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7995"/>
  </bookViews>
  <sheets>
    <sheet name="all data points" sheetId="2" r:id="rId1"/>
    <sheet name="averages by species" sheetId="1" r:id="rId2"/>
    <sheet name="Sheet3" sheetId="3" r:id="rId3"/>
  </sheets>
  <externalReferences>
    <externalReference r:id="rId4"/>
  </externalReferences>
  <definedNames>
    <definedName name="_xlnm._FilterDatabase" localSheetId="0" hidden="1">'all data points'!$A$1:$JO$3221</definedName>
    <definedName name="clade">'[1]List options'!$I$38:$I$43</definedName>
    <definedName name="equation">'[1]List options'!$M$36:$M$38</definedName>
    <definedName name="est_k">'[1]List options'!$K$30:$K$31</definedName>
    <definedName name="land_use">'[1]List options'!$A$2:$A$14</definedName>
    <definedName name="mesh">'[1]List options'!$C$26:$C$28</definedName>
    <definedName name="phenol">'[1]List options'!$G$36:$G$42</definedName>
  </definedNames>
  <calcPr calcId="145621"/>
</workbook>
</file>

<file path=xl/calcChain.xml><?xml version="1.0" encoding="utf-8"?>
<calcChain xmlns="http://schemas.openxmlformats.org/spreadsheetml/2006/main">
  <c r="AZ2918" i="2" l="1"/>
  <c r="AZ2917" i="2"/>
  <c r="AC2885" i="2"/>
  <c r="AC2875" i="2"/>
  <c r="AY2467" i="2"/>
  <c r="AY2466" i="2"/>
  <c r="AY2465" i="2"/>
  <c r="AY2464" i="2"/>
  <c r="AY2463" i="2"/>
  <c r="AZ2136" i="2"/>
  <c r="AZ2134" i="2"/>
  <c r="AZ1908" i="2"/>
  <c r="AZ1869" i="2"/>
  <c r="AY1841" i="2"/>
  <c r="AY1840" i="2"/>
  <c r="AY1839" i="2"/>
  <c r="AY1838" i="2"/>
  <c r="AY1837" i="2"/>
  <c r="AZ1681" i="2"/>
  <c r="AZ1171" i="2"/>
  <c r="AZ1170" i="2"/>
  <c r="AZ1169" i="2"/>
  <c r="AC293" i="2"/>
  <c r="AC283" i="2"/>
  <c r="AY242" i="2"/>
  <c r="AY241" i="2"/>
  <c r="AY240" i="2"/>
  <c r="AY239" i="2"/>
  <c r="AY238" i="2"/>
  <c r="AZ234" i="2"/>
  <c r="AZ233" i="2"/>
</calcChain>
</file>

<file path=xl/comments1.xml><?xml version="1.0" encoding="utf-8"?>
<comments xmlns="http://schemas.openxmlformats.org/spreadsheetml/2006/main">
  <authors>
    <author>Jennifer Follstad Shah</author>
    <author>LeRoy, Carri</author>
    <author>Jennifer Shah</author>
    <author>Lydia</author>
    <author>Natalie Griffiths</author>
    <author>Student</author>
    <author>Charles Wahl</author>
    <author>David</author>
    <author>Gessner</author>
    <author>sjohnson</author>
    <author>JRW</author>
    <author>John Kominoski</author>
  </authors>
  <commentList>
    <comment ref="C1" authorId="0">
      <text>
        <r>
          <rPr>
            <b/>
            <sz val="10"/>
            <color indexed="81"/>
            <rFont val="Tahoma"/>
            <family val="2"/>
          </rPr>
          <t>Jennifer Follstad Shah:</t>
        </r>
        <r>
          <rPr>
            <sz val="10"/>
            <color indexed="81"/>
            <rFont val="Tahoma"/>
            <family val="2"/>
          </rPr>
          <t xml:space="preserve">
E = exclude (various reasons)
ST - suspect temp
M - categories of streams vs. individual sites
T - transplant studies
I - k values for individual ssp within mixtures
SM - shredder manipulation
</t>
        </r>
      </text>
    </comment>
    <comment ref="E1" authorId="1">
      <text>
        <r>
          <rPr>
            <b/>
            <sz val="9"/>
            <color indexed="81"/>
            <rFont val="Tahoma"/>
            <charset val="1"/>
          </rPr>
          <t>LeRoy, Carri:</t>
        </r>
        <r>
          <rPr>
            <sz val="9"/>
            <color indexed="81"/>
            <rFont val="Tahoma"/>
            <charset val="1"/>
          </rPr>
          <t xml:space="preserve">
Most updated species name</t>
        </r>
      </text>
    </comment>
    <comment ref="F1" authorId="2">
      <text>
        <r>
          <rPr>
            <b/>
            <sz val="9"/>
            <color indexed="81"/>
            <rFont val="Arial"/>
            <family val="2"/>
          </rPr>
          <t>Jennifer Shah:</t>
        </r>
        <r>
          <rPr>
            <sz val="9"/>
            <color indexed="81"/>
            <rFont val="Arial"/>
            <family val="2"/>
          </rPr>
          <t xml:space="preserve">
corrected by Carri. 
</t>
        </r>
      </text>
    </comment>
    <comment ref="G1" authorId="2">
      <text>
        <r>
          <rPr>
            <b/>
            <sz val="9"/>
            <color indexed="81"/>
            <rFont val="Arial"/>
            <family val="2"/>
          </rPr>
          <t>Jennifer Shah:</t>
        </r>
        <r>
          <rPr>
            <sz val="9"/>
            <color indexed="81"/>
            <rFont val="Arial"/>
            <family val="2"/>
          </rPr>
          <t xml:space="preserve">
corrected by Carri</t>
        </r>
      </text>
    </comment>
    <comment ref="H1" authorId="1">
      <text>
        <r>
          <rPr>
            <b/>
            <sz val="9"/>
            <color indexed="81"/>
            <rFont val="Tahoma"/>
            <charset val="1"/>
          </rPr>
          <t>LeRoy, Carri:</t>
        </r>
        <r>
          <rPr>
            <sz val="9"/>
            <color indexed="81"/>
            <rFont val="Tahoma"/>
            <charset val="1"/>
          </rPr>
          <t xml:space="preserve">
Country/Continental Nativity</t>
        </r>
      </text>
    </comment>
    <comment ref="I1" authorId="1">
      <text>
        <r>
          <rPr>
            <b/>
            <sz val="9"/>
            <color indexed="81"/>
            <rFont val="Tahoma"/>
            <charset val="1"/>
          </rPr>
          <t>LeRoy, Carri:</t>
        </r>
        <r>
          <rPr>
            <sz val="9"/>
            <color indexed="81"/>
            <rFont val="Tahoma"/>
            <charset val="1"/>
          </rPr>
          <t xml:space="preserve">
Authority that corresponds with most recent scientific name</t>
        </r>
      </text>
    </comment>
    <comment ref="J1" authorId="1">
      <text>
        <r>
          <rPr>
            <b/>
            <sz val="9"/>
            <color indexed="81"/>
            <rFont val="Tahoma"/>
            <charset val="1"/>
          </rPr>
          <t>LeRoy, Carri:</t>
        </r>
        <r>
          <rPr>
            <sz val="9"/>
            <color indexed="81"/>
            <rFont val="Tahoma"/>
            <charset val="1"/>
          </rPr>
          <t xml:space="preserve">
shortened name - includes genus when mutliple species have same species name</t>
        </r>
      </text>
    </comment>
    <comment ref="M1" authorId="1">
      <text>
        <r>
          <rPr>
            <b/>
            <sz val="9"/>
            <color indexed="81"/>
            <rFont val="Tahoma"/>
            <charset val="1"/>
          </rPr>
          <t>LeRoy, Carri:</t>
        </r>
        <r>
          <rPr>
            <sz val="9"/>
            <color indexed="81"/>
            <rFont val="Tahoma"/>
            <charset val="1"/>
          </rPr>
          <t xml:space="preserve">
corrected by Carri, updated by Hipp</t>
        </r>
      </text>
    </comment>
    <comment ref="N1" authorId="2">
      <text>
        <r>
          <rPr>
            <b/>
            <sz val="9"/>
            <color indexed="81"/>
            <rFont val="Arial"/>
            <family val="2"/>
          </rPr>
          <t>Jennifer Shah:</t>
        </r>
        <r>
          <rPr>
            <sz val="9"/>
            <color indexed="81"/>
            <rFont val="Arial"/>
            <family val="2"/>
          </rPr>
          <t xml:space="preserve">
corrected by Carri, updated by Hipp</t>
        </r>
      </text>
    </comment>
    <comment ref="Q1" authorId="2">
      <text>
        <r>
          <rPr>
            <b/>
            <sz val="9"/>
            <color indexed="81"/>
            <rFont val="Arial"/>
            <family val="2"/>
          </rPr>
          <t>Jennifer Shah:</t>
        </r>
        <r>
          <rPr>
            <sz val="9"/>
            <color indexed="81"/>
            <rFont val="Arial"/>
            <family val="2"/>
          </rPr>
          <t xml:space="preserve">
corrected by Carri</t>
        </r>
      </text>
    </comment>
    <comment ref="Z1" authorId="0">
      <text>
        <r>
          <rPr>
            <b/>
            <sz val="10"/>
            <color indexed="81"/>
            <rFont val="Tahoma"/>
            <family val="2"/>
          </rPr>
          <t>Jennifer Follstad Shah:</t>
        </r>
        <r>
          <rPr>
            <sz val="10"/>
            <color indexed="81"/>
            <rFont val="Tahoma"/>
            <family val="2"/>
          </rPr>
          <t xml:space="preserve">
Need to go back through and perhaps change some of the tropical trees from deciduous to semi-deciduous</t>
        </r>
      </text>
    </comment>
    <comment ref="AA1" authorId="0">
      <text>
        <r>
          <rPr>
            <b/>
            <sz val="10"/>
            <color indexed="81"/>
            <rFont val="Tahoma"/>
            <family val="2"/>
          </rPr>
          <t>Jennifer Follstad Shah:</t>
        </r>
        <r>
          <rPr>
            <sz val="10"/>
            <color indexed="81"/>
            <rFont val="Tahoma"/>
            <family val="2"/>
          </rPr>
          <t xml:space="preserve">
can find on wikipedia</t>
        </r>
      </text>
    </comment>
    <comment ref="AB1" authorId="0">
      <text>
        <r>
          <rPr>
            <b/>
            <sz val="10"/>
            <color indexed="81"/>
            <rFont val="Tahoma"/>
            <family val="2"/>
          </rPr>
          <t>Jennifer Follstad Shah:</t>
        </r>
        <r>
          <rPr>
            <sz val="10"/>
            <color indexed="81"/>
            <rFont val="Tahoma"/>
            <family val="2"/>
          </rPr>
          <t xml:space="preserve">
corrected by JK; format: degrees before decimal, seconds and minutes after decimal</t>
        </r>
      </text>
    </comment>
    <comment ref="AC1" authorId="0">
      <text>
        <r>
          <rPr>
            <b/>
            <sz val="10"/>
            <color indexed="81"/>
            <rFont val="Tahoma"/>
            <family val="2"/>
          </rPr>
          <t>Jennifer Follstad Shah:</t>
        </r>
        <r>
          <rPr>
            <sz val="10"/>
            <color indexed="81"/>
            <rFont val="Tahoma"/>
            <family val="2"/>
          </rPr>
          <t xml:space="preserve">
corrected by JK; format: degrees before decimal, seconds and minutes after decimal</t>
        </r>
      </text>
    </comment>
    <comment ref="AI1" authorId="2">
      <text>
        <r>
          <rPr>
            <b/>
            <sz val="9"/>
            <color indexed="81"/>
            <rFont val="Arial"/>
            <family val="2"/>
          </rPr>
          <t>Jennifer Shah:</t>
        </r>
        <r>
          <rPr>
            <sz val="9"/>
            <color indexed="81"/>
            <rFont val="Arial"/>
            <family val="2"/>
          </rPr>
          <t xml:space="preserve">
Corrected and complete data</t>
        </r>
      </text>
    </comment>
    <comment ref="AL1" authorId="3">
      <text>
        <r>
          <rPr>
            <b/>
            <sz val="9"/>
            <color indexed="81"/>
            <rFont val="Arial"/>
            <family val="2"/>
          </rPr>
          <t>Lydia:</t>
        </r>
        <r>
          <rPr>
            <sz val="9"/>
            <color indexed="81"/>
            <rFont val="Arial"/>
            <family val="2"/>
          </rPr>
          <t xml:space="preserve">
when there was a range of stream order, I noted the average instread, sometimes whole # sometimes x.5.  At least all cells are numbers
</t>
        </r>
      </text>
    </comment>
    <comment ref="AQ1" authorId="2">
      <text>
        <r>
          <rPr>
            <b/>
            <sz val="9"/>
            <color indexed="81"/>
            <rFont val="Arial"/>
            <family val="2"/>
          </rPr>
          <t>Jennifer Shah:</t>
        </r>
        <r>
          <rPr>
            <sz val="9"/>
            <color indexed="81"/>
            <rFont val="Arial"/>
            <family val="2"/>
          </rPr>
          <t xml:space="preserve">
fine: &lt; 1 mm
coarse: = or &gt; 1 mm</t>
        </r>
      </text>
    </comment>
    <comment ref="AS1" authorId="1">
      <text>
        <r>
          <rPr>
            <b/>
            <sz val="9"/>
            <color indexed="81"/>
            <rFont val="Tahoma"/>
            <charset val="1"/>
          </rPr>
          <t>LeRoy, Carri:</t>
        </r>
        <r>
          <rPr>
            <sz val="9"/>
            <color indexed="81"/>
            <rFont val="Tahoma"/>
            <charset val="1"/>
          </rPr>
          <t xml:space="preserve">
Main response variable - decomposition rate per day</t>
        </r>
      </text>
    </comment>
    <comment ref="AT1" authorId="0">
      <text>
        <r>
          <rPr>
            <b/>
            <sz val="10"/>
            <color indexed="81"/>
            <rFont val="Tahoma"/>
            <family val="2"/>
          </rPr>
          <t>Jennifer Follstad Shah:</t>
        </r>
        <r>
          <rPr>
            <sz val="10"/>
            <color indexed="81"/>
            <rFont val="Tahoma"/>
            <family val="2"/>
          </rPr>
          <t xml:space="preserve">
only enter if SD is not available - need SE or 95% CI too.</t>
        </r>
      </text>
    </comment>
    <comment ref="AZ1" authorId="1">
      <text>
        <r>
          <rPr>
            <b/>
            <sz val="9"/>
            <color indexed="81"/>
            <rFont val="Tahoma"/>
            <charset val="1"/>
          </rPr>
          <t>LeRoy, Carri:</t>
        </r>
        <r>
          <rPr>
            <sz val="9"/>
            <color indexed="81"/>
            <rFont val="Tahoma"/>
            <charset val="1"/>
          </rPr>
          <t xml:space="preserve">
mean stream temperature (C)</t>
        </r>
      </text>
    </comment>
    <comment ref="BB1" authorId="1">
      <text>
        <r>
          <rPr>
            <b/>
            <sz val="9"/>
            <color indexed="81"/>
            <rFont val="Tahoma"/>
            <charset val="1"/>
          </rPr>
          <t>LeRoy, Carri:</t>
        </r>
        <r>
          <rPr>
            <sz val="9"/>
            <color indexed="81"/>
            <rFont val="Tahoma"/>
            <charset val="1"/>
          </rPr>
          <t xml:space="preserve">
Sorting code - disregard</t>
        </r>
      </text>
    </comment>
    <comment ref="BC1" authorId="1">
      <text>
        <r>
          <rPr>
            <b/>
            <sz val="9"/>
            <color indexed="81"/>
            <rFont val="Tahoma"/>
            <charset val="1"/>
          </rPr>
          <t>LeRoy, Carri:</t>
        </r>
        <r>
          <rPr>
            <sz val="9"/>
            <color indexed="81"/>
            <rFont val="Tahoma"/>
            <charset val="1"/>
          </rPr>
          <t xml:space="preserve">
phylogenetic distance variable (created in NMS) using phylogenetic distance matrix</t>
        </r>
      </text>
    </comment>
    <comment ref="B27" authorId="0">
      <text>
        <r>
          <rPr>
            <b/>
            <sz val="10"/>
            <color indexed="81"/>
            <rFont val="Tahoma"/>
            <family val="2"/>
          </rPr>
          <t>Jennifer Follstad Shah:</t>
        </r>
        <r>
          <rPr>
            <sz val="10"/>
            <color indexed="81"/>
            <rFont val="Tahoma"/>
            <family val="2"/>
          </rPr>
          <t xml:space="preserve">
poor temp</t>
        </r>
      </text>
    </comment>
    <comment ref="AF27" authorId="0">
      <text>
        <r>
          <rPr>
            <b/>
            <sz val="10"/>
            <color indexed="81"/>
            <rFont val="Tahoma"/>
            <family val="2"/>
          </rPr>
          <t>Jennifer Follstad Shah:</t>
        </r>
        <r>
          <rPr>
            <sz val="10"/>
            <color indexed="81"/>
            <rFont val="Tahoma"/>
            <family val="2"/>
          </rPr>
          <t xml:space="preserve">
piedmont province of upper Chattahoochee River</t>
        </r>
      </text>
    </comment>
    <comment ref="AZ27" authorId="0">
      <text>
        <r>
          <rPr>
            <b/>
            <sz val="10"/>
            <color indexed="81"/>
            <rFont val="Tahoma"/>
            <family val="2"/>
          </rPr>
          <t>Jennifer Follstad Shah:</t>
        </r>
        <r>
          <rPr>
            <sz val="10"/>
            <color indexed="81"/>
            <rFont val="Tahoma"/>
            <family val="2"/>
          </rPr>
          <t xml:space="preserve">
mean of November temp for 1994-1998</t>
        </r>
      </text>
    </comment>
    <comment ref="B28" authorId="0">
      <text>
        <r>
          <rPr>
            <b/>
            <sz val="10"/>
            <color indexed="81"/>
            <rFont val="Tahoma"/>
            <family val="2"/>
          </rPr>
          <t>Jennifer Follstad Shah:</t>
        </r>
        <r>
          <rPr>
            <sz val="10"/>
            <color indexed="81"/>
            <rFont val="Tahoma"/>
            <family val="2"/>
          </rPr>
          <t xml:space="preserve">
poor temp</t>
        </r>
      </text>
    </comment>
    <comment ref="AF28" authorId="0">
      <text>
        <r>
          <rPr>
            <b/>
            <sz val="10"/>
            <color indexed="81"/>
            <rFont val="Tahoma"/>
            <family val="2"/>
          </rPr>
          <t>Jennifer Follstad Shah:</t>
        </r>
        <r>
          <rPr>
            <sz val="10"/>
            <color indexed="81"/>
            <rFont val="Tahoma"/>
            <family val="2"/>
          </rPr>
          <t xml:space="preserve">
piedmont province of upper Chattahoochee River</t>
        </r>
      </text>
    </comment>
    <comment ref="B29" authorId="0">
      <text>
        <r>
          <rPr>
            <b/>
            <sz val="10"/>
            <color indexed="81"/>
            <rFont val="Tahoma"/>
            <family val="2"/>
          </rPr>
          <t>Jennifer Follstad Shah:</t>
        </r>
        <r>
          <rPr>
            <sz val="10"/>
            <color indexed="81"/>
            <rFont val="Tahoma"/>
            <family val="2"/>
          </rPr>
          <t xml:space="preserve">
poor temp</t>
        </r>
      </text>
    </comment>
    <comment ref="AF29" authorId="0">
      <text>
        <r>
          <rPr>
            <b/>
            <sz val="10"/>
            <color indexed="81"/>
            <rFont val="Tahoma"/>
            <family val="2"/>
          </rPr>
          <t>Jennifer Follstad Shah:</t>
        </r>
        <r>
          <rPr>
            <sz val="10"/>
            <color indexed="81"/>
            <rFont val="Tahoma"/>
            <family val="2"/>
          </rPr>
          <t xml:space="preserve">
piedmont province of upper Chattahoochee River</t>
        </r>
      </text>
    </comment>
    <comment ref="B30" authorId="0">
      <text>
        <r>
          <rPr>
            <b/>
            <sz val="10"/>
            <color indexed="81"/>
            <rFont val="Tahoma"/>
            <family val="2"/>
          </rPr>
          <t>Jennifer Follstad Shah:</t>
        </r>
        <r>
          <rPr>
            <sz val="10"/>
            <color indexed="81"/>
            <rFont val="Tahoma"/>
            <family val="2"/>
          </rPr>
          <t xml:space="preserve">
poor temp</t>
        </r>
      </text>
    </comment>
    <comment ref="AF30" authorId="0">
      <text>
        <r>
          <rPr>
            <b/>
            <sz val="10"/>
            <color indexed="81"/>
            <rFont val="Tahoma"/>
            <family val="2"/>
          </rPr>
          <t>Jennifer Follstad Shah:</t>
        </r>
        <r>
          <rPr>
            <sz val="10"/>
            <color indexed="81"/>
            <rFont val="Tahoma"/>
            <family val="2"/>
          </rPr>
          <t xml:space="preserve">
piedmont province of upper Chattahoochee River</t>
        </r>
      </text>
    </comment>
    <comment ref="B31" authorId="0">
      <text>
        <r>
          <rPr>
            <b/>
            <sz val="10"/>
            <color indexed="81"/>
            <rFont val="Tahoma"/>
            <family val="2"/>
          </rPr>
          <t>Jennifer Follstad Shah:</t>
        </r>
        <r>
          <rPr>
            <sz val="10"/>
            <color indexed="81"/>
            <rFont val="Tahoma"/>
            <family val="2"/>
          </rPr>
          <t xml:space="preserve">
poor temp</t>
        </r>
      </text>
    </comment>
    <comment ref="AF31" authorId="0">
      <text>
        <r>
          <rPr>
            <b/>
            <sz val="10"/>
            <color indexed="81"/>
            <rFont val="Tahoma"/>
            <family val="2"/>
          </rPr>
          <t>Jennifer Follstad Shah:</t>
        </r>
        <r>
          <rPr>
            <sz val="10"/>
            <color indexed="81"/>
            <rFont val="Tahoma"/>
            <family val="2"/>
          </rPr>
          <t xml:space="preserve">
piedmont province of upper Chattahoochee River</t>
        </r>
      </text>
    </comment>
    <comment ref="AZ31" authorId="0">
      <text>
        <r>
          <rPr>
            <b/>
            <sz val="10"/>
            <color indexed="81"/>
            <rFont val="Tahoma"/>
            <family val="2"/>
          </rPr>
          <t>Jennifer Follstad Shah:</t>
        </r>
        <r>
          <rPr>
            <sz val="10"/>
            <color indexed="81"/>
            <rFont val="Tahoma"/>
            <family val="2"/>
          </rPr>
          <t xml:space="preserve">
mean of November temp for 1994-1998</t>
        </r>
      </text>
    </comment>
    <comment ref="B32" authorId="0">
      <text>
        <r>
          <rPr>
            <b/>
            <sz val="10"/>
            <color indexed="81"/>
            <rFont val="Tahoma"/>
            <family val="2"/>
          </rPr>
          <t>Jennifer Follstad Shah:</t>
        </r>
        <r>
          <rPr>
            <sz val="10"/>
            <color indexed="81"/>
            <rFont val="Tahoma"/>
            <family val="2"/>
          </rPr>
          <t xml:space="preserve">
poor temp</t>
        </r>
      </text>
    </comment>
    <comment ref="AF32" authorId="0">
      <text>
        <r>
          <rPr>
            <b/>
            <sz val="10"/>
            <color indexed="81"/>
            <rFont val="Tahoma"/>
            <family val="2"/>
          </rPr>
          <t>Jennifer Follstad Shah:</t>
        </r>
        <r>
          <rPr>
            <sz val="10"/>
            <color indexed="81"/>
            <rFont val="Tahoma"/>
            <family val="2"/>
          </rPr>
          <t xml:space="preserve">
piedmont province of upper Chattahoochee River</t>
        </r>
      </text>
    </comment>
    <comment ref="B33" authorId="0">
      <text>
        <r>
          <rPr>
            <b/>
            <sz val="10"/>
            <color indexed="81"/>
            <rFont val="Tahoma"/>
            <family val="2"/>
          </rPr>
          <t>Jennifer Follstad Shah:</t>
        </r>
        <r>
          <rPr>
            <sz val="10"/>
            <color indexed="81"/>
            <rFont val="Tahoma"/>
            <family val="2"/>
          </rPr>
          <t xml:space="preserve">
poor temp</t>
        </r>
      </text>
    </comment>
    <comment ref="AF33" authorId="0">
      <text>
        <r>
          <rPr>
            <b/>
            <sz val="10"/>
            <color indexed="81"/>
            <rFont val="Tahoma"/>
            <family val="2"/>
          </rPr>
          <t>Jennifer Follstad Shah:</t>
        </r>
        <r>
          <rPr>
            <sz val="10"/>
            <color indexed="81"/>
            <rFont val="Tahoma"/>
            <family val="2"/>
          </rPr>
          <t xml:space="preserve">
piedmont province of upper Chattahoochee River</t>
        </r>
      </text>
    </comment>
    <comment ref="B34" authorId="0">
      <text>
        <r>
          <rPr>
            <b/>
            <sz val="10"/>
            <color indexed="81"/>
            <rFont val="Tahoma"/>
            <family val="2"/>
          </rPr>
          <t>Jennifer Follstad Shah:</t>
        </r>
        <r>
          <rPr>
            <sz val="10"/>
            <color indexed="81"/>
            <rFont val="Tahoma"/>
            <family val="2"/>
          </rPr>
          <t xml:space="preserve">
poor temp</t>
        </r>
      </text>
    </comment>
    <comment ref="AF34" authorId="0">
      <text>
        <r>
          <rPr>
            <b/>
            <sz val="10"/>
            <color indexed="81"/>
            <rFont val="Tahoma"/>
            <family val="2"/>
          </rPr>
          <t>Jennifer Follstad Shah:</t>
        </r>
        <r>
          <rPr>
            <sz val="10"/>
            <color indexed="81"/>
            <rFont val="Tahoma"/>
            <family val="2"/>
          </rPr>
          <t xml:space="preserve">
piedmont province of upper Chattahoochee River</t>
        </r>
      </text>
    </comment>
    <comment ref="B35" authorId="0">
      <text>
        <r>
          <rPr>
            <b/>
            <sz val="10"/>
            <color indexed="81"/>
            <rFont val="Tahoma"/>
            <family val="2"/>
          </rPr>
          <t>Jennifer Follstad Shah:</t>
        </r>
        <r>
          <rPr>
            <sz val="10"/>
            <color indexed="81"/>
            <rFont val="Tahoma"/>
            <family val="2"/>
          </rPr>
          <t xml:space="preserve">
poor temp</t>
        </r>
      </text>
    </comment>
    <comment ref="AF35" authorId="0">
      <text>
        <r>
          <rPr>
            <b/>
            <sz val="10"/>
            <color indexed="81"/>
            <rFont val="Tahoma"/>
            <family val="2"/>
          </rPr>
          <t>Jennifer Follstad Shah:</t>
        </r>
        <r>
          <rPr>
            <sz val="10"/>
            <color indexed="81"/>
            <rFont val="Tahoma"/>
            <family val="2"/>
          </rPr>
          <t xml:space="preserve">
piedmont province of upper Chattahoochee River</t>
        </r>
      </text>
    </comment>
    <comment ref="B36" authorId="0">
      <text>
        <r>
          <rPr>
            <b/>
            <sz val="10"/>
            <color indexed="81"/>
            <rFont val="Tahoma"/>
            <family val="2"/>
          </rPr>
          <t>Jennifer Follstad Shah:</t>
        </r>
        <r>
          <rPr>
            <sz val="10"/>
            <color indexed="81"/>
            <rFont val="Tahoma"/>
            <family val="2"/>
          </rPr>
          <t xml:space="preserve">
poor temp</t>
        </r>
      </text>
    </comment>
    <comment ref="AF36" authorId="0">
      <text>
        <r>
          <rPr>
            <b/>
            <sz val="10"/>
            <color indexed="81"/>
            <rFont val="Tahoma"/>
            <family val="2"/>
          </rPr>
          <t>Jennifer Follstad Shah:</t>
        </r>
        <r>
          <rPr>
            <sz val="10"/>
            <color indexed="81"/>
            <rFont val="Tahoma"/>
            <family val="2"/>
          </rPr>
          <t xml:space="preserve">
piedmont province of upper Chattahoochee River</t>
        </r>
      </text>
    </comment>
    <comment ref="AZ36" authorId="0">
      <text>
        <r>
          <rPr>
            <b/>
            <sz val="10"/>
            <color indexed="81"/>
            <rFont val="Tahoma"/>
            <family val="2"/>
          </rPr>
          <t>Jennifer Follstad Shah:</t>
        </r>
        <r>
          <rPr>
            <sz val="10"/>
            <color indexed="81"/>
            <rFont val="Tahoma"/>
            <family val="2"/>
          </rPr>
          <t xml:space="preserve">
mean of November temp for 1994-1998</t>
        </r>
      </text>
    </comment>
    <comment ref="B37" authorId="0">
      <text>
        <r>
          <rPr>
            <b/>
            <sz val="10"/>
            <color indexed="81"/>
            <rFont val="Tahoma"/>
            <family val="2"/>
          </rPr>
          <t>Jennifer Follstad Shah:</t>
        </r>
        <r>
          <rPr>
            <sz val="10"/>
            <color indexed="81"/>
            <rFont val="Tahoma"/>
            <family val="2"/>
          </rPr>
          <t xml:space="preserve">
poor temp</t>
        </r>
      </text>
    </comment>
    <comment ref="AF37" authorId="0">
      <text>
        <r>
          <rPr>
            <b/>
            <sz val="10"/>
            <color indexed="81"/>
            <rFont val="Tahoma"/>
            <family val="2"/>
          </rPr>
          <t>Jennifer Follstad Shah:</t>
        </r>
        <r>
          <rPr>
            <sz val="10"/>
            <color indexed="81"/>
            <rFont val="Tahoma"/>
            <family val="2"/>
          </rPr>
          <t xml:space="preserve">
piedmont province of upper Chattahoochee River</t>
        </r>
      </text>
    </comment>
    <comment ref="B38" authorId="0">
      <text>
        <r>
          <rPr>
            <b/>
            <sz val="10"/>
            <color indexed="81"/>
            <rFont val="Tahoma"/>
            <family val="2"/>
          </rPr>
          <t>Jennifer Follstad Shah:</t>
        </r>
        <r>
          <rPr>
            <sz val="10"/>
            <color indexed="81"/>
            <rFont val="Tahoma"/>
            <family val="2"/>
          </rPr>
          <t xml:space="preserve">
poor temp</t>
        </r>
      </text>
    </comment>
    <comment ref="AF38" authorId="0">
      <text>
        <r>
          <rPr>
            <b/>
            <sz val="10"/>
            <color indexed="81"/>
            <rFont val="Tahoma"/>
            <family val="2"/>
          </rPr>
          <t>Jennifer Follstad Shah:</t>
        </r>
        <r>
          <rPr>
            <sz val="10"/>
            <color indexed="81"/>
            <rFont val="Tahoma"/>
            <family val="2"/>
          </rPr>
          <t xml:space="preserve">
piedmont province of upper Chattahoochee River</t>
        </r>
      </text>
    </comment>
    <comment ref="B48" authorId="0">
      <text>
        <r>
          <rPr>
            <b/>
            <sz val="10"/>
            <color indexed="81"/>
            <rFont val="Tahoma"/>
            <family val="2"/>
          </rPr>
          <t>Jennifer Follstad Shah:</t>
        </r>
        <r>
          <rPr>
            <sz val="10"/>
            <color indexed="81"/>
            <rFont val="Tahoma"/>
            <family val="2"/>
          </rPr>
          <t xml:space="preserve">
no temp! and nylon string method</t>
        </r>
      </text>
    </comment>
    <comment ref="B49" authorId="0">
      <text>
        <r>
          <rPr>
            <b/>
            <sz val="10"/>
            <color indexed="81"/>
            <rFont val="Tahoma"/>
            <family val="2"/>
          </rPr>
          <t>Jennifer Follstad Shah:</t>
        </r>
        <r>
          <rPr>
            <sz val="10"/>
            <color indexed="81"/>
            <rFont val="Tahoma"/>
            <family val="2"/>
          </rPr>
          <t xml:space="preserve">
no temp! and nylon string method</t>
        </r>
      </text>
    </comment>
    <comment ref="AN50" authorId="4">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Z50" authorId="4">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N51" authorId="4">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Z51" authorId="4">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S57" authorId="4">
      <text>
        <r>
          <rPr>
            <b/>
            <sz val="10"/>
            <color indexed="81"/>
            <rFont val="Tahoma"/>
            <family val="2"/>
          </rPr>
          <t>Natalie Griffiths:</t>
        </r>
        <r>
          <rPr>
            <sz val="10"/>
            <color indexed="81"/>
            <rFont val="Tahoma"/>
            <family val="2"/>
          </rPr>
          <t xml:space="preserve">
calculated from log10 % mass loss per day
</t>
        </r>
      </text>
    </comment>
    <comment ref="AV57" authorId="4">
      <text>
        <r>
          <rPr>
            <b/>
            <sz val="10"/>
            <color indexed="81"/>
            <rFont val="Tahoma"/>
            <family val="2"/>
          </rPr>
          <t>Natalie Griffiths:</t>
        </r>
        <r>
          <rPr>
            <sz val="10"/>
            <color indexed="81"/>
            <rFont val="Tahoma"/>
            <family val="2"/>
          </rPr>
          <t xml:space="preserve">
but only 2 time points
</t>
        </r>
      </text>
    </comment>
    <comment ref="AS58" authorId="4">
      <text>
        <r>
          <rPr>
            <b/>
            <sz val="10"/>
            <color indexed="81"/>
            <rFont val="Tahoma"/>
            <family val="2"/>
          </rPr>
          <t>Natalie Griffiths:</t>
        </r>
        <r>
          <rPr>
            <sz val="10"/>
            <color indexed="81"/>
            <rFont val="Tahoma"/>
            <family val="2"/>
          </rPr>
          <t xml:space="preserve">
calculated from log10 % mass loss per day
</t>
        </r>
      </text>
    </comment>
    <comment ref="AV58" authorId="4">
      <text>
        <r>
          <rPr>
            <b/>
            <sz val="10"/>
            <color indexed="81"/>
            <rFont val="Tahoma"/>
            <family val="2"/>
          </rPr>
          <t>Natalie Griffiths:</t>
        </r>
        <r>
          <rPr>
            <sz val="10"/>
            <color indexed="81"/>
            <rFont val="Tahoma"/>
            <family val="2"/>
          </rPr>
          <t xml:space="preserve">
but only 2 time points
</t>
        </r>
      </text>
    </comment>
    <comment ref="AS59" authorId="4">
      <text>
        <r>
          <rPr>
            <b/>
            <sz val="10"/>
            <color indexed="81"/>
            <rFont val="Tahoma"/>
            <family val="2"/>
          </rPr>
          <t>Natalie Griffiths:</t>
        </r>
        <r>
          <rPr>
            <sz val="10"/>
            <color indexed="81"/>
            <rFont val="Tahoma"/>
            <family val="2"/>
          </rPr>
          <t xml:space="preserve">
calculated from log10 % mass loss per day
</t>
        </r>
      </text>
    </comment>
    <comment ref="AV59" authorId="4">
      <text>
        <r>
          <rPr>
            <b/>
            <sz val="10"/>
            <color indexed="81"/>
            <rFont val="Tahoma"/>
            <family val="2"/>
          </rPr>
          <t>Natalie Griffiths:</t>
        </r>
        <r>
          <rPr>
            <sz val="10"/>
            <color indexed="81"/>
            <rFont val="Tahoma"/>
            <family val="2"/>
          </rPr>
          <t xml:space="preserve">
but only 2 time points
</t>
        </r>
      </text>
    </comment>
    <comment ref="AM60" authorId="2">
      <text>
        <r>
          <rPr>
            <b/>
            <sz val="9"/>
            <color indexed="81"/>
            <rFont val="Arial"/>
            <family val="2"/>
          </rPr>
          <t>Jennifer Shah:</t>
        </r>
        <r>
          <rPr>
            <sz val="9"/>
            <color indexed="81"/>
            <rFont val="Arial"/>
            <family val="2"/>
          </rPr>
          <t xml:space="preserve">
88% of catchment</t>
        </r>
      </text>
    </comment>
    <comment ref="BA60"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61" authorId="2">
      <text>
        <r>
          <rPr>
            <b/>
            <sz val="9"/>
            <color indexed="81"/>
            <rFont val="Arial"/>
            <family val="2"/>
          </rPr>
          <t>Jennifer Shah:</t>
        </r>
        <r>
          <rPr>
            <sz val="9"/>
            <color indexed="81"/>
            <rFont val="Arial"/>
            <family val="2"/>
          </rPr>
          <t xml:space="preserve">
88% of catchment</t>
        </r>
      </text>
    </comment>
    <comment ref="BA61"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N62" authorId="4">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Z62" authorId="4">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N63" authorId="4">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Z63" authorId="4">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B64" authorId="0">
      <text>
        <r>
          <rPr>
            <b/>
            <sz val="10"/>
            <color indexed="81"/>
            <rFont val="Tahoma"/>
            <family val="2"/>
          </rPr>
          <t>Jennifer Follstad Shah:</t>
        </r>
        <r>
          <rPr>
            <sz val="10"/>
            <color indexed="81"/>
            <rFont val="Tahoma"/>
            <family val="2"/>
          </rPr>
          <t xml:space="preserve">
poor temp</t>
        </r>
      </text>
    </comment>
    <comment ref="AZ64" authorId="4">
      <text>
        <r>
          <rPr>
            <b/>
            <sz val="9"/>
            <color indexed="81"/>
            <rFont val="Tahoma"/>
            <family val="2"/>
          </rPr>
          <t>Natalie Griffiths:</t>
        </r>
        <r>
          <rPr>
            <sz val="9"/>
            <color indexed="81"/>
            <rFont val="Tahoma"/>
            <family val="2"/>
          </rPr>
          <t xml:space="preserve">
4-year mean.  Temperature not measured during study.  But temperature data by season is reported in the paper (but for 1996/1997, decomp expt took place in 1994/1995)</t>
        </r>
      </text>
    </comment>
    <comment ref="AZ65" authorId="4">
      <text>
        <r>
          <rPr>
            <b/>
            <sz val="9"/>
            <color indexed="81"/>
            <rFont val="Tahoma"/>
            <family val="2"/>
          </rPr>
          <t>Natalie Griffiths:</t>
        </r>
        <r>
          <rPr>
            <sz val="9"/>
            <color indexed="81"/>
            <rFont val="Tahoma"/>
            <family val="2"/>
          </rPr>
          <t xml:space="preserve">
4-year mean.  Temperature not measured during study.  But temperature data by season is reported in the paper (but for 1996/1997, decomp expt took place in 1994/1995)</t>
        </r>
      </text>
    </comment>
    <comment ref="B67" authorId="0">
      <text>
        <r>
          <rPr>
            <b/>
            <sz val="10"/>
            <color indexed="81"/>
            <rFont val="Tahoma"/>
            <family val="2"/>
          </rPr>
          <t>Jennifer Follstad Shah:</t>
        </r>
        <r>
          <rPr>
            <sz val="10"/>
            <color indexed="81"/>
            <rFont val="Tahoma"/>
            <family val="2"/>
          </rPr>
          <t xml:space="preserve">
no temp</t>
        </r>
      </text>
    </comment>
    <comment ref="B85" authorId="0">
      <text>
        <r>
          <rPr>
            <b/>
            <sz val="10"/>
            <color indexed="81"/>
            <rFont val="Tahoma"/>
            <family val="2"/>
          </rPr>
          <t>Jennifer Follstad Shah:</t>
        </r>
        <r>
          <rPr>
            <sz val="10"/>
            <color indexed="81"/>
            <rFont val="Tahoma"/>
            <family val="2"/>
          </rPr>
          <t xml:space="preserve">
nylon string method AND leaves were cut into strips vs. use of whole leaves</t>
        </r>
      </text>
    </comment>
    <comment ref="B90" authorId="0">
      <text>
        <r>
          <rPr>
            <b/>
            <sz val="10"/>
            <color indexed="81"/>
            <rFont val="Tahoma"/>
            <family val="2"/>
          </rPr>
          <t>Jennifer Follstad Shah:</t>
        </r>
        <r>
          <rPr>
            <sz val="10"/>
            <color indexed="81"/>
            <rFont val="Tahoma"/>
            <family val="2"/>
          </rPr>
          <t xml:space="preserve">
no temp</t>
        </r>
      </text>
    </comment>
    <comment ref="B91" authorId="0">
      <text>
        <r>
          <rPr>
            <b/>
            <sz val="10"/>
            <color indexed="81"/>
            <rFont val="Tahoma"/>
            <family val="2"/>
          </rPr>
          <t>Jennifer Follstad Shah:</t>
        </r>
        <r>
          <rPr>
            <sz val="10"/>
            <color indexed="81"/>
            <rFont val="Tahoma"/>
            <family val="2"/>
          </rPr>
          <t xml:space="preserve">
no temp</t>
        </r>
      </text>
    </comment>
    <comment ref="B101" authorId="0">
      <text>
        <r>
          <rPr>
            <b/>
            <sz val="10"/>
            <color indexed="81"/>
            <rFont val="Tahoma"/>
            <family val="2"/>
          </rPr>
          <t>Jennifer Follstad Shah:</t>
        </r>
        <r>
          <rPr>
            <sz val="10"/>
            <color indexed="81"/>
            <rFont val="Tahoma"/>
            <family val="2"/>
          </rPr>
          <t xml:space="preserve">
no temp! and nylon string method</t>
        </r>
      </text>
    </comment>
    <comment ref="B102" authorId="0">
      <text>
        <r>
          <rPr>
            <b/>
            <sz val="10"/>
            <color indexed="81"/>
            <rFont val="Tahoma"/>
            <family val="2"/>
          </rPr>
          <t>Jennifer Follstad Shah:</t>
        </r>
        <r>
          <rPr>
            <sz val="10"/>
            <color indexed="81"/>
            <rFont val="Tahoma"/>
            <family val="2"/>
          </rPr>
          <t xml:space="preserve">
no temp! and nylon string method</t>
        </r>
      </text>
    </comment>
    <comment ref="AN103" authorId="2">
      <text>
        <r>
          <rPr>
            <b/>
            <sz val="9"/>
            <color indexed="81"/>
            <rFont val="Arial"/>
            <family val="2"/>
          </rPr>
          <t>Jennifer Shah:</t>
        </r>
        <r>
          <rPr>
            <sz val="9"/>
            <color indexed="81"/>
            <rFont val="Arial"/>
            <family val="2"/>
          </rPr>
          <t xml:space="preserve">
LHZ: estimated duration</t>
        </r>
      </text>
    </comment>
    <comment ref="AN104" authorId="2">
      <text>
        <r>
          <rPr>
            <b/>
            <sz val="9"/>
            <color indexed="81"/>
            <rFont val="Arial"/>
            <family val="2"/>
          </rPr>
          <t>Jennifer Shah:</t>
        </r>
        <r>
          <rPr>
            <sz val="9"/>
            <color indexed="81"/>
            <rFont val="Arial"/>
            <family val="2"/>
          </rPr>
          <t xml:space="preserve">
LHZ: estimated duration</t>
        </r>
      </text>
    </comment>
    <comment ref="AN105" authorId="2">
      <text>
        <r>
          <rPr>
            <b/>
            <sz val="9"/>
            <color indexed="81"/>
            <rFont val="Arial"/>
            <family val="2"/>
          </rPr>
          <t>Jennifer Shah:</t>
        </r>
        <r>
          <rPr>
            <sz val="9"/>
            <color indexed="81"/>
            <rFont val="Arial"/>
            <family val="2"/>
          </rPr>
          <t xml:space="preserve">
LHZ: estimated duration</t>
        </r>
      </text>
    </comment>
    <comment ref="AN106" authorId="2">
      <text>
        <r>
          <rPr>
            <b/>
            <sz val="9"/>
            <color indexed="81"/>
            <rFont val="Arial"/>
            <family val="2"/>
          </rPr>
          <t>Jennifer Shah:</t>
        </r>
        <r>
          <rPr>
            <sz val="9"/>
            <color indexed="81"/>
            <rFont val="Arial"/>
            <family val="2"/>
          </rPr>
          <t xml:space="preserve">
LHZ: estimated duration</t>
        </r>
      </text>
    </comment>
    <comment ref="AN107" authorId="2">
      <text>
        <r>
          <rPr>
            <b/>
            <sz val="9"/>
            <color indexed="81"/>
            <rFont val="Arial"/>
            <family val="2"/>
          </rPr>
          <t>Jennifer Shah:</t>
        </r>
        <r>
          <rPr>
            <sz val="9"/>
            <color indexed="81"/>
            <rFont val="Arial"/>
            <family val="2"/>
          </rPr>
          <t xml:space="preserve">
LHZ: estimated duration</t>
        </r>
      </text>
    </comment>
    <comment ref="AN108" authorId="2">
      <text>
        <r>
          <rPr>
            <b/>
            <sz val="9"/>
            <color indexed="81"/>
            <rFont val="Arial"/>
            <family val="2"/>
          </rPr>
          <t>Jennifer Shah:</t>
        </r>
        <r>
          <rPr>
            <sz val="9"/>
            <color indexed="81"/>
            <rFont val="Arial"/>
            <family val="2"/>
          </rPr>
          <t xml:space="preserve">
LHZ: estimated duration</t>
        </r>
      </text>
    </comment>
    <comment ref="AN109" authorId="2">
      <text>
        <r>
          <rPr>
            <b/>
            <sz val="9"/>
            <color indexed="81"/>
            <rFont val="Arial"/>
            <family val="2"/>
          </rPr>
          <t>Jennifer Shah:</t>
        </r>
        <r>
          <rPr>
            <sz val="9"/>
            <color indexed="81"/>
            <rFont val="Arial"/>
            <family val="2"/>
          </rPr>
          <t xml:space="preserve">
LHZ: estimated duration</t>
        </r>
      </text>
    </comment>
    <comment ref="AZ109" authorId="0">
      <text>
        <r>
          <rPr>
            <b/>
            <sz val="10"/>
            <color indexed="81"/>
            <rFont val="Tahoma"/>
            <family val="2"/>
          </rPr>
          <t>Jennifer Follstad Shah:</t>
        </r>
        <r>
          <rPr>
            <sz val="10"/>
            <color indexed="81"/>
            <rFont val="Tahoma"/>
            <family val="2"/>
          </rPr>
          <t xml:space="preserve">
mean of 2004-2006 experimental study periods</t>
        </r>
      </text>
    </comment>
    <comment ref="AN110" authorId="2">
      <text>
        <r>
          <rPr>
            <b/>
            <sz val="9"/>
            <color indexed="81"/>
            <rFont val="Arial"/>
            <family val="2"/>
          </rPr>
          <t>Jennifer Shah:</t>
        </r>
        <r>
          <rPr>
            <sz val="9"/>
            <color indexed="81"/>
            <rFont val="Arial"/>
            <family val="2"/>
          </rPr>
          <t xml:space="preserve">
LHZ: estimated duration</t>
        </r>
      </text>
    </comment>
    <comment ref="AZ110" authorId="0">
      <text>
        <r>
          <rPr>
            <b/>
            <sz val="10"/>
            <color indexed="81"/>
            <rFont val="Tahoma"/>
            <family val="2"/>
          </rPr>
          <t>Jennifer Follstad Shah:</t>
        </r>
        <r>
          <rPr>
            <sz val="10"/>
            <color indexed="81"/>
            <rFont val="Tahoma"/>
            <family val="2"/>
          </rPr>
          <t xml:space="preserve">
mean of 2004-2006 experimental study periods</t>
        </r>
      </text>
    </comment>
    <comment ref="AN111" authorId="2">
      <text>
        <r>
          <rPr>
            <b/>
            <sz val="9"/>
            <color indexed="81"/>
            <rFont val="Arial"/>
            <family val="2"/>
          </rPr>
          <t>Jennifer Shah:</t>
        </r>
        <r>
          <rPr>
            <sz val="9"/>
            <color indexed="81"/>
            <rFont val="Arial"/>
            <family val="2"/>
          </rPr>
          <t xml:space="preserve">
LHZ: estimated duration</t>
        </r>
      </text>
    </comment>
    <comment ref="AZ111" authorId="0">
      <text>
        <r>
          <rPr>
            <b/>
            <sz val="10"/>
            <color indexed="81"/>
            <rFont val="Tahoma"/>
            <family val="2"/>
          </rPr>
          <t>Jennifer Follstad Shah:</t>
        </r>
        <r>
          <rPr>
            <sz val="10"/>
            <color indexed="81"/>
            <rFont val="Tahoma"/>
            <family val="2"/>
          </rPr>
          <t xml:space="preserve">
mean of 2004-2006 experimental study periods</t>
        </r>
      </text>
    </comment>
    <comment ref="AN112" authorId="2">
      <text>
        <r>
          <rPr>
            <b/>
            <sz val="9"/>
            <color indexed="81"/>
            <rFont val="Arial"/>
            <family val="2"/>
          </rPr>
          <t>Jennifer Shah:</t>
        </r>
        <r>
          <rPr>
            <sz val="9"/>
            <color indexed="81"/>
            <rFont val="Arial"/>
            <family val="2"/>
          </rPr>
          <t xml:space="preserve">
LHZ: estimated duration</t>
        </r>
      </text>
    </comment>
    <comment ref="AZ112" authorId="0">
      <text>
        <r>
          <rPr>
            <b/>
            <sz val="10"/>
            <color indexed="81"/>
            <rFont val="Tahoma"/>
            <family val="2"/>
          </rPr>
          <t>Jennifer Follstad Shah:</t>
        </r>
        <r>
          <rPr>
            <sz val="10"/>
            <color indexed="81"/>
            <rFont val="Tahoma"/>
            <family val="2"/>
          </rPr>
          <t xml:space="preserve">
mean of 2004-2006 experimental study periods</t>
        </r>
      </text>
    </comment>
    <comment ref="AN113" authorId="2">
      <text>
        <r>
          <rPr>
            <b/>
            <sz val="9"/>
            <color indexed="81"/>
            <rFont val="Arial"/>
            <family val="2"/>
          </rPr>
          <t>Jennifer Shah:</t>
        </r>
        <r>
          <rPr>
            <sz val="9"/>
            <color indexed="81"/>
            <rFont val="Arial"/>
            <family val="2"/>
          </rPr>
          <t xml:space="preserve">
LHZ: estimated duration</t>
        </r>
      </text>
    </comment>
    <comment ref="AZ113" authorId="0">
      <text>
        <r>
          <rPr>
            <b/>
            <sz val="10"/>
            <color indexed="81"/>
            <rFont val="Tahoma"/>
            <family val="2"/>
          </rPr>
          <t>Jennifer Follstad Shah:</t>
        </r>
        <r>
          <rPr>
            <sz val="10"/>
            <color indexed="81"/>
            <rFont val="Tahoma"/>
            <family val="2"/>
          </rPr>
          <t xml:space="preserve">
mean of 2004-2006 experimental study periods</t>
        </r>
      </text>
    </comment>
    <comment ref="AN114" authorId="2">
      <text>
        <r>
          <rPr>
            <b/>
            <sz val="9"/>
            <color indexed="81"/>
            <rFont val="Arial"/>
            <family val="2"/>
          </rPr>
          <t>Jennifer Shah:</t>
        </r>
        <r>
          <rPr>
            <sz val="9"/>
            <color indexed="81"/>
            <rFont val="Arial"/>
            <family val="2"/>
          </rPr>
          <t xml:space="preserve">
LHZ: estimated duration</t>
        </r>
      </text>
    </comment>
    <comment ref="AZ114" authorId="0">
      <text>
        <r>
          <rPr>
            <b/>
            <sz val="10"/>
            <color indexed="81"/>
            <rFont val="Tahoma"/>
            <family val="2"/>
          </rPr>
          <t>Jennifer Follstad Shah:</t>
        </r>
        <r>
          <rPr>
            <sz val="10"/>
            <color indexed="81"/>
            <rFont val="Tahoma"/>
            <family val="2"/>
          </rPr>
          <t xml:space="preserve">
mean of 2004-2006 experimental study periods</t>
        </r>
      </text>
    </comment>
    <comment ref="AN115" authorId="2">
      <text>
        <r>
          <rPr>
            <b/>
            <sz val="9"/>
            <color indexed="81"/>
            <rFont val="Arial"/>
            <family val="2"/>
          </rPr>
          <t>Jennifer Shah:</t>
        </r>
        <r>
          <rPr>
            <sz val="9"/>
            <color indexed="81"/>
            <rFont val="Arial"/>
            <family val="2"/>
          </rPr>
          <t xml:space="preserve">
LHZ: estimated duration</t>
        </r>
      </text>
    </comment>
    <comment ref="AZ115" authorId="0">
      <text>
        <r>
          <rPr>
            <b/>
            <sz val="10"/>
            <color indexed="81"/>
            <rFont val="Tahoma"/>
            <family val="2"/>
          </rPr>
          <t>Jennifer Follstad Shah:</t>
        </r>
        <r>
          <rPr>
            <sz val="10"/>
            <color indexed="81"/>
            <rFont val="Tahoma"/>
            <family val="2"/>
          </rPr>
          <t xml:space="preserve">
mean of 2004-2006 experimental study periods</t>
        </r>
      </text>
    </comment>
    <comment ref="AN116" authorId="2">
      <text>
        <r>
          <rPr>
            <b/>
            <sz val="9"/>
            <color indexed="81"/>
            <rFont val="Arial"/>
            <family val="2"/>
          </rPr>
          <t>Jennifer Shah:</t>
        </r>
        <r>
          <rPr>
            <sz val="9"/>
            <color indexed="81"/>
            <rFont val="Arial"/>
            <family val="2"/>
          </rPr>
          <t xml:space="preserve">
LHZ: estimated duration</t>
        </r>
      </text>
    </comment>
    <comment ref="AZ116" authorId="0">
      <text>
        <r>
          <rPr>
            <b/>
            <sz val="10"/>
            <color indexed="81"/>
            <rFont val="Tahoma"/>
            <family val="2"/>
          </rPr>
          <t>Jennifer Follstad Shah:</t>
        </r>
        <r>
          <rPr>
            <sz val="10"/>
            <color indexed="81"/>
            <rFont val="Tahoma"/>
            <family val="2"/>
          </rPr>
          <t xml:space="preserve">
mean of 2004-2006 experimental study periods</t>
        </r>
      </text>
    </comment>
    <comment ref="AN117" authorId="2">
      <text>
        <r>
          <rPr>
            <b/>
            <sz val="9"/>
            <color indexed="81"/>
            <rFont val="Arial"/>
            <family val="2"/>
          </rPr>
          <t>Jennifer Shah:</t>
        </r>
        <r>
          <rPr>
            <sz val="9"/>
            <color indexed="81"/>
            <rFont val="Arial"/>
            <family val="2"/>
          </rPr>
          <t xml:space="preserve">
LHZ: estimated duration</t>
        </r>
      </text>
    </comment>
    <comment ref="AZ117" authorId="0">
      <text>
        <r>
          <rPr>
            <b/>
            <sz val="10"/>
            <color indexed="81"/>
            <rFont val="Tahoma"/>
            <family val="2"/>
          </rPr>
          <t>Jennifer Follstad Shah:</t>
        </r>
        <r>
          <rPr>
            <sz val="10"/>
            <color indexed="81"/>
            <rFont val="Tahoma"/>
            <family val="2"/>
          </rPr>
          <t xml:space="preserve">
mean of 2004-2006 experimental study periods</t>
        </r>
      </text>
    </comment>
    <comment ref="AN118" authorId="2">
      <text>
        <r>
          <rPr>
            <b/>
            <sz val="9"/>
            <color indexed="81"/>
            <rFont val="Arial"/>
            <family val="2"/>
          </rPr>
          <t>Jennifer Shah:</t>
        </r>
        <r>
          <rPr>
            <sz val="9"/>
            <color indexed="81"/>
            <rFont val="Arial"/>
            <family val="2"/>
          </rPr>
          <t xml:space="preserve">
LHZ: estimated duration</t>
        </r>
      </text>
    </comment>
    <comment ref="AZ118" authorId="0">
      <text>
        <r>
          <rPr>
            <b/>
            <sz val="10"/>
            <color indexed="81"/>
            <rFont val="Tahoma"/>
            <family val="2"/>
          </rPr>
          <t>Jennifer Follstad Shah:</t>
        </r>
        <r>
          <rPr>
            <sz val="10"/>
            <color indexed="81"/>
            <rFont val="Tahoma"/>
            <family val="2"/>
          </rPr>
          <t xml:space="preserve">
mean of 2004-2006 experimental study periods</t>
        </r>
      </text>
    </comment>
    <comment ref="AN119" authorId="2">
      <text>
        <r>
          <rPr>
            <b/>
            <sz val="9"/>
            <color indexed="81"/>
            <rFont val="Arial"/>
            <family val="2"/>
          </rPr>
          <t>Jennifer Shah:</t>
        </r>
        <r>
          <rPr>
            <sz val="9"/>
            <color indexed="81"/>
            <rFont val="Arial"/>
            <family val="2"/>
          </rPr>
          <t xml:space="preserve">
LHZ: estimated duration</t>
        </r>
      </text>
    </comment>
    <comment ref="AZ119" authorId="0">
      <text>
        <r>
          <rPr>
            <b/>
            <sz val="10"/>
            <color indexed="81"/>
            <rFont val="Tahoma"/>
            <family val="2"/>
          </rPr>
          <t>Jennifer Follstad Shah:</t>
        </r>
        <r>
          <rPr>
            <sz val="10"/>
            <color indexed="81"/>
            <rFont val="Tahoma"/>
            <family val="2"/>
          </rPr>
          <t xml:space="preserve">
mean of 2004-2006 experimental study periods</t>
        </r>
      </text>
    </comment>
    <comment ref="AN120" authorId="2">
      <text>
        <r>
          <rPr>
            <b/>
            <sz val="9"/>
            <color indexed="81"/>
            <rFont val="Arial"/>
            <family val="2"/>
          </rPr>
          <t>Jennifer Shah:</t>
        </r>
        <r>
          <rPr>
            <sz val="9"/>
            <color indexed="81"/>
            <rFont val="Arial"/>
            <family val="2"/>
          </rPr>
          <t xml:space="preserve">
LHZ: estimated duration</t>
        </r>
      </text>
    </comment>
    <comment ref="AZ120" authorId="0">
      <text>
        <r>
          <rPr>
            <b/>
            <sz val="10"/>
            <color indexed="81"/>
            <rFont val="Tahoma"/>
            <family val="2"/>
          </rPr>
          <t>Jennifer Follstad Shah:</t>
        </r>
        <r>
          <rPr>
            <sz val="10"/>
            <color indexed="81"/>
            <rFont val="Tahoma"/>
            <family val="2"/>
          </rPr>
          <t xml:space="preserve">
mean of 2004-2006 experimental study periods</t>
        </r>
      </text>
    </comment>
    <comment ref="AM12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2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2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2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2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2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2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3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4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5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6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7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M18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B243" authorId="0">
      <text>
        <r>
          <rPr>
            <b/>
            <sz val="10"/>
            <color indexed="81"/>
            <rFont val="Tahoma"/>
            <family val="2"/>
          </rPr>
          <t>Jennifer Follstad Shah:</t>
        </r>
        <r>
          <rPr>
            <sz val="10"/>
            <color indexed="81"/>
            <rFont val="Tahoma"/>
            <family val="2"/>
          </rPr>
          <t xml:space="preserve">
no temp! and nylon string method</t>
        </r>
      </text>
    </comment>
    <comment ref="B244" authorId="0">
      <text>
        <r>
          <rPr>
            <b/>
            <sz val="10"/>
            <color indexed="81"/>
            <rFont val="Tahoma"/>
            <family val="2"/>
          </rPr>
          <t>Jennifer Follstad Shah:</t>
        </r>
        <r>
          <rPr>
            <sz val="10"/>
            <color indexed="81"/>
            <rFont val="Tahoma"/>
            <family val="2"/>
          </rPr>
          <t xml:space="preserve">
no temp! and nylon string method</t>
        </r>
      </text>
    </comment>
    <comment ref="B245" authorId="0">
      <text>
        <r>
          <rPr>
            <b/>
            <sz val="10"/>
            <color indexed="81"/>
            <rFont val="Tahoma"/>
            <family val="2"/>
          </rPr>
          <t>Jennifer Follstad Shah:</t>
        </r>
        <r>
          <rPr>
            <sz val="10"/>
            <color indexed="81"/>
            <rFont val="Tahoma"/>
            <family val="2"/>
          </rPr>
          <t xml:space="preserve">
poor temp</t>
        </r>
      </text>
    </comment>
    <comment ref="B246" authorId="0">
      <text>
        <r>
          <rPr>
            <b/>
            <sz val="10"/>
            <color indexed="81"/>
            <rFont val="Tahoma"/>
            <family val="2"/>
          </rPr>
          <t>Jennifer Follstad Shah:</t>
        </r>
        <r>
          <rPr>
            <sz val="10"/>
            <color indexed="81"/>
            <rFont val="Tahoma"/>
            <family val="2"/>
          </rPr>
          <t xml:space="preserve">
nylon string method</t>
        </r>
      </text>
    </comment>
    <comment ref="BA260"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261"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262"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S268" authorId="4">
      <text>
        <r>
          <rPr>
            <b/>
            <sz val="10"/>
            <color indexed="81"/>
            <rFont val="Tahoma"/>
            <family val="2"/>
          </rPr>
          <t>Natalie Griffiths:</t>
        </r>
        <r>
          <rPr>
            <sz val="10"/>
            <color indexed="81"/>
            <rFont val="Tahoma"/>
            <family val="2"/>
          </rPr>
          <t xml:space="preserve">
calculated from log10 % mass loss per day
</t>
        </r>
      </text>
    </comment>
    <comment ref="AV268" authorId="4">
      <text>
        <r>
          <rPr>
            <b/>
            <sz val="10"/>
            <color indexed="81"/>
            <rFont val="Tahoma"/>
            <family val="2"/>
          </rPr>
          <t>Natalie Griffiths:</t>
        </r>
        <r>
          <rPr>
            <sz val="10"/>
            <color indexed="81"/>
            <rFont val="Tahoma"/>
            <family val="2"/>
          </rPr>
          <t xml:space="preserve">
but only 2 time points
</t>
        </r>
      </text>
    </comment>
    <comment ref="AT301" authorId="4">
      <text>
        <r>
          <rPr>
            <b/>
            <sz val="10"/>
            <color indexed="81"/>
            <rFont val="Tahoma"/>
            <family val="2"/>
          </rPr>
          <t>Natalie Griffiths:</t>
        </r>
        <r>
          <rPr>
            <sz val="10"/>
            <color indexed="81"/>
            <rFont val="Tahoma"/>
            <family val="2"/>
          </rPr>
          <t xml:space="preserve">
df=1.24
n was not reported, so it was estimated.  N is likely lower because not all bags were retrieved (some were lost due to spates).  </t>
        </r>
      </text>
    </comment>
    <comment ref="B343" authorId="0">
      <text>
        <r>
          <rPr>
            <b/>
            <sz val="10"/>
            <color indexed="81"/>
            <rFont val="Tahoma"/>
            <family val="2"/>
          </rPr>
          <t>Jennifer Follstad Shah:</t>
        </r>
        <r>
          <rPr>
            <sz val="10"/>
            <color indexed="81"/>
            <rFont val="Tahoma"/>
            <family val="2"/>
          </rPr>
          <t xml:space="preserve">
nylon string method</t>
        </r>
      </text>
    </comment>
    <comment ref="B378" authorId="2">
      <text>
        <r>
          <rPr>
            <b/>
            <sz val="9"/>
            <color indexed="81"/>
            <rFont val="Arial"/>
            <family val="2"/>
          </rPr>
          <t>Jennifer Shah:</t>
        </r>
        <r>
          <rPr>
            <sz val="9"/>
            <color indexed="81"/>
            <rFont val="Arial"/>
            <family val="2"/>
          </rPr>
          <t xml:space="preserve">
hyporheic zone</t>
        </r>
      </text>
    </comment>
    <comment ref="B379" authorId="2">
      <text>
        <r>
          <rPr>
            <b/>
            <sz val="9"/>
            <color indexed="81"/>
            <rFont val="Arial"/>
            <family val="2"/>
          </rPr>
          <t>Jennifer Shah:</t>
        </r>
        <r>
          <rPr>
            <sz val="9"/>
            <color indexed="81"/>
            <rFont val="Arial"/>
            <family val="2"/>
          </rPr>
          <t xml:space="preserve">
surface to subsurface zone</t>
        </r>
      </text>
    </comment>
    <comment ref="AM380" authorId="5">
      <text>
        <r>
          <rPr>
            <b/>
            <sz val="8"/>
            <color indexed="81"/>
            <rFont val="Tahoma"/>
            <family val="2"/>
          </rPr>
          <t>Charlie Wahl: 
mature forest</t>
        </r>
      </text>
    </comment>
    <comment ref="AP380" authorId="5">
      <text>
        <r>
          <rPr>
            <b/>
            <sz val="8"/>
            <color indexed="81"/>
            <rFont val="Tahoma"/>
            <family val="2"/>
          </rPr>
          <t>Student:</t>
        </r>
        <r>
          <rPr>
            <sz val="8"/>
            <color indexed="81"/>
            <rFont val="Tahoma"/>
            <family val="2"/>
          </rPr>
          <t xml:space="preserve">
different number of dates because alder leaves treatments decayed faster and one streams bags were lost</t>
        </r>
      </text>
    </comment>
    <comment ref="AV380" authorId="6">
      <text>
        <r>
          <rPr>
            <b/>
            <sz val="9"/>
            <color indexed="81"/>
            <rFont val="Arial"/>
            <family val="2"/>
          </rPr>
          <t>Charles Wahl:</t>
        </r>
        <r>
          <rPr>
            <sz val="9"/>
            <color indexed="81"/>
            <rFont val="Arial"/>
            <family val="2"/>
          </rPr>
          <t xml:space="preserve">
calculated breakdown rates according to the negative exponential model, by linear regression of ln- transformed data</t>
        </r>
      </text>
    </comment>
    <comment ref="AF383" authorId="6">
      <text>
        <r>
          <rPr>
            <b/>
            <sz val="9"/>
            <color indexed="81"/>
            <rFont val="Arial"/>
            <family val="2"/>
          </rPr>
          <t>Charles Wahl:</t>
        </r>
        <r>
          <rPr>
            <sz val="9"/>
            <color indexed="81"/>
            <rFont val="Arial"/>
            <family val="2"/>
          </rPr>
          <t xml:space="preserve">
lowland river in a region of high urban and industral pressure</t>
        </r>
      </text>
    </comment>
    <comment ref="AW383" authorId="0">
      <text>
        <r>
          <rPr>
            <b/>
            <sz val="10"/>
            <color indexed="81"/>
            <rFont val="Tahoma"/>
            <family val="2"/>
          </rPr>
          <t>Jennifer Follstad Shah:</t>
        </r>
        <r>
          <rPr>
            <sz val="10"/>
            <color indexed="81"/>
            <rFont val="Tahoma"/>
            <family val="2"/>
          </rPr>
          <t xml:space="preserve">
range across streams. Not clear if this is min-max range or range in mean values</t>
        </r>
      </text>
    </comment>
    <comment ref="AF384" authorId="6">
      <text>
        <r>
          <rPr>
            <b/>
            <sz val="9"/>
            <color indexed="81"/>
            <rFont val="Arial"/>
            <family val="2"/>
          </rPr>
          <t>Charles Wahl:</t>
        </r>
        <r>
          <rPr>
            <sz val="9"/>
            <color indexed="81"/>
            <rFont val="Arial"/>
            <family val="2"/>
          </rPr>
          <t xml:space="preserve">
lowland river in a region of high urban and industral pressure</t>
        </r>
      </text>
    </comment>
    <comment ref="AF385" authorId="6">
      <text>
        <r>
          <rPr>
            <b/>
            <sz val="9"/>
            <color indexed="81"/>
            <rFont val="Arial"/>
            <family val="2"/>
          </rPr>
          <t>Charles Wahl:</t>
        </r>
        <r>
          <rPr>
            <sz val="9"/>
            <color indexed="81"/>
            <rFont val="Arial"/>
            <family val="2"/>
          </rPr>
          <t xml:space="preserve">
lowland river in a region of high urban and industral pressure</t>
        </r>
      </text>
    </comment>
    <comment ref="AF386" authorId="6">
      <text>
        <r>
          <rPr>
            <b/>
            <sz val="9"/>
            <color indexed="81"/>
            <rFont val="Arial"/>
            <family val="2"/>
          </rPr>
          <t>Charles Wahl:</t>
        </r>
        <r>
          <rPr>
            <sz val="9"/>
            <color indexed="81"/>
            <rFont val="Arial"/>
            <family val="2"/>
          </rPr>
          <t xml:space="preserve">
lowland river in a region of high urban and industral pressure</t>
        </r>
      </text>
    </comment>
    <comment ref="AF387" authorId="6">
      <text>
        <r>
          <rPr>
            <b/>
            <sz val="9"/>
            <color indexed="81"/>
            <rFont val="Arial"/>
            <family val="2"/>
          </rPr>
          <t>Charles Wahl:</t>
        </r>
        <r>
          <rPr>
            <sz val="9"/>
            <color indexed="81"/>
            <rFont val="Arial"/>
            <family val="2"/>
          </rPr>
          <t xml:space="preserve">
lowland river in a region of high urban and industral pressure</t>
        </r>
      </text>
    </comment>
    <comment ref="AF388" authorId="6">
      <text>
        <r>
          <rPr>
            <b/>
            <sz val="9"/>
            <color indexed="81"/>
            <rFont val="Arial"/>
            <family val="2"/>
          </rPr>
          <t>Charles Wahl:</t>
        </r>
        <r>
          <rPr>
            <sz val="9"/>
            <color indexed="81"/>
            <rFont val="Arial"/>
            <family val="2"/>
          </rPr>
          <t xml:space="preserve">
lowland river in a region of high urban and industral pressure</t>
        </r>
      </text>
    </comment>
    <comment ref="AF389" authorId="6">
      <text>
        <r>
          <rPr>
            <b/>
            <sz val="9"/>
            <color indexed="81"/>
            <rFont val="Arial"/>
            <family val="2"/>
          </rPr>
          <t>Charles Wahl:</t>
        </r>
        <r>
          <rPr>
            <sz val="9"/>
            <color indexed="81"/>
            <rFont val="Arial"/>
            <family val="2"/>
          </rPr>
          <t xml:space="preserve">
lowland river in a region of high urban and industral pressure</t>
        </r>
      </text>
    </comment>
    <comment ref="AF390" authorId="6">
      <text>
        <r>
          <rPr>
            <b/>
            <sz val="9"/>
            <color indexed="81"/>
            <rFont val="Arial"/>
            <family val="2"/>
          </rPr>
          <t>Charles Wahl:</t>
        </r>
        <r>
          <rPr>
            <sz val="9"/>
            <color indexed="81"/>
            <rFont val="Arial"/>
            <family val="2"/>
          </rPr>
          <t xml:space="preserve">
lowland river in a region of high urban and industral pressure</t>
        </r>
      </text>
    </comment>
    <comment ref="AF391" authorId="6">
      <text>
        <r>
          <rPr>
            <b/>
            <sz val="9"/>
            <color indexed="81"/>
            <rFont val="Arial"/>
            <family val="2"/>
          </rPr>
          <t>Charles Wahl:</t>
        </r>
        <r>
          <rPr>
            <sz val="9"/>
            <color indexed="81"/>
            <rFont val="Arial"/>
            <family val="2"/>
          </rPr>
          <t xml:space="preserve">
lowland river in a region of high urban and industral pressure</t>
        </r>
      </text>
    </comment>
    <comment ref="AF392" authorId="6">
      <text>
        <r>
          <rPr>
            <b/>
            <sz val="9"/>
            <color indexed="81"/>
            <rFont val="Arial"/>
            <family val="2"/>
          </rPr>
          <t>Charles Wahl:</t>
        </r>
        <r>
          <rPr>
            <sz val="9"/>
            <color indexed="81"/>
            <rFont val="Arial"/>
            <family val="2"/>
          </rPr>
          <t xml:space="preserve">
lowland river in a region of high urban and industral pressure</t>
        </r>
      </text>
    </comment>
    <comment ref="AF393" authorId="6">
      <text>
        <r>
          <rPr>
            <b/>
            <sz val="9"/>
            <color indexed="81"/>
            <rFont val="Arial"/>
            <family val="2"/>
          </rPr>
          <t>Charles Wahl:</t>
        </r>
        <r>
          <rPr>
            <sz val="9"/>
            <color indexed="81"/>
            <rFont val="Arial"/>
            <family val="2"/>
          </rPr>
          <t xml:space="preserve">
lowland river in a region of high urban and industral pressure</t>
        </r>
      </text>
    </comment>
    <comment ref="AF394" authorId="6">
      <text>
        <r>
          <rPr>
            <b/>
            <sz val="9"/>
            <color indexed="81"/>
            <rFont val="Arial"/>
            <family val="2"/>
          </rPr>
          <t>Charles Wahl:</t>
        </r>
        <r>
          <rPr>
            <sz val="9"/>
            <color indexed="81"/>
            <rFont val="Arial"/>
            <family val="2"/>
          </rPr>
          <t xml:space="preserve">
lowland river in a region of high urban and industral pressure</t>
        </r>
      </text>
    </comment>
    <comment ref="AZ395" authorId="0">
      <text>
        <r>
          <rPr>
            <b/>
            <sz val="10"/>
            <color indexed="81"/>
            <rFont val="Tahoma"/>
            <family val="2"/>
          </rPr>
          <t>Jennifer Follstad Shah:</t>
        </r>
        <r>
          <rPr>
            <sz val="10"/>
            <color indexed="81"/>
            <rFont val="Tahoma"/>
            <family val="2"/>
          </rPr>
          <t xml:space="preserve">
mean across sampling stations; but there was little variance in space or time</t>
        </r>
      </text>
    </comment>
    <comment ref="AT400" authorId="5">
      <text>
        <r>
          <rPr>
            <b/>
            <sz val="8"/>
            <color indexed="81"/>
            <rFont val="Tahoma"/>
            <family val="2"/>
          </rPr>
          <t>Student:</t>
        </r>
        <r>
          <rPr>
            <sz val="8"/>
            <color indexed="81"/>
            <rFont val="Tahoma"/>
            <family val="2"/>
          </rPr>
          <t xml:space="preserve">
doesn’t not say which sites had which n</t>
        </r>
      </text>
    </comment>
    <comment ref="AT401" authorId="5">
      <text>
        <r>
          <rPr>
            <b/>
            <sz val="8"/>
            <color indexed="81"/>
            <rFont val="Tahoma"/>
            <family val="2"/>
          </rPr>
          <t>Student:</t>
        </r>
        <r>
          <rPr>
            <sz val="8"/>
            <color indexed="81"/>
            <rFont val="Tahoma"/>
            <family val="2"/>
          </rPr>
          <t xml:space="preserve">
doesn’t not say which sites had which n</t>
        </r>
      </text>
    </comment>
    <comment ref="AT402" authorId="5">
      <text>
        <r>
          <rPr>
            <b/>
            <sz val="8"/>
            <color indexed="81"/>
            <rFont val="Tahoma"/>
            <family val="2"/>
          </rPr>
          <t>Student:</t>
        </r>
        <r>
          <rPr>
            <sz val="8"/>
            <color indexed="81"/>
            <rFont val="Tahoma"/>
            <family val="2"/>
          </rPr>
          <t xml:space="preserve">
doesn’t not say which sites had which n</t>
        </r>
      </text>
    </comment>
    <comment ref="AT403" authorId="5">
      <text>
        <r>
          <rPr>
            <b/>
            <sz val="8"/>
            <color indexed="81"/>
            <rFont val="Tahoma"/>
            <family val="2"/>
          </rPr>
          <t>Student:</t>
        </r>
        <r>
          <rPr>
            <sz val="8"/>
            <color indexed="81"/>
            <rFont val="Tahoma"/>
            <family val="2"/>
          </rPr>
          <t xml:space="preserve">
doesn’t not say which sites had which n</t>
        </r>
      </text>
    </comment>
    <comment ref="AT404" authorId="5">
      <text>
        <r>
          <rPr>
            <b/>
            <sz val="8"/>
            <color indexed="81"/>
            <rFont val="Tahoma"/>
            <family val="2"/>
          </rPr>
          <t>Student:</t>
        </r>
        <r>
          <rPr>
            <sz val="8"/>
            <color indexed="81"/>
            <rFont val="Tahoma"/>
            <family val="2"/>
          </rPr>
          <t xml:space="preserve">
doesn’t not say which sites had which n</t>
        </r>
      </text>
    </comment>
    <comment ref="AT405" authorId="5">
      <text>
        <r>
          <rPr>
            <b/>
            <sz val="8"/>
            <color indexed="81"/>
            <rFont val="Tahoma"/>
            <family val="2"/>
          </rPr>
          <t>Student:</t>
        </r>
        <r>
          <rPr>
            <sz val="8"/>
            <color indexed="81"/>
            <rFont val="Tahoma"/>
            <family val="2"/>
          </rPr>
          <t xml:space="preserve">
doesn’t not say which sites had which n</t>
        </r>
      </text>
    </comment>
    <comment ref="AR406" authorId="2">
      <text>
        <r>
          <rPr>
            <b/>
            <sz val="9"/>
            <color indexed="81"/>
            <rFont val="Arial"/>
            <family val="2"/>
          </rPr>
          <t>Jennifer Shah:</t>
        </r>
        <r>
          <rPr>
            <sz val="9"/>
            <color indexed="81"/>
            <rFont val="Arial"/>
            <family val="2"/>
          </rPr>
          <t xml:space="preserve">
gained mass</t>
        </r>
      </text>
    </comment>
    <comment ref="AG456"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57"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58"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59"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0"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1"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2"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3"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4"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5"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6"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7"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8"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69"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70"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71"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G472" authorId="0">
      <text>
        <r>
          <rPr>
            <b/>
            <sz val="10"/>
            <color indexed="81"/>
            <rFont val="Tahoma"/>
            <family val="2"/>
          </rPr>
          <t>Jennifer Follstad Shah:</t>
        </r>
        <r>
          <rPr>
            <sz val="10"/>
            <color indexed="81"/>
            <rFont val="Tahoma"/>
            <family val="2"/>
          </rPr>
          <t xml:space="preserve">
</t>
        </r>
      </text>
    </comment>
    <comment ref="AG473" authorId="0">
      <text>
        <r>
          <rPr>
            <b/>
            <sz val="10"/>
            <color indexed="81"/>
            <rFont val="Tahoma"/>
            <family val="2"/>
          </rPr>
          <t>Jennifer Follstad Shah:</t>
        </r>
        <r>
          <rPr>
            <sz val="10"/>
            <color indexed="81"/>
            <rFont val="Tahoma"/>
            <family val="2"/>
          </rPr>
          <t xml:space="preserve">
</t>
        </r>
      </text>
    </comment>
    <comment ref="AG474" authorId="0">
      <text>
        <r>
          <rPr>
            <b/>
            <sz val="10"/>
            <color indexed="81"/>
            <rFont val="Tahoma"/>
            <family val="2"/>
          </rPr>
          <t>Jennifer Follstad Shah:</t>
        </r>
        <r>
          <rPr>
            <sz val="10"/>
            <color indexed="81"/>
            <rFont val="Tahoma"/>
            <family val="2"/>
          </rPr>
          <t xml:space="preserve">
</t>
        </r>
      </text>
    </comment>
    <comment ref="AG475" authorId="0">
      <text>
        <r>
          <rPr>
            <b/>
            <sz val="10"/>
            <color indexed="81"/>
            <rFont val="Tahoma"/>
            <family val="2"/>
          </rPr>
          <t>Jennifer Follstad Shah:</t>
        </r>
        <r>
          <rPr>
            <sz val="10"/>
            <color indexed="81"/>
            <rFont val="Tahoma"/>
            <family val="2"/>
          </rPr>
          <t xml:space="preserve">
</t>
        </r>
      </text>
    </comment>
    <comment ref="AG476" authorId="0">
      <text>
        <r>
          <rPr>
            <b/>
            <sz val="10"/>
            <color indexed="81"/>
            <rFont val="Tahoma"/>
            <family val="2"/>
          </rPr>
          <t>Jennifer Follstad Shah:</t>
        </r>
        <r>
          <rPr>
            <sz val="10"/>
            <color indexed="81"/>
            <rFont val="Tahoma"/>
            <family val="2"/>
          </rPr>
          <t xml:space="preserve">
</t>
        </r>
      </text>
    </comment>
    <comment ref="AG477" authorId="0">
      <text>
        <r>
          <rPr>
            <b/>
            <sz val="10"/>
            <color indexed="81"/>
            <rFont val="Tahoma"/>
            <family val="2"/>
          </rPr>
          <t>Jennifer Follstad Shah:</t>
        </r>
        <r>
          <rPr>
            <sz val="10"/>
            <color indexed="81"/>
            <rFont val="Tahoma"/>
            <family val="2"/>
          </rPr>
          <t xml:space="preserve">
</t>
        </r>
      </text>
    </comment>
    <comment ref="AG478" authorId="0">
      <text>
        <r>
          <rPr>
            <b/>
            <sz val="10"/>
            <color indexed="81"/>
            <rFont val="Tahoma"/>
            <family val="2"/>
          </rPr>
          <t>Jennifer Follstad Shah:</t>
        </r>
        <r>
          <rPr>
            <sz val="10"/>
            <color indexed="81"/>
            <rFont val="Tahoma"/>
            <family val="2"/>
          </rPr>
          <t xml:space="preserve">
</t>
        </r>
      </text>
    </comment>
    <comment ref="AG479" authorId="0">
      <text>
        <r>
          <rPr>
            <b/>
            <sz val="10"/>
            <color indexed="81"/>
            <rFont val="Tahoma"/>
            <family val="2"/>
          </rPr>
          <t>Jennifer Follstad Shah:</t>
        </r>
        <r>
          <rPr>
            <sz val="10"/>
            <color indexed="81"/>
            <rFont val="Tahoma"/>
            <family val="2"/>
          </rPr>
          <t xml:space="preserve">
</t>
        </r>
      </text>
    </comment>
    <comment ref="AG480" authorId="0">
      <text>
        <r>
          <rPr>
            <b/>
            <sz val="10"/>
            <color indexed="81"/>
            <rFont val="Tahoma"/>
            <family val="2"/>
          </rPr>
          <t>Jennifer Follstad Shah:</t>
        </r>
        <r>
          <rPr>
            <sz val="10"/>
            <color indexed="81"/>
            <rFont val="Tahoma"/>
            <family val="2"/>
          </rPr>
          <t xml:space="preserve">
</t>
        </r>
      </text>
    </comment>
    <comment ref="AG481" authorId="0">
      <text>
        <r>
          <rPr>
            <b/>
            <sz val="10"/>
            <color indexed="81"/>
            <rFont val="Tahoma"/>
            <family val="2"/>
          </rPr>
          <t>Jennifer Follstad Shah:</t>
        </r>
        <r>
          <rPr>
            <sz val="10"/>
            <color indexed="81"/>
            <rFont val="Tahoma"/>
            <family val="2"/>
          </rPr>
          <t xml:space="preserve">
</t>
        </r>
      </text>
    </comment>
    <comment ref="AG482" authorId="0">
      <text>
        <r>
          <rPr>
            <b/>
            <sz val="10"/>
            <color indexed="81"/>
            <rFont val="Tahoma"/>
            <family val="2"/>
          </rPr>
          <t>Jennifer Follstad Shah:</t>
        </r>
        <r>
          <rPr>
            <sz val="10"/>
            <color indexed="81"/>
            <rFont val="Tahoma"/>
            <family val="2"/>
          </rPr>
          <t xml:space="preserve">
</t>
        </r>
      </text>
    </comment>
    <comment ref="AG483" authorId="0">
      <text>
        <r>
          <rPr>
            <b/>
            <sz val="10"/>
            <color indexed="81"/>
            <rFont val="Tahoma"/>
            <family val="2"/>
          </rPr>
          <t>Jennifer Follstad Shah:</t>
        </r>
        <r>
          <rPr>
            <sz val="10"/>
            <color indexed="81"/>
            <rFont val="Tahoma"/>
            <family val="2"/>
          </rPr>
          <t xml:space="preserve">
</t>
        </r>
      </text>
    </comment>
    <comment ref="AG484" authorId="0">
      <text>
        <r>
          <rPr>
            <b/>
            <sz val="10"/>
            <color indexed="81"/>
            <rFont val="Tahoma"/>
            <family val="2"/>
          </rPr>
          <t>Jennifer Follstad Shah:</t>
        </r>
        <r>
          <rPr>
            <sz val="10"/>
            <color indexed="81"/>
            <rFont val="Tahoma"/>
            <family val="2"/>
          </rPr>
          <t xml:space="preserve">
</t>
        </r>
      </text>
    </comment>
    <comment ref="AG485" authorId="0">
      <text>
        <r>
          <rPr>
            <b/>
            <sz val="10"/>
            <color indexed="81"/>
            <rFont val="Tahoma"/>
            <family val="2"/>
          </rPr>
          <t>Jennifer Follstad Shah:</t>
        </r>
        <r>
          <rPr>
            <sz val="10"/>
            <color indexed="81"/>
            <rFont val="Tahoma"/>
            <family val="2"/>
          </rPr>
          <t xml:space="preserve">
</t>
        </r>
      </text>
    </comment>
    <comment ref="AG486" authorId="0">
      <text>
        <r>
          <rPr>
            <b/>
            <sz val="10"/>
            <color indexed="81"/>
            <rFont val="Tahoma"/>
            <family val="2"/>
          </rPr>
          <t>Jennifer Follstad Shah:</t>
        </r>
        <r>
          <rPr>
            <sz val="10"/>
            <color indexed="81"/>
            <rFont val="Tahoma"/>
            <family val="2"/>
          </rPr>
          <t xml:space="preserve">
</t>
        </r>
      </text>
    </comment>
    <comment ref="AG487" authorId="0">
      <text>
        <r>
          <rPr>
            <b/>
            <sz val="10"/>
            <color indexed="81"/>
            <rFont val="Tahoma"/>
            <family val="2"/>
          </rPr>
          <t>Jennifer Follstad Shah:</t>
        </r>
        <r>
          <rPr>
            <sz val="10"/>
            <color indexed="81"/>
            <rFont val="Tahoma"/>
            <family val="2"/>
          </rPr>
          <t xml:space="preserve">
</t>
        </r>
      </text>
    </comment>
    <comment ref="AG488" authorId="0">
      <text>
        <r>
          <rPr>
            <b/>
            <sz val="10"/>
            <color indexed="81"/>
            <rFont val="Tahoma"/>
            <family val="2"/>
          </rPr>
          <t>Jennifer Follstad Shah:</t>
        </r>
        <r>
          <rPr>
            <sz val="10"/>
            <color indexed="81"/>
            <rFont val="Tahoma"/>
            <family val="2"/>
          </rPr>
          <t xml:space="preserve">
</t>
        </r>
      </text>
    </comment>
    <comment ref="AG489" authorId="0">
      <text>
        <r>
          <rPr>
            <b/>
            <sz val="10"/>
            <color indexed="81"/>
            <rFont val="Tahoma"/>
            <family val="2"/>
          </rPr>
          <t>Jennifer Follstad Shah:</t>
        </r>
        <r>
          <rPr>
            <sz val="10"/>
            <color indexed="81"/>
            <rFont val="Tahoma"/>
            <family val="2"/>
          </rPr>
          <t xml:space="preserve">
</t>
        </r>
      </text>
    </comment>
    <comment ref="AG490" authorId="0">
      <text>
        <r>
          <rPr>
            <b/>
            <sz val="10"/>
            <color indexed="81"/>
            <rFont val="Tahoma"/>
            <family val="2"/>
          </rPr>
          <t>Jennifer Follstad Shah:</t>
        </r>
        <r>
          <rPr>
            <sz val="10"/>
            <color indexed="81"/>
            <rFont val="Tahoma"/>
            <family val="2"/>
          </rPr>
          <t xml:space="preserve">
</t>
        </r>
      </text>
    </comment>
    <comment ref="AG491" authorId="0">
      <text>
        <r>
          <rPr>
            <b/>
            <sz val="10"/>
            <color indexed="81"/>
            <rFont val="Tahoma"/>
            <family val="2"/>
          </rPr>
          <t>Jennifer Follstad Shah:</t>
        </r>
        <r>
          <rPr>
            <sz val="10"/>
            <color indexed="81"/>
            <rFont val="Tahoma"/>
            <family val="2"/>
          </rPr>
          <t xml:space="preserve">
</t>
        </r>
      </text>
    </comment>
    <comment ref="AG492" authorId="0">
      <text>
        <r>
          <rPr>
            <b/>
            <sz val="10"/>
            <color indexed="81"/>
            <rFont val="Tahoma"/>
            <family val="2"/>
          </rPr>
          <t>Jennifer Follstad Shah:</t>
        </r>
        <r>
          <rPr>
            <sz val="10"/>
            <color indexed="81"/>
            <rFont val="Tahoma"/>
            <family val="2"/>
          </rPr>
          <t xml:space="preserve">
</t>
        </r>
      </text>
    </comment>
    <comment ref="AG493" authorId="0">
      <text>
        <r>
          <rPr>
            <b/>
            <sz val="10"/>
            <color indexed="81"/>
            <rFont val="Tahoma"/>
            <family val="2"/>
          </rPr>
          <t>Jennifer Follstad Shah:</t>
        </r>
        <r>
          <rPr>
            <sz val="10"/>
            <color indexed="81"/>
            <rFont val="Tahoma"/>
            <family val="2"/>
          </rPr>
          <t xml:space="preserve">
</t>
        </r>
      </text>
    </comment>
    <comment ref="AG494" authorId="0">
      <text>
        <r>
          <rPr>
            <b/>
            <sz val="10"/>
            <color indexed="81"/>
            <rFont val="Tahoma"/>
            <family val="2"/>
          </rPr>
          <t>Jennifer Follstad Shah:</t>
        </r>
        <r>
          <rPr>
            <sz val="10"/>
            <color indexed="81"/>
            <rFont val="Tahoma"/>
            <family val="2"/>
          </rPr>
          <t xml:space="preserve">
</t>
        </r>
      </text>
    </comment>
    <comment ref="AG495" authorId="0">
      <text>
        <r>
          <rPr>
            <b/>
            <sz val="10"/>
            <color indexed="81"/>
            <rFont val="Tahoma"/>
            <family val="2"/>
          </rPr>
          <t>Jennifer Follstad Shah:</t>
        </r>
        <r>
          <rPr>
            <sz val="10"/>
            <color indexed="81"/>
            <rFont val="Tahoma"/>
            <family val="2"/>
          </rPr>
          <t xml:space="preserve">
</t>
        </r>
      </text>
    </comment>
    <comment ref="AS534" authorId="4">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S535" authorId="4">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S536" authorId="4">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S537" authorId="4">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N540" authorId="7">
      <text>
        <r>
          <rPr>
            <b/>
            <sz val="8"/>
            <color indexed="81"/>
            <rFont val="Tahoma"/>
            <family val="2"/>
          </rPr>
          <t>David:</t>
        </r>
        <r>
          <rPr>
            <sz val="8"/>
            <color indexed="81"/>
            <rFont val="Tahoma"/>
            <family val="2"/>
          </rPr>
          <t xml:space="preserve">
Last sampling date
</t>
        </r>
      </text>
    </comment>
    <comment ref="AN541" authorId="7">
      <text>
        <r>
          <rPr>
            <b/>
            <sz val="8"/>
            <color indexed="81"/>
            <rFont val="Tahoma"/>
            <family val="2"/>
          </rPr>
          <t>David:</t>
        </r>
        <r>
          <rPr>
            <sz val="8"/>
            <color indexed="81"/>
            <rFont val="Tahoma"/>
            <family val="2"/>
          </rPr>
          <t xml:space="preserve">
Last sampling date</t>
        </r>
      </text>
    </comment>
    <comment ref="B584" authorId="0">
      <text>
        <r>
          <rPr>
            <b/>
            <sz val="10"/>
            <color indexed="81"/>
            <rFont val="Tahoma"/>
            <family val="2"/>
          </rPr>
          <t>Jennifer Follstad Shah:</t>
        </r>
        <r>
          <rPr>
            <sz val="10"/>
            <color indexed="81"/>
            <rFont val="Tahoma"/>
            <family val="2"/>
          </rPr>
          <t xml:space="preserve">
Be sure to only include one set of k values in analyses? Maybe could include all since there is mac data to go along with incubation days.
No temp for this row</t>
        </r>
      </text>
    </comment>
    <comment ref="AZ584" authorId="0">
      <text>
        <r>
          <rPr>
            <b/>
            <sz val="10"/>
            <color indexed="81"/>
            <rFont val="Tahoma"/>
            <family val="2"/>
          </rPr>
          <t>Jennifer Follstad Shah:</t>
        </r>
        <r>
          <rPr>
            <sz val="10"/>
            <color indexed="81"/>
            <rFont val="Tahoma"/>
            <family val="2"/>
          </rPr>
          <t xml:space="preserve">
mean temp for duration of study</t>
        </r>
      </text>
    </comment>
    <comment ref="B591" authorId="0">
      <text>
        <r>
          <rPr>
            <b/>
            <sz val="10"/>
            <color indexed="81"/>
            <rFont val="Tahoma"/>
            <family val="2"/>
          </rPr>
          <t>Jennifer Follstad Shah:</t>
        </r>
        <r>
          <rPr>
            <sz val="10"/>
            <color indexed="81"/>
            <rFont val="Tahoma"/>
            <family val="2"/>
          </rPr>
          <t xml:space="preserve">
no temp</t>
        </r>
      </text>
    </comment>
    <comment ref="B593" authorId="0">
      <text>
        <r>
          <rPr>
            <b/>
            <sz val="10"/>
            <color indexed="81"/>
            <rFont val="Tahoma"/>
            <family val="2"/>
          </rPr>
          <t>Jennifer Follstad Shah:</t>
        </r>
        <r>
          <rPr>
            <sz val="10"/>
            <color indexed="81"/>
            <rFont val="Tahoma"/>
            <family val="2"/>
          </rPr>
          <t xml:space="preserve">
no temp</t>
        </r>
      </text>
    </comment>
    <comment ref="AZ593" authorId="0">
      <text>
        <r>
          <rPr>
            <b/>
            <sz val="10"/>
            <color indexed="81"/>
            <rFont val="Tahoma"/>
            <family val="2"/>
          </rPr>
          <t>Jennifer Follstad Shah:</t>
        </r>
        <r>
          <rPr>
            <sz val="10"/>
            <color indexed="81"/>
            <rFont val="Tahoma"/>
            <family val="2"/>
          </rPr>
          <t xml:space="preserve">
mean temp for duration of study</t>
        </r>
      </text>
    </comment>
    <comment ref="B600" authorId="0">
      <text>
        <r>
          <rPr>
            <b/>
            <sz val="10"/>
            <color indexed="81"/>
            <rFont val="Tahoma"/>
            <family val="2"/>
          </rPr>
          <t>Jennifer Follstad Shah:</t>
        </r>
        <r>
          <rPr>
            <sz val="10"/>
            <color indexed="81"/>
            <rFont val="Tahoma"/>
            <family val="2"/>
          </rPr>
          <t xml:space="preserve">
no temp</t>
        </r>
      </text>
    </comment>
    <comment ref="B602" authorId="0">
      <text>
        <r>
          <rPr>
            <b/>
            <sz val="10"/>
            <color indexed="81"/>
            <rFont val="Tahoma"/>
            <family val="2"/>
          </rPr>
          <t>Jennifer Follstad Shah:</t>
        </r>
        <r>
          <rPr>
            <sz val="10"/>
            <color indexed="81"/>
            <rFont val="Tahoma"/>
            <family val="2"/>
          </rPr>
          <t xml:space="preserve">
Be sure to only include one set of k values in analyses? Maybe could include all since there is mac data to go along with incubation days.</t>
        </r>
      </text>
    </comment>
    <comment ref="AZ602" authorId="0">
      <text>
        <r>
          <rPr>
            <b/>
            <sz val="10"/>
            <color indexed="81"/>
            <rFont val="Tahoma"/>
            <family val="2"/>
          </rPr>
          <t>Jennifer Follstad Shah:</t>
        </r>
        <r>
          <rPr>
            <sz val="10"/>
            <color indexed="81"/>
            <rFont val="Tahoma"/>
            <family val="2"/>
          </rPr>
          <t xml:space="preserve">
mean temp for duration of study</t>
        </r>
      </text>
    </comment>
    <comment ref="B610" authorId="0">
      <text>
        <r>
          <rPr>
            <b/>
            <sz val="10"/>
            <color indexed="81"/>
            <rFont val="Tahoma"/>
            <family val="2"/>
          </rPr>
          <t>Jennifer Follstad Shah:</t>
        </r>
        <r>
          <rPr>
            <sz val="10"/>
            <color indexed="81"/>
            <rFont val="Tahoma"/>
            <family val="2"/>
          </rPr>
          <t xml:space="preserve">
no temp</t>
        </r>
      </text>
    </comment>
    <comment ref="AZ610" authorId="0">
      <text>
        <r>
          <rPr>
            <b/>
            <sz val="10"/>
            <color indexed="81"/>
            <rFont val="Tahoma"/>
            <family val="2"/>
          </rPr>
          <t>Jennifer Follstad Shah:</t>
        </r>
        <r>
          <rPr>
            <sz val="10"/>
            <color indexed="81"/>
            <rFont val="Tahoma"/>
            <family val="2"/>
          </rPr>
          <t xml:space="preserve">
mean temp for duration of study</t>
        </r>
      </text>
    </comment>
    <comment ref="AB638" authorId="0">
      <text>
        <r>
          <rPr>
            <b/>
            <sz val="10"/>
            <color indexed="81"/>
            <rFont val="Tahoma"/>
            <family val="2"/>
          </rPr>
          <t>Jennifer Follstad Shah:</t>
        </r>
        <r>
          <rPr>
            <sz val="10"/>
            <color indexed="81"/>
            <rFont val="Tahoma"/>
            <family val="2"/>
          </rPr>
          <t xml:space="preserve">
Y</t>
        </r>
      </text>
    </comment>
    <comment ref="AC638" authorId="0">
      <text>
        <r>
          <rPr>
            <b/>
            <sz val="10"/>
            <color indexed="81"/>
            <rFont val="Tahoma"/>
            <family val="2"/>
          </rPr>
          <t>Jennifer Follstad Shah:</t>
        </r>
        <r>
          <rPr>
            <sz val="10"/>
            <color indexed="81"/>
            <rFont val="Tahoma"/>
            <family val="2"/>
          </rPr>
          <t xml:space="preserve">
X</t>
        </r>
      </text>
    </comment>
    <comment ref="AB639" authorId="0">
      <text>
        <r>
          <rPr>
            <b/>
            <sz val="10"/>
            <color indexed="81"/>
            <rFont val="Tahoma"/>
            <family val="2"/>
          </rPr>
          <t>Jennifer Follstad Shah:</t>
        </r>
        <r>
          <rPr>
            <sz val="10"/>
            <color indexed="81"/>
            <rFont val="Tahoma"/>
            <family val="2"/>
          </rPr>
          <t xml:space="preserve">
Y</t>
        </r>
      </text>
    </comment>
    <comment ref="AC639" authorId="0">
      <text>
        <r>
          <rPr>
            <b/>
            <sz val="10"/>
            <color indexed="81"/>
            <rFont val="Tahoma"/>
            <family val="2"/>
          </rPr>
          <t>Jennifer Follstad Shah:</t>
        </r>
        <r>
          <rPr>
            <sz val="10"/>
            <color indexed="81"/>
            <rFont val="Tahoma"/>
            <family val="2"/>
          </rPr>
          <t xml:space="preserve">
X</t>
        </r>
      </text>
    </comment>
    <comment ref="AB640" authorId="0">
      <text>
        <r>
          <rPr>
            <b/>
            <sz val="10"/>
            <color indexed="81"/>
            <rFont val="Tahoma"/>
            <family val="2"/>
          </rPr>
          <t>Jennifer Follstad Shah:</t>
        </r>
        <r>
          <rPr>
            <sz val="10"/>
            <color indexed="81"/>
            <rFont val="Tahoma"/>
            <family val="2"/>
          </rPr>
          <t xml:space="preserve">
Y</t>
        </r>
      </text>
    </comment>
    <comment ref="AC640" authorId="0">
      <text>
        <r>
          <rPr>
            <b/>
            <sz val="10"/>
            <color indexed="81"/>
            <rFont val="Tahoma"/>
            <family val="2"/>
          </rPr>
          <t>Jennifer Follstad Shah:</t>
        </r>
        <r>
          <rPr>
            <sz val="10"/>
            <color indexed="81"/>
            <rFont val="Tahoma"/>
            <family val="2"/>
          </rPr>
          <t xml:space="preserve">
X</t>
        </r>
      </text>
    </comment>
    <comment ref="AB641" authorId="0">
      <text>
        <r>
          <rPr>
            <b/>
            <sz val="10"/>
            <color indexed="81"/>
            <rFont val="Tahoma"/>
            <family val="2"/>
          </rPr>
          <t>Jennifer Follstad Shah:</t>
        </r>
        <r>
          <rPr>
            <sz val="10"/>
            <color indexed="81"/>
            <rFont val="Tahoma"/>
            <family val="2"/>
          </rPr>
          <t xml:space="preserve">
Y</t>
        </r>
      </text>
    </comment>
    <comment ref="AC641" authorId="0">
      <text>
        <r>
          <rPr>
            <b/>
            <sz val="10"/>
            <color indexed="81"/>
            <rFont val="Tahoma"/>
            <family val="2"/>
          </rPr>
          <t>Jennifer Follstad Shah:</t>
        </r>
        <r>
          <rPr>
            <sz val="10"/>
            <color indexed="81"/>
            <rFont val="Tahoma"/>
            <family val="2"/>
          </rPr>
          <t xml:space="preserve">
X</t>
        </r>
      </text>
    </comment>
    <comment ref="AB642" authorId="0">
      <text>
        <r>
          <rPr>
            <b/>
            <sz val="10"/>
            <color indexed="81"/>
            <rFont val="Tahoma"/>
            <family val="2"/>
          </rPr>
          <t>Jennifer Follstad Shah:</t>
        </r>
        <r>
          <rPr>
            <sz val="10"/>
            <color indexed="81"/>
            <rFont val="Tahoma"/>
            <family val="2"/>
          </rPr>
          <t xml:space="preserve">
Y</t>
        </r>
      </text>
    </comment>
    <comment ref="AC642" authorId="0">
      <text>
        <r>
          <rPr>
            <b/>
            <sz val="10"/>
            <color indexed="81"/>
            <rFont val="Tahoma"/>
            <family val="2"/>
          </rPr>
          <t>Jennifer Follstad Shah:</t>
        </r>
        <r>
          <rPr>
            <sz val="10"/>
            <color indexed="81"/>
            <rFont val="Tahoma"/>
            <family val="2"/>
          </rPr>
          <t xml:space="preserve">
X</t>
        </r>
      </text>
    </comment>
    <comment ref="AB643" authorId="0">
      <text>
        <r>
          <rPr>
            <b/>
            <sz val="10"/>
            <color indexed="81"/>
            <rFont val="Tahoma"/>
            <family val="2"/>
          </rPr>
          <t>Jennifer Follstad Shah:</t>
        </r>
        <r>
          <rPr>
            <sz val="10"/>
            <color indexed="81"/>
            <rFont val="Tahoma"/>
            <family val="2"/>
          </rPr>
          <t xml:space="preserve">
Y</t>
        </r>
      </text>
    </comment>
    <comment ref="AC643" authorId="0">
      <text>
        <r>
          <rPr>
            <b/>
            <sz val="10"/>
            <color indexed="81"/>
            <rFont val="Tahoma"/>
            <family val="2"/>
          </rPr>
          <t>Jennifer Follstad Shah:</t>
        </r>
        <r>
          <rPr>
            <sz val="10"/>
            <color indexed="81"/>
            <rFont val="Tahoma"/>
            <family val="2"/>
          </rPr>
          <t xml:space="preserve">
X</t>
        </r>
      </text>
    </comment>
    <comment ref="AB644" authorId="0">
      <text>
        <r>
          <rPr>
            <b/>
            <sz val="10"/>
            <color indexed="81"/>
            <rFont val="Tahoma"/>
            <family val="2"/>
          </rPr>
          <t>Jennifer Follstad Shah:</t>
        </r>
        <r>
          <rPr>
            <sz val="10"/>
            <color indexed="81"/>
            <rFont val="Tahoma"/>
            <family val="2"/>
          </rPr>
          <t xml:space="preserve">
Y</t>
        </r>
      </text>
    </comment>
    <comment ref="AC644" authorId="0">
      <text>
        <r>
          <rPr>
            <b/>
            <sz val="10"/>
            <color indexed="81"/>
            <rFont val="Tahoma"/>
            <family val="2"/>
          </rPr>
          <t>Jennifer Follstad Shah:</t>
        </r>
        <r>
          <rPr>
            <sz val="10"/>
            <color indexed="81"/>
            <rFont val="Tahoma"/>
            <family val="2"/>
          </rPr>
          <t xml:space="preserve">
X</t>
        </r>
      </text>
    </comment>
    <comment ref="AB645" authorId="0">
      <text>
        <r>
          <rPr>
            <b/>
            <sz val="10"/>
            <color indexed="81"/>
            <rFont val="Tahoma"/>
            <family val="2"/>
          </rPr>
          <t>Jennifer Follstad Shah:</t>
        </r>
        <r>
          <rPr>
            <sz val="10"/>
            <color indexed="81"/>
            <rFont val="Tahoma"/>
            <family val="2"/>
          </rPr>
          <t xml:space="preserve">
Y</t>
        </r>
      </text>
    </comment>
    <comment ref="AC645" authorId="0">
      <text>
        <r>
          <rPr>
            <b/>
            <sz val="10"/>
            <color indexed="81"/>
            <rFont val="Tahoma"/>
            <family val="2"/>
          </rPr>
          <t>Jennifer Follstad Shah:</t>
        </r>
        <r>
          <rPr>
            <sz val="10"/>
            <color indexed="81"/>
            <rFont val="Tahoma"/>
            <family val="2"/>
          </rPr>
          <t xml:space="preserve">
X</t>
        </r>
      </text>
    </comment>
    <comment ref="AB646" authorId="0">
      <text>
        <r>
          <rPr>
            <b/>
            <sz val="10"/>
            <color indexed="81"/>
            <rFont val="Tahoma"/>
            <family val="2"/>
          </rPr>
          <t>Jennifer Follstad Shah:</t>
        </r>
        <r>
          <rPr>
            <sz val="10"/>
            <color indexed="81"/>
            <rFont val="Tahoma"/>
            <family val="2"/>
          </rPr>
          <t xml:space="preserve">
Y</t>
        </r>
      </text>
    </comment>
    <comment ref="AC646" authorId="0">
      <text>
        <r>
          <rPr>
            <b/>
            <sz val="10"/>
            <color indexed="81"/>
            <rFont val="Tahoma"/>
            <family val="2"/>
          </rPr>
          <t>Jennifer Follstad Shah:</t>
        </r>
        <r>
          <rPr>
            <sz val="10"/>
            <color indexed="81"/>
            <rFont val="Tahoma"/>
            <family val="2"/>
          </rPr>
          <t xml:space="preserve">
X</t>
        </r>
      </text>
    </comment>
    <comment ref="AB647" authorId="0">
      <text>
        <r>
          <rPr>
            <b/>
            <sz val="10"/>
            <color indexed="81"/>
            <rFont val="Tahoma"/>
            <family val="2"/>
          </rPr>
          <t>Jennifer Follstad Shah:</t>
        </r>
        <r>
          <rPr>
            <sz val="10"/>
            <color indexed="81"/>
            <rFont val="Tahoma"/>
            <family val="2"/>
          </rPr>
          <t xml:space="preserve">
Y</t>
        </r>
      </text>
    </comment>
    <comment ref="AC647" authorId="0">
      <text>
        <r>
          <rPr>
            <b/>
            <sz val="10"/>
            <color indexed="81"/>
            <rFont val="Tahoma"/>
            <family val="2"/>
          </rPr>
          <t>Jennifer Follstad Shah:</t>
        </r>
        <r>
          <rPr>
            <sz val="10"/>
            <color indexed="81"/>
            <rFont val="Tahoma"/>
            <family val="2"/>
          </rPr>
          <t xml:space="preserve">
X</t>
        </r>
      </text>
    </comment>
    <comment ref="AB648" authorId="0">
      <text>
        <r>
          <rPr>
            <b/>
            <sz val="10"/>
            <color indexed="81"/>
            <rFont val="Tahoma"/>
            <family val="2"/>
          </rPr>
          <t>Jennifer Follstad Shah:</t>
        </r>
        <r>
          <rPr>
            <sz val="10"/>
            <color indexed="81"/>
            <rFont val="Tahoma"/>
            <family val="2"/>
          </rPr>
          <t xml:space="preserve">
Y</t>
        </r>
      </text>
    </comment>
    <comment ref="AC648" authorId="0">
      <text>
        <r>
          <rPr>
            <b/>
            <sz val="10"/>
            <color indexed="81"/>
            <rFont val="Tahoma"/>
            <family val="2"/>
          </rPr>
          <t>Jennifer Follstad Shah:</t>
        </r>
        <r>
          <rPr>
            <sz val="10"/>
            <color indexed="81"/>
            <rFont val="Tahoma"/>
            <family val="2"/>
          </rPr>
          <t xml:space="preserve">
X</t>
        </r>
      </text>
    </comment>
    <comment ref="AB649" authorId="0">
      <text>
        <r>
          <rPr>
            <b/>
            <sz val="10"/>
            <color indexed="81"/>
            <rFont val="Tahoma"/>
            <family val="2"/>
          </rPr>
          <t>Jennifer Follstad Shah:</t>
        </r>
        <r>
          <rPr>
            <sz val="10"/>
            <color indexed="81"/>
            <rFont val="Tahoma"/>
            <family val="2"/>
          </rPr>
          <t xml:space="preserve">
Y</t>
        </r>
      </text>
    </comment>
    <comment ref="AC649" authorId="0">
      <text>
        <r>
          <rPr>
            <b/>
            <sz val="10"/>
            <color indexed="81"/>
            <rFont val="Tahoma"/>
            <family val="2"/>
          </rPr>
          <t>Jennifer Follstad Shah:</t>
        </r>
        <r>
          <rPr>
            <sz val="10"/>
            <color indexed="81"/>
            <rFont val="Tahoma"/>
            <family val="2"/>
          </rPr>
          <t xml:space="preserve">
X</t>
        </r>
      </text>
    </comment>
    <comment ref="AB650" authorId="0">
      <text>
        <r>
          <rPr>
            <b/>
            <sz val="10"/>
            <color indexed="81"/>
            <rFont val="Tahoma"/>
            <family val="2"/>
          </rPr>
          <t>Jennifer Follstad Shah:</t>
        </r>
        <r>
          <rPr>
            <sz val="10"/>
            <color indexed="81"/>
            <rFont val="Tahoma"/>
            <family val="2"/>
          </rPr>
          <t xml:space="preserve">
Y</t>
        </r>
      </text>
    </comment>
    <comment ref="AC650" authorId="0">
      <text>
        <r>
          <rPr>
            <b/>
            <sz val="10"/>
            <color indexed="81"/>
            <rFont val="Tahoma"/>
            <family val="2"/>
          </rPr>
          <t>Jennifer Follstad Shah:</t>
        </r>
        <r>
          <rPr>
            <sz val="10"/>
            <color indexed="81"/>
            <rFont val="Tahoma"/>
            <family val="2"/>
          </rPr>
          <t xml:space="preserve">
X</t>
        </r>
      </text>
    </comment>
    <comment ref="AB651" authorId="0">
      <text>
        <r>
          <rPr>
            <b/>
            <sz val="10"/>
            <color indexed="81"/>
            <rFont val="Tahoma"/>
            <family val="2"/>
          </rPr>
          <t>Jennifer Follstad Shah:</t>
        </r>
        <r>
          <rPr>
            <sz val="10"/>
            <color indexed="81"/>
            <rFont val="Tahoma"/>
            <family val="2"/>
          </rPr>
          <t xml:space="preserve">
Y</t>
        </r>
      </text>
    </comment>
    <comment ref="AC651" authorId="0">
      <text>
        <r>
          <rPr>
            <b/>
            <sz val="10"/>
            <color indexed="81"/>
            <rFont val="Tahoma"/>
            <family val="2"/>
          </rPr>
          <t>Jennifer Follstad Shah:</t>
        </r>
        <r>
          <rPr>
            <sz val="10"/>
            <color indexed="81"/>
            <rFont val="Tahoma"/>
            <family val="2"/>
          </rPr>
          <t xml:space="preserve">
X</t>
        </r>
      </text>
    </comment>
    <comment ref="AB652" authorId="0">
      <text>
        <r>
          <rPr>
            <b/>
            <sz val="10"/>
            <color indexed="81"/>
            <rFont val="Tahoma"/>
            <family val="2"/>
          </rPr>
          <t>Jennifer Follstad Shah:</t>
        </r>
        <r>
          <rPr>
            <sz val="10"/>
            <color indexed="81"/>
            <rFont val="Tahoma"/>
            <family val="2"/>
          </rPr>
          <t xml:space="preserve">
Y</t>
        </r>
      </text>
    </comment>
    <comment ref="AC652" authorId="0">
      <text>
        <r>
          <rPr>
            <b/>
            <sz val="10"/>
            <color indexed="81"/>
            <rFont val="Tahoma"/>
            <family val="2"/>
          </rPr>
          <t>Jennifer Follstad Shah:</t>
        </r>
        <r>
          <rPr>
            <sz val="10"/>
            <color indexed="81"/>
            <rFont val="Tahoma"/>
            <family val="2"/>
          </rPr>
          <t xml:space="preserve">
X</t>
        </r>
      </text>
    </comment>
    <comment ref="AB653" authorId="0">
      <text>
        <r>
          <rPr>
            <b/>
            <sz val="10"/>
            <color indexed="81"/>
            <rFont val="Tahoma"/>
            <family val="2"/>
          </rPr>
          <t>Jennifer Follstad Shah:</t>
        </r>
        <r>
          <rPr>
            <sz val="10"/>
            <color indexed="81"/>
            <rFont val="Tahoma"/>
            <family val="2"/>
          </rPr>
          <t xml:space="preserve">
Y</t>
        </r>
      </text>
    </comment>
    <comment ref="AC653" authorId="0">
      <text>
        <r>
          <rPr>
            <b/>
            <sz val="10"/>
            <color indexed="81"/>
            <rFont val="Tahoma"/>
            <family val="2"/>
          </rPr>
          <t>Jennifer Follstad Shah:</t>
        </r>
        <r>
          <rPr>
            <sz val="10"/>
            <color indexed="81"/>
            <rFont val="Tahoma"/>
            <family val="2"/>
          </rPr>
          <t xml:space="preserve">
X</t>
        </r>
      </text>
    </comment>
    <comment ref="AB654" authorId="0">
      <text>
        <r>
          <rPr>
            <b/>
            <sz val="10"/>
            <color indexed="81"/>
            <rFont val="Tahoma"/>
            <family val="2"/>
          </rPr>
          <t>Jennifer Follstad Shah:</t>
        </r>
        <r>
          <rPr>
            <sz val="10"/>
            <color indexed="81"/>
            <rFont val="Tahoma"/>
            <family val="2"/>
          </rPr>
          <t xml:space="preserve">
Y</t>
        </r>
      </text>
    </comment>
    <comment ref="AC654" authorId="0">
      <text>
        <r>
          <rPr>
            <b/>
            <sz val="10"/>
            <color indexed="81"/>
            <rFont val="Tahoma"/>
            <family val="2"/>
          </rPr>
          <t>Jennifer Follstad Shah:</t>
        </r>
        <r>
          <rPr>
            <sz val="10"/>
            <color indexed="81"/>
            <rFont val="Tahoma"/>
            <family val="2"/>
          </rPr>
          <t xml:space="preserve">
X</t>
        </r>
      </text>
    </comment>
    <comment ref="AB655" authorId="0">
      <text>
        <r>
          <rPr>
            <b/>
            <sz val="10"/>
            <color indexed="81"/>
            <rFont val="Tahoma"/>
            <family val="2"/>
          </rPr>
          <t>Jennifer Follstad Shah:</t>
        </r>
        <r>
          <rPr>
            <sz val="10"/>
            <color indexed="81"/>
            <rFont val="Tahoma"/>
            <family val="2"/>
          </rPr>
          <t xml:space="preserve">
Y</t>
        </r>
      </text>
    </comment>
    <comment ref="AC655" authorId="0">
      <text>
        <r>
          <rPr>
            <b/>
            <sz val="10"/>
            <color indexed="81"/>
            <rFont val="Tahoma"/>
            <family val="2"/>
          </rPr>
          <t>Jennifer Follstad Shah:</t>
        </r>
        <r>
          <rPr>
            <sz val="10"/>
            <color indexed="81"/>
            <rFont val="Tahoma"/>
            <family val="2"/>
          </rPr>
          <t xml:space="preserve">
X</t>
        </r>
      </text>
    </comment>
    <comment ref="AB656" authorId="0">
      <text>
        <r>
          <rPr>
            <b/>
            <sz val="10"/>
            <color indexed="81"/>
            <rFont val="Tahoma"/>
            <family val="2"/>
          </rPr>
          <t>Jennifer Follstad Shah:</t>
        </r>
        <r>
          <rPr>
            <sz val="10"/>
            <color indexed="81"/>
            <rFont val="Tahoma"/>
            <family val="2"/>
          </rPr>
          <t xml:space="preserve">
Y</t>
        </r>
      </text>
    </comment>
    <comment ref="AC656" authorId="0">
      <text>
        <r>
          <rPr>
            <b/>
            <sz val="10"/>
            <color indexed="81"/>
            <rFont val="Tahoma"/>
            <family val="2"/>
          </rPr>
          <t>Jennifer Follstad Shah:</t>
        </r>
        <r>
          <rPr>
            <sz val="10"/>
            <color indexed="81"/>
            <rFont val="Tahoma"/>
            <family val="2"/>
          </rPr>
          <t xml:space="preserve">
X</t>
        </r>
      </text>
    </comment>
    <comment ref="AB657" authorId="0">
      <text>
        <r>
          <rPr>
            <b/>
            <sz val="10"/>
            <color indexed="81"/>
            <rFont val="Tahoma"/>
            <family val="2"/>
          </rPr>
          <t>Jennifer Follstad Shah:</t>
        </r>
        <r>
          <rPr>
            <sz val="10"/>
            <color indexed="81"/>
            <rFont val="Tahoma"/>
            <family val="2"/>
          </rPr>
          <t xml:space="preserve">
Y</t>
        </r>
      </text>
    </comment>
    <comment ref="AC657" authorId="0">
      <text>
        <r>
          <rPr>
            <b/>
            <sz val="10"/>
            <color indexed="81"/>
            <rFont val="Tahoma"/>
            <family val="2"/>
          </rPr>
          <t>Jennifer Follstad Shah:</t>
        </r>
        <r>
          <rPr>
            <sz val="10"/>
            <color indexed="81"/>
            <rFont val="Tahoma"/>
            <family val="2"/>
          </rPr>
          <t xml:space="preserve">
X</t>
        </r>
      </text>
    </comment>
    <comment ref="AB658" authorId="0">
      <text>
        <r>
          <rPr>
            <b/>
            <sz val="10"/>
            <color indexed="81"/>
            <rFont val="Tahoma"/>
            <family val="2"/>
          </rPr>
          <t>Jennifer Follstad Shah:</t>
        </r>
        <r>
          <rPr>
            <sz val="10"/>
            <color indexed="81"/>
            <rFont val="Tahoma"/>
            <family val="2"/>
          </rPr>
          <t xml:space="preserve">
Y</t>
        </r>
      </text>
    </comment>
    <comment ref="AC658" authorId="0">
      <text>
        <r>
          <rPr>
            <b/>
            <sz val="10"/>
            <color indexed="81"/>
            <rFont val="Tahoma"/>
            <family val="2"/>
          </rPr>
          <t>Jennifer Follstad Shah:</t>
        </r>
        <r>
          <rPr>
            <sz val="10"/>
            <color indexed="81"/>
            <rFont val="Tahoma"/>
            <family val="2"/>
          </rPr>
          <t xml:space="preserve">
X</t>
        </r>
      </text>
    </comment>
    <comment ref="AB659" authorId="0">
      <text>
        <r>
          <rPr>
            <b/>
            <sz val="10"/>
            <color indexed="81"/>
            <rFont val="Tahoma"/>
            <family val="2"/>
          </rPr>
          <t>Jennifer Follstad Shah:</t>
        </r>
        <r>
          <rPr>
            <sz val="10"/>
            <color indexed="81"/>
            <rFont val="Tahoma"/>
            <family val="2"/>
          </rPr>
          <t xml:space="preserve">
Y</t>
        </r>
      </text>
    </comment>
    <comment ref="AC659" authorId="0">
      <text>
        <r>
          <rPr>
            <b/>
            <sz val="10"/>
            <color indexed="81"/>
            <rFont val="Tahoma"/>
            <family val="2"/>
          </rPr>
          <t>Jennifer Follstad Shah:</t>
        </r>
        <r>
          <rPr>
            <sz val="10"/>
            <color indexed="81"/>
            <rFont val="Tahoma"/>
            <family val="2"/>
          </rPr>
          <t xml:space="preserve">
X</t>
        </r>
      </text>
    </comment>
    <comment ref="AB660" authorId="0">
      <text>
        <r>
          <rPr>
            <b/>
            <sz val="10"/>
            <color indexed="81"/>
            <rFont val="Tahoma"/>
            <family val="2"/>
          </rPr>
          <t>Jennifer Follstad Shah:</t>
        </r>
        <r>
          <rPr>
            <sz val="10"/>
            <color indexed="81"/>
            <rFont val="Tahoma"/>
            <family val="2"/>
          </rPr>
          <t xml:space="preserve">
Y</t>
        </r>
      </text>
    </comment>
    <comment ref="AC660" authorId="0">
      <text>
        <r>
          <rPr>
            <b/>
            <sz val="10"/>
            <color indexed="81"/>
            <rFont val="Tahoma"/>
            <family val="2"/>
          </rPr>
          <t>Jennifer Follstad Shah:</t>
        </r>
        <r>
          <rPr>
            <sz val="10"/>
            <color indexed="81"/>
            <rFont val="Tahoma"/>
            <family val="2"/>
          </rPr>
          <t xml:space="preserve">
X</t>
        </r>
      </text>
    </comment>
    <comment ref="AB661" authorId="0">
      <text>
        <r>
          <rPr>
            <b/>
            <sz val="10"/>
            <color indexed="81"/>
            <rFont val="Tahoma"/>
            <family val="2"/>
          </rPr>
          <t>Jennifer Follstad Shah:</t>
        </r>
        <r>
          <rPr>
            <sz val="10"/>
            <color indexed="81"/>
            <rFont val="Tahoma"/>
            <family val="2"/>
          </rPr>
          <t xml:space="preserve">
Y</t>
        </r>
      </text>
    </comment>
    <comment ref="AC661" authorId="0">
      <text>
        <r>
          <rPr>
            <b/>
            <sz val="10"/>
            <color indexed="81"/>
            <rFont val="Tahoma"/>
            <family val="2"/>
          </rPr>
          <t>Jennifer Follstad Shah:</t>
        </r>
        <r>
          <rPr>
            <sz val="10"/>
            <color indexed="81"/>
            <rFont val="Tahoma"/>
            <family val="2"/>
          </rPr>
          <t xml:space="preserve">
X</t>
        </r>
      </text>
    </comment>
    <comment ref="AB662" authorId="0">
      <text>
        <r>
          <rPr>
            <b/>
            <sz val="10"/>
            <color indexed="81"/>
            <rFont val="Tahoma"/>
            <family val="2"/>
          </rPr>
          <t>Jennifer Follstad Shah:</t>
        </r>
        <r>
          <rPr>
            <sz val="10"/>
            <color indexed="81"/>
            <rFont val="Tahoma"/>
            <family val="2"/>
          </rPr>
          <t xml:space="preserve">
Y</t>
        </r>
      </text>
    </comment>
    <comment ref="AC662" authorId="0">
      <text>
        <r>
          <rPr>
            <b/>
            <sz val="10"/>
            <color indexed="81"/>
            <rFont val="Tahoma"/>
            <family val="2"/>
          </rPr>
          <t>Jennifer Follstad Shah:</t>
        </r>
        <r>
          <rPr>
            <sz val="10"/>
            <color indexed="81"/>
            <rFont val="Tahoma"/>
            <family val="2"/>
          </rPr>
          <t xml:space="preserve">
X</t>
        </r>
      </text>
    </comment>
    <comment ref="AB663" authorId="0">
      <text>
        <r>
          <rPr>
            <b/>
            <sz val="10"/>
            <color indexed="81"/>
            <rFont val="Tahoma"/>
            <family val="2"/>
          </rPr>
          <t>Jennifer Follstad Shah:</t>
        </r>
        <r>
          <rPr>
            <sz val="10"/>
            <color indexed="81"/>
            <rFont val="Tahoma"/>
            <family val="2"/>
          </rPr>
          <t xml:space="preserve">
Y</t>
        </r>
      </text>
    </comment>
    <comment ref="AC663" authorId="0">
      <text>
        <r>
          <rPr>
            <b/>
            <sz val="10"/>
            <color indexed="81"/>
            <rFont val="Tahoma"/>
            <family val="2"/>
          </rPr>
          <t>Jennifer Follstad Shah:</t>
        </r>
        <r>
          <rPr>
            <sz val="10"/>
            <color indexed="81"/>
            <rFont val="Tahoma"/>
            <family val="2"/>
          </rPr>
          <t xml:space="preserve">
X</t>
        </r>
      </text>
    </comment>
    <comment ref="AB664" authorId="0">
      <text>
        <r>
          <rPr>
            <b/>
            <sz val="10"/>
            <color indexed="81"/>
            <rFont val="Tahoma"/>
            <family val="2"/>
          </rPr>
          <t>Jennifer Follstad Shah:</t>
        </r>
        <r>
          <rPr>
            <sz val="10"/>
            <color indexed="81"/>
            <rFont val="Tahoma"/>
            <family val="2"/>
          </rPr>
          <t xml:space="preserve">
Y</t>
        </r>
      </text>
    </comment>
    <comment ref="AC664" authorId="0">
      <text>
        <r>
          <rPr>
            <b/>
            <sz val="10"/>
            <color indexed="81"/>
            <rFont val="Tahoma"/>
            <family val="2"/>
          </rPr>
          <t>Jennifer Follstad Shah:</t>
        </r>
        <r>
          <rPr>
            <sz val="10"/>
            <color indexed="81"/>
            <rFont val="Tahoma"/>
            <family val="2"/>
          </rPr>
          <t xml:space="preserve">
X</t>
        </r>
      </text>
    </comment>
    <comment ref="AB665" authorId="0">
      <text>
        <r>
          <rPr>
            <b/>
            <sz val="10"/>
            <color indexed="81"/>
            <rFont val="Tahoma"/>
            <family val="2"/>
          </rPr>
          <t>Jennifer Follstad Shah:</t>
        </r>
        <r>
          <rPr>
            <sz val="10"/>
            <color indexed="81"/>
            <rFont val="Tahoma"/>
            <family val="2"/>
          </rPr>
          <t xml:space="preserve">
Y</t>
        </r>
      </text>
    </comment>
    <comment ref="AC665" authorId="0">
      <text>
        <r>
          <rPr>
            <b/>
            <sz val="10"/>
            <color indexed="81"/>
            <rFont val="Tahoma"/>
            <family val="2"/>
          </rPr>
          <t>Jennifer Follstad Shah:</t>
        </r>
        <r>
          <rPr>
            <sz val="10"/>
            <color indexed="81"/>
            <rFont val="Tahoma"/>
            <family val="2"/>
          </rPr>
          <t xml:space="preserve">
X</t>
        </r>
      </text>
    </comment>
    <comment ref="AB666" authorId="0">
      <text>
        <r>
          <rPr>
            <b/>
            <sz val="10"/>
            <color indexed="81"/>
            <rFont val="Tahoma"/>
            <family val="2"/>
          </rPr>
          <t>Jennifer Follstad Shah:</t>
        </r>
        <r>
          <rPr>
            <sz val="10"/>
            <color indexed="81"/>
            <rFont val="Tahoma"/>
            <family val="2"/>
          </rPr>
          <t xml:space="preserve">
Y</t>
        </r>
      </text>
    </comment>
    <comment ref="AC666" authorId="0">
      <text>
        <r>
          <rPr>
            <b/>
            <sz val="10"/>
            <color indexed="81"/>
            <rFont val="Tahoma"/>
            <family val="2"/>
          </rPr>
          <t>Jennifer Follstad Shah:</t>
        </r>
        <r>
          <rPr>
            <sz val="10"/>
            <color indexed="81"/>
            <rFont val="Tahoma"/>
            <family val="2"/>
          </rPr>
          <t xml:space="preserve">
X</t>
        </r>
      </text>
    </comment>
    <comment ref="AB667" authorId="0">
      <text>
        <r>
          <rPr>
            <b/>
            <sz val="10"/>
            <color indexed="81"/>
            <rFont val="Tahoma"/>
            <family val="2"/>
          </rPr>
          <t>Jennifer Follstad Shah:</t>
        </r>
        <r>
          <rPr>
            <sz val="10"/>
            <color indexed="81"/>
            <rFont val="Tahoma"/>
            <family val="2"/>
          </rPr>
          <t xml:space="preserve">
Y</t>
        </r>
      </text>
    </comment>
    <comment ref="AC667" authorId="0">
      <text>
        <r>
          <rPr>
            <b/>
            <sz val="10"/>
            <color indexed="81"/>
            <rFont val="Tahoma"/>
            <family val="2"/>
          </rPr>
          <t>Jennifer Follstad Shah:</t>
        </r>
        <r>
          <rPr>
            <sz val="10"/>
            <color indexed="81"/>
            <rFont val="Tahoma"/>
            <family val="2"/>
          </rPr>
          <t xml:space="preserve">
X</t>
        </r>
      </text>
    </comment>
    <comment ref="AB668" authorId="0">
      <text>
        <r>
          <rPr>
            <b/>
            <sz val="10"/>
            <color indexed="81"/>
            <rFont val="Tahoma"/>
            <family val="2"/>
          </rPr>
          <t>Jennifer Follstad Shah:</t>
        </r>
        <r>
          <rPr>
            <sz val="10"/>
            <color indexed="81"/>
            <rFont val="Tahoma"/>
            <family val="2"/>
          </rPr>
          <t xml:space="preserve">
Y</t>
        </r>
      </text>
    </comment>
    <comment ref="AC668" authorId="0">
      <text>
        <r>
          <rPr>
            <b/>
            <sz val="10"/>
            <color indexed="81"/>
            <rFont val="Tahoma"/>
            <family val="2"/>
          </rPr>
          <t>Jennifer Follstad Shah:</t>
        </r>
        <r>
          <rPr>
            <sz val="10"/>
            <color indexed="81"/>
            <rFont val="Tahoma"/>
            <family val="2"/>
          </rPr>
          <t xml:space="preserve">
X</t>
        </r>
      </text>
    </comment>
    <comment ref="AB669" authorId="0">
      <text>
        <r>
          <rPr>
            <b/>
            <sz val="10"/>
            <color indexed="81"/>
            <rFont val="Tahoma"/>
            <family val="2"/>
          </rPr>
          <t>Jennifer Follstad Shah:</t>
        </r>
        <r>
          <rPr>
            <sz val="10"/>
            <color indexed="81"/>
            <rFont val="Tahoma"/>
            <family val="2"/>
          </rPr>
          <t xml:space="preserve">
Y</t>
        </r>
      </text>
    </comment>
    <comment ref="AC669" authorId="0">
      <text>
        <r>
          <rPr>
            <b/>
            <sz val="10"/>
            <color indexed="81"/>
            <rFont val="Tahoma"/>
            <family val="2"/>
          </rPr>
          <t>Jennifer Follstad Shah:</t>
        </r>
        <r>
          <rPr>
            <sz val="10"/>
            <color indexed="81"/>
            <rFont val="Tahoma"/>
            <family val="2"/>
          </rPr>
          <t xml:space="preserve">
X</t>
        </r>
      </text>
    </comment>
    <comment ref="AB670" authorId="0">
      <text>
        <r>
          <rPr>
            <b/>
            <sz val="10"/>
            <color indexed="81"/>
            <rFont val="Tahoma"/>
            <family val="2"/>
          </rPr>
          <t>Jennifer Follstad Shah:</t>
        </r>
        <r>
          <rPr>
            <sz val="10"/>
            <color indexed="81"/>
            <rFont val="Tahoma"/>
            <family val="2"/>
          </rPr>
          <t xml:space="preserve">
Y</t>
        </r>
      </text>
    </comment>
    <comment ref="AC670" authorId="0">
      <text>
        <r>
          <rPr>
            <b/>
            <sz val="10"/>
            <color indexed="81"/>
            <rFont val="Tahoma"/>
            <family val="2"/>
          </rPr>
          <t>Jennifer Follstad Shah:</t>
        </r>
        <r>
          <rPr>
            <sz val="10"/>
            <color indexed="81"/>
            <rFont val="Tahoma"/>
            <family val="2"/>
          </rPr>
          <t xml:space="preserve">
X</t>
        </r>
      </text>
    </comment>
    <comment ref="AB671" authorId="0">
      <text>
        <r>
          <rPr>
            <b/>
            <sz val="10"/>
            <color indexed="81"/>
            <rFont val="Tahoma"/>
            <family val="2"/>
          </rPr>
          <t>Jennifer Follstad Shah:</t>
        </r>
        <r>
          <rPr>
            <sz val="10"/>
            <color indexed="81"/>
            <rFont val="Tahoma"/>
            <family val="2"/>
          </rPr>
          <t xml:space="preserve">
Y</t>
        </r>
      </text>
    </comment>
    <comment ref="AC671" authorId="0">
      <text>
        <r>
          <rPr>
            <b/>
            <sz val="10"/>
            <color indexed="81"/>
            <rFont val="Tahoma"/>
            <family val="2"/>
          </rPr>
          <t>Jennifer Follstad Shah:</t>
        </r>
        <r>
          <rPr>
            <sz val="10"/>
            <color indexed="81"/>
            <rFont val="Tahoma"/>
            <family val="2"/>
          </rPr>
          <t xml:space="preserve">
X</t>
        </r>
      </text>
    </comment>
    <comment ref="AB672" authorId="0">
      <text>
        <r>
          <rPr>
            <b/>
            <sz val="10"/>
            <color indexed="81"/>
            <rFont val="Tahoma"/>
            <family val="2"/>
          </rPr>
          <t>Jennifer Follstad Shah:</t>
        </r>
        <r>
          <rPr>
            <sz val="10"/>
            <color indexed="81"/>
            <rFont val="Tahoma"/>
            <family val="2"/>
          </rPr>
          <t xml:space="preserve">
Y</t>
        </r>
      </text>
    </comment>
    <comment ref="AC672" authorId="0">
      <text>
        <r>
          <rPr>
            <b/>
            <sz val="10"/>
            <color indexed="81"/>
            <rFont val="Tahoma"/>
            <family val="2"/>
          </rPr>
          <t>Jennifer Follstad Shah:</t>
        </r>
        <r>
          <rPr>
            <sz val="10"/>
            <color indexed="81"/>
            <rFont val="Tahoma"/>
            <family val="2"/>
          </rPr>
          <t xml:space="preserve">
X</t>
        </r>
      </text>
    </comment>
    <comment ref="AB673" authorId="0">
      <text>
        <r>
          <rPr>
            <b/>
            <sz val="10"/>
            <color indexed="81"/>
            <rFont val="Tahoma"/>
            <family val="2"/>
          </rPr>
          <t>Jennifer Follstad Shah:</t>
        </r>
        <r>
          <rPr>
            <sz val="10"/>
            <color indexed="81"/>
            <rFont val="Tahoma"/>
            <family val="2"/>
          </rPr>
          <t xml:space="preserve">
Y</t>
        </r>
      </text>
    </comment>
    <comment ref="AC673" authorId="0">
      <text>
        <r>
          <rPr>
            <b/>
            <sz val="10"/>
            <color indexed="81"/>
            <rFont val="Tahoma"/>
            <family val="2"/>
          </rPr>
          <t>Jennifer Follstad Shah:</t>
        </r>
        <r>
          <rPr>
            <sz val="10"/>
            <color indexed="81"/>
            <rFont val="Tahoma"/>
            <family val="2"/>
          </rPr>
          <t xml:space="preserve">
X</t>
        </r>
      </text>
    </comment>
    <comment ref="AB674" authorId="0">
      <text>
        <r>
          <rPr>
            <b/>
            <sz val="10"/>
            <color indexed="81"/>
            <rFont val="Tahoma"/>
            <family val="2"/>
          </rPr>
          <t>Jennifer Follstad Shah:</t>
        </r>
        <r>
          <rPr>
            <sz val="10"/>
            <color indexed="81"/>
            <rFont val="Tahoma"/>
            <family val="2"/>
          </rPr>
          <t xml:space="preserve">
Y</t>
        </r>
      </text>
    </comment>
    <comment ref="AC674" authorId="0">
      <text>
        <r>
          <rPr>
            <b/>
            <sz val="10"/>
            <color indexed="81"/>
            <rFont val="Tahoma"/>
            <family val="2"/>
          </rPr>
          <t>Jennifer Follstad Shah:</t>
        </r>
        <r>
          <rPr>
            <sz val="10"/>
            <color indexed="81"/>
            <rFont val="Tahoma"/>
            <family val="2"/>
          </rPr>
          <t xml:space="preserve">
X</t>
        </r>
      </text>
    </comment>
    <comment ref="AB675" authorId="0">
      <text>
        <r>
          <rPr>
            <b/>
            <sz val="10"/>
            <color indexed="81"/>
            <rFont val="Tahoma"/>
            <family val="2"/>
          </rPr>
          <t>Jennifer Follstad Shah:</t>
        </r>
        <r>
          <rPr>
            <sz val="10"/>
            <color indexed="81"/>
            <rFont val="Tahoma"/>
            <family val="2"/>
          </rPr>
          <t xml:space="preserve">
Y</t>
        </r>
      </text>
    </comment>
    <comment ref="AC675" authorId="0">
      <text>
        <r>
          <rPr>
            <b/>
            <sz val="10"/>
            <color indexed="81"/>
            <rFont val="Tahoma"/>
            <family val="2"/>
          </rPr>
          <t>Jennifer Follstad Shah:</t>
        </r>
        <r>
          <rPr>
            <sz val="10"/>
            <color indexed="81"/>
            <rFont val="Tahoma"/>
            <family val="2"/>
          </rPr>
          <t xml:space="preserve">
X</t>
        </r>
      </text>
    </comment>
    <comment ref="AB676" authorId="0">
      <text>
        <r>
          <rPr>
            <b/>
            <sz val="10"/>
            <color indexed="81"/>
            <rFont val="Tahoma"/>
            <family val="2"/>
          </rPr>
          <t>Jennifer Follstad Shah:</t>
        </r>
        <r>
          <rPr>
            <sz val="10"/>
            <color indexed="81"/>
            <rFont val="Tahoma"/>
            <family val="2"/>
          </rPr>
          <t xml:space="preserve">
Y</t>
        </r>
      </text>
    </comment>
    <comment ref="AC676" authorId="0">
      <text>
        <r>
          <rPr>
            <b/>
            <sz val="10"/>
            <color indexed="81"/>
            <rFont val="Tahoma"/>
            <family val="2"/>
          </rPr>
          <t>Jennifer Follstad Shah:</t>
        </r>
        <r>
          <rPr>
            <sz val="10"/>
            <color indexed="81"/>
            <rFont val="Tahoma"/>
            <family val="2"/>
          </rPr>
          <t xml:space="preserve">
X</t>
        </r>
      </text>
    </comment>
    <comment ref="AB677" authorId="0">
      <text>
        <r>
          <rPr>
            <b/>
            <sz val="10"/>
            <color indexed="81"/>
            <rFont val="Tahoma"/>
            <family val="2"/>
          </rPr>
          <t>Jennifer Follstad Shah:</t>
        </r>
        <r>
          <rPr>
            <sz val="10"/>
            <color indexed="81"/>
            <rFont val="Tahoma"/>
            <family val="2"/>
          </rPr>
          <t xml:space="preserve">
Y</t>
        </r>
      </text>
    </comment>
    <comment ref="AC677" authorId="0">
      <text>
        <r>
          <rPr>
            <b/>
            <sz val="10"/>
            <color indexed="81"/>
            <rFont val="Tahoma"/>
            <family val="2"/>
          </rPr>
          <t>Jennifer Follstad Shah:</t>
        </r>
        <r>
          <rPr>
            <sz val="10"/>
            <color indexed="81"/>
            <rFont val="Tahoma"/>
            <family val="2"/>
          </rPr>
          <t xml:space="preserve">
X</t>
        </r>
      </text>
    </comment>
    <comment ref="AB678" authorId="0">
      <text>
        <r>
          <rPr>
            <b/>
            <sz val="10"/>
            <color indexed="81"/>
            <rFont val="Tahoma"/>
            <family val="2"/>
          </rPr>
          <t>Jennifer Follstad Shah:</t>
        </r>
        <r>
          <rPr>
            <sz val="10"/>
            <color indexed="81"/>
            <rFont val="Tahoma"/>
            <family val="2"/>
          </rPr>
          <t xml:space="preserve">
Y</t>
        </r>
      </text>
    </comment>
    <comment ref="AC678" authorId="0">
      <text>
        <r>
          <rPr>
            <b/>
            <sz val="10"/>
            <color indexed="81"/>
            <rFont val="Tahoma"/>
            <family val="2"/>
          </rPr>
          <t>Jennifer Follstad Shah:</t>
        </r>
        <r>
          <rPr>
            <sz val="10"/>
            <color indexed="81"/>
            <rFont val="Tahoma"/>
            <family val="2"/>
          </rPr>
          <t xml:space="preserve">
X</t>
        </r>
      </text>
    </comment>
    <comment ref="AB679" authorId="0">
      <text>
        <r>
          <rPr>
            <b/>
            <sz val="10"/>
            <color indexed="81"/>
            <rFont val="Tahoma"/>
            <family val="2"/>
          </rPr>
          <t>Jennifer Follstad Shah:</t>
        </r>
        <r>
          <rPr>
            <sz val="10"/>
            <color indexed="81"/>
            <rFont val="Tahoma"/>
            <family val="2"/>
          </rPr>
          <t xml:space="preserve">
Y</t>
        </r>
      </text>
    </comment>
    <comment ref="AC679" authorId="0">
      <text>
        <r>
          <rPr>
            <b/>
            <sz val="10"/>
            <color indexed="81"/>
            <rFont val="Tahoma"/>
            <family val="2"/>
          </rPr>
          <t>Jennifer Follstad Shah:</t>
        </r>
        <r>
          <rPr>
            <sz val="10"/>
            <color indexed="81"/>
            <rFont val="Tahoma"/>
            <family val="2"/>
          </rPr>
          <t xml:space="preserve">
X</t>
        </r>
      </text>
    </comment>
    <comment ref="AB680" authorId="0">
      <text>
        <r>
          <rPr>
            <b/>
            <sz val="10"/>
            <color indexed="81"/>
            <rFont val="Tahoma"/>
            <family val="2"/>
          </rPr>
          <t>Jennifer Follstad Shah:</t>
        </r>
        <r>
          <rPr>
            <sz val="10"/>
            <color indexed="81"/>
            <rFont val="Tahoma"/>
            <family val="2"/>
          </rPr>
          <t xml:space="preserve">
Y</t>
        </r>
      </text>
    </comment>
    <comment ref="AC680" authorId="0">
      <text>
        <r>
          <rPr>
            <b/>
            <sz val="10"/>
            <color indexed="81"/>
            <rFont val="Tahoma"/>
            <family val="2"/>
          </rPr>
          <t>Jennifer Follstad Shah:</t>
        </r>
        <r>
          <rPr>
            <sz val="10"/>
            <color indexed="81"/>
            <rFont val="Tahoma"/>
            <family val="2"/>
          </rPr>
          <t xml:space="preserve">
X</t>
        </r>
      </text>
    </comment>
    <comment ref="AB681" authorId="0">
      <text>
        <r>
          <rPr>
            <b/>
            <sz val="10"/>
            <color indexed="81"/>
            <rFont val="Tahoma"/>
            <family val="2"/>
          </rPr>
          <t>Jennifer Follstad Shah:</t>
        </r>
        <r>
          <rPr>
            <sz val="10"/>
            <color indexed="81"/>
            <rFont val="Tahoma"/>
            <family val="2"/>
          </rPr>
          <t xml:space="preserve">
Y</t>
        </r>
      </text>
    </comment>
    <comment ref="AC681" authorId="0">
      <text>
        <r>
          <rPr>
            <b/>
            <sz val="10"/>
            <color indexed="81"/>
            <rFont val="Tahoma"/>
            <family val="2"/>
          </rPr>
          <t>Jennifer Follstad Shah:</t>
        </r>
        <r>
          <rPr>
            <sz val="10"/>
            <color indexed="81"/>
            <rFont val="Tahoma"/>
            <family val="2"/>
          </rPr>
          <t xml:space="preserve">
X</t>
        </r>
      </text>
    </comment>
    <comment ref="AB682" authorId="0">
      <text>
        <r>
          <rPr>
            <b/>
            <sz val="10"/>
            <color indexed="81"/>
            <rFont val="Tahoma"/>
            <family val="2"/>
          </rPr>
          <t>Jennifer Follstad Shah:</t>
        </r>
        <r>
          <rPr>
            <sz val="10"/>
            <color indexed="81"/>
            <rFont val="Tahoma"/>
            <family val="2"/>
          </rPr>
          <t xml:space="preserve">
Y</t>
        </r>
      </text>
    </comment>
    <comment ref="AC682" authorId="0">
      <text>
        <r>
          <rPr>
            <b/>
            <sz val="10"/>
            <color indexed="81"/>
            <rFont val="Tahoma"/>
            <family val="2"/>
          </rPr>
          <t>Jennifer Follstad Shah:</t>
        </r>
        <r>
          <rPr>
            <sz val="10"/>
            <color indexed="81"/>
            <rFont val="Tahoma"/>
            <family val="2"/>
          </rPr>
          <t xml:space="preserve">
X</t>
        </r>
      </text>
    </comment>
    <comment ref="AB683" authorId="0">
      <text>
        <r>
          <rPr>
            <b/>
            <sz val="10"/>
            <color indexed="81"/>
            <rFont val="Tahoma"/>
            <family val="2"/>
          </rPr>
          <t>Jennifer Follstad Shah:</t>
        </r>
        <r>
          <rPr>
            <sz val="10"/>
            <color indexed="81"/>
            <rFont val="Tahoma"/>
            <family val="2"/>
          </rPr>
          <t xml:space="preserve">
Y</t>
        </r>
      </text>
    </comment>
    <comment ref="AC683" authorId="0">
      <text>
        <r>
          <rPr>
            <b/>
            <sz val="10"/>
            <color indexed="81"/>
            <rFont val="Tahoma"/>
            <family val="2"/>
          </rPr>
          <t>Jennifer Follstad Shah:</t>
        </r>
        <r>
          <rPr>
            <sz val="10"/>
            <color indexed="81"/>
            <rFont val="Tahoma"/>
            <family val="2"/>
          </rPr>
          <t xml:space="preserve">
X</t>
        </r>
      </text>
    </comment>
    <comment ref="AB684" authorId="0">
      <text>
        <r>
          <rPr>
            <b/>
            <sz val="10"/>
            <color indexed="81"/>
            <rFont val="Tahoma"/>
            <family val="2"/>
          </rPr>
          <t>Jennifer Follstad Shah:</t>
        </r>
        <r>
          <rPr>
            <sz val="10"/>
            <color indexed="81"/>
            <rFont val="Tahoma"/>
            <family val="2"/>
          </rPr>
          <t xml:space="preserve">
Y</t>
        </r>
      </text>
    </comment>
    <comment ref="AC684" authorId="0">
      <text>
        <r>
          <rPr>
            <b/>
            <sz val="10"/>
            <color indexed="81"/>
            <rFont val="Tahoma"/>
            <family val="2"/>
          </rPr>
          <t>Jennifer Follstad Shah:</t>
        </r>
        <r>
          <rPr>
            <sz val="10"/>
            <color indexed="81"/>
            <rFont val="Tahoma"/>
            <family val="2"/>
          </rPr>
          <t xml:space="preserve">
X</t>
        </r>
      </text>
    </comment>
    <comment ref="AB685" authorId="0">
      <text>
        <r>
          <rPr>
            <b/>
            <sz val="10"/>
            <color indexed="81"/>
            <rFont val="Tahoma"/>
            <family val="2"/>
          </rPr>
          <t>Jennifer Follstad Shah:</t>
        </r>
        <r>
          <rPr>
            <sz val="10"/>
            <color indexed="81"/>
            <rFont val="Tahoma"/>
            <family val="2"/>
          </rPr>
          <t xml:space="preserve">
Y</t>
        </r>
      </text>
    </comment>
    <comment ref="AC685" authorId="0">
      <text>
        <r>
          <rPr>
            <b/>
            <sz val="10"/>
            <color indexed="81"/>
            <rFont val="Tahoma"/>
            <family val="2"/>
          </rPr>
          <t>Jennifer Follstad Shah:</t>
        </r>
        <r>
          <rPr>
            <sz val="10"/>
            <color indexed="81"/>
            <rFont val="Tahoma"/>
            <family val="2"/>
          </rPr>
          <t xml:space="preserve">
X</t>
        </r>
      </text>
    </comment>
    <comment ref="AB686" authorId="0">
      <text>
        <r>
          <rPr>
            <b/>
            <sz val="10"/>
            <color indexed="81"/>
            <rFont val="Tahoma"/>
            <family val="2"/>
          </rPr>
          <t>Jennifer Follstad Shah:</t>
        </r>
        <r>
          <rPr>
            <sz val="10"/>
            <color indexed="81"/>
            <rFont val="Tahoma"/>
            <family val="2"/>
          </rPr>
          <t xml:space="preserve">
Y</t>
        </r>
      </text>
    </comment>
    <comment ref="AC686" authorId="0">
      <text>
        <r>
          <rPr>
            <b/>
            <sz val="10"/>
            <color indexed="81"/>
            <rFont val="Tahoma"/>
            <family val="2"/>
          </rPr>
          <t>Jennifer Follstad Shah:</t>
        </r>
        <r>
          <rPr>
            <sz val="10"/>
            <color indexed="81"/>
            <rFont val="Tahoma"/>
            <family val="2"/>
          </rPr>
          <t xml:space="preserve">
X</t>
        </r>
      </text>
    </comment>
    <comment ref="AB687" authorId="0">
      <text>
        <r>
          <rPr>
            <b/>
            <sz val="10"/>
            <color indexed="81"/>
            <rFont val="Tahoma"/>
            <family val="2"/>
          </rPr>
          <t>Jennifer Follstad Shah:</t>
        </r>
        <r>
          <rPr>
            <sz val="10"/>
            <color indexed="81"/>
            <rFont val="Tahoma"/>
            <family val="2"/>
          </rPr>
          <t xml:space="preserve">
Y</t>
        </r>
      </text>
    </comment>
    <comment ref="AC687" authorId="0">
      <text>
        <r>
          <rPr>
            <b/>
            <sz val="10"/>
            <color indexed="81"/>
            <rFont val="Tahoma"/>
            <family val="2"/>
          </rPr>
          <t>Jennifer Follstad Shah:</t>
        </r>
        <r>
          <rPr>
            <sz val="10"/>
            <color indexed="81"/>
            <rFont val="Tahoma"/>
            <family val="2"/>
          </rPr>
          <t xml:space="preserve">
X</t>
        </r>
      </text>
    </comment>
    <comment ref="AB688" authorId="0">
      <text>
        <r>
          <rPr>
            <b/>
            <sz val="10"/>
            <color indexed="81"/>
            <rFont val="Tahoma"/>
            <family val="2"/>
          </rPr>
          <t>Jennifer Follstad Shah:</t>
        </r>
        <r>
          <rPr>
            <sz val="10"/>
            <color indexed="81"/>
            <rFont val="Tahoma"/>
            <family val="2"/>
          </rPr>
          <t xml:space="preserve">
Y</t>
        </r>
      </text>
    </comment>
    <comment ref="AC688" authorId="0">
      <text>
        <r>
          <rPr>
            <b/>
            <sz val="10"/>
            <color indexed="81"/>
            <rFont val="Tahoma"/>
            <family val="2"/>
          </rPr>
          <t>Jennifer Follstad Shah:</t>
        </r>
        <r>
          <rPr>
            <sz val="10"/>
            <color indexed="81"/>
            <rFont val="Tahoma"/>
            <family val="2"/>
          </rPr>
          <t xml:space="preserve">
X</t>
        </r>
      </text>
    </comment>
    <comment ref="AB689" authorId="0">
      <text>
        <r>
          <rPr>
            <b/>
            <sz val="10"/>
            <color indexed="81"/>
            <rFont val="Tahoma"/>
            <family val="2"/>
          </rPr>
          <t>Jennifer Follstad Shah:</t>
        </r>
        <r>
          <rPr>
            <sz val="10"/>
            <color indexed="81"/>
            <rFont val="Tahoma"/>
            <family val="2"/>
          </rPr>
          <t xml:space="preserve">
Y</t>
        </r>
      </text>
    </comment>
    <comment ref="AC689" authorId="0">
      <text>
        <r>
          <rPr>
            <b/>
            <sz val="10"/>
            <color indexed="81"/>
            <rFont val="Tahoma"/>
            <family val="2"/>
          </rPr>
          <t>Jennifer Follstad Shah:</t>
        </r>
        <r>
          <rPr>
            <sz val="10"/>
            <color indexed="81"/>
            <rFont val="Tahoma"/>
            <family val="2"/>
          </rPr>
          <t xml:space="preserve">
X</t>
        </r>
      </text>
    </comment>
    <comment ref="AB690" authorId="0">
      <text>
        <r>
          <rPr>
            <b/>
            <sz val="10"/>
            <color indexed="81"/>
            <rFont val="Tahoma"/>
            <family val="2"/>
          </rPr>
          <t>Jennifer Follstad Shah:</t>
        </r>
        <r>
          <rPr>
            <sz val="10"/>
            <color indexed="81"/>
            <rFont val="Tahoma"/>
            <family val="2"/>
          </rPr>
          <t xml:space="preserve">
Y</t>
        </r>
      </text>
    </comment>
    <comment ref="AC690" authorId="0">
      <text>
        <r>
          <rPr>
            <b/>
            <sz val="10"/>
            <color indexed="81"/>
            <rFont val="Tahoma"/>
            <family val="2"/>
          </rPr>
          <t>Jennifer Follstad Shah:</t>
        </r>
        <r>
          <rPr>
            <sz val="10"/>
            <color indexed="81"/>
            <rFont val="Tahoma"/>
            <family val="2"/>
          </rPr>
          <t xml:space="preserve">
X</t>
        </r>
      </text>
    </comment>
    <comment ref="AB691" authorId="0">
      <text>
        <r>
          <rPr>
            <b/>
            <sz val="10"/>
            <color indexed="81"/>
            <rFont val="Tahoma"/>
            <family val="2"/>
          </rPr>
          <t>Jennifer Follstad Shah:</t>
        </r>
        <r>
          <rPr>
            <sz val="10"/>
            <color indexed="81"/>
            <rFont val="Tahoma"/>
            <family val="2"/>
          </rPr>
          <t xml:space="preserve">
Y</t>
        </r>
      </text>
    </comment>
    <comment ref="AC691" authorId="0">
      <text>
        <r>
          <rPr>
            <b/>
            <sz val="10"/>
            <color indexed="81"/>
            <rFont val="Tahoma"/>
            <family val="2"/>
          </rPr>
          <t>Jennifer Follstad Shah:</t>
        </r>
        <r>
          <rPr>
            <sz val="10"/>
            <color indexed="81"/>
            <rFont val="Tahoma"/>
            <family val="2"/>
          </rPr>
          <t xml:space="preserve">
X</t>
        </r>
      </text>
    </comment>
    <comment ref="AB692" authorId="0">
      <text>
        <r>
          <rPr>
            <b/>
            <sz val="10"/>
            <color indexed="81"/>
            <rFont val="Tahoma"/>
            <family val="2"/>
          </rPr>
          <t>Jennifer Follstad Shah:</t>
        </r>
        <r>
          <rPr>
            <sz val="10"/>
            <color indexed="81"/>
            <rFont val="Tahoma"/>
            <family val="2"/>
          </rPr>
          <t xml:space="preserve">
Y</t>
        </r>
      </text>
    </comment>
    <comment ref="AC692" authorId="0">
      <text>
        <r>
          <rPr>
            <b/>
            <sz val="10"/>
            <color indexed="81"/>
            <rFont val="Tahoma"/>
            <family val="2"/>
          </rPr>
          <t>Jennifer Follstad Shah:</t>
        </r>
        <r>
          <rPr>
            <sz val="10"/>
            <color indexed="81"/>
            <rFont val="Tahoma"/>
            <family val="2"/>
          </rPr>
          <t xml:space="preserve">
X</t>
        </r>
      </text>
    </comment>
    <comment ref="AB693" authorId="0">
      <text>
        <r>
          <rPr>
            <b/>
            <sz val="10"/>
            <color indexed="81"/>
            <rFont val="Tahoma"/>
            <family val="2"/>
          </rPr>
          <t>Jennifer Follstad Shah:</t>
        </r>
        <r>
          <rPr>
            <sz val="10"/>
            <color indexed="81"/>
            <rFont val="Tahoma"/>
            <family val="2"/>
          </rPr>
          <t xml:space="preserve">
Y</t>
        </r>
      </text>
    </comment>
    <comment ref="AC693" authorId="0">
      <text>
        <r>
          <rPr>
            <b/>
            <sz val="10"/>
            <color indexed="81"/>
            <rFont val="Tahoma"/>
            <family val="2"/>
          </rPr>
          <t>Jennifer Follstad Shah:</t>
        </r>
        <r>
          <rPr>
            <sz val="10"/>
            <color indexed="81"/>
            <rFont val="Tahoma"/>
            <family val="2"/>
          </rPr>
          <t xml:space="preserve">
X</t>
        </r>
      </text>
    </comment>
    <comment ref="AB694" authorId="0">
      <text>
        <r>
          <rPr>
            <b/>
            <sz val="10"/>
            <color indexed="81"/>
            <rFont val="Tahoma"/>
            <family val="2"/>
          </rPr>
          <t>Jennifer Follstad Shah:</t>
        </r>
        <r>
          <rPr>
            <sz val="10"/>
            <color indexed="81"/>
            <rFont val="Tahoma"/>
            <family val="2"/>
          </rPr>
          <t xml:space="preserve">
Y</t>
        </r>
      </text>
    </comment>
    <comment ref="AC694" authorId="0">
      <text>
        <r>
          <rPr>
            <b/>
            <sz val="10"/>
            <color indexed="81"/>
            <rFont val="Tahoma"/>
            <family val="2"/>
          </rPr>
          <t>Jennifer Follstad Shah:</t>
        </r>
        <r>
          <rPr>
            <sz val="10"/>
            <color indexed="81"/>
            <rFont val="Tahoma"/>
            <family val="2"/>
          </rPr>
          <t xml:space="preserve">
X</t>
        </r>
      </text>
    </comment>
    <comment ref="AB695" authorId="0">
      <text>
        <r>
          <rPr>
            <b/>
            <sz val="10"/>
            <color indexed="81"/>
            <rFont val="Tahoma"/>
            <family val="2"/>
          </rPr>
          <t>Jennifer Follstad Shah:</t>
        </r>
        <r>
          <rPr>
            <sz val="10"/>
            <color indexed="81"/>
            <rFont val="Tahoma"/>
            <family val="2"/>
          </rPr>
          <t xml:space="preserve">
Y</t>
        </r>
      </text>
    </comment>
    <comment ref="AC695" authorId="0">
      <text>
        <r>
          <rPr>
            <b/>
            <sz val="10"/>
            <color indexed="81"/>
            <rFont val="Tahoma"/>
            <family val="2"/>
          </rPr>
          <t>Jennifer Follstad Shah:</t>
        </r>
        <r>
          <rPr>
            <sz val="10"/>
            <color indexed="81"/>
            <rFont val="Tahoma"/>
            <family val="2"/>
          </rPr>
          <t xml:space="preserve">
X</t>
        </r>
      </text>
    </comment>
    <comment ref="AB696" authorId="0">
      <text>
        <r>
          <rPr>
            <b/>
            <sz val="10"/>
            <color indexed="81"/>
            <rFont val="Tahoma"/>
            <family val="2"/>
          </rPr>
          <t>Jennifer Follstad Shah:</t>
        </r>
        <r>
          <rPr>
            <sz val="10"/>
            <color indexed="81"/>
            <rFont val="Tahoma"/>
            <family val="2"/>
          </rPr>
          <t xml:space="preserve">
Y</t>
        </r>
      </text>
    </comment>
    <comment ref="AC696" authorId="0">
      <text>
        <r>
          <rPr>
            <b/>
            <sz val="10"/>
            <color indexed="81"/>
            <rFont val="Tahoma"/>
            <family val="2"/>
          </rPr>
          <t>Jennifer Follstad Shah:</t>
        </r>
        <r>
          <rPr>
            <sz val="10"/>
            <color indexed="81"/>
            <rFont val="Tahoma"/>
            <family val="2"/>
          </rPr>
          <t xml:space="preserve">
X</t>
        </r>
      </text>
    </comment>
    <comment ref="AB697" authorId="0">
      <text>
        <r>
          <rPr>
            <b/>
            <sz val="10"/>
            <color indexed="81"/>
            <rFont val="Tahoma"/>
            <family val="2"/>
          </rPr>
          <t>Jennifer Follstad Shah:</t>
        </r>
        <r>
          <rPr>
            <sz val="10"/>
            <color indexed="81"/>
            <rFont val="Tahoma"/>
            <family val="2"/>
          </rPr>
          <t xml:space="preserve">
Y</t>
        </r>
      </text>
    </comment>
    <comment ref="AC697" authorId="0">
      <text>
        <r>
          <rPr>
            <b/>
            <sz val="10"/>
            <color indexed="81"/>
            <rFont val="Tahoma"/>
            <family val="2"/>
          </rPr>
          <t>Jennifer Follstad Shah:</t>
        </r>
        <r>
          <rPr>
            <sz val="10"/>
            <color indexed="81"/>
            <rFont val="Tahoma"/>
            <family val="2"/>
          </rPr>
          <t xml:space="preserve">
X</t>
        </r>
      </text>
    </comment>
    <comment ref="AB698" authorId="0">
      <text>
        <r>
          <rPr>
            <b/>
            <sz val="10"/>
            <color indexed="81"/>
            <rFont val="Tahoma"/>
            <family val="2"/>
          </rPr>
          <t>Jennifer Follstad Shah:</t>
        </r>
        <r>
          <rPr>
            <sz val="10"/>
            <color indexed="81"/>
            <rFont val="Tahoma"/>
            <family val="2"/>
          </rPr>
          <t xml:space="preserve">
Y</t>
        </r>
      </text>
    </comment>
    <comment ref="AC698" authorId="0">
      <text>
        <r>
          <rPr>
            <b/>
            <sz val="10"/>
            <color indexed="81"/>
            <rFont val="Tahoma"/>
            <family val="2"/>
          </rPr>
          <t>Jennifer Follstad Shah:</t>
        </r>
        <r>
          <rPr>
            <sz val="10"/>
            <color indexed="81"/>
            <rFont val="Tahoma"/>
            <family val="2"/>
          </rPr>
          <t xml:space="preserve">
X</t>
        </r>
      </text>
    </comment>
    <comment ref="AB699" authorId="0">
      <text>
        <r>
          <rPr>
            <b/>
            <sz val="10"/>
            <color indexed="81"/>
            <rFont val="Tahoma"/>
            <family val="2"/>
          </rPr>
          <t>Jennifer Follstad Shah:</t>
        </r>
        <r>
          <rPr>
            <sz val="10"/>
            <color indexed="81"/>
            <rFont val="Tahoma"/>
            <family val="2"/>
          </rPr>
          <t xml:space="preserve">
Y</t>
        </r>
      </text>
    </comment>
    <comment ref="AC699" authorId="0">
      <text>
        <r>
          <rPr>
            <b/>
            <sz val="10"/>
            <color indexed="81"/>
            <rFont val="Tahoma"/>
            <family val="2"/>
          </rPr>
          <t>Jennifer Follstad Shah:</t>
        </r>
        <r>
          <rPr>
            <sz val="10"/>
            <color indexed="81"/>
            <rFont val="Tahoma"/>
            <family val="2"/>
          </rPr>
          <t xml:space="preserve">
X</t>
        </r>
      </text>
    </comment>
    <comment ref="AB700" authorId="0">
      <text>
        <r>
          <rPr>
            <b/>
            <sz val="10"/>
            <color indexed="81"/>
            <rFont val="Tahoma"/>
            <family val="2"/>
          </rPr>
          <t>Jennifer Follstad Shah:</t>
        </r>
        <r>
          <rPr>
            <sz val="10"/>
            <color indexed="81"/>
            <rFont val="Tahoma"/>
            <family val="2"/>
          </rPr>
          <t xml:space="preserve">
Y</t>
        </r>
      </text>
    </comment>
    <comment ref="AC700" authorId="0">
      <text>
        <r>
          <rPr>
            <b/>
            <sz val="10"/>
            <color indexed="81"/>
            <rFont val="Tahoma"/>
            <family val="2"/>
          </rPr>
          <t>Jennifer Follstad Shah:</t>
        </r>
        <r>
          <rPr>
            <sz val="10"/>
            <color indexed="81"/>
            <rFont val="Tahoma"/>
            <family val="2"/>
          </rPr>
          <t xml:space="preserve">
X</t>
        </r>
      </text>
    </comment>
    <comment ref="AB701" authorId="0">
      <text>
        <r>
          <rPr>
            <b/>
            <sz val="10"/>
            <color indexed="81"/>
            <rFont val="Tahoma"/>
            <family val="2"/>
          </rPr>
          <t>Jennifer Follstad Shah:</t>
        </r>
        <r>
          <rPr>
            <sz val="10"/>
            <color indexed="81"/>
            <rFont val="Tahoma"/>
            <family val="2"/>
          </rPr>
          <t xml:space="preserve">
Y</t>
        </r>
      </text>
    </comment>
    <comment ref="AC701" authorId="0">
      <text>
        <r>
          <rPr>
            <b/>
            <sz val="10"/>
            <color indexed="81"/>
            <rFont val="Tahoma"/>
            <family val="2"/>
          </rPr>
          <t>Jennifer Follstad Shah:</t>
        </r>
        <r>
          <rPr>
            <sz val="10"/>
            <color indexed="81"/>
            <rFont val="Tahoma"/>
            <family val="2"/>
          </rPr>
          <t xml:space="preserve">
X</t>
        </r>
      </text>
    </comment>
    <comment ref="AB702" authorId="0">
      <text>
        <r>
          <rPr>
            <b/>
            <sz val="10"/>
            <color indexed="81"/>
            <rFont val="Tahoma"/>
            <family val="2"/>
          </rPr>
          <t>Jennifer Follstad Shah:</t>
        </r>
        <r>
          <rPr>
            <sz val="10"/>
            <color indexed="81"/>
            <rFont val="Tahoma"/>
            <family val="2"/>
          </rPr>
          <t xml:space="preserve">
Y</t>
        </r>
      </text>
    </comment>
    <comment ref="AC702" authorId="0">
      <text>
        <r>
          <rPr>
            <b/>
            <sz val="10"/>
            <color indexed="81"/>
            <rFont val="Tahoma"/>
            <family val="2"/>
          </rPr>
          <t>Jennifer Follstad Shah:</t>
        </r>
        <r>
          <rPr>
            <sz val="10"/>
            <color indexed="81"/>
            <rFont val="Tahoma"/>
            <family val="2"/>
          </rPr>
          <t xml:space="preserve">
X</t>
        </r>
      </text>
    </comment>
    <comment ref="AB703" authorId="0">
      <text>
        <r>
          <rPr>
            <b/>
            <sz val="10"/>
            <color indexed="81"/>
            <rFont val="Tahoma"/>
            <family val="2"/>
          </rPr>
          <t>Jennifer Follstad Shah:</t>
        </r>
        <r>
          <rPr>
            <sz val="10"/>
            <color indexed="81"/>
            <rFont val="Tahoma"/>
            <family val="2"/>
          </rPr>
          <t xml:space="preserve">
Y</t>
        </r>
      </text>
    </comment>
    <comment ref="AC703" authorId="0">
      <text>
        <r>
          <rPr>
            <b/>
            <sz val="10"/>
            <color indexed="81"/>
            <rFont val="Tahoma"/>
            <family val="2"/>
          </rPr>
          <t>Jennifer Follstad Shah:</t>
        </r>
        <r>
          <rPr>
            <sz val="10"/>
            <color indexed="81"/>
            <rFont val="Tahoma"/>
            <family val="2"/>
          </rPr>
          <t xml:space="preserve">
X</t>
        </r>
      </text>
    </comment>
    <comment ref="AB704" authorId="0">
      <text>
        <r>
          <rPr>
            <b/>
            <sz val="10"/>
            <color indexed="81"/>
            <rFont val="Tahoma"/>
            <family val="2"/>
          </rPr>
          <t>Jennifer Follstad Shah:</t>
        </r>
        <r>
          <rPr>
            <sz val="10"/>
            <color indexed="81"/>
            <rFont val="Tahoma"/>
            <family val="2"/>
          </rPr>
          <t xml:space="preserve">
Y</t>
        </r>
      </text>
    </comment>
    <comment ref="AC704" authorId="0">
      <text>
        <r>
          <rPr>
            <b/>
            <sz val="10"/>
            <color indexed="81"/>
            <rFont val="Tahoma"/>
            <family val="2"/>
          </rPr>
          <t>Jennifer Follstad Shah:</t>
        </r>
        <r>
          <rPr>
            <sz val="10"/>
            <color indexed="81"/>
            <rFont val="Tahoma"/>
            <family val="2"/>
          </rPr>
          <t xml:space="preserve">
X</t>
        </r>
      </text>
    </comment>
    <comment ref="AB705" authorId="0">
      <text>
        <r>
          <rPr>
            <b/>
            <sz val="10"/>
            <color indexed="81"/>
            <rFont val="Tahoma"/>
            <family val="2"/>
          </rPr>
          <t>Jennifer Follstad Shah:</t>
        </r>
        <r>
          <rPr>
            <sz val="10"/>
            <color indexed="81"/>
            <rFont val="Tahoma"/>
            <family val="2"/>
          </rPr>
          <t xml:space="preserve">
Y</t>
        </r>
      </text>
    </comment>
    <comment ref="AC705" authorId="0">
      <text>
        <r>
          <rPr>
            <b/>
            <sz val="10"/>
            <color indexed="81"/>
            <rFont val="Tahoma"/>
            <family val="2"/>
          </rPr>
          <t>Jennifer Follstad Shah:</t>
        </r>
        <r>
          <rPr>
            <sz val="10"/>
            <color indexed="81"/>
            <rFont val="Tahoma"/>
            <family val="2"/>
          </rPr>
          <t xml:space="preserve">
X</t>
        </r>
      </text>
    </comment>
    <comment ref="AB706" authorId="0">
      <text>
        <r>
          <rPr>
            <b/>
            <sz val="10"/>
            <color indexed="81"/>
            <rFont val="Tahoma"/>
            <family val="2"/>
          </rPr>
          <t>Jennifer Follstad Shah:</t>
        </r>
        <r>
          <rPr>
            <sz val="10"/>
            <color indexed="81"/>
            <rFont val="Tahoma"/>
            <family val="2"/>
          </rPr>
          <t xml:space="preserve">
Y</t>
        </r>
      </text>
    </comment>
    <comment ref="AC706" authorId="0">
      <text>
        <r>
          <rPr>
            <b/>
            <sz val="10"/>
            <color indexed="81"/>
            <rFont val="Tahoma"/>
            <family val="2"/>
          </rPr>
          <t>Jennifer Follstad Shah:</t>
        </r>
        <r>
          <rPr>
            <sz val="10"/>
            <color indexed="81"/>
            <rFont val="Tahoma"/>
            <family val="2"/>
          </rPr>
          <t xml:space="preserve">
X</t>
        </r>
      </text>
    </comment>
    <comment ref="AB707" authorId="0">
      <text>
        <r>
          <rPr>
            <b/>
            <sz val="10"/>
            <color indexed="81"/>
            <rFont val="Tahoma"/>
            <family val="2"/>
          </rPr>
          <t>Jennifer Follstad Shah:</t>
        </r>
        <r>
          <rPr>
            <sz val="10"/>
            <color indexed="81"/>
            <rFont val="Tahoma"/>
            <family val="2"/>
          </rPr>
          <t xml:space="preserve">
Y</t>
        </r>
      </text>
    </comment>
    <comment ref="AC707" authorId="0">
      <text>
        <r>
          <rPr>
            <b/>
            <sz val="10"/>
            <color indexed="81"/>
            <rFont val="Tahoma"/>
            <family val="2"/>
          </rPr>
          <t>Jennifer Follstad Shah:</t>
        </r>
        <r>
          <rPr>
            <sz val="10"/>
            <color indexed="81"/>
            <rFont val="Tahoma"/>
            <family val="2"/>
          </rPr>
          <t xml:space="preserve">
X</t>
        </r>
      </text>
    </comment>
    <comment ref="AB708" authorId="0">
      <text>
        <r>
          <rPr>
            <b/>
            <sz val="10"/>
            <color indexed="81"/>
            <rFont val="Tahoma"/>
            <family val="2"/>
          </rPr>
          <t>Jennifer Follstad Shah:</t>
        </r>
        <r>
          <rPr>
            <sz val="10"/>
            <color indexed="81"/>
            <rFont val="Tahoma"/>
            <family val="2"/>
          </rPr>
          <t xml:space="preserve">
Y</t>
        </r>
      </text>
    </comment>
    <comment ref="AC708" authorId="0">
      <text>
        <r>
          <rPr>
            <b/>
            <sz val="10"/>
            <color indexed="81"/>
            <rFont val="Tahoma"/>
            <family val="2"/>
          </rPr>
          <t>Jennifer Follstad Shah:</t>
        </r>
        <r>
          <rPr>
            <sz val="10"/>
            <color indexed="81"/>
            <rFont val="Tahoma"/>
            <family val="2"/>
          </rPr>
          <t xml:space="preserve">
X</t>
        </r>
      </text>
    </comment>
    <comment ref="AB709" authorId="0">
      <text>
        <r>
          <rPr>
            <b/>
            <sz val="10"/>
            <color indexed="81"/>
            <rFont val="Tahoma"/>
            <family val="2"/>
          </rPr>
          <t>Jennifer Follstad Shah:</t>
        </r>
        <r>
          <rPr>
            <sz val="10"/>
            <color indexed="81"/>
            <rFont val="Tahoma"/>
            <family val="2"/>
          </rPr>
          <t xml:space="preserve">
Y</t>
        </r>
      </text>
    </comment>
    <comment ref="AC709" authorId="0">
      <text>
        <r>
          <rPr>
            <b/>
            <sz val="10"/>
            <color indexed="81"/>
            <rFont val="Tahoma"/>
            <family val="2"/>
          </rPr>
          <t>Jennifer Follstad Shah:</t>
        </r>
        <r>
          <rPr>
            <sz val="10"/>
            <color indexed="81"/>
            <rFont val="Tahoma"/>
            <family val="2"/>
          </rPr>
          <t xml:space="preserve">
X</t>
        </r>
      </text>
    </comment>
    <comment ref="AB710" authorId="0">
      <text>
        <r>
          <rPr>
            <b/>
            <sz val="10"/>
            <color indexed="81"/>
            <rFont val="Tahoma"/>
            <family val="2"/>
          </rPr>
          <t>Jennifer Follstad Shah:</t>
        </r>
        <r>
          <rPr>
            <sz val="10"/>
            <color indexed="81"/>
            <rFont val="Tahoma"/>
            <family val="2"/>
          </rPr>
          <t xml:space="preserve">
Y</t>
        </r>
      </text>
    </comment>
    <comment ref="AC710" authorId="0">
      <text>
        <r>
          <rPr>
            <b/>
            <sz val="10"/>
            <color indexed="81"/>
            <rFont val="Tahoma"/>
            <family val="2"/>
          </rPr>
          <t>Jennifer Follstad Shah:</t>
        </r>
        <r>
          <rPr>
            <sz val="10"/>
            <color indexed="81"/>
            <rFont val="Tahoma"/>
            <family val="2"/>
          </rPr>
          <t xml:space="preserve">
X</t>
        </r>
      </text>
    </comment>
    <comment ref="AB711" authorId="0">
      <text>
        <r>
          <rPr>
            <b/>
            <sz val="10"/>
            <color indexed="81"/>
            <rFont val="Tahoma"/>
            <family val="2"/>
          </rPr>
          <t>Jennifer Follstad Shah:</t>
        </r>
        <r>
          <rPr>
            <sz val="10"/>
            <color indexed="81"/>
            <rFont val="Tahoma"/>
            <family val="2"/>
          </rPr>
          <t xml:space="preserve">
Y</t>
        </r>
      </text>
    </comment>
    <comment ref="AC711" authorId="0">
      <text>
        <r>
          <rPr>
            <b/>
            <sz val="10"/>
            <color indexed="81"/>
            <rFont val="Tahoma"/>
            <family val="2"/>
          </rPr>
          <t>Jennifer Follstad Shah:</t>
        </r>
        <r>
          <rPr>
            <sz val="10"/>
            <color indexed="81"/>
            <rFont val="Tahoma"/>
            <family val="2"/>
          </rPr>
          <t xml:space="preserve">
X</t>
        </r>
      </text>
    </comment>
    <comment ref="AB712" authorId="0">
      <text>
        <r>
          <rPr>
            <b/>
            <sz val="10"/>
            <color indexed="81"/>
            <rFont val="Tahoma"/>
            <family val="2"/>
          </rPr>
          <t>Jennifer Follstad Shah:</t>
        </r>
        <r>
          <rPr>
            <sz val="10"/>
            <color indexed="81"/>
            <rFont val="Tahoma"/>
            <family val="2"/>
          </rPr>
          <t xml:space="preserve">
Y</t>
        </r>
      </text>
    </comment>
    <comment ref="AC712" authorId="0">
      <text>
        <r>
          <rPr>
            <b/>
            <sz val="10"/>
            <color indexed="81"/>
            <rFont val="Tahoma"/>
            <family val="2"/>
          </rPr>
          <t>Jennifer Follstad Shah:</t>
        </r>
        <r>
          <rPr>
            <sz val="10"/>
            <color indexed="81"/>
            <rFont val="Tahoma"/>
            <family val="2"/>
          </rPr>
          <t xml:space="preserve">
X</t>
        </r>
      </text>
    </comment>
    <comment ref="AB713" authorId="0">
      <text>
        <r>
          <rPr>
            <b/>
            <sz val="10"/>
            <color indexed="81"/>
            <rFont val="Tahoma"/>
            <family val="2"/>
          </rPr>
          <t>Jennifer Follstad Shah:</t>
        </r>
        <r>
          <rPr>
            <sz val="10"/>
            <color indexed="81"/>
            <rFont val="Tahoma"/>
            <family val="2"/>
          </rPr>
          <t xml:space="preserve">
Y</t>
        </r>
      </text>
    </comment>
    <comment ref="AC713" authorId="0">
      <text>
        <r>
          <rPr>
            <b/>
            <sz val="10"/>
            <color indexed="81"/>
            <rFont val="Tahoma"/>
            <family val="2"/>
          </rPr>
          <t>Jennifer Follstad Shah:</t>
        </r>
        <r>
          <rPr>
            <sz val="10"/>
            <color indexed="81"/>
            <rFont val="Tahoma"/>
            <family val="2"/>
          </rPr>
          <t xml:space="preserve">
X</t>
        </r>
      </text>
    </comment>
    <comment ref="AB714" authorId="0">
      <text>
        <r>
          <rPr>
            <b/>
            <sz val="10"/>
            <color indexed="81"/>
            <rFont val="Tahoma"/>
            <family val="2"/>
          </rPr>
          <t>Jennifer Follstad Shah:</t>
        </r>
        <r>
          <rPr>
            <sz val="10"/>
            <color indexed="81"/>
            <rFont val="Tahoma"/>
            <family val="2"/>
          </rPr>
          <t xml:space="preserve">
Y</t>
        </r>
      </text>
    </comment>
    <comment ref="AC714" authorId="0">
      <text>
        <r>
          <rPr>
            <b/>
            <sz val="10"/>
            <color indexed="81"/>
            <rFont val="Tahoma"/>
            <family val="2"/>
          </rPr>
          <t>Jennifer Follstad Shah:</t>
        </r>
        <r>
          <rPr>
            <sz val="10"/>
            <color indexed="81"/>
            <rFont val="Tahoma"/>
            <family val="2"/>
          </rPr>
          <t xml:space="preserve">
X</t>
        </r>
      </text>
    </comment>
    <comment ref="AB715" authorId="0">
      <text>
        <r>
          <rPr>
            <b/>
            <sz val="10"/>
            <color indexed="81"/>
            <rFont val="Tahoma"/>
            <family val="2"/>
          </rPr>
          <t>Jennifer Follstad Shah:</t>
        </r>
        <r>
          <rPr>
            <sz val="10"/>
            <color indexed="81"/>
            <rFont val="Tahoma"/>
            <family val="2"/>
          </rPr>
          <t xml:space="preserve">
Y</t>
        </r>
      </text>
    </comment>
    <comment ref="AC715" authorId="0">
      <text>
        <r>
          <rPr>
            <b/>
            <sz val="10"/>
            <color indexed="81"/>
            <rFont val="Tahoma"/>
            <family val="2"/>
          </rPr>
          <t>Jennifer Follstad Shah:</t>
        </r>
        <r>
          <rPr>
            <sz val="10"/>
            <color indexed="81"/>
            <rFont val="Tahoma"/>
            <family val="2"/>
          </rPr>
          <t xml:space="preserve">
X</t>
        </r>
      </text>
    </comment>
    <comment ref="B741" authorId="2">
      <text>
        <r>
          <rPr>
            <b/>
            <sz val="9"/>
            <color indexed="81"/>
            <rFont val="Arial"/>
            <family val="2"/>
          </rPr>
          <t>Jennifer Shah:</t>
        </r>
        <r>
          <rPr>
            <sz val="9"/>
            <color indexed="81"/>
            <rFont val="Arial"/>
            <family val="2"/>
          </rPr>
          <t xml:space="preserve">
source for leaves transplanted across sites</t>
        </r>
      </text>
    </comment>
    <comment ref="B752" authorId="2">
      <text>
        <r>
          <rPr>
            <b/>
            <sz val="9"/>
            <color indexed="81"/>
            <rFont val="Arial"/>
            <family val="2"/>
          </rPr>
          <t>Jennifer Shah:</t>
        </r>
        <r>
          <rPr>
            <sz val="9"/>
            <color indexed="81"/>
            <rFont val="Arial"/>
            <family val="2"/>
          </rPr>
          <t xml:space="preserve">
oven dried at 60C before deployment</t>
        </r>
      </text>
    </comment>
    <comment ref="AP770" authorId="8">
      <text>
        <r>
          <rPr>
            <b/>
            <sz val="9"/>
            <color indexed="81"/>
            <rFont val="Tahoma"/>
            <family val="2"/>
          </rPr>
          <t>Gessner:</t>
        </r>
        <r>
          <rPr>
            <sz val="9"/>
            <color indexed="81"/>
            <rFont val="Tahoma"/>
            <family val="2"/>
          </rPr>
          <t xml:space="preserve">
Including Day 0</t>
        </r>
      </text>
    </comment>
    <comment ref="B771" authorId="2">
      <text>
        <r>
          <rPr>
            <b/>
            <sz val="9"/>
            <color indexed="81"/>
            <rFont val="Arial"/>
            <family val="2"/>
          </rPr>
          <t>Jennifer Shah:</t>
        </r>
        <r>
          <rPr>
            <sz val="9"/>
            <color indexed="81"/>
            <rFont val="Arial"/>
            <family val="2"/>
          </rPr>
          <t xml:space="preserve">
soft mesh wrapped around rigid frame, lashed to brick such that leaf blades face current</t>
        </r>
      </text>
    </comment>
    <comment ref="AP771" authorId="8">
      <text>
        <r>
          <rPr>
            <b/>
            <sz val="9"/>
            <color indexed="81"/>
            <rFont val="Tahoma"/>
            <family val="2"/>
          </rPr>
          <t>Gessner:</t>
        </r>
        <r>
          <rPr>
            <sz val="9"/>
            <color indexed="81"/>
            <rFont val="Tahoma"/>
            <family val="2"/>
          </rPr>
          <t xml:space="preserve">
excluding Day 0</t>
        </r>
      </text>
    </comment>
    <comment ref="AS771" authorId="8">
      <text>
        <r>
          <rPr>
            <b/>
            <sz val="9"/>
            <color indexed="81"/>
            <rFont val="Tahoma"/>
            <family val="2"/>
          </rPr>
          <t>Gessner:</t>
        </r>
        <r>
          <rPr>
            <sz val="9"/>
            <color indexed="81"/>
            <rFont val="Tahoma"/>
            <family val="2"/>
          </rPr>
          <t xml:space="preserve">
intercept fixed at 100%</t>
        </r>
      </text>
    </comment>
    <comment ref="AP772" authorId="8">
      <text>
        <r>
          <rPr>
            <b/>
            <sz val="9"/>
            <color indexed="81"/>
            <rFont val="Tahoma"/>
            <family val="2"/>
          </rPr>
          <t>Gessner:</t>
        </r>
        <r>
          <rPr>
            <sz val="9"/>
            <color indexed="81"/>
            <rFont val="Tahoma"/>
            <family val="2"/>
          </rPr>
          <t xml:space="preserve">
Including Day 0</t>
        </r>
      </text>
    </comment>
    <comment ref="AS772" authorId="8">
      <text>
        <r>
          <rPr>
            <b/>
            <sz val="9"/>
            <color indexed="81"/>
            <rFont val="Tahoma"/>
            <family val="2"/>
          </rPr>
          <t>Gessner:</t>
        </r>
        <r>
          <rPr>
            <sz val="9"/>
            <color indexed="81"/>
            <rFont val="Tahoma"/>
            <family val="2"/>
          </rPr>
          <t xml:space="preserve">
intercept fixed at 100%</t>
        </r>
      </text>
    </comment>
    <comment ref="B773" authorId="2">
      <text>
        <r>
          <rPr>
            <b/>
            <sz val="9"/>
            <color indexed="81"/>
            <rFont val="Arial"/>
            <family val="2"/>
          </rPr>
          <t>Jennifer Shah:</t>
        </r>
        <r>
          <rPr>
            <sz val="9"/>
            <color indexed="81"/>
            <rFont val="Arial"/>
            <family val="2"/>
          </rPr>
          <t xml:space="preserve">
Entry not yet finished.
soft mesh wrapped around rigid frame, lashed to brick such that leaf blades face current</t>
        </r>
      </text>
    </comment>
    <comment ref="AN784" authorId="9">
      <text>
        <r>
          <rPr>
            <b/>
            <sz val="8"/>
            <color indexed="81"/>
            <rFont val="Tahoma"/>
            <family val="2"/>
          </rPr>
          <t>sjohnson:
variable ending times based on t70 ((70% of mass loss)</t>
        </r>
      </text>
    </comment>
    <comment ref="AN785" authorId="9">
      <text>
        <r>
          <rPr>
            <b/>
            <sz val="8"/>
            <color indexed="81"/>
            <rFont val="Tahoma"/>
            <family val="2"/>
          </rPr>
          <t>sjohnson:</t>
        </r>
        <r>
          <rPr>
            <sz val="8"/>
            <color indexed="81"/>
            <rFont val="Tahoma"/>
            <family val="2"/>
          </rPr>
          <t xml:space="preserve">
variable ending times based on t70 ((70% of mass loss)</t>
        </r>
      </text>
    </comment>
    <comment ref="AN786" authorId="9">
      <text>
        <r>
          <rPr>
            <b/>
            <sz val="8"/>
            <color indexed="81"/>
            <rFont val="Tahoma"/>
            <family val="2"/>
          </rPr>
          <t>sjohnson:</t>
        </r>
        <r>
          <rPr>
            <sz val="8"/>
            <color indexed="81"/>
            <rFont val="Tahoma"/>
            <family val="2"/>
          </rPr>
          <t xml:space="preserve">
variable ending times based on t70 ((70% of mass loss)</t>
        </r>
      </text>
    </comment>
    <comment ref="AN787" authorId="9">
      <text>
        <r>
          <rPr>
            <b/>
            <sz val="8"/>
            <color indexed="81"/>
            <rFont val="Tahoma"/>
            <family val="2"/>
          </rPr>
          <t>sjohnson:</t>
        </r>
        <r>
          <rPr>
            <sz val="8"/>
            <color indexed="81"/>
            <rFont val="Tahoma"/>
            <family val="2"/>
          </rPr>
          <t xml:space="preserve">
variable ending times based on t70 ((70% of mass loss)</t>
        </r>
      </text>
    </comment>
    <comment ref="AN788" authorId="9">
      <text>
        <r>
          <rPr>
            <b/>
            <sz val="8"/>
            <color indexed="81"/>
            <rFont val="Tahoma"/>
            <family val="2"/>
          </rPr>
          <t>sjohnson:</t>
        </r>
        <r>
          <rPr>
            <sz val="8"/>
            <color indexed="81"/>
            <rFont val="Tahoma"/>
            <family val="2"/>
          </rPr>
          <t xml:space="preserve">
variable ending times based on t70 ((70% of mass loss)</t>
        </r>
      </text>
    </comment>
    <comment ref="AW795" authorId="2">
      <text>
        <r>
          <rPr>
            <b/>
            <sz val="9"/>
            <color indexed="81"/>
            <rFont val="Arial"/>
            <family val="2"/>
          </rPr>
          <t>Jennifer Shah:</t>
        </r>
        <r>
          <rPr>
            <sz val="9"/>
            <color indexed="81"/>
            <rFont val="Arial"/>
            <family val="2"/>
          </rPr>
          <t xml:space="preserve">
average daily temperature min and max</t>
        </r>
      </text>
    </comment>
    <comment ref="AQ796" authorId="2">
      <text>
        <r>
          <rPr>
            <b/>
            <sz val="9"/>
            <color indexed="81"/>
            <rFont val="Arial"/>
            <family val="2"/>
          </rPr>
          <t>Jennifer Shah:</t>
        </r>
        <r>
          <rPr>
            <sz val="9"/>
            <color indexed="81"/>
            <rFont val="Arial"/>
            <family val="2"/>
          </rPr>
          <t xml:space="preserve">
Denoted by authors as fine</t>
        </r>
      </text>
    </comment>
    <comment ref="AS799" authorId="4">
      <text>
        <r>
          <rPr>
            <b/>
            <sz val="10"/>
            <color indexed="81"/>
            <rFont val="Tahoma"/>
            <family val="2"/>
          </rPr>
          <t>Natalie Griffiths:</t>
        </r>
        <r>
          <rPr>
            <sz val="10"/>
            <color indexed="81"/>
            <rFont val="Tahoma"/>
            <family val="2"/>
          </rPr>
          <t xml:space="preserve">
calculated from log10 % mass loss per day
</t>
        </r>
      </text>
    </comment>
    <comment ref="AV799" authorId="4">
      <text>
        <r>
          <rPr>
            <b/>
            <sz val="10"/>
            <color indexed="81"/>
            <rFont val="Tahoma"/>
            <family val="2"/>
          </rPr>
          <t>Natalie Griffiths:</t>
        </r>
        <r>
          <rPr>
            <sz val="10"/>
            <color indexed="81"/>
            <rFont val="Tahoma"/>
            <family val="2"/>
          </rPr>
          <t xml:space="preserve">
but only 2 time points
</t>
        </r>
      </text>
    </comment>
    <comment ref="BA80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0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1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2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3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4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49" authorId="2">
      <text>
        <r>
          <rPr>
            <b/>
            <sz val="9"/>
            <color indexed="81"/>
            <rFont val="Arial"/>
            <family val="2"/>
          </rPr>
          <t>Jennifer Shah:</t>
        </r>
        <r>
          <rPr>
            <sz val="9"/>
            <color indexed="81"/>
            <rFont val="Arial"/>
            <family val="2"/>
          </rPr>
          <t xml:space="preserve">
Northern Sweden</t>
        </r>
      </text>
    </comment>
    <comment ref="BA84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50" authorId="2">
      <text>
        <r>
          <rPr>
            <b/>
            <sz val="9"/>
            <color indexed="81"/>
            <rFont val="Arial"/>
            <family val="2"/>
          </rPr>
          <t>Jennifer Shah:</t>
        </r>
        <r>
          <rPr>
            <sz val="9"/>
            <color indexed="81"/>
            <rFont val="Arial"/>
            <family val="2"/>
          </rPr>
          <t xml:space="preserve">
Northern Sweden</t>
        </r>
      </text>
    </comment>
    <comment ref="BA85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51" authorId="2">
      <text>
        <r>
          <rPr>
            <b/>
            <sz val="9"/>
            <color indexed="81"/>
            <rFont val="Arial"/>
            <family val="2"/>
          </rPr>
          <t>Jennifer Shah:</t>
        </r>
        <r>
          <rPr>
            <sz val="9"/>
            <color indexed="81"/>
            <rFont val="Arial"/>
            <family val="2"/>
          </rPr>
          <t xml:space="preserve">
Northern Sweden</t>
        </r>
      </text>
    </comment>
    <comment ref="BA85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52" authorId="2">
      <text>
        <r>
          <rPr>
            <b/>
            <sz val="9"/>
            <color indexed="81"/>
            <rFont val="Arial"/>
            <family val="2"/>
          </rPr>
          <t>Jennifer Shah:</t>
        </r>
        <r>
          <rPr>
            <sz val="9"/>
            <color indexed="81"/>
            <rFont val="Arial"/>
            <family val="2"/>
          </rPr>
          <t xml:space="preserve">
Northern Sweden</t>
        </r>
      </text>
    </comment>
    <comment ref="BA85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53" authorId="2">
      <text>
        <r>
          <rPr>
            <b/>
            <sz val="9"/>
            <color indexed="81"/>
            <rFont val="Arial"/>
            <family val="2"/>
          </rPr>
          <t>Jennifer Shah:</t>
        </r>
        <r>
          <rPr>
            <sz val="9"/>
            <color indexed="81"/>
            <rFont val="Arial"/>
            <family val="2"/>
          </rPr>
          <t xml:space="preserve">
Northern Sweden</t>
        </r>
      </text>
    </comment>
    <comment ref="BA85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54" authorId="2">
      <text>
        <r>
          <rPr>
            <b/>
            <sz val="9"/>
            <color indexed="81"/>
            <rFont val="Arial"/>
            <family val="2"/>
          </rPr>
          <t>Jennifer Shah:</t>
        </r>
        <r>
          <rPr>
            <sz val="9"/>
            <color indexed="81"/>
            <rFont val="Arial"/>
            <family val="2"/>
          </rPr>
          <t xml:space="preserve">
Northern Sweden</t>
        </r>
      </text>
    </comment>
    <comment ref="BA85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55" authorId="2">
      <text>
        <r>
          <rPr>
            <b/>
            <sz val="9"/>
            <color indexed="81"/>
            <rFont val="Arial"/>
            <family val="2"/>
          </rPr>
          <t>Jennifer Shah:</t>
        </r>
        <r>
          <rPr>
            <sz val="9"/>
            <color indexed="81"/>
            <rFont val="Arial"/>
            <family val="2"/>
          </rPr>
          <t xml:space="preserve">
Northern Sweden</t>
        </r>
      </text>
    </comment>
    <comment ref="BA85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56" authorId="2">
      <text>
        <r>
          <rPr>
            <b/>
            <sz val="9"/>
            <color indexed="81"/>
            <rFont val="Arial"/>
            <family val="2"/>
          </rPr>
          <t>Jennifer Shah:</t>
        </r>
        <r>
          <rPr>
            <sz val="9"/>
            <color indexed="81"/>
            <rFont val="Arial"/>
            <family val="2"/>
          </rPr>
          <t xml:space="preserve">
Northern Sweden</t>
        </r>
      </text>
    </comment>
    <comment ref="BA85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57" authorId="2">
      <text>
        <r>
          <rPr>
            <b/>
            <sz val="9"/>
            <color indexed="81"/>
            <rFont val="Arial"/>
            <family val="2"/>
          </rPr>
          <t>Jennifer Shah:</t>
        </r>
        <r>
          <rPr>
            <sz val="9"/>
            <color indexed="81"/>
            <rFont val="Arial"/>
            <family val="2"/>
          </rPr>
          <t xml:space="preserve">
Northern Sweden</t>
        </r>
      </text>
    </comment>
    <comment ref="BA85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5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5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6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7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8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8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8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8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8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8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8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8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88" authorId="2">
      <text>
        <r>
          <rPr>
            <b/>
            <sz val="9"/>
            <color indexed="81"/>
            <rFont val="Arial"/>
            <family val="2"/>
          </rPr>
          <t>Jennifer Shah:</t>
        </r>
        <r>
          <rPr>
            <sz val="9"/>
            <color indexed="81"/>
            <rFont val="Arial"/>
            <family val="2"/>
          </rPr>
          <t xml:space="preserve">
Southern Sweden</t>
        </r>
      </text>
    </comment>
    <comment ref="BA88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89" authorId="2">
      <text>
        <r>
          <rPr>
            <b/>
            <sz val="9"/>
            <color indexed="81"/>
            <rFont val="Arial"/>
            <family val="2"/>
          </rPr>
          <t>Jennifer Shah:</t>
        </r>
        <r>
          <rPr>
            <sz val="9"/>
            <color indexed="81"/>
            <rFont val="Arial"/>
            <family val="2"/>
          </rPr>
          <t xml:space="preserve">
Southern Sweden</t>
        </r>
      </text>
    </comment>
    <comment ref="BA88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90" authorId="2">
      <text>
        <r>
          <rPr>
            <b/>
            <sz val="9"/>
            <color indexed="81"/>
            <rFont val="Arial"/>
            <family val="2"/>
          </rPr>
          <t>Jennifer Shah:</t>
        </r>
        <r>
          <rPr>
            <sz val="9"/>
            <color indexed="81"/>
            <rFont val="Arial"/>
            <family val="2"/>
          </rPr>
          <t xml:space="preserve">
Southern Sweden</t>
        </r>
      </text>
    </comment>
    <comment ref="BA89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91" authorId="2">
      <text>
        <r>
          <rPr>
            <b/>
            <sz val="9"/>
            <color indexed="81"/>
            <rFont val="Arial"/>
            <family val="2"/>
          </rPr>
          <t>Jennifer Shah:</t>
        </r>
        <r>
          <rPr>
            <sz val="9"/>
            <color indexed="81"/>
            <rFont val="Arial"/>
            <family val="2"/>
          </rPr>
          <t xml:space="preserve">
Southern Sweden</t>
        </r>
      </text>
    </comment>
    <comment ref="BA89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92" authorId="2">
      <text>
        <r>
          <rPr>
            <b/>
            <sz val="9"/>
            <color indexed="81"/>
            <rFont val="Arial"/>
            <family val="2"/>
          </rPr>
          <t>Jennifer Shah:</t>
        </r>
        <r>
          <rPr>
            <sz val="9"/>
            <color indexed="81"/>
            <rFont val="Arial"/>
            <family val="2"/>
          </rPr>
          <t xml:space="preserve">
Southern Sweden</t>
        </r>
      </text>
    </comment>
    <comment ref="BA89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93" authorId="2">
      <text>
        <r>
          <rPr>
            <b/>
            <sz val="9"/>
            <color indexed="81"/>
            <rFont val="Arial"/>
            <family val="2"/>
          </rPr>
          <t>Jennifer Shah:</t>
        </r>
        <r>
          <rPr>
            <sz val="9"/>
            <color indexed="81"/>
            <rFont val="Arial"/>
            <family val="2"/>
          </rPr>
          <t xml:space="preserve">
Southern Sweden</t>
        </r>
      </text>
    </comment>
    <comment ref="BA89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94" authorId="2">
      <text>
        <r>
          <rPr>
            <b/>
            <sz val="9"/>
            <color indexed="81"/>
            <rFont val="Arial"/>
            <family val="2"/>
          </rPr>
          <t>Jennifer Shah:</t>
        </r>
        <r>
          <rPr>
            <sz val="9"/>
            <color indexed="81"/>
            <rFont val="Arial"/>
            <family val="2"/>
          </rPr>
          <t xml:space="preserve">
Southern Sweden</t>
        </r>
      </text>
    </comment>
    <comment ref="BA89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95" authorId="2">
      <text>
        <r>
          <rPr>
            <b/>
            <sz val="9"/>
            <color indexed="81"/>
            <rFont val="Arial"/>
            <family val="2"/>
          </rPr>
          <t>Jennifer Shah:</t>
        </r>
        <r>
          <rPr>
            <sz val="9"/>
            <color indexed="81"/>
            <rFont val="Arial"/>
            <family val="2"/>
          </rPr>
          <t xml:space="preserve">
Southern Sweden</t>
        </r>
      </text>
    </comment>
    <comment ref="BA89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96" authorId="2">
      <text>
        <r>
          <rPr>
            <b/>
            <sz val="9"/>
            <color indexed="81"/>
            <rFont val="Arial"/>
            <family val="2"/>
          </rPr>
          <t>Jennifer Shah:</t>
        </r>
        <r>
          <rPr>
            <sz val="9"/>
            <color indexed="81"/>
            <rFont val="Arial"/>
            <family val="2"/>
          </rPr>
          <t xml:space="preserve">
Southern Sweden</t>
        </r>
      </text>
    </comment>
    <comment ref="BA89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897" authorId="2">
      <text>
        <r>
          <rPr>
            <b/>
            <sz val="9"/>
            <color indexed="81"/>
            <rFont val="Arial"/>
            <family val="2"/>
          </rPr>
          <t>Jennifer Shah:</t>
        </r>
        <r>
          <rPr>
            <sz val="9"/>
            <color indexed="81"/>
            <rFont val="Arial"/>
            <family val="2"/>
          </rPr>
          <t xml:space="preserve">
Southern Sweden</t>
        </r>
      </text>
    </comment>
    <comment ref="BA89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9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89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0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1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2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3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4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4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4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4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4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4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4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4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48" authorId="2">
      <text>
        <r>
          <rPr>
            <b/>
            <sz val="9"/>
            <color indexed="81"/>
            <rFont val="Arial"/>
            <family val="2"/>
          </rPr>
          <t>Jennifer Shah:</t>
        </r>
        <r>
          <rPr>
            <sz val="9"/>
            <color indexed="81"/>
            <rFont val="Arial"/>
            <family val="2"/>
          </rPr>
          <t xml:space="preserve">
Northern Sweden</t>
        </r>
      </text>
    </comment>
    <comment ref="BA94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49" authorId="2">
      <text>
        <r>
          <rPr>
            <b/>
            <sz val="9"/>
            <color indexed="81"/>
            <rFont val="Arial"/>
            <family val="2"/>
          </rPr>
          <t>Jennifer Shah:</t>
        </r>
        <r>
          <rPr>
            <sz val="9"/>
            <color indexed="81"/>
            <rFont val="Arial"/>
            <family val="2"/>
          </rPr>
          <t xml:space="preserve">
Northern Sweden</t>
        </r>
      </text>
    </comment>
    <comment ref="BA94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50" authorId="2">
      <text>
        <r>
          <rPr>
            <b/>
            <sz val="9"/>
            <color indexed="81"/>
            <rFont val="Arial"/>
            <family val="2"/>
          </rPr>
          <t>Jennifer Shah:</t>
        </r>
        <r>
          <rPr>
            <sz val="9"/>
            <color indexed="81"/>
            <rFont val="Arial"/>
            <family val="2"/>
          </rPr>
          <t xml:space="preserve">
Northern Sweden</t>
        </r>
      </text>
    </comment>
    <comment ref="BA95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51" authorId="2">
      <text>
        <r>
          <rPr>
            <b/>
            <sz val="9"/>
            <color indexed="81"/>
            <rFont val="Arial"/>
            <family val="2"/>
          </rPr>
          <t>Jennifer Shah:</t>
        </r>
        <r>
          <rPr>
            <sz val="9"/>
            <color indexed="81"/>
            <rFont val="Arial"/>
            <family val="2"/>
          </rPr>
          <t xml:space="preserve">
Northern Sweden</t>
        </r>
      </text>
    </comment>
    <comment ref="BA95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52" authorId="2">
      <text>
        <r>
          <rPr>
            <b/>
            <sz val="9"/>
            <color indexed="81"/>
            <rFont val="Arial"/>
            <family val="2"/>
          </rPr>
          <t>Jennifer Shah:</t>
        </r>
        <r>
          <rPr>
            <sz val="9"/>
            <color indexed="81"/>
            <rFont val="Arial"/>
            <family val="2"/>
          </rPr>
          <t xml:space="preserve">
Northern Sweden</t>
        </r>
      </text>
    </comment>
    <comment ref="BA95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53" authorId="2">
      <text>
        <r>
          <rPr>
            <b/>
            <sz val="9"/>
            <color indexed="81"/>
            <rFont val="Arial"/>
            <family val="2"/>
          </rPr>
          <t>Jennifer Shah:</t>
        </r>
        <r>
          <rPr>
            <sz val="9"/>
            <color indexed="81"/>
            <rFont val="Arial"/>
            <family val="2"/>
          </rPr>
          <t xml:space="preserve">
Northern Sweden</t>
        </r>
      </text>
    </comment>
    <comment ref="BA95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54" authorId="2">
      <text>
        <r>
          <rPr>
            <b/>
            <sz val="9"/>
            <color indexed="81"/>
            <rFont val="Arial"/>
            <family val="2"/>
          </rPr>
          <t>Jennifer Shah:</t>
        </r>
        <r>
          <rPr>
            <sz val="9"/>
            <color indexed="81"/>
            <rFont val="Arial"/>
            <family val="2"/>
          </rPr>
          <t xml:space="preserve">
Northern Sweden</t>
        </r>
      </text>
    </comment>
    <comment ref="BA95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55" authorId="2">
      <text>
        <r>
          <rPr>
            <b/>
            <sz val="9"/>
            <color indexed="81"/>
            <rFont val="Arial"/>
            <family val="2"/>
          </rPr>
          <t>Jennifer Shah:</t>
        </r>
        <r>
          <rPr>
            <sz val="9"/>
            <color indexed="81"/>
            <rFont val="Arial"/>
            <family val="2"/>
          </rPr>
          <t xml:space="preserve">
Northern Sweden</t>
        </r>
      </text>
    </comment>
    <comment ref="BA95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56" authorId="2">
      <text>
        <r>
          <rPr>
            <b/>
            <sz val="9"/>
            <color indexed="81"/>
            <rFont val="Arial"/>
            <family val="2"/>
          </rPr>
          <t>Jennifer Shah:</t>
        </r>
        <r>
          <rPr>
            <sz val="9"/>
            <color indexed="81"/>
            <rFont val="Arial"/>
            <family val="2"/>
          </rPr>
          <t xml:space="preserve">
Northern Sweden</t>
        </r>
      </text>
    </comment>
    <comment ref="BA95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57" authorId="2">
      <text>
        <r>
          <rPr>
            <b/>
            <sz val="9"/>
            <color indexed="81"/>
            <rFont val="Arial"/>
            <family val="2"/>
          </rPr>
          <t>Jennifer Shah:</t>
        </r>
        <r>
          <rPr>
            <sz val="9"/>
            <color indexed="81"/>
            <rFont val="Arial"/>
            <family val="2"/>
          </rPr>
          <t xml:space="preserve">
Northern Sweden</t>
        </r>
      </text>
    </comment>
    <comment ref="BA95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5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5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6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7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8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8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8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8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8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8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8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98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88" authorId="2">
      <text>
        <r>
          <rPr>
            <b/>
            <sz val="9"/>
            <color indexed="81"/>
            <rFont val="Arial"/>
            <family val="2"/>
          </rPr>
          <t>Jennifer Shah:</t>
        </r>
        <r>
          <rPr>
            <sz val="9"/>
            <color indexed="81"/>
            <rFont val="Arial"/>
            <family val="2"/>
          </rPr>
          <t xml:space="preserve">
Southern Sweden</t>
        </r>
      </text>
    </comment>
    <comment ref="BA98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89" authorId="2">
      <text>
        <r>
          <rPr>
            <b/>
            <sz val="9"/>
            <color indexed="81"/>
            <rFont val="Arial"/>
            <family val="2"/>
          </rPr>
          <t>Jennifer Shah:</t>
        </r>
        <r>
          <rPr>
            <sz val="9"/>
            <color indexed="81"/>
            <rFont val="Arial"/>
            <family val="2"/>
          </rPr>
          <t xml:space="preserve">
Southern Sweden</t>
        </r>
      </text>
    </comment>
    <comment ref="BA98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90" authorId="2">
      <text>
        <r>
          <rPr>
            <b/>
            <sz val="9"/>
            <color indexed="81"/>
            <rFont val="Arial"/>
            <family val="2"/>
          </rPr>
          <t>Jennifer Shah:</t>
        </r>
        <r>
          <rPr>
            <sz val="9"/>
            <color indexed="81"/>
            <rFont val="Arial"/>
            <family val="2"/>
          </rPr>
          <t xml:space="preserve">
Southern Sweden</t>
        </r>
      </text>
    </comment>
    <comment ref="BA99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91" authorId="2">
      <text>
        <r>
          <rPr>
            <b/>
            <sz val="9"/>
            <color indexed="81"/>
            <rFont val="Arial"/>
            <family val="2"/>
          </rPr>
          <t>Jennifer Shah:</t>
        </r>
        <r>
          <rPr>
            <sz val="9"/>
            <color indexed="81"/>
            <rFont val="Arial"/>
            <family val="2"/>
          </rPr>
          <t xml:space="preserve">
Southern Sweden</t>
        </r>
      </text>
    </comment>
    <comment ref="BA99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92" authorId="2">
      <text>
        <r>
          <rPr>
            <b/>
            <sz val="9"/>
            <color indexed="81"/>
            <rFont val="Arial"/>
            <family val="2"/>
          </rPr>
          <t>Jennifer Shah:</t>
        </r>
        <r>
          <rPr>
            <sz val="9"/>
            <color indexed="81"/>
            <rFont val="Arial"/>
            <family val="2"/>
          </rPr>
          <t xml:space="preserve">
Southern Sweden</t>
        </r>
      </text>
    </comment>
    <comment ref="BA99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93" authorId="2">
      <text>
        <r>
          <rPr>
            <b/>
            <sz val="9"/>
            <color indexed="81"/>
            <rFont val="Arial"/>
            <family val="2"/>
          </rPr>
          <t>Jennifer Shah:</t>
        </r>
        <r>
          <rPr>
            <sz val="9"/>
            <color indexed="81"/>
            <rFont val="Arial"/>
            <family val="2"/>
          </rPr>
          <t xml:space="preserve">
Southern Sweden</t>
        </r>
      </text>
    </comment>
    <comment ref="BA99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94" authorId="2">
      <text>
        <r>
          <rPr>
            <b/>
            <sz val="9"/>
            <color indexed="81"/>
            <rFont val="Arial"/>
            <family val="2"/>
          </rPr>
          <t>Jennifer Shah:</t>
        </r>
        <r>
          <rPr>
            <sz val="9"/>
            <color indexed="81"/>
            <rFont val="Arial"/>
            <family val="2"/>
          </rPr>
          <t xml:space="preserve">
Southern Sweden</t>
        </r>
      </text>
    </comment>
    <comment ref="BA99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95" authorId="2">
      <text>
        <r>
          <rPr>
            <b/>
            <sz val="9"/>
            <color indexed="81"/>
            <rFont val="Arial"/>
            <family val="2"/>
          </rPr>
          <t>Jennifer Shah:</t>
        </r>
        <r>
          <rPr>
            <sz val="9"/>
            <color indexed="81"/>
            <rFont val="Arial"/>
            <family val="2"/>
          </rPr>
          <t xml:space="preserve">
Southern Sweden</t>
        </r>
      </text>
    </comment>
    <comment ref="BA99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96" authorId="2">
      <text>
        <r>
          <rPr>
            <b/>
            <sz val="9"/>
            <color indexed="81"/>
            <rFont val="Arial"/>
            <family val="2"/>
          </rPr>
          <t>Jennifer Shah:</t>
        </r>
        <r>
          <rPr>
            <sz val="9"/>
            <color indexed="81"/>
            <rFont val="Arial"/>
            <family val="2"/>
          </rPr>
          <t xml:space="preserve">
Southern Sweden</t>
        </r>
      </text>
    </comment>
    <comment ref="BA99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997" authorId="2">
      <text>
        <r>
          <rPr>
            <b/>
            <sz val="9"/>
            <color indexed="81"/>
            <rFont val="Arial"/>
            <family val="2"/>
          </rPr>
          <t>Jennifer Shah:</t>
        </r>
        <r>
          <rPr>
            <sz val="9"/>
            <color indexed="81"/>
            <rFont val="Arial"/>
            <family val="2"/>
          </rPr>
          <t xml:space="preserve">
Southern Sweden</t>
        </r>
      </text>
    </comment>
    <comment ref="BA99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M998" authorId="2">
      <text>
        <r>
          <rPr>
            <b/>
            <sz val="9"/>
            <color indexed="81"/>
            <rFont val="Arial"/>
            <family val="2"/>
          </rPr>
          <t>Jennifer Shah:</t>
        </r>
        <r>
          <rPr>
            <sz val="9"/>
            <color indexed="81"/>
            <rFont val="Arial"/>
            <family val="2"/>
          </rPr>
          <t xml:space="preserve">
88% of catchment</t>
        </r>
      </text>
    </comment>
    <comment ref="BA998"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999" authorId="2">
      <text>
        <r>
          <rPr>
            <b/>
            <sz val="9"/>
            <color indexed="81"/>
            <rFont val="Arial"/>
            <family val="2"/>
          </rPr>
          <t>Jennifer Shah:</t>
        </r>
        <r>
          <rPr>
            <sz val="9"/>
            <color indexed="81"/>
            <rFont val="Arial"/>
            <family val="2"/>
          </rPr>
          <t xml:space="preserve">
88% of catchment</t>
        </r>
      </text>
    </comment>
    <comment ref="BA999"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S1052" authorId="2">
      <text>
        <r>
          <rPr>
            <b/>
            <sz val="9"/>
            <color indexed="81"/>
            <rFont val="Arial"/>
            <family val="2"/>
          </rPr>
          <t>Jennifer Shah:</t>
        </r>
        <r>
          <rPr>
            <sz val="9"/>
            <color indexed="81"/>
            <rFont val="Arial"/>
            <family val="2"/>
          </rPr>
          <t xml:space="preserve">
reported values corrected k by temp using Arrhenius equation corrected by ref temp. Reported values were:
0.0120
0.0135
0.0115
0.0131</t>
        </r>
      </text>
    </comment>
    <comment ref="B1056" authorId="0">
      <text>
        <r>
          <rPr>
            <b/>
            <sz val="10"/>
            <color indexed="81"/>
            <rFont val="Tahoma"/>
            <family val="2"/>
          </rPr>
          <t>Jennifer Follstad Shah:</t>
        </r>
        <r>
          <rPr>
            <sz val="10"/>
            <color indexed="81"/>
            <rFont val="Tahoma"/>
            <family val="2"/>
          </rPr>
          <t xml:space="preserve">
nylon string method</t>
        </r>
      </text>
    </comment>
    <comment ref="B1058" authorId="0">
      <text>
        <r>
          <rPr>
            <b/>
            <sz val="10"/>
            <color indexed="81"/>
            <rFont val="Tahoma"/>
            <family val="2"/>
          </rPr>
          <t>Jennifer Follstad Shah:</t>
        </r>
        <r>
          <rPr>
            <sz val="10"/>
            <color indexed="81"/>
            <rFont val="Tahoma"/>
            <family val="2"/>
          </rPr>
          <t xml:space="preserve">
nylon string method</t>
        </r>
      </text>
    </comment>
    <comment ref="B1061" authorId="0">
      <text>
        <r>
          <rPr>
            <b/>
            <sz val="10"/>
            <color indexed="81"/>
            <rFont val="Tahoma"/>
            <family val="2"/>
          </rPr>
          <t>Jennifer Follstad Shah:</t>
        </r>
        <r>
          <rPr>
            <sz val="10"/>
            <color indexed="81"/>
            <rFont val="Tahoma"/>
            <family val="2"/>
          </rPr>
          <t xml:space="preserve">
no temp</t>
        </r>
      </text>
    </comment>
    <comment ref="B1085" authorId="0">
      <text>
        <r>
          <rPr>
            <b/>
            <sz val="10"/>
            <color indexed="81"/>
            <rFont val="Tahoma"/>
            <family val="2"/>
          </rPr>
          <t>Jennifer Follstad Shah:</t>
        </r>
        <r>
          <rPr>
            <sz val="10"/>
            <color indexed="81"/>
            <rFont val="Tahoma"/>
            <family val="2"/>
          </rPr>
          <t xml:space="preserve">
no temp</t>
        </r>
      </text>
    </comment>
    <comment ref="B1086" authorId="0">
      <text>
        <r>
          <rPr>
            <b/>
            <sz val="10"/>
            <color indexed="81"/>
            <rFont val="Tahoma"/>
            <family val="2"/>
          </rPr>
          <t>Jennifer Follstad Shah:</t>
        </r>
        <r>
          <rPr>
            <sz val="10"/>
            <color indexed="81"/>
            <rFont val="Tahoma"/>
            <family val="2"/>
          </rPr>
          <t xml:space="preserve">
no temp</t>
        </r>
      </text>
    </comment>
    <comment ref="B1096" authorId="2">
      <text>
        <r>
          <rPr>
            <b/>
            <sz val="9"/>
            <color indexed="81"/>
            <rFont val="Arial"/>
            <family val="2"/>
          </rPr>
          <t>Jennifer Shah:</t>
        </r>
        <r>
          <rPr>
            <sz val="9"/>
            <color indexed="81"/>
            <rFont val="Arial"/>
            <family val="2"/>
          </rPr>
          <t xml:space="preserve">
leaf discs used in fine mesh bags</t>
        </r>
      </text>
    </comment>
    <comment ref="B1097" authorId="2">
      <text>
        <r>
          <rPr>
            <b/>
            <sz val="9"/>
            <color indexed="81"/>
            <rFont val="Arial"/>
            <family val="2"/>
          </rPr>
          <t>Jennifer Shah:</t>
        </r>
        <r>
          <rPr>
            <sz val="9"/>
            <color indexed="81"/>
            <rFont val="Arial"/>
            <family val="2"/>
          </rPr>
          <t xml:space="preserve">
dried at 60C for 2d before deploying</t>
        </r>
      </text>
    </comment>
    <comment ref="B1099" authorId="2">
      <text>
        <r>
          <rPr>
            <b/>
            <sz val="9"/>
            <color indexed="81"/>
            <rFont val="Arial"/>
            <family val="2"/>
          </rPr>
          <t>Jennifer Shah:</t>
        </r>
        <r>
          <rPr>
            <sz val="9"/>
            <color indexed="81"/>
            <rFont val="Arial"/>
            <family val="2"/>
          </rPr>
          <t xml:space="preserve">
dried at 60C for 2d before deploying</t>
        </r>
      </text>
    </comment>
    <comment ref="BA1102"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1103"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1104"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1140" authorId="2">
      <text>
        <r>
          <rPr>
            <b/>
            <sz val="9"/>
            <color indexed="81"/>
            <rFont val="Arial"/>
            <family val="2"/>
          </rPr>
          <t>Jennifer Shah:</t>
        </r>
        <r>
          <rPr>
            <sz val="9"/>
            <color indexed="81"/>
            <rFont val="Arial"/>
            <family val="2"/>
          </rPr>
          <t xml:space="preserve">
nylon string method</t>
        </r>
      </text>
    </comment>
    <comment ref="B1159" authorId="0">
      <text>
        <r>
          <rPr>
            <b/>
            <sz val="10"/>
            <color indexed="81"/>
            <rFont val="Tahoma"/>
            <family val="2"/>
          </rPr>
          <t>Jennifer Follstad Shah:</t>
        </r>
        <r>
          <rPr>
            <sz val="10"/>
            <color indexed="81"/>
            <rFont val="Tahoma"/>
            <family val="2"/>
          </rPr>
          <t xml:space="preserve">
poor temp</t>
        </r>
      </text>
    </comment>
    <comment ref="AB1159" authorId="0">
      <text>
        <r>
          <rPr>
            <b/>
            <sz val="10"/>
            <color indexed="81"/>
            <rFont val="Tahoma"/>
            <family val="2"/>
          </rPr>
          <t>Jennifer Follstad Shah:</t>
        </r>
        <r>
          <rPr>
            <sz val="10"/>
            <color indexed="81"/>
            <rFont val="Tahoma"/>
            <family val="2"/>
          </rPr>
          <t xml:space="preserve">
gives coordinates for geographic maps</t>
        </r>
      </text>
    </comment>
    <comment ref="AW1159" authorId="0">
      <text>
        <r>
          <rPr>
            <b/>
            <sz val="10"/>
            <color indexed="81"/>
            <rFont val="Tahoma"/>
            <family val="2"/>
          </rPr>
          <t>Jennifer Follstad Shah:</t>
        </r>
        <r>
          <rPr>
            <sz val="10"/>
            <color indexed="81"/>
            <rFont val="Tahoma"/>
            <family val="2"/>
          </rPr>
          <t xml:space="preserve">
Temperature values for this study are range and mean during study across sites</t>
        </r>
      </text>
    </comment>
    <comment ref="B1160" authorId="0">
      <text>
        <r>
          <rPr>
            <b/>
            <sz val="10"/>
            <color indexed="81"/>
            <rFont val="Tahoma"/>
            <family val="2"/>
          </rPr>
          <t>Jennifer Follstad Shah:</t>
        </r>
        <r>
          <rPr>
            <sz val="10"/>
            <color indexed="81"/>
            <rFont val="Tahoma"/>
            <family val="2"/>
          </rPr>
          <t xml:space="preserve">
poor temp</t>
        </r>
      </text>
    </comment>
    <comment ref="AB1160" authorId="0">
      <text>
        <r>
          <rPr>
            <b/>
            <sz val="10"/>
            <color indexed="81"/>
            <rFont val="Tahoma"/>
            <family val="2"/>
          </rPr>
          <t>Jennifer Follstad Shah:</t>
        </r>
        <r>
          <rPr>
            <sz val="10"/>
            <color indexed="81"/>
            <rFont val="Tahoma"/>
            <family val="2"/>
          </rPr>
          <t xml:space="preserve">
gives coordinates for geographic maps</t>
        </r>
      </text>
    </comment>
    <comment ref="B1161" authorId="0">
      <text>
        <r>
          <rPr>
            <b/>
            <sz val="10"/>
            <color indexed="81"/>
            <rFont val="Tahoma"/>
            <family val="2"/>
          </rPr>
          <t>Jennifer Follstad Shah:</t>
        </r>
        <r>
          <rPr>
            <sz val="10"/>
            <color indexed="81"/>
            <rFont val="Tahoma"/>
            <family val="2"/>
          </rPr>
          <t xml:space="preserve">
poor temp</t>
        </r>
      </text>
    </comment>
    <comment ref="AB1161" authorId="0">
      <text>
        <r>
          <rPr>
            <b/>
            <sz val="10"/>
            <color indexed="81"/>
            <rFont val="Tahoma"/>
            <family val="2"/>
          </rPr>
          <t>Jennifer Follstad Shah:</t>
        </r>
        <r>
          <rPr>
            <sz val="10"/>
            <color indexed="81"/>
            <rFont val="Tahoma"/>
            <family val="2"/>
          </rPr>
          <t xml:space="preserve">
gives coordinates for geographic maps</t>
        </r>
      </text>
    </comment>
    <comment ref="BA1180"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1181"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1182"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1190" authorId="0">
      <text>
        <r>
          <rPr>
            <b/>
            <sz val="10"/>
            <color indexed="81"/>
            <rFont val="Tahoma"/>
            <family val="2"/>
          </rPr>
          <t>Jennifer Follstad Shah:</t>
        </r>
        <r>
          <rPr>
            <sz val="10"/>
            <color indexed="81"/>
            <rFont val="Tahoma"/>
            <family val="2"/>
          </rPr>
          <t xml:space="preserve">
nylon string method</t>
        </r>
      </text>
    </comment>
    <comment ref="AN1191" authorId="0">
      <text>
        <r>
          <rPr>
            <b/>
            <sz val="10"/>
            <color indexed="81"/>
            <rFont val="Tahoma"/>
            <family val="2"/>
          </rPr>
          <t>Jennifer Follstad Shah:</t>
        </r>
        <r>
          <rPr>
            <sz val="10"/>
            <color indexed="81"/>
            <rFont val="Tahoma"/>
            <family val="2"/>
          </rPr>
          <t xml:space="preserve">
varied over three seasons</t>
        </r>
      </text>
    </comment>
    <comment ref="B1213" authorId="2">
      <text>
        <r>
          <rPr>
            <b/>
            <sz val="9"/>
            <color indexed="81"/>
            <rFont val="Arial"/>
            <family val="2"/>
          </rPr>
          <t>Jennifer Shah:</t>
        </r>
        <r>
          <rPr>
            <sz val="9"/>
            <color indexed="81"/>
            <rFont val="Arial"/>
            <family val="2"/>
          </rPr>
          <t xml:space="preserve">
leaf discs used in fine mesh bags</t>
        </r>
      </text>
    </comment>
    <comment ref="AS1239" authorId="4">
      <text>
        <r>
          <rPr>
            <b/>
            <sz val="10"/>
            <color indexed="81"/>
            <rFont val="Tahoma"/>
            <family val="2"/>
          </rPr>
          <t>Natalie Griffiths:</t>
        </r>
        <r>
          <rPr>
            <sz val="10"/>
            <color indexed="81"/>
            <rFont val="Tahoma"/>
            <family val="2"/>
          </rPr>
          <t xml:space="preserve">
calculated from log10 % mass loss per day
</t>
        </r>
      </text>
    </comment>
    <comment ref="AV1239" authorId="4">
      <text>
        <r>
          <rPr>
            <b/>
            <sz val="10"/>
            <color indexed="81"/>
            <rFont val="Tahoma"/>
            <family val="2"/>
          </rPr>
          <t>Natalie Griffiths:</t>
        </r>
        <r>
          <rPr>
            <sz val="10"/>
            <color indexed="81"/>
            <rFont val="Tahoma"/>
            <family val="2"/>
          </rPr>
          <t xml:space="preserve">
but only 2 time points
</t>
        </r>
      </text>
    </comment>
    <comment ref="AQ1240" authorId="2">
      <text>
        <r>
          <rPr>
            <b/>
            <sz val="9"/>
            <color indexed="81"/>
            <rFont val="Arial"/>
            <family val="2"/>
          </rPr>
          <t>Jennifer Shah:</t>
        </r>
        <r>
          <rPr>
            <sz val="9"/>
            <color indexed="81"/>
            <rFont val="Arial"/>
            <family val="2"/>
          </rPr>
          <t xml:space="preserve">
macroinvertebrates were collected</t>
        </r>
      </text>
    </comment>
    <comment ref="B1249" authorId="0">
      <text>
        <r>
          <rPr>
            <b/>
            <sz val="10"/>
            <color indexed="81"/>
            <rFont val="Tahoma"/>
            <family val="2"/>
          </rPr>
          <t>Jennifer Follstad Shah:</t>
        </r>
        <r>
          <rPr>
            <sz val="10"/>
            <color indexed="81"/>
            <rFont val="Tahoma"/>
            <family val="2"/>
          </rPr>
          <t xml:space="preserve">
no temp! and nylon string method</t>
        </r>
      </text>
    </comment>
    <comment ref="B1250" authorId="0">
      <text>
        <r>
          <rPr>
            <b/>
            <sz val="10"/>
            <color indexed="81"/>
            <rFont val="Tahoma"/>
            <family val="2"/>
          </rPr>
          <t>Jennifer Follstad Shah:</t>
        </r>
        <r>
          <rPr>
            <sz val="10"/>
            <color indexed="81"/>
            <rFont val="Tahoma"/>
            <family val="2"/>
          </rPr>
          <t xml:space="preserve">
no temp! and nylon string method</t>
        </r>
      </text>
    </comment>
    <comment ref="B1251" authorId="0">
      <text>
        <r>
          <rPr>
            <b/>
            <sz val="10"/>
            <color indexed="81"/>
            <rFont val="Tahoma"/>
            <family val="2"/>
          </rPr>
          <t>Jennifer Follstad Shah:</t>
        </r>
        <r>
          <rPr>
            <sz val="10"/>
            <color indexed="81"/>
            <rFont val="Tahoma"/>
            <family val="2"/>
          </rPr>
          <t xml:space="preserve">
nylon string method</t>
        </r>
      </text>
    </comment>
    <comment ref="B1265" authorId="0">
      <text>
        <r>
          <rPr>
            <b/>
            <sz val="10"/>
            <color indexed="81"/>
            <rFont val="Tahoma"/>
            <family val="2"/>
          </rPr>
          <t>Jennifer Follstad Shah:</t>
        </r>
        <r>
          <rPr>
            <sz val="10"/>
            <color indexed="81"/>
            <rFont val="Tahoma"/>
            <family val="2"/>
          </rPr>
          <t xml:space="preserve">
no temp! and nylon string method</t>
        </r>
      </text>
    </comment>
    <comment ref="B1266" authorId="0">
      <text>
        <r>
          <rPr>
            <b/>
            <sz val="10"/>
            <color indexed="81"/>
            <rFont val="Tahoma"/>
            <family val="2"/>
          </rPr>
          <t>Jennifer Follstad Shah:</t>
        </r>
        <r>
          <rPr>
            <sz val="10"/>
            <color indexed="81"/>
            <rFont val="Tahoma"/>
            <family val="2"/>
          </rPr>
          <t xml:space="preserve">
no temp! and nylon string method</t>
        </r>
      </text>
    </comment>
    <comment ref="B1267" authorId="0">
      <text>
        <r>
          <rPr>
            <b/>
            <sz val="10"/>
            <color indexed="81"/>
            <rFont val="Tahoma"/>
            <family val="2"/>
          </rPr>
          <t>Jennifer Follstad Shah:</t>
        </r>
        <r>
          <rPr>
            <sz val="10"/>
            <color indexed="81"/>
            <rFont val="Tahoma"/>
            <family val="2"/>
          </rPr>
          <t xml:space="preserve">
no temp! and nylon string method</t>
        </r>
      </text>
    </comment>
    <comment ref="B1268" authorId="0">
      <text>
        <r>
          <rPr>
            <b/>
            <sz val="10"/>
            <color indexed="81"/>
            <rFont val="Tahoma"/>
            <family val="2"/>
          </rPr>
          <t>Jennifer Follstad Shah:</t>
        </r>
        <r>
          <rPr>
            <sz val="10"/>
            <color indexed="81"/>
            <rFont val="Tahoma"/>
            <family val="2"/>
          </rPr>
          <t xml:space="preserve">
no temp! and nylon string method</t>
        </r>
      </text>
    </comment>
    <comment ref="B1269" authorId="0">
      <text>
        <r>
          <rPr>
            <b/>
            <sz val="10"/>
            <color indexed="81"/>
            <rFont val="Tahoma"/>
            <family val="2"/>
          </rPr>
          <t>Jennifer Follstad Shah:</t>
        </r>
        <r>
          <rPr>
            <sz val="10"/>
            <color indexed="81"/>
            <rFont val="Tahoma"/>
            <family val="2"/>
          </rPr>
          <t xml:space="preserve">
nylon string method</t>
        </r>
      </text>
    </comment>
    <comment ref="B1270" authorId="0">
      <text>
        <r>
          <rPr>
            <b/>
            <sz val="10"/>
            <color indexed="81"/>
            <rFont val="Tahoma"/>
            <family val="2"/>
          </rPr>
          <t>Jennifer Follstad Shah:</t>
        </r>
        <r>
          <rPr>
            <sz val="10"/>
            <color indexed="81"/>
            <rFont val="Tahoma"/>
            <family val="2"/>
          </rPr>
          <t xml:space="preserve">
nylon string method</t>
        </r>
      </text>
    </comment>
    <comment ref="B1271" authorId="0">
      <text>
        <r>
          <rPr>
            <b/>
            <sz val="10"/>
            <color indexed="81"/>
            <rFont val="Tahoma"/>
            <family val="2"/>
          </rPr>
          <t>Jennifer Follstad Shah:</t>
        </r>
        <r>
          <rPr>
            <sz val="10"/>
            <color indexed="81"/>
            <rFont val="Tahoma"/>
            <family val="2"/>
          </rPr>
          <t xml:space="preserve">
POOR TEMP</t>
        </r>
      </text>
    </comment>
    <comment ref="AV1271" authorId="7">
      <text>
        <r>
          <rPr>
            <b/>
            <sz val="8"/>
            <color indexed="81"/>
            <rFont val="Tahoma"/>
            <family val="2"/>
          </rPr>
          <t>David:</t>
        </r>
        <r>
          <rPr>
            <sz val="8"/>
            <color indexed="81"/>
            <rFont val="Tahoma"/>
            <family val="2"/>
          </rPr>
          <t xml:space="preserve">
linear is probably better fit?</t>
        </r>
      </text>
    </comment>
    <comment ref="AT1272" authorId="4">
      <text>
        <r>
          <rPr>
            <b/>
            <sz val="10"/>
            <color indexed="81"/>
            <rFont val="Tahoma"/>
            <family val="2"/>
          </rPr>
          <t>Natalie Griffiths:</t>
        </r>
        <r>
          <rPr>
            <sz val="10"/>
            <color indexed="81"/>
            <rFont val="Tahoma"/>
            <family val="2"/>
          </rPr>
          <t xml:space="preserve">
df=1.29
n was not reported, so it was estimated.  N is likely lower because not all bags were retrieved (some were lost due to spates).  </t>
        </r>
      </text>
    </comment>
    <comment ref="B1309" authorId="0">
      <text>
        <r>
          <rPr>
            <b/>
            <sz val="10"/>
            <color indexed="81"/>
            <rFont val="Tahoma"/>
            <family val="2"/>
          </rPr>
          <t>Jennifer Follstad Shah:</t>
        </r>
        <r>
          <rPr>
            <sz val="10"/>
            <color indexed="81"/>
            <rFont val="Tahoma"/>
            <family val="2"/>
          </rPr>
          <t xml:space="preserve">
nylon string method</t>
        </r>
      </text>
    </comment>
    <comment ref="AU1309"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0"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1"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2"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3"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4"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5"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6"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7"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8"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19"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U1320"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B1321" authorId="0">
      <text>
        <r>
          <rPr>
            <b/>
            <sz val="10"/>
            <color indexed="81"/>
            <rFont val="Tahoma"/>
            <family val="2"/>
          </rPr>
          <t>Jennifer Follstad Shah:</t>
        </r>
        <r>
          <rPr>
            <sz val="10"/>
            <color indexed="81"/>
            <rFont val="Tahoma"/>
            <family val="2"/>
          </rPr>
          <t xml:space="preserve">
nylon string method</t>
        </r>
      </text>
    </comment>
    <comment ref="AB1321" authorId="0">
      <text>
        <r>
          <rPr>
            <b/>
            <sz val="10"/>
            <color indexed="81"/>
            <rFont val="Tahoma"/>
            <family val="2"/>
          </rPr>
          <t>Jennifer Follstad Shah:</t>
        </r>
        <r>
          <rPr>
            <sz val="10"/>
            <color indexed="81"/>
            <rFont val="Tahoma"/>
            <family val="2"/>
          </rPr>
          <t xml:space="preserve">
range for all sites</t>
        </r>
      </text>
    </comment>
    <comment ref="AB1322" authorId="0">
      <text>
        <r>
          <rPr>
            <b/>
            <sz val="10"/>
            <color indexed="81"/>
            <rFont val="Tahoma"/>
            <family val="2"/>
          </rPr>
          <t>Jennifer Follstad Shah:</t>
        </r>
        <r>
          <rPr>
            <sz val="10"/>
            <color indexed="81"/>
            <rFont val="Tahoma"/>
            <family val="2"/>
          </rPr>
          <t xml:space="preserve">
range for all sites</t>
        </r>
      </text>
    </comment>
    <comment ref="AB1323" authorId="0">
      <text>
        <r>
          <rPr>
            <b/>
            <sz val="10"/>
            <color indexed="81"/>
            <rFont val="Tahoma"/>
            <family val="2"/>
          </rPr>
          <t>Jennifer Follstad Shah:</t>
        </r>
        <r>
          <rPr>
            <sz val="10"/>
            <color indexed="81"/>
            <rFont val="Tahoma"/>
            <family val="2"/>
          </rPr>
          <t xml:space="preserve">
range for all sites</t>
        </r>
      </text>
    </comment>
    <comment ref="AB1324" authorId="0">
      <text>
        <r>
          <rPr>
            <b/>
            <sz val="10"/>
            <color indexed="81"/>
            <rFont val="Tahoma"/>
            <family val="2"/>
          </rPr>
          <t>Jennifer Follstad Shah:</t>
        </r>
        <r>
          <rPr>
            <sz val="10"/>
            <color indexed="81"/>
            <rFont val="Tahoma"/>
            <family val="2"/>
          </rPr>
          <t xml:space="preserve">
range for all sites</t>
        </r>
      </text>
    </comment>
    <comment ref="AB1325" authorId="0">
      <text>
        <r>
          <rPr>
            <b/>
            <sz val="10"/>
            <color indexed="81"/>
            <rFont val="Tahoma"/>
            <family val="2"/>
          </rPr>
          <t>Jennifer Follstad Shah:</t>
        </r>
        <r>
          <rPr>
            <sz val="10"/>
            <color indexed="81"/>
            <rFont val="Tahoma"/>
            <family val="2"/>
          </rPr>
          <t xml:space="preserve">
range for all sites</t>
        </r>
      </text>
    </comment>
    <comment ref="AB1326" authorId="0">
      <text>
        <r>
          <rPr>
            <b/>
            <sz val="10"/>
            <color indexed="81"/>
            <rFont val="Tahoma"/>
            <family val="2"/>
          </rPr>
          <t>Jennifer Follstad Shah:</t>
        </r>
        <r>
          <rPr>
            <sz val="10"/>
            <color indexed="81"/>
            <rFont val="Tahoma"/>
            <family val="2"/>
          </rPr>
          <t xml:space="preserve">
range for all sites</t>
        </r>
      </text>
    </comment>
    <comment ref="AZ1327" authorId="2">
      <text>
        <r>
          <rPr>
            <b/>
            <sz val="9"/>
            <color indexed="81"/>
            <rFont val="Arial"/>
            <family val="2"/>
          </rPr>
          <t>Jennifer Shah:</t>
        </r>
        <r>
          <rPr>
            <sz val="9"/>
            <color indexed="81"/>
            <rFont val="Arial"/>
            <family val="2"/>
          </rPr>
          <t xml:space="preserve">
range = 18-27.5</t>
        </r>
      </text>
    </comment>
    <comment ref="AP1328" authorId="8">
      <text>
        <r>
          <rPr>
            <b/>
            <sz val="9"/>
            <color indexed="81"/>
            <rFont val="Tahoma"/>
            <family val="2"/>
          </rPr>
          <t>Gessner:</t>
        </r>
        <r>
          <rPr>
            <sz val="9"/>
            <color indexed="81"/>
            <rFont val="Tahoma"/>
            <family val="2"/>
          </rPr>
          <t xml:space="preserve">
Including Day 0</t>
        </r>
      </text>
    </comment>
    <comment ref="B1329" authorId="0">
      <text>
        <r>
          <rPr>
            <b/>
            <sz val="10"/>
            <color indexed="81"/>
            <rFont val="Tahoma"/>
            <family val="2"/>
          </rPr>
          <t>Jennifer Follstad Shah:</t>
        </r>
        <r>
          <rPr>
            <sz val="10"/>
            <color indexed="81"/>
            <rFont val="Tahoma"/>
            <family val="2"/>
          </rPr>
          <t xml:space="preserve">
no temp! and nylon string method</t>
        </r>
      </text>
    </comment>
    <comment ref="B1330" authorId="0">
      <text>
        <r>
          <rPr>
            <b/>
            <sz val="10"/>
            <color indexed="81"/>
            <rFont val="Tahoma"/>
            <family val="2"/>
          </rPr>
          <t>Jennifer Follstad Shah:</t>
        </r>
        <r>
          <rPr>
            <sz val="10"/>
            <color indexed="81"/>
            <rFont val="Tahoma"/>
            <family val="2"/>
          </rPr>
          <t xml:space="preserve">
no temp! and nylon string method</t>
        </r>
      </text>
    </comment>
    <comment ref="B1331" authorId="0">
      <text>
        <r>
          <rPr>
            <b/>
            <sz val="10"/>
            <color indexed="81"/>
            <rFont val="Tahoma"/>
            <family val="2"/>
          </rPr>
          <t>Jennifer Follstad Shah:</t>
        </r>
        <r>
          <rPr>
            <sz val="10"/>
            <color indexed="81"/>
            <rFont val="Tahoma"/>
            <family val="2"/>
          </rPr>
          <t xml:space="preserve">
no temp! and nylon string method</t>
        </r>
      </text>
    </comment>
    <comment ref="B1332" authorId="0">
      <text>
        <r>
          <rPr>
            <b/>
            <sz val="10"/>
            <color indexed="81"/>
            <rFont val="Tahoma"/>
            <family val="2"/>
          </rPr>
          <t>Jennifer Follstad Shah:</t>
        </r>
        <r>
          <rPr>
            <sz val="10"/>
            <color indexed="81"/>
            <rFont val="Tahoma"/>
            <family val="2"/>
          </rPr>
          <t xml:space="preserve">
no temp! and nylon string method</t>
        </r>
      </text>
    </comment>
    <comment ref="BA1348"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1349"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1350"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S1370" authorId="4">
      <text>
        <r>
          <rPr>
            <b/>
            <sz val="10"/>
            <color indexed="81"/>
            <rFont val="Tahoma"/>
            <family val="2"/>
          </rPr>
          <t>Natalie Griffiths:</t>
        </r>
        <r>
          <rPr>
            <sz val="10"/>
            <color indexed="81"/>
            <rFont val="Tahoma"/>
            <family val="2"/>
          </rPr>
          <t xml:space="preserve">
calculated from log10 % mass loss per day
</t>
        </r>
      </text>
    </comment>
    <comment ref="AV1370" authorId="4">
      <text>
        <r>
          <rPr>
            <b/>
            <sz val="10"/>
            <color indexed="81"/>
            <rFont val="Tahoma"/>
            <family val="2"/>
          </rPr>
          <t>Natalie Griffiths:</t>
        </r>
        <r>
          <rPr>
            <sz val="10"/>
            <color indexed="81"/>
            <rFont val="Tahoma"/>
            <family val="2"/>
          </rPr>
          <t xml:space="preserve">
but only 2 time points
</t>
        </r>
      </text>
    </comment>
    <comment ref="AM1371" authorId="2">
      <text>
        <r>
          <rPr>
            <b/>
            <sz val="9"/>
            <color indexed="81"/>
            <rFont val="Arial"/>
            <family val="2"/>
          </rPr>
          <t>Jennifer Shah:</t>
        </r>
        <r>
          <rPr>
            <sz val="9"/>
            <color indexed="81"/>
            <rFont val="Arial"/>
            <family val="2"/>
          </rPr>
          <t xml:space="preserve">
88% of catchment</t>
        </r>
      </text>
    </comment>
    <comment ref="BA1371"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1372" authorId="2">
      <text>
        <r>
          <rPr>
            <b/>
            <sz val="9"/>
            <color indexed="81"/>
            <rFont val="Arial"/>
            <family val="2"/>
          </rPr>
          <t>Jennifer Shah:</t>
        </r>
        <r>
          <rPr>
            <sz val="9"/>
            <color indexed="81"/>
            <rFont val="Arial"/>
            <family val="2"/>
          </rPr>
          <t xml:space="preserve">
88% of catchment</t>
        </r>
      </text>
    </comment>
    <comment ref="BA1372"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B1374" authorId="0">
      <text>
        <r>
          <rPr>
            <b/>
            <sz val="10"/>
            <color indexed="81"/>
            <rFont val="Tahoma"/>
            <family val="2"/>
          </rPr>
          <t>Jennifer Follstad Shah:</t>
        </r>
        <r>
          <rPr>
            <sz val="10"/>
            <color indexed="81"/>
            <rFont val="Tahoma"/>
            <family val="2"/>
          </rPr>
          <t xml:space="preserve">
POOR TEMP</t>
        </r>
      </text>
    </comment>
    <comment ref="AZ1374" authorId="2">
      <text>
        <r>
          <rPr>
            <b/>
            <sz val="9"/>
            <color indexed="81"/>
            <rFont val="Arial"/>
            <family val="2"/>
          </rPr>
          <t>Jennifer Shah:</t>
        </r>
        <r>
          <rPr>
            <sz val="9"/>
            <color indexed="81"/>
            <rFont val="Arial"/>
            <family val="2"/>
          </rPr>
          <t xml:space="preserve">
range = 18-27.5</t>
        </r>
      </text>
    </comment>
    <comment ref="AS1376" authorId="4">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S1377" authorId="4">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N1378" authorId="4">
      <text>
        <r>
          <rPr>
            <b/>
            <sz val="9"/>
            <color indexed="81"/>
            <rFont val="Tahoma"/>
            <family val="2"/>
          </rPr>
          <t>Natalie Griffiths:</t>
        </r>
        <r>
          <rPr>
            <sz val="9"/>
            <color indexed="81"/>
            <rFont val="Tahoma"/>
            <family val="2"/>
          </rPr>
          <t xml:space="preserve">
note that decomposition rates were only measured over 21 days (days 44 and 69 were not included in k breakdown calculation)</t>
        </r>
      </text>
    </comment>
    <comment ref="AS1378" authorId="4">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N1379" authorId="4">
      <text>
        <r>
          <rPr>
            <b/>
            <sz val="9"/>
            <color indexed="81"/>
            <rFont val="Tahoma"/>
            <family val="2"/>
          </rPr>
          <t>Natalie Griffiths:</t>
        </r>
        <r>
          <rPr>
            <sz val="9"/>
            <color indexed="81"/>
            <rFont val="Tahoma"/>
            <family val="2"/>
          </rPr>
          <t xml:space="preserve">
note that decomposition rates were only measured over 21 days (days 44 and 69 were not included in k breakdown calculation)</t>
        </r>
      </text>
    </comment>
    <comment ref="AS1379" authorId="4">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B1380" authorId="0">
      <text>
        <r>
          <rPr>
            <b/>
            <sz val="10"/>
            <color indexed="81"/>
            <rFont val="Tahoma"/>
            <family val="2"/>
          </rPr>
          <t>Jennifer Follstad Shah:</t>
        </r>
        <r>
          <rPr>
            <sz val="10"/>
            <color indexed="81"/>
            <rFont val="Tahoma"/>
            <family val="2"/>
          </rPr>
          <t xml:space="preserve">
poor temp</t>
        </r>
      </text>
    </comment>
    <comment ref="AZ1380" authorId="7">
      <text>
        <r>
          <rPr>
            <b/>
            <sz val="8"/>
            <color indexed="81"/>
            <rFont val="Tahoma"/>
            <family val="2"/>
          </rPr>
          <t>David:</t>
        </r>
        <r>
          <rPr>
            <sz val="8"/>
            <color indexed="81"/>
            <rFont val="Tahoma"/>
            <family val="2"/>
          </rPr>
          <t xml:space="preserve">
In spring and summer months; range = 15-20</t>
        </r>
      </text>
    </comment>
    <comment ref="B1381" authorId="0">
      <text>
        <r>
          <rPr>
            <b/>
            <sz val="10"/>
            <color indexed="81"/>
            <rFont val="Tahoma"/>
            <family val="2"/>
          </rPr>
          <t>Jennifer Follstad Shah:</t>
        </r>
        <r>
          <rPr>
            <sz val="10"/>
            <color indexed="81"/>
            <rFont val="Tahoma"/>
            <family val="2"/>
          </rPr>
          <t xml:space="preserve">
poor temp</t>
        </r>
      </text>
    </comment>
    <comment ref="AZ1381" authorId="7">
      <text>
        <r>
          <rPr>
            <b/>
            <sz val="8"/>
            <color indexed="81"/>
            <rFont val="Tahoma"/>
            <family val="2"/>
          </rPr>
          <t>David:</t>
        </r>
        <r>
          <rPr>
            <sz val="8"/>
            <color indexed="81"/>
            <rFont val="Tahoma"/>
            <family val="2"/>
          </rPr>
          <t xml:space="preserve">
In spring and summer months; range = 15-20</t>
        </r>
      </text>
    </comment>
    <comment ref="B1382" authorId="0">
      <text>
        <r>
          <rPr>
            <b/>
            <sz val="10"/>
            <color indexed="81"/>
            <rFont val="Tahoma"/>
            <family val="2"/>
          </rPr>
          <t>Jennifer Follstad Shah:</t>
        </r>
        <r>
          <rPr>
            <sz val="10"/>
            <color indexed="81"/>
            <rFont val="Tahoma"/>
            <family val="2"/>
          </rPr>
          <t xml:space="preserve">
poor temp</t>
        </r>
      </text>
    </comment>
    <comment ref="AZ1382" authorId="7">
      <text>
        <r>
          <rPr>
            <b/>
            <sz val="8"/>
            <color indexed="81"/>
            <rFont val="Tahoma"/>
            <family val="2"/>
          </rPr>
          <t>David:</t>
        </r>
        <r>
          <rPr>
            <sz val="8"/>
            <color indexed="81"/>
            <rFont val="Tahoma"/>
            <family val="2"/>
          </rPr>
          <t xml:space="preserve">
In spring and summer months; range = 15-20</t>
        </r>
      </text>
    </comment>
    <comment ref="B1383" authorId="0">
      <text>
        <r>
          <rPr>
            <b/>
            <sz val="10"/>
            <color indexed="81"/>
            <rFont val="Tahoma"/>
            <family val="2"/>
          </rPr>
          <t>Jennifer Follstad Shah:</t>
        </r>
        <r>
          <rPr>
            <sz val="10"/>
            <color indexed="81"/>
            <rFont val="Tahoma"/>
            <family val="2"/>
          </rPr>
          <t xml:space="preserve">
poor temp</t>
        </r>
      </text>
    </comment>
    <comment ref="AZ1383" authorId="7">
      <text>
        <r>
          <rPr>
            <b/>
            <sz val="8"/>
            <color indexed="81"/>
            <rFont val="Tahoma"/>
            <family val="2"/>
          </rPr>
          <t>David:</t>
        </r>
        <r>
          <rPr>
            <sz val="8"/>
            <color indexed="81"/>
            <rFont val="Tahoma"/>
            <family val="2"/>
          </rPr>
          <t xml:space="preserve">
In spring and summer months; range = 15-20</t>
        </r>
      </text>
    </comment>
    <comment ref="B1384" authorId="2">
      <text>
        <r>
          <rPr>
            <b/>
            <sz val="9"/>
            <color indexed="81"/>
            <rFont val="Arial"/>
            <family val="2"/>
          </rPr>
          <t>Jennifer Shah:</t>
        </r>
        <r>
          <rPr>
            <sz val="9"/>
            <color indexed="81"/>
            <rFont val="Arial"/>
            <family val="2"/>
          </rPr>
          <t xml:space="preserve">
leaves dried at 60C before deployment; also used different mesh sizes on top and bottom of bags</t>
        </r>
      </text>
    </comment>
    <comment ref="AQ1386" authorId="3">
      <text>
        <r>
          <rPr>
            <b/>
            <sz val="9"/>
            <color indexed="81"/>
            <rFont val="Arial"/>
            <family val="2"/>
          </rPr>
          <t>Lydia:</t>
        </r>
        <r>
          <rPr>
            <sz val="9"/>
            <color indexed="81"/>
            <rFont val="Arial"/>
            <family val="2"/>
          </rPr>
          <t xml:space="preserve">
top 20% of bag is 5mm mesh to allow inverts access; bottom 80% of bag is 0.18mm mesh to minimize physical loss of leaf material</t>
        </r>
      </text>
    </comment>
    <comment ref="B1388" authorId="0">
      <text>
        <r>
          <rPr>
            <b/>
            <sz val="10"/>
            <color indexed="81"/>
            <rFont val="Tahoma"/>
            <family val="2"/>
          </rPr>
          <t>Jennifer Follstad Shah:</t>
        </r>
        <r>
          <rPr>
            <sz val="10"/>
            <color indexed="81"/>
            <rFont val="Tahoma"/>
            <family val="2"/>
          </rPr>
          <t xml:space="preserve">
no temp! and nylon string method</t>
        </r>
      </text>
    </comment>
    <comment ref="B1389" authorId="0">
      <text>
        <r>
          <rPr>
            <b/>
            <sz val="10"/>
            <color indexed="81"/>
            <rFont val="Tahoma"/>
            <family val="2"/>
          </rPr>
          <t>Jennifer Follstad Shah:</t>
        </r>
        <r>
          <rPr>
            <sz val="10"/>
            <color indexed="81"/>
            <rFont val="Tahoma"/>
            <family val="2"/>
          </rPr>
          <t xml:space="preserve">
no temp! and nylon string method</t>
        </r>
      </text>
    </comment>
    <comment ref="B1390" authorId="0">
      <text>
        <r>
          <rPr>
            <b/>
            <sz val="10"/>
            <color indexed="81"/>
            <rFont val="Tahoma"/>
            <family val="2"/>
          </rPr>
          <t>Jennifer Follstad Shah:</t>
        </r>
        <r>
          <rPr>
            <sz val="10"/>
            <color indexed="81"/>
            <rFont val="Tahoma"/>
            <family val="2"/>
          </rPr>
          <t xml:space="preserve">
no temp! and nylon string method</t>
        </r>
      </text>
    </comment>
    <comment ref="B1391" authorId="0">
      <text>
        <r>
          <rPr>
            <b/>
            <sz val="10"/>
            <color indexed="81"/>
            <rFont val="Tahoma"/>
            <family val="2"/>
          </rPr>
          <t>Jennifer Follstad Shah:</t>
        </r>
        <r>
          <rPr>
            <sz val="10"/>
            <color indexed="81"/>
            <rFont val="Tahoma"/>
            <family val="2"/>
          </rPr>
          <t xml:space="preserve">
no temp! and nylon string method</t>
        </r>
      </text>
    </comment>
    <comment ref="B1392" authorId="2">
      <text>
        <r>
          <rPr>
            <b/>
            <sz val="9"/>
            <color indexed="81"/>
            <rFont val="Arial"/>
            <family val="2"/>
          </rPr>
          <t>Jennifer Shah:</t>
        </r>
        <r>
          <rPr>
            <sz val="9"/>
            <color indexed="81"/>
            <rFont val="Arial"/>
            <family val="2"/>
          </rPr>
          <t xml:space="preserve">
used wire mesh cage vs mesh leaf pack</t>
        </r>
      </text>
    </comment>
    <comment ref="B1393" authorId="2">
      <text>
        <r>
          <rPr>
            <b/>
            <sz val="9"/>
            <color indexed="81"/>
            <rFont val="Arial"/>
            <family val="2"/>
          </rPr>
          <t>Jennifer Shah:</t>
        </r>
        <r>
          <rPr>
            <sz val="9"/>
            <color indexed="81"/>
            <rFont val="Arial"/>
            <family val="2"/>
          </rPr>
          <t xml:space="preserve">
temp method unknown and k values suspect</t>
        </r>
      </text>
    </comment>
    <comment ref="B1397" authorId="2">
      <text>
        <r>
          <rPr>
            <b/>
            <sz val="9"/>
            <color indexed="81"/>
            <rFont val="Arial"/>
            <family val="2"/>
          </rPr>
          <t>Jennifer Shah:</t>
        </r>
        <r>
          <rPr>
            <sz val="9"/>
            <color indexed="81"/>
            <rFont val="Arial"/>
            <family val="2"/>
          </rPr>
          <t xml:space="preserve">
study conducted in lagoon and backwater of Parana River</t>
        </r>
      </text>
    </comment>
    <comment ref="AM1428" authorId="5">
      <text>
        <r>
          <rPr>
            <b/>
            <sz val="8"/>
            <color indexed="81"/>
            <rFont val="Tahoma"/>
            <family val="2"/>
          </rPr>
          <t>Charlie Wahl: 
mature forest</t>
        </r>
      </text>
    </comment>
    <comment ref="AZ1451" authorId="0">
      <text>
        <r>
          <rPr>
            <b/>
            <sz val="10"/>
            <color indexed="81"/>
            <rFont val="Tahoma"/>
            <family val="2"/>
          </rPr>
          <t>Jennifer Follstad Shah:</t>
        </r>
        <r>
          <rPr>
            <sz val="10"/>
            <color indexed="81"/>
            <rFont val="Tahoma"/>
            <family val="2"/>
          </rPr>
          <t xml:space="preserve">
temp for this study calculated by dividing k d-1 by k dd-1</t>
        </r>
      </text>
    </comment>
    <comment ref="B1452" authorId="0">
      <text>
        <r>
          <rPr>
            <b/>
            <sz val="10"/>
            <color indexed="81"/>
            <rFont val="Tahoma"/>
            <family val="2"/>
          </rPr>
          <t>Jennifer Follstad Shah:</t>
        </r>
        <r>
          <rPr>
            <sz val="10"/>
            <color indexed="81"/>
            <rFont val="Tahoma"/>
            <family val="2"/>
          </rPr>
          <t xml:space="preserve">
poor temp</t>
        </r>
      </text>
    </comment>
    <comment ref="AW1452" authorId="0">
      <text>
        <r>
          <rPr>
            <b/>
            <sz val="10"/>
            <color indexed="81"/>
            <rFont val="Tahoma"/>
            <family val="2"/>
          </rPr>
          <t>Jennifer Follstad Shah:</t>
        </r>
        <r>
          <rPr>
            <sz val="10"/>
            <color indexed="81"/>
            <rFont val="Tahoma"/>
            <family val="2"/>
          </rPr>
          <t xml:space="preserve">
approximate temp range</t>
        </r>
      </text>
    </comment>
    <comment ref="AB1460" authorId="10">
      <text>
        <r>
          <rPr>
            <b/>
            <sz val="8"/>
            <color indexed="81"/>
            <rFont val="Tahoma"/>
            <family val="2"/>
          </rPr>
          <t>JRW:</t>
        </r>
        <r>
          <rPr>
            <sz val="8"/>
            <color indexed="81"/>
            <rFont val="Tahoma"/>
            <family val="2"/>
          </rPr>
          <t xml:space="preserve">
Estimated from Google Earth</t>
        </r>
      </text>
    </comment>
    <comment ref="AZ1460" authorId="10">
      <text>
        <r>
          <rPr>
            <b/>
            <sz val="8"/>
            <color indexed="81"/>
            <rFont val="Tahoma"/>
            <family val="2"/>
          </rPr>
          <t>JRW:</t>
        </r>
        <r>
          <rPr>
            <sz val="8"/>
            <color indexed="81"/>
            <rFont val="Tahoma"/>
            <family val="2"/>
          </rPr>
          <t xml:space="preserve">
estiamted as mean of max and min</t>
        </r>
      </text>
    </comment>
    <comment ref="B1467" authorId="0">
      <text>
        <r>
          <rPr>
            <b/>
            <sz val="10"/>
            <color indexed="81"/>
            <rFont val="Tahoma"/>
            <family val="2"/>
          </rPr>
          <t>Jennifer Follstad Shah:</t>
        </r>
        <r>
          <rPr>
            <sz val="10"/>
            <color indexed="81"/>
            <rFont val="Tahoma"/>
            <family val="2"/>
          </rPr>
          <t xml:space="preserve">
nylon string method</t>
        </r>
      </text>
    </comment>
    <comment ref="AS1491" authorId="4">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S1492" authorId="4">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N1493" authorId="4">
      <text>
        <r>
          <rPr>
            <b/>
            <sz val="9"/>
            <color indexed="81"/>
            <rFont val="Tahoma"/>
            <family val="2"/>
          </rPr>
          <t>Natalie Griffiths:</t>
        </r>
        <r>
          <rPr>
            <sz val="9"/>
            <color indexed="81"/>
            <rFont val="Tahoma"/>
            <family val="2"/>
          </rPr>
          <t xml:space="preserve">
note that decomposition rates were only measured over 21 days (days 44 and 69 were not included in k breakdown calculation)</t>
        </r>
      </text>
    </comment>
    <comment ref="AS1493" authorId="4">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N1494" authorId="4">
      <text>
        <r>
          <rPr>
            <b/>
            <sz val="9"/>
            <color indexed="81"/>
            <rFont val="Tahoma"/>
            <family val="2"/>
          </rPr>
          <t>Natalie Griffiths:</t>
        </r>
        <r>
          <rPr>
            <sz val="9"/>
            <color indexed="81"/>
            <rFont val="Tahoma"/>
            <family val="2"/>
          </rPr>
          <t xml:space="preserve">
note that decomposition rates were only measured over 21 days (days 44 and 69 were not included in k breakdown calculation)</t>
        </r>
      </text>
    </comment>
    <comment ref="AS1494" authorId="4">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BA1516"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1517"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1518"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S1529" authorId="9">
      <text>
        <r>
          <rPr>
            <b/>
            <sz val="9"/>
            <color indexed="81"/>
            <rFont val="Tahoma"/>
            <family val="2"/>
          </rPr>
          <t>sjohnson:</t>
        </r>
        <r>
          <rPr>
            <sz val="9"/>
            <color indexed="81"/>
            <rFont val="Tahoma"/>
            <family val="2"/>
          </rPr>
          <t xml:space="preserve">
Exponential here but linear in paper too</t>
        </r>
      </text>
    </comment>
    <comment ref="AV1529" authorId="9">
      <text>
        <r>
          <rPr>
            <b/>
            <sz val="9"/>
            <color indexed="81"/>
            <rFont val="Tahoma"/>
            <family val="2"/>
          </rPr>
          <t>sjohnson:</t>
        </r>
        <r>
          <rPr>
            <sz val="9"/>
            <color indexed="81"/>
            <rFont val="Tahoma"/>
            <family val="2"/>
          </rPr>
          <t xml:space="preserve">
exponential for /day and linear for /degree day</t>
        </r>
      </text>
    </comment>
    <comment ref="AZ1529" authorId="0">
      <text>
        <r>
          <rPr>
            <b/>
            <sz val="10"/>
            <color indexed="81"/>
            <rFont val="Tahoma"/>
            <family val="2"/>
          </rPr>
          <t>Jennifer Follstad Shah:</t>
        </r>
        <r>
          <rPr>
            <sz val="10"/>
            <color indexed="81"/>
            <rFont val="Tahoma"/>
            <family val="2"/>
          </rPr>
          <t xml:space="preserve">
calculated by dividing k (d-1) by k (dd-1)</t>
        </r>
      </text>
    </comment>
    <comment ref="AV1530" authorId="9">
      <text>
        <r>
          <rPr>
            <b/>
            <sz val="9"/>
            <color indexed="81"/>
            <rFont val="Tahoma"/>
            <family val="2"/>
          </rPr>
          <t>sjohnson:</t>
        </r>
        <r>
          <rPr>
            <sz val="9"/>
            <color indexed="81"/>
            <rFont val="Tahoma"/>
            <family val="2"/>
          </rPr>
          <t xml:space="preserve">
exponential for /day and linear for /degree day</t>
        </r>
      </text>
    </comment>
    <comment ref="AZ1530" authorId="0">
      <text>
        <r>
          <rPr>
            <b/>
            <sz val="10"/>
            <color indexed="81"/>
            <rFont val="Tahoma"/>
            <family val="2"/>
          </rPr>
          <t>Jennifer Follstad Shah:</t>
        </r>
        <r>
          <rPr>
            <sz val="10"/>
            <color indexed="81"/>
            <rFont val="Tahoma"/>
            <family val="2"/>
          </rPr>
          <t xml:space="preserve">
calculated by dividing k (d-1) by k (dd-1)</t>
        </r>
      </text>
    </comment>
    <comment ref="AV1531" authorId="9">
      <text>
        <r>
          <rPr>
            <b/>
            <sz val="9"/>
            <color indexed="81"/>
            <rFont val="Tahoma"/>
            <family val="2"/>
          </rPr>
          <t>sjohnson:</t>
        </r>
        <r>
          <rPr>
            <sz val="9"/>
            <color indexed="81"/>
            <rFont val="Tahoma"/>
            <family val="2"/>
          </rPr>
          <t xml:space="preserve">
exponential for /day and linear for /degree day</t>
        </r>
      </text>
    </comment>
    <comment ref="AZ1531" authorId="0">
      <text>
        <r>
          <rPr>
            <b/>
            <sz val="10"/>
            <color indexed="81"/>
            <rFont val="Tahoma"/>
            <family val="2"/>
          </rPr>
          <t>Jennifer Follstad Shah:</t>
        </r>
        <r>
          <rPr>
            <sz val="10"/>
            <color indexed="81"/>
            <rFont val="Tahoma"/>
            <family val="2"/>
          </rPr>
          <t xml:space="preserve">
calculated by dividing k (d-1) by k (dd-1)</t>
        </r>
      </text>
    </comment>
    <comment ref="AV1532" authorId="9">
      <text>
        <r>
          <rPr>
            <b/>
            <sz val="9"/>
            <color indexed="81"/>
            <rFont val="Tahoma"/>
            <family val="2"/>
          </rPr>
          <t>sjohnson:</t>
        </r>
        <r>
          <rPr>
            <sz val="9"/>
            <color indexed="81"/>
            <rFont val="Tahoma"/>
            <family val="2"/>
          </rPr>
          <t xml:space="preserve">
exponential for /day and linear for /degree day</t>
        </r>
      </text>
    </comment>
    <comment ref="AZ1532" authorId="0">
      <text>
        <r>
          <rPr>
            <b/>
            <sz val="10"/>
            <color indexed="81"/>
            <rFont val="Tahoma"/>
            <family val="2"/>
          </rPr>
          <t>Jennifer Follstad Shah:</t>
        </r>
        <r>
          <rPr>
            <sz val="10"/>
            <color indexed="81"/>
            <rFont val="Tahoma"/>
            <family val="2"/>
          </rPr>
          <t xml:space="preserve">
calculated by dividing k (d-1) by k (dd-1)</t>
        </r>
      </text>
    </comment>
    <comment ref="AV1533" authorId="9">
      <text>
        <r>
          <rPr>
            <b/>
            <sz val="9"/>
            <color indexed="81"/>
            <rFont val="Tahoma"/>
            <family val="2"/>
          </rPr>
          <t>sjohnson:</t>
        </r>
        <r>
          <rPr>
            <sz val="9"/>
            <color indexed="81"/>
            <rFont val="Tahoma"/>
            <family val="2"/>
          </rPr>
          <t xml:space="preserve">
exponential for /day and linear for /degree day</t>
        </r>
      </text>
    </comment>
    <comment ref="AZ1533" authorId="0">
      <text>
        <r>
          <rPr>
            <b/>
            <sz val="10"/>
            <color indexed="81"/>
            <rFont val="Tahoma"/>
            <family val="2"/>
          </rPr>
          <t>Jennifer Follstad Shah:</t>
        </r>
        <r>
          <rPr>
            <sz val="10"/>
            <color indexed="81"/>
            <rFont val="Tahoma"/>
            <family val="2"/>
          </rPr>
          <t xml:space="preserve">
calculated by dividing k (d-1) by k (dd-1)</t>
        </r>
      </text>
    </comment>
    <comment ref="AV1534" authorId="9">
      <text>
        <r>
          <rPr>
            <b/>
            <sz val="9"/>
            <color indexed="81"/>
            <rFont val="Tahoma"/>
            <family val="2"/>
          </rPr>
          <t>sjohnson:</t>
        </r>
        <r>
          <rPr>
            <sz val="9"/>
            <color indexed="81"/>
            <rFont val="Tahoma"/>
            <family val="2"/>
          </rPr>
          <t xml:space="preserve">
exponential for /day and linear for /degree day</t>
        </r>
      </text>
    </comment>
    <comment ref="AZ1534" authorId="0">
      <text>
        <r>
          <rPr>
            <b/>
            <sz val="10"/>
            <color indexed="81"/>
            <rFont val="Tahoma"/>
            <family val="2"/>
          </rPr>
          <t>Jennifer Follstad Shah:</t>
        </r>
        <r>
          <rPr>
            <sz val="10"/>
            <color indexed="81"/>
            <rFont val="Tahoma"/>
            <family val="2"/>
          </rPr>
          <t xml:space="preserve">
calculated by dividing k (d-1) by k (dd-1)</t>
        </r>
      </text>
    </comment>
    <comment ref="AV1535" authorId="9">
      <text>
        <r>
          <rPr>
            <b/>
            <sz val="9"/>
            <color indexed="81"/>
            <rFont val="Tahoma"/>
            <family val="2"/>
          </rPr>
          <t>sjohnson:</t>
        </r>
        <r>
          <rPr>
            <sz val="9"/>
            <color indexed="81"/>
            <rFont val="Tahoma"/>
            <family val="2"/>
          </rPr>
          <t xml:space="preserve">
exponential for /day and linear for /degree day</t>
        </r>
      </text>
    </comment>
    <comment ref="AZ1535" authorId="0">
      <text>
        <r>
          <rPr>
            <b/>
            <sz val="10"/>
            <color indexed="81"/>
            <rFont val="Tahoma"/>
            <family val="2"/>
          </rPr>
          <t>Jennifer Follstad Shah:</t>
        </r>
        <r>
          <rPr>
            <sz val="10"/>
            <color indexed="81"/>
            <rFont val="Tahoma"/>
            <family val="2"/>
          </rPr>
          <t xml:space="preserve">
calculated by dividing k (d-1) by k (dd-1)</t>
        </r>
      </text>
    </comment>
    <comment ref="AV1536" authorId="9">
      <text>
        <r>
          <rPr>
            <b/>
            <sz val="9"/>
            <color indexed="81"/>
            <rFont val="Tahoma"/>
            <family val="2"/>
          </rPr>
          <t>sjohnson:</t>
        </r>
        <r>
          <rPr>
            <sz val="9"/>
            <color indexed="81"/>
            <rFont val="Tahoma"/>
            <family val="2"/>
          </rPr>
          <t xml:space="preserve">
exponential for /day and linear for /degree day</t>
        </r>
      </text>
    </comment>
    <comment ref="AZ1536" authorId="0">
      <text>
        <r>
          <rPr>
            <b/>
            <sz val="10"/>
            <color indexed="81"/>
            <rFont val="Tahoma"/>
            <family val="2"/>
          </rPr>
          <t>Jennifer Follstad Shah:</t>
        </r>
        <r>
          <rPr>
            <sz val="10"/>
            <color indexed="81"/>
            <rFont val="Tahoma"/>
            <family val="2"/>
          </rPr>
          <t xml:space="preserve">
calculated by dividing k (d-1) by k (dd-1)</t>
        </r>
      </text>
    </comment>
    <comment ref="AV1537" authorId="9">
      <text>
        <r>
          <rPr>
            <b/>
            <sz val="9"/>
            <color indexed="81"/>
            <rFont val="Tahoma"/>
            <family val="2"/>
          </rPr>
          <t>sjohnson:</t>
        </r>
        <r>
          <rPr>
            <sz val="9"/>
            <color indexed="81"/>
            <rFont val="Tahoma"/>
            <family val="2"/>
          </rPr>
          <t xml:space="preserve">
exponential for /day and linear for /degree day</t>
        </r>
      </text>
    </comment>
    <comment ref="AZ1537" authorId="0">
      <text>
        <r>
          <rPr>
            <b/>
            <sz val="10"/>
            <color indexed="81"/>
            <rFont val="Tahoma"/>
            <family val="2"/>
          </rPr>
          <t>Jennifer Follstad Shah:</t>
        </r>
        <r>
          <rPr>
            <sz val="10"/>
            <color indexed="81"/>
            <rFont val="Tahoma"/>
            <family val="2"/>
          </rPr>
          <t xml:space="preserve">
calculated by dividing k (d-1) by k (dd-1)</t>
        </r>
      </text>
    </comment>
    <comment ref="AV1538" authorId="9">
      <text>
        <r>
          <rPr>
            <b/>
            <sz val="9"/>
            <color indexed="81"/>
            <rFont val="Tahoma"/>
            <family val="2"/>
          </rPr>
          <t>sjohnson:</t>
        </r>
        <r>
          <rPr>
            <sz val="9"/>
            <color indexed="81"/>
            <rFont val="Tahoma"/>
            <family val="2"/>
          </rPr>
          <t xml:space="preserve">
exponential for /day and linear for /degree day</t>
        </r>
      </text>
    </comment>
    <comment ref="AZ1538" authorId="0">
      <text>
        <r>
          <rPr>
            <b/>
            <sz val="10"/>
            <color indexed="81"/>
            <rFont val="Tahoma"/>
            <family val="2"/>
          </rPr>
          <t>Jennifer Follstad Shah:</t>
        </r>
        <r>
          <rPr>
            <sz val="10"/>
            <color indexed="81"/>
            <rFont val="Tahoma"/>
            <family val="2"/>
          </rPr>
          <t xml:space="preserve">
calculated by dividing k (d-1) by k (dd-1)</t>
        </r>
      </text>
    </comment>
    <comment ref="AV1539" authorId="9">
      <text>
        <r>
          <rPr>
            <b/>
            <sz val="9"/>
            <color indexed="81"/>
            <rFont val="Tahoma"/>
            <family val="2"/>
          </rPr>
          <t>sjohnson:</t>
        </r>
        <r>
          <rPr>
            <sz val="9"/>
            <color indexed="81"/>
            <rFont val="Tahoma"/>
            <family val="2"/>
          </rPr>
          <t xml:space="preserve">
exponential for /day and linear for /degree day</t>
        </r>
      </text>
    </comment>
    <comment ref="AZ1539" authorId="0">
      <text>
        <r>
          <rPr>
            <b/>
            <sz val="10"/>
            <color indexed="81"/>
            <rFont val="Tahoma"/>
            <family val="2"/>
          </rPr>
          <t>Jennifer Follstad Shah:</t>
        </r>
        <r>
          <rPr>
            <sz val="10"/>
            <color indexed="81"/>
            <rFont val="Tahoma"/>
            <family val="2"/>
          </rPr>
          <t xml:space="preserve">
calculated by dividing k (d-1) by k (dd-1)</t>
        </r>
      </text>
    </comment>
    <comment ref="AV1540" authorId="9">
      <text>
        <r>
          <rPr>
            <b/>
            <sz val="9"/>
            <color indexed="81"/>
            <rFont val="Tahoma"/>
            <family val="2"/>
          </rPr>
          <t>sjohnson:</t>
        </r>
        <r>
          <rPr>
            <sz val="9"/>
            <color indexed="81"/>
            <rFont val="Tahoma"/>
            <family val="2"/>
          </rPr>
          <t xml:space="preserve">
exponential for /day and linear for /degree day</t>
        </r>
      </text>
    </comment>
    <comment ref="AZ1540" authorId="0">
      <text>
        <r>
          <rPr>
            <b/>
            <sz val="10"/>
            <color indexed="81"/>
            <rFont val="Tahoma"/>
            <family val="2"/>
          </rPr>
          <t>Jennifer Follstad Shah:</t>
        </r>
        <r>
          <rPr>
            <sz val="10"/>
            <color indexed="81"/>
            <rFont val="Tahoma"/>
            <family val="2"/>
          </rPr>
          <t xml:space="preserve">
calculated by dividing k (d-1) by k (dd-1)</t>
        </r>
      </text>
    </comment>
    <comment ref="AV1541" authorId="9">
      <text>
        <r>
          <rPr>
            <b/>
            <sz val="9"/>
            <color indexed="81"/>
            <rFont val="Tahoma"/>
            <family val="2"/>
          </rPr>
          <t>sjohnson:</t>
        </r>
        <r>
          <rPr>
            <sz val="9"/>
            <color indexed="81"/>
            <rFont val="Tahoma"/>
            <family val="2"/>
          </rPr>
          <t xml:space="preserve">
exponential for /day and linear for /degree day</t>
        </r>
      </text>
    </comment>
    <comment ref="AZ1541" authorId="0">
      <text>
        <r>
          <rPr>
            <b/>
            <sz val="10"/>
            <color indexed="81"/>
            <rFont val="Tahoma"/>
            <family val="2"/>
          </rPr>
          <t>Jennifer Follstad Shah:</t>
        </r>
        <r>
          <rPr>
            <sz val="10"/>
            <color indexed="81"/>
            <rFont val="Tahoma"/>
            <family val="2"/>
          </rPr>
          <t xml:space="preserve">
calculated by dividing k (d-1) by k (dd-1)</t>
        </r>
      </text>
    </comment>
    <comment ref="AV1542" authorId="9">
      <text>
        <r>
          <rPr>
            <b/>
            <sz val="9"/>
            <color indexed="81"/>
            <rFont val="Tahoma"/>
            <family val="2"/>
          </rPr>
          <t>sjohnson:</t>
        </r>
        <r>
          <rPr>
            <sz val="9"/>
            <color indexed="81"/>
            <rFont val="Tahoma"/>
            <family val="2"/>
          </rPr>
          <t xml:space="preserve">
exponential for /day and linear for /degree day</t>
        </r>
      </text>
    </comment>
    <comment ref="AZ1542" authorId="0">
      <text>
        <r>
          <rPr>
            <b/>
            <sz val="10"/>
            <color indexed="81"/>
            <rFont val="Tahoma"/>
            <family val="2"/>
          </rPr>
          <t>Jennifer Follstad Shah:</t>
        </r>
        <r>
          <rPr>
            <sz val="10"/>
            <color indexed="81"/>
            <rFont val="Tahoma"/>
            <family val="2"/>
          </rPr>
          <t xml:space="preserve">
calculated by dividing k (d-1) by k (dd-1)</t>
        </r>
      </text>
    </comment>
    <comment ref="AM1545" authorId="5">
      <text>
        <r>
          <rPr>
            <b/>
            <sz val="8"/>
            <color indexed="81"/>
            <rFont val="Tahoma"/>
            <family val="2"/>
          </rPr>
          <t>Student:</t>
        </r>
        <r>
          <rPr>
            <sz val="8"/>
            <color indexed="81"/>
            <rFont val="Tahoma"/>
            <family val="2"/>
          </rPr>
          <t xml:space="preserve">
located below waste water outflow</t>
        </r>
      </text>
    </comment>
    <comment ref="AM1546" authorId="5">
      <text>
        <r>
          <rPr>
            <b/>
            <sz val="8"/>
            <color indexed="81"/>
            <rFont val="Tahoma"/>
            <family val="2"/>
          </rPr>
          <t>Student:</t>
        </r>
        <r>
          <rPr>
            <sz val="8"/>
            <color indexed="81"/>
            <rFont val="Tahoma"/>
            <family val="2"/>
          </rPr>
          <t xml:space="preserve">
located below waste water outflow</t>
        </r>
      </text>
    </comment>
    <comment ref="AM1547" authorId="5">
      <text>
        <r>
          <rPr>
            <b/>
            <sz val="8"/>
            <color indexed="81"/>
            <rFont val="Tahoma"/>
            <family val="2"/>
          </rPr>
          <t>Student:</t>
        </r>
        <r>
          <rPr>
            <sz val="8"/>
            <color indexed="81"/>
            <rFont val="Tahoma"/>
            <family val="2"/>
          </rPr>
          <t xml:space="preserve">
located below waste water outflow</t>
        </r>
      </text>
    </comment>
    <comment ref="AM1548" authorId="5">
      <text>
        <r>
          <rPr>
            <b/>
            <sz val="8"/>
            <color indexed="81"/>
            <rFont val="Tahoma"/>
            <family val="2"/>
          </rPr>
          <t>Student:</t>
        </r>
        <r>
          <rPr>
            <sz val="8"/>
            <color indexed="81"/>
            <rFont val="Tahoma"/>
            <family val="2"/>
          </rPr>
          <t xml:space="preserve">
located below waste water outflow</t>
        </r>
      </text>
    </comment>
    <comment ref="AM1549" authorId="5">
      <text>
        <r>
          <rPr>
            <b/>
            <sz val="8"/>
            <color indexed="81"/>
            <rFont val="Tahoma"/>
            <family val="2"/>
          </rPr>
          <t>Student:</t>
        </r>
        <r>
          <rPr>
            <sz val="8"/>
            <color indexed="81"/>
            <rFont val="Tahoma"/>
            <family val="2"/>
          </rPr>
          <t xml:space="preserve">
located below waste water outflow</t>
        </r>
      </text>
    </comment>
    <comment ref="AM1550" authorId="5">
      <text>
        <r>
          <rPr>
            <b/>
            <sz val="8"/>
            <color indexed="81"/>
            <rFont val="Tahoma"/>
            <family val="2"/>
          </rPr>
          <t>Student:</t>
        </r>
        <r>
          <rPr>
            <sz val="8"/>
            <color indexed="81"/>
            <rFont val="Tahoma"/>
            <family val="2"/>
          </rPr>
          <t xml:space="preserve">
located below waste water outflow</t>
        </r>
      </text>
    </comment>
    <comment ref="AM1565" authorId="5">
      <text>
        <r>
          <rPr>
            <b/>
            <sz val="8"/>
            <color indexed="81"/>
            <rFont val="Tahoma"/>
            <family val="2"/>
          </rPr>
          <t>Student:</t>
        </r>
        <r>
          <rPr>
            <sz val="8"/>
            <color indexed="81"/>
            <rFont val="Tahoma"/>
            <family val="2"/>
          </rPr>
          <t xml:space="preserve">
below waste water discharge of a town, pig/cow farms, and crop fields</t>
        </r>
      </text>
    </comment>
    <comment ref="AM1566" authorId="5">
      <text>
        <r>
          <rPr>
            <b/>
            <sz val="8"/>
            <color indexed="81"/>
            <rFont val="Tahoma"/>
            <family val="2"/>
          </rPr>
          <t>Student:</t>
        </r>
        <r>
          <rPr>
            <sz val="8"/>
            <color indexed="81"/>
            <rFont val="Tahoma"/>
            <family val="2"/>
          </rPr>
          <t xml:space="preserve">
below waste water discharge of a town, pig/cow farms, and crop fields</t>
        </r>
      </text>
    </comment>
    <comment ref="AP1602" authorId="8">
      <text>
        <r>
          <rPr>
            <b/>
            <sz val="9"/>
            <color indexed="81"/>
            <rFont val="Tahoma"/>
            <family val="2"/>
          </rPr>
          <t>Gessner:</t>
        </r>
        <r>
          <rPr>
            <sz val="9"/>
            <color indexed="81"/>
            <rFont val="Tahoma"/>
            <family val="2"/>
          </rPr>
          <t xml:space="preserve">
check if k only calculated based on 5 sampling dates</t>
        </r>
      </text>
    </comment>
    <comment ref="B1603" authorId="2">
      <text>
        <r>
          <rPr>
            <b/>
            <sz val="9"/>
            <color indexed="81"/>
            <rFont val="Arial"/>
            <family val="2"/>
          </rPr>
          <t>Jennifer Shah:</t>
        </r>
        <r>
          <rPr>
            <sz val="9"/>
            <color indexed="81"/>
            <rFont val="Arial"/>
            <family val="2"/>
          </rPr>
          <t xml:space="preserve">
duplicate entries with 794-797</t>
        </r>
      </text>
    </comment>
    <comment ref="B1604" authorId="2">
      <text>
        <r>
          <rPr>
            <b/>
            <sz val="9"/>
            <color indexed="81"/>
            <rFont val="Arial"/>
            <family val="2"/>
          </rPr>
          <t>Jennifer Shah:</t>
        </r>
        <r>
          <rPr>
            <sz val="9"/>
            <color indexed="81"/>
            <rFont val="Arial"/>
            <family val="2"/>
          </rPr>
          <t xml:space="preserve">
duplicate entries with 794-797</t>
        </r>
      </text>
    </comment>
    <comment ref="AS1606" authorId="4">
      <text>
        <r>
          <rPr>
            <b/>
            <sz val="10"/>
            <color indexed="81"/>
            <rFont val="Tahoma"/>
            <family val="2"/>
          </rPr>
          <t>Natalie Griffiths:</t>
        </r>
        <r>
          <rPr>
            <sz val="10"/>
            <color indexed="81"/>
            <rFont val="Tahoma"/>
            <family val="2"/>
          </rPr>
          <t xml:space="preserve">
calculated from log10 % mass loss per day
</t>
        </r>
      </text>
    </comment>
    <comment ref="AV1606" authorId="4">
      <text>
        <r>
          <rPr>
            <b/>
            <sz val="10"/>
            <color indexed="81"/>
            <rFont val="Tahoma"/>
            <family val="2"/>
          </rPr>
          <t>Natalie Griffiths:</t>
        </r>
        <r>
          <rPr>
            <sz val="10"/>
            <color indexed="81"/>
            <rFont val="Tahoma"/>
            <family val="2"/>
          </rPr>
          <t xml:space="preserve">
but only 2 time points
</t>
        </r>
      </text>
    </comment>
    <comment ref="AM1607" authorId="2">
      <text>
        <r>
          <rPr>
            <b/>
            <sz val="9"/>
            <color indexed="81"/>
            <rFont val="Arial"/>
            <family val="2"/>
          </rPr>
          <t>Jennifer Shah:</t>
        </r>
        <r>
          <rPr>
            <sz val="9"/>
            <color indexed="81"/>
            <rFont val="Arial"/>
            <family val="2"/>
          </rPr>
          <t xml:space="preserve">
88% of catchment</t>
        </r>
      </text>
    </comment>
    <comment ref="BA1607"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1608" authorId="2">
      <text>
        <r>
          <rPr>
            <b/>
            <sz val="9"/>
            <color indexed="81"/>
            <rFont val="Arial"/>
            <family val="2"/>
          </rPr>
          <t>Jennifer Shah:</t>
        </r>
        <r>
          <rPr>
            <sz val="9"/>
            <color indexed="81"/>
            <rFont val="Arial"/>
            <family val="2"/>
          </rPr>
          <t xml:space="preserve">
88% of catchment</t>
        </r>
      </text>
    </comment>
    <comment ref="BA1608"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N1613" authorId="0">
      <text>
        <r>
          <rPr>
            <b/>
            <sz val="10"/>
            <color indexed="81"/>
            <rFont val="Tahoma"/>
            <family val="2"/>
          </rPr>
          <t>Jennifer Follstad Shah:</t>
        </r>
        <r>
          <rPr>
            <sz val="10"/>
            <color indexed="81"/>
            <rFont val="Tahoma"/>
            <family val="2"/>
          </rPr>
          <t xml:space="preserve">
varied over three seasons</t>
        </r>
      </text>
    </comment>
    <comment ref="AZ1621" authorId="0">
      <text>
        <r>
          <rPr>
            <b/>
            <sz val="10"/>
            <color indexed="81"/>
            <rFont val="Tahoma"/>
            <family val="2"/>
          </rPr>
          <t>Jennifer Follstad Shah:</t>
        </r>
        <r>
          <rPr>
            <sz val="10"/>
            <color indexed="81"/>
            <rFont val="Tahoma"/>
            <family val="2"/>
          </rPr>
          <t xml:space="preserve">
24-26</t>
        </r>
      </text>
    </comment>
    <comment ref="AZ1622" authorId="0">
      <text>
        <r>
          <rPr>
            <b/>
            <sz val="10"/>
            <color indexed="81"/>
            <rFont val="Tahoma"/>
            <family val="2"/>
          </rPr>
          <t>Jennifer Follstad Shah:</t>
        </r>
        <r>
          <rPr>
            <sz val="10"/>
            <color indexed="81"/>
            <rFont val="Tahoma"/>
            <family val="2"/>
          </rPr>
          <t xml:space="preserve">
24-26</t>
        </r>
      </text>
    </comment>
    <comment ref="AZ1623" authorId="0">
      <text>
        <r>
          <rPr>
            <b/>
            <sz val="10"/>
            <color indexed="81"/>
            <rFont val="Tahoma"/>
            <family val="2"/>
          </rPr>
          <t>Jennifer Follstad Shah:</t>
        </r>
        <r>
          <rPr>
            <sz val="10"/>
            <color indexed="81"/>
            <rFont val="Tahoma"/>
            <family val="2"/>
          </rPr>
          <t xml:space="preserve">
22-26</t>
        </r>
      </text>
    </comment>
    <comment ref="AZ1624" authorId="0">
      <text>
        <r>
          <rPr>
            <b/>
            <sz val="10"/>
            <color indexed="81"/>
            <rFont val="Tahoma"/>
            <family val="2"/>
          </rPr>
          <t>Jennifer Follstad Shah:</t>
        </r>
        <r>
          <rPr>
            <sz val="10"/>
            <color indexed="81"/>
            <rFont val="Tahoma"/>
            <family val="2"/>
          </rPr>
          <t xml:space="preserve">
22-26</t>
        </r>
      </text>
    </comment>
    <comment ref="AZ1625" authorId="0">
      <text>
        <r>
          <rPr>
            <b/>
            <sz val="10"/>
            <color indexed="81"/>
            <rFont val="Tahoma"/>
            <family val="2"/>
          </rPr>
          <t>Jennifer Follstad Shah:</t>
        </r>
        <r>
          <rPr>
            <sz val="10"/>
            <color indexed="81"/>
            <rFont val="Tahoma"/>
            <family val="2"/>
          </rPr>
          <t xml:space="preserve">
22-26</t>
        </r>
      </text>
    </comment>
    <comment ref="AZ1626" authorId="0">
      <text>
        <r>
          <rPr>
            <b/>
            <sz val="10"/>
            <color indexed="81"/>
            <rFont val="Tahoma"/>
            <family val="2"/>
          </rPr>
          <t>Jennifer Follstad Shah:</t>
        </r>
        <r>
          <rPr>
            <sz val="10"/>
            <color indexed="81"/>
            <rFont val="Tahoma"/>
            <family val="2"/>
          </rPr>
          <t xml:space="preserve">
22-26</t>
        </r>
      </text>
    </comment>
    <comment ref="AU1627"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27" authorId="0">
      <text>
        <r>
          <rPr>
            <b/>
            <sz val="10"/>
            <color indexed="81"/>
            <rFont val="Tahoma"/>
            <family val="2"/>
          </rPr>
          <t>Jennifer Follstad Shah:</t>
        </r>
        <r>
          <rPr>
            <sz val="10"/>
            <color indexed="81"/>
            <rFont val="Tahoma"/>
            <family val="2"/>
          </rPr>
          <t xml:space="preserve">
23-28</t>
        </r>
      </text>
    </comment>
    <comment ref="AU1628"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28" authorId="0">
      <text>
        <r>
          <rPr>
            <b/>
            <sz val="10"/>
            <color indexed="81"/>
            <rFont val="Tahoma"/>
            <family val="2"/>
          </rPr>
          <t>Jennifer Follstad Shah:</t>
        </r>
        <r>
          <rPr>
            <sz val="10"/>
            <color indexed="81"/>
            <rFont val="Tahoma"/>
            <family val="2"/>
          </rPr>
          <t xml:space="preserve">
23-28</t>
        </r>
      </text>
    </comment>
    <comment ref="AU1629"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29" authorId="0">
      <text>
        <r>
          <rPr>
            <b/>
            <sz val="10"/>
            <color indexed="81"/>
            <rFont val="Tahoma"/>
            <family val="2"/>
          </rPr>
          <t>Jennifer Follstad Shah:</t>
        </r>
        <r>
          <rPr>
            <sz val="10"/>
            <color indexed="81"/>
            <rFont val="Tahoma"/>
            <family val="2"/>
          </rPr>
          <t xml:space="preserve">
23-28</t>
        </r>
      </text>
    </comment>
    <comment ref="AU1630"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0" authorId="0">
      <text>
        <r>
          <rPr>
            <b/>
            <sz val="10"/>
            <color indexed="81"/>
            <rFont val="Tahoma"/>
            <family val="2"/>
          </rPr>
          <t>Jennifer Follstad Shah:</t>
        </r>
        <r>
          <rPr>
            <sz val="10"/>
            <color indexed="81"/>
            <rFont val="Tahoma"/>
            <family val="2"/>
          </rPr>
          <t xml:space="preserve">
23-28</t>
        </r>
      </text>
    </comment>
    <comment ref="AU1631"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1" authorId="0">
      <text>
        <r>
          <rPr>
            <b/>
            <sz val="10"/>
            <color indexed="81"/>
            <rFont val="Tahoma"/>
            <family val="2"/>
          </rPr>
          <t>Jennifer Follstad Shah:</t>
        </r>
        <r>
          <rPr>
            <sz val="10"/>
            <color indexed="81"/>
            <rFont val="Tahoma"/>
            <family val="2"/>
          </rPr>
          <t xml:space="preserve">
23-28</t>
        </r>
      </text>
    </comment>
    <comment ref="AU1632"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2" authorId="0">
      <text>
        <r>
          <rPr>
            <b/>
            <sz val="10"/>
            <color indexed="81"/>
            <rFont val="Tahoma"/>
            <family val="2"/>
          </rPr>
          <t>Jennifer Follstad Shah:</t>
        </r>
        <r>
          <rPr>
            <sz val="10"/>
            <color indexed="81"/>
            <rFont val="Tahoma"/>
            <family val="2"/>
          </rPr>
          <t xml:space="preserve">
23-28</t>
        </r>
      </text>
    </comment>
    <comment ref="AU1633"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3" authorId="0">
      <text>
        <r>
          <rPr>
            <b/>
            <sz val="10"/>
            <color indexed="81"/>
            <rFont val="Tahoma"/>
            <family val="2"/>
          </rPr>
          <t>Jennifer Follstad Shah:</t>
        </r>
        <r>
          <rPr>
            <sz val="10"/>
            <color indexed="81"/>
            <rFont val="Tahoma"/>
            <family val="2"/>
          </rPr>
          <t xml:space="preserve">
23-28</t>
        </r>
      </text>
    </comment>
    <comment ref="AU1634"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4" authorId="0">
      <text>
        <r>
          <rPr>
            <b/>
            <sz val="10"/>
            <color indexed="81"/>
            <rFont val="Tahoma"/>
            <family val="2"/>
          </rPr>
          <t>Jennifer Follstad Shah:</t>
        </r>
        <r>
          <rPr>
            <sz val="10"/>
            <color indexed="81"/>
            <rFont val="Tahoma"/>
            <family val="2"/>
          </rPr>
          <t xml:space="preserve">
23-28</t>
        </r>
      </text>
    </comment>
    <comment ref="AU1635"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5" authorId="0">
      <text>
        <r>
          <rPr>
            <b/>
            <sz val="10"/>
            <color indexed="81"/>
            <rFont val="Tahoma"/>
            <family val="2"/>
          </rPr>
          <t>Jennifer Follstad Shah:</t>
        </r>
        <r>
          <rPr>
            <sz val="10"/>
            <color indexed="81"/>
            <rFont val="Tahoma"/>
            <family val="2"/>
          </rPr>
          <t xml:space="preserve">
23-28</t>
        </r>
      </text>
    </comment>
    <comment ref="AU1636"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6" authorId="0">
      <text>
        <r>
          <rPr>
            <b/>
            <sz val="10"/>
            <color indexed="81"/>
            <rFont val="Tahoma"/>
            <family val="2"/>
          </rPr>
          <t>Jennifer Follstad Shah:</t>
        </r>
        <r>
          <rPr>
            <sz val="10"/>
            <color indexed="81"/>
            <rFont val="Tahoma"/>
            <family val="2"/>
          </rPr>
          <t xml:space="preserve">
23-28</t>
        </r>
      </text>
    </comment>
    <comment ref="AU1637"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7" authorId="0">
      <text>
        <r>
          <rPr>
            <b/>
            <sz val="10"/>
            <color indexed="81"/>
            <rFont val="Tahoma"/>
            <family val="2"/>
          </rPr>
          <t>Jennifer Follstad Shah:</t>
        </r>
        <r>
          <rPr>
            <sz val="10"/>
            <color indexed="81"/>
            <rFont val="Tahoma"/>
            <family val="2"/>
          </rPr>
          <t xml:space="preserve">
23-28</t>
        </r>
      </text>
    </comment>
    <comment ref="AU1638"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8" authorId="0">
      <text>
        <r>
          <rPr>
            <b/>
            <sz val="10"/>
            <color indexed="81"/>
            <rFont val="Tahoma"/>
            <family val="2"/>
          </rPr>
          <t>Jennifer Follstad Shah:</t>
        </r>
        <r>
          <rPr>
            <sz val="10"/>
            <color indexed="81"/>
            <rFont val="Tahoma"/>
            <family val="2"/>
          </rPr>
          <t xml:space="preserve">
23-28</t>
        </r>
      </text>
    </comment>
    <comment ref="AU1639"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39" authorId="0">
      <text>
        <r>
          <rPr>
            <b/>
            <sz val="10"/>
            <color indexed="81"/>
            <rFont val="Tahoma"/>
            <family val="2"/>
          </rPr>
          <t>Jennifer Follstad Shah:</t>
        </r>
        <r>
          <rPr>
            <sz val="10"/>
            <color indexed="81"/>
            <rFont val="Tahoma"/>
            <family val="2"/>
          </rPr>
          <t xml:space="preserve">
23-28</t>
        </r>
      </text>
    </comment>
    <comment ref="AU1640"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40" authorId="0">
      <text>
        <r>
          <rPr>
            <b/>
            <sz val="10"/>
            <color indexed="81"/>
            <rFont val="Tahoma"/>
            <family val="2"/>
          </rPr>
          <t>Jennifer Follstad Shah:</t>
        </r>
        <r>
          <rPr>
            <sz val="10"/>
            <color indexed="81"/>
            <rFont val="Tahoma"/>
            <family val="2"/>
          </rPr>
          <t xml:space="preserve">
23-28</t>
        </r>
      </text>
    </comment>
    <comment ref="AU1641"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41" authorId="0">
      <text>
        <r>
          <rPr>
            <b/>
            <sz val="10"/>
            <color indexed="81"/>
            <rFont val="Tahoma"/>
            <family val="2"/>
          </rPr>
          <t>Jennifer Follstad Shah:</t>
        </r>
        <r>
          <rPr>
            <sz val="10"/>
            <color indexed="81"/>
            <rFont val="Tahoma"/>
            <family val="2"/>
          </rPr>
          <t xml:space="preserve">
23-28</t>
        </r>
      </text>
    </comment>
    <comment ref="AU1642"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Z1642" authorId="0">
      <text>
        <r>
          <rPr>
            <b/>
            <sz val="10"/>
            <color indexed="81"/>
            <rFont val="Tahoma"/>
            <family val="2"/>
          </rPr>
          <t>Jennifer Follstad Shah:</t>
        </r>
        <r>
          <rPr>
            <sz val="10"/>
            <color indexed="81"/>
            <rFont val="Tahoma"/>
            <family val="2"/>
          </rPr>
          <t xml:space="preserve">
23-28</t>
        </r>
      </text>
    </comment>
    <comment ref="B1648" authorId="0">
      <text>
        <r>
          <rPr>
            <b/>
            <sz val="10"/>
            <color indexed="81"/>
            <rFont val="Tahoma"/>
            <family val="2"/>
          </rPr>
          <t>Jennifer Follstad Shah:</t>
        </r>
        <r>
          <rPr>
            <sz val="10"/>
            <color indexed="81"/>
            <rFont val="Tahoma"/>
            <family val="2"/>
          </rPr>
          <t xml:space="preserve">
nylon string method</t>
        </r>
      </text>
    </comment>
    <comment ref="B1652" authorId="0">
      <text>
        <r>
          <rPr>
            <b/>
            <sz val="10"/>
            <color indexed="81"/>
            <rFont val="Tahoma"/>
            <family val="2"/>
          </rPr>
          <t>Jennifer Follstad Shah:</t>
        </r>
        <r>
          <rPr>
            <sz val="10"/>
            <color indexed="81"/>
            <rFont val="Tahoma"/>
            <family val="2"/>
          </rPr>
          <t xml:space="preserve">
no temp! and nylon string method</t>
        </r>
      </text>
    </comment>
    <comment ref="B1653" authorId="0">
      <text>
        <r>
          <rPr>
            <b/>
            <sz val="10"/>
            <color indexed="81"/>
            <rFont val="Tahoma"/>
            <family val="2"/>
          </rPr>
          <t>Jennifer Follstad Shah:</t>
        </r>
        <r>
          <rPr>
            <sz val="10"/>
            <color indexed="81"/>
            <rFont val="Tahoma"/>
            <family val="2"/>
          </rPr>
          <t xml:space="preserve">
no temp! and nylon string method</t>
        </r>
      </text>
    </comment>
    <comment ref="B1654" authorId="0">
      <text>
        <r>
          <rPr>
            <b/>
            <sz val="10"/>
            <color indexed="81"/>
            <rFont val="Tahoma"/>
            <family val="2"/>
          </rPr>
          <t>Jennifer Follstad Shah:</t>
        </r>
        <r>
          <rPr>
            <sz val="10"/>
            <color indexed="81"/>
            <rFont val="Tahoma"/>
            <family val="2"/>
          </rPr>
          <t xml:space="preserve">
no temp! and nylon string method</t>
        </r>
      </text>
    </comment>
    <comment ref="B1655" authorId="0">
      <text>
        <r>
          <rPr>
            <b/>
            <sz val="10"/>
            <color indexed="81"/>
            <rFont val="Tahoma"/>
            <family val="2"/>
          </rPr>
          <t>Jennifer Follstad Shah:</t>
        </r>
        <r>
          <rPr>
            <sz val="10"/>
            <color indexed="81"/>
            <rFont val="Tahoma"/>
            <family val="2"/>
          </rPr>
          <t xml:space="preserve">
no temp! and nylon string method</t>
        </r>
      </text>
    </comment>
    <comment ref="B1662" authorId="2">
      <text>
        <r>
          <rPr>
            <b/>
            <sz val="9"/>
            <color indexed="81"/>
            <rFont val="Arial"/>
            <family val="2"/>
          </rPr>
          <t>Jennifer Shah:</t>
        </r>
        <r>
          <rPr>
            <sz val="9"/>
            <color indexed="81"/>
            <rFont val="Arial"/>
            <family val="2"/>
          </rPr>
          <t xml:space="preserve">
riparian zone k values</t>
        </r>
      </text>
    </comment>
    <comment ref="B1670" authorId="2">
      <text>
        <r>
          <rPr>
            <b/>
            <sz val="9"/>
            <color indexed="81"/>
            <rFont val="Arial"/>
            <family val="2"/>
          </rPr>
          <t>Jennifer Shah:</t>
        </r>
        <r>
          <rPr>
            <sz val="9"/>
            <color indexed="81"/>
            <rFont val="Arial"/>
            <family val="2"/>
          </rPr>
          <t xml:space="preserve">
soft mesh wrapped around rigid frame, lashed to brick such that leaf blades face current</t>
        </r>
      </text>
    </comment>
    <comment ref="AP1670" authorId="8">
      <text>
        <r>
          <rPr>
            <b/>
            <sz val="9"/>
            <color indexed="81"/>
            <rFont val="Tahoma"/>
            <family val="2"/>
          </rPr>
          <t>Gessner:</t>
        </r>
        <r>
          <rPr>
            <sz val="9"/>
            <color indexed="81"/>
            <rFont val="Tahoma"/>
            <family val="2"/>
          </rPr>
          <t xml:space="preserve">
Including Day 0</t>
        </r>
      </text>
    </comment>
    <comment ref="AS1672" authorId="4">
      <text>
        <r>
          <rPr>
            <b/>
            <sz val="10"/>
            <color indexed="81"/>
            <rFont val="Tahoma"/>
            <family val="2"/>
          </rPr>
          <t>Natalie Griffiths:</t>
        </r>
        <r>
          <rPr>
            <sz val="10"/>
            <color indexed="81"/>
            <rFont val="Tahoma"/>
            <family val="2"/>
          </rPr>
          <t xml:space="preserve">
calculated from log10 % mass loss per day
</t>
        </r>
      </text>
    </comment>
    <comment ref="AV1672" authorId="4">
      <text>
        <r>
          <rPr>
            <b/>
            <sz val="10"/>
            <color indexed="81"/>
            <rFont val="Tahoma"/>
            <family val="2"/>
          </rPr>
          <t>Natalie Griffiths:</t>
        </r>
        <r>
          <rPr>
            <sz val="10"/>
            <color indexed="81"/>
            <rFont val="Tahoma"/>
            <family val="2"/>
          </rPr>
          <t xml:space="preserve">
but only 2 time points
</t>
        </r>
      </text>
    </comment>
    <comment ref="AM1673" authorId="2">
      <text>
        <r>
          <rPr>
            <b/>
            <sz val="9"/>
            <color indexed="81"/>
            <rFont val="Arial"/>
            <family val="2"/>
          </rPr>
          <t>Jennifer Shah:</t>
        </r>
        <r>
          <rPr>
            <sz val="9"/>
            <color indexed="81"/>
            <rFont val="Arial"/>
            <family val="2"/>
          </rPr>
          <t xml:space="preserve">
88% of catchment</t>
        </r>
      </text>
    </comment>
    <comment ref="BA1673"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1674" authorId="2">
      <text>
        <r>
          <rPr>
            <b/>
            <sz val="9"/>
            <color indexed="81"/>
            <rFont val="Arial"/>
            <family val="2"/>
          </rPr>
          <t>Jennifer Shah:</t>
        </r>
        <r>
          <rPr>
            <sz val="9"/>
            <color indexed="81"/>
            <rFont val="Arial"/>
            <family val="2"/>
          </rPr>
          <t xml:space="preserve">
88% of catchment</t>
        </r>
      </text>
    </comment>
    <comment ref="BA1674"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U1679" authorId="0">
      <text>
        <r>
          <rPr>
            <b/>
            <sz val="10"/>
            <color indexed="81"/>
            <rFont val="Tahoma"/>
            <family val="2"/>
          </rPr>
          <t>Jennifer Follstad Shah:</t>
        </r>
        <r>
          <rPr>
            <sz val="10"/>
            <color indexed="81"/>
            <rFont val="Tahoma"/>
            <family val="2"/>
          </rPr>
          <t xml:space="preserve">
values and SE given in Table 2 of paper as k per thousand degree days</t>
        </r>
      </text>
    </comment>
    <comment ref="AZ1679" authorId="0">
      <text>
        <r>
          <rPr>
            <b/>
            <sz val="10"/>
            <color indexed="81"/>
            <rFont val="Tahoma"/>
            <family val="2"/>
          </rPr>
          <t>Jennifer Follstad Shah:</t>
        </r>
        <r>
          <rPr>
            <sz val="10"/>
            <color indexed="81"/>
            <rFont val="Tahoma"/>
            <family val="2"/>
          </rPr>
          <t xml:space="preserve">
varies less than 1 degree</t>
        </r>
      </text>
    </comment>
    <comment ref="B1680" authorId="0">
      <text>
        <r>
          <rPr>
            <b/>
            <sz val="10"/>
            <color indexed="81"/>
            <rFont val="Tahoma"/>
            <family val="2"/>
          </rPr>
          <t>Jennifer Follstad Shah:</t>
        </r>
        <r>
          <rPr>
            <sz val="10"/>
            <color indexed="81"/>
            <rFont val="Tahoma"/>
            <family val="2"/>
          </rPr>
          <t xml:space="preserve">
POOR TEMP</t>
        </r>
      </text>
    </comment>
    <comment ref="AZ1680" authorId="2">
      <text>
        <r>
          <rPr>
            <b/>
            <sz val="9"/>
            <color indexed="81"/>
            <rFont val="Arial"/>
            <family val="2"/>
          </rPr>
          <t>Jennifer Shah:</t>
        </r>
        <r>
          <rPr>
            <sz val="9"/>
            <color indexed="81"/>
            <rFont val="Arial"/>
            <family val="2"/>
          </rPr>
          <t xml:space="preserve">
range = 10-15</t>
        </r>
      </text>
    </comment>
    <comment ref="AS1681" authorId="4">
      <text>
        <r>
          <rPr>
            <b/>
            <sz val="9"/>
            <color indexed="81"/>
            <rFont val="Tahoma"/>
            <family val="2"/>
          </rPr>
          <t>Natalie Griffiths:</t>
        </r>
        <r>
          <rPr>
            <sz val="9"/>
            <color indexed="81"/>
            <rFont val="Tahoma"/>
            <family val="2"/>
          </rPr>
          <t xml:space="preserve">
calculated from T50
</t>
        </r>
      </text>
    </comment>
    <comment ref="AS1683" authorId="4">
      <text>
        <r>
          <rPr>
            <b/>
            <sz val="10"/>
            <color indexed="81"/>
            <rFont val="Tahoma"/>
            <family val="2"/>
          </rPr>
          <t>Natalie Griffiths:</t>
        </r>
        <r>
          <rPr>
            <sz val="10"/>
            <color indexed="81"/>
            <rFont val="Tahoma"/>
            <family val="2"/>
          </rPr>
          <t xml:space="preserve">
calculated from log10 % mass loss per day
</t>
        </r>
      </text>
    </comment>
    <comment ref="AV1683" authorId="4">
      <text>
        <r>
          <rPr>
            <b/>
            <sz val="10"/>
            <color indexed="81"/>
            <rFont val="Tahoma"/>
            <family val="2"/>
          </rPr>
          <t>Natalie Griffiths:</t>
        </r>
        <r>
          <rPr>
            <sz val="10"/>
            <color indexed="81"/>
            <rFont val="Tahoma"/>
            <family val="2"/>
          </rPr>
          <t xml:space="preserve">
but only 2 time points
</t>
        </r>
      </text>
    </comment>
    <comment ref="AS1688" authorId="4">
      <text>
        <r>
          <rPr>
            <b/>
            <sz val="10"/>
            <color indexed="81"/>
            <rFont val="Tahoma"/>
            <family val="2"/>
          </rPr>
          <t>Natalie Griffiths:</t>
        </r>
        <r>
          <rPr>
            <sz val="10"/>
            <color indexed="81"/>
            <rFont val="Tahoma"/>
            <family val="2"/>
          </rPr>
          <t xml:space="preserve">
calculated from log10 % mass loss per day
</t>
        </r>
      </text>
    </comment>
    <comment ref="AV1688" authorId="4">
      <text>
        <r>
          <rPr>
            <b/>
            <sz val="10"/>
            <color indexed="81"/>
            <rFont val="Tahoma"/>
            <family val="2"/>
          </rPr>
          <t>Natalie Griffiths:</t>
        </r>
        <r>
          <rPr>
            <sz val="10"/>
            <color indexed="81"/>
            <rFont val="Tahoma"/>
            <family val="2"/>
          </rPr>
          <t xml:space="preserve">
but only 2 time points
</t>
        </r>
      </text>
    </comment>
    <comment ref="B1689" authorId="0">
      <text>
        <r>
          <rPr>
            <b/>
            <sz val="10"/>
            <color indexed="81"/>
            <rFont val="Tahoma"/>
            <family val="2"/>
          </rPr>
          <t>Jennifer Follstad Shah:</t>
        </r>
        <r>
          <rPr>
            <sz val="10"/>
            <color indexed="81"/>
            <rFont val="Tahoma"/>
            <family val="2"/>
          </rPr>
          <t xml:space="preserve">
poor temp</t>
        </r>
      </text>
    </comment>
    <comment ref="AZ1689" authorId="7">
      <text>
        <r>
          <rPr>
            <b/>
            <sz val="8"/>
            <color indexed="81"/>
            <rFont val="Tahoma"/>
            <family val="2"/>
          </rPr>
          <t>David:</t>
        </r>
        <r>
          <rPr>
            <sz val="8"/>
            <color indexed="81"/>
            <rFont val="Tahoma"/>
            <family val="2"/>
          </rPr>
          <t xml:space="preserve">
In spring and summer months; range = 15-20</t>
        </r>
      </text>
    </comment>
    <comment ref="B1690" authorId="0">
      <text>
        <r>
          <rPr>
            <b/>
            <sz val="10"/>
            <color indexed="81"/>
            <rFont val="Tahoma"/>
            <family val="2"/>
          </rPr>
          <t>Jennifer Follstad Shah:</t>
        </r>
        <r>
          <rPr>
            <sz val="10"/>
            <color indexed="81"/>
            <rFont val="Tahoma"/>
            <family val="2"/>
          </rPr>
          <t xml:space="preserve">
poor temp</t>
        </r>
      </text>
    </comment>
    <comment ref="AZ1690" authorId="7">
      <text>
        <r>
          <rPr>
            <b/>
            <sz val="8"/>
            <color indexed="81"/>
            <rFont val="Tahoma"/>
            <family val="2"/>
          </rPr>
          <t>David:</t>
        </r>
        <r>
          <rPr>
            <sz val="8"/>
            <color indexed="81"/>
            <rFont val="Tahoma"/>
            <family val="2"/>
          </rPr>
          <t xml:space="preserve">
In spring and summer months; range = 15-20</t>
        </r>
      </text>
    </comment>
    <comment ref="B1691" authorId="0">
      <text>
        <r>
          <rPr>
            <b/>
            <sz val="10"/>
            <color indexed="81"/>
            <rFont val="Tahoma"/>
            <family val="2"/>
          </rPr>
          <t>Jennifer Follstad Shah:</t>
        </r>
        <r>
          <rPr>
            <sz val="10"/>
            <color indexed="81"/>
            <rFont val="Tahoma"/>
            <family val="2"/>
          </rPr>
          <t xml:space="preserve">
poor temp</t>
        </r>
      </text>
    </comment>
    <comment ref="AZ1691" authorId="7">
      <text>
        <r>
          <rPr>
            <b/>
            <sz val="8"/>
            <color indexed="81"/>
            <rFont val="Tahoma"/>
            <family val="2"/>
          </rPr>
          <t>David:</t>
        </r>
        <r>
          <rPr>
            <sz val="8"/>
            <color indexed="81"/>
            <rFont val="Tahoma"/>
            <family val="2"/>
          </rPr>
          <t xml:space="preserve">
In spring and summer months; range = 15-20</t>
        </r>
      </text>
    </comment>
    <comment ref="B1692" authorId="0">
      <text>
        <r>
          <rPr>
            <b/>
            <sz val="10"/>
            <color indexed="81"/>
            <rFont val="Tahoma"/>
            <family val="2"/>
          </rPr>
          <t>Jennifer Follstad Shah:</t>
        </r>
        <r>
          <rPr>
            <sz val="10"/>
            <color indexed="81"/>
            <rFont val="Tahoma"/>
            <family val="2"/>
          </rPr>
          <t xml:space="preserve">
poor temp</t>
        </r>
      </text>
    </comment>
    <comment ref="AZ1692" authorId="7">
      <text>
        <r>
          <rPr>
            <b/>
            <sz val="8"/>
            <color indexed="81"/>
            <rFont val="Tahoma"/>
            <family val="2"/>
          </rPr>
          <t>David:</t>
        </r>
        <r>
          <rPr>
            <sz val="8"/>
            <color indexed="81"/>
            <rFont val="Tahoma"/>
            <family val="2"/>
          </rPr>
          <t xml:space="preserve">
In spring and summer months; range = 15-20</t>
        </r>
      </text>
    </comment>
    <comment ref="AQ1695" authorId="3">
      <text>
        <r>
          <rPr>
            <b/>
            <sz val="9"/>
            <color indexed="81"/>
            <rFont val="Arial"/>
            <family val="2"/>
          </rPr>
          <t>Lydia:</t>
        </r>
        <r>
          <rPr>
            <sz val="9"/>
            <color indexed="81"/>
            <rFont val="Arial"/>
            <family val="2"/>
          </rPr>
          <t xml:space="preserve">
top 20% of bag is 5mm mesh to allow inverts access; bottom 80% of bag is 0.18mm mesh to minimize physical loss of leaf material</t>
        </r>
      </text>
    </comment>
    <comment ref="AN1696" authorId="0">
      <text>
        <r>
          <rPr>
            <b/>
            <sz val="10"/>
            <color indexed="81"/>
            <rFont val="Tahoma"/>
            <family val="2"/>
          </rPr>
          <t>Jennifer Follstad Shah:</t>
        </r>
        <r>
          <rPr>
            <sz val="10"/>
            <color indexed="81"/>
            <rFont val="Tahoma"/>
            <family val="2"/>
          </rPr>
          <t xml:space="preserve">
varied over three seasons</t>
        </r>
      </text>
    </comment>
    <comment ref="B1701" authorId="0">
      <text>
        <r>
          <rPr>
            <b/>
            <sz val="10"/>
            <color indexed="81"/>
            <rFont val="Tahoma"/>
            <family val="2"/>
          </rPr>
          <t>Jennifer Follstad Shah:</t>
        </r>
        <r>
          <rPr>
            <sz val="10"/>
            <color indexed="81"/>
            <rFont val="Tahoma"/>
            <family val="2"/>
          </rPr>
          <t xml:space="preserve">
no temp! and nylon string method</t>
        </r>
      </text>
    </comment>
    <comment ref="B1702" authorId="0">
      <text>
        <r>
          <rPr>
            <b/>
            <sz val="10"/>
            <color indexed="81"/>
            <rFont val="Tahoma"/>
            <family val="2"/>
          </rPr>
          <t>Jennifer Follstad Shah:</t>
        </r>
        <r>
          <rPr>
            <sz val="10"/>
            <color indexed="81"/>
            <rFont val="Tahoma"/>
            <family val="2"/>
          </rPr>
          <t xml:space="preserve">
no temp! and nylon string method</t>
        </r>
      </text>
    </comment>
    <comment ref="AS1726" authorId="9">
      <text>
        <r>
          <rPr>
            <b/>
            <sz val="9"/>
            <color indexed="81"/>
            <rFont val="Tahoma"/>
            <family val="2"/>
          </rPr>
          <t>sjohnson:</t>
        </r>
        <r>
          <rPr>
            <sz val="9"/>
            <color indexed="81"/>
            <rFont val="Tahoma"/>
            <family val="2"/>
          </rPr>
          <t xml:space="preserve">
table 1</t>
        </r>
      </text>
    </comment>
    <comment ref="AT1726" authorId="9">
      <text>
        <r>
          <rPr>
            <b/>
            <sz val="9"/>
            <color indexed="81"/>
            <rFont val="Tahoma"/>
            <family val="2"/>
          </rPr>
          <t>sjohnson:</t>
        </r>
        <r>
          <rPr>
            <sz val="9"/>
            <color indexed="81"/>
            <rFont val="Tahoma"/>
            <family val="2"/>
          </rPr>
          <t xml:space="preserve">
replicates sampled per day
- 4 days  (7, 18, 36, 61)</t>
        </r>
      </text>
    </comment>
    <comment ref="AN1727" authorId="0">
      <text>
        <r>
          <rPr>
            <b/>
            <sz val="10"/>
            <color indexed="81"/>
            <rFont val="Tahoma"/>
            <family val="2"/>
          </rPr>
          <t>Jennifer Follstad Shah:</t>
        </r>
        <r>
          <rPr>
            <sz val="10"/>
            <color indexed="81"/>
            <rFont val="Tahoma"/>
            <family val="2"/>
          </rPr>
          <t xml:space="preserve">
varied over three seasons</t>
        </r>
      </text>
    </comment>
    <comment ref="AW1728" authorId="0">
      <text>
        <r>
          <rPr>
            <b/>
            <sz val="10"/>
            <color indexed="81"/>
            <rFont val="Tahoma"/>
            <family val="2"/>
          </rPr>
          <t>Jennifer Follstad Shah:</t>
        </r>
        <r>
          <rPr>
            <sz val="10"/>
            <color indexed="81"/>
            <rFont val="Tahoma"/>
            <family val="2"/>
          </rPr>
          <t xml:space="preserve">
Temp data from raw data file. Temp in Table 1 of paper is for benthic macroinvertebrate surveys.</t>
        </r>
      </text>
    </comment>
    <comment ref="AW1738" authorId="0">
      <text>
        <r>
          <rPr>
            <b/>
            <sz val="10"/>
            <color indexed="81"/>
            <rFont val="Tahoma"/>
            <family val="2"/>
          </rPr>
          <t>Jennifer Follstad Shah:</t>
        </r>
        <r>
          <rPr>
            <sz val="10"/>
            <color indexed="81"/>
            <rFont val="Tahoma"/>
            <family val="2"/>
          </rPr>
          <t xml:space="preserve">
Temp data from raw data file. Temp in Table 1 of paper is for benthic macroinvertebrate surveys.</t>
        </r>
      </text>
    </comment>
    <comment ref="AK1750" authorId="6">
      <text>
        <r>
          <rPr>
            <b/>
            <sz val="9"/>
            <color indexed="81"/>
            <rFont val="Arial"/>
            <family val="2"/>
          </rPr>
          <t>Charles Wahl:</t>
        </r>
        <r>
          <rPr>
            <sz val="9"/>
            <color indexed="81"/>
            <rFont val="Arial"/>
            <family val="2"/>
          </rPr>
          <t xml:space="preserve">
doesn’t not specify when streams were what order</t>
        </r>
      </text>
    </comment>
    <comment ref="AK1751" authorId="6">
      <text>
        <r>
          <rPr>
            <b/>
            <sz val="9"/>
            <color indexed="81"/>
            <rFont val="Arial"/>
            <family val="2"/>
          </rPr>
          <t>Charles Wahl:</t>
        </r>
        <r>
          <rPr>
            <sz val="9"/>
            <color indexed="81"/>
            <rFont val="Arial"/>
            <family val="2"/>
          </rPr>
          <t xml:space="preserve">
doesn’t not specify when streams were what order</t>
        </r>
      </text>
    </comment>
    <comment ref="AK1752" authorId="6">
      <text>
        <r>
          <rPr>
            <b/>
            <sz val="9"/>
            <color indexed="81"/>
            <rFont val="Arial"/>
            <family val="2"/>
          </rPr>
          <t>Charles Wahl:</t>
        </r>
        <r>
          <rPr>
            <sz val="9"/>
            <color indexed="81"/>
            <rFont val="Arial"/>
            <family val="2"/>
          </rPr>
          <t xml:space="preserve">
doesn’t not specify when streams were what order</t>
        </r>
      </text>
    </comment>
    <comment ref="AK1753" authorId="6">
      <text>
        <r>
          <rPr>
            <b/>
            <sz val="9"/>
            <color indexed="81"/>
            <rFont val="Arial"/>
            <family val="2"/>
          </rPr>
          <t>Charles Wahl:</t>
        </r>
        <r>
          <rPr>
            <sz val="9"/>
            <color indexed="81"/>
            <rFont val="Arial"/>
            <family val="2"/>
          </rPr>
          <t xml:space="preserve">
doesn’t not specify when streams were what order</t>
        </r>
      </text>
    </comment>
    <comment ref="AK1754" authorId="6">
      <text>
        <r>
          <rPr>
            <b/>
            <sz val="9"/>
            <color indexed="81"/>
            <rFont val="Arial"/>
            <family val="2"/>
          </rPr>
          <t>Charles Wahl:</t>
        </r>
        <r>
          <rPr>
            <sz val="9"/>
            <color indexed="81"/>
            <rFont val="Arial"/>
            <family val="2"/>
          </rPr>
          <t xml:space="preserve">
doesn’t not specify when streams were what order</t>
        </r>
      </text>
    </comment>
    <comment ref="AK1755" authorId="6">
      <text>
        <r>
          <rPr>
            <b/>
            <sz val="9"/>
            <color indexed="81"/>
            <rFont val="Arial"/>
            <family val="2"/>
          </rPr>
          <t>Charles Wahl:</t>
        </r>
        <r>
          <rPr>
            <sz val="9"/>
            <color indexed="81"/>
            <rFont val="Arial"/>
            <family val="2"/>
          </rPr>
          <t xml:space="preserve">
doesn’t not specify when streams were what order</t>
        </r>
      </text>
    </comment>
    <comment ref="AK1756" authorId="6">
      <text>
        <r>
          <rPr>
            <b/>
            <sz val="9"/>
            <color indexed="81"/>
            <rFont val="Arial"/>
            <family val="2"/>
          </rPr>
          <t>Charles Wahl:</t>
        </r>
        <r>
          <rPr>
            <sz val="9"/>
            <color indexed="81"/>
            <rFont val="Arial"/>
            <family val="2"/>
          </rPr>
          <t xml:space="preserve">
doesn’t not specify when streams were what order</t>
        </r>
      </text>
    </comment>
    <comment ref="AL1756" authorId="6">
      <text>
        <r>
          <rPr>
            <b/>
            <sz val="9"/>
            <color indexed="81"/>
            <rFont val="Arial"/>
            <family val="2"/>
          </rPr>
          <t>Charles Wahl:</t>
        </r>
        <r>
          <rPr>
            <sz val="9"/>
            <color indexed="81"/>
            <rFont val="Arial"/>
            <family val="2"/>
          </rPr>
          <t xml:space="preserve">
doesn’t not specify when streams were what order</t>
        </r>
      </text>
    </comment>
    <comment ref="AK1757" authorId="6">
      <text>
        <r>
          <rPr>
            <b/>
            <sz val="9"/>
            <color indexed="81"/>
            <rFont val="Arial"/>
            <family val="2"/>
          </rPr>
          <t>Charles Wahl:</t>
        </r>
        <r>
          <rPr>
            <sz val="9"/>
            <color indexed="81"/>
            <rFont val="Arial"/>
            <family val="2"/>
          </rPr>
          <t xml:space="preserve">
doesn’t not specify when streams were what order</t>
        </r>
      </text>
    </comment>
    <comment ref="AL1757" authorId="6">
      <text>
        <r>
          <rPr>
            <b/>
            <sz val="9"/>
            <color indexed="81"/>
            <rFont val="Arial"/>
            <family val="2"/>
          </rPr>
          <t>Charles Wahl:</t>
        </r>
        <r>
          <rPr>
            <sz val="9"/>
            <color indexed="81"/>
            <rFont val="Arial"/>
            <family val="2"/>
          </rPr>
          <t xml:space="preserve">
doesn’t not specify when streams were what order</t>
        </r>
      </text>
    </comment>
    <comment ref="AK1758" authorId="6">
      <text>
        <r>
          <rPr>
            <b/>
            <sz val="9"/>
            <color indexed="81"/>
            <rFont val="Arial"/>
            <family val="2"/>
          </rPr>
          <t>Charles Wahl:</t>
        </r>
        <r>
          <rPr>
            <sz val="9"/>
            <color indexed="81"/>
            <rFont val="Arial"/>
            <family val="2"/>
          </rPr>
          <t xml:space="preserve">
doesn’t not specify when streams were what order</t>
        </r>
      </text>
    </comment>
    <comment ref="AL1758" authorId="6">
      <text>
        <r>
          <rPr>
            <b/>
            <sz val="9"/>
            <color indexed="81"/>
            <rFont val="Arial"/>
            <family val="2"/>
          </rPr>
          <t>Charles Wahl:</t>
        </r>
        <r>
          <rPr>
            <sz val="9"/>
            <color indexed="81"/>
            <rFont val="Arial"/>
            <family val="2"/>
          </rPr>
          <t xml:space="preserve">
doesn’t not specify when streams were what order</t>
        </r>
      </text>
    </comment>
    <comment ref="AK1759" authorId="6">
      <text>
        <r>
          <rPr>
            <b/>
            <sz val="9"/>
            <color indexed="81"/>
            <rFont val="Arial"/>
            <family val="2"/>
          </rPr>
          <t>Charles Wahl:</t>
        </r>
        <r>
          <rPr>
            <sz val="9"/>
            <color indexed="81"/>
            <rFont val="Arial"/>
            <family val="2"/>
          </rPr>
          <t xml:space="preserve">
doesn’t not specify when streams were what order</t>
        </r>
      </text>
    </comment>
    <comment ref="AL1759" authorId="6">
      <text>
        <r>
          <rPr>
            <b/>
            <sz val="9"/>
            <color indexed="81"/>
            <rFont val="Arial"/>
            <family val="2"/>
          </rPr>
          <t>Charles Wahl:</t>
        </r>
        <r>
          <rPr>
            <sz val="9"/>
            <color indexed="81"/>
            <rFont val="Arial"/>
            <family val="2"/>
          </rPr>
          <t xml:space="preserve">
doesn’t not specify when streams were what order</t>
        </r>
      </text>
    </comment>
    <comment ref="AK1760" authorId="6">
      <text>
        <r>
          <rPr>
            <b/>
            <sz val="9"/>
            <color indexed="81"/>
            <rFont val="Arial"/>
            <family val="2"/>
          </rPr>
          <t>Charles Wahl:</t>
        </r>
        <r>
          <rPr>
            <sz val="9"/>
            <color indexed="81"/>
            <rFont val="Arial"/>
            <family val="2"/>
          </rPr>
          <t xml:space="preserve">
doesn’t not specify when streams were what order</t>
        </r>
      </text>
    </comment>
    <comment ref="AL1760" authorId="6">
      <text>
        <r>
          <rPr>
            <b/>
            <sz val="9"/>
            <color indexed="81"/>
            <rFont val="Arial"/>
            <family val="2"/>
          </rPr>
          <t>Charles Wahl:</t>
        </r>
        <r>
          <rPr>
            <sz val="9"/>
            <color indexed="81"/>
            <rFont val="Arial"/>
            <family val="2"/>
          </rPr>
          <t xml:space="preserve">
doesn’t not specify when streams were what order</t>
        </r>
      </text>
    </comment>
    <comment ref="AK1761" authorId="6">
      <text>
        <r>
          <rPr>
            <b/>
            <sz val="9"/>
            <color indexed="81"/>
            <rFont val="Arial"/>
            <family val="2"/>
          </rPr>
          <t>Charles Wahl:</t>
        </r>
        <r>
          <rPr>
            <sz val="9"/>
            <color indexed="81"/>
            <rFont val="Arial"/>
            <family val="2"/>
          </rPr>
          <t xml:space="preserve">
doesn’t not specify when streams were what order</t>
        </r>
      </text>
    </comment>
    <comment ref="AL1761" authorId="6">
      <text>
        <r>
          <rPr>
            <b/>
            <sz val="9"/>
            <color indexed="81"/>
            <rFont val="Arial"/>
            <family val="2"/>
          </rPr>
          <t>Charles Wahl:</t>
        </r>
        <r>
          <rPr>
            <sz val="9"/>
            <color indexed="81"/>
            <rFont val="Arial"/>
            <family val="2"/>
          </rPr>
          <t xml:space="preserve">
doesn’t not specify when streams were what order</t>
        </r>
      </text>
    </comment>
    <comment ref="B1762" authorId="2">
      <text>
        <r>
          <rPr>
            <b/>
            <sz val="9"/>
            <color indexed="81"/>
            <rFont val="Arial"/>
            <family val="2"/>
          </rPr>
          <t>Jennifer Shah:</t>
        </r>
        <r>
          <rPr>
            <sz val="9"/>
            <color indexed="81"/>
            <rFont val="Arial"/>
            <family val="2"/>
          </rPr>
          <t xml:space="preserve">
no temp</t>
        </r>
      </text>
    </comment>
    <comment ref="AK1762" authorId="6">
      <text>
        <r>
          <rPr>
            <b/>
            <sz val="9"/>
            <color indexed="81"/>
            <rFont val="Arial"/>
            <family val="2"/>
          </rPr>
          <t>Charles Wahl:</t>
        </r>
        <r>
          <rPr>
            <sz val="9"/>
            <color indexed="81"/>
            <rFont val="Arial"/>
            <family val="2"/>
          </rPr>
          <t xml:space="preserve">
doesn’t not specify when streams were what order</t>
        </r>
      </text>
    </comment>
    <comment ref="AL1762" authorId="6">
      <text>
        <r>
          <rPr>
            <b/>
            <sz val="9"/>
            <color indexed="81"/>
            <rFont val="Arial"/>
            <family val="2"/>
          </rPr>
          <t>Charles Wahl:</t>
        </r>
        <r>
          <rPr>
            <sz val="9"/>
            <color indexed="81"/>
            <rFont val="Arial"/>
            <family val="2"/>
          </rPr>
          <t xml:space="preserve">
doesn’t not specify when streams were what order</t>
        </r>
      </text>
    </comment>
    <comment ref="AK1763" authorId="6">
      <text>
        <r>
          <rPr>
            <b/>
            <sz val="9"/>
            <color indexed="81"/>
            <rFont val="Arial"/>
            <family val="2"/>
          </rPr>
          <t>Charles Wahl:</t>
        </r>
        <r>
          <rPr>
            <sz val="9"/>
            <color indexed="81"/>
            <rFont val="Arial"/>
            <family val="2"/>
          </rPr>
          <t xml:space="preserve">
doesn’t not specify when streams were what order</t>
        </r>
      </text>
    </comment>
    <comment ref="AL1763" authorId="6">
      <text>
        <r>
          <rPr>
            <b/>
            <sz val="9"/>
            <color indexed="81"/>
            <rFont val="Arial"/>
            <family val="2"/>
          </rPr>
          <t>Charles Wahl:</t>
        </r>
        <r>
          <rPr>
            <sz val="9"/>
            <color indexed="81"/>
            <rFont val="Arial"/>
            <family val="2"/>
          </rPr>
          <t xml:space="preserve">
doesn’t not specify when streams were what order</t>
        </r>
      </text>
    </comment>
    <comment ref="AK1764" authorId="6">
      <text>
        <r>
          <rPr>
            <b/>
            <sz val="9"/>
            <color indexed="81"/>
            <rFont val="Arial"/>
            <family val="2"/>
          </rPr>
          <t>Charles Wahl:</t>
        </r>
        <r>
          <rPr>
            <sz val="9"/>
            <color indexed="81"/>
            <rFont val="Arial"/>
            <family val="2"/>
          </rPr>
          <t xml:space="preserve">
doesn’t not specify when streams were what order</t>
        </r>
      </text>
    </comment>
    <comment ref="AL1764" authorId="6">
      <text>
        <r>
          <rPr>
            <b/>
            <sz val="9"/>
            <color indexed="81"/>
            <rFont val="Arial"/>
            <family val="2"/>
          </rPr>
          <t>Charles Wahl:</t>
        </r>
        <r>
          <rPr>
            <sz val="9"/>
            <color indexed="81"/>
            <rFont val="Arial"/>
            <family val="2"/>
          </rPr>
          <t xml:space="preserve">
doesn’t not specify when streams were what order</t>
        </r>
      </text>
    </comment>
    <comment ref="AK1765" authorId="6">
      <text>
        <r>
          <rPr>
            <b/>
            <sz val="9"/>
            <color indexed="81"/>
            <rFont val="Arial"/>
            <family val="2"/>
          </rPr>
          <t>Charles Wahl:</t>
        </r>
        <r>
          <rPr>
            <sz val="9"/>
            <color indexed="81"/>
            <rFont val="Arial"/>
            <family val="2"/>
          </rPr>
          <t xml:space="preserve">
doesn’t not specify when streams were what order</t>
        </r>
      </text>
    </comment>
    <comment ref="AL1765" authorId="6">
      <text>
        <r>
          <rPr>
            <b/>
            <sz val="9"/>
            <color indexed="81"/>
            <rFont val="Arial"/>
            <family val="2"/>
          </rPr>
          <t>Charles Wahl:</t>
        </r>
        <r>
          <rPr>
            <sz val="9"/>
            <color indexed="81"/>
            <rFont val="Arial"/>
            <family val="2"/>
          </rPr>
          <t xml:space="preserve">
doesn’t not specify when streams were what order</t>
        </r>
      </text>
    </comment>
    <comment ref="AK1766" authorId="6">
      <text>
        <r>
          <rPr>
            <b/>
            <sz val="9"/>
            <color indexed="81"/>
            <rFont val="Arial"/>
            <family val="2"/>
          </rPr>
          <t>Charles Wahl:</t>
        </r>
        <r>
          <rPr>
            <sz val="9"/>
            <color indexed="81"/>
            <rFont val="Arial"/>
            <family val="2"/>
          </rPr>
          <t xml:space="preserve">
doesn’t not specify when streams were what order</t>
        </r>
      </text>
    </comment>
    <comment ref="AL1766" authorId="6">
      <text>
        <r>
          <rPr>
            <b/>
            <sz val="9"/>
            <color indexed="81"/>
            <rFont val="Arial"/>
            <family val="2"/>
          </rPr>
          <t>Charles Wahl:</t>
        </r>
        <r>
          <rPr>
            <sz val="9"/>
            <color indexed="81"/>
            <rFont val="Arial"/>
            <family val="2"/>
          </rPr>
          <t xml:space="preserve">
doesn’t not specify when streams were what order</t>
        </r>
      </text>
    </comment>
    <comment ref="AK1767" authorId="6">
      <text>
        <r>
          <rPr>
            <b/>
            <sz val="9"/>
            <color indexed="81"/>
            <rFont val="Arial"/>
            <family val="2"/>
          </rPr>
          <t>Charles Wahl:</t>
        </r>
        <r>
          <rPr>
            <sz val="9"/>
            <color indexed="81"/>
            <rFont val="Arial"/>
            <family val="2"/>
          </rPr>
          <t xml:space="preserve">
doesn’t not specify when streams were what order</t>
        </r>
      </text>
    </comment>
    <comment ref="AL1767" authorId="6">
      <text>
        <r>
          <rPr>
            <b/>
            <sz val="9"/>
            <color indexed="81"/>
            <rFont val="Arial"/>
            <family val="2"/>
          </rPr>
          <t>Charles Wahl:</t>
        </r>
        <r>
          <rPr>
            <sz val="9"/>
            <color indexed="81"/>
            <rFont val="Arial"/>
            <family val="2"/>
          </rPr>
          <t xml:space="preserve">
doesn’t not specify when streams were what order</t>
        </r>
      </text>
    </comment>
    <comment ref="AK1768" authorId="6">
      <text>
        <r>
          <rPr>
            <b/>
            <sz val="9"/>
            <color indexed="81"/>
            <rFont val="Arial"/>
            <family val="2"/>
          </rPr>
          <t>Charles Wahl:</t>
        </r>
        <r>
          <rPr>
            <sz val="9"/>
            <color indexed="81"/>
            <rFont val="Arial"/>
            <family val="2"/>
          </rPr>
          <t xml:space="preserve">
doesn’t not specify when streams were what order</t>
        </r>
      </text>
    </comment>
    <comment ref="AL1768" authorId="6">
      <text>
        <r>
          <rPr>
            <b/>
            <sz val="9"/>
            <color indexed="81"/>
            <rFont val="Arial"/>
            <family val="2"/>
          </rPr>
          <t>Charles Wahl:</t>
        </r>
        <r>
          <rPr>
            <sz val="9"/>
            <color indexed="81"/>
            <rFont val="Arial"/>
            <family val="2"/>
          </rPr>
          <t xml:space="preserve">
doesn’t not specify when streams were what order</t>
        </r>
      </text>
    </comment>
    <comment ref="AK1769" authorId="6">
      <text>
        <r>
          <rPr>
            <b/>
            <sz val="9"/>
            <color indexed="81"/>
            <rFont val="Arial"/>
            <family val="2"/>
          </rPr>
          <t>Charles Wahl:</t>
        </r>
        <r>
          <rPr>
            <sz val="9"/>
            <color indexed="81"/>
            <rFont val="Arial"/>
            <family val="2"/>
          </rPr>
          <t xml:space="preserve">
doesn’t not specify when streams were what order</t>
        </r>
      </text>
    </comment>
    <comment ref="AL1769" authorId="6">
      <text>
        <r>
          <rPr>
            <b/>
            <sz val="9"/>
            <color indexed="81"/>
            <rFont val="Arial"/>
            <family val="2"/>
          </rPr>
          <t>Charles Wahl:</t>
        </r>
        <r>
          <rPr>
            <sz val="9"/>
            <color indexed="81"/>
            <rFont val="Arial"/>
            <family val="2"/>
          </rPr>
          <t xml:space="preserve">
doesn’t not specify when streams were what order</t>
        </r>
      </text>
    </comment>
    <comment ref="AK1770" authorId="6">
      <text>
        <r>
          <rPr>
            <b/>
            <sz val="9"/>
            <color indexed="81"/>
            <rFont val="Arial"/>
            <family val="2"/>
          </rPr>
          <t>Charles Wahl:</t>
        </r>
        <r>
          <rPr>
            <sz val="9"/>
            <color indexed="81"/>
            <rFont val="Arial"/>
            <family val="2"/>
          </rPr>
          <t xml:space="preserve">
doesn’t not specify when streams were what order</t>
        </r>
      </text>
    </comment>
    <comment ref="AL1770" authorId="6">
      <text>
        <r>
          <rPr>
            <b/>
            <sz val="9"/>
            <color indexed="81"/>
            <rFont val="Arial"/>
            <family val="2"/>
          </rPr>
          <t>Charles Wahl:</t>
        </r>
        <r>
          <rPr>
            <sz val="9"/>
            <color indexed="81"/>
            <rFont val="Arial"/>
            <family val="2"/>
          </rPr>
          <t xml:space="preserve">
doesn’t not specify when streams were what order</t>
        </r>
      </text>
    </comment>
    <comment ref="AK1771" authorId="6">
      <text>
        <r>
          <rPr>
            <b/>
            <sz val="9"/>
            <color indexed="81"/>
            <rFont val="Arial"/>
            <family val="2"/>
          </rPr>
          <t>Charles Wahl:</t>
        </r>
        <r>
          <rPr>
            <sz val="9"/>
            <color indexed="81"/>
            <rFont val="Arial"/>
            <family val="2"/>
          </rPr>
          <t xml:space="preserve">
doesn’t not specify when streams were what order</t>
        </r>
      </text>
    </comment>
    <comment ref="AL1771" authorId="6">
      <text>
        <r>
          <rPr>
            <b/>
            <sz val="9"/>
            <color indexed="81"/>
            <rFont val="Arial"/>
            <family val="2"/>
          </rPr>
          <t>Charles Wahl:</t>
        </r>
        <r>
          <rPr>
            <sz val="9"/>
            <color indexed="81"/>
            <rFont val="Arial"/>
            <family val="2"/>
          </rPr>
          <t xml:space="preserve">
doesn’t not specify when streams were what order</t>
        </r>
      </text>
    </comment>
    <comment ref="AK1772" authorId="6">
      <text>
        <r>
          <rPr>
            <b/>
            <sz val="9"/>
            <color indexed="81"/>
            <rFont val="Arial"/>
            <family val="2"/>
          </rPr>
          <t>Charles Wahl:</t>
        </r>
        <r>
          <rPr>
            <sz val="9"/>
            <color indexed="81"/>
            <rFont val="Arial"/>
            <family val="2"/>
          </rPr>
          <t xml:space="preserve">
doesn’t not specify when streams were what order</t>
        </r>
      </text>
    </comment>
    <comment ref="AL1772" authorId="6">
      <text>
        <r>
          <rPr>
            <b/>
            <sz val="9"/>
            <color indexed="81"/>
            <rFont val="Arial"/>
            <family val="2"/>
          </rPr>
          <t>Charles Wahl:</t>
        </r>
        <r>
          <rPr>
            <sz val="9"/>
            <color indexed="81"/>
            <rFont val="Arial"/>
            <family val="2"/>
          </rPr>
          <t xml:space="preserve">
doesn’t not specify when streams were what order</t>
        </r>
      </text>
    </comment>
    <comment ref="AK1773" authorId="6">
      <text>
        <r>
          <rPr>
            <b/>
            <sz val="9"/>
            <color indexed="81"/>
            <rFont val="Arial"/>
            <family val="2"/>
          </rPr>
          <t>Charles Wahl:</t>
        </r>
        <r>
          <rPr>
            <sz val="9"/>
            <color indexed="81"/>
            <rFont val="Arial"/>
            <family val="2"/>
          </rPr>
          <t xml:space="preserve">
doesn’t not specify when streams were what order</t>
        </r>
      </text>
    </comment>
    <comment ref="AL1773" authorId="6">
      <text>
        <r>
          <rPr>
            <b/>
            <sz val="9"/>
            <color indexed="81"/>
            <rFont val="Arial"/>
            <family val="2"/>
          </rPr>
          <t>Charles Wahl:</t>
        </r>
        <r>
          <rPr>
            <sz val="9"/>
            <color indexed="81"/>
            <rFont val="Arial"/>
            <family val="2"/>
          </rPr>
          <t xml:space="preserve">
doesn’t not specify when streams were what order</t>
        </r>
      </text>
    </comment>
    <comment ref="AK1774" authorId="6">
      <text>
        <r>
          <rPr>
            <b/>
            <sz val="9"/>
            <color indexed="81"/>
            <rFont val="Arial"/>
            <family val="2"/>
          </rPr>
          <t>Charles Wahl:</t>
        </r>
        <r>
          <rPr>
            <sz val="9"/>
            <color indexed="81"/>
            <rFont val="Arial"/>
            <family val="2"/>
          </rPr>
          <t xml:space="preserve">
doesn’t not specify when streams were what order</t>
        </r>
      </text>
    </comment>
    <comment ref="AL1774" authorId="6">
      <text>
        <r>
          <rPr>
            <b/>
            <sz val="9"/>
            <color indexed="81"/>
            <rFont val="Arial"/>
            <family val="2"/>
          </rPr>
          <t>Charles Wahl:</t>
        </r>
        <r>
          <rPr>
            <sz val="9"/>
            <color indexed="81"/>
            <rFont val="Arial"/>
            <family val="2"/>
          </rPr>
          <t xml:space="preserve">
doesn’t not specify when streams were what order</t>
        </r>
      </text>
    </comment>
    <comment ref="AK1775" authorId="6">
      <text>
        <r>
          <rPr>
            <b/>
            <sz val="9"/>
            <color indexed="81"/>
            <rFont val="Arial"/>
            <family val="2"/>
          </rPr>
          <t>Charles Wahl:</t>
        </r>
        <r>
          <rPr>
            <sz val="9"/>
            <color indexed="81"/>
            <rFont val="Arial"/>
            <family val="2"/>
          </rPr>
          <t xml:space="preserve">
doesn’t not specify when streams were what order</t>
        </r>
      </text>
    </comment>
    <comment ref="AL1775" authorId="6">
      <text>
        <r>
          <rPr>
            <b/>
            <sz val="9"/>
            <color indexed="81"/>
            <rFont val="Arial"/>
            <family val="2"/>
          </rPr>
          <t>Charles Wahl:</t>
        </r>
        <r>
          <rPr>
            <sz val="9"/>
            <color indexed="81"/>
            <rFont val="Arial"/>
            <family val="2"/>
          </rPr>
          <t xml:space="preserve">
doesn’t not specify when streams were what order</t>
        </r>
      </text>
    </comment>
    <comment ref="AK1776" authorId="6">
      <text>
        <r>
          <rPr>
            <b/>
            <sz val="9"/>
            <color indexed="81"/>
            <rFont val="Arial"/>
            <family val="2"/>
          </rPr>
          <t>Charles Wahl:</t>
        </r>
        <r>
          <rPr>
            <sz val="9"/>
            <color indexed="81"/>
            <rFont val="Arial"/>
            <family val="2"/>
          </rPr>
          <t xml:space="preserve">
doesn’t not specify when streams were what order</t>
        </r>
      </text>
    </comment>
    <comment ref="AL1776" authorId="6">
      <text>
        <r>
          <rPr>
            <b/>
            <sz val="9"/>
            <color indexed="81"/>
            <rFont val="Arial"/>
            <family val="2"/>
          </rPr>
          <t>Charles Wahl:</t>
        </r>
        <r>
          <rPr>
            <sz val="9"/>
            <color indexed="81"/>
            <rFont val="Arial"/>
            <family val="2"/>
          </rPr>
          <t xml:space="preserve">
doesn’t not specify when streams were what order</t>
        </r>
      </text>
    </comment>
    <comment ref="AK1777" authorId="6">
      <text>
        <r>
          <rPr>
            <b/>
            <sz val="9"/>
            <color indexed="81"/>
            <rFont val="Arial"/>
            <family val="2"/>
          </rPr>
          <t>Charles Wahl:</t>
        </r>
        <r>
          <rPr>
            <sz val="9"/>
            <color indexed="81"/>
            <rFont val="Arial"/>
            <family val="2"/>
          </rPr>
          <t xml:space="preserve">
doesn’t not specify when streams were what order</t>
        </r>
      </text>
    </comment>
    <comment ref="AL1777" authorId="6">
      <text>
        <r>
          <rPr>
            <b/>
            <sz val="9"/>
            <color indexed="81"/>
            <rFont val="Arial"/>
            <family val="2"/>
          </rPr>
          <t>Charles Wahl:</t>
        </r>
        <r>
          <rPr>
            <sz val="9"/>
            <color indexed="81"/>
            <rFont val="Arial"/>
            <family val="2"/>
          </rPr>
          <t xml:space="preserve">
doesn’t not specify when streams were what order</t>
        </r>
      </text>
    </comment>
    <comment ref="AK1778" authorId="6">
      <text>
        <r>
          <rPr>
            <b/>
            <sz val="9"/>
            <color indexed="81"/>
            <rFont val="Arial"/>
            <family val="2"/>
          </rPr>
          <t>Charles Wahl:</t>
        </r>
        <r>
          <rPr>
            <sz val="9"/>
            <color indexed="81"/>
            <rFont val="Arial"/>
            <family val="2"/>
          </rPr>
          <t xml:space="preserve">
doesn’t not specify when streams were what order</t>
        </r>
      </text>
    </comment>
    <comment ref="AL1778" authorId="6">
      <text>
        <r>
          <rPr>
            <b/>
            <sz val="9"/>
            <color indexed="81"/>
            <rFont val="Arial"/>
            <family val="2"/>
          </rPr>
          <t>Charles Wahl:</t>
        </r>
        <r>
          <rPr>
            <sz val="9"/>
            <color indexed="81"/>
            <rFont val="Arial"/>
            <family val="2"/>
          </rPr>
          <t xml:space="preserve">
doesn’t not specify when streams were what order</t>
        </r>
      </text>
    </comment>
    <comment ref="AK1779" authorId="6">
      <text>
        <r>
          <rPr>
            <b/>
            <sz val="9"/>
            <color indexed="81"/>
            <rFont val="Arial"/>
            <family val="2"/>
          </rPr>
          <t>Charles Wahl:</t>
        </r>
        <r>
          <rPr>
            <sz val="9"/>
            <color indexed="81"/>
            <rFont val="Arial"/>
            <family val="2"/>
          </rPr>
          <t xml:space="preserve">
doesn’t not specify when streams were what order</t>
        </r>
      </text>
    </comment>
    <comment ref="AL1779" authorId="6">
      <text>
        <r>
          <rPr>
            <b/>
            <sz val="9"/>
            <color indexed="81"/>
            <rFont val="Arial"/>
            <family val="2"/>
          </rPr>
          <t>Charles Wahl:</t>
        </r>
        <r>
          <rPr>
            <sz val="9"/>
            <color indexed="81"/>
            <rFont val="Arial"/>
            <family val="2"/>
          </rPr>
          <t xml:space="preserve">
doesn’t not specify when streams were what order</t>
        </r>
      </text>
    </comment>
    <comment ref="AK1780" authorId="6">
      <text>
        <r>
          <rPr>
            <b/>
            <sz val="9"/>
            <color indexed="81"/>
            <rFont val="Arial"/>
            <family val="2"/>
          </rPr>
          <t>Charles Wahl:</t>
        </r>
        <r>
          <rPr>
            <sz val="9"/>
            <color indexed="81"/>
            <rFont val="Arial"/>
            <family val="2"/>
          </rPr>
          <t xml:space="preserve">
doesn’t not specify when streams were what order</t>
        </r>
      </text>
    </comment>
    <comment ref="AL1780" authorId="6">
      <text>
        <r>
          <rPr>
            <b/>
            <sz val="9"/>
            <color indexed="81"/>
            <rFont val="Arial"/>
            <family val="2"/>
          </rPr>
          <t>Charles Wahl:</t>
        </r>
        <r>
          <rPr>
            <sz val="9"/>
            <color indexed="81"/>
            <rFont val="Arial"/>
            <family val="2"/>
          </rPr>
          <t xml:space="preserve">
doesn’t not specify when streams were what order</t>
        </r>
      </text>
    </comment>
    <comment ref="AK1781" authorId="6">
      <text>
        <r>
          <rPr>
            <b/>
            <sz val="9"/>
            <color indexed="81"/>
            <rFont val="Arial"/>
            <family val="2"/>
          </rPr>
          <t>Charles Wahl:</t>
        </r>
        <r>
          <rPr>
            <sz val="9"/>
            <color indexed="81"/>
            <rFont val="Arial"/>
            <family val="2"/>
          </rPr>
          <t xml:space="preserve">
doesn’t not specify when streams were what order</t>
        </r>
      </text>
    </comment>
    <comment ref="AL1781" authorId="6">
      <text>
        <r>
          <rPr>
            <b/>
            <sz val="9"/>
            <color indexed="81"/>
            <rFont val="Arial"/>
            <family val="2"/>
          </rPr>
          <t>Charles Wahl:</t>
        </r>
        <r>
          <rPr>
            <sz val="9"/>
            <color indexed="81"/>
            <rFont val="Arial"/>
            <family val="2"/>
          </rPr>
          <t xml:space="preserve">
doesn’t not specify when streams were what order</t>
        </r>
      </text>
    </comment>
    <comment ref="AK1782" authorId="6">
      <text>
        <r>
          <rPr>
            <b/>
            <sz val="9"/>
            <color indexed="81"/>
            <rFont val="Arial"/>
            <family val="2"/>
          </rPr>
          <t>Charles Wahl:</t>
        </r>
        <r>
          <rPr>
            <sz val="9"/>
            <color indexed="81"/>
            <rFont val="Arial"/>
            <family val="2"/>
          </rPr>
          <t xml:space="preserve">
doesn’t not specify when streams were what order</t>
        </r>
      </text>
    </comment>
    <comment ref="AL1782" authorId="6">
      <text>
        <r>
          <rPr>
            <b/>
            <sz val="9"/>
            <color indexed="81"/>
            <rFont val="Arial"/>
            <family val="2"/>
          </rPr>
          <t>Charles Wahl:</t>
        </r>
        <r>
          <rPr>
            <sz val="9"/>
            <color indexed="81"/>
            <rFont val="Arial"/>
            <family val="2"/>
          </rPr>
          <t xml:space="preserve">
doesn’t not specify when streams were what order</t>
        </r>
      </text>
    </comment>
    <comment ref="AK1783" authorId="6">
      <text>
        <r>
          <rPr>
            <b/>
            <sz val="9"/>
            <color indexed="81"/>
            <rFont val="Arial"/>
            <family val="2"/>
          </rPr>
          <t>Charles Wahl:</t>
        </r>
        <r>
          <rPr>
            <sz val="9"/>
            <color indexed="81"/>
            <rFont val="Arial"/>
            <family val="2"/>
          </rPr>
          <t xml:space="preserve">
doesn’t not specify when streams were what order</t>
        </r>
      </text>
    </comment>
    <comment ref="AL1783" authorId="6">
      <text>
        <r>
          <rPr>
            <b/>
            <sz val="9"/>
            <color indexed="81"/>
            <rFont val="Arial"/>
            <family val="2"/>
          </rPr>
          <t>Charles Wahl:</t>
        </r>
        <r>
          <rPr>
            <sz val="9"/>
            <color indexed="81"/>
            <rFont val="Arial"/>
            <family val="2"/>
          </rPr>
          <t xml:space="preserve">
doesn’t not specify when streams were what order</t>
        </r>
      </text>
    </comment>
    <comment ref="AK1784" authorId="6">
      <text>
        <r>
          <rPr>
            <b/>
            <sz val="9"/>
            <color indexed="81"/>
            <rFont val="Arial"/>
            <family val="2"/>
          </rPr>
          <t>Charles Wahl:</t>
        </r>
        <r>
          <rPr>
            <sz val="9"/>
            <color indexed="81"/>
            <rFont val="Arial"/>
            <family val="2"/>
          </rPr>
          <t xml:space="preserve">
doesn’t not specify when streams were what order</t>
        </r>
      </text>
    </comment>
    <comment ref="AL1784" authorId="6">
      <text>
        <r>
          <rPr>
            <b/>
            <sz val="9"/>
            <color indexed="81"/>
            <rFont val="Arial"/>
            <family val="2"/>
          </rPr>
          <t>Charles Wahl:</t>
        </r>
        <r>
          <rPr>
            <sz val="9"/>
            <color indexed="81"/>
            <rFont val="Arial"/>
            <family val="2"/>
          </rPr>
          <t xml:space="preserve">
doesn’t not specify when streams were what order</t>
        </r>
      </text>
    </comment>
    <comment ref="AK1785" authorId="6">
      <text>
        <r>
          <rPr>
            <b/>
            <sz val="9"/>
            <color indexed="81"/>
            <rFont val="Arial"/>
            <family val="2"/>
          </rPr>
          <t>Charles Wahl:</t>
        </r>
        <r>
          <rPr>
            <sz val="9"/>
            <color indexed="81"/>
            <rFont val="Arial"/>
            <family val="2"/>
          </rPr>
          <t xml:space="preserve">
doesn’t not specify when streams were what order</t>
        </r>
      </text>
    </comment>
    <comment ref="AL1785" authorId="6">
      <text>
        <r>
          <rPr>
            <b/>
            <sz val="9"/>
            <color indexed="81"/>
            <rFont val="Arial"/>
            <family val="2"/>
          </rPr>
          <t>Charles Wahl:</t>
        </r>
        <r>
          <rPr>
            <sz val="9"/>
            <color indexed="81"/>
            <rFont val="Arial"/>
            <family val="2"/>
          </rPr>
          <t xml:space="preserve">
doesn’t not specify when streams were what order</t>
        </r>
      </text>
    </comment>
    <comment ref="AK1786" authorId="6">
      <text>
        <r>
          <rPr>
            <b/>
            <sz val="9"/>
            <color indexed="81"/>
            <rFont val="Arial"/>
            <family val="2"/>
          </rPr>
          <t>Charles Wahl:</t>
        </r>
        <r>
          <rPr>
            <sz val="9"/>
            <color indexed="81"/>
            <rFont val="Arial"/>
            <family val="2"/>
          </rPr>
          <t xml:space="preserve">
doesn’t not specify when streams were what order</t>
        </r>
      </text>
    </comment>
    <comment ref="AL1786" authorId="6">
      <text>
        <r>
          <rPr>
            <b/>
            <sz val="9"/>
            <color indexed="81"/>
            <rFont val="Arial"/>
            <family val="2"/>
          </rPr>
          <t>Charles Wahl:</t>
        </r>
        <r>
          <rPr>
            <sz val="9"/>
            <color indexed="81"/>
            <rFont val="Arial"/>
            <family val="2"/>
          </rPr>
          <t xml:space="preserve">
doesn’t not specify when streams were what order</t>
        </r>
      </text>
    </comment>
    <comment ref="AK1787" authorId="6">
      <text>
        <r>
          <rPr>
            <b/>
            <sz val="9"/>
            <color indexed="81"/>
            <rFont val="Arial"/>
            <family val="2"/>
          </rPr>
          <t>Charles Wahl:</t>
        </r>
        <r>
          <rPr>
            <sz val="9"/>
            <color indexed="81"/>
            <rFont val="Arial"/>
            <family val="2"/>
          </rPr>
          <t xml:space="preserve">
doesn’t not specify when streams were what order</t>
        </r>
      </text>
    </comment>
    <comment ref="AL1787" authorId="6">
      <text>
        <r>
          <rPr>
            <b/>
            <sz val="9"/>
            <color indexed="81"/>
            <rFont val="Arial"/>
            <family val="2"/>
          </rPr>
          <t>Charles Wahl:</t>
        </r>
        <r>
          <rPr>
            <sz val="9"/>
            <color indexed="81"/>
            <rFont val="Arial"/>
            <family val="2"/>
          </rPr>
          <t xml:space="preserve">
doesn’t not specify when streams were what order</t>
        </r>
      </text>
    </comment>
    <comment ref="B1791" authorId="0">
      <text>
        <r>
          <rPr>
            <b/>
            <sz val="10"/>
            <color indexed="81"/>
            <rFont val="Tahoma"/>
            <family val="2"/>
          </rPr>
          <t>Jennifer Follstad Shah:</t>
        </r>
        <r>
          <rPr>
            <sz val="10"/>
            <color indexed="81"/>
            <rFont val="Tahoma"/>
            <family val="2"/>
          </rPr>
          <t xml:space="preserve">
NO TEMP</t>
        </r>
      </text>
    </comment>
    <comment ref="B1792" authorId="0">
      <text>
        <r>
          <rPr>
            <b/>
            <sz val="10"/>
            <color indexed="81"/>
            <rFont val="Tahoma"/>
            <family val="2"/>
          </rPr>
          <t>Jennifer Follstad Shah:</t>
        </r>
        <r>
          <rPr>
            <sz val="10"/>
            <color indexed="81"/>
            <rFont val="Tahoma"/>
            <family val="2"/>
          </rPr>
          <t xml:space="preserve">
NO TEMP</t>
        </r>
      </text>
    </comment>
    <comment ref="B1793" authorId="0">
      <text>
        <r>
          <rPr>
            <b/>
            <sz val="10"/>
            <color indexed="81"/>
            <rFont val="Tahoma"/>
            <family val="2"/>
          </rPr>
          <t>Jennifer Follstad Shah:</t>
        </r>
        <r>
          <rPr>
            <sz val="10"/>
            <color indexed="81"/>
            <rFont val="Tahoma"/>
            <family val="2"/>
          </rPr>
          <t xml:space="preserve">
nylon string method</t>
        </r>
      </text>
    </comment>
    <comment ref="AZ1793" authorId="0">
      <text>
        <r>
          <rPr>
            <b/>
            <sz val="10"/>
            <color indexed="81"/>
            <rFont val="Tahoma"/>
            <family val="2"/>
          </rPr>
          <t>Jennifer Follstad Shah:</t>
        </r>
        <r>
          <rPr>
            <sz val="10"/>
            <color indexed="81"/>
            <rFont val="Tahoma"/>
            <family val="2"/>
          </rPr>
          <t xml:space="preserve">
data from author, not paper</t>
        </r>
      </text>
    </comment>
    <comment ref="AI1821" authorId="10">
      <text>
        <r>
          <rPr>
            <b/>
            <sz val="8"/>
            <color indexed="81"/>
            <rFont val="Tahoma"/>
            <family val="2"/>
          </rPr>
          <t>JRW:</t>
        </r>
        <r>
          <rPr>
            <sz val="8"/>
            <color indexed="81"/>
            <rFont val="Tahoma"/>
            <family val="2"/>
          </rPr>
          <t xml:space="preserve">
Estimated from 
GoggleEarth</t>
        </r>
      </text>
    </comment>
    <comment ref="B1825" authorId="2">
      <text>
        <r>
          <rPr>
            <b/>
            <sz val="9"/>
            <color indexed="81"/>
            <rFont val="Arial"/>
            <family val="2"/>
          </rPr>
          <t>Jennifer Shah:</t>
        </r>
        <r>
          <rPr>
            <sz val="9"/>
            <color indexed="81"/>
            <rFont val="Arial"/>
            <family val="2"/>
          </rPr>
          <t xml:space="preserve">
no temp</t>
        </r>
      </text>
    </comment>
    <comment ref="AN1842" authorId="0">
      <text>
        <r>
          <rPr>
            <b/>
            <sz val="10"/>
            <color indexed="81"/>
            <rFont val="Tahoma"/>
            <family val="2"/>
          </rPr>
          <t>Jennifer Follstad Shah:</t>
        </r>
        <r>
          <rPr>
            <sz val="10"/>
            <color indexed="81"/>
            <rFont val="Tahoma"/>
            <family val="2"/>
          </rPr>
          <t xml:space="preserve">
varied over three seasons</t>
        </r>
      </text>
    </comment>
    <comment ref="B1844" authorId="0">
      <text>
        <r>
          <rPr>
            <b/>
            <sz val="10"/>
            <color indexed="81"/>
            <rFont val="Tahoma"/>
            <family val="2"/>
          </rPr>
          <t>Jennifer Follstad Shah:</t>
        </r>
        <r>
          <rPr>
            <sz val="10"/>
            <color indexed="81"/>
            <rFont val="Tahoma"/>
            <family val="2"/>
          </rPr>
          <t xml:space="preserve">
nylon string method</t>
        </r>
      </text>
    </comment>
    <comment ref="AU1844" authorId="0">
      <text>
        <r>
          <rPr>
            <b/>
            <sz val="10"/>
            <color indexed="81"/>
            <rFont val="Tahoma"/>
            <family val="2"/>
          </rPr>
          <t>Jennifer Follstad Shah:</t>
        </r>
        <r>
          <rPr>
            <sz val="10"/>
            <color indexed="81"/>
            <rFont val="Tahoma"/>
            <family val="2"/>
          </rPr>
          <t xml:space="preserve">
calculated from raw data</t>
        </r>
      </text>
    </comment>
    <comment ref="AU1845" authorId="0">
      <text>
        <r>
          <rPr>
            <b/>
            <sz val="10"/>
            <color indexed="81"/>
            <rFont val="Tahoma"/>
            <family val="2"/>
          </rPr>
          <t>Jennifer Follstad Shah:</t>
        </r>
        <r>
          <rPr>
            <sz val="10"/>
            <color indexed="81"/>
            <rFont val="Tahoma"/>
            <family val="2"/>
          </rPr>
          <t xml:space="preserve">
calculated from raw data</t>
        </r>
      </text>
    </comment>
    <comment ref="AU1846" authorId="0">
      <text>
        <r>
          <rPr>
            <b/>
            <sz val="10"/>
            <color indexed="81"/>
            <rFont val="Tahoma"/>
            <family val="2"/>
          </rPr>
          <t>Jennifer Follstad Shah:</t>
        </r>
        <r>
          <rPr>
            <sz val="10"/>
            <color indexed="81"/>
            <rFont val="Tahoma"/>
            <family val="2"/>
          </rPr>
          <t xml:space="preserve">
calculated from raw data</t>
        </r>
      </text>
    </comment>
    <comment ref="AU1847" authorId="0">
      <text>
        <r>
          <rPr>
            <b/>
            <sz val="10"/>
            <color indexed="81"/>
            <rFont val="Tahoma"/>
            <family val="2"/>
          </rPr>
          <t>Jennifer Follstad Shah:</t>
        </r>
        <r>
          <rPr>
            <sz val="10"/>
            <color indexed="81"/>
            <rFont val="Tahoma"/>
            <family val="2"/>
          </rPr>
          <t xml:space="preserve">
calculated from raw data</t>
        </r>
      </text>
    </comment>
    <comment ref="AU1848" authorId="0">
      <text>
        <r>
          <rPr>
            <b/>
            <sz val="10"/>
            <color indexed="81"/>
            <rFont val="Tahoma"/>
            <family val="2"/>
          </rPr>
          <t>Jennifer Follstad Shah:</t>
        </r>
        <r>
          <rPr>
            <sz val="10"/>
            <color indexed="81"/>
            <rFont val="Tahoma"/>
            <family val="2"/>
          </rPr>
          <t xml:space="preserve">
calculated from raw data</t>
        </r>
      </text>
    </comment>
    <comment ref="AU1849" authorId="0">
      <text>
        <r>
          <rPr>
            <b/>
            <sz val="10"/>
            <color indexed="81"/>
            <rFont val="Tahoma"/>
            <family val="2"/>
          </rPr>
          <t>Jennifer Follstad Shah:</t>
        </r>
        <r>
          <rPr>
            <sz val="10"/>
            <color indexed="81"/>
            <rFont val="Tahoma"/>
            <family val="2"/>
          </rPr>
          <t xml:space="preserve">
calculated from raw data</t>
        </r>
      </text>
    </comment>
    <comment ref="AU1850" authorId="0">
      <text>
        <r>
          <rPr>
            <b/>
            <sz val="10"/>
            <color indexed="81"/>
            <rFont val="Tahoma"/>
            <family val="2"/>
          </rPr>
          <t>Jennifer Follstad Shah:</t>
        </r>
        <r>
          <rPr>
            <sz val="10"/>
            <color indexed="81"/>
            <rFont val="Tahoma"/>
            <family val="2"/>
          </rPr>
          <t xml:space="preserve">
calculated from raw data</t>
        </r>
      </text>
    </comment>
    <comment ref="AU1851" authorId="0">
      <text>
        <r>
          <rPr>
            <b/>
            <sz val="10"/>
            <color indexed="81"/>
            <rFont val="Tahoma"/>
            <family val="2"/>
          </rPr>
          <t>Jennifer Follstad Shah:</t>
        </r>
        <r>
          <rPr>
            <sz val="10"/>
            <color indexed="81"/>
            <rFont val="Tahoma"/>
            <family val="2"/>
          </rPr>
          <t xml:space="preserve">
calculated from raw data</t>
        </r>
      </text>
    </comment>
    <comment ref="B1852" authorId="0">
      <text>
        <r>
          <rPr>
            <b/>
            <sz val="10"/>
            <color indexed="81"/>
            <rFont val="Tahoma"/>
            <family val="2"/>
          </rPr>
          <t>Jennifer Follstad Shah:</t>
        </r>
        <r>
          <rPr>
            <sz val="10"/>
            <color indexed="81"/>
            <rFont val="Tahoma"/>
            <family val="2"/>
          </rPr>
          <t xml:space="preserve">
nylon string method</t>
        </r>
      </text>
    </comment>
    <comment ref="AU1852" authorId="0">
      <text>
        <r>
          <rPr>
            <b/>
            <sz val="10"/>
            <color indexed="81"/>
            <rFont val="Tahoma"/>
            <family val="2"/>
          </rPr>
          <t>Jennifer Follstad Shah:</t>
        </r>
        <r>
          <rPr>
            <sz val="10"/>
            <color indexed="81"/>
            <rFont val="Tahoma"/>
            <family val="2"/>
          </rPr>
          <t xml:space="preserve">
calculated from raw data</t>
        </r>
      </text>
    </comment>
    <comment ref="AU1853" authorId="0">
      <text>
        <r>
          <rPr>
            <b/>
            <sz val="10"/>
            <color indexed="81"/>
            <rFont val="Tahoma"/>
            <family val="2"/>
          </rPr>
          <t>Jennifer Follstad Shah:</t>
        </r>
        <r>
          <rPr>
            <sz val="10"/>
            <color indexed="81"/>
            <rFont val="Tahoma"/>
            <family val="2"/>
          </rPr>
          <t xml:space="preserve">
calculated from raw data</t>
        </r>
      </text>
    </comment>
    <comment ref="AU1854" authorId="0">
      <text>
        <r>
          <rPr>
            <b/>
            <sz val="10"/>
            <color indexed="81"/>
            <rFont val="Tahoma"/>
            <family val="2"/>
          </rPr>
          <t>Jennifer Follstad Shah:</t>
        </r>
        <r>
          <rPr>
            <sz val="10"/>
            <color indexed="81"/>
            <rFont val="Tahoma"/>
            <family val="2"/>
          </rPr>
          <t xml:space="preserve">
calculated from raw data</t>
        </r>
      </text>
    </comment>
    <comment ref="AN1858" authorId="0">
      <text>
        <r>
          <rPr>
            <b/>
            <sz val="10"/>
            <color indexed="81"/>
            <rFont val="Tahoma"/>
            <family val="2"/>
          </rPr>
          <t>Jennifer Follstad Shah:</t>
        </r>
        <r>
          <rPr>
            <sz val="10"/>
            <color indexed="81"/>
            <rFont val="Tahoma"/>
            <family val="2"/>
          </rPr>
          <t xml:space="preserve">
varied over three seasons</t>
        </r>
      </text>
    </comment>
    <comment ref="AB1861" authorId="10">
      <text>
        <r>
          <rPr>
            <b/>
            <sz val="8"/>
            <color indexed="81"/>
            <rFont val="Tahoma"/>
            <family val="2"/>
          </rPr>
          <t>JRW:</t>
        </r>
        <r>
          <rPr>
            <sz val="8"/>
            <color indexed="81"/>
            <rFont val="Tahoma"/>
            <family val="2"/>
          </rPr>
          <t xml:space="preserve">
Estimated from Google Earth</t>
        </r>
      </text>
    </comment>
    <comment ref="AD1861" authorId="2">
      <text>
        <r>
          <rPr>
            <b/>
            <sz val="9"/>
            <color indexed="81"/>
            <rFont val="Calibri"/>
            <family val="2"/>
          </rPr>
          <t>Jennifer Shah:</t>
        </r>
        <r>
          <rPr>
            <sz val="9"/>
            <color indexed="81"/>
            <rFont val="Calibri"/>
            <family val="2"/>
          </rPr>
          <t xml:space="preserve">
need to re-estimate coordinates</t>
        </r>
      </text>
    </comment>
    <comment ref="AI1861" authorId="10">
      <text>
        <r>
          <rPr>
            <b/>
            <sz val="8"/>
            <color indexed="81"/>
            <rFont val="Tahoma"/>
            <family val="2"/>
          </rPr>
          <t>JRW:</t>
        </r>
        <r>
          <rPr>
            <sz val="8"/>
            <color indexed="81"/>
            <rFont val="Tahoma"/>
            <family val="2"/>
          </rPr>
          <t xml:space="preserve">
Estimated from 
GoggleEarth</t>
        </r>
      </text>
    </comment>
    <comment ref="AZ1861" authorId="10">
      <text>
        <r>
          <rPr>
            <b/>
            <sz val="8"/>
            <color indexed="81"/>
            <rFont val="Tahoma"/>
            <family val="2"/>
          </rPr>
          <t>JRW:</t>
        </r>
        <r>
          <rPr>
            <sz val="8"/>
            <color indexed="81"/>
            <rFont val="Tahoma"/>
            <family val="2"/>
          </rPr>
          <t xml:space="preserve">
Estimated as k/kdd</t>
        </r>
      </text>
    </comment>
    <comment ref="AS1869" authorId="4">
      <text>
        <r>
          <rPr>
            <b/>
            <sz val="9"/>
            <color indexed="81"/>
            <rFont val="Tahoma"/>
            <family val="2"/>
          </rPr>
          <t>Natalie Griffiths:</t>
        </r>
        <r>
          <rPr>
            <sz val="9"/>
            <color indexed="81"/>
            <rFont val="Tahoma"/>
            <family val="2"/>
          </rPr>
          <t xml:space="preserve">
calculated from T50
</t>
        </r>
      </text>
    </comment>
    <comment ref="B1870" authorId="0">
      <text>
        <r>
          <rPr>
            <b/>
            <sz val="10"/>
            <color indexed="81"/>
            <rFont val="Tahoma"/>
            <family val="2"/>
          </rPr>
          <t>Jennifer Follstad Shah:</t>
        </r>
        <r>
          <rPr>
            <sz val="10"/>
            <color indexed="81"/>
            <rFont val="Tahoma"/>
            <family val="2"/>
          </rPr>
          <t xml:space="preserve">
no temp</t>
        </r>
      </text>
    </comment>
    <comment ref="B1873" authorId="0">
      <text>
        <r>
          <rPr>
            <b/>
            <sz val="10"/>
            <color indexed="81"/>
            <rFont val="Tahoma"/>
            <family val="2"/>
          </rPr>
          <t>Jennifer Follstad Shah:</t>
        </r>
        <r>
          <rPr>
            <sz val="10"/>
            <color indexed="81"/>
            <rFont val="Tahoma"/>
            <family val="2"/>
          </rPr>
          <t xml:space="preserve">
no temp</t>
        </r>
      </text>
    </comment>
    <comment ref="B1903" authorId="0">
      <text>
        <r>
          <rPr>
            <b/>
            <sz val="10"/>
            <color indexed="81"/>
            <rFont val="Tahoma"/>
            <family val="2"/>
          </rPr>
          <t>Jennifer Follstad Shah:</t>
        </r>
        <r>
          <rPr>
            <sz val="10"/>
            <color indexed="81"/>
            <rFont val="Tahoma"/>
            <family val="2"/>
          </rPr>
          <t xml:space="preserve">
nylon string method</t>
        </r>
      </text>
    </comment>
    <comment ref="AB1903" authorId="0">
      <text>
        <r>
          <rPr>
            <b/>
            <sz val="10"/>
            <color indexed="81"/>
            <rFont val="Tahoma"/>
            <family val="2"/>
          </rPr>
          <t>Jennifer Follstad Shah:</t>
        </r>
        <r>
          <rPr>
            <sz val="10"/>
            <color indexed="81"/>
            <rFont val="Tahoma"/>
            <family val="2"/>
          </rPr>
          <t xml:space="preserve">
X, Y - not sure what system this is</t>
        </r>
      </text>
    </comment>
    <comment ref="AB1904" authorId="0">
      <text>
        <r>
          <rPr>
            <b/>
            <sz val="10"/>
            <color indexed="81"/>
            <rFont val="Tahoma"/>
            <family val="2"/>
          </rPr>
          <t>Jennifer Follstad Shah:</t>
        </r>
        <r>
          <rPr>
            <sz val="10"/>
            <color indexed="81"/>
            <rFont val="Tahoma"/>
            <family val="2"/>
          </rPr>
          <t xml:space="preserve">
X, Y - not sure what system this is</t>
        </r>
      </text>
    </comment>
    <comment ref="AB1905" authorId="0">
      <text>
        <r>
          <rPr>
            <b/>
            <sz val="10"/>
            <color indexed="81"/>
            <rFont val="Tahoma"/>
            <family val="2"/>
          </rPr>
          <t>Jennifer Follstad Shah:</t>
        </r>
        <r>
          <rPr>
            <sz val="10"/>
            <color indexed="81"/>
            <rFont val="Tahoma"/>
            <family val="2"/>
          </rPr>
          <t xml:space="preserve">
X, Y - not sure what system this is</t>
        </r>
      </text>
    </comment>
    <comment ref="AB1906" authorId="0">
      <text>
        <r>
          <rPr>
            <b/>
            <sz val="10"/>
            <color indexed="81"/>
            <rFont val="Tahoma"/>
            <family val="2"/>
          </rPr>
          <t>Jennifer Follstad Shah:</t>
        </r>
        <r>
          <rPr>
            <sz val="10"/>
            <color indexed="81"/>
            <rFont val="Tahoma"/>
            <family val="2"/>
          </rPr>
          <t xml:space="preserve">
X, Y - not sure what system this is</t>
        </r>
      </text>
    </comment>
    <comment ref="AS1908" authorId="4">
      <text>
        <r>
          <rPr>
            <b/>
            <sz val="9"/>
            <color indexed="81"/>
            <rFont val="Tahoma"/>
            <family val="2"/>
          </rPr>
          <t>Natalie Griffiths:</t>
        </r>
        <r>
          <rPr>
            <sz val="9"/>
            <color indexed="81"/>
            <rFont val="Tahoma"/>
            <family val="2"/>
          </rPr>
          <t xml:space="preserve">
calculated from T50
</t>
        </r>
      </text>
    </comment>
    <comment ref="AS1918" authorId="0">
      <text>
        <r>
          <rPr>
            <b/>
            <sz val="10"/>
            <color indexed="81"/>
            <rFont val="Tahoma"/>
            <family val="2"/>
          </rPr>
          <t>Jennifer Follstad Shah:</t>
        </r>
        <r>
          <rPr>
            <sz val="10"/>
            <color indexed="81"/>
            <rFont val="Tahoma"/>
            <family val="2"/>
          </rPr>
          <t xml:space="preserve">
0.003425 for AFDM</t>
        </r>
      </text>
    </comment>
    <comment ref="B1922" authorId="0">
      <text>
        <r>
          <rPr>
            <b/>
            <sz val="10"/>
            <color indexed="81"/>
            <rFont val="Tahoma"/>
            <family val="2"/>
          </rPr>
          <t>Jennifer Follstad Shah:</t>
        </r>
        <r>
          <rPr>
            <sz val="10"/>
            <color indexed="81"/>
            <rFont val="Tahoma"/>
            <family val="2"/>
          </rPr>
          <t xml:space="preserve">
no temp</t>
        </r>
      </text>
    </comment>
    <comment ref="AN1926" authorId="0">
      <text>
        <r>
          <rPr>
            <b/>
            <sz val="10"/>
            <color indexed="81"/>
            <rFont val="Tahoma"/>
            <family val="2"/>
          </rPr>
          <t>Jennifer Follstad Shah:</t>
        </r>
        <r>
          <rPr>
            <sz val="10"/>
            <color indexed="81"/>
            <rFont val="Tahoma"/>
            <family val="2"/>
          </rPr>
          <t xml:space="preserve">
varied over three seasons</t>
        </r>
      </text>
    </comment>
    <comment ref="B1935" authorId="0">
      <text>
        <r>
          <rPr>
            <b/>
            <sz val="10"/>
            <color indexed="81"/>
            <rFont val="Tahoma"/>
            <family val="2"/>
          </rPr>
          <t>Jennifer Follstad Shah:</t>
        </r>
        <r>
          <rPr>
            <sz val="10"/>
            <color indexed="81"/>
            <rFont val="Tahoma"/>
            <family val="2"/>
          </rPr>
          <t xml:space="preserve">
nylon string method</t>
        </r>
      </text>
    </comment>
    <comment ref="B1938" authorId="0">
      <text>
        <r>
          <rPr>
            <b/>
            <sz val="10"/>
            <color indexed="81"/>
            <rFont val="Tahoma"/>
            <family val="2"/>
          </rPr>
          <t>Jennifer Follstad Shah:</t>
        </r>
        <r>
          <rPr>
            <sz val="10"/>
            <color indexed="81"/>
            <rFont val="Tahoma"/>
            <family val="2"/>
          </rPr>
          <t xml:space="preserve">
nylon string method</t>
        </r>
      </text>
    </comment>
    <comment ref="AI1938" authorId="2">
      <text>
        <r>
          <rPr>
            <b/>
            <sz val="9"/>
            <color indexed="81"/>
            <rFont val="Arial"/>
            <family val="2"/>
          </rPr>
          <t>Jennifer Shah:</t>
        </r>
        <r>
          <rPr>
            <sz val="9"/>
            <color indexed="81"/>
            <rFont val="Arial"/>
            <family val="2"/>
          </rPr>
          <t xml:space="preserve">
below sea level</t>
        </r>
      </text>
    </comment>
    <comment ref="AI1939" authorId="2">
      <text>
        <r>
          <rPr>
            <b/>
            <sz val="9"/>
            <color indexed="81"/>
            <rFont val="Arial"/>
            <family val="2"/>
          </rPr>
          <t>Jennifer Shah:</t>
        </r>
        <r>
          <rPr>
            <sz val="9"/>
            <color indexed="81"/>
            <rFont val="Arial"/>
            <family val="2"/>
          </rPr>
          <t xml:space="preserve">
below sea level</t>
        </r>
      </text>
    </comment>
    <comment ref="AI1940" authorId="2">
      <text>
        <r>
          <rPr>
            <b/>
            <sz val="9"/>
            <color indexed="81"/>
            <rFont val="Arial"/>
            <family val="2"/>
          </rPr>
          <t>Jennifer Shah:</t>
        </r>
        <r>
          <rPr>
            <sz val="9"/>
            <color indexed="81"/>
            <rFont val="Arial"/>
            <family val="2"/>
          </rPr>
          <t xml:space="preserve">
below sea level</t>
        </r>
      </text>
    </comment>
    <comment ref="AI1941" authorId="2">
      <text>
        <r>
          <rPr>
            <b/>
            <sz val="9"/>
            <color indexed="81"/>
            <rFont val="Arial"/>
            <family val="2"/>
          </rPr>
          <t>Jennifer Shah:</t>
        </r>
        <r>
          <rPr>
            <sz val="9"/>
            <color indexed="81"/>
            <rFont val="Arial"/>
            <family val="2"/>
          </rPr>
          <t xml:space="preserve">
below sea level</t>
        </r>
      </text>
    </comment>
    <comment ref="B1946" authorId="2">
      <text>
        <r>
          <rPr>
            <b/>
            <sz val="9"/>
            <color indexed="81"/>
            <rFont val="Arial"/>
            <family val="2"/>
          </rPr>
          <t>Jennifer Shah:</t>
        </r>
        <r>
          <rPr>
            <sz val="9"/>
            <color indexed="81"/>
            <rFont val="Arial"/>
            <family val="2"/>
          </rPr>
          <t xml:space="preserve">
Delete - brackish system</t>
        </r>
      </text>
    </comment>
    <comment ref="B1948" authorId="2">
      <text>
        <r>
          <rPr>
            <b/>
            <sz val="9"/>
            <color indexed="81"/>
            <rFont val="Arial"/>
            <family val="2"/>
          </rPr>
          <t>Jennifer Shah:</t>
        </r>
        <r>
          <rPr>
            <sz val="9"/>
            <color indexed="81"/>
            <rFont val="Arial"/>
            <family val="2"/>
          </rPr>
          <t xml:space="preserve">
Delete - brackish system</t>
        </r>
      </text>
    </comment>
    <comment ref="B1950" authorId="2">
      <text>
        <r>
          <rPr>
            <b/>
            <sz val="9"/>
            <color indexed="81"/>
            <rFont val="Arial"/>
            <family val="2"/>
          </rPr>
          <t>Jennifer Shah:</t>
        </r>
        <r>
          <rPr>
            <sz val="9"/>
            <color indexed="81"/>
            <rFont val="Arial"/>
            <family val="2"/>
          </rPr>
          <t xml:space="preserve">
Delete - brackish system</t>
        </r>
      </text>
    </comment>
    <comment ref="B1990" authorId="0">
      <text>
        <r>
          <rPr>
            <b/>
            <sz val="10"/>
            <color indexed="81"/>
            <rFont val="Tahoma"/>
            <family val="2"/>
          </rPr>
          <t>Jennifer Follstad Shah:</t>
        </r>
        <r>
          <rPr>
            <sz val="10"/>
            <color indexed="81"/>
            <rFont val="Tahoma"/>
            <family val="2"/>
          </rPr>
          <t xml:space="preserve">
no temp</t>
        </r>
      </text>
    </comment>
    <comment ref="B1991" authorId="0">
      <text>
        <r>
          <rPr>
            <b/>
            <sz val="10"/>
            <color indexed="81"/>
            <rFont val="Tahoma"/>
            <family val="2"/>
          </rPr>
          <t>Jennifer Follstad Shah:</t>
        </r>
        <r>
          <rPr>
            <sz val="10"/>
            <color indexed="81"/>
            <rFont val="Tahoma"/>
            <family val="2"/>
          </rPr>
          <t xml:space="preserve">
no temp</t>
        </r>
      </text>
    </comment>
    <comment ref="B2017" authorId="0">
      <text>
        <r>
          <rPr>
            <b/>
            <sz val="10"/>
            <color indexed="81"/>
            <rFont val="Tahoma"/>
            <family val="2"/>
          </rPr>
          <t>Jennifer Follstad Shah:</t>
        </r>
        <r>
          <rPr>
            <sz val="10"/>
            <color indexed="81"/>
            <rFont val="Tahoma"/>
            <family val="2"/>
          </rPr>
          <t xml:space="preserve">
nylon string method and leaves dried at 50C for 2d before deploying</t>
        </r>
      </text>
    </comment>
    <comment ref="AZ2017" authorId="0">
      <text>
        <r>
          <rPr>
            <b/>
            <sz val="10"/>
            <color indexed="81"/>
            <rFont val="Tahoma"/>
            <family val="2"/>
          </rPr>
          <t>Jennifer Follstad Shah:</t>
        </r>
        <r>
          <rPr>
            <sz val="10"/>
            <color indexed="81"/>
            <rFont val="Tahoma"/>
            <family val="2"/>
          </rPr>
          <t xml:space="preserve">
calculated by dividing k per d-1 by k by dd-1</t>
        </r>
      </text>
    </comment>
    <comment ref="AM2025" authorId="2">
      <text>
        <r>
          <rPr>
            <b/>
            <sz val="9"/>
            <color indexed="81"/>
            <rFont val="Arial"/>
            <family val="2"/>
          </rPr>
          <t>Jennifer Shah:</t>
        </r>
        <r>
          <rPr>
            <sz val="9"/>
            <color indexed="81"/>
            <rFont val="Arial"/>
            <family val="2"/>
          </rPr>
          <t xml:space="preserve">
88% of catchment</t>
        </r>
      </text>
    </comment>
    <comment ref="BA2025"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2026" authorId="2">
      <text>
        <r>
          <rPr>
            <b/>
            <sz val="9"/>
            <color indexed="81"/>
            <rFont val="Arial"/>
            <family val="2"/>
          </rPr>
          <t>Jennifer Shah:</t>
        </r>
        <r>
          <rPr>
            <sz val="9"/>
            <color indexed="81"/>
            <rFont val="Arial"/>
            <family val="2"/>
          </rPr>
          <t xml:space="preserve">
88% of catchment</t>
        </r>
      </text>
    </comment>
    <comment ref="BA2026"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Z2032" authorId="2">
      <text>
        <r>
          <rPr>
            <b/>
            <sz val="9"/>
            <color indexed="81"/>
            <rFont val="Arial"/>
            <family val="2"/>
          </rPr>
          <t>Jennifer Shah:</t>
        </r>
        <r>
          <rPr>
            <sz val="9"/>
            <color indexed="81"/>
            <rFont val="Arial"/>
            <family val="2"/>
          </rPr>
          <t xml:space="preserve">
range = 10-15</t>
        </r>
      </text>
    </comment>
    <comment ref="F2033" authorId="8">
      <text>
        <r>
          <rPr>
            <b/>
            <sz val="9"/>
            <color indexed="81"/>
            <rFont val="Tahoma"/>
            <family val="2"/>
          </rPr>
          <t>Gessner:</t>
        </r>
        <r>
          <rPr>
            <sz val="9"/>
            <color indexed="81"/>
            <rFont val="Tahoma"/>
            <family val="2"/>
          </rPr>
          <t xml:space="preserve">
called Platanus x hybrida in paper</t>
        </r>
      </text>
    </comment>
    <comment ref="AP2033" authorId="8">
      <text>
        <r>
          <rPr>
            <b/>
            <sz val="9"/>
            <color indexed="81"/>
            <rFont val="Tahoma"/>
            <family val="2"/>
          </rPr>
          <t>Gessner:</t>
        </r>
        <r>
          <rPr>
            <sz val="9"/>
            <color indexed="81"/>
            <rFont val="Tahoma"/>
            <family val="2"/>
          </rPr>
          <t xml:space="preserve">
check if k only calculated based on 5 sampling dates</t>
        </r>
      </text>
    </comment>
    <comment ref="B2063" authorId="2">
      <text>
        <r>
          <rPr>
            <b/>
            <sz val="9"/>
            <color indexed="81"/>
            <rFont val="Arial"/>
            <family val="2"/>
          </rPr>
          <t>Jennifer Shah:</t>
        </r>
        <r>
          <rPr>
            <sz val="9"/>
            <color indexed="81"/>
            <rFont val="Arial"/>
            <family val="2"/>
          </rPr>
          <t xml:space="preserve">
Delete - brackish system</t>
        </r>
      </text>
    </comment>
    <comment ref="B2064" authorId="2">
      <text>
        <r>
          <rPr>
            <b/>
            <sz val="9"/>
            <color indexed="81"/>
            <rFont val="Arial"/>
            <family val="2"/>
          </rPr>
          <t>Jennifer Shah:</t>
        </r>
        <r>
          <rPr>
            <sz val="9"/>
            <color indexed="81"/>
            <rFont val="Arial"/>
            <family val="2"/>
          </rPr>
          <t xml:space="preserve">
Delete - brackish system</t>
        </r>
      </text>
    </comment>
    <comment ref="B2065" authorId="2">
      <text>
        <r>
          <rPr>
            <b/>
            <sz val="9"/>
            <color indexed="81"/>
            <rFont val="Arial"/>
            <family val="2"/>
          </rPr>
          <t>Jennifer Shah:</t>
        </r>
        <r>
          <rPr>
            <sz val="9"/>
            <color indexed="81"/>
            <rFont val="Arial"/>
            <family val="2"/>
          </rPr>
          <t xml:space="preserve">
Delete - brackish system</t>
        </r>
      </text>
    </comment>
    <comment ref="B2066" authorId="2">
      <text>
        <r>
          <rPr>
            <b/>
            <sz val="9"/>
            <color indexed="81"/>
            <rFont val="Arial"/>
            <family val="2"/>
          </rPr>
          <t>Jennifer Shah:</t>
        </r>
        <r>
          <rPr>
            <sz val="9"/>
            <color indexed="81"/>
            <rFont val="Arial"/>
            <family val="2"/>
          </rPr>
          <t xml:space="preserve">
Delete - brackish system</t>
        </r>
      </text>
    </comment>
    <comment ref="B2068" authorId="2">
      <text>
        <r>
          <rPr>
            <b/>
            <sz val="9"/>
            <color indexed="81"/>
            <rFont val="Arial"/>
            <family val="2"/>
          </rPr>
          <t>Jennifer Shah:</t>
        </r>
        <r>
          <rPr>
            <sz val="9"/>
            <color indexed="81"/>
            <rFont val="Arial"/>
            <family val="2"/>
          </rPr>
          <t xml:space="preserve">
Delete - brackish system</t>
        </r>
      </text>
    </comment>
    <comment ref="B2078" authorId="2">
      <text>
        <r>
          <rPr>
            <b/>
            <sz val="9"/>
            <color indexed="81"/>
            <rFont val="Arial"/>
            <family val="2"/>
          </rPr>
          <t>Jennifer Shah:</t>
        </r>
        <r>
          <rPr>
            <sz val="9"/>
            <color indexed="81"/>
            <rFont val="Arial"/>
            <family val="2"/>
          </rPr>
          <t xml:space="preserve">
leaves decomposed in forest for 6 mo prior to exp</t>
        </r>
      </text>
    </comment>
    <comment ref="B2085" authorId="2">
      <text>
        <r>
          <rPr>
            <b/>
            <sz val="9"/>
            <color indexed="81"/>
            <rFont val="Arial"/>
            <family val="2"/>
          </rPr>
          <t>Jennifer Shah:</t>
        </r>
        <r>
          <rPr>
            <sz val="9"/>
            <color indexed="81"/>
            <rFont val="Arial"/>
            <family val="2"/>
          </rPr>
          <t xml:space="preserve">
no temp</t>
        </r>
      </text>
    </comment>
    <comment ref="AM2085" authorId="5">
      <text>
        <r>
          <rPr>
            <b/>
            <sz val="8"/>
            <color indexed="81"/>
            <rFont val="Tahoma"/>
            <family val="2"/>
          </rPr>
          <t>Student:</t>
        </r>
        <r>
          <rPr>
            <sz val="8"/>
            <color indexed="81"/>
            <rFont val="Tahoma"/>
            <family val="2"/>
          </rPr>
          <t xml:space="preserve">
80-200+ year old trees</t>
        </r>
      </text>
    </comment>
    <comment ref="B2086" authorId="2">
      <text>
        <r>
          <rPr>
            <b/>
            <sz val="9"/>
            <color indexed="81"/>
            <rFont val="Arial"/>
            <family val="2"/>
          </rPr>
          <t>Jennifer Shah:</t>
        </r>
        <r>
          <rPr>
            <sz val="9"/>
            <color indexed="81"/>
            <rFont val="Arial"/>
            <family val="2"/>
          </rPr>
          <t xml:space="preserve">
no temp</t>
        </r>
      </text>
    </comment>
    <comment ref="AZ2105" authorId="2">
      <text>
        <r>
          <rPr>
            <b/>
            <sz val="9"/>
            <color indexed="81"/>
            <rFont val="Arial"/>
            <family val="2"/>
          </rPr>
          <t>Jennifer Shah:</t>
        </r>
        <r>
          <rPr>
            <sz val="9"/>
            <color indexed="81"/>
            <rFont val="Arial"/>
            <family val="2"/>
          </rPr>
          <t xml:space="preserve">
range = 10-15</t>
        </r>
      </text>
    </comment>
    <comment ref="B2110" authorId="0">
      <text>
        <r>
          <rPr>
            <b/>
            <sz val="10"/>
            <color indexed="81"/>
            <rFont val="Tahoma"/>
            <family val="2"/>
          </rPr>
          <t>Jennifer Follstad Shah:</t>
        </r>
        <r>
          <rPr>
            <sz val="10"/>
            <color indexed="81"/>
            <rFont val="Tahoma"/>
            <family val="2"/>
          </rPr>
          <t xml:space="preserve">
no temp! and nylon string method</t>
        </r>
      </text>
    </comment>
    <comment ref="B2111" authorId="0">
      <text>
        <r>
          <rPr>
            <b/>
            <sz val="10"/>
            <color indexed="81"/>
            <rFont val="Tahoma"/>
            <family val="2"/>
          </rPr>
          <t>Jennifer Follstad Shah:</t>
        </r>
        <r>
          <rPr>
            <sz val="10"/>
            <color indexed="81"/>
            <rFont val="Tahoma"/>
            <family val="2"/>
          </rPr>
          <t xml:space="preserve">
no temp! and nylon string method</t>
        </r>
      </text>
    </comment>
    <comment ref="B2120" authorId="2">
      <text>
        <r>
          <rPr>
            <b/>
            <sz val="9"/>
            <color indexed="81"/>
            <rFont val="Arial"/>
            <family val="2"/>
          </rPr>
          <t>Jennifer Shah:</t>
        </r>
        <r>
          <rPr>
            <sz val="9"/>
            <color indexed="81"/>
            <rFont val="Arial"/>
            <family val="2"/>
          </rPr>
          <t xml:space="preserve">
Delete - brackish system</t>
        </r>
      </text>
    </comment>
    <comment ref="B2122" authorId="2">
      <text>
        <r>
          <rPr>
            <b/>
            <sz val="9"/>
            <color indexed="81"/>
            <rFont val="Arial"/>
            <family val="2"/>
          </rPr>
          <t>Jennifer Shah:</t>
        </r>
        <r>
          <rPr>
            <sz val="9"/>
            <color indexed="81"/>
            <rFont val="Arial"/>
            <family val="2"/>
          </rPr>
          <t xml:space="preserve">
Delete - brackish system</t>
        </r>
      </text>
    </comment>
    <comment ref="B2134" authorId="2">
      <text>
        <r>
          <rPr>
            <b/>
            <sz val="9"/>
            <color indexed="81"/>
            <rFont val="Arial"/>
            <family val="2"/>
          </rPr>
          <t>Jennifer Shah:</t>
        </r>
        <r>
          <rPr>
            <sz val="9"/>
            <color indexed="81"/>
            <rFont val="Arial"/>
            <family val="2"/>
          </rPr>
          <t xml:space="preserve">
pond</t>
        </r>
      </text>
    </comment>
    <comment ref="B2136" authorId="2">
      <text>
        <r>
          <rPr>
            <b/>
            <sz val="9"/>
            <color indexed="81"/>
            <rFont val="Arial"/>
            <family val="2"/>
          </rPr>
          <t>Jennifer Shah:</t>
        </r>
        <r>
          <rPr>
            <sz val="9"/>
            <color indexed="81"/>
            <rFont val="Arial"/>
            <family val="2"/>
          </rPr>
          <t xml:space="preserve">
pond</t>
        </r>
      </text>
    </comment>
    <comment ref="B2307" authorId="2">
      <text>
        <r>
          <rPr>
            <b/>
            <sz val="9"/>
            <color indexed="81"/>
            <rFont val="Arial"/>
            <family val="2"/>
          </rPr>
          <t>Jennifer Shah:</t>
        </r>
        <r>
          <rPr>
            <sz val="9"/>
            <color indexed="81"/>
            <rFont val="Arial"/>
            <family val="2"/>
          </rPr>
          <t xml:space="preserve">
gained mass</t>
        </r>
      </text>
    </comment>
    <comment ref="AR2307" authorId="2">
      <text>
        <r>
          <rPr>
            <b/>
            <sz val="9"/>
            <color indexed="81"/>
            <rFont val="Arial"/>
            <family val="2"/>
          </rPr>
          <t>Jennifer Shah:</t>
        </r>
        <r>
          <rPr>
            <sz val="9"/>
            <color indexed="81"/>
            <rFont val="Arial"/>
            <family val="2"/>
          </rPr>
          <t xml:space="preserve">
gained mass</t>
        </r>
      </text>
    </comment>
    <comment ref="B2327" authorId="0">
      <text>
        <r>
          <rPr>
            <b/>
            <sz val="10"/>
            <color indexed="81"/>
            <rFont val="Tahoma"/>
            <family val="2"/>
          </rPr>
          <t>Jennifer Follstad Shah:</t>
        </r>
        <r>
          <rPr>
            <sz val="10"/>
            <color indexed="81"/>
            <rFont val="Tahoma"/>
            <family val="2"/>
          </rPr>
          <t xml:space="preserve">
no temp! and nylon string method</t>
        </r>
      </text>
    </comment>
    <comment ref="B2328" authorId="0">
      <text>
        <r>
          <rPr>
            <b/>
            <sz val="10"/>
            <color indexed="81"/>
            <rFont val="Tahoma"/>
            <family val="2"/>
          </rPr>
          <t>Jennifer Follstad Shah:</t>
        </r>
        <r>
          <rPr>
            <sz val="10"/>
            <color indexed="81"/>
            <rFont val="Tahoma"/>
            <family val="2"/>
          </rPr>
          <t xml:space="preserve">
no temp! and nylon string method</t>
        </r>
      </text>
    </comment>
    <comment ref="B2329" authorId="0">
      <text>
        <r>
          <rPr>
            <b/>
            <sz val="10"/>
            <color indexed="81"/>
            <rFont val="Tahoma"/>
            <family val="2"/>
          </rPr>
          <t>Jennifer Follstad Shah:</t>
        </r>
        <r>
          <rPr>
            <sz val="10"/>
            <color indexed="81"/>
            <rFont val="Tahoma"/>
            <family val="2"/>
          </rPr>
          <t xml:space="preserve">
no temp! and nylon string method</t>
        </r>
      </text>
    </comment>
    <comment ref="B2330" authorId="0">
      <text>
        <r>
          <rPr>
            <b/>
            <sz val="10"/>
            <color indexed="81"/>
            <rFont val="Tahoma"/>
            <family val="2"/>
          </rPr>
          <t>Jennifer Follstad Shah:</t>
        </r>
        <r>
          <rPr>
            <sz val="10"/>
            <color indexed="81"/>
            <rFont val="Tahoma"/>
            <family val="2"/>
          </rPr>
          <t xml:space="preserve">
no temp! and nylon string method</t>
        </r>
      </text>
    </comment>
    <comment ref="B2331" authorId="0">
      <text>
        <r>
          <rPr>
            <b/>
            <sz val="10"/>
            <color indexed="81"/>
            <rFont val="Tahoma"/>
            <family val="2"/>
          </rPr>
          <t>Jennifer Follstad Shah:</t>
        </r>
        <r>
          <rPr>
            <sz val="10"/>
            <color indexed="81"/>
            <rFont val="Tahoma"/>
            <family val="2"/>
          </rPr>
          <t xml:space="preserve">
no temp</t>
        </r>
      </text>
    </comment>
    <comment ref="AM2331" authorId="0">
      <text>
        <r>
          <rPr>
            <b/>
            <sz val="10"/>
            <color indexed="81"/>
            <rFont val="Tahoma"/>
            <family val="2"/>
          </rPr>
          <t>Jennifer Follstad Shah:</t>
        </r>
        <r>
          <rPr>
            <sz val="10"/>
            <color indexed="81"/>
            <rFont val="Tahoma"/>
            <family val="2"/>
          </rPr>
          <t xml:space="preserve">
not stated</t>
        </r>
      </text>
    </comment>
    <comment ref="B2332" authorId="0">
      <text>
        <r>
          <rPr>
            <b/>
            <sz val="10"/>
            <color indexed="81"/>
            <rFont val="Tahoma"/>
            <family val="2"/>
          </rPr>
          <t>Jennifer Follstad Shah:</t>
        </r>
        <r>
          <rPr>
            <sz val="10"/>
            <color indexed="81"/>
            <rFont val="Tahoma"/>
            <family val="2"/>
          </rPr>
          <t xml:space="preserve">
no temp</t>
        </r>
      </text>
    </comment>
    <comment ref="AM2332" authorId="0">
      <text>
        <r>
          <rPr>
            <b/>
            <sz val="10"/>
            <color indexed="81"/>
            <rFont val="Tahoma"/>
            <family val="2"/>
          </rPr>
          <t>Jennifer Follstad Shah:</t>
        </r>
        <r>
          <rPr>
            <sz val="10"/>
            <color indexed="81"/>
            <rFont val="Tahoma"/>
            <family val="2"/>
          </rPr>
          <t xml:space="preserve">
not stated</t>
        </r>
      </text>
    </comment>
    <comment ref="B2333" authorId="0">
      <text>
        <r>
          <rPr>
            <b/>
            <sz val="10"/>
            <color indexed="81"/>
            <rFont val="Tahoma"/>
            <family val="2"/>
          </rPr>
          <t>Jennifer Follstad Shah:</t>
        </r>
        <r>
          <rPr>
            <sz val="10"/>
            <color indexed="81"/>
            <rFont val="Tahoma"/>
            <family val="2"/>
          </rPr>
          <t xml:space="preserve">
no temp</t>
        </r>
      </text>
    </comment>
    <comment ref="AM2333" authorId="0">
      <text>
        <r>
          <rPr>
            <b/>
            <sz val="10"/>
            <color indexed="81"/>
            <rFont val="Tahoma"/>
            <family val="2"/>
          </rPr>
          <t>Jennifer Follstad Shah:</t>
        </r>
        <r>
          <rPr>
            <sz val="10"/>
            <color indexed="81"/>
            <rFont val="Tahoma"/>
            <family val="2"/>
          </rPr>
          <t xml:space="preserve">
not stated</t>
        </r>
      </text>
    </comment>
    <comment ref="B2334" authorId="0">
      <text>
        <r>
          <rPr>
            <b/>
            <sz val="10"/>
            <color indexed="81"/>
            <rFont val="Tahoma"/>
            <family val="2"/>
          </rPr>
          <t>Jennifer Follstad Shah:</t>
        </r>
        <r>
          <rPr>
            <sz val="10"/>
            <color indexed="81"/>
            <rFont val="Tahoma"/>
            <family val="2"/>
          </rPr>
          <t xml:space="preserve">
no temp</t>
        </r>
      </text>
    </comment>
    <comment ref="AM2334" authorId="0">
      <text>
        <r>
          <rPr>
            <b/>
            <sz val="10"/>
            <color indexed="81"/>
            <rFont val="Tahoma"/>
            <family val="2"/>
          </rPr>
          <t>Jennifer Follstad Shah:</t>
        </r>
        <r>
          <rPr>
            <sz val="10"/>
            <color indexed="81"/>
            <rFont val="Tahoma"/>
            <family val="2"/>
          </rPr>
          <t xml:space="preserve">
not stated</t>
        </r>
      </text>
    </comment>
    <comment ref="B2335" authorId="0">
      <text>
        <r>
          <rPr>
            <b/>
            <sz val="10"/>
            <color indexed="81"/>
            <rFont val="Tahoma"/>
            <family val="2"/>
          </rPr>
          <t>Jennifer Follstad Shah:</t>
        </r>
        <r>
          <rPr>
            <sz val="10"/>
            <color indexed="81"/>
            <rFont val="Tahoma"/>
            <family val="2"/>
          </rPr>
          <t xml:space="preserve">
no temp</t>
        </r>
      </text>
    </comment>
    <comment ref="AM2335" authorId="0">
      <text>
        <r>
          <rPr>
            <b/>
            <sz val="10"/>
            <color indexed="81"/>
            <rFont val="Tahoma"/>
            <family val="2"/>
          </rPr>
          <t>Jennifer Follstad Shah:</t>
        </r>
        <r>
          <rPr>
            <sz val="10"/>
            <color indexed="81"/>
            <rFont val="Tahoma"/>
            <family val="2"/>
          </rPr>
          <t xml:space="preserve">
not stated</t>
        </r>
      </text>
    </comment>
    <comment ref="B2336" authorId="0">
      <text>
        <r>
          <rPr>
            <b/>
            <sz val="10"/>
            <color indexed="81"/>
            <rFont val="Tahoma"/>
            <family val="2"/>
          </rPr>
          <t>Jennifer Follstad Shah:</t>
        </r>
        <r>
          <rPr>
            <sz val="10"/>
            <color indexed="81"/>
            <rFont val="Tahoma"/>
            <family val="2"/>
          </rPr>
          <t xml:space="preserve">
no temp</t>
        </r>
      </text>
    </comment>
    <comment ref="AM2336" authorId="0">
      <text>
        <r>
          <rPr>
            <b/>
            <sz val="10"/>
            <color indexed="81"/>
            <rFont val="Tahoma"/>
            <family val="2"/>
          </rPr>
          <t>Jennifer Follstad Shah:</t>
        </r>
        <r>
          <rPr>
            <sz val="10"/>
            <color indexed="81"/>
            <rFont val="Tahoma"/>
            <family val="2"/>
          </rPr>
          <t xml:space="preserve">
not stated</t>
        </r>
      </text>
    </comment>
    <comment ref="B2337" authorId="0">
      <text>
        <r>
          <rPr>
            <b/>
            <sz val="10"/>
            <color indexed="81"/>
            <rFont val="Tahoma"/>
            <family val="2"/>
          </rPr>
          <t>Jennifer Follstad Shah:</t>
        </r>
        <r>
          <rPr>
            <sz val="10"/>
            <color indexed="81"/>
            <rFont val="Tahoma"/>
            <family val="2"/>
          </rPr>
          <t xml:space="preserve">
no temp</t>
        </r>
      </text>
    </comment>
    <comment ref="AM2337" authorId="0">
      <text>
        <r>
          <rPr>
            <b/>
            <sz val="10"/>
            <color indexed="81"/>
            <rFont val="Tahoma"/>
            <family val="2"/>
          </rPr>
          <t>Jennifer Follstad Shah:</t>
        </r>
        <r>
          <rPr>
            <sz val="10"/>
            <color indexed="81"/>
            <rFont val="Tahoma"/>
            <family val="2"/>
          </rPr>
          <t xml:space="preserve">
not stated</t>
        </r>
      </text>
    </comment>
    <comment ref="B2338" authorId="0">
      <text>
        <r>
          <rPr>
            <b/>
            <sz val="10"/>
            <color indexed="81"/>
            <rFont val="Tahoma"/>
            <family val="2"/>
          </rPr>
          <t>Jennifer Follstad Shah:</t>
        </r>
        <r>
          <rPr>
            <sz val="10"/>
            <color indexed="81"/>
            <rFont val="Tahoma"/>
            <family val="2"/>
          </rPr>
          <t xml:space="preserve">
no temp</t>
        </r>
      </text>
    </comment>
    <comment ref="AM2338" authorId="0">
      <text>
        <r>
          <rPr>
            <b/>
            <sz val="10"/>
            <color indexed="81"/>
            <rFont val="Tahoma"/>
            <family val="2"/>
          </rPr>
          <t>Jennifer Follstad Shah:</t>
        </r>
        <r>
          <rPr>
            <sz val="10"/>
            <color indexed="81"/>
            <rFont val="Tahoma"/>
            <family val="2"/>
          </rPr>
          <t xml:space="preserve">
not stated</t>
        </r>
      </text>
    </comment>
    <comment ref="AM2339" authorId="0">
      <text>
        <r>
          <rPr>
            <b/>
            <sz val="10"/>
            <color indexed="81"/>
            <rFont val="Tahoma"/>
            <family val="2"/>
          </rPr>
          <t>Jennifer Follstad Shah:</t>
        </r>
        <r>
          <rPr>
            <sz val="10"/>
            <color indexed="81"/>
            <rFont val="Tahoma"/>
            <family val="2"/>
          </rPr>
          <t xml:space="preserve">
not stated</t>
        </r>
      </text>
    </comment>
    <comment ref="AW2339" authorId="0">
      <text>
        <r>
          <rPr>
            <b/>
            <sz val="10"/>
            <color indexed="81"/>
            <rFont val="Tahoma"/>
            <family val="2"/>
          </rPr>
          <t>Jennifer Follstad Shah:</t>
        </r>
        <r>
          <rPr>
            <sz val="10"/>
            <color indexed="81"/>
            <rFont val="Tahoma"/>
            <family val="2"/>
          </rPr>
          <t xml:space="preserve">
temp data only available for 1997</t>
        </r>
      </text>
    </comment>
    <comment ref="AM2340" authorId="0">
      <text>
        <r>
          <rPr>
            <b/>
            <sz val="10"/>
            <color indexed="81"/>
            <rFont val="Tahoma"/>
            <family val="2"/>
          </rPr>
          <t>Jennifer Follstad Shah:</t>
        </r>
        <r>
          <rPr>
            <sz val="10"/>
            <color indexed="81"/>
            <rFont val="Tahoma"/>
            <family val="2"/>
          </rPr>
          <t xml:space="preserve">
not stated</t>
        </r>
      </text>
    </comment>
    <comment ref="AM2341" authorId="0">
      <text>
        <r>
          <rPr>
            <b/>
            <sz val="10"/>
            <color indexed="81"/>
            <rFont val="Tahoma"/>
            <family val="2"/>
          </rPr>
          <t>Jennifer Follstad Shah:</t>
        </r>
        <r>
          <rPr>
            <sz val="10"/>
            <color indexed="81"/>
            <rFont val="Tahoma"/>
            <family val="2"/>
          </rPr>
          <t xml:space="preserve">
not stated</t>
        </r>
      </text>
    </comment>
    <comment ref="AM2342" authorId="0">
      <text>
        <r>
          <rPr>
            <b/>
            <sz val="10"/>
            <color indexed="81"/>
            <rFont val="Tahoma"/>
            <family val="2"/>
          </rPr>
          <t>Jennifer Follstad Shah:</t>
        </r>
        <r>
          <rPr>
            <sz val="10"/>
            <color indexed="81"/>
            <rFont val="Tahoma"/>
            <family val="2"/>
          </rPr>
          <t xml:space="preserve">
not stated</t>
        </r>
      </text>
    </comment>
    <comment ref="B2345" authorId="2">
      <text>
        <r>
          <rPr>
            <b/>
            <sz val="9"/>
            <color indexed="81"/>
            <rFont val="Arial"/>
            <family val="2"/>
          </rPr>
          <t>Jennifer Shah:</t>
        </r>
        <r>
          <rPr>
            <sz val="9"/>
            <color indexed="81"/>
            <rFont val="Arial"/>
            <family val="2"/>
          </rPr>
          <t xml:space="preserve">
leaf discs used in fine mesh bags</t>
        </r>
      </text>
    </comment>
    <comment ref="B2373" authorId="0">
      <text>
        <r>
          <rPr>
            <b/>
            <sz val="10"/>
            <color indexed="81"/>
            <rFont val="Tahoma"/>
            <family val="2"/>
          </rPr>
          <t>Jennifer Follstad Shah:</t>
        </r>
        <r>
          <rPr>
            <sz val="10"/>
            <color indexed="81"/>
            <rFont val="Tahoma"/>
            <family val="2"/>
          </rPr>
          <t xml:space="preserve">
no temp</t>
        </r>
      </text>
    </comment>
    <comment ref="B2376" authorId="0">
      <text>
        <r>
          <rPr>
            <b/>
            <sz val="10"/>
            <color indexed="81"/>
            <rFont val="Tahoma"/>
            <family val="2"/>
          </rPr>
          <t>Jennifer Follstad Shah:</t>
        </r>
        <r>
          <rPr>
            <sz val="10"/>
            <color indexed="81"/>
            <rFont val="Tahoma"/>
            <family val="2"/>
          </rPr>
          <t xml:space="preserve">
no temp</t>
        </r>
      </text>
    </comment>
    <comment ref="AS2376" authorId="11">
      <text>
        <r>
          <rPr>
            <b/>
            <sz val="9"/>
            <color indexed="81"/>
            <rFont val="Arial"/>
            <family val="2"/>
          </rPr>
          <t>John Kominoski:</t>
        </r>
        <r>
          <rPr>
            <sz val="9"/>
            <color indexed="81"/>
            <rFont val="Arial"/>
            <family val="2"/>
          </rPr>
          <t xml:space="preserve">
K-values and litter chemistryfrom Moretti et al. 2007 Limnologica</t>
        </r>
      </text>
    </comment>
    <comment ref="AP2379" authorId="8">
      <text>
        <r>
          <rPr>
            <b/>
            <sz val="9"/>
            <color indexed="81"/>
            <rFont val="Tahoma"/>
            <family val="2"/>
          </rPr>
          <t>Gessner:</t>
        </r>
        <r>
          <rPr>
            <sz val="9"/>
            <color indexed="81"/>
            <rFont val="Tahoma"/>
            <family val="2"/>
          </rPr>
          <t xml:space="preserve">
Including Day 0</t>
        </r>
      </text>
    </comment>
    <comment ref="AS2381" authorId="4">
      <text>
        <r>
          <rPr>
            <b/>
            <sz val="10"/>
            <color indexed="81"/>
            <rFont val="Tahoma"/>
            <family val="2"/>
          </rPr>
          <t>Natalie Griffiths:</t>
        </r>
        <r>
          <rPr>
            <sz val="10"/>
            <color indexed="81"/>
            <rFont val="Tahoma"/>
            <family val="2"/>
          </rPr>
          <t xml:space="preserve">
calculated from log10 % mass loss per day
</t>
        </r>
      </text>
    </comment>
    <comment ref="AV2381" authorId="4">
      <text>
        <r>
          <rPr>
            <b/>
            <sz val="10"/>
            <color indexed="81"/>
            <rFont val="Tahoma"/>
            <family val="2"/>
          </rPr>
          <t>Natalie Griffiths:</t>
        </r>
        <r>
          <rPr>
            <sz val="10"/>
            <color indexed="81"/>
            <rFont val="Tahoma"/>
            <family val="2"/>
          </rPr>
          <t xml:space="preserve">
but only 2 time points
</t>
        </r>
      </text>
    </comment>
    <comment ref="B2382" authorId="2">
      <text>
        <r>
          <rPr>
            <b/>
            <sz val="9"/>
            <color indexed="81"/>
            <rFont val="Arial"/>
            <family val="2"/>
          </rPr>
          <t>Jennifer Shah:</t>
        </r>
        <r>
          <rPr>
            <sz val="9"/>
            <color indexed="81"/>
            <rFont val="Arial"/>
            <family val="2"/>
          </rPr>
          <t xml:space="preserve">
nylon string method</t>
        </r>
      </text>
    </comment>
    <comment ref="C2423" authorId="2">
      <text>
        <r>
          <rPr>
            <b/>
            <sz val="9"/>
            <color indexed="81"/>
            <rFont val="Arial"/>
            <family val="2"/>
          </rPr>
          <t>Jennifer Shah:</t>
        </r>
        <r>
          <rPr>
            <sz val="9"/>
            <color indexed="81"/>
            <rFont val="Arial"/>
            <family val="2"/>
          </rPr>
          <t xml:space="preserve">
cave</t>
        </r>
      </text>
    </comment>
    <comment ref="B2429" authorId="0">
      <text>
        <r>
          <rPr>
            <b/>
            <sz val="10"/>
            <color indexed="81"/>
            <rFont val="Tahoma"/>
            <family val="2"/>
          </rPr>
          <t>Jennifer Follstad Shah:</t>
        </r>
        <r>
          <rPr>
            <sz val="10"/>
            <color indexed="81"/>
            <rFont val="Tahoma"/>
            <family val="2"/>
          </rPr>
          <t xml:space="preserve">
no temp</t>
        </r>
      </text>
    </comment>
    <comment ref="B2433" authorId="0">
      <text>
        <r>
          <rPr>
            <b/>
            <sz val="10"/>
            <color indexed="81"/>
            <rFont val="Tahoma"/>
            <family val="2"/>
          </rPr>
          <t>Jennifer Follstad Shah:</t>
        </r>
        <r>
          <rPr>
            <sz val="10"/>
            <color indexed="81"/>
            <rFont val="Tahoma"/>
            <family val="2"/>
          </rPr>
          <t xml:space="preserve">
nylon string method</t>
        </r>
      </text>
    </comment>
    <comment ref="B2436" authorId="0">
      <text>
        <r>
          <rPr>
            <b/>
            <sz val="10"/>
            <color indexed="81"/>
            <rFont val="Tahoma"/>
            <family val="2"/>
          </rPr>
          <t>Jennifer Follstad Shah:</t>
        </r>
        <r>
          <rPr>
            <sz val="10"/>
            <color indexed="81"/>
            <rFont val="Tahoma"/>
            <family val="2"/>
          </rPr>
          <t xml:space="preserve">
no temp! and nylon string method</t>
        </r>
      </text>
    </comment>
    <comment ref="B2437" authorId="0">
      <text>
        <r>
          <rPr>
            <b/>
            <sz val="10"/>
            <color indexed="81"/>
            <rFont val="Tahoma"/>
            <family val="2"/>
          </rPr>
          <t>Jennifer Follstad Shah:</t>
        </r>
        <r>
          <rPr>
            <sz val="10"/>
            <color indexed="81"/>
            <rFont val="Tahoma"/>
            <family val="2"/>
          </rPr>
          <t xml:space="preserve">
no temp! and nylon string method</t>
        </r>
      </text>
    </comment>
    <comment ref="B2438" authorId="0">
      <text>
        <r>
          <rPr>
            <b/>
            <sz val="10"/>
            <color indexed="81"/>
            <rFont val="Tahoma"/>
            <family val="2"/>
          </rPr>
          <t>Jennifer Follstad Shah:</t>
        </r>
        <r>
          <rPr>
            <sz val="10"/>
            <color indexed="81"/>
            <rFont val="Tahoma"/>
            <family val="2"/>
          </rPr>
          <t xml:space="preserve">
no temp! and nylon string method</t>
        </r>
      </text>
    </comment>
    <comment ref="B2439" authorId="0">
      <text>
        <r>
          <rPr>
            <b/>
            <sz val="10"/>
            <color indexed="81"/>
            <rFont val="Tahoma"/>
            <family val="2"/>
          </rPr>
          <t>Jennifer Follstad Shah:</t>
        </r>
        <r>
          <rPr>
            <sz val="10"/>
            <color indexed="81"/>
            <rFont val="Tahoma"/>
            <family val="2"/>
          </rPr>
          <t xml:space="preserve">
no temp! and nylon string method</t>
        </r>
      </text>
    </comment>
    <comment ref="B2440" authorId="0">
      <text>
        <r>
          <rPr>
            <b/>
            <sz val="10"/>
            <color indexed="81"/>
            <rFont val="Tahoma"/>
            <family val="2"/>
          </rPr>
          <t>Jennifer Follstad Shah:</t>
        </r>
        <r>
          <rPr>
            <sz val="10"/>
            <color indexed="81"/>
            <rFont val="Tahoma"/>
            <family val="2"/>
          </rPr>
          <t xml:space="preserve">
nylon string method</t>
        </r>
      </text>
    </comment>
    <comment ref="B2441" authorId="0">
      <text>
        <r>
          <rPr>
            <b/>
            <sz val="10"/>
            <color indexed="81"/>
            <rFont val="Tahoma"/>
            <family val="2"/>
          </rPr>
          <t>Jennifer Follstad Shah:</t>
        </r>
        <r>
          <rPr>
            <sz val="10"/>
            <color indexed="81"/>
            <rFont val="Tahoma"/>
            <family val="2"/>
          </rPr>
          <t xml:space="preserve">
nylon string method</t>
        </r>
      </text>
    </comment>
    <comment ref="AZ2444" authorId="7">
      <text>
        <r>
          <rPr>
            <b/>
            <sz val="8"/>
            <color indexed="81"/>
            <rFont val="Tahoma"/>
            <family val="2"/>
          </rPr>
          <t>David:</t>
        </r>
        <r>
          <rPr>
            <sz val="8"/>
            <color indexed="81"/>
            <rFont val="Tahoma"/>
            <family val="2"/>
          </rPr>
          <t xml:space="preserve">
Fritz et al. only reports temperature for perrenial reaches but reports k for ephemeral, intermittent and perrenial reaches</t>
        </r>
      </text>
    </comment>
    <comment ref="B2446" authorId="0">
      <text>
        <r>
          <rPr>
            <b/>
            <sz val="10"/>
            <color indexed="81"/>
            <rFont val="Tahoma"/>
            <family val="2"/>
          </rPr>
          <t>Jennifer Follstad Shah:</t>
        </r>
        <r>
          <rPr>
            <sz val="10"/>
            <color indexed="81"/>
            <rFont val="Tahoma"/>
            <family val="2"/>
          </rPr>
          <t xml:space="preserve">
no temp</t>
        </r>
      </text>
    </comment>
    <comment ref="B2447" authorId="0">
      <text>
        <r>
          <rPr>
            <b/>
            <sz val="10"/>
            <color indexed="81"/>
            <rFont val="Tahoma"/>
            <family val="2"/>
          </rPr>
          <t>Jennifer Follstad Shah:</t>
        </r>
        <r>
          <rPr>
            <sz val="10"/>
            <color indexed="81"/>
            <rFont val="Tahoma"/>
            <family val="2"/>
          </rPr>
          <t xml:space="preserve">
no temp</t>
        </r>
      </text>
    </comment>
    <comment ref="B2448" authorId="0">
      <text>
        <r>
          <rPr>
            <b/>
            <sz val="10"/>
            <color indexed="81"/>
            <rFont val="Tahoma"/>
            <family val="2"/>
          </rPr>
          <t>Jennifer Follstad Shah:</t>
        </r>
        <r>
          <rPr>
            <sz val="10"/>
            <color indexed="81"/>
            <rFont val="Tahoma"/>
            <family val="2"/>
          </rPr>
          <t xml:space="preserve">
no temp</t>
        </r>
      </text>
    </comment>
    <comment ref="B2449" authorId="0">
      <text>
        <r>
          <rPr>
            <b/>
            <sz val="10"/>
            <color indexed="81"/>
            <rFont val="Tahoma"/>
            <family val="2"/>
          </rPr>
          <t>Jennifer Follstad Shah:</t>
        </r>
        <r>
          <rPr>
            <sz val="10"/>
            <color indexed="81"/>
            <rFont val="Tahoma"/>
            <family val="2"/>
          </rPr>
          <t xml:space="preserve">
no temp</t>
        </r>
      </text>
    </comment>
    <comment ref="B2450" authorId="0">
      <text>
        <r>
          <rPr>
            <b/>
            <sz val="10"/>
            <color indexed="81"/>
            <rFont val="Tahoma"/>
            <family val="2"/>
          </rPr>
          <t>Jennifer Follstad Shah:</t>
        </r>
        <r>
          <rPr>
            <sz val="10"/>
            <color indexed="81"/>
            <rFont val="Tahoma"/>
            <family val="2"/>
          </rPr>
          <t xml:space="preserve">
POOR TEMP</t>
        </r>
      </text>
    </comment>
    <comment ref="AV2450" authorId="7">
      <text>
        <r>
          <rPr>
            <b/>
            <sz val="8"/>
            <color indexed="81"/>
            <rFont val="Tahoma"/>
            <family val="2"/>
          </rPr>
          <t>David:</t>
        </r>
        <r>
          <rPr>
            <sz val="8"/>
            <color indexed="81"/>
            <rFont val="Tahoma"/>
            <family val="2"/>
          </rPr>
          <t xml:space="preserve">
linear is probably better fit?</t>
        </r>
      </text>
    </comment>
    <comment ref="BA2470"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2471"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2472"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T2476" authorId="4">
      <text>
        <r>
          <rPr>
            <b/>
            <sz val="10"/>
            <color indexed="81"/>
            <rFont val="Tahoma"/>
            <family val="2"/>
          </rPr>
          <t>Natalie Griffiths:</t>
        </r>
        <r>
          <rPr>
            <sz val="10"/>
            <color indexed="81"/>
            <rFont val="Tahoma"/>
            <family val="2"/>
          </rPr>
          <t xml:space="preserve">
df=1.31
n was not reported, so it was estimated.  N is likely lower because not all bags were retrieved (some were lost due to spates).  </t>
        </r>
      </text>
    </comment>
    <comment ref="AP2487" authorId="8">
      <text>
        <r>
          <rPr>
            <b/>
            <sz val="9"/>
            <color indexed="81"/>
            <rFont val="Tahoma"/>
            <family val="2"/>
          </rPr>
          <t>Gessner:</t>
        </r>
        <r>
          <rPr>
            <sz val="9"/>
            <color indexed="81"/>
            <rFont val="Tahoma"/>
            <family val="2"/>
          </rPr>
          <t xml:space="preserve">
check if k only calculated based on 5 sampling dates</t>
        </r>
      </text>
    </comment>
    <comment ref="B2497" authorId="0">
      <text>
        <r>
          <rPr>
            <b/>
            <sz val="10"/>
            <color indexed="81"/>
            <rFont val="Tahoma"/>
            <family val="2"/>
          </rPr>
          <t>Jennifer Follstad Shah:</t>
        </r>
        <r>
          <rPr>
            <sz val="10"/>
            <color indexed="81"/>
            <rFont val="Tahoma"/>
            <family val="2"/>
          </rPr>
          <t xml:space="preserve">
NO TEMP</t>
        </r>
      </text>
    </comment>
    <comment ref="B2498" authorId="0">
      <text>
        <r>
          <rPr>
            <b/>
            <sz val="10"/>
            <color indexed="81"/>
            <rFont val="Tahoma"/>
            <family val="2"/>
          </rPr>
          <t>Jennifer Follstad Shah:</t>
        </r>
        <r>
          <rPr>
            <sz val="10"/>
            <color indexed="81"/>
            <rFont val="Tahoma"/>
            <family val="2"/>
          </rPr>
          <t xml:space="preserve">
NO TEMP</t>
        </r>
      </text>
    </comment>
    <comment ref="AZ2499" authorId="0">
      <text>
        <r>
          <rPr>
            <b/>
            <sz val="10"/>
            <color indexed="81"/>
            <rFont val="Tahoma"/>
            <family val="2"/>
          </rPr>
          <t>Jennifer Follstad Shah:</t>
        </r>
        <r>
          <rPr>
            <sz val="10"/>
            <color indexed="81"/>
            <rFont val="Tahoma"/>
            <family val="2"/>
          </rPr>
          <t xml:space="preserve">
data from author, not paper</t>
        </r>
      </text>
    </comment>
    <comment ref="B2500" authorId="0">
      <text>
        <r>
          <rPr>
            <b/>
            <sz val="10"/>
            <color indexed="81"/>
            <rFont val="Tahoma"/>
            <family val="2"/>
          </rPr>
          <t>Jennifer Follstad Shah:</t>
        </r>
        <r>
          <rPr>
            <sz val="10"/>
            <color indexed="81"/>
            <rFont val="Tahoma"/>
            <family val="2"/>
          </rPr>
          <t xml:space="preserve">
bundled leaf pack method with bundles located on snags that were inundated at different frequencies</t>
        </r>
      </text>
    </comment>
    <comment ref="B2503" authorId="2">
      <text>
        <r>
          <rPr>
            <b/>
            <sz val="9"/>
            <color indexed="81"/>
            <rFont val="Arial"/>
            <family val="2"/>
          </rPr>
          <t>Jennifer Shah:</t>
        </r>
        <r>
          <rPr>
            <sz val="9"/>
            <color indexed="81"/>
            <rFont val="Arial"/>
            <family val="2"/>
          </rPr>
          <t xml:space="preserve">
nylon string method</t>
        </r>
      </text>
    </comment>
    <comment ref="AS2530" authorId="4">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S2531" authorId="4">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S2532" authorId="4">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S2533" authorId="4">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B2549" authorId="0">
      <text>
        <r>
          <rPr>
            <b/>
            <sz val="10"/>
            <color indexed="81"/>
            <rFont val="Tahoma"/>
            <family val="2"/>
          </rPr>
          <t>Jennifer Follstad Shah:</t>
        </r>
        <r>
          <rPr>
            <sz val="10"/>
            <color indexed="81"/>
            <rFont val="Tahoma"/>
            <family val="2"/>
          </rPr>
          <t xml:space="preserve">
Y</t>
        </r>
      </text>
    </comment>
    <comment ref="AC2549" authorId="0">
      <text>
        <r>
          <rPr>
            <b/>
            <sz val="10"/>
            <color indexed="81"/>
            <rFont val="Tahoma"/>
            <family val="2"/>
          </rPr>
          <t>Jennifer Follstad Shah:</t>
        </r>
        <r>
          <rPr>
            <sz val="10"/>
            <color indexed="81"/>
            <rFont val="Tahoma"/>
            <family val="2"/>
          </rPr>
          <t xml:space="preserve">
X</t>
        </r>
      </text>
    </comment>
    <comment ref="AB2550" authorId="0">
      <text>
        <r>
          <rPr>
            <b/>
            <sz val="10"/>
            <color indexed="81"/>
            <rFont val="Tahoma"/>
            <family val="2"/>
          </rPr>
          <t>Jennifer Follstad Shah:</t>
        </r>
        <r>
          <rPr>
            <sz val="10"/>
            <color indexed="81"/>
            <rFont val="Tahoma"/>
            <family val="2"/>
          </rPr>
          <t xml:space="preserve">
Y</t>
        </r>
      </text>
    </comment>
    <comment ref="AC2550" authorId="0">
      <text>
        <r>
          <rPr>
            <b/>
            <sz val="10"/>
            <color indexed="81"/>
            <rFont val="Tahoma"/>
            <family val="2"/>
          </rPr>
          <t>Jennifer Follstad Shah:</t>
        </r>
        <r>
          <rPr>
            <sz val="10"/>
            <color indexed="81"/>
            <rFont val="Tahoma"/>
            <family val="2"/>
          </rPr>
          <t xml:space="preserve">
X</t>
        </r>
      </text>
    </comment>
    <comment ref="AB2551" authorId="0">
      <text>
        <r>
          <rPr>
            <b/>
            <sz val="10"/>
            <color indexed="81"/>
            <rFont val="Tahoma"/>
            <family val="2"/>
          </rPr>
          <t>Jennifer Follstad Shah:</t>
        </r>
        <r>
          <rPr>
            <sz val="10"/>
            <color indexed="81"/>
            <rFont val="Tahoma"/>
            <family val="2"/>
          </rPr>
          <t xml:space="preserve">
Y</t>
        </r>
      </text>
    </comment>
    <comment ref="AC2551" authorId="0">
      <text>
        <r>
          <rPr>
            <b/>
            <sz val="10"/>
            <color indexed="81"/>
            <rFont val="Tahoma"/>
            <family val="2"/>
          </rPr>
          <t>Jennifer Follstad Shah:</t>
        </r>
        <r>
          <rPr>
            <sz val="10"/>
            <color indexed="81"/>
            <rFont val="Tahoma"/>
            <family val="2"/>
          </rPr>
          <t xml:space="preserve">
X</t>
        </r>
      </text>
    </comment>
    <comment ref="AB2552" authorId="0">
      <text>
        <r>
          <rPr>
            <b/>
            <sz val="10"/>
            <color indexed="81"/>
            <rFont val="Tahoma"/>
            <family val="2"/>
          </rPr>
          <t>Jennifer Follstad Shah:</t>
        </r>
        <r>
          <rPr>
            <sz val="10"/>
            <color indexed="81"/>
            <rFont val="Tahoma"/>
            <family val="2"/>
          </rPr>
          <t xml:space="preserve">
Y</t>
        </r>
      </text>
    </comment>
    <comment ref="AC2552" authorId="0">
      <text>
        <r>
          <rPr>
            <b/>
            <sz val="10"/>
            <color indexed="81"/>
            <rFont val="Tahoma"/>
            <family val="2"/>
          </rPr>
          <t>Jennifer Follstad Shah:</t>
        </r>
        <r>
          <rPr>
            <sz val="10"/>
            <color indexed="81"/>
            <rFont val="Tahoma"/>
            <family val="2"/>
          </rPr>
          <t xml:space="preserve">
X</t>
        </r>
      </text>
    </comment>
    <comment ref="AB2553" authorId="0">
      <text>
        <r>
          <rPr>
            <b/>
            <sz val="10"/>
            <color indexed="81"/>
            <rFont val="Tahoma"/>
            <family val="2"/>
          </rPr>
          <t>Jennifer Follstad Shah:</t>
        </r>
        <r>
          <rPr>
            <sz val="10"/>
            <color indexed="81"/>
            <rFont val="Tahoma"/>
            <family val="2"/>
          </rPr>
          <t xml:space="preserve">
Y</t>
        </r>
      </text>
    </comment>
    <comment ref="AC2553" authorId="0">
      <text>
        <r>
          <rPr>
            <b/>
            <sz val="10"/>
            <color indexed="81"/>
            <rFont val="Tahoma"/>
            <family val="2"/>
          </rPr>
          <t>Jennifer Follstad Shah:</t>
        </r>
        <r>
          <rPr>
            <sz val="10"/>
            <color indexed="81"/>
            <rFont val="Tahoma"/>
            <family val="2"/>
          </rPr>
          <t xml:space="preserve">
X</t>
        </r>
      </text>
    </comment>
    <comment ref="AB2554" authorId="0">
      <text>
        <r>
          <rPr>
            <b/>
            <sz val="10"/>
            <color indexed="81"/>
            <rFont val="Tahoma"/>
            <family val="2"/>
          </rPr>
          <t>Jennifer Follstad Shah:</t>
        </r>
        <r>
          <rPr>
            <sz val="10"/>
            <color indexed="81"/>
            <rFont val="Tahoma"/>
            <family val="2"/>
          </rPr>
          <t xml:space="preserve">
Y</t>
        </r>
      </text>
    </comment>
    <comment ref="AC2554" authorId="0">
      <text>
        <r>
          <rPr>
            <b/>
            <sz val="10"/>
            <color indexed="81"/>
            <rFont val="Tahoma"/>
            <family val="2"/>
          </rPr>
          <t>Jennifer Follstad Shah:</t>
        </r>
        <r>
          <rPr>
            <sz val="10"/>
            <color indexed="81"/>
            <rFont val="Tahoma"/>
            <family val="2"/>
          </rPr>
          <t xml:space="preserve">
X</t>
        </r>
      </text>
    </comment>
    <comment ref="AB2555" authorId="0">
      <text>
        <r>
          <rPr>
            <b/>
            <sz val="10"/>
            <color indexed="81"/>
            <rFont val="Tahoma"/>
            <family val="2"/>
          </rPr>
          <t>Jennifer Follstad Shah:</t>
        </r>
        <r>
          <rPr>
            <sz val="10"/>
            <color indexed="81"/>
            <rFont val="Tahoma"/>
            <family val="2"/>
          </rPr>
          <t xml:space="preserve">
Y</t>
        </r>
      </text>
    </comment>
    <comment ref="AC2555" authorId="0">
      <text>
        <r>
          <rPr>
            <b/>
            <sz val="10"/>
            <color indexed="81"/>
            <rFont val="Tahoma"/>
            <family val="2"/>
          </rPr>
          <t>Jennifer Follstad Shah:</t>
        </r>
        <r>
          <rPr>
            <sz val="10"/>
            <color indexed="81"/>
            <rFont val="Tahoma"/>
            <family val="2"/>
          </rPr>
          <t xml:space="preserve">
X</t>
        </r>
      </text>
    </comment>
    <comment ref="AB2556" authorId="0">
      <text>
        <r>
          <rPr>
            <b/>
            <sz val="10"/>
            <color indexed="81"/>
            <rFont val="Tahoma"/>
            <family val="2"/>
          </rPr>
          <t>Jennifer Follstad Shah:</t>
        </r>
        <r>
          <rPr>
            <sz val="10"/>
            <color indexed="81"/>
            <rFont val="Tahoma"/>
            <family val="2"/>
          </rPr>
          <t xml:space="preserve">
Y</t>
        </r>
      </text>
    </comment>
    <comment ref="AC2556" authorId="0">
      <text>
        <r>
          <rPr>
            <b/>
            <sz val="10"/>
            <color indexed="81"/>
            <rFont val="Tahoma"/>
            <family val="2"/>
          </rPr>
          <t>Jennifer Follstad Shah:</t>
        </r>
        <r>
          <rPr>
            <sz val="10"/>
            <color indexed="81"/>
            <rFont val="Tahoma"/>
            <family val="2"/>
          </rPr>
          <t xml:space="preserve">
X</t>
        </r>
      </text>
    </comment>
    <comment ref="AB2557" authorId="0">
      <text>
        <r>
          <rPr>
            <b/>
            <sz val="10"/>
            <color indexed="81"/>
            <rFont val="Tahoma"/>
            <family val="2"/>
          </rPr>
          <t>Jennifer Follstad Shah:</t>
        </r>
        <r>
          <rPr>
            <sz val="10"/>
            <color indexed="81"/>
            <rFont val="Tahoma"/>
            <family val="2"/>
          </rPr>
          <t xml:space="preserve">
Y</t>
        </r>
      </text>
    </comment>
    <comment ref="AC2557" authorId="0">
      <text>
        <r>
          <rPr>
            <b/>
            <sz val="10"/>
            <color indexed="81"/>
            <rFont val="Tahoma"/>
            <family val="2"/>
          </rPr>
          <t>Jennifer Follstad Shah:</t>
        </r>
        <r>
          <rPr>
            <sz val="10"/>
            <color indexed="81"/>
            <rFont val="Tahoma"/>
            <family val="2"/>
          </rPr>
          <t xml:space="preserve">
X</t>
        </r>
      </text>
    </comment>
    <comment ref="AB2558" authorId="0">
      <text>
        <r>
          <rPr>
            <b/>
            <sz val="10"/>
            <color indexed="81"/>
            <rFont val="Tahoma"/>
            <family val="2"/>
          </rPr>
          <t>Jennifer Follstad Shah:</t>
        </r>
        <r>
          <rPr>
            <sz val="10"/>
            <color indexed="81"/>
            <rFont val="Tahoma"/>
            <family val="2"/>
          </rPr>
          <t xml:space="preserve">
Y</t>
        </r>
      </text>
    </comment>
    <comment ref="AC2558" authorId="0">
      <text>
        <r>
          <rPr>
            <b/>
            <sz val="10"/>
            <color indexed="81"/>
            <rFont val="Tahoma"/>
            <family val="2"/>
          </rPr>
          <t>Jennifer Follstad Shah:</t>
        </r>
        <r>
          <rPr>
            <sz val="10"/>
            <color indexed="81"/>
            <rFont val="Tahoma"/>
            <family val="2"/>
          </rPr>
          <t xml:space="preserve">
X</t>
        </r>
      </text>
    </comment>
    <comment ref="AB2559" authorId="0">
      <text>
        <r>
          <rPr>
            <b/>
            <sz val="10"/>
            <color indexed="81"/>
            <rFont val="Tahoma"/>
            <family val="2"/>
          </rPr>
          <t>Jennifer Follstad Shah:</t>
        </r>
        <r>
          <rPr>
            <sz val="10"/>
            <color indexed="81"/>
            <rFont val="Tahoma"/>
            <family val="2"/>
          </rPr>
          <t xml:space="preserve">
Y</t>
        </r>
      </text>
    </comment>
    <comment ref="AC2559" authorId="0">
      <text>
        <r>
          <rPr>
            <b/>
            <sz val="10"/>
            <color indexed="81"/>
            <rFont val="Tahoma"/>
            <family val="2"/>
          </rPr>
          <t>Jennifer Follstad Shah:</t>
        </r>
        <r>
          <rPr>
            <sz val="10"/>
            <color indexed="81"/>
            <rFont val="Tahoma"/>
            <family val="2"/>
          </rPr>
          <t xml:space="preserve">
X</t>
        </r>
      </text>
    </comment>
    <comment ref="AB2560" authorId="0">
      <text>
        <r>
          <rPr>
            <b/>
            <sz val="10"/>
            <color indexed="81"/>
            <rFont val="Tahoma"/>
            <family val="2"/>
          </rPr>
          <t>Jennifer Follstad Shah:</t>
        </r>
        <r>
          <rPr>
            <sz val="10"/>
            <color indexed="81"/>
            <rFont val="Tahoma"/>
            <family val="2"/>
          </rPr>
          <t xml:space="preserve">
Y</t>
        </r>
      </text>
    </comment>
    <comment ref="AC2560" authorId="0">
      <text>
        <r>
          <rPr>
            <b/>
            <sz val="10"/>
            <color indexed="81"/>
            <rFont val="Tahoma"/>
            <family val="2"/>
          </rPr>
          <t>Jennifer Follstad Shah:</t>
        </r>
        <r>
          <rPr>
            <sz val="10"/>
            <color indexed="81"/>
            <rFont val="Tahoma"/>
            <family val="2"/>
          </rPr>
          <t xml:space="preserve">
X</t>
        </r>
      </text>
    </comment>
    <comment ref="AB2561" authorId="0">
      <text>
        <r>
          <rPr>
            <b/>
            <sz val="10"/>
            <color indexed="81"/>
            <rFont val="Tahoma"/>
            <family val="2"/>
          </rPr>
          <t>Jennifer Follstad Shah:</t>
        </r>
        <r>
          <rPr>
            <sz val="10"/>
            <color indexed="81"/>
            <rFont val="Tahoma"/>
            <family val="2"/>
          </rPr>
          <t xml:space="preserve">
Y</t>
        </r>
      </text>
    </comment>
    <comment ref="AC2561" authorId="0">
      <text>
        <r>
          <rPr>
            <b/>
            <sz val="10"/>
            <color indexed="81"/>
            <rFont val="Tahoma"/>
            <family val="2"/>
          </rPr>
          <t>Jennifer Follstad Shah:</t>
        </r>
        <r>
          <rPr>
            <sz val="10"/>
            <color indexed="81"/>
            <rFont val="Tahoma"/>
            <family val="2"/>
          </rPr>
          <t xml:space="preserve">
X</t>
        </r>
      </text>
    </comment>
    <comment ref="AB2562" authorId="0">
      <text>
        <r>
          <rPr>
            <b/>
            <sz val="10"/>
            <color indexed="81"/>
            <rFont val="Tahoma"/>
            <family val="2"/>
          </rPr>
          <t>Jennifer Follstad Shah:</t>
        </r>
        <r>
          <rPr>
            <sz val="10"/>
            <color indexed="81"/>
            <rFont val="Tahoma"/>
            <family val="2"/>
          </rPr>
          <t xml:space="preserve">
Y</t>
        </r>
      </text>
    </comment>
    <comment ref="AC2562" authorId="0">
      <text>
        <r>
          <rPr>
            <b/>
            <sz val="10"/>
            <color indexed="81"/>
            <rFont val="Tahoma"/>
            <family val="2"/>
          </rPr>
          <t>Jennifer Follstad Shah:</t>
        </r>
        <r>
          <rPr>
            <sz val="10"/>
            <color indexed="81"/>
            <rFont val="Tahoma"/>
            <family val="2"/>
          </rPr>
          <t xml:space="preserve">
X</t>
        </r>
      </text>
    </comment>
    <comment ref="AB2563" authorId="0">
      <text>
        <r>
          <rPr>
            <b/>
            <sz val="10"/>
            <color indexed="81"/>
            <rFont val="Tahoma"/>
            <family val="2"/>
          </rPr>
          <t>Jennifer Follstad Shah:</t>
        </r>
        <r>
          <rPr>
            <sz val="10"/>
            <color indexed="81"/>
            <rFont val="Tahoma"/>
            <family val="2"/>
          </rPr>
          <t xml:space="preserve">
Y</t>
        </r>
      </text>
    </comment>
    <comment ref="AC2563" authorId="0">
      <text>
        <r>
          <rPr>
            <b/>
            <sz val="10"/>
            <color indexed="81"/>
            <rFont val="Tahoma"/>
            <family val="2"/>
          </rPr>
          <t>Jennifer Follstad Shah:</t>
        </r>
        <r>
          <rPr>
            <sz val="10"/>
            <color indexed="81"/>
            <rFont val="Tahoma"/>
            <family val="2"/>
          </rPr>
          <t xml:space="preserve">
X</t>
        </r>
      </text>
    </comment>
    <comment ref="AB2564" authorId="0">
      <text>
        <r>
          <rPr>
            <b/>
            <sz val="10"/>
            <color indexed="81"/>
            <rFont val="Tahoma"/>
            <family val="2"/>
          </rPr>
          <t>Jennifer Follstad Shah:</t>
        </r>
        <r>
          <rPr>
            <sz val="10"/>
            <color indexed="81"/>
            <rFont val="Tahoma"/>
            <family val="2"/>
          </rPr>
          <t xml:space="preserve">
Y</t>
        </r>
      </text>
    </comment>
    <comment ref="AC2564" authorId="0">
      <text>
        <r>
          <rPr>
            <b/>
            <sz val="10"/>
            <color indexed="81"/>
            <rFont val="Tahoma"/>
            <family val="2"/>
          </rPr>
          <t>Jennifer Follstad Shah:</t>
        </r>
        <r>
          <rPr>
            <sz val="10"/>
            <color indexed="81"/>
            <rFont val="Tahoma"/>
            <family val="2"/>
          </rPr>
          <t xml:space="preserve">
X</t>
        </r>
      </text>
    </comment>
    <comment ref="AB2565" authorId="0">
      <text>
        <r>
          <rPr>
            <b/>
            <sz val="10"/>
            <color indexed="81"/>
            <rFont val="Tahoma"/>
            <family val="2"/>
          </rPr>
          <t>Jennifer Follstad Shah:</t>
        </r>
        <r>
          <rPr>
            <sz val="10"/>
            <color indexed="81"/>
            <rFont val="Tahoma"/>
            <family val="2"/>
          </rPr>
          <t xml:space="preserve">
Y</t>
        </r>
      </text>
    </comment>
    <comment ref="AC2565" authorId="0">
      <text>
        <r>
          <rPr>
            <b/>
            <sz val="10"/>
            <color indexed="81"/>
            <rFont val="Tahoma"/>
            <family val="2"/>
          </rPr>
          <t>Jennifer Follstad Shah:</t>
        </r>
        <r>
          <rPr>
            <sz val="10"/>
            <color indexed="81"/>
            <rFont val="Tahoma"/>
            <family val="2"/>
          </rPr>
          <t xml:space="preserve">
X</t>
        </r>
      </text>
    </comment>
    <comment ref="AB2566" authorId="0">
      <text>
        <r>
          <rPr>
            <b/>
            <sz val="10"/>
            <color indexed="81"/>
            <rFont val="Tahoma"/>
            <family val="2"/>
          </rPr>
          <t>Jennifer Follstad Shah:</t>
        </r>
        <r>
          <rPr>
            <sz val="10"/>
            <color indexed="81"/>
            <rFont val="Tahoma"/>
            <family val="2"/>
          </rPr>
          <t xml:space="preserve">
Y</t>
        </r>
      </text>
    </comment>
    <comment ref="AC2566" authorId="0">
      <text>
        <r>
          <rPr>
            <b/>
            <sz val="10"/>
            <color indexed="81"/>
            <rFont val="Tahoma"/>
            <family val="2"/>
          </rPr>
          <t>Jennifer Follstad Shah:</t>
        </r>
        <r>
          <rPr>
            <sz val="10"/>
            <color indexed="81"/>
            <rFont val="Tahoma"/>
            <family val="2"/>
          </rPr>
          <t xml:space="preserve">
X</t>
        </r>
      </text>
    </comment>
    <comment ref="AB2567" authorId="0">
      <text>
        <r>
          <rPr>
            <b/>
            <sz val="10"/>
            <color indexed="81"/>
            <rFont val="Tahoma"/>
            <family val="2"/>
          </rPr>
          <t>Jennifer Follstad Shah:</t>
        </r>
        <r>
          <rPr>
            <sz val="10"/>
            <color indexed="81"/>
            <rFont val="Tahoma"/>
            <family val="2"/>
          </rPr>
          <t xml:space="preserve">
Y</t>
        </r>
      </text>
    </comment>
    <comment ref="AC2567" authorId="0">
      <text>
        <r>
          <rPr>
            <b/>
            <sz val="10"/>
            <color indexed="81"/>
            <rFont val="Tahoma"/>
            <family val="2"/>
          </rPr>
          <t>Jennifer Follstad Shah:</t>
        </r>
        <r>
          <rPr>
            <sz val="10"/>
            <color indexed="81"/>
            <rFont val="Tahoma"/>
            <family val="2"/>
          </rPr>
          <t xml:space="preserve">
X</t>
        </r>
      </text>
    </comment>
    <comment ref="AB2568" authorId="0">
      <text>
        <r>
          <rPr>
            <b/>
            <sz val="10"/>
            <color indexed="81"/>
            <rFont val="Tahoma"/>
            <family val="2"/>
          </rPr>
          <t>Jennifer Follstad Shah:</t>
        </r>
        <r>
          <rPr>
            <sz val="10"/>
            <color indexed="81"/>
            <rFont val="Tahoma"/>
            <family val="2"/>
          </rPr>
          <t xml:space="preserve">
Y</t>
        </r>
      </text>
    </comment>
    <comment ref="AC2568" authorId="0">
      <text>
        <r>
          <rPr>
            <b/>
            <sz val="10"/>
            <color indexed="81"/>
            <rFont val="Tahoma"/>
            <family val="2"/>
          </rPr>
          <t>Jennifer Follstad Shah:</t>
        </r>
        <r>
          <rPr>
            <sz val="10"/>
            <color indexed="81"/>
            <rFont val="Tahoma"/>
            <family val="2"/>
          </rPr>
          <t xml:space="preserve">
X</t>
        </r>
      </text>
    </comment>
    <comment ref="AB2569" authorId="0">
      <text>
        <r>
          <rPr>
            <b/>
            <sz val="10"/>
            <color indexed="81"/>
            <rFont val="Tahoma"/>
            <family val="2"/>
          </rPr>
          <t>Jennifer Follstad Shah:</t>
        </r>
        <r>
          <rPr>
            <sz val="10"/>
            <color indexed="81"/>
            <rFont val="Tahoma"/>
            <family val="2"/>
          </rPr>
          <t xml:space="preserve">
Y</t>
        </r>
      </text>
    </comment>
    <comment ref="AC2569" authorId="0">
      <text>
        <r>
          <rPr>
            <b/>
            <sz val="10"/>
            <color indexed="81"/>
            <rFont val="Tahoma"/>
            <family val="2"/>
          </rPr>
          <t>Jennifer Follstad Shah:</t>
        </r>
        <r>
          <rPr>
            <sz val="10"/>
            <color indexed="81"/>
            <rFont val="Tahoma"/>
            <family val="2"/>
          </rPr>
          <t xml:space="preserve">
X</t>
        </r>
      </text>
    </comment>
    <comment ref="AB2570" authorId="0">
      <text>
        <r>
          <rPr>
            <b/>
            <sz val="10"/>
            <color indexed="81"/>
            <rFont val="Tahoma"/>
            <family val="2"/>
          </rPr>
          <t>Jennifer Follstad Shah:</t>
        </r>
        <r>
          <rPr>
            <sz val="10"/>
            <color indexed="81"/>
            <rFont val="Tahoma"/>
            <family val="2"/>
          </rPr>
          <t xml:space="preserve">
Y</t>
        </r>
      </text>
    </comment>
    <comment ref="AC2570" authorId="0">
      <text>
        <r>
          <rPr>
            <b/>
            <sz val="10"/>
            <color indexed="81"/>
            <rFont val="Tahoma"/>
            <family val="2"/>
          </rPr>
          <t>Jennifer Follstad Shah:</t>
        </r>
        <r>
          <rPr>
            <sz val="10"/>
            <color indexed="81"/>
            <rFont val="Tahoma"/>
            <family val="2"/>
          </rPr>
          <t xml:space="preserve">
X</t>
        </r>
      </text>
    </comment>
    <comment ref="AB2571" authorId="0">
      <text>
        <r>
          <rPr>
            <b/>
            <sz val="10"/>
            <color indexed="81"/>
            <rFont val="Tahoma"/>
            <family val="2"/>
          </rPr>
          <t>Jennifer Follstad Shah:</t>
        </r>
        <r>
          <rPr>
            <sz val="10"/>
            <color indexed="81"/>
            <rFont val="Tahoma"/>
            <family val="2"/>
          </rPr>
          <t xml:space="preserve">
Y</t>
        </r>
      </text>
    </comment>
    <comment ref="AC2571" authorId="0">
      <text>
        <r>
          <rPr>
            <b/>
            <sz val="10"/>
            <color indexed="81"/>
            <rFont val="Tahoma"/>
            <family val="2"/>
          </rPr>
          <t>Jennifer Follstad Shah:</t>
        </r>
        <r>
          <rPr>
            <sz val="10"/>
            <color indexed="81"/>
            <rFont val="Tahoma"/>
            <family val="2"/>
          </rPr>
          <t xml:space="preserve">
X</t>
        </r>
      </text>
    </comment>
    <comment ref="AB2572" authorId="0">
      <text>
        <r>
          <rPr>
            <b/>
            <sz val="10"/>
            <color indexed="81"/>
            <rFont val="Tahoma"/>
            <family val="2"/>
          </rPr>
          <t>Jennifer Follstad Shah:</t>
        </r>
        <r>
          <rPr>
            <sz val="10"/>
            <color indexed="81"/>
            <rFont val="Tahoma"/>
            <family val="2"/>
          </rPr>
          <t xml:space="preserve">
Y</t>
        </r>
      </text>
    </comment>
    <comment ref="AC2572" authorId="0">
      <text>
        <r>
          <rPr>
            <b/>
            <sz val="10"/>
            <color indexed="81"/>
            <rFont val="Tahoma"/>
            <family val="2"/>
          </rPr>
          <t>Jennifer Follstad Shah:</t>
        </r>
        <r>
          <rPr>
            <sz val="10"/>
            <color indexed="81"/>
            <rFont val="Tahoma"/>
            <family val="2"/>
          </rPr>
          <t xml:space="preserve">
X</t>
        </r>
      </text>
    </comment>
    <comment ref="AB2573" authorId="0">
      <text>
        <r>
          <rPr>
            <b/>
            <sz val="10"/>
            <color indexed="81"/>
            <rFont val="Tahoma"/>
            <family val="2"/>
          </rPr>
          <t>Jennifer Follstad Shah:</t>
        </r>
        <r>
          <rPr>
            <sz val="10"/>
            <color indexed="81"/>
            <rFont val="Tahoma"/>
            <family val="2"/>
          </rPr>
          <t xml:space="preserve">
Y</t>
        </r>
      </text>
    </comment>
    <comment ref="AC2573" authorId="0">
      <text>
        <r>
          <rPr>
            <b/>
            <sz val="10"/>
            <color indexed="81"/>
            <rFont val="Tahoma"/>
            <family val="2"/>
          </rPr>
          <t>Jennifer Follstad Shah:</t>
        </r>
        <r>
          <rPr>
            <sz val="10"/>
            <color indexed="81"/>
            <rFont val="Tahoma"/>
            <family val="2"/>
          </rPr>
          <t xml:space="preserve">
X</t>
        </r>
      </text>
    </comment>
    <comment ref="AB2574" authorId="0">
      <text>
        <r>
          <rPr>
            <b/>
            <sz val="10"/>
            <color indexed="81"/>
            <rFont val="Tahoma"/>
            <family val="2"/>
          </rPr>
          <t>Jennifer Follstad Shah:</t>
        </r>
        <r>
          <rPr>
            <sz val="10"/>
            <color indexed="81"/>
            <rFont val="Tahoma"/>
            <family val="2"/>
          </rPr>
          <t xml:space="preserve">
Y</t>
        </r>
      </text>
    </comment>
    <comment ref="AC2574" authorId="0">
      <text>
        <r>
          <rPr>
            <b/>
            <sz val="10"/>
            <color indexed="81"/>
            <rFont val="Tahoma"/>
            <family val="2"/>
          </rPr>
          <t>Jennifer Follstad Shah:</t>
        </r>
        <r>
          <rPr>
            <sz val="10"/>
            <color indexed="81"/>
            <rFont val="Tahoma"/>
            <family val="2"/>
          </rPr>
          <t xml:space="preserve">
X</t>
        </r>
      </text>
    </comment>
    <comment ref="AB2575" authorId="0">
      <text>
        <r>
          <rPr>
            <b/>
            <sz val="10"/>
            <color indexed="81"/>
            <rFont val="Tahoma"/>
            <family val="2"/>
          </rPr>
          <t>Jennifer Follstad Shah:</t>
        </r>
        <r>
          <rPr>
            <sz val="10"/>
            <color indexed="81"/>
            <rFont val="Tahoma"/>
            <family val="2"/>
          </rPr>
          <t xml:space="preserve">
Y</t>
        </r>
      </text>
    </comment>
    <comment ref="AC2575" authorId="0">
      <text>
        <r>
          <rPr>
            <b/>
            <sz val="10"/>
            <color indexed="81"/>
            <rFont val="Tahoma"/>
            <family val="2"/>
          </rPr>
          <t>Jennifer Follstad Shah:</t>
        </r>
        <r>
          <rPr>
            <sz val="10"/>
            <color indexed="81"/>
            <rFont val="Tahoma"/>
            <family val="2"/>
          </rPr>
          <t xml:space="preserve">
X</t>
        </r>
      </text>
    </comment>
    <comment ref="AB2576" authorId="0">
      <text>
        <r>
          <rPr>
            <b/>
            <sz val="10"/>
            <color indexed="81"/>
            <rFont val="Tahoma"/>
            <family val="2"/>
          </rPr>
          <t>Jennifer Follstad Shah:</t>
        </r>
        <r>
          <rPr>
            <sz val="10"/>
            <color indexed="81"/>
            <rFont val="Tahoma"/>
            <family val="2"/>
          </rPr>
          <t xml:space="preserve">
Y</t>
        </r>
      </text>
    </comment>
    <comment ref="AC2576" authorId="0">
      <text>
        <r>
          <rPr>
            <b/>
            <sz val="10"/>
            <color indexed="81"/>
            <rFont val="Tahoma"/>
            <family val="2"/>
          </rPr>
          <t>Jennifer Follstad Shah:</t>
        </r>
        <r>
          <rPr>
            <sz val="10"/>
            <color indexed="81"/>
            <rFont val="Tahoma"/>
            <family val="2"/>
          </rPr>
          <t xml:space="preserve">
X</t>
        </r>
      </text>
    </comment>
    <comment ref="AB2577" authorId="0">
      <text>
        <r>
          <rPr>
            <b/>
            <sz val="10"/>
            <color indexed="81"/>
            <rFont val="Tahoma"/>
            <family val="2"/>
          </rPr>
          <t>Jennifer Follstad Shah:</t>
        </r>
        <r>
          <rPr>
            <sz val="10"/>
            <color indexed="81"/>
            <rFont val="Tahoma"/>
            <family val="2"/>
          </rPr>
          <t xml:space="preserve">
Y</t>
        </r>
      </text>
    </comment>
    <comment ref="AC2577" authorId="0">
      <text>
        <r>
          <rPr>
            <b/>
            <sz val="10"/>
            <color indexed="81"/>
            <rFont val="Tahoma"/>
            <family val="2"/>
          </rPr>
          <t>Jennifer Follstad Shah:</t>
        </r>
        <r>
          <rPr>
            <sz val="10"/>
            <color indexed="81"/>
            <rFont val="Tahoma"/>
            <family val="2"/>
          </rPr>
          <t xml:space="preserve">
X</t>
        </r>
      </text>
    </comment>
    <comment ref="AB2578" authorId="0">
      <text>
        <r>
          <rPr>
            <b/>
            <sz val="10"/>
            <color indexed="81"/>
            <rFont val="Tahoma"/>
            <family val="2"/>
          </rPr>
          <t>Jennifer Follstad Shah:</t>
        </r>
        <r>
          <rPr>
            <sz val="10"/>
            <color indexed="81"/>
            <rFont val="Tahoma"/>
            <family val="2"/>
          </rPr>
          <t xml:space="preserve">
Y</t>
        </r>
      </text>
    </comment>
    <comment ref="AC2578" authorId="0">
      <text>
        <r>
          <rPr>
            <b/>
            <sz val="10"/>
            <color indexed="81"/>
            <rFont val="Tahoma"/>
            <family val="2"/>
          </rPr>
          <t>Jennifer Follstad Shah:</t>
        </r>
        <r>
          <rPr>
            <sz val="10"/>
            <color indexed="81"/>
            <rFont val="Tahoma"/>
            <family val="2"/>
          </rPr>
          <t xml:space="preserve">
X</t>
        </r>
      </text>
    </comment>
    <comment ref="AB2579" authorId="0">
      <text>
        <r>
          <rPr>
            <b/>
            <sz val="10"/>
            <color indexed="81"/>
            <rFont val="Tahoma"/>
            <family val="2"/>
          </rPr>
          <t>Jennifer Follstad Shah:</t>
        </r>
        <r>
          <rPr>
            <sz val="10"/>
            <color indexed="81"/>
            <rFont val="Tahoma"/>
            <family val="2"/>
          </rPr>
          <t xml:space="preserve">
Y</t>
        </r>
      </text>
    </comment>
    <comment ref="AC2579" authorId="0">
      <text>
        <r>
          <rPr>
            <b/>
            <sz val="10"/>
            <color indexed="81"/>
            <rFont val="Tahoma"/>
            <family val="2"/>
          </rPr>
          <t>Jennifer Follstad Shah:</t>
        </r>
        <r>
          <rPr>
            <sz val="10"/>
            <color indexed="81"/>
            <rFont val="Tahoma"/>
            <family val="2"/>
          </rPr>
          <t xml:space="preserve">
X</t>
        </r>
      </text>
    </comment>
    <comment ref="AB2580" authorId="0">
      <text>
        <r>
          <rPr>
            <b/>
            <sz val="10"/>
            <color indexed="81"/>
            <rFont val="Tahoma"/>
            <family val="2"/>
          </rPr>
          <t>Jennifer Follstad Shah:</t>
        </r>
        <r>
          <rPr>
            <sz val="10"/>
            <color indexed="81"/>
            <rFont val="Tahoma"/>
            <family val="2"/>
          </rPr>
          <t xml:space="preserve">
Y</t>
        </r>
      </text>
    </comment>
    <comment ref="AC2580" authorId="0">
      <text>
        <r>
          <rPr>
            <b/>
            <sz val="10"/>
            <color indexed="81"/>
            <rFont val="Tahoma"/>
            <family val="2"/>
          </rPr>
          <t>Jennifer Follstad Shah:</t>
        </r>
        <r>
          <rPr>
            <sz val="10"/>
            <color indexed="81"/>
            <rFont val="Tahoma"/>
            <family val="2"/>
          </rPr>
          <t xml:space="preserve">
X</t>
        </r>
      </text>
    </comment>
    <comment ref="AB2581" authorId="0">
      <text>
        <r>
          <rPr>
            <b/>
            <sz val="10"/>
            <color indexed="81"/>
            <rFont val="Tahoma"/>
            <family val="2"/>
          </rPr>
          <t>Jennifer Follstad Shah:</t>
        </r>
        <r>
          <rPr>
            <sz val="10"/>
            <color indexed="81"/>
            <rFont val="Tahoma"/>
            <family val="2"/>
          </rPr>
          <t xml:space="preserve">
Y</t>
        </r>
      </text>
    </comment>
    <comment ref="AC2581" authorId="0">
      <text>
        <r>
          <rPr>
            <b/>
            <sz val="10"/>
            <color indexed="81"/>
            <rFont val="Tahoma"/>
            <family val="2"/>
          </rPr>
          <t>Jennifer Follstad Shah:</t>
        </r>
        <r>
          <rPr>
            <sz val="10"/>
            <color indexed="81"/>
            <rFont val="Tahoma"/>
            <family val="2"/>
          </rPr>
          <t xml:space="preserve">
X</t>
        </r>
      </text>
    </comment>
    <comment ref="AB2582" authorId="0">
      <text>
        <r>
          <rPr>
            <b/>
            <sz val="10"/>
            <color indexed="81"/>
            <rFont val="Tahoma"/>
            <family val="2"/>
          </rPr>
          <t>Jennifer Follstad Shah:</t>
        </r>
        <r>
          <rPr>
            <sz val="10"/>
            <color indexed="81"/>
            <rFont val="Tahoma"/>
            <family val="2"/>
          </rPr>
          <t xml:space="preserve">
Y</t>
        </r>
      </text>
    </comment>
    <comment ref="AC2582" authorId="0">
      <text>
        <r>
          <rPr>
            <b/>
            <sz val="10"/>
            <color indexed="81"/>
            <rFont val="Tahoma"/>
            <family val="2"/>
          </rPr>
          <t>Jennifer Follstad Shah:</t>
        </r>
        <r>
          <rPr>
            <sz val="10"/>
            <color indexed="81"/>
            <rFont val="Tahoma"/>
            <family val="2"/>
          </rPr>
          <t xml:space="preserve">
X</t>
        </r>
      </text>
    </comment>
    <comment ref="AB2583" authorId="0">
      <text>
        <r>
          <rPr>
            <b/>
            <sz val="10"/>
            <color indexed="81"/>
            <rFont val="Tahoma"/>
            <family val="2"/>
          </rPr>
          <t>Jennifer Follstad Shah:</t>
        </r>
        <r>
          <rPr>
            <sz val="10"/>
            <color indexed="81"/>
            <rFont val="Tahoma"/>
            <family val="2"/>
          </rPr>
          <t xml:space="preserve">
Y</t>
        </r>
      </text>
    </comment>
    <comment ref="AC2583" authorId="0">
      <text>
        <r>
          <rPr>
            <b/>
            <sz val="10"/>
            <color indexed="81"/>
            <rFont val="Tahoma"/>
            <family val="2"/>
          </rPr>
          <t>Jennifer Follstad Shah:</t>
        </r>
        <r>
          <rPr>
            <sz val="10"/>
            <color indexed="81"/>
            <rFont val="Tahoma"/>
            <family val="2"/>
          </rPr>
          <t xml:space="preserve">
X</t>
        </r>
      </text>
    </comment>
    <comment ref="AB2584" authorId="0">
      <text>
        <r>
          <rPr>
            <b/>
            <sz val="10"/>
            <color indexed="81"/>
            <rFont val="Tahoma"/>
            <family val="2"/>
          </rPr>
          <t>Jennifer Follstad Shah:</t>
        </r>
        <r>
          <rPr>
            <sz val="10"/>
            <color indexed="81"/>
            <rFont val="Tahoma"/>
            <family val="2"/>
          </rPr>
          <t xml:space="preserve">
Y</t>
        </r>
      </text>
    </comment>
    <comment ref="AC2584" authorId="0">
      <text>
        <r>
          <rPr>
            <b/>
            <sz val="10"/>
            <color indexed="81"/>
            <rFont val="Tahoma"/>
            <family val="2"/>
          </rPr>
          <t>Jennifer Follstad Shah:</t>
        </r>
        <r>
          <rPr>
            <sz val="10"/>
            <color indexed="81"/>
            <rFont val="Tahoma"/>
            <family val="2"/>
          </rPr>
          <t xml:space="preserve">
X</t>
        </r>
      </text>
    </comment>
    <comment ref="AB2585" authorId="0">
      <text>
        <r>
          <rPr>
            <b/>
            <sz val="10"/>
            <color indexed="81"/>
            <rFont val="Tahoma"/>
            <family val="2"/>
          </rPr>
          <t>Jennifer Follstad Shah:</t>
        </r>
        <r>
          <rPr>
            <sz val="10"/>
            <color indexed="81"/>
            <rFont val="Tahoma"/>
            <family val="2"/>
          </rPr>
          <t xml:space="preserve">
Y</t>
        </r>
      </text>
    </comment>
    <comment ref="AC2585" authorId="0">
      <text>
        <r>
          <rPr>
            <b/>
            <sz val="10"/>
            <color indexed="81"/>
            <rFont val="Tahoma"/>
            <family val="2"/>
          </rPr>
          <t>Jennifer Follstad Shah:</t>
        </r>
        <r>
          <rPr>
            <sz val="10"/>
            <color indexed="81"/>
            <rFont val="Tahoma"/>
            <family val="2"/>
          </rPr>
          <t xml:space="preserve">
X</t>
        </r>
      </text>
    </comment>
    <comment ref="AB2586" authorId="0">
      <text>
        <r>
          <rPr>
            <b/>
            <sz val="10"/>
            <color indexed="81"/>
            <rFont val="Tahoma"/>
            <family val="2"/>
          </rPr>
          <t>Jennifer Follstad Shah:</t>
        </r>
        <r>
          <rPr>
            <sz val="10"/>
            <color indexed="81"/>
            <rFont val="Tahoma"/>
            <family val="2"/>
          </rPr>
          <t xml:space="preserve">
Y</t>
        </r>
      </text>
    </comment>
    <comment ref="AC2586" authorId="0">
      <text>
        <r>
          <rPr>
            <b/>
            <sz val="10"/>
            <color indexed="81"/>
            <rFont val="Tahoma"/>
            <family val="2"/>
          </rPr>
          <t>Jennifer Follstad Shah:</t>
        </r>
        <r>
          <rPr>
            <sz val="10"/>
            <color indexed="81"/>
            <rFont val="Tahoma"/>
            <family val="2"/>
          </rPr>
          <t xml:space="preserve">
X</t>
        </r>
      </text>
    </comment>
    <comment ref="AB2587" authorId="0">
      <text>
        <r>
          <rPr>
            <b/>
            <sz val="10"/>
            <color indexed="81"/>
            <rFont val="Tahoma"/>
            <family val="2"/>
          </rPr>
          <t>Jennifer Follstad Shah:</t>
        </r>
        <r>
          <rPr>
            <sz val="10"/>
            <color indexed="81"/>
            <rFont val="Tahoma"/>
            <family val="2"/>
          </rPr>
          <t xml:space="preserve">
Y</t>
        </r>
      </text>
    </comment>
    <comment ref="AC2587" authorId="0">
      <text>
        <r>
          <rPr>
            <b/>
            <sz val="10"/>
            <color indexed="81"/>
            <rFont val="Tahoma"/>
            <family val="2"/>
          </rPr>
          <t>Jennifer Follstad Shah:</t>
        </r>
        <r>
          <rPr>
            <sz val="10"/>
            <color indexed="81"/>
            <rFont val="Tahoma"/>
            <family val="2"/>
          </rPr>
          <t xml:space="preserve">
X</t>
        </r>
      </text>
    </comment>
    <comment ref="AB2588" authorId="0">
      <text>
        <r>
          <rPr>
            <b/>
            <sz val="10"/>
            <color indexed="81"/>
            <rFont val="Tahoma"/>
            <family val="2"/>
          </rPr>
          <t>Jennifer Follstad Shah:</t>
        </r>
        <r>
          <rPr>
            <sz val="10"/>
            <color indexed="81"/>
            <rFont val="Tahoma"/>
            <family val="2"/>
          </rPr>
          <t xml:space="preserve">
Y</t>
        </r>
      </text>
    </comment>
    <comment ref="AC2588" authorId="0">
      <text>
        <r>
          <rPr>
            <b/>
            <sz val="10"/>
            <color indexed="81"/>
            <rFont val="Tahoma"/>
            <family val="2"/>
          </rPr>
          <t>Jennifer Follstad Shah:</t>
        </r>
        <r>
          <rPr>
            <sz val="10"/>
            <color indexed="81"/>
            <rFont val="Tahoma"/>
            <family val="2"/>
          </rPr>
          <t xml:space="preserve">
X</t>
        </r>
      </text>
    </comment>
    <comment ref="AB2589" authorId="0">
      <text>
        <r>
          <rPr>
            <b/>
            <sz val="10"/>
            <color indexed="81"/>
            <rFont val="Tahoma"/>
            <family val="2"/>
          </rPr>
          <t>Jennifer Follstad Shah:</t>
        </r>
        <r>
          <rPr>
            <sz val="10"/>
            <color indexed="81"/>
            <rFont val="Tahoma"/>
            <family val="2"/>
          </rPr>
          <t xml:space="preserve">
Y</t>
        </r>
      </text>
    </comment>
    <comment ref="AC2589" authorId="0">
      <text>
        <r>
          <rPr>
            <b/>
            <sz val="10"/>
            <color indexed="81"/>
            <rFont val="Tahoma"/>
            <family val="2"/>
          </rPr>
          <t>Jennifer Follstad Shah:</t>
        </r>
        <r>
          <rPr>
            <sz val="10"/>
            <color indexed="81"/>
            <rFont val="Tahoma"/>
            <family val="2"/>
          </rPr>
          <t xml:space="preserve">
X</t>
        </r>
      </text>
    </comment>
    <comment ref="AB2590" authorId="0">
      <text>
        <r>
          <rPr>
            <b/>
            <sz val="10"/>
            <color indexed="81"/>
            <rFont val="Tahoma"/>
            <family val="2"/>
          </rPr>
          <t>Jennifer Follstad Shah:</t>
        </r>
        <r>
          <rPr>
            <sz val="10"/>
            <color indexed="81"/>
            <rFont val="Tahoma"/>
            <family val="2"/>
          </rPr>
          <t xml:space="preserve">
Y</t>
        </r>
      </text>
    </comment>
    <comment ref="AC2590" authorId="0">
      <text>
        <r>
          <rPr>
            <b/>
            <sz val="10"/>
            <color indexed="81"/>
            <rFont val="Tahoma"/>
            <family val="2"/>
          </rPr>
          <t>Jennifer Follstad Shah:</t>
        </r>
        <r>
          <rPr>
            <sz val="10"/>
            <color indexed="81"/>
            <rFont val="Tahoma"/>
            <family val="2"/>
          </rPr>
          <t xml:space="preserve">
X</t>
        </r>
      </text>
    </comment>
    <comment ref="AB2591" authorId="0">
      <text>
        <r>
          <rPr>
            <b/>
            <sz val="10"/>
            <color indexed="81"/>
            <rFont val="Tahoma"/>
            <family val="2"/>
          </rPr>
          <t>Jennifer Follstad Shah:</t>
        </r>
        <r>
          <rPr>
            <sz val="10"/>
            <color indexed="81"/>
            <rFont val="Tahoma"/>
            <family val="2"/>
          </rPr>
          <t xml:space="preserve">
Y</t>
        </r>
      </text>
    </comment>
    <comment ref="AC2591" authorId="0">
      <text>
        <r>
          <rPr>
            <b/>
            <sz val="10"/>
            <color indexed="81"/>
            <rFont val="Tahoma"/>
            <family val="2"/>
          </rPr>
          <t>Jennifer Follstad Shah:</t>
        </r>
        <r>
          <rPr>
            <sz val="10"/>
            <color indexed="81"/>
            <rFont val="Tahoma"/>
            <family val="2"/>
          </rPr>
          <t xml:space="preserve">
X</t>
        </r>
      </text>
    </comment>
    <comment ref="AB2592" authorId="0">
      <text>
        <r>
          <rPr>
            <b/>
            <sz val="10"/>
            <color indexed="81"/>
            <rFont val="Tahoma"/>
            <family val="2"/>
          </rPr>
          <t>Jennifer Follstad Shah:</t>
        </r>
        <r>
          <rPr>
            <sz val="10"/>
            <color indexed="81"/>
            <rFont val="Tahoma"/>
            <family val="2"/>
          </rPr>
          <t xml:space="preserve">
Y</t>
        </r>
      </text>
    </comment>
    <comment ref="AC2592" authorId="0">
      <text>
        <r>
          <rPr>
            <b/>
            <sz val="10"/>
            <color indexed="81"/>
            <rFont val="Tahoma"/>
            <family val="2"/>
          </rPr>
          <t>Jennifer Follstad Shah:</t>
        </r>
        <r>
          <rPr>
            <sz val="10"/>
            <color indexed="81"/>
            <rFont val="Tahoma"/>
            <family val="2"/>
          </rPr>
          <t xml:space="preserve">
X</t>
        </r>
      </text>
    </comment>
    <comment ref="AB2593" authorId="0">
      <text>
        <r>
          <rPr>
            <b/>
            <sz val="10"/>
            <color indexed="81"/>
            <rFont val="Tahoma"/>
            <family val="2"/>
          </rPr>
          <t>Jennifer Follstad Shah:</t>
        </r>
        <r>
          <rPr>
            <sz val="10"/>
            <color indexed="81"/>
            <rFont val="Tahoma"/>
            <family val="2"/>
          </rPr>
          <t xml:space="preserve">
Y</t>
        </r>
      </text>
    </comment>
    <comment ref="AC2593" authorId="0">
      <text>
        <r>
          <rPr>
            <b/>
            <sz val="10"/>
            <color indexed="81"/>
            <rFont val="Tahoma"/>
            <family val="2"/>
          </rPr>
          <t>Jennifer Follstad Shah:</t>
        </r>
        <r>
          <rPr>
            <sz val="10"/>
            <color indexed="81"/>
            <rFont val="Tahoma"/>
            <family val="2"/>
          </rPr>
          <t xml:space="preserve">
X</t>
        </r>
      </text>
    </comment>
    <comment ref="AB2594" authorId="0">
      <text>
        <r>
          <rPr>
            <b/>
            <sz val="10"/>
            <color indexed="81"/>
            <rFont val="Tahoma"/>
            <family val="2"/>
          </rPr>
          <t>Jennifer Follstad Shah:</t>
        </r>
        <r>
          <rPr>
            <sz val="10"/>
            <color indexed="81"/>
            <rFont val="Tahoma"/>
            <family val="2"/>
          </rPr>
          <t xml:space="preserve">
Y</t>
        </r>
      </text>
    </comment>
    <comment ref="AC2594" authorId="0">
      <text>
        <r>
          <rPr>
            <b/>
            <sz val="10"/>
            <color indexed="81"/>
            <rFont val="Tahoma"/>
            <family val="2"/>
          </rPr>
          <t>Jennifer Follstad Shah:</t>
        </r>
        <r>
          <rPr>
            <sz val="10"/>
            <color indexed="81"/>
            <rFont val="Tahoma"/>
            <family val="2"/>
          </rPr>
          <t xml:space="preserve">
X</t>
        </r>
      </text>
    </comment>
    <comment ref="AB2595" authorId="0">
      <text>
        <r>
          <rPr>
            <b/>
            <sz val="10"/>
            <color indexed="81"/>
            <rFont val="Tahoma"/>
            <family val="2"/>
          </rPr>
          <t>Jennifer Follstad Shah:</t>
        </r>
        <r>
          <rPr>
            <sz val="10"/>
            <color indexed="81"/>
            <rFont val="Tahoma"/>
            <family val="2"/>
          </rPr>
          <t xml:space="preserve">
Y</t>
        </r>
      </text>
    </comment>
    <comment ref="AC2595" authorId="0">
      <text>
        <r>
          <rPr>
            <b/>
            <sz val="10"/>
            <color indexed="81"/>
            <rFont val="Tahoma"/>
            <family val="2"/>
          </rPr>
          <t>Jennifer Follstad Shah:</t>
        </r>
        <r>
          <rPr>
            <sz val="10"/>
            <color indexed="81"/>
            <rFont val="Tahoma"/>
            <family val="2"/>
          </rPr>
          <t xml:space="preserve">
X</t>
        </r>
      </text>
    </comment>
    <comment ref="AB2596" authorId="0">
      <text>
        <r>
          <rPr>
            <b/>
            <sz val="10"/>
            <color indexed="81"/>
            <rFont val="Tahoma"/>
            <family val="2"/>
          </rPr>
          <t>Jennifer Follstad Shah:</t>
        </r>
        <r>
          <rPr>
            <sz val="10"/>
            <color indexed="81"/>
            <rFont val="Tahoma"/>
            <family val="2"/>
          </rPr>
          <t xml:space="preserve">
Y</t>
        </r>
      </text>
    </comment>
    <comment ref="AC2596" authorId="0">
      <text>
        <r>
          <rPr>
            <b/>
            <sz val="10"/>
            <color indexed="81"/>
            <rFont val="Tahoma"/>
            <family val="2"/>
          </rPr>
          <t>Jennifer Follstad Shah:</t>
        </r>
        <r>
          <rPr>
            <sz val="10"/>
            <color indexed="81"/>
            <rFont val="Tahoma"/>
            <family val="2"/>
          </rPr>
          <t xml:space="preserve">
X</t>
        </r>
      </text>
    </comment>
    <comment ref="AB2597" authorId="0">
      <text>
        <r>
          <rPr>
            <b/>
            <sz val="10"/>
            <color indexed="81"/>
            <rFont val="Tahoma"/>
            <family val="2"/>
          </rPr>
          <t>Jennifer Follstad Shah:</t>
        </r>
        <r>
          <rPr>
            <sz val="10"/>
            <color indexed="81"/>
            <rFont val="Tahoma"/>
            <family val="2"/>
          </rPr>
          <t xml:space="preserve">
Y</t>
        </r>
      </text>
    </comment>
    <comment ref="AC2597" authorId="0">
      <text>
        <r>
          <rPr>
            <b/>
            <sz val="10"/>
            <color indexed="81"/>
            <rFont val="Tahoma"/>
            <family val="2"/>
          </rPr>
          <t>Jennifer Follstad Shah:</t>
        </r>
        <r>
          <rPr>
            <sz val="10"/>
            <color indexed="81"/>
            <rFont val="Tahoma"/>
            <family val="2"/>
          </rPr>
          <t xml:space="preserve">
X</t>
        </r>
      </text>
    </comment>
    <comment ref="AB2598" authorId="0">
      <text>
        <r>
          <rPr>
            <b/>
            <sz val="10"/>
            <color indexed="81"/>
            <rFont val="Tahoma"/>
            <family val="2"/>
          </rPr>
          <t>Jennifer Follstad Shah:</t>
        </r>
        <r>
          <rPr>
            <sz val="10"/>
            <color indexed="81"/>
            <rFont val="Tahoma"/>
            <family val="2"/>
          </rPr>
          <t xml:space="preserve">
Y</t>
        </r>
      </text>
    </comment>
    <comment ref="AC2598" authorId="0">
      <text>
        <r>
          <rPr>
            <b/>
            <sz val="10"/>
            <color indexed="81"/>
            <rFont val="Tahoma"/>
            <family val="2"/>
          </rPr>
          <t>Jennifer Follstad Shah:</t>
        </r>
        <r>
          <rPr>
            <sz val="10"/>
            <color indexed="81"/>
            <rFont val="Tahoma"/>
            <family val="2"/>
          </rPr>
          <t xml:space="preserve">
X</t>
        </r>
      </text>
    </comment>
    <comment ref="AB2599" authorId="0">
      <text>
        <r>
          <rPr>
            <b/>
            <sz val="10"/>
            <color indexed="81"/>
            <rFont val="Tahoma"/>
            <family val="2"/>
          </rPr>
          <t>Jennifer Follstad Shah:</t>
        </r>
        <r>
          <rPr>
            <sz val="10"/>
            <color indexed="81"/>
            <rFont val="Tahoma"/>
            <family val="2"/>
          </rPr>
          <t xml:space="preserve">
Y</t>
        </r>
      </text>
    </comment>
    <comment ref="AC2599" authorId="0">
      <text>
        <r>
          <rPr>
            <b/>
            <sz val="10"/>
            <color indexed="81"/>
            <rFont val="Tahoma"/>
            <family val="2"/>
          </rPr>
          <t>Jennifer Follstad Shah:</t>
        </r>
        <r>
          <rPr>
            <sz val="10"/>
            <color indexed="81"/>
            <rFont val="Tahoma"/>
            <family val="2"/>
          </rPr>
          <t xml:space="preserve">
X</t>
        </r>
      </text>
    </comment>
    <comment ref="AB2600" authorId="0">
      <text>
        <r>
          <rPr>
            <b/>
            <sz val="10"/>
            <color indexed="81"/>
            <rFont val="Tahoma"/>
            <family val="2"/>
          </rPr>
          <t>Jennifer Follstad Shah:</t>
        </r>
        <r>
          <rPr>
            <sz val="10"/>
            <color indexed="81"/>
            <rFont val="Tahoma"/>
            <family val="2"/>
          </rPr>
          <t xml:space="preserve">
Y</t>
        </r>
      </text>
    </comment>
    <comment ref="AC2600" authorId="0">
      <text>
        <r>
          <rPr>
            <b/>
            <sz val="10"/>
            <color indexed="81"/>
            <rFont val="Tahoma"/>
            <family val="2"/>
          </rPr>
          <t>Jennifer Follstad Shah:</t>
        </r>
        <r>
          <rPr>
            <sz val="10"/>
            <color indexed="81"/>
            <rFont val="Tahoma"/>
            <family val="2"/>
          </rPr>
          <t xml:space="preserve">
X</t>
        </r>
      </text>
    </comment>
    <comment ref="AB2601" authorId="0">
      <text>
        <r>
          <rPr>
            <b/>
            <sz val="10"/>
            <color indexed="81"/>
            <rFont val="Tahoma"/>
            <family val="2"/>
          </rPr>
          <t>Jennifer Follstad Shah:</t>
        </r>
        <r>
          <rPr>
            <sz val="10"/>
            <color indexed="81"/>
            <rFont val="Tahoma"/>
            <family val="2"/>
          </rPr>
          <t xml:space="preserve">
Y</t>
        </r>
      </text>
    </comment>
    <comment ref="AC2601" authorId="0">
      <text>
        <r>
          <rPr>
            <b/>
            <sz val="10"/>
            <color indexed="81"/>
            <rFont val="Tahoma"/>
            <family val="2"/>
          </rPr>
          <t>Jennifer Follstad Shah:</t>
        </r>
        <r>
          <rPr>
            <sz val="10"/>
            <color indexed="81"/>
            <rFont val="Tahoma"/>
            <family val="2"/>
          </rPr>
          <t xml:space="preserve">
X</t>
        </r>
      </text>
    </comment>
    <comment ref="AB2602" authorId="0">
      <text>
        <r>
          <rPr>
            <b/>
            <sz val="10"/>
            <color indexed="81"/>
            <rFont val="Tahoma"/>
            <family val="2"/>
          </rPr>
          <t>Jennifer Follstad Shah:</t>
        </r>
        <r>
          <rPr>
            <sz val="10"/>
            <color indexed="81"/>
            <rFont val="Tahoma"/>
            <family val="2"/>
          </rPr>
          <t xml:space="preserve">
Y</t>
        </r>
      </text>
    </comment>
    <comment ref="AC2602" authorId="0">
      <text>
        <r>
          <rPr>
            <b/>
            <sz val="10"/>
            <color indexed="81"/>
            <rFont val="Tahoma"/>
            <family val="2"/>
          </rPr>
          <t>Jennifer Follstad Shah:</t>
        </r>
        <r>
          <rPr>
            <sz val="10"/>
            <color indexed="81"/>
            <rFont val="Tahoma"/>
            <family val="2"/>
          </rPr>
          <t xml:space="preserve">
X</t>
        </r>
      </text>
    </comment>
    <comment ref="AB2603" authorId="0">
      <text>
        <r>
          <rPr>
            <b/>
            <sz val="10"/>
            <color indexed="81"/>
            <rFont val="Tahoma"/>
            <family val="2"/>
          </rPr>
          <t>Jennifer Follstad Shah:</t>
        </r>
        <r>
          <rPr>
            <sz val="10"/>
            <color indexed="81"/>
            <rFont val="Tahoma"/>
            <family val="2"/>
          </rPr>
          <t xml:space="preserve">
Y</t>
        </r>
      </text>
    </comment>
    <comment ref="AC2603" authorId="0">
      <text>
        <r>
          <rPr>
            <b/>
            <sz val="10"/>
            <color indexed="81"/>
            <rFont val="Tahoma"/>
            <family val="2"/>
          </rPr>
          <t>Jennifer Follstad Shah:</t>
        </r>
        <r>
          <rPr>
            <sz val="10"/>
            <color indexed="81"/>
            <rFont val="Tahoma"/>
            <family val="2"/>
          </rPr>
          <t xml:space="preserve">
X</t>
        </r>
      </text>
    </comment>
    <comment ref="AB2604" authorId="0">
      <text>
        <r>
          <rPr>
            <b/>
            <sz val="10"/>
            <color indexed="81"/>
            <rFont val="Tahoma"/>
            <family val="2"/>
          </rPr>
          <t>Jennifer Follstad Shah:</t>
        </r>
        <r>
          <rPr>
            <sz val="10"/>
            <color indexed="81"/>
            <rFont val="Tahoma"/>
            <family val="2"/>
          </rPr>
          <t xml:space="preserve">
Y</t>
        </r>
      </text>
    </comment>
    <comment ref="AC2604" authorId="0">
      <text>
        <r>
          <rPr>
            <b/>
            <sz val="10"/>
            <color indexed="81"/>
            <rFont val="Tahoma"/>
            <family val="2"/>
          </rPr>
          <t>Jennifer Follstad Shah:</t>
        </r>
        <r>
          <rPr>
            <sz val="10"/>
            <color indexed="81"/>
            <rFont val="Tahoma"/>
            <family val="2"/>
          </rPr>
          <t xml:space="preserve">
X</t>
        </r>
      </text>
    </comment>
    <comment ref="AB2605" authorId="0">
      <text>
        <r>
          <rPr>
            <b/>
            <sz val="10"/>
            <color indexed="81"/>
            <rFont val="Tahoma"/>
            <family val="2"/>
          </rPr>
          <t>Jennifer Follstad Shah:</t>
        </r>
        <r>
          <rPr>
            <sz val="10"/>
            <color indexed="81"/>
            <rFont val="Tahoma"/>
            <family val="2"/>
          </rPr>
          <t xml:space="preserve">
Y</t>
        </r>
      </text>
    </comment>
    <comment ref="AC2605" authorId="0">
      <text>
        <r>
          <rPr>
            <b/>
            <sz val="10"/>
            <color indexed="81"/>
            <rFont val="Tahoma"/>
            <family val="2"/>
          </rPr>
          <t>Jennifer Follstad Shah:</t>
        </r>
        <r>
          <rPr>
            <sz val="10"/>
            <color indexed="81"/>
            <rFont val="Tahoma"/>
            <family val="2"/>
          </rPr>
          <t xml:space="preserve">
X</t>
        </r>
      </text>
    </comment>
    <comment ref="AB2606" authorId="0">
      <text>
        <r>
          <rPr>
            <b/>
            <sz val="10"/>
            <color indexed="81"/>
            <rFont val="Tahoma"/>
            <family val="2"/>
          </rPr>
          <t>Jennifer Follstad Shah:</t>
        </r>
        <r>
          <rPr>
            <sz val="10"/>
            <color indexed="81"/>
            <rFont val="Tahoma"/>
            <family val="2"/>
          </rPr>
          <t xml:space="preserve">
Y</t>
        </r>
      </text>
    </comment>
    <comment ref="AC2606" authorId="0">
      <text>
        <r>
          <rPr>
            <b/>
            <sz val="10"/>
            <color indexed="81"/>
            <rFont val="Tahoma"/>
            <family val="2"/>
          </rPr>
          <t>Jennifer Follstad Shah:</t>
        </r>
        <r>
          <rPr>
            <sz val="10"/>
            <color indexed="81"/>
            <rFont val="Tahoma"/>
            <family val="2"/>
          </rPr>
          <t xml:space="preserve">
X</t>
        </r>
      </text>
    </comment>
    <comment ref="AB2607" authorId="0">
      <text>
        <r>
          <rPr>
            <b/>
            <sz val="10"/>
            <color indexed="81"/>
            <rFont val="Tahoma"/>
            <family val="2"/>
          </rPr>
          <t>Jennifer Follstad Shah:</t>
        </r>
        <r>
          <rPr>
            <sz val="10"/>
            <color indexed="81"/>
            <rFont val="Tahoma"/>
            <family val="2"/>
          </rPr>
          <t xml:space="preserve">
Y</t>
        </r>
      </text>
    </comment>
    <comment ref="AC2607" authorId="0">
      <text>
        <r>
          <rPr>
            <b/>
            <sz val="10"/>
            <color indexed="81"/>
            <rFont val="Tahoma"/>
            <family val="2"/>
          </rPr>
          <t>Jennifer Follstad Shah:</t>
        </r>
        <r>
          <rPr>
            <sz val="10"/>
            <color indexed="81"/>
            <rFont val="Tahoma"/>
            <family val="2"/>
          </rPr>
          <t xml:space="preserve">
X</t>
        </r>
      </text>
    </comment>
    <comment ref="AB2608" authorId="0">
      <text>
        <r>
          <rPr>
            <b/>
            <sz val="10"/>
            <color indexed="81"/>
            <rFont val="Tahoma"/>
            <family val="2"/>
          </rPr>
          <t>Jennifer Follstad Shah:</t>
        </r>
        <r>
          <rPr>
            <sz val="10"/>
            <color indexed="81"/>
            <rFont val="Tahoma"/>
            <family val="2"/>
          </rPr>
          <t xml:space="preserve">
Y</t>
        </r>
      </text>
    </comment>
    <comment ref="AC2608" authorId="0">
      <text>
        <r>
          <rPr>
            <b/>
            <sz val="10"/>
            <color indexed="81"/>
            <rFont val="Tahoma"/>
            <family val="2"/>
          </rPr>
          <t>Jennifer Follstad Shah:</t>
        </r>
        <r>
          <rPr>
            <sz val="10"/>
            <color indexed="81"/>
            <rFont val="Tahoma"/>
            <family val="2"/>
          </rPr>
          <t xml:space="preserve">
X</t>
        </r>
      </text>
    </comment>
    <comment ref="AB2609" authorId="0">
      <text>
        <r>
          <rPr>
            <b/>
            <sz val="10"/>
            <color indexed="81"/>
            <rFont val="Tahoma"/>
            <family val="2"/>
          </rPr>
          <t>Jennifer Follstad Shah:</t>
        </r>
        <r>
          <rPr>
            <sz val="10"/>
            <color indexed="81"/>
            <rFont val="Tahoma"/>
            <family val="2"/>
          </rPr>
          <t xml:space="preserve">
Y</t>
        </r>
      </text>
    </comment>
    <comment ref="AC2609" authorId="0">
      <text>
        <r>
          <rPr>
            <b/>
            <sz val="10"/>
            <color indexed="81"/>
            <rFont val="Tahoma"/>
            <family val="2"/>
          </rPr>
          <t>Jennifer Follstad Shah:</t>
        </r>
        <r>
          <rPr>
            <sz val="10"/>
            <color indexed="81"/>
            <rFont val="Tahoma"/>
            <family val="2"/>
          </rPr>
          <t xml:space="preserve">
X</t>
        </r>
      </text>
    </comment>
    <comment ref="AB2610" authorId="0">
      <text>
        <r>
          <rPr>
            <b/>
            <sz val="10"/>
            <color indexed="81"/>
            <rFont val="Tahoma"/>
            <family val="2"/>
          </rPr>
          <t>Jennifer Follstad Shah:</t>
        </r>
        <r>
          <rPr>
            <sz val="10"/>
            <color indexed="81"/>
            <rFont val="Tahoma"/>
            <family val="2"/>
          </rPr>
          <t xml:space="preserve">
Y</t>
        </r>
      </text>
    </comment>
    <comment ref="AC2610" authorId="0">
      <text>
        <r>
          <rPr>
            <b/>
            <sz val="10"/>
            <color indexed="81"/>
            <rFont val="Tahoma"/>
            <family val="2"/>
          </rPr>
          <t>Jennifer Follstad Shah:</t>
        </r>
        <r>
          <rPr>
            <sz val="10"/>
            <color indexed="81"/>
            <rFont val="Tahoma"/>
            <family val="2"/>
          </rPr>
          <t xml:space="preserve">
X</t>
        </r>
      </text>
    </comment>
    <comment ref="AB2611" authorId="0">
      <text>
        <r>
          <rPr>
            <b/>
            <sz val="10"/>
            <color indexed="81"/>
            <rFont val="Tahoma"/>
            <family val="2"/>
          </rPr>
          <t>Jennifer Follstad Shah:</t>
        </r>
        <r>
          <rPr>
            <sz val="10"/>
            <color indexed="81"/>
            <rFont val="Tahoma"/>
            <family val="2"/>
          </rPr>
          <t xml:space="preserve">
Y</t>
        </r>
      </text>
    </comment>
    <comment ref="AC2611" authorId="0">
      <text>
        <r>
          <rPr>
            <b/>
            <sz val="10"/>
            <color indexed="81"/>
            <rFont val="Tahoma"/>
            <family val="2"/>
          </rPr>
          <t>Jennifer Follstad Shah:</t>
        </r>
        <r>
          <rPr>
            <sz val="10"/>
            <color indexed="81"/>
            <rFont val="Tahoma"/>
            <family val="2"/>
          </rPr>
          <t xml:space="preserve">
X</t>
        </r>
      </text>
    </comment>
    <comment ref="AB2612" authorId="0">
      <text>
        <r>
          <rPr>
            <b/>
            <sz val="10"/>
            <color indexed="81"/>
            <rFont val="Tahoma"/>
            <family val="2"/>
          </rPr>
          <t>Jennifer Follstad Shah:</t>
        </r>
        <r>
          <rPr>
            <sz val="10"/>
            <color indexed="81"/>
            <rFont val="Tahoma"/>
            <family val="2"/>
          </rPr>
          <t xml:space="preserve">
Y</t>
        </r>
      </text>
    </comment>
    <comment ref="AC2612" authorId="0">
      <text>
        <r>
          <rPr>
            <b/>
            <sz val="10"/>
            <color indexed="81"/>
            <rFont val="Tahoma"/>
            <family val="2"/>
          </rPr>
          <t>Jennifer Follstad Shah:</t>
        </r>
        <r>
          <rPr>
            <sz val="10"/>
            <color indexed="81"/>
            <rFont val="Tahoma"/>
            <family val="2"/>
          </rPr>
          <t xml:space="preserve">
X</t>
        </r>
      </text>
    </comment>
    <comment ref="AB2613" authorId="0">
      <text>
        <r>
          <rPr>
            <b/>
            <sz val="10"/>
            <color indexed="81"/>
            <rFont val="Tahoma"/>
            <family val="2"/>
          </rPr>
          <t>Jennifer Follstad Shah:</t>
        </r>
        <r>
          <rPr>
            <sz val="10"/>
            <color indexed="81"/>
            <rFont val="Tahoma"/>
            <family val="2"/>
          </rPr>
          <t xml:space="preserve">
Y</t>
        </r>
      </text>
    </comment>
    <comment ref="AC2613" authorId="0">
      <text>
        <r>
          <rPr>
            <b/>
            <sz val="10"/>
            <color indexed="81"/>
            <rFont val="Tahoma"/>
            <family val="2"/>
          </rPr>
          <t>Jennifer Follstad Shah:</t>
        </r>
        <r>
          <rPr>
            <sz val="10"/>
            <color indexed="81"/>
            <rFont val="Tahoma"/>
            <family val="2"/>
          </rPr>
          <t xml:space="preserve">
X</t>
        </r>
      </text>
    </comment>
    <comment ref="AB2614" authorId="0">
      <text>
        <r>
          <rPr>
            <b/>
            <sz val="10"/>
            <color indexed="81"/>
            <rFont val="Tahoma"/>
            <family val="2"/>
          </rPr>
          <t>Jennifer Follstad Shah:</t>
        </r>
        <r>
          <rPr>
            <sz val="10"/>
            <color indexed="81"/>
            <rFont val="Tahoma"/>
            <family val="2"/>
          </rPr>
          <t xml:space="preserve">
Y</t>
        </r>
      </text>
    </comment>
    <comment ref="AC2614" authorId="0">
      <text>
        <r>
          <rPr>
            <b/>
            <sz val="10"/>
            <color indexed="81"/>
            <rFont val="Tahoma"/>
            <family val="2"/>
          </rPr>
          <t>Jennifer Follstad Shah:</t>
        </r>
        <r>
          <rPr>
            <sz val="10"/>
            <color indexed="81"/>
            <rFont val="Tahoma"/>
            <family val="2"/>
          </rPr>
          <t xml:space="preserve">
X</t>
        </r>
      </text>
    </comment>
    <comment ref="AB2615" authorId="0">
      <text>
        <r>
          <rPr>
            <b/>
            <sz val="10"/>
            <color indexed="81"/>
            <rFont val="Tahoma"/>
            <family val="2"/>
          </rPr>
          <t>Jennifer Follstad Shah:</t>
        </r>
        <r>
          <rPr>
            <sz val="10"/>
            <color indexed="81"/>
            <rFont val="Tahoma"/>
            <family val="2"/>
          </rPr>
          <t xml:space="preserve">
Y</t>
        </r>
      </text>
    </comment>
    <comment ref="AC2615" authorId="0">
      <text>
        <r>
          <rPr>
            <b/>
            <sz val="10"/>
            <color indexed="81"/>
            <rFont val="Tahoma"/>
            <family val="2"/>
          </rPr>
          <t>Jennifer Follstad Shah:</t>
        </r>
        <r>
          <rPr>
            <sz val="10"/>
            <color indexed="81"/>
            <rFont val="Tahoma"/>
            <family val="2"/>
          </rPr>
          <t xml:space="preserve">
X</t>
        </r>
      </text>
    </comment>
    <comment ref="AB2616" authorId="0">
      <text>
        <r>
          <rPr>
            <b/>
            <sz val="10"/>
            <color indexed="81"/>
            <rFont val="Tahoma"/>
            <family val="2"/>
          </rPr>
          <t>Jennifer Follstad Shah:</t>
        </r>
        <r>
          <rPr>
            <sz val="10"/>
            <color indexed="81"/>
            <rFont val="Tahoma"/>
            <family val="2"/>
          </rPr>
          <t xml:space="preserve">
Y</t>
        </r>
      </text>
    </comment>
    <comment ref="AC2616" authorId="0">
      <text>
        <r>
          <rPr>
            <b/>
            <sz val="10"/>
            <color indexed="81"/>
            <rFont val="Tahoma"/>
            <family val="2"/>
          </rPr>
          <t>Jennifer Follstad Shah:</t>
        </r>
        <r>
          <rPr>
            <sz val="10"/>
            <color indexed="81"/>
            <rFont val="Tahoma"/>
            <family val="2"/>
          </rPr>
          <t xml:space="preserve">
X</t>
        </r>
      </text>
    </comment>
    <comment ref="AB2617" authorId="0">
      <text>
        <r>
          <rPr>
            <b/>
            <sz val="10"/>
            <color indexed="81"/>
            <rFont val="Tahoma"/>
            <family val="2"/>
          </rPr>
          <t>Jennifer Follstad Shah:</t>
        </r>
        <r>
          <rPr>
            <sz val="10"/>
            <color indexed="81"/>
            <rFont val="Tahoma"/>
            <family val="2"/>
          </rPr>
          <t xml:space="preserve">
Y</t>
        </r>
      </text>
    </comment>
    <comment ref="AC2617" authorId="0">
      <text>
        <r>
          <rPr>
            <b/>
            <sz val="10"/>
            <color indexed="81"/>
            <rFont val="Tahoma"/>
            <family val="2"/>
          </rPr>
          <t>Jennifer Follstad Shah:</t>
        </r>
        <r>
          <rPr>
            <sz val="10"/>
            <color indexed="81"/>
            <rFont val="Tahoma"/>
            <family val="2"/>
          </rPr>
          <t xml:space="preserve">
X</t>
        </r>
      </text>
    </comment>
    <comment ref="AB2618" authorId="0">
      <text>
        <r>
          <rPr>
            <b/>
            <sz val="10"/>
            <color indexed="81"/>
            <rFont val="Tahoma"/>
            <family val="2"/>
          </rPr>
          <t>Jennifer Follstad Shah:</t>
        </r>
        <r>
          <rPr>
            <sz val="10"/>
            <color indexed="81"/>
            <rFont val="Tahoma"/>
            <family val="2"/>
          </rPr>
          <t xml:space="preserve">
Y</t>
        </r>
      </text>
    </comment>
    <comment ref="AC2618" authorId="0">
      <text>
        <r>
          <rPr>
            <b/>
            <sz val="10"/>
            <color indexed="81"/>
            <rFont val="Tahoma"/>
            <family val="2"/>
          </rPr>
          <t>Jennifer Follstad Shah:</t>
        </r>
        <r>
          <rPr>
            <sz val="10"/>
            <color indexed="81"/>
            <rFont val="Tahoma"/>
            <family val="2"/>
          </rPr>
          <t xml:space="preserve">
X</t>
        </r>
      </text>
    </comment>
    <comment ref="AB2619" authorId="0">
      <text>
        <r>
          <rPr>
            <b/>
            <sz val="10"/>
            <color indexed="81"/>
            <rFont val="Tahoma"/>
            <family val="2"/>
          </rPr>
          <t>Jennifer Follstad Shah:</t>
        </r>
        <r>
          <rPr>
            <sz val="10"/>
            <color indexed="81"/>
            <rFont val="Tahoma"/>
            <family val="2"/>
          </rPr>
          <t xml:space="preserve">
Y</t>
        </r>
      </text>
    </comment>
    <comment ref="AC2619" authorId="0">
      <text>
        <r>
          <rPr>
            <b/>
            <sz val="10"/>
            <color indexed="81"/>
            <rFont val="Tahoma"/>
            <family val="2"/>
          </rPr>
          <t>Jennifer Follstad Shah:</t>
        </r>
        <r>
          <rPr>
            <sz val="10"/>
            <color indexed="81"/>
            <rFont val="Tahoma"/>
            <family val="2"/>
          </rPr>
          <t xml:space="preserve">
X</t>
        </r>
      </text>
    </comment>
    <comment ref="AB2620" authorId="0">
      <text>
        <r>
          <rPr>
            <b/>
            <sz val="10"/>
            <color indexed="81"/>
            <rFont val="Tahoma"/>
            <family val="2"/>
          </rPr>
          <t>Jennifer Follstad Shah:</t>
        </r>
        <r>
          <rPr>
            <sz val="10"/>
            <color indexed="81"/>
            <rFont val="Tahoma"/>
            <family val="2"/>
          </rPr>
          <t xml:space="preserve">
Y</t>
        </r>
      </text>
    </comment>
    <comment ref="AC2620" authorId="0">
      <text>
        <r>
          <rPr>
            <b/>
            <sz val="10"/>
            <color indexed="81"/>
            <rFont val="Tahoma"/>
            <family val="2"/>
          </rPr>
          <t>Jennifer Follstad Shah:</t>
        </r>
        <r>
          <rPr>
            <sz val="10"/>
            <color indexed="81"/>
            <rFont val="Tahoma"/>
            <family val="2"/>
          </rPr>
          <t xml:space="preserve">
X</t>
        </r>
      </text>
    </comment>
    <comment ref="AB2621" authorId="0">
      <text>
        <r>
          <rPr>
            <b/>
            <sz val="10"/>
            <color indexed="81"/>
            <rFont val="Tahoma"/>
            <family val="2"/>
          </rPr>
          <t>Jennifer Follstad Shah:</t>
        </r>
        <r>
          <rPr>
            <sz val="10"/>
            <color indexed="81"/>
            <rFont val="Tahoma"/>
            <family val="2"/>
          </rPr>
          <t xml:space="preserve">
Y</t>
        </r>
      </text>
    </comment>
    <comment ref="AC2621" authorId="0">
      <text>
        <r>
          <rPr>
            <b/>
            <sz val="10"/>
            <color indexed="81"/>
            <rFont val="Tahoma"/>
            <family val="2"/>
          </rPr>
          <t>Jennifer Follstad Shah:</t>
        </r>
        <r>
          <rPr>
            <sz val="10"/>
            <color indexed="81"/>
            <rFont val="Tahoma"/>
            <family val="2"/>
          </rPr>
          <t xml:space="preserve">
X</t>
        </r>
      </text>
    </comment>
    <comment ref="AB2622" authorId="0">
      <text>
        <r>
          <rPr>
            <b/>
            <sz val="10"/>
            <color indexed="81"/>
            <rFont val="Tahoma"/>
            <family val="2"/>
          </rPr>
          <t>Jennifer Follstad Shah:</t>
        </r>
        <r>
          <rPr>
            <sz val="10"/>
            <color indexed="81"/>
            <rFont val="Tahoma"/>
            <family val="2"/>
          </rPr>
          <t xml:space="preserve">
Y</t>
        </r>
      </text>
    </comment>
    <comment ref="AC2622" authorId="0">
      <text>
        <r>
          <rPr>
            <b/>
            <sz val="10"/>
            <color indexed="81"/>
            <rFont val="Tahoma"/>
            <family val="2"/>
          </rPr>
          <t>Jennifer Follstad Shah:</t>
        </r>
        <r>
          <rPr>
            <sz val="10"/>
            <color indexed="81"/>
            <rFont val="Tahoma"/>
            <family val="2"/>
          </rPr>
          <t xml:space="preserve">
X</t>
        </r>
      </text>
    </comment>
    <comment ref="AB2623" authorId="0">
      <text>
        <r>
          <rPr>
            <b/>
            <sz val="10"/>
            <color indexed="81"/>
            <rFont val="Tahoma"/>
            <family val="2"/>
          </rPr>
          <t>Jennifer Follstad Shah:</t>
        </r>
        <r>
          <rPr>
            <sz val="10"/>
            <color indexed="81"/>
            <rFont val="Tahoma"/>
            <family val="2"/>
          </rPr>
          <t xml:space="preserve">
Y</t>
        </r>
      </text>
    </comment>
    <comment ref="AC2623" authorId="0">
      <text>
        <r>
          <rPr>
            <b/>
            <sz val="10"/>
            <color indexed="81"/>
            <rFont val="Tahoma"/>
            <family val="2"/>
          </rPr>
          <t>Jennifer Follstad Shah:</t>
        </r>
        <r>
          <rPr>
            <sz val="10"/>
            <color indexed="81"/>
            <rFont val="Tahoma"/>
            <family val="2"/>
          </rPr>
          <t xml:space="preserve">
X</t>
        </r>
      </text>
    </comment>
    <comment ref="AB2624" authorId="0">
      <text>
        <r>
          <rPr>
            <b/>
            <sz val="10"/>
            <color indexed="81"/>
            <rFont val="Tahoma"/>
            <family val="2"/>
          </rPr>
          <t>Jennifer Follstad Shah:</t>
        </r>
        <r>
          <rPr>
            <sz val="10"/>
            <color indexed="81"/>
            <rFont val="Tahoma"/>
            <family val="2"/>
          </rPr>
          <t xml:space="preserve">
Y</t>
        </r>
      </text>
    </comment>
    <comment ref="AC2624" authorId="0">
      <text>
        <r>
          <rPr>
            <b/>
            <sz val="10"/>
            <color indexed="81"/>
            <rFont val="Tahoma"/>
            <family val="2"/>
          </rPr>
          <t>Jennifer Follstad Shah:</t>
        </r>
        <r>
          <rPr>
            <sz val="10"/>
            <color indexed="81"/>
            <rFont val="Tahoma"/>
            <family val="2"/>
          </rPr>
          <t xml:space="preserve">
X</t>
        </r>
      </text>
    </comment>
    <comment ref="AB2625" authorId="0">
      <text>
        <r>
          <rPr>
            <b/>
            <sz val="10"/>
            <color indexed="81"/>
            <rFont val="Tahoma"/>
            <family val="2"/>
          </rPr>
          <t>Jennifer Follstad Shah:</t>
        </r>
        <r>
          <rPr>
            <sz val="10"/>
            <color indexed="81"/>
            <rFont val="Tahoma"/>
            <family val="2"/>
          </rPr>
          <t xml:space="preserve">
Y</t>
        </r>
      </text>
    </comment>
    <comment ref="AC2625" authorId="0">
      <text>
        <r>
          <rPr>
            <b/>
            <sz val="10"/>
            <color indexed="81"/>
            <rFont val="Tahoma"/>
            <family val="2"/>
          </rPr>
          <t>Jennifer Follstad Shah:</t>
        </r>
        <r>
          <rPr>
            <sz val="10"/>
            <color indexed="81"/>
            <rFont val="Tahoma"/>
            <family val="2"/>
          </rPr>
          <t xml:space="preserve">
X</t>
        </r>
      </text>
    </comment>
    <comment ref="AB2626" authorId="0">
      <text>
        <r>
          <rPr>
            <b/>
            <sz val="10"/>
            <color indexed="81"/>
            <rFont val="Tahoma"/>
            <family val="2"/>
          </rPr>
          <t>Jennifer Follstad Shah:</t>
        </r>
        <r>
          <rPr>
            <sz val="10"/>
            <color indexed="81"/>
            <rFont val="Tahoma"/>
            <family val="2"/>
          </rPr>
          <t xml:space="preserve">
Y</t>
        </r>
      </text>
    </comment>
    <comment ref="AC2626" authorId="0">
      <text>
        <r>
          <rPr>
            <b/>
            <sz val="10"/>
            <color indexed="81"/>
            <rFont val="Tahoma"/>
            <family val="2"/>
          </rPr>
          <t>Jennifer Follstad Shah:</t>
        </r>
        <r>
          <rPr>
            <sz val="10"/>
            <color indexed="81"/>
            <rFont val="Tahoma"/>
            <family val="2"/>
          </rPr>
          <t xml:space="preserve">
X</t>
        </r>
      </text>
    </comment>
    <comment ref="AS2660" authorId="4">
      <text>
        <r>
          <rPr>
            <b/>
            <sz val="10"/>
            <color indexed="81"/>
            <rFont val="Tahoma"/>
            <family val="2"/>
          </rPr>
          <t>Natalie Griffiths:</t>
        </r>
        <r>
          <rPr>
            <sz val="10"/>
            <color indexed="81"/>
            <rFont val="Tahoma"/>
            <family val="2"/>
          </rPr>
          <t xml:space="preserve">
calculated from log10 % mass loss per day
</t>
        </r>
      </text>
    </comment>
    <comment ref="AV2660" authorId="4">
      <text>
        <r>
          <rPr>
            <b/>
            <sz val="10"/>
            <color indexed="81"/>
            <rFont val="Tahoma"/>
            <family val="2"/>
          </rPr>
          <t>Natalie Griffiths:</t>
        </r>
        <r>
          <rPr>
            <sz val="10"/>
            <color indexed="81"/>
            <rFont val="Tahoma"/>
            <family val="2"/>
          </rPr>
          <t xml:space="preserve">
but only 2 time points
</t>
        </r>
      </text>
    </comment>
    <comment ref="BA266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66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66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66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66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66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707" authorId="2">
      <text>
        <r>
          <rPr>
            <b/>
            <sz val="9"/>
            <color indexed="81"/>
            <rFont val="Arial"/>
            <family val="2"/>
          </rPr>
          <t>Jennifer Shah:</t>
        </r>
        <r>
          <rPr>
            <sz val="9"/>
            <color indexed="81"/>
            <rFont val="Arial"/>
            <family val="2"/>
          </rPr>
          <t xml:space="preserve">
Northern Sweden</t>
        </r>
      </text>
    </comment>
    <comment ref="AG2708" authorId="2">
      <text>
        <r>
          <rPr>
            <b/>
            <sz val="9"/>
            <color indexed="81"/>
            <rFont val="Arial"/>
            <family val="2"/>
          </rPr>
          <t>Jennifer Shah:</t>
        </r>
        <r>
          <rPr>
            <sz val="9"/>
            <color indexed="81"/>
            <rFont val="Arial"/>
            <family val="2"/>
          </rPr>
          <t xml:space="preserve">
Northern Sweden</t>
        </r>
      </text>
    </comment>
    <comment ref="AG2709" authorId="2">
      <text>
        <r>
          <rPr>
            <b/>
            <sz val="9"/>
            <color indexed="81"/>
            <rFont val="Arial"/>
            <family val="2"/>
          </rPr>
          <t>Jennifer Shah:</t>
        </r>
        <r>
          <rPr>
            <sz val="9"/>
            <color indexed="81"/>
            <rFont val="Arial"/>
            <family val="2"/>
          </rPr>
          <t xml:space="preserve">
Northern Sweden</t>
        </r>
      </text>
    </comment>
    <comment ref="AG2710" authorId="2">
      <text>
        <r>
          <rPr>
            <b/>
            <sz val="9"/>
            <color indexed="81"/>
            <rFont val="Arial"/>
            <family val="2"/>
          </rPr>
          <t>Jennifer Shah:</t>
        </r>
        <r>
          <rPr>
            <sz val="9"/>
            <color indexed="81"/>
            <rFont val="Arial"/>
            <family val="2"/>
          </rPr>
          <t xml:space="preserve">
Northern Sweden</t>
        </r>
      </text>
    </comment>
    <comment ref="AG2711" authorId="2">
      <text>
        <r>
          <rPr>
            <b/>
            <sz val="9"/>
            <color indexed="81"/>
            <rFont val="Arial"/>
            <family val="2"/>
          </rPr>
          <t>Jennifer Shah:</t>
        </r>
        <r>
          <rPr>
            <sz val="9"/>
            <color indexed="81"/>
            <rFont val="Arial"/>
            <family val="2"/>
          </rPr>
          <t xml:space="preserve">
Northern Sweden</t>
        </r>
      </text>
    </comment>
    <comment ref="AG2712" authorId="2">
      <text>
        <r>
          <rPr>
            <b/>
            <sz val="9"/>
            <color indexed="81"/>
            <rFont val="Arial"/>
            <family val="2"/>
          </rPr>
          <t>Jennifer Shah:</t>
        </r>
        <r>
          <rPr>
            <sz val="9"/>
            <color indexed="81"/>
            <rFont val="Arial"/>
            <family val="2"/>
          </rPr>
          <t xml:space="preserve">
Northern Sweden</t>
        </r>
      </text>
    </comment>
    <comment ref="AG2713" authorId="2">
      <text>
        <r>
          <rPr>
            <b/>
            <sz val="9"/>
            <color indexed="81"/>
            <rFont val="Arial"/>
            <family val="2"/>
          </rPr>
          <t>Jennifer Shah:</t>
        </r>
        <r>
          <rPr>
            <sz val="9"/>
            <color indexed="81"/>
            <rFont val="Arial"/>
            <family val="2"/>
          </rPr>
          <t xml:space="preserve">
Northern Sweden</t>
        </r>
      </text>
    </comment>
    <comment ref="AG2714" authorId="2">
      <text>
        <r>
          <rPr>
            <b/>
            <sz val="9"/>
            <color indexed="81"/>
            <rFont val="Arial"/>
            <family val="2"/>
          </rPr>
          <t>Jennifer Shah:</t>
        </r>
        <r>
          <rPr>
            <sz val="9"/>
            <color indexed="81"/>
            <rFont val="Arial"/>
            <family val="2"/>
          </rPr>
          <t xml:space="preserve">
Northern Sweden</t>
        </r>
      </text>
    </comment>
    <comment ref="AG2715" authorId="2">
      <text>
        <r>
          <rPr>
            <b/>
            <sz val="9"/>
            <color indexed="81"/>
            <rFont val="Arial"/>
            <family val="2"/>
          </rPr>
          <t>Jennifer Shah:</t>
        </r>
        <r>
          <rPr>
            <sz val="9"/>
            <color indexed="81"/>
            <rFont val="Arial"/>
            <family val="2"/>
          </rPr>
          <t xml:space="preserve">
Northern Sweden</t>
        </r>
      </text>
    </comment>
    <comment ref="AG2716" authorId="2">
      <text>
        <r>
          <rPr>
            <b/>
            <sz val="9"/>
            <color indexed="81"/>
            <rFont val="Arial"/>
            <family val="2"/>
          </rPr>
          <t>Jennifer Shah:</t>
        </r>
        <r>
          <rPr>
            <sz val="9"/>
            <color indexed="81"/>
            <rFont val="Arial"/>
            <family val="2"/>
          </rPr>
          <t xml:space="preserve">
Northern Sweden</t>
        </r>
      </text>
    </comment>
    <comment ref="AG2746" authorId="2">
      <text>
        <r>
          <rPr>
            <b/>
            <sz val="9"/>
            <color indexed="81"/>
            <rFont val="Arial"/>
            <family val="2"/>
          </rPr>
          <t>Jennifer Shah:</t>
        </r>
        <r>
          <rPr>
            <sz val="9"/>
            <color indexed="81"/>
            <rFont val="Arial"/>
            <family val="2"/>
          </rPr>
          <t xml:space="preserve">
Southern Sweden</t>
        </r>
      </text>
    </comment>
    <comment ref="AG2747" authorId="2">
      <text>
        <r>
          <rPr>
            <b/>
            <sz val="9"/>
            <color indexed="81"/>
            <rFont val="Arial"/>
            <family val="2"/>
          </rPr>
          <t>Jennifer Shah:</t>
        </r>
        <r>
          <rPr>
            <sz val="9"/>
            <color indexed="81"/>
            <rFont val="Arial"/>
            <family val="2"/>
          </rPr>
          <t xml:space="preserve">
Southern Sweden</t>
        </r>
      </text>
    </comment>
    <comment ref="AG2748" authorId="2">
      <text>
        <r>
          <rPr>
            <b/>
            <sz val="9"/>
            <color indexed="81"/>
            <rFont val="Arial"/>
            <family val="2"/>
          </rPr>
          <t>Jennifer Shah:</t>
        </r>
        <r>
          <rPr>
            <sz val="9"/>
            <color indexed="81"/>
            <rFont val="Arial"/>
            <family val="2"/>
          </rPr>
          <t xml:space="preserve">
Southern Sweden</t>
        </r>
      </text>
    </comment>
    <comment ref="AG2749" authorId="2">
      <text>
        <r>
          <rPr>
            <b/>
            <sz val="9"/>
            <color indexed="81"/>
            <rFont val="Arial"/>
            <family val="2"/>
          </rPr>
          <t>Jennifer Shah:</t>
        </r>
        <r>
          <rPr>
            <sz val="9"/>
            <color indexed="81"/>
            <rFont val="Arial"/>
            <family val="2"/>
          </rPr>
          <t xml:space="preserve">
Southern Sweden</t>
        </r>
      </text>
    </comment>
    <comment ref="AG2750" authorId="2">
      <text>
        <r>
          <rPr>
            <b/>
            <sz val="9"/>
            <color indexed="81"/>
            <rFont val="Arial"/>
            <family val="2"/>
          </rPr>
          <t>Jennifer Shah:</t>
        </r>
        <r>
          <rPr>
            <sz val="9"/>
            <color indexed="81"/>
            <rFont val="Arial"/>
            <family val="2"/>
          </rPr>
          <t xml:space="preserve">
Southern Sweden</t>
        </r>
      </text>
    </comment>
    <comment ref="AG2751" authorId="2">
      <text>
        <r>
          <rPr>
            <b/>
            <sz val="9"/>
            <color indexed="81"/>
            <rFont val="Arial"/>
            <family val="2"/>
          </rPr>
          <t>Jennifer Shah:</t>
        </r>
        <r>
          <rPr>
            <sz val="9"/>
            <color indexed="81"/>
            <rFont val="Arial"/>
            <family val="2"/>
          </rPr>
          <t xml:space="preserve">
Southern Sweden</t>
        </r>
      </text>
    </comment>
    <comment ref="AG2752" authorId="2">
      <text>
        <r>
          <rPr>
            <b/>
            <sz val="9"/>
            <color indexed="81"/>
            <rFont val="Arial"/>
            <family val="2"/>
          </rPr>
          <t>Jennifer Shah:</t>
        </r>
        <r>
          <rPr>
            <sz val="9"/>
            <color indexed="81"/>
            <rFont val="Arial"/>
            <family val="2"/>
          </rPr>
          <t xml:space="preserve">
Southern Sweden</t>
        </r>
      </text>
    </comment>
    <comment ref="AG2753" authorId="2">
      <text>
        <r>
          <rPr>
            <b/>
            <sz val="9"/>
            <color indexed="81"/>
            <rFont val="Arial"/>
            <family val="2"/>
          </rPr>
          <t>Jennifer Shah:</t>
        </r>
        <r>
          <rPr>
            <sz val="9"/>
            <color indexed="81"/>
            <rFont val="Arial"/>
            <family val="2"/>
          </rPr>
          <t xml:space="preserve">
Southern Sweden</t>
        </r>
      </text>
    </comment>
    <comment ref="AG2754" authorId="2">
      <text>
        <r>
          <rPr>
            <b/>
            <sz val="9"/>
            <color indexed="81"/>
            <rFont val="Arial"/>
            <family val="2"/>
          </rPr>
          <t>Jennifer Shah:</t>
        </r>
        <r>
          <rPr>
            <sz val="9"/>
            <color indexed="81"/>
            <rFont val="Arial"/>
            <family val="2"/>
          </rPr>
          <t xml:space="preserve">
Southern Sweden</t>
        </r>
      </text>
    </comment>
    <comment ref="AG2755" authorId="2">
      <text>
        <r>
          <rPr>
            <b/>
            <sz val="9"/>
            <color indexed="81"/>
            <rFont val="Arial"/>
            <family val="2"/>
          </rPr>
          <t>Jennifer Shah:</t>
        </r>
        <r>
          <rPr>
            <sz val="9"/>
            <color indexed="81"/>
            <rFont val="Arial"/>
            <family val="2"/>
          </rPr>
          <t xml:space="preserve">
Southern Sweden</t>
        </r>
      </text>
    </comment>
    <comment ref="BA276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6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6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6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6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6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6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6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7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8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79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0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0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0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0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04" authorId="2">
      <text>
        <r>
          <rPr>
            <b/>
            <sz val="9"/>
            <color indexed="81"/>
            <rFont val="Arial"/>
            <family val="2"/>
          </rPr>
          <t>Jennifer Shah:</t>
        </r>
        <r>
          <rPr>
            <sz val="9"/>
            <color indexed="81"/>
            <rFont val="Arial"/>
            <family val="2"/>
          </rPr>
          <t xml:space="preserve">
Northern Sweden</t>
        </r>
      </text>
    </comment>
    <comment ref="BA280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05" authorId="2">
      <text>
        <r>
          <rPr>
            <b/>
            <sz val="9"/>
            <color indexed="81"/>
            <rFont val="Arial"/>
            <family val="2"/>
          </rPr>
          <t>Jennifer Shah:</t>
        </r>
        <r>
          <rPr>
            <sz val="9"/>
            <color indexed="81"/>
            <rFont val="Arial"/>
            <family val="2"/>
          </rPr>
          <t xml:space="preserve">
Northern Sweden</t>
        </r>
      </text>
    </comment>
    <comment ref="BA280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06" authorId="2">
      <text>
        <r>
          <rPr>
            <b/>
            <sz val="9"/>
            <color indexed="81"/>
            <rFont val="Arial"/>
            <family val="2"/>
          </rPr>
          <t>Jennifer Shah:</t>
        </r>
        <r>
          <rPr>
            <sz val="9"/>
            <color indexed="81"/>
            <rFont val="Arial"/>
            <family val="2"/>
          </rPr>
          <t xml:space="preserve">
Northern Sweden</t>
        </r>
      </text>
    </comment>
    <comment ref="BA280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07" authorId="2">
      <text>
        <r>
          <rPr>
            <b/>
            <sz val="9"/>
            <color indexed="81"/>
            <rFont val="Arial"/>
            <family val="2"/>
          </rPr>
          <t>Jennifer Shah:</t>
        </r>
        <r>
          <rPr>
            <sz val="9"/>
            <color indexed="81"/>
            <rFont val="Arial"/>
            <family val="2"/>
          </rPr>
          <t xml:space="preserve">
Northern Sweden</t>
        </r>
      </text>
    </comment>
    <comment ref="BA280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08" authorId="2">
      <text>
        <r>
          <rPr>
            <b/>
            <sz val="9"/>
            <color indexed="81"/>
            <rFont val="Arial"/>
            <family val="2"/>
          </rPr>
          <t>Jennifer Shah:</t>
        </r>
        <r>
          <rPr>
            <sz val="9"/>
            <color indexed="81"/>
            <rFont val="Arial"/>
            <family val="2"/>
          </rPr>
          <t xml:space="preserve">
Northern Sweden</t>
        </r>
      </text>
    </comment>
    <comment ref="BA280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09" authorId="2">
      <text>
        <r>
          <rPr>
            <b/>
            <sz val="9"/>
            <color indexed="81"/>
            <rFont val="Arial"/>
            <family val="2"/>
          </rPr>
          <t>Jennifer Shah:</t>
        </r>
        <r>
          <rPr>
            <sz val="9"/>
            <color indexed="81"/>
            <rFont val="Arial"/>
            <family val="2"/>
          </rPr>
          <t xml:space="preserve">
Northern Sweden</t>
        </r>
      </text>
    </comment>
    <comment ref="BA280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10" authorId="2">
      <text>
        <r>
          <rPr>
            <b/>
            <sz val="9"/>
            <color indexed="81"/>
            <rFont val="Arial"/>
            <family val="2"/>
          </rPr>
          <t>Jennifer Shah:</t>
        </r>
        <r>
          <rPr>
            <sz val="9"/>
            <color indexed="81"/>
            <rFont val="Arial"/>
            <family val="2"/>
          </rPr>
          <t xml:space="preserve">
Northern Sweden</t>
        </r>
      </text>
    </comment>
    <comment ref="BA281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11" authorId="2">
      <text>
        <r>
          <rPr>
            <b/>
            <sz val="9"/>
            <color indexed="81"/>
            <rFont val="Arial"/>
            <family val="2"/>
          </rPr>
          <t>Jennifer Shah:</t>
        </r>
        <r>
          <rPr>
            <sz val="9"/>
            <color indexed="81"/>
            <rFont val="Arial"/>
            <family val="2"/>
          </rPr>
          <t xml:space="preserve">
Northern Sweden</t>
        </r>
      </text>
    </comment>
    <comment ref="BA281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12" authorId="2">
      <text>
        <r>
          <rPr>
            <b/>
            <sz val="9"/>
            <color indexed="81"/>
            <rFont val="Arial"/>
            <family val="2"/>
          </rPr>
          <t>Jennifer Shah:</t>
        </r>
        <r>
          <rPr>
            <sz val="9"/>
            <color indexed="81"/>
            <rFont val="Arial"/>
            <family val="2"/>
          </rPr>
          <t xml:space="preserve">
Northern Sweden</t>
        </r>
      </text>
    </comment>
    <comment ref="BA281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13" authorId="2">
      <text>
        <r>
          <rPr>
            <b/>
            <sz val="9"/>
            <color indexed="81"/>
            <rFont val="Arial"/>
            <family val="2"/>
          </rPr>
          <t>Jennifer Shah:</t>
        </r>
        <r>
          <rPr>
            <sz val="9"/>
            <color indexed="81"/>
            <rFont val="Arial"/>
            <family val="2"/>
          </rPr>
          <t xml:space="preserve">
Northern Sweden</t>
        </r>
      </text>
    </comment>
    <comment ref="BA281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1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1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1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1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1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1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2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3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4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4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4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BA284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44" authorId="2">
      <text>
        <r>
          <rPr>
            <b/>
            <sz val="9"/>
            <color indexed="81"/>
            <rFont val="Arial"/>
            <family val="2"/>
          </rPr>
          <t>Jennifer Shah:</t>
        </r>
        <r>
          <rPr>
            <sz val="9"/>
            <color indexed="81"/>
            <rFont val="Arial"/>
            <family val="2"/>
          </rPr>
          <t xml:space="preserve">
Southern Sweden</t>
        </r>
      </text>
    </comment>
    <comment ref="BA2844"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45" authorId="2">
      <text>
        <r>
          <rPr>
            <b/>
            <sz val="9"/>
            <color indexed="81"/>
            <rFont val="Arial"/>
            <family val="2"/>
          </rPr>
          <t>Jennifer Shah:</t>
        </r>
        <r>
          <rPr>
            <sz val="9"/>
            <color indexed="81"/>
            <rFont val="Arial"/>
            <family val="2"/>
          </rPr>
          <t xml:space="preserve">
Southern Sweden</t>
        </r>
      </text>
    </comment>
    <comment ref="BA2845"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46" authorId="2">
      <text>
        <r>
          <rPr>
            <b/>
            <sz val="9"/>
            <color indexed="81"/>
            <rFont val="Arial"/>
            <family val="2"/>
          </rPr>
          <t>Jennifer Shah:</t>
        </r>
        <r>
          <rPr>
            <sz val="9"/>
            <color indexed="81"/>
            <rFont val="Arial"/>
            <family val="2"/>
          </rPr>
          <t xml:space="preserve">
Southern Sweden</t>
        </r>
      </text>
    </comment>
    <comment ref="BA2846"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47" authorId="2">
      <text>
        <r>
          <rPr>
            <b/>
            <sz val="9"/>
            <color indexed="81"/>
            <rFont val="Arial"/>
            <family val="2"/>
          </rPr>
          <t>Jennifer Shah:</t>
        </r>
        <r>
          <rPr>
            <sz val="9"/>
            <color indexed="81"/>
            <rFont val="Arial"/>
            <family val="2"/>
          </rPr>
          <t xml:space="preserve">
Southern Sweden</t>
        </r>
      </text>
    </comment>
    <comment ref="BA2847"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48" authorId="2">
      <text>
        <r>
          <rPr>
            <b/>
            <sz val="9"/>
            <color indexed="81"/>
            <rFont val="Arial"/>
            <family val="2"/>
          </rPr>
          <t>Jennifer Shah:</t>
        </r>
        <r>
          <rPr>
            <sz val="9"/>
            <color indexed="81"/>
            <rFont val="Arial"/>
            <family val="2"/>
          </rPr>
          <t xml:space="preserve">
Southern Sweden</t>
        </r>
      </text>
    </comment>
    <comment ref="BA2848"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49" authorId="2">
      <text>
        <r>
          <rPr>
            <b/>
            <sz val="9"/>
            <color indexed="81"/>
            <rFont val="Arial"/>
            <family val="2"/>
          </rPr>
          <t>Jennifer Shah:</t>
        </r>
        <r>
          <rPr>
            <sz val="9"/>
            <color indexed="81"/>
            <rFont val="Arial"/>
            <family val="2"/>
          </rPr>
          <t xml:space="preserve">
Southern Sweden</t>
        </r>
      </text>
    </comment>
    <comment ref="BA2849"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50" authorId="2">
      <text>
        <r>
          <rPr>
            <b/>
            <sz val="9"/>
            <color indexed="81"/>
            <rFont val="Arial"/>
            <family val="2"/>
          </rPr>
          <t>Jennifer Shah:</t>
        </r>
        <r>
          <rPr>
            <sz val="9"/>
            <color indexed="81"/>
            <rFont val="Arial"/>
            <family val="2"/>
          </rPr>
          <t xml:space="preserve">
Southern Sweden</t>
        </r>
      </text>
    </comment>
    <comment ref="BA2850"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51" authorId="2">
      <text>
        <r>
          <rPr>
            <b/>
            <sz val="9"/>
            <color indexed="81"/>
            <rFont val="Arial"/>
            <family val="2"/>
          </rPr>
          <t>Jennifer Shah:</t>
        </r>
        <r>
          <rPr>
            <sz val="9"/>
            <color indexed="81"/>
            <rFont val="Arial"/>
            <family val="2"/>
          </rPr>
          <t xml:space="preserve">
Southern Sweden</t>
        </r>
      </text>
    </comment>
    <comment ref="BA2851"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52" authorId="2">
      <text>
        <r>
          <rPr>
            <b/>
            <sz val="9"/>
            <color indexed="81"/>
            <rFont val="Arial"/>
            <family val="2"/>
          </rPr>
          <t>Jennifer Shah:</t>
        </r>
        <r>
          <rPr>
            <sz val="9"/>
            <color indexed="81"/>
            <rFont val="Arial"/>
            <family val="2"/>
          </rPr>
          <t xml:space="preserve">
Southern Sweden</t>
        </r>
      </text>
    </comment>
    <comment ref="BA2852"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G2853" authorId="2">
      <text>
        <r>
          <rPr>
            <b/>
            <sz val="9"/>
            <color indexed="81"/>
            <rFont val="Arial"/>
            <family val="2"/>
          </rPr>
          <t>Jennifer Shah:</t>
        </r>
        <r>
          <rPr>
            <sz val="9"/>
            <color indexed="81"/>
            <rFont val="Arial"/>
            <family val="2"/>
          </rPr>
          <t xml:space="preserve">
Southern Sweden</t>
        </r>
      </text>
    </comment>
    <comment ref="BA2853" authorId="2">
      <text>
        <r>
          <rPr>
            <b/>
            <sz val="9"/>
            <color indexed="81"/>
            <rFont val="Arial"/>
            <family val="2"/>
          </rPr>
          <t>Jennifer Shah:</t>
        </r>
        <r>
          <rPr>
            <sz val="9"/>
            <color indexed="81"/>
            <rFont val="Arial"/>
            <family val="2"/>
          </rPr>
          <t xml:space="preserve">
estimated by dividing degree days by the number of days leaves were incubated</t>
        </r>
      </text>
    </comment>
    <comment ref="AM2854" authorId="2">
      <text>
        <r>
          <rPr>
            <b/>
            <sz val="9"/>
            <color indexed="81"/>
            <rFont val="Arial"/>
            <family val="2"/>
          </rPr>
          <t>Jennifer Shah:</t>
        </r>
        <r>
          <rPr>
            <sz val="9"/>
            <color indexed="81"/>
            <rFont val="Arial"/>
            <family val="2"/>
          </rPr>
          <t xml:space="preserve">
88% of catchment</t>
        </r>
      </text>
    </comment>
    <comment ref="BA2854"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2855" authorId="2">
      <text>
        <r>
          <rPr>
            <b/>
            <sz val="9"/>
            <color indexed="81"/>
            <rFont val="Arial"/>
            <family val="2"/>
          </rPr>
          <t>Jennifer Shah:</t>
        </r>
        <r>
          <rPr>
            <sz val="9"/>
            <color indexed="81"/>
            <rFont val="Arial"/>
            <family val="2"/>
          </rPr>
          <t xml:space="preserve">
88% of catchment</t>
        </r>
      </text>
    </comment>
    <comment ref="BA2855"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B2858" authorId="0">
      <text>
        <r>
          <rPr>
            <b/>
            <sz val="10"/>
            <color indexed="81"/>
            <rFont val="Tahoma"/>
            <family val="2"/>
          </rPr>
          <t>Jennifer Follstad Shah:</t>
        </r>
        <r>
          <rPr>
            <sz val="10"/>
            <color indexed="81"/>
            <rFont val="Tahoma"/>
            <family val="2"/>
          </rPr>
          <t xml:space="preserve">
nylon string method</t>
        </r>
      </text>
    </comment>
    <comment ref="AZ2858" authorId="2">
      <text>
        <r>
          <rPr>
            <b/>
            <sz val="9"/>
            <color indexed="81"/>
            <rFont val="Arial"/>
            <family val="2"/>
          </rPr>
          <t>Jennifer Shah:</t>
        </r>
        <r>
          <rPr>
            <sz val="9"/>
            <color indexed="81"/>
            <rFont val="Arial"/>
            <family val="2"/>
          </rPr>
          <t xml:space="preserve">
range = 8-14</t>
        </r>
      </text>
    </comment>
    <comment ref="AZ2859" authorId="2">
      <text>
        <r>
          <rPr>
            <b/>
            <sz val="9"/>
            <color indexed="81"/>
            <rFont val="Arial"/>
            <family val="2"/>
          </rPr>
          <t>Jennifer Shah:</t>
        </r>
        <r>
          <rPr>
            <sz val="9"/>
            <color indexed="81"/>
            <rFont val="Arial"/>
            <family val="2"/>
          </rPr>
          <t xml:space="preserve">
range = 8-14</t>
        </r>
      </text>
    </comment>
    <comment ref="B2860" authorId="0">
      <text>
        <r>
          <rPr>
            <b/>
            <sz val="10"/>
            <color indexed="81"/>
            <rFont val="Tahoma"/>
            <family val="2"/>
          </rPr>
          <t>Jennifer Follstad Shah:</t>
        </r>
        <r>
          <rPr>
            <sz val="10"/>
            <color indexed="81"/>
            <rFont val="Tahoma"/>
            <family val="2"/>
          </rPr>
          <t xml:space="preserve">
no temp! and nylon string method</t>
        </r>
      </text>
    </comment>
    <comment ref="B2861" authorId="0">
      <text>
        <r>
          <rPr>
            <b/>
            <sz val="10"/>
            <color indexed="81"/>
            <rFont val="Tahoma"/>
            <family val="2"/>
          </rPr>
          <t>Jennifer Follstad Shah:</t>
        </r>
        <r>
          <rPr>
            <sz val="10"/>
            <color indexed="81"/>
            <rFont val="Tahoma"/>
            <family val="2"/>
          </rPr>
          <t xml:space="preserve">
no temp! and nylon string method</t>
        </r>
      </text>
    </comment>
    <comment ref="BA2867"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2868"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2869"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2902" authorId="0">
      <text>
        <r>
          <rPr>
            <b/>
            <sz val="10"/>
            <color indexed="81"/>
            <rFont val="Tahoma"/>
            <family val="2"/>
          </rPr>
          <t>Jennifer Follstad Shah:</t>
        </r>
        <r>
          <rPr>
            <sz val="10"/>
            <color indexed="81"/>
            <rFont val="Tahoma"/>
            <family val="2"/>
          </rPr>
          <t xml:space="preserve">
nylon string method</t>
        </r>
      </text>
    </comment>
    <comment ref="AS2920" authorId="4">
      <text>
        <r>
          <rPr>
            <b/>
            <sz val="10"/>
            <color indexed="81"/>
            <rFont val="Tahoma"/>
            <family val="2"/>
          </rPr>
          <t>Natalie Griffiths:</t>
        </r>
        <r>
          <rPr>
            <sz val="10"/>
            <color indexed="81"/>
            <rFont val="Tahoma"/>
            <family val="2"/>
          </rPr>
          <t xml:space="preserve">
calculated from log10 % mass loss per day
</t>
        </r>
      </text>
    </comment>
    <comment ref="AV2920" authorId="4">
      <text>
        <r>
          <rPr>
            <b/>
            <sz val="10"/>
            <color indexed="81"/>
            <rFont val="Tahoma"/>
            <family val="2"/>
          </rPr>
          <t>Natalie Griffiths:</t>
        </r>
        <r>
          <rPr>
            <sz val="10"/>
            <color indexed="81"/>
            <rFont val="Tahoma"/>
            <family val="2"/>
          </rPr>
          <t xml:space="preserve">
but only 2 time points
</t>
        </r>
      </text>
    </comment>
    <comment ref="B2930" authorId="0">
      <text>
        <r>
          <rPr>
            <b/>
            <sz val="10"/>
            <color indexed="81"/>
            <rFont val="Tahoma"/>
            <family val="2"/>
          </rPr>
          <t>Jennifer Follstad Shah:</t>
        </r>
        <r>
          <rPr>
            <sz val="10"/>
            <color indexed="81"/>
            <rFont val="Tahoma"/>
            <family val="2"/>
          </rPr>
          <t xml:space="preserve">
poor temp</t>
        </r>
      </text>
    </comment>
    <comment ref="AZ2930" authorId="7">
      <text>
        <r>
          <rPr>
            <b/>
            <sz val="8"/>
            <color indexed="81"/>
            <rFont val="Tahoma"/>
            <family val="2"/>
          </rPr>
          <t>David:</t>
        </r>
        <r>
          <rPr>
            <sz val="8"/>
            <color indexed="81"/>
            <rFont val="Tahoma"/>
            <family val="2"/>
          </rPr>
          <t xml:space="preserve">
In spring and summer months; range = 15-20</t>
        </r>
      </text>
    </comment>
    <comment ref="B2931" authorId="0">
      <text>
        <r>
          <rPr>
            <b/>
            <sz val="10"/>
            <color indexed="81"/>
            <rFont val="Tahoma"/>
            <family val="2"/>
          </rPr>
          <t>Jennifer Follstad Shah:</t>
        </r>
        <r>
          <rPr>
            <sz val="10"/>
            <color indexed="81"/>
            <rFont val="Tahoma"/>
            <family val="2"/>
          </rPr>
          <t xml:space="preserve">
poor temp</t>
        </r>
      </text>
    </comment>
    <comment ref="AZ2931" authorId="7">
      <text>
        <r>
          <rPr>
            <b/>
            <sz val="8"/>
            <color indexed="81"/>
            <rFont val="Tahoma"/>
            <family val="2"/>
          </rPr>
          <t>David:</t>
        </r>
        <r>
          <rPr>
            <sz val="8"/>
            <color indexed="81"/>
            <rFont val="Tahoma"/>
            <family val="2"/>
          </rPr>
          <t xml:space="preserve">
In spring and summer months; range = 15-20</t>
        </r>
      </text>
    </comment>
    <comment ref="B2932" authorId="0">
      <text>
        <r>
          <rPr>
            <b/>
            <sz val="10"/>
            <color indexed="81"/>
            <rFont val="Tahoma"/>
            <family val="2"/>
          </rPr>
          <t>Jennifer Follstad Shah:</t>
        </r>
        <r>
          <rPr>
            <sz val="10"/>
            <color indexed="81"/>
            <rFont val="Tahoma"/>
            <family val="2"/>
          </rPr>
          <t xml:space="preserve">
poor temp</t>
        </r>
      </text>
    </comment>
    <comment ref="AZ2932" authorId="7">
      <text>
        <r>
          <rPr>
            <b/>
            <sz val="8"/>
            <color indexed="81"/>
            <rFont val="Tahoma"/>
            <family val="2"/>
          </rPr>
          <t>David:</t>
        </r>
        <r>
          <rPr>
            <sz val="8"/>
            <color indexed="81"/>
            <rFont val="Tahoma"/>
            <family val="2"/>
          </rPr>
          <t xml:space="preserve">
In spring and summer months; range = 15-20</t>
        </r>
      </text>
    </comment>
    <comment ref="B2933" authorId="0">
      <text>
        <r>
          <rPr>
            <b/>
            <sz val="10"/>
            <color indexed="81"/>
            <rFont val="Tahoma"/>
            <family val="2"/>
          </rPr>
          <t>Jennifer Follstad Shah:</t>
        </r>
        <r>
          <rPr>
            <sz val="10"/>
            <color indexed="81"/>
            <rFont val="Tahoma"/>
            <family val="2"/>
          </rPr>
          <t xml:space="preserve">
poor temp</t>
        </r>
      </text>
    </comment>
    <comment ref="AZ2933" authorId="7">
      <text>
        <r>
          <rPr>
            <b/>
            <sz val="8"/>
            <color indexed="81"/>
            <rFont val="Tahoma"/>
            <family val="2"/>
          </rPr>
          <t>David:</t>
        </r>
        <r>
          <rPr>
            <sz val="8"/>
            <color indexed="81"/>
            <rFont val="Tahoma"/>
            <family val="2"/>
          </rPr>
          <t xml:space="preserve">
In spring and summer months; range = 15-20</t>
        </r>
      </text>
    </comment>
    <comment ref="B2945" authorId="0">
      <text>
        <r>
          <rPr>
            <b/>
            <sz val="10"/>
            <color indexed="81"/>
            <rFont val="Tahoma"/>
            <family val="2"/>
          </rPr>
          <t>Jennifer Follstad Shah:</t>
        </r>
        <r>
          <rPr>
            <sz val="10"/>
            <color indexed="81"/>
            <rFont val="Tahoma"/>
            <family val="2"/>
          </rPr>
          <t xml:space="preserve">
nylon string method</t>
        </r>
      </text>
    </comment>
    <comment ref="AM2945" authorId="6">
      <text>
        <r>
          <rPr>
            <b/>
            <sz val="9"/>
            <color indexed="81"/>
            <rFont val="Arial"/>
            <family val="2"/>
          </rPr>
          <t>Charles Wahl:</t>
        </r>
        <r>
          <rPr>
            <sz val="9"/>
            <color indexed="81"/>
            <rFont val="Arial"/>
            <family val="2"/>
          </rPr>
          <t xml:space="preserve">
this section had original riparian vegetation but grazing land is primary land use</t>
        </r>
      </text>
    </comment>
    <comment ref="AM2946" authorId="6">
      <text>
        <r>
          <rPr>
            <b/>
            <sz val="9"/>
            <color indexed="81"/>
            <rFont val="Arial"/>
            <family val="2"/>
          </rPr>
          <t>Charles Wahl:</t>
        </r>
        <r>
          <rPr>
            <sz val="9"/>
            <color indexed="81"/>
            <rFont val="Arial"/>
            <family val="2"/>
          </rPr>
          <t xml:space="preserve">
this section had original riparian vegetation but grazing land is primary land use</t>
        </r>
      </text>
    </comment>
    <comment ref="BA2953"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2954"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2955"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N2956" authorId="2">
      <text>
        <r>
          <rPr>
            <b/>
            <sz val="9"/>
            <color indexed="81"/>
            <rFont val="Arial"/>
            <family val="2"/>
          </rPr>
          <t>Jennifer Shah:</t>
        </r>
        <r>
          <rPr>
            <sz val="9"/>
            <color indexed="81"/>
            <rFont val="Arial"/>
            <family val="2"/>
          </rPr>
          <t xml:space="preserve">
ranged from 25-75 depending on date</t>
        </r>
      </text>
    </comment>
    <comment ref="AN2957" authorId="2">
      <text>
        <r>
          <rPr>
            <b/>
            <sz val="9"/>
            <color indexed="81"/>
            <rFont val="Arial"/>
            <family val="2"/>
          </rPr>
          <t>Jennifer Shah:</t>
        </r>
        <r>
          <rPr>
            <sz val="9"/>
            <color indexed="81"/>
            <rFont val="Arial"/>
            <family val="2"/>
          </rPr>
          <t xml:space="preserve">
ranged from 25-75 depending on date</t>
        </r>
      </text>
    </comment>
    <comment ref="AN2958" authorId="2">
      <text>
        <r>
          <rPr>
            <b/>
            <sz val="9"/>
            <color indexed="81"/>
            <rFont val="Arial"/>
            <family val="2"/>
          </rPr>
          <t>Jennifer Shah:</t>
        </r>
        <r>
          <rPr>
            <sz val="9"/>
            <color indexed="81"/>
            <rFont val="Arial"/>
            <family val="2"/>
          </rPr>
          <t xml:space="preserve">
ranged from 25-75 depending on date</t>
        </r>
      </text>
    </comment>
    <comment ref="AN2959" authorId="2">
      <text>
        <r>
          <rPr>
            <b/>
            <sz val="9"/>
            <color indexed="81"/>
            <rFont val="Arial"/>
            <family val="2"/>
          </rPr>
          <t>Jennifer Shah:</t>
        </r>
        <r>
          <rPr>
            <sz val="9"/>
            <color indexed="81"/>
            <rFont val="Arial"/>
            <family val="2"/>
          </rPr>
          <t xml:space="preserve">
ranged from 25-75 depending on date</t>
        </r>
      </text>
    </comment>
    <comment ref="AN2960" authorId="2">
      <text>
        <r>
          <rPr>
            <b/>
            <sz val="9"/>
            <color indexed="81"/>
            <rFont val="Arial"/>
            <family val="2"/>
          </rPr>
          <t>Jennifer Shah:</t>
        </r>
        <r>
          <rPr>
            <sz val="9"/>
            <color indexed="81"/>
            <rFont val="Arial"/>
            <family val="2"/>
          </rPr>
          <t xml:space="preserve">
ranged from 25-75 depending on date</t>
        </r>
      </text>
    </comment>
    <comment ref="AN2961" authorId="2">
      <text>
        <r>
          <rPr>
            <b/>
            <sz val="9"/>
            <color indexed="81"/>
            <rFont val="Arial"/>
            <family val="2"/>
          </rPr>
          <t>Jennifer Shah:</t>
        </r>
        <r>
          <rPr>
            <sz val="9"/>
            <color indexed="81"/>
            <rFont val="Arial"/>
            <family val="2"/>
          </rPr>
          <t xml:space="preserve">
ranged from 25-75 depending on date</t>
        </r>
      </text>
    </comment>
    <comment ref="AN2962" authorId="2">
      <text>
        <r>
          <rPr>
            <b/>
            <sz val="9"/>
            <color indexed="81"/>
            <rFont val="Arial"/>
            <family val="2"/>
          </rPr>
          <t>Jennifer Shah:</t>
        </r>
        <r>
          <rPr>
            <sz val="9"/>
            <color indexed="81"/>
            <rFont val="Arial"/>
            <family val="2"/>
          </rPr>
          <t xml:space="preserve">
ranged from 25-75 depending on date</t>
        </r>
      </text>
    </comment>
    <comment ref="AN2963" authorId="2">
      <text>
        <r>
          <rPr>
            <b/>
            <sz val="9"/>
            <color indexed="81"/>
            <rFont val="Arial"/>
            <family val="2"/>
          </rPr>
          <t>Jennifer Shah:</t>
        </r>
        <r>
          <rPr>
            <sz val="9"/>
            <color indexed="81"/>
            <rFont val="Arial"/>
            <family val="2"/>
          </rPr>
          <t xml:space="preserve">
ranged from 25-75 depending on date</t>
        </r>
      </text>
    </comment>
    <comment ref="AN2964" authorId="2">
      <text>
        <r>
          <rPr>
            <b/>
            <sz val="9"/>
            <color indexed="81"/>
            <rFont val="Arial"/>
            <family val="2"/>
          </rPr>
          <t>Jennifer Shah:</t>
        </r>
        <r>
          <rPr>
            <sz val="9"/>
            <color indexed="81"/>
            <rFont val="Arial"/>
            <family val="2"/>
          </rPr>
          <t xml:space="preserve">
ranged from 25-75 depending on date</t>
        </r>
      </text>
    </comment>
    <comment ref="AN2965" authorId="2">
      <text>
        <r>
          <rPr>
            <b/>
            <sz val="9"/>
            <color indexed="81"/>
            <rFont val="Arial"/>
            <family val="2"/>
          </rPr>
          <t>Jennifer Shah:</t>
        </r>
        <r>
          <rPr>
            <sz val="9"/>
            <color indexed="81"/>
            <rFont val="Arial"/>
            <family val="2"/>
          </rPr>
          <t xml:space="preserve">
ranged from 25-75 depending on date</t>
        </r>
      </text>
    </comment>
    <comment ref="AN2966" authorId="2">
      <text>
        <r>
          <rPr>
            <b/>
            <sz val="9"/>
            <color indexed="81"/>
            <rFont val="Arial"/>
            <family val="2"/>
          </rPr>
          <t>Jennifer Shah:</t>
        </r>
        <r>
          <rPr>
            <sz val="9"/>
            <color indexed="81"/>
            <rFont val="Arial"/>
            <family val="2"/>
          </rPr>
          <t xml:space="preserve">
ranged from 25-75 depending on date</t>
        </r>
      </text>
    </comment>
    <comment ref="AN2967" authorId="2">
      <text>
        <r>
          <rPr>
            <b/>
            <sz val="9"/>
            <color indexed="81"/>
            <rFont val="Arial"/>
            <family val="2"/>
          </rPr>
          <t>Jennifer Shah:</t>
        </r>
        <r>
          <rPr>
            <sz val="9"/>
            <color indexed="81"/>
            <rFont val="Arial"/>
            <family val="2"/>
          </rPr>
          <t xml:space="preserve">
ranged from 25-75 depending on date</t>
        </r>
      </text>
    </comment>
    <comment ref="AN2968" authorId="2">
      <text>
        <r>
          <rPr>
            <b/>
            <sz val="9"/>
            <color indexed="81"/>
            <rFont val="Arial"/>
            <family val="2"/>
          </rPr>
          <t>Jennifer Shah:</t>
        </r>
        <r>
          <rPr>
            <sz val="9"/>
            <color indexed="81"/>
            <rFont val="Arial"/>
            <family val="2"/>
          </rPr>
          <t xml:space="preserve">
ranged from 25-75 depending on date</t>
        </r>
      </text>
    </comment>
    <comment ref="AN2969" authorId="2">
      <text>
        <r>
          <rPr>
            <b/>
            <sz val="9"/>
            <color indexed="81"/>
            <rFont val="Arial"/>
            <family val="2"/>
          </rPr>
          <t>Jennifer Shah:</t>
        </r>
        <r>
          <rPr>
            <sz val="9"/>
            <color indexed="81"/>
            <rFont val="Arial"/>
            <family val="2"/>
          </rPr>
          <t xml:space="preserve">
ranged from 25-75 depending on date</t>
        </r>
      </text>
    </comment>
    <comment ref="AN2970" authorId="2">
      <text>
        <r>
          <rPr>
            <b/>
            <sz val="9"/>
            <color indexed="81"/>
            <rFont val="Arial"/>
            <family val="2"/>
          </rPr>
          <t>Jennifer Shah:</t>
        </r>
        <r>
          <rPr>
            <sz val="9"/>
            <color indexed="81"/>
            <rFont val="Arial"/>
            <family val="2"/>
          </rPr>
          <t xml:space="preserve">
ranged from 25-75 depending on date</t>
        </r>
      </text>
    </comment>
    <comment ref="AN2971" authorId="2">
      <text>
        <r>
          <rPr>
            <b/>
            <sz val="9"/>
            <color indexed="81"/>
            <rFont val="Arial"/>
            <family val="2"/>
          </rPr>
          <t>Jennifer Shah:</t>
        </r>
        <r>
          <rPr>
            <sz val="9"/>
            <color indexed="81"/>
            <rFont val="Arial"/>
            <family val="2"/>
          </rPr>
          <t xml:space="preserve">
ranged from 25-75 depending on date</t>
        </r>
      </text>
    </comment>
    <comment ref="AN2972" authorId="2">
      <text>
        <r>
          <rPr>
            <b/>
            <sz val="9"/>
            <color indexed="81"/>
            <rFont val="Arial"/>
            <family val="2"/>
          </rPr>
          <t>Jennifer Shah:</t>
        </r>
        <r>
          <rPr>
            <sz val="9"/>
            <color indexed="81"/>
            <rFont val="Arial"/>
            <family val="2"/>
          </rPr>
          <t xml:space="preserve">
ranged from 25-75 depending on date</t>
        </r>
      </text>
    </comment>
    <comment ref="AN2973" authorId="2">
      <text>
        <r>
          <rPr>
            <b/>
            <sz val="9"/>
            <color indexed="81"/>
            <rFont val="Arial"/>
            <family val="2"/>
          </rPr>
          <t>Jennifer Shah:</t>
        </r>
        <r>
          <rPr>
            <sz val="9"/>
            <color indexed="81"/>
            <rFont val="Arial"/>
            <family val="2"/>
          </rPr>
          <t xml:space="preserve">
ranged from 25-75 depending on date</t>
        </r>
      </text>
    </comment>
    <comment ref="AN2974" authorId="2">
      <text>
        <r>
          <rPr>
            <b/>
            <sz val="9"/>
            <color indexed="81"/>
            <rFont val="Arial"/>
            <family val="2"/>
          </rPr>
          <t>Jennifer Shah:</t>
        </r>
        <r>
          <rPr>
            <sz val="9"/>
            <color indexed="81"/>
            <rFont val="Arial"/>
            <family val="2"/>
          </rPr>
          <t xml:space="preserve">
ranged from 25-75 depending on date</t>
        </r>
      </text>
    </comment>
    <comment ref="AN2975" authorId="2">
      <text>
        <r>
          <rPr>
            <b/>
            <sz val="9"/>
            <color indexed="81"/>
            <rFont val="Arial"/>
            <family val="2"/>
          </rPr>
          <t>Jennifer Shah:</t>
        </r>
        <r>
          <rPr>
            <sz val="9"/>
            <color indexed="81"/>
            <rFont val="Arial"/>
            <family val="2"/>
          </rPr>
          <t xml:space="preserve">
ranged from 25-75 depending on date</t>
        </r>
      </text>
    </comment>
    <comment ref="AN2976" authorId="2">
      <text>
        <r>
          <rPr>
            <b/>
            <sz val="9"/>
            <color indexed="81"/>
            <rFont val="Arial"/>
            <family val="2"/>
          </rPr>
          <t>Jennifer Shah:</t>
        </r>
        <r>
          <rPr>
            <sz val="9"/>
            <color indexed="81"/>
            <rFont val="Arial"/>
            <family val="2"/>
          </rPr>
          <t xml:space="preserve">
ranged from 25-75 depending on date</t>
        </r>
      </text>
    </comment>
    <comment ref="B2985" authorId="2">
      <text>
        <r>
          <rPr>
            <b/>
            <sz val="9"/>
            <color indexed="81"/>
            <rFont val="Arial"/>
            <family val="2"/>
          </rPr>
          <t>Jennifer Shah:</t>
        </r>
        <r>
          <rPr>
            <sz val="9"/>
            <color indexed="81"/>
            <rFont val="Arial"/>
            <family val="2"/>
          </rPr>
          <t xml:space="preserve">
duplicate entries with 794-797</t>
        </r>
      </text>
    </comment>
    <comment ref="B2986" authorId="2">
      <text>
        <r>
          <rPr>
            <b/>
            <sz val="9"/>
            <color indexed="81"/>
            <rFont val="Arial"/>
            <family val="2"/>
          </rPr>
          <t>Jennifer Shah:</t>
        </r>
        <r>
          <rPr>
            <sz val="9"/>
            <color indexed="81"/>
            <rFont val="Arial"/>
            <family val="2"/>
          </rPr>
          <t xml:space="preserve">
duplicate entries with 794-797</t>
        </r>
      </text>
    </comment>
    <comment ref="AM2992" authorId="2">
      <text>
        <r>
          <rPr>
            <b/>
            <sz val="9"/>
            <color indexed="81"/>
            <rFont val="Arial"/>
            <family val="2"/>
          </rPr>
          <t>Jennifer Shah:</t>
        </r>
        <r>
          <rPr>
            <sz val="9"/>
            <color indexed="81"/>
            <rFont val="Arial"/>
            <family val="2"/>
          </rPr>
          <t xml:space="preserve">
88% of catchment</t>
        </r>
      </text>
    </comment>
    <comment ref="BA2992"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2993" authorId="2">
      <text>
        <r>
          <rPr>
            <b/>
            <sz val="9"/>
            <color indexed="81"/>
            <rFont val="Arial"/>
            <family val="2"/>
          </rPr>
          <t>Jennifer Shah:</t>
        </r>
        <r>
          <rPr>
            <sz val="9"/>
            <color indexed="81"/>
            <rFont val="Arial"/>
            <family val="2"/>
          </rPr>
          <t xml:space="preserve">
88% of catchment</t>
        </r>
      </text>
    </comment>
    <comment ref="BA2993"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Z3001" authorId="2">
      <text>
        <r>
          <rPr>
            <b/>
            <sz val="9"/>
            <color indexed="81"/>
            <rFont val="Arial"/>
            <family val="2"/>
          </rPr>
          <t>Jennifer Shah:</t>
        </r>
        <r>
          <rPr>
            <sz val="9"/>
            <color indexed="81"/>
            <rFont val="Arial"/>
            <family val="2"/>
          </rPr>
          <t xml:space="preserve">
range = 10-15</t>
        </r>
      </text>
    </comment>
    <comment ref="B3003" authorId="0">
      <text>
        <r>
          <rPr>
            <b/>
            <sz val="10"/>
            <color indexed="81"/>
            <rFont val="Tahoma"/>
            <family val="2"/>
          </rPr>
          <t>Jennifer Follstad Shah:</t>
        </r>
        <r>
          <rPr>
            <sz val="10"/>
            <color indexed="81"/>
            <rFont val="Tahoma"/>
            <family val="2"/>
          </rPr>
          <t xml:space="preserve">
no temp! and nylon string method</t>
        </r>
      </text>
    </comment>
    <comment ref="B3004" authorId="0">
      <text>
        <r>
          <rPr>
            <b/>
            <sz val="10"/>
            <color indexed="81"/>
            <rFont val="Tahoma"/>
            <family val="2"/>
          </rPr>
          <t>Jennifer Follstad Shah:</t>
        </r>
        <r>
          <rPr>
            <sz val="10"/>
            <color indexed="81"/>
            <rFont val="Tahoma"/>
            <family val="2"/>
          </rPr>
          <t xml:space="preserve">
no temp! and nylon string method</t>
        </r>
      </text>
    </comment>
    <comment ref="B3005" authorId="0">
      <text>
        <r>
          <rPr>
            <b/>
            <sz val="10"/>
            <color indexed="81"/>
            <rFont val="Tahoma"/>
            <family val="2"/>
          </rPr>
          <t>Jennifer Follstad Shah:</t>
        </r>
        <r>
          <rPr>
            <sz val="10"/>
            <color indexed="81"/>
            <rFont val="Tahoma"/>
            <family val="2"/>
          </rPr>
          <t xml:space="preserve">
no temp! and nylon string method</t>
        </r>
      </text>
    </comment>
    <comment ref="B3006" authorId="0">
      <text>
        <r>
          <rPr>
            <b/>
            <sz val="10"/>
            <color indexed="81"/>
            <rFont val="Tahoma"/>
            <family val="2"/>
          </rPr>
          <t>Jennifer Follstad Shah:</t>
        </r>
        <r>
          <rPr>
            <sz val="10"/>
            <color indexed="81"/>
            <rFont val="Tahoma"/>
            <family val="2"/>
          </rPr>
          <t xml:space="preserve">
no temp! and nylon string method</t>
        </r>
      </text>
    </comment>
    <comment ref="B3016" authorId="0">
      <text>
        <r>
          <rPr>
            <b/>
            <sz val="10"/>
            <color indexed="81"/>
            <rFont val="Tahoma"/>
            <family val="2"/>
          </rPr>
          <t>Jennifer Follstad Shah:</t>
        </r>
        <r>
          <rPr>
            <sz val="10"/>
            <color indexed="81"/>
            <rFont val="Tahoma"/>
            <family val="2"/>
          </rPr>
          <t xml:space="preserve">
POOR TEMP - data gives means for different time periods across sites; also authors used PVC tubes with mesh on end</t>
        </r>
      </text>
    </comment>
    <comment ref="AK3016" authorId="5">
      <text>
        <r>
          <rPr>
            <b/>
            <sz val="8"/>
            <color indexed="81"/>
            <rFont val="Tahoma"/>
            <family val="2"/>
          </rPr>
          <t>Charlie Wahl:
just says lower order streams</t>
        </r>
      </text>
    </comment>
    <comment ref="AL3016" authorId="5">
      <text>
        <r>
          <rPr>
            <b/>
            <sz val="8"/>
            <color indexed="81"/>
            <rFont val="Tahoma"/>
            <family val="2"/>
          </rPr>
          <t>Charlie Wahl:
just says lower order streams</t>
        </r>
      </text>
    </comment>
    <comment ref="AM3016" authorId="5">
      <text>
        <r>
          <rPr>
            <b/>
            <sz val="8"/>
            <color indexed="81"/>
            <rFont val="Tahoma"/>
            <family val="2"/>
          </rPr>
          <t>Student:</t>
        </r>
        <r>
          <rPr>
            <sz val="8"/>
            <color indexed="81"/>
            <rFont val="Tahoma"/>
            <family val="2"/>
          </rPr>
          <t xml:space="preserve">
pristine forest</t>
        </r>
      </text>
    </comment>
    <comment ref="AN3016" authorId="2">
      <text>
        <r>
          <rPr>
            <b/>
            <sz val="9"/>
            <color indexed="81"/>
            <rFont val="Arial"/>
            <family val="2"/>
          </rPr>
          <t>Jennifer Shah:</t>
        </r>
        <r>
          <rPr>
            <sz val="9"/>
            <color indexed="81"/>
            <rFont val="Arial"/>
            <family val="2"/>
          </rPr>
          <t xml:space="preserve">
LHZ: estimated duration</t>
        </r>
      </text>
    </comment>
    <comment ref="AP3016" authorId="5">
      <text>
        <r>
          <rPr>
            <b/>
            <sz val="8"/>
            <color indexed="81"/>
            <rFont val="Tahoma"/>
            <family val="2"/>
          </rPr>
          <t>Student:</t>
        </r>
        <r>
          <rPr>
            <sz val="8"/>
            <color indexed="81"/>
            <rFont val="Tahoma"/>
            <family val="2"/>
          </rPr>
          <t xml:space="preserve">
does not specify which sites had what number of sampling dates</t>
        </r>
      </text>
    </comment>
    <comment ref="AT3016" authorId="5">
      <text>
        <r>
          <rPr>
            <b/>
            <sz val="8"/>
            <color indexed="81"/>
            <rFont val="Tahoma"/>
            <family val="2"/>
          </rPr>
          <t>Student:</t>
        </r>
        <r>
          <rPr>
            <sz val="8"/>
            <color indexed="81"/>
            <rFont val="Tahoma"/>
            <family val="2"/>
          </rPr>
          <t xml:space="preserve">
not sure what n is. Journal says 3 bags were collected at each of the 3-6 sampling dates per site</t>
        </r>
      </text>
    </comment>
    <comment ref="AW3016" authorId="0">
      <text>
        <r>
          <rPr>
            <b/>
            <sz val="10"/>
            <color indexed="81"/>
            <rFont val="Tahoma"/>
            <family val="2"/>
          </rPr>
          <t>Jennifer Follstad Shah:</t>
        </r>
        <r>
          <rPr>
            <sz val="10"/>
            <color indexed="81"/>
            <rFont val="Tahoma"/>
            <family val="2"/>
          </rPr>
          <t xml:space="preserve">
range across sites
</t>
        </r>
      </text>
    </comment>
    <comment ref="B3017" authorId="0">
      <text>
        <r>
          <rPr>
            <b/>
            <sz val="10"/>
            <color indexed="81"/>
            <rFont val="Tahoma"/>
            <family val="2"/>
          </rPr>
          <t>Jennifer Follstad Shah:</t>
        </r>
        <r>
          <rPr>
            <sz val="10"/>
            <color indexed="81"/>
            <rFont val="Tahoma"/>
            <family val="2"/>
          </rPr>
          <t xml:space="preserve">
POOR TEMP</t>
        </r>
      </text>
    </comment>
    <comment ref="AP3017" authorId="5">
      <text>
        <r>
          <rPr>
            <b/>
            <sz val="8"/>
            <color indexed="81"/>
            <rFont val="Tahoma"/>
            <family val="2"/>
          </rPr>
          <t>Student:</t>
        </r>
        <r>
          <rPr>
            <sz val="8"/>
            <color indexed="81"/>
            <rFont val="Tahoma"/>
            <family val="2"/>
          </rPr>
          <t xml:space="preserve">
does not specify which sites had what number of sampling dates</t>
        </r>
      </text>
    </comment>
    <comment ref="B3018" authorId="0">
      <text>
        <r>
          <rPr>
            <b/>
            <sz val="10"/>
            <color indexed="81"/>
            <rFont val="Tahoma"/>
            <family val="2"/>
          </rPr>
          <t>Jennifer Follstad Shah:</t>
        </r>
        <r>
          <rPr>
            <sz val="10"/>
            <color indexed="81"/>
            <rFont val="Tahoma"/>
            <family val="2"/>
          </rPr>
          <t xml:space="preserve">
POOR TEMP</t>
        </r>
      </text>
    </comment>
    <comment ref="AP3018" authorId="5">
      <text>
        <r>
          <rPr>
            <b/>
            <sz val="8"/>
            <color indexed="81"/>
            <rFont val="Tahoma"/>
            <family val="2"/>
          </rPr>
          <t>Student:</t>
        </r>
        <r>
          <rPr>
            <sz val="8"/>
            <color indexed="81"/>
            <rFont val="Tahoma"/>
            <family val="2"/>
          </rPr>
          <t xml:space="preserve">
does not specify which sites had what number of sampling dates</t>
        </r>
      </text>
    </comment>
    <comment ref="B3019" authorId="0">
      <text>
        <r>
          <rPr>
            <b/>
            <sz val="10"/>
            <color indexed="81"/>
            <rFont val="Tahoma"/>
            <family val="2"/>
          </rPr>
          <t>Jennifer Follstad Shah:</t>
        </r>
        <r>
          <rPr>
            <sz val="10"/>
            <color indexed="81"/>
            <rFont val="Tahoma"/>
            <family val="2"/>
          </rPr>
          <t xml:space="preserve">
POOR TEMP</t>
        </r>
      </text>
    </comment>
    <comment ref="AM3019" authorId="5">
      <text>
        <r>
          <rPr>
            <b/>
            <sz val="8"/>
            <color indexed="81"/>
            <rFont val="Tahoma"/>
            <family val="2"/>
          </rPr>
          <t>Student:</t>
        </r>
        <r>
          <rPr>
            <sz val="8"/>
            <color indexed="81"/>
            <rFont val="Tahoma"/>
            <family val="2"/>
          </rPr>
          <t xml:space="preserve">
urban=mine drainage</t>
        </r>
      </text>
    </comment>
    <comment ref="AP3019" authorId="5">
      <text>
        <r>
          <rPr>
            <b/>
            <sz val="8"/>
            <color indexed="81"/>
            <rFont val="Tahoma"/>
            <family val="2"/>
          </rPr>
          <t>Student:</t>
        </r>
        <r>
          <rPr>
            <sz val="8"/>
            <color indexed="81"/>
            <rFont val="Tahoma"/>
            <family val="2"/>
          </rPr>
          <t xml:space="preserve">
does not specify which sites had what number of sampling dates</t>
        </r>
      </text>
    </comment>
    <comment ref="B3020" authorId="0">
      <text>
        <r>
          <rPr>
            <b/>
            <sz val="10"/>
            <color indexed="81"/>
            <rFont val="Tahoma"/>
            <family val="2"/>
          </rPr>
          <t>Jennifer Follstad Shah:</t>
        </r>
        <r>
          <rPr>
            <sz val="10"/>
            <color indexed="81"/>
            <rFont val="Tahoma"/>
            <family val="2"/>
          </rPr>
          <t xml:space="preserve">
POOR TEMP</t>
        </r>
      </text>
    </comment>
    <comment ref="AP3020" authorId="5">
      <text>
        <r>
          <rPr>
            <b/>
            <sz val="8"/>
            <color indexed="81"/>
            <rFont val="Tahoma"/>
            <family val="2"/>
          </rPr>
          <t>Student:</t>
        </r>
        <r>
          <rPr>
            <sz val="8"/>
            <color indexed="81"/>
            <rFont val="Tahoma"/>
            <family val="2"/>
          </rPr>
          <t xml:space="preserve">
does not specify which sites had what number of sampling dates</t>
        </r>
      </text>
    </comment>
    <comment ref="B3021" authorId="0">
      <text>
        <r>
          <rPr>
            <b/>
            <sz val="10"/>
            <color indexed="81"/>
            <rFont val="Tahoma"/>
            <family val="2"/>
          </rPr>
          <t>Jennifer Follstad Shah:</t>
        </r>
        <r>
          <rPr>
            <sz val="10"/>
            <color indexed="81"/>
            <rFont val="Tahoma"/>
            <family val="2"/>
          </rPr>
          <t xml:space="preserve">
POOR TEMP</t>
        </r>
      </text>
    </comment>
    <comment ref="AP3021" authorId="5">
      <text>
        <r>
          <rPr>
            <b/>
            <sz val="8"/>
            <color indexed="81"/>
            <rFont val="Tahoma"/>
            <family val="2"/>
          </rPr>
          <t>Student:</t>
        </r>
        <r>
          <rPr>
            <sz val="8"/>
            <color indexed="81"/>
            <rFont val="Tahoma"/>
            <family val="2"/>
          </rPr>
          <t xml:space="preserve">
does not specify which sites had what number of sampling dates</t>
        </r>
      </text>
    </comment>
    <comment ref="B3022" authorId="0">
      <text>
        <r>
          <rPr>
            <b/>
            <sz val="10"/>
            <color indexed="81"/>
            <rFont val="Tahoma"/>
            <family val="2"/>
          </rPr>
          <t>Jennifer Follstad Shah:</t>
        </r>
        <r>
          <rPr>
            <sz val="10"/>
            <color indexed="81"/>
            <rFont val="Tahoma"/>
            <family val="2"/>
          </rPr>
          <t xml:space="preserve">
POOR TEMP</t>
        </r>
      </text>
    </comment>
    <comment ref="AP3022" authorId="5">
      <text>
        <r>
          <rPr>
            <b/>
            <sz val="8"/>
            <color indexed="81"/>
            <rFont val="Tahoma"/>
            <family val="2"/>
          </rPr>
          <t>Student:</t>
        </r>
        <r>
          <rPr>
            <sz val="8"/>
            <color indexed="81"/>
            <rFont val="Tahoma"/>
            <family val="2"/>
          </rPr>
          <t xml:space="preserve">
does not specify which sites had what number of sampling dates</t>
        </r>
      </text>
    </comment>
    <comment ref="B3023" authorId="0">
      <text>
        <r>
          <rPr>
            <b/>
            <sz val="10"/>
            <color indexed="81"/>
            <rFont val="Tahoma"/>
            <family val="2"/>
          </rPr>
          <t>Jennifer Follstad Shah:</t>
        </r>
        <r>
          <rPr>
            <sz val="10"/>
            <color indexed="81"/>
            <rFont val="Tahoma"/>
            <family val="2"/>
          </rPr>
          <t xml:space="preserve">
POOR TEMP</t>
        </r>
      </text>
    </comment>
    <comment ref="AP3023" authorId="5">
      <text>
        <r>
          <rPr>
            <b/>
            <sz val="8"/>
            <color indexed="81"/>
            <rFont val="Tahoma"/>
            <family val="2"/>
          </rPr>
          <t>Student:</t>
        </r>
        <r>
          <rPr>
            <sz val="8"/>
            <color indexed="81"/>
            <rFont val="Tahoma"/>
            <family val="2"/>
          </rPr>
          <t xml:space="preserve">
does not specify which sites had what number of sampling dates</t>
        </r>
      </text>
    </comment>
    <comment ref="B3024" authorId="0">
      <text>
        <r>
          <rPr>
            <b/>
            <sz val="10"/>
            <color indexed="81"/>
            <rFont val="Tahoma"/>
            <family val="2"/>
          </rPr>
          <t>Jennifer Follstad Shah:</t>
        </r>
        <r>
          <rPr>
            <sz val="10"/>
            <color indexed="81"/>
            <rFont val="Tahoma"/>
            <family val="2"/>
          </rPr>
          <t xml:space="preserve">
POOR TEMP</t>
        </r>
      </text>
    </comment>
    <comment ref="AP3024" authorId="5">
      <text>
        <r>
          <rPr>
            <b/>
            <sz val="8"/>
            <color indexed="81"/>
            <rFont val="Tahoma"/>
            <family val="2"/>
          </rPr>
          <t>Student:</t>
        </r>
        <r>
          <rPr>
            <sz val="8"/>
            <color indexed="81"/>
            <rFont val="Tahoma"/>
            <family val="2"/>
          </rPr>
          <t xml:space="preserve">
does not specify which sites had what number of sampling dates</t>
        </r>
      </text>
    </comment>
    <comment ref="B3025" authorId="0">
      <text>
        <r>
          <rPr>
            <b/>
            <sz val="10"/>
            <color indexed="81"/>
            <rFont val="Tahoma"/>
            <family val="2"/>
          </rPr>
          <t>Jennifer Follstad Shah:</t>
        </r>
        <r>
          <rPr>
            <sz val="10"/>
            <color indexed="81"/>
            <rFont val="Tahoma"/>
            <family val="2"/>
          </rPr>
          <t xml:space="preserve">
POOR TEMP</t>
        </r>
      </text>
    </comment>
    <comment ref="AP3025" authorId="5">
      <text>
        <r>
          <rPr>
            <b/>
            <sz val="8"/>
            <color indexed="81"/>
            <rFont val="Tahoma"/>
            <family val="2"/>
          </rPr>
          <t>Student:</t>
        </r>
        <r>
          <rPr>
            <sz val="8"/>
            <color indexed="81"/>
            <rFont val="Tahoma"/>
            <family val="2"/>
          </rPr>
          <t xml:space="preserve">
does not specify which sites had what number of sampling dates</t>
        </r>
      </text>
    </comment>
    <comment ref="B3026" authorId="0">
      <text>
        <r>
          <rPr>
            <b/>
            <sz val="10"/>
            <color indexed="81"/>
            <rFont val="Tahoma"/>
            <family val="2"/>
          </rPr>
          <t>Jennifer Follstad Shah:</t>
        </r>
        <r>
          <rPr>
            <sz val="10"/>
            <color indexed="81"/>
            <rFont val="Tahoma"/>
            <family val="2"/>
          </rPr>
          <t xml:space="preserve">
POOR TEMP</t>
        </r>
      </text>
    </comment>
    <comment ref="AP3026" authorId="5">
      <text>
        <r>
          <rPr>
            <b/>
            <sz val="8"/>
            <color indexed="81"/>
            <rFont val="Tahoma"/>
            <family val="2"/>
          </rPr>
          <t>Student:</t>
        </r>
        <r>
          <rPr>
            <sz val="8"/>
            <color indexed="81"/>
            <rFont val="Tahoma"/>
            <family val="2"/>
          </rPr>
          <t xml:space="preserve">
does not specify which sites had what number of sampling dates</t>
        </r>
      </text>
    </comment>
    <comment ref="B3027" authorId="0">
      <text>
        <r>
          <rPr>
            <b/>
            <sz val="10"/>
            <color indexed="81"/>
            <rFont val="Tahoma"/>
            <family val="2"/>
          </rPr>
          <t>Jennifer Follstad Shah:</t>
        </r>
        <r>
          <rPr>
            <sz val="10"/>
            <color indexed="81"/>
            <rFont val="Tahoma"/>
            <family val="2"/>
          </rPr>
          <t xml:space="preserve">
POOR TEMP</t>
        </r>
      </text>
    </comment>
    <comment ref="AP3027" authorId="5">
      <text>
        <r>
          <rPr>
            <b/>
            <sz val="8"/>
            <color indexed="81"/>
            <rFont val="Tahoma"/>
            <family val="2"/>
          </rPr>
          <t>Student:</t>
        </r>
        <r>
          <rPr>
            <sz val="8"/>
            <color indexed="81"/>
            <rFont val="Tahoma"/>
            <family val="2"/>
          </rPr>
          <t xml:space="preserve">
does not specify which sites had what number of sampling dates</t>
        </r>
      </text>
    </comment>
    <comment ref="B3028" authorId="0">
      <text>
        <r>
          <rPr>
            <b/>
            <sz val="10"/>
            <color indexed="81"/>
            <rFont val="Tahoma"/>
            <family val="2"/>
          </rPr>
          <t>Jennifer Follstad Shah:</t>
        </r>
        <r>
          <rPr>
            <sz val="10"/>
            <color indexed="81"/>
            <rFont val="Tahoma"/>
            <family val="2"/>
          </rPr>
          <t xml:space="preserve">
POOR TEMP</t>
        </r>
      </text>
    </comment>
    <comment ref="AP3028" authorId="5">
      <text>
        <r>
          <rPr>
            <b/>
            <sz val="8"/>
            <color indexed="81"/>
            <rFont val="Tahoma"/>
            <family val="2"/>
          </rPr>
          <t>Student:</t>
        </r>
        <r>
          <rPr>
            <sz val="8"/>
            <color indexed="81"/>
            <rFont val="Tahoma"/>
            <family val="2"/>
          </rPr>
          <t xml:space="preserve">
does not specify which sites had what number of sampling dates</t>
        </r>
      </text>
    </comment>
    <comment ref="B3029" authorId="0">
      <text>
        <r>
          <rPr>
            <b/>
            <sz val="10"/>
            <color indexed="81"/>
            <rFont val="Tahoma"/>
            <family val="2"/>
          </rPr>
          <t>Jennifer Follstad Shah:</t>
        </r>
        <r>
          <rPr>
            <sz val="10"/>
            <color indexed="81"/>
            <rFont val="Tahoma"/>
            <family val="2"/>
          </rPr>
          <t xml:space="preserve">
POOR TEMP</t>
        </r>
      </text>
    </comment>
    <comment ref="AP3029" authorId="5">
      <text>
        <r>
          <rPr>
            <b/>
            <sz val="8"/>
            <color indexed="81"/>
            <rFont val="Tahoma"/>
            <family val="2"/>
          </rPr>
          <t>Student:</t>
        </r>
        <r>
          <rPr>
            <sz val="8"/>
            <color indexed="81"/>
            <rFont val="Tahoma"/>
            <family val="2"/>
          </rPr>
          <t xml:space="preserve">
does not specify which sites had what number of sampling dates</t>
        </r>
      </text>
    </comment>
    <comment ref="B3030" authorId="0">
      <text>
        <r>
          <rPr>
            <b/>
            <sz val="10"/>
            <color indexed="81"/>
            <rFont val="Tahoma"/>
            <family val="2"/>
          </rPr>
          <t>Jennifer Follstad Shah:</t>
        </r>
        <r>
          <rPr>
            <sz val="10"/>
            <color indexed="81"/>
            <rFont val="Tahoma"/>
            <family val="2"/>
          </rPr>
          <t xml:space="preserve">
POOR TEMP</t>
        </r>
      </text>
    </comment>
    <comment ref="AP3030" authorId="5">
      <text>
        <r>
          <rPr>
            <b/>
            <sz val="8"/>
            <color indexed="81"/>
            <rFont val="Tahoma"/>
            <family val="2"/>
          </rPr>
          <t>Student:</t>
        </r>
        <r>
          <rPr>
            <sz val="8"/>
            <color indexed="81"/>
            <rFont val="Tahoma"/>
            <family val="2"/>
          </rPr>
          <t xml:space="preserve">
does not specify which sites had what number of sampling dates</t>
        </r>
      </text>
    </comment>
    <comment ref="B3031" authorId="0">
      <text>
        <r>
          <rPr>
            <b/>
            <sz val="10"/>
            <color indexed="81"/>
            <rFont val="Tahoma"/>
            <family val="2"/>
          </rPr>
          <t>Jennifer Follstad Shah:</t>
        </r>
        <r>
          <rPr>
            <sz val="10"/>
            <color indexed="81"/>
            <rFont val="Tahoma"/>
            <family val="2"/>
          </rPr>
          <t xml:space="preserve">
POOR TEMP</t>
        </r>
      </text>
    </comment>
    <comment ref="AP3031" authorId="5">
      <text>
        <r>
          <rPr>
            <b/>
            <sz val="8"/>
            <color indexed="81"/>
            <rFont val="Tahoma"/>
            <family val="2"/>
          </rPr>
          <t>Student:</t>
        </r>
        <r>
          <rPr>
            <sz val="8"/>
            <color indexed="81"/>
            <rFont val="Tahoma"/>
            <family val="2"/>
          </rPr>
          <t xml:space="preserve">
does not specify which sites had what number of sampling dates</t>
        </r>
      </text>
    </comment>
    <comment ref="B3032" authorId="0">
      <text>
        <r>
          <rPr>
            <b/>
            <sz val="10"/>
            <color indexed="81"/>
            <rFont val="Tahoma"/>
            <family val="2"/>
          </rPr>
          <t>Jennifer Follstad Shah:</t>
        </r>
        <r>
          <rPr>
            <sz val="10"/>
            <color indexed="81"/>
            <rFont val="Tahoma"/>
            <family val="2"/>
          </rPr>
          <t xml:space="preserve">
POOR TEMP</t>
        </r>
      </text>
    </comment>
    <comment ref="AP3032" authorId="5">
      <text>
        <r>
          <rPr>
            <b/>
            <sz val="8"/>
            <color indexed="81"/>
            <rFont val="Tahoma"/>
            <family val="2"/>
          </rPr>
          <t>Student:</t>
        </r>
        <r>
          <rPr>
            <sz val="8"/>
            <color indexed="81"/>
            <rFont val="Tahoma"/>
            <family val="2"/>
          </rPr>
          <t xml:space="preserve">
does not specify which sites had what number of sampling dates</t>
        </r>
      </text>
    </comment>
    <comment ref="B3033" authorId="0">
      <text>
        <r>
          <rPr>
            <b/>
            <sz val="10"/>
            <color indexed="81"/>
            <rFont val="Tahoma"/>
            <family val="2"/>
          </rPr>
          <t>Jennifer Follstad Shah:</t>
        </r>
        <r>
          <rPr>
            <sz val="10"/>
            <color indexed="81"/>
            <rFont val="Tahoma"/>
            <family val="2"/>
          </rPr>
          <t xml:space="preserve">
POOR TEMP</t>
        </r>
      </text>
    </comment>
    <comment ref="AP3033" authorId="5">
      <text>
        <r>
          <rPr>
            <b/>
            <sz val="8"/>
            <color indexed="81"/>
            <rFont val="Tahoma"/>
            <family val="2"/>
          </rPr>
          <t>Student:</t>
        </r>
        <r>
          <rPr>
            <sz val="8"/>
            <color indexed="81"/>
            <rFont val="Tahoma"/>
            <family val="2"/>
          </rPr>
          <t xml:space="preserve">
does not specify which sites had what number of sampling dates</t>
        </r>
      </text>
    </comment>
    <comment ref="B3034" authorId="0">
      <text>
        <r>
          <rPr>
            <b/>
            <sz val="10"/>
            <color indexed="81"/>
            <rFont val="Tahoma"/>
            <family val="2"/>
          </rPr>
          <t>Jennifer Follstad Shah:</t>
        </r>
        <r>
          <rPr>
            <sz val="10"/>
            <color indexed="81"/>
            <rFont val="Tahoma"/>
            <family val="2"/>
          </rPr>
          <t xml:space="preserve">
POOR TEMP</t>
        </r>
      </text>
    </comment>
    <comment ref="AP3034" authorId="5">
      <text>
        <r>
          <rPr>
            <b/>
            <sz val="8"/>
            <color indexed="81"/>
            <rFont val="Tahoma"/>
            <family val="2"/>
          </rPr>
          <t>Student:</t>
        </r>
        <r>
          <rPr>
            <sz val="8"/>
            <color indexed="81"/>
            <rFont val="Tahoma"/>
            <family val="2"/>
          </rPr>
          <t xml:space="preserve">
does not specify which sites had what number of sampling dates</t>
        </r>
      </text>
    </comment>
    <comment ref="B3035" authorId="0">
      <text>
        <r>
          <rPr>
            <b/>
            <sz val="10"/>
            <color indexed="81"/>
            <rFont val="Tahoma"/>
            <family val="2"/>
          </rPr>
          <t>Jennifer Follstad Shah:</t>
        </r>
        <r>
          <rPr>
            <sz val="10"/>
            <color indexed="81"/>
            <rFont val="Tahoma"/>
            <family val="2"/>
          </rPr>
          <t xml:space="preserve">
POOR TEMP</t>
        </r>
      </text>
    </comment>
    <comment ref="AP3035" authorId="5">
      <text>
        <r>
          <rPr>
            <b/>
            <sz val="8"/>
            <color indexed="81"/>
            <rFont val="Tahoma"/>
            <family val="2"/>
          </rPr>
          <t>Student:</t>
        </r>
        <r>
          <rPr>
            <sz val="8"/>
            <color indexed="81"/>
            <rFont val="Tahoma"/>
            <family val="2"/>
          </rPr>
          <t xml:space="preserve">
does not specify which sites had what number of sampling dates</t>
        </r>
      </text>
    </comment>
    <comment ref="B3036" authorId="0">
      <text>
        <r>
          <rPr>
            <b/>
            <sz val="10"/>
            <color indexed="81"/>
            <rFont val="Tahoma"/>
            <family val="2"/>
          </rPr>
          <t>Jennifer Follstad Shah:</t>
        </r>
        <r>
          <rPr>
            <sz val="10"/>
            <color indexed="81"/>
            <rFont val="Tahoma"/>
            <family val="2"/>
          </rPr>
          <t xml:space="preserve">
POOR TEMP</t>
        </r>
      </text>
    </comment>
    <comment ref="AP3036" authorId="5">
      <text>
        <r>
          <rPr>
            <b/>
            <sz val="8"/>
            <color indexed="81"/>
            <rFont val="Tahoma"/>
            <family val="2"/>
          </rPr>
          <t>Student:</t>
        </r>
        <r>
          <rPr>
            <sz val="8"/>
            <color indexed="81"/>
            <rFont val="Tahoma"/>
            <family val="2"/>
          </rPr>
          <t xml:space="preserve">
does not specify which sites had what number of sampling dates</t>
        </r>
      </text>
    </comment>
    <comment ref="B3037" authorId="0">
      <text>
        <r>
          <rPr>
            <b/>
            <sz val="10"/>
            <color indexed="81"/>
            <rFont val="Tahoma"/>
            <family val="2"/>
          </rPr>
          <t>Jennifer Follstad Shah:</t>
        </r>
        <r>
          <rPr>
            <sz val="10"/>
            <color indexed="81"/>
            <rFont val="Tahoma"/>
            <family val="2"/>
          </rPr>
          <t xml:space="preserve">
POOR TEMP</t>
        </r>
      </text>
    </comment>
    <comment ref="AP3037" authorId="5">
      <text>
        <r>
          <rPr>
            <b/>
            <sz val="8"/>
            <color indexed="81"/>
            <rFont val="Tahoma"/>
            <family val="2"/>
          </rPr>
          <t>Student:</t>
        </r>
        <r>
          <rPr>
            <sz val="8"/>
            <color indexed="81"/>
            <rFont val="Tahoma"/>
            <family val="2"/>
          </rPr>
          <t xml:space="preserve">
does not specify which sites had what number of sampling dates</t>
        </r>
      </text>
    </comment>
    <comment ref="B3038" authorId="0">
      <text>
        <r>
          <rPr>
            <b/>
            <sz val="10"/>
            <color indexed="81"/>
            <rFont val="Tahoma"/>
            <family val="2"/>
          </rPr>
          <t>Jennifer Follstad Shah:</t>
        </r>
        <r>
          <rPr>
            <sz val="10"/>
            <color indexed="81"/>
            <rFont val="Tahoma"/>
            <family val="2"/>
          </rPr>
          <t xml:space="preserve">
POOR TEMP</t>
        </r>
      </text>
    </comment>
    <comment ref="AP3038" authorId="5">
      <text>
        <r>
          <rPr>
            <b/>
            <sz val="8"/>
            <color indexed="81"/>
            <rFont val="Tahoma"/>
            <family val="2"/>
          </rPr>
          <t>Student:</t>
        </r>
        <r>
          <rPr>
            <sz val="8"/>
            <color indexed="81"/>
            <rFont val="Tahoma"/>
            <family val="2"/>
          </rPr>
          <t xml:space="preserve">
does not specify which sites had what number of sampling dates</t>
        </r>
      </text>
    </comment>
    <comment ref="B3039" authorId="0">
      <text>
        <r>
          <rPr>
            <b/>
            <sz val="10"/>
            <color indexed="81"/>
            <rFont val="Tahoma"/>
            <family val="2"/>
          </rPr>
          <t>Jennifer Follstad Shah:</t>
        </r>
        <r>
          <rPr>
            <sz val="10"/>
            <color indexed="81"/>
            <rFont val="Tahoma"/>
            <family val="2"/>
          </rPr>
          <t xml:space="preserve">
POOR TEMP</t>
        </r>
      </text>
    </comment>
    <comment ref="AP3039" authorId="5">
      <text>
        <r>
          <rPr>
            <b/>
            <sz val="8"/>
            <color indexed="81"/>
            <rFont val="Tahoma"/>
            <family val="2"/>
          </rPr>
          <t>Student:</t>
        </r>
        <r>
          <rPr>
            <sz val="8"/>
            <color indexed="81"/>
            <rFont val="Tahoma"/>
            <family val="2"/>
          </rPr>
          <t xml:space="preserve">
does not specify which sites had what number of sampling dates</t>
        </r>
      </text>
    </comment>
    <comment ref="B3040" authorId="0">
      <text>
        <r>
          <rPr>
            <b/>
            <sz val="10"/>
            <color indexed="81"/>
            <rFont val="Tahoma"/>
            <family val="2"/>
          </rPr>
          <t>Jennifer Follstad Shah:</t>
        </r>
        <r>
          <rPr>
            <sz val="10"/>
            <color indexed="81"/>
            <rFont val="Tahoma"/>
            <family val="2"/>
          </rPr>
          <t xml:space="preserve">
POOR TEMP</t>
        </r>
      </text>
    </comment>
    <comment ref="AP3040" authorId="5">
      <text>
        <r>
          <rPr>
            <b/>
            <sz val="8"/>
            <color indexed="81"/>
            <rFont val="Tahoma"/>
            <family val="2"/>
          </rPr>
          <t>Student:</t>
        </r>
        <r>
          <rPr>
            <sz val="8"/>
            <color indexed="81"/>
            <rFont val="Tahoma"/>
            <family val="2"/>
          </rPr>
          <t xml:space="preserve">
does not specify which sites had what number of sampling dates</t>
        </r>
      </text>
    </comment>
    <comment ref="B3041" authorId="0">
      <text>
        <r>
          <rPr>
            <b/>
            <sz val="10"/>
            <color indexed="81"/>
            <rFont val="Tahoma"/>
            <family val="2"/>
          </rPr>
          <t>Jennifer Follstad Shah:</t>
        </r>
        <r>
          <rPr>
            <sz val="10"/>
            <color indexed="81"/>
            <rFont val="Tahoma"/>
            <family val="2"/>
          </rPr>
          <t xml:space="preserve">
POOR TEMP</t>
        </r>
      </text>
    </comment>
    <comment ref="AP3041" authorId="5">
      <text>
        <r>
          <rPr>
            <b/>
            <sz val="8"/>
            <color indexed="81"/>
            <rFont val="Tahoma"/>
            <family val="2"/>
          </rPr>
          <t>Student:</t>
        </r>
        <r>
          <rPr>
            <sz val="8"/>
            <color indexed="81"/>
            <rFont val="Tahoma"/>
            <family val="2"/>
          </rPr>
          <t xml:space="preserve">
does not specify which sites had what number of sampling dates</t>
        </r>
      </text>
    </comment>
    <comment ref="AB3044" authorId="0">
      <text>
        <r>
          <rPr>
            <b/>
            <sz val="10"/>
            <color indexed="81"/>
            <rFont val="Tahoma"/>
            <family val="2"/>
          </rPr>
          <t>Jennifer Follstad Shah:</t>
        </r>
        <r>
          <rPr>
            <sz val="10"/>
            <color indexed="81"/>
            <rFont val="Tahoma"/>
            <family val="2"/>
          </rPr>
          <t xml:space="preserve">
X, Y - not sure what system this is</t>
        </r>
      </text>
    </comment>
    <comment ref="AB3045" authorId="0">
      <text>
        <r>
          <rPr>
            <b/>
            <sz val="10"/>
            <color indexed="81"/>
            <rFont val="Tahoma"/>
            <family val="2"/>
          </rPr>
          <t>Jennifer Follstad Shah:</t>
        </r>
        <r>
          <rPr>
            <sz val="10"/>
            <color indexed="81"/>
            <rFont val="Tahoma"/>
            <family val="2"/>
          </rPr>
          <t xml:space="preserve">
X, Y - not sure what system this is</t>
        </r>
      </text>
    </comment>
    <comment ref="AB3046" authorId="0">
      <text>
        <r>
          <rPr>
            <b/>
            <sz val="10"/>
            <color indexed="81"/>
            <rFont val="Tahoma"/>
            <family val="2"/>
          </rPr>
          <t>Jennifer Follstad Shah:</t>
        </r>
        <r>
          <rPr>
            <sz val="10"/>
            <color indexed="81"/>
            <rFont val="Tahoma"/>
            <family val="2"/>
          </rPr>
          <t xml:space="preserve">
X, Y - not sure what system this is</t>
        </r>
      </text>
    </comment>
    <comment ref="AB3047" authorId="0">
      <text>
        <r>
          <rPr>
            <b/>
            <sz val="10"/>
            <color indexed="81"/>
            <rFont val="Tahoma"/>
            <family val="2"/>
          </rPr>
          <t>Jennifer Follstad Shah:</t>
        </r>
        <r>
          <rPr>
            <sz val="10"/>
            <color indexed="81"/>
            <rFont val="Tahoma"/>
            <family val="2"/>
          </rPr>
          <t xml:space="preserve">
X, Y - not sure what system this is</t>
        </r>
      </text>
    </comment>
    <comment ref="AZ3056" authorId="0">
      <text>
        <r>
          <rPr>
            <b/>
            <sz val="10"/>
            <color indexed="81"/>
            <rFont val="Tahoma"/>
            <family val="2"/>
          </rPr>
          <t>Jennifer Follstad Shah:</t>
        </r>
        <r>
          <rPr>
            <sz val="10"/>
            <color indexed="81"/>
            <rFont val="Tahoma"/>
            <family val="2"/>
          </rPr>
          <t xml:space="preserve">
DO, conductivity, temp, pH, depth, and velocity measured between 5-12 times in each of April, June, Sept, and Dec. Values in cells are mean of the means reported for each month.</t>
        </r>
      </text>
    </comment>
    <comment ref="AU3057" authorId="0">
      <text>
        <r>
          <rPr>
            <b/>
            <sz val="10"/>
            <color indexed="81"/>
            <rFont val="Tahoma"/>
            <family val="2"/>
          </rPr>
          <t>Jennifer Follstad Shah:</t>
        </r>
        <r>
          <rPr>
            <sz val="10"/>
            <color indexed="81"/>
            <rFont val="Tahoma"/>
            <family val="2"/>
          </rPr>
          <t xml:space="preserve">
values and SE given in Table 2 of paper as k per thousand degree days</t>
        </r>
      </text>
    </comment>
    <comment ref="AZ3057" authorId="0">
      <text>
        <r>
          <rPr>
            <b/>
            <sz val="10"/>
            <color indexed="81"/>
            <rFont val="Tahoma"/>
            <family val="2"/>
          </rPr>
          <t>Jennifer Follstad Shah:</t>
        </r>
        <r>
          <rPr>
            <sz val="10"/>
            <color indexed="81"/>
            <rFont val="Tahoma"/>
            <family val="2"/>
          </rPr>
          <t xml:space="preserve">
varies less than 1 degree</t>
        </r>
      </text>
    </comment>
    <comment ref="AU3064" authorId="0">
      <text>
        <r>
          <rPr>
            <b/>
            <sz val="10"/>
            <color indexed="81"/>
            <rFont val="Tahoma"/>
            <family val="2"/>
          </rPr>
          <t>Jennifer Follstad Shah:</t>
        </r>
        <r>
          <rPr>
            <sz val="10"/>
            <color indexed="81"/>
            <rFont val="Tahoma"/>
            <family val="2"/>
          </rPr>
          <t xml:space="preserve">
values and SE given in Table 2 of paper as k per thousand degree days</t>
        </r>
      </text>
    </comment>
    <comment ref="AZ3064" authorId="0">
      <text>
        <r>
          <rPr>
            <b/>
            <sz val="10"/>
            <color indexed="81"/>
            <rFont val="Tahoma"/>
            <family val="2"/>
          </rPr>
          <t>Jennifer Follstad Shah:</t>
        </r>
        <r>
          <rPr>
            <sz val="10"/>
            <color indexed="81"/>
            <rFont val="Tahoma"/>
            <family val="2"/>
          </rPr>
          <t xml:space="preserve">
varies less than 1 degree</t>
        </r>
      </text>
    </comment>
    <comment ref="B3074" authorId="0">
      <text>
        <r>
          <rPr>
            <b/>
            <sz val="10"/>
            <color indexed="81"/>
            <rFont val="Tahoma"/>
            <family val="2"/>
          </rPr>
          <t>Jennifer Follstad Shah:</t>
        </r>
        <r>
          <rPr>
            <sz val="10"/>
            <color indexed="81"/>
            <rFont val="Tahoma"/>
            <family val="2"/>
          </rPr>
          <t xml:space="preserve">
nylon string method</t>
        </r>
      </text>
    </comment>
    <comment ref="B3081" authorId="0">
      <text>
        <r>
          <rPr>
            <b/>
            <sz val="10"/>
            <color indexed="81"/>
            <rFont val="Tahoma"/>
            <family val="2"/>
          </rPr>
          <t>Jennifer Follstad Shah:</t>
        </r>
        <r>
          <rPr>
            <sz val="10"/>
            <color indexed="81"/>
            <rFont val="Tahoma"/>
            <family val="2"/>
          </rPr>
          <t xml:space="preserve">
no temp! and nylon string method</t>
        </r>
      </text>
    </comment>
    <comment ref="B3082" authorId="0">
      <text>
        <r>
          <rPr>
            <b/>
            <sz val="10"/>
            <color indexed="81"/>
            <rFont val="Tahoma"/>
            <family val="2"/>
          </rPr>
          <t>Jennifer Follstad Shah:</t>
        </r>
        <r>
          <rPr>
            <sz val="10"/>
            <color indexed="81"/>
            <rFont val="Tahoma"/>
            <family val="2"/>
          </rPr>
          <t xml:space="preserve">
no temp! and nylon string method</t>
        </r>
      </text>
    </comment>
    <comment ref="AS3085" authorId="4">
      <text>
        <r>
          <rPr>
            <b/>
            <sz val="10"/>
            <color indexed="81"/>
            <rFont val="Tahoma"/>
            <family val="2"/>
          </rPr>
          <t>Natalie Griffiths:</t>
        </r>
        <r>
          <rPr>
            <sz val="10"/>
            <color indexed="81"/>
            <rFont val="Tahoma"/>
            <family val="2"/>
          </rPr>
          <t xml:space="preserve">
calculated from log10 % mass loss per day
</t>
        </r>
      </text>
    </comment>
    <comment ref="AV3085" authorId="4">
      <text>
        <r>
          <rPr>
            <b/>
            <sz val="10"/>
            <color indexed="81"/>
            <rFont val="Tahoma"/>
            <family val="2"/>
          </rPr>
          <t>Natalie Griffiths:</t>
        </r>
        <r>
          <rPr>
            <sz val="10"/>
            <color indexed="81"/>
            <rFont val="Tahoma"/>
            <family val="2"/>
          </rPr>
          <t xml:space="preserve">
but only 2 time points
</t>
        </r>
      </text>
    </comment>
    <comment ref="B3093" authorId="2">
      <text>
        <r>
          <rPr>
            <b/>
            <sz val="9"/>
            <color indexed="81"/>
            <rFont val="Arial"/>
            <family val="2"/>
          </rPr>
          <t>Jennifer Shah:</t>
        </r>
        <r>
          <rPr>
            <sz val="9"/>
            <color indexed="81"/>
            <rFont val="Arial"/>
            <family val="2"/>
          </rPr>
          <t xml:space="preserve">
duplicate, more exact record in rows 1610-1613 (sorting code)</t>
        </r>
      </text>
    </comment>
    <comment ref="BA3097"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3098"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BA3099"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N3116" authorId="4">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Z3116" authorId="4">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N3117" authorId="4">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Z3117" authorId="4">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M3127" authorId="2">
      <text>
        <r>
          <rPr>
            <b/>
            <sz val="9"/>
            <color indexed="81"/>
            <rFont val="Arial"/>
            <family val="2"/>
          </rPr>
          <t>Jennifer Shah:</t>
        </r>
        <r>
          <rPr>
            <sz val="9"/>
            <color indexed="81"/>
            <rFont val="Arial"/>
            <family val="2"/>
          </rPr>
          <t xml:space="preserve">
88% of catchment</t>
        </r>
      </text>
    </comment>
    <comment ref="BA3127"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AM3128" authorId="2">
      <text>
        <r>
          <rPr>
            <b/>
            <sz val="9"/>
            <color indexed="81"/>
            <rFont val="Arial"/>
            <family val="2"/>
          </rPr>
          <t>Jennifer Shah:</t>
        </r>
        <r>
          <rPr>
            <sz val="9"/>
            <color indexed="81"/>
            <rFont val="Arial"/>
            <family val="2"/>
          </rPr>
          <t xml:space="preserve">
88% of catchment</t>
        </r>
      </text>
    </comment>
    <comment ref="BA3128" authorId="2">
      <text>
        <r>
          <rPr>
            <b/>
            <sz val="9"/>
            <color indexed="81"/>
            <rFont val="Arial"/>
            <family val="2"/>
          </rPr>
          <t>Jennifer Shah:</t>
        </r>
        <r>
          <rPr>
            <sz val="9"/>
            <color indexed="81"/>
            <rFont val="Arial"/>
            <family val="2"/>
          </rPr>
          <t xml:space="preserve">
mean of two study periods that took place at same time over different years</t>
        </r>
      </text>
    </comment>
    <comment ref="B3129" authorId="0">
      <text>
        <r>
          <rPr>
            <b/>
            <sz val="10"/>
            <color indexed="81"/>
            <rFont val="Tahoma"/>
            <family val="2"/>
          </rPr>
          <t>Jennifer Follstad Shah:</t>
        </r>
        <r>
          <rPr>
            <sz val="10"/>
            <color indexed="81"/>
            <rFont val="Tahoma"/>
            <family val="2"/>
          </rPr>
          <t xml:space="preserve">
nylon string method</t>
        </r>
      </text>
    </comment>
    <comment ref="AN3129" authorId="4">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Z3129" authorId="4">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N3130" authorId="4">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Z3130" authorId="4">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B3134" authorId="0">
      <text>
        <r>
          <rPr>
            <b/>
            <sz val="10"/>
            <color indexed="81"/>
            <rFont val="Tahoma"/>
            <family val="2"/>
          </rPr>
          <t>Jennifer Follstad Shah:</t>
        </r>
        <r>
          <rPr>
            <sz val="10"/>
            <color indexed="81"/>
            <rFont val="Tahoma"/>
            <family val="2"/>
          </rPr>
          <t xml:space="preserve">
nylon string method wrapped in wire not mesh</t>
        </r>
      </text>
    </comment>
    <comment ref="F3215" authorId="2">
      <text>
        <r>
          <rPr>
            <b/>
            <sz val="9"/>
            <color indexed="81"/>
            <rFont val="Arial"/>
            <family val="2"/>
          </rPr>
          <t>Jennifer Shah:</t>
        </r>
        <r>
          <rPr>
            <sz val="9"/>
            <color indexed="81"/>
            <rFont val="Arial"/>
            <family val="2"/>
          </rPr>
          <t xml:space="preserve">
native to Costa Rica</t>
        </r>
      </text>
    </comment>
    <comment ref="AN3215" authorId="2">
      <text>
        <r>
          <rPr>
            <b/>
            <sz val="9"/>
            <color indexed="81"/>
            <rFont val="Arial"/>
            <family val="2"/>
          </rPr>
          <t>Jennifer Shah:</t>
        </r>
        <r>
          <rPr>
            <sz val="9"/>
            <color indexed="81"/>
            <rFont val="Arial"/>
            <family val="2"/>
          </rPr>
          <t xml:space="preserve">
2200 dd in 84 d; total decay in high quality litter by day 28 (750 dd); in low quality by day 40 (1100 dd)</t>
        </r>
      </text>
    </comment>
    <comment ref="BA3215"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N3216" authorId="2">
      <text>
        <r>
          <rPr>
            <b/>
            <sz val="9"/>
            <color indexed="81"/>
            <rFont val="Arial"/>
            <family val="2"/>
          </rPr>
          <t>Jennifer Shah:</t>
        </r>
        <r>
          <rPr>
            <sz val="9"/>
            <color indexed="81"/>
            <rFont val="Arial"/>
            <family val="2"/>
          </rPr>
          <t xml:space="preserve">
950 dd above 0</t>
        </r>
      </text>
    </comment>
    <comment ref="BA3216"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N3217" authorId="2">
      <text>
        <r>
          <rPr>
            <b/>
            <sz val="9"/>
            <color indexed="81"/>
            <rFont val="Arial"/>
            <family val="2"/>
          </rPr>
          <t>Jennifer Shah:</t>
        </r>
        <r>
          <rPr>
            <sz val="9"/>
            <color indexed="81"/>
            <rFont val="Arial"/>
            <family val="2"/>
          </rPr>
          <t xml:space="preserve">
only 22 dd above 0</t>
        </r>
      </text>
    </comment>
    <comment ref="BA3217" authorId="2">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List>
</comments>
</file>

<file path=xl/comments2.xml><?xml version="1.0" encoding="utf-8"?>
<comments xmlns="http://schemas.openxmlformats.org/spreadsheetml/2006/main">
  <authors>
    <author>LeRoy, Carri</author>
  </authors>
  <commentList>
    <comment ref="B1" authorId="0">
      <text>
        <r>
          <rPr>
            <b/>
            <sz val="9"/>
            <color indexed="81"/>
            <rFont val="Tahoma"/>
            <charset val="1"/>
          </rPr>
          <t>LeRoy, Carri:</t>
        </r>
        <r>
          <rPr>
            <sz val="9"/>
            <color indexed="81"/>
            <rFont val="Tahoma"/>
            <charset val="1"/>
          </rPr>
          <t xml:space="preserve">
latitude of litter decomposition study (estimated if not provided)</t>
        </r>
      </text>
    </comment>
    <comment ref="C1" authorId="0">
      <text>
        <r>
          <rPr>
            <b/>
            <sz val="9"/>
            <color indexed="81"/>
            <rFont val="Tahoma"/>
            <charset val="1"/>
          </rPr>
          <t>LeRoy, Carri:</t>
        </r>
        <r>
          <rPr>
            <sz val="9"/>
            <color indexed="81"/>
            <rFont val="Tahoma"/>
            <charset val="1"/>
          </rPr>
          <t xml:space="preserve">
longitude of litter decomposition study (estimated if not provided)</t>
        </r>
      </text>
    </comment>
    <comment ref="D1" authorId="0">
      <text>
        <r>
          <rPr>
            <b/>
            <sz val="9"/>
            <color indexed="81"/>
            <rFont val="Tahoma"/>
            <charset val="1"/>
          </rPr>
          <t>LeRoy, Carri:</t>
        </r>
        <r>
          <rPr>
            <sz val="9"/>
            <color indexed="81"/>
            <rFont val="Tahoma"/>
            <charset val="1"/>
          </rPr>
          <t xml:space="preserve">
elevation of litter decomposition study (if known)</t>
        </r>
      </text>
    </comment>
    <comment ref="E1" authorId="0">
      <text>
        <r>
          <rPr>
            <b/>
            <sz val="9"/>
            <color indexed="81"/>
            <rFont val="Tahoma"/>
            <charset val="1"/>
          </rPr>
          <t>LeRoy, Carri:</t>
        </r>
        <r>
          <rPr>
            <sz val="9"/>
            <color indexed="81"/>
            <rFont val="Tahoma"/>
            <charset val="1"/>
          </rPr>
          <t xml:space="preserve">
stream order by one method</t>
        </r>
      </text>
    </comment>
    <comment ref="F1" authorId="0">
      <text>
        <r>
          <rPr>
            <b/>
            <sz val="9"/>
            <color indexed="81"/>
            <rFont val="Tahoma"/>
            <charset val="1"/>
          </rPr>
          <t>LeRoy, Carri:</t>
        </r>
        <r>
          <rPr>
            <sz val="9"/>
            <color indexed="81"/>
            <rFont val="Tahoma"/>
            <charset val="1"/>
          </rPr>
          <t xml:space="preserve">
stream order by another method</t>
        </r>
      </text>
    </comment>
    <comment ref="G1" authorId="0">
      <text>
        <r>
          <rPr>
            <b/>
            <sz val="9"/>
            <color indexed="81"/>
            <rFont val="Tahoma"/>
            <charset val="1"/>
          </rPr>
          <t>LeRoy, Carri:</t>
        </r>
        <r>
          <rPr>
            <sz val="9"/>
            <color indexed="81"/>
            <rFont val="Tahoma"/>
            <charset val="1"/>
          </rPr>
          <t xml:space="preserve">
study duration in days</t>
        </r>
      </text>
    </comment>
    <comment ref="H1" authorId="0">
      <text>
        <r>
          <rPr>
            <b/>
            <sz val="9"/>
            <color indexed="81"/>
            <rFont val="Tahoma"/>
            <charset val="1"/>
          </rPr>
          <t>LeRoy, Carri:</t>
        </r>
        <r>
          <rPr>
            <sz val="9"/>
            <color indexed="81"/>
            <rFont val="Tahoma"/>
            <charset val="1"/>
          </rPr>
          <t xml:space="preserve">
study duration in degree days</t>
        </r>
      </text>
    </comment>
    <comment ref="I1" authorId="0">
      <text>
        <r>
          <rPr>
            <b/>
            <sz val="9"/>
            <color indexed="81"/>
            <rFont val="Tahoma"/>
            <charset val="1"/>
          </rPr>
          <t>LeRoy, Carri:</t>
        </r>
        <r>
          <rPr>
            <sz val="9"/>
            <color indexed="81"/>
            <rFont val="Tahoma"/>
            <charset val="1"/>
          </rPr>
          <t xml:space="preserve">
time to 50% mass loss</t>
        </r>
      </text>
    </comment>
    <comment ref="J1" authorId="0">
      <text>
        <r>
          <rPr>
            <b/>
            <sz val="9"/>
            <color indexed="81"/>
            <rFont val="Tahoma"/>
            <charset val="1"/>
          </rPr>
          <t>LeRoy, Carri:</t>
        </r>
        <r>
          <rPr>
            <sz val="9"/>
            <color indexed="81"/>
            <rFont val="Tahoma"/>
            <charset val="1"/>
          </rPr>
          <t xml:space="preserve">
exponential decomposition rate (k) per day</t>
        </r>
      </text>
    </comment>
    <comment ref="K1" authorId="0">
      <text>
        <r>
          <rPr>
            <b/>
            <sz val="9"/>
            <color indexed="81"/>
            <rFont val="Tahoma"/>
            <charset val="1"/>
          </rPr>
          <t>LeRoy, Carri:</t>
        </r>
        <r>
          <rPr>
            <sz val="9"/>
            <color indexed="81"/>
            <rFont val="Tahoma"/>
            <charset val="1"/>
          </rPr>
          <t xml:space="preserve">
sample size</t>
        </r>
      </text>
    </comment>
    <comment ref="L1" authorId="0">
      <text>
        <r>
          <rPr>
            <b/>
            <sz val="9"/>
            <color indexed="81"/>
            <rFont val="Tahoma"/>
            <charset val="1"/>
          </rPr>
          <t>LeRoy, Carri:</t>
        </r>
        <r>
          <rPr>
            <sz val="9"/>
            <color indexed="81"/>
            <rFont val="Tahoma"/>
            <charset val="1"/>
          </rPr>
          <t xml:space="preserve">
minimum water temperature (C)</t>
        </r>
      </text>
    </comment>
    <comment ref="M1" authorId="0">
      <text>
        <r>
          <rPr>
            <b/>
            <sz val="9"/>
            <color indexed="81"/>
            <rFont val="Tahoma"/>
            <charset val="1"/>
          </rPr>
          <t>LeRoy, Carri:</t>
        </r>
        <r>
          <rPr>
            <sz val="9"/>
            <color indexed="81"/>
            <rFont val="Tahoma"/>
            <charset val="1"/>
          </rPr>
          <t xml:space="preserve">
maximum water temperature (C)</t>
        </r>
      </text>
    </comment>
    <comment ref="N1" authorId="0">
      <text>
        <r>
          <rPr>
            <b/>
            <sz val="9"/>
            <color indexed="81"/>
            <rFont val="Tahoma"/>
            <charset val="1"/>
          </rPr>
          <t>LeRoy, Carri:</t>
        </r>
        <r>
          <rPr>
            <sz val="9"/>
            <color indexed="81"/>
            <rFont val="Tahoma"/>
            <charset val="1"/>
          </rPr>
          <t xml:space="preserve">
range in water temperature (C)
</t>
        </r>
      </text>
    </comment>
    <comment ref="O1" authorId="0">
      <text>
        <r>
          <rPr>
            <b/>
            <sz val="9"/>
            <color indexed="81"/>
            <rFont val="Tahoma"/>
            <charset val="1"/>
          </rPr>
          <t>LeRoy, Carri:</t>
        </r>
        <r>
          <rPr>
            <sz val="9"/>
            <color indexed="81"/>
            <rFont val="Tahoma"/>
            <charset val="1"/>
          </rPr>
          <t xml:space="preserve">
mean water temperature (C)
</t>
        </r>
      </text>
    </comment>
    <comment ref="P1" authorId="0">
      <text>
        <r>
          <rPr>
            <b/>
            <sz val="9"/>
            <color indexed="81"/>
            <rFont val="Tahoma"/>
            <charset val="1"/>
          </rPr>
          <t>LeRoy, Carri:</t>
        </r>
        <r>
          <rPr>
            <sz val="9"/>
            <color indexed="81"/>
            <rFont val="Tahoma"/>
            <charset val="1"/>
          </rPr>
          <t xml:space="preserve">
natural log of decomposition rate (k) per day</t>
        </r>
      </text>
    </comment>
    <comment ref="Q1" authorId="0">
      <text>
        <r>
          <rPr>
            <b/>
            <sz val="9"/>
            <color indexed="81"/>
            <rFont val="Tahoma"/>
            <charset val="1"/>
          </rPr>
          <t>LeRoy, Carri:</t>
        </r>
        <r>
          <rPr>
            <sz val="9"/>
            <color indexed="81"/>
            <rFont val="Tahoma"/>
            <charset val="1"/>
          </rPr>
          <t xml:space="preserve">
1-dimensional phylogenetic distance created from distance matrix and phylogenetic analysis by Andrew Hipp and Kate Leuders</t>
        </r>
      </text>
    </comment>
    <comment ref="R1" authorId="0">
      <text>
        <r>
          <rPr>
            <b/>
            <sz val="9"/>
            <color indexed="81"/>
            <rFont val="Tahoma"/>
            <charset val="1"/>
          </rPr>
          <t>LeRoy, Carri:</t>
        </r>
        <r>
          <rPr>
            <sz val="9"/>
            <color indexed="81"/>
            <rFont val="Tahoma"/>
            <charset val="1"/>
          </rPr>
          <t xml:space="preserve">
sorting code from phylogenetic analysis</t>
        </r>
      </text>
    </comment>
  </commentList>
</comments>
</file>

<file path=xl/sharedStrings.xml><?xml version="1.0" encoding="utf-8"?>
<sst xmlns="http://schemas.openxmlformats.org/spreadsheetml/2006/main" count="99329" uniqueCount="5562">
  <si>
    <t>lat</t>
  </si>
  <si>
    <t>long</t>
  </si>
  <si>
    <t>elev</t>
  </si>
  <si>
    <t>streamOrder</t>
  </si>
  <si>
    <t>streamOrder2</t>
  </si>
  <si>
    <t>durationD</t>
  </si>
  <si>
    <t>durationDD2</t>
  </si>
  <si>
    <t>t50d</t>
  </si>
  <si>
    <t>kd</t>
  </si>
  <si>
    <t>n</t>
  </si>
  <si>
    <t>minC</t>
  </si>
  <si>
    <t>maxC</t>
  </si>
  <si>
    <t>rangeC</t>
  </si>
  <si>
    <t>meanC</t>
  </si>
  <si>
    <t>ln.kd</t>
  </si>
  <si>
    <t>CoDe</t>
  </si>
  <si>
    <t>acaciamelanoxylon</t>
  </si>
  <si>
    <t>A1</t>
  </si>
  <si>
    <t>acerbarbatum</t>
  </si>
  <si>
    <t>A106</t>
  </si>
  <si>
    <t>acernegundo</t>
  </si>
  <si>
    <t>A109</t>
  </si>
  <si>
    <t>acerpictumsubspmono</t>
  </si>
  <si>
    <t>A110</t>
  </si>
  <si>
    <t>acerplatanoides</t>
  </si>
  <si>
    <t>A108</t>
  </si>
  <si>
    <t>acerpseudoplatanus</t>
  </si>
  <si>
    <t>A113</t>
  </si>
  <si>
    <t>acerrubrum</t>
  </si>
  <si>
    <t>A112</t>
  </si>
  <si>
    <t>acersaccharinum</t>
  </si>
  <si>
    <t>A111</t>
  </si>
  <si>
    <t>acersaccharum</t>
  </si>
  <si>
    <t>A107</t>
  </si>
  <si>
    <t>aesculushippocastanum</t>
  </si>
  <si>
    <t>A114</t>
  </si>
  <si>
    <t>ailanthusaltissima</t>
  </si>
  <si>
    <t>A117</t>
  </si>
  <si>
    <t>alnusacuminata</t>
  </si>
  <si>
    <t>A14</t>
  </si>
  <si>
    <t>alnusglutinosa</t>
  </si>
  <si>
    <t>A7</t>
  </si>
  <si>
    <t>alnushirsuta</t>
  </si>
  <si>
    <t>A11</t>
  </si>
  <si>
    <t>alnusincana</t>
  </si>
  <si>
    <t>A12</t>
  </si>
  <si>
    <t>alnusincanassprugosa</t>
  </si>
  <si>
    <t>A10</t>
  </si>
  <si>
    <t>alnusincanassptenuifolia</t>
  </si>
  <si>
    <t>A8</t>
  </si>
  <si>
    <t>alnusoblongifolia</t>
  </si>
  <si>
    <t>A13</t>
  </si>
  <si>
    <t>alnusrubra</t>
  </si>
  <si>
    <t>A9</t>
  </si>
  <si>
    <t>alnusserrulata</t>
  </si>
  <si>
    <t>A6</t>
  </si>
  <si>
    <t>alnusviridis</t>
  </si>
  <si>
    <t>A15</t>
  </si>
  <si>
    <t>alnusviridissspcrispa</t>
  </si>
  <si>
    <t>A16</t>
  </si>
  <si>
    <t>alstoniamacrophylla</t>
  </si>
  <si>
    <t>A157</t>
  </si>
  <si>
    <t>anacardiumexcelsum</t>
  </si>
  <si>
    <t>A118</t>
  </si>
  <si>
    <t>aristoteliaserrata</t>
  </si>
  <si>
    <t>A70</t>
  </si>
  <si>
    <t>atherospermamoschatum</t>
  </si>
  <si>
    <t>A218</t>
  </si>
  <si>
    <t>bambusa</t>
  </si>
  <si>
    <t>A198</t>
  </si>
  <si>
    <t>bauhiniapurpurea</t>
  </si>
  <si>
    <t>A4</t>
  </si>
  <si>
    <t>bauhiniavariegata</t>
  </si>
  <si>
    <t>A5</t>
  </si>
  <si>
    <t>beilschmiediatawa</t>
  </si>
  <si>
    <t>A221</t>
  </si>
  <si>
    <t>betulaoccidentalis</t>
  </si>
  <si>
    <t>A19</t>
  </si>
  <si>
    <t>betulapapyrifera</t>
  </si>
  <si>
    <t>A18</t>
  </si>
  <si>
    <t>betulapendula</t>
  </si>
  <si>
    <t>A17</t>
  </si>
  <si>
    <t>betulapubescens</t>
  </si>
  <si>
    <t>A20</t>
  </si>
  <si>
    <t>bladhiabrevipedata</t>
  </si>
  <si>
    <t>A176</t>
  </si>
  <si>
    <t>blechnumnudum</t>
  </si>
  <si>
    <t>A233</t>
  </si>
  <si>
    <t>buddlejadavidii</t>
  </si>
  <si>
    <t>A161</t>
  </si>
  <si>
    <t>calamagrostiscanadensis</t>
  </si>
  <si>
    <t>A202</t>
  </si>
  <si>
    <t>carapaguianensis</t>
  </si>
  <si>
    <t>A116</t>
  </si>
  <si>
    <t>carex</t>
  </si>
  <si>
    <t>A209</t>
  </si>
  <si>
    <t>carpinuscaroliniana</t>
  </si>
  <si>
    <t>A21</t>
  </si>
  <si>
    <t>caryaalba</t>
  </si>
  <si>
    <t>A24</t>
  </si>
  <si>
    <t>caryaglabra</t>
  </si>
  <si>
    <t>A25</t>
  </si>
  <si>
    <t>castaneasativa</t>
  </si>
  <si>
    <t>A28</t>
  </si>
  <si>
    <t>castanopsisfissa</t>
  </si>
  <si>
    <t>A45</t>
  </si>
  <si>
    <t>castillaelastica</t>
  </si>
  <si>
    <t>A51</t>
  </si>
  <si>
    <t>casuarinacunninghamiana</t>
  </si>
  <si>
    <t>A23</t>
  </si>
  <si>
    <t>cecropialatiloba</t>
  </si>
  <si>
    <t>A50</t>
  </si>
  <si>
    <t>celtislaevigata</t>
  </si>
  <si>
    <t>A57</t>
  </si>
  <si>
    <t>celtisoccidentalis</t>
  </si>
  <si>
    <t>A58</t>
  </si>
  <si>
    <t>cerasusavium</t>
  </si>
  <si>
    <t>A66</t>
  </si>
  <si>
    <t>chionochloarigida</t>
  </si>
  <si>
    <t>A206</t>
  </si>
  <si>
    <t>chrysanthellum</t>
  </si>
  <si>
    <t>A172</t>
  </si>
  <si>
    <t>clidemia</t>
  </si>
  <si>
    <t>A127</t>
  </si>
  <si>
    <t>cornusamomum</t>
  </si>
  <si>
    <t>A181</t>
  </si>
  <si>
    <t>cornusflorida</t>
  </si>
  <si>
    <t>A182</t>
  </si>
  <si>
    <t>cornussericea</t>
  </si>
  <si>
    <t>A180</t>
  </si>
  <si>
    <t>correalawrenceana</t>
  </si>
  <si>
    <t>A115</t>
  </si>
  <si>
    <t>corylusavellana</t>
  </si>
  <si>
    <t>A22</t>
  </si>
  <si>
    <t>corymbiapolycarpa</t>
  </si>
  <si>
    <t>A147</t>
  </si>
  <si>
    <t>crotongossypiifolius</t>
  </si>
  <si>
    <t>A105</t>
  </si>
  <si>
    <t>cryptocaryahypoglauca</t>
  </si>
  <si>
    <t>A222</t>
  </si>
  <si>
    <t>cunoniacapensis</t>
  </si>
  <si>
    <t>A72</t>
  </si>
  <si>
    <t>dacrycarpusdacrydioides</t>
  </si>
  <si>
    <t>A232</t>
  </si>
  <si>
    <t>decodonverticillatus</t>
  </si>
  <si>
    <t>A149</t>
  </si>
  <si>
    <t>dombeyagoetzenii</t>
  </si>
  <si>
    <t>A126</t>
  </si>
  <si>
    <t>eichhorniaazurea</t>
  </si>
  <si>
    <t>A214</t>
  </si>
  <si>
    <t>elaeagnusangustifolia</t>
  </si>
  <si>
    <t>A65</t>
  </si>
  <si>
    <t>elaeocarpusholopetalus</t>
  </si>
  <si>
    <t>A71</t>
  </si>
  <si>
    <t>eucalyptusamygdalinavarregnans</t>
  </si>
  <si>
    <t>A136</t>
  </si>
  <si>
    <t>eucalyptusblakelyi</t>
  </si>
  <si>
    <t>A139</t>
  </si>
  <si>
    <t>eucalyptuscamaldulensis</t>
  </si>
  <si>
    <t>A144</t>
  </si>
  <si>
    <t>eucalyptuscrebra</t>
  </si>
  <si>
    <t>A132</t>
  </si>
  <si>
    <t>eucalyptusdelegatensis</t>
  </si>
  <si>
    <t>A135</t>
  </si>
  <si>
    <t>eucalyptusglobulus</t>
  </si>
  <si>
    <t>A145</t>
  </si>
  <si>
    <t>eucalyptusgrandis</t>
  </si>
  <si>
    <t>A141</t>
  </si>
  <si>
    <t>eucalyptushylandiivarcampestris</t>
  </si>
  <si>
    <t>A140</t>
  </si>
  <si>
    <t>eucalyptusmarginata</t>
  </si>
  <si>
    <t>A138</t>
  </si>
  <si>
    <t>eucalyptusnitens</t>
  </si>
  <si>
    <t>A142</t>
  </si>
  <si>
    <t>eucalyptusobliqua</t>
  </si>
  <si>
    <t>A137</t>
  </si>
  <si>
    <t>eucalyptuspauciflora</t>
  </si>
  <si>
    <t>A134</t>
  </si>
  <si>
    <t>eucalyptusplatyphylla</t>
  </si>
  <si>
    <t>A143</t>
  </si>
  <si>
    <t>eucalyptustorelliana</t>
  </si>
  <si>
    <t>A133</t>
  </si>
  <si>
    <t>eucalyptusviminalis</t>
  </si>
  <si>
    <t>A146</t>
  </si>
  <si>
    <t>eupteleapolyandra</t>
  </si>
  <si>
    <t>A196</t>
  </si>
  <si>
    <t>fagusgrandifolia</t>
  </si>
  <si>
    <t>A43</t>
  </si>
  <si>
    <t>fagussylvatica</t>
  </si>
  <si>
    <t>A44</t>
  </si>
  <si>
    <t>ficus</t>
  </si>
  <si>
    <t>A52</t>
  </si>
  <si>
    <t>ficusbenghalensis</t>
  </si>
  <si>
    <t>A56</t>
  </si>
  <si>
    <t>ficuserecta</t>
  </si>
  <si>
    <t>A54</t>
  </si>
  <si>
    <t>ficusfistulosa</t>
  </si>
  <si>
    <t>A53</t>
  </si>
  <si>
    <t>ficusinsipida</t>
  </si>
  <si>
    <t>A55</t>
  </si>
  <si>
    <t>fraxinusamericana</t>
  </si>
  <si>
    <t>A164</t>
  </si>
  <si>
    <t>fraxinusexcelsior</t>
  </si>
  <si>
    <t>A163</t>
  </si>
  <si>
    <t>fraxinuspennsylvanica</t>
  </si>
  <si>
    <t>A166</t>
  </si>
  <si>
    <t>fraxinuspennsylvanicasubspvelutina</t>
  </si>
  <si>
    <t>A165</t>
  </si>
  <si>
    <t>fuchsiaexcorticata</t>
  </si>
  <si>
    <t>A150</t>
  </si>
  <si>
    <t>hederahelix</t>
  </si>
  <si>
    <t>A170</t>
  </si>
  <si>
    <t>heveabrasiliensis</t>
  </si>
  <si>
    <t>A102</t>
  </si>
  <si>
    <t>huracrepitans</t>
  </si>
  <si>
    <t>A103</t>
  </si>
  <si>
    <t>ilexaquifolium</t>
  </si>
  <si>
    <t>A174</t>
  </si>
  <si>
    <t>ilexmitis</t>
  </si>
  <si>
    <t>A175</t>
  </si>
  <si>
    <t>indocalamussinicus</t>
  </si>
  <si>
    <t>A201</t>
  </si>
  <si>
    <t>ingaspectabilis</t>
  </si>
  <si>
    <t>A2</t>
  </si>
  <si>
    <t>juglansnigra</t>
  </si>
  <si>
    <t>A26</t>
  </si>
  <si>
    <t>knightiaexcelsa</t>
  </si>
  <si>
    <t>A194</t>
  </si>
  <si>
    <t>larixdecidua</t>
  </si>
  <si>
    <t>A224</t>
  </si>
  <si>
    <t>leersiaoryzoides</t>
  </si>
  <si>
    <t>A207</t>
  </si>
  <si>
    <t>leiospermumracemosum</t>
  </si>
  <si>
    <t>A73</t>
  </si>
  <si>
    <t>liquidambarformosana</t>
  </si>
  <si>
    <t>A154</t>
  </si>
  <si>
    <t>liquidambarstyraciflua</t>
  </si>
  <si>
    <t>A155</t>
  </si>
  <si>
    <t>liriodendrontulipifera</t>
  </si>
  <si>
    <t>A223</t>
  </si>
  <si>
    <t>livistonachinensis</t>
  </si>
  <si>
    <t>A213</t>
  </si>
  <si>
    <t>lueheaseemannii</t>
  </si>
  <si>
    <t>A125</t>
  </si>
  <si>
    <t>mabeaspeciosa</t>
  </si>
  <si>
    <t>A104</t>
  </si>
  <si>
    <t>machilusthunbergii</t>
  </si>
  <si>
    <t>A220</t>
  </si>
  <si>
    <t>melaleucaquinquenervia</t>
  </si>
  <si>
    <t>A129</t>
  </si>
  <si>
    <t>melicytusramiflorus</t>
  </si>
  <si>
    <t>A101</t>
  </si>
  <si>
    <t>miconiachartacea</t>
  </si>
  <si>
    <t>A128</t>
  </si>
  <si>
    <t>myrciaguianensis</t>
  </si>
  <si>
    <t>A131</t>
  </si>
  <si>
    <t>myrciarostrata</t>
  </si>
  <si>
    <t>A130</t>
  </si>
  <si>
    <t>myricagale</t>
  </si>
  <si>
    <t>A27</t>
  </si>
  <si>
    <t>myriophyllumpropinquum</t>
  </si>
  <si>
    <t>A156</t>
  </si>
  <si>
    <t>neriumoleander</t>
  </si>
  <si>
    <t>A158</t>
  </si>
  <si>
    <t>nothofagusfusca</t>
  </si>
  <si>
    <t>A46</t>
  </si>
  <si>
    <t>nothofagusmenziesii</t>
  </si>
  <si>
    <t>A49</t>
  </si>
  <si>
    <t>nothofaguspumilio</t>
  </si>
  <si>
    <t>A48</t>
  </si>
  <si>
    <t>nothofagussolanderi</t>
  </si>
  <si>
    <t>A47</t>
  </si>
  <si>
    <t>nyssasylvatica</t>
  </si>
  <si>
    <t>A183</t>
  </si>
  <si>
    <t>ochlandrastridula</t>
  </si>
  <si>
    <t>A204</t>
  </si>
  <si>
    <t>ocotea</t>
  </si>
  <si>
    <t>A219</t>
  </si>
  <si>
    <t>oligostachyumshiuyingianum</t>
  </si>
  <si>
    <t>A199</t>
  </si>
  <si>
    <t>pandanusfurcatus</t>
  </si>
  <si>
    <t>A215</t>
  </si>
  <si>
    <t>phalarisarundinacea</t>
  </si>
  <si>
    <t>A203</t>
  </si>
  <si>
    <t>phragmitesaustralis</t>
  </si>
  <si>
    <t>A205</t>
  </si>
  <si>
    <t>piceaabies</t>
  </si>
  <si>
    <t>A231</t>
  </si>
  <si>
    <t>pinuspinaster</t>
  </si>
  <si>
    <t>A227</t>
  </si>
  <si>
    <t>pinusponderosa</t>
  </si>
  <si>
    <t>A228</t>
  </si>
  <si>
    <t>pinusstrobus</t>
  </si>
  <si>
    <t>A225</t>
  </si>
  <si>
    <t>pinussylvestris</t>
  </si>
  <si>
    <t>A226</t>
  </si>
  <si>
    <t>pittosporumundulatum</t>
  </si>
  <si>
    <t>A167</t>
  </si>
  <si>
    <t>pittosporumviridiflorum</t>
  </si>
  <si>
    <t>A168</t>
  </si>
  <si>
    <t>platanus</t>
  </si>
  <si>
    <t>A193</t>
  </si>
  <si>
    <t>platanusacerifolia</t>
  </si>
  <si>
    <t>A189</t>
  </si>
  <si>
    <t>platanushybrida</t>
  </si>
  <si>
    <t>A188</t>
  </si>
  <si>
    <t>platanusoccidentalis</t>
  </si>
  <si>
    <t>A190</t>
  </si>
  <si>
    <t>platanusorientalis</t>
  </si>
  <si>
    <t>A191</t>
  </si>
  <si>
    <t>platanuswrightii</t>
  </si>
  <si>
    <t>A192</t>
  </si>
  <si>
    <t>polygonumcuspidatum</t>
  </si>
  <si>
    <t>A184</t>
  </si>
  <si>
    <t>pomaderrisaspera</t>
  </si>
  <si>
    <t>A64</t>
  </si>
  <si>
    <t>populus</t>
  </si>
  <si>
    <t>A86</t>
  </si>
  <si>
    <t>populusacuminata</t>
  </si>
  <si>
    <t>A81</t>
  </si>
  <si>
    <t>populusalba</t>
  </si>
  <si>
    <t>A77</t>
  </si>
  <si>
    <t>populusangustifolia</t>
  </si>
  <si>
    <t>A84</t>
  </si>
  <si>
    <t>populusbalsamifera</t>
  </si>
  <si>
    <t>A83</t>
  </si>
  <si>
    <t>populusbalsamiferassptrichocarpa</t>
  </si>
  <si>
    <t>A85</t>
  </si>
  <si>
    <t>populusdeltoides</t>
  </si>
  <si>
    <t>A80</t>
  </si>
  <si>
    <t>populusfremontii</t>
  </si>
  <si>
    <t>A79</t>
  </si>
  <si>
    <t>populusgrandidentata</t>
  </si>
  <si>
    <t>A74</t>
  </si>
  <si>
    <t>populusnigra</t>
  </si>
  <si>
    <t>A78</t>
  </si>
  <si>
    <t>populustremula</t>
  </si>
  <si>
    <t>A76</t>
  </si>
  <si>
    <t>populustremuloides</t>
  </si>
  <si>
    <t>A75</t>
  </si>
  <si>
    <t>populusxcanadensis</t>
  </si>
  <si>
    <t>A82</t>
  </si>
  <si>
    <t>potamogetoncoloratus</t>
  </si>
  <si>
    <t>A216</t>
  </si>
  <si>
    <t>potamogetonnatans</t>
  </si>
  <si>
    <t>A217</t>
  </si>
  <si>
    <t>protiumbrasiliense</t>
  </si>
  <si>
    <t>A120</t>
  </si>
  <si>
    <t>protiumheptaphyllum</t>
  </si>
  <si>
    <t>A121</t>
  </si>
  <si>
    <t>prunuslaurocerasus</t>
  </si>
  <si>
    <t>A68</t>
  </si>
  <si>
    <t>prunusserotina</t>
  </si>
  <si>
    <t>A67</t>
  </si>
  <si>
    <t>ptisanasalicina</t>
  </si>
  <si>
    <t>A234</t>
  </si>
  <si>
    <t>quercus</t>
  </si>
  <si>
    <t>A30</t>
  </si>
  <si>
    <t>quercusalba</t>
  </si>
  <si>
    <t>A39</t>
  </si>
  <si>
    <t>quercuscoccinea</t>
  </si>
  <si>
    <t>A34</t>
  </si>
  <si>
    <t>quercusfalcata</t>
  </si>
  <si>
    <t>A33</t>
  </si>
  <si>
    <t>quercusgambelii</t>
  </si>
  <si>
    <t>A35</t>
  </si>
  <si>
    <t>quercusilex</t>
  </si>
  <si>
    <t>A29</t>
  </si>
  <si>
    <t>quercusmacrocarpa</t>
  </si>
  <si>
    <t>A36</t>
  </si>
  <si>
    <t>quercusmongolica</t>
  </si>
  <si>
    <t>A42</t>
  </si>
  <si>
    <t>quercusmuehlenbergii</t>
  </si>
  <si>
    <t>A37</t>
  </si>
  <si>
    <t>quercusnigra</t>
  </si>
  <si>
    <t>A32</t>
  </si>
  <si>
    <t>quercuspetraea</t>
  </si>
  <si>
    <t>A41</t>
  </si>
  <si>
    <t>quercusprinus</t>
  </si>
  <si>
    <t>A38</t>
  </si>
  <si>
    <t>quercusrobur</t>
  </si>
  <si>
    <t>A40</t>
  </si>
  <si>
    <t>quercusrubra</t>
  </si>
  <si>
    <t>A31</t>
  </si>
  <si>
    <t>rhododendron</t>
  </si>
  <si>
    <t>A177</t>
  </si>
  <si>
    <t>rhododendronmaximum</t>
  </si>
  <si>
    <t>A178</t>
  </si>
  <si>
    <t>rhododendronponticum</t>
  </si>
  <si>
    <t>A179</t>
  </si>
  <si>
    <t>rhoicissustomentosa</t>
  </si>
  <si>
    <t>A153</t>
  </si>
  <si>
    <t>rhusnatalensis</t>
  </si>
  <si>
    <t>A119</t>
  </si>
  <si>
    <t>rubusulmifolius</t>
  </si>
  <si>
    <t>A69</t>
  </si>
  <si>
    <t>saccharum</t>
  </si>
  <si>
    <t>A200</t>
  </si>
  <si>
    <t>salix</t>
  </si>
  <si>
    <t>A94</t>
  </si>
  <si>
    <t>salixalaxensis</t>
  </si>
  <si>
    <t>A99</t>
  </si>
  <si>
    <t>salixalba</t>
  </si>
  <si>
    <t>A91</t>
  </si>
  <si>
    <t>salixatrocinerea</t>
  </si>
  <si>
    <t>A97</t>
  </si>
  <si>
    <t>salixbebbiana</t>
  </si>
  <si>
    <t>A100</t>
  </si>
  <si>
    <t>salixcinerea</t>
  </si>
  <si>
    <t>A96</t>
  </si>
  <si>
    <t>salixdrummondiana</t>
  </si>
  <si>
    <t>A98</t>
  </si>
  <si>
    <t>salixexigua</t>
  </si>
  <si>
    <t>A87</t>
  </si>
  <si>
    <t>salixfragilis</t>
  </si>
  <si>
    <t>A92</t>
  </si>
  <si>
    <t>salixgooddingii</t>
  </si>
  <si>
    <t>A89</t>
  </si>
  <si>
    <t>salixhumboldtiana</t>
  </si>
  <si>
    <t>A88</t>
  </si>
  <si>
    <t>salixlucida</t>
  </si>
  <si>
    <t>A90</t>
  </si>
  <si>
    <t>salixnigra</t>
  </si>
  <si>
    <t>A93</t>
  </si>
  <si>
    <t>salixplanifoliasspplanifolia</t>
  </si>
  <si>
    <t>A95</t>
  </si>
  <si>
    <t>sambucusnigra</t>
  </si>
  <si>
    <t>A171</t>
  </si>
  <si>
    <t>scheffleraheptaphylla</t>
  </si>
  <si>
    <t>A169</t>
  </si>
  <si>
    <t>schoenoplectusacutus</t>
  </si>
  <si>
    <t>A210</t>
  </si>
  <si>
    <t>schoenoplectusamericanus</t>
  </si>
  <si>
    <t>A211</t>
  </si>
  <si>
    <t>simiramaxonii</t>
  </si>
  <si>
    <t>A159</t>
  </si>
  <si>
    <t>symmeriapaniculata</t>
  </si>
  <si>
    <t>A185</t>
  </si>
  <si>
    <t>syzygiumcordatum</t>
  </si>
  <si>
    <t>A148</t>
  </si>
  <si>
    <t>tamarix</t>
  </si>
  <si>
    <t>A187</t>
  </si>
  <si>
    <t>tamarixchinensis</t>
  </si>
  <si>
    <t>A186</t>
  </si>
  <si>
    <t>tectonagrandis</t>
  </si>
  <si>
    <t>A162</t>
  </si>
  <si>
    <t>telopea</t>
  </si>
  <si>
    <t>A195</t>
  </si>
  <si>
    <t>terminaliacarolinensis</t>
  </si>
  <si>
    <t>A151</t>
  </si>
  <si>
    <t>terminaliaoblonga</t>
  </si>
  <si>
    <t>A152</t>
  </si>
  <si>
    <t>tessariaintegrifolia</t>
  </si>
  <si>
    <t>A173</t>
  </si>
  <si>
    <t>tiliaamericana</t>
  </si>
  <si>
    <t>A123</t>
  </si>
  <si>
    <t>tiliacordata</t>
  </si>
  <si>
    <t>A124</t>
  </si>
  <si>
    <t>tremaintegerrima</t>
  </si>
  <si>
    <t>A59</t>
  </si>
  <si>
    <t>tremamicrantha</t>
  </si>
  <si>
    <t>A60</t>
  </si>
  <si>
    <t>trichospermumgaleottii</t>
  </si>
  <si>
    <t>A122</t>
  </si>
  <si>
    <t>tsugacanadensis</t>
  </si>
  <si>
    <t>A229</t>
  </si>
  <si>
    <t>tsugaheterophylla</t>
  </si>
  <si>
    <t>A230</t>
  </si>
  <si>
    <t>typhadomingensis</t>
  </si>
  <si>
    <t>A212</t>
  </si>
  <si>
    <t>ulmusamericana</t>
  </si>
  <si>
    <t>A61</t>
  </si>
  <si>
    <t>ulmusglabra</t>
  </si>
  <si>
    <t>A62</t>
  </si>
  <si>
    <t>ulmusprocera</t>
  </si>
  <si>
    <t>A63</t>
  </si>
  <si>
    <t>urochloamutica</t>
  </si>
  <si>
    <t>A197</t>
  </si>
  <si>
    <t>vangueriamadagascariensis</t>
  </si>
  <si>
    <t>A160</t>
  </si>
  <si>
    <t>zeamays</t>
  </si>
  <si>
    <t>A208</t>
  </si>
  <si>
    <t>zygialongifolia</t>
  </si>
  <si>
    <t>A3</t>
  </si>
  <si>
    <t>1-D phylo distance</t>
  </si>
  <si>
    <t>genus/species</t>
  </si>
  <si>
    <t>Sorting code</t>
  </si>
  <si>
    <t>Citation</t>
  </si>
  <si>
    <t>Study Codes</t>
  </si>
  <si>
    <t>Data point code</t>
  </si>
  <si>
    <t>Scientific Name</t>
  </si>
  <si>
    <t>Common Name 2</t>
  </si>
  <si>
    <t>Nativity</t>
  </si>
  <si>
    <t>Authority</t>
  </si>
  <si>
    <t>sp_code</t>
  </si>
  <si>
    <t>variety</t>
  </si>
  <si>
    <t>Subspecies</t>
  </si>
  <si>
    <t>Species</t>
  </si>
  <si>
    <t>Genus</t>
  </si>
  <si>
    <t>plant form</t>
  </si>
  <si>
    <t>Subfamily</t>
  </si>
  <si>
    <t>Family</t>
  </si>
  <si>
    <t>Order</t>
  </si>
  <si>
    <t>Subclass</t>
  </si>
  <si>
    <t>Class</t>
  </si>
  <si>
    <t>Subdivision</t>
  </si>
  <si>
    <t>Division</t>
  </si>
  <si>
    <t>Superdivision</t>
  </si>
  <si>
    <t>Subkingdom</t>
  </si>
  <si>
    <t>Kingdom</t>
  </si>
  <si>
    <t>Plant type</t>
  </si>
  <si>
    <t>Clade</t>
  </si>
  <si>
    <t>Latitude 2</t>
  </si>
  <si>
    <t>Longitude 2</t>
  </si>
  <si>
    <t>Lat_DD</t>
  </si>
  <si>
    <t>Long_DD</t>
  </si>
  <si>
    <t>State, Territory, or Region</t>
  </si>
  <si>
    <t>Country</t>
  </si>
  <si>
    <t>Continent</t>
  </si>
  <si>
    <t>Elev (m, asl) 3</t>
  </si>
  <si>
    <t>Source for elevation data</t>
  </si>
  <si>
    <t>Stream order</t>
  </si>
  <si>
    <t>Stream order 2</t>
  </si>
  <si>
    <t>Land use</t>
  </si>
  <si>
    <t>Duration (d)</t>
  </si>
  <si>
    <t>Duration (dd) 2</t>
  </si>
  <si>
    <t># sampling dates</t>
  </si>
  <si>
    <t>mesh size category</t>
  </si>
  <si>
    <t>T50 (d)</t>
  </si>
  <si>
    <t>k (d)</t>
  </si>
  <si>
    <t>estimated k?</t>
  </si>
  <si>
    <t>equation used</t>
  </si>
  <si>
    <t>min (ºC)</t>
  </si>
  <si>
    <t>max (ºC)</t>
  </si>
  <si>
    <t>range (ºC)</t>
  </si>
  <si>
    <t>mean (ºC)</t>
  </si>
  <si>
    <t>estimated mean?</t>
  </si>
  <si>
    <t>Code</t>
  </si>
  <si>
    <t>1-D axis phylo dist.</t>
  </si>
  <si>
    <t>Hipp-updated name</t>
  </si>
  <si>
    <t>Campbell&amp;Fuchshuber_JNABS_1995</t>
  </si>
  <si>
    <t>LHZ27</t>
  </si>
  <si>
    <t>Acacia melanoxylon</t>
  </si>
  <si>
    <t>blackwood</t>
  </si>
  <si>
    <t>Australia</t>
  </si>
  <si>
    <t>R. Br. ex Ait. f.</t>
  </si>
  <si>
    <t>melanoxylon</t>
  </si>
  <si>
    <t>Acacia</t>
  </si>
  <si>
    <t>tree</t>
  </si>
  <si>
    <t>Fabaceae</t>
  </si>
  <si>
    <t>Fabales</t>
  </si>
  <si>
    <t>Rosidae</t>
  </si>
  <si>
    <t>Magnoliopsida</t>
  </si>
  <si>
    <t>Magnoliophyta</t>
  </si>
  <si>
    <t>Spermatophyta</t>
  </si>
  <si>
    <t>Tracheobionta</t>
  </si>
  <si>
    <t>Plantae</t>
  </si>
  <si>
    <t>Eudicot</t>
  </si>
  <si>
    <t>GPS Visualizer</t>
  </si>
  <si>
    <t>old growth forest</t>
  </si>
  <si>
    <t>.</t>
  </si>
  <si>
    <t>6+</t>
  </si>
  <si>
    <t>.</t>
    <phoneticPr fontId="0" type="noConversion"/>
  </si>
  <si>
    <t>N</t>
  </si>
  <si>
    <t>Campbelletal_FW-Bio_1992</t>
  </si>
  <si>
    <t>LHZ80</t>
  </si>
  <si>
    <t>Victoria (80 km NE of Melbourne)</t>
  </si>
  <si>
    <t>secondary forest</t>
  </si>
  <si>
    <t>LHZ81</t>
  </si>
  <si>
    <t>LHZ82</t>
  </si>
  <si>
    <t>LHZ83</t>
  </si>
  <si>
    <t>LHZ84</t>
  </si>
  <si>
    <t>LHZ85</t>
  </si>
  <si>
    <t>LHZ86</t>
  </si>
  <si>
    <t>pasture</t>
  </si>
  <si>
    <t>LHZ87</t>
  </si>
  <si>
    <t>LHZ88</t>
  </si>
  <si>
    <t>LHZ89</t>
  </si>
  <si>
    <t>LHZ90</t>
  </si>
  <si>
    <t>LHZ91</t>
  </si>
  <si>
    <t>LHZ92</t>
  </si>
  <si>
    <t>Victoria (90 km E of Melbourne)</t>
  </si>
  <si>
    <t>LHZ93</t>
  </si>
  <si>
    <t>LHZ94</t>
  </si>
  <si>
    <t>LHZ95</t>
  </si>
  <si>
    <t>LHZ96</t>
  </si>
  <si>
    <t>LHZ97</t>
  </si>
  <si>
    <t>LHZ98</t>
  </si>
  <si>
    <t>LHZ99</t>
  </si>
  <si>
    <t>LHZ100</t>
  </si>
  <si>
    <t>LHZ101</t>
  </si>
  <si>
    <t>LHZ102</t>
  </si>
  <si>
    <t>LHZ103</t>
  </si>
  <si>
    <t>Paul et al. 2006 Freshwater Biology</t>
  </si>
  <si>
    <t>E</t>
  </si>
  <si>
    <t>JJFS392</t>
  </si>
  <si>
    <t>Acer barbatum</t>
  </si>
  <si>
    <t>southern sugar maple</t>
  </si>
  <si>
    <t>US</t>
  </si>
  <si>
    <t xml:space="preserve">Michx. </t>
  </si>
  <si>
    <t>barbatum</t>
  </si>
  <si>
    <t>Acer</t>
  </si>
  <si>
    <t>Sapindaceae</t>
  </si>
  <si>
    <t>Sapindales</t>
  </si>
  <si>
    <t>deciduous leaf</t>
  </si>
  <si>
    <t>Georgia</t>
  </si>
  <si>
    <t>USA</t>
  </si>
  <si>
    <t>North America</t>
  </si>
  <si>
    <t>forest - unspecified</t>
  </si>
  <si>
    <t>coarse</t>
  </si>
  <si>
    <t>JJFS393</t>
  </si>
  <si>
    <t>JJFS394</t>
  </si>
  <si>
    <t>JJFS395</t>
  </si>
  <si>
    <t>JJFS396</t>
  </si>
  <si>
    <t>agricultural</t>
  </si>
  <si>
    <t>JJFS397</t>
  </si>
  <si>
    <t>JJFS398</t>
  </si>
  <si>
    <t>JJFS399</t>
  </si>
  <si>
    <t>mixed (ag/urb)</t>
  </si>
  <si>
    <t>JJFS400</t>
  </si>
  <si>
    <t>JJFS401</t>
  </si>
  <si>
    <t>urban</t>
  </si>
  <si>
    <t>JJFS402</t>
  </si>
  <si>
    <t>JJFS403</t>
  </si>
  <si>
    <t>Kochi and Yanai 2006 Ecol Res</t>
  </si>
  <si>
    <t>JK60</t>
  </si>
  <si>
    <t>Acer mono</t>
  </si>
  <si>
    <t>monkey maple</t>
  </si>
  <si>
    <t>China</t>
  </si>
  <si>
    <t>mono</t>
  </si>
  <si>
    <t>Hokkaido</t>
  </si>
  <si>
    <t>Japan</t>
  </si>
  <si>
    <t>Asia</t>
  </si>
  <si>
    <t>Reported value</t>
  </si>
  <si>
    <t>exponential</t>
  </si>
  <si>
    <t>Y</t>
  </si>
  <si>
    <t>JK62</t>
  </si>
  <si>
    <t>Kochi et al. 2010 JNABS</t>
  </si>
  <si>
    <t>JK64</t>
  </si>
  <si>
    <t>yes</t>
  </si>
  <si>
    <t>Bartodziej and Perry 1990</t>
  </si>
  <si>
    <t>MA117</t>
  </si>
  <si>
    <t>Acer negundo</t>
  </si>
  <si>
    <t>box elder</t>
  </si>
  <si>
    <t>L.</t>
  </si>
  <si>
    <t>negundo</t>
  </si>
  <si>
    <t>Minnesota</t>
  </si>
  <si>
    <t>forest-agriculture</t>
  </si>
  <si>
    <t>no</t>
  </si>
  <si>
    <t>MA118</t>
  </si>
  <si>
    <t>MA119</t>
  </si>
  <si>
    <t>MA120</t>
  </si>
  <si>
    <t>fine</t>
  </si>
  <si>
    <t>MA121</t>
  </si>
  <si>
    <t>MA122</t>
  </si>
  <si>
    <t>Petersen &amp; Cummins_1974_FW Bio</t>
  </si>
  <si>
    <t>CFW5156</t>
  </si>
  <si>
    <t>Acer platanoides</t>
  </si>
  <si>
    <t>Norway maple</t>
  </si>
  <si>
    <t>platanoides</t>
  </si>
  <si>
    <t>Michigan (Barry County)</t>
  </si>
  <si>
    <t>CFW5178</t>
  </si>
  <si>
    <t>Gazzera et al. 1991 Verh. Internation. Verein. Limnol.</t>
  </si>
  <si>
    <t>NG13</t>
  </si>
  <si>
    <t>Acer pseudoplatanus</t>
  </si>
  <si>
    <t>sycamore</t>
  </si>
  <si>
    <t>Europe</t>
  </si>
  <si>
    <t>pseudoplatanus</t>
  </si>
  <si>
    <t>Appennines</t>
  </si>
  <si>
    <t>Italy</t>
  </si>
  <si>
    <t>NG17</t>
  </si>
  <si>
    <t>Appalachian Mountains, MD</t>
  </si>
  <si>
    <t>Lecerf et al 2007 Ecology</t>
  </si>
  <si>
    <t>ALAL66</t>
  </si>
  <si>
    <t>Massif Central</t>
  </si>
  <si>
    <t>France</t>
  </si>
  <si>
    <t>ALAL101</t>
  </si>
  <si>
    <t>Carapathians</t>
  </si>
  <si>
    <t>Romania</t>
  </si>
  <si>
    <t>Hladyz et al. 2009 Freshwater Biology</t>
  </si>
  <si>
    <t>M</t>
  </si>
  <si>
    <t>NG240</t>
  </si>
  <si>
    <t>southeastern</t>
  </si>
  <si>
    <t>Ireland</t>
  </si>
  <si>
    <t>NG241</t>
  </si>
  <si>
    <t>Spaethii</t>
  </si>
  <si>
    <t>NG242</t>
  </si>
  <si>
    <t>Schwer.</t>
  </si>
  <si>
    <t>NG255</t>
  </si>
  <si>
    <t>NG256</t>
  </si>
  <si>
    <t>NG257</t>
  </si>
  <si>
    <t>Schindler and Gessner 2009 Ecology</t>
  </si>
  <si>
    <t>JJFS1250</t>
  </si>
  <si>
    <t>Black Forest</t>
  </si>
  <si>
    <t>Germany</t>
  </si>
  <si>
    <t xml:space="preserve">managed conifer forests </t>
  </si>
  <si>
    <t>JJFS1260</t>
  </si>
  <si>
    <t>NG14</t>
  </si>
  <si>
    <t>Acer rubrum</t>
  </si>
  <si>
    <t>red maple</t>
  </si>
  <si>
    <t>rubrum</t>
  </si>
  <si>
    <t>NG18</t>
  </si>
  <si>
    <t>Hutchens and Wallace 2002 Ecosystems</t>
  </si>
  <si>
    <t>NG124</t>
  </si>
  <si>
    <t>Blue Ridge Physiographic Province, western North Carolina</t>
  </si>
  <si>
    <t>NG125</t>
  </si>
  <si>
    <t>Hagan et al. 2006</t>
  </si>
  <si>
    <t>JRW29</t>
  </si>
  <si>
    <t>North Carolina</t>
  </si>
  <si>
    <t>JRW30</t>
  </si>
  <si>
    <t>JRW31</t>
  </si>
  <si>
    <t>JRW32</t>
  </si>
  <si>
    <t>JRW33</t>
  </si>
  <si>
    <t>JRW34</t>
  </si>
  <si>
    <t>JRW35</t>
  </si>
  <si>
    <t>JRW36</t>
  </si>
  <si>
    <t>JRW37</t>
  </si>
  <si>
    <t>JRW38</t>
  </si>
  <si>
    <t>JRW39</t>
  </si>
  <si>
    <t>JRW40</t>
  </si>
  <si>
    <t>Benfield and Webster 1985 Freshwater Biology</t>
  </si>
  <si>
    <t>ST</t>
  </si>
  <si>
    <t>JRW42</t>
  </si>
  <si>
    <t>Virginia</t>
  </si>
  <si>
    <t>JRW45</t>
  </si>
  <si>
    <t>JRW48</t>
  </si>
  <si>
    <t>JRW51</t>
  </si>
  <si>
    <t>Rowe et al. Freshwater Biol 1996</t>
  </si>
  <si>
    <t>wd54</t>
  </si>
  <si>
    <t>West Virginia</t>
  </si>
  <si>
    <t>wd57</t>
  </si>
  <si>
    <t>wd60</t>
  </si>
  <si>
    <t>Ruetz et al 2006 Freshwat biol</t>
  </si>
  <si>
    <t>wd80</t>
  </si>
  <si>
    <t>Michigan</t>
  </si>
  <si>
    <t>wd81</t>
  </si>
  <si>
    <t>Ardon et al. 2009 JNABS</t>
  </si>
  <si>
    <t>MA41</t>
  </si>
  <si>
    <t>Whiles &amp; Wallace  1997</t>
  </si>
  <si>
    <t>MA85</t>
  </si>
  <si>
    <t>MA86</t>
  </si>
  <si>
    <t>MA87</t>
  </si>
  <si>
    <t>MA88</t>
  </si>
  <si>
    <t>Cuffneyetal_FW-Bio_1990</t>
  </si>
  <si>
    <t>LHZ198</t>
  </si>
  <si>
    <t>LHZ199</t>
  </si>
  <si>
    <t>LHZ200</t>
  </si>
  <si>
    <t>LHZ204</t>
  </si>
  <si>
    <t>LHZ205</t>
  </si>
  <si>
    <t>LHZ206</t>
  </si>
  <si>
    <t>LHZ210</t>
  </si>
  <si>
    <t>LHZ211</t>
  </si>
  <si>
    <t>LHZ212</t>
  </si>
  <si>
    <t>CFW5157</t>
  </si>
  <si>
    <t>CFW5179</t>
  </si>
  <si>
    <t>Entrekin et al. 2008 Freshwater Biology</t>
  </si>
  <si>
    <t>JJFS138</t>
  </si>
  <si>
    <t>JJFS139</t>
  </si>
  <si>
    <t>JJFS140</t>
  </si>
  <si>
    <t>JJFS141</t>
  </si>
  <si>
    <t>JJFS142</t>
  </si>
  <si>
    <t>JJFS143</t>
  </si>
  <si>
    <t>JJFS144</t>
  </si>
  <si>
    <t>JJFS145</t>
  </si>
  <si>
    <t>JJFS146</t>
  </si>
  <si>
    <t>JJFS147</t>
  </si>
  <si>
    <t>JJFS148</t>
  </si>
  <si>
    <t>JJFS149</t>
  </si>
  <si>
    <t>JJFS150</t>
  </si>
  <si>
    <t>JJFS151</t>
  </si>
  <si>
    <t>JJFS152</t>
  </si>
  <si>
    <t>JJFS153</t>
  </si>
  <si>
    <t>JJFS154</t>
  </si>
  <si>
    <t>JJFS155</t>
  </si>
  <si>
    <t>Simmons and Lawrence 2005 Journal of Freshwater Ecology</t>
  </si>
  <si>
    <t>JJFS283</t>
  </si>
  <si>
    <t>JJFS284</t>
  </si>
  <si>
    <t>Woodcock and Huryn 2004 Environmental Monitoring and Assessment</t>
  </si>
  <si>
    <t>JJFS291</t>
  </si>
  <si>
    <t>Maine</t>
  </si>
  <si>
    <t>JJFS292</t>
  </si>
  <si>
    <t>JJFS293</t>
  </si>
  <si>
    <t>JJFS294</t>
  </si>
  <si>
    <t>JJFS295</t>
  </si>
  <si>
    <t>JJFS296</t>
  </si>
  <si>
    <t>JJFS297</t>
  </si>
  <si>
    <t>JJFS298</t>
  </si>
  <si>
    <t>JJFS299</t>
  </si>
  <si>
    <t>JJFS300</t>
  </si>
  <si>
    <t>JJFS301</t>
  </si>
  <si>
    <t>JJFS302</t>
  </si>
  <si>
    <t>JJFS303</t>
  </si>
  <si>
    <t>JJFS304</t>
  </si>
  <si>
    <t>JJFS305</t>
  </si>
  <si>
    <t>JJFS306</t>
  </si>
  <si>
    <t>JJFS307</t>
  </si>
  <si>
    <t>JJFS308</t>
  </si>
  <si>
    <t>JJFS309</t>
  </si>
  <si>
    <t>JJFS310</t>
  </si>
  <si>
    <t>JJFS311</t>
  </si>
  <si>
    <t>JJFS312</t>
  </si>
  <si>
    <t>JJFS313</t>
  </si>
  <si>
    <t>JJFS314</t>
  </si>
  <si>
    <t>JJFS315</t>
  </si>
  <si>
    <t>JJFS316</t>
  </si>
  <si>
    <t>JJFS317</t>
  </si>
  <si>
    <t>JJFS318</t>
  </si>
  <si>
    <t>JJFS319</t>
  </si>
  <si>
    <t>JJFS320</t>
  </si>
  <si>
    <t>JJFS321</t>
  </si>
  <si>
    <t>JJFS322</t>
  </si>
  <si>
    <t>JJFS323</t>
  </si>
  <si>
    <t>JJFS324</t>
  </si>
  <si>
    <t>JJFS325</t>
  </si>
  <si>
    <t>JJFS326</t>
  </si>
  <si>
    <t>JJFS327</t>
  </si>
  <si>
    <t>JJFS328</t>
  </si>
  <si>
    <t>JJFS329</t>
  </si>
  <si>
    <t>JJFS330</t>
  </si>
  <si>
    <t>JJFS331</t>
  </si>
  <si>
    <t>JJFS332</t>
  </si>
  <si>
    <t>JJFS333</t>
  </si>
  <si>
    <t>JJFS334</t>
  </si>
  <si>
    <t>JJFS335</t>
  </si>
  <si>
    <t>JJFS336</t>
  </si>
  <si>
    <t>JJFS337</t>
  </si>
  <si>
    <t>JJFS338</t>
  </si>
  <si>
    <t>JJFS339</t>
  </si>
  <si>
    <t>JJFS340</t>
  </si>
  <si>
    <t>Woodcock and Huryn 2005 Environmental Pollution</t>
  </si>
  <si>
    <t>JJFS341</t>
  </si>
  <si>
    <t>JJFS342</t>
  </si>
  <si>
    <t>JJFS343</t>
  </si>
  <si>
    <t>JJFS344</t>
  </si>
  <si>
    <t>JJFS345</t>
  </si>
  <si>
    <t>JJFS346</t>
  </si>
  <si>
    <t>JJFS347</t>
  </si>
  <si>
    <t>JJFS348</t>
  </si>
  <si>
    <t>Chung and Suberkropp 2008 Fundamental and Applied Limnology</t>
  </si>
  <si>
    <t>JJFS410</t>
  </si>
  <si>
    <t>JJFS411</t>
  </si>
  <si>
    <t>JJFS412</t>
  </si>
  <si>
    <t>JJFS413</t>
  </si>
  <si>
    <t>Eggert and Wallace 2003 Archiv fur Hydrobiologie</t>
  </si>
  <si>
    <t>JJFS414</t>
  </si>
  <si>
    <t>JJFS415</t>
  </si>
  <si>
    <t>JJFS416</t>
  </si>
  <si>
    <t>JJFS417</t>
  </si>
  <si>
    <t>JJFS418</t>
  </si>
  <si>
    <t>JJFS419</t>
  </si>
  <si>
    <t>Rosemond et al. 2009 Oikos</t>
  </si>
  <si>
    <t>JJFS426</t>
  </si>
  <si>
    <t>JJFS433</t>
  </si>
  <si>
    <t>Kirby 1992 J FW Ecology</t>
  </si>
  <si>
    <t>JK36</t>
  </si>
  <si>
    <t>Pennsylvania</t>
  </si>
  <si>
    <t>JK37</t>
  </si>
  <si>
    <t>JK38</t>
  </si>
  <si>
    <t>JK39</t>
  </si>
  <si>
    <t>JK40</t>
  </si>
  <si>
    <t>JK41</t>
  </si>
  <si>
    <t>JK42</t>
  </si>
  <si>
    <t>JK43</t>
  </si>
  <si>
    <t>MacDonald and Taylor 2008 FAL</t>
  </si>
  <si>
    <t>JK75</t>
  </si>
  <si>
    <t>Nova Scotia</t>
  </si>
  <si>
    <t>Canada</t>
  </si>
  <si>
    <t>JK77</t>
  </si>
  <si>
    <t>JK79</t>
  </si>
  <si>
    <t>JK81</t>
  </si>
  <si>
    <t>Meegan et al. 1996 Hydrobiologia</t>
  </si>
  <si>
    <t>JK294</t>
  </si>
  <si>
    <t>Monongahela National Forest, West Virginia</t>
  </si>
  <si>
    <t>JK297</t>
  </si>
  <si>
    <t>JK300</t>
  </si>
  <si>
    <t>JK303</t>
  </si>
  <si>
    <t>JK306</t>
  </si>
  <si>
    <t>JK309</t>
  </si>
  <si>
    <t>Kominoski et al. 2007 Ecology, Kominoski and Pringle 2009 FWB</t>
  </si>
  <si>
    <t>JK433</t>
  </si>
  <si>
    <t>Kominoski et al. 2009 Oikos</t>
  </si>
  <si>
    <t>JK462</t>
  </si>
  <si>
    <t>Swan et al 2008 Ecoscience</t>
  </si>
  <si>
    <t>CFW195</t>
  </si>
  <si>
    <t xml:space="preserve">Baltimore County, Maryland </t>
  </si>
  <si>
    <t>Webster et al. 2001 Int. Rev. Hydrol.</t>
  </si>
  <si>
    <t>JRW60</t>
  </si>
  <si>
    <t>Simmons et al. 2008 Ecol Apps</t>
  </si>
  <si>
    <t>JJFS685</t>
  </si>
  <si>
    <t>Maryland (Georges Creek Basin, Dans Mountain)</t>
  </si>
  <si>
    <t>JJFS686</t>
  </si>
  <si>
    <t>JJFS687</t>
  </si>
  <si>
    <t>JJFS688</t>
  </si>
  <si>
    <t>JJFS689</t>
  </si>
  <si>
    <t>JJFS690</t>
  </si>
  <si>
    <t>Chadwick and Huryn 2003 JNABS</t>
  </si>
  <si>
    <t>JJFS726</t>
  </si>
  <si>
    <t>JJFS727</t>
  </si>
  <si>
    <t>JJFS728</t>
  </si>
  <si>
    <t>JJFS729</t>
  </si>
  <si>
    <t>JJFS730</t>
  </si>
  <si>
    <t>JJFS731</t>
  </si>
  <si>
    <t>JJFS732</t>
  </si>
  <si>
    <t>JJFS733</t>
  </si>
  <si>
    <t>JJFS734</t>
  </si>
  <si>
    <t>JJFS735</t>
  </si>
  <si>
    <t>JJFS736</t>
  </si>
  <si>
    <t>JJFS737</t>
  </si>
  <si>
    <t>Gulis &amp; Suberkropp 2003 FWB</t>
  </si>
  <si>
    <t>CJL1107</t>
  </si>
  <si>
    <t>Magnoliid</t>
  </si>
  <si>
    <t>CJL1108</t>
  </si>
  <si>
    <t>Nikolcheva and Barlocher 2005 Mycol Res</t>
  </si>
  <si>
    <t>JK515</t>
  </si>
  <si>
    <t>Carter and Suberkropp 2004</t>
  </si>
  <si>
    <t>MA5000</t>
  </si>
  <si>
    <t>Alabama</t>
  </si>
  <si>
    <t>forest</t>
  </si>
  <si>
    <t>MA123</t>
  </si>
  <si>
    <t>Griffiths et al. unpublished</t>
  </si>
  <si>
    <t>NG259</t>
  </si>
  <si>
    <t>eastern Tennessee</t>
  </si>
  <si>
    <t>NG260</t>
  </si>
  <si>
    <t>NG261</t>
  </si>
  <si>
    <t>NG262</t>
  </si>
  <si>
    <t>NG263</t>
  </si>
  <si>
    <t>CFW5158</t>
  </si>
  <si>
    <t>Acer saccharinum</t>
  </si>
  <si>
    <t>silver maple</t>
  </si>
  <si>
    <t>saccharinum</t>
  </si>
  <si>
    <t>CFW5180</t>
  </si>
  <si>
    <t>Hill and Perrotte 1995 Hydrobiologia</t>
  </si>
  <si>
    <t>NG85</t>
  </si>
  <si>
    <t>Acer saccharum</t>
  </si>
  <si>
    <t>sugar maple</t>
  </si>
  <si>
    <t>Marsh.</t>
  </si>
  <si>
    <t>Franklin D. Roosevelt National Historical Site, Dutchess County, New York</t>
  </si>
  <si>
    <t>Tillman et al 2003 FW Biology</t>
  </si>
  <si>
    <t>ALAL164</t>
  </si>
  <si>
    <t>ALAL166</t>
  </si>
  <si>
    <t>Mulholland et al. 1987 JNABS</t>
  </si>
  <si>
    <t>JJFS174</t>
  </si>
  <si>
    <t>Tennessee</t>
  </si>
  <si>
    <t>JJFS175</t>
  </si>
  <si>
    <t>JJFS176</t>
  </si>
  <si>
    <t>JJFS177</t>
  </si>
  <si>
    <t>Schofield et al. 2004 Limnology and Oceanography</t>
  </si>
  <si>
    <t>JJFS380</t>
  </si>
  <si>
    <t>JJFS381</t>
  </si>
  <si>
    <t>Maloney and Lamberti 1994 AMN</t>
  </si>
  <si>
    <t>JK86</t>
  </si>
  <si>
    <t>Upper Peninsula, Michigan</t>
  </si>
  <si>
    <t>JJFS738</t>
  </si>
  <si>
    <t>JJFS739</t>
  </si>
  <si>
    <t>JJFS740</t>
  </si>
  <si>
    <t>JJFS741</t>
  </si>
  <si>
    <t>Maharning and Barlocher 1996 Mycologia</t>
  </si>
  <si>
    <t>JK509</t>
  </si>
  <si>
    <t>Irons et al. 1994 FWB, Irons 1993 Dissertation (University of Alaska-Fairbanks)</t>
  </si>
  <si>
    <t>T</t>
  </si>
  <si>
    <t>JJFS781</t>
  </si>
  <si>
    <t>Costa Rica</t>
  </si>
  <si>
    <t>JJFS791</t>
  </si>
  <si>
    <t>JJFS801</t>
  </si>
  <si>
    <t>Alaska</t>
  </si>
  <si>
    <t>Griffith and Perry_1994_Hydrobiologia</t>
  </si>
  <si>
    <t>SLJ2119</t>
  </si>
  <si>
    <t xml:space="preserve">exponential </t>
  </si>
  <si>
    <t>SLJ2120</t>
  </si>
  <si>
    <t>SLJ2121</t>
  </si>
  <si>
    <t>SLJ2122</t>
  </si>
  <si>
    <t>NG235</t>
  </si>
  <si>
    <t>Aesculus hippocastanum</t>
  </si>
  <si>
    <t>horse chesnut</t>
  </si>
  <si>
    <t>hippocastanum</t>
  </si>
  <si>
    <t>Aesculus</t>
  </si>
  <si>
    <t>Hippocastanaceae</t>
  </si>
  <si>
    <t>NG250</t>
  </si>
  <si>
    <t>CFW199</t>
  </si>
  <si>
    <t>Ailanthus altissima</t>
  </si>
  <si>
    <t>tree of heaven</t>
  </si>
  <si>
    <t>?</t>
  </si>
  <si>
    <t xml:space="preserve">(Mill.) Swingle </t>
  </si>
  <si>
    <t>altissima</t>
  </si>
  <si>
    <t>Ailanthus</t>
  </si>
  <si>
    <t>Simaroubaceae</t>
  </si>
  <si>
    <t>Encalada et al 2010 Freshwater Biology</t>
  </si>
  <si>
    <t>JJFS4</t>
  </si>
  <si>
    <t>Alnus acuminata</t>
  </si>
  <si>
    <t>alder</t>
  </si>
  <si>
    <t>central-south america</t>
  </si>
  <si>
    <t>Kunth</t>
  </si>
  <si>
    <t>acuminata</t>
  </si>
  <si>
    <t>Alnus</t>
  </si>
  <si>
    <t>Betuleae</t>
  </si>
  <si>
    <t>Betulaceae</t>
  </si>
  <si>
    <t>Fagales</t>
  </si>
  <si>
    <t>Hamamelididae</t>
  </si>
  <si>
    <t>Pichincha province</t>
  </si>
  <si>
    <t>Ecuador</t>
  </si>
  <si>
    <t>JJFS5</t>
  </si>
  <si>
    <t>JJFS6</t>
  </si>
  <si>
    <t>JJFS7</t>
  </si>
  <si>
    <t>Goncalves et al. 2006 JNABS</t>
  </si>
  <si>
    <t>NG21</t>
  </si>
  <si>
    <t>Alnus glutinosa</t>
  </si>
  <si>
    <t>european alder</t>
  </si>
  <si>
    <t>(L.) Gaertn.</t>
  </si>
  <si>
    <t>glutinosa</t>
  </si>
  <si>
    <t>Lousa Mountains, Central (temperate)</t>
  </si>
  <si>
    <t>Portugal</t>
  </si>
  <si>
    <t>shrubland</t>
  </si>
  <si>
    <t>NG22</t>
  </si>
  <si>
    <t>NG23</t>
  </si>
  <si>
    <t>near Almodovar, Southern (Mediterranean)</t>
  </si>
  <si>
    <t>NG24</t>
  </si>
  <si>
    <t>NG25</t>
  </si>
  <si>
    <t>Serra do Cipo National Park, Minas Gerais (tropical Cerrado)</t>
  </si>
  <si>
    <t>Brazil</t>
  </si>
  <si>
    <t>South America</t>
  </si>
  <si>
    <t>NG26</t>
  </si>
  <si>
    <t>Gulis et al. 2006 Freshwater Biology</t>
  </si>
  <si>
    <t>NG35</t>
  </si>
  <si>
    <t>Vouga and Mondego river basins, Central</t>
  </si>
  <si>
    <t>NG36</t>
  </si>
  <si>
    <t>NG37</t>
  </si>
  <si>
    <t>NG38</t>
  </si>
  <si>
    <t>NG39</t>
  </si>
  <si>
    <t>NG40</t>
  </si>
  <si>
    <t>NG41</t>
  </si>
  <si>
    <t>NG42</t>
  </si>
  <si>
    <t>NG43</t>
  </si>
  <si>
    <t>NG44</t>
  </si>
  <si>
    <t>NG55</t>
  </si>
  <si>
    <t>NG56</t>
  </si>
  <si>
    <t>NG57</t>
  </si>
  <si>
    <t>NG58</t>
  </si>
  <si>
    <t>NG59</t>
  </si>
  <si>
    <t>NG60</t>
  </si>
  <si>
    <t>NG61</t>
  </si>
  <si>
    <t>NG62</t>
  </si>
  <si>
    <t>NG63</t>
  </si>
  <si>
    <t>NG64</t>
  </si>
  <si>
    <t>Hicks and Laboyrie 1999 NZ Journal of Marine and Freshwater Research</t>
  </si>
  <si>
    <t>NG80</t>
  </si>
  <si>
    <t>New Zealand</t>
  </si>
  <si>
    <t>Google Earth</t>
  </si>
  <si>
    <t>Abelho 2008 International Review of Hydrobiology</t>
  </si>
  <si>
    <t>NG132</t>
  </si>
  <si>
    <t>southeast of Coimbra, central</t>
  </si>
  <si>
    <t>Abelho 2009a International Review of Hydrobiology_Leaf litter mixtures</t>
  </si>
  <si>
    <t>NG135</t>
  </si>
  <si>
    <t>near Coimbra, central</t>
  </si>
  <si>
    <t>Lecerf and Chauvet 2008 Basic and App Ecol</t>
  </si>
  <si>
    <t>ALAL1</t>
  </si>
  <si>
    <t>ALAL2</t>
  </si>
  <si>
    <t>ALAL3</t>
  </si>
  <si>
    <t>ALAL4</t>
  </si>
  <si>
    <t>ALAL5</t>
  </si>
  <si>
    <t>ALAL6</t>
  </si>
  <si>
    <t>ALAL7</t>
  </si>
  <si>
    <t>ALAL8</t>
  </si>
  <si>
    <t>ALAL9</t>
  </si>
  <si>
    <t>ALAL10</t>
  </si>
  <si>
    <t>ALAL11</t>
  </si>
  <si>
    <t>ALAL12</t>
  </si>
  <si>
    <t>ALAL13</t>
  </si>
  <si>
    <t>ALAL14</t>
  </si>
  <si>
    <t>ALAL15</t>
  </si>
  <si>
    <t>ALAL16</t>
  </si>
  <si>
    <t>ALAL17</t>
  </si>
  <si>
    <t>ALAL18</t>
  </si>
  <si>
    <t>ALAL19</t>
  </si>
  <si>
    <t>ALAL20</t>
  </si>
  <si>
    <t>Lecerf et al 2006 Arch Hydrobiol</t>
  </si>
  <si>
    <t>ALAL37</t>
  </si>
  <si>
    <t>Southwestern France</t>
  </si>
  <si>
    <t>ALAL38</t>
  </si>
  <si>
    <t>ALAL39</t>
  </si>
  <si>
    <t>ALAL40</t>
  </si>
  <si>
    <t>ALAL41</t>
  </si>
  <si>
    <t>ALAL42</t>
  </si>
  <si>
    <t>ALAL43</t>
  </si>
  <si>
    <t>ALAL44</t>
  </si>
  <si>
    <t>ALAL45</t>
  </si>
  <si>
    <t>ALAL46</t>
  </si>
  <si>
    <t>ALAL47</t>
  </si>
  <si>
    <t>ALAL48</t>
  </si>
  <si>
    <t>ALAL49</t>
  </si>
  <si>
    <t>ALAL50</t>
  </si>
  <si>
    <t>ALAL51</t>
  </si>
  <si>
    <t>ALAL52</t>
  </si>
  <si>
    <t>ALAL53</t>
  </si>
  <si>
    <t>ALAL54</t>
  </si>
  <si>
    <t>ALAL70</t>
  </si>
  <si>
    <t>ALAL105</t>
  </si>
  <si>
    <t>Vought et al 1998 Aquatic Conservation</t>
  </si>
  <si>
    <t>ALAL148</t>
  </si>
  <si>
    <t>Sourthern Sweden</t>
  </si>
  <si>
    <t>Sweden</t>
  </si>
  <si>
    <t>ALAL149</t>
  </si>
  <si>
    <t>ALAL150</t>
  </si>
  <si>
    <t>ALAL151</t>
  </si>
  <si>
    <t>ALAL152</t>
  </si>
  <si>
    <t>ALAL153</t>
  </si>
  <si>
    <t>ALAL154</t>
  </si>
  <si>
    <t>ALAL155</t>
  </si>
  <si>
    <t>ALAL156</t>
  </si>
  <si>
    <t>ALAL157</t>
  </si>
  <si>
    <t>Tiegs et al 2008 JNABS</t>
  </si>
  <si>
    <t>ALAL167</t>
  </si>
  <si>
    <t>ALAL168</t>
  </si>
  <si>
    <t>ALAL169</t>
  </si>
  <si>
    <t>ALAL170</t>
  </si>
  <si>
    <t>ALAL171</t>
  </si>
  <si>
    <t>ALAL172</t>
  </si>
  <si>
    <t>ALAL173</t>
  </si>
  <si>
    <t>ALAL174</t>
  </si>
  <si>
    <t>ALAL175</t>
  </si>
  <si>
    <t>ALAL176</t>
  </si>
  <si>
    <t>ALAL177</t>
  </si>
  <si>
    <t>ALAL178</t>
  </si>
  <si>
    <t>ALAL179</t>
  </si>
  <si>
    <t>ALAL180</t>
  </si>
  <si>
    <t>ALAL181</t>
  </si>
  <si>
    <t>ALAL182</t>
  </si>
  <si>
    <t>ALAL183</t>
  </si>
  <si>
    <t>ALAL184</t>
  </si>
  <si>
    <t>Baldy et al. 2007 Freshwater Biology</t>
  </si>
  <si>
    <t>MA49</t>
  </si>
  <si>
    <t>MA50</t>
  </si>
  <si>
    <t>MA51</t>
  </si>
  <si>
    <t>MA52</t>
  </si>
  <si>
    <t>MA53</t>
  </si>
  <si>
    <t>MA54</t>
  </si>
  <si>
    <t>Cornutetal_FW-Bio_2010</t>
  </si>
  <si>
    <t>LHZ171</t>
  </si>
  <si>
    <t>Montagne Noire</t>
  </si>
  <si>
    <t>LHZ172</t>
  </si>
  <si>
    <t>LHZ173</t>
  </si>
  <si>
    <t>Pozo et al_1998_Hydrobiologia</t>
  </si>
  <si>
    <t>CFW5000</t>
  </si>
  <si>
    <t>Spain</t>
  </si>
  <si>
    <t>CFW5001</t>
  </si>
  <si>
    <t>CFW5002</t>
  </si>
  <si>
    <t>Pascoal et al_2003_Freshwater Biol</t>
  </si>
  <si>
    <t>CFW5048</t>
  </si>
  <si>
    <t xml:space="preserve">North-west Portugal </t>
  </si>
  <si>
    <t>3-5</t>
  </si>
  <si>
    <t>CFW5049</t>
  </si>
  <si>
    <t>CFW5050</t>
  </si>
  <si>
    <t>CFW5051</t>
  </si>
  <si>
    <t>CFW5052</t>
  </si>
  <si>
    <t>CFW5053</t>
  </si>
  <si>
    <t>CFW5054</t>
  </si>
  <si>
    <t>CFW5055</t>
  </si>
  <si>
    <t>CFW5056</t>
  </si>
  <si>
    <t>CFW5057</t>
  </si>
  <si>
    <t>CFW5058</t>
  </si>
  <si>
    <t>CFW5059</t>
  </si>
  <si>
    <t>Pascoal et al_2001_Int Rev of Hydrobiology</t>
  </si>
  <si>
    <t>CFW41</t>
  </si>
  <si>
    <t>CFW42</t>
  </si>
  <si>
    <t>CFW43</t>
  </si>
  <si>
    <t>CFW44</t>
  </si>
  <si>
    <t>CFW47</t>
  </si>
  <si>
    <t>Perez et al 2011 Int Rev Hydrobiologia</t>
  </si>
  <si>
    <t>CFW5195</t>
  </si>
  <si>
    <t>Northern Spain (Basque country)</t>
  </si>
  <si>
    <t>4-5</t>
  </si>
  <si>
    <t>CFW5198</t>
  </si>
  <si>
    <t>CFW5201</t>
  </si>
  <si>
    <t>CFW5203</t>
  </si>
  <si>
    <t>Northern Spain (Catalonia)</t>
  </si>
  <si>
    <t>CFW5205</t>
  </si>
  <si>
    <t>CFW5207</t>
  </si>
  <si>
    <t>Boyero et al. 2011 Ecology Letters</t>
  </si>
  <si>
    <t>JJFS16</t>
  </si>
  <si>
    <t>Nahuel Huapi NP</t>
  </si>
  <si>
    <t>Argentina</t>
  </si>
  <si>
    <t>JJFS17</t>
  </si>
  <si>
    <t>Serra do Cipó</t>
  </si>
  <si>
    <t>JJFS18</t>
  </si>
  <si>
    <t>Región del Biobio</t>
  </si>
  <si>
    <t>Chile</t>
  </si>
  <si>
    <t>JJFS19</t>
  </si>
  <si>
    <t>La Selva Biological Station</t>
  </si>
  <si>
    <t>JJFS20</t>
  </si>
  <si>
    <t>Kourou</t>
  </si>
  <si>
    <t>French Guiana</t>
  </si>
  <si>
    <t>JJFS21</t>
  </si>
  <si>
    <t>Montaigne Noir</t>
  </si>
  <si>
    <t>JJFS22</t>
  </si>
  <si>
    <t>JJFS23</t>
  </si>
  <si>
    <t xml:space="preserve">Tai Po Kau Forest </t>
  </si>
  <si>
    <t>Hong Kong</t>
  </si>
  <si>
    <t>JJFS24</t>
  </si>
  <si>
    <t>Southern Western Ghats</t>
  </si>
  <si>
    <t>India</t>
  </si>
  <si>
    <t>JJFS25</t>
  </si>
  <si>
    <t>Okuchichibu Mountains</t>
  </si>
  <si>
    <t>JJFS26</t>
  </si>
  <si>
    <t>Nakuru</t>
  </si>
  <si>
    <t>Kenya</t>
  </si>
  <si>
    <t>Africa</t>
  </si>
  <si>
    <t>JJFS27</t>
  </si>
  <si>
    <t>Los Azufres</t>
  </si>
  <si>
    <t>Mexico</t>
  </si>
  <si>
    <t>JJFS28</t>
  </si>
  <si>
    <t>Bakun</t>
  </si>
  <si>
    <t>Malaysia</t>
  </si>
  <si>
    <t>JJFS29</t>
  </si>
  <si>
    <t>Orara Valley</t>
  </si>
  <si>
    <t>JJFS30</t>
  </si>
  <si>
    <t>Finger Lakes Region</t>
  </si>
  <si>
    <t>JJFS31</t>
  </si>
  <si>
    <t>Wairarapa, North island</t>
  </si>
  <si>
    <t>JJFS32</t>
  </si>
  <si>
    <t>Soberania NP</t>
  </si>
  <si>
    <t>Panama</t>
  </si>
  <si>
    <t>JJFS33</t>
  </si>
  <si>
    <t>Luquillo Mountains</t>
  </si>
  <si>
    <t>Puerto Rico</t>
  </si>
  <si>
    <t>JJFS34</t>
  </si>
  <si>
    <t>Serra da Lousã</t>
  </si>
  <si>
    <t>JJFS35</t>
  </si>
  <si>
    <t>Paluma NP</t>
  </si>
  <si>
    <t>JJFS36</t>
  </si>
  <si>
    <t>Mt Wellington NP</t>
  </si>
  <si>
    <t>JJFS37</t>
  </si>
  <si>
    <t>Northern Range</t>
  </si>
  <si>
    <t>Trinidad</t>
  </si>
  <si>
    <t>JJFS38</t>
  </si>
  <si>
    <t>JJFS39</t>
  </si>
  <si>
    <t>JJFS40</t>
  </si>
  <si>
    <t>JJFS41</t>
  </si>
  <si>
    <t>JJFS42</t>
  </si>
  <si>
    <t>JJFS43</t>
  </si>
  <si>
    <t>JJFS44</t>
  </si>
  <si>
    <t>JJFS45</t>
  </si>
  <si>
    <t>JJFS46</t>
  </si>
  <si>
    <t>JJFS47</t>
  </si>
  <si>
    <t>JJFS48</t>
  </si>
  <si>
    <t>JJFS49</t>
  </si>
  <si>
    <t>JJFS50</t>
  </si>
  <si>
    <t>JJFS51</t>
  </si>
  <si>
    <t>JJFS52</t>
  </si>
  <si>
    <t>JJFS53</t>
  </si>
  <si>
    <t>JJFS54</t>
  </si>
  <si>
    <t>JJFS55</t>
  </si>
  <si>
    <t>JJFS56</t>
  </si>
  <si>
    <t>JJFS57</t>
  </si>
  <si>
    <t>JJFS58</t>
  </si>
  <si>
    <t>JJFS59</t>
  </si>
  <si>
    <t>Pascoal et al. 2005 JNABS</t>
  </si>
  <si>
    <t>JJFS190</t>
  </si>
  <si>
    <t>JJFS191</t>
  </si>
  <si>
    <t>JJFS192</t>
  </si>
  <si>
    <t>JJFS193</t>
  </si>
  <si>
    <t>JJFS194</t>
  </si>
  <si>
    <t>JJFS195</t>
  </si>
  <si>
    <t>Schafer et al. 2007 Science of the Total Environment</t>
  </si>
  <si>
    <t>JJFS234</t>
  </si>
  <si>
    <t>Finland</t>
  </si>
  <si>
    <t>&lt;3</t>
  </si>
  <si>
    <t>JJFS235</t>
  </si>
  <si>
    <t>JJFS236</t>
  </si>
  <si>
    <t>JJFS237</t>
  </si>
  <si>
    <t>JJFS238</t>
  </si>
  <si>
    <t>JJFS239</t>
  </si>
  <si>
    <t>JJFS240</t>
  </si>
  <si>
    <t>JJFS241</t>
  </si>
  <si>
    <t>JJFS242</t>
  </si>
  <si>
    <t>JJFS243</t>
  </si>
  <si>
    <t>JJFS244</t>
  </si>
  <si>
    <t>JJFS245</t>
  </si>
  <si>
    <t>JJFS246</t>
  </si>
  <si>
    <t>JJFS247</t>
  </si>
  <si>
    <t>JJFS248</t>
  </si>
  <si>
    <t>JJFS249</t>
  </si>
  <si>
    <t>JJFS250</t>
  </si>
  <si>
    <t>mixed land use</t>
  </si>
  <si>
    <t>JJFS251</t>
  </si>
  <si>
    <t>JJFS252</t>
  </si>
  <si>
    <t>JJFS253</t>
  </si>
  <si>
    <t>JJFS254</t>
  </si>
  <si>
    <t>JJFS255</t>
  </si>
  <si>
    <t>JJFS256</t>
  </si>
  <si>
    <t>JJFS257</t>
  </si>
  <si>
    <t>JJFS258</t>
  </si>
  <si>
    <t>JJFS259</t>
  </si>
  <si>
    <t>JJFS260</t>
  </si>
  <si>
    <t>JJFS261</t>
  </si>
  <si>
    <t>JJFS262</t>
  </si>
  <si>
    <t>JJFS263</t>
  </si>
  <si>
    <t>JJFS264</t>
  </si>
  <si>
    <t>JJFS265</t>
  </si>
  <si>
    <t>JJFS266</t>
  </si>
  <si>
    <t>JJFS267</t>
  </si>
  <si>
    <t>JJFS268</t>
  </si>
  <si>
    <t>JJFS269</t>
  </si>
  <si>
    <t>JJFS270</t>
  </si>
  <si>
    <t>JJFS271</t>
  </si>
  <si>
    <t>JJFS272</t>
  </si>
  <si>
    <t>JJFS273</t>
  </si>
  <si>
    <t>Schwarz and Schwoerbel 1997 Annales de Limnologie</t>
  </si>
  <si>
    <t>JJFS361</t>
  </si>
  <si>
    <t>Corsica</t>
  </si>
  <si>
    <t>JJFS362</t>
  </si>
  <si>
    <t>Chergui and Pattee 1990 Internationale Revue der Gesamte Hydrobiologie</t>
  </si>
  <si>
    <t>JJFS382</t>
  </si>
  <si>
    <t>Jons</t>
  </si>
  <si>
    <t>JJFS387</t>
  </si>
  <si>
    <t>Graca et al. 2001 JNABS</t>
  </si>
  <si>
    <t>JJFS440</t>
  </si>
  <si>
    <t>Ceira catchment</t>
  </si>
  <si>
    <t>JJFS441</t>
  </si>
  <si>
    <t>JJFS442</t>
  </si>
  <si>
    <t>JJFS443</t>
  </si>
  <si>
    <t>JJFS444</t>
  </si>
  <si>
    <t>JJFS445</t>
  </si>
  <si>
    <t>JJFS446</t>
  </si>
  <si>
    <t>JJFS447</t>
  </si>
  <si>
    <t>JJFS448</t>
  </si>
  <si>
    <t>JJFS449</t>
  </si>
  <si>
    <t>JJFS450</t>
  </si>
  <si>
    <t>JJFS451</t>
  </si>
  <si>
    <t>JJFS452</t>
  </si>
  <si>
    <t>JJFS453</t>
  </si>
  <si>
    <t>JJFS454</t>
  </si>
  <si>
    <t>JJFS455</t>
  </si>
  <si>
    <t>JJFS456</t>
  </si>
  <si>
    <t>JJFS457</t>
  </si>
  <si>
    <t>JJFS458</t>
  </si>
  <si>
    <t>JJFS459</t>
  </si>
  <si>
    <t>JJFS460</t>
  </si>
  <si>
    <t>JJFS461</t>
  </si>
  <si>
    <t>JJFS462</t>
  </si>
  <si>
    <t>JJFS463</t>
  </si>
  <si>
    <t>Ferreira et al 2006a Archiv fur Hydrobiologie</t>
  </si>
  <si>
    <t>DWPM12</t>
  </si>
  <si>
    <t>Lousa Mountain</t>
  </si>
  <si>
    <t>DWPM13</t>
  </si>
  <si>
    <t>DWPM14</t>
  </si>
  <si>
    <t>DWPM15</t>
  </si>
  <si>
    <t>DWPM16</t>
  </si>
  <si>
    <t>DWPM17</t>
  </si>
  <si>
    <t>DWPM18</t>
  </si>
  <si>
    <t>DWPM19</t>
  </si>
  <si>
    <t>DWPM20</t>
  </si>
  <si>
    <t>DWPM21</t>
  </si>
  <si>
    <t>Ferreira et al 2006b Archiv fur Hydrobiologie</t>
  </si>
  <si>
    <t>DWPM22</t>
  </si>
  <si>
    <t>Lousa Mountains</t>
  </si>
  <si>
    <t>DWPM23</t>
  </si>
  <si>
    <t>plantation</t>
  </si>
  <si>
    <t>DWPM26</t>
  </si>
  <si>
    <t>Caramulo Mountains</t>
  </si>
  <si>
    <t>DWPM27</t>
  </si>
  <si>
    <t>Sridhar et al 2001 Aquatic microbial ecology</t>
  </si>
  <si>
    <t>DWPM42</t>
  </si>
  <si>
    <t>Mansfeld</t>
  </si>
  <si>
    <t>DWPM43</t>
  </si>
  <si>
    <t>Fleituch and Leichtfried 2007 Int'l Rev. Hydro.</t>
  </si>
  <si>
    <t>DWPM60</t>
  </si>
  <si>
    <t>Carpathia</t>
  </si>
  <si>
    <t>Poland</t>
  </si>
  <si>
    <t>DWPM61</t>
  </si>
  <si>
    <t>Alps</t>
  </si>
  <si>
    <t>Austria</t>
  </si>
  <si>
    <t>Ferreira et al 2006 Oecologia</t>
  </si>
  <si>
    <t>DWPM85</t>
  </si>
  <si>
    <t>Margaraca Forest</t>
  </si>
  <si>
    <t>coarse</t>
    <phoneticPr fontId="0" type="noConversion"/>
  </si>
  <si>
    <t>DWPM86</t>
  </si>
  <si>
    <t>DWPM87</t>
  </si>
  <si>
    <t>DWPM88</t>
  </si>
  <si>
    <t>DWPM89</t>
  </si>
  <si>
    <t>DWPM90</t>
  </si>
  <si>
    <t>DWPM91</t>
  </si>
  <si>
    <t>DWPM92</t>
  </si>
  <si>
    <t>DWPM93</t>
  </si>
  <si>
    <t>DWPM94</t>
  </si>
  <si>
    <t>Medeiros et al. 2007 Archiv fur Hydrobiologie</t>
  </si>
  <si>
    <t>JK316</t>
  </si>
  <si>
    <t>Duoro River basin</t>
  </si>
  <si>
    <t>JK317</t>
  </si>
  <si>
    <t>JK318</t>
  </si>
  <si>
    <t>JK319</t>
  </si>
  <si>
    <t>JK320</t>
  </si>
  <si>
    <t>JK321</t>
  </si>
  <si>
    <t>JK322</t>
  </si>
  <si>
    <t>JK323</t>
  </si>
  <si>
    <t>JK324</t>
  </si>
  <si>
    <t>JK325</t>
  </si>
  <si>
    <t>Lecerf and Chauvet 2008 FWB</t>
  </si>
  <si>
    <t>AL185</t>
  </si>
  <si>
    <t>AL186</t>
  </si>
  <si>
    <t>AL187</t>
  </si>
  <si>
    <t>AL188</t>
  </si>
  <si>
    <t>AL189</t>
  </si>
  <si>
    <t>AL190</t>
  </si>
  <si>
    <t>AL191</t>
  </si>
  <si>
    <t>AL192</t>
  </si>
  <si>
    <t>AL193</t>
  </si>
  <si>
    <t>AL194</t>
  </si>
  <si>
    <t>AL195</t>
  </si>
  <si>
    <t>AL196</t>
  </si>
  <si>
    <t>Lagrue et al. 2011 FWB</t>
  </si>
  <si>
    <t>AL197</t>
  </si>
  <si>
    <t>AL198</t>
  </si>
  <si>
    <t>AL199</t>
  </si>
  <si>
    <t>AL200</t>
  </si>
  <si>
    <t>Lecerf et al. unpublished</t>
  </si>
  <si>
    <t>AL5000</t>
  </si>
  <si>
    <t>AL5001</t>
  </si>
  <si>
    <t>AL5002</t>
  </si>
  <si>
    <t>AL5003</t>
  </si>
  <si>
    <t>AL5004</t>
  </si>
  <si>
    <t>AL5005</t>
  </si>
  <si>
    <t>Bergfur et al. 2007 FAL, FWB</t>
  </si>
  <si>
    <t>JJFS464</t>
  </si>
  <si>
    <t>South-Central</t>
  </si>
  <si>
    <t>JJFS465</t>
  </si>
  <si>
    <t>JJFS466</t>
  </si>
  <si>
    <t>JJFS467</t>
  </si>
  <si>
    <t>JJFS468</t>
  </si>
  <si>
    <t>JJFS469</t>
  </si>
  <si>
    <t>JJFS470</t>
  </si>
  <si>
    <t>JJFS471</t>
  </si>
  <si>
    <t>JJFS472</t>
  </si>
  <si>
    <t>JJFS473</t>
  </si>
  <si>
    <t>JJFS474</t>
  </si>
  <si>
    <t>JJFS475</t>
  </si>
  <si>
    <t>JJFS476</t>
  </si>
  <si>
    <t>JJFS477</t>
  </si>
  <si>
    <t>JJFS478</t>
  </si>
  <si>
    <t>JJFS479</t>
  </si>
  <si>
    <t>JJFS480</t>
  </si>
  <si>
    <t>JJFS481</t>
  </si>
  <si>
    <t>Duarte et al. 2009 AEM</t>
  </si>
  <si>
    <t>NG215</t>
  </si>
  <si>
    <t>Cavado River basin in Peneda-Geres National park, northwestern</t>
  </si>
  <si>
    <t>NG216</t>
  </si>
  <si>
    <t>Cavado River basin, northwestern</t>
  </si>
  <si>
    <t>NG217</t>
  </si>
  <si>
    <t>Ave River basin, northwestern</t>
  </si>
  <si>
    <t>NG218</t>
  </si>
  <si>
    <t>NG219</t>
  </si>
  <si>
    <t>NG220</t>
  </si>
  <si>
    <t>between Cahors, Montauban, and Gaillac, southwestern</t>
  </si>
  <si>
    <t>NG221</t>
  </si>
  <si>
    <t>NG222</t>
  </si>
  <si>
    <t>NG223</t>
  </si>
  <si>
    <t>NG224</t>
  </si>
  <si>
    <t>Feio et al 2010 FWB</t>
  </si>
  <si>
    <t>JJFS486</t>
  </si>
  <si>
    <t>JJFS487</t>
  </si>
  <si>
    <t>JJFS488</t>
  </si>
  <si>
    <t>JJFS489</t>
  </si>
  <si>
    <t>JJFS490</t>
  </si>
  <si>
    <t>JJFS491</t>
  </si>
  <si>
    <t>JJFS492</t>
  </si>
  <si>
    <t>JJFS493</t>
  </si>
  <si>
    <t>JJFS494</t>
  </si>
  <si>
    <t>JJFS495</t>
  </si>
  <si>
    <t>JJFS496</t>
  </si>
  <si>
    <t>JJFS497</t>
  </si>
  <si>
    <t>JJFS498</t>
  </si>
  <si>
    <t>JJFS499</t>
  </si>
  <si>
    <t>JJFS500</t>
  </si>
  <si>
    <t>JJFS501</t>
  </si>
  <si>
    <t>JJFS502</t>
  </si>
  <si>
    <t>JJFS503</t>
  </si>
  <si>
    <t>JJFS504</t>
  </si>
  <si>
    <t>JJFS505</t>
  </si>
  <si>
    <t>JJFS506</t>
  </si>
  <si>
    <t>JJFS507</t>
  </si>
  <si>
    <t>JJFS508</t>
  </si>
  <si>
    <t>JJFS509</t>
  </si>
  <si>
    <t>JJFS510</t>
  </si>
  <si>
    <t>JJFS511</t>
  </si>
  <si>
    <t>JJFS512</t>
  </si>
  <si>
    <t>JJFS513</t>
  </si>
  <si>
    <t>JJFS514</t>
  </si>
  <si>
    <t>JJFS515</t>
  </si>
  <si>
    <t>JJFS516</t>
  </si>
  <si>
    <t>JJFS517</t>
  </si>
  <si>
    <t>JJFS518</t>
  </si>
  <si>
    <t>JJFS519</t>
  </si>
  <si>
    <t>JJFS520</t>
  </si>
  <si>
    <t>JJFS521</t>
  </si>
  <si>
    <t>JJFS522</t>
  </si>
  <si>
    <t>JJFS523</t>
  </si>
  <si>
    <t>JJFS524</t>
  </si>
  <si>
    <t>JJFS525</t>
  </si>
  <si>
    <t>JJFS526</t>
  </si>
  <si>
    <t>JJFS527</t>
  </si>
  <si>
    <t>JJFS528</t>
  </si>
  <si>
    <t>JJFS529</t>
  </si>
  <si>
    <t>JJFS530</t>
  </si>
  <si>
    <t>JJFS531</t>
  </si>
  <si>
    <t>JJFS532</t>
  </si>
  <si>
    <t>JJFS533</t>
  </si>
  <si>
    <t>JJFS534</t>
  </si>
  <si>
    <t>JJFS535</t>
  </si>
  <si>
    <t>JJFS536</t>
  </si>
  <si>
    <t>JJFS537</t>
  </si>
  <si>
    <t>JJFS538</t>
  </si>
  <si>
    <t>JJFS539</t>
  </si>
  <si>
    <t>JJFS540</t>
  </si>
  <si>
    <t>JJFS541</t>
  </si>
  <si>
    <t>JJFS542</t>
  </si>
  <si>
    <t>JJFS543</t>
  </si>
  <si>
    <t>JJFS544</t>
  </si>
  <si>
    <t>JJFS545</t>
  </si>
  <si>
    <t>JJFS546</t>
  </si>
  <si>
    <t>JJFS547</t>
  </si>
  <si>
    <t>JJFS548</t>
  </si>
  <si>
    <t>JJFS549</t>
  </si>
  <si>
    <t>JJFS550</t>
  </si>
  <si>
    <t>JJFS551</t>
  </si>
  <si>
    <t>JJFS552</t>
  </si>
  <si>
    <t>JJFS553</t>
  </si>
  <si>
    <t>JJFS554</t>
  </si>
  <si>
    <t>JJFS555</t>
  </si>
  <si>
    <t>JJFS556</t>
  </si>
  <si>
    <t>JJFS557</t>
  </si>
  <si>
    <t>JJFS558</t>
  </si>
  <si>
    <t>JJFS559</t>
  </si>
  <si>
    <t>JJFS560</t>
  </si>
  <si>
    <t>JJFS561</t>
  </si>
  <si>
    <t>JJFS562</t>
  </si>
  <si>
    <t>JJFS563</t>
  </si>
  <si>
    <t>McKie and Malmqvist 2008 FWB</t>
  </si>
  <si>
    <t>JJFS642</t>
  </si>
  <si>
    <t>1-2</t>
  </si>
  <si>
    <t>55-59</t>
  </si>
  <si>
    <t>JJFS643</t>
  </si>
  <si>
    <t>JJFS644</t>
  </si>
  <si>
    <t>JJFS645</t>
  </si>
  <si>
    <t>JJFS646</t>
  </si>
  <si>
    <t>JJFS647</t>
  </si>
  <si>
    <t>JJFS648</t>
  </si>
  <si>
    <t>JJFS649</t>
  </si>
  <si>
    <t>JJFS650</t>
  </si>
  <si>
    <t>JJFS651</t>
  </si>
  <si>
    <t>JJFS652</t>
  </si>
  <si>
    <t>JJFS653</t>
  </si>
  <si>
    <t>JJFS654</t>
  </si>
  <si>
    <t>JJFS655</t>
  </si>
  <si>
    <t>JJFS656</t>
  </si>
  <si>
    <t>JJFS657</t>
  </si>
  <si>
    <t>JJFS658</t>
  </si>
  <si>
    <t>JJFS659</t>
  </si>
  <si>
    <t>JJFS660</t>
  </si>
  <si>
    <t>JJFS661</t>
  </si>
  <si>
    <t>Sampaio et al. 2001 IRH</t>
  </si>
  <si>
    <t>JJFS682</t>
  </si>
  <si>
    <t>Dudgeon and Gao 2011 FAL</t>
  </si>
  <si>
    <t>JJFS694</t>
  </si>
  <si>
    <t>JJFS699</t>
  </si>
  <si>
    <t>Casas et al. 2011 FWB</t>
  </si>
  <si>
    <t>JJFS719</t>
  </si>
  <si>
    <t>Sierra Nevada</t>
  </si>
  <si>
    <t>JJFS720</t>
  </si>
  <si>
    <t>JJFS721</t>
  </si>
  <si>
    <t>JJFS722</t>
  </si>
  <si>
    <t>JJFS723</t>
  </si>
  <si>
    <t>JJFS724</t>
  </si>
  <si>
    <t>JJFS725</t>
  </si>
  <si>
    <t>Sridhar et al 2009 International Review of Hydrobiology</t>
  </si>
  <si>
    <t>LHZ221</t>
  </si>
  <si>
    <t>Portugal</t>
    <phoneticPr fontId="0" type="noConversion"/>
  </si>
  <si>
    <t>agricultural</t>
    <phoneticPr fontId="0" type="noConversion"/>
  </si>
  <si>
    <t>LHZ222</t>
  </si>
  <si>
    <t>LHZ223</t>
  </si>
  <si>
    <t>LHZ224</t>
  </si>
  <si>
    <t>Pascoal et al. 2005_Arch Hydrobio</t>
    <phoneticPr fontId="0" type="noConversion"/>
  </si>
  <si>
    <t>DWPM207</t>
  </si>
  <si>
    <t>deciduous leaf</t>
    <phoneticPr fontId="0" type="noConversion"/>
  </si>
  <si>
    <t>Eudicot</t>
    <phoneticPr fontId="0" type="noConversion"/>
  </si>
  <si>
    <t>Braga</t>
    <phoneticPr fontId="0" type="noConversion"/>
  </si>
  <si>
    <t>forest - unspecified</t>
    <phoneticPr fontId="0" type="noConversion"/>
  </si>
  <si>
    <t>fine</t>
    <phoneticPr fontId="0" type="noConversion"/>
  </si>
  <si>
    <t>no</t>
    <phoneticPr fontId="0" type="noConversion"/>
  </si>
  <si>
    <t>exponential</t>
    <phoneticPr fontId="0" type="noConversion"/>
  </si>
  <si>
    <t>N</t>
    <phoneticPr fontId="0" type="noConversion"/>
  </si>
  <si>
    <t>DWPM208</t>
  </si>
  <si>
    <t>Duarte et al. 2008 Microb Ecol</t>
  </si>
  <si>
    <t>CJL1101</t>
  </si>
  <si>
    <t>Braga</t>
  </si>
  <si>
    <t>CJL1102</t>
  </si>
  <si>
    <t>CJL1103</t>
  </si>
  <si>
    <t>Duarte et al. 2010 Microbiological Research</t>
  </si>
  <si>
    <t>CJL1104</t>
  </si>
  <si>
    <t>Hladyz et al. 2010 FWB</t>
  </si>
  <si>
    <t>CJL5000</t>
  </si>
  <si>
    <t>CJL5001</t>
  </si>
  <si>
    <t>CJL5002</t>
  </si>
  <si>
    <t>Danube plains</t>
  </si>
  <si>
    <t>CJL5003</t>
  </si>
  <si>
    <t>CJL5004</t>
  </si>
  <si>
    <t>CJL5005</t>
  </si>
  <si>
    <t>CJL5006</t>
  </si>
  <si>
    <t>CJL5007</t>
  </si>
  <si>
    <t>Krauss et al. 2005 Archiv</t>
  </si>
  <si>
    <t>JK494</t>
  </si>
  <si>
    <t>Saxony-Anhalt</t>
  </si>
  <si>
    <t>JK495</t>
  </si>
  <si>
    <t>JK496</t>
  </si>
  <si>
    <t>JK497</t>
  </si>
  <si>
    <t>JK498</t>
  </si>
  <si>
    <t>JK499</t>
  </si>
  <si>
    <t>Gessner and Chauvet 1994 Ecology</t>
  </si>
  <si>
    <t>MOG3</t>
  </si>
  <si>
    <t>Pyrenees</t>
  </si>
  <si>
    <t>Gessner 1991 Freshwater Biology</t>
  </si>
  <si>
    <t>MOG8</t>
  </si>
  <si>
    <t>MOG9</t>
  </si>
  <si>
    <t>Gessner et al 1991 Verh Int Ver Limnol</t>
  </si>
  <si>
    <t>MOG10</t>
  </si>
  <si>
    <t>Datry et al_2011_Aquat Sci</t>
  </si>
  <si>
    <t>SLJ2127</t>
  </si>
  <si>
    <t>Eastern</t>
  </si>
  <si>
    <t>SLJ2128</t>
  </si>
  <si>
    <t>SLJ2129</t>
  </si>
  <si>
    <t>SLJ2130</t>
  </si>
  <si>
    <t>SLJ2131</t>
  </si>
  <si>
    <t>SLJ2132</t>
  </si>
  <si>
    <t>SLJ2133</t>
  </si>
  <si>
    <t>SLJ2134</t>
  </si>
  <si>
    <t>SLJ2135</t>
  </si>
  <si>
    <t>SLJ2136</t>
  </si>
  <si>
    <t>Menendez et al_2011_Hydrobiologia</t>
  </si>
  <si>
    <t>SLJ2139</t>
  </si>
  <si>
    <t>Catolonia</t>
  </si>
  <si>
    <t>SLJ2140</t>
  </si>
  <si>
    <t>SLJ2141</t>
  </si>
  <si>
    <t>SLJ2142</t>
  </si>
  <si>
    <t>SLJ2143</t>
  </si>
  <si>
    <t>Schlief and Munz_2011_IntlRevHydro</t>
  </si>
  <si>
    <t>SLJ2144</t>
  </si>
  <si>
    <t>Brandenburg</t>
  </si>
  <si>
    <t>SLJ2145</t>
  </si>
  <si>
    <t>SLJ2146</t>
  </si>
  <si>
    <t>SLJ2147</t>
  </si>
  <si>
    <t>SLJ2148</t>
  </si>
  <si>
    <t>SLJ2149</t>
  </si>
  <si>
    <t>Baldy and Gessner 1997 C.R.Acad.Sci.Paris</t>
  </si>
  <si>
    <t>JRW80</t>
  </si>
  <si>
    <t>European alder</t>
  </si>
  <si>
    <t>Schleswig-Holstein</t>
  </si>
  <si>
    <t>forest and ag</t>
  </si>
  <si>
    <t>JRW81</t>
  </si>
  <si>
    <t>Hieber and Gessner 2002 Ecology</t>
  </si>
  <si>
    <t>NG227</t>
  </si>
  <si>
    <t>southern Blackforest</t>
  </si>
  <si>
    <t>managed conifer forest</t>
  </si>
  <si>
    <t>NG229</t>
  </si>
  <si>
    <t>NG244</t>
  </si>
  <si>
    <t>Woodward et al. 2012 Science</t>
  </si>
  <si>
    <t>JJFS847</t>
  </si>
  <si>
    <t>Switzerland</t>
  </si>
  <si>
    <t>Europe</t>
    <phoneticPr fontId="0" type="noConversion"/>
  </si>
  <si>
    <t>coarse</t>
    <phoneticPr fontId="0" type="noConversion"/>
  </si>
  <si>
    <t>Y</t>
    <phoneticPr fontId="0" type="noConversion"/>
  </si>
  <si>
    <t>JJFS848</t>
  </si>
  <si>
    <t>JJFS849</t>
  </si>
  <si>
    <t>JJFS850</t>
  </si>
  <si>
    <t>JJFS851</t>
  </si>
  <si>
    <t>JJFS852</t>
  </si>
  <si>
    <t>JJFS853</t>
  </si>
  <si>
    <t>JJFS855</t>
  </si>
  <si>
    <t>JJFS856</t>
  </si>
  <si>
    <t>JJFS857</t>
  </si>
  <si>
    <t>Ibero-Macaronesian Region</t>
  </si>
  <si>
    <t>JJFS858</t>
  </si>
  <si>
    <t>JJFS859</t>
  </si>
  <si>
    <t>JJFS860</t>
  </si>
  <si>
    <t>JJFS861</t>
  </si>
  <si>
    <t>JJFS862</t>
  </si>
  <si>
    <t>JJFS863</t>
  </si>
  <si>
    <t>JJFS864</t>
  </si>
  <si>
    <t>JJFS865</t>
  </si>
  <si>
    <t>JJFS866</t>
  </si>
  <si>
    <t>JJFS867</t>
  </si>
  <si>
    <t>Western Plains</t>
  </si>
  <si>
    <t>JJFS868</t>
  </si>
  <si>
    <t>JJFS869</t>
  </si>
  <si>
    <t>JJFS870</t>
  </si>
  <si>
    <t>JJFS871</t>
  </si>
  <si>
    <t>JJFS872</t>
  </si>
  <si>
    <t>JJFS873</t>
  </si>
  <si>
    <t>JJFS874</t>
  </si>
  <si>
    <t>JJFS875</t>
  </si>
  <si>
    <t>JJFS876</t>
  </si>
  <si>
    <t>JJFS877</t>
  </si>
  <si>
    <t>Great Britain</t>
  </si>
  <si>
    <t>JJFS878</t>
  </si>
  <si>
    <t>JJFS879</t>
  </si>
  <si>
    <t>JJFS880</t>
  </si>
  <si>
    <t>JJFS881</t>
  </si>
  <si>
    <t>JJFS882</t>
  </si>
  <si>
    <t>JJFS883</t>
  </si>
  <si>
    <t>JJFS884</t>
  </si>
  <si>
    <t>JJFS885</t>
  </si>
  <si>
    <t>JJFS886</t>
  </si>
  <si>
    <t>JJFS887</t>
  </si>
  <si>
    <t>JJFS888</t>
  </si>
  <si>
    <t>JJFS889</t>
  </si>
  <si>
    <t>JJFS890</t>
  </si>
  <si>
    <t>JJFS891</t>
  </si>
  <si>
    <t>JJFS892</t>
  </si>
  <si>
    <t>JJFS893</t>
  </si>
  <si>
    <t>JJFS894</t>
  </si>
  <si>
    <t>JJFS895</t>
  </si>
  <si>
    <t>JJFS896</t>
  </si>
  <si>
    <t>JJFS897</t>
  </si>
  <si>
    <t>Fenno-Scandian Shield</t>
  </si>
  <si>
    <t>JJFS898</t>
  </si>
  <si>
    <t>JJFS899</t>
  </si>
  <si>
    <t>JJFS900</t>
  </si>
  <si>
    <t>JJFS902</t>
  </si>
  <si>
    <t>JJFS903</t>
  </si>
  <si>
    <t>JJFS904</t>
  </si>
  <si>
    <t>JJFS905</t>
  </si>
  <si>
    <t>JJFS906</t>
  </si>
  <si>
    <t>JJFS907</t>
  </si>
  <si>
    <t>Carpathians</t>
  </si>
  <si>
    <t>JJFS908</t>
  </si>
  <si>
    <t>JJFS909</t>
  </si>
  <si>
    <t>JJFS910</t>
  </si>
  <si>
    <t>JJFS911</t>
  </si>
  <si>
    <t>JJFS912</t>
  </si>
  <si>
    <t>JJFS913</t>
  </si>
  <si>
    <t>JJFS914</t>
  </si>
  <si>
    <t>JJFS915</t>
  </si>
  <si>
    <t>JJFS916</t>
  </si>
  <si>
    <t>JJFS917</t>
  </si>
  <si>
    <t>JJFS918</t>
  </si>
  <si>
    <t>JJFS919</t>
  </si>
  <si>
    <t>JJFS920</t>
  </si>
  <si>
    <t>JJFS921</t>
  </si>
  <si>
    <t>JJFS922</t>
  </si>
  <si>
    <t>JJFS923</t>
  </si>
  <si>
    <t>JJFS924</t>
  </si>
  <si>
    <t>JJFS925</t>
  </si>
  <si>
    <t>JJFS926</t>
  </si>
  <si>
    <t>JJFS927</t>
  </si>
  <si>
    <t>JJFS928</t>
  </si>
  <si>
    <t>JJFS929</t>
  </si>
  <si>
    <t>JJFS930</t>
  </si>
  <si>
    <t>JJFS931</t>
  </si>
  <si>
    <t>JJFS932</t>
  </si>
  <si>
    <t>JJFS933</t>
  </si>
  <si>
    <t>JJFS934</t>
  </si>
  <si>
    <t>JJFS935</t>
  </si>
  <si>
    <t>JJFS936</t>
  </si>
  <si>
    <t>JJFS937</t>
  </si>
  <si>
    <t>Central Plains</t>
  </si>
  <si>
    <t>JJFS938</t>
  </si>
  <si>
    <t>JJFS939</t>
  </si>
  <si>
    <t>JJFS940</t>
  </si>
  <si>
    <t>JJFS941</t>
  </si>
  <si>
    <t>JJFS942</t>
  </si>
  <si>
    <t>JJFS943</t>
  </si>
  <si>
    <t>JJFS944</t>
  </si>
  <si>
    <t>JJFS945</t>
  </si>
  <si>
    <t>JJFS946</t>
  </si>
  <si>
    <t>JJFS947</t>
  </si>
  <si>
    <t>JJFS948</t>
  </si>
  <si>
    <t>JJFS949</t>
  </si>
  <si>
    <t>JJFS950</t>
  </si>
  <si>
    <t>JJFS951</t>
  </si>
  <si>
    <t>JJFS952</t>
  </si>
  <si>
    <t>JJFS953</t>
  </si>
  <si>
    <t>JJFS954</t>
  </si>
  <si>
    <t>JJFS955</t>
  </si>
  <si>
    <t>JJFS956</t>
  </si>
  <si>
    <t>JJFS957</t>
  </si>
  <si>
    <t>JJFS958</t>
  </si>
  <si>
    <t>JJFS959</t>
  </si>
  <si>
    <t>JJFS960</t>
  </si>
  <si>
    <t>JJFS961</t>
  </si>
  <si>
    <t>JJFS962</t>
  </si>
  <si>
    <t>JJFS963</t>
  </si>
  <si>
    <t>JJFS964</t>
  </si>
  <si>
    <t>JJFS965</t>
  </si>
  <si>
    <t>JJFS966</t>
  </si>
  <si>
    <t>JJFS967</t>
  </si>
  <si>
    <t>JJFS968</t>
  </si>
  <si>
    <t>JJFS969</t>
  </si>
  <si>
    <t>JJFS970</t>
  </si>
  <si>
    <t>JJFS971</t>
  </si>
  <si>
    <t>JJFS972</t>
  </si>
  <si>
    <t>JJFS973</t>
  </si>
  <si>
    <t>JJFS974</t>
  </si>
  <si>
    <t>JJFS975</t>
  </si>
  <si>
    <t>JJFS976</t>
  </si>
  <si>
    <t>JJFS977</t>
  </si>
  <si>
    <t>JJFS978</t>
  </si>
  <si>
    <t>JJFS979</t>
  </si>
  <si>
    <t>JJFS980</t>
  </si>
  <si>
    <t>JJFS981</t>
  </si>
  <si>
    <t>JJFS982</t>
  </si>
  <si>
    <t>JJFS983</t>
  </si>
  <si>
    <t>JJFS984</t>
  </si>
  <si>
    <t>JJFS985</t>
  </si>
  <si>
    <t>JJFS986</t>
  </si>
  <si>
    <t>JJFS987</t>
  </si>
  <si>
    <t>JJFS988</t>
  </si>
  <si>
    <t>JJFS989</t>
  </si>
  <si>
    <t>JJFS990</t>
  </si>
  <si>
    <t>JJFS991</t>
  </si>
  <si>
    <t>JJFS992</t>
  </si>
  <si>
    <t>JJFS993</t>
  </si>
  <si>
    <t>JJFS994</t>
  </si>
  <si>
    <t>JJFS995</t>
  </si>
  <si>
    <t>JJFS996</t>
  </si>
  <si>
    <t>JJFS997</t>
  </si>
  <si>
    <t>JJFS998</t>
  </si>
  <si>
    <t>JJFS999</t>
  </si>
  <si>
    <t>JJFS1000</t>
  </si>
  <si>
    <t>JJFS1001</t>
  </si>
  <si>
    <t>JJFS1002</t>
  </si>
  <si>
    <t>JJFS1003</t>
  </si>
  <si>
    <t>JJFS1004</t>
  </si>
  <si>
    <t>JJFS1005</t>
  </si>
  <si>
    <t>JJFS1006</t>
  </si>
  <si>
    <t>JJFS1007</t>
  </si>
  <si>
    <t>JJFS1008</t>
  </si>
  <si>
    <t>JJFS1009</t>
  </si>
  <si>
    <t>JJFS1010</t>
  </si>
  <si>
    <t>JJFS1011</t>
  </si>
  <si>
    <t>JJFS1012</t>
  </si>
  <si>
    <t>JJFS1013</t>
  </si>
  <si>
    <t>JJFS1014</t>
  </si>
  <si>
    <t>JJFS1015</t>
  </si>
  <si>
    <t>JJFS1016</t>
  </si>
  <si>
    <t>JJFS1017</t>
  </si>
  <si>
    <t>JJFS1018</t>
  </si>
  <si>
    <t>JJFS1019</t>
  </si>
  <si>
    <t>JJFS1020</t>
  </si>
  <si>
    <t>JJFS1021</t>
  </si>
  <si>
    <t>JJFS1022</t>
  </si>
  <si>
    <t>JJFS1023</t>
  </si>
  <si>
    <t>JJFS1024</t>
  </si>
  <si>
    <t>JJFS1025</t>
  </si>
  <si>
    <t>JJFS1026</t>
  </si>
  <si>
    <t>JJFS1027</t>
  </si>
  <si>
    <t>JJFS1028</t>
  </si>
  <si>
    <t>JJFS1029</t>
  </si>
  <si>
    <t>JJFS1030</t>
  </si>
  <si>
    <t>JJFS1031</t>
  </si>
  <si>
    <t>JJFS1032</t>
  </si>
  <si>
    <t>JJFS1033</t>
  </si>
  <si>
    <t>JJFS1034</t>
  </si>
  <si>
    <t>JJFS1035</t>
  </si>
  <si>
    <t>JJFS1036</t>
  </si>
  <si>
    <t>JJFS1037</t>
  </si>
  <si>
    <t>JJFS1038</t>
  </si>
  <si>
    <t>JJFS1039</t>
  </si>
  <si>
    <t>JJFS1040</t>
  </si>
  <si>
    <t>JJFS1041</t>
  </si>
  <si>
    <t>JJFS1042</t>
  </si>
  <si>
    <t>JJFS1043</t>
  </si>
  <si>
    <t>JJFS1044</t>
  </si>
  <si>
    <t>JJFS1045</t>
  </si>
  <si>
    <t>JJFS1046</t>
  </si>
  <si>
    <t>JJFS1249</t>
  </si>
  <si>
    <t>JJFS1259</t>
  </si>
  <si>
    <t>Bruder et al. 2011 Functional Ecology</t>
  </si>
  <si>
    <t>JJFS1285</t>
  </si>
  <si>
    <t>JJFS1287</t>
  </si>
  <si>
    <t>JJFS1289</t>
  </si>
  <si>
    <t>JJFS1291</t>
  </si>
  <si>
    <t>JK61</t>
  </si>
  <si>
    <t>Alnus hirsuta</t>
  </si>
  <si>
    <t>Siberia to Japan</t>
  </si>
  <si>
    <t>(Spach) Rupr.</t>
  </si>
  <si>
    <t>hirsuta</t>
  </si>
  <si>
    <t>JK63</t>
  </si>
  <si>
    <t>JK65</t>
  </si>
  <si>
    <t>Haapala et al. 2001 JNABS</t>
  </si>
  <si>
    <t>NG75</t>
  </si>
  <si>
    <t>Alnus incana</t>
  </si>
  <si>
    <t>gray alder</t>
  </si>
  <si>
    <t xml:space="preserve">(L.) Moench </t>
  </si>
  <si>
    <t>incana</t>
  </si>
  <si>
    <t>Central</t>
  </si>
  <si>
    <t>Braatne et al. 2007. International Review Hydrobiologia</t>
  </si>
  <si>
    <t>MA56</t>
  </si>
  <si>
    <t>Idaho</t>
  </si>
  <si>
    <t>Jonsson et al. 2001 Freshwater Biology</t>
  </si>
  <si>
    <t>SM</t>
  </si>
  <si>
    <t>JK13</t>
  </si>
  <si>
    <t>2</t>
  </si>
  <si>
    <t>JK14</t>
  </si>
  <si>
    <t>5</t>
  </si>
  <si>
    <t>JK15</t>
  </si>
  <si>
    <t>1</t>
  </si>
  <si>
    <t>JK16</t>
  </si>
  <si>
    <t>3</t>
  </si>
  <si>
    <t>JK17</t>
  </si>
  <si>
    <t>JK18</t>
  </si>
  <si>
    <t>7</t>
  </si>
  <si>
    <t>JK19</t>
  </si>
  <si>
    <t>JK20</t>
  </si>
  <si>
    <t>JK21</t>
  </si>
  <si>
    <t>JK22</t>
  </si>
  <si>
    <t>JK23</t>
  </si>
  <si>
    <t>JK24</t>
  </si>
  <si>
    <t>JK25</t>
  </si>
  <si>
    <t>JK26</t>
  </si>
  <si>
    <t>JK27</t>
  </si>
  <si>
    <t>JK28</t>
  </si>
  <si>
    <t>JK29</t>
  </si>
  <si>
    <t>JK30</t>
  </si>
  <si>
    <t>JK31</t>
  </si>
  <si>
    <t>JK32</t>
  </si>
  <si>
    <t>JK33</t>
  </si>
  <si>
    <t>JK34</t>
  </si>
  <si>
    <t>JK35</t>
  </si>
  <si>
    <t>JK74</t>
  </si>
  <si>
    <t>JK76</t>
  </si>
  <si>
    <t>JK78</t>
  </si>
  <si>
    <t>JK80</t>
  </si>
  <si>
    <t>JK82</t>
  </si>
  <si>
    <t>JK83</t>
  </si>
  <si>
    <t>JK84</t>
  </si>
  <si>
    <t>JK85</t>
  </si>
  <si>
    <t>McKie et al. 2006 Journal of Applied Ecology</t>
  </si>
  <si>
    <t>JJFS750</t>
  </si>
  <si>
    <t>Västerbotten</t>
  </si>
  <si>
    <t>2-3</t>
  </si>
  <si>
    <t>40-48</t>
  </si>
  <si>
    <t>JJFS751</t>
  </si>
  <si>
    <t>JJFS752</t>
  </si>
  <si>
    <t>JJFS753</t>
  </si>
  <si>
    <t>JJFS754</t>
  </si>
  <si>
    <t>JJFS755</t>
  </si>
  <si>
    <t>JJFS756</t>
  </si>
  <si>
    <t>26-28</t>
  </si>
  <si>
    <t>JJFS757</t>
  </si>
  <si>
    <t>JJFS758</t>
  </si>
  <si>
    <t>JJFS759</t>
  </si>
  <si>
    <t>JJFS760</t>
  </si>
  <si>
    <t>JJFS761</t>
  </si>
  <si>
    <t>McKie et al. 2009 Oecologia</t>
  </si>
  <si>
    <t>LHZ243</t>
  </si>
  <si>
    <t>north of Umea</t>
    <phoneticPr fontId="0" type="noConversion"/>
  </si>
  <si>
    <t>Sweden</t>
    <phoneticPr fontId="0" type="noConversion"/>
  </si>
  <si>
    <t>LHZ244</t>
  </si>
  <si>
    <t>LHZ245</t>
  </si>
  <si>
    <t>LHZ246</t>
  </si>
  <si>
    <t>Short and Ward 1980 Canadian Journal of Fisheries and Aquatic Science</t>
  </si>
  <si>
    <t>JJFS274</t>
  </si>
  <si>
    <t>Alnus incana (L.) Moench ssp. tenuifolia</t>
  </si>
  <si>
    <t>thinleaf alder</t>
  </si>
  <si>
    <t xml:space="preserve">(L.) Moench ssp. tenuifolia (Nutt.) Breitung </t>
  </si>
  <si>
    <t>incana-tenuifolia</t>
  </si>
  <si>
    <t>tenuifolia</t>
  </si>
  <si>
    <t>JJFS275</t>
  </si>
  <si>
    <t>Short et al. 1980 Ecology</t>
  </si>
  <si>
    <t>JJFS276</t>
  </si>
  <si>
    <t>Kreutzweiser et al. 2010 Freshwater Biology</t>
  </si>
  <si>
    <t>JJFS65</t>
  </si>
  <si>
    <t>Alnus incana ssp. rugosa</t>
  </si>
  <si>
    <t>speckled alder</t>
  </si>
  <si>
    <t>(L.) Moench ssp. rugosa (Du Roi) Clausen</t>
  </si>
  <si>
    <t>incana-rugosa</t>
  </si>
  <si>
    <t>rugosa (Du Roi) Clausen</t>
  </si>
  <si>
    <t>Ontario</t>
  </si>
  <si>
    <t>JJFS66</t>
  </si>
  <si>
    <t>JJFS67</t>
  </si>
  <si>
    <t>JJFS68</t>
  </si>
  <si>
    <t>JJFS69</t>
  </si>
  <si>
    <t>JJFS70</t>
  </si>
  <si>
    <t>JJFS71</t>
  </si>
  <si>
    <t>JJFS72</t>
  </si>
  <si>
    <t>JJFS73</t>
  </si>
  <si>
    <t>JJFS74</t>
  </si>
  <si>
    <t>JJFS75</t>
  </si>
  <si>
    <t>JJFS76</t>
  </si>
  <si>
    <t>JJFS77</t>
  </si>
  <si>
    <t>JJFS78</t>
  </si>
  <si>
    <t>JJFS79</t>
  </si>
  <si>
    <t>JJFS80</t>
  </si>
  <si>
    <t>JJFS81</t>
  </si>
  <si>
    <t>JJFS82</t>
  </si>
  <si>
    <t>JJFS83</t>
  </si>
  <si>
    <t>JJFS84</t>
  </si>
  <si>
    <t>JJFS85</t>
  </si>
  <si>
    <t>JJFS86</t>
  </si>
  <si>
    <t>JJFS87</t>
  </si>
  <si>
    <t>JJFS88</t>
  </si>
  <si>
    <t>JJFS89</t>
  </si>
  <si>
    <t>JJFS90</t>
  </si>
  <si>
    <t>JJFS91</t>
  </si>
  <si>
    <t>JJFS92</t>
  </si>
  <si>
    <t>JJFS93</t>
  </si>
  <si>
    <t>JJFS94</t>
  </si>
  <si>
    <t>JJFS95</t>
  </si>
  <si>
    <t>JJFS96</t>
  </si>
  <si>
    <t>JJFS97</t>
  </si>
  <si>
    <t>JJFS98</t>
  </si>
  <si>
    <t>JJFS99</t>
  </si>
  <si>
    <t>JJFS100</t>
  </si>
  <si>
    <t>Muto et al. 2011 Hydrobiologia</t>
  </si>
  <si>
    <t>JJFS404</t>
  </si>
  <si>
    <t>1-3</t>
  </si>
  <si>
    <t>JJFS405</t>
  </si>
  <si>
    <t>Stout et al 1985 Freshwater Biology</t>
  </si>
  <si>
    <t>DWPM34</t>
  </si>
  <si>
    <t>DWPM35</t>
  </si>
  <si>
    <t>DWPM36</t>
  </si>
  <si>
    <t>DWPM37</t>
  </si>
  <si>
    <t>JK88</t>
  </si>
  <si>
    <t>JJFS782</t>
  </si>
  <si>
    <t>JJFS792</t>
  </si>
  <si>
    <t>JJFS802</t>
  </si>
  <si>
    <t>LeRoy and Marks 2006 Freshwater Biology</t>
  </si>
  <si>
    <t>CJL1001</t>
  </si>
  <si>
    <t>Alnus oblongifolia</t>
  </si>
  <si>
    <t>Arizona alder</t>
  </si>
  <si>
    <t>Torr.</t>
  </si>
  <si>
    <t>oblongifolia</t>
  </si>
  <si>
    <t>Arizona</t>
  </si>
  <si>
    <t>desert</t>
  </si>
  <si>
    <t>CJL1002</t>
  </si>
  <si>
    <t>CJL1003</t>
  </si>
  <si>
    <t>Carteretal_Hydrobiologia_2007</t>
  </si>
  <si>
    <t>LHZ128</t>
  </si>
  <si>
    <t>LHZ129</t>
  </si>
  <si>
    <t>Muehlbauer et al. 2009 Hydrobiologia</t>
  </si>
  <si>
    <t>JK425</t>
  </si>
  <si>
    <t>JK427</t>
  </si>
  <si>
    <t>JK429</t>
  </si>
  <si>
    <t>JK431</t>
  </si>
  <si>
    <t>Lecerf and Richardson 2010 For Ecol and Mgt</t>
  </si>
  <si>
    <t>ALAL21</t>
  </si>
  <si>
    <t>Alnus rubra</t>
  </si>
  <si>
    <t>red alder</t>
  </si>
  <si>
    <t>Bong.</t>
  </si>
  <si>
    <t>rubra</t>
  </si>
  <si>
    <t>British Columbia</t>
  </si>
  <si>
    <t>linear</t>
  </si>
  <si>
    <t>ALAL22</t>
  </si>
  <si>
    <t>ALAL23</t>
  </si>
  <si>
    <t>ALAL24</t>
  </si>
  <si>
    <t>ALAL25</t>
  </si>
  <si>
    <t>ALAL26</t>
  </si>
  <si>
    <t>ALAL27</t>
  </si>
  <si>
    <t>ALAL28</t>
  </si>
  <si>
    <t>ALAL29</t>
  </si>
  <si>
    <t>ALAL30</t>
  </si>
  <si>
    <t>ALAL31</t>
  </si>
  <si>
    <t>ALAL32</t>
  </si>
  <si>
    <t>ALAL33</t>
  </si>
  <si>
    <t>ALAL34</t>
  </si>
  <si>
    <t>ALAL35</t>
  </si>
  <si>
    <t>ALAL36</t>
  </si>
  <si>
    <t>Kominoski et al. 2011 Ecology</t>
  </si>
  <si>
    <t>JK482</t>
  </si>
  <si>
    <t>JK483</t>
  </si>
  <si>
    <t>JK484</t>
  </si>
  <si>
    <t>JK485</t>
  </si>
  <si>
    <t>JK486</t>
  </si>
  <si>
    <t>JK487</t>
  </si>
  <si>
    <t>JK488</t>
  </si>
  <si>
    <t>JK489</t>
  </si>
  <si>
    <t>JK490</t>
  </si>
  <si>
    <t>JK491</t>
  </si>
  <si>
    <t>Richardson 1992 CJFAS</t>
    <phoneticPr fontId="0" type="noConversion"/>
  </si>
  <si>
    <t>DWPM162</t>
  </si>
  <si>
    <t>British Columbia</t>
    <phoneticPr fontId="0" type="noConversion"/>
  </si>
  <si>
    <t>Canada</t>
    <phoneticPr fontId="0" type="noConversion"/>
  </si>
  <si>
    <t>DWPM163</t>
  </si>
  <si>
    <t>DWPM164</t>
  </si>
  <si>
    <t>DWPM165</t>
  </si>
  <si>
    <t>DWPM166</t>
  </si>
  <si>
    <t>DWPM167</t>
  </si>
  <si>
    <t>DWPM168</t>
  </si>
  <si>
    <t>DWPM169</t>
  </si>
  <si>
    <t>DWPM170</t>
  </si>
  <si>
    <t>DWPM171</t>
  </si>
  <si>
    <t>DWPM172</t>
  </si>
  <si>
    <t>DWPM173</t>
  </si>
  <si>
    <t>DWPM174</t>
  </si>
  <si>
    <t>DWPM175</t>
  </si>
  <si>
    <t>DWPM176</t>
  </si>
  <si>
    <t>DWPM177</t>
  </si>
  <si>
    <t>DWPM178</t>
  </si>
  <si>
    <t>DWPM179</t>
  </si>
  <si>
    <t>DWPM180</t>
  </si>
  <si>
    <t>Scheiring 1993 Journal of the Kansas Entomological Society</t>
  </si>
  <si>
    <t>JJFS229</t>
  </si>
  <si>
    <t>Alnus serrulata</t>
  </si>
  <si>
    <t>hazel alder</t>
  </si>
  <si>
    <t xml:space="preserve">(Aiton) Willd. </t>
  </si>
  <si>
    <t>serrulata</t>
  </si>
  <si>
    <t>JJFS230</t>
  </si>
  <si>
    <t>JJFS231</t>
  </si>
  <si>
    <t>Robinson and Jolidon 2005 JNABS</t>
  </si>
  <si>
    <t>wd22</t>
  </si>
  <si>
    <t>Alnus viridis</t>
  </si>
  <si>
    <t>green alder</t>
  </si>
  <si>
    <t>(Chaix) DC.</t>
  </si>
  <si>
    <t>viridis</t>
  </si>
  <si>
    <t>alpine/glacial (treeless)</t>
  </si>
  <si>
    <t>wd23</t>
  </si>
  <si>
    <t>wd24</t>
  </si>
  <si>
    <t>wd25</t>
  </si>
  <si>
    <t>wd26</t>
  </si>
  <si>
    <t>grassland</t>
  </si>
  <si>
    <t>wd27</t>
  </si>
  <si>
    <t>wd28</t>
  </si>
  <si>
    <t>Robinson and Gessner 2000 Oecologia</t>
  </si>
  <si>
    <t>LHZ253</t>
  </si>
  <si>
    <t>eastern Swiss Alps</t>
    <phoneticPr fontId="0" type="noConversion"/>
  </si>
  <si>
    <t>Switzerland</t>
    <phoneticPr fontId="0" type="noConversion"/>
  </si>
  <si>
    <t>alpine</t>
    <phoneticPr fontId="0" type="noConversion"/>
  </si>
  <si>
    <t>LHZ254</t>
  </si>
  <si>
    <t>LHZ255</t>
  </si>
  <si>
    <t>Robinson et al. 1998 Freshw Biol, Gessner et al. 1998 J-NABS</t>
  </si>
  <si>
    <t>MOG31</t>
  </si>
  <si>
    <t>Europe (subspecies)</t>
  </si>
  <si>
    <t>(Chaix.) D.C.</t>
  </si>
  <si>
    <t>shrub</t>
  </si>
  <si>
    <t>Swiss Alps (Val Roseg)</t>
  </si>
  <si>
    <t>MOG32</t>
  </si>
  <si>
    <t>MOG33</t>
  </si>
  <si>
    <t>MOG34</t>
  </si>
  <si>
    <t>MOG35</t>
  </si>
  <si>
    <t>MOG36</t>
  </si>
  <si>
    <t>MOG37</t>
  </si>
  <si>
    <t>MOG38</t>
  </si>
  <si>
    <t>JJFS783</t>
  </si>
  <si>
    <t>Alnus viridis ssp. crispa</t>
  </si>
  <si>
    <t>mountain alder</t>
  </si>
  <si>
    <t>(Chaix) DC. ssp. crispa (Aiton) Turrill</t>
  </si>
  <si>
    <t>viridis-crispa</t>
  </si>
  <si>
    <t>crispa</t>
  </si>
  <si>
    <t>JJFS793</t>
  </si>
  <si>
    <t>JJFS803</t>
  </si>
  <si>
    <t>Walpola et a. 2011 International Rev Hydrobiol</t>
  </si>
  <si>
    <t>MA79</t>
  </si>
  <si>
    <t>Alstonia macrophylla</t>
  </si>
  <si>
    <t>devil tree</t>
  </si>
  <si>
    <t xml:space="preserve">Wall. ex G. Don </t>
  </si>
  <si>
    <t>macrophylla</t>
  </si>
  <si>
    <t>Alstonia</t>
  </si>
  <si>
    <t>Apocynaceae</t>
  </si>
  <si>
    <t>Gentianales</t>
  </si>
  <si>
    <t>Asteridae</t>
  </si>
  <si>
    <t>Kelani Ganga</t>
  </si>
  <si>
    <t>Sri Lanka</t>
  </si>
  <si>
    <t>MA80</t>
  </si>
  <si>
    <t>Rincon et al. 2005. Interciencia</t>
  </si>
  <si>
    <t>MA71</t>
  </si>
  <si>
    <t>Anacardium excelsum</t>
  </si>
  <si>
    <t>wild cashew</t>
  </si>
  <si>
    <t>excelsum</t>
  </si>
  <si>
    <t>Anacardium</t>
  </si>
  <si>
    <t>Anacardiaceae</t>
  </si>
  <si>
    <t>Maracaibo</t>
  </si>
  <si>
    <t>Venezuela</t>
  </si>
  <si>
    <t>MA72</t>
  </si>
  <si>
    <t>LHZ30</t>
  </si>
  <si>
    <t>Apodytes brachystylus</t>
  </si>
  <si>
    <t>E.Mey. ex Arn.</t>
  </si>
  <si>
    <t>brachystylus</t>
  </si>
  <si>
    <t>Apodytes</t>
  </si>
  <si>
    <t>Icacinaceae</t>
  </si>
  <si>
    <t>Celastrales</t>
  </si>
  <si>
    <t>evergreen</t>
  </si>
  <si>
    <t>Pearson et al_1989_Arch Hydrobiol</t>
  </si>
  <si>
    <t>CFW5032</t>
  </si>
  <si>
    <t>Ardisia brevipedata</t>
  </si>
  <si>
    <t>Rambling spearflower</t>
  </si>
  <si>
    <t>F. Muell.</t>
  </si>
  <si>
    <t>brevipedata</t>
  </si>
  <si>
    <t>Primulaceae</t>
  </si>
  <si>
    <t>Primulales</t>
  </si>
  <si>
    <t>Dilleniidae</t>
  </si>
  <si>
    <t xml:space="preserve">Queensland tropical forest </t>
  </si>
  <si>
    <t xml:space="preserve">Australia </t>
  </si>
  <si>
    <t>CFW5033</t>
  </si>
  <si>
    <t>Quinn et al 2000 New Zealand J of Marine and FW Research</t>
  </si>
  <si>
    <t>ALAL145</t>
  </si>
  <si>
    <t>Aristotelia serrata</t>
  </si>
  <si>
    <t>makomako</t>
  </si>
  <si>
    <t>Oliv.</t>
  </si>
  <si>
    <t>serrata</t>
  </si>
  <si>
    <t>Aristotelia</t>
  </si>
  <si>
    <t>Elaeocarpaceae</t>
  </si>
  <si>
    <t>Malvales</t>
  </si>
  <si>
    <t>27+</t>
  </si>
  <si>
    <t>Li et al. 2009 Aquatic Science</t>
  </si>
  <si>
    <t>JJFS112</t>
  </si>
  <si>
    <t>Arundinaria shiuyingiana</t>
  </si>
  <si>
    <t xml:space="preserve">L.C.Chia &amp; P.P.H.But </t>
  </si>
  <si>
    <t>shiuyingiana</t>
  </si>
  <si>
    <t>grass</t>
  </si>
  <si>
    <t>Poaceae</t>
  </si>
  <si>
    <t>Cyperales</t>
  </si>
  <si>
    <t>Commelinidae</t>
  </si>
  <si>
    <t>Liliopsida</t>
  </si>
  <si>
    <t>Monocot</t>
  </si>
  <si>
    <t>70-87</t>
  </si>
  <si>
    <t>LHZ24</t>
  </si>
  <si>
    <t>Atherosperma moschatum</t>
  </si>
  <si>
    <t>black sassafrass</t>
  </si>
  <si>
    <t>Labill.</t>
  </si>
  <si>
    <t>moschatum</t>
  </si>
  <si>
    <t>Atherosperma</t>
  </si>
  <si>
    <t>Atherospermataceae</t>
  </si>
  <si>
    <t>Laurales</t>
  </si>
  <si>
    <t>Magnoliidae</t>
  </si>
  <si>
    <t>Lohr et al. 2006 Hydrobiologia</t>
  </si>
  <si>
    <t>JJFS701</t>
  </si>
  <si>
    <t>Bambusa sp.</t>
  </si>
  <si>
    <t>bamboo</t>
  </si>
  <si>
    <t>Schreb.</t>
  </si>
  <si>
    <t>bambusa-sp</t>
  </si>
  <si>
    <t>Bambusa</t>
  </si>
  <si>
    <t>East Java</t>
  </si>
  <si>
    <t>Indonesia</t>
  </si>
  <si>
    <t>JJFS702</t>
  </si>
  <si>
    <t>JJFS703</t>
  </si>
  <si>
    <t>JJFS704</t>
  </si>
  <si>
    <t>JJFS709</t>
  </si>
  <si>
    <t>JJFS710</t>
  </si>
  <si>
    <t>JJFS711</t>
  </si>
  <si>
    <t>JJFS712</t>
  </si>
  <si>
    <t>Au et al 1992 Can. J. Bot.</t>
  </si>
  <si>
    <t>MA45</t>
  </si>
  <si>
    <t>Bauhinia purpurea</t>
  </si>
  <si>
    <t>butterfly tree</t>
  </si>
  <si>
    <t>purpurea</t>
  </si>
  <si>
    <t>Bauhinia</t>
  </si>
  <si>
    <t>Hong Kong, Tai Po Kau Forest Nature Reserve Special Area</t>
  </si>
  <si>
    <t>MA46</t>
  </si>
  <si>
    <t>MA47</t>
  </si>
  <si>
    <t>MA48</t>
  </si>
  <si>
    <t xml:space="preserve">Hong Kong, </t>
  </si>
  <si>
    <t>Dudgeon 1991 Arch Hydrobiologia</t>
  </si>
  <si>
    <t>SLJ42</t>
  </si>
  <si>
    <t>Bauhinia variegata</t>
  </si>
  <si>
    <t>mountain ebony</t>
  </si>
  <si>
    <t>variegata</t>
  </si>
  <si>
    <t>Lam Tsuen River, New Territories, Hong Kong</t>
  </si>
  <si>
    <t>8 then 4 bags/week; 7 weeks</t>
  </si>
  <si>
    <t>SLJ43</t>
  </si>
  <si>
    <t>4bags/week; 5 weeks</t>
  </si>
  <si>
    <t>SLJ44</t>
  </si>
  <si>
    <t>SLJ45</t>
  </si>
  <si>
    <t>NG84</t>
  </si>
  <si>
    <t>Beilschmiedia tawa</t>
  </si>
  <si>
    <t>tawa</t>
  </si>
  <si>
    <t>(A.Cunn.) Kirk</t>
  </si>
  <si>
    <t>Beilschmiedia</t>
  </si>
  <si>
    <t>Lauraceae</t>
  </si>
  <si>
    <t>Royer &amp; Minshall 2001 Freshwater Biology</t>
  </si>
  <si>
    <t>wd5</t>
  </si>
  <si>
    <t>Betula occidentalis</t>
  </si>
  <si>
    <t>water birch</t>
  </si>
  <si>
    <t>Hook.</t>
  </si>
  <si>
    <t>occidentalis</t>
  </si>
  <si>
    <t>Betula</t>
  </si>
  <si>
    <t>Royer &amp; Minshall 2001</t>
  </si>
  <si>
    <t>wkdwd82</t>
  </si>
  <si>
    <t>JJFS406</t>
  </si>
  <si>
    <t>Betula papyrifera</t>
  </si>
  <si>
    <t>paper birch</t>
  </si>
  <si>
    <t>papyrifera</t>
  </si>
  <si>
    <t>JJFS407</t>
  </si>
  <si>
    <t>JK510</t>
  </si>
  <si>
    <t>NG76</t>
  </si>
  <si>
    <t>Betula pendula</t>
  </si>
  <si>
    <t>european white birch</t>
  </si>
  <si>
    <t>Roth</t>
  </si>
  <si>
    <t>pendula</t>
  </si>
  <si>
    <t>NG79</t>
  </si>
  <si>
    <t>ALAL67</t>
  </si>
  <si>
    <t>ALAL102</t>
  </si>
  <si>
    <t>Siefert and Mutz 2001 Ecological Engineering</t>
  </si>
  <si>
    <t>JJFS280</t>
  </si>
  <si>
    <t>Lusatia</t>
  </si>
  <si>
    <t>JJFS281</t>
  </si>
  <si>
    <t>JJFS282</t>
  </si>
  <si>
    <t>Collenetal_Hydrol-Earth-Sys-Sci_2004</t>
  </si>
  <si>
    <t>LHZ159</t>
  </si>
  <si>
    <t>Betula pubescens</t>
  </si>
  <si>
    <t>downy birch</t>
  </si>
  <si>
    <t>Ehrh.</t>
  </si>
  <si>
    <t>pubescens</t>
  </si>
  <si>
    <t>Cairngorm</t>
  </si>
  <si>
    <t>Scotland</t>
  </si>
  <si>
    <t>LHZ160</t>
  </si>
  <si>
    <t>LHZ161</t>
  </si>
  <si>
    <t>LHZ162</t>
  </si>
  <si>
    <t>LHZ163</t>
  </si>
  <si>
    <t>LHZ164</t>
  </si>
  <si>
    <t>LHZ165</t>
  </si>
  <si>
    <t>LHZ166</t>
  </si>
  <si>
    <t>LHZ116</t>
  </si>
  <si>
    <t>Blechnum nudum</t>
  </si>
  <si>
    <t>fishbone water fern</t>
  </si>
  <si>
    <t>(Labill.) Mett. ex Luerss</t>
  </si>
  <si>
    <t>nudum</t>
  </si>
  <si>
    <t>Blechnum</t>
  </si>
  <si>
    <t>fern</t>
  </si>
  <si>
    <t>Blechnaceae</t>
  </si>
  <si>
    <t>Polypodiales</t>
  </si>
  <si>
    <t>Polypodiidae</t>
  </si>
  <si>
    <t>Filicopsida</t>
  </si>
  <si>
    <t>Pteridophyta</t>
  </si>
  <si>
    <t>Fern/fern allies</t>
  </si>
  <si>
    <t>LHZ118</t>
  </si>
  <si>
    <t>LHZ119</t>
  </si>
  <si>
    <t>LHZ121</t>
  </si>
  <si>
    <t>LHZ122</t>
  </si>
  <si>
    <t>LHZ124</t>
  </si>
  <si>
    <t>LHZ125</t>
  </si>
  <si>
    <t>LHZ127</t>
  </si>
  <si>
    <t>NG232</t>
  </si>
  <si>
    <t>Buddleja davidii</t>
  </si>
  <si>
    <t>orange eye butterflybush</t>
  </si>
  <si>
    <t>Franch.</t>
  </si>
  <si>
    <t>davidii</t>
  </si>
  <si>
    <t>Buddleja</t>
  </si>
  <si>
    <t>Buddlejaceae</t>
  </si>
  <si>
    <t>NG247</t>
  </si>
  <si>
    <t>Shaftel et al. 2011 JNABS</t>
  </si>
  <si>
    <t>JJFS825</t>
  </si>
  <si>
    <t>Calamagrostis canadensis</t>
  </si>
  <si>
    <t>bluejoint</t>
  </si>
  <si>
    <t>(Michx.) P. Beauv.</t>
  </si>
  <si>
    <t>canadensis</t>
  </si>
  <si>
    <t>Calamagrostis</t>
  </si>
  <si>
    <t>JJFS826</t>
  </si>
  <si>
    <t>JJFS827</t>
  </si>
  <si>
    <t>JJFS828</t>
  </si>
  <si>
    <t>JJFS829</t>
  </si>
  <si>
    <t>JJFS830</t>
  </si>
  <si>
    <t>Ardon and Pringle 2008</t>
  </si>
  <si>
    <t>MA19</t>
  </si>
  <si>
    <t>Carapa guianensis</t>
  </si>
  <si>
    <t>bastard mahogany</t>
  </si>
  <si>
    <t>Aublet</t>
  </si>
  <si>
    <t>guianensis</t>
  </si>
  <si>
    <t>Carapa</t>
  </si>
  <si>
    <t>Meliaceae</t>
  </si>
  <si>
    <t>Sarapiqui, La Selva Biological Station</t>
  </si>
  <si>
    <t>Benstead et al. 2005 Freshwater Biology</t>
  </si>
  <si>
    <t>JJFS13</t>
  </si>
  <si>
    <t>Carex sp.</t>
  </si>
  <si>
    <t>sedge</t>
  </si>
  <si>
    <t>carex-sp</t>
  </si>
  <si>
    <t>Carex</t>
  </si>
  <si>
    <t>Cyperaceae</t>
  </si>
  <si>
    <t>sedge/rush</t>
  </si>
  <si>
    <t>tundra</t>
  </si>
  <si>
    <t>JJFS15</t>
  </si>
  <si>
    <t>CFW5152</t>
  </si>
  <si>
    <t>Carpinus caroliniana</t>
  </si>
  <si>
    <t>American hornbeam</t>
  </si>
  <si>
    <t>Stokes</t>
  </si>
  <si>
    <t>caroliniana</t>
  </si>
  <si>
    <t>Carpinus</t>
  </si>
  <si>
    <t>CFW5174</t>
  </si>
  <si>
    <t>Minshall et al. 1983 Ecological Monographs</t>
  </si>
  <si>
    <t>JJFS158</t>
  </si>
  <si>
    <t>Carya alba</t>
  </si>
  <si>
    <t>mockernut hickory</t>
  </si>
  <si>
    <t>(L.) Nutt.</t>
  </si>
  <si>
    <t>alba-carya</t>
  </si>
  <si>
    <t>alba</t>
  </si>
  <si>
    <t>Carya</t>
  </si>
  <si>
    <t>Juglandaceae</t>
  </si>
  <si>
    <t>Juglandales</t>
  </si>
  <si>
    <t>JJFS159</t>
  </si>
  <si>
    <t>JJFS160</t>
  </si>
  <si>
    <t>JJFS161</t>
  </si>
  <si>
    <t>JJFS162</t>
  </si>
  <si>
    <t>JJFS163</t>
  </si>
  <si>
    <t>JJFS164</t>
  </si>
  <si>
    <t>JJFS165</t>
  </si>
  <si>
    <t>JJFS166</t>
  </si>
  <si>
    <t>JJFS167</t>
  </si>
  <si>
    <t>JJFS168</t>
  </si>
  <si>
    <t>JJFS169</t>
  </si>
  <si>
    <t>JJFS170</t>
  </si>
  <si>
    <t>JJFS171</t>
  </si>
  <si>
    <t>CFW5150</t>
  </si>
  <si>
    <t>Carya glabra</t>
  </si>
  <si>
    <t>pignut hickory</t>
  </si>
  <si>
    <t>(P. Mill) Sweet</t>
  </si>
  <si>
    <t>glabra</t>
  </si>
  <si>
    <t>CFW5151</t>
  </si>
  <si>
    <t>CFW5172</t>
  </si>
  <si>
    <t>CFW5173</t>
  </si>
  <si>
    <t>CFW5184</t>
  </si>
  <si>
    <t xml:space="preserve">Michigan </t>
  </si>
  <si>
    <t>CFW5185</t>
  </si>
  <si>
    <t>Suberkropp et al. 1976 Ecology, Suberkropp and Klug 1976 Ecology</t>
  </si>
  <si>
    <t>DWPM107</t>
  </si>
  <si>
    <t>&lt;5</t>
  </si>
  <si>
    <t>NG133</t>
  </si>
  <si>
    <t>Castanea sativa</t>
  </si>
  <si>
    <t>european chestnut</t>
  </si>
  <si>
    <t>P. Mill</t>
  </si>
  <si>
    <t>sativa</t>
  </si>
  <si>
    <t>Castanea</t>
  </si>
  <si>
    <t>Castanoideae</t>
  </si>
  <si>
    <t>Fagaceae</t>
  </si>
  <si>
    <t>NG136</t>
  </si>
  <si>
    <t>Molinero et al. 1996 FWB</t>
  </si>
  <si>
    <t>JK365</t>
  </si>
  <si>
    <t>Basque Country</t>
  </si>
  <si>
    <t>3-4</t>
  </si>
  <si>
    <t>JK366</t>
  </si>
  <si>
    <t>JK367</t>
  </si>
  <si>
    <t>JK368</t>
  </si>
  <si>
    <t>JK369</t>
  </si>
  <si>
    <t>Abelho and Graca 2006. Hydrobiologia</t>
  </si>
  <si>
    <t>MA96</t>
  </si>
  <si>
    <t>Coimbra</t>
  </si>
  <si>
    <t>MA97</t>
  </si>
  <si>
    <t>MA98</t>
  </si>
  <si>
    <t>MA99</t>
  </si>
  <si>
    <t>MA100</t>
  </si>
  <si>
    <t>MA101</t>
  </si>
  <si>
    <t>MA102</t>
  </si>
  <si>
    <t>MA103</t>
  </si>
  <si>
    <t>Abelho and Graca 1996.Hydrobiologia</t>
  </si>
  <si>
    <t>MA107</t>
  </si>
  <si>
    <t>Serra do Caramulo</t>
  </si>
  <si>
    <t>1-5</t>
  </si>
  <si>
    <t>MA108</t>
  </si>
  <si>
    <t>MA109</t>
  </si>
  <si>
    <t>Abelho 2009b Internat Rev Hydrobiol_ATP and ergosterol</t>
  </si>
  <si>
    <t>MA110</t>
  </si>
  <si>
    <t>Dudgeon and Gao 2010 Marine and FW Research</t>
  </si>
  <si>
    <t>SLJ27</t>
  </si>
  <si>
    <t>Castanopsis fissa</t>
  </si>
  <si>
    <t>(Champ. ex Benth.) Rehder &amp; E.H.Wilson</t>
  </si>
  <si>
    <t>fissa</t>
  </si>
  <si>
    <t>Castanopsis</t>
  </si>
  <si>
    <t>Central New Territories, Hong Kong</t>
  </si>
  <si>
    <t>5-7</t>
  </si>
  <si>
    <t>JJFS693</t>
  </si>
  <si>
    <t>JJFS698</t>
  </si>
  <si>
    <t>MA15</t>
  </si>
  <si>
    <t>Castilla elastica</t>
  </si>
  <si>
    <t>Panama rubbertree</t>
  </si>
  <si>
    <t>Sessé</t>
  </si>
  <si>
    <t>elastica</t>
  </si>
  <si>
    <t>Castilla</t>
  </si>
  <si>
    <t>Moraceae</t>
  </si>
  <si>
    <t>Urticales</t>
  </si>
  <si>
    <t>Ardon et al 2006 Freshwater Biology</t>
  </si>
  <si>
    <t>MA26</t>
  </si>
  <si>
    <t>MA27</t>
  </si>
  <si>
    <t>MA28</t>
  </si>
  <si>
    <t>MA29</t>
  </si>
  <si>
    <t>MA30</t>
  </si>
  <si>
    <t>MA31</t>
  </si>
  <si>
    <t>Pidgeon &amp; Cairns_1981_Hydrobiologia</t>
  </si>
  <si>
    <t>CFW5190</t>
  </si>
  <si>
    <t>Casuarina cunninghamiana</t>
  </si>
  <si>
    <t>river sheoak</t>
  </si>
  <si>
    <t>Miq.</t>
  </si>
  <si>
    <t>cunninghamiana</t>
  </si>
  <si>
    <t>Casuarina</t>
  </si>
  <si>
    <t>Casuarinaceae</t>
  </si>
  <si>
    <t>Casuarinales</t>
  </si>
  <si>
    <t>New South Whales</t>
  </si>
  <si>
    <t>Rueda-Delgado et al 2006 JNABS</t>
  </si>
  <si>
    <t>wd68</t>
  </si>
  <si>
    <t>Cecropia latiloba</t>
  </si>
  <si>
    <t>latiloba</t>
  </si>
  <si>
    <t>Cecropia</t>
  </si>
  <si>
    <t>Urticaceae</t>
  </si>
  <si>
    <t>herb</t>
  </si>
  <si>
    <t>Leiticia</t>
  </si>
  <si>
    <t>Columbia</t>
  </si>
  <si>
    <t>wd71</t>
  </si>
  <si>
    <t>Short and Smith 1989 American Midland Naturalist</t>
  </si>
  <si>
    <t>JJFS232</t>
  </si>
  <si>
    <t>Celtis laevigata</t>
  </si>
  <si>
    <t>sugarberry</t>
  </si>
  <si>
    <t>Willd.</t>
  </si>
  <si>
    <t>laevigata</t>
  </si>
  <si>
    <t>Celtis</t>
  </si>
  <si>
    <t>Ulmaceae</t>
  </si>
  <si>
    <t>Texas</t>
  </si>
  <si>
    <t>JJFS233</t>
  </si>
  <si>
    <t>Short et al. 1984 J of FW Ecol</t>
    <phoneticPr fontId="0" type="noConversion"/>
  </si>
  <si>
    <t>DWPM157</t>
  </si>
  <si>
    <t>Texas</t>
    <phoneticPr fontId="0" type="noConversion"/>
  </si>
  <si>
    <t>USA</t>
    <phoneticPr fontId="0" type="noConversion"/>
  </si>
  <si>
    <t>Smith 1986 American Midland Naturalist</t>
  </si>
  <si>
    <t>DWPM133</t>
  </si>
  <si>
    <t>Celtis occidentalis</t>
  </si>
  <si>
    <t>common hackberry</t>
  </si>
  <si>
    <t>Kansas</t>
  </si>
  <si>
    <t>DWPM134</t>
  </si>
  <si>
    <t>Niyogi et al_2003_Freshwater Biol</t>
  </si>
  <si>
    <t>CFW58</t>
  </si>
  <si>
    <t>Chionochloa rigida</t>
  </si>
  <si>
    <t>(Raoul) Zotov</t>
  </si>
  <si>
    <t>rigida</t>
  </si>
  <si>
    <t>Chionochloa</t>
  </si>
  <si>
    <t>South Island of New Zealand (Otago province)</t>
  </si>
  <si>
    <t>CFW59</t>
  </si>
  <si>
    <t>CFW60</t>
  </si>
  <si>
    <t>CFW61</t>
  </si>
  <si>
    <t>CFW62</t>
  </si>
  <si>
    <t>CFW63</t>
  </si>
  <si>
    <t>CFW64</t>
  </si>
  <si>
    <t>CFW65</t>
  </si>
  <si>
    <t>CFW66</t>
  </si>
  <si>
    <t>CFW67</t>
  </si>
  <si>
    <t>CFW68</t>
  </si>
  <si>
    <t>CFW69</t>
  </si>
  <si>
    <t>Young et al. 1994 Freshwater Biology</t>
  </si>
  <si>
    <t>JJFS285</t>
  </si>
  <si>
    <t>South Island</t>
  </si>
  <si>
    <t>JJFS286</t>
  </si>
  <si>
    <t>JJFS287</t>
  </si>
  <si>
    <t>JJFS288</t>
  </si>
  <si>
    <t>JJFS289</t>
  </si>
  <si>
    <t>JJFS290</t>
  </si>
  <si>
    <t>Mathuriau and Chauvet 2002 JNABS</t>
  </si>
  <si>
    <t>JK92</t>
  </si>
  <si>
    <t>Clidemia sp.</t>
  </si>
  <si>
    <t>D. Don</t>
  </si>
  <si>
    <t>clidemia_sp</t>
  </si>
  <si>
    <t>Clidemia</t>
  </si>
  <si>
    <t>Melastomataceae</t>
  </si>
  <si>
    <t>Myrtales</t>
  </si>
  <si>
    <t>Cali</t>
  </si>
  <si>
    <t>MOG4</t>
  </si>
  <si>
    <t>Corlyus avellana</t>
  </si>
  <si>
    <t>common hazel</t>
  </si>
  <si>
    <t>avellana</t>
  </si>
  <si>
    <t>Corylus</t>
  </si>
  <si>
    <t>CFW5146</t>
  </si>
  <si>
    <t>Cornus amomum</t>
  </si>
  <si>
    <t>silky dogwood</t>
  </si>
  <si>
    <t>Mill.</t>
  </si>
  <si>
    <t>amomum</t>
  </si>
  <si>
    <t>Cornus</t>
  </si>
  <si>
    <t>Cornaceae</t>
  </si>
  <si>
    <t>Cornales</t>
  </si>
  <si>
    <t>CFW5147</t>
  </si>
  <si>
    <t>CFW5168</t>
  </si>
  <si>
    <t>CFW5169</t>
  </si>
  <si>
    <t>Webster &amp; Waide 1982</t>
  </si>
  <si>
    <t>JRW1</t>
  </si>
  <si>
    <t>Cornus florida</t>
  </si>
  <si>
    <t>flowering dogwood</t>
  </si>
  <si>
    <t>florida</t>
  </si>
  <si>
    <t>JRW2</t>
  </si>
  <si>
    <t>JRW3</t>
  </si>
  <si>
    <t>JRW4</t>
  </si>
  <si>
    <t>JRW13</t>
  </si>
  <si>
    <t>JRW16</t>
  </si>
  <si>
    <t>JRW17</t>
  </si>
  <si>
    <t>JRW18</t>
  </si>
  <si>
    <t>JRW19</t>
  </si>
  <si>
    <t>JRW41</t>
  </si>
  <si>
    <t>JRW44</t>
  </si>
  <si>
    <t>JRW47</t>
  </si>
  <si>
    <t>JRW50</t>
  </si>
  <si>
    <t>MA38</t>
  </si>
  <si>
    <t>CFW198</t>
  </si>
  <si>
    <t>JJFS780</t>
  </si>
  <si>
    <t>JJFS790</t>
  </si>
  <si>
    <t>JJFS800</t>
  </si>
  <si>
    <t>wd6</t>
  </si>
  <si>
    <t>Cornus sericea</t>
  </si>
  <si>
    <t>redosier dogwood</t>
  </si>
  <si>
    <t>sericea</t>
  </si>
  <si>
    <t>Royer et al. 1999 Hydrobiologia</t>
  </si>
  <si>
    <t>wd63</t>
  </si>
  <si>
    <t>JK87</t>
  </si>
  <si>
    <t>wkdwd83</t>
  </si>
  <si>
    <t>LHZ104</t>
  </si>
  <si>
    <t>Correa lawrenciana</t>
  </si>
  <si>
    <t>mountain correa</t>
  </si>
  <si>
    <t>lawrenciana</t>
  </si>
  <si>
    <t>Correa</t>
  </si>
  <si>
    <t>Rutaceae</t>
  </si>
  <si>
    <t>LHZ106</t>
  </si>
  <si>
    <t>LHZ107</t>
  </si>
  <si>
    <t>LHZ109</t>
  </si>
  <si>
    <t>LHZ110</t>
  </si>
  <si>
    <t>LHZ112</t>
  </si>
  <si>
    <t>LHZ113</t>
  </si>
  <si>
    <t>LHZ115</t>
  </si>
  <si>
    <t>ALAL69</t>
  </si>
  <si>
    <t>Corylus avellana</t>
  </si>
  <si>
    <t>common filbert</t>
  </si>
  <si>
    <t>ALAL104</t>
  </si>
  <si>
    <t>Sanpera_Calbet et al 2009 FW Biology</t>
  </si>
  <si>
    <t>ALAL137</t>
  </si>
  <si>
    <t>ALAL138</t>
  </si>
  <si>
    <t>ALAL139</t>
  </si>
  <si>
    <t>ALAL140</t>
  </si>
  <si>
    <t>NG233</t>
  </si>
  <si>
    <t>NG248</t>
  </si>
  <si>
    <t>JJFS1252</t>
  </si>
  <si>
    <t>Europe/Asia</t>
  </si>
  <si>
    <t>JJFS1262</t>
  </si>
  <si>
    <t>LHZ19</t>
  </si>
  <si>
    <t>Corymbia polycarpa</t>
  </si>
  <si>
    <t>(F. Muell.) K.D. Hill &amp; L.A.S. Johnson</t>
  </si>
  <si>
    <t>polycarpa</t>
  </si>
  <si>
    <t>Corymbia</t>
  </si>
  <si>
    <t>Leptospermoideae</t>
  </si>
  <si>
    <t>Myrtaceae</t>
  </si>
  <si>
    <t>semi-deciduous leaf</t>
  </si>
  <si>
    <t>JK91</t>
  </si>
  <si>
    <t>Croton gossypifolius</t>
  </si>
  <si>
    <t>sangre de grago</t>
  </si>
  <si>
    <t>Vahl</t>
  </si>
  <si>
    <t>gossypifolius</t>
  </si>
  <si>
    <t>Croton</t>
  </si>
  <si>
    <t>Euphorboideae</t>
  </si>
  <si>
    <t>Euphorbiaceae</t>
  </si>
  <si>
    <t>Euphorbiales</t>
  </si>
  <si>
    <t>LHZ28</t>
  </si>
  <si>
    <t>Cryptocarpa hypoglauca</t>
  </si>
  <si>
    <t>hypoglauca</t>
  </si>
  <si>
    <t>Cryptocarpa</t>
  </si>
  <si>
    <t>Hisabae et al. 2011 Journal of Forestry Research</t>
  </si>
  <si>
    <t>NG87</t>
  </si>
  <si>
    <t>Cryptomeria japonica</t>
  </si>
  <si>
    <t>Japanese cedar</t>
  </si>
  <si>
    <t>(L. f.) D. Don</t>
  </si>
  <si>
    <t>japonica</t>
  </si>
  <si>
    <t>Cryptomeria</t>
  </si>
  <si>
    <t>Cupressaceae</t>
  </si>
  <si>
    <t>Pinales</t>
  </si>
  <si>
    <t>Pinopsida</t>
  </si>
  <si>
    <t>Coniferophyta</t>
  </si>
  <si>
    <t>coniferous needle</t>
  </si>
  <si>
    <t>Gymnosperm</t>
  </si>
  <si>
    <t xml:space="preserve">Shikoku, Southwestern </t>
  </si>
  <si>
    <t>NG89</t>
  </si>
  <si>
    <t>NG91</t>
  </si>
  <si>
    <t>NG93</t>
  </si>
  <si>
    <t>Stewart 1992 Arch Hydro</t>
  </si>
  <si>
    <t>DWPM73</t>
  </si>
  <si>
    <t>Cunonia capensis</t>
  </si>
  <si>
    <t>Butterspoon tree</t>
  </si>
  <si>
    <t>capensis</t>
  </si>
  <si>
    <t>Cunonia</t>
  </si>
  <si>
    <t>Cunoniaceae</t>
  </si>
  <si>
    <t>Rosales</t>
  </si>
  <si>
    <t>South Africa</t>
  </si>
  <si>
    <t>DWPM74</t>
  </si>
  <si>
    <t>DWPM79</t>
  </si>
  <si>
    <t>DWPM80</t>
  </si>
  <si>
    <t>Stewart and Davies 1989 Hydrobiologia</t>
  </si>
  <si>
    <t>LHZ225</t>
  </si>
  <si>
    <t>Table Mountain</t>
    <phoneticPr fontId="0" type="noConversion"/>
  </si>
  <si>
    <t>South Africa</t>
    <phoneticPr fontId="0" type="noConversion"/>
  </si>
  <si>
    <t>LHZ226</t>
  </si>
  <si>
    <t>LHZ227</t>
  </si>
  <si>
    <t>NG81</t>
  </si>
  <si>
    <t>Dacrycarpus dacrydioides</t>
  </si>
  <si>
    <t>(A.Rich.) de Laub.</t>
  </si>
  <si>
    <t>dacrydioides</t>
  </si>
  <si>
    <t>Dacrycarpus</t>
  </si>
  <si>
    <t>Podocarpaceae</t>
  </si>
  <si>
    <t>CFW5148</t>
  </si>
  <si>
    <t>Decodon verticillatus</t>
  </si>
  <si>
    <t>swamp loostrife</t>
  </si>
  <si>
    <t>(L.) Ell.</t>
  </si>
  <si>
    <t>verticillatus</t>
  </si>
  <si>
    <t>Decodon</t>
  </si>
  <si>
    <t>Lythraceae</t>
  </si>
  <si>
    <t>CFW5149</t>
  </si>
  <si>
    <t>CFW5170</t>
  </si>
  <si>
    <t>CFW5171</t>
  </si>
  <si>
    <t>Dobson et al. 2003 Hydrobiologia</t>
  </si>
  <si>
    <t>NG166</t>
  </si>
  <si>
    <t>Dombeya goetzenii</t>
  </si>
  <si>
    <t>bordet</t>
  </si>
  <si>
    <t>K. Schum.</t>
  </si>
  <si>
    <t>goetzenii</t>
  </si>
  <si>
    <t>Dombeya</t>
  </si>
  <si>
    <t>Dombeyoideae</t>
  </si>
  <si>
    <t>Malvaceae</t>
  </si>
  <si>
    <t xml:space="preserve"> GPS Visualizer</t>
  </si>
  <si>
    <t>Mathooko et al. 2000 Hydrobiologia</t>
  </si>
  <si>
    <t>JK511</t>
  </si>
  <si>
    <t>Nakura District</t>
  </si>
  <si>
    <t>JK512</t>
  </si>
  <si>
    <t>JK513</t>
  </si>
  <si>
    <t>JK514</t>
  </si>
  <si>
    <t>Padial &amp; Thomaz_2006_Riv Res App</t>
  </si>
  <si>
    <t>CFW54</t>
  </si>
  <si>
    <t>Eichhornia azurea</t>
  </si>
  <si>
    <t>anchored water hyacinth</t>
  </si>
  <si>
    <t xml:space="preserve">(Sw.) Kunth </t>
  </si>
  <si>
    <t>azurea</t>
  </si>
  <si>
    <t>Eichhornia</t>
  </si>
  <si>
    <t>forb</t>
  </si>
  <si>
    <t>Pontederiaceae</t>
  </si>
  <si>
    <t>Liliales</t>
  </si>
  <si>
    <t>Liliidae</t>
  </si>
  <si>
    <t>macrophyte</t>
  </si>
  <si>
    <t xml:space="preserve">Upper Parana River Floodplain </t>
  </si>
  <si>
    <t>CFW55</t>
  </si>
  <si>
    <t>CFW56</t>
  </si>
  <si>
    <t>CFW57</t>
  </si>
  <si>
    <t>wd65</t>
  </si>
  <si>
    <t>Elaeagnus angustifolia</t>
  </si>
  <si>
    <t>Russian olive</t>
  </si>
  <si>
    <t>angustifolia-E</t>
  </si>
  <si>
    <t>angustifolia</t>
  </si>
  <si>
    <t>Elaeagnus</t>
  </si>
  <si>
    <t>Elaeagnaceae</t>
  </si>
  <si>
    <t>Rhamnales</t>
  </si>
  <si>
    <t>wd67</t>
  </si>
  <si>
    <t>Harner et al. 2009 Ecological Applications</t>
  </si>
  <si>
    <t>JJFS61</t>
  </si>
  <si>
    <t>New Mexico</t>
  </si>
  <si>
    <t>LHZ26</t>
  </si>
  <si>
    <t>Elaeocarpus holopetalus</t>
  </si>
  <si>
    <t>black olive berry</t>
  </si>
  <si>
    <t>holopetalus</t>
  </si>
  <si>
    <t>Elaeocarpus</t>
  </si>
  <si>
    <t>Ramseyer and Marchese 2009</t>
  </si>
  <si>
    <t>wd11</t>
  </si>
  <si>
    <t>Erythrina crista-galli</t>
  </si>
  <si>
    <t>crybabytree</t>
  </si>
  <si>
    <t>crista-galli</t>
  </si>
  <si>
    <t>Erythrina</t>
  </si>
  <si>
    <t>CFW5188</t>
  </si>
  <si>
    <t>Eucalyptus blakelyi</t>
  </si>
  <si>
    <t>Maiden</t>
  </si>
  <si>
    <t>blakelyi</t>
  </si>
  <si>
    <t>Eucalyptus</t>
  </si>
  <si>
    <t>CFW5189</t>
  </si>
  <si>
    <t>Herbst &amp; Reice 1982</t>
  </si>
  <si>
    <t>CJL1054</t>
  </si>
  <si>
    <t>Eucalyptus camaldulensis</t>
  </si>
  <si>
    <t>river redgum</t>
  </si>
  <si>
    <t>Dehnh.</t>
  </si>
  <si>
    <t>camaldulensis</t>
  </si>
  <si>
    <t>Haifa, Israel</t>
  </si>
  <si>
    <t>Israel</t>
  </si>
  <si>
    <t>CJL1055</t>
  </si>
  <si>
    <t>CJL1056</t>
  </si>
  <si>
    <t>Galizzi and Marchese 2009. Hidrobiologica</t>
  </si>
  <si>
    <t>MA68</t>
  </si>
  <si>
    <t>Dehnhardt</t>
  </si>
  <si>
    <t>Parana RIver</t>
  </si>
  <si>
    <t>LHZ16</t>
  </si>
  <si>
    <t>Schulze and Walker 1997 Regulated Rivers:Research and Management</t>
  </si>
  <si>
    <t>JJFS355</t>
  </si>
  <si>
    <t>JJFS356</t>
  </si>
  <si>
    <t>JJFS357</t>
  </si>
  <si>
    <t>JJFS358</t>
  </si>
  <si>
    <t>JJFS359</t>
  </si>
  <si>
    <t>JJFS360</t>
  </si>
  <si>
    <t>LHZ18</t>
  </si>
  <si>
    <t>Eucalyptus crebra</t>
  </si>
  <si>
    <t>narrowleaf red ironbark</t>
  </si>
  <si>
    <t>crebra</t>
  </si>
  <si>
    <t>Suter et al. 2011 Marine Freshwater Research</t>
  </si>
  <si>
    <t>JRW75</t>
  </si>
  <si>
    <t>Eucalyptus delegatensis</t>
  </si>
  <si>
    <t>alpine-ash</t>
  </si>
  <si>
    <t>R. T. Baker</t>
  </si>
  <si>
    <t>delegatensis</t>
  </si>
  <si>
    <t>Victoria</t>
  </si>
  <si>
    <t>National park</t>
  </si>
  <si>
    <t>Gama et al. 2007 International Review of Hydrobiology</t>
  </si>
  <si>
    <t>NG1</t>
  </si>
  <si>
    <t>Eucalyptus globulus</t>
  </si>
  <si>
    <t>Tasmanian bluegum</t>
  </si>
  <si>
    <t>globulus</t>
  </si>
  <si>
    <t>NG2</t>
  </si>
  <si>
    <t>NG3</t>
  </si>
  <si>
    <t>NG4</t>
  </si>
  <si>
    <t>Raviraja et al 1998 FW Biology</t>
  </si>
  <si>
    <t>wd14</t>
  </si>
  <si>
    <t>wd15</t>
  </si>
  <si>
    <t>LHZ17</t>
  </si>
  <si>
    <t>CFW5003</t>
  </si>
  <si>
    <t>CFW5004</t>
  </si>
  <si>
    <t>CFW5005</t>
  </si>
  <si>
    <t>Mesquita et al. 2007 FAL</t>
  </si>
  <si>
    <t>JK361</t>
  </si>
  <si>
    <t>Agricultural</t>
  </si>
  <si>
    <t>JK362</t>
  </si>
  <si>
    <t>JK363</t>
  </si>
  <si>
    <t>JK364</t>
  </si>
  <si>
    <t>JK375</t>
  </si>
  <si>
    <t>JK376</t>
  </si>
  <si>
    <t>JK377</t>
  </si>
  <si>
    <t>JK378</t>
  </si>
  <si>
    <t>JK379</t>
  </si>
  <si>
    <t>JJFS684</t>
  </si>
  <si>
    <t>MA104</t>
  </si>
  <si>
    <t>MA105</t>
  </si>
  <si>
    <t>MA106</t>
  </si>
  <si>
    <t>Hepp et al. 2009. Acta botanica brasilica</t>
  </si>
  <si>
    <t>MA70</t>
  </si>
  <si>
    <t>Eucalyptus grandis</t>
  </si>
  <si>
    <t>grand eucalyptus</t>
  </si>
  <si>
    <t>W. Hill ex Maid.</t>
  </si>
  <si>
    <t>grandis</t>
  </si>
  <si>
    <t>Rio Grande do Sul</t>
  </si>
  <si>
    <t>Clapcott&amp;Bunn_FW-Biol_2003</t>
  </si>
  <si>
    <t>LHZ150</t>
  </si>
  <si>
    <t>SE Queensland</t>
  </si>
  <si>
    <t>LHZ23</t>
  </si>
  <si>
    <t>Eucalyptus hylandii var. campestris</t>
  </si>
  <si>
    <t>eucalyptus</t>
  </si>
  <si>
    <t>D.J. Carr &amp; S.G.M. Carr</t>
  </si>
  <si>
    <t>hylandii</t>
  </si>
  <si>
    <t>campestris</t>
  </si>
  <si>
    <t>Bunn 1998. Hydrobiologia</t>
  </si>
  <si>
    <t>MA60</t>
  </si>
  <si>
    <t>Eucalyptus marginata</t>
  </si>
  <si>
    <t>jarrah</t>
  </si>
  <si>
    <t>Don. ex Sm.</t>
  </si>
  <si>
    <t>marginata</t>
  </si>
  <si>
    <t>North Dandalup catchment</t>
  </si>
  <si>
    <t>MA61</t>
  </si>
  <si>
    <t>MA62</t>
  </si>
  <si>
    <t>LHZ14</t>
  </si>
  <si>
    <t>LHZ12</t>
  </si>
  <si>
    <t>Eucalyptus nitens</t>
  </si>
  <si>
    <t>shining gum</t>
  </si>
  <si>
    <t>(H. Deane &amp; Maiden) Maiden</t>
  </si>
  <si>
    <t>nitens</t>
  </si>
  <si>
    <t>Towns 1991 FW Biology</t>
  </si>
  <si>
    <t>ALAL161</t>
  </si>
  <si>
    <t>Eucalyptus obliqua</t>
  </si>
  <si>
    <t>messmate</t>
  </si>
  <si>
    <t>L'Her.</t>
  </si>
  <si>
    <t>obliqua</t>
  </si>
  <si>
    <t>South Australia</t>
  </si>
  <si>
    <t>ALAL162</t>
  </si>
  <si>
    <t>Imberger et al. 2008 Journal of the North American Benthological Society</t>
  </si>
  <si>
    <t>JK1</t>
  </si>
  <si>
    <t>JK2</t>
  </si>
  <si>
    <t>JK3</t>
  </si>
  <si>
    <t>JK4</t>
  </si>
  <si>
    <t>JK5</t>
  </si>
  <si>
    <t>JK6</t>
  </si>
  <si>
    <t>JRW73</t>
  </si>
  <si>
    <t>Eucalyptus pauciflora</t>
  </si>
  <si>
    <t>snow gum</t>
  </si>
  <si>
    <t>Sieber ex Spreng.</t>
  </si>
  <si>
    <t>pauciflora</t>
  </si>
  <si>
    <t>JRW74</t>
  </si>
  <si>
    <t>LHZ20</t>
  </si>
  <si>
    <t>Eucalyptus platyphylla</t>
  </si>
  <si>
    <t>poplar gum</t>
  </si>
  <si>
    <t>platyphylla</t>
  </si>
  <si>
    <t>LHZ21</t>
  </si>
  <si>
    <t>LHZ15</t>
  </si>
  <si>
    <t>Eucalyptus regnans</t>
  </si>
  <si>
    <t>mountain-ash</t>
  </si>
  <si>
    <t>regnans</t>
  </si>
  <si>
    <t>LHZ22</t>
  </si>
  <si>
    <t>Eucalyptus torelliana</t>
  </si>
  <si>
    <t>cadaghi</t>
  </si>
  <si>
    <t>F. v. Mueller</t>
  </si>
  <si>
    <t>torelliana</t>
  </si>
  <si>
    <t>LHZ13</t>
  </si>
  <si>
    <t>Eucalyptus viminalis</t>
  </si>
  <si>
    <t>manna gum</t>
  </si>
  <si>
    <t>viminalis</t>
  </si>
  <si>
    <t>LHZ32</t>
  </si>
  <si>
    <t>LHZ33</t>
  </si>
  <si>
    <t>LHZ34</t>
  </si>
  <si>
    <t>LHZ35</t>
  </si>
  <si>
    <t>LHZ36</t>
  </si>
  <si>
    <t>LHZ37</t>
  </si>
  <si>
    <t>LHZ38</t>
  </si>
  <si>
    <t>LHZ39</t>
  </si>
  <si>
    <t>LHZ40</t>
  </si>
  <si>
    <t>LHZ41</t>
  </si>
  <si>
    <t>LHZ42</t>
  </si>
  <si>
    <t>LHZ43</t>
  </si>
  <si>
    <t>LHZ44</t>
  </si>
  <si>
    <t>LHZ45</t>
  </si>
  <si>
    <t>LHZ46</t>
  </si>
  <si>
    <t>LHZ47</t>
  </si>
  <si>
    <t>LHZ48</t>
  </si>
  <si>
    <t>LHZ49</t>
  </si>
  <si>
    <t>LHZ50</t>
  </si>
  <si>
    <t>LHZ51</t>
  </si>
  <si>
    <t>LHZ52</t>
  </si>
  <si>
    <t>LHZ53</t>
  </si>
  <si>
    <t>LHZ54</t>
  </si>
  <si>
    <t>LHZ55</t>
  </si>
  <si>
    <t>NG88</t>
  </si>
  <si>
    <t>Euptelea polyandra</t>
  </si>
  <si>
    <t>Euptelea</t>
  </si>
  <si>
    <t>Siebold &amp; Zucc.</t>
  </si>
  <si>
    <t>polyandra</t>
  </si>
  <si>
    <t>Eupteleaceae</t>
  </si>
  <si>
    <t>Ranunculales</t>
  </si>
  <si>
    <t>NG90</t>
  </si>
  <si>
    <t>NG92</t>
  </si>
  <si>
    <t>NG94</t>
  </si>
  <si>
    <t>Kobayashi and Kagaya 2005 FWB</t>
  </si>
  <si>
    <t>JK44</t>
  </si>
  <si>
    <t>Chichibu, Saitama</t>
  </si>
  <si>
    <t>JK45</t>
  </si>
  <si>
    <t>JK46</t>
  </si>
  <si>
    <t>JK47</t>
  </si>
  <si>
    <t>JK48</t>
  </si>
  <si>
    <t>JK49</t>
  </si>
  <si>
    <t>JK50</t>
  </si>
  <si>
    <t>JK51</t>
  </si>
  <si>
    <t>JK52</t>
  </si>
  <si>
    <t>JK53</t>
  </si>
  <si>
    <t>JK54</t>
  </si>
  <si>
    <t>JK55</t>
  </si>
  <si>
    <t>JK56</t>
  </si>
  <si>
    <t>JK57</t>
  </si>
  <si>
    <t>JK58</t>
  </si>
  <si>
    <t>JK59</t>
  </si>
  <si>
    <t>Swan et al 2009 Ecology</t>
  </si>
  <si>
    <t>CFW202</t>
  </si>
  <si>
    <t>Fagus grandifolia</t>
  </si>
  <si>
    <t>American beech</t>
  </si>
  <si>
    <t>grandifolia</t>
  </si>
  <si>
    <t>Fagus</t>
  </si>
  <si>
    <t>Fagoideae</t>
  </si>
  <si>
    <t xml:space="preserve">Howard County, Maryland </t>
  </si>
  <si>
    <t>JJFS742</t>
  </si>
  <si>
    <t>JJFS743</t>
  </si>
  <si>
    <t>JJFS744</t>
  </si>
  <si>
    <t>JJFS745</t>
  </si>
  <si>
    <t>JJFS776</t>
  </si>
  <si>
    <t>JJFS786</t>
  </si>
  <si>
    <t>JJFS796</t>
  </si>
  <si>
    <t>ALAL63</t>
  </si>
  <si>
    <t>Fagus sylvatica</t>
  </si>
  <si>
    <t>European beech</t>
  </si>
  <si>
    <t>sylvatica</t>
  </si>
  <si>
    <t>ALAL98</t>
  </si>
  <si>
    <t>ALAL133</t>
  </si>
  <si>
    <t>ALAL134</t>
  </si>
  <si>
    <t>ALAL135</t>
  </si>
  <si>
    <t>ALAL136</t>
  </si>
  <si>
    <t>Chauvetetal_Can-J-Fish-Aq-Sci_1993</t>
  </si>
  <si>
    <t>LHZ144</t>
  </si>
  <si>
    <t>southwestern</t>
  </si>
  <si>
    <t>LHZ146</t>
  </si>
  <si>
    <t>Dangles and Guerold 1998 Arch Hydrobiologia, Dangles and Guerold 2000</t>
  </si>
  <si>
    <t>SLJ46</t>
  </si>
  <si>
    <t>Vosges Mountains, NE</t>
  </si>
  <si>
    <t>SLJ47</t>
  </si>
  <si>
    <t>Dangles and Guerold 2001 Arch Hydrobiologia</t>
  </si>
  <si>
    <t>SLJ48</t>
  </si>
  <si>
    <t>SLJ49</t>
  </si>
  <si>
    <t>SLJ50</t>
  </si>
  <si>
    <t>SLJ51</t>
  </si>
  <si>
    <t>SLJ52</t>
  </si>
  <si>
    <t>SLJ53</t>
  </si>
  <si>
    <t>SLJ54</t>
  </si>
  <si>
    <t>SLJ55</t>
  </si>
  <si>
    <t>SLJ56</t>
  </si>
  <si>
    <t>SLJ57</t>
  </si>
  <si>
    <t>SLJ58</t>
  </si>
  <si>
    <t>SLJ59</t>
  </si>
  <si>
    <t>SLJ60</t>
  </si>
  <si>
    <t>SLJ61</t>
  </si>
  <si>
    <t>Piscart et al_2009_Enviro Pollution</t>
  </si>
  <si>
    <t>CFW5006</t>
  </si>
  <si>
    <t>Western France</t>
  </si>
  <si>
    <t>CFW5007</t>
  </si>
  <si>
    <t>CFW5008</t>
  </si>
  <si>
    <t>CFW5009</t>
  </si>
  <si>
    <t>CFW5010</t>
  </si>
  <si>
    <t>CFW5011</t>
  </si>
  <si>
    <t>CFW5012</t>
  </si>
  <si>
    <t>CFW5013</t>
  </si>
  <si>
    <t>CFW5014</t>
  </si>
  <si>
    <t>CFW5015</t>
  </si>
  <si>
    <t>CFW5016</t>
  </si>
  <si>
    <t>CFW5017</t>
  </si>
  <si>
    <t>CFW5018</t>
  </si>
  <si>
    <t>CFW5019</t>
  </si>
  <si>
    <t>CFW5020</t>
  </si>
  <si>
    <t>CFW5021</t>
  </si>
  <si>
    <t>CFW5022</t>
  </si>
  <si>
    <t>CFW5023</t>
  </si>
  <si>
    <t>CFW5024</t>
  </si>
  <si>
    <t>CFW5025</t>
  </si>
  <si>
    <t>CFW5026</t>
  </si>
  <si>
    <t>CFW5027</t>
  </si>
  <si>
    <t>CFW5028</t>
  </si>
  <si>
    <t>CFW5029</t>
  </si>
  <si>
    <t>Spanhoff et al 2007 Water Air Soil Pollution</t>
  </si>
  <si>
    <t>DWPM52</t>
  </si>
  <si>
    <t>Jena, Thurnigia</t>
  </si>
  <si>
    <t>DWPM53</t>
  </si>
  <si>
    <t>Merrix et al. 2006 Hydrobiologia</t>
  </si>
  <si>
    <t>JK349</t>
  </si>
  <si>
    <t>Wales</t>
  </si>
  <si>
    <t>JK350</t>
  </si>
  <si>
    <t>JK351</t>
  </si>
  <si>
    <t>JK352</t>
  </si>
  <si>
    <t>JK353</t>
  </si>
  <si>
    <t>JK354</t>
  </si>
  <si>
    <t>JK355</t>
  </si>
  <si>
    <t>JK356</t>
  </si>
  <si>
    <t>JK357</t>
  </si>
  <si>
    <t>JK358</t>
  </si>
  <si>
    <t>JK359</t>
  </si>
  <si>
    <t>JK360</t>
  </si>
  <si>
    <t>AL201</t>
  </si>
  <si>
    <t>AL202</t>
  </si>
  <si>
    <t>AL203</t>
  </si>
  <si>
    <t>AL204</t>
  </si>
  <si>
    <t>AL5006</t>
  </si>
  <si>
    <t>AL5007</t>
  </si>
  <si>
    <t>AL5008</t>
  </si>
  <si>
    <t>AL5009</t>
  </si>
  <si>
    <t>AL5010</t>
  </si>
  <si>
    <t>AL5011</t>
  </si>
  <si>
    <t>Dangles and Chauvet 2003 Water Research</t>
  </si>
  <si>
    <t>NG171</t>
  </si>
  <si>
    <t>Vosges Mountains in North Eastern</t>
  </si>
  <si>
    <t>NG172</t>
  </si>
  <si>
    <t>NG173</t>
  </si>
  <si>
    <t>NG174</t>
  </si>
  <si>
    <t>NG175</t>
  </si>
  <si>
    <t>Spanhoff et al 2007 Aquatic Sciences</t>
  </si>
  <si>
    <t>LHZ217</t>
  </si>
  <si>
    <t>Thuringia</t>
    <phoneticPr fontId="0" type="noConversion"/>
  </si>
  <si>
    <t>Germany</t>
    <phoneticPr fontId="0" type="noConversion"/>
  </si>
  <si>
    <t>n</t>
    <phoneticPr fontId="0" type="noConversion"/>
  </si>
  <si>
    <t>LHZ218</t>
  </si>
  <si>
    <t>LHZ219</t>
  </si>
  <si>
    <t>urban</t>
    <phoneticPr fontId="0" type="noConversion"/>
  </si>
  <si>
    <t>LHZ220</t>
  </si>
  <si>
    <t>JK503</t>
  </si>
  <si>
    <t>JK507</t>
  </si>
  <si>
    <t>MOG6</t>
  </si>
  <si>
    <t>Chauvet et al 1993 CJFAS</t>
  </si>
  <si>
    <t>JRW76</t>
  </si>
  <si>
    <t>silvatica</t>
  </si>
  <si>
    <t>JRW78</t>
  </si>
  <si>
    <t>NG231</t>
  </si>
  <si>
    <t>NG246</t>
  </si>
  <si>
    <t>JJFS1255</t>
  </si>
  <si>
    <t>JJFS1265</t>
  </si>
  <si>
    <t>wd12</t>
  </si>
  <si>
    <t>Ficus benghalensis</t>
  </si>
  <si>
    <t>Indian banyan</t>
  </si>
  <si>
    <t>benghalensis</t>
  </si>
  <si>
    <t>Ficus</t>
  </si>
  <si>
    <t>wd13</t>
  </si>
  <si>
    <t>Shieh et al. 2008 Fundamental and Applied Limnology; Shieh et al. 2007 Zoological Studies</t>
  </si>
  <si>
    <t>JJFS371</t>
  </si>
  <si>
    <t>Ficus erecta</t>
  </si>
  <si>
    <t>Japanese fig</t>
  </si>
  <si>
    <t>Roxb.</t>
  </si>
  <si>
    <t>erecta</t>
  </si>
  <si>
    <t>Taiwan</t>
  </si>
  <si>
    <t>SLJ26</t>
  </si>
  <si>
    <t>Ficus fistulosa</t>
  </si>
  <si>
    <t>shui tong mu</t>
  </si>
  <si>
    <t>Bentham</t>
  </si>
  <si>
    <t>fisulosa</t>
  </si>
  <si>
    <t>fistulosa</t>
  </si>
  <si>
    <t>JJFS113</t>
  </si>
  <si>
    <t>JJFS691</t>
  </si>
  <si>
    <t>JJFS696</t>
  </si>
  <si>
    <t>MA13</t>
  </si>
  <si>
    <t>Ficus insipida</t>
  </si>
  <si>
    <t>insipida</t>
  </si>
  <si>
    <t>Stallcup et al. 2006 Freshwater Biology</t>
  </si>
  <si>
    <t>MA74</t>
  </si>
  <si>
    <t>MA76</t>
  </si>
  <si>
    <t>Stallcup et al 2006 Freshwater Biology</t>
  </si>
  <si>
    <t>DWPM38</t>
  </si>
  <si>
    <t>La Selva</t>
  </si>
  <si>
    <t>DWPM40</t>
  </si>
  <si>
    <t>Rosemond et al 1998 FW Biology</t>
  </si>
  <si>
    <t>DWPM108</t>
  </si>
  <si>
    <t>DWPM109</t>
  </si>
  <si>
    <t>Rosemond et al 2001 Ecology</t>
  </si>
  <si>
    <t>DWPM110</t>
  </si>
  <si>
    <t>DWPM111</t>
  </si>
  <si>
    <t>DWPM112</t>
  </si>
  <si>
    <t>DWPM113</t>
  </si>
  <si>
    <t>Rosemond et al 2001 L&amp;O</t>
  </si>
  <si>
    <t>DWPM135</t>
  </si>
  <si>
    <t>DWPM136</t>
  </si>
  <si>
    <t>DWPM137</t>
  </si>
  <si>
    <t>DWPM138</t>
  </si>
  <si>
    <t>DWPM139</t>
  </si>
  <si>
    <t>DWPM140</t>
  </si>
  <si>
    <t>DWPM141</t>
  </si>
  <si>
    <t>DWPM142</t>
  </si>
  <si>
    <t>DWPM143</t>
  </si>
  <si>
    <t>DWPM144</t>
  </si>
  <si>
    <t>DWPM145</t>
  </si>
  <si>
    <t>DWPM146</t>
  </si>
  <si>
    <t>DWPM147</t>
  </si>
  <si>
    <t>DWPM148</t>
  </si>
  <si>
    <t>DWPM149</t>
  </si>
  <si>
    <t>DWPM150</t>
  </si>
  <si>
    <t>Rincon and Santelloco 2009 JNABS_Aq fungi</t>
    <phoneticPr fontId="0" type="noConversion"/>
  </si>
  <si>
    <t>DWPM158</t>
  </si>
  <si>
    <t>Ficus sp.</t>
  </si>
  <si>
    <t>ficus-sp</t>
  </si>
  <si>
    <t xml:space="preserve">-72.42 </t>
  </si>
  <si>
    <t>Sierra de Parija, Estado Zulia</t>
    <phoneticPr fontId="0" type="noConversion"/>
  </si>
  <si>
    <t>Venezuela</t>
    <phoneticPr fontId="0" type="noConversion"/>
  </si>
  <si>
    <t>DWPM159</t>
  </si>
  <si>
    <t>DWPM160</t>
  </si>
  <si>
    <t>-72.22</t>
  </si>
  <si>
    <t>DWPM161</t>
  </si>
  <si>
    <t>Sridhar et al 2000 Arch Hydro</t>
  </si>
  <si>
    <t>DWPM105</t>
  </si>
  <si>
    <t>Fontinalis antipyretica</t>
  </si>
  <si>
    <t>Antifever fontinalis moss</t>
  </si>
  <si>
    <t>Hedw.</t>
  </si>
  <si>
    <t>antipyretica</t>
  </si>
  <si>
    <t>Fontinalis</t>
  </si>
  <si>
    <t>moss</t>
  </si>
  <si>
    <t>Fontinalaceae</t>
  </si>
  <si>
    <t>Isobryales</t>
  </si>
  <si>
    <t>Bryidae</t>
  </si>
  <si>
    <t>Bryopsida</t>
  </si>
  <si>
    <t>Musci</t>
  </si>
  <si>
    <t>Bryophyta</t>
  </si>
  <si>
    <t>Bryophyte</t>
  </si>
  <si>
    <t>West Point, New Brunswick</t>
  </si>
  <si>
    <t>Reice 1977 Oikos</t>
  </si>
  <si>
    <t>wd16</t>
  </si>
  <si>
    <t>Fraxinus americana</t>
  </si>
  <si>
    <t>white ash</t>
  </si>
  <si>
    <t>americana</t>
  </si>
  <si>
    <t>Fraxinus</t>
  </si>
  <si>
    <t>Oleaceae</t>
  </si>
  <si>
    <t>Scrophulariales</t>
  </si>
  <si>
    <t>north carolina</t>
  </si>
  <si>
    <t>wd17</t>
  </si>
  <si>
    <t>wd18</t>
  </si>
  <si>
    <t>wd19</t>
  </si>
  <si>
    <t>CFW5144</t>
  </si>
  <si>
    <t>CFW5145</t>
  </si>
  <si>
    <t>CFW5166</t>
  </si>
  <si>
    <t>CFW5167</t>
  </si>
  <si>
    <t>ALAL72</t>
  </si>
  <si>
    <t>Fraxinus excelsior</t>
  </si>
  <si>
    <t>European ash</t>
  </si>
  <si>
    <t>excelsior</t>
  </si>
  <si>
    <t>ALAL107</t>
  </si>
  <si>
    <t>ALAL141</t>
  </si>
  <si>
    <t>ALAL142</t>
  </si>
  <si>
    <t>ALAL143</t>
  </si>
  <si>
    <t>ALAL144</t>
  </si>
  <si>
    <t>Fleituch and Leichtfried 2004 Int'l Rev. Hydro.</t>
  </si>
  <si>
    <t>DWPM65</t>
  </si>
  <si>
    <t>DWPM66</t>
  </si>
  <si>
    <t>DWPM67</t>
  </si>
  <si>
    <t>DWPM68</t>
  </si>
  <si>
    <t>DWPM69</t>
  </si>
  <si>
    <t>DWPM70</t>
  </si>
  <si>
    <t>DWPM71</t>
  </si>
  <si>
    <t>DWPM72</t>
  </si>
  <si>
    <t>MOG1</t>
  </si>
  <si>
    <t>deciduous leaflet</t>
  </si>
  <si>
    <t>NG230</t>
  </si>
  <si>
    <t>NG245</t>
  </si>
  <si>
    <t>JJFS1248</t>
  </si>
  <si>
    <t>JJFS1258</t>
  </si>
  <si>
    <t>CFW201</t>
  </si>
  <si>
    <t>Fraxinus pennsylvanica</t>
  </si>
  <si>
    <t>green ash</t>
  </si>
  <si>
    <t>pennsylvanica</t>
  </si>
  <si>
    <t>CJL1004</t>
  </si>
  <si>
    <t>Fraxinus velutina</t>
  </si>
  <si>
    <t>velvet ash</t>
  </si>
  <si>
    <t>velutina</t>
  </si>
  <si>
    <t>CJL1005</t>
  </si>
  <si>
    <t>CJL1006</t>
  </si>
  <si>
    <t>Kennedy and Hobbie 2004 Freshwater Biology</t>
  </si>
  <si>
    <t>JJFS63</t>
  </si>
  <si>
    <t>Nevada</t>
  </si>
  <si>
    <t>Schade and Fisher 1997 JNABS</t>
  </si>
  <si>
    <t>JJFS225</t>
  </si>
  <si>
    <t>Linklater 1995 Hydrobiologia</t>
  </si>
  <si>
    <t>JK502</t>
  </si>
  <si>
    <t>Fuchsia excorticata</t>
  </si>
  <si>
    <t>Kotukutuku</t>
  </si>
  <si>
    <t>(Forst. &amp; Forst. f.) L. f.</t>
  </si>
  <si>
    <t>excorticata</t>
  </si>
  <si>
    <t>Fuchsia</t>
  </si>
  <si>
    <t>Onagraceae</t>
  </si>
  <si>
    <t>NG236</t>
  </si>
  <si>
    <t>Hedera helix</t>
  </si>
  <si>
    <t>English ivy</t>
  </si>
  <si>
    <t>helix</t>
  </si>
  <si>
    <t>Hedera</t>
  </si>
  <si>
    <t>Araliaceae</t>
  </si>
  <si>
    <t>NG251</t>
  </si>
  <si>
    <t>MA81</t>
  </si>
  <si>
    <t>Hevea brasiliensis</t>
  </si>
  <si>
    <t>rubber tree</t>
  </si>
  <si>
    <t xml:space="preserve">(Willd. ex A. Juss.) Müll. Arg. </t>
  </si>
  <si>
    <t>brasiliensis</t>
  </si>
  <si>
    <t>Hevea</t>
  </si>
  <si>
    <t>MA82</t>
  </si>
  <si>
    <t>Abelho et al. 2005. Biotropica</t>
  </si>
  <si>
    <t>MA95</t>
  </si>
  <si>
    <t>Hura crepitans</t>
  </si>
  <si>
    <t>sandbox tree</t>
  </si>
  <si>
    <t>crepitans</t>
  </si>
  <si>
    <t>Hura</t>
  </si>
  <si>
    <t>semi-decidous</t>
  </si>
  <si>
    <t>Caracas, Venezuela</t>
  </si>
  <si>
    <t>NG234</t>
  </si>
  <si>
    <t>Ilex aquifolium</t>
  </si>
  <si>
    <t>English holly</t>
  </si>
  <si>
    <t>aquifolium</t>
  </si>
  <si>
    <t>Ilex</t>
  </si>
  <si>
    <t>Aquifoliaceae</t>
  </si>
  <si>
    <t>NG249</t>
  </si>
  <si>
    <t>DWPM75</t>
  </si>
  <si>
    <t>Ilex mitis</t>
  </si>
  <si>
    <t>cape holly</t>
  </si>
  <si>
    <t>(L.) Radlk.</t>
  </si>
  <si>
    <t>mitis</t>
  </si>
  <si>
    <t>DWPM76</t>
  </si>
  <si>
    <t>DWPM81</t>
  </si>
  <si>
    <t>DWPM82</t>
  </si>
  <si>
    <t>LHZ228</t>
  </si>
  <si>
    <t>LHZ229</t>
  </si>
  <si>
    <t>LHZ230</t>
  </si>
  <si>
    <t>JJFS114</t>
  </si>
  <si>
    <t>Indocalamus sinicus</t>
  </si>
  <si>
    <t>Chinese cane</t>
  </si>
  <si>
    <t>(Hance) Nakai</t>
  </si>
  <si>
    <t>sinicus</t>
  </si>
  <si>
    <t>Indocalamus</t>
  </si>
  <si>
    <t>JJFS8</t>
  </si>
  <si>
    <t>Inga spectabilis</t>
  </si>
  <si>
    <t>Bribri</t>
  </si>
  <si>
    <t>(Vahl) Willdenow</t>
  </si>
  <si>
    <t>spectabilis</t>
  </si>
  <si>
    <t>Inga</t>
  </si>
  <si>
    <t>JJFS9</t>
  </si>
  <si>
    <t>JJFS10</t>
  </si>
  <si>
    <t>JJFS11</t>
  </si>
  <si>
    <t>CFW5155</t>
  </si>
  <si>
    <t>Juglans nigra</t>
  </si>
  <si>
    <t>black walnut</t>
  </si>
  <si>
    <t>nigra</t>
  </si>
  <si>
    <t>Juglans</t>
  </si>
  <si>
    <t>CFW5177</t>
  </si>
  <si>
    <t>NG83</t>
  </si>
  <si>
    <t>Knightia excelsa</t>
  </si>
  <si>
    <t>Rewarewa</t>
  </si>
  <si>
    <t>R. Br. (1810)</t>
  </si>
  <si>
    <t>excelsa</t>
  </si>
  <si>
    <t>Knightia</t>
  </si>
  <si>
    <t>Proteaceae</t>
  </si>
  <si>
    <t>Proteales</t>
  </si>
  <si>
    <t>ALAL147</t>
  </si>
  <si>
    <t>Rosset et al int rev ges hydrobiol 1982</t>
  </si>
  <si>
    <t>wd30</t>
  </si>
  <si>
    <t>Larix decidua</t>
  </si>
  <si>
    <t>European larch</t>
  </si>
  <si>
    <t>decidua</t>
  </si>
  <si>
    <t>Larix</t>
  </si>
  <si>
    <t>Pinaceae</t>
  </si>
  <si>
    <t>Pinidae</t>
  </si>
  <si>
    <t>Pinicae</t>
  </si>
  <si>
    <t>deciduous coniferous needle</t>
  </si>
  <si>
    <t>wd33</t>
  </si>
  <si>
    <t>wd36</t>
  </si>
  <si>
    <t>wd39</t>
  </si>
  <si>
    <t>wd42</t>
  </si>
  <si>
    <t>wd45</t>
  </si>
  <si>
    <t>wd48</t>
  </si>
  <si>
    <t>wd51</t>
  </si>
  <si>
    <t>Robinson et al 2000 JNABS</t>
  </si>
  <si>
    <t>LHZ247</t>
  </si>
  <si>
    <t>LHZ248</t>
  </si>
  <si>
    <t>LHZ249</t>
  </si>
  <si>
    <t>LHZ250</t>
  </si>
  <si>
    <t>LHZ251</t>
  </si>
  <si>
    <t xml:space="preserve">Griffiths et al. 2012 Freshwater Science </t>
  </si>
  <si>
    <t>NG144</t>
  </si>
  <si>
    <t>Leersia oryzoides</t>
  </si>
  <si>
    <t>rice cutgrass</t>
  </si>
  <si>
    <t>(L.) Sw.</t>
  </si>
  <si>
    <t>oryzoides</t>
  </si>
  <si>
    <t>Leersia</t>
  </si>
  <si>
    <t>NG145</t>
  </si>
  <si>
    <t>NG150</t>
  </si>
  <si>
    <t>Indiana</t>
  </si>
  <si>
    <t>NG151</t>
  </si>
  <si>
    <t>NG156</t>
  </si>
  <si>
    <t>Ohio</t>
  </si>
  <si>
    <t>NG157</t>
  </si>
  <si>
    <t>NG162</t>
  </si>
  <si>
    <t>NG163</t>
  </si>
  <si>
    <t>SLJ25</t>
  </si>
  <si>
    <t>Liquidambar formosana</t>
  </si>
  <si>
    <t>sweetgum</t>
  </si>
  <si>
    <t>formosana</t>
  </si>
  <si>
    <t>Liquidambar</t>
  </si>
  <si>
    <t>Hamamelidaceae</t>
  </si>
  <si>
    <t>Hamamelidales</t>
  </si>
  <si>
    <t>JJFS115</t>
  </si>
  <si>
    <t>Li and Dudgeon 2009 JNABS</t>
  </si>
  <si>
    <t>JJFS5000</t>
  </si>
  <si>
    <t>JJFS5001</t>
  </si>
  <si>
    <t>JJFS5002</t>
  </si>
  <si>
    <t>JJFS5003</t>
  </si>
  <si>
    <t>JJFS5004</t>
  </si>
  <si>
    <t>JJFS5005</t>
  </si>
  <si>
    <t>JJFS5006</t>
  </si>
  <si>
    <t>JJFS5007</t>
  </si>
  <si>
    <t>JJFS5008</t>
  </si>
  <si>
    <t>JJFS5009</t>
  </si>
  <si>
    <t>JJFS5010</t>
  </si>
  <si>
    <t>JJFS5011</t>
  </si>
  <si>
    <t>JJFS5012</t>
  </si>
  <si>
    <t>JJFS5013</t>
  </si>
  <si>
    <t>JJFS5014</t>
  </si>
  <si>
    <t>JJFS5015</t>
  </si>
  <si>
    <t>JJFS5016</t>
  </si>
  <si>
    <t>JJFS5017</t>
  </si>
  <si>
    <t>JJFS5018</t>
  </si>
  <si>
    <t>JJFS5019</t>
  </si>
  <si>
    <t>JJFS692</t>
  </si>
  <si>
    <t>JJFS697</t>
  </si>
  <si>
    <t>Niu and Dudgeon_2011_Hydrobiologia</t>
  </si>
  <si>
    <t>JJFS5020</t>
  </si>
  <si>
    <t>New Territories</t>
  </si>
  <si>
    <t>Reported ranges; Google Earth</t>
  </si>
  <si>
    <t>2-4</t>
  </si>
  <si>
    <t>JJFS5021</t>
  </si>
  <si>
    <t>JJFS5022</t>
  </si>
  <si>
    <t>JJFS5023</t>
  </si>
  <si>
    <t>JJFS5024</t>
  </si>
  <si>
    <t>JJFS5025</t>
  </si>
  <si>
    <t>JJFS5026</t>
  </si>
  <si>
    <t>JJFS5027</t>
  </si>
  <si>
    <t>JJFS5028</t>
  </si>
  <si>
    <t>JJFS5029</t>
  </si>
  <si>
    <t>JJFS5030</t>
  </si>
  <si>
    <t>JJFS5031</t>
  </si>
  <si>
    <t>JJFS5032</t>
  </si>
  <si>
    <t>JJFS5033</t>
  </si>
  <si>
    <t>JJFS5034</t>
  </si>
  <si>
    <t>JJFS5035</t>
  </si>
  <si>
    <t>JJFS5036</t>
  </si>
  <si>
    <t>Lantau Island</t>
  </si>
  <si>
    <t>JJFS5037</t>
  </si>
  <si>
    <t>JJFS5038</t>
  </si>
  <si>
    <t>JJFS5039</t>
  </si>
  <si>
    <t>JJFS5040</t>
  </si>
  <si>
    <t>JJFS5041</t>
  </si>
  <si>
    <t>JJFS5042</t>
  </si>
  <si>
    <t>JJFS5043</t>
  </si>
  <si>
    <t>JJFS5044</t>
  </si>
  <si>
    <t>JJFS5045</t>
  </si>
  <si>
    <t>JJFS5046</t>
  </si>
  <si>
    <t>JJFS5047</t>
  </si>
  <si>
    <t>JJFS5048</t>
  </si>
  <si>
    <t>JJFS5049</t>
  </si>
  <si>
    <t>JJFS5050</t>
  </si>
  <si>
    <t>JJFS5051</t>
  </si>
  <si>
    <t>JJFS5052</t>
  </si>
  <si>
    <t>JJFS5053</t>
  </si>
  <si>
    <t>JJFS5054</t>
  </si>
  <si>
    <t>JJFS5055</t>
  </si>
  <si>
    <t>JJFS5056</t>
  </si>
  <si>
    <t>JJFS5057</t>
  </si>
  <si>
    <t>MA40</t>
  </si>
  <si>
    <t>Liquidambar styraciflua</t>
  </si>
  <si>
    <t>styraciflua</t>
  </si>
  <si>
    <t>Cuffney&amp;Wallace_Arch-Hydrobiol_1987</t>
  </si>
  <si>
    <t>LHZ182</t>
  </si>
  <si>
    <t>LHZ183</t>
  </si>
  <si>
    <t>LHZ184</t>
  </si>
  <si>
    <t>LHZ185</t>
  </si>
  <si>
    <t>Mills et al. 2001 Archiv fur Hydrobiologie</t>
  </si>
  <si>
    <t>JJFS156</t>
  </si>
  <si>
    <t>South Carolina</t>
  </si>
  <si>
    <t>McArthur et al. 1994 JNABS</t>
  </si>
  <si>
    <t>JK96</t>
  </si>
  <si>
    <t>Aiken, South Carolina</t>
  </si>
  <si>
    <t>fine</t>
    <phoneticPr fontId="0" type="noConversion"/>
  </si>
  <si>
    <t>JK97</t>
  </si>
  <si>
    <t>JK98</t>
  </si>
  <si>
    <t>DWPM156</t>
  </si>
  <si>
    <t>Howe and Suberkropp 1994 Archiv fur Hydrobiologia</t>
  </si>
  <si>
    <t>NG122</t>
  </si>
  <si>
    <t>Liriodendron tulipifera</t>
  </si>
  <si>
    <t>yellow poplar</t>
  </si>
  <si>
    <t>tulipifera</t>
  </si>
  <si>
    <t>Liriodendron</t>
  </si>
  <si>
    <t>Magnoliaceae</t>
  </si>
  <si>
    <t>Magnoliales</t>
  </si>
  <si>
    <t>Appalachian Plateau of west Alabama</t>
  </si>
  <si>
    <t>NG123</t>
  </si>
  <si>
    <t>wd55</t>
  </si>
  <si>
    <t>wd58</t>
  </si>
  <si>
    <t>wd61</t>
  </si>
  <si>
    <t>MA39</t>
  </si>
  <si>
    <t>JJFS427</t>
  </si>
  <si>
    <t>JJFS434</t>
  </si>
  <si>
    <t>Suberkropp et al 2001 Applied and Env. Microbiology</t>
  </si>
  <si>
    <t>DWPM30</t>
  </si>
  <si>
    <t>DWPM32</t>
  </si>
  <si>
    <t>Suberkropp 1995 Can J. of Bot</t>
  </si>
  <si>
    <t>DWPM62</t>
  </si>
  <si>
    <t>DWPM63</t>
  </si>
  <si>
    <t>DWPM64</t>
  </si>
  <si>
    <t>JK293</t>
  </si>
  <si>
    <t>JK296</t>
  </si>
  <si>
    <t>JK299</t>
  </si>
  <si>
    <t>JK302</t>
  </si>
  <si>
    <t>JK305</t>
  </si>
  <si>
    <t>JK308</t>
  </si>
  <si>
    <t>JK432</t>
  </si>
  <si>
    <t>JK463</t>
  </si>
  <si>
    <t>CFW197</t>
  </si>
  <si>
    <t>CFW200</t>
  </si>
  <si>
    <t>Weyers and Suberkropp 1996 J-NABS</t>
  </si>
  <si>
    <t>JRW63</t>
  </si>
  <si>
    <t>JRW64</t>
  </si>
  <si>
    <t>Suberkropp and Chauvet 1995 Ecology</t>
  </si>
  <si>
    <t>LHZ231</t>
  </si>
  <si>
    <t>Alabama</t>
    <phoneticPr fontId="0" type="noConversion"/>
  </si>
  <si>
    <t>1-2</t>
    <phoneticPr fontId="0" type="noConversion"/>
  </si>
  <si>
    <t>forest</t>
    <phoneticPr fontId="0" type="noConversion"/>
  </si>
  <si>
    <t>LHZ232</t>
  </si>
  <si>
    <t>LHZ233</t>
  </si>
  <si>
    <t>LHZ234</t>
  </si>
  <si>
    <t>LHZ235</t>
  </si>
  <si>
    <t>LHZ236</t>
  </si>
  <si>
    <t>LHZ237</t>
  </si>
  <si>
    <t>LHZ238</t>
  </si>
  <si>
    <t>LHZ239</t>
  </si>
  <si>
    <t>LHZ240</t>
  </si>
  <si>
    <t>LHZ241</t>
  </si>
  <si>
    <t>LHZ242</t>
  </si>
  <si>
    <t>Jenkins and Suberkropp 1995 FWB</t>
  </si>
  <si>
    <t>JK492</t>
  </si>
  <si>
    <t>JK493</t>
  </si>
  <si>
    <t>NG264</t>
  </si>
  <si>
    <t>NG265</t>
  </si>
  <si>
    <t>NG266</t>
  </si>
  <si>
    <t>NG267</t>
  </si>
  <si>
    <t>NG268</t>
  </si>
  <si>
    <t>JJFS116</t>
  </si>
  <si>
    <t>Livistona chinensis</t>
  </si>
  <si>
    <t>fountain palm</t>
  </si>
  <si>
    <t xml:space="preserve">(Jacq.) R. Br. ex Mart. </t>
  </si>
  <si>
    <t>chinensis</t>
  </si>
  <si>
    <t>Livistona</t>
  </si>
  <si>
    <t>palm</t>
  </si>
  <si>
    <t>Arecaceae</t>
  </si>
  <si>
    <t>Arecales</t>
  </si>
  <si>
    <t>Arecidae</t>
  </si>
  <si>
    <t>MA16</t>
  </si>
  <si>
    <t>Luehea seemanii</t>
  </si>
  <si>
    <t>Planch. &amp; Triana</t>
  </si>
  <si>
    <t>seemannii</t>
  </si>
  <si>
    <t>Luehea</t>
  </si>
  <si>
    <t>Landeiro et al. 2008 Fundamental and Applied Limnology</t>
  </si>
  <si>
    <t>JJFS101</t>
  </si>
  <si>
    <t>Mabea speciosa</t>
  </si>
  <si>
    <t>J. Muller Argoviensis</t>
  </si>
  <si>
    <t>speciosa</t>
  </si>
  <si>
    <t>Mabea</t>
  </si>
  <si>
    <t>Amazonas</t>
  </si>
  <si>
    <t>JJFS102</t>
  </si>
  <si>
    <t>JJFS103</t>
  </si>
  <si>
    <t>JJFS104</t>
  </si>
  <si>
    <t>JJFS105</t>
  </si>
  <si>
    <t>JJFS106</t>
  </si>
  <si>
    <t>JJFS107</t>
  </si>
  <si>
    <t>JJFS108</t>
  </si>
  <si>
    <t>Landeiro et al. 2010 Hydrobiologia</t>
  </si>
  <si>
    <t>JJFS109</t>
  </si>
  <si>
    <t>JJFS110</t>
  </si>
  <si>
    <t>JJFS111</t>
  </si>
  <si>
    <t>JJFS369</t>
  </si>
  <si>
    <t>Machilus thunbergii</t>
  </si>
  <si>
    <t>Airy Shaw</t>
  </si>
  <si>
    <t>thunbergii</t>
  </si>
  <si>
    <t>Machilus</t>
  </si>
  <si>
    <t>LHZ31</t>
  </si>
  <si>
    <t>Marattia salicina</t>
  </si>
  <si>
    <t>king fern</t>
  </si>
  <si>
    <t>Norfolk Island</t>
  </si>
  <si>
    <t>salicina</t>
  </si>
  <si>
    <t>Marattiaceae</t>
  </si>
  <si>
    <t>Marattiales</t>
  </si>
  <si>
    <t>LHZ29</t>
  </si>
  <si>
    <t>Melaleuca leucodendron</t>
  </si>
  <si>
    <t>tea tree</t>
  </si>
  <si>
    <t>(L.) L.</t>
  </si>
  <si>
    <t>leucodendron</t>
  </si>
  <si>
    <t>Melaleuca</t>
  </si>
  <si>
    <t>JJFS117</t>
  </si>
  <si>
    <t>Melaleuca quinquenervia</t>
  </si>
  <si>
    <t>punktree</t>
  </si>
  <si>
    <t xml:space="preserve">(Cav.) S.F. Blake </t>
  </si>
  <si>
    <t>quinquenervia</t>
  </si>
  <si>
    <t>NG78</t>
  </si>
  <si>
    <t>Melicytus ramiflorus</t>
  </si>
  <si>
    <t>whiteywood</t>
  </si>
  <si>
    <t>J.R. &amp; G. Forster</t>
  </si>
  <si>
    <t>ramiflorus</t>
  </si>
  <si>
    <t>Melicytus</t>
  </si>
  <si>
    <t>Violaceae</t>
  </si>
  <si>
    <t>Violales</t>
  </si>
  <si>
    <t>Parkyn and Winterbourn_1997_New Zealand J of Marine and Freshwater Research</t>
  </si>
  <si>
    <t>CFW52</t>
  </si>
  <si>
    <t>South Island (Waimakariri River tributary)</t>
  </si>
  <si>
    <t>Young and Collier 2009, FWB</t>
  </si>
  <si>
    <t>JRW65</t>
  </si>
  <si>
    <t>evergreen broadleaf</t>
  </si>
  <si>
    <t>JRW66</t>
  </si>
  <si>
    <t>JRW67</t>
  </si>
  <si>
    <t>JRW68</t>
  </si>
  <si>
    <t>JRW69</t>
  </si>
  <si>
    <t>JRW70</t>
  </si>
  <si>
    <t>JRW71</t>
  </si>
  <si>
    <t>JRW72</t>
  </si>
  <si>
    <t>JK500</t>
  </si>
  <si>
    <t>Ligeiro et al. 2010 Hydrobiologia</t>
  </si>
  <si>
    <t>JK315</t>
  </si>
  <si>
    <t>Miconia chartacea</t>
  </si>
  <si>
    <t>Triana</t>
  </si>
  <si>
    <t>chartacea</t>
  </si>
  <si>
    <t>Miconia</t>
  </si>
  <si>
    <t>Doce River basin, Serra do Ouro Branco</t>
  </si>
  <si>
    <t>Moretti et al. 2007 Limnologica, Moretti et al. 2007 IRH</t>
  </si>
  <si>
    <t>JK388</t>
  </si>
  <si>
    <t>Minas Gerais</t>
  </si>
  <si>
    <t>Moretti et al. 2007 Limnologica</t>
  </si>
  <si>
    <t>JK393</t>
  </si>
  <si>
    <t>Grassland</t>
  </si>
  <si>
    <t>JK314</t>
  </si>
  <si>
    <t>Myrcia guyanensis</t>
  </si>
  <si>
    <t>Guyana</t>
  </si>
  <si>
    <t>Myrcia</t>
  </si>
  <si>
    <t>JK386</t>
  </si>
  <si>
    <t>JK391</t>
  </si>
  <si>
    <t>Moulton et al. 2010 Hydrobiologia</t>
  </si>
  <si>
    <t>JK406</t>
  </si>
  <si>
    <t>Myrcia rostrata</t>
  </si>
  <si>
    <t>Central America</t>
  </si>
  <si>
    <t>(Sw.) DC.</t>
  </si>
  <si>
    <t>rostrata</t>
  </si>
  <si>
    <t>Parque Estadual de Pedra Branca, Ro de Janiero</t>
  </si>
  <si>
    <t>JK407</t>
  </si>
  <si>
    <t>JK408</t>
  </si>
  <si>
    <t>JK409</t>
  </si>
  <si>
    <t>JK410</t>
  </si>
  <si>
    <t>JK411</t>
  </si>
  <si>
    <t>JK412</t>
  </si>
  <si>
    <t>JK413</t>
  </si>
  <si>
    <t>JK414</t>
  </si>
  <si>
    <t>JK415</t>
  </si>
  <si>
    <t>JK416</t>
  </si>
  <si>
    <t>JK417</t>
  </si>
  <si>
    <t>JK418</t>
  </si>
  <si>
    <t>JK419</t>
  </si>
  <si>
    <t>JK420</t>
  </si>
  <si>
    <t>JK421</t>
  </si>
  <si>
    <t>JK422</t>
  </si>
  <si>
    <t>JK423</t>
  </si>
  <si>
    <t>JK89</t>
  </si>
  <si>
    <t>Myrica gale</t>
  </si>
  <si>
    <t>sweet gale</t>
  </si>
  <si>
    <t>gale</t>
  </si>
  <si>
    <t>Myrica</t>
  </si>
  <si>
    <t>Myricaceae</t>
  </si>
  <si>
    <t>Myricales</t>
  </si>
  <si>
    <t>CFW5192</t>
  </si>
  <si>
    <t>Myriophyllum propinquum</t>
  </si>
  <si>
    <t>water milfoil</t>
  </si>
  <si>
    <t>Central/South America</t>
  </si>
  <si>
    <t>propinquum</t>
  </si>
  <si>
    <t>Myriophyllum</t>
  </si>
  <si>
    <t>aquatic plant</t>
  </si>
  <si>
    <t>Haloragaceae</t>
  </si>
  <si>
    <t>Haloragales</t>
  </si>
  <si>
    <t>CFW5193</t>
  </si>
  <si>
    <t>Saxifragales</t>
  </si>
  <si>
    <t>MA111</t>
  </si>
  <si>
    <t>Nasturtium officinale</t>
  </si>
  <si>
    <t>watercress</t>
  </si>
  <si>
    <t>W.T. Aiton</t>
  </si>
  <si>
    <t>officinale</t>
  </si>
  <si>
    <t>Nasturtium</t>
  </si>
  <si>
    <t>Brassicaceae</t>
  </si>
  <si>
    <t>Capparales</t>
  </si>
  <si>
    <t>semi-aquatic perennial plant</t>
  </si>
  <si>
    <t>MA112</t>
  </si>
  <si>
    <t>MA113</t>
  </si>
  <si>
    <t>MA114</t>
  </si>
  <si>
    <t>MA115</t>
  </si>
  <si>
    <t>MA116</t>
  </si>
  <si>
    <t>Chergui and Pattee 1991 Acta Oecologia</t>
  </si>
  <si>
    <t>JJFS211</t>
  </si>
  <si>
    <t>Nerium oleander</t>
  </si>
  <si>
    <t>oleander</t>
  </si>
  <si>
    <t>Nerium</t>
  </si>
  <si>
    <t>Morocco</t>
  </si>
  <si>
    <t>y</t>
  </si>
  <si>
    <t>JJFS212</t>
  </si>
  <si>
    <t>JJFS213</t>
  </si>
  <si>
    <t>JJFS214</t>
  </si>
  <si>
    <t>CFW53</t>
  </si>
  <si>
    <t>Nothofagus fusca</t>
  </si>
  <si>
    <t>(Hook.f.) Oerst.</t>
  </si>
  <si>
    <t>fusca</t>
  </si>
  <si>
    <t>Nothofagus</t>
  </si>
  <si>
    <t>Nothofagaceae</t>
  </si>
  <si>
    <t>JK501</t>
  </si>
  <si>
    <t>NG82</t>
  </si>
  <si>
    <t>Nothofagus menziesii</t>
  </si>
  <si>
    <t>menziesii</t>
  </si>
  <si>
    <t>Albarino and Balseiro.2002.Aquatic Conservation</t>
  </si>
  <si>
    <t>wd1</t>
  </si>
  <si>
    <t>Nothofagus pumilio</t>
  </si>
  <si>
    <t>(Poepp. &amp; Endl.) Krasser</t>
  </si>
  <si>
    <t>pumilio</t>
  </si>
  <si>
    <t>wd3</t>
  </si>
  <si>
    <t>wd4</t>
  </si>
  <si>
    <t>Buria et al. 2010. Hydrobiologia</t>
  </si>
  <si>
    <t>MA93</t>
  </si>
  <si>
    <t>Northwestern Patagonia</t>
  </si>
  <si>
    <t>MA94</t>
  </si>
  <si>
    <t>JJFS1301</t>
  </si>
  <si>
    <t>JJFS1302</t>
  </si>
  <si>
    <t>CFW51</t>
  </si>
  <si>
    <t>Nothofagus solandri</t>
  </si>
  <si>
    <t>solandri</t>
  </si>
  <si>
    <t>cliffortioides</t>
  </si>
  <si>
    <t>Davis and Winterbourn 1977 Oikos</t>
  </si>
  <si>
    <t>JJFS219</t>
  </si>
  <si>
    <t>CFW196</t>
  </si>
  <si>
    <t>Nyssa sylvatica</t>
  </si>
  <si>
    <t>black gum</t>
  </si>
  <si>
    <t>n_sylvatica</t>
  </si>
  <si>
    <t>Nyssa</t>
  </si>
  <si>
    <t>Nyssaceae</t>
  </si>
  <si>
    <t xml:space="preserve">76° 42.720' w </t>
  </si>
  <si>
    <t>MA77</t>
  </si>
  <si>
    <t>Ochlandra stridula</t>
  </si>
  <si>
    <t>Thwaites</t>
  </si>
  <si>
    <t>stridula</t>
  </si>
  <si>
    <t>Ochlandra</t>
  </si>
  <si>
    <t>MA78</t>
  </si>
  <si>
    <t>JK313</t>
  </si>
  <si>
    <t>Ocotea sp.</t>
  </si>
  <si>
    <t>laurel espada</t>
  </si>
  <si>
    <t>ocotea-sp</t>
  </si>
  <si>
    <t>Ocotea</t>
  </si>
  <si>
    <t>JK387</t>
  </si>
  <si>
    <t>JK392</t>
  </si>
  <si>
    <t>SLJ28</t>
  </si>
  <si>
    <t>Pandanus furcatus</t>
  </si>
  <si>
    <t>pandanus</t>
  </si>
  <si>
    <t>screwpine</t>
  </si>
  <si>
    <t>furcatus</t>
  </si>
  <si>
    <t>Pandanus</t>
  </si>
  <si>
    <t>Pandanaceae</t>
  </si>
  <si>
    <t>Pandanales</t>
  </si>
  <si>
    <t>JJFS118</t>
  </si>
  <si>
    <t>NG146</t>
  </si>
  <si>
    <t>Phalaris arundinacea</t>
  </si>
  <si>
    <t>reed canarygrass</t>
  </si>
  <si>
    <t>arundinacea</t>
  </si>
  <si>
    <t>Phalaris</t>
  </si>
  <si>
    <t>NG147</t>
  </si>
  <si>
    <t>NG152</t>
  </si>
  <si>
    <t>NG153</t>
  </si>
  <si>
    <t>NG158</t>
  </si>
  <si>
    <t>NG159</t>
  </si>
  <si>
    <t>NG164</t>
  </si>
  <si>
    <t>NG165</t>
  </si>
  <si>
    <t>CJL1051</t>
  </si>
  <si>
    <t>Phragmites australis</t>
  </si>
  <si>
    <t>pampas grass</t>
  </si>
  <si>
    <t>(Cav.) Trin. ex Steud.</t>
  </si>
  <si>
    <t>australis</t>
  </si>
  <si>
    <t>Phragmites</t>
  </si>
  <si>
    <t>Arundinoideae</t>
  </si>
  <si>
    <t>CJL1052</t>
  </si>
  <si>
    <t>CJL1053</t>
  </si>
  <si>
    <t>Reice &amp; Herbst 1982</t>
  </si>
  <si>
    <t>CJL1097</t>
  </si>
  <si>
    <t>Ein Feshka, Dead Sea</t>
  </si>
  <si>
    <t>CJL1098</t>
  </si>
  <si>
    <t>CJL1099</t>
  </si>
  <si>
    <t>CJL1100</t>
  </si>
  <si>
    <t>Nelson_2011_Int Rev Hydrobiol</t>
  </si>
  <si>
    <t>CFW5121</t>
  </si>
  <si>
    <t>Nevara (Las Vegas)</t>
  </si>
  <si>
    <t>JJFS386</t>
  </si>
  <si>
    <t>JJFS391</t>
  </si>
  <si>
    <t>Menendez et al. 2001 IRH</t>
  </si>
  <si>
    <t>JK326</t>
  </si>
  <si>
    <t>Tarragona, Catalonia</t>
  </si>
  <si>
    <t>JK329</t>
  </si>
  <si>
    <t>JK331</t>
  </si>
  <si>
    <t>JK334</t>
  </si>
  <si>
    <t>JK336</t>
  </si>
  <si>
    <t>JK339</t>
  </si>
  <si>
    <t>Pinna et al. 2004_Intl Rev Hydro</t>
    <phoneticPr fontId="0" type="noConversion"/>
  </si>
  <si>
    <t>DWPM183</t>
  </si>
  <si>
    <t>emergent macrophyte</t>
    <phoneticPr fontId="0" type="noConversion"/>
  </si>
  <si>
    <t>Monocot</t>
    <phoneticPr fontId="0" type="noConversion"/>
  </si>
  <si>
    <t>Sardinia</t>
    <phoneticPr fontId="0" type="noConversion"/>
  </si>
  <si>
    <t>Italy</t>
    <phoneticPr fontId="0" type="noConversion"/>
  </si>
  <si>
    <t>DWPM184</t>
  </si>
  <si>
    <t>DWPM185</t>
  </si>
  <si>
    <t>DWPM186</t>
  </si>
  <si>
    <t>DWPM187</t>
  </si>
  <si>
    <t>DWPM188</t>
  </si>
  <si>
    <t>DWPM189</t>
  </si>
  <si>
    <t>DWPM190</t>
  </si>
  <si>
    <t>DWPM191</t>
  </si>
  <si>
    <t>DWPM192</t>
  </si>
  <si>
    <t>DWPM193</t>
  </si>
  <si>
    <t>DWPM194</t>
  </si>
  <si>
    <t>DWPM195</t>
  </si>
  <si>
    <t>DWPM196</t>
  </si>
  <si>
    <t>DWPM197</t>
  </si>
  <si>
    <t>DWPM198</t>
  </si>
  <si>
    <t>DWPM199</t>
  </si>
  <si>
    <t>DWPM200</t>
  </si>
  <si>
    <t>DWPM201</t>
  </si>
  <si>
    <t>DWPM202</t>
  </si>
  <si>
    <t>DWPM203</t>
  </si>
  <si>
    <t>DWPM204</t>
  </si>
  <si>
    <t>DWPM205</t>
  </si>
  <si>
    <t>DWPM206</t>
  </si>
  <si>
    <t>wd31</t>
  </si>
  <si>
    <t>Picea abies</t>
  </si>
  <si>
    <t>Norway spruce</t>
  </si>
  <si>
    <t>(L.) Karst.</t>
  </si>
  <si>
    <t>abies</t>
  </si>
  <si>
    <t>Picea</t>
  </si>
  <si>
    <t>wd34</t>
  </si>
  <si>
    <t>wd37</t>
  </si>
  <si>
    <t>wd40</t>
  </si>
  <si>
    <t>wd43</t>
  </si>
  <si>
    <t>wd46</t>
  </si>
  <si>
    <t>wd49</t>
  </si>
  <si>
    <t>wd52</t>
  </si>
  <si>
    <t>Graca and Pereira 1995</t>
  </si>
  <si>
    <t>NG33</t>
  </si>
  <si>
    <t>Pinus pinaster</t>
  </si>
  <si>
    <t>maritime pine</t>
  </si>
  <si>
    <t>Aiton</t>
  </si>
  <si>
    <t>pinaster</t>
  </si>
  <si>
    <t>Pinus</t>
  </si>
  <si>
    <t>Mondego River Basin, Central</t>
  </si>
  <si>
    <t>NG34</t>
  </si>
  <si>
    <t>wd2</t>
  </si>
  <si>
    <t>Pinus ponderosa</t>
  </si>
  <si>
    <t>ponderosa pine</t>
  </si>
  <si>
    <t>P. &amp; C. Lawson</t>
  </si>
  <si>
    <t>ponderosa</t>
  </si>
  <si>
    <t>JJFS279</t>
  </si>
  <si>
    <t>MA44</t>
  </si>
  <si>
    <t>Pinus strobus</t>
  </si>
  <si>
    <t>eastern white pine</t>
  </si>
  <si>
    <t>strobus</t>
  </si>
  <si>
    <t>MA89</t>
  </si>
  <si>
    <t>MA90</t>
  </si>
  <si>
    <t>MA91</t>
  </si>
  <si>
    <t>MA92</t>
  </si>
  <si>
    <t>LHZ151</t>
  </si>
  <si>
    <t>Pinus sylvestris</t>
  </si>
  <si>
    <t>Scots pine</t>
  </si>
  <si>
    <t>sylvestris</t>
  </si>
  <si>
    <t>LHZ152</t>
  </si>
  <si>
    <t>LHZ153</t>
  </si>
  <si>
    <t>LHZ154</t>
  </si>
  <si>
    <t>LHZ155</t>
  </si>
  <si>
    <t>LHZ156</t>
  </si>
  <si>
    <t>LHZ157</t>
  </si>
  <si>
    <t>LHZ158</t>
  </si>
  <si>
    <t>JK7</t>
  </si>
  <si>
    <t>Pittosporum undulatum</t>
  </si>
  <si>
    <t>Australian cheesewood</t>
  </si>
  <si>
    <t>Vent.</t>
  </si>
  <si>
    <t>undulatum</t>
  </si>
  <si>
    <t>Pittosporum</t>
  </si>
  <si>
    <t>Pittosporaceae</t>
  </si>
  <si>
    <t>JK8</t>
  </si>
  <si>
    <t>JK9</t>
  </si>
  <si>
    <t>JK10</t>
  </si>
  <si>
    <t>JK11</t>
  </si>
  <si>
    <t>JK12</t>
  </si>
  <si>
    <t>NG168</t>
  </si>
  <si>
    <t>Pittosporum viridiflorum</t>
  </si>
  <si>
    <t>Cape pittosporum</t>
  </si>
  <si>
    <t>Sims</t>
  </si>
  <si>
    <t>viridiflorum</t>
  </si>
  <si>
    <t>Artigas et al. 2011 IRH</t>
  </si>
  <si>
    <t>JJFS718</t>
  </si>
  <si>
    <t>Platanus hybrida</t>
  </si>
  <si>
    <t>London planetree</t>
  </si>
  <si>
    <t>Brot.</t>
  </si>
  <si>
    <t>hybrida</t>
  </si>
  <si>
    <t>Platanus</t>
  </si>
  <si>
    <t>Platanaceae</t>
  </si>
  <si>
    <t>Benfield et al. 1977</t>
  </si>
  <si>
    <t>JRW28</t>
  </si>
  <si>
    <t>Platanus occidentalis</t>
  </si>
  <si>
    <t>American sycamore</t>
  </si>
  <si>
    <t>p_occidentalis</t>
  </si>
  <si>
    <t>Sponseller and Benfield 2001 JNABS</t>
  </si>
  <si>
    <t>DWPM44</t>
  </si>
  <si>
    <t>DWPM45</t>
  </si>
  <si>
    <t>DWPM46</t>
  </si>
  <si>
    <t>DWPM47</t>
  </si>
  <si>
    <t>DWPM48</t>
  </si>
  <si>
    <t>DWPM49</t>
  </si>
  <si>
    <t>DWPM50</t>
  </si>
  <si>
    <t>DWPM51</t>
  </si>
  <si>
    <t>DWPM128</t>
  </si>
  <si>
    <t>Smart and Jackson 2009 Microbial Ecology</t>
  </si>
  <si>
    <t>LHZ216</t>
  </si>
  <si>
    <t>Mississippi</t>
    <phoneticPr fontId="0" type="noConversion"/>
  </si>
  <si>
    <t>y</t>
    <phoneticPr fontId="0" type="noConversion"/>
  </si>
  <si>
    <t>DWPM153</t>
  </si>
  <si>
    <t>DWPM154</t>
  </si>
  <si>
    <t>Casasetal_Reg-Riv-Res-Manage_2000</t>
  </si>
  <si>
    <t>LHZ132</t>
  </si>
  <si>
    <t>Platanus orientalis</t>
  </si>
  <si>
    <t>oriental plane tree</t>
  </si>
  <si>
    <t>orientalis</t>
  </si>
  <si>
    <t>Granada, Andalucia</t>
  </si>
  <si>
    <t>LHZ133</t>
  </si>
  <si>
    <t>Casas &amp; Gessner 1999 Freshwater Biology</t>
  </si>
  <si>
    <t>MOG23</t>
  </si>
  <si>
    <t>Oriental plane</t>
  </si>
  <si>
    <t>Eurasia (Balkans to Iran)</t>
  </si>
  <si>
    <t>Sierra de Almijara</t>
  </si>
  <si>
    <t>MOG27</t>
  </si>
  <si>
    <t>JJFS1253</t>
  </si>
  <si>
    <r>
      <t xml:space="preserve">Platanus </t>
    </r>
    <r>
      <rPr>
        <sz val="11"/>
        <color theme="1"/>
        <rFont val="Calibri"/>
        <family val="2"/>
        <scheme val="minor"/>
      </rPr>
      <t>sp.</t>
    </r>
  </si>
  <si>
    <t xml:space="preserve"> Magnoliophyta</t>
  </si>
  <si>
    <t>JJFS1263</t>
  </si>
  <si>
    <t>CJL1007</t>
  </si>
  <si>
    <t>Platanus wrightii</t>
  </si>
  <si>
    <t>Arizona sycamore</t>
  </si>
  <si>
    <t>S. Wats.</t>
  </si>
  <si>
    <t>wrightii</t>
  </si>
  <si>
    <t>CJL1008</t>
  </si>
  <si>
    <t>CJL1009</t>
  </si>
  <si>
    <t>LHZ130</t>
  </si>
  <si>
    <t>LHZ131</t>
  </si>
  <si>
    <t>JJFS227</t>
  </si>
  <si>
    <t>MOG5</t>
  </si>
  <si>
    <t>Platanus x acerifolia</t>
  </si>
  <si>
    <t>London plane</t>
  </si>
  <si>
    <t>Lecerf et al 2007 Can J Fish and Aq Sci</t>
  </si>
  <si>
    <t>ALAL57</t>
  </si>
  <si>
    <t>Polygonum cuspidatum</t>
  </si>
  <si>
    <t>Japanese knotweed</t>
  </si>
  <si>
    <t>cuspidatum</t>
  </si>
  <si>
    <t>Polygonum</t>
  </si>
  <si>
    <t>Polygonaceae</t>
  </si>
  <si>
    <t>Polygonales</t>
  </si>
  <si>
    <t>Caryophyllidae</t>
  </si>
  <si>
    <t>ALAL58</t>
  </si>
  <si>
    <t>ALAL61</t>
  </si>
  <si>
    <t xml:space="preserve">north-central England </t>
  </si>
  <si>
    <t>UK</t>
  </si>
  <si>
    <t>ALAL62</t>
  </si>
  <si>
    <t>MA55</t>
  </si>
  <si>
    <t>LHZ56</t>
  </si>
  <si>
    <t>Pomaderris aspera</t>
  </si>
  <si>
    <t>hazel pomaderris</t>
  </si>
  <si>
    <t>D.C.</t>
  </si>
  <si>
    <t>aspera</t>
  </si>
  <si>
    <t>Pomaderris</t>
  </si>
  <si>
    <t>Rhamnaceae</t>
  </si>
  <si>
    <t>LHZ57</t>
  </si>
  <si>
    <t>LHZ58</t>
  </si>
  <si>
    <t>LHZ59</t>
  </si>
  <si>
    <t>LHZ60</t>
  </si>
  <si>
    <t>LHZ61</t>
  </si>
  <si>
    <t>LHZ62</t>
  </si>
  <si>
    <t>LHZ63</t>
  </si>
  <si>
    <t>LHZ64</t>
  </si>
  <si>
    <t>LHZ65</t>
  </si>
  <si>
    <t>LHZ66</t>
  </si>
  <si>
    <t>LHZ67</t>
  </si>
  <si>
    <t>LHZ68</t>
  </si>
  <si>
    <t>LHZ69</t>
  </si>
  <si>
    <t>LHZ70</t>
  </si>
  <si>
    <t>LHZ71</t>
  </si>
  <si>
    <t>LHZ72</t>
  </si>
  <si>
    <t>LHZ73</t>
  </si>
  <si>
    <t>LHZ74</t>
  </si>
  <si>
    <t>LHZ75</t>
  </si>
  <si>
    <t>LHZ76</t>
  </si>
  <si>
    <t>LHZ77</t>
  </si>
  <si>
    <t>LHZ78</t>
  </si>
  <si>
    <t>LHZ79</t>
  </si>
  <si>
    <t>JK330</t>
  </si>
  <si>
    <t>Populus alba</t>
  </si>
  <si>
    <t>white poplar</t>
  </si>
  <si>
    <t>alba-p</t>
  </si>
  <si>
    <t>Populus</t>
  </si>
  <si>
    <t>Salicaceae</t>
  </si>
  <si>
    <t>Salicales</t>
  </si>
  <si>
    <t>JK335</t>
  </si>
  <si>
    <t>JK340</t>
  </si>
  <si>
    <t>Menedez et al. 2003 Hydrobiologia</t>
  </si>
  <si>
    <t>JK342</t>
  </si>
  <si>
    <t>JK343</t>
  </si>
  <si>
    <t>JK346</t>
  </si>
  <si>
    <t>JK347</t>
  </si>
  <si>
    <t>LeRoy et al. 2006 Ecology</t>
  </si>
  <si>
    <t>CJL1022</t>
  </si>
  <si>
    <t>Populus angustifolia</t>
  </si>
  <si>
    <t>narrowleaf cottonwood</t>
  </si>
  <si>
    <t>James</t>
  </si>
  <si>
    <t>LeRoy et al. 2007 JNABS</t>
  </si>
  <si>
    <t>CJL1041</t>
  </si>
  <si>
    <t>Utah</t>
  </si>
  <si>
    <t>CJL1042</t>
  </si>
  <si>
    <t>CJL1043</t>
  </si>
  <si>
    <t>CJL1044</t>
  </si>
  <si>
    <t>CJL1045</t>
  </si>
  <si>
    <t>CJL1049</t>
  </si>
  <si>
    <t>Garden and Davies 1988 Freshwater Biology</t>
  </si>
  <si>
    <t>NG5</t>
  </si>
  <si>
    <t>Populus balsamifera ssp. Balsamifera</t>
  </si>
  <si>
    <t>balsam poplar</t>
  </si>
  <si>
    <t>balsamifera_balsamifera</t>
  </si>
  <si>
    <t>balsamifera</t>
  </si>
  <si>
    <t>Calgary, Alberta</t>
  </si>
  <si>
    <t>NG6</t>
  </si>
  <si>
    <t>Garden and Davies 1989 Freshwater Biology</t>
  </si>
  <si>
    <t>NG7</t>
  </si>
  <si>
    <t>NG8</t>
  </si>
  <si>
    <t>NG9</t>
  </si>
  <si>
    <t>NG10</t>
  </si>
  <si>
    <t>wd66</t>
  </si>
  <si>
    <t>Populus balsamifera ssp. trichocarpa</t>
  </si>
  <si>
    <t>black cottonwood</t>
  </si>
  <si>
    <t>L. ssp. trichocarpa (Torr. &amp; Gray ex Hook.) Brayshaw</t>
  </si>
  <si>
    <t>balsamifera_trichocarpa</t>
  </si>
  <si>
    <t>trichocarpa</t>
  </si>
  <si>
    <t>MA57</t>
  </si>
  <si>
    <t>Nelson and Andersen_2007_Southwestern Naturalist</t>
  </si>
  <si>
    <t>CFW5129</t>
  </si>
  <si>
    <t>Populus deltoides</t>
  </si>
  <si>
    <t>Rio Grande cottonwood</t>
  </si>
  <si>
    <t>Bartram ex Marsh. Ssp. wislizeni (S. Watson) Eckenwalder</t>
  </si>
  <si>
    <t>deltoides-wislizeni</t>
  </si>
  <si>
    <t>wislizeni</t>
  </si>
  <si>
    <t>deltoides</t>
  </si>
  <si>
    <t>Colorado (Deerlodge Park)</t>
  </si>
  <si>
    <t>CFW5130</t>
  </si>
  <si>
    <t>CFW5131</t>
  </si>
  <si>
    <t>CFW5132</t>
  </si>
  <si>
    <t>CFW5133</t>
  </si>
  <si>
    <t>CFW5134</t>
  </si>
  <si>
    <t>CFW5135</t>
  </si>
  <si>
    <t>CFW5136</t>
  </si>
  <si>
    <t>JJFS60</t>
  </si>
  <si>
    <t>CJL1010</t>
  </si>
  <si>
    <t>Populus fremontii</t>
  </si>
  <si>
    <t>Fremont cottonwood</t>
  </si>
  <si>
    <t>fremontii</t>
  </si>
  <si>
    <t>CJL1011</t>
  </si>
  <si>
    <t>CJL1012</t>
  </si>
  <si>
    <t>CJL1023</t>
  </si>
  <si>
    <t>CJL1026</t>
  </si>
  <si>
    <t>CJL1027</t>
  </si>
  <si>
    <t>CJL1028</t>
  </si>
  <si>
    <t>CJL1029</t>
  </si>
  <si>
    <t>CJL1030</t>
  </si>
  <si>
    <t>CJL1046</t>
  </si>
  <si>
    <t>Pomeroy et al. 2000 Hydrobiologia</t>
  </si>
  <si>
    <t>JJFS208</t>
  </si>
  <si>
    <t>JJFS226</t>
  </si>
  <si>
    <t>JK424</t>
  </si>
  <si>
    <t>JK426</t>
  </si>
  <si>
    <t>JK428</t>
  </si>
  <si>
    <t>JK430</t>
  </si>
  <si>
    <t>CFW5153</t>
  </si>
  <si>
    <t>Populus grandidentata</t>
  </si>
  <si>
    <t>bigtooth aspen</t>
  </si>
  <si>
    <t>Michx.</t>
  </si>
  <si>
    <t>grandidentata</t>
  </si>
  <si>
    <t>CFW5175</t>
  </si>
  <si>
    <t>LHZ134</t>
  </si>
  <si>
    <t>Populus nigra</t>
  </si>
  <si>
    <t>Lombardy poplar</t>
  </si>
  <si>
    <t>p_nigra</t>
  </si>
  <si>
    <t>LHZ135</t>
  </si>
  <si>
    <t>JJFS383</t>
  </si>
  <si>
    <t>JJFS388</t>
  </si>
  <si>
    <t>JK327</t>
  </si>
  <si>
    <t>JK332</t>
  </si>
  <si>
    <t>JK337</t>
  </si>
  <si>
    <t>JK341</t>
  </si>
  <si>
    <t>JK344</t>
  </si>
  <si>
    <t>JK345</t>
  </si>
  <si>
    <t>JK348</t>
  </si>
  <si>
    <t>Naamane et al 1999 Annls Limnol</t>
  </si>
  <si>
    <t>JJL184</t>
  </si>
  <si>
    <t>Upper Sebou Basin</t>
  </si>
  <si>
    <t>JJL187</t>
  </si>
  <si>
    <t>JJL190</t>
  </si>
  <si>
    <t>Saiss Plain</t>
  </si>
  <si>
    <t>Langhans and Tockner 2006 Oecologia</t>
  </si>
  <si>
    <t>JJFS482</t>
  </si>
  <si>
    <t>JJFS483</t>
  </si>
  <si>
    <t>JJFS484</t>
  </si>
  <si>
    <t>JJFS485</t>
  </si>
  <si>
    <t>JJFS717</t>
  </si>
  <si>
    <t>Langhans et al. 2008 Aquatic Sciences</t>
  </si>
  <si>
    <t>NG225</t>
  </si>
  <si>
    <t>Northeast</t>
  </si>
  <si>
    <t>NG226</t>
  </si>
  <si>
    <t>Tiegs et al. 2007 JNABS</t>
  </si>
  <si>
    <t>JK518</t>
  </si>
  <si>
    <t>black poplar</t>
  </si>
  <si>
    <t>JK519</t>
  </si>
  <si>
    <t>JK520</t>
  </si>
  <si>
    <t>JK521</t>
  </si>
  <si>
    <t>Tiegs et al. 2009 Oecologia</t>
  </si>
  <si>
    <t>JK522</t>
  </si>
  <si>
    <t>1-4</t>
  </si>
  <si>
    <t>2.5</t>
    <phoneticPr fontId="0" type="noConversion"/>
  </si>
  <si>
    <t>JK523</t>
  </si>
  <si>
    <t>JK524</t>
  </si>
  <si>
    <t>JK525</t>
  </si>
  <si>
    <t>JK526</t>
  </si>
  <si>
    <t>JK527</t>
  </si>
  <si>
    <t>JK528</t>
  </si>
  <si>
    <t>JK529</t>
  </si>
  <si>
    <t>JK530</t>
  </si>
  <si>
    <t>JK531</t>
  </si>
  <si>
    <t>JK532</t>
  </si>
  <si>
    <t>JK533</t>
  </si>
  <si>
    <t>JK534</t>
  </si>
  <si>
    <t>JK535</t>
  </si>
  <si>
    <t>JK536</t>
  </si>
  <si>
    <t>JK537</t>
  </si>
  <si>
    <t>JK538</t>
  </si>
  <si>
    <t>JK539</t>
  </si>
  <si>
    <t>JK540</t>
  </si>
  <si>
    <t>JK541</t>
  </si>
  <si>
    <t>JK542</t>
  </si>
  <si>
    <t>JK543</t>
  </si>
  <si>
    <t>JK544</t>
  </si>
  <si>
    <t>JK545</t>
  </si>
  <si>
    <t>JK546</t>
  </si>
  <si>
    <t>JK547</t>
  </si>
  <si>
    <t>JK548</t>
  </si>
  <si>
    <t>JK549</t>
  </si>
  <si>
    <t>JK550</t>
  </si>
  <si>
    <t>JK551</t>
  </si>
  <si>
    <t>JK552</t>
  </si>
  <si>
    <t>JK553</t>
  </si>
  <si>
    <t>JK554</t>
  </si>
  <si>
    <t>JK555</t>
  </si>
  <si>
    <t>JK556</t>
  </si>
  <si>
    <t>JK557</t>
  </si>
  <si>
    <t>JK558</t>
  </si>
  <si>
    <t>JK559</t>
  </si>
  <si>
    <t>JK560</t>
  </si>
  <si>
    <t>JK561</t>
  </si>
  <si>
    <t>JK562</t>
  </si>
  <si>
    <t>JK563</t>
  </si>
  <si>
    <t>JK564</t>
  </si>
  <si>
    <t>JK565</t>
  </si>
  <si>
    <t>JK566</t>
  </si>
  <si>
    <t>JK567</t>
  </si>
  <si>
    <t>JK568</t>
  </si>
  <si>
    <t>JK569</t>
  </si>
  <si>
    <t>JK570</t>
  </si>
  <si>
    <t>JK571</t>
  </si>
  <si>
    <t>JK572</t>
  </si>
  <si>
    <t>JK573</t>
  </si>
  <si>
    <t>JK574</t>
  </si>
  <si>
    <t>JK575</t>
  </si>
  <si>
    <t>JK576</t>
  </si>
  <si>
    <t>JK577</t>
  </si>
  <si>
    <t>JK578</t>
  </si>
  <si>
    <t>JK579</t>
  </si>
  <si>
    <t>JK580</t>
  </si>
  <si>
    <t>JK581</t>
  </si>
  <si>
    <t>JK582</t>
  </si>
  <si>
    <t>JK583</t>
  </si>
  <si>
    <t>JK584</t>
  </si>
  <si>
    <t>JK585</t>
  </si>
  <si>
    <t>JK586</t>
  </si>
  <si>
    <t>JK587</t>
  </si>
  <si>
    <t>JK588</t>
  </si>
  <si>
    <t>JK589</t>
  </si>
  <si>
    <t>JK590</t>
  </si>
  <si>
    <t>JK591</t>
  </si>
  <si>
    <t>JK592</t>
  </si>
  <si>
    <t>JK593</t>
  </si>
  <si>
    <t>JK594</t>
  </si>
  <si>
    <t>JK595</t>
  </si>
  <si>
    <t>JK596</t>
  </si>
  <si>
    <t>JK597</t>
  </si>
  <si>
    <t>JK598</t>
  </si>
  <si>
    <t>JK599</t>
  </si>
  <si>
    <t>JK600</t>
  </si>
  <si>
    <t>JK601</t>
  </si>
  <si>
    <t>JK602</t>
  </si>
  <si>
    <t>JK603</t>
  </si>
  <si>
    <t>JK604</t>
  </si>
  <si>
    <t>JK605</t>
  </si>
  <si>
    <t>JK606</t>
  </si>
  <si>
    <t>JK607</t>
  </si>
  <si>
    <t>JK608</t>
  </si>
  <si>
    <t>JK609</t>
  </si>
  <si>
    <t>JK610</t>
  </si>
  <si>
    <t>JK611</t>
  </si>
  <si>
    <t>JK612</t>
  </si>
  <si>
    <t>JK613</t>
  </si>
  <si>
    <t>JK614</t>
  </si>
  <si>
    <t>JK615</t>
  </si>
  <si>
    <t>JK616</t>
  </si>
  <si>
    <t>JK617</t>
  </si>
  <si>
    <t>JK618</t>
  </si>
  <si>
    <t>JK619</t>
  </si>
  <si>
    <t>JK620</t>
  </si>
  <si>
    <t>JK621</t>
  </si>
  <si>
    <t>JK622</t>
  </si>
  <si>
    <t>JK623</t>
  </si>
  <si>
    <t>JK624</t>
  </si>
  <si>
    <t>JK625</t>
  </si>
  <si>
    <t>JK626</t>
  </si>
  <si>
    <t>JK627</t>
  </si>
  <si>
    <t>JK628</t>
  </si>
  <si>
    <t>JK629</t>
  </si>
  <si>
    <t>JK630</t>
  </si>
  <si>
    <t>JK631</t>
  </si>
  <si>
    <t>JK632</t>
  </si>
  <si>
    <t>JK633</t>
  </si>
  <si>
    <t>JK634</t>
  </si>
  <si>
    <t>JK635</t>
  </si>
  <si>
    <t>JK636</t>
  </si>
  <si>
    <t>JK637</t>
  </si>
  <si>
    <t>JK638</t>
  </si>
  <si>
    <t>JK639</t>
  </si>
  <si>
    <t>JK640</t>
  </si>
  <si>
    <t>JK641</t>
  </si>
  <si>
    <t>JK642</t>
  </si>
  <si>
    <t>JK643</t>
  </si>
  <si>
    <t>JK644</t>
  </si>
  <si>
    <t>JK645</t>
  </si>
  <si>
    <t>JK646</t>
  </si>
  <si>
    <t>JK647</t>
  </si>
  <si>
    <t>JK648</t>
  </si>
  <si>
    <t>JK649</t>
  </si>
  <si>
    <t>JK650</t>
  </si>
  <si>
    <t>JK651</t>
  </si>
  <si>
    <t>JK652</t>
  </si>
  <si>
    <t>JK653</t>
  </si>
  <si>
    <t>JK654</t>
  </si>
  <si>
    <t>JK655</t>
  </si>
  <si>
    <t>JK656</t>
  </si>
  <si>
    <t>JK657</t>
  </si>
  <si>
    <t>MOG24</t>
  </si>
  <si>
    <t>Europe, southwest and central Asia, northwest Africa</t>
  </si>
  <si>
    <t>Salicacae</t>
  </si>
  <si>
    <t>MOG28</t>
  </si>
  <si>
    <t>Corti et al. 2011 Aq Sci</t>
  </si>
  <si>
    <t>JJFS746</t>
  </si>
  <si>
    <t>Populus sp.</t>
  </si>
  <si>
    <t>poplar</t>
  </si>
  <si>
    <t>populus-sp</t>
  </si>
  <si>
    <t>JJFS747</t>
  </si>
  <si>
    <t>JJFS748</t>
  </si>
  <si>
    <t>Dieter et al_2011_Aquat Sci</t>
  </si>
  <si>
    <t>SLJ2104</t>
  </si>
  <si>
    <t>Populus tremula</t>
  </si>
  <si>
    <t>European aspen</t>
  </si>
  <si>
    <t>tremula</t>
  </si>
  <si>
    <t>Puglia</t>
  </si>
  <si>
    <t>SLJ2105</t>
  </si>
  <si>
    <t>SLJ2106</t>
  </si>
  <si>
    <t>Catalonia</t>
  </si>
  <si>
    <t>SLJ2107</t>
  </si>
  <si>
    <t>Murcia</t>
  </si>
  <si>
    <t>SLJ2108</t>
  </si>
  <si>
    <t>SLJ2109</t>
  </si>
  <si>
    <t>SLJ2110</t>
  </si>
  <si>
    <t>SLJ2111</t>
  </si>
  <si>
    <t>SLJ2112</t>
  </si>
  <si>
    <t>SLJ2113</t>
  </si>
  <si>
    <t>SLJ2114</t>
  </si>
  <si>
    <t>SLJ2115</t>
  </si>
  <si>
    <t>SLJ2116</t>
  </si>
  <si>
    <t>SLJ2117</t>
  </si>
  <si>
    <t>SLJ2118</t>
  </si>
  <si>
    <t>SLJ5000</t>
  </si>
  <si>
    <t>SLJ5001</t>
  </si>
  <si>
    <t>SLJ5002</t>
  </si>
  <si>
    <t>SLJ5003</t>
  </si>
  <si>
    <t>SLJ5004</t>
  </si>
  <si>
    <t>SLJ5005</t>
  </si>
  <si>
    <t>SLJ5006</t>
  </si>
  <si>
    <t>SLJ5007</t>
  </si>
  <si>
    <t>SLJ5008</t>
  </si>
  <si>
    <t>SLJ5009</t>
  </si>
  <si>
    <t>SLJ5010</t>
  </si>
  <si>
    <t>SLJ5011</t>
  </si>
  <si>
    <t>SLJ5012</t>
  </si>
  <si>
    <t>SLJ5013</t>
  </si>
  <si>
    <t>SLJ5014</t>
  </si>
  <si>
    <t>Kovacs et al 2011 Polish J of Env Studies</t>
  </si>
  <si>
    <t>JJFS831</t>
  </si>
  <si>
    <t>Hungary</t>
  </si>
  <si>
    <t>JJFS833</t>
  </si>
  <si>
    <t>JJFS835</t>
  </si>
  <si>
    <t>JJFS837</t>
  </si>
  <si>
    <t>JJFS839</t>
  </si>
  <si>
    <t>JJFS840</t>
  </si>
  <si>
    <t>JJFS841</t>
  </si>
  <si>
    <t>JJFS842</t>
  </si>
  <si>
    <t>wd7</t>
  </si>
  <si>
    <t>Populus tremuloides</t>
  </si>
  <si>
    <t>Quaking aspen</t>
  </si>
  <si>
    <t>tremuloides</t>
  </si>
  <si>
    <t>Rier et al. JNABS 2002</t>
  </si>
  <si>
    <t>wd20</t>
  </si>
  <si>
    <t>wd21</t>
  </si>
  <si>
    <t>Royer &amp; Minshall 1997</t>
  </si>
  <si>
    <t>wd62</t>
  </si>
  <si>
    <t>wd64</t>
  </si>
  <si>
    <t>Nelson and Roline_2000_J Freshwater Ecol</t>
  </si>
  <si>
    <t>CFW116</t>
  </si>
  <si>
    <t xml:space="preserve">Colorado </t>
  </si>
  <si>
    <t>CFW117</t>
  </si>
  <si>
    <t>CFW118</t>
  </si>
  <si>
    <t>CFW119</t>
  </si>
  <si>
    <t>CFW120</t>
  </si>
  <si>
    <t>CFW121</t>
  </si>
  <si>
    <t>CFW5140</t>
  </si>
  <si>
    <t>CFW5141</t>
  </si>
  <si>
    <t>CFW5162</t>
  </si>
  <si>
    <t>CFW5163</t>
  </si>
  <si>
    <t>Nelson 2000 Environmental Pollution</t>
  </si>
  <si>
    <t>JJFS178</t>
  </si>
  <si>
    <t>Colorado</t>
  </si>
  <si>
    <t>JJFS179</t>
  </si>
  <si>
    <t>JJFS180</t>
  </si>
  <si>
    <t>JJFS181</t>
  </si>
  <si>
    <t>JJFS182</t>
  </si>
  <si>
    <t>JJFS183</t>
  </si>
  <si>
    <t>JJFS184</t>
  </si>
  <si>
    <t>JJFS185</t>
  </si>
  <si>
    <t>JJFS186</t>
  </si>
  <si>
    <t>JJFS187</t>
  </si>
  <si>
    <t>JJFS188</t>
  </si>
  <si>
    <t>JJFS189</t>
  </si>
  <si>
    <t>JJFS277</t>
  </si>
  <si>
    <t>JJFS408</t>
  </si>
  <si>
    <t>JJFS409</t>
  </si>
  <si>
    <t>wkdwd84</t>
  </si>
  <si>
    <t>ALAL146</t>
  </si>
  <si>
    <t>Populus x canadensis</t>
  </si>
  <si>
    <t>Canadian poplar</t>
  </si>
  <si>
    <t>nigra x deltoides</t>
  </si>
  <si>
    <t>CJL1024</t>
  </si>
  <si>
    <t>Populus x hinckleyana</t>
  </si>
  <si>
    <t>backcross hybrid</t>
  </si>
  <si>
    <t>Correll</t>
  </si>
  <si>
    <t>fremontii x angustifolia</t>
  </si>
  <si>
    <t>CJL1025</t>
  </si>
  <si>
    <t>f1 hybrid</t>
  </si>
  <si>
    <t>CJL1031</t>
  </si>
  <si>
    <t>CJL1032</t>
  </si>
  <si>
    <t>CJL1033</t>
  </si>
  <si>
    <t>CJL1034</t>
  </si>
  <si>
    <t>CJL1035</t>
  </si>
  <si>
    <t>CJL1036</t>
  </si>
  <si>
    <t>CJL1037</t>
  </si>
  <si>
    <t>CJL1038</t>
  </si>
  <si>
    <t>CJL1039</t>
  </si>
  <si>
    <t>CJL1040</t>
  </si>
  <si>
    <t>CJL1047</t>
  </si>
  <si>
    <t>CJL1048</t>
  </si>
  <si>
    <t>JK328</t>
  </si>
  <si>
    <t>Potamogeton coloratus</t>
  </si>
  <si>
    <t>fen pondweed</t>
  </si>
  <si>
    <t>coloratus</t>
  </si>
  <si>
    <t>Potamogeton</t>
  </si>
  <si>
    <t>Potamogetonaceae</t>
  </si>
  <si>
    <t>Najadales</t>
  </si>
  <si>
    <t>Alismatidae</t>
  </si>
  <si>
    <t>aquatic macrophyte</t>
  </si>
  <si>
    <t>JK333</t>
  </si>
  <si>
    <t>JK338</t>
  </si>
  <si>
    <t>JJFS385</t>
  </si>
  <si>
    <t>Potamogeton natans</t>
  </si>
  <si>
    <t>floating pondweed</t>
  </si>
  <si>
    <t>natans</t>
  </si>
  <si>
    <t>JJFS390</t>
  </si>
  <si>
    <t>Goncalves et al. 2007 Freshwater Biology</t>
  </si>
  <si>
    <t>NG27</t>
  </si>
  <si>
    <t>Protium brasiliense</t>
  </si>
  <si>
    <t>Engl.</t>
  </si>
  <si>
    <t>brasiliense</t>
  </si>
  <si>
    <t>Protium</t>
  </si>
  <si>
    <t>Burseraceae</t>
  </si>
  <si>
    <t>NG28</t>
  </si>
  <si>
    <t>NG29</t>
  </si>
  <si>
    <t>NG30</t>
  </si>
  <si>
    <t>NG31</t>
  </si>
  <si>
    <t>NG32</t>
  </si>
  <si>
    <t>JK312</t>
  </si>
  <si>
    <t>JK389</t>
  </si>
  <si>
    <t>JK394</t>
  </si>
  <si>
    <t>JK311</t>
  </si>
  <si>
    <t>Protium heptaphyllum</t>
  </si>
  <si>
    <t>Mart.</t>
  </si>
  <si>
    <t>heptaphyllum</t>
  </si>
  <si>
    <t>JK390</t>
  </si>
  <si>
    <t>JK395</t>
  </si>
  <si>
    <t>MOG2</t>
  </si>
  <si>
    <t>Prunus avium</t>
  </si>
  <si>
    <t>sweet cherry</t>
  </si>
  <si>
    <t>avium</t>
  </si>
  <si>
    <t>Prunus</t>
  </si>
  <si>
    <t>Rosaceae</t>
  </si>
  <si>
    <t>NG237</t>
  </si>
  <si>
    <t>Prunus laurocerasus</t>
  </si>
  <si>
    <t>cherry laurel</t>
  </si>
  <si>
    <t>Eurasia</t>
  </si>
  <si>
    <t>laurocerasus</t>
  </si>
  <si>
    <t>NG252</t>
  </si>
  <si>
    <t>Grubbs &amp; Cummins 1994</t>
  </si>
  <si>
    <t>CJL1112</t>
  </si>
  <si>
    <t>Prunus serotina</t>
  </si>
  <si>
    <t>black cherry</t>
  </si>
  <si>
    <t>serotina</t>
  </si>
  <si>
    <t>CJL1113</t>
  </si>
  <si>
    <t>CJL1114</t>
  </si>
  <si>
    <t>CJL1115</t>
  </si>
  <si>
    <t>Stout &amp; Coburn 1989</t>
  </si>
  <si>
    <t>CJL1065</t>
  </si>
  <si>
    <t>Quercus alba</t>
  </si>
  <si>
    <t>white oak</t>
  </si>
  <si>
    <t>q_alba</t>
  </si>
  <si>
    <t>Quercus</t>
  </si>
  <si>
    <t>Quercoideae</t>
  </si>
  <si>
    <t>CJL1066</t>
  </si>
  <si>
    <t>CJL1067</t>
  </si>
  <si>
    <t>CJL1068</t>
  </si>
  <si>
    <t>CJL1069</t>
  </si>
  <si>
    <t>CJL1070</t>
  </si>
  <si>
    <t>CJL1071</t>
  </si>
  <si>
    <t>CJL1072</t>
  </si>
  <si>
    <t>CJL1073</t>
  </si>
  <si>
    <t>CJL1074</t>
  </si>
  <si>
    <t>CJL1075</t>
  </si>
  <si>
    <t>CJL1076</t>
  </si>
  <si>
    <t>CJL1077</t>
  </si>
  <si>
    <t>CJL1078</t>
  </si>
  <si>
    <t>CJL1079</t>
  </si>
  <si>
    <t>CJL1080</t>
  </si>
  <si>
    <t>CJL1081</t>
  </si>
  <si>
    <t>CJL1082</t>
  </si>
  <si>
    <t>CJL1083</t>
  </si>
  <si>
    <t>CJL1084</t>
  </si>
  <si>
    <t>CJL1085</t>
  </si>
  <si>
    <t>CJL1086</t>
  </si>
  <si>
    <t>CJL1087</t>
  </si>
  <si>
    <t>CJL1088</t>
  </si>
  <si>
    <t>JRW5</t>
  </si>
  <si>
    <t>JRW6</t>
  </si>
  <si>
    <t>JRW7</t>
  </si>
  <si>
    <t>JRW8</t>
  </si>
  <si>
    <t>JRW14</t>
  </si>
  <si>
    <t>JRW20</t>
  </si>
  <si>
    <t>JRW21</t>
  </si>
  <si>
    <t>JRW22</t>
  </si>
  <si>
    <t>JRW23</t>
  </si>
  <si>
    <t>JRW43</t>
  </si>
  <si>
    <t>JRW46</t>
  </si>
  <si>
    <t>JRW49</t>
  </si>
  <si>
    <t>JRW52</t>
  </si>
  <si>
    <t>Simon and Benfield 2001</t>
  </si>
  <si>
    <t>JRW53</t>
  </si>
  <si>
    <t>other - cave</t>
  </si>
  <si>
    <t>JRW54</t>
  </si>
  <si>
    <t>JRW55</t>
  </si>
  <si>
    <t>JRW56</t>
  </si>
  <si>
    <t>JRW57</t>
  </si>
  <si>
    <t>JRW58</t>
  </si>
  <si>
    <t>JRW59</t>
  </si>
  <si>
    <t>wd53</t>
  </si>
  <si>
    <t>wd56</t>
  </si>
  <si>
    <t>wd59</t>
  </si>
  <si>
    <t>Tuchman and King 1993 Hydrobiologia</t>
  </si>
  <si>
    <t>ALAL158</t>
  </si>
  <si>
    <t>ALAL159</t>
  </si>
  <si>
    <t>ALAL160</t>
  </si>
  <si>
    <t>CFW5142</t>
  </si>
  <si>
    <t>CFW5143</t>
  </si>
  <si>
    <t>CFW5164</t>
  </si>
  <si>
    <t>CFW5165</t>
  </si>
  <si>
    <t>CFW5182</t>
  </si>
  <si>
    <t>CFW5183</t>
  </si>
  <si>
    <t>DWPM31</t>
  </si>
  <si>
    <t>DWPM33</t>
  </si>
  <si>
    <t>Fritz et al. 2010 JNABS</t>
  </si>
  <si>
    <t>DWPM54</t>
  </si>
  <si>
    <t>Kentucky</t>
  </si>
  <si>
    <t>DWPM55</t>
  </si>
  <si>
    <t>DWPM56</t>
  </si>
  <si>
    <t>DWPM57</t>
  </si>
  <si>
    <t>DWPM58</t>
  </si>
  <si>
    <t>DWPM59</t>
  </si>
  <si>
    <t>DWPM106</t>
  </si>
  <si>
    <t>JK295</t>
  </si>
  <si>
    <t>JK298</t>
  </si>
  <si>
    <t>JK301</t>
  </si>
  <si>
    <t>JK304</t>
  </si>
  <si>
    <t>JK307</t>
  </si>
  <si>
    <t>JK310</t>
  </si>
  <si>
    <t>CFW194</t>
  </si>
  <si>
    <t>JRW61</t>
  </si>
  <si>
    <t>SLJ2123</t>
  </si>
  <si>
    <t>SLJ2124</t>
  </si>
  <si>
    <t>SLJ2125</t>
  </si>
  <si>
    <t>SLJ2126</t>
  </si>
  <si>
    <t>NG269</t>
  </si>
  <si>
    <t>NG270</t>
  </si>
  <si>
    <t>NG271</t>
  </si>
  <si>
    <t>NG272</t>
  </si>
  <si>
    <t>NG273</t>
  </si>
  <si>
    <t>CFW48</t>
  </si>
  <si>
    <t>Quercus coccinea</t>
  </si>
  <si>
    <t>scarlet oak</t>
  </si>
  <si>
    <t>Munchh.</t>
  </si>
  <si>
    <t>coccinea</t>
  </si>
  <si>
    <t>JK66</t>
  </si>
  <si>
    <t>Quercus crispula</t>
  </si>
  <si>
    <t>Japanese oak</t>
  </si>
  <si>
    <t>Blume</t>
  </si>
  <si>
    <t>JJFS775</t>
  </si>
  <si>
    <t>Quercus falcata</t>
  </si>
  <si>
    <t>southern red oak</t>
  </si>
  <si>
    <t>falcata</t>
  </si>
  <si>
    <t>JJFS785</t>
  </si>
  <si>
    <t>JJFS795</t>
  </si>
  <si>
    <t>CJL1013</t>
  </si>
  <si>
    <t>Quercus gambelii</t>
  </si>
  <si>
    <t>Gambel's oak</t>
  </si>
  <si>
    <t>Nutt.</t>
  </si>
  <si>
    <t>gambelii</t>
  </si>
  <si>
    <t>CJL1014</t>
  </si>
  <si>
    <t>CJL1015</t>
  </si>
  <si>
    <t>NG134</t>
  </si>
  <si>
    <t>Quercus ilex</t>
  </si>
  <si>
    <t>holly oak</t>
  </si>
  <si>
    <t>ilex</t>
  </si>
  <si>
    <t>NG137</t>
  </si>
  <si>
    <t>JJFS363</t>
  </si>
  <si>
    <t>JJFS364</t>
  </si>
  <si>
    <t>JJFS365</t>
  </si>
  <si>
    <t>JJFS366</t>
  </si>
  <si>
    <t>JJFS367</t>
  </si>
  <si>
    <t>JJFS368</t>
  </si>
  <si>
    <t>JJL175</t>
  </si>
  <si>
    <t>JJL178</t>
  </si>
  <si>
    <t>JJL181</t>
  </si>
  <si>
    <t>MOG7</t>
  </si>
  <si>
    <t>JJFS1293</t>
  </si>
  <si>
    <t>JJFS1295</t>
  </si>
  <si>
    <t>JJFS1297</t>
  </si>
  <si>
    <t>JJFS1299</t>
  </si>
  <si>
    <t>DWPM129</t>
  </si>
  <si>
    <t>Quercus macrocarpa</t>
  </si>
  <si>
    <t>bur oak</t>
  </si>
  <si>
    <t>macrocarpa</t>
  </si>
  <si>
    <t>DWPM130</t>
  </si>
  <si>
    <t>Quercus muehlenbergii</t>
  </si>
  <si>
    <t>chinkapin oak</t>
  </si>
  <si>
    <t>Englem.</t>
  </si>
  <si>
    <t>muehlenbergii</t>
  </si>
  <si>
    <t>DWPM131</t>
  </si>
  <si>
    <t>LHZ194</t>
  </si>
  <si>
    <t>Quercus nigra</t>
  </si>
  <si>
    <t>water oak</t>
  </si>
  <si>
    <t>q_nigra</t>
  </si>
  <si>
    <t>LHZ195</t>
  </si>
  <si>
    <t>LHZ196</t>
  </si>
  <si>
    <t>LHZ197</t>
  </si>
  <si>
    <t>JJFS157</t>
  </si>
  <si>
    <t>JK93</t>
  </si>
  <si>
    <t>JK94</t>
  </si>
  <si>
    <t>JK95</t>
  </si>
  <si>
    <t>DWPM155</t>
  </si>
  <si>
    <t>wd29</t>
  </si>
  <si>
    <t>Quercus petraea</t>
  </si>
  <si>
    <t>sessile oak</t>
  </si>
  <si>
    <t>(Mattuschka) Liebl.</t>
  </si>
  <si>
    <t>petraea</t>
  </si>
  <si>
    <t>wd32</t>
  </si>
  <si>
    <t>wd35</t>
  </si>
  <si>
    <t>wd38</t>
  </si>
  <si>
    <t>wd41</t>
  </si>
  <si>
    <t>wd44</t>
  </si>
  <si>
    <t>wd47</t>
  </si>
  <si>
    <t>wd50</t>
  </si>
  <si>
    <t>Hutchens and Benfield 2000 American Midland Naturalist</t>
  </si>
  <si>
    <t>JJFS372</t>
  </si>
  <si>
    <t>Quercus prinus</t>
  </si>
  <si>
    <t>chestnut oak</t>
  </si>
  <si>
    <t>prinus</t>
  </si>
  <si>
    <t>JJFS373</t>
  </si>
  <si>
    <t>JJFS374</t>
  </si>
  <si>
    <t>JJFS375</t>
  </si>
  <si>
    <t>JK434</t>
  </si>
  <si>
    <t>JK464</t>
  </si>
  <si>
    <t>CFW203</t>
  </si>
  <si>
    <t>ALAL55</t>
  </si>
  <si>
    <t>Quercus robur</t>
  </si>
  <si>
    <t>columnar English oak</t>
  </si>
  <si>
    <t>robur</t>
  </si>
  <si>
    <t>ALAL56</t>
  </si>
  <si>
    <t>ALAL59</t>
  </si>
  <si>
    <t>ALAL60</t>
  </si>
  <si>
    <t>ALAL64</t>
  </si>
  <si>
    <t>ALAL99</t>
  </si>
  <si>
    <t>MA42</t>
  </si>
  <si>
    <t>Castelaetal_Env-Poll_2008</t>
  </si>
  <si>
    <t>LHZ140</t>
  </si>
  <si>
    <t>LHZ141</t>
  </si>
  <si>
    <t>LHZ142</t>
  </si>
  <si>
    <t>LHZ143</t>
  </si>
  <si>
    <t>DWPM24</t>
  </si>
  <si>
    <t>DWPM25</t>
  </si>
  <si>
    <t>DWPM28</t>
  </si>
  <si>
    <t>DWPM29</t>
  </si>
  <si>
    <t>DWPM95</t>
  </si>
  <si>
    <t>DWPM96</t>
  </si>
  <si>
    <t>DWPM97</t>
  </si>
  <si>
    <t>DWPM98</t>
  </si>
  <si>
    <t>DWPM99</t>
  </si>
  <si>
    <t>DWPM100</t>
  </si>
  <si>
    <t>DWPM101</t>
  </si>
  <si>
    <t>DWPM102</t>
  </si>
  <si>
    <t>DWPM103</t>
  </si>
  <si>
    <t>DWPM104</t>
  </si>
  <si>
    <t>JK370</t>
  </si>
  <si>
    <t>JK371</t>
  </si>
  <si>
    <t>JK372</t>
  </si>
  <si>
    <t>JK373</t>
  </si>
  <si>
    <t>JK374</t>
  </si>
  <si>
    <t>JJFS564</t>
  </si>
  <si>
    <t>JJFS565</t>
  </si>
  <si>
    <t>JJFS566</t>
  </si>
  <si>
    <t>JJFS567</t>
  </si>
  <si>
    <t>JJFS568</t>
  </si>
  <si>
    <t>JJFS569</t>
  </si>
  <si>
    <t>JJFS570</t>
  </si>
  <si>
    <t>JJFS571</t>
  </si>
  <si>
    <t>JJFS572</t>
  </si>
  <si>
    <t>JJFS573</t>
  </si>
  <si>
    <t>JJFS574</t>
  </si>
  <si>
    <t>JJFS575</t>
  </si>
  <si>
    <t>JJFS576</t>
  </si>
  <si>
    <t>JJFS577</t>
  </si>
  <si>
    <t>JJFS578</t>
  </si>
  <si>
    <t>JJFS579</t>
  </si>
  <si>
    <t>JJFS580</t>
  </si>
  <si>
    <t>JJFS581</t>
  </si>
  <si>
    <t>JJFS582</t>
  </si>
  <si>
    <t>JJFS583</t>
  </si>
  <si>
    <t>JJFS584</t>
  </si>
  <si>
    <t>JJFS585</t>
  </si>
  <si>
    <t>JJFS586</t>
  </si>
  <si>
    <t>JJFS587</t>
  </si>
  <si>
    <t>JJFS588</t>
  </si>
  <si>
    <t>JJFS589</t>
  </si>
  <si>
    <t>JJFS590</t>
  </si>
  <si>
    <t>JJFS591</t>
  </si>
  <si>
    <t>JJFS592</t>
  </si>
  <si>
    <t>JJFS593</t>
  </si>
  <si>
    <t>JJFS594</t>
  </si>
  <si>
    <t>JJFS595</t>
  </si>
  <si>
    <t>JJFS596</t>
  </si>
  <si>
    <t>JJFS597</t>
  </si>
  <si>
    <t>JJFS598</t>
  </si>
  <si>
    <t>JJFS599</t>
  </si>
  <si>
    <t>JJFS600</t>
  </si>
  <si>
    <t>JJFS601</t>
  </si>
  <si>
    <t>JJFS602</t>
  </si>
  <si>
    <t>JJFS603</t>
  </si>
  <si>
    <t>JJFS604</t>
  </si>
  <si>
    <t>JJFS605</t>
  </si>
  <si>
    <t>JJFS606</t>
  </si>
  <si>
    <t>JJFS607</t>
  </si>
  <si>
    <t>JJFS608</t>
  </si>
  <si>
    <t>JJFS609</t>
  </si>
  <si>
    <t>JJFS610</t>
  </si>
  <si>
    <t>JJFS611</t>
  </si>
  <si>
    <t>JJFS612</t>
  </si>
  <si>
    <t>JJFS613</t>
  </si>
  <si>
    <t>JJFS614</t>
  </si>
  <si>
    <t>JJFS615</t>
  </si>
  <si>
    <t>JJFS616</t>
  </si>
  <si>
    <t>JJFS617</t>
  </si>
  <si>
    <t>JJFS618</t>
  </si>
  <si>
    <t>JJFS619</t>
  </si>
  <si>
    <t>JJFS620</t>
  </si>
  <si>
    <t>JJFS621</t>
  </si>
  <si>
    <t>JJFS622</t>
  </si>
  <si>
    <t>JJFS623</t>
  </si>
  <si>
    <t>JJFS624</t>
  </si>
  <si>
    <t>JJFS625</t>
  </si>
  <si>
    <t>JJFS626</t>
  </si>
  <si>
    <t>JJFS627</t>
  </si>
  <si>
    <t>JJFS628</t>
  </si>
  <si>
    <t>JJFS629</t>
  </si>
  <si>
    <t>JJFS630</t>
  </si>
  <si>
    <t>JJFS631</t>
  </si>
  <si>
    <t>JJFS632</t>
  </si>
  <si>
    <t>JJFS633</t>
  </si>
  <si>
    <t>JJFS634</t>
  </si>
  <si>
    <t>JJFS635</t>
  </si>
  <si>
    <t>JJFS636</t>
  </si>
  <si>
    <t>JJFS637</t>
  </si>
  <si>
    <t>JJFS638</t>
  </si>
  <si>
    <t>JJFS639</t>
  </si>
  <si>
    <t>JJFS640</t>
  </si>
  <si>
    <t>JJFS641</t>
  </si>
  <si>
    <t>JJFS662</t>
  </si>
  <si>
    <t>JJFS663</t>
  </si>
  <si>
    <t>JJFS664</t>
  </si>
  <si>
    <t>JJFS665</t>
  </si>
  <si>
    <t>JJFS666</t>
  </si>
  <si>
    <t>JJFS667</t>
  </si>
  <si>
    <t>JJFS668</t>
  </si>
  <si>
    <t>JJFS669</t>
  </si>
  <si>
    <t>JJFS670</t>
  </si>
  <si>
    <t>JJFS671</t>
  </si>
  <si>
    <t>JJFS672</t>
  </si>
  <si>
    <t>JJFS673</t>
  </si>
  <si>
    <t>JJFS674</t>
  </si>
  <si>
    <t>JJFS675</t>
  </si>
  <si>
    <t>JJFS676</t>
  </si>
  <si>
    <t>JJFS677</t>
  </si>
  <si>
    <t>JJFS678</t>
  </si>
  <si>
    <t>JJFS679</t>
  </si>
  <si>
    <t>JJFS680</t>
  </si>
  <si>
    <t>JJFS681</t>
  </si>
  <si>
    <t>JJFS683</t>
  </si>
  <si>
    <t>CJL5008</t>
  </si>
  <si>
    <t>CJL5009</t>
  </si>
  <si>
    <t>CJL5010</t>
  </si>
  <si>
    <t>CJL5011</t>
  </si>
  <si>
    <t>CJL5012</t>
  </si>
  <si>
    <t>CJL5013</t>
  </si>
  <si>
    <t>CJL5014</t>
  </si>
  <si>
    <t>CJL5015</t>
  </si>
  <si>
    <t>JK504</t>
  </si>
  <si>
    <t>JK508</t>
  </si>
  <si>
    <t>JK516</t>
  </si>
  <si>
    <t>NG239</t>
  </si>
  <si>
    <t>NG254</t>
  </si>
  <si>
    <t>JJFS1047</t>
  </si>
  <si>
    <t>JJFS1048</t>
  </si>
  <si>
    <t>JJFS1049</t>
  </si>
  <si>
    <t>JJFS1050</t>
  </si>
  <si>
    <t>JJFS1051</t>
  </si>
  <si>
    <t>JJFS1052</t>
  </si>
  <si>
    <t>JJFS1054</t>
  </si>
  <si>
    <t>JJFS1055</t>
  </si>
  <si>
    <t>JJFS1056</t>
  </si>
  <si>
    <t>JJFS1057</t>
  </si>
  <si>
    <t>JJFS1058</t>
  </si>
  <si>
    <t>JJFS1059</t>
  </si>
  <si>
    <t>JJFS1060</t>
  </si>
  <si>
    <t>JJFS1061</t>
  </si>
  <si>
    <t>JJFS1062</t>
  </si>
  <si>
    <t>JJFS1063</t>
  </si>
  <si>
    <t>JJFS1064</t>
  </si>
  <si>
    <t>JJFS1065</t>
  </si>
  <si>
    <t>JJFS1067</t>
  </si>
  <si>
    <t>JJFS1069</t>
  </si>
  <si>
    <t>JJFS1070</t>
  </si>
  <si>
    <t>JJFS1071</t>
  </si>
  <si>
    <t>JJFS1072</t>
  </si>
  <si>
    <t>JJFS1073</t>
  </si>
  <si>
    <t>JJFS1075</t>
  </si>
  <si>
    <t>JJFS1076</t>
  </si>
  <si>
    <t>JJFS1077</t>
  </si>
  <si>
    <t>JJFS1078</t>
  </si>
  <si>
    <t>JJFS1079</t>
  </si>
  <si>
    <t>JJFS1080</t>
  </si>
  <si>
    <t>JJFS1081</t>
  </si>
  <si>
    <t>JJFS1082</t>
  </si>
  <si>
    <t>JJFS1083</t>
  </si>
  <si>
    <t>JJFS1084</t>
  </si>
  <si>
    <t>JJFS1085</t>
  </si>
  <si>
    <t>JJFS1086</t>
  </si>
  <si>
    <t>JJFS1087</t>
  </si>
  <si>
    <t>JJFS1088</t>
  </si>
  <si>
    <t>JJFS1089</t>
  </si>
  <si>
    <t>JJFS1090</t>
  </si>
  <si>
    <t>JJFS1091</t>
  </si>
  <si>
    <t>JJFS1092</t>
  </si>
  <si>
    <t>JJFS1093</t>
  </si>
  <si>
    <t>JJFS1094</t>
  </si>
  <si>
    <t>JJFS1095</t>
  </si>
  <si>
    <t>JJFS1096</t>
  </si>
  <si>
    <t>JJFS1097</t>
  </si>
  <si>
    <t>JJFS1098</t>
  </si>
  <si>
    <t>JJFS1099</t>
  </si>
  <si>
    <t>JJFS1100</t>
  </si>
  <si>
    <t>JJFS1101</t>
  </si>
  <si>
    <t>JJFS1102</t>
  </si>
  <si>
    <t>JJFS1103</t>
  </si>
  <si>
    <t>JJFS1104</t>
  </si>
  <si>
    <t>JJFS1105</t>
  </si>
  <si>
    <t>JJFS1106</t>
  </si>
  <si>
    <t>JJFS1107</t>
  </si>
  <si>
    <t>JJFS1108</t>
  </si>
  <si>
    <t>JJFS1109</t>
  </si>
  <si>
    <t>JJFS1110</t>
  </si>
  <si>
    <t>JJFS1111</t>
  </si>
  <si>
    <t>JJFS1112</t>
  </si>
  <si>
    <t>JJFS1113</t>
  </si>
  <si>
    <t>JJFS1114</t>
  </si>
  <si>
    <t>JJFS1115</t>
  </si>
  <si>
    <t>JJFS1116</t>
  </si>
  <si>
    <t>JJFS1117</t>
  </si>
  <si>
    <t>JJFS1118</t>
  </si>
  <si>
    <t>JJFS1119</t>
  </si>
  <si>
    <t>JJFS1120</t>
  </si>
  <si>
    <t>JJFS1121</t>
  </si>
  <si>
    <t>JJFS1123</t>
  </si>
  <si>
    <t>JJFS1124</t>
  </si>
  <si>
    <t>JJFS1125</t>
  </si>
  <si>
    <t>JJFS1126</t>
  </si>
  <si>
    <t>JJFS1127</t>
  </si>
  <si>
    <t>JJFS1128</t>
  </si>
  <si>
    <t>JJFS1129</t>
  </si>
  <si>
    <t>JJFS1130</t>
  </si>
  <si>
    <t>JJFS1131</t>
  </si>
  <si>
    <t>JJFS1132</t>
  </si>
  <si>
    <t>JJFS1133</t>
  </si>
  <si>
    <t>JJFS1134</t>
  </si>
  <si>
    <t>JJFS1135</t>
  </si>
  <si>
    <t>JJFS1136</t>
  </si>
  <si>
    <t>JJFS1137</t>
  </si>
  <si>
    <t>JJFS1138</t>
  </si>
  <si>
    <t>JJFS1139</t>
  </si>
  <si>
    <t>JJFS1140</t>
  </si>
  <si>
    <t>JJFS1141</t>
  </si>
  <si>
    <t>JJFS1142</t>
  </si>
  <si>
    <t>JJFS1143</t>
  </si>
  <si>
    <t>JJFS1144</t>
  </si>
  <si>
    <t>JJFS1145</t>
  </si>
  <si>
    <t>JJFS1146</t>
  </si>
  <si>
    <t>JJFS1147</t>
  </si>
  <si>
    <t>JJFS1148</t>
  </si>
  <si>
    <t>JJFS1149</t>
  </si>
  <si>
    <t>JJFS1150</t>
  </si>
  <si>
    <t>JJFS1151</t>
  </si>
  <si>
    <t>JJFS1152</t>
  </si>
  <si>
    <t>JJFS1154</t>
  </si>
  <si>
    <t>JJFS1155</t>
  </si>
  <si>
    <t>JJFS1156</t>
  </si>
  <si>
    <t>JJFS1157</t>
  </si>
  <si>
    <t>JJFS1158</t>
  </si>
  <si>
    <t>JJFS1159</t>
  </si>
  <si>
    <t>JJFS1160</t>
  </si>
  <si>
    <t>JJFS1161</t>
  </si>
  <si>
    <t>JJFS1162</t>
  </si>
  <si>
    <t>JJFS1163</t>
  </si>
  <si>
    <t>JJFS1164</t>
  </si>
  <si>
    <t>JJFS1165</t>
  </si>
  <si>
    <t>JJFS1166</t>
  </si>
  <si>
    <t>JJFS1167</t>
  </si>
  <si>
    <t>JJFS1168</t>
  </si>
  <si>
    <t>JJFS1169</t>
  </si>
  <si>
    <t>JJFS1170</t>
  </si>
  <si>
    <t>JJFS1171</t>
  </si>
  <si>
    <t>JJFS1172</t>
  </si>
  <si>
    <t>JJFS1173</t>
  </si>
  <si>
    <t>JJFS1174</t>
  </si>
  <si>
    <t>JJFS1175</t>
  </si>
  <si>
    <t>JJFS1176</t>
  </si>
  <si>
    <t>JJFS1178</t>
  </si>
  <si>
    <t>JJFS1179</t>
  </si>
  <si>
    <t>JJFS1180</t>
  </si>
  <si>
    <t>JJFS1181</t>
  </si>
  <si>
    <t>JJFS1182</t>
  </si>
  <si>
    <t>JJFS1183</t>
  </si>
  <si>
    <t>JJFS1184</t>
  </si>
  <si>
    <t>JJFS1185</t>
  </si>
  <si>
    <t>JJFS1186</t>
  </si>
  <si>
    <t>JJFS1187</t>
  </si>
  <si>
    <t>JJFS1188</t>
  </si>
  <si>
    <t>JJFS1189</t>
  </si>
  <si>
    <t>JJFS1190</t>
  </si>
  <si>
    <t>JJFS1191</t>
  </si>
  <si>
    <t>JJFS1192</t>
  </si>
  <si>
    <t>JJFS1193</t>
  </si>
  <si>
    <t>JJFS1194</t>
  </si>
  <si>
    <t>JJFS1195</t>
  </si>
  <si>
    <t>JJFS1196</t>
  </si>
  <si>
    <t>JJFS1197</t>
  </si>
  <si>
    <t>JJFS1198</t>
  </si>
  <si>
    <t>JJFS1199</t>
  </si>
  <si>
    <t>JJFS1200</t>
  </si>
  <si>
    <t>JJFS1201</t>
  </si>
  <si>
    <t>JJFS1202</t>
  </si>
  <si>
    <t>JJFS1203</t>
  </si>
  <si>
    <t>JJFS1204</t>
  </si>
  <si>
    <t>JJFS1205</t>
  </si>
  <si>
    <t>JJFS1206</t>
  </si>
  <si>
    <t>JJFS1207</t>
  </si>
  <si>
    <t>JJFS1208</t>
  </si>
  <si>
    <t>JJFS1209</t>
  </si>
  <si>
    <t>JJFS1210</t>
  </si>
  <si>
    <t>JJFS1211</t>
  </si>
  <si>
    <t>JJFS1212</t>
  </si>
  <si>
    <t>JJFS1213</t>
  </si>
  <si>
    <t>JJFS1214</t>
  </si>
  <si>
    <t>JJFS1215</t>
  </si>
  <si>
    <t>JJFS1216</t>
  </si>
  <si>
    <t>JJFS1217</t>
  </si>
  <si>
    <t>JJFS1218</t>
  </si>
  <si>
    <t>JJFS1219</t>
  </si>
  <si>
    <t>JJFS1220</t>
  </si>
  <si>
    <t>JJFS1221</t>
  </si>
  <si>
    <t>JJFS1222</t>
  </si>
  <si>
    <t>JJFS1223</t>
  </si>
  <si>
    <t>JJFS1224</t>
  </si>
  <si>
    <t>JJFS1225</t>
  </si>
  <si>
    <t>JJFS1226</t>
  </si>
  <si>
    <t>JJFS1227</t>
  </si>
  <si>
    <t>JJFS1228</t>
  </si>
  <si>
    <t>JJFS1229</t>
  </si>
  <si>
    <t>JJFS1230</t>
  </si>
  <si>
    <t>JJFS1231</t>
  </si>
  <si>
    <t>JJFS1232</t>
  </si>
  <si>
    <t>JJFS1233</t>
  </si>
  <si>
    <t>JJFS1234</t>
  </si>
  <si>
    <t>JJFS1235</t>
  </si>
  <si>
    <t>JJFS1236</t>
  </si>
  <si>
    <t>JJFS1237</t>
  </si>
  <si>
    <t>JJFS1238</t>
  </si>
  <si>
    <t>JJFS1239</t>
  </si>
  <si>
    <t>JJFS1240</t>
  </si>
  <si>
    <t>JJFS1241</t>
  </si>
  <si>
    <t>JJFS1242</t>
  </si>
  <si>
    <t>JJFS1243</t>
  </si>
  <si>
    <t>JJFS1244</t>
  </si>
  <si>
    <t>JJFS1245</t>
  </si>
  <si>
    <t>JJFS1246</t>
  </si>
  <si>
    <t>JJFS1254</t>
  </si>
  <si>
    <t>JJFS1264</t>
  </si>
  <si>
    <t>ALAL65</t>
  </si>
  <si>
    <t>Quercus rubra</t>
  </si>
  <si>
    <t>northern red oak</t>
  </si>
  <si>
    <t>q_rubra</t>
  </si>
  <si>
    <t>ALAL100</t>
  </si>
  <si>
    <t>Newbold et al_1983_Freshw Biol</t>
  </si>
  <si>
    <t>CFW111</t>
  </si>
  <si>
    <t xml:space="preserve">Tennessee </t>
  </si>
  <si>
    <t>CFW112</t>
  </si>
  <si>
    <t>CFW5154</t>
  </si>
  <si>
    <t>CFW5176</t>
  </si>
  <si>
    <t>Elwood et al 1981 Ecology</t>
  </si>
  <si>
    <t>JJFS1</t>
  </si>
  <si>
    <t>JJFS2</t>
  </si>
  <si>
    <t>JJFS3</t>
  </si>
  <si>
    <t>JK441</t>
  </si>
  <si>
    <t>mixture</t>
  </si>
  <si>
    <t>CFW193</t>
  </si>
  <si>
    <t>JJFS777</t>
  </si>
  <si>
    <t>JJFS787</t>
  </si>
  <si>
    <t>JJFS797</t>
  </si>
  <si>
    <t>JJFS832</t>
  </si>
  <si>
    <t>JJFS834</t>
  </si>
  <si>
    <t>NG45</t>
  </si>
  <si>
    <t>Quercus sp.</t>
  </si>
  <si>
    <t>oak</t>
  </si>
  <si>
    <t>quercus-sp</t>
  </si>
  <si>
    <t>NG46</t>
  </si>
  <si>
    <t>NG47</t>
  </si>
  <si>
    <t>NG48</t>
  </si>
  <si>
    <t>NG49</t>
  </si>
  <si>
    <t>NG50</t>
  </si>
  <si>
    <t>NG51</t>
  </si>
  <si>
    <t>NG52</t>
  </si>
  <si>
    <t>NG53</t>
  </si>
  <si>
    <t>NG54</t>
  </si>
  <si>
    <t>NG65</t>
  </si>
  <si>
    <t>NG66</t>
  </si>
  <si>
    <t>NG67</t>
  </si>
  <si>
    <t>NG68</t>
  </si>
  <si>
    <t>NG69</t>
  </si>
  <si>
    <t>NG70</t>
  </si>
  <si>
    <t>NG71</t>
  </si>
  <si>
    <t>NG72</t>
  </si>
  <si>
    <t>NG73</t>
  </si>
  <si>
    <t>NG74</t>
  </si>
  <si>
    <t>JRW9</t>
  </si>
  <si>
    <t>Rhododendron maximum</t>
  </si>
  <si>
    <t>maximum</t>
  </si>
  <si>
    <t>Rhododendron</t>
  </si>
  <si>
    <t>Rhododendroideae</t>
  </si>
  <si>
    <t>Ericaceae</t>
  </si>
  <si>
    <t>Ericales</t>
  </si>
  <si>
    <t>JRW10</t>
  </si>
  <si>
    <t>JRW11</t>
  </si>
  <si>
    <t>JRW12</t>
  </si>
  <si>
    <t>JRW15</t>
  </si>
  <si>
    <t>JRW24</t>
  </si>
  <si>
    <t>JRW25</t>
  </si>
  <si>
    <t>JRW26</t>
  </si>
  <si>
    <t>JRW27</t>
  </si>
  <si>
    <t>MA43</t>
  </si>
  <si>
    <t>Schofield et al. 2001 Freshwater Biology</t>
  </si>
  <si>
    <t>JJFS376</t>
  </si>
  <si>
    <t>JJFS377</t>
  </si>
  <si>
    <t>JJFS378</t>
  </si>
  <si>
    <t>JJFS379</t>
  </si>
  <si>
    <t>JJFS420</t>
  </si>
  <si>
    <t>JJFS421</t>
  </si>
  <si>
    <t>JJFS422</t>
  </si>
  <si>
    <t>JJFS423</t>
  </si>
  <si>
    <t>JJFS424</t>
  </si>
  <si>
    <t>JJFS425</t>
  </si>
  <si>
    <t>JJFS428</t>
  </si>
  <si>
    <t>JJFS435</t>
  </si>
  <si>
    <t>JK435</t>
  </si>
  <si>
    <t>JK465</t>
  </si>
  <si>
    <t>JRW62</t>
  </si>
  <si>
    <t>CJL1109</t>
  </si>
  <si>
    <t>CJL1110</t>
  </si>
  <si>
    <t>NG243</t>
  </si>
  <si>
    <t>Rhododendron ponticum</t>
  </si>
  <si>
    <t>pontic rhododendron</t>
  </si>
  <si>
    <t>ponticum</t>
  </si>
  <si>
    <t>NG258</t>
  </si>
  <si>
    <t>LHZ201</t>
  </si>
  <si>
    <t>Rhododendron sp.</t>
  </si>
  <si>
    <t>rhododendron-sp</t>
  </si>
  <si>
    <t>LHZ202</t>
  </si>
  <si>
    <t>LHZ203</t>
  </si>
  <si>
    <t>LHZ207</t>
  </si>
  <si>
    <t>LHZ208</t>
  </si>
  <si>
    <t>LHZ209</t>
  </si>
  <si>
    <t>LHZ213</t>
  </si>
  <si>
    <t>LHZ214</t>
  </si>
  <si>
    <t>LHZ215</t>
  </si>
  <si>
    <t>DWPM77</t>
  </si>
  <si>
    <t>Rhoicissus tomentosa</t>
  </si>
  <si>
    <t>wild grape</t>
  </si>
  <si>
    <t>(Lam.) Wild &amp; R.B. Drumm.</t>
  </si>
  <si>
    <t>tomentosa</t>
  </si>
  <si>
    <t>Rhoicissus</t>
  </si>
  <si>
    <t>vine</t>
  </si>
  <si>
    <t>Vitaceae</t>
  </si>
  <si>
    <t>DWPM78</t>
  </si>
  <si>
    <t>DWPM83</t>
  </si>
  <si>
    <t>DWPM84</t>
  </si>
  <si>
    <t>NG169</t>
  </si>
  <si>
    <t>Rhus natalensis</t>
  </si>
  <si>
    <t>natal taaibos</t>
  </si>
  <si>
    <t>Krauss</t>
  </si>
  <si>
    <t>natalensis</t>
  </si>
  <si>
    <t>Rhus</t>
  </si>
  <si>
    <t>LHZ138</t>
  </si>
  <si>
    <t>Rubus ulmifolius</t>
  </si>
  <si>
    <t>elmleaf blackberry</t>
  </si>
  <si>
    <t>Schott</t>
  </si>
  <si>
    <t>ulmifolius</t>
  </si>
  <si>
    <t>Rubus</t>
  </si>
  <si>
    <t>LHZ139</t>
  </si>
  <si>
    <t>MOG26</t>
  </si>
  <si>
    <t>Europe and North Africa</t>
  </si>
  <si>
    <t>MOG30</t>
  </si>
  <si>
    <t>LHZ149</t>
  </si>
  <si>
    <t>Saccharum sp.</t>
  </si>
  <si>
    <t>sugarcane</t>
  </si>
  <si>
    <t>saccharum-sp</t>
  </si>
  <si>
    <t>Saccharum</t>
  </si>
  <si>
    <t>Collier &amp; Winterbourn 1986</t>
  </si>
  <si>
    <t>CJL1057</t>
  </si>
  <si>
    <t>Salix ×pendulina</t>
  </si>
  <si>
    <t>Wisconsin weeping willow</t>
  </si>
  <si>
    <t>Wender [fragilis x sepulcralis]</t>
  </si>
  <si>
    <t>xpendulina</t>
  </si>
  <si>
    <t>Salix</t>
  </si>
  <si>
    <t>Christchurch</t>
  </si>
  <si>
    <t>CJL1058</t>
  </si>
  <si>
    <t>CJL1059</t>
  </si>
  <si>
    <t>CJL1060</t>
  </si>
  <si>
    <t>CFW50</t>
  </si>
  <si>
    <t>CFW5186</t>
  </si>
  <si>
    <t>CFW5187</t>
  </si>
  <si>
    <t>JJFS349</t>
  </si>
  <si>
    <t>JJFS350</t>
  </si>
  <si>
    <t>JJFS351</t>
  </si>
  <si>
    <t>JJFS352</t>
  </si>
  <si>
    <t>JJFS353</t>
  </si>
  <si>
    <t>JJFS354</t>
  </si>
  <si>
    <t>JJFS778</t>
  </si>
  <si>
    <t>Salix alaxensis</t>
  </si>
  <si>
    <t>feltleaf willow</t>
  </si>
  <si>
    <t>(Andersson) Covilee</t>
  </si>
  <si>
    <t>alaxensis</t>
  </si>
  <si>
    <t>JJFS788</t>
  </si>
  <si>
    <t>JJFS798</t>
  </si>
  <si>
    <t>Benstead and Huryn 2011 FWB</t>
  </si>
  <si>
    <t>JJFS804</t>
  </si>
  <si>
    <t>~30</t>
  </si>
  <si>
    <t>JJFS805</t>
  </si>
  <si>
    <t>JJFS806</t>
  </si>
  <si>
    <t>JJFS807</t>
  </si>
  <si>
    <t>JJFS808</t>
  </si>
  <si>
    <t>JJFS809</t>
  </si>
  <si>
    <t>JJFS810</t>
  </si>
  <si>
    <t>JJFS811</t>
  </si>
  <si>
    <t>JJFS812</t>
  </si>
  <si>
    <t>JJFS813</t>
  </si>
  <si>
    <t>JJFS814</t>
  </si>
  <si>
    <t>JJFS815</t>
  </si>
  <si>
    <t>JJFS816</t>
  </si>
  <si>
    <t>JJFS817</t>
  </si>
  <si>
    <t>JJFS818</t>
  </si>
  <si>
    <t>JJFS819</t>
  </si>
  <si>
    <t>JJFS820</t>
  </si>
  <si>
    <t>JJFS821</t>
  </si>
  <si>
    <t>JJFS822</t>
  </si>
  <si>
    <t>JJFS823</t>
  </si>
  <si>
    <t>JJFS824</t>
  </si>
  <si>
    <t>LHZ145</t>
  </si>
  <si>
    <t>Salix alba</t>
  </si>
  <si>
    <t>white willow</t>
  </si>
  <si>
    <t>sa_alba</t>
  </si>
  <si>
    <t>LHZ147</t>
  </si>
  <si>
    <t>JJFS836</t>
  </si>
  <si>
    <t>JJFS838</t>
  </si>
  <si>
    <t>JJFS843</t>
  </si>
  <si>
    <t>JJFS844</t>
  </si>
  <si>
    <t>JJFS845</t>
  </si>
  <si>
    <t>JJFS846</t>
  </si>
  <si>
    <t>JRW77</t>
  </si>
  <si>
    <t>White willow</t>
  </si>
  <si>
    <t>JRW79</t>
  </si>
  <si>
    <t>LHZ136</t>
  </si>
  <si>
    <t>Salix atrocinerea</t>
  </si>
  <si>
    <t>large gray willow</t>
  </si>
  <si>
    <t>(Sm.) Macreight</t>
  </si>
  <si>
    <t>atrocinerea</t>
  </si>
  <si>
    <t>oleifolia</t>
  </si>
  <si>
    <t>LHZ137</t>
  </si>
  <si>
    <t>MOG25</t>
  </si>
  <si>
    <t>large grey willow</t>
  </si>
  <si>
    <t>western Europe, North Africa</t>
  </si>
  <si>
    <t>MOG29</t>
  </si>
  <si>
    <t>JJFS278</t>
  </si>
  <si>
    <t>Salix bebbiana</t>
  </si>
  <si>
    <t>Bebb willow</t>
  </si>
  <si>
    <t>Sarg.</t>
  </si>
  <si>
    <t>bebbiana</t>
  </si>
  <si>
    <t>JJFS1251</t>
  </si>
  <si>
    <t>Salix cinerea</t>
  </si>
  <si>
    <t>grey willow</t>
  </si>
  <si>
    <t>cinerea</t>
  </si>
  <si>
    <t>tree/shrub</t>
  </si>
  <si>
    <t>JJFS1261</t>
  </si>
  <si>
    <t>Mutch &amp; Davies 1984</t>
  </si>
  <si>
    <t>CJL1061</t>
  </si>
  <si>
    <t>Salix drummondiana</t>
  </si>
  <si>
    <t>Drummond's willow</t>
  </si>
  <si>
    <t>Barratt ex. Hook</t>
  </si>
  <si>
    <t>drummondiana</t>
  </si>
  <si>
    <t>Marmot Creek Exp. Watershed</t>
  </si>
  <si>
    <t>CJL1062</t>
  </si>
  <si>
    <t>CJL1063</t>
  </si>
  <si>
    <t>CJL1064</t>
  </si>
  <si>
    <t>JJFS209</t>
  </si>
  <si>
    <t>Salix exigua</t>
  </si>
  <si>
    <t>Narrowleaf willow</t>
  </si>
  <si>
    <t>exigua</t>
  </si>
  <si>
    <t>MOG11</t>
  </si>
  <si>
    <t>Salix fragilis</t>
  </si>
  <si>
    <t>crack willow</t>
  </si>
  <si>
    <t>fragilis</t>
  </si>
  <si>
    <t>NG228</t>
  </si>
  <si>
    <t>JJFS228</t>
  </si>
  <si>
    <t>Salix goodingii</t>
  </si>
  <si>
    <t>Goodding willow</t>
  </si>
  <si>
    <t>Ball</t>
  </si>
  <si>
    <t>gooddingii</t>
  </si>
  <si>
    <t>Capello et al. 2004. Amazonia</t>
  </si>
  <si>
    <t>MA66</t>
  </si>
  <si>
    <t>Salix humboldtiana</t>
  </si>
  <si>
    <t>Humboldt's willow</t>
  </si>
  <si>
    <t>humboldtiana</t>
  </si>
  <si>
    <t>Parana River</t>
  </si>
  <si>
    <t>CFW5138</t>
  </si>
  <si>
    <t>Salix lucida</t>
  </si>
  <si>
    <t>shining willow</t>
  </si>
  <si>
    <t>Muhl.</t>
  </si>
  <si>
    <t>lucida</t>
  </si>
  <si>
    <t>CFW5139</t>
  </si>
  <si>
    <t>CFW5160</t>
  </si>
  <si>
    <t>CFW5161</t>
  </si>
  <si>
    <t>DWPM151</t>
  </si>
  <si>
    <t>Salix nigra</t>
  </si>
  <si>
    <t>black willow</t>
  </si>
  <si>
    <t>s_nigra</t>
  </si>
  <si>
    <t>DWPM152</t>
  </si>
  <si>
    <t>NG77</t>
  </si>
  <si>
    <r>
      <t>Salix</t>
    </r>
    <r>
      <rPr>
        <sz val="11"/>
        <color theme="1"/>
        <rFont val="Calibri"/>
        <family val="2"/>
        <scheme val="minor"/>
      </rPr>
      <t xml:space="preserve"> </t>
    </r>
    <r>
      <rPr>
        <i/>
        <sz val="10"/>
        <rFont val="Arial"/>
        <family val="2"/>
      </rPr>
      <t>planifolia</t>
    </r>
    <r>
      <rPr>
        <sz val="11"/>
        <color theme="1"/>
        <rFont val="Calibri"/>
        <family val="2"/>
        <scheme val="minor"/>
      </rPr>
      <t xml:space="preserve"> Pursh ssp. </t>
    </r>
    <r>
      <rPr>
        <i/>
        <sz val="10"/>
        <rFont val="Arial"/>
        <family val="2"/>
      </rPr>
      <t>planifolia</t>
    </r>
  </si>
  <si>
    <t>diamondleaf willow</t>
  </si>
  <si>
    <t>Pursh ssp. planifolia</t>
  </si>
  <si>
    <t>planifolia-planifolia</t>
  </si>
  <si>
    <t>planifolia</t>
  </si>
  <si>
    <t>Ruetz et al 2002 Oecologia</t>
  </si>
  <si>
    <t>wd74</t>
  </si>
  <si>
    <t>Salix sp</t>
  </si>
  <si>
    <t>willow species</t>
  </si>
  <si>
    <t>salix_sp</t>
  </si>
  <si>
    <t>wd75</t>
  </si>
  <si>
    <t>wd76</t>
  </si>
  <si>
    <t>wd77</t>
  </si>
  <si>
    <t>wd78</t>
  </si>
  <si>
    <t>wd79</t>
  </si>
  <si>
    <t>Niyogi et al_2001_Ecological App</t>
  </si>
  <si>
    <t>CFW75</t>
  </si>
  <si>
    <t>3-6</t>
  </si>
  <si>
    <t>Niyogi et al_2001_Ecological App, Niyogi et al. 2002 Arch Hydro</t>
  </si>
  <si>
    <t>CFW76</t>
  </si>
  <si>
    <t>CFW77</t>
  </si>
  <si>
    <t>CFW78</t>
  </si>
  <si>
    <t>CFW79</t>
  </si>
  <si>
    <t>CFW80</t>
  </si>
  <si>
    <t>CFW81</t>
  </si>
  <si>
    <t>CFW82</t>
  </si>
  <si>
    <t>CFW83</t>
  </si>
  <si>
    <t>CFW84</t>
  </si>
  <si>
    <t>CFW85</t>
  </si>
  <si>
    <t>CFW86</t>
  </si>
  <si>
    <t>CFW87</t>
  </si>
  <si>
    <t>CFW88</t>
  </si>
  <si>
    <t>CFW89</t>
  </si>
  <si>
    <t>CFW90</t>
  </si>
  <si>
    <t>CFW91</t>
  </si>
  <si>
    <t>CFW92</t>
  </si>
  <si>
    <t>CFW93</t>
  </si>
  <si>
    <t>CFW94</t>
  </si>
  <si>
    <t>CFW95</t>
  </si>
  <si>
    <t>CFW96</t>
  </si>
  <si>
    <t>CFW97</t>
  </si>
  <si>
    <t>CFW98</t>
  </si>
  <si>
    <t>CFW99</t>
  </si>
  <si>
    <t>CFW100</t>
  </si>
  <si>
    <t>JJFS12</t>
  </si>
  <si>
    <t>JJFS14</t>
  </si>
  <si>
    <t>JJFS215</t>
  </si>
  <si>
    <t>JJFS216</t>
  </si>
  <si>
    <t>JJFS217</t>
  </si>
  <si>
    <t>JJFS218</t>
  </si>
  <si>
    <t>JJFS384</t>
  </si>
  <si>
    <t>JJFS389</t>
  </si>
  <si>
    <t>Koetsier et al. 2010 WNAN</t>
  </si>
  <si>
    <t>JK71</t>
  </si>
  <si>
    <t>JK72</t>
  </si>
  <si>
    <t>JK73</t>
  </si>
  <si>
    <t>ALAL71</t>
  </si>
  <si>
    <t>Sambucus nigra</t>
  </si>
  <si>
    <t>black elderberry</t>
  </si>
  <si>
    <t>nigra-sambucus</t>
  </si>
  <si>
    <t>Sambucus</t>
  </si>
  <si>
    <t>Caprifoliaceae</t>
  </si>
  <si>
    <t>Dipsacales</t>
  </si>
  <si>
    <t>ALAL106</t>
  </si>
  <si>
    <t>JJFS370</t>
  </si>
  <si>
    <t>Schefflera octophylla</t>
  </si>
  <si>
    <t>ivy tree</t>
  </si>
  <si>
    <t>octophylla</t>
  </si>
  <si>
    <t>Schefflera</t>
  </si>
  <si>
    <t>Apiales</t>
  </si>
  <si>
    <t>CFW5117</t>
  </si>
  <si>
    <t>Schoenoplectus acutus</t>
  </si>
  <si>
    <t>hardstem bulrush</t>
  </si>
  <si>
    <t xml:space="preserve">(Muhl. ex Bigelow) Á. Löve &amp; D. Löve </t>
  </si>
  <si>
    <t>acutus</t>
  </si>
  <si>
    <t>Schoenoplectus</t>
  </si>
  <si>
    <t>JJFS64</t>
  </si>
  <si>
    <t>Schoenoplectus americanus Keller</t>
  </si>
  <si>
    <t>chairmaker's bulrush</t>
  </si>
  <si>
    <t xml:space="preserve">(Pers.) Volkart ex Schinz &amp; R. </t>
  </si>
  <si>
    <t>americanus</t>
  </si>
  <si>
    <t>MA69</t>
  </si>
  <si>
    <t>Sebastiana commersoniana</t>
  </si>
  <si>
    <t>commersoniana</t>
  </si>
  <si>
    <t>Sebastiania</t>
  </si>
  <si>
    <t>MA18</t>
  </si>
  <si>
    <t>Simira maxonii</t>
  </si>
  <si>
    <t>maxonii</t>
  </si>
  <si>
    <t>Simira</t>
  </si>
  <si>
    <t>Rubiaceae</t>
  </si>
  <si>
    <t>Rubiales</t>
  </si>
  <si>
    <t>wd70</t>
  </si>
  <si>
    <t>Symmeria paniculata</t>
  </si>
  <si>
    <t>Benth.</t>
  </si>
  <si>
    <t>paniculata</t>
  </si>
  <si>
    <t>Symmeria</t>
  </si>
  <si>
    <t>wd73</t>
  </si>
  <si>
    <t>NG167</t>
  </si>
  <si>
    <t>Syzygium cordatum</t>
  </si>
  <si>
    <t>waterbessie</t>
  </si>
  <si>
    <t>Hocht.ex. C.Krauss.</t>
  </si>
  <si>
    <t>cordatum</t>
  </si>
  <si>
    <t>Syzygium</t>
  </si>
  <si>
    <t>JJFS210</t>
  </si>
  <si>
    <t>Tamarix chinensis</t>
  </si>
  <si>
    <t>five-stamen tamarisk</t>
  </si>
  <si>
    <t>Lour.</t>
  </si>
  <si>
    <t>chinensis_tamarix</t>
  </si>
  <si>
    <t>Tamarix</t>
  </si>
  <si>
    <t>Tamaricaceae</t>
  </si>
  <si>
    <t>JJFS62</t>
  </si>
  <si>
    <t>Tamarix sp.</t>
  </si>
  <si>
    <t>tamarisk</t>
  </si>
  <si>
    <t>tamarisk-sp</t>
  </si>
  <si>
    <t>JJFS705</t>
  </si>
  <si>
    <t>Tectona grandis</t>
  </si>
  <si>
    <t>teak</t>
  </si>
  <si>
    <t>L. f.</t>
  </si>
  <si>
    <t>grandis-tectona</t>
  </si>
  <si>
    <t>Tectona</t>
  </si>
  <si>
    <t>Verbenaceae</t>
  </si>
  <si>
    <t>Lamiales</t>
  </si>
  <si>
    <t>JJFS706</t>
  </si>
  <si>
    <t>JJFS707</t>
  </si>
  <si>
    <t>JJFS708</t>
  </si>
  <si>
    <t>JJFS713</t>
  </si>
  <si>
    <t>JJFS714</t>
  </si>
  <si>
    <t>JJFS715</t>
  </si>
  <si>
    <t>JJFS716</t>
  </si>
  <si>
    <t>LHZ25</t>
  </si>
  <si>
    <t>Telopea oreades</t>
  </si>
  <si>
    <t>waratah</t>
  </si>
  <si>
    <t>(Sm.) R.Br.</t>
  </si>
  <si>
    <t>oreades</t>
  </si>
  <si>
    <t>Telopea</t>
  </si>
  <si>
    <t>Benstead et al. 2009. JNABS</t>
  </si>
  <si>
    <t>MA64</t>
  </si>
  <si>
    <t>Terminalia carolinensis</t>
  </si>
  <si>
    <t>terminalia</t>
  </si>
  <si>
    <t>Kanehira</t>
  </si>
  <si>
    <t>carolinensis</t>
  </si>
  <si>
    <t>Terminalia</t>
  </si>
  <si>
    <t>Combretaceae</t>
  </si>
  <si>
    <t>Kosrae Island</t>
  </si>
  <si>
    <t>Micronesia</t>
  </si>
  <si>
    <t>MA65</t>
  </si>
  <si>
    <t>MA14</t>
  </si>
  <si>
    <t>Terminalia oblonga</t>
  </si>
  <si>
    <t>Peruvian almond</t>
  </si>
  <si>
    <t>(Ruiz &amp; Pav.) Eichler</t>
  </si>
  <si>
    <t>oblonga</t>
  </si>
  <si>
    <t>wd69</t>
  </si>
  <si>
    <t>Tessaria integrifolia</t>
  </si>
  <si>
    <t>palo bobo</t>
  </si>
  <si>
    <t>integrifolia</t>
  </si>
  <si>
    <t>Tessaria</t>
  </si>
  <si>
    <t>Asteroideae</t>
  </si>
  <si>
    <t>Asterales</t>
  </si>
  <si>
    <t>wd72</t>
  </si>
  <si>
    <t>Galizzi and Marchese 2007. Interciencia</t>
  </si>
  <si>
    <t>MA67</t>
  </si>
  <si>
    <t>Neiff and deNeiff_1990_Hydrobiologia</t>
  </si>
  <si>
    <t>CFW129</t>
  </si>
  <si>
    <t>Choui Island</t>
  </si>
  <si>
    <t>CFW5159</t>
  </si>
  <si>
    <t>Tilia americana</t>
  </si>
  <si>
    <t>American basswood</t>
  </si>
  <si>
    <t>t_americana</t>
  </si>
  <si>
    <t>Tilia</t>
  </si>
  <si>
    <t>Tilioideae</t>
  </si>
  <si>
    <t>Tiliaceae</t>
  </si>
  <si>
    <t>CFW5181</t>
  </si>
  <si>
    <t>JK517</t>
  </si>
  <si>
    <t>Tilia cordata</t>
  </si>
  <si>
    <t>littleleaf linden</t>
  </si>
  <si>
    <t>cordata</t>
  </si>
  <si>
    <t>NG238</t>
  </si>
  <si>
    <t>Tilia cordata x europaea</t>
  </si>
  <si>
    <t>lime</t>
  </si>
  <si>
    <t>euroaea</t>
  </si>
  <si>
    <t>NG253</t>
  </si>
  <si>
    <t>MA12</t>
  </si>
  <si>
    <t>Trema integerrima</t>
  </si>
  <si>
    <t>integerrima</t>
  </si>
  <si>
    <t>Trema</t>
  </si>
  <si>
    <t>MA20</t>
  </si>
  <si>
    <t>MA21</t>
  </si>
  <si>
    <t>MA22</t>
  </si>
  <si>
    <t>MA23</t>
  </si>
  <si>
    <t>MA24</t>
  </si>
  <si>
    <t>MA25</t>
  </si>
  <si>
    <t>MA73</t>
  </si>
  <si>
    <t>MA75</t>
  </si>
  <si>
    <t>DWPM39</t>
  </si>
  <si>
    <t>DWPM41</t>
  </si>
  <si>
    <t>JJFS779</t>
  </si>
  <si>
    <t>Trema micrantha</t>
  </si>
  <si>
    <t>Jamaican nettletree</t>
  </si>
  <si>
    <t>(L.) Blume</t>
  </si>
  <si>
    <t>micrantha</t>
  </si>
  <si>
    <t>JJFS789</t>
  </si>
  <si>
    <t>JJFS799</t>
  </si>
  <si>
    <t>Connelly et al. 2011 Freshwater Biology</t>
  </si>
  <si>
    <t>NG176</t>
  </si>
  <si>
    <t>Trichospermum galeotti</t>
  </si>
  <si>
    <t>(Turczeim) Kostermans</t>
  </si>
  <si>
    <t>galeotti</t>
  </si>
  <si>
    <t>Trichospermum</t>
  </si>
  <si>
    <t>Grewioideae</t>
  </si>
  <si>
    <t>Parque Nacional G. D. Omar Torrijos Herrera, El Cope, Cocle</t>
  </si>
  <si>
    <t>NG177</t>
  </si>
  <si>
    <t>NG178</t>
  </si>
  <si>
    <t>Reserva Forestal Fortuna, Chiriqui</t>
  </si>
  <si>
    <t>NG179</t>
  </si>
  <si>
    <t>JK90</t>
  </si>
  <si>
    <t>Tsuga canadensis</t>
  </si>
  <si>
    <t>eastern hemlock</t>
  </si>
  <si>
    <t>(L.) Carriere</t>
  </si>
  <si>
    <t>canadensis_tsuga</t>
  </si>
  <si>
    <t>Tsuga</t>
  </si>
  <si>
    <t>JK472</t>
  </si>
  <si>
    <t>Tsuga heterophylla</t>
  </si>
  <si>
    <t>western hemlock</t>
  </si>
  <si>
    <t>(Raf.) Sarg.</t>
  </si>
  <si>
    <t>heterophylla</t>
  </si>
  <si>
    <t>JK473</t>
  </si>
  <si>
    <t>JK474</t>
  </si>
  <si>
    <t>JK475</t>
  </si>
  <si>
    <t>JK476</t>
  </si>
  <si>
    <t>JK477</t>
  </si>
  <si>
    <t>JK478</t>
  </si>
  <si>
    <t>JK479</t>
  </si>
  <si>
    <t>JK480</t>
  </si>
  <si>
    <t>JK481</t>
  </si>
  <si>
    <t>CFW5119</t>
  </si>
  <si>
    <t>Typha domingensis</t>
  </si>
  <si>
    <t>southern cattail</t>
  </si>
  <si>
    <t>Pers.</t>
  </si>
  <si>
    <t>domingensis</t>
  </si>
  <si>
    <t>Typha</t>
  </si>
  <si>
    <t>Typhaceae</t>
  </si>
  <si>
    <t>Typhales</t>
  </si>
  <si>
    <t>NG12</t>
  </si>
  <si>
    <t>Ulmus americana</t>
  </si>
  <si>
    <t>American elm</t>
  </si>
  <si>
    <t>americana-ulmus</t>
  </si>
  <si>
    <t>Ulmus</t>
  </si>
  <si>
    <t>NG16</t>
  </si>
  <si>
    <t>Tate and Gurtz 1986</t>
  </si>
  <si>
    <t>wd8</t>
  </si>
  <si>
    <t>wd9</t>
  </si>
  <si>
    <t>wd10</t>
  </si>
  <si>
    <t>Sangiorgio et al 2010 Hydrobiologia</t>
  </si>
  <si>
    <t>JJFS220</t>
  </si>
  <si>
    <t>JJFS221</t>
  </si>
  <si>
    <t>JJFS222</t>
  </si>
  <si>
    <t>JJFS223</t>
  </si>
  <si>
    <t>JJFS224</t>
  </si>
  <si>
    <t>DWPM132</t>
  </si>
  <si>
    <t>JJFS1247</t>
  </si>
  <si>
    <t>Ulmus glabra</t>
  </si>
  <si>
    <t>Wych elm</t>
  </si>
  <si>
    <t>Huds.</t>
  </si>
  <si>
    <t>JJFS1257</t>
  </si>
  <si>
    <t>NG11</t>
  </si>
  <si>
    <t>Ulmus procera</t>
  </si>
  <si>
    <t>English elm</t>
  </si>
  <si>
    <t>Salisb.</t>
  </si>
  <si>
    <t>procera</t>
  </si>
  <si>
    <t>NG15</t>
  </si>
  <si>
    <t>ALAL68</t>
  </si>
  <si>
    <t>ALAL103</t>
  </si>
  <si>
    <t>CFW49</t>
  </si>
  <si>
    <t>LHZ148</t>
  </si>
  <si>
    <t>Urochloa mutica</t>
  </si>
  <si>
    <t>para grass</t>
  </si>
  <si>
    <t>(Forssk.) T.Q. Nguyen</t>
  </si>
  <si>
    <t>mutica</t>
  </si>
  <si>
    <t>Urochloa</t>
  </si>
  <si>
    <t>NG170</t>
  </si>
  <si>
    <t>Vangueria madagascariensis</t>
  </si>
  <si>
    <t>voa vanga</t>
  </si>
  <si>
    <t>J.F. Gmel.</t>
  </si>
  <si>
    <t>madagascariensis</t>
  </si>
  <si>
    <t>Vangueria</t>
  </si>
  <si>
    <t>Collier&amp;Winterbourn_Mauri-Ora_1987</t>
  </si>
  <si>
    <t>LHZ167</t>
  </si>
  <si>
    <t>Weinmannia racemosa</t>
  </si>
  <si>
    <t>kamahi</t>
  </si>
  <si>
    <t>racemosa</t>
  </si>
  <si>
    <t>South Westland</t>
  </si>
  <si>
    <t>LHZ168</t>
  </si>
  <si>
    <t>LHZ169</t>
  </si>
  <si>
    <t>LHZ170</t>
  </si>
  <si>
    <t>Griffiths et al. 2009 Ecological Applications</t>
  </si>
  <si>
    <t>NG126</t>
  </si>
  <si>
    <t>Zea mays</t>
  </si>
  <si>
    <t>corn</t>
  </si>
  <si>
    <t>mays</t>
  </si>
  <si>
    <t>Zea</t>
  </si>
  <si>
    <t>Midwestern corn belt, northwestern Indiana</t>
  </si>
  <si>
    <t>NG127</t>
  </si>
  <si>
    <t>NG128</t>
  </si>
  <si>
    <t>NG129</t>
  </si>
  <si>
    <t>NG130</t>
  </si>
  <si>
    <t>NG131</t>
  </si>
  <si>
    <t>NG142</t>
  </si>
  <si>
    <t>NG143</t>
  </si>
  <si>
    <t>NG148</t>
  </si>
  <si>
    <t>NG149</t>
  </si>
  <si>
    <t>NG154</t>
  </si>
  <si>
    <t>NG155</t>
  </si>
  <si>
    <t>NG160</t>
  </si>
  <si>
    <t>NG161</t>
  </si>
  <si>
    <t>Swan et al 2009 J. Applied Ecology</t>
  </si>
  <si>
    <t>CFW226</t>
  </si>
  <si>
    <t>Maryland</t>
  </si>
  <si>
    <t>CFW227</t>
  </si>
  <si>
    <t>CFW228</t>
  </si>
  <si>
    <t>CFW229</t>
  </si>
  <si>
    <t>CFW230</t>
  </si>
  <si>
    <t>CFW231</t>
  </si>
  <si>
    <t>CFW232</t>
  </si>
  <si>
    <t>CFW233</t>
  </si>
  <si>
    <t>CFW234</t>
  </si>
  <si>
    <t>CFW235</t>
  </si>
  <si>
    <t>CFW236</t>
  </si>
  <si>
    <t>CFW237</t>
  </si>
  <si>
    <t>CFW238</t>
  </si>
  <si>
    <t>CFW239</t>
  </si>
  <si>
    <t>CFW240</t>
  </si>
  <si>
    <t>CFW241</t>
  </si>
  <si>
    <t>CFW242</t>
  </si>
  <si>
    <t>CFW243</t>
  </si>
  <si>
    <t>CFW244</t>
  </si>
  <si>
    <t>CFW245</t>
  </si>
  <si>
    <t>CFW246</t>
  </si>
  <si>
    <t>CFW247</t>
  </si>
  <si>
    <t>CFW248</t>
  </si>
  <si>
    <t>CFW249</t>
  </si>
  <si>
    <t>CFW250</t>
  </si>
  <si>
    <t>CFW251</t>
  </si>
  <si>
    <t>CFW252</t>
  </si>
  <si>
    <t>CFW253</t>
  </si>
  <si>
    <t>CFW254</t>
  </si>
  <si>
    <t>CFW255</t>
  </si>
  <si>
    <t>CFW256</t>
  </si>
  <si>
    <t>CFW257</t>
  </si>
  <si>
    <t>CFW258</t>
  </si>
  <si>
    <t>CFW259</t>
  </si>
  <si>
    <t>CFW260</t>
  </si>
  <si>
    <t>CFW261</t>
  </si>
  <si>
    <t>CFW262</t>
  </si>
  <si>
    <t>CFW263</t>
  </si>
  <si>
    <t>CFW264</t>
  </si>
  <si>
    <t>CFW265</t>
  </si>
  <si>
    <t>CFW266</t>
  </si>
  <si>
    <t>CFW267</t>
  </si>
  <si>
    <t>CFW268</t>
  </si>
  <si>
    <t>CFW269</t>
  </si>
  <si>
    <t>CFW270</t>
  </si>
  <si>
    <t>CFW271</t>
  </si>
  <si>
    <t>CFW272</t>
  </si>
  <si>
    <t>CFW273</t>
  </si>
  <si>
    <t>CFW274</t>
  </si>
  <si>
    <t>CFW275</t>
  </si>
  <si>
    <t>CFW276</t>
  </si>
  <si>
    <t>CFW277</t>
  </si>
  <si>
    <t>CFW278</t>
  </si>
  <si>
    <t>CFW279</t>
  </si>
  <si>
    <t>MA17</t>
  </si>
  <si>
    <t>Zygia longifolia</t>
  </si>
  <si>
    <t>sotacaballo</t>
  </si>
  <si>
    <t>(Humb. &amp; Bonpl. ex Willd.) Britton &amp; Rose</t>
  </si>
  <si>
    <t>longifolia</t>
  </si>
  <si>
    <t>Zygia</t>
  </si>
  <si>
    <t>MA32</t>
  </si>
  <si>
    <t>MA33</t>
  </si>
  <si>
    <t>MA34</t>
  </si>
  <si>
    <t>MA35</t>
  </si>
  <si>
    <t>MA36</t>
  </si>
  <si>
    <t>MA37</t>
  </si>
  <si>
    <t>JJFS774</t>
  </si>
  <si>
    <t>(Willd.)Britton &amp; Rose</t>
  </si>
  <si>
    <t>JJFS784</t>
  </si>
  <si>
    <t>JJFS794</t>
  </si>
  <si>
    <t>pictum</t>
  </si>
  <si>
    <t>Oligostachyum</t>
  </si>
  <si>
    <t>amygdalina</t>
  </si>
  <si>
    <t>Ptisana</t>
  </si>
  <si>
    <t>solanderi</t>
  </si>
  <si>
    <t>acerifolia</t>
  </si>
  <si>
    <t>xcanadensis</t>
  </si>
  <si>
    <t>Cerasus</t>
  </si>
  <si>
    <t>mongolica</t>
  </si>
  <si>
    <t>heptaphylla</t>
  </si>
  <si>
    <t>Leiospermum</t>
  </si>
  <si>
    <t>occidentalis-b</t>
  </si>
  <si>
    <t>glabra-ulmus</t>
  </si>
  <si>
    <t>guianensis-m</t>
  </si>
  <si>
    <t>acuminata-p</t>
  </si>
  <si>
    <t>Bladhia</t>
  </si>
  <si>
    <t>salixxpendulina</t>
  </si>
  <si>
    <t>sebastianacommersoniana</t>
  </si>
  <si>
    <t>nasturtiumofficinale</t>
  </si>
  <si>
    <t>melaleucalecodendron</t>
  </si>
  <si>
    <t>fontinalisantipyretica</t>
  </si>
  <si>
    <t>erythrinacrista-galli</t>
  </si>
  <si>
    <t>crypomeriajaponica</t>
  </si>
  <si>
    <t>apodytesbrachystylus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</si>
</sst>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
    <numFmt numFmtId="166" formatCode="#,##0.0"/>
  </numFmts>
  <fonts count="24" x14ac:knownFonts="1">
    <font>
      <sz val="11"/>
      <color theme="1"/>
      <name val="Calibri"/>
      <family val="2"/>
      <scheme val="minor"/>
    </font>
    <font>
      <sz val="9"/>
      <color indexed="81"/>
      <name val="Tahoma"/>
      <charset val="1"/>
    </font>
    <font>
      <b/>
      <sz val="9"/>
      <color indexed="81"/>
      <name val="Tahoma"/>
      <charset val="1"/>
    </font>
    <font>
      <b/>
      <sz val="10"/>
      <name val="Arial"/>
      <family val="2"/>
    </font>
    <font>
      <b/>
      <sz val="10"/>
      <color theme="1"/>
      <name val="Arial"/>
    </font>
    <font>
      <sz val="10"/>
      <name val="Arial"/>
    </font>
    <font>
      <sz val="10"/>
      <name val="Times New Roman"/>
      <family val="1"/>
    </font>
    <font>
      <sz val="12"/>
      <color indexed="8"/>
      <name val="Calibri"/>
      <family val="2"/>
    </font>
    <font>
      <sz val="10"/>
      <color indexed="8"/>
      <name val="Arial"/>
      <family val="2"/>
    </font>
    <font>
      <sz val="12"/>
      <name val="Calibri"/>
      <scheme val="minor"/>
    </font>
    <font>
      <i/>
      <sz val="10"/>
      <name val="Arial"/>
      <family val="2"/>
    </font>
    <font>
      <sz val="10"/>
      <color indexed="63"/>
      <name val="Arial"/>
      <family val="2"/>
    </font>
    <font>
      <sz val="11"/>
      <color indexed="8"/>
      <name val="Calibri"/>
      <family val="2"/>
    </font>
    <font>
      <sz val="11"/>
      <name val="Calibri"/>
      <family val="2"/>
      <scheme val="minor"/>
    </font>
    <font>
      <b/>
      <sz val="10"/>
      <color indexed="81"/>
      <name val="Tahoma"/>
      <family val="2"/>
    </font>
    <font>
      <sz val="10"/>
      <color indexed="81"/>
      <name val="Tahoma"/>
      <family val="2"/>
    </font>
    <font>
      <b/>
      <sz val="9"/>
      <color indexed="81"/>
      <name val="Arial"/>
      <family val="2"/>
    </font>
    <font>
      <sz val="9"/>
      <color indexed="81"/>
      <name val="Arial"/>
      <family val="2"/>
    </font>
    <font>
      <b/>
      <sz val="9"/>
      <color indexed="81"/>
      <name val="Tahoma"/>
      <family val="2"/>
    </font>
    <font>
      <sz val="9"/>
      <color indexed="81"/>
      <name val="Tahoma"/>
      <family val="2"/>
    </font>
    <font>
      <b/>
      <sz val="8"/>
      <color indexed="81"/>
      <name val="Tahoma"/>
      <family val="2"/>
    </font>
    <font>
      <sz val="8"/>
      <color indexed="81"/>
      <name val="Tahoma"/>
      <family val="2"/>
    </font>
    <font>
      <b/>
      <sz val="9"/>
      <color indexed="81"/>
      <name val="Calibri"/>
      <family val="2"/>
    </font>
    <font>
      <sz val="9"/>
      <color indexed="81"/>
      <name val="Calibri"/>
      <family val="2"/>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right/>
      <top style="thin">
        <color indexed="26"/>
      </top>
      <bottom style="thin">
        <color indexed="26"/>
      </bottom>
      <diagonal/>
    </border>
  </borders>
  <cellStyleXfs count="5">
    <xf numFmtId="0" fontId="0" fillId="0" borderId="0"/>
    <xf numFmtId="0" fontId="5" fillId="0" borderId="0"/>
    <xf numFmtId="0" fontId="6" fillId="0" borderId="0"/>
    <xf numFmtId="0" fontId="7" fillId="0" borderId="0"/>
    <xf numFmtId="0" fontId="12" fillId="0" borderId="0"/>
  </cellStyleXfs>
  <cellXfs count="122">
    <xf numFmtId="0" fontId="0" fillId="0" borderId="0" xfId="0"/>
    <xf numFmtId="0" fontId="0" fillId="0" borderId="0" xfId="0" applyFill="1"/>
    <xf numFmtId="0" fontId="0" fillId="0" borderId="0" xfId="0" applyFont="1" applyFill="1"/>
    <xf numFmtId="0" fontId="0" fillId="0" borderId="0" xfId="1" applyFont="1" applyFill="1"/>
    <xf numFmtId="0" fontId="0" fillId="0" borderId="0" xfId="0" applyFont="1" applyFill="1" applyAlignment="1">
      <alignment horizontal="center"/>
    </xf>
    <xf numFmtId="1" fontId="0" fillId="0" borderId="0" xfId="0" applyNumberFormat="1" applyFont="1" applyFill="1" applyAlignment="1">
      <alignment horizontal="right"/>
    </xf>
    <xf numFmtId="0" fontId="0" fillId="0" borderId="0" xfId="0" applyFill="1" applyAlignment="1">
      <alignment horizontal="center"/>
    </xf>
    <xf numFmtId="0" fontId="0" fillId="0" borderId="0" xfId="0" applyFont="1" applyFill="1" applyBorder="1" applyAlignment="1">
      <alignment horizontal="center"/>
    </xf>
    <xf numFmtId="164" fontId="0" fillId="0" borderId="0" xfId="0" applyNumberFormat="1" applyFill="1" applyAlignment="1">
      <alignment horizontal="center"/>
    </xf>
    <xf numFmtId="0" fontId="0" fillId="0" borderId="0" xfId="0" applyFont="1" applyFill="1" applyBorder="1"/>
    <xf numFmtId="1" fontId="0" fillId="0" borderId="0" xfId="0" applyNumberFormat="1" applyFont="1" applyFill="1" applyAlignment="1">
      <alignment horizontal="center"/>
    </xf>
    <xf numFmtId="165" fontId="0" fillId="0" borderId="0" xfId="0" applyNumberFormat="1" applyFont="1" applyFill="1" applyBorder="1" applyAlignment="1">
      <alignment horizontal="center"/>
    </xf>
    <xf numFmtId="2" fontId="0" fillId="0" borderId="0" xfId="0" applyNumberFormat="1" applyFont="1" applyFill="1" applyAlignment="1">
      <alignment horizontal="center"/>
    </xf>
    <xf numFmtId="164" fontId="0" fillId="2" borderId="0" xfId="0" applyNumberFormat="1" applyFont="1" applyFill="1" applyAlignment="1">
      <alignment horizontal="center"/>
    </xf>
    <xf numFmtId="165" fontId="0" fillId="0" borderId="0" xfId="0" applyNumberFormat="1" applyFont="1" applyFill="1" applyAlignment="1">
      <alignment horizontal="center"/>
    </xf>
    <xf numFmtId="0" fontId="0" fillId="2" borderId="0" xfId="0" applyFill="1"/>
    <xf numFmtId="0" fontId="5" fillId="0" borderId="0" xfId="0" applyFont="1" applyFill="1"/>
    <xf numFmtId="164" fontId="0" fillId="0" borderId="0" xfId="0" applyNumberFormat="1" applyFont="1" applyFill="1" applyAlignment="1">
      <alignment horizontal="center"/>
    </xf>
    <xf numFmtId="49" fontId="0" fillId="0" borderId="0" xfId="0" applyNumberFormat="1" applyFont="1" applyFill="1" applyAlignment="1">
      <alignment horizontal="center"/>
    </xf>
    <xf numFmtId="49" fontId="5" fillId="0" borderId="0" xfId="0" applyNumberFormat="1" applyFont="1" applyFill="1" applyAlignment="1">
      <alignment horizontal="center"/>
    </xf>
    <xf numFmtId="165" fontId="0" fillId="0" borderId="0" xfId="2" applyNumberFormat="1" applyFont="1" applyFill="1" applyBorder="1" applyAlignment="1">
      <alignment horizontal="center"/>
    </xf>
    <xf numFmtId="0" fontId="0" fillId="0" borderId="0" xfId="0" applyFont="1" applyFill="1" applyAlignment="1"/>
    <xf numFmtId="0" fontId="0" fillId="0" borderId="0" xfId="1" applyFont="1" applyFill="1" applyBorder="1"/>
    <xf numFmtId="1" fontId="0" fillId="0" borderId="0" xfId="0" applyNumberFormat="1" applyFont="1" applyFill="1" applyBorder="1" applyAlignment="1">
      <alignment horizontal="center"/>
    </xf>
    <xf numFmtId="164" fontId="0" fillId="2" borderId="0" xfId="0" applyNumberFormat="1" applyFont="1" applyFill="1" applyBorder="1" applyAlignment="1">
      <alignment horizontal="center"/>
    </xf>
    <xf numFmtId="165" fontId="8" fillId="0" borderId="0" xfId="3" applyNumberFormat="1" applyFont="1" applyFill="1" applyBorder="1" applyAlignment="1">
      <alignment horizontal="center" vertical="center"/>
    </xf>
    <xf numFmtId="0" fontId="5" fillId="0" borderId="0" xfId="0" applyFont="1" applyFill="1" applyAlignment="1">
      <alignment horizontal="center"/>
    </xf>
    <xf numFmtId="2" fontId="0" fillId="0" borderId="0" xfId="0" applyNumberFormat="1" applyFont="1" applyFill="1" applyBorder="1"/>
    <xf numFmtId="165" fontId="0" fillId="0" borderId="0" xfId="0" applyNumberFormat="1" applyFont="1" applyFill="1"/>
    <xf numFmtId="165" fontId="0" fillId="2" borderId="0" xfId="0" applyNumberFormat="1" applyFont="1" applyFill="1" applyAlignment="1">
      <alignment horizontal="center"/>
    </xf>
    <xf numFmtId="164" fontId="9" fillId="0" borderId="0" xfId="0" applyNumberFormat="1" applyFont="1" applyFill="1" applyAlignment="1">
      <alignment horizontal="center"/>
    </xf>
    <xf numFmtId="1" fontId="0" fillId="0" borderId="0" xfId="0" applyNumberFormat="1" applyFont="1" applyFill="1" applyBorder="1" applyAlignment="1">
      <alignment horizontal="right"/>
    </xf>
    <xf numFmtId="0" fontId="0" fillId="0" borderId="0" xfId="0" applyFill="1" applyBorder="1" applyAlignment="1">
      <alignment horizontal="center"/>
    </xf>
    <xf numFmtId="2" fontId="0" fillId="0" borderId="0" xfId="0" applyNumberFormat="1" applyFont="1" applyFill="1" applyBorder="1" applyAlignment="1">
      <alignment horizontal="center"/>
    </xf>
    <xf numFmtId="0" fontId="5" fillId="0" borderId="0" xfId="0" applyFont="1" applyFill="1" applyBorder="1"/>
    <xf numFmtId="164" fontId="8" fillId="2" borderId="0" xfId="0" applyNumberFormat="1" applyFont="1" applyFill="1" applyAlignment="1">
      <alignment horizontal="center" vertical="center"/>
    </xf>
    <xf numFmtId="0" fontId="10" fillId="0" borderId="0" xfId="0" applyFont="1" applyFill="1" applyAlignment="1">
      <alignment horizontal="center"/>
    </xf>
    <xf numFmtId="0" fontId="0" fillId="2" borderId="0" xfId="0" applyFont="1" applyFill="1" applyAlignment="1">
      <alignment horizontal="center"/>
    </xf>
    <xf numFmtId="165" fontId="0" fillId="0" borderId="0" xfId="0" applyNumberFormat="1" applyFont="1" applyFill="1" applyBorder="1" applyAlignment="1">
      <alignment horizontal="center" wrapText="1"/>
    </xf>
    <xf numFmtId="164" fontId="0" fillId="2" borderId="0" xfId="0" applyNumberFormat="1" applyFont="1" applyFill="1" applyBorder="1" applyAlignment="1">
      <alignment horizontal="center" vertical="center"/>
    </xf>
    <xf numFmtId="0" fontId="0" fillId="0" borderId="0" xfId="0" applyFont="1" applyFill="1" applyAlignment="1">
      <alignment horizontal="right"/>
    </xf>
    <xf numFmtId="0" fontId="0" fillId="0" borderId="0" xfId="0" applyFont="1" applyFill="1" applyBorder="1" applyAlignment="1"/>
    <xf numFmtId="0" fontId="5" fillId="0" borderId="0" xfId="0" applyFont="1" applyFill="1" applyBorder="1" applyAlignment="1">
      <alignment horizontal="center"/>
    </xf>
    <xf numFmtId="49" fontId="0" fillId="0" borderId="0" xfId="0" applyNumberFormat="1" applyFont="1" applyFill="1" applyBorder="1" applyAlignment="1">
      <alignment horizontal="center"/>
    </xf>
    <xf numFmtId="0" fontId="0" fillId="0" borderId="0" xfId="0" applyFill="1" applyBorder="1"/>
    <xf numFmtId="164" fontId="0" fillId="2" borderId="0" xfId="0" applyNumberFormat="1" applyFill="1" applyBorder="1" applyAlignment="1">
      <alignment horizontal="center"/>
    </xf>
    <xf numFmtId="1" fontId="0" fillId="0" borderId="0" xfId="0" applyNumberFormat="1" applyFont="1" applyFill="1" applyBorder="1" applyAlignment="1">
      <alignment horizontal="center" vertical="top" wrapText="1"/>
    </xf>
    <xf numFmtId="164" fontId="0" fillId="2" borderId="0" xfId="0" applyNumberFormat="1" applyFont="1" applyFill="1" applyBorder="1" applyAlignment="1">
      <alignment horizontal="center" vertical="top" wrapText="1"/>
    </xf>
    <xf numFmtId="2" fontId="0" fillId="0" borderId="0" xfId="0" applyNumberFormat="1" applyFont="1" applyFill="1"/>
    <xf numFmtId="0" fontId="0" fillId="3" borderId="0" xfId="0" applyFont="1" applyFill="1" applyAlignment="1">
      <alignment horizontal="center"/>
    </xf>
    <xf numFmtId="49" fontId="0" fillId="3" borderId="0" xfId="0" applyNumberFormat="1" applyFont="1" applyFill="1" applyAlignment="1">
      <alignment horizontal="center"/>
    </xf>
    <xf numFmtId="49" fontId="5" fillId="0" borderId="0" xfId="0" applyNumberFormat="1" applyFont="1" applyFill="1" applyBorder="1" applyAlignment="1">
      <alignment horizontal="center"/>
    </xf>
    <xf numFmtId="164" fontId="0" fillId="2" borderId="0" xfId="0" applyNumberFormat="1" applyFill="1" applyAlignment="1">
      <alignment horizontal="center"/>
    </xf>
    <xf numFmtId="165" fontId="0" fillId="0" borderId="0" xfId="0" quotePrefix="1" applyNumberFormat="1" applyFont="1" applyFill="1" applyAlignment="1">
      <alignment horizontal="center"/>
    </xf>
    <xf numFmtId="16" fontId="0" fillId="0" borderId="0" xfId="0" quotePrefix="1" applyNumberFormat="1" applyFont="1" applyFill="1" applyAlignment="1">
      <alignment horizontal="center"/>
    </xf>
    <xf numFmtId="0" fontId="8" fillId="0" borderId="0" xfId="4" applyFont="1" applyFill="1" applyBorder="1"/>
    <xf numFmtId="164" fontId="8" fillId="2" borderId="0" xfId="4" applyNumberFormat="1" applyFont="1" applyFill="1" applyBorder="1" applyAlignment="1">
      <alignment horizontal="center"/>
    </xf>
    <xf numFmtId="49" fontId="0" fillId="3" borderId="0" xfId="0" applyNumberFormat="1" applyFont="1" applyFill="1" applyBorder="1" applyAlignment="1">
      <alignment horizontal="center"/>
    </xf>
    <xf numFmtId="0" fontId="0" fillId="0" borderId="0" xfId="0" applyFill="1" applyAlignment="1">
      <alignment horizontal="right"/>
    </xf>
    <xf numFmtId="16" fontId="0" fillId="0" borderId="0" xfId="0" applyNumberFormat="1" applyFont="1" applyFill="1" applyAlignment="1">
      <alignment horizontal="center"/>
    </xf>
    <xf numFmtId="165" fontId="0" fillId="0" borderId="0" xfId="0" quotePrefix="1" applyNumberFormat="1" applyFont="1" applyFill="1" applyBorder="1" applyAlignment="1">
      <alignment horizontal="center"/>
    </xf>
    <xf numFmtId="49" fontId="13" fillId="3" borderId="0" xfId="0" applyNumberFormat="1" applyFont="1" applyFill="1" applyAlignment="1">
      <alignment horizontal="center"/>
    </xf>
    <xf numFmtId="0" fontId="0" fillId="3" borderId="0" xfId="0" applyFill="1" applyAlignment="1">
      <alignment horizontal="center"/>
    </xf>
    <xf numFmtId="166" fontId="0" fillId="0" borderId="0" xfId="0" applyNumberFormat="1" applyFont="1" applyFill="1"/>
    <xf numFmtId="166" fontId="0" fillId="0" borderId="0" xfId="0" applyNumberFormat="1" applyFont="1" applyFill="1" applyAlignment="1">
      <alignment horizontal="center"/>
    </xf>
    <xf numFmtId="166" fontId="0" fillId="2" borderId="0" xfId="0" applyNumberFormat="1" applyFont="1" applyFill="1" applyAlignment="1">
      <alignment horizontal="center"/>
    </xf>
    <xf numFmtId="0" fontId="0" fillId="0" borderId="0" xfId="0" applyNumberFormat="1" applyFont="1" applyFill="1" applyAlignment="1">
      <alignment horizontal="center"/>
    </xf>
    <xf numFmtId="164" fontId="0" fillId="2" borderId="0" xfId="0" applyNumberFormat="1" applyFont="1" applyFill="1" applyBorder="1" applyAlignment="1">
      <alignment horizontal="center" wrapText="1"/>
    </xf>
    <xf numFmtId="1" fontId="5" fillId="0" borderId="0" xfId="0" applyNumberFormat="1" applyFont="1" applyFill="1" applyAlignment="1">
      <alignment horizontal="right"/>
    </xf>
    <xf numFmtId="0" fontId="10" fillId="3" borderId="0" xfId="0" applyFont="1" applyFill="1" applyAlignment="1">
      <alignment horizontal="center"/>
    </xf>
    <xf numFmtId="49" fontId="0" fillId="0" borderId="0" xfId="0" applyNumberFormat="1" applyFont="1" applyFill="1" applyAlignment="1">
      <alignment horizontal="center" wrapText="1"/>
    </xf>
    <xf numFmtId="49" fontId="5" fillId="0" borderId="0" xfId="0" applyNumberFormat="1" applyFont="1" applyFill="1" applyAlignment="1">
      <alignment horizontal="center" wrapText="1"/>
    </xf>
    <xf numFmtId="165" fontId="0" fillId="0" borderId="1" xfId="0" applyNumberFormat="1" applyFont="1" applyFill="1" applyBorder="1" applyAlignment="1">
      <alignment horizontal="center"/>
    </xf>
    <xf numFmtId="49" fontId="10" fillId="0" borderId="0" xfId="0" applyNumberFormat="1" applyFont="1" applyFill="1" applyAlignment="1">
      <alignment horizontal="center"/>
    </xf>
    <xf numFmtId="164" fontId="8" fillId="2" borderId="0" xfId="0" applyNumberFormat="1" applyFont="1" applyFill="1" applyAlignment="1">
      <alignment horizontal="center"/>
    </xf>
    <xf numFmtId="0" fontId="0" fillId="2" borderId="0" xfId="0" applyFont="1" applyFill="1"/>
    <xf numFmtId="0" fontId="3" fillId="0" borderId="0" xfId="0" applyFont="1" applyFill="1" applyAlignment="1">
      <alignment wrapText="1"/>
    </xf>
    <xf numFmtId="0" fontId="3" fillId="0" borderId="0" xfId="0" applyFont="1" applyFill="1" applyAlignment="1">
      <alignment horizontal="center" wrapText="1"/>
    </xf>
    <xf numFmtId="1" fontId="3" fillId="0" borderId="0" xfId="0" applyNumberFormat="1" applyFont="1" applyFill="1" applyAlignment="1">
      <alignment horizontal="right" wrapText="1"/>
    </xf>
    <xf numFmtId="164" fontId="3" fillId="0" borderId="0" xfId="0" applyNumberFormat="1" applyFont="1" applyFill="1" applyAlignment="1">
      <alignment horizontal="center" wrapText="1"/>
    </xf>
    <xf numFmtId="0" fontId="4" fillId="0" borderId="0" xfId="0" applyFont="1" applyFill="1" applyAlignment="1">
      <alignment wrapText="1"/>
    </xf>
    <xf numFmtId="165" fontId="3" fillId="0" borderId="0" xfId="0" applyNumberFormat="1" applyFont="1" applyFill="1" applyAlignment="1">
      <alignment horizontal="center" wrapText="1"/>
    </xf>
    <xf numFmtId="1" fontId="3" fillId="0" borderId="0" xfId="0" applyNumberFormat="1" applyFont="1" applyFill="1" applyAlignment="1">
      <alignment horizontal="center" wrapText="1"/>
    </xf>
    <xf numFmtId="164" fontId="3" fillId="2" borderId="0" xfId="0" applyNumberFormat="1" applyFont="1" applyFill="1" applyAlignment="1">
      <alignment horizontal="center" wrapText="1"/>
    </xf>
    <xf numFmtId="0" fontId="3" fillId="2" borderId="0" xfId="0" applyFont="1" applyFill="1" applyAlignment="1">
      <alignment wrapText="1"/>
    </xf>
    <xf numFmtId="0" fontId="5" fillId="2" borderId="0" xfId="0" applyFont="1" applyFill="1"/>
    <xf numFmtId="49" fontId="0" fillId="2" borderId="0" xfId="0" applyNumberFormat="1" applyFont="1" applyFill="1" applyAlignment="1">
      <alignment horizontal="center"/>
    </xf>
    <xf numFmtId="0" fontId="3" fillId="2" borderId="0" xfId="0" applyFont="1" applyFill="1" applyAlignment="1">
      <alignment horizontal="center" wrapText="1"/>
    </xf>
    <xf numFmtId="0" fontId="0" fillId="2" borderId="0" xfId="0" applyFill="1" applyAlignment="1">
      <alignment horizontal="center"/>
    </xf>
    <xf numFmtId="49" fontId="0" fillId="2" borderId="0" xfId="0" applyNumberFormat="1" applyFill="1" applyAlignment="1">
      <alignment horizontal="center"/>
    </xf>
    <xf numFmtId="49" fontId="5" fillId="2" borderId="0" xfId="0" applyNumberFormat="1" applyFont="1" applyFill="1" applyAlignment="1">
      <alignment horizontal="center"/>
    </xf>
    <xf numFmtId="0" fontId="5" fillId="2" borderId="0" xfId="0" applyFont="1" applyFill="1" applyAlignment="1">
      <alignment horizontal="center"/>
    </xf>
    <xf numFmtId="0" fontId="0" fillId="2" borderId="0" xfId="0" applyFill="1" applyBorder="1" applyAlignment="1">
      <alignment horizontal="center"/>
    </xf>
    <xf numFmtId="0" fontId="5" fillId="2" borderId="0" xfId="0" applyFont="1" applyFill="1" applyBorder="1" applyAlignment="1">
      <alignment horizontal="center"/>
    </xf>
    <xf numFmtId="49" fontId="5" fillId="2" borderId="0" xfId="0" applyNumberFormat="1" applyFont="1" applyFill="1" applyBorder="1" applyAlignment="1">
      <alignment horizontal="center"/>
    </xf>
    <xf numFmtId="49" fontId="5" fillId="2" borderId="0" xfId="0" applyNumberFormat="1" applyFont="1" applyFill="1" applyAlignment="1">
      <alignment horizontal="center" wrapText="1"/>
    </xf>
    <xf numFmtId="0" fontId="0" fillId="2" borderId="0" xfId="0" applyFont="1" applyFill="1" applyBorder="1" applyAlignment="1">
      <alignment horizontal="center"/>
    </xf>
    <xf numFmtId="49" fontId="0" fillId="2" borderId="0" xfId="0" applyNumberFormat="1" applyFont="1" applyFill="1" applyBorder="1" applyAlignment="1">
      <alignment horizontal="center"/>
    </xf>
    <xf numFmtId="0" fontId="10" fillId="2" borderId="0" xfId="0" applyFont="1" applyFill="1" applyAlignment="1">
      <alignment horizontal="center"/>
    </xf>
    <xf numFmtId="49" fontId="10" fillId="2" borderId="0" xfId="0" applyNumberFormat="1" applyFont="1" applyFill="1" applyAlignment="1">
      <alignment horizontal="center"/>
    </xf>
    <xf numFmtId="164" fontId="8" fillId="2" borderId="0" xfId="0" applyNumberFormat="1" applyFont="1" applyFill="1" applyBorder="1" applyAlignment="1">
      <alignment horizontal="center"/>
    </xf>
    <xf numFmtId="164" fontId="0" fillId="2" borderId="0" xfId="0" applyNumberFormat="1" applyFont="1" applyFill="1" applyAlignment="1">
      <alignment horizontal="center" vertical="center"/>
    </xf>
    <xf numFmtId="164" fontId="11" fillId="2" borderId="0" xfId="0" applyNumberFormat="1" applyFont="1" applyFill="1" applyAlignment="1">
      <alignment horizontal="center"/>
    </xf>
    <xf numFmtId="164" fontId="0" fillId="2" borderId="0" xfId="0" applyNumberFormat="1" applyFont="1" applyFill="1"/>
    <xf numFmtId="165" fontId="3" fillId="2" borderId="0" xfId="0" applyNumberFormat="1" applyFont="1" applyFill="1" applyAlignment="1">
      <alignment horizontal="center" wrapText="1"/>
    </xf>
    <xf numFmtId="165" fontId="0" fillId="2" borderId="0" xfId="0" applyNumberFormat="1" applyFont="1" applyFill="1" applyBorder="1" applyAlignment="1">
      <alignment horizontal="center"/>
    </xf>
    <xf numFmtId="165" fontId="0" fillId="2" borderId="0" xfId="2" applyNumberFormat="1" applyFont="1" applyFill="1" applyBorder="1" applyAlignment="1">
      <alignment horizontal="center"/>
    </xf>
    <xf numFmtId="165" fontId="0" fillId="2" borderId="0" xfId="0" applyNumberFormat="1" applyFont="1" applyFill="1" applyBorder="1" applyAlignment="1">
      <alignment horizontal="center" wrapText="1"/>
    </xf>
    <xf numFmtId="165" fontId="0" fillId="2" borderId="0" xfId="0" applyNumberFormat="1" applyFill="1" applyAlignment="1">
      <alignment horizontal="center"/>
    </xf>
    <xf numFmtId="165" fontId="0" fillId="2" borderId="0" xfId="0" applyNumberFormat="1" applyFill="1" applyBorder="1" applyAlignment="1">
      <alignment horizontal="center"/>
    </xf>
    <xf numFmtId="165" fontId="0" fillId="2" borderId="0" xfId="0" quotePrefix="1" applyNumberFormat="1" applyFont="1" applyFill="1" applyBorder="1" applyAlignment="1">
      <alignment horizontal="center"/>
    </xf>
    <xf numFmtId="165" fontId="0" fillId="2" borderId="0" xfId="0" applyNumberFormat="1" applyFill="1"/>
    <xf numFmtId="1" fontId="4" fillId="2" borderId="0" xfId="0" applyNumberFormat="1" applyFont="1" applyFill="1" applyAlignment="1">
      <alignment horizontal="center" wrapText="1"/>
    </xf>
    <xf numFmtId="1" fontId="0" fillId="2" borderId="0" xfId="0" applyNumberFormat="1" applyFont="1" applyFill="1" applyAlignment="1">
      <alignment horizontal="center"/>
    </xf>
    <xf numFmtId="1" fontId="0" fillId="2" borderId="0" xfId="0" applyNumberFormat="1" applyFont="1" applyFill="1" applyBorder="1" applyAlignment="1">
      <alignment horizontal="center"/>
    </xf>
    <xf numFmtId="1" fontId="0" fillId="2" borderId="0" xfId="0" applyNumberFormat="1" applyFont="1" applyFill="1" applyBorder="1" applyAlignment="1">
      <alignment horizontal="center" wrapText="1"/>
    </xf>
    <xf numFmtId="1" fontId="0" fillId="2" borderId="0" xfId="0" applyNumberFormat="1" applyFont="1" applyFill="1"/>
    <xf numFmtId="165" fontId="8" fillId="2" borderId="0" xfId="3" applyNumberFormat="1" applyFont="1" applyFill="1" applyBorder="1" applyAlignment="1">
      <alignment horizontal="center" vertical="center"/>
    </xf>
    <xf numFmtId="165" fontId="0" fillId="2" borderId="0" xfId="0" applyNumberFormat="1" applyFont="1" applyFill="1" applyAlignment="1">
      <alignment horizontal="center" vertical="center"/>
    </xf>
    <xf numFmtId="165" fontId="0" fillId="2" borderId="0" xfId="0" applyNumberFormat="1" applyFont="1" applyFill="1" applyBorder="1" applyAlignment="1">
      <alignment horizontal="center" vertical="center"/>
    </xf>
    <xf numFmtId="165" fontId="8" fillId="2" borderId="0" xfId="0" applyNumberFormat="1" applyFont="1" applyFill="1" applyBorder="1" applyAlignment="1">
      <alignment horizontal="center" vertical="center" wrapText="1"/>
    </xf>
    <xf numFmtId="165" fontId="0" fillId="2" borderId="1" xfId="0" applyNumberFormat="1" applyFont="1" applyFill="1" applyBorder="1" applyAlignment="1">
      <alignment horizontal="center"/>
    </xf>
  </cellXfs>
  <cellStyles count="5">
    <cellStyle name="Normal" xfId="0" builtinId="0"/>
    <cellStyle name="Normal 2" xfId="4"/>
    <cellStyle name="Normal 7" xfId="3"/>
    <cellStyle name="Normal_ErgostC2" xfId="2"/>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ASS%20LOSS%20Database_Final_031513-updated_july_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rs for meta-analysis"/>
      <sheetName val="Rules"/>
      <sheetName val="Metadata - Data"/>
      <sheetName val="Metadata - Invertes"/>
      <sheetName val="Metadata - Microbes"/>
      <sheetName val="Most of the Data"/>
      <sheetName val="Invertes (2)"/>
      <sheetName val="Invertes"/>
      <sheetName val="Microbes"/>
      <sheetName val="List options"/>
      <sheetName val="Taxon sources"/>
      <sheetName val="by species"/>
    </sheetNames>
    <sheetDataSet>
      <sheetData sheetId="0"/>
      <sheetData sheetId="1"/>
      <sheetData sheetId="2"/>
      <sheetData sheetId="3"/>
      <sheetData sheetId="4"/>
      <sheetData sheetId="5"/>
      <sheetData sheetId="6"/>
      <sheetData sheetId="7"/>
      <sheetData sheetId="8"/>
      <sheetData sheetId="9">
        <row r="2">
          <cell r="A2" t="str">
            <v>forest - unspecified</v>
          </cell>
        </row>
        <row r="3">
          <cell r="A3" t="str">
            <v>old growth forest</v>
          </cell>
        </row>
        <row r="4">
          <cell r="A4" t="str">
            <v>secondary forest</v>
          </cell>
        </row>
        <row r="5">
          <cell r="A5" t="str">
            <v>grassland</v>
          </cell>
        </row>
        <row r="6">
          <cell r="A6" t="str">
            <v>desert</v>
          </cell>
        </row>
        <row r="7">
          <cell r="A7" t="str">
            <v>alpine/glacial (treeless)</v>
          </cell>
        </row>
        <row r="8">
          <cell r="A8" t="str">
            <v>tundra</v>
          </cell>
        </row>
        <row r="9">
          <cell r="A9" t="str">
            <v>pasture</v>
          </cell>
        </row>
        <row r="10">
          <cell r="A10" t="str">
            <v>shrubland</v>
          </cell>
        </row>
        <row r="11">
          <cell r="A11" t="str">
            <v>agricultural</v>
          </cell>
        </row>
        <row r="12">
          <cell r="A12" t="str">
            <v>urban</v>
          </cell>
        </row>
        <row r="13">
          <cell r="A13" t="str">
            <v>mixed (ag/urb)</v>
          </cell>
        </row>
        <row r="14">
          <cell r="A14" t="str">
            <v>plantation</v>
          </cell>
        </row>
        <row r="26">
          <cell r="C26" t="str">
            <v>coarse</v>
          </cell>
        </row>
        <row r="27">
          <cell r="C27" t="str">
            <v>fine</v>
          </cell>
        </row>
        <row r="28">
          <cell r="C28" t="str">
            <v>other</v>
          </cell>
        </row>
        <row r="30">
          <cell r="K30" t="str">
            <v>yes</v>
          </cell>
        </row>
        <row r="31">
          <cell r="K31" t="str">
            <v>no</v>
          </cell>
        </row>
        <row r="36">
          <cell r="G36" t="str">
            <v>coniferous needle</v>
          </cell>
          <cell r="M36" t="str">
            <v>linear</v>
          </cell>
        </row>
        <row r="37">
          <cell r="G37" t="str">
            <v>deciduous leaf</v>
          </cell>
          <cell r="M37" t="str">
            <v>exponential</v>
          </cell>
        </row>
        <row r="38">
          <cell r="G38" t="str">
            <v>grass</v>
          </cell>
          <cell r="I38" t="str">
            <v>Eudicot</v>
          </cell>
          <cell r="M38" t="str">
            <v>other</v>
          </cell>
        </row>
        <row r="39">
          <cell r="G39" t="str">
            <v>sedge/rush</v>
          </cell>
          <cell r="I39" t="str">
            <v>Monocot</v>
          </cell>
        </row>
        <row r="40">
          <cell r="G40" t="str">
            <v>macrophyte</v>
          </cell>
          <cell r="I40" t="str">
            <v>Gymnosperm</v>
          </cell>
        </row>
        <row r="41">
          <cell r="G41" t="str">
            <v>evergreen</v>
          </cell>
          <cell r="I41" t="str">
            <v>Magnoliid</v>
          </cell>
        </row>
        <row r="42">
          <cell r="G42" t="str">
            <v>other</v>
          </cell>
          <cell r="I42" t="str">
            <v>Bryophyte</v>
          </cell>
        </row>
        <row r="43">
          <cell r="I43" t="str">
            <v>Fern</v>
          </cell>
        </row>
      </sheetData>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O3221"/>
  <sheetViews>
    <sheetView tabSelected="1" workbookViewId="0">
      <selection activeCell="B9" sqref="B9"/>
    </sheetView>
  </sheetViews>
  <sheetFormatPr defaultColWidth="20.7109375" defaultRowHeight="15" x14ac:dyDescent="0.25"/>
  <cols>
    <col min="1" max="1" width="12.42578125" style="2" bestFit="1" customWidth="1"/>
    <col min="2" max="2" width="26.85546875" style="2" customWidth="1"/>
    <col min="3" max="3" width="7" style="4" customWidth="1"/>
    <col min="4" max="4" width="7" style="5" customWidth="1"/>
    <col min="5" max="5" width="20.7109375" style="75"/>
    <col min="6" max="6" width="24.140625" style="36" customWidth="1"/>
    <col min="7" max="7" width="22.85546875" style="4" customWidth="1"/>
    <col min="8" max="8" width="14.28515625" style="4" customWidth="1"/>
    <col min="9" max="9" width="21.7109375" style="4" customWidth="1"/>
    <col min="10" max="10" width="17" style="91" customWidth="1"/>
    <col min="11" max="11" width="10.5703125" style="26" customWidth="1"/>
    <col min="12" max="12" width="12" style="4" customWidth="1"/>
    <col min="13" max="13" width="13" style="4" customWidth="1"/>
    <col min="14" max="14" width="14.42578125" style="37" customWidth="1"/>
    <col min="15" max="15" width="11.42578125" style="4" customWidth="1"/>
    <col min="16" max="16" width="21.7109375" style="26" customWidth="1"/>
    <col min="17" max="17" width="21.7109375" style="37" customWidth="1"/>
    <col min="18" max="18" width="14.140625" style="91" customWidth="1"/>
    <col min="19" max="19" width="13.85546875" style="26" customWidth="1"/>
    <col min="20" max="20" width="13" style="91" customWidth="1"/>
    <col min="21" max="21" width="13.85546875" style="26" customWidth="1"/>
    <col min="22" max="22" width="13.7109375" style="91" customWidth="1"/>
    <col min="23" max="23" width="13.7109375" style="26" customWidth="1"/>
    <col min="24" max="24" width="13" style="26" customWidth="1"/>
    <col min="25" max="25" width="9.140625" style="26" customWidth="1"/>
    <col min="26" max="26" width="17.7109375" style="4" customWidth="1"/>
    <col min="27" max="27" width="12.85546875" style="37" customWidth="1"/>
    <col min="28" max="28" width="12.85546875" style="13" customWidth="1"/>
    <col min="29" max="29" width="16" style="13" customWidth="1"/>
    <col min="30" max="30" width="12.28515625" style="8" bestFit="1" customWidth="1"/>
    <col min="31" max="31" width="14" style="8" bestFit="1" customWidth="1"/>
    <col min="32" max="32" width="56.28515625" style="2" customWidth="1"/>
    <col min="33" max="33" width="13.42578125" style="2" customWidth="1"/>
    <col min="34" max="34" width="12.140625" style="2" customWidth="1"/>
    <col min="35" max="35" width="20.7109375" style="113"/>
    <col min="36" max="36" width="20.7109375" style="2"/>
    <col min="37" max="37" width="13" style="14" customWidth="1"/>
    <col min="38" max="38" width="14.42578125" style="29" customWidth="1"/>
    <col min="39" max="39" width="18.42578125" style="2" customWidth="1"/>
    <col min="40" max="40" width="14.28515625" style="10" customWidth="1"/>
    <col min="41" max="41" width="15.28515625" style="10" customWidth="1"/>
    <col min="42" max="42" width="19.140625" style="14" customWidth="1"/>
    <col min="43" max="43" width="13.140625" style="4" customWidth="1"/>
    <col min="44" max="44" width="13" style="4" customWidth="1"/>
    <col min="45" max="45" width="8.7109375" style="37" customWidth="1"/>
    <col min="46" max="46" width="6.140625" style="4" customWidth="1"/>
    <col min="47" max="47" width="14" style="4" customWidth="1"/>
    <col min="48" max="48" width="17" style="2" customWidth="1"/>
    <col min="49" max="50" width="10" style="14" customWidth="1"/>
    <col min="51" max="51" width="8.42578125" style="14" customWidth="1"/>
    <col min="52" max="52" width="12" style="29" customWidth="1"/>
    <col min="53" max="53" width="14.85546875" style="4" customWidth="1"/>
    <col min="54" max="54" width="7.42578125" style="2" customWidth="1"/>
    <col min="55" max="55" width="20.7109375" style="2"/>
    <col min="57" max="16384" width="20.7109375" style="2"/>
  </cols>
  <sheetData>
    <row r="1" spans="1:275" s="76" customFormat="1" ht="38.25" x14ac:dyDescent="0.2">
      <c r="A1" s="76" t="s">
        <v>486</v>
      </c>
      <c r="B1" s="77" t="s">
        <v>487</v>
      </c>
      <c r="C1" s="77" t="s">
        <v>488</v>
      </c>
      <c r="D1" s="78" t="s">
        <v>489</v>
      </c>
      <c r="E1" s="84" t="s">
        <v>539</v>
      </c>
      <c r="F1" s="77" t="s">
        <v>490</v>
      </c>
      <c r="G1" s="77" t="s">
        <v>491</v>
      </c>
      <c r="H1" s="77" t="s">
        <v>492</v>
      </c>
      <c r="I1" s="77" t="s">
        <v>493</v>
      </c>
      <c r="J1" s="87" t="s">
        <v>494</v>
      </c>
      <c r="K1" s="77" t="s">
        <v>495</v>
      </c>
      <c r="L1" s="77" t="s">
        <v>496</v>
      </c>
      <c r="M1" s="77" t="s">
        <v>497</v>
      </c>
      <c r="N1" s="87" t="s">
        <v>498</v>
      </c>
      <c r="O1" s="77" t="s">
        <v>499</v>
      </c>
      <c r="P1" s="77" t="s">
        <v>500</v>
      </c>
      <c r="Q1" s="87" t="s">
        <v>501</v>
      </c>
      <c r="R1" s="87" t="s">
        <v>502</v>
      </c>
      <c r="S1" s="77" t="s">
        <v>503</v>
      </c>
      <c r="T1" s="87" t="s">
        <v>504</v>
      </c>
      <c r="U1" s="77" t="s">
        <v>505</v>
      </c>
      <c r="V1" s="87" t="s">
        <v>506</v>
      </c>
      <c r="W1" s="77" t="s">
        <v>507</v>
      </c>
      <c r="X1" s="77" t="s">
        <v>508</v>
      </c>
      <c r="Y1" s="77" t="s">
        <v>509</v>
      </c>
      <c r="Z1" s="77" t="s">
        <v>510</v>
      </c>
      <c r="AA1" s="87" t="s">
        <v>511</v>
      </c>
      <c r="AB1" s="83" t="s">
        <v>512</v>
      </c>
      <c r="AC1" s="83" t="s">
        <v>513</v>
      </c>
      <c r="AD1" s="79" t="s">
        <v>514</v>
      </c>
      <c r="AE1" s="79" t="s">
        <v>515</v>
      </c>
      <c r="AF1" s="76" t="s">
        <v>516</v>
      </c>
      <c r="AG1" s="76" t="s">
        <v>517</v>
      </c>
      <c r="AH1" s="76" t="s">
        <v>518</v>
      </c>
      <c r="AI1" s="112" t="s">
        <v>519</v>
      </c>
      <c r="AJ1" s="80" t="s">
        <v>520</v>
      </c>
      <c r="AK1" s="81" t="s">
        <v>521</v>
      </c>
      <c r="AL1" s="104" t="s">
        <v>522</v>
      </c>
      <c r="AM1" s="77" t="s">
        <v>523</v>
      </c>
      <c r="AN1" s="82" t="s">
        <v>524</v>
      </c>
      <c r="AO1" s="82" t="s">
        <v>525</v>
      </c>
      <c r="AP1" s="77" t="s">
        <v>526</v>
      </c>
      <c r="AQ1" s="77" t="s">
        <v>527</v>
      </c>
      <c r="AR1" s="81" t="s">
        <v>528</v>
      </c>
      <c r="AS1" s="83" t="s">
        <v>529</v>
      </c>
      <c r="AT1" s="77" t="s">
        <v>9</v>
      </c>
      <c r="AU1" s="77" t="s">
        <v>530</v>
      </c>
      <c r="AV1" s="77" t="s">
        <v>531</v>
      </c>
      <c r="AW1" s="81" t="s">
        <v>532</v>
      </c>
      <c r="AX1" s="81" t="s">
        <v>533</v>
      </c>
      <c r="AY1" s="81" t="s">
        <v>534</v>
      </c>
      <c r="AZ1" s="104" t="s">
        <v>535</v>
      </c>
      <c r="BA1" s="81" t="s">
        <v>536</v>
      </c>
      <c r="BB1" s="76" t="s">
        <v>537</v>
      </c>
      <c r="BC1" s="76" t="s">
        <v>538</v>
      </c>
    </row>
    <row r="2" spans="1:275" s="16" customFormat="1" x14ac:dyDescent="0.25">
      <c r="A2" s="2">
        <v>677</v>
      </c>
      <c r="B2" s="3" t="s">
        <v>540</v>
      </c>
      <c r="C2" s="4"/>
      <c r="D2" s="5" t="s">
        <v>541</v>
      </c>
      <c r="E2" s="15" t="s">
        <v>16</v>
      </c>
      <c r="F2" s="4" t="s">
        <v>542</v>
      </c>
      <c r="G2" s="4" t="s">
        <v>543</v>
      </c>
      <c r="H2" s="4" t="s">
        <v>544</v>
      </c>
      <c r="I2" s="4" t="s">
        <v>545</v>
      </c>
      <c r="J2" s="88" t="s">
        <v>546</v>
      </c>
      <c r="K2" s="6"/>
      <c r="L2" s="4"/>
      <c r="M2" s="4" t="s">
        <v>546</v>
      </c>
      <c r="N2" s="37" t="s">
        <v>547</v>
      </c>
      <c r="O2" s="4" t="s">
        <v>548</v>
      </c>
      <c r="P2" s="6"/>
      <c r="Q2" s="37" t="s">
        <v>549</v>
      </c>
      <c r="R2" s="88" t="s">
        <v>550</v>
      </c>
      <c r="S2" s="6" t="s">
        <v>551</v>
      </c>
      <c r="T2" s="88" t="s">
        <v>552</v>
      </c>
      <c r="U2" s="6"/>
      <c r="V2" s="88" t="s">
        <v>553</v>
      </c>
      <c r="W2" s="6" t="s">
        <v>554</v>
      </c>
      <c r="X2" s="6" t="s">
        <v>555</v>
      </c>
      <c r="Y2" s="6" t="s">
        <v>556</v>
      </c>
      <c r="Z2" s="4" t="s">
        <v>604</v>
      </c>
      <c r="AA2" s="96" t="s">
        <v>557</v>
      </c>
      <c r="AB2" s="24">
        <v>-37.18</v>
      </c>
      <c r="AC2" s="24">
        <v>144.46</v>
      </c>
      <c r="AD2" s="8">
        <v>-37.001666666666665</v>
      </c>
      <c r="AE2" s="8">
        <v>144.7666667</v>
      </c>
      <c r="AF2" s="2"/>
      <c r="AG2" s="9" t="s">
        <v>544</v>
      </c>
      <c r="AH2" s="9" t="s">
        <v>544</v>
      </c>
      <c r="AI2" s="113">
        <v>300</v>
      </c>
      <c r="AJ2" s="2" t="s">
        <v>558</v>
      </c>
      <c r="AK2" s="11">
        <v>2</v>
      </c>
      <c r="AL2" s="105">
        <v>2</v>
      </c>
      <c r="AM2" s="9" t="s">
        <v>559</v>
      </c>
      <c r="AN2" s="10" t="s">
        <v>560</v>
      </c>
      <c r="AO2" s="10" t="e">
        <v>#VALUE!</v>
      </c>
      <c r="AP2" s="7" t="s">
        <v>561</v>
      </c>
      <c r="AQ2" s="11" t="s">
        <v>562</v>
      </c>
      <c r="AR2" s="12">
        <v>192.5408834888737</v>
      </c>
      <c r="AS2" s="13">
        <v>3.5999999999999999E-3</v>
      </c>
      <c r="AT2" s="4">
        <v>3</v>
      </c>
      <c r="AU2" s="4"/>
      <c r="AV2" s="4"/>
      <c r="AW2" s="14"/>
      <c r="AX2" s="14"/>
      <c r="AY2" s="14">
        <v>0</v>
      </c>
      <c r="AZ2" s="105">
        <v>9</v>
      </c>
      <c r="BA2" s="14" t="s">
        <v>563</v>
      </c>
      <c r="BB2" s="1" t="s">
        <v>17</v>
      </c>
      <c r="BC2" s="15">
        <v>-0.13375999999999999</v>
      </c>
    </row>
    <row r="3" spans="1:275" s="16" customFormat="1" x14ac:dyDescent="0.25">
      <c r="A3" s="2">
        <v>730</v>
      </c>
      <c r="B3" s="3" t="s">
        <v>564</v>
      </c>
      <c r="C3" s="4"/>
      <c r="D3" s="5" t="s">
        <v>565</v>
      </c>
      <c r="E3" s="15" t="s">
        <v>16</v>
      </c>
      <c r="F3" s="4" t="s">
        <v>542</v>
      </c>
      <c r="G3" s="4" t="s">
        <v>543</v>
      </c>
      <c r="H3" s="4" t="s">
        <v>544</v>
      </c>
      <c r="I3" s="4" t="s">
        <v>545</v>
      </c>
      <c r="J3" s="88" t="s">
        <v>546</v>
      </c>
      <c r="K3" s="6"/>
      <c r="L3" s="4"/>
      <c r="M3" s="4" t="s">
        <v>546</v>
      </c>
      <c r="N3" s="37" t="s">
        <v>547</v>
      </c>
      <c r="O3" s="4" t="s">
        <v>548</v>
      </c>
      <c r="P3" s="6"/>
      <c r="Q3" s="37" t="s">
        <v>549</v>
      </c>
      <c r="R3" s="88" t="s">
        <v>550</v>
      </c>
      <c r="S3" s="6" t="s">
        <v>551</v>
      </c>
      <c r="T3" s="88" t="s">
        <v>552</v>
      </c>
      <c r="U3" s="6"/>
      <c r="V3" s="88" t="s">
        <v>553</v>
      </c>
      <c r="W3" s="6" t="s">
        <v>554</v>
      </c>
      <c r="X3" s="6" t="s">
        <v>555</v>
      </c>
      <c r="Y3" s="6" t="s">
        <v>556</v>
      </c>
      <c r="Z3" s="4" t="s">
        <v>604</v>
      </c>
      <c r="AA3" s="96" t="s">
        <v>557</v>
      </c>
      <c r="AB3" s="13">
        <v>-37.450000000000003</v>
      </c>
      <c r="AC3" s="13">
        <v>145.02000000000001</v>
      </c>
      <c r="AD3" s="8">
        <v>-37.006666666666668</v>
      </c>
      <c r="AE3" s="8">
        <v>145.03333330000001</v>
      </c>
      <c r="AF3" s="2" t="s">
        <v>566</v>
      </c>
      <c r="AG3" s="2" t="s">
        <v>544</v>
      </c>
      <c r="AH3" s="9" t="s">
        <v>544</v>
      </c>
      <c r="AI3" s="113">
        <v>182</v>
      </c>
      <c r="AJ3" s="2" t="s">
        <v>558</v>
      </c>
      <c r="AK3" s="11">
        <v>3</v>
      </c>
      <c r="AL3" s="105">
        <v>3</v>
      </c>
      <c r="AM3" s="2" t="s">
        <v>567</v>
      </c>
      <c r="AN3" s="10">
        <v>182</v>
      </c>
      <c r="AO3" s="10">
        <v>1995.9333333333334</v>
      </c>
      <c r="AP3" s="4"/>
      <c r="AQ3" s="14" t="s">
        <v>562</v>
      </c>
      <c r="AR3" s="12">
        <v>165.03504299046318</v>
      </c>
      <c r="AS3" s="13">
        <v>4.1999999999999997E-3</v>
      </c>
      <c r="AT3" s="10">
        <v>5</v>
      </c>
      <c r="AU3" s="4"/>
      <c r="AV3" s="4"/>
      <c r="AW3" s="14"/>
      <c r="AX3" s="14"/>
      <c r="AY3" s="14">
        <v>0</v>
      </c>
      <c r="AZ3" s="29">
        <v>10.966666666666667</v>
      </c>
      <c r="BA3" s="14" t="s">
        <v>563</v>
      </c>
      <c r="BB3" s="1" t="s">
        <v>17</v>
      </c>
      <c r="BC3" s="15">
        <v>-0.13375999999999999</v>
      </c>
    </row>
    <row r="4" spans="1:275" s="16" customFormat="1" x14ac:dyDescent="0.25">
      <c r="A4" s="2">
        <v>731</v>
      </c>
      <c r="B4" s="3" t="s">
        <v>564</v>
      </c>
      <c r="C4" s="4"/>
      <c r="D4" s="5" t="s">
        <v>568</v>
      </c>
      <c r="E4" s="15" t="s">
        <v>16</v>
      </c>
      <c r="F4" s="4" t="s">
        <v>542</v>
      </c>
      <c r="G4" s="4" t="s">
        <v>543</v>
      </c>
      <c r="H4" s="4" t="s">
        <v>544</v>
      </c>
      <c r="I4" s="4" t="s">
        <v>545</v>
      </c>
      <c r="J4" s="88" t="s">
        <v>546</v>
      </c>
      <c r="K4" s="6"/>
      <c r="L4" s="4"/>
      <c r="M4" s="4" t="s">
        <v>546</v>
      </c>
      <c r="N4" s="37" t="s">
        <v>547</v>
      </c>
      <c r="O4" s="4" t="s">
        <v>548</v>
      </c>
      <c r="P4" s="6"/>
      <c r="Q4" s="37" t="s">
        <v>549</v>
      </c>
      <c r="R4" s="88" t="s">
        <v>550</v>
      </c>
      <c r="S4" s="6" t="s">
        <v>551</v>
      </c>
      <c r="T4" s="88" t="s">
        <v>552</v>
      </c>
      <c r="U4" s="6"/>
      <c r="V4" s="88" t="s">
        <v>553</v>
      </c>
      <c r="W4" s="6" t="s">
        <v>554</v>
      </c>
      <c r="X4" s="6" t="s">
        <v>555</v>
      </c>
      <c r="Y4" s="6" t="s">
        <v>556</v>
      </c>
      <c r="Z4" s="4" t="s">
        <v>604</v>
      </c>
      <c r="AA4" s="96" t="s">
        <v>557</v>
      </c>
      <c r="AB4" s="13">
        <v>-37.450000000000003</v>
      </c>
      <c r="AC4" s="13">
        <v>145.02000000000001</v>
      </c>
      <c r="AD4" s="8">
        <v>-37.006666666666668</v>
      </c>
      <c r="AE4" s="8">
        <v>145.03333330000001</v>
      </c>
      <c r="AF4" s="2" t="s">
        <v>566</v>
      </c>
      <c r="AG4" s="9" t="s">
        <v>544</v>
      </c>
      <c r="AH4" s="9" t="s">
        <v>544</v>
      </c>
      <c r="AI4" s="113">
        <v>182</v>
      </c>
      <c r="AJ4" s="2" t="s">
        <v>558</v>
      </c>
      <c r="AK4" s="11">
        <v>3</v>
      </c>
      <c r="AL4" s="105">
        <v>3</v>
      </c>
      <c r="AM4" s="2" t="s">
        <v>567</v>
      </c>
      <c r="AN4" s="10">
        <v>182</v>
      </c>
      <c r="AO4" s="10">
        <v>1944.3666666666663</v>
      </c>
      <c r="AP4" s="4"/>
      <c r="AQ4" s="14" t="s">
        <v>562</v>
      </c>
      <c r="AR4" s="12">
        <v>154.03270679109897</v>
      </c>
      <c r="AS4" s="13">
        <v>4.4999999999999997E-3</v>
      </c>
      <c r="AT4" s="10">
        <v>5</v>
      </c>
      <c r="AU4" s="4"/>
      <c r="AV4" s="4"/>
      <c r="AW4" s="14"/>
      <c r="AX4" s="14"/>
      <c r="AY4" s="14">
        <v>0</v>
      </c>
      <c r="AZ4" s="29">
        <v>10.683333333333332</v>
      </c>
      <c r="BA4" s="14" t="s">
        <v>563</v>
      </c>
      <c r="BB4" s="1" t="s">
        <v>17</v>
      </c>
      <c r="BC4" s="15">
        <v>-0.13375999999999999</v>
      </c>
    </row>
    <row r="5" spans="1:275" s="16" customFormat="1" x14ac:dyDescent="0.25">
      <c r="A5" s="2">
        <v>732</v>
      </c>
      <c r="B5" s="3" t="s">
        <v>564</v>
      </c>
      <c r="C5" s="4"/>
      <c r="D5" s="5" t="s">
        <v>569</v>
      </c>
      <c r="E5" s="15" t="s">
        <v>16</v>
      </c>
      <c r="F5" s="4" t="s">
        <v>542</v>
      </c>
      <c r="G5" s="4" t="s">
        <v>543</v>
      </c>
      <c r="H5" s="4" t="s">
        <v>544</v>
      </c>
      <c r="I5" s="4" t="s">
        <v>545</v>
      </c>
      <c r="J5" s="88" t="s">
        <v>546</v>
      </c>
      <c r="K5" s="6"/>
      <c r="L5" s="4"/>
      <c r="M5" s="4" t="s">
        <v>546</v>
      </c>
      <c r="N5" s="37" t="s">
        <v>547</v>
      </c>
      <c r="O5" s="4" t="s">
        <v>548</v>
      </c>
      <c r="P5" s="6"/>
      <c r="Q5" s="37" t="s">
        <v>549</v>
      </c>
      <c r="R5" s="88" t="s">
        <v>550</v>
      </c>
      <c r="S5" s="6" t="s">
        <v>551</v>
      </c>
      <c r="T5" s="88" t="s">
        <v>552</v>
      </c>
      <c r="U5" s="6"/>
      <c r="V5" s="88" t="s">
        <v>553</v>
      </c>
      <c r="W5" s="6" t="s">
        <v>554</v>
      </c>
      <c r="X5" s="6" t="s">
        <v>555</v>
      </c>
      <c r="Y5" s="6" t="s">
        <v>556</v>
      </c>
      <c r="Z5" s="4" t="s">
        <v>604</v>
      </c>
      <c r="AA5" s="96" t="s">
        <v>557</v>
      </c>
      <c r="AB5" s="13">
        <v>-37.450000000000003</v>
      </c>
      <c r="AC5" s="13">
        <v>145.02000000000001</v>
      </c>
      <c r="AD5" s="8">
        <v>-37.006666666666668</v>
      </c>
      <c r="AE5" s="8">
        <v>145.03333330000001</v>
      </c>
      <c r="AF5" s="2" t="s">
        <v>566</v>
      </c>
      <c r="AG5" s="9" t="s">
        <v>544</v>
      </c>
      <c r="AH5" s="9" t="s">
        <v>544</v>
      </c>
      <c r="AI5" s="113">
        <v>182</v>
      </c>
      <c r="AJ5" s="2" t="s">
        <v>558</v>
      </c>
      <c r="AK5" s="11">
        <v>3</v>
      </c>
      <c r="AL5" s="105">
        <v>3</v>
      </c>
      <c r="AM5" s="2" t="s">
        <v>567</v>
      </c>
      <c r="AN5" s="10">
        <v>182</v>
      </c>
      <c r="AO5" s="10">
        <v>1944.3666666666663</v>
      </c>
      <c r="AP5" s="4"/>
      <c r="AQ5" s="14" t="s">
        <v>562</v>
      </c>
      <c r="AR5" s="12">
        <v>266.59506944613281</v>
      </c>
      <c r="AS5" s="13">
        <v>2.5999999999999999E-3</v>
      </c>
      <c r="AT5" s="10">
        <v>5</v>
      </c>
      <c r="AU5" s="4"/>
      <c r="AV5" s="4"/>
      <c r="AW5" s="14"/>
      <c r="AX5" s="14"/>
      <c r="AY5" s="14">
        <v>0</v>
      </c>
      <c r="AZ5" s="29">
        <v>10.683333333333332</v>
      </c>
      <c r="BA5" s="14" t="s">
        <v>563</v>
      </c>
      <c r="BB5" s="1" t="s">
        <v>17</v>
      </c>
      <c r="BC5" s="15">
        <v>-0.13375999999999999</v>
      </c>
    </row>
    <row r="6" spans="1:275" x14ac:dyDescent="0.25">
      <c r="A6" s="2">
        <v>733</v>
      </c>
      <c r="B6" s="3" t="s">
        <v>564</v>
      </c>
      <c r="D6" s="5" t="s">
        <v>570</v>
      </c>
      <c r="E6" s="15" t="s">
        <v>16</v>
      </c>
      <c r="F6" s="4" t="s">
        <v>542</v>
      </c>
      <c r="G6" s="4" t="s">
        <v>543</v>
      </c>
      <c r="H6" s="4" t="s">
        <v>544</v>
      </c>
      <c r="I6" s="4" t="s">
        <v>545</v>
      </c>
      <c r="J6" s="88" t="s">
        <v>546</v>
      </c>
      <c r="K6" s="6"/>
      <c r="M6" s="4" t="s">
        <v>546</v>
      </c>
      <c r="N6" s="37" t="s">
        <v>547</v>
      </c>
      <c r="O6" s="4" t="s">
        <v>548</v>
      </c>
      <c r="P6" s="6"/>
      <c r="Q6" s="37" t="s">
        <v>549</v>
      </c>
      <c r="R6" s="88" t="s">
        <v>550</v>
      </c>
      <c r="S6" s="6" t="s">
        <v>551</v>
      </c>
      <c r="T6" s="88" t="s">
        <v>552</v>
      </c>
      <c r="U6" s="6"/>
      <c r="V6" s="88" t="s">
        <v>553</v>
      </c>
      <c r="W6" s="6" t="s">
        <v>554</v>
      </c>
      <c r="X6" s="6" t="s">
        <v>555</v>
      </c>
      <c r="Y6" s="6" t="s">
        <v>556</v>
      </c>
      <c r="Z6" s="4" t="s">
        <v>604</v>
      </c>
      <c r="AA6" s="96" t="s">
        <v>557</v>
      </c>
      <c r="AB6" s="13">
        <v>-37.450000000000003</v>
      </c>
      <c r="AC6" s="13">
        <v>145.02000000000001</v>
      </c>
      <c r="AD6" s="8">
        <v>-37.006666666666668</v>
      </c>
      <c r="AE6" s="8">
        <v>145.03333330000001</v>
      </c>
      <c r="AF6" s="2" t="s">
        <v>566</v>
      </c>
      <c r="AG6" s="9" t="s">
        <v>544</v>
      </c>
      <c r="AH6" s="9" t="s">
        <v>544</v>
      </c>
      <c r="AI6" s="113">
        <v>182</v>
      </c>
      <c r="AJ6" s="2" t="s">
        <v>558</v>
      </c>
      <c r="AK6" s="11">
        <v>3</v>
      </c>
      <c r="AL6" s="105">
        <v>3</v>
      </c>
      <c r="AM6" s="2" t="s">
        <v>567</v>
      </c>
      <c r="AN6" s="10">
        <v>182</v>
      </c>
      <c r="AO6" s="10">
        <v>2469.1333333333337</v>
      </c>
      <c r="AP6" s="4"/>
      <c r="AQ6" s="14" t="s">
        <v>562</v>
      </c>
      <c r="AR6" s="12">
        <v>192.5408834888737</v>
      </c>
      <c r="AS6" s="13">
        <v>3.5999999999999999E-3</v>
      </c>
      <c r="AT6" s="10">
        <v>5</v>
      </c>
      <c r="AV6" s="4"/>
      <c r="AY6" s="14">
        <v>0</v>
      </c>
      <c r="AZ6" s="29">
        <v>13.566666666666668</v>
      </c>
      <c r="BA6" s="14" t="s">
        <v>563</v>
      </c>
      <c r="BB6" s="1" t="s">
        <v>17</v>
      </c>
      <c r="BC6" s="15">
        <v>-0.13375999999999999</v>
      </c>
      <c r="BD6" s="2"/>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row>
    <row r="7" spans="1:275" s="16" customFormat="1" x14ac:dyDescent="0.25">
      <c r="A7" s="2">
        <v>734</v>
      </c>
      <c r="B7" s="3" t="s">
        <v>564</v>
      </c>
      <c r="C7" s="4"/>
      <c r="D7" s="5" t="s">
        <v>571</v>
      </c>
      <c r="E7" s="15" t="s">
        <v>16</v>
      </c>
      <c r="F7" s="4" t="s">
        <v>542</v>
      </c>
      <c r="G7" s="4" t="s">
        <v>543</v>
      </c>
      <c r="H7" s="4" t="s">
        <v>544</v>
      </c>
      <c r="I7" s="4" t="s">
        <v>545</v>
      </c>
      <c r="J7" s="88" t="s">
        <v>546</v>
      </c>
      <c r="K7" s="6"/>
      <c r="L7" s="4"/>
      <c r="M7" s="4" t="s">
        <v>546</v>
      </c>
      <c r="N7" s="37" t="s">
        <v>547</v>
      </c>
      <c r="O7" s="4" t="s">
        <v>548</v>
      </c>
      <c r="P7" s="6"/>
      <c r="Q7" s="37" t="s">
        <v>549</v>
      </c>
      <c r="R7" s="88" t="s">
        <v>550</v>
      </c>
      <c r="S7" s="6" t="s">
        <v>551</v>
      </c>
      <c r="T7" s="88" t="s">
        <v>552</v>
      </c>
      <c r="U7" s="6"/>
      <c r="V7" s="88" t="s">
        <v>553</v>
      </c>
      <c r="W7" s="6" t="s">
        <v>554</v>
      </c>
      <c r="X7" s="6" t="s">
        <v>555</v>
      </c>
      <c r="Y7" s="6" t="s">
        <v>556</v>
      </c>
      <c r="Z7" s="4" t="s">
        <v>604</v>
      </c>
      <c r="AA7" s="96" t="s">
        <v>557</v>
      </c>
      <c r="AB7" s="13">
        <v>-37.450000000000003</v>
      </c>
      <c r="AC7" s="13">
        <v>145.02000000000001</v>
      </c>
      <c r="AD7" s="8">
        <v>-37.006666666666668</v>
      </c>
      <c r="AE7" s="8">
        <v>145.03333330000001</v>
      </c>
      <c r="AF7" s="2" t="s">
        <v>566</v>
      </c>
      <c r="AG7" s="9" t="s">
        <v>544</v>
      </c>
      <c r="AH7" s="9" t="s">
        <v>544</v>
      </c>
      <c r="AI7" s="113">
        <v>182</v>
      </c>
      <c r="AJ7" s="2" t="s">
        <v>558</v>
      </c>
      <c r="AK7" s="11">
        <v>3</v>
      </c>
      <c r="AL7" s="105">
        <v>3</v>
      </c>
      <c r="AM7" s="2" t="s">
        <v>567</v>
      </c>
      <c r="AN7" s="10">
        <v>182</v>
      </c>
      <c r="AO7" s="10">
        <v>2684.5</v>
      </c>
      <c r="AP7" s="4"/>
      <c r="AQ7" s="14" t="s">
        <v>562</v>
      </c>
      <c r="AR7" s="12">
        <v>128.36058899258245</v>
      </c>
      <c r="AS7" s="13">
        <v>5.4000000000000003E-3</v>
      </c>
      <c r="AT7" s="10">
        <v>5</v>
      </c>
      <c r="AU7" s="4"/>
      <c r="AV7" s="4"/>
      <c r="AW7" s="14"/>
      <c r="AX7" s="14"/>
      <c r="AY7" s="14">
        <v>0</v>
      </c>
      <c r="AZ7" s="29">
        <v>14.75</v>
      </c>
      <c r="BA7" s="14" t="s">
        <v>563</v>
      </c>
      <c r="BB7" s="1" t="s">
        <v>17</v>
      </c>
      <c r="BC7" s="15">
        <v>-0.13375999999999999</v>
      </c>
    </row>
    <row r="8" spans="1:275" x14ac:dyDescent="0.25">
      <c r="A8" s="2">
        <v>735</v>
      </c>
      <c r="B8" s="3" t="s">
        <v>564</v>
      </c>
      <c r="D8" s="5" t="s">
        <v>572</v>
      </c>
      <c r="E8" s="15" t="s">
        <v>16</v>
      </c>
      <c r="F8" s="4" t="s">
        <v>542</v>
      </c>
      <c r="G8" s="4" t="s">
        <v>543</v>
      </c>
      <c r="H8" s="4" t="s">
        <v>544</v>
      </c>
      <c r="I8" s="4" t="s">
        <v>545</v>
      </c>
      <c r="J8" s="88" t="s">
        <v>546</v>
      </c>
      <c r="K8" s="6"/>
      <c r="M8" s="4" t="s">
        <v>546</v>
      </c>
      <c r="N8" s="37" t="s">
        <v>547</v>
      </c>
      <c r="O8" s="4" t="s">
        <v>548</v>
      </c>
      <c r="P8" s="6"/>
      <c r="Q8" s="37" t="s">
        <v>549</v>
      </c>
      <c r="R8" s="88" t="s">
        <v>550</v>
      </c>
      <c r="S8" s="6" t="s">
        <v>551</v>
      </c>
      <c r="T8" s="88" t="s">
        <v>552</v>
      </c>
      <c r="U8" s="6"/>
      <c r="V8" s="88" t="s">
        <v>553</v>
      </c>
      <c r="W8" s="6" t="s">
        <v>554</v>
      </c>
      <c r="X8" s="6" t="s">
        <v>555</v>
      </c>
      <c r="Y8" s="6" t="s">
        <v>556</v>
      </c>
      <c r="Z8" s="4" t="s">
        <v>604</v>
      </c>
      <c r="AA8" s="96" t="s">
        <v>557</v>
      </c>
      <c r="AB8" s="13">
        <v>-37.450000000000003</v>
      </c>
      <c r="AC8" s="13">
        <v>145.02000000000001</v>
      </c>
      <c r="AD8" s="8">
        <v>-37.006666666666668</v>
      </c>
      <c r="AE8" s="8">
        <v>145.03333330000001</v>
      </c>
      <c r="AF8" s="2" t="s">
        <v>566</v>
      </c>
      <c r="AG8" s="9" t="s">
        <v>544</v>
      </c>
      <c r="AH8" s="9" t="s">
        <v>544</v>
      </c>
      <c r="AI8" s="113">
        <v>182</v>
      </c>
      <c r="AJ8" s="2" t="s">
        <v>558</v>
      </c>
      <c r="AK8" s="11">
        <v>3</v>
      </c>
      <c r="AL8" s="105">
        <v>3</v>
      </c>
      <c r="AM8" s="2" t="s">
        <v>567</v>
      </c>
      <c r="AN8" s="10">
        <v>182</v>
      </c>
      <c r="AO8" s="10">
        <v>2684.5</v>
      </c>
      <c r="AP8" s="4"/>
      <c r="AQ8" s="14" t="s">
        <v>562</v>
      </c>
      <c r="AR8" s="12">
        <v>223.59586469675656</v>
      </c>
      <c r="AS8" s="13">
        <v>3.0999999999999999E-3</v>
      </c>
      <c r="AT8" s="10">
        <v>5</v>
      </c>
      <c r="AV8" s="4"/>
      <c r="AY8" s="14">
        <v>0</v>
      </c>
      <c r="AZ8" s="29">
        <v>14.75</v>
      </c>
      <c r="BA8" s="14" t="s">
        <v>563</v>
      </c>
      <c r="BB8" s="1" t="s">
        <v>17</v>
      </c>
      <c r="BC8" s="15">
        <v>-0.13375999999999999</v>
      </c>
      <c r="BD8" s="2"/>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6"/>
      <c r="JA8" s="16"/>
      <c r="JB8" s="16"/>
      <c r="JC8" s="16"/>
      <c r="JD8" s="16"/>
      <c r="JE8" s="16"/>
      <c r="JF8" s="16"/>
      <c r="JG8" s="16"/>
      <c r="JH8" s="16"/>
      <c r="JI8" s="16"/>
      <c r="JJ8" s="16"/>
      <c r="JK8" s="16"/>
      <c r="JL8" s="16"/>
      <c r="JM8" s="16"/>
      <c r="JN8" s="16"/>
      <c r="JO8" s="16"/>
    </row>
    <row r="9" spans="1:275" x14ac:dyDescent="0.25">
      <c r="A9" s="2">
        <v>736</v>
      </c>
      <c r="B9" s="3" t="s">
        <v>564</v>
      </c>
      <c r="D9" s="5" t="s">
        <v>573</v>
      </c>
      <c r="E9" s="15" t="s">
        <v>16</v>
      </c>
      <c r="F9" s="4" t="s">
        <v>542</v>
      </c>
      <c r="G9" s="4" t="s">
        <v>543</v>
      </c>
      <c r="H9" s="4" t="s">
        <v>544</v>
      </c>
      <c r="I9" s="4" t="s">
        <v>545</v>
      </c>
      <c r="J9" s="88" t="s">
        <v>546</v>
      </c>
      <c r="K9" s="6"/>
      <c r="M9" s="4" t="s">
        <v>546</v>
      </c>
      <c r="N9" s="37" t="s">
        <v>547</v>
      </c>
      <c r="O9" s="4" t="s">
        <v>548</v>
      </c>
      <c r="P9" s="6"/>
      <c r="Q9" s="37" t="s">
        <v>549</v>
      </c>
      <c r="R9" s="88" t="s">
        <v>550</v>
      </c>
      <c r="S9" s="6" t="s">
        <v>551</v>
      </c>
      <c r="T9" s="88" t="s">
        <v>552</v>
      </c>
      <c r="U9" s="6"/>
      <c r="V9" s="88" t="s">
        <v>553</v>
      </c>
      <c r="W9" s="6" t="s">
        <v>554</v>
      </c>
      <c r="X9" s="6" t="s">
        <v>555</v>
      </c>
      <c r="Y9" s="6" t="s">
        <v>556</v>
      </c>
      <c r="Z9" s="4" t="s">
        <v>604</v>
      </c>
      <c r="AA9" s="96" t="s">
        <v>557</v>
      </c>
      <c r="AB9" s="13">
        <v>-37.450000000000003</v>
      </c>
      <c r="AC9" s="13">
        <v>145.02000000000001</v>
      </c>
      <c r="AD9" s="8">
        <v>-37.006666666666668</v>
      </c>
      <c r="AE9" s="8">
        <v>145.03333330000001</v>
      </c>
      <c r="AF9" s="2" t="s">
        <v>566</v>
      </c>
      <c r="AG9" s="2" t="s">
        <v>544</v>
      </c>
      <c r="AH9" s="9" t="s">
        <v>544</v>
      </c>
      <c r="AI9" s="113">
        <v>182</v>
      </c>
      <c r="AJ9" s="2" t="s">
        <v>558</v>
      </c>
      <c r="AK9" s="11">
        <v>3</v>
      </c>
      <c r="AL9" s="105">
        <v>3</v>
      </c>
      <c r="AM9" s="2" t="s">
        <v>574</v>
      </c>
      <c r="AN9" s="10">
        <v>182</v>
      </c>
      <c r="AO9" s="10">
        <v>2150.6333333333337</v>
      </c>
      <c r="AP9" s="4"/>
      <c r="AQ9" s="14" t="s">
        <v>562</v>
      </c>
      <c r="AR9" s="12">
        <v>130.78248689810289</v>
      </c>
      <c r="AS9" s="13">
        <v>5.3E-3</v>
      </c>
      <c r="AT9" s="10">
        <v>5</v>
      </c>
      <c r="AV9" s="4"/>
      <c r="AY9" s="14">
        <v>0</v>
      </c>
      <c r="AZ9" s="29">
        <v>11.816666666666668</v>
      </c>
      <c r="BA9" s="14" t="s">
        <v>563</v>
      </c>
      <c r="BB9" s="1" t="s">
        <v>17</v>
      </c>
      <c r="BC9" s="15">
        <v>-0.13375999999999999</v>
      </c>
      <c r="BD9" s="2"/>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c r="IX9" s="16"/>
      <c r="IY9" s="16"/>
      <c r="IZ9" s="16"/>
      <c r="JA9" s="16"/>
      <c r="JB9" s="16"/>
      <c r="JC9" s="16"/>
      <c r="JD9" s="16"/>
      <c r="JE9" s="16"/>
      <c r="JF9" s="16"/>
      <c r="JG9" s="16"/>
      <c r="JH9" s="16"/>
      <c r="JI9" s="16"/>
      <c r="JJ9" s="16"/>
      <c r="JK9" s="16"/>
      <c r="JL9" s="16"/>
      <c r="JM9" s="16"/>
      <c r="JN9" s="16"/>
      <c r="JO9" s="16"/>
    </row>
    <row r="10" spans="1:275" x14ac:dyDescent="0.25">
      <c r="A10" s="2">
        <v>737</v>
      </c>
      <c r="B10" s="3" t="s">
        <v>564</v>
      </c>
      <c r="D10" s="5" t="s">
        <v>575</v>
      </c>
      <c r="E10" s="15" t="s">
        <v>16</v>
      </c>
      <c r="F10" s="4" t="s">
        <v>542</v>
      </c>
      <c r="G10" s="4" t="s">
        <v>543</v>
      </c>
      <c r="H10" s="4" t="s">
        <v>544</v>
      </c>
      <c r="I10" s="4" t="s">
        <v>545</v>
      </c>
      <c r="J10" s="88" t="s">
        <v>546</v>
      </c>
      <c r="K10" s="6"/>
      <c r="M10" s="4" t="s">
        <v>546</v>
      </c>
      <c r="N10" s="37" t="s">
        <v>547</v>
      </c>
      <c r="O10" s="4" t="s">
        <v>548</v>
      </c>
      <c r="P10" s="6"/>
      <c r="Q10" s="37" t="s">
        <v>549</v>
      </c>
      <c r="R10" s="88" t="s">
        <v>550</v>
      </c>
      <c r="S10" s="6" t="s">
        <v>551</v>
      </c>
      <c r="T10" s="88" t="s">
        <v>552</v>
      </c>
      <c r="U10" s="6"/>
      <c r="V10" s="88" t="s">
        <v>553</v>
      </c>
      <c r="W10" s="6" t="s">
        <v>554</v>
      </c>
      <c r="X10" s="6" t="s">
        <v>555</v>
      </c>
      <c r="Y10" s="6" t="s">
        <v>556</v>
      </c>
      <c r="Z10" s="4" t="s">
        <v>604</v>
      </c>
      <c r="AA10" s="96" t="s">
        <v>557</v>
      </c>
      <c r="AB10" s="13">
        <v>-37.450000000000003</v>
      </c>
      <c r="AC10" s="13">
        <v>145.02000000000001</v>
      </c>
      <c r="AD10" s="8">
        <v>-37.006666666666668</v>
      </c>
      <c r="AE10" s="8">
        <v>145.03333330000001</v>
      </c>
      <c r="AF10" s="2" t="s">
        <v>566</v>
      </c>
      <c r="AG10" s="9" t="s">
        <v>544</v>
      </c>
      <c r="AH10" s="9" t="s">
        <v>544</v>
      </c>
      <c r="AI10" s="113">
        <v>182</v>
      </c>
      <c r="AJ10" s="2" t="s">
        <v>558</v>
      </c>
      <c r="AK10" s="11">
        <v>3</v>
      </c>
      <c r="AL10" s="105">
        <v>3</v>
      </c>
      <c r="AM10" s="2" t="s">
        <v>574</v>
      </c>
      <c r="AN10" s="10">
        <v>182</v>
      </c>
      <c r="AO10" s="10">
        <v>1826.0666666666666</v>
      </c>
      <c r="AP10" s="4"/>
      <c r="AQ10" s="14" t="s">
        <v>562</v>
      </c>
      <c r="AR10" s="12">
        <v>103.45480306864854</v>
      </c>
      <c r="AS10" s="13">
        <v>6.7000000000000002E-3</v>
      </c>
      <c r="AT10" s="10">
        <v>5</v>
      </c>
      <c r="AV10" s="4"/>
      <c r="AY10" s="14">
        <v>0</v>
      </c>
      <c r="AZ10" s="29">
        <v>10.033333333333333</v>
      </c>
      <c r="BA10" s="14" t="s">
        <v>563</v>
      </c>
      <c r="BB10" s="1" t="s">
        <v>17</v>
      </c>
      <c r="BC10" s="15">
        <v>-0.13375999999999999</v>
      </c>
      <c r="BD10" s="2"/>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c r="IX10" s="16"/>
      <c r="IY10" s="16"/>
      <c r="IZ10" s="16"/>
      <c r="JA10" s="16"/>
      <c r="JB10" s="16"/>
      <c r="JC10" s="16"/>
      <c r="JD10" s="16"/>
      <c r="JE10" s="16"/>
      <c r="JF10" s="16"/>
      <c r="JG10" s="16"/>
      <c r="JH10" s="16"/>
      <c r="JI10" s="16"/>
      <c r="JJ10" s="16"/>
      <c r="JK10" s="16"/>
      <c r="JL10" s="16"/>
      <c r="JM10" s="16"/>
      <c r="JN10" s="16"/>
      <c r="JO10" s="16"/>
    </row>
    <row r="11" spans="1:275" x14ac:dyDescent="0.25">
      <c r="A11" s="2">
        <v>738</v>
      </c>
      <c r="B11" s="3" t="s">
        <v>564</v>
      </c>
      <c r="D11" s="5" t="s">
        <v>576</v>
      </c>
      <c r="E11" s="15" t="s">
        <v>16</v>
      </c>
      <c r="F11" s="4" t="s">
        <v>542</v>
      </c>
      <c r="G11" s="4" t="s">
        <v>543</v>
      </c>
      <c r="H11" s="4" t="s">
        <v>544</v>
      </c>
      <c r="I11" s="4" t="s">
        <v>545</v>
      </c>
      <c r="J11" s="88" t="s">
        <v>546</v>
      </c>
      <c r="K11" s="6"/>
      <c r="M11" s="4" t="s">
        <v>546</v>
      </c>
      <c r="N11" s="37" t="s">
        <v>547</v>
      </c>
      <c r="O11" s="4" t="s">
        <v>548</v>
      </c>
      <c r="P11" s="6"/>
      <c r="Q11" s="37" t="s">
        <v>549</v>
      </c>
      <c r="R11" s="88" t="s">
        <v>550</v>
      </c>
      <c r="S11" s="6" t="s">
        <v>551</v>
      </c>
      <c r="T11" s="88" t="s">
        <v>552</v>
      </c>
      <c r="U11" s="6"/>
      <c r="V11" s="88" t="s">
        <v>553</v>
      </c>
      <c r="W11" s="6" t="s">
        <v>554</v>
      </c>
      <c r="X11" s="6" t="s">
        <v>555</v>
      </c>
      <c r="Y11" s="6" t="s">
        <v>556</v>
      </c>
      <c r="Z11" s="4" t="s">
        <v>604</v>
      </c>
      <c r="AA11" s="96" t="s">
        <v>557</v>
      </c>
      <c r="AB11" s="13">
        <v>-37.450000000000003</v>
      </c>
      <c r="AC11" s="13">
        <v>145.02000000000001</v>
      </c>
      <c r="AD11" s="8">
        <v>-37.006666666666668</v>
      </c>
      <c r="AE11" s="8">
        <v>145.03333330000001</v>
      </c>
      <c r="AF11" s="2" t="s">
        <v>566</v>
      </c>
      <c r="AG11" s="9" t="s">
        <v>544</v>
      </c>
      <c r="AH11" s="9" t="s">
        <v>544</v>
      </c>
      <c r="AI11" s="113">
        <v>182</v>
      </c>
      <c r="AJ11" s="2" t="s">
        <v>558</v>
      </c>
      <c r="AK11" s="11">
        <v>3</v>
      </c>
      <c r="AL11" s="105">
        <v>3</v>
      </c>
      <c r="AM11" s="2" t="s">
        <v>574</v>
      </c>
      <c r="AN11" s="10">
        <v>182</v>
      </c>
      <c r="AO11" s="10">
        <v>1826.0666666666666</v>
      </c>
      <c r="AP11" s="4"/>
      <c r="AQ11" s="14" t="s">
        <v>562</v>
      </c>
      <c r="AR11" s="12">
        <v>135.91121187449906</v>
      </c>
      <c r="AS11" s="13">
        <v>5.1000000000000004E-3</v>
      </c>
      <c r="AT11" s="10">
        <v>5</v>
      </c>
      <c r="AV11" s="4"/>
      <c r="AY11" s="14">
        <v>0</v>
      </c>
      <c r="AZ11" s="29">
        <v>10.033333333333333</v>
      </c>
      <c r="BA11" s="14" t="s">
        <v>563</v>
      </c>
      <c r="BB11" s="1" t="s">
        <v>17</v>
      </c>
      <c r="BC11" s="15">
        <v>-0.13375999999999999</v>
      </c>
      <c r="BD11" s="2"/>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row>
    <row r="12" spans="1:275" s="16" customFormat="1" x14ac:dyDescent="0.25">
      <c r="A12" s="2">
        <v>739</v>
      </c>
      <c r="B12" s="3" t="s">
        <v>564</v>
      </c>
      <c r="C12" s="4"/>
      <c r="D12" s="5" t="s">
        <v>577</v>
      </c>
      <c r="E12" s="15" t="s">
        <v>16</v>
      </c>
      <c r="F12" s="4" t="s">
        <v>542</v>
      </c>
      <c r="G12" s="4" t="s">
        <v>543</v>
      </c>
      <c r="H12" s="4" t="s">
        <v>544</v>
      </c>
      <c r="I12" s="4" t="s">
        <v>545</v>
      </c>
      <c r="J12" s="88" t="s">
        <v>546</v>
      </c>
      <c r="K12" s="6"/>
      <c r="L12" s="4"/>
      <c r="M12" s="4" t="s">
        <v>546</v>
      </c>
      <c r="N12" s="37" t="s">
        <v>547</v>
      </c>
      <c r="O12" s="4" t="s">
        <v>548</v>
      </c>
      <c r="P12" s="6"/>
      <c r="Q12" s="37" t="s">
        <v>549</v>
      </c>
      <c r="R12" s="88" t="s">
        <v>550</v>
      </c>
      <c r="S12" s="6" t="s">
        <v>551</v>
      </c>
      <c r="T12" s="88" t="s">
        <v>552</v>
      </c>
      <c r="U12" s="6"/>
      <c r="V12" s="88" t="s">
        <v>553</v>
      </c>
      <c r="W12" s="6" t="s">
        <v>554</v>
      </c>
      <c r="X12" s="6" t="s">
        <v>555</v>
      </c>
      <c r="Y12" s="6" t="s">
        <v>556</v>
      </c>
      <c r="Z12" s="4" t="s">
        <v>604</v>
      </c>
      <c r="AA12" s="96" t="s">
        <v>557</v>
      </c>
      <c r="AB12" s="13">
        <v>-37.450000000000003</v>
      </c>
      <c r="AC12" s="13">
        <v>145.02000000000001</v>
      </c>
      <c r="AD12" s="8">
        <v>-37.006666666666668</v>
      </c>
      <c r="AE12" s="8">
        <v>145.03333330000001</v>
      </c>
      <c r="AF12" s="2" t="s">
        <v>566</v>
      </c>
      <c r="AG12" s="9" t="s">
        <v>544</v>
      </c>
      <c r="AH12" s="9" t="s">
        <v>544</v>
      </c>
      <c r="AI12" s="113">
        <v>182</v>
      </c>
      <c r="AJ12" s="2" t="s">
        <v>558</v>
      </c>
      <c r="AK12" s="11">
        <v>3</v>
      </c>
      <c r="AL12" s="105">
        <v>3</v>
      </c>
      <c r="AM12" s="2" t="s">
        <v>574</v>
      </c>
      <c r="AN12" s="10">
        <v>182</v>
      </c>
      <c r="AO12" s="10">
        <v>2915.0333333333333</v>
      </c>
      <c r="AP12" s="4"/>
      <c r="AQ12" s="14" t="s">
        <v>562</v>
      </c>
      <c r="AR12" s="12">
        <v>52.11632936540942</v>
      </c>
      <c r="AS12" s="13">
        <v>1.3299999999999999E-2</v>
      </c>
      <c r="AT12" s="10">
        <v>5</v>
      </c>
      <c r="AU12" s="4"/>
      <c r="AV12" s="4"/>
      <c r="AW12" s="14"/>
      <c r="AX12" s="14"/>
      <c r="AY12" s="14">
        <v>0</v>
      </c>
      <c r="AZ12" s="29">
        <v>16.016666666666666</v>
      </c>
      <c r="BA12" s="14" t="s">
        <v>563</v>
      </c>
      <c r="BB12" s="1" t="s">
        <v>17</v>
      </c>
      <c r="BC12" s="15">
        <v>-0.13375999999999999</v>
      </c>
    </row>
    <row r="13" spans="1:275" s="16" customFormat="1" x14ac:dyDescent="0.25">
      <c r="A13" s="2">
        <v>740</v>
      </c>
      <c r="B13" s="3" t="s">
        <v>564</v>
      </c>
      <c r="C13" s="4"/>
      <c r="D13" s="5" t="s">
        <v>578</v>
      </c>
      <c r="E13" s="15" t="s">
        <v>16</v>
      </c>
      <c r="F13" s="4" t="s">
        <v>542</v>
      </c>
      <c r="G13" s="4" t="s">
        <v>543</v>
      </c>
      <c r="H13" s="4" t="s">
        <v>544</v>
      </c>
      <c r="I13" s="4" t="s">
        <v>545</v>
      </c>
      <c r="J13" s="88" t="s">
        <v>546</v>
      </c>
      <c r="K13" s="6"/>
      <c r="L13" s="4"/>
      <c r="M13" s="4" t="s">
        <v>546</v>
      </c>
      <c r="N13" s="37" t="s">
        <v>547</v>
      </c>
      <c r="O13" s="4" t="s">
        <v>548</v>
      </c>
      <c r="P13" s="6"/>
      <c r="Q13" s="37" t="s">
        <v>549</v>
      </c>
      <c r="R13" s="88" t="s">
        <v>550</v>
      </c>
      <c r="S13" s="6" t="s">
        <v>551</v>
      </c>
      <c r="T13" s="88" t="s">
        <v>552</v>
      </c>
      <c r="U13" s="6"/>
      <c r="V13" s="88" t="s">
        <v>553</v>
      </c>
      <c r="W13" s="6" t="s">
        <v>554</v>
      </c>
      <c r="X13" s="6" t="s">
        <v>555</v>
      </c>
      <c r="Y13" s="6" t="s">
        <v>556</v>
      </c>
      <c r="Z13" s="4" t="s">
        <v>604</v>
      </c>
      <c r="AA13" s="96" t="s">
        <v>557</v>
      </c>
      <c r="AB13" s="13">
        <v>-37.450000000000003</v>
      </c>
      <c r="AC13" s="13">
        <v>145.02000000000001</v>
      </c>
      <c r="AD13" s="8">
        <v>-37.006666666666668</v>
      </c>
      <c r="AE13" s="8">
        <v>145.03333330000001</v>
      </c>
      <c r="AF13" s="2" t="s">
        <v>566</v>
      </c>
      <c r="AG13" s="9" t="s">
        <v>544</v>
      </c>
      <c r="AH13" s="9" t="s">
        <v>544</v>
      </c>
      <c r="AI13" s="113">
        <v>182</v>
      </c>
      <c r="AJ13" s="2" t="s">
        <v>558</v>
      </c>
      <c r="AK13" s="11">
        <v>3</v>
      </c>
      <c r="AL13" s="105">
        <v>3</v>
      </c>
      <c r="AM13" s="2" t="s">
        <v>574</v>
      </c>
      <c r="AN13" s="10">
        <v>182</v>
      </c>
      <c r="AO13" s="10">
        <v>2751.2333333333336</v>
      </c>
      <c r="AP13" s="4"/>
      <c r="AQ13" s="14" t="s">
        <v>562</v>
      </c>
      <c r="AR13" s="12">
        <v>106.63802777845312</v>
      </c>
      <c r="AS13" s="13">
        <v>6.4999999999999997E-3</v>
      </c>
      <c r="AT13" s="10">
        <v>5</v>
      </c>
      <c r="AU13" s="4"/>
      <c r="AV13" s="4"/>
      <c r="AW13" s="14"/>
      <c r="AX13" s="14"/>
      <c r="AY13" s="14">
        <v>0</v>
      </c>
      <c r="AZ13" s="29">
        <v>15.116666666666667</v>
      </c>
      <c r="BA13" s="14" t="s">
        <v>563</v>
      </c>
      <c r="BB13" s="1" t="s">
        <v>17</v>
      </c>
      <c r="BC13" s="15">
        <v>-0.13375999999999999</v>
      </c>
    </row>
    <row r="14" spans="1:275" s="16" customFormat="1" x14ac:dyDescent="0.25">
      <c r="A14" s="2">
        <v>741</v>
      </c>
      <c r="B14" s="3" t="s">
        <v>564</v>
      </c>
      <c r="C14" s="4"/>
      <c r="D14" s="5" t="s">
        <v>579</v>
      </c>
      <c r="E14" s="15" t="s">
        <v>16</v>
      </c>
      <c r="F14" s="4" t="s">
        <v>542</v>
      </c>
      <c r="G14" s="4" t="s">
        <v>543</v>
      </c>
      <c r="H14" s="4" t="s">
        <v>544</v>
      </c>
      <c r="I14" s="4" t="s">
        <v>545</v>
      </c>
      <c r="J14" s="88" t="s">
        <v>546</v>
      </c>
      <c r="K14" s="6"/>
      <c r="L14" s="4"/>
      <c r="M14" s="4" t="s">
        <v>546</v>
      </c>
      <c r="N14" s="37" t="s">
        <v>547</v>
      </c>
      <c r="O14" s="4" t="s">
        <v>548</v>
      </c>
      <c r="P14" s="6"/>
      <c r="Q14" s="37" t="s">
        <v>549</v>
      </c>
      <c r="R14" s="88" t="s">
        <v>550</v>
      </c>
      <c r="S14" s="6" t="s">
        <v>551</v>
      </c>
      <c r="T14" s="88" t="s">
        <v>552</v>
      </c>
      <c r="U14" s="6"/>
      <c r="V14" s="88" t="s">
        <v>553</v>
      </c>
      <c r="W14" s="6" t="s">
        <v>554</v>
      </c>
      <c r="X14" s="6" t="s">
        <v>555</v>
      </c>
      <c r="Y14" s="6" t="s">
        <v>556</v>
      </c>
      <c r="Z14" s="4" t="s">
        <v>604</v>
      </c>
      <c r="AA14" s="96" t="s">
        <v>557</v>
      </c>
      <c r="AB14" s="13">
        <v>-37.450000000000003</v>
      </c>
      <c r="AC14" s="13">
        <v>145.02000000000001</v>
      </c>
      <c r="AD14" s="8">
        <v>-37.006666666666668</v>
      </c>
      <c r="AE14" s="8">
        <v>145.03333330000001</v>
      </c>
      <c r="AF14" s="2" t="s">
        <v>566</v>
      </c>
      <c r="AG14" s="9" t="s">
        <v>544</v>
      </c>
      <c r="AH14" s="9" t="s">
        <v>544</v>
      </c>
      <c r="AI14" s="113">
        <v>182</v>
      </c>
      <c r="AJ14" s="2" t="s">
        <v>558</v>
      </c>
      <c r="AK14" s="11">
        <v>3</v>
      </c>
      <c r="AL14" s="105">
        <v>3</v>
      </c>
      <c r="AM14" s="2" t="s">
        <v>574</v>
      </c>
      <c r="AN14" s="10">
        <v>182</v>
      </c>
      <c r="AO14" s="10">
        <v>2751.2333333333336</v>
      </c>
      <c r="AP14" s="4"/>
      <c r="AQ14" s="14" t="s">
        <v>562</v>
      </c>
      <c r="AR14" s="12">
        <v>177.73004629742186</v>
      </c>
      <c r="AS14" s="13">
        <v>3.8999999999999998E-3</v>
      </c>
      <c r="AT14" s="10">
        <v>5</v>
      </c>
      <c r="AU14" s="4"/>
      <c r="AV14" s="4"/>
      <c r="AW14" s="14"/>
      <c r="AX14" s="14"/>
      <c r="AY14" s="14">
        <v>0</v>
      </c>
      <c r="AZ14" s="29">
        <v>15.116666666666667</v>
      </c>
      <c r="BA14" s="14" t="s">
        <v>563</v>
      </c>
      <c r="BB14" s="1" t="s">
        <v>17</v>
      </c>
      <c r="BC14" s="15">
        <v>-0.13375999999999999</v>
      </c>
    </row>
    <row r="15" spans="1:275" s="16" customFormat="1" x14ac:dyDescent="0.25">
      <c r="A15" s="2">
        <v>742</v>
      </c>
      <c r="B15" s="3" t="s">
        <v>564</v>
      </c>
      <c r="C15" s="4"/>
      <c r="D15" s="5" t="s">
        <v>580</v>
      </c>
      <c r="E15" s="15" t="s">
        <v>16</v>
      </c>
      <c r="F15" s="4" t="s">
        <v>542</v>
      </c>
      <c r="G15" s="4" t="s">
        <v>543</v>
      </c>
      <c r="H15" s="4" t="s">
        <v>544</v>
      </c>
      <c r="I15" s="4" t="s">
        <v>545</v>
      </c>
      <c r="J15" s="88" t="s">
        <v>546</v>
      </c>
      <c r="K15" s="6"/>
      <c r="L15" s="4"/>
      <c r="M15" s="4" t="s">
        <v>546</v>
      </c>
      <c r="N15" s="37" t="s">
        <v>547</v>
      </c>
      <c r="O15" s="4" t="s">
        <v>548</v>
      </c>
      <c r="P15" s="6"/>
      <c r="Q15" s="37" t="s">
        <v>549</v>
      </c>
      <c r="R15" s="88" t="s">
        <v>550</v>
      </c>
      <c r="S15" s="6" t="s">
        <v>551</v>
      </c>
      <c r="T15" s="88" t="s">
        <v>552</v>
      </c>
      <c r="U15" s="6"/>
      <c r="V15" s="88" t="s">
        <v>553</v>
      </c>
      <c r="W15" s="6" t="s">
        <v>554</v>
      </c>
      <c r="X15" s="6" t="s">
        <v>555</v>
      </c>
      <c r="Y15" s="6" t="s">
        <v>556</v>
      </c>
      <c r="Z15" s="4" t="s">
        <v>604</v>
      </c>
      <c r="AA15" s="96" t="s">
        <v>557</v>
      </c>
      <c r="AB15" s="13">
        <v>-37.5</v>
      </c>
      <c r="AC15" s="13">
        <v>145.02000000000001</v>
      </c>
      <c r="AD15" s="8">
        <v>-37.008333333333333</v>
      </c>
      <c r="AE15" s="8">
        <v>145.03333330000001</v>
      </c>
      <c r="AF15" s="2" t="s">
        <v>581</v>
      </c>
      <c r="AG15" s="2" t="s">
        <v>544</v>
      </c>
      <c r="AH15" s="9" t="s">
        <v>544</v>
      </c>
      <c r="AI15" s="113">
        <v>181</v>
      </c>
      <c r="AJ15" s="2" t="s">
        <v>558</v>
      </c>
      <c r="AK15" s="11">
        <v>4</v>
      </c>
      <c r="AL15" s="105">
        <v>4</v>
      </c>
      <c r="AM15" s="2" t="s">
        <v>567</v>
      </c>
      <c r="AN15" s="10">
        <v>182</v>
      </c>
      <c r="AO15" s="10">
        <v>1677.4333333333334</v>
      </c>
      <c r="AP15" s="4"/>
      <c r="AQ15" s="14" t="s">
        <v>562</v>
      </c>
      <c r="AR15" s="12">
        <v>30.806541358219793</v>
      </c>
      <c r="AS15" s="13">
        <v>2.2499999999999999E-2</v>
      </c>
      <c r="AT15" s="10">
        <v>5</v>
      </c>
      <c r="AU15" s="4"/>
      <c r="AV15" s="4"/>
      <c r="AW15" s="14"/>
      <c r="AX15" s="14"/>
      <c r="AY15" s="14">
        <v>0</v>
      </c>
      <c r="AZ15" s="29">
        <v>9.2166666666666668</v>
      </c>
      <c r="BA15" s="14" t="s">
        <v>563</v>
      </c>
      <c r="BB15" s="1" t="s">
        <v>17</v>
      </c>
      <c r="BC15" s="15">
        <v>-0.13375999999999999</v>
      </c>
    </row>
    <row r="16" spans="1:275" s="16" customFormat="1" x14ac:dyDescent="0.25">
      <c r="A16" s="2">
        <v>743</v>
      </c>
      <c r="B16" s="3" t="s">
        <v>564</v>
      </c>
      <c r="C16" s="4"/>
      <c r="D16" s="5" t="s">
        <v>582</v>
      </c>
      <c r="E16" s="15" t="s">
        <v>16</v>
      </c>
      <c r="F16" s="4" t="s">
        <v>542</v>
      </c>
      <c r="G16" s="4" t="s">
        <v>543</v>
      </c>
      <c r="H16" s="4" t="s">
        <v>544</v>
      </c>
      <c r="I16" s="4" t="s">
        <v>545</v>
      </c>
      <c r="J16" s="88" t="s">
        <v>546</v>
      </c>
      <c r="K16" s="6"/>
      <c r="L16" s="4"/>
      <c r="M16" s="4" t="s">
        <v>546</v>
      </c>
      <c r="N16" s="37" t="s">
        <v>547</v>
      </c>
      <c r="O16" s="4" t="s">
        <v>548</v>
      </c>
      <c r="P16" s="6"/>
      <c r="Q16" s="37" t="s">
        <v>549</v>
      </c>
      <c r="R16" s="88" t="s">
        <v>550</v>
      </c>
      <c r="S16" s="6" t="s">
        <v>551</v>
      </c>
      <c r="T16" s="88" t="s">
        <v>552</v>
      </c>
      <c r="U16" s="6"/>
      <c r="V16" s="88" t="s">
        <v>553</v>
      </c>
      <c r="W16" s="6" t="s">
        <v>554</v>
      </c>
      <c r="X16" s="6" t="s">
        <v>555</v>
      </c>
      <c r="Y16" s="6" t="s">
        <v>556</v>
      </c>
      <c r="Z16" s="4" t="s">
        <v>604</v>
      </c>
      <c r="AA16" s="96" t="s">
        <v>557</v>
      </c>
      <c r="AB16" s="13">
        <v>-37.5</v>
      </c>
      <c r="AC16" s="13">
        <v>145.02000000000001</v>
      </c>
      <c r="AD16" s="8">
        <v>-37.008333333333333</v>
      </c>
      <c r="AE16" s="8">
        <v>145.03333330000001</v>
      </c>
      <c r="AF16" s="2" t="s">
        <v>581</v>
      </c>
      <c r="AG16" s="9" t="s">
        <v>544</v>
      </c>
      <c r="AH16" s="9" t="s">
        <v>544</v>
      </c>
      <c r="AI16" s="113">
        <v>181</v>
      </c>
      <c r="AJ16" s="2" t="s">
        <v>558</v>
      </c>
      <c r="AK16" s="11">
        <v>4</v>
      </c>
      <c r="AL16" s="105">
        <v>4</v>
      </c>
      <c r="AM16" s="2" t="s">
        <v>567</v>
      </c>
      <c r="AN16" s="10">
        <v>182</v>
      </c>
      <c r="AO16" s="10">
        <v>1786.6333333333337</v>
      </c>
      <c r="AP16" s="4"/>
      <c r="AQ16" s="14" t="s">
        <v>562</v>
      </c>
      <c r="AR16" s="12">
        <v>38.940852840446368</v>
      </c>
      <c r="AS16" s="13">
        <v>1.78E-2</v>
      </c>
      <c r="AT16" s="10">
        <v>5</v>
      </c>
      <c r="AU16" s="4"/>
      <c r="AV16" s="4"/>
      <c r="AW16" s="14"/>
      <c r="AX16" s="14"/>
      <c r="AY16" s="14">
        <v>0</v>
      </c>
      <c r="AZ16" s="29">
        <v>9.8166666666666682</v>
      </c>
      <c r="BA16" s="14" t="s">
        <v>563</v>
      </c>
      <c r="BB16" s="1" t="s">
        <v>17</v>
      </c>
      <c r="BC16" s="15">
        <v>-0.13375999999999999</v>
      </c>
    </row>
    <row r="17" spans="1:275" s="16" customFormat="1" x14ac:dyDescent="0.25">
      <c r="A17" s="2">
        <v>744</v>
      </c>
      <c r="B17" s="3" t="s">
        <v>564</v>
      </c>
      <c r="C17" s="4"/>
      <c r="D17" s="5" t="s">
        <v>583</v>
      </c>
      <c r="E17" s="15" t="s">
        <v>16</v>
      </c>
      <c r="F17" s="4" t="s">
        <v>542</v>
      </c>
      <c r="G17" s="4" t="s">
        <v>543</v>
      </c>
      <c r="H17" s="4" t="s">
        <v>544</v>
      </c>
      <c r="I17" s="4" t="s">
        <v>545</v>
      </c>
      <c r="J17" s="88" t="s">
        <v>546</v>
      </c>
      <c r="K17" s="6"/>
      <c r="L17" s="4"/>
      <c r="M17" s="4" t="s">
        <v>546</v>
      </c>
      <c r="N17" s="37" t="s">
        <v>547</v>
      </c>
      <c r="O17" s="4" t="s">
        <v>548</v>
      </c>
      <c r="P17" s="6"/>
      <c r="Q17" s="37" t="s">
        <v>549</v>
      </c>
      <c r="R17" s="88" t="s">
        <v>550</v>
      </c>
      <c r="S17" s="6" t="s">
        <v>551</v>
      </c>
      <c r="T17" s="88" t="s">
        <v>552</v>
      </c>
      <c r="U17" s="6"/>
      <c r="V17" s="88" t="s">
        <v>553</v>
      </c>
      <c r="W17" s="6" t="s">
        <v>554</v>
      </c>
      <c r="X17" s="6" t="s">
        <v>555</v>
      </c>
      <c r="Y17" s="6" t="s">
        <v>556</v>
      </c>
      <c r="Z17" s="4" t="s">
        <v>604</v>
      </c>
      <c r="AA17" s="96" t="s">
        <v>557</v>
      </c>
      <c r="AB17" s="13">
        <v>-37.5</v>
      </c>
      <c r="AC17" s="13">
        <v>145.02000000000001</v>
      </c>
      <c r="AD17" s="8">
        <v>-37.008333333333333</v>
      </c>
      <c r="AE17" s="8">
        <v>145.03333330000001</v>
      </c>
      <c r="AF17" s="2" t="s">
        <v>581</v>
      </c>
      <c r="AG17" s="9" t="s">
        <v>544</v>
      </c>
      <c r="AH17" s="9" t="s">
        <v>544</v>
      </c>
      <c r="AI17" s="113">
        <v>181</v>
      </c>
      <c r="AJ17" s="2" t="s">
        <v>558</v>
      </c>
      <c r="AK17" s="11">
        <v>4</v>
      </c>
      <c r="AL17" s="105">
        <v>4</v>
      </c>
      <c r="AM17" s="2" t="s">
        <v>567</v>
      </c>
      <c r="AN17" s="10">
        <v>182</v>
      </c>
      <c r="AO17" s="10">
        <v>1786.6333333333337</v>
      </c>
      <c r="AP17" s="4"/>
      <c r="AQ17" s="14" t="s">
        <v>562</v>
      </c>
      <c r="AR17" s="12">
        <v>123.77628224284737</v>
      </c>
      <c r="AS17" s="13">
        <v>5.5999999999999999E-3</v>
      </c>
      <c r="AT17" s="10">
        <v>5</v>
      </c>
      <c r="AU17" s="4"/>
      <c r="AV17" s="4"/>
      <c r="AW17" s="14"/>
      <c r="AX17" s="14"/>
      <c r="AY17" s="14">
        <v>0</v>
      </c>
      <c r="AZ17" s="29">
        <v>9.8166666666666682</v>
      </c>
      <c r="BA17" s="14" t="s">
        <v>563</v>
      </c>
      <c r="BB17" s="1" t="s">
        <v>17</v>
      </c>
      <c r="BC17" s="15">
        <v>-0.13375999999999999</v>
      </c>
    </row>
    <row r="18" spans="1:275" s="16" customFormat="1" x14ac:dyDescent="0.25">
      <c r="A18" s="2">
        <v>745</v>
      </c>
      <c r="B18" s="3" t="s">
        <v>564</v>
      </c>
      <c r="C18" s="4"/>
      <c r="D18" s="5" t="s">
        <v>584</v>
      </c>
      <c r="E18" s="15" t="s">
        <v>16</v>
      </c>
      <c r="F18" s="4" t="s">
        <v>542</v>
      </c>
      <c r="G18" s="4" t="s">
        <v>543</v>
      </c>
      <c r="H18" s="4" t="s">
        <v>544</v>
      </c>
      <c r="I18" s="4" t="s">
        <v>545</v>
      </c>
      <c r="J18" s="88" t="s">
        <v>546</v>
      </c>
      <c r="K18" s="6"/>
      <c r="L18" s="4"/>
      <c r="M18" s="4" t="s">
        <v>546</v>
      </c>
      <c r="N18" s="37" t="s">
        <v>547</v>
      </c>
      <c r="O18" s="4" t="s">
        <v>548</v>
      </c>
      <c r="P18" s="6"/>
      <c r="Q18" s="37" t="s">
        <v>549</v>
      </c>
      <c r="R18" s="88" t="s">
        <v>550</v>
      </c>
      <c r="S18" s="6" t="s">
        <v>551</v>
      </c>
      <c r="T18" s="88" t="s">
        <v>552</v>
      </c>
      <c r="U18" s="6"/>
      <c r="V18" s="88" t="s">
        <v>553</v>
      </c>
      <c r="W18" s="6" t="s">
        <v>554</v>
      </c>
      <c r="X18" s="6" t="s">
        <v>555</v>
      </c>
      <c r="Y18" s="6" t="s">
        <v>556</v>
      </c>
      <c r="Z18" s="4" t="s">
        <v>604</v>
      </c>
      <c r="AA18" s="96" t="s">
        <v>557</v>
      </c>
      <c r="AB18" s="13">
        <v>-37.5</v>
      </c>
      <c r="AC18" s="13">
        <v>145.02000000000001</v>
      </c>
      <c r="AD18" s="8">
        <v>-37.008333333333333</v>
      </c>
      <c r="AE18" s="8">
        <v>145.03333330000001</v>
      </c>
      <c r="AF18" s="2" t="s">
        <v>581</v>
      </c>
      <c r="AG18" s="9" t="s">
        <v>544</v>
      </c>
      <c r="AH18" s="9" t="s">
        <v>544</v>
      </c>
      <c r="AI18" s="113">
        <v>181</v>
      </c>
      <c r="AJ18" s="2" t="s">
        <v>558</v>
      </c>
      <c r="AK18" s="11">
        <v>4</v>
      </c>
      <c r="AL18" s="105">
        <v>4</v>
      </c>
      <c r="AM18" s="2" t="s">
        <v>567</v>
      </c>
      <c r="AN18" s="10">
        <v>182</v>
      </c>
      <c r="AO18" s="10">
        <v>2262.8666666666672</v>
      </c>
      <c r="AP18" s="4"/>
      <c r="AQ18" s="14" t="s">
        <v>562</v>
      </c>
      <c r="AR18" s="12">
        <v>63.013380050904118</v>
      </c>
      <c r="AS18" s="13">
        <v>1.0999999999999999E-2</v>
      </c>
      <c r="AT18" s="10">
        <v>5</v>
      </c>
      <c r="AU18" s="4"/>
      <c r="AV18" s="4"/>
      <c r="AW18" s="14"/>
      <c r="AX18" s="14"/>
      <c r="AY18" s="14">
        <v>0</v>
      </c>
      <c r="AZ18" s="29">
        <v>12.433333333333335</v>
      </c>
      <c r="BA18" s="14" t="s">
        <v>563</v>
      </c>
      <c r="BB18" s="1" t="s">
        <v>17</v>
      </c>
      <c r="BC18" s="15">
        <v>-0.13375999999999999</v>
      </c>
    </row>
    <row r="19" spans="1:275" s="16" customFormat="1" x14ac:dyDescent="0.25">
      <c r="A19" s="2">
        <v>746</v>
      </c>
      <c r="B19" s="3" t="s">
        <v>564</v>
      </c>
      <c r="C19" s="4"/>
      <c r="D19" s="5" t="s">
        <v>585</v>
      </c>
      <c r="E19" s="15" t="s">
        <v>16</v>
      </c>
      <c r="F19" s="4" t="s">
        <v>542</v>
      </c>
      <c r="G19" s="4" t="s">
        <v>543</v>
      </c>
      <c r="H19" s="4" t="s">
        <v>544</v>
      </c>
      <c r="I19" s="4" t="s">
        <v>545</v>
      </c>
      <c r="J19" s="88" t="s">
        <v>546</v>
      </c>
      <c r="K19" s="6"/>
      <c r="L19" s="4"/>
      <c r="M19" s="4" t="s">
        <v>546</v>
      </c>
      <c r="N19" s="37" t="s">
        <v>547</v>
      </c>
      <c r="O19" s="4" t="s">
        <v>548</v>
      </c>
      <c r="P19" s="6"/>
      <c r="Q19" s="37" t="s">
        <v>549</v>
      </c>
      <c r="R19" s="88" t="s">
        <v>550</v>
      </c>
      <c r="S19" s="6" t="s">
        <v>551</v>
      </c>
      <c r="T19" s="88" t="s">
        <v>552</v>
      </c>
      <c r="U19" s="6"/>
      <c r="V19" s="88" t="s">
        <v>553</v>
      </c>
      <c r="W19" s="6" t="s">
        <v>554</v>
      </c>
      <c r="X19" s="6" t="s">
        <v>555</v>
      </c>
      <c r="Y19" s="6" t="s">
        <v>556</v>
      </c>
      <c r="Z19" s="4" t="s">
        <v>604</v>
      </c>
      <c r="AA19" s="96" t="s">
        <v>557</v>
      </c>
      <c r="AB19" s="13">
        <v>-37.5</v>
      </c>
      <c r="AC19" s="13">
        <v>145.02000000000001</v>
      </c>
      <c r="AD19" s="8">
        <v>-37.008333333333333</v>
      </c>
      <c r="AE19" s="8">
        <v>145.03333330000001</v>
      </c>
      <c r="AF19" s="2" t="s">
        <v>581</v>
      </c>
      <c r="AG19" s="9" t="s">
        <v>544</v>
      </c>
      <c r="AH19" s="9" t="s">
        <v>544</v>
      </c>
      <c r="AI19" s="113">
        <v>181</v>
      </c>
      <c r="AJ19" s="2" t="s">
        <v>558</v>
      </c>
      <c r="AK19" s="11">
        <v>4</v>
      </c>
      <c r="AL19" s="105">
        <v>4</v>
      </c>
      <c r="AM19" s="2" t="s">
        <v>567</v>
      </c>
      <c r="AN19" s="10">
        <v>182</v>
      </c>
      <c r="AO19" s="10">
        <v>2205.2333333333336</v>
      </c>
      <c r="AP19" s="4"/>
      <c r="AQ19" s="14" t="s">
        <v>562</v>
      </c>
      <c r="AR19" s="12">
        <v>45.009557179217225</v>
      </c>
      <c r="AS19" s="13">
        <v>1.54E-2</v>
      </c>
      <c r="AT19" s="10">
        <v>5</v>
      </c>
      <c r="AU19" s="4"/>
      <c r="AV19" s="4"/>
      <c r="AW19" s="14"/>
      <c r="AX19" s="14"/>
      <c r="AY19" s="14">
        <v>0</v>
      </c>
      <c r="AZ19" s="29">
        <v>12.116666666666667</v>
      </c>
      <c r="BA19" s="14" t="s">
        <v>563</v>
      </c>
      <c r="BB19" s="1" t="s">
        <v>17</v>
      </c>
      <c r="BC19" s="15">
        <v>-0.13375999999999999</v>
      </c>
    </row>
    <row r="20" spans="1:275" x14ac:dyDescent="0.25">
      <c r="A20" s="2">
        <v>747</v>
      </c>
      <c r="B20" s="3" t="s">
        <v>564</v>
      </c>
      <c r="D20" s="5" t="s">
        <v>586</v>
      </c>
      <c r="E20" s="15" t="s">
        <v>16</v>
      </c>
      <c r="F20" s="4" t="s">
        <v>542</v>
      </c>
      <c r="G20" s="4" t="s">
        <v>543</v>
      </c>
      <c r="H20" s="4" t="s">
        <v>544</v>
      </c>
      <c r="I20" s="4" t="s">
        <v>545</v>
      </c>
      <c r="J20" s="88" t="s">
        <v>546</v>
      </c>
      <c r="K20" s="6"/>
      <c r="M20" s="4" t="s">
        <v>546</v>
      </c>
      <c r="N20" s="37" t="s">
        <v>547</v>
      </c>
      <c r="O20" s="4" t="s">
        <v>548</v>
      </c>
      <c r="P20" s="6"/>
      <c r="Q20" s="37" t="s">
        <v>549</v>
      </c>
      <c r="R20" s="88" t="s">
        <v>550</v>
      </c>
      <c r="S20" s="6" t="s">
        <v>551</v>
      </c>
      <c r="T20" s="88" t="s">
        <v>552</v>
      </c>
      <c r="U20" s="6"/>
      <c r="V20" s="88" t="s">
        <v>553</v>
      </c>
      <c r="W20" s="6" t="s">
        <v>554</v>
      </c>
      <c r="X20" s="6" t="s">
        <v>555</v>
      </c>
      <c r="Y20" s="6" t="s">
        <v>556</v>
      </c>
      <c r="Z20" s="4" t="s">
        <v>604</v>
      </c>
      <c r="AA20" s="96" t="s">
        <v>557</v>
      </c>
      <c r="AB20" s="13">
        <v>-37.5</v>
      </c>
      <c r="AC20" s="13">
        <v>145.02000000000001</v>
      </c>
      <c r="AD20" s="8">
        <v>-37.008333333333333</v>
      </c>
      <c r="AE20" s="8">
        <v>145.03333330000001</v>
      </c>
      <c r="AF20" s="2" t="s">
        <v>581</v>
      </c>
      <c r="AG20" s="9" t="s">
        <v>544</v>
      </c>
      <c r="AH20" s="9" t="s">
        <v>544</v>
      </c>
      <c r="AI20" s="113">
        <v>181</v>
      </c>
      <c r="AJ20" s="2" t="s">
        <v>558</v>
      </c>
      <c r="AK20" s="11">
        <v>4</v>
      </c>
      <c r="AL20" s="105">
        <v>4</v>
      </c>
      <c r="AM20" s="2" t="s">
        <v>567</v>
      </c>
      <c r="AN20" s="10">
        <v>182</v>
      </c>
      <c r="AO20" s="10">
        <v>2205.2333333333336</v>
      </c>
      <c r="AP20" s="4"/>
      <c r="AQ20" s="14" t="s">
        <v>562</v>
      </c>
      <c r="AR20" s="12">
        <v>82.517521495231591</v>
      </c>
      <c r="AS20" s="13">
        <v>8.3999999999999995E-3</v>
      </c>
      <c r="AT20" s="10">
        <v>5</v>
      </c>
      <c r="AV20" s="4"/>
      <c r="AY20" s="14">
        <v>0</v>
      </c>
      <c r="AZ20" s="29">
        <v>12.116666666666667</v>
      </c>
      <c r="BA20" s="14" t="s">
        <v>563</v>
      </c>
      <c r="BB20" s="1" t="s">
        <v>17</v>
      </c>
      <c r="BC20" s="15">
        <v>-0.13375999999999999</v>
      </c>
      <c r="BD20" s="2"/>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row>
    <row r="21" spans="1:275" x14ac:dyDescent="0.25">
      <c r="A21" s="2">
        <v>748</v>
      </c>
      <c r="B21" s="3" t="s">
        <v>564</v>
      </c>
      <c r="D21" s="5" t="s">
        <v>587</v>
      </c>
      <c r="E21" s="15" t="s">
        <v>16</v>
      </c>
      <c r="F21" s="4" t="s">
        <v>542</v>
      </c>
      <c r="G21" s="4" t="s">
        <v>543</v>
      </c>
      <c r="H21" s="4" t="s">
        <v>544</v>
      </c>
      <c r="I21" s="4" t="s">
        <v>545</v>
      </c>
      <c r="J21" s="88" t="s">
        <v>546</v>
      </c>
      <c r="K21" s="6"/>
      <c r="M21" s="4" t="s">
        <v>546</v>
      </c>
      <c r="N21" s="37" t="s">
        <v>547</v>
      </c>
      <c r="O21" s="4" t="s">
        <v>548</v>
      </c>
      <c r="P21" s="6"/>
      <c r="Q21" s="37" t="s">
        <v>549</v>
      </c>
      <c r="R21" s="88" t="s">
        <v>550</v>
      </c>
      <c r="S21" s="6" t="s">
        <v>551</v>
      </c>
      <c r="T21" s="88" t="s">
        <v>552</v>
      </c>
      <c r="U21" s="6"/>
      <c r="V21" s="88" t="s">
        <v>553</v>
      </c>
      <c r="W21" s="6" t="s">
        <v>554</v>
      </c>
      <c r="X21" s="6" t="s">
        <v>555</v>
      </c>
      <c r="Y21" s="6" t="s">
        <v>556</v>
      </c>
      <c r="Z21" s="4" t="s">
        <v>604</v>
      </c>
      <c r="AA21" s="96" t="s">
        <v>557</v>
      </c>
      <c r="AB21" s="13">
        <v>-37.5</v>
      </c>
      <c r="AC21" s="13">
        <v>145.02000000000001</v>
      </c>
      <c r="AD21" s="8">
        <v>-37.008333333333333</v>
      </c>
      <c r="AE21" s="8">
        <v>145.03333330000001</v>
      </c>
      <c r="AF21" s="2" t="s">
        <v>581</v>
      </c>
      <c r="AG21" s="2" t="s">
        <v>544</v>
      </c>
      <c r="AH21" s="9" t="s">
        <v>544</v>
      </c>
      <c r="AI21" s="113">
        <v>181</v>
      </c>
      <c r="AJ21" s="2" t="s">
        <v>558</v>
      </c>
      <c r="AK21" s="11">
        <v>4</v>
      </c>
      <c r="AL21" s="105">
        <v>4</v>
      </c>
      <c r="AM21" s="2" t="s">
        <v>574</v>
      </c>
      <c r="AN21" s="10">
        <v>182</v>
      </c>
      <c r="AO21" s="10">
        <v>1862.4666666666665</v>
      </c>
      <c r="AP21" s="4"/>
      <c r="AQ21" s="14" t="s">
        <v>562</v>
      </c>
      <c r="AR21" s="12">
        <v>16.702341700239643</v>
      </c>
      <c r="AS21" s="13">
        <v>4.1500000000000002E-2</v>
      </c>
      <c r="AT21" s="10">
        <v>5</v>
      </c>
      <c r="AV21" s="4"/>
      <c r="AY21" s="14">
        <v>0</v>
      </c>
      <c r="AZ21" s="29">
        <v>10.233333333333333</v>
      </c>
      <c r="BA21" s="14" t="s">
        <v>563</v>
      </c>
      <c r="BB21" s="1" t="s">
        <v>17</v>
      </c>
      <c r="BC21" s="15">
        <v>-0.13375999999999999</v>
      </c>
      <c r="BD21" s="2"/>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c r="IX21" s="16"/>
      <c r="IY21" s="16"/>
      <c r="IZ21" s="16"/>
      <c r="JA21" s="16"/>
      <c r="JB21" s="16"/>
      <c r="JC21" s="16"/>
      <c r="JD21" s="16"/>
      <c r="JE21" s="16"/>
      <c r="JF21" s="16"/>
      <c r="JG21" s="16"/>
      <c r="JH21" s="16"/>
      <c r="JI21" s="16"/>
      <c r="JJ21" s="16"/>
      <c r="JK21" s="16"/>
      <c r="JL21" s="16"/>
      <c r="JM21" s="16"/>
      <c r="JN21" s="16"/>
      <c r="JO21" s="16"/>
    </row>
    <row r="22" spans="1:275" s="16" customFormat="1" x14ac:dyDescent="0.25">
      <c r="A22" s="2">
        <v>749</v>
      </c>
      <c r="B22" s="3" t="s">
        <v>564</v>
      </c>
      <c r="C22" s="4"/>
      <c r="D22" s="5" t="s">
        <v>588</v>
      </c>
      <c r="E22" s="15" t="s">
        <v>16</v>
      </c>
      <c r="F22" s="4" t="s">
        <v>542</v>
      </c>
      <c r="G22" s="4" t="s">
        <v>543</v>
      </c>
      <c r="H22" s="4" t="s">
        <v>544</v>
      </c>
      <c r="I22" s="4" t="s">
        <v>545</v>
      </c>
      <c r="J22" s="88" t="s">
        <v>546</v>
      </c>
      <c r="K22" s="6"/>
      <c r="L22" s="4"/>
      <c r="M22" s="4" t="s">
        <v>546</v>
      </c>
      <c r="N22" s="37" t="s">
        <v>547</v>
      </c>
      <c r="O22" s="4" t="s">
        <v>548</v>
      </c>
      <c r="P22" s="6"/>
      <c r="Q22" s="37" t="s">
        <v>549</v>
      </c>
      <c r="R22" s="88" t="s">
        <v>550</v>
      </c>
      <c r="S22" s="6" t="s">
        <v>551</v>
      </c>
      <c r="T22" s="88" t="s">
        <v>552</v>
      </c>
      <c r="U22" s="6"/>
      <c r="V22" s="88" t="s">
        <v>553</v>
      </c>
      <c r="W22" s="6" t="s">
        <v>554</v>
      </c>
      <c r="X22" s="6" t="s">
        <v>555</v>
      </c>
      <c r="Y22" s="6" t="s">
        <v>556</v>
      </c>
      <c r="Z22" s="4" t="s">
        <v>604</v>
      </c>
      <c r="AA22" s="96" t="s">
        <v>557</v>
      </c>
      <c r="AB22" s="13">
        <v>-37.5</v>
      </c>
      <c r="AC22" s="13">
        <v>145.02000000000001</v>
      </c>
      <c r="AD22" s="8">
        <v>-37.008333333333333</v>
      </c>
      <c r="AE22" s="8">
        <v>145.03333330000001</v>
      </c>
      <c r="AF22" s="2" t="s">
        <v>581</v>
      </c>
      <c r="AG22" s="9" t="s">
        <v>544</v>
      </c>
      <c r="AH22" s="9" t="s">
        <v>544</v>
      </c>
      <c r="AI22" s="113">
        <v>181</v>
      </c>
      <c r="AJ22" s="2" t="s">
        <v>558</v>
      </c>
      <c r="AK22" s="11">
        <v>4</v>
      </c>
      <c r="AL22" s="105">
        <v>4</v>
      </c>
      <c r="AM22" s="2" t="s">
        <v>574</v>
      </c>
      <c r="AN22" s="10">
        <v>182</v>
      </c>
      <c r="AO22" s="10">
        <v>1813.9333333333334</v>
      </c>
      <c r="AP22" s="4"/>
      <c r="AQ22" s="14" t="s">
        <v>562</v>
      </c>
      <c r="AR22" s="12">
        <v>43.052619910555606</v>
      </c>
      <c r="AS22" s="13">
        <v>1.61E-2</v>
      </c>
      <c r="AT22" s="10">
        <v>5</v>
      </c>
      <c r="AU22" s="4"/>
      <c r="AV22" s="4"/>
      <c r="AW22" s="14"/>
      <c r="AX22" s="14"/>
      <c r="AY22" s="14">
        <v>0</v>
      </c>
      <c r="AZ22" s="29">
        <v>9.9666666666666668</v>
      </c>
      <c r="BA22" s="14" t="s">
        <v>563</v>
      </c>
      <c r="BB22" s="1" t="s">
        <v>17</v>
      </c>
      <c r="BC22" s="15">
        <v>-0.13375999999999999</v>
      </c>
    </row>
    <row r="23" spans="1:275" s="16" customFormat="1" x14ac:dyDescent="0.25">
      <c r="A23" s="2">
        <v>750</v>
      </c>
      <c r="B23" s="3" t="s">
        <v>564</v>
      </c>
      <c r="C23" s="4"/>
      <c r="D23" s="5" t="s">
        <v>589</v>
      </c>
      <c r="E23" s="15" t="s">
        <v>16</v>
      </c>
      <c r="F23" s="4" t="s">
        <v>542</v>
      </c>
      <c r="G23" s="4" t="s">
        <v>543</v>
      </c>
      <c r="H23" s="4" t="s">
        <v>544</v>
      </c>
      <c r="I23" s="4" t="s">
        <v>545</v>
      </c>
      <c r="J23" s="88" t="s">
        <v>546</v>
      </c>
      <c r="K23" s="6"/>
      <c r="L23" s="4"/>
      <c r="M23" s="4" t="s">
        <v>546</v>
      </c>
      <c r="N23" s="37" t="s">
        <v>547</v>
      </c>
      <c r="O23" s="4" t="s">
        <v>548</v>
      </c>
      <c r="P23" s="6"/>
      <c r="Q23" s="37" t="s">
        <v>549</v>
      </c>
      <c r="R23" s="88" t="s">
        <v>550</v>
      </c>
      <c r="S23" s="6" t="s">
        <v>551</v>
      </c>
      <c r="T23" s="88" t="s">
        <v>552</v>
      </c>
      <c r="U23" s="6"/>
      <c r="V23" s="88" t="s">
        <v>553</v>
      </c>
      <c r="W23" s="6" t="s">
        <v>554</v>
      </c>
      <c r="X23" s="6" t="s">
        <v>555</v>
      </c>
      <c r="Y23" s="6" t="s">
        <v>556</v>
      </c>
      <c r="Z23" s="4" t="s">
        <v>604</v>
      </c>
      <c r="AA23" s="96" t="s">
        <v>557</v>
      </c>
      <c r="AB23" s="13">
        <v>-37.5</v>
      </c>
      <c r="AC23" s="13">
        <v>145.02000000000001</v>
      </c>
      <c r="AD23" s="8">
        <v>-37.008333333333333</v>
      </c>
      <c r="AE23" s="8">
        <v>145.03333330000001</v>
      </c>
      <c r="AF23" s="2" t="s">
        <v>581</v>
      </c>
      <c r="AG23" s="9" t="s">
        <v>544</v>
      </c>
      <c r="AH23" s="9" t="s">
        <v>544</v>
      </c>
      <c r="AI23" s="113">
        <v>181</v>
      </c>
      <c r="AJ23" s="2" t="s">
        <v>558</v>
      </c>
      <c r="AK23" s="11">
        <v>4</v>
      </c>
      <c r="AL23" s="105">
        <v>4</v>
      </c>
      <c r="AM23" s="2" t="s">
        <v>574</v>
      </c>
      <c r="AN23" s="10">
        <v>182</v>
      </c>
      <c r="AO23" s="10">
        <v>1813.9333333333334</v>
      </c>
      <c r="AP23" s="4"/>
      <c r="AQ23" s="14" t="s">
        <v>562</v>
      </c>
      <c r="AR23" s="12">
        <v>130.78248689810289</v>
      </c>
      <c r="AS23" s="13">
        <v>5.3E-3</v>
      </c>
      <c r="AT23" s="10">
        <v>5</v>
      </c>
      <c r="AU23" s="4"/>
      <c r="AV23" s="4"/>
      <c r="AW23" s="14"/>
      <c r="AX23" s="14"/>
      <c r="AY23" s="14">
        <v>0</v>
      </c>
      <c r="AZ23" s="29">
        <v>9.9666666666666668</v>
      </c>
      <c r="BA23" s="14" t="s">
        <v>563</v>
      </c>
      <c r="BB23" s="1" t="s">
        <v>17</v>
      </c>
      <c r="BC23" s="15">
        <v>-0.13375999999999999</v>
      </c>
    </row>
    <row r="24" spans="1:275" x14ac:dyDescent="0.25">
      <c r="A24" s="2">
        <v>751</v>
      </c>
      <c r="B24" s="3" t="s">
        <v>564</v>
      </c>
      <c r="D24" s="5" t="s">
        <v>590</v>
      </c>
      <c r="E24" s="15" t="s">
        <v>16</v>
      </c>
      <c r="F24" s="4" t="s">
        <v>542</v>
      </c>
      <c r="G24" s="4" t="s">
        <v>543</v>
      </c>
      <c r="H24" s="4" t="s">
        <v>544</v>
      </c>
      <c r="I24" s="4" t="s">
        <v>545</v>
      </c>
      <c r="J24" s="88" t="s">
        <v>546</v>
      </c>
      <c r="K24" s="6"/>
      <c r="M24" s="4" t="s">
        <v>546</v>
      </c>
      <c r="N24" s="37" t="s">
        <v>547</v>
      </c>
      <c r="O24" s="4" t="s">
        <v>548</v>
      </c>
      <c r="P24" s="6"/>
      <c r="Q24" s="37" t="s">
        <v>549</v>
      </c>
      <c r="R24" s="88" t="s">
        <v>550</v>
      </c>
      <c r="S24" s="6" t="s">
        <v>551</v>
      </c>
      <c r="T24" s="88" t="s">
        <v>552</v>
      </c>
      <c r="U24" s="6"/>
      <c r="V24" s="88" t="s">
        <v>553</v>
      </c>
      <c r="W24" s="6" t="s">
        <v>554</v>
      </c>
      <c r="X24" s="6" t="s">
        <v>555</v>
      </c>
      <c r="Y24" s="6" t="s">
        <v>556</v>
      </c>
      <c r="Z24" s="4" t="s">
        <v>604</v>
      </c>
      <c r="AA24" s="96" t="s">
        <v>557</v>
      </c>
      <c r="AB24" s="13">
        <v>-37.5</v>
      </c>
      <c r="AC24" s="13">
        <v>145.02000000000001</v>
      </c>
      <c r="AD24" s="8">
        <v>-37.008333333333333</v>
      </c>
      <c r="AE24" s="8">
        <v>145.03333330000001</v>
      </c>
      <c r="AF24" s="2" t="s">
        <v>581</v>
      </c>
      <c r="AG24" s="9" t="s">
        <v>544</v>
      </c>
      <c r="AH24" s="9" t="s">
        <v>544</v>
      </c>
      <c r="AI24" s="113">
        <v>181</v>
      </c>
      <c r="AJ24" s="2" t="s">
        <v>558</v>
      </c>
      <c r="AK24" s="11">
        <v>4</v>
      </c>
      <c r="AL24" s="105">
        <v>4</v>
      </c>
      <c r="AM24" s="2" t="s">
        <v>574</v>
      </c>
      <c r="AN24" s="10">
        <v>182</v>
      </c>
      <c r="AO24" s="10">
        <v>2420.5999999999995</v>
      </c>
      <c r="AP24" s="4"/>
      <c r="AQ24" s="14" t="s">
        <v>562</v>
      </c>
      <c r="AR24" s="12">
        <v>96.270441744436852</v>
      </c>
      <c r="AS24" s="13">
        <v>7.1999999999999998E-3</v>
      </c>
      <c r="AT24" s="10">
        <v>5</v>
      </c>
      <c r="AV24" s="4"/>
      <c r="AY24" s="14">
        <v>0</v>
      </c>
      <c r="AZ24" s="29">
        <v>13.299999999999997</v>
      </c>
      <c r="BA24" s="14" t="s">
        <v>563</v>
      </c>
      <c r="BB24" s="1" t="s">
        <v>17</v>
      </c>
      <c r="BC24" s="15">
        <v>-0.13375999999999999</v>
      </c>
      <c r="BD24" s="2"/>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c r="IY24" s="16"/>
      <c r="IZ24" s="16"/>
      <c r="JA24" s="16"/>
      <c r="JB24" s="16"/>
      <c r="JC24" s="16"/>
      <c r="JD24" s="16"/>
      <c r="JE24" s="16"/>
      <c r="JF24" s="16"/>
      <c r="JG24" s="16"/>
      <c r="JH24" s="16"/>
      <c r="JI24" s="16"/>
      <c r="JJ24" s="16"/>
      <c r="JK24" s="16"/>
      <c r="JL24" s="16"/>
      <c r="JM24" s="16"/>
      <c r="JN24" s="16"/>
      <c r="JO24" s="16"/>
    </row>
    <row r="25" spans="1:275" x14ac:dyDescent="0.25">
      <c r="A25" s="2">
        <v>752</v>
      </c>
      <c r="B25" s="3" t="s">
        <v>564</v>
      </c>
      <c r="D25" s="5" t="s">
        <v>591</v>
      </c>
      <c r="E25" s="15" t="s">
        <v>16</v>
      </c>
      <c r="F25" s="4" t="s">
        <v>542</v>
      </c>
      <c r="G25" s="4" t="s">
        <v>543</v>
      </c>
      <c r="H25" s="4" t="s">
        <v>544</v>
      </c>
      <c r="I25" s="4" t="s">
        <v>545</v>
      </c>
      <c r="J25" s="88" t="s">
        <v>546</v>
      </c>
      <c r="K25" s="6"/>
      <c r="M25" s="4" t="s">
        <v>546</v>
      </c>
      <c r="N25" s="37" t="s">
        <v>547</v>
      </c>
      <c r="O25" s="4" t="s">
        <v>548</v>
      </c>
      <c r="P25" s="6"/>
      <c r="Q25" s="37" t="s">
        <v>549</v>
      </c>
      <c r="R25" s="88" t="s">
        <v>550</v>
      </c>
      <c r="S25" s="6" t="s">
        <v>551</v>
      </c>
      <c r="T25" s="88" t="s">
        <v>552</v>
      </c>
      <c r="U25" s="6"/>
      <c r="V25" s="88" t="s">
        <v>553</v>
      </c>
      <c r="W25" s="6" t="s">
        <v>554</v>
      </c>
      <c r="X25" s="6" t="s">
        <v>555</v>
      </c>
      <c r="Y25" s="6" t="s">
        <v>556</v>
      </c>
      <c r="Z25" s="4" t="s">
        <v>604</v>
      </c>
      <c r="AA25" s="96" t="s">
        <v>557</v>
      </c>
      <c r="AB25" s="13">
        <v>-37.5</v>
      </c>
      <c r="AC25" s="13">
        <v>145.02000000000001</v>
      </c>
      <c r="AD25" s="8">
        <v>-37.008333333333333</v>
      </c>
      <c r="AE25" s="8">
        <v>145.03333330000001</v>
      </c>
      <c r="AF25" s="2" t="s">
        <v>581</v>
      </c>
      <c r="AG25" s="9" t="s">
        <v>544</v>
      </c>
      <c r="AH25" s="9" t="s">
        <v>544</v>
      </c>
      <c r="AI25" s="113">
        <v>181</v>
      </c>
      <c r="AJ25" s="2" t="s">
        <v>558</v>
      </c>
      <c r="AK25" s="11">
        <v>4</v>
      </c>
      <c r="AL25" s="105">
        <v>4</v>
      </c>
      <c r="AM25" s="2" t="s">
        <v>574</v>
      </c>
      <c r="AN25" s="10">
        <v>182</v>
      </c>
      <c r="AO25" s="10">
        <v>2353.8666666666663</v>
      </c>
      <c r="AP25" s="4"/>
      <c r="AQ25" s="14" t="s">
        <v>562</v>
      </c>
      <c r="AR25" s="12">
        <v>59.243348765807291</v>
      </c>
      <c r="AS25" s="13">
        <v>1.17E-2</v>
      </c>
      <c r="AT25" s="10">
        <v>5</v>
      </c>
      <c r="AV25" s="4"/>
      <c r="AY25" s="14">
        <v>0</v>
      </c>
      <c r="AZ25" s="29">
        <v>12.933333333333332</v>
      </c>
      <c r="BA25" s="14" t="s">
        <v>563</v>
      </c>
      <c r="BB25" s="1" t="s">
        <v>17</v>
      </c>
      <c r="BC25" s="15">
        <v>-0.13375999999999999</v>
      </c>
      <c r="BD25" s="2"/>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c r="JE25" s="16"/>
      <c r="JF25" s="16"/>
      <c r="JG25" s="16"/>
      <c r="JH25" s="16"/>
      <c r="JI25" s="16"/>
      <c r="JJ25" s="16"/>
      <c r="JK25" s="16"/>
      <c r="JL25" s="16"/>
      <c r="JM25" s="16"/>
      <c r="JN25" s="16"/>
      <c r="JO25" s="16"/>
    </row>
    <row r="26" spans="1:275" x14ac:dyDescent="0.25">
      <c r="A26" s="2">
        <v>753</v>
      </c>
      <c r="B26" s="3" t="s">
        <v>564</v>
      </c>
      <c r="D26" s="5" t="s">
        <v>592</v>
      </c>
      <c r="E26" s="15" t="s">
        <v>16</v>
      </c>
      <c r="F26" s="4" t="s">
        <v>542</v>
      </c>
      <c r="G26" s="4" t="s">
        <v>543</v>
      </c>
      <c r="H26" s="4" t="s">
        <v>544</v>
      </c>
      <c r="I26" s="4" t="s">
        <v>545</v>
      </c>
      <c r="J26" s="88" t="s">
        <v>546</v>
      </c>
      <c r="K26" s="6"/>
      <c r="M26" s="4" t="s">
        <v>546</v>
      </c>
      <c r="N26" s="37" t="s">
        <v>547</v>
      </c>
      <c r="O26" s="4" t="s">
        <v>548</v>
      </c>
      <c r="P26" s="6"/>
      <c r="Q26" s="37" t="s">
        <v>549</v>
      </c>
      <c r="R26" s="88" t="s">
        <v>550</v>
      </c>
      <c r="S26" s="6" t="s">
        <v>551</v>
      </c>
      <c r="T26" s="88" t="s">
        <v>552</v>
      </c>
      <c r="U26" s="6"/>
      <c r="V26" s="88" t="s">
        <v>553</v>
      </c>
      <c r="W26" s="6" t="s">
        <v>554</v>
      </c>
      <c r="X26" s="6" t="s">
        <v>555</v>
      </c>
      <c r="Y26" s="6" t="s">
        <v>556</v>
      </c>
      <c r="Z26" s="4" t="s">
        <v>604</v>
      </c>
      <c r="AA26" s="96" t="s">
        <v>557</v>
      </c>
      <c r="AB26" s="13">
        <v>-37.5</v>
      </c>
      <c r="AC26" s="13">
        <v>145.02000000000001</v>
      </c>
      <c r="AD26" s="8">
        <v>-37.008333333333333</v>
      </c>
      <c r="AE26" s="8">
        <v>145.03333330000001</v>
      </c>
      <c r="AF26" s="2" t="s">
        <v>581</v>
      </c>
      <c r="AG26" s="9" t="s">
        <v>544</v>
      </c>
      <c r="AH26" s="9" t="s">
        <v>544</v>
      </c>
      <c r="AI26" s="113">
        <v>181</v>
      </c>
      <c r="AJ26" s="2" t="s">
        <v>558</v>
      </c>
      <c r="AK26" s="11">
        <v>4</v>
      </c>
      <c r="AL26" s="105">
        <v>4</v>
      </c>
      <c r="AM26" s="2" t="s">
        <v>574</v>
      </c>
      <c r="AN26" s="10">
        <v>182</v>
      </c>
      <c r="AO26" s="10">
        <v>2353.8666666666663</v>
      </c>
      <c r="AP26" s="4"/>
      <c r="AQ26" s="14" t="s">
        <v>562</v>
      </c>
      <c r="AR26" s="12">
        <v>138.62943611198907</v>
      </c>
      <c r="AS26" s="13">
        <v>5.0000000000000001E-3</v>
      </c>
      <c r="AT26" s="10">
        <v>5</v>
      </c>
      <c r="AV26" s="4"/>
      <c r="AY26" s="14">
        <v>0</v>
      </c>
      <c r="AZ26" s="29">
        <v>12.933333333333332</v>
      </c>
      <c r="BA26" s="14" t="s">
        <v>563</v>
      </c>
      <c r="BB26" s="1" t="s">
        <v>17</v>
      </c>
      <c r="BC26" s="15">
        <v>-0.13375999999999999</v>
      </c>
      <c r="BD26" s="2"/>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row>
    <row r="27" spans="1:275" x14ac:dyDescent="0.25">
      <c r="A27" s="2">
        <v>1512</v>
      </c>
      <c r="B27" s="2" t="s">
        <v>593</v>
      </c>
      <c r="C27" s="4" t="s">
        <v>594</v>
      </c>
      <c r="D27" s="5" t="s">
        <v>595</v>
      </c>
      <c r="E27" s="15" t="s">
        <v>18</v>
      </c>
      <c r="F27" s="18" t="s">
        <v>596</v>
      </c>
      <c r="G27" s="18" t="s">
        <v>597</v>
      </c>
      <c r="H27" s="18" t="s">
        <v>598</v>
      </c>
      <c r="I27" s="4" t="s">
        <v>599</v>
      </c>
      <c r="J27" s="89" t="s">
        <v>600</v>
      </c>
      <c r="K27" s="19"/>
      <c r="L27" s="18"/>
      <c r="M27" s="18" t="s">
        <v>600</v>
      </c>
      <c r="N27" s="86" t="s">
        <v>601</v>
      </c>
      <c r="O27" s="18" t="s">
        <v>548</v>
      </c>
      <c r="P27" s="19"/>
      <c r="Q27" s="37" t="s">
        <v>602</v>
      </c>
      <c r="R27" s="88" t="s">
        <v>603</v>
      </c>
      <c r="S27" s="6" t="s">
        <v>551</v>
      </c>
      <c r="T27" s="88" t="s">
        <v>552</v>
      </c>
      <c r="U27" s="6"/>
      <c r="V27" s="88" t="s">
        <v>553</v>
      </c>
      <c r="W27" s="6" t="s">
        <v>554</v>
      </c>
      <c r="X27" s="6" t="s">
        <v>555</v>
      </c>
      <c r="Y27" s="6" t="s">
        <v>556</v>
      </c>
      <c r="Z27" s="4" t="s">
        <v>604</v>
      </c>
      <c r="AA27" s="37" t="s">
        <v>557</v>
      </c>
      <c r="AB27" s="13">
        <v>33.450000000000003</v>
      </c>
      <c r="AC27" s="13">
        <v>-84.23</v>
      </c>
      <c r="AD27" s="8">
        <v>33.75</v>
      </c>
      <c r="AE27" s="8">
        <v>-84.38333333333334</v>
      </c>
      <c r="AF27" s="2" t="s">
        <v>605</v>
      </c>
      <c r="AG27" s="2" t="s">
        <v>606</v>
      </c>
      <c r="AH27" s="2" t="s">
        <v>607</v>
      </c>
      <c r="AI27" s="113">
        <v>304</v>
      </c>
      <c r="AJ27" s="2" t="s">
        <v>558</v>
      </c>
      <c r="AK27" s="11"/>
      <c r="AL27" s="105"/>
      <c r="AM27" s="2" t="s">
        <v>608</v>
      </c>
      <c r="AN27" s="10">
        <v>46</v>
      </c>
      <c r="AO27" s="10">
        <v>515.19999999999993</v>
      </c>
      <c r="AP27" s="4">
        <v>8</v>
      </c>
      <c r="AQ27" s="4" t="s">
        <v>609</v>
      </c>
      <c r="AR27" s="12">
        <v>63.591484455040849</v>
      </c>
      <c r="AS27" s="13">
        <v>1.09E-2</v>
      </c>
      <c r="AT27" s="4">
        <v>5</v>
      </c>
      <c r="AV27" s="4"/>
      <c r="AY27" s="14">
        <v>0</v>
      </c>
      <c r="AZ27" s="29">
        <v>11.2</v>
      </c>
      <c r="BA27" s="14" t="s">
        <v>563</v>
      </c>
      <c r="BB27" s="1" t="s">
        <v>17</v>
      </c>
      <c r="BC27" s="15">
        <v>-0.13375999999999999</v>
      </c>
      <c r="BD27" s="2"/>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row>
    <row r="28" spans="1:275" x14ac:dyDescent="0.25">
      <c r="A28" s="2">
        <v>1513</v>
      </c>
      <c r="B28" s="2" t="s">
        <v>593</v>
      </c>
      <c r="C28" s="4" t="s">
        <v>594</v>
      </c>
      <c r="D28" s="5" t="s">
        <v>610</v>
      </c>
      <c r="E28" s="15" t="s">
        <v>18</v>
      </c>
      <c r="F28" s="18" t="s">
        <v>596</v>
      </c>
      <c r="G28" s="18" t="s">
        <v>597</v>
      </c>
      <c r="H28" s="18" t="s">
        <v>598</v>
      </c>
      <c r="I28" s="4" t="s">
        <v>599</v>
      </c>
      <c r="J28" s="89" t="s">
        <v>600</v>
      </c>
      <c r="K28" s="19"/>
      <c r="L28" s="18"/>
      <c r="M28" s="18" t="s">
        <v>600</v>
      </c>
      <c r="N28" s="86" t="s">
        <v>601</v>
      </c>
      <c r="O28" s="18" t="s">
        <v>548</v>
      </c>
      <c r="P28" s="19"/>
      <c r="Q28" s="37" t="s">
        <v>602</v>
      </c>
      <c r="R28" s="88" t="s">
        <v>603</v>
      </c>
      <c r="S28" s="6" t="s">
        <v>551</v>
      </c>
      <c r="T28" s="88" t="s">
        <v>552</v>
      </c>
      <c r="U28" s="6"/>
      <c r="V28" s="88" t="s">
        <v>553</v>
      </c>
      <c r="W28" s="6" t="s">
        <v>554</v>
      </c>
      <c r="X28" s="6" t="s">
        <v>555</v>
      </c>
      <c r="Y28" s="6" t="s">
        <v>556</v>
      </c>
      <c r="Z28" s="4" t="s">
        <v>604</v>
      </c>
      <c r="AA28" s="37" t="s">
        <v>557</v>
      </c>
      <c r="AB28" s="13">
        <v>33.450000000000003</v>
      </c>
      <c r="AC28" s="13">
        <v>-84.23</v>
      </c>
      <c r="AD28" s="8">
        <v>33.75</v>
      </c>
      <c r="AE28" s="8">
        <v>-84.38333333333334</v>
      </c>
      <c r="AF28" s="2" t="s">
        <v>605</v>
      </c>
      <c r="AG28" s="2" t="s">
        <v>606</v>
      </c>
      <c r="AH28" s="2" t="s">
        <v>607</v>
      </c>
      <c r="AI28" s="113">
        <v>304</v>
      </c>
      <c r="AJ28" s="2" t="s">
        <v>558</v>
      </c>
      <c r="AK28" s="11"/>
      <c r="AL28" s="105"/>
      <c r="AM28" s="2" t="s">
        <v>608</v>
      </c>
      <c r="AN28" s="10">
        <v>46</v>
      </c>
      <c r="AO28" s="10" t="e">
        <v>#VALUE!</v>
      </c>
      <c r="AP28" s="4">
        <v>8</v>
      </c>
      <c r="AQ28" s="4" t="s">
        <v>609</v>
      </c>
      <c r="AR28" s="12">
        <v>84.530143970725021</v>
      </c>
      <c r="AS28" s="13">
        <v>8.2000000000000007E-3</v>
      </c>
      <c r="AT28" s="4">
        <v>5</v>
      </c>
      <c r="AV28" s="4"/>
      <c r="AY28" s="14">
        <v>0</v>
      </c>
      <c r="AZ28" s="29" t="s">
        <v>560</v>
      </c>
      <c r="BA28" s="14"/>
      <c r="BB28" s="1" t="s">
        <v>19</v>
      </c>
      <c r="BC28" s="15">
        <v>-0.13350999999999999</v>
      </c>
      <c r="BD28" s="2"/>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row>
    <row r="29" spans="1:275" x14ac:dyDescent="0.25">
      <c r="A29" s="2">
        <v>1514</v>
      </c>
      <c r="B29" s="2" t="s">
        <v>593</v>
      </c>
      <c r="C29" s="4" t="s">
        <v>594</v>
      </c>
      <c r="D29" s="5" t="s">
        <v>611</v>
      </c>
      <c r="E29" s="15" t="s">
        <v>18</v>
      </c>
      <c r="F29" s="18" t="s">
        <v>596</v>
      </c>
      <c r="G29" s="18" t="s">
        <v>597</v>
      </c>
      <c r="H29" s="18" t="s">
        <v>598</v>
      </c>
      <c r="I29" s="4" t="s">
        <v>599</v>
      </c>
      <c r="J29" s="89" t="s">
        <v>600</v>
      </c>
      <c r="K29" s="19"/>
      <c r="L29" s="18"/>
      <c r="M29" s="18" t="s">
        <v>600</v>
      </c>
      <c r="N29" s="86" t="s">
        <v>601</v>
      </c>
      <c r="O29" s="18" t="s">
        <v>548</v>
      </c>
      <c r="P29" s="19"/>
      <c r="Q29" s="37" t="s">
        <v>602</v>
      </c>
      <c r="R29" s="88" t="s">
        <v>603</v>
      </c>
      <c r="S29" s="6" t="s">
        <v>551</v>
      </c>
      <c r="T29" s="88" t="s">
        <v>552</v>
      </c>
      <c r="U29" s="6"/>
      <c r="V29" s="88" t="s">
        <v>553</v>
      </c>
      <c r="W29" s="6" t="s">
        <v>554</v>
      </c>
      <c r="X29" s="6" t="s">
        <v>555</v>
      </c>
      <c r="Y29" s="6" t="s">
        <v>556</v>
      </c>
      <c r="Z29" s="4" t="s">
        <v>604</v>
      </c>
      <c r="AA29" s="37" t="s">
        <v>557</v>
      </c>
      <c r="AB29" s="13">
        <v>33.450000000000003</v>
      </c>
      <c r="AC29" s="13">
        <v>-84.23</v>
      </c>
      <c r="AD29" s="8">
        <v>33.75</v>
      </c>
      <c r="AE29" s="8">
        <v>-84.38333333333334</v>
      </c>
      <c r="AF29" s="2" t="s">
        <v>605</v>
      </c>
      <c r="AG29" s="2" t="s">
        <v>606</v>
      </c>
      <c r="AH29" s="2" t="s">
        <v>607</v>
      </c>
      <c r="AI29" s="113">
        <v>304</v>
      </c>
      <c r="AJ29" s="2" t="s">
        <v>558</v>
      </c>
      <c r="AK29" s="11"/>
      <c r="AL29" s="105"/>
      <c r="AM29" s="2" t="s">
        <v>608</v>
      </c>
      <c r="AN29" s="10">
        <v>46</v>
      </c>
      <c r="AO29" s="10" t="e">
        <v>#VALUE!</v>
      </c>
      <c r="AP29" s="4">
        <v>8</v>
      </c>
      <c r="AQ29" s="4" t="s">
        <v>609</v>
      </c>
      <c r="AR29" s="12">
        <v>67.95560593724953</v>
      </c>
      <c r="AS29" s="13">
        <v>1.0200000000000001E-2</v>
      </c>
      <c r="AT29" s="4">
        <v>5</v>
      </c>
      <c r="AV29" s="4"/>
      <c r="AY29" s="14">
        <v>0</v>
      </c>
      <c r="AZ29" s="29" t="s">
        <v>560</v>
      </c>
      <c r="BA29" s="14"/>
      <c r="BB29" s="1" t="s">
        <v>19</v>
      </c>
      <c r="BC29" s="15">
        <v>-0.13350999999999999</v>
      </c>
      <c r="BD29" s="2"/>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row>
    <row r="30" spans="1:275" x14ac:dyDescent="0.25">
      <c r="A30" s="2">
        <v>1515</v>
      </c>
      <c r="B30" s="2" t="s">
        <v>593</v>
      </c>
      <c r="C30" s="4" t="s">
        <v>594</v>
      </c>
      <c r="D30" s="5" t="s">
        <v>612</v>
      </c>
      <c r="E30" s="15" t="s">
        <v>18</v>
      </c>
      <c r="F30" s="18" t="s">
        <v>596</v>
      </c>
      <c r="G30" s="18" t="s">
        <v>597</v>
      </c>
      <c r="H30" s="18" t="s">
        <v>598</v>
      </c>
      <c r="I30" s="4" t="s">
        <v>599</v>
      </c>
      <c r="J30" s="89" t="s">
        <v>600</v>
      </c>
      <c r="K30" s="19"/>
      <c r="L30" s="18"/>
      <c r="M30" s="18" t="s">
        <v>600</v>
      </c>
      <c r="N30" s="86" t="s">
        <v>601</v>
      </c>
      <c r="O30" s="18" t="s">
        <v>548</v>
      </c>
      <c r="P30" s="19"/>
      <c r="Q30" s="37" t="s">
        <v>602</v>
      </c>
      <c r="R30" s="88" t="s">
        <v>603</v>
      </c>
      <c r="S30" s="6" t="s">
        <v>551</v>
      </c>
      <c r="T30" s="88" t="s">
        <v>552</v>
      </c>
      <c r="U30" s="6"/>
      <c r="V30" s="88" t="s">
        <v>553</v>
      </c>
      <c r="W30" s="6" t="s">
        <v>554</v>
      </c>
      <c r="X30" s="6" t="s">
        <v>555</v>
      </c>
      <c r="Y30" s="6" t="s">
        <v>556</v>
      </c>
      <c r="Z30" s="4" t="s">
        <v>604</v>
      </c>
      <c r="AA30" s="37" t="s">
        <v>557</v>
      </c>
      <c r="AB30" s="13">
        <v>33.450000000000003</v>
      </c>
      <c r="AC30" s="13">
        <v>-84.23</v>
      </c>
      <c r="AD30" s="8">
        <v>33.75</v>
      </c>
      <c r="AE30" s="8">
        <v>-84.38333333333334</v>
      </c>
      <c r="AF30" s="2" t="s">
        <v>605</v>
      </c>
      <c r="AG30" s="2" t="s">
        <v>606</v>
      </c>
      <c r="AH30" s="2" t="s">
        <v>607</v>
      </c>
      <c r="AI30" s="113">
        <v>304</v>
      </c>
      <c r="AJ30" s="2" t="s">
        <v>558</v>
      </c>
      <c r="AK30" s="11"/>
      <c r="AL30" s="105"/>
      <c r="AM30" s="2" t="s">
        <v>608</v>
      </c>
      <c r="AN30" s="10">
        <v>46</v>
      </c>
      <c r="AO30" s="10" t="e">
        <v>#VALUE!</v>
      </c>
      <c r="AP30" s="4">
        <v>8</v>
      </c>
      <c r="AQ30" s="4" t="s">
        <v>609</v>
      </c>
      <c r="AR30" s="12">
        <v>64.780110332705164</v>
      </c>
      <c r="AS30" s="13">
        <v>1.0699999999999999E-2</v>
      </c>
      <c r="AT30" s="4">
        <v>5</v>
      </c>
      <c r="AV30" s="4"/>
      <c r="AY30" s="14">
        <v>0</v>
      </c>
      <c r="AZ30" s="29" t="s">
        <v>560</v>
      </c>
      <c r="BA30" s="14"/>
      <c r="BB30" s="1" t="s">
        <v>19</v>
      </c>
      <c r="BC30" s="15">
        <v>-0.13350999999999999</v>
      </c>
      <c r="BD30" s="2"/>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c r="IX30" s="16"/>
      <c r="IY30" s="16"/>
      <c r="IZ30" s="16"/>
      <c r="JA30" s="16"/>
      <c r="JB30" s="16"/>
      <c r="JC30" s="16"/>
      <c r="JD30" s="16"/>
      <c r="JE30" s="16"/>
      <c r="JF30" s="16"/>
      <c r="JG30" s="16"/>
      <c r="JH30" s="16"/>
      <c r="JI30" s="16"/>
      <c r="JJ30" s="16"/>
      <c r="JK30" s="16"/>
      <c r="JL30" s="16"/>
      <c r="JM30" s="16"/>
      <c r="JN30" s="16"/>
      <c r="JO30" s="16"/>
    </row>
    <row r="31" spans="1:275" x14ac:dyDescent="0.25">
      <c r="A31" s="2">
        <v>1516</v>
      </c>
      <c r="B31" s="2" t="s">
        <v>593</v>
      </c>
      <c r="C31" s="4" t="s">
        <v>594</v>
      </c>
      <c r="D31" s="5" t="s">
        <v>613</v>
      </c>
      <c r="E31" s="15" t="s">
        <v>18</v>
      </c>
      <c r="F31" s="18" t="s">
        <v>596</v>
      </c>
      <c r="G31" s="18" t="s">
        <v>597</v>
      </c>
      <c r="H31" s="18" t="s">
        <v>598</v>
      </c>
      <c r="I31" s="4" t="s">
        <v>599</v>
      </c>
      <c r="J31" s="89" t="s">
        <v>600</v>
      </c>
      <c r="K31" s="19"/>
      <c r="L31" s="18"/>
      <c r="M31" s="18" t="s">
        <v>600</v>
      </c>
      <c r="N31" s="86" t="s">
        <v>601</v>
      </c>
      <c r="O31" s="18" t="s">
        <v>548</v>
      </c>
      <c r="P31" s="19"/>
      <c r="Q31" s="37" t="s">
        <v>602</v>
      </c>
      <c r="R31" s="88" t="s">
        <v>603</v>
      </c>
      <c r="S31" s="6" t="s">
        <v>551</v>
      </c>
      <c r="T31" s="88" t="s">
        <v>552</v>
      </c>
      <c r="U31" s="6"/>
      <c r="V31" s="88" t="s">
        <v>553</v>
      </c>
      <c r="W31" s="6" t="s">
        <v>554</v>
      </c>
      <c r="X31" s="6" t="s">
        <v>555</v>
      </c>
      <c r="Y31" s="6" t="s">
        <v>556</v>
      </c>
      <c r="Z31" s="4" t="s">
        <v>604</v>
      </c>
      <c r="AA31" s="37" t="s">
        <v>557</v>
      </c>
      <c r="AB31" s="13">
        <v>33.450000000000003</v>
      </c>
      <c r="AC31" s="13">
        <v>-84.23</v>
      </c>
      <c r="AD31" s="8">
        <v>33.75</v>
      </c>
      <c r="AE31" s="8">
        <v>-84.38333333333334</v>
      </c>
      <c r="AF31" s="2" t="s">
        <v>605</v>
      </c>
      <c r="AG31" s="2" t="s">
        <v>606</v>
      </c>
      <c r="AH31" s="2" t="s">
        <v>607</v>
      </c>
      <c r="AI31" s="113">
        <v>304</v>
      </c>
      <c r="AJ31" s="2" t="s">
        <v>558</v>
      </c>
      <c r="AK31" s="11"/>
      <c r="AL31" s="105"/>
      <c r="AM31" s="2" t="s">
        <v>614</v>
      </c>
      <c r="AN31" s="10">
        <v>46</v>
      </c>
      <c r="AO31" s="10">
        <v>469.2</v>
      </c>
      <c r="AP31" s="4">
        <v>8</v>
      </c>
      <c r="AQ31" s="4" t="s">
        <v>609</v>
      </c>
      <c r="AR31" s="12">
        <v>10.680233906932902</v>
      </c>
      <c r="AS31" s="13">
        <v>6.4899999999999999E-2</v>
      </c>
      <c r="AT31" s="4">
        <v>5</v>
      </c>
      <c r="AV31" s="4"/>
      <c r="AY31" s="14">
        <v>0</v>
      </c>
      <c r="AZ31" s="29">
        <v>10.199999999999999</v>
      </c>
      <c r="BA31" s="14" t="s">
        <v>563</v>
      </c>
      <c r="BB31" s="1" t="s">
        <v>19</v>
      </c>
      <c r="BC31" s="15">
        <v>-0.13350999999999999</v>
      </c>
      <c r="BD31" s="2"/>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row>
    <row r="32" spans="1:275" x14ac:dyDescent="0.25">
      <c r="A32" s="2">
        <v>1517</v>
      </c>
      <c r="B32" s="2" t="s">
        <v>593</v>
      </c>
      <c r="C32" s="4" t="s">
        <v>594</v>
      </c>
      <c r="D32" s="5" t="s">
        <v>615</v>
      </c>
      <c r="E32" s="15" t="s">
        <v>18</v>
      </c>
      <c r="F32" s="18" t="s">
        <v>596</v>
      </c>
      <c r="G32" s="18" t="s">
        <v>597</v>
      </c>
      <c r="H32" s="18" t="s">
        <v>598</v>
      </c>
      <c r="I32" s="4" t="s">
        <v>599</v>
      </c>
      <c r="J32" s="89" t="s">
        <v>600</v>
      </c>
      <c r="K32" s="19"/>
      <c r="L32" s="18"/>
      <c r="M32" s="18" t="s">
        <v>600</v>
      </c>
      <c r="N32" s="86" t="s">
        <v>601</v>
      </c>
      <c r="O32" s="18" t="s">
        <v>548</v>
      </c>
      <c r="P32" s="19"/>
      <c r="Q32" s="37" t="s">
        <v>602</v>
      </c>
      <c r="R32" s="88" t="s">
        <v>603</v>
      </c>
      <c r="S32" s="6" t="s">
        <v>551</v>
      </c>
      <c r="T32" s="88" t="s">
        <v>552</v>
      </c>
      <c r="U32" s="6"/>
      <c r="V32" s="88" t="s">
        <v>553</v>
      </c>
      <c r="W32" s="6" t="s">
        <v>554</v>
      </c>
      <c r="X32" s="6" t="s">
        <v>555</v>
      </c>
      <c r="Y32" s="6" t="s">
        <v>556</v>
      </c>
      <c r="Z32" s="4" t="s">
        <v>604</v>
      </c>
      <c r="AA32" s="37" t="s">
        <v>557</v>
      </c>
      <c r="AB32" s="13">
        <v>33.450000000000003</v>
      </c>
      <c r="AC32" s="13">
        <v>-84.23</v>
      </c>
      <c r="AD32" s="8">
        <v>33.75</v>
      </c>
      <c r="AE32" s="8">
        <v>-84.38333333333334</v>
      </c>
      <c r="AF32" s="2" t="s">
        <v>605</v>
      </c>
      <c r="AG32" s="2" t="s">
        <v>606</v>
      </c>
      <c r="AH32" s="2" t="s">
        <v>607</v>
      </c>
      <c r="AI32" s="113">
        <v>304</v>
      </c>
      <c r="AJ32" s="2" t="s">
        <v>558</v>
      </c>
      <c r="AK32" s="20"/>
      <c r="AL32" s="106"/>
      <c r="AM32" s="2" t="s">
        <v>614</v>
      </c>
      <c r="AN32" s="10">
        <v>46</v>
      </c>
      <c r="AO32" s="10" t="e">
        <v>#VALUE!</v>
      </c>
      <c r="AP32" s="4">
        <v>8</v>
      </c>
      <c r="AQ32" s="4" t="s">
        <v>609</v>
      </c>
      <c r="AR32" s="12">
        <v>13.004637533957698</v>
      </c>
      <c r="AS32" s="13">
        <v>5.33E-2</v>
      </c>
      <c r="AT32" s="4">
        <v>5</v>
      </c>
      <c r="AV32" s="4"/>
      <c r="AY32" s="14">
        <v>0</v>
      </c>
      <c r="AZ32" s="29" t="s">
        <v>560</v>
      </c>
      <c r="BA32" s="14"/>
      <c r="BB32" s="1" t="s">
        <v>19</v>
      </c>
      <c r="BC32" s="15">
        <v>-0.13350999999999999</v>
      </c>
      <c r="BD32" s="2"/>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c r="IX32" s="16"/>
      <c r="IY32" s="16"/>
      <c r="IZ32" s="16"/>
      <c r="JA32" s="16"/>
      <c r="JB32" s="16"/>
      <c r="JC32" s="16"/>
      <c r="JD32" s="16"/>
      <c r="JE32" s="16"/>
      <c r="JF32" s="16"/>
      <c r="JG32" s="16"/>
      <c r="JH32" s="16"/>
      <c r="JI32" s="16"/>
      <c r="JJ32" s="16"/>
      <c r="JK32" s="16"/>
      <c r="JL32" s="16"/>
      <c r="JM32" s="16"/>
      <c r="JN32" s="16"/>
      <c r="JO32" s="16"/>
    </row>
    <row r="33" spans="1:275" x14ac:dyDescent="0.25">
      <c r="A33" s="2">
        <v>1518</v>
      </c>
      <c r="B33" s="2" t="s">
        <v>593</v>
      </c>
      <c r="C33" s="4" t="s">
        <v>594</v>
      </c>
      <c r="D33" s="5" t="s">
        <v>616</v>
      </c>
      <c r="E33" s="15" t="s">
        <v>18</v>
      </c>
      <c r="F33" s="18" t="s">
        <v>596</v>
      </c>
      <c r="G33" s="18" t="s">
        <v>597</v>
      </c>
      <c r="H33" s="18" t="s">
        <v>598</v>
      </c>
      <c r="I33" s="4" t="s">
        <v>599</v>
      </c>
      <c r="J33" s="89" t="s">
        <v>600</v>
      </c>
      <c r="K33" s="19"/>
      <c r="L33" s="18"/>
      <c r="M33" s="18" t="s">
        <v>600</v>
      </c>
      <c r="N33" s="86" t="s">
        <v>601</v>
      </c>
      <c r="O33" s="18" t="s">
        <v>548</v>
      </c>
      <c r="P33" s="19"/>
      <c r="Q33" s="37" t="s">
        <v>602</v>
      </c>
      <c r="R33" s="88" t="s">
        <v>603</v>
      </c>
      <c r="S33" s="6" t="s">
        <v>551</v>
      </c>
      <c r="T33" s="88" t="s">
        <v>552</v>
      </c>
      <c r="U33" s="6"/>
      <c r="V33" s="88" t="s">
        <v>553</v>
      </c>
      <c r="W33" s="6" t="s">
        <v>554</v>
      </c>
      <c r="X33" s="6" t="s">
        <v>555</v>
      </c>
      <c r="Y33" s="6" t="s">
        <v>556</v>
      </c>
      <c r="Z33" s="4" t="s">
        <v>604</v>
      </c>
      <c r="AA33" s="37" t="s">
        <v>557</v>
      </c>
      <c r="AB33" s="13">
        <v>33.450000000000003</v>
      </c>
      <c r="AC33" s="13">
        <v>-84.23</v>
      </c>
      <c r="AD33" s="8">
        <v>33.75</v>
      </c>
      <c r="AE33" s="8">
        <v>-84.38333333333334</v>
      </c>
      <c r="AF33" s="2" t="s">
        <v>605</v>
      </c>
      <c r="AG33" s="2" t="s">
        <v>606</v>
      </c>
      <c r="AH33" s="2" t="s">
        <v>607</v>
      </c>
      <c r="AI33" s="113">
        <v>304</v>
      </c>
      <c r="AJ33" s="2" t="s">
        <v>558</v>
      </c>
      <c r="AK33" s="20"/>
      <c r="AL33" s="106"/>
      <c r="AM33" s="2" t="s">
        <v>614</v>
      </c>
      <c r="AN33" s="10">
        <v>46</v>
      </c>
      <c r="AO33" s="10" t="e">
        <v>#VALUE!</v>
      </c>
      <c r="AP33" s="4">
        <v>8</v>
      </c>
      <c r="AQ33" s="4" t="s">
        <v>609</v>
      </c>
      <c r="AR33" s="12">
        <v>32.542121153049074</v>
      </c>
      <c r="AS33" s="13">
        <v>2.1299999999999999E-2</v>
      </c>
      <c r="AT33" s="4">
        <v>5</v>
      </c>
      <c r="AV33" s="4"/>
      <c r="AY33" s="14">
        <v>0</v>
      </c>
      <c r="AZ33" s="29" t="s">
        <v>560</v>
      </c>
      <c r="BA33" s="14"/>
      <c r="BB33" s="1" t="s">
        <v>19</v>
      </c>
      <c r="BC33" s="15">
        <v>-0.13350999999999999</v>
      </c>
      <c r="BD33" s="2"/>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c r="HF33" s="16"/>
      <c r="HG33" s="16"/>
      <c r="HH33" s="16"/>
      <c r="HI33" s="16"/>
      <c r="HJ33" s="16"/>
      <c r="HK33" s="16"/>
      <c r="HL33" s="16"/>
      <c r="HM33" s="16"/>
      <c r="HN33" s="16"/>
      <c r="HO33" s="16"/>
      <c r="HP33" s="16"/>
      <c r="HQ33" s="16"/>
      <c r="HR33" s="16"/>
      <c r="HS33" s="16"/>
      <c r="HT33" s="16"/>
      <c r="HU33" s="16"/>
      <c r="HV33" s="16"/>
      <c r="HW33" s="16"/>
      <c r="HX33" s="16"/>
      <c r="HY33" s="16"/>
      <c r="HZ33" s="16"/>
      <c r="IA33" s="16"/>
      <c r="IB33" s="16"/>
      <c r="IC33" s="16"/>
      <c r="ID33" s="16"/>
      <c r="IE33" s="16"/>
      <c r="IF33" s="16"/>
      <c r="IG33" s="16"/>
      <c r="IH33" s="16"/>
      <c r="II33" s="16"/>
      <c r="IJ33" s="16"/>
      <c r="IK33" s="16"/>
      <c r="IL33" s="16"/>
      <c r="IM33" s="16"/>
      <c r="IN33" s="16"/>
      <c r="IO33" s="16"/>
      <c r="IP33" s="16"/>
      <c r="IQ33" s="16"/>
      <c r="IR33" s="16"/>
      <c r="IS33" s="16"/>
      <c r="IT33" s="16"/>
      <c r="IU33" s="16"/>
      <c r="IV33" s="16"/>
      <c r="IW33" s="16"/>
      <c r="IX33" s="16"/>
      <c r="IY33" s="16"/>
      <c r="IZ33" s="16"/>
      <c r="JA33" s="16"/>
      <c r="JB33" s="16"/>
      <c r="JC33" s="16"/>
      <c r="JD33" s="16"/>
      <c r="JE33" s="16"/>
      <c r="JF33" s="16"/>
      <c r="JG33" s="16"/>
      <c r="JH33" s="16"/>
      <c r="JI33" s="16"/>
      <c r="JJ33" s="16"/>
      <c r="JK33" s="16"/>
      <c r="JL33" s="16"/>
      <c r="JM33" s="16"/>
      <c r="JN33" s="16"/>
      <c r="JO33" s="16"/>
    </row>
    <row r="34" spans="1:275" x14ac:dyDescent="0.25">
      <c r="A34" s="2">
        <v>1519</v>
      </c>
      <c r="B34" s="2" t="s">
        <v>593</v>
      </c>
      <c r="C34" s="4" t="s">
        <v>594</v>
      </c>
      <c r="D34" s="5" t="s">
        <v>617</v>
      </c>
      <c r="E34" s="15" t="s">
        <v>18</v>
      </c>
      <c r="F34" s="18" t="s">
        <v>596</v>
      </c>
      <c r="G34" s="18" t="s">
        <v>597</v>
      </c>
      <c r="H34" s="18" t="s">
        <v>598</v>
      </c>
      <c r="I34" s="4" t="s">
        <v>599</v>
      </c>
      <c r="J34" s="89" t="s">
        <v>600</v>
      </c>
      <c r="K34" s="19"/>
      <c r="L34" s="18"/>
      <c r="M34" s="18" t="s">
        <v>600</v>
      </c>
      <c r="N34" s="86" t="s">
        <v>601</v>
      </c>
      <c r="O34" s="18" t="s">
        <v>548</v>
      </c>
      <c r="P34" s="19"/>
      <c r="Q34" s="37" t="s">
        <v>602</v>
      </c>
      <c r="R34" s="88" t="s">
        <v>603</v>
      </c>
      <c r="S34" s="6" t="s">
        <v>551</v>
      </c>
      <c r="T34" s="88" t="s">
        <v>552</v>
      </c>
      <c r="U34" s="6"/>
      <c r="V34" s="88" t="s">
        <v>553</v>
      </c>
      <c r="W34" s="6" t="s">
        <v>554</v>
      </c>
      <c r="X34" s="6" t="s">
        <v>555</v>
      </c>
      <c r="Y34" s="6" t="s">
        <v>556</v>
      </c>
      <c r="Z34" s="4" t="s">
        <v>604</v>
      </c>
      <c r="AA34" s="37" t="s">
        <v>557</v>
      </c>
      <c r="AB34" s="13">
        <v>33.450000000000003</v>
      </c>
      <c r="AC34" s="13">
        <v>-84.23</v>
      </c>
      <c r="AD34" s="8">
        <v>33.75</v>
      </c>
      <c r="AE34" s="8">
        <v>-84.38333333333334</v>
      </c>
      <c r="AF34" s="2" t="s">
        <v>605</v>
      </c>
      <c r="AG34" s="2" t="s">
        <v>606</v>
      </c>
      <c r="AH34" s="2" t="s">
        <v>607</v>
      </c>
      <c r="AI34" s="113">
        <v>304</v>
      </c>
      <c r="AJ34" s="2" t="s">
        <v>558</v>
      </c>
      <c r="AK34" s="20"/>
      <c r="AL34" s="106"/>
      <c r="AM34" s="2" t="s">
        <v>618</v>
      </c>
      <c r="AN34" s="10">
        <v>46</v>
      </c>
      <c r="AO34" s="10" t="e">
        <v>#VALUE!</v>
      </c>
      <c r="AP34" s="4">
        <v>8</v>
      </c>
      <c r="AQ34" s="4" t="s">
        <v>609</v>
      </c>
      <c r="AR34" s="12">
        <v>29.877033644825229</v>
      </c>
      <c r="AS34" s="13">
        <v>2.3199999999999998E-2</v>
      </c>
      <c r="AT34" s="4">
        <v>5</v>
      </c>
      <c r="AV34" s="4"/>
      <c r="AY34" s="14">
        <v>0</v>
      </c>
      <c r="AZ34" s="29" t="s">
        <v>560</v>
      </c>
      <c r="BA34" s="14"/>
      <c r="BB34" s="1" t="s">
        <v>19</v>
      </c>
      <c r="BC34" s="15">
        <v>-0.13350999999999999</v>
      </c>
      <c r="BD34" s="2"/>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row>
    <row r="35" spans="1:275" x14ac:dyDescent="0.25">
      <c r="A35" s="2">
        <v>1520</v>
      </c>
      <c r="B35" s="2" t="s">
        <v>593</v>
      </c>
      <c r="C35" s="4" t="s">
        <v>594</v>
      </c>
      <c r="D35" s="5" t="s">
        <v>619</v>
      </c>
      <c r="E35" s="15" t="s">
        <v>18</v>
      </c>
      <c r="F35" s="18" t="s">
        <v>596</v>
      </c>
      <c r="G35" s="18" t="s">
        <v>597</v>
      </c>
      <c r="H35" s="18" t="s">
        <v>598</v>
      </c>
      <c r="I35" s="4" t="s">
        <v>599</v>
      </c>
      <c r="J35" s="89" t="s">
        <v>600</v>
      </c>
      <c r="K35" s="19"/>
      <c r="L35" s="18"/>
      <c r="M35" s="18" t="s">
        <v>600</v>
      </c>
      <c r="N35" s="86" t="s">
        <v>601</v>
      </c>
      <c r="O35" s="18" t="s">
        <v>548</v>
      </c>
      <c r="P35" s="19"/>
      <c r="Q35" s="37" t="s">
        <v>602</v>
      </c>
      <c r="R35" s="88" t="s">
        <v>603</v>
      </c>
      <c r="S35" s="6" t="s">
        <v>551</v>
      </c>
      <c r="T35" s="88" t="s">
        <v>552</v>
      </c>
      <c r="U35" s="6"/>
      <c r="V35" s="88" t="s">
        <v>553</v>
      </c>
      <c r="W35" s="6" t="s">
        <v>554</v>
      </c>
      <c r="X35" s="6" t="s">
        <v>555</v>
      </c>
      <c r="Y35" s="6" t="s">
        <v>556</v>
      </c>
      <c r="Z35" s="4" t="s">
        <v>604</v>
      </c>
      <c r="AA35" s="37" t="s">
        <v>557</v>
      </c>
      <c r="AB35" s="13">
        <v>33.450000000000003</v>
      </c>
      <c r="AC35" s="13">
        <v>-84.23</v>
      </c>
      <c r="AD35" s="8">
        <v>33.75</v>
      </c>
      <c r="AE35" s="8">
        <v>-84.38333333333334</v>
      </c>
      <c r="AF35" s="2" t="s">
        <v>605</v>
      </c>
      <c r="AG35" s="2" t="s">
        <v>606</v>
      </c>
      <c r="AH35" s="2" t="s">
        <v>607</v>
      </c>
      <c r="AI35" s="113">
        <v>304</v>
      </c>
      <c r="AJ35" s="2" t="s">
        <v>558</v>
      </c>
      <c r="AK35" s="20"/>
      <c r="AL35" s="106"/>
      <c r="AM35" s="2" t="s">
        <v>618</v>
      </c>
      <c r="AN35" s="10">
        <v>46</v>
      </c>
      <c r="AO35" s="10" t="e">
        <v>#VALUE!</v>
      </c>
      <c r="AP35" s="4">
        <v>8</v>
      </c>
      <c r="AQ35" s="4" t="s">
        <v>609</v>
      </c>
      <c r="AR35" s="12">
        <v>60.80238425964432</v>
      </c>
      <c r="AS35" s="13">
        <v>1.14E-2</v>
      </c>
      <c r="AT35" s="4">
        <v>5</v>
      </c>
      <c r="AV35" s="4"/>
      <c r="AY35" s="14">
        <v>0</v>
      </c>
      <c r="AZ35" s="29" t="s">
        <v>560</v>
      </c>
      <c r="BA35" s="14"/>
      <c r="BB35" s="1" t="s">
        <v>19</v>
      </c>
      <c r="BC35" s="15">
        <v>-0.13350999999999999</v>
      </c>
      <c r="BD35" s="2"/>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row>
    <row r="36" spans="1:275" x14ac:dyDescent="0.25">
      <c r="A36" s="2">
        <v>1521</v>
      </c>
      <c r="B36" s="2" t="s">
        <v>593</v>
      </c>
      <c r="C36" s="4" t="s">
        <v>594</v>
      </c>
      <c r="D36" s="5" t="s">
        <v>620</v>
      </c>
      <c r="E36" s="15" t="s">
        <v>18</v>
      </c>
      <c r="F36" s="18" t="s">
        <v>596</v>
      </c>
      <c r="G36" s="18" t="s">
        <v>597</v>
      </c>
      <c r="H36" s="18" t="s">
        <v>598</v>
      </c>
      <c r="I36" s="4" t="s">
        <v>599</v>
      </c>
      <c r="J36" s="89" t="s">
        <v>600</v>
      </c>
      <c r="K36" s="19"/>
      <c r="L36" s="18"/>
      <c r="M36" s="18" t="s">
        <v>600</v>
      </c>
      <c r="N36" s="86" t="s">
        <v>601</v>
      </c>
      <c r="O36" s="18" t="s">
        <v>548</v>
      </c>
      <c r="P36" s="19"/>
      <c r="Q36" s="37" t="s">
        <v>602</v>
      </c>
      <c r="R36" s="88" t="s">
        <v>603</v>
      </c>
      <c r="S36" s="6" t="s">
        <v>551</v>
      </c>
      <c r="T36" s="88" t="s">
        <v>552</v>
      </c>
      <c r="U36" s="6"/>
      <c r="V36" s="88" t="s">
        <v>553</v>
      </c>
      <c r="W36" s="6" t="s">
        <v>554</v>
      </c>
      <c r="X36" s="6" t="s">
        <v>555</v>
      </c>
      <c r="Y36" s="6" t="s">
        <v>556</v>
      </c>
      <c r="Z36" s="4" t="s">
        <v>604</v>
      </c>
      <c r="AA36" s="37" t="s">
        <v>557</v>
      </c>
      <c r="AB36" s="13">
        <v>33.450000000000003</v>
      </c>
      <c r="AC36" s="13">
        <v>-84.23</v>
      </c>
      <c r="AD36" s="8">
        <v>33.75</v>
      </c>
      <c r="AE36" s="8">
        <v>-84.38333333333334</v>
      </c>
      <c r="AF36" s="2" t="s">
        <v>605</v>
      </c>
      <c r="AG36" s="2" t="s">
        <v>606</v>
      </c>
      <c r="AH36" s="2" t="s">
        <v>607</v>
      </c>
      <c r="AI36" s="113">
        <v>304</v>
      </c>
      <c r="AJ36" s="2" t="s">
        <v>558</v>
      </c>
      <c r="AK36" s="20"/>
      <c r="AL36" s="106"/>
      <c r="AM36" s="2" t="s">
        <v>621</v>
      </c>
      <c r="AN36" s="10">
        <v>46</v>
      </c>
      <c r="AO36" s="10">
        <v>565.80000000000007</v>
      </c>
      <c r="AP36" s="4">
        <v>8</v>
      </c>
      <c r="AQ36" s="4" t="s">
        <v>609</v>
      </c>
      <c r="AR36" s="12">
        <v>11.179793234837827</v>
      </c>
      <c r="AS36" s="13">
        <v>6.2E-2</v>
      </c>
      <c r="AT36" s="4">
        <v>5</v>
      </c>
      <c r="AV36" s="4"/>
      <c r="AY36" s="14">
        <v>0</v>
      </c>
      <c r="AZ36" s="29">
        <v>12.3</v>
      </c>
      <c r="BA36" s="14" t="s">
        <v>563</v>
      </c>
      <c r="BB36" s="1" t="s">
        <v>19</v>
      </c>
      <c r="BC36" s="15">
        <v>-0.13350999999999999</v>
      </c>
      <c r="BD36" s="2"/>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c r="FC36" s="16"/>
      <c r="FD36" s="16"/>
      <c r="FE36" s="16"/>
      <c r="FF36" s="16"/>
      <c r="FG36" s="16"/>
      <c r="FH36" s="16"/>
      <c r="FI36" s="16"/>
      <c r="FJ36" s="16"/>
      <c r="FK36" s="16"/>
      <c r="FL36" s="16"/>
      <c r="FM36" s="16"/>
      <c r="FN36" s="16"/>
      <c r="FO36" s="16"/>
      <c r="FP36" s="16"/>
      <c r="FQ36" s="16"/>
      <c r="FR36" s="16"/>
      <c r="FS36" s="16"/>
      <c r="FT36" s="16"/>
      <c r="FU36" s="16"/>
      <c r="FV36" s="16"/>
      <c r="FW36" s="16"/>
      <c r="FX36" s="16"/>
      <c r="FY36" s="16"/>
      <c r="FZ36" s="16"/>
      <c r="GA36" s="16"/>
      <c r="GB36" s="16"/>
      <c r="GC36" s="16"/>
      <c r="GD36" s="16"/>
      <c r="GE36" s="16"/>
      <c r="GF36" s="16"/>
      <c r="GG36" s="16"/>
      <c r="GH36" s="16"/>
      <c r="GI36" s="16"/>
      <c r="GJ36" s="16"/>
      <c r="GK36" s="16"/>
      <c r="GL36" s="16"/>
      <c r="GM36" s="16"/>
      <c r="GN36" s="16"/>
      <c r="GO36" s="16"/>
      <c r="GP36" s="16"/>
      <c r="GQ36" s="16"/>
      <c r="GR36" s="16"/>
      <c r="GS36" s="16"/>
      <c r="GT36" s="16"/>
      <c r="GU36" s="16"/>
      <c r="GV36" s="16"/>
      <c r="GW36" s="16"/>
      <c r="GX36" s="16"/>
      <c r="GY36" s="16"/>
      <c r="GZ36" s="16"/>
      <c r="HA36" s="16"/>
      <c r="HB36" s="16"/>
      <c r="HC36" s="16"/>
      <c r="HD36" s="16"/>
      <c r="HE36" s="16"/>
      <c r="HF36" s="16"/>
      <c r="HG36" s="16"/>
      <c r="HH36" s="16"/>
      <c r="HI36" s="16"/>
      <c r="HJ36" s="16"/>
      <c r="HK36" s="16"/>
      <c r="HL36" s="16"/>
      <c r="HM36" s="16"/>
      <c r="HN36" s="16"/>
      <c r="HO36" s="16"/>
      <c r="HP36" s="16"/>
      <c r="HQ36" s="16"/>
      <c r="HR36" s="16"/>
      <c r="HS36" s="16"/>
      <c r="HT36" s="16"/>
      <c r="HU36" s="16"/>
      <c r="HV36" s="16"/>
      <c r="HW36" s="16"/>
      <c r="HX36" s="16"/>
      <c r="HY36" s="16"/>
      <c r="HZ36" s="16"/>
      <c r="IA36" s="16"/>
      <c r="IB36" s="16"/>
      <c r="IC36" s="16"/>
      <c r="ID36" s="16"/>
      <c r="IE36" s="16"/>
      <c r="IF36" s="16"/>
      <c r="IG36" s="16"/>
      <c r="IH36" s="16"/>
      <c r="II36" s="16"/>
      <c r="IJ36" s="16"/>
      <c r="IK36" s="16"/>
      <c r="IL36" s="16"/>
      <c r="IM36" s="16"/>
      <c r="IN36" s="16"/>
      <c r="IO36" s="16"/>
      <c r="IP36" s="16"/>
      <c r="IQ36" s="16"/>
      <c r="IR36" s="16"/>
      <c r="IS36" s="16"/>
      <c r="IT36" s="16"/>
      <c r="IU36" s="16"/>
      <c r="IV36" s="16"/>
      <c r="IW36" s="16"/>
      <c r="IX36" s="16"/>
      <c r="IY36" s="16"/>
      <c r="IZ36" s="16"/>
      <c r="JA36" s="16"/>
      <c r="JB36" s="16"/>
      <c r="JC36" s="16"/>
      <c r="JD36" s="16"/>
      <c r="JE36" s="16"/>
      <c r="JF36" s="16"/>
      <c r="JG36" s="16"/>
      <c r="JH36" s="16"/>
      <c r="JI36" s="16"/>
      <c r="JJ36" s="16"/>
      <c r="JK36" s="16"/>
      <c r="JL36" s="16"/>
      <c r="JM36" s="16"/>
      <c r="JN36" s="16"/>
      <c r="JO36" s="16"/>
    </row>
    <row r="37" spans="1:275" x14ac:dyDescent="0.25">
      <c r="A37" s="2">
        <v>1522</v>
      </c>
      <c r="B37" s="2" t="s">
        <v>593</v>
      </c>
      <c r="C37" s="4" t="s">
        <v>594</v>
      </c>
      <c r="D37" s="5" t="s">
        <v>622</v>
      </c>
      <c r="E37" s="15" t="s">
        <v>18</v>
      </c>
      <c r="F37" s="18" t="s">
        <v>596</v>
      </c>
      <c r="G37" s="18" t="s">
        <v>597</v>
      </c>
      <c r="H37" s="18" t="s">
        <v>598</v>
      </c>
      <c r="I37" s="4" t="s">
        <v>599</v>
      </c>
      <c r="J37" s="89" t="s">
        <v>600</v>
      </c>
      <c r="K37" s="19"/>
      <c r="L37" s="18"/>
      <c r="M37" s="18" t="s">
        <v>600</v>
      </c>
      <c r="N37" s="86" t="s">
        <v>601</v>
      </c>
      <c r="O37" s="18" t="s">
        <v>548</v>
      </c>
      <c r="P37" s="19"/>
      <c r="Q37" s="37" t="s">
        <v>602</v>
      </c>
      <c r="R37" s="88" t="s">
        <v>603</v>
      </c>
      <c r="S37" s="6" t="s">
        <v>551</v>
      </c>
      <c r="T37" s="88" t="s">
        <v>552</v>
      </c>
      <c r="U37" s="6"/>
      <c r="V37" s="88" t="s">
        <v>553</v>
      </c>
      <c r="W37" s="6" t="s">
        <v>554</v>
      </c>
      <c r="X37" s="6" t="s">
        <v>555</v>
      </c>
      <c r="Y37" s="6" t="s">
        <v>556</v>
      </c>
      <c r="Z37" s="4" t="s">
        <v>604</v>
      </c>
      <c r="AA37" s="37" t="s">
        <v>557</v>
      </c>
      <c r="AB37" s="13">
        <v>33.450000000000003</v>
      </c>
      <c r="AC37" s="13">
        <v>-84.23</v>
      </c>
      <c r="AD37" s="8">
        <v>33.75</v>
      </c>
      <c r="AE37" s="8">
        <v>-84.38333333333334</v>
      </c>
      <c r="AF37" s="2" t="s">
        <v>605</v>
      </c>
      <c r="AG37" s="2" t="s">
        <v>606</v>
      </c>
      <c r="AH37" s="2" t="s">
        <v>607</v>
      </c>
      <c r="AI37" s="113">
        <v>304</v>
      </c>
      <c r="AJ37" s="2" t="s">
        <v>558</v>
      </c>
      <c r="AK37" s="11"/>
      <c r="AL37" s="105"/>
      <c r="AM37" s="2" t="s">
        <v>621</v>
      </c>
      <c r="AN37" s="10">
        <v>46</v>
      </c>
      <c r="AO37" s="10" t="e">
        <v>#VALUE!</v>
      </c>
      <c r="AP37" s="4">
        <v>8</v>
      </c>
      <c r="AQ37" s="4" t="s">
        <v>609</v>
      </c>
      <c r="AR37" s="12">
        <v>11.992165753632271</v>
      </c>
      <c r="AS37" s="13">
        <v>5.7799999999999997E-2</v>
      </c>
      <c r="AT37" s="4">
        <v>5</v>
      </c>
      <c r="AV37" s="4"/>
      <c r="AY37" s="14">
        <v>0</v>
      </c>
      <c r="AZ37" s="29" t="s">
        <v>560</v>
      </c>
      <c r="BA37" s="14"/>
      <c r="BB37" s="1" t="s">
        <v>19</v>
      </c>
      <c r="BC37" s="15">
        <v>-0.13350999999999999</v>
      </c>
      <c r="BD37" s="2"/>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row>
    <row r="38" spans="1:275" x14ac:dyDescent="0.25">
      <c r="A38" s="2">
        <v>1523</v>
      </c>
      <c r="B38" s="2" t="s">
        <v>593</v>
      </c>
      <c r="C38" s="4" t="s">
        <v>594</v>
      </c>
      <c r="D38" s="5" t="s">
        <v>623</v>
      </c>
      <c r="E38" s="15" t="s">
        <v>18</v>
      </c>
      <c r="F38" s="18" t="s">
        <v>596</v>
      </c>
      <c r="G38" s="18" t="s">
        <v>597</v>
      </c>
      <c r="H38" s="18" t="s">
        <v>598</v>
      </c>
      <c r="I38" s="4" t="s">
        <v>599</v>
      </c>
      <c r="J38" s="89" t="s">
        <v>600</v>
      </c>
      <c r="K38" s="19"/>
      <c r="L38" s="18"/>
      <c r="M38" s="18" t="s">
        <v>600</v>
      </c>
      <c r="N38" s="86" t="s">
        <v>601</v>
      </c>
      <c r="O38" s="18" t="s">
        <v>548</v>
      </c>
      <c r="P38" s="19"/>
      <c r="Q38" s="37" t="s">
        <v>602</v>
      </c>
      <c r="R38" s="88" t="s">
        <v>603</v>
      </c>
      <c r="S38" s="6" t="s">
        <v>551</v>
      </c>
      <c r="T38" s="88" t="s">
        <v>552</v>
      </c>
      <c r="U38" s="6"/>
      <c r="V38" s="88" t="s">
        <v>553</v>
      </c>
      <c r="W38" s="6" t="s">
        <v>554</v>
      </c>
      <c r="X38" s="6" t="s">
        <v>555</v>
      </c>
      <c r="Y38" s="6" t="s">
        <v>556</v>
      </c>
      <c r="Z38" s="4" t="s">
        <v>604</v>
      </c>
      <c r="AA38" s="37" t="s">
        <v>557</v>
      </c>
      <c r="AB38" s="13">
        <v>33.450000000000003</v>
      </c>
      <c r="AC38" s="13">
        <v>-84.23</v>
      </c>
      <c r="AD38" s="8">
        <v>33.75</v>
      </c>
      <c r="AE38" s="8">
        <v>-84.38333333333334</v>
      </c>
      <c r="AF38" s="2" t="s">
        <v>605</v>
      </c>
      <c r="AG38" s="2" t="s">
        <v>606</v>
      </c>
      <c r="AH38" s="2" t="s">
        <v>607</v>
      </c>
      <c r="AI38" s="113">
        <v>304</v>
      </c>
      <c r="AJ38" s="2" t="s">
        <v>558</v>
      </c>
      <c r="AK38" s="20"/>
      <c r="AL38" s="106"/>
      <c r="AM38" s="2" t="s">
        <v>621</v>
      </c>
      <c r="AN38" s="10">
        <v>46</v>
      </c>
      <c r="AO38" s="10" t="e">
        <v>#VALUE!</v>
      </c>
      <c r="AP38" s="4">
        <v>8</v>
      </c>
      <c r="AQ38" s="4" t="s">
        <v>609</v>
      </c>
      <c r="AR38" s="12">
        <v>30.944070560711843</v>
      </c>
      <c r="AS38" s="13">
        <v>2.24E-2</v>
      </c>
      <c r="AT38" s="4">
        <v>5</v>
      </c>
      <c r="AV38" s="4"/>
      <c r="AY38" s="14">
        <v>0</v>
      </c>
      <c r="AZ38" s="29" t="s">
        <v>560</v>
      </c>
      <c r="BA38" s="14"/>
      <c r="BB38" s="1" t="s">
        <v>19</v>
      </c>
      <c r="BC38" s="15">
        <v>-0.13350999999999999</v>
      </c>
      <c r="BD38" s="2"/>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row>
    <row r="39" spans="1:275" x14ac:dyDescent="0.25">
      <c r="A39" s="2">
        <v>1768</v>
      </c>
      <c r="B39" s="21" t="s">
        <v>624</v>
      </c>
      <c r="D39" s="5" t="s">
        <v>625</v>
      </c>
      <c r="E39" s="15" t="s">
        <v>22</v>
      </c>
      <c r="F39" s="4" t="s">
        <v>626</v>
      </c>
      <c r="G39" s="4" t="s">
        <v>627</v>
      </c>
      <c r="H39" s="4" t="s">
        <v>628</v>
      </c>
      <c r="J39" s="88" t="s">
        <v>629</v>
      </c>
      <c r="K39" s="6"/>
      <c r="L39" s="4" t="s">
        <v>629</v>
      </c>
      <c r="M39" s="4" t="s">
        <v>5538</v>
      </c>
      <c r="N39" s="37" t="s">
        <v>601</v>
      </c>
      <c r="O39" s="4" t="s">
        <v>548</v>
      </c>
      <c r="P39" s="6"/>
      <c r="Q39" s="37" t="s">
        <v>602</v>
      </c>
      <c r="R39" s="88" t="s">
        <v>603</v>
      </c>
      <c r="S39" s="6" t="s">
        <v>551</v>
      </c>
      <c r="T39" s="88" t="s">
        <v>552</v>
      </c>
      <c r="U39" s="6"/>
      <c r="V39" s="88" t="s">
        <v>553</v>
      </c>
      <c r="W39" s="6" t="s">
        <v>554</v>
      </c>
      <c r="X39" s="6" t="s">
        <v>555</v>
      </c>
      <c r="Y39" s="6" t="s">
        <v>556</v>
      </c>
      <c r="Z39" s="4" t="s">
        <v>604</v>
      </c>
      <c r="AA39" s="37" t="s">
        <v>557</v>
      </c>
      <c r="AB39" s="13">
        <v>43.23</v>
      </c>
      <c r="AC39" s="13">
        <v>141.22999999999999</v>
      </c>
      <c r="AD39" s="8">
        <v>43.383333333333333</v>
      </c>
      <c r="AE39" s="8">
        <v>141.38333333333333</v>
      </c>
      <c r="AF39" s="21" t="s">
        <v>630</v>
      </c>
      <c r="AG39" s="21" t="s">
        <v>631</v>
      </c>
      <c r="AH39" s="2" t="s">
        <v>632</v>
      </c>
      <c r="AI39" s="113">
        <v>100</v>
      </c>
      <c r="AJ39" s="2" t="s">
        <v>633</v>
      </c>
      <c r="AM39" s="2" t="s">
        <v>608</v>
      </c>
      <c r="AN39" s="10">
        <v>37</v>
      </c>
      <c r="AO39" s="10">
        <v>486.55</v>
      </c>
      <c r="AP39" s="4">
        <v>4</v>
      </c>
      <c r="AQ39" s="4" t="s">
        <v>609</v>
      </c>
      <c r="AR39" s="12">
        <v>14.145860827753985</v>
      </c>
      <c r="AS39" s="13">
        <v>4.9000000000000002E-2</v>
      </c>
      <c r="AT39" s="4">
        <v>5</v>
      </c>
      <c r="AV39" s="4" t="s">
        <v>634</v>
      </c>
      <c r="AW39" s="14">
        <v>10.5</v>
      </c>
      <c r="AX39" s="14">
        <v>15.8</v>
      </c>
      <c r="AY39" s="14">
        <v>5.3000000000000007</v>
      </c>
      <c r="AZ39" s="29">
        <v>13.15</v>
      </c>
      <c r="BA39" s="14" t="s">
        <v>635</v>
      </c>
      <c r="BB39" s="1" t="s">
        <v>23</v>
      </c>
      <c r="BC39" s="15">
        <v>-0.13352</v>
      </c>
      <c r="BD39" s="2"/>
    </row>
    <row r="40" spans="1:275" x14ac:dyDescent="0.25">
      <c r="A40" s="2">
        <v>1770</v>
      </c>
      <c r="B40" s="21" t="s">
        <v>624</v>
      </c>
      <c r="D40" s="5" t="s">
        <v>636</v>
      </c>
      <c r="E40" s="15" t="s">
        <v>22</v>
      </c>
      <c r="F40" s="4" t="s">
        <v>626</v>
      </c>
      <c r="G40" s="4" t="s">
        <v>627</v>
      </c>
      <c r="H40" s="4" t="s">
        <v>628</v>
      </c>
      <c r="J40" s="88" t="s">
        <v>629</v>
      </c>
      <c r="K40" s="6"/>
      <c r="L40" s="4" t="s">
        <v>629</v>
      </c>
      <c r="M40" s="4" t="s">
        <v>5538</v>
      </c>
      <c r="N40" s="37" t="s">
        <v>601</v>
      </c>
      <c r="O40" s="4" t="s">
        <v>548</v>
      </c>
      <c r="P40" s="6"/>
      <c r="Q40" s="37" t="s">
        <v>602</v>
      </c>
      <c r="R40" s="88" t="s">
        <v>603</v>
      </c>
      <c r="S40" s="6" t="s">
        <v>551</v>
      </c>
      <c r="T40" s="88" t="s">
        <v>552</v>
      </c>
      <c r="U40" s="6"/>
      <c r="V40" s="88" t="s">
        <v>553</v>
      </c>
      <c r="W40" s="6" t="s">
        <v>554</v>
      </c>
      <c r="X40" s="6" t="s">
        <v>555</v>
      </c>
      <c r="Y40" s="6" t="s">
        <v>556</v>
      </c>
      <c r="Z40" s="4" t="s">
        <v>604</v>
      </c>
      <c r="AA40" s="37" t="s">
        <v>557</v>
      </c>
      <c r="AB40" s="13">
        <v>43.23</v>
      </c>
      <c r="AC40" s="13">
        <v>141.22999999999999</v>
      </c>
      <c r="AD40" s="8">
        <v>43.383333333333333</v>
      </c>
      <c r="AE40" s="8">
        <v>141.38333333333333</v>
      </c>
      <c r="AF40" s="21" t="s">
        <v>630</v>
      </c>
      <c r="AG40" s="21" t="s">
        <v>631</v>
      </c>
      <c r="AH40" s="2" t="s">
        <v>632</v>
      </c>
      <c r="AI40" s="113">
        <v>100</v>
      </c>
      <c r="AJ40" s="2" t="s">
        <v>633</v>
      </c>
      <c r="AM40" s="2" t="s">
        <v>608</v>
      </c>
      <c r="AN40" s="10">
        <v>37</v>
      </c>
      <c r="AO40" s="10">
        <v>486.55</v>
      </c>
      <c r="AP40" s="4">
        <v>4</v>
      </c>
      <c r="AQ40" s="4" t="s">
        <v>609</v>
      </c>
      <c r="AR40" s="12">
        <v>9.8040619598294949</v>
      </c>
      <c r="AS40" s="13">
        <v>7.0699999999999999E-2</v>
      </c>
      <c r="AT40" s="4">
        <v>5</v>
      </c>
      <c r="AV40" s="4" t="s">
        <v>634</v>
      </c>
      <c r="AW40" s="14">
        <v>10.5</v>
      </c>
      <c r="AX40" s="14">
        <v>15.8</v>
      </c>
      <c r="AY40" s="14">
        <v>5.3000000000000007</v>
      </c>
      <c r="AZ40" s="29">
        <v>13.15</v>
      </c>
      <c r="BA40" s="14" t="s">
        <v>635</v>
      </c>
      <c r="BB40" s="1" t="s">
        <v>23</v>
      </c>
      <c r="BC40" s="15">
        <v>-0.13352</v>
      </c>
      <c r="BD40" s="2"/>
    </row>
    <row r="41" spans="1:275" x14ac:dyDescent="0.25">
      <c r="A41" s="2">
        <v>1772</v>
      </c>
      <c r="B41" s="21" t="s">
        <v>637</v>
      </c>
      <c r="D41" s="5" t="s">
        <v>638</v>
      </c>
      <c r="E41" s="15" t="s">
        <v>22</v>
      </c>
      <c r="F41" s="4" t="s">
        <v>626</v>
      </c>
      <c r="G41" s="4" t="s">
        <v>627</v>
      </c>
      <c r="H41" s="4" t="s">
        <v>628</v>
      </c>
      <c r="J41" s="88" t="s">
        <v>629</v>
      </c>
      <c r="K41" s="6"/>
      <c r="L41" s="4" t="s">
        <v>629</v>
      </c>
      <c r="M41" s="4" t="s">
        <v>5538</v>
      </c>
      <c r="N41" s="37" t="s">
        <v>601</v>
      </c>
      <c r="O41" s="4" t="s">
        <v>548</v>
      </c>
      <c r="P41" s="6"/>
      <c r="Q41" s="37" t="s">
        <v>602</v>
      </c>
      <c r="R41" s="88" t="s">
        <v>603</v>
      </c>
      <c r="S41" s="6" t="s">
        <v>551</v>
      </c>
      <c r="T41" s="88" t="s">
        <v>552</v>
      </c>
      <c r="U41" s="6"/>
      <c r="V41" s="88" t="s">
        <v>553</v>
      </c>
      <c r="W41" s="6" t="s">
        <v>554</v>
      </c>
      <c r="X41" s="6" t="s">
        <v>555</v>
      </c>
      <c r="Y41" s="6" t="s">
        <v>556</v>
      </c>
      <c r="Z41" s="4" t="s">
        <v>604</v>
      </c>
      <c r="AA41" s="37" t="s">
        <v>557</v>
      </c>
      <c r="AB41" s="13">
        <v>43.29</v>
      </c>
      <c r="AC41" s="13">
        <v>141.24</v>
      </c>
      <c r="AD41" s="8">
        <v>43.483333333333334</v>
      </c>
      <c r="AE41" s="8">
        <v>141.4</v>
      </c>
      <c r="AF41" s="21" t="s">
        <v>630</v>
      </c>
      <c r="AG41" s="21" t="s">
        <v>631</v>
      </c>
      <c r="AH41" s="2" t="s">
        <v>632</v>
      </c>
      <c r="AI41" s="113">
        <v>50</v>
      </c>
      <c r="AJ41" s="2" t="s">
        <v>633</v>
      </c>
      <c r="AK41" s="14">
        <v>2</v>
      </c>
      <c r="AL41" s="29">
        <v>2</v>
      </c>
      <c r="AM41" s="2" t="s">
        <v>608</v>
      </c>
      <c r="AN41" s="10">
        <v>26</v>
      </c>
      <c r="AO41" s="10">
        <v>382.2</v>
      </c>
      <c r="AP41" s="4">
        <v>2</v>
      </c>
      <c r="AQ41" s="4" t="s">
        <v>609</v>
      </c>
      <c r="AR41" s="12">
        <v>20.119190303368171</v>
      </c>
      <c r="AS41" s="13">
        <v>3.445204156371566E-2</v>
      </c>
      <c r="AU41" s="4" t="s">
        <v>639</v>
      </c>
      <c r="AV41" s="4" t="s">
        <v>634</v>
      </c>
      <c r="AY41" s="14">
        <v>0</v>
      </c>
      <c r="AZ41" s="29">
        <v>14.7</v>
      </c>
      <c r="BA41" s="14" t="s">
        <v>563</v>
      </c>
      <c r="BB41" s="1" t="s">
        <v>23</v>
      </c>
      <c r="BC41" s="15">
        <v>-0.13352</v>
      </c>
      <c r="BD41" s="2"/>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row>
    <row r="42" spans="1:275" x14ac:dyDescent="0.25">
      <c r="A42" s="2">
        <v>2687</v>
      </c>
      <c r="B42" s="2" t="s">
        <v>640</v>
      </c>
      <c r="D42" s="5" t="s">
        <v>641</v>
      </c>
      <c r="E42" s="15" t="s">
        <v>20</v>
      </c>
      <c r="F42" s="4" t="s">
        <v>642</v>
      </c>
      <c r="G42" s="4" t="s">
        <v>643</v>
      </c>
      <c r="H42" s="4" t="s">
        <v>598</v>
      </c>
      <c r="I42" s="4" t="s">
        <v>644</v>
      </c>
      <c r="J42" s="88" t="s">
        <v>645</v>
      </c>
      <c r="K42" s="6"/>
      <c r="M42" s="4" t="s">
        <v>645</v>
      </c>
      <c r="N42" s="37" t="s">
        <v>601</v>
      </c>
      <c r="O42" s="4" t="s">
        <v>548</v>
      </c>
      <c r="P42" s="6"/>
      <c r="Q42" s="37" t="s">
        <v>602</v>
      </c>
      <c r="R42" s="88" t="s">
        <v>603</v>
      </c>
      <c r="S42" s="6" t="s">
        <v>551</v>
      </c>
      <c r="T42" s="88" t="s">
        <v>552</v>
      </c>
      <c r="U42" s="6"/>
      <c r="V42" s="88" t="s">
        <v>553</v>
      </c>
      <c r="W42" s="6" t="s">
        <v>554</v>
      </c>
      <c r="X42" s="6" t="s">
        <v>555</v>
      </c>
      <c r="Y42" s="6" t="s">
        <v>556</v>
      </c>
      <c r="Z42" s="4" t="s">
        <v>604</v>
      </c>
      <c r="AA42" s="37" t="s">
        <v>557</v>
      </c>
      <c r="AB42" s="13">
        <v>43.41</v>
      </c>
      <c r="AC42" s="13">
        <v>-92.03</v>
      </c>
      <c r="AD42" s="8">
        <v>43.683333300000001</v>
      </c>
      <c r="AE42" s="8">
        <v>-91.95</v>
      </c>
      <c r="AF42" s="2" t="s">
        <v>646</v>
      </c>
      <c r="AG42" s="2" t="s">
        <v>606</v>
      </c>
      <c r="AH42" s="2" t="s">
        <v>607</v>
      </c>
      <c r="AI42" s="113">
        <v>343</v>
      </c>
      <c r="AJ42" s="2" t="s">
        <v>558</v>
      </c>
      <c r="AK42" s="14">
        <v>1</v>
      </c>
      <c r="AL42" s="29">
        <v>1</v>
      </c>
      <c r="AM42" s="2" t="s">
        <v>647</v>
      </c>
      <c r="AN42" s="10">
        <v>56</v>
      </c>
      <c r="AO42" s="10">
        <v>509.59999999999997</v>
      </c>
      <c r="AP42" s="4">
        <v>5</v>
      </c>
      <c r="AQ42" s="4" t="s">
        <v>609</v>
      </c>
      <c r="AR42" s="12">
        <v>38.508176697774744</v>
      </c>
      <c r="AS42" s="13">
        <v>1.7999999999999999E-2</v>
      </c>
      <c r="AU42" s="4" t="s">
        <v>648</v>
      </c>
      <c r="AV42" s="4" t="s">
        <v>634</v>
      </c>
      <c r="AZ42" s="29">
        <v>9.1</v>
      </c>
      <c r="BA42" s="14" t="s">
        <v>563</v>
      </c>
      <c r="BB42" s="1" t="s">
        <v>21</v>
      </c>
      <c r="BC42" s="15">
        <v>-0.13355</v>
      </c>
      <c r="BD42" s="2"/>
    </row>
    <row r="43" spans="1:275" x14ac:dyDescent="0.25">
      <c r="A43" s="2">
        <v>2688</v>
      </c>
      <c r="B43" s="2" t="s">
        <v>640</v>
      </c>
      <c r="D43" s="5" t="s">
        <v>649</v>
      </c>
      <c r="E43" s="15" t="s">
        <v>20</v>
      </c>
      <c r="F43" s="4" t="s">
        <v>642</v>
      </c>
      <c r="G43" s="4" t="s">
        <v>643</v>
      </c>
      <c r="H43" s="4" t="s">
        <v>598</v>
      </c>
      <c r="I43" s="4" t="s">
        <v>644</v>
      </c>
      <c r="J43" s="88" t="s">
        <v>645</v>
      </c>
      <c r="K43" s="6"/>
      <c r="M43" s="4" t="s">
        <v>645</v>
      </c>
      <c r="N43" s="37" t="s">
        <v>601</v>
      </c>
      <c r="O43" s="4" t="s">
        <v>548</v>
      </c>
      <c r="P43" s="6"/>
      <c r="Q43" s="37" t="s">
        <v>602</v>
      </c>
      <c r="R43" s="88" t="s">
        <v>603</v>
      </c>
      <c r="S43" s="6" t="s">
        <v>551</v>
      </c>
      <c r="T43" s="88" t="s">
        <v>552</v>
      </c>
      <c r="U43" s="6"/>
      <c r="V43" s="88" t="s">
        <v>553</v>
      </c>
      <c r="W43" s="6" t="s">
        <v>554</v>
      </c>
      <c r="X43" s="6" t="s">
        <v>555</v>
      </c>
      <c r="Y43" s="6" t="s">
        <v>556</v>
      </c>
      <c r="Z43" s="4" t="s">
        <v>604</v>
      </c>
      <c r="AA43" s="37" t="s">
        <v>557</v>
      </c>
      <c r="AB43" s="13">
        <v>43.41</v>
      </c>
      <c r="AC43" s="13">
        <v>-92.03</v>
      </c>
      <c r="AD43" s="8">
        <v>43.683333300000001</v>
      </c>
      <c r="AE43" s="8">
        <v>-91.95</v>
      </c>
      <c r="AF43" s="2" t="s">
        <v>646</v>
      </c>
      <c r="AG43" s="2" t="s">
        <v>606</v>
      </c>
      <c r="AH43" s="2" t="s">
        <v>607</v>
      </c>
      <c r="AI43" s="113">
        <v>343</v>
      </c>
      <c r="AJ43" s="2" t="s">
        <v>558</v>
      </c>
      <c r="AK43" s="14">
        <v>1</v>
      </c>
      <c r="AL43" s="29">
        <v>1</v>
      </c>
      <c r="AM43" s="2" t="s">
        <v>647</v>
      </c>
      <c r="AN43" s="10">
        <v>56</v>
      </c>
      <c r="AO43" s="10">
        <v>543.19999999999993</v>
      </c>
      <c r="AP43" s="4">
        <v>5</v>
      </c>
      <c r="AQ43" s="4" t="s">
        <v>609</v>
      </c>
      <c r="AR43" s="12">
        <v>53.319013889226561</v>
      </c>
      <c r="AS43" s="13">
        <v>1.2999999999999999E-2</v>
      </c>
      <c r="AU43" s="4" t="s">
        <v>648</v>
      </c>
      <c r="AV43" s="4" t="s">
        <v>634</v>
      </c>
      <c r="AW43" s="11"/>
      <c r="AX43" s="11"/>
      <c r="AZ43" s="105">
        <v>9.6999999999999993</v>
      </c>
      <c r="BA43" s="14" t="s">
        <v>563</v>
      </c>
      <c r="BB43" s="1" t="s">
        <v>21</v>
      </c>
      <c r="BC43" s="15">
        <v>-0.13355</v>
      </c>
      <c r="BD43" s="2"/>
    </row>
    <row r="44" spans="1:275" x14ac:dyDescent="0.25">
      <c r="A44" s="2">
        <v>2689</v>
      </c>
      <c r="B44" s="2" t="s">
        <v>640</v>
      </c>
      <c r="D44" s="5" t="s">
        <v>650</v>
      </c>
      <c r="E44" s="15" t="s">
        <v>20</v>
      </c>
      <c r="F44" s="4" t="s">
        <v>642</v>
      </c>
      <c r="G44" s="4" t="s">
        <v>643</v>
      </c>
      <c r="H44" s="4" t="s">
        <v>598</v>
      </c>
      <c r="I44" s="4" t="s">
        <v>644</v>
      </c>
      <c r="J44" s="88" t="s">
        <v>645</v>
      </c>
      <c r="K44" s="6"/>
      <c r="M44" s="4" t="s">
        <v>645</v>
      </c>
      <c r="N44" s="37" t="s">
        <v>601</v>
      </c>
      <c r="O44" s="4" t="s">
        <v>548</v>
      </c>
      <c r="P44" s="6"/>
      <c r="Q44" s="37" t="s">
        <v>602</v>
      </c>
      <c r="R44" s="88" t="s">
        <v>603</v>
      </c>
      <c r="S44" s="6" t="s">
        <v>551</v>
      </c>
      <c r="T44" s="88" t="s">
        <v>552</v>
      </c>
      <c r="U44" s="6"/>
      <c r="V44" s="88" t="s">
        <v>553</v>
      </c>
      <c r="W44" s="6" t="s">
        <v>554</v>
      </c>
      <c r="X44" s="6" t="s">
        <v>555</v>
      </c>
      <c r="Y44" s="6" t="s">
        <v>556</v>
      </c>
      <c r="Z44" s="4" t="s">
        <v>604</v>
      </c>
      <c r="AA44" s="37" t="s">
        <v>557</v>
      </c>
      <c r="AB44" s="13">
        <v>43.41</v>
      </c>
      <c r="AC44" s="13">
        <v>-92.03</v>
      </c>
      <c r="AD44" s="8">
        <v>43.683333300000001</v>
      </c>
      <c r="AE44" s="8">
        <v>-91.95</v>
      </c>
      <c r="AF44" s="2" t="s">
        <v>646</v>
      </c>
      <c r="AG44" s="2" t="s">
        <v>606</v>
      </c>
      <c r="AH44" s="2" t="s">
        <v>607</v>
      </c>
      <c r="AI44" s="113">
        <v>343</v>
      </c>
      <c r="AJ44" s="2" t="s">
        <v>558</v>
      </c>
      <c r="AK44" s="14">
        <v>1</v>
      </c>
      <c r="AL44" s="29">
        <v>1</v>
      </c>
      <c r="AM44" s="2" t="s">
        <v>647</v>
      </c>
      <c r="AN44" s="10">
        <v>56</v>
      </c>
      <c r="AO44" s="10">
        <v>554.4</v>
      </c>
      <c r="AP44" s="4">
        <v>5</v>
      </c>
      <c r="AQ44" s="4" t="s">
        <v>609</v>
      </c>
      <c r="AR44" s="12">
        <v>36.481430555786595</v>
      </c>
      <c r="AS44" s="13">
        <v>1.9E-2</v>
      </c>
      <c r="AU44" s="4" t="s">
        <v>648</v>
      </c>
      <c r="AV44" s="4" t="s">
        <v>634</v>
      </c>
      <c r="AW44" s="11"/>
      <c r="AX44" s="11"/>
      <c r="AZ44" s="105">
        <v>9.9</v>
      </c>
      <c r="BA44" s="14" t="s">
        <v>563</v>
      </c>
      <c r="BB44" s="1" t="s">
        <v>21</v>
      </c>
      <c r="BC44" s="15">
        <v>-0.13355</v>
      </c>
      <c r="BD44" s="2"/>
    </row>
    <row r="45" spans="1:275" x14ac:dyDescent="0.25">
      <c r="A45" s="2">
        <v>2690</v>
      </c>
      <c r="B45" s="2" t="s">
        <v>640</v>
      </c>
      <c r="D45" s="5" t="s">
        <v>651</v>
      </c>
      <c r="E45" s="15" t="s">
        <v>20</v>
      </c>
      <c r="F45" s="4" t="s">
        <v>642</v>
      </c>
      <c r="G45" s="4" t="s">
        <v>643</v>
      </c>
      <c r="H45" s="4" t="s">
        <v>598</v>
      </c>
      <c r="I45" s="4" t="s">
        <v>644</v>
      </c>
      <c r="J45" s="88" t="s">
        <v>645</v>
      </c>
      <c r="K45" s="6"/>
      <c r="M45" s="4" t="s">
        <v>645</v>
      </c>
      <c r="N45" s="37" t="s">
        <v>601</v>
      </c>
      <c r="O45" s="4" t="s">
        <v>548</v>
      </c>
      <c r="P45" s="6"/>
      <c r="Q45" s="37" t="s">
        <v>602</v>
      </c>
      <c r="R45" s="88" t="s">
        <v>603</v>
      </c>
      <c r="S45" s="6" t="s">
        <v>551</v>
      </c>
      <c r="T45" s="88" t="s">
        <v>552</v>
      </c>
      <c r="U45" s="6"/>
      <c r="V45" s="88" t="s">
        <v>553</v>
      </c>
      <c r="W45" s="6" t="s">
        <v>554</v>
      </c>
      <c r="X45" s="6" t="s">
        <v>555</v>
      </c>
      <c r="Y45" s="6" t="s">
        <v>556</v>
      </c>
      <c r="Z45" s="4" t="s">
        <v>604</v>
      </c>
      <c r="AA45" s="37" t="s">
        <v>557</v>
      </c>
      <c r="AB45" s="13">
        <v>43.41</v>
      </c>
      <c r="AC45" s="13">
        <v>-92.03</v>
      </c>
      <c r="AD45" s="8">
        <v>43.683333300000001</v>
      </c>
      <c r="AE45" s="8">
        <v>-91.95</v>
      </c>
      <c r="AF45" s="2" t="s">
        <v>646</v>
      </c>
      <c r="AG45" s="2" t="s">
        <v>606</v>
      </c>
      <c r="AH45" s="2" t="s">
        <v>607</v>
      </c>
      <c r="AI45" s="113">
        <v>343</v>
      </c>
      <c r="AJ45" s="2" t="s">
        <v>558</v>
      </c>
      <c r="AK45" s="14">
        <v>1</v>
      </c>
      <c r="AL45" s="29">
        <v>1</v>
      </c>
      <c r="AM45" s="2" t="s">
        <v>647</v>
      </c>
      <c r="AN45" s="10">
        <v>56</v>
      </c>
      <c r="AO45" s="10">
        <v>509.59999999999997</v>
      </c>
      <c r="AP45" s="4">
        <v>5</v>
      </c>
      <c r="AQ45" s="4" t="s">
        <v>652</v>
      </c>
      <c r="AR45" s="12">
        <v>53.319013889226561</v>
      </c>
      <c r="AS45" s="13">
        <v>1.2999999999999999E-2</v>
      </c>
      <c r="AU45" s="4" t="s">
        <v>648</v>
      </c>
      <c r="AV45" s="4" t="s">
        <v>634</v>
      </c>
      <c r="AW45" s="11"/>
      <c r="AX45" s="11"/>
      <c r="AZ45" s="105">
        <v>9.1</v>
      </c>
      <c r="BA45" s="14" t="s">
        <v>563</v>
      </c>
      <c r="BB45" s="1" t="s">
        <v>21</v>
      </c>
      <c r="BC45" s="15">
        <v>-0.13355</v>
      </c>
      <c r="BD45" s="2"/>
    </row>
    <row r="46" spans="1:275" x14ac:dyDescent="0.25">
      <c r="A46" s="2">
        <v>2691</v>
      </c>
      <c r="B46" s="2" t="s">
        <v>640</v>
      </c>
      <c r="D46" s="5" t="s">
        <v>653</v>
      </c>
      <c r="E46" s="15" t="s">
        <v>20</v>
      </c>
      <c r="F46" s="4" t="s">
        <v>642</v>
      </c>
      <c r="G46" s="4" t="s">
        <v>643</v>
      </c>
      <c r="H46" s="4" t="s">
        <v>598</v>
      </c>
      <c r="I46" s="4" t="s">
        <v>644</v>
      </c>
      <c r="J46" s="88" t="s">
        <v>645</v>
      </c>
      <c r="K46" s="6"/>
      <c r="M46" s="4" t="s">
        <v>645</v>
      </c>
      <c r="N46" s="37" t="s">
        <v>601</v>
      </c>
      <c r="O46" s="4" t="s">
        <v>548</v>
      </c>
      <c r="P46" s="6"/>
      <c r="Q46" s="37" t="s">
        <v>602</v>
      </c>
      <c r="R46" s="88" t="s">
        <v>603</v>
      </c>
      <c r="S46" s="6" t="s">
        <v>551</v>
      </c>
      <c r="T46" s="88" t="s">
        <v>552</v>
      </c>
      <c r="U46" s="6"/>
      <c r="V46" s="88" t="s">
        <v>553</v>
      </c>
      <c r="W46" s="6" t="s">
        <v>554</v>
      </c>
      <c r="X46" s="6" t="s">
        <v>555</v>
      </c>
      <c r="Y46" s="6" t="s">
        <v>556</v>
      </c>
      <c r="Z46" s="4" t="s">
        <v>604</v>
      </c>
      <c r="AA46" s="37" t="s">
        <v>557</v>
      </c>
      <c r="AB46" s="13">
        <v>43.41</v>
      </c>
      <c r="AC46" s="13">
        <v>-92.03</v>
      </c>
      <c r="AD46" s="8">
        <v>43.683333300000001</v>
      </c>
      <c r="AE46" s="8">
        <v>-91.95</v>
      </c>
      <c r="AF46" s="2" t="s">
        <v>646</v>
      </c>
      <c r="AG46" s="2" t="s">
        <v>606</v>
      </c>
      <c r="AH46" s="2" t="s">
        <v>607</v>
      </c>
      <c r="AI46" s="113">
        <v>343</v>
      </c>
      <c r="AJ46" s="2" t="s">
        <v>558</v>
      </c>
      <c r="AK46" s="14">
        <v>1</v>
      </c>
      <c r="AL46" s="29">
        <v>1</v>
      </c>
      <c r="AM46" s="2" t="s">
        <v>647</v>
      </c>
      <c r="AN46" s="10">
        <v>56</v>
      </c>
      <c r="AO46" s="10">
        <v>543.19999999999993</v>
      </c>
      <c r="AP46" s="4">
        <v>5</v>
      </c>
      <c r="AQ46" s="4" t="s">
        <v>652</v>
      </c>
      <c r="AR46" s="12">
        <v>5.7762265046662113</v>
      </c>
      <c r="AS46" s="13">
        <v>0.12</v>
      </c>
      <c r="AU46" s="4" t="s">
        <v>648</v>
      </c>
      <c r="AV46" s="4" t="s">
        <v>634</v>
      </c>
      <c r="AW46" s="11"/>
      <c r="AX46" s="11"/>
      <c r="AZ46" s="105">
        <v>9.6999999999999993</v>
      </c>
      <c r="BA46" s="14" t="s">
        <v>563</v>
      </c>
      <c r="BB46" s="1" t="s">
        <v>21</v>
      </c>
      <c r="BC46" s="15">
        <v>-0.13355</v>
      </c>
      <c r="BD46" s="2"/>
    </row>
    <row r="47" spans="1:275" x14ac:dyDescent="0.25">
      <c r="A47" s="2">
        <v>2692</v>
      </c>
      <c r="B47" s="2" t="s">
        <v>640</v>
      </c>
      <c r="D47" s="5" t="s">
        <v>654</v>
      </c>
      <c r="E47" s="15" t="s">
        <v>20</v>
      </c>
      <c r="F47" s="4" t="s">
        <v>642</v>
      </c>
      <c r="G47" s="4" t="s">
        <v>643</v>
      </c>
      <c r="H47" s="4" t="s">
        <v>598</v>
      </c>
      <c r="I47" s="4" t="s">
        <v>644</v>
      </c>
      <c r="J47" s="88" t="s">
        <v>645</v>
      </c>
      <c r="K47" s="6"/>
      <c r="M47" s="4" t="s">
        <v>645</v>
      </c>
      <c r="N47" s="37" t="s">
        <v>601</v>
      </c>
      <c r="O47" s="4" t="s">
        <v>548</v>
      </c>
      <c r="P47" s="6"/>
      <c r="Q47" s="37" t="s">
        <v>602</v>
      </c>
      <c r="R47" s="88" t="s">
        <v>603</v>
      </c>
      <c r="S47" s="6" t="s">
        <v>551</v>
      </c>
      <c r="T47" s="88" t="s">
        <v>552</v>
      </c>
      <c r="U47" s="6"/>
      <c r="V47" s="88" t="s">
        <v>553</v>
      </c>
      <c r="W47" s="6" t="s">
        <v>554</v>
      </c>
      <c r="X47" s="6" t="s">
        <v>555</v>
      </c>
      <c r="Y47" s="6" t="s">
        <v>556</v>
      </c>
      <c r="Z47" s="4" t="s">
        <v>604</v>
      </c>
      <c r="AA47" s="37" t="s">
        <v>557</v>
      </c>
      <c r="AB47" s="13">
        <v>43.41</v>
      </c>
      <c r="AC47" s="13">
        <v>-92.03</v>
      </c>
      <c r="AD47" s="8">
        <v>43.683333300000001</v>
      </c>
      <c r="AE47" s="8">
        <v>-91.95</v>
      </c>
      <c r="AF47" s="2" t="s">
        <v>646</v>
      </c>
      <c r="AG47" s="2" t="s">
        <v>606</v>
      </c>
      <c r="AH47" s="2" t="s">
        <v>607</v>
      </c>
      <c r="AI47" s="113">
        <v>343</v>
      </c>
      <c r="AJ47" s="2" t="s">
        <v>558</v>
      </c>
      <c r="AK47" s="14">
        <v>1</v>
      </c>
      <c r="AL47" s="29">
        <v>1</v>
      </c>
      <c r="AM47" s="2" t="s">
        <v>647</v>
      </c>
      <c r="AN47" s="10">
        <v>56</v>
      </c>
      <c r="AO47" s="10">
        <v>554.4</v>
      </c>
      <c r="AP47" s="4">
        <v>5</v>
      </c>
      <c r="AQ47" s="4" t="s">
        <v>652</v>
      </c>
      <c r="AR47" s="12">
        <v>46.209812037329691</v>
      </c>
      <c r="AS47" s="13">
        <v>1.4999999999999999E-2</v>
      </c>
      <c r="AU47" s="4" t="s">
        <v>648</v>
      </c>
      <c r="AV47" s="4" t="s">
        <v>634</v>
      </c>
      <c r="AW47" s="11"/>
      <c r="AX47" s="11"/>
      <c r="AZ47" s="105">
        <v>9.9</v>
      </c>
      <c r="BA47" s="14" t="s">
        <v>563</v>
      </c>
      <c r="BB47" s="1" t="s">
        <v>21</v>
      </c>
      <c r="BC47" s="15">
        <v>-0.13355</v>
      </c>
      <c r="BD47" s="2"/>
    </row>
    <row r="48" spans="1:275" x14ac:dyDescent="0.25">
      <c r="A48" s="2">
        <v>1067</v>
      </c>
      <c r="B48" s="2" t="s">
        <v>655</v>
      </c>
      <c r="C48" s="4" t="s">
        <v>594</v>
      </c>
      <c r="D48" s="5" t="s">
        <v>656</v>
      </c>
      <c r="E48" s="15" t="s">
        <v>24</v>
      </c>
      <c r="F48" s="18" t="s">
        <v>657</v>
      </c>
      <c r="G48" s="18" t="s">
        <v>658</v>
      </c>
      <c r="H48" s="18" t="s">
        <v>598</v>
      </c>
      <c r="I48" s="18" t="s">
        <v>644</v>
      </c>
      <c r="J48" s="90" t="s">
        <v>659</v>
      </c>
      <c r="K48" s="19"/>
      <c r="L48" s="18"/>
      <c r="M48" s="18" t="s">
        <v>659</v>
      </c>
      <c r="N48" s="86" t="s">
        <v>601</v>
      </c>
      <c r="O48" s="4" t="s">
        <v>548</v>
      </c>
      <c r="P48" s="6"/>
      <c r="Q48" s="37" t="s">
        <v>602</v>
      </c>
      <c r="R48" s="88" t="s">
        <v>603</v>
      </c>
      <c r="S48" s="6" t="s">
        <v>551</v>
      </c>
      <c r="T48" s="88" t="s">
        <v>552</v>
      </c>
      <c r="U48" s="6"/>
      <c r="V48" s="88" t="s">
        <v>553</v>
      </c>
      <c r="W48" s="6" t="s">
        <v>554</v>
      </c>
      <c r="X48" s="6" t="s">
        <v>555</v>
      </c>
      <c r="Y48" s="6" t="s">
        <v>556</v>
      </c>
      <c r="Z48" s="4" t="s">
        <v>604</v>
      </c>
      <c r="AA48" s="37" t="s">
        <v>557</v>
      </c>
      <c r="AB48" s="13">
        <v>42.24</v>
      </c>
      <c r="AC48" s="13">
        <v>-85.23</v>
      </c>
      <c r="AD48" s="8">
        <v>42.4</v>
      </c>
      <c r="AE48" s="8">
        <v>-85.38333333333334</v>
      </c>
      <c r="AF48" s="2" t="s">
        <v>660</v>
      </c>
      <c r="AG48" s="2" t="s">
        <v>606</v>
      </c>
      <c r="AH48" s="2" t="s">
        <v>607</v>
      </c>
      <c r="AI48" s="113">
        <v>274</v>
      </c>
      <c r="AJ48" s="2" t="s">
        <v>558</v>
      </c>
      <c r="AK48" s="14">
        <v>1</v>
      </c>
      <c r="AL48" s="29">
        <v>1</v>
      </c>
      <c r="AM48" s="2" t="s">
        <v>567</v>
      </c>
      <c r="AN48" s="10">
        <v>146</v>
      </c>
      <c r="AO48" s="10" t="e">
        <v>#VALUE!</v>
      </c>
      <c r="AP48" s="4"/>
      <c r="AQ48" s="14" t="s">
        <v>562</v>
      </c>
      <c r="AR48" s="12">
        <v>93.668537913506114</v>
      </c>
      <c r="AS48" s="13">
        <v>7.4000000000000003E-3</v>
      </c>
      <c r="AU48" s="4" t="s">
        <v>648</v>
      </c>
      <c r="AV48" s="4"/>
      <c r="AW48" s="14" t="s">
        <v>560</v>
      </c>
      <c r="AX48" s="14" t="s">
        <v>560</v>
      </c>
      <c r="AZ48" s="29" t="s">
        <v>560</v>
      </c>
      <c r="BA48" s="14"/>
      <c r="BB48" s="1" t="s">
        <v>25</v>
      </c>
      <c r="BC48" s="15">
        <v>-0.13444</v>
      </c>
      <c r="BD48" s="2"/>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row>
    <row r="49" spans="1:275" x14ac:dyDescent="0.25">
      <c r="A49" s="2">
        <v>1089</v>
      </c>
      <c r="B49" s="2" t="s">
        <v>655</v>
      </c>
      <c r="C49" s="4" t="s">
        <v>594</v>
      </c>
      <c r="D49" s="5" t="s">
        <v>661</v>
      </c>
      <c r="E49" s="15" t="s">
        <v>24</v>
      </c>
      <c r="F49" s="18" t="s">
        <v>657</v>
      </c>
      <c r="G49" s="18" t="s">
        <v>658</v>
      </c>
      <c r="H49" s="18" t="s">
        <v>598</v>
      </c>
      <c r="I49" s="18" t="s">
        <v>644</v>
      </c>
      <c r="J49" s="90" t="s">
        <v>659</v>
      </c>
      <c r="K49" s="19"/>
      <c r="L49" s="18"/>
      <c r="M49" s="18" t="s">
        <v>659</v>
      </c>
      <c r="N49" s="86" t="s">
        <v>601</v>
      </c>
      <c r="O49" s="4" t="s">
        <v>548</v>
      </c>
      <c r="P49" s="6"/>
      <c r="Q49" s="37" t="s">
        <v>602</v>
      </c>
      <c r="R49" s="88" t="s">
        <v>603</v>
      </c>
      <c r="S49" s="6" t="s">
        <v>551</v>
      </c>
      <c r="T49" s="88" t="s">
        <v>552</v>
      </c>
      <c r="U49" s="6"/>
      <c r="V49" s="88" t="s">
        <v>553</v>
      </c>
      <c r="W49" s="6" t="s">
        <v>554</v>
      </c>
      <c r="X49" s="6" t="s">
        <v>555</v>
      </c>
      <c r="Y49" s="6" t="s">
        <v>556</v>
      </c>
      <c r="Z49" s="4" t="s">
        <v>604</v>
      </c>
      <c r="AA49" s="37" t="s">
        <v>557</v>
      </c>
      <c r="AB49" s="13">
        <v>42.24</v>
      </c>
      <c r="AC49" s="13">
        <v>-85.23</v>
      </c>
      <c r="AD49" s="8">
        <v>42.4</v>
      </c>
      <c r="AE49" s="8">
        <v>-85.38333333333334</v>
      </c>
      <c r="AF49" s="2" t="s">
        <v>660</v>
      </c>
      <c r="AG49" s="2" t="s">
        <v>606</v>
      </c>
      <c r="AH49" s="2" t="s">
        <v>607</v>
      </c>
      <c r="AI49" s="113">
        <v>274</v>
      </c>
      <c r="AJ49" s="2" t="s">
        <v>558</v>
      </c>
      <c r="AM49" s="2" t="s">
        <v>567</v>
      </c>
      <c r="AN49" s="10">
        <v>146</v>
      </c>
      <c r="AO49" s="10" t="e">
        <v>#VALUE!</v>
      </c>
      <c r="AP49" s="4"/>
      <c r="AQ49" s="14" t="s">
        <v>562</v>
      </c>
      <c r="AR49" s="12">
        <v>91.203576389466491</v>
      </c>
      <c r="AS49" s="13">
        <v>7.6E-3</v>
      </c>
      <c r="AU49" s="4" t="s">
        <v>648</v>
      </c>
      <c r="AV49" s="4"/>
      <c r="AW49" s="14" t="s">
        <v>560</v>
      </c>
      <c r="AX49" s="14" t="s">
        <v>560</v>
      </c>
      <c r="AZ49" s="29" t="s">
        <v>560</v>
      </c>
      <c r="BA49" s="14"/>
      <c r="BB49" s="1" t="s">
        <v>25</v>
      </c>
      <c r="BC49" s="15">
        <v>-0.13444</v>
      </c>
      <c r="BD49" s="2"/>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row>
    <row r="50" spans="1:275" x14ac:dyDescent="0.25">
      <c r="A50" s="2">
        <v>13</v>
      </c>
      <c r="B50" s="2" t="s">
        <v>662</v>
      </c>
      <c r="D50" s="5" t="s">
        <v>663</v>
      </c>
      <c r="E50" s="15" t="s">
        <v>26</v>
      </c>
      <c r="F50" s="4" t="s">
        <v>664</v>
      </c>
      <c r="G50" s="4" t="s">
        <v>665</v>
      </c>
      <c r="H50" s="4" t="s">
        <v>666</v>
      </c>
      <c r="I50" s="4" t="s">
        <v>644</v>
      </c>
      <c r="J50" s="88" t="s">
        <v>667</v>
      </c>
      <c r="K50" s="6"/>
      <c r="M50" s="4" t="s">
        <v>667</v>
      </c>
      <c r="N50" s="37" t="s">
        <v>601</v>
      </c>
      <c r="O50" s="4" t="s">
        <v>548</v>
      </c>
      <c r="P50" s="6"/>
      <c r="Q50" s="37" t="s">
        <v>602</v>
      </c>
      <c r="R50" s="88" t="s">
        <v>603</v>
      </c>
      <c r="S50" s="6" t="s">
        <v>551</v>
      </c>
      <c r="T50" s="88" t="s">
        <v>552</v>
      </c>
      <c r="U50" s="6"/>
      <c r="V50" s="88" t="s">
        <v>553</v>
      </c>
      <c r="W50" s="6" t="s">
        <v>554</v>
      </c>
      <c r="X50" s="6" t="s">
        <v>555</v>
      </c>
      <c r="Y50" s="6" t="s">
        <v>556</v>
      </c>
      <c r="Z50" s="4" t="s">
        <v>604</v>
      </c>
      <c r="AA50" s="37" t="s">
        <v>557</v>
      </c>
      <c r="AB50" s="13">
        <v>42.58</v>
      </c>
      <c r="AC50" s="13">
        <v>13.04</v>
      </c>
      <c r="AD50" s="8">
        <v>42.966666699999998</v>
      </c>
      <c r="AE50" s="8">
        <v>13.066666700000001</v>
      </c>
      <c r="AF50" s="2" t="s">
        <v>668</v>
      </c>
      <c r="AG50" s="2" t="s">
        <v>669</v>
      </c>
      <c r="AH50" s="2" t="s">
        <v>666</v>
      </c>
      <c r="AI50" s="113">
        <v>792</v>
      </c>
      <c r="AJ50" s="2" t="s">
        <v>558</v>
      </c>
      <c r="AK50" s="14">
        <v>2</v>
      </c>
      <c r="AL50" s="29">
        <v>2</v>
      </c>
      <c r="AM50" s="2" t="s">
        <v>608</v>
      </c>
      <c r="AN50" s="10">
        <v>45</v>
      </c>
      <c r="AO50" s="10">
        <v>675</v>
      </c>
      <c r="AP50" s="4">
        <v>4</v>
      </c>
      <c r="AQ50" s="14" t="s">
        <v>562</v>
      </c>
      <c r="AR50" s="12">
        <v>12.788693368264674</v>
      </c>
      <c r="AS50" s="13">
        <v>5.4199999999999998E-2</v>
      </c>
      <c r="AT50" s="4">
        <v>20</v>
      </c>
      <c r="AU50" s="4" t="s">
        <v>648</v>
      </c>
      <c r="AV50" s="4" t="s">
        <v>634</v>
      </c>
      <c r="AY50" s="14">
        <v>0</v>
      </c>
      <c r="AZ50" s="29">
        <v>15</v>
      </c>
      <c r="BA50" s="14" t="s">
        <v>563</v>
      </c>
      <c r="BB50" s="1" t="s">
        <v>27</v>
      </c>
      <c r="BC50" s="15">
        <v>-0.13361000000000001</v>
      </c>
      <c r="BD50" s="2"/>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row>
    <row r="51" spans="1:275" x14ac:dyDescent="0.25">
      <c r="A51" s="2">
        <v>17</v>
      </c>
      <c r="B51" s="2" t="s">
        <v>662</v>
      </c>
      <c r="D51" s="5" t="s">
        <v>670</v>
      </c>
      <c r="E51" s="15" t="s">
        <v>26</v>
      </c>
      <c r="F51" s="4" t="s">
        <v>664</v>
      </c>
      <c r="G51" s="4" t="s">
        <v>665</v>
      </c>
      <c r="H51" s="4" t="s">
        <v>666</v>
      </c>
      <c r="I51" s="4" t="s">
        <v>644</v>
      </c>
      <c r="J51" s="88" t="s">
        <v>667</v>
      </c>
      <c r="K51" s="6"/>
      <c r="M51" s="4" t="s">
        <v>667</v>
      </c>
      <c r="N51" s="37" t="s">
        <v>601</v>
      </c>
      <c r="O51" s="4" t="s">
        <v>548</v>
      </c>
      <c r="P51" s="6"/>
      <c r="Q51" s="37" t="s">
        <v>602</v>
      </c>
      <c r="R51" s="88" t="s">
        <v>603</v>
      </c>
      <c r="S51" s="6" t="s">
        <v>551</v>
      </c>
      <c r="T51" s="88" t="s">
        <v>552</v>
      </c>
      <c r="U51" s="6"/>
      <c r="V51" s="88" t="s">
        <v>553</v>
      </c>
      <c r="W51" s="6" t="s">
        <v>554</v>
      </c>
      <c r="X51" s="6" t="s">
        <v>555</v>
      </c>
      <c r="Y51" s="6" t="s">
        <v>556</v>
      </c>
      <c r="Z51" s="4" t="s">
        <v>604</v>
      </c>
      <c r="AA51" s="37" t="s">
        <v>557</v>
      </c>
      <c r="AB51" s="13">
        <v>39.25</v>
      </c>
      <c r="AC51" s="13">
        <v>-77.25</v>
      </c>
      <c r="AD51" s="8">
        <v>39.4166667</v>
      </c>
      <c r="AE51" s="8">
        <v>-77.010277799999997</v>
      </c>
      <c r="AF51" s="2" t="s">
        <v>671</v>
      </c>
      <c r="AG51" s="2" t="s">
        <v>606</v>
      </c>
      <c r="AH51" s="2" t="s">
        <v>607</v>
      </c>
      <c r="AI51" s="113">
        <v>188</v>
      </c>
      <c r="AJ51" s="2" t="s">
        <v>558</v>
      </c>
      <c r="AK51" s="14">
        <v>2</v>
      </c>
      <c r="AL51" s="29">
        <v>2</v>
      </c>
      <c r="AM51" s="2" t="s">
        <v>608</v>
      </c>
      <c r="AN51" s="10">
        <v>49</v>
      </c>
      <c r="AO51" s="10">
        <v>675</v>
      </c>
      <c r="AP51" s="4">
        <v>4</v>
      </c>
      <c r="AQ51" s="14" t="s">
        <v>562</v>
      </c>
      <c r="AR51" s="12">
        <v>24.320953703857729</v>
      </c>
      <c r="AS51" s="13">
        <v>2.8500000000000001E-2</v>
      </c>
      <c r="AT51" s="4">
        <v>20</v>
      </c>
      <c r="AU51" s="4" t="s">
        <v>648</v>
      </c>
      <c r="AV51" s="4" t="s">
        <v>634</v>
      </c>
      <c r="AY51" s="14">
        <v>0</v>
      </c>
      <c r="AZ51" s="29">
        <v>13.775510204081632</v>
      </c>
      <c r="BA51" s="14" t="s">
        <v>563</v>
      </c>
      <c r="BB51" s="1" t="s">
        <v>27</v>
      </c>
      <c r="BC51" s="15">
        <v>-0.13361000000000001</v>
      </c>
      <c r="BD51" s="2"/>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row>
    <row r="52" spans="1:275" x14ac:dyDescent="0.25">
      <c r="A52" s="2">
        <v>462</v>
      </c>
      <c r="B52" s="22" t="s">
        <v>672</v>
      </c>
      <c r="D52" s="5" t="s">
        <v>673</v>
      </c>
      <c r="E52" s="15" t="s">
        <v>26</v>
      </c>
      <c r="F52" s="4" t="s">
        <v>664</v>
      </c>
      <c r="G52" s="4" t="s">
        <v>665</v>
      </c>
      <c r="H52" s="4" t="s">
        <v>666</v>
      </c>
      <c r="I52" s="4" t="s">
        <v>644</v>
      </c>
      <c r="J52" s="88" t="s">
        <v>667</v>
      </c>
      <c r="K52" s="6"/>
      <c r="M52" s="4" t="s">
        <v>667</v>
      </c>
      <c r="N52" s="37" t="s">
        <v>601</v>
      </c>
      <c r="O52" s="4" t="s">
        <v>548</v>
      </c>
      <c r="P52" s="6"/>
      <c r="Q52" s="37" t="s">
        <v>602</v>
      </c>
      <c r="R52" s="88" t="s">
        <v>603</v>
      </c>
      <c r="S52" s="6" t="s">
        <v>551</v>
      </c>
      <c r="T52" s="88" t="s">
        <v>552</v>
      </c>
      <c r="U52" s="6"/>
      <c r="V52" s="88" t="s">
        <v>553</v>
      </c>
      <c r="W52" s="6" t="s">
        <v>554</v>
      </c>
      <c r="X52" s="6" t="s">
        <v>555</v>
      </c>
      <c r="Y52" s="6" t="s">
        <v>556</v>
      </c>
      <c r="Z52" s="7" t="s">
        <v>604</v>
      </c>
      <c r="AA52" s="96" t="s">
        <v>557</v>
      </c>
      <c r="AB52" s="24">
        <v>43.25</v>
      </c>
      <c r="AC52" s="24">
        <v>2.13</v>
      </c>
      <c r="AD52" s="8">
        <v>43.4166667</v>
      </c>
      <c r="AE52" s="8">
        <v>2.2166667000000002</v>
      </c>
      <c r="AF52" s="9" t="s">
        <v>674</v>
      </c>
      <c r="AG52" s="9" t="s">
        <v>675</v>
      </c>
      <c r="AH52" s="2" t="s">
        <v>666</v>
      </c>
      <c r="AI52" s="114">
        <v>720</v>
      </c>
      <c r="AJ52" s="2" t="s">
        <v>633</v>
      </c>
      <c r="AK52" s="11">
        <v>2</v>
      </c>
      <c r="AL52" s="105">
        <v>2</v>
      </c>
      <c r="AM52" s="9" t="s">
        <v>567</v>
      </c>
      <c r="AN52" s="23">
        <v>34</v>
      </c>
      <c r="AO52" s="10">
        <v>272</v>
      </c>
      <c r="AP52" s="7">
        <v>1</v>
      </c>
      <c r="AQ52" s="7" t="s">
        <v>609</v>
      </c>
      <c r="AR52" s="12">
        <v>13.902596113374265</v>
      </c>
      <c r="AS52" s="24">
        <v>4.9857391735140699E-2</v>
      </c>
      <c r="AT52" s="7"/>
      <c r="AU52" s="7" t="s">
        <v>639</v>
      </c>
      <c r="AV52" s="7" t="s">
        <v>634</v>
      </c>
      <c r="AW52" s="11">
        <v>6.2</v>
      </c>
      <c r="AX52" s="11">
        <v>10.3</v>
      </c>
      <c r="AY52" s="14">
        <v>4.1000000000000005</v>
      </c>
      <c r="AZ52" s="105">
        <v>8</v>
      </c>
      <c r="BA52" s="25" t="s">
        <v>563</v>
      </c>
      <c r="BB52" s="1" t="s">
        <v>27</v>
      </c>
      <c r="BC52" s="15">
        <v>-0.13361000000000001</v>
      </c>
      <c r="BD52" s="2"/>
    </row>
    <row r="53" spans="1:275" x14ac:dyDescent="0.25">
      <c r="A53" s="2">
        <v>497</v>
      </c>
      <c r="B53" s="22" t="s">
        <v>672</v>
      </c>
      <c r="D53" s="5" t="s">
        <v>676</v>
      </c>
      <c r="E53" s="15" t="s">
        <v>26</v>
      </c>
      <c r="F53" s="4" t="s">
        <v>664</v>
      </c>
      <c r="G53" s="4" t="s">
        <v>665</v>
      </c>
      <c r="H53" s="4" t="s">
        <v>666</v>
      </c>
      <c r="I53" s="4" t="s">
        <v>644</v>
      </c>
      <c r="J53" s="88" t="s">
        <v>667</v>
      </c>
      <c r="K53" s="6"/>
      <c r="M53" s="4" t="s">
        <v>667</v>
      </c>
      <c r="N53" s="37" t="s">
        <v>601</v>
      </c>
      <c r="O53" s="4" t="s">
        <v>548</v>
      </c>
      <c r="P53" s="6"/>
      <c r="Q53" s="37" t="s">
        <v>602</v>
      </c>
      <c r="R53" s="88" t="s">
        <v>603</v>
      </c>
      <c r="S53" s="6" t="s">
        <v>551</v>
      </c>
      <c r="T53" s="88" t="s">
        <v>552</v>
      </c>
      <c r="U53" s="6"/>
      <c r="V53" s="88" t="s">
        <v>553</v>
      </c>
      <c r="W53" s="6" t="s">
        <v>554</v>
      </c>
      <c r="X53" s="6" t="s">
        <v>555</v>
      </c>
      <c r="Y53" s="6" t="s">
        <v>556</v>
      </c>
      <c r="Z53" s="7" t="s">
        <v>604</v>
      </c>
      <c r="AA53" s="96" t="s">
        <v>557</v>
      </c>
      <c r="AB53" s="24">
        <v>45.23</v>
      </c>
      <c r="AC53" s="24">
        <v>25.33</v>
      </c>
      <c r="AD53" s="8">
        <v>45.383333299999997</v>
      </c>
      <c r="AE53" s="8">
        <v>25.55</v>
      </c>
      <c r="AF53" s="9" t="s">
        <v>677</v>
      </c>
      <c r="AG53" s="9" t="s">
        <v>678</v>
      </c>
      <c r="AH53" s="2" t="s">
        <v>666</v>
      </c>
      <c r="AI53" s="114">
        <v>1053</v>
      </c>
      <c r="AJ53" s="2" t="s">
        <v>633</v>
      </c>
      <c r="AK53" s="11">
        <v>2</v>
      </c>
      <c r="AL53" s="105">
        <v>2</v>
      </c>
      <c r="AM53" s="9" t="s">
        <v>567</v>
      </c>
      <c r="AN53" s="23">
        <v>81</v>
      </c>
      <c r="AO53" s="10">
        <v>121.5</v>
      </c>
      <c r="AP53" s="7">
        <v>1</v>
      </c>
      <c r="AQ53" s="7" t="s">
        <v>609</v>
      </c>
      <c r="AR53" s="12">
        <v>103.5896966729763</v>
      </c>
      <c r="AS53" s="24">
        <v>6.6912753181250341E-3</v>
      </c>
      <c r="AT53" s="7"/>
      <c r="AU53" s="7" t="s">
        <v>639</v>
      </c>
      <c r="AV53" s="7" t="s">
        <v>634</v>
      </c>
      <c r="AW53" s="11">
        <v>0</v>
      </c>
      <c r="AX53" s="11">
        <v>5.6</v>
      </c>
      <c r="AY53" s="14">
        <v>5.6</v>
      </c>
      <c r="AZ53" s="105">
        <v>1.5</v>
      </c>
      <c r="BA53" s="25" t="s">
        <v>563</v>
      </c>
      <c r="BB53" s="1" t="s">
        <v>27</v>
      </c>
      <c r="BC53" s="15">
        <v>-0.13361000000000001</v>
      </c>
      <c r="BD53" s="2"/>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row>
    <row r="54" spans="1:275" x14ac:dyDescent="0.25">
      <c r="A54" s="2">
        <v>2926</v>
      </c>
      <c r="B54" s="2" t="s">
        <v>679</v>
      </c>
      <c r="C54" s="6" t="s">
        <v>680</v>
      </c>
      <c r="D54" s="5" t="s">
        <v>681</v>
      </c>
      <c r="E54" s="15" t="s">
        <v>26</v>
      </c>
      <c r="F54" s="4" t="s">
        <v>664</v>
      </c>
      <c r="G54" s="4" t="s">
        <v>665</v>
      </c>
      <c r="H54" s="4" t="s">
        <v>666</v>
      </c>
      <c r="I54" s="4" t="s">
        <v>644</v>
      </c>
      <c r="M54" s="4" t="s">
        <v>667</v>
      </c>
      <c r="N54" s="37" t="s">
        <v>601</v>
      </c>
      <c r="O54" s="4" t="s">
        <v>548</v>
      </c>
      <c r="Q54" s="37" t="s">
        <v>602</v>
      </c>
      <c r="Z54" s="7" t="s">
        <v>604</v>
      </c>
      <c r="AA54" s="96" t="s">
        <v>557</v>
      </c>
      <c r="AB54" s="13">
        <v>51.57</v>
      </c>
      <c r="AC54" s="13">
        <v>-8.06</v>
      </c>
      <c r="AD54" s="8">
        <v>51.95</v>
      </c>
      <c r="AE54" s="8">
        <v>-7.9</v>
      </c>
      <c r="AF54" s="2" t="s">
        <v>682</v>
      </c>
      <c r="AG54" s="2" t="s">
        <v>683</v>
      </c>
      <c r="AH54" s="2" t="s">
        <v>666</v>
      </c>
      <c r="AI54" s="113">
        <v>75</v>
      </c>
      <c r="AJ54" s="2" t="s">
        <v>633</v>
      </c>
      <c r="AM54" s="2" t="s">
        <v>608</v>
      </c>
      <c r="AN54" s="10">
        <v>14</v>
      </c>
      <c r="AO54" s="10">
        <v>113.39999999999999</v>
      </c>
      <c r="AP54" s="4">
        <v>1</v>
      </c>
      <c r="AQ54" s="4" t="s">
        <v>609</v>
      </c>
      <c r="AR54" s="12">
        <v>44.149501946493331</v>
      </c>
      <c r="AS54" s="13">
        <v>1.5699999999999999E-2</v>
      </c>
      <c r="AT54" s="4">
        <v>6</v>
      </c>
      <c r="AU54" s="4" t="s">
        <v>648</v>
      </c>
      <c r="AV54" s="4" t="s">
        <v>634</v>
      </c>
      <c r="AZ54" s="29">
        <v>8.1</v>
      </c>
      <c r="BA54" s="14" t="s">
        <v>563</v>
      </c>
      <c r="BB54" s="1" t="s">
        <v>27</v>
      </c>
      <c r="BC54" s="15">
        <v>-0.13361000000000001</v>
      </c>
      <c r="BD54" s="2"/>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row>
    <row r="55" spans="1:275" x14ac:dyDescent="0.25">
      <c r="A55" s="2">
        <v>2927</v>
      </c>
      <c r="B55" s="2" t="s">
        <v>679</v>
      </c>
      <c r="C55" s="6" t="s">
        <v>680</v>
      </c>
      <c r="D55" s="5" t="s">
        <v>684</v>
      </c>
      <c r="E55" s="15" t="s">
        <v>26</v>
      </c>
      <c r="F55" s="4" t="s">
        <v>664</v>
      </c>
      <c r="H55" s="4" t="s">
        <v>666</v>
      </c>
      <c r="I55" s="4" t="s">
        <v>685</v>
      </c>
      <c r="M55" s="4" t="s">
        <v>667</v>
      </c>
      <c r="N55" s="37" t="s">
        <v>601</v>
      </c>
      <c r="O55" s="4" t="s">
        <v>548</v>
      </c>
      <c r="Q55" s="37" t="s">
        <v>602</v>
      </c>
      <c r="Z55" s="7" t="s">
        <v>604</v>
      </c>
      <c r="AA55" s="96" t="s">
        <v>557</v>
      </c>
      <c r="AB55" s="13">
        <v>51.57</v>
      </c>
      <c r="AC55" s="13">
        <v>-8.06</v>
      </c>
      <c r="AD55" s="8">
        <v>51.95</v>
      </c>
      <c r="AE55" s="8">
        <v>-7.9</v>
      </c>
      <c r="AF55" s="2" t="s">
        <v>682</v>
      </c>
      <c r="AG55" s="2" t="s">
        <v>683</v>
      </c>
      <c r="AH55" s="2" t="s">
        <v>666</v>
      </c>
      <c r="AI55" s="113">
        <v>75</v>
      </c>
      <c r="AJ55" s="2" t="s">
        <v>633</v>
      </c>
      <c r="AM55" s="2" t="s">
        <v>608</v>
      </c>
      <c r="AN55" s="10">
        <v>14</v>
      </c>
      <c r="AO55" s="10">
        <v>113.39999999999999</v>
      </c>
      <c r="AP55" s="4">
        <v>1</v>
      </c>
      <c r="AQ55" s="4" t="s">
        <v>609</v>
      </c>
      <c r="AR55" s="12">
        <v>46.209812037329691</v>
      </c>
      <c r="AS55" s="13">
        <v>1.4999999999999999E-2</v>
      </c>
      <c r="AT55" s="4">
        <v>6</v>
      </c>
      <c r="AU55" s="4" t="s">
        <v>648</v>
      </c>
      <c r="AV55" s="4" t="s">
        <v>634</v>
      </c>
      <c r="AZ55" s="29">
        <v>8.1</v>
      </c>
      <c r="BA55" s="14" t="s">
        <v>563</v>
      </c>
      <c r="BB55" s="1" t="s">
        <v>27</v>
      </c>
      <c r="BC55" s="15">
        <v>-0.13361000000000001</v>
      </c>
      <c r="BD55" s="2"/>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row>
    <row r="56" spans="1:275" x14ac:dyDescent="0.25">
      <c r="A56" s="2">
        <v>2928</v>
      </c>
      <c r="B56" s="2" t="s">
        <v>679</v>
      </c>
      <c r="C56" s="6" t="s">
        <v>680</v>
      </c>
      <c r="D56" s="5" t="s">
        <v>686</v>
      </c>
      <c r="E56" s="15" t="s">
        <v>26</v>
      </c>
      <c r="F56" s="4" t="s">
        <v>664</v>
      </c>
      <c r="H56" s="4" t="s">
        <v>666</v>
      </c>
      <c r="I56" s="4" t="s">
        <v>687</v>
      </c>
      <c r="M56" s="4" t="s">
        <v>667</v>
      </c>
      <c r="N56" s="37" t="s">
        <v>601</v>
      </c>
      <c r="O56" s="4" t="s">
        <v>548</v>
      </c>
      <c r="Q56" s="37" t="s">
        <v>602</v>
      </c>
      <c r="Z56" s="7" t="s">
        <v>604</v>
      </c>
      <c r="AA56" s="96" t="s">
        <v>557</v>
      </c>
      <c r="AB56" s="13">
        <v>51.57</v>
      </c>
      <c r="AC56" s="13">
        <v>-8.06</v>
      </c>
      <c r="AD56" s="8">
        <v>51.95</v>
      </c>
      <c r="AE56" s="8">
        <v>-7.9</v>
      </c>
      <c r="AF56" s="2" t="s">
        <v>682</v>
      </c>
      <c r="AG56" s="2" t="s">
        <v>683</v>
      </c>
      <c r="AH56" s="2" t="s">
        <v>666</v>
      </c>
      <c r="AI56" s="113">
        <v>75</v>
      </c>
      <c r="AJ56" s="2" t="s">
        <v>633</v>
      </c>
      <c r="AM56" s="2" t="s">
        <v>608</v>
      </c>
      <c r="AN56" s="10">
        <v>14</v>
      </c>
      <c r="AO56" s="10">
        <v>113.39999999999999</v>
      </c>
      <c r="AP56" s="4">
        <v>1</v>
      </c>
      <c r="AQ56" s="4" t="s">
        <v>609</v>
      </c>
      <c r="AR56" s="12">
        <v>25.205352020361648</v>
      </c>
      <c r="AS56" s="13">
        <v>2.75E-2</v>
      </c>
      <c r="AT56" s="4">
        <v>6</v>
      </c>
      <c r="AU56" s="4" t="s">
        <v>648</v>
      </c>
      <c r="AV56" s="4" t="s">
        <v>634</v>
      </c>
      <c r="AZ56" s="29">
        <v>8.1</v>
      </c>
      <c r="BA56" s="14" t="s">
        <v>563</v>
      </c>
      <c r="BB56" s="1" t="s">
        <v>27</v>
      </c>
      <c r="BC56" s="15">
        <v>-0.13361000000000001</v>
      </c>
      <c r="BD56" s="2"/>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row>
    <row r="57" spans="1:275" x14ac:dyDescent="0.25">
      <c r="A57" s="2">
        <v>2941</v>
      </c>
      <c r="B57" s="2" t="s">
        <v>679</v>
      </c>
      <c r="C57" s="6" t="s">
        <v>680</v>
      </c>
      <c r="D57" s="5" t="s">
        <v>688</v>
      </c>
      <c r="E57" s="15" t="s">
        <v>26</v>
      </c>
      <c r="F57" s="4" t="s">
        <v>664</v>
      </c>
      <c r="G57" s="4" t="s">
        <v>665</v>
      </c>
      <c r="H57" s="4" t="s">
        <v>666</v>
      </c>
      <c r="I57" s="4" t="s">
        <v>644</v>
      </c>
      <c r="M57" s="4" t="s">
        <v>667</v>
      </c>
      <c r="N57" s="37" t="s">
        <v>601</v>
      </c>
      <c r="O57" s="4" t="s">
        <v>548</v>
      </c>
      <c r="Q57" s="37" t="s">
        <v>602</v>
      </c>
      <c r="Z57" s="7" t="s">
        <v>604</v>
      </c>
      <c r="AA57" s="96" t="s">
        <v>557</v>
      </c>
      <c r="AB57" s="13">
        <v>51.57</v>
      </c>
      <c r="AC57" s="13">
        <v>-8.06</v>
      </c>
      <c r="AD57" s="8">
        <v>51.95</v>
      </c>
      <c r="AE57" s="8">
        <v>-7.9</v>
      </c>
      <c r="AF57" s="2" t="s">
        <v>682</v>
      </c>
      <c r="AG57" s="2" t="s">
        <v>683</v>
      </c>
      <c r="AH57" s="2" t="s">
        <v>666</v>
      </c>
      <c r="AI57" s="113">
        <v>75</v>
      </c>
      <c r="AJ57" s="2" t="s">
        <v>633</v>
      </c>
      <c r="AM57" s="2" t="s">
        <v>608</v>
      </c>
      <c r="AN57" s="10">
        <v>14</v>
      </c>
      <c r="AO57" s="10">
        <v>113.39999999999999</v>
      </c>
      <c r="AP57" s="4">
        <v>1</v>
      </c>
      <c r="AQ57" s="4" t="s">
        <v>652</v>
      </c>
      <c r="AR57" s="12">
        <v>182.9253959334072</v>
      </c>
      <c r="AS57" s="13">
        <v>3.7892342778488831E-3</v>
      </c>
      <c r="AT57" s="4">
        <v>6</v>
      </c>
      <c r="AU57" s="4" t="s">
        <v>639</v>
      </c>
      <c r="AV57" s="4" t="s">
        <v>634</v>
      </c>
      <c r="AZ57" s="29">
        <v>8.1</v>
      </c>
      <c r="BA57" s="14" t="s">
        <v>563</v>
      </c>
      <c r="BB57" s="1" t="s">
        <v>27</v>
      </c>
      <c r="BC57" s="15">
        <v>-0.13361000000000001</v>
      </c>
      <c r="BD57" s="2"/>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row>
    <row r="58" spans="1:275" x14ac:dyDescent="0.25">
      <c r="A58" s="2">
        <v>2942</v>
      </c>
      <c r="B58" s="2" t="s">
        <v>679</v>
      </c>
      <c r="C58" s="6" t="s">
        <v>680</v>
      </c>
      <c r="D58" s="5" t="s">
        <v>689</v>
      </c>
      <c r="E58" s="15" t="s">
        <v>26</v>
      </c>
      <c r="F58" s="4" t="s">
        <v>664</v>
      </c>
      <c r="H58" s="4" t="s">
        <v>666</v>
      </c>
      <c r="I58" s="4" t="s">
        <v>685</v>
      </c>
      <c r="M58" s="4" t="s">
        <v>667</v>
      </c>
      <c r="N58" s="37" t="s">
        <v>601</v>
      </c>
      <c r="O58" s="4" t="s">
        <v>548</v>
      </c>
      <c r="Q58" s="37" t="s">
        <v>602</v>
      </c>
      <c r="Z58" s="7" t="s">
        <v>604</v>
      </c>
      <c r="AA58" s="96" t="s">
        <v>557</v>
      </c>
      <c r="AB58" s="13">
        <v>51.57</v>
      </c>
      <c r="AC58" s="13">
        <v>-8.06</v>
      </c>
      <c r="AD58" s="8">
        <v>51.95</v>
      </c>
      <c r="AE58" s="8">
        <v>-7.9</v>
      </c>
      <c r="AF58" s="2" t="s">
        <v>682</v>
      </c>
      <c r="AG58" s="2" t="s">
        <v>683</v>
      </c>
      <c r="AH58" s="2" t="s">
        <v>666</v>
      </c>
      <c r="AI58" s="113">
        <v>75</v>
      </c>
      <c r="AJ58" s="2" t="s">
        <v>633</v>
      </c>
      <c r="AM58" s="2" t="s">
        <v>608</v>
      </c>
      <c r="AN58" s="10">
        <v>14</v>
      </c>
      <c r="AO58" s="10">
        <v>113.39999999999999</v>
      </c>
      <c r="AP58" s="4">
        <v>1</v>
      </c>
      <c r="AQ58" s="4" t="s">
        <v>652</v>
      </c>
      <c r="AR58" s="12">
        <v>349.01370745020341</v>
      </c>
      <c r="AS58" s="13">
        <v>1.9860170697130631E-3</v>
      </c>
      <c r="AT58" s="4">
        <v>6</v>
      </c>
      <c r="AU58" s="4" t="s">
        <v>639</v>
      </c>
      <c r="AV58" s="4" t="s">
        <v>634</v>
      </c>
      <c r="AZ58" s="29">
        <v>8.1</v>
      </c>
      <c r="BA58" s="14" t="s">
        <v>563</v>
      </c>
      <c r="BB58" s="1" t="s">
        <v>27</v>
      </c>
      <c r="BC58" s="15">
        <v>-0.13361000000000001</v>
      </c>
      <c r="BD58" s="2"/>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row>
    <row r="59" spans="1:275" x14ac:dyDescent="0.25">
      <c r="A59" s="2">
        <v>2943</v>
      </c>
      <c r="B59" s="2" t="s">
        <v>679</v>
      </c>
      <c r="C59" s="6" t="s">
        <v>680</v>
      </c>
      <c r="D59" s="5" t="s">
        <v>690</v>
      </c>
      <c r="E59" s="15" t="s">
        <v>26</v>
      </c>
      <c r="F59" s="4" t="s">
        <v>664</v>
      </c>
      <c r="H59" s="4" t="s">
        <v>666</v>
      </c>
      <c r="I59" s="4" t="s">
        <v>687</v>
      </c>
      <c r="M59" s="4" t="s">
        <v>667</v>
      </c>
      <c r="N59" s="37" t="s">
        <v>601</v>
      </c>
      <c r="O59" s="4" t="s">
        <v>548</v>
      </c>
      <c r="Q59" s="37" t="s">
        <v>602</v>
      </c>
      <c r="Z59" s="7" t="s">
        <v>604</v>
      </c>
      <c r="AA59" s="96" t="s">
        <v>557</v>
      </c>
      <c r="AB59" s="13">
        <v>51.57</v>
      </c>
      <c r="AC59" s="13">
        <v>-8.06</v>
      </c>
      <c r="AD59" s="8">
        <v>51.95</v>
      </c>
      <c r="AE59" s="8">
        <v>-7.9</v>
      </c>
      <c r="AF59" s="2" t="s">
        <v>682</v>
      </c>
      <c r="AG59" s="2" t="s">
        <v>683</v>
      </c>
      <c r="AH59" s="2" t="s">
        <v>666</v>
      </c>
      <c r="AI59" s="113">
        <v>75</v>
      </c>
      <c r="AJ59" s="2" t="s">
        <v>633</v>
      </c>
      <c r="AM59" s="2" t="s">
        <v>608</v>
      </c>
      <c r="AN59" s="10">
        <v>14</v>
      </c>
      <c r="AO59" s="10">
        <v>113.39999999999999</v>
      </c>
      <c r="AP59" s="4">
        <v>1</v>
      </c>
      <c r="AQ59" s="4" t="s">
        <v>652</v>
      </c>
      <c r="AR59" s="12">
        <v>127.22599871460405</v>
      </c>
      <c r="AS59" s="13">
        <v>5.4481567255355344E-3</v>
      </c>
      <c r="AT59" s="4">
        <v>6</v>
      </c>
      <c r="AU59" s="4" t="s">
        <v>639</v>
      </c>
      <c r="AV59" s="4" t="s">
        <v>634</v>
      </c>
      <c r="AZ59" s="29">
        <v>8.1</v>
      </c>
      <c r="BA59" s="14" t="s">
        <v>563</v>
      </c>
      <c r="BB59" s="1" t="s">
        <v>27</v>
      </c>
      <c r="BC59" s="15">
        <v>-0.13361000000000001</v>
      </c>
      <c r="BD59" s="2"/>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row>
    <row r="60" spans="1:275" x14ac:dyDescent="0.25">
      <c r="A60" s="2">
        <v>3360</v>
      </c>
      <c r="B60" s="3" t="s">
        <v>691</v>
      </c>
      <c r="D60" s="5" t="s">
        <v>692</v>
      </c>
      <c r="E60" s="15" t="s">
        <v>26</v>
      </c>
      <c r="F60" s="4" t="s">
        <v>664</v>
      </c>
      <c r="G60" s="4" t="s">
        <v>665</v>
      </c>
      <c r="H60" s="4" t="s">
        <v>666</v>
      </c>
      <c r="I60" s="4" t="s">
        <v>644</v>
      </c>
      <c r="J60" s="88" t="s">
        <v>667</v>
      </c>
      <c r="K60" s="6"/>
      <c r="M60" s="4" t="s">
        <v>667</v>
      </c>
      <c r="N60" s="37" t="s">
        <v>601</v>
      </c>
      <c r="O60" s="4" t="s">
        <v>548</v>
      </c>
      <c r="P60" s="6"/>
      <c r="Q60" s="37" t="s">
        <v>602</v>
      </c>
      <c r="R60" s="88" t="s">
        <v>603</v>
      </c>
      <c r="S60" s="6" t="s">
        <v>551</v>
      </c>
      <c r="T60" s="88" t="s">
        <v>552</v>
      </c>
      <c r="U60" s="6"/>
      <c r="V60" s="88" t="s">
        <v>553</v>
      </c>
      <c r="W60" s="6" t="s">
        <v>554</v>
      </c>
      <c r="X60" s="6" t="s">
        <v>555</v>
      </c>
      <c r="Y60" s="6" t="s">
        <v>556</v>
      </c>
      <c r="Z60" s="7" t="s">
        <v>604</v>
      </c>
      <c r="AA60" s="37" t="s">
        <v>557</v>
      </c>
      <c r="AB60" s="13">
        <v>47.475099999999998</v>
      </c>
      <c r="AC60" s="13">
        <v>8.1928000000000001</v>
      </c>
      <c r="AD60" s="8">
        <v>47.797499999999999</v>
      </c>
      <c r="AE60" s="8">
        <v>8.3244444000000009</v>
      </c>
      <c r="AF60" s="2" t="s">
        <v>693</v>
      </c>
      <c r="AG60" s="27" t="s">
        <v>694</v>
      </c>
      <c r="AH60" s="2" t="s">
        <v>666</v>
      </c>
      <c r="AI60" s="113">
        <v>717</v>
      </c>
      <c r="AJ60" s="2" t="s">
        <v>633</v>
      </c>
      <c r="AK60" s="14">
        <v>3</v>
      </c>
      <c r="AL60" s="29">
        <v>3</v>
      </c>
      <c r="AM60" s="2" t="s">
        <v>695</v>
      </c>
      <c r="AN60" s="10">
        <v>55</v>
      </c>
      <c r="AO60" s="10">
        <v>123.75</v>
      </c>
      <c r="AP60" s="4">
        <v>1</v>
      </c>
      <c r="AQ60" s="4" t="s">
        <v>609</v>
      </c>
      <c r="AR60" s="12">
        <v>56.815342668847968</v>
      </c>
      <c r="AS60" s="13">
        <v>1.2200000000000001E-2</v>
      </c>
      <c r="AT60" s="4">
        <v>5</v>
      </c>
      <c r="AU60" s="4" t="s">
        <v>648</v>
      </c>
      <c r="AV60" s="4" t="s">
        <v>634</v>
      </c>
      <c r="AW60" s="14">
        <v>0</v>
      </c>
      <c r="AX60" s="14">
        <v>5</v>
      </c>
      <c r="AY60" s="14">
        <v>5</v>
      </c>
      <c r="AZ60" s="29">
        <v>2.25</v>
      </c>
      <c r="BA60" s="14" t="s">
        <v>563</v>
      </c>
      <c r="BB60" s="1" t="s">
        <v>27</v>
      </c>
      <c r="BC60" s="15">
        <v>-0.13361000000000001</v>
      </c>
      <c r="BD60" s="2"/>
    </row>
    <row r="61" spans="1:275" x14ac:dyDescent="0.25">
      <c r="A61" s="2">
        <v>3370</v>
      </c>
      <c r="B61" s="3" t="s">
        <v>691</v>
      </c>
      <c r="D61" s="5" t="s">
        <v>696</v>
      </c>
      <c r="E61" s="15" t="s">
        <v>26</v>
      </c>
      <c r="F61" s="4" t="s">
        <v>664</v>
      </c>
      <c r="G61" s="4" t="s">
        <v>665</v>
      </c>
      <c r="H61" s="4" t="s">
        <v>666</v>
      </c>
      <c r="I61" s="4" t="s">
        <v>644</v>
      </c>
      <c r="J61" s="88" t="s">
        <v>667</v>
      </c>
      <c r="K61" s="6"/>
      <c r="M61" s="4" t="s">
        <v>667</v>
      </c>
      <c r="N61" s="37" t="s">
        <v>601</v>
      </c>
      <c r="O61" s="4" t="s">
        <v>548</v>
      </c>
      <c r="P61" s="6"/>
      <c r="Q61" s="37" t="s">
        <v>602</v>
      </c>
      <c r="R61" s="88" t="s">
        <v>603</v>
      </c>
      <c r="S61" s="6" t="s">
        <v>551</v>
      </c>
      <c r="T61" s="88" t="s">
        <v>552</v>
      </c>
      <c r="U61" s="6"/>
      <c r="V61" s="88" t="s">
        <v>553</v>
      </c>
      <c r="W61" s="6" t="s">
        <v>554</v>
      </c>
      <c r="X61" s="6" t="s">
        <v>555</v>
      </c>
      <c r="Y61" s="6" t="s">
        <v>556</v>
      </c>
      <c r="Z61" s="7" t="s">
        <v>604</v>
      </c>
      <c r="AA61" s="37" t="s">
        <v>557</v>
      </c>
      <c r="AB61" s="13">
        <v>47.475099999999998</v>
      </c>
      <c r="AC61" s="13">
        <v>8.1928000000000001</v>
      </c>
      <c r="AD61" s="8">
        <v>47.797499999999999</v>
      </c>
      <c r="AE61" s="8">
        <v>8.3244444000000009</v>
      </c>
      <c r="AF61" s="2" t="s">
        <v>693</v>
      </c>
      <c r="AG61" s="27" t="s">
        <v>694</v>
      </c>
      <c r="AH61" s="2" t="s">
        <v>666</v>
      </c>
      <c r="AI61" s="113">
        <v>717</v>
      </c>
      <c r="AJ61" s="2" t="s">
        <v>633</v>
      </c>
      <c r="AK61" s="14">
        <v>3</v>
      </c>
      <c r="AL61" s="29">
        <v>3</v>
      </c>
      <c r="AM61" s="2" t="s">
        <v>695</v>
      </c>
      <c r="AN61" s="10">
        <v>55</v>
      </c>
      <c r="AO61" s="10">
        <v>123.75</v>
      </c>
      <c r="AP61" s="4">
        <v>1</v>
      </c>
      <c r="AQ61" s="4" t="s">
        <v>652</v>
      </c>
      <c r="AR61" s="12">
        <v>81.546727124699444</v>
      </c>
      <c r="AS61" s="13">
        <v>8.5000000000000006E-3</v>
      </c>
      <c r="AT61" s="4">
        <v>5</v>
      </c>
      <c r="AU61" s="4" t="s">
        <v>648</v>
      </c>
      <c r="AV61" s="4" t="s">
        <v>634</v>
      </c>
      <c r="AW61" s="14">
        <v>0</v>
      </c>
      <c r="AX61" s="14">
        <v>5</v>
      </c>
      <c r="AY61" s="14">
        <v>5</v>
      </c>
      <c r="AZ61" s="29">
        <v>2.25</v>
      </c>
      <c r="BA61" s="14" t="s">
        <v>563</v>
      </c>
      <c r="BB61" s="1" t="s">
        <v>27</v>
      </c>
      <c r="BC61" s="15">
        <v>-0.13361000000000001</v>
      </c>
      <c r="BD61" s="2"/>
    </row>
    <row r="62" spans="1:275" x14ac:dyDescent="0.25">
      <c r="A62" s="2">
        <v>14</v>
      </c>
      <c r="B62" s="2" t="s">
        <v>662</v>
      </c>
      <c r="D62" s="5" t="s">
        <v>697</v>
      </c>
      <c r="E62" s="15" t="s">
        <v>28</v>
      </c>
      <c r="F62" s="4" t="s">
        <v>698</v>
      </c>
      <c r="G62" s="4" t="s">
        <v>699</v>
      </c>
      <c r="H62" s="4" t="s">
        <v>598</v>
      </c>
      <c r="I62" s="4" t="s">
        <v>644</v>
      </c>
      <c r="J62" s="88" t="s">
        <v>700</v>
      </c>
      <c r="K62" s="6"/>
      <c r="M62" s="4" t="s">
        <v>700</v>
      </c>
      <c r="N62" s="37" t="s">
        <v>601</v>
      </c>
      <c r="O62" s="4" t="s">
        <v>548</v>
      </c>
      <c r="P62" s="6"/>
      <c r="Q62" s="37" t="s">
        <v>602</v>
      </c>
      <c r="R62" s="88" t="s">
        <v>603</v>
      </c>
      <c r="S62" s="6" t="s">
        <v>551</v>
      </c>
      <c r="T62" s="88" t="s">
        <v>552</v>
      </c>
      <c r="U62" s="6"/>
      <c r="V62" s="88" t="s">
        <v>553</v>
      </c>
      <c r="W62" s="6" t="s">
        <v>554</v>
      </c>
      <c r="X62" s="6" t="s">
        <v>555</v>
      </c>
      <c r="Y62" s="6" t="s">
        <v>556</v>
      </c>
      <c r="Z62" s="4" t="s">
        <v>604</v>
      </c>
      <c r="AA62" s="37" t="s">
        <v>557</v>
      </c>
      <c r="AB62" s="13">
        <v>42.58</v>
      </c>
      <c r="AC62" s="13">
        <v>13.04</v>
      </c>
      <c r="AD62" s="8">
        <v>42.966666699999998</v>
      </c>
      <c r="AE62" s="8">
        <v>13.066666700000001</v>
      </c>
      <c r="AF62" s="2" t="s">
        <v>668</v>
      </c>
      <c r="AG62" s="2" t="s">
        <v>669</v>
      </c>
      <c r="AH62" s="2" t="s">
        <v>666</v>
      </c>
      <c r="AI62" s="113">
        <v>792</v>
      </c>
      <c r="AJ62" s="2" t="s">
        <v>558</v>
      </c>
      <c r="AK62" s="14">
        <v>2</v>
      </c>
      <c r="AL62" s="29">
        <v>2</v>
      </c>
      <c r="AM62" s="2" t="s">
        <v>608</v>
      </c>
      <c r="AN62" s="10">
        <v>45</v>
      </c>
      <c r="AO62" s="10">
        <v>675</v>
      </c>
      <c r="AP62" s="4">
        <v>4</v>
      </c>
      <c r="AQ62" s="14" t="s">
        <v>562</v>
      </c>
      <c r="AR62" s="12">
        <v>45.601788194733246</v>
      </c>
      <c r="AS62" s="13">
        <v>1.52E-2</v>
      </c>
      <c r="AT62" s="4">
        <v>20</v>
      </c>
      <c r="AU62" s="4" t="s">
        <v>648</v>
      </c>
      <c r="AV62" s="4" t="s">
        <v>634</v>
      </c>
      <c r="AY62" s="14">
        <v>0</v>
      </c>
      <c r="AZ62" s="29">
        <v>15</v>
      </c>
      <c r="BA62" s="14" t="s">
        <v>563</v>
      </c>
      <c r="BB62" s="1" t="s">
        <v>29</v>
      </c>
      <c r="BC62" s="15">
        <v>-0.13269</v>
      </c>
      <c r="BD62" s="2"/>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c r="EQ62" s="16"/>
      <c r="ER62" s="16"/>
      <c r="ES62" s="16"/>
      <c r="ET62" s="16"/>
      <c r="EU62" s="16"/>
      <c r="EV62" s="16"/>
      <c r="EW62" s="16"/>
      <c r="EX62" s="16"/>
      <c r="EY62" s="16"/>
      <c r="EZ62" s="16"/>
      <c r="FA62" s="16"/>
      <c r="FB62" s="16"/>
      <c r="FC62" s="16"/>
      <c r="FD62" s="16"/>
      <c r="FE62" s="16"/>
      <c r="FF62" s="16"/>
      <c r="FG62" s="16"/>
      <c r="FH62" s="16"/>
      <c r="FI62" s="16"/>
      <c r="FJ62" s="16"/>
      <c r="FK62" s="16"/>
      <c r="FL62" s="16"/>
      <c r="FM62" s="16"/>
      <c r="FN62" s="16"/>
      <c r="FO62" s="16"/>
      <c r="FP62" s="16"/>
      <c r="FQ62" s="16"/>
      <c r="FR62" s="16"/>
      <c r="FS62" s="16"/>
      <c r="FT62" s="16"/>
      <c r="FU62" s="16"/>
      <c r="FV62" s="16"/>
      <c r="FW62" s="16"/>
      <c r="FX62" s="16"/>
      <c r="FY62" s="16"/>
      <c r="FZ62" s="16"/>
      <c r="GA62" s="16"/>
      <c r="GB62" s="16"/>
      <c r="GC62" s="16"/>
      <c r="GD62" s="16"/>
      <c r="GE62" s="16"/>
      <c r="GF62" s="16"/>
      <c r="GG62" s="16"/>
      <c r="GH62" s="16"/>
      <c r="GI62" s="16"/>
      <c r="GJ62" s="16"/>
      <c r="GK62" s="16"/>
      <c r="GL62" s="16"/>
      <c r="GM62" s="16"/>
      <c r="GN62" s="16"/>
      <c r="GO62" s="16"/>
      <c r="GP62" s="16"/>
      <c r="GQ62" s="16"/>
      <c r="GR62" s="16"/>
      <c r="GS62" s="16"/>
      <c r="GT62" s="16"/>
      <c r="GU62" s="16"/>
      <c r="GV62" s="16"/>
      <c r="GW62" s="16"/>
      <c r="GX62" s="16"/>
      <c r="GY62" s="16"/>
      <c r="GZ62" s="16"/>
      <c r="HA62" s="16"/>
      <c r="HB62" s="16"/>
      <c r="HC62" s="16"/>
      <c r="HD62" s="16"/>
      <c r="HE62" s="16"/>
      <c r="HF62" s="16"/>
      <c r="HG62" s="16"/>
      <c r="HH62" s="16"/>
      <c r="HI62" s="16"/>
      <c r="HJ62" s="16"/>
      <c r="HK62" s="16"/>
      <c r="HL62" s="16"/>
      <c r="HM62" s="16"/>
      <c r="HN62" s="16"/>
      <c r="HO62" s="16"/>
      <c r="HP62" s="16"/>
      <c r="HQ62" s="16"/>
      <c r="HR62" s="16"/>
      <c r="HS62" s="16"/>
      <c r="HT62" s="16"/>
      <c r="HU62" s="16"/>
      <c r="HV62" s="16"/>
      <c r="HW62" s="16"/>
      <c r="HX62" s="16"/>
      <c r="HY62" s="16"/>
      <c r="HZ62" s="16"/>
      <c r="IA62" s="16"/>
      <c r="IB62" s="16"/>
      <c r="IC62" s="16"/>
      <c r="ID62" s="16"/>
      <c r="IE62" s="16"/>
      <c r="IF62" s="16"/>
      <c r="IG62" s="16"/>
      <c r="IH62" s="16"/>
      <c r="II62" s="16"/>
      <c r="IJ62" s="16"/>
      <c r="IK62" s="16"/>
      <c r="IL62" s="16"/>
      <c r="IM62" s="16"/>
      <c r="IN62" s="16"/>
      <c r="IO62" s="16"/>
      <c r="IP62" s="16"/>
      <c r="IQ62" s="16"/>
      <c r="IR62" s="16"/>
      <c r="IS62" s="16"/>
      <c r="IT62" s="16"/>
      <c r="IU62" s="16"/>
      <c r="IV62" s="16"/>
      <c r="IW62" s="16"/>
      <c r="IX62" s="16"/>
      <c r="IY62" s="16"/>
      <c r="IZ62" s="16"/>
      <c r="JA62" s="16"/>
      <c r="JB62" s="16"/>
      <c r="JC62" s="16"/>
      <c r="JD62" s="16"/>
      <c r="JE62" s="16"/>
      <c r="JF62" s="16"/>
      <c r="JG62" s="16"/>
      <c r="JH62" s="16"/>
      <c r="JI62" s="16"/>
      <c r="JJ62" s="16"/>
      <c r="JK62" s="16"/>
      <c r="JL62" s="16"/>
      <c r="JM62" s="16"/>
      <c r="JN62" s="16"/>
      <c r="JO62" s="16"/>
    </row>
    <row r="63" spans="1:275" ht="12" customHeight="1" x14ac:dyDescent="0.25">
      <c r="A63" s="2">
        <v>18</v>
      </c>
      <c r="B63" s="2" t="s">
        <v>662</v>
      </c>
      <c r="D63" s="5" t="s">
        <v>701</v>
      </c>
      <c r="E63" s="15" t="s">
        <v>28</v>
      </c>
      <c r="F63" s="4" t="s">
        <v>698</v>
      </c>
      <c r="G63" s="4" t="s">
        <v>699</v>
      </c>
      <c r="H63" s="4" t="s">
        <v>598</v>
      </c>
      <c r="I63" s="4" t="s">
        <v>644</v>
      </c>
      <c r="J63" s="88" t="s">
        <v>700</v>
      </c>
      <c r="K63" s="6"/>
      <c r="M63" s="4" t="s">
        <v>700</v>
      </c>
      <c r="N63" s="37" t="s">
        <v>601</v>
      </c>
      <c r="O63" s="4" t="s">
        <v>548</v>
      </c>
      <c r="P63" s="6"/>
      <c r="Q63" s="37" t="s">
        <v>602</v>
      </c>
      <c r="R63" s="88" t="s">
        <v>603</v>
      </c>
      <c r="S63" s="6" t="s">
        <v>551</v>
      </c>
      <c r="T63" s="88" t="s">
        <v>552</v>
      </c>
      <c r="U63" s="6"/>
      <c r="V63" s="88" t="s">
        <v>553</v>
      </c>
      <c r="W63" s="6" t="s">
        <v>554</v>
      </c>
      <c r="X63" s="6" t="s">
        <v>555</v>
      </c>
      <c r="Y63" s="6" t="s">
        <v>556</v>
      </c>
      <c r="Z63" s="4" t="s">
        <v>604</v>
      </c>
      <c r="AA63" s="37" t="s">
        <v>557</v>
      </c>
      <c r="AB63" s="13">
        <v>39.25</v>
      </c>
      <c r="AC63" s="13">
        <v>-77.25</v>
      </c>
      <c r="AD63" s="8">
        <v>39.4166667</v>
      </c>
      <c r="AE63" s="8">
        <v>-77.010277799999997</v>
      </c>
      <c r="AF63" s="2" t="s">
        <v>671</v>
      </c>
      <c r="AG63" s="2" t="s">
        <v>606</v>
      </c>
      <c r="AH63" s="2" t="s">
        <v>607</v>
      </c>
      <c r="AI63" s="113">
        <v>188</v>
      </c>
      <c r="AJ63" s="2" t="s">
        <v>558</v>
      </c>
      <c r="AK63" s="14">
        <v>2</v>
      </c>
      <c r="AL63" s="29">
        <v>2</v>
      </c>
      <c r="AM63" s="2" t="s">
        <v>608</v>
      </c>
      <c r="AN63" s="10">
        <v>49</v>
      </c>
      <c r="AO63" s="10">
        <v>675</v>
      </c>
      <c r="AP63" s="4">
        <v>4</v>
      </c>
      <c r="AQ63" s="14" t="s">
        <v>562</v>
      </c>
      <c r="AR63" s="12">
        <v>47.475834284927757</v>
      </c>
      <c r="AS63" s="13">
        <v>1.46E-2</v>
      </c>
      <c r="AT63" s="4">
        <v>20</v>
      </c>
      <c r="AU63" s="4" t="s">
        <v>648</v>
      </c>
      <c r="AV63" s="4" t="s">
        <v>634</v>
      </c>
      <c r="AY63" s="14">
        <v>0</v>
      </c>
      <c r="AZ63" s="29">
        <v>13.775510204081632</v>
      </c>
      <c r="BA63" s="14" t="s">
        <v>563</v>
      </c>
      <c r="BB63" s="1" t="s">
        <v>29</v>
      </c>
      <c r="BC63" s="15">
        <v>-0.13269</v>
      </c>
      <c r="BD63" s="2"/>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c r="FH63" s="16"/>
      <c r="FI63" s="16"/>
      <c r="FJ63" s="16"/>
      <c r="FK63" s="16"/>
      <c r="FL63" s="16"/>
      <c r="FM63" s="16"/>
      <c r="FN63" s="16"/>
      <c r="FO63" s="16"/>
      <c r="FP63" s="16"/>
      <c r="FQ63" s="16"/>
      <c r="FR63" s="16"/>
      <c r="FS63" s="16"/>
      <c r="FT63" s="16"/>
      <c r="FU63" s="16"/>
      <c r="FV63" s="16"/>
      <c r="FW63" s="16"/>
      <c r="FX63" s="16"/>
      <c r="FY63" s="16"/>
      <c r="FZ63" s="16"/>
      <c r="GA63" s="16"/>
      <c r="GB63" s="16"/>
      <c r="GC63" s="16"/>
      <c r="GD63" s="16"/>
      <c r="GE63" s="16"/>
      <c r="GF63" s="16"/>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c r="HF63" s="16"/>
      <c r="HG63" s="16"/>
      <c r="HH63" s="16"/>
      <c r="HI63" s="16"/>
      <c r="HJ63" s="16"/>
      <c r="HK63" s="16"/>
      <c r="HL63" s="16"/>
      <c r="HM63" s="16"/>
      <c r="HN63" s="16"/>
      <c r="HO63" s="16"/>
      <c r="HP63" s="16"/>
      <c r="HQ63" s="16"/>
      <c r="HR63" s="16"/>
      <c r="HS63" s="16"/>
      <c r="HT63" s="16"/>
      <c r="HU63" s="16"/>
      <c r="HV63" s="16"/>
      <c r="HW63" s="16"/>
      <c r="HX63" s="16"/>
      <c r="HY63" s="16"/>
      <c r="HZ63" s="16"/>
      <c r="IA63" s="16"/>
      <c r="IB63" s="16"/>
      <c r="IC63" s="16"/>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c r="JE63" s="16"/>
      <c r="JF63" s="16"/>
      <c r="JG63" s="16"/>
      <c r="JH63" s="16"/>
      <c r="JI63" s="16"/>
      <c r="JJ63" s="16"/>
      <c r="JK63" s="16"/>
      <c r="JL63" s="16"/>
      <c r="JM63" s="16"/>
      <c r="JN63" s="16"/>
      <c r="JO63" s="16"/>
    </row>
    <row r="64" spans="1:275" ht="12" customHeight="1" x14ac:dyDescent="0.25">
      <c r="A64" s="2">
        <v>123</v>
      </c>
      <c r="B64" s="2" t="s">
        <v>702</v>
      </c>
      <c r="C64" s="4" t="s">
        <v>594</v>
      </c>
      <c r="D64" s="5" t="s">
        <v>703</v>
      </c>
      <c r="E64" s="15" t="s">
        <v>28</v>
      </c>
      <c r="F64" s="4" t="s">
        <v>698</v>
      </c>
      <c r="G64" s="4" t="s">
        <v>699</v>
      </c>
      <c r="H64" s="4" t="s">
        <v>598</v>
      </c>
      <c r="I64" s="4" t="s">
        <v>644</v>
      </c>
      <c r="J64" s="88" t="s">
        <v>700</v>
      </c>
      <c r="K64" s="6"/>
      <c r="M64" s="4" t="s">
        <v>700</v>
      </c>
      <c r="N64" s="37" t="s">
        <v>601</v>
      </c>
      <c r="O64" s="4" t="s">
        <v>548</v>
      </c>
      <c r="P64" s="6"/>
      <c r="Q64" s="37" t="s">
        <v>602</v>
      </c>
      <c r="R64" s="88" t="s">
        <v>603</v>
      </c>
      <c r="S64" s="6" t="s">
        <v>551</v>
      </c>
      <c r="T64" s="88" t="s">
        <v>552</v>
      </c>
      <c r="U64" s="6"/>
      <c r="V64" s="88" t="s">
        <v>553</v>
      </c>
      <c r="W64" s="6" t="s">
        <v>554</v>
      </c>
      <c r="X64" s="6" t="s">
        <v>555</v>
      </c>
      <c r="Y64" s="6" t="s">
        <v>556</v>
      </c>
      <c r="Z64" s="4" t="s">
        <v>604</v>
      </c>
      <c r="AA64" s="37" t="s">
        <v>557</v>
      </c>
      <c r="AB64" s="13">
        <v>35.11</v>
      </c>
      <c r="AC64" s="13">
        <v>-83.363</v>
      </c>
      <c r="AD64" s="8">
        <v>35.186388899999997</v>
      </c>
      <c r="AE64" s="8">
        <v>-83.022499999999994</v>
      </c>
      <c r="AF64" s="2" t="s">
        <v>704</v>
      </c>
      <c r="AG64" s="2" t="s">
        <v>606</v>
      </c>
      <c r="AH64" s="2" t="s">
        <v>607</v>
      </c>
      <c r="AI64" s="113">
        <v>1216</v>
      </c>
      <c r="AJ64" s="2" t="s">
        <v>558</v>
      </c>
      <c r="AK64" s="14">
        <v>2</v>
      </c>
      <c r="AL64" s="29">
        <v>2</v>
      </c>
      <c r="AM64" s="2" t="s">
        <v>608</v>
      </c>
      <c r="AN64" s="10">
        <v>180</v>
      </c>
      <c r="AO64" s="10">
        <v>1602</v>
      </c>
      <c r="AP64" s="4">
        <v>7</v>
      </c>
      <c r="AQ64" s="4" t="s">
        <v>609</v>
      </c>
      <c r="AR64" s="12">
        <v>39.608410317711154</v>
      </c>
      <c r="AS64" s="13">
        <v>1.7500000000000002E-2</v>
      </c>
      <c r="AT64" s="4">
        <v>21</v>
      </c>
      <c r="AU64" s="4" t="s">
        <v>648</v>
      </c>
      <c r="AV64" s="4" t="s">
        <v>634</v>
      </c>
      <c r="AY64" s="14">
        <v>0</v>
      </c>
      <c r="AZ64" s="29">
        <v>8.9</v>
      </c>
      <c r="BA64" s="14" t="s">
        <v>563</v>
      </c>
      <c r="BB64" s="1" t="s">
        <v>29</v>
      </c>
      <c r="BC64" s="15">
        <v>-0.13269</v>
      </c>
      <c r="BD64" s="2"/>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row>
    <row r="65" spans="1:275" ht="12" customHeight="1" x14ac:dyDescent="0.25">
      <c r="A65" s="2">
        <v>124</v>
      </c>
      <c r="B65" s="2" t="s">
        <v>702</v>
      </c>
      <c r="C65" s="4" t="s">
        <v>594</v>
      </c>
      <c r="D65" s="5" t="s">
        <v>705</v>
      </c>
      <c r="E65" s="15" t="s">
        <v>28</v>
      </c>
      <c r="F65" s="4" t="s">
        <v>698</v>
      </c>
      <c r="G65" s="4" t="s">
        <v>699</v>
      </c>
      <c r="H65" s="4" t="s">
        <v>598</v>
      </c>
      <c r="I65" s="4" t="s">
        <v>644</v>
      </c>
      <c r="J65" s="88" t="s">
        <v>700</v>
      </c>
      <c r="K65" s="6"/>
      <c r="M65" s="4" t="s">
        <v>700</v>
      </c>
      <c r="N65" s="37" t="s">
        <v>601</v>
      </c>
      <c r="O65" s="4" t="s">
        <v>548</v>
      </c>
      <c r="P65" s="6"/>
      <c r="Q65" s="37" t="s">
        <v>602</v>
      </c>
      <c r="R65" s="88" t="s">
        <v>603</v>
      </c>
      <c r="S65" s="6" t="s">
        <v>551</v>
      </c>
      <c r="T65" s="88" t="s">
        <v>552</v>
      </c>
      <c r="U65" s="6"/>
      <c r="V65" s="88" t="s">
        <v>553</v>
      </c>
      <c r="W65" s="6" t="s">
        <v>554</v>
      </c>
      <c r="X65" s="6" t="s">
        <v>555</v>
      </c>
      <c r="Y65" s="6" t="s">
        <v>556</v>
      </c>
      <c r="Z65" s="4" t="s">
        <v>604</v>
      </c>
      <c r="AA65" s="37" t="s">
        <v>557</v>
      </c>
      <c r="AB65" s="13">
        <v>35.11</v>
      </c>
      <c r="AC65" s="13">
        <v>-83.363</v>
      </c>
      <c r="AD65" s="8">
        <v>35.186388899999997</v>
      </c>
      <c r="AE65" s="8">
        <v>-83.022499999999994</v>
      </c>
      <c r="AF65" s="2" t="s">
        <v>704</v>
      </c>
      <c r="AG65" s="2" t="s">
        <v>606</v>
      </c>
      <c r="AH65" s="2" t="s">
        <v>607</v>
      </c>
      <c r="AI65" s="113">
        <v>1216</v>
      </c>
      <c r="AJ65" s="2" t="s">
        <v>558</v>
      </c>
      <c r="AK65" s="14">
        <v>2</v>
      </c>
      <c r="AL65" s="29">
        <v>2</v>
      </c>
      <c r="AM65" s="2" t="s">
        <v>608</v>
      </c>
      <c r="AN65" s="10">
        <v>180</v>
      </c>
      <c r="AO65" s="10">
        <v>1674.0000000000002</v>
      </c>
      <c r="AP65" s="4">
        <v>7</v>
      </c>
      <c r="AQ65" s="4" t="s">
        <v>609</v>
      </c>
      <c r="AR65" s="12">
        <v>21.797081149683812</v>
      </c>
      <c r="AS65" s="13">
        <v>3.1800000000000002E-2</v>
      </c>
      <c r="AT65" s="4">
        <v>21</v>
      </c>
      <c r="AU65" s="4" t="s">
        <v>648</v>
      </c>
      <c r="AV65" s="4" t="s">
        <v>634</v>
      </c>
      <c r="AY65" s="14">
        <v>0</v>
      </c>
      <c r="AZ65" s="29">
        <v>9.3000000000000007</v>
      </c>
      <c r="BA65" s="14" t="s">
        <v>563</v>
      </c>
      <c r="BB65" s="1" t="s">
        <v>29</v>
      </c>
      <c r="BC65" s="15">
        <v>-0.13269</v>
      </c>
      <c r="BD65" s="2"/>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c r="DW65" s="16"/>
      <c r="DX65" s="16"/>
      <c r="DY65" s="16"/>
      <c r="DZ65" s="16"/>
      <c r="EA65" s="16"/>
      <c r="EB65" s="16"/>
      <c r="EC65" s="16"/>
      <c r="ED65" s="16"/>
      <c r="EE65" s="16"/>
      <c r="EF65" s="16"/>
      <c r="EG65" s="16"/>
      <c r="EH65" s="16"/>
      <c r="EI65" s="16"/>
      <c r="EJ65" s="16"/>
      <c r="EK65" s="16"/>
      <c r="EL65" s="16"/>
      <c r="EM65" s="16"/>
      <c r="EN65" s="16"/>
      <c r="EO65" s="16"/>
      <c r="EP65" s="16"/>
      <c r="EQ65" s="16"/>
      <c r="ER65" s="16"/>
      <c r="ES65" s="16"/>
      <c r="ET65" s="16"/>
      <c r="EU65" s="16"/>
      <c r="EV65" s="16"/>
      <c r="EW65" s="16"/>
      <c r="EX65" s="16"/>
      <c r="EY65" s="16"/>
      <c r="EZ65" s="16"/>
      <c r="FA65" s="16"/>
      <c r="FB65" s="16"/>
      <c r="FC65" s="16"/>
      <c r="FD65" s="16"/>
      <c r="FE65" s="16"/>
      <c r="FF65" s="16"/>
      <c r="FG65" s="16"/>
      <c r="FH65" s="16"/>
      <c r="FI65" s="16"/>
      <c r="FJ65" s="16"/>
      <c r="FK65" s="16"/>
      <c r="FL65" s="16"/>
      <c r="FM65" s="16"/>
      <c r="FN65" s="16"/>
      <c r="FO65" s="16"/>
      <c r="FP65" s="16"/>
      <c r="FQ65" s="16"/>
      <c r="FR65" s="16"/>
      <c r="FS65" s="16"/>
      <c r="FT65" s="16"/>
      <c r="FU65" s="16"/>
      <c r="FV65" s="16"/>
      <c r="FW65" s="16"/>
      <c r="FX65" s="16"/>
      <c r="FY65" s="16"/>
      <c r="FZ65" s="16"/>
      <c r="GA65" s="16"/>
      <c r="GB65" s="16"/>
      <c r="GC65" s="16"/>
      <c r="GD65" s="16"/>
      <c r="GE65" s="16"/>
      <c r="GF65" s="16"/>
      <c r="GG65" s="16"/>
      <c r="GH65" s="16"/>
      <c r="GI65" s="16"/>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c r="HH65" s="16"/>
      <c r="HI65" s="16"/>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c r="IY65" s="16"/>
      <c r="IZ65" s="16"/>
      <c r="JA65" s="16"/>
      <c r="JB65" s="16"/>
      <c r="JC65" s="16"/>
      <c r="JD65" s="16"/>
      <c r="JE65" s="16"/>
      <c r="JF65" s="16"/>
      <c r="JG65" s="16"/>
      <c r="JH65" s="16"/>
      <c r="JI65" s="16"/>
      <c r="JJ65" s="16"/>
      <c r="JK65" s="16"/>
      <c r="JL65" s="16"/>
      <c r="JM65" s="16"/>
      <c r="JN65" s="16"/>
      <c r="JO65" s="16"/>
    </row>
    <row r="66" spans="1:275" ht="12" customHeight="1" x14ac:dyDescent="0.25">
      <c r="A66" s="2">
        <v>285</v>
      </c>
      <c r="B66" s="9" t="s">
        <v>706</v>
      </c>
      <c r="D66" s="5" t="s">
        <v>707</v>
      </c>
      <c r="E66" s="15" t="s">
        <v>28</v>
      </c>
      <c r="F66" s="4" t="s">
        <v>698</v>
      </c>
      <c r="G66" s="4" t="s">
        <v>699</v>
      </c>
      <c r="H66" s="4" t="s">
        <v>598</v>
      </c>
      <c r="I66" s="4" t="s">
        <v>644</v>
      </c>
      <c r="J66" s="88" t="s">
        <v>700</v>
      </c>
      <c r="K66" s="6"/>
      <c r="M66" s="4" t="s">
        <v>700</v>
      </c>
      <c r="N66" s="37" t="s">
        <v>601</v>
      </c>
      <c r="O66" s="4" t="s">
        <v>548</v>
      </c>
      <c r="P66" s="6"/>
      <c r="Q66" s="37" t="s">
        <v>602</v>
      </c>
      <c r="R66" s="88" t="s">
        <v>603</v>
      </c>
      <c r="S66" s="6" t="s">
        <v>551</v>
      </c>
      <c r="T66" s="88" t="s">
        <v>552</v>
      </c>
      <c r="U66" s="6"/>
      <c r="V66" s="88" t="s">
        <v>553</v>
      </c>
      <c r="W66" s="6" t="s">
        <v>554</v>
      </c>
      <c r="X66" s="6" t="s">
        <v>555</v>
      </c>
      <c r="Y66" s="6" t="s">
        <v>556</v>
      </c>
      <c r="Z66" s="7" t="s">
        <v>604</v>
      </c>
      <c r="AA66" s="96" t="s">
        <v>557</v>
      </c>
      <c r="AB66" s="24">
        <v>35.160600000000002</v>
      </c>
      <c r="AC66" s="24">
        <v>-83.232399999999998</v>
      </c>
      <c r="AD66" s="8">
        <v>35.268333300000002</v>
      </c>
      <c r="AE66" s="8">
        <v>-83.009999999999991</v>
      </c>
      <c r="AF66" s="9" t="s">
        <v>708</v>
      </c>
      <c r="AG66" s="9" t="s">
        <v>606</v>
      </c>
      <c r="AH66" s="2" t="s">
        <v>607</v>
      </c>
      <c r="AI66" s="114">
        <v>614</v>
      </c>
      <c r="AJ66" s="2" t="s">
        <v>633</v>
      </c>
      <c r="AK66" s="11"/>
      <c r="AL66" s="105"/>
      <c r="AM66" s="9" t="s">
        <v>614</v>
      </c>
      <c r="AN66" s="23">
        <v>147</v>
      </c>
      <c r="AO66" s="10">
        <v>1988.1939324556411</v>
      </c>
      <c r="AP66" s="7">
        <v>4</v>
      </c>
      <c r="AQ66" s="7" t="s">
        <v>609</v>
      </c>
      <c r="AR66" s="12">
        <v>83.511708501198228</v>
      </c>
      <c r="AS66" s="24">
        <v>8.3000000000000001E-3</v>
      </c>
      <c r="AT66" s="7"/>
      <c r="AU66" s="7"/>
      <c r="AV66" s="7"/>
      <c r="AW66" s="11"/>
      <c r="AX66" s="11"/>
      <c r="AY66" s="14">
        <v>0</v>
      </c>
      <c r="AZ66" s="117">
        <v>13.525128792215245</v>
      </c>
      <c r="BA66" s="14" t="s">
        <v>563</v>
      </c>
      <c r="BB66" s="1" t="s">
        <v>29</v>
      </c>
      <c r="BC66" s="15">
        <v>-0.13269</v>
      </c>
      <c r="BD66" s="2"/>
    </row>
    <row r="67" spans="1:275" x14ac:dyDescent="0.25">
      <c r="A67" s="2">
        <v>286</v>
      </c>
      <c r="B67" s="9" t="s">
        <v>706</v>
      </c>
      <c r="C67" s="4" t="s">
        <v>594</v>
      </c>
      <c r="D67" s="5" t="s">
        <v>709</v>
      </c>
      <c r="E67" s="15" t="s">
        <v>28</v>
      </c>
      <c r="F67" s="4" t="s">
        <v>698</v>
      </c>
      <c r="G67" s="4" t="s">
        <v>699</v>
      </c>
      <c r="H67" s="4" t="s">
        <v>598</v>
      </c>
      <c r="I67" s="4" t="s">
        <v>644</v>
      </c>
      <c r="J67" s="88" t="s">
        <v>700</v>
      </c>
      <c r="K67" s="6"/>
      <c r="M67" s="4" t="s">
        <v>700</v>
      </c>
      <c r="N67" s="37" t="s">
        <v>601</v>
      </c>
      <c r="O67" s="4" t="s">
        <v>548</v>
      </c>
      <c r="P67" s="6"/>
      <c r="Q67" s="37" t="s">
        <v>602</v>
      </c>
      <c r="R67" s="88" t="s">
        <v>603</v>
      </c>
      <c r="S67" s="6" t="s">
        <v>551</v>
      </c>
      <c r="T67" s="88" t="s">
        <v>552</v>
      </c>
      <c r="U67" s="6"/>
      <c r="V67" s="88" t="s">
        <v>553</v>
      </c>
      <c r="W67" s="6" t="s">
        <v>554</v>
      </c>
      <c r="X67" s="6" t="s">
        <v>555</v>
      </c>
      <c r="Y67" s="6" t="s">
        <v>556</v>
      </c>
      <c r="Z67" s="7" t="s">
        <v>604</v>
      </c>
      <c r="AA67" s="96" t="s">
        <v>557</v>
      </c>
      <c r="AB67" s="24">
        <v>35.121899999999997</v>
      </c>
      <c r="AC67" s="24">
        <v>-83.160300000000007</v>
      </c>
      <c r="AD67" s="8">
        <v>35.205277799999998</v>
      </c>
      <c r="AE67" s="8">
        <v>-83.002499999999998</v>
      </c>
      <c r="AF67" s="9" t="s">
        <v>708</v>
      </c>
      <c r="AG67" s="9" t="s">
        <v>606</v>
      </c>
      <c r="AH67" s="2" t="s">
        <v>607</v>
      </c>
      <c r="AI67" s="114">
        <v>695</v>
      </c>
      <c r="AJ67" s="2" t="s">
        <v>633</v>
      </c>
      <c r="AK67" s="11"/>
      <c r="AL67" s="105"/>
      <c r="AM67" s="9" t="s">
        <v>614</v>
      </c>
      <c r="AN67" s="23">
        <v>148</v>
      </c>
      <c r="AO67" s="10" t="e">
        <v>#VALUE!</v>
      </c>
      <c r="AP67" s="7">
        <v>4</v>
      </c>
      <c r="AQ67" s="7" t="s">
        <v>609</v>
      </c>
      <c r="AR67" s="12">
        <v>38.508176697774744</v>
      </c>
      <c r="AS67" s="24">
        <v>1.7999999999999999E-2</v>
      </c>
      <c r="AT67" s="7"/>
      <c r="AU67" s="7"/>
      <c r="AV67" s="7"/>
      <c r="AW67" s="11"/>
      <c r="AX67" s="11"/>
      <c r="AY67" s="14">
        <v>0</v>
      </c>
      <c r="AZ67" s="117" t="s">
        <v>560</v>
      </c>
      <c r="BA67" s="25"/>
      <c r="BB67" s="1" t="s">
        <v>29</v>
      </c>
      <c r="BC67" s="15">
        <v>-0.13269</v>
      </c>
      <c r="BD67" s="2"/>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c r="EE67" s="16"/>
      <c r="EF67" s="16"/>
      <c r="EG67" s="16"/>
      <c r="EH67" s="16"/>
      <c r="EI67" s="16"/>
      <c r="EJ67" s="16"/>
      <c r="EK67" s="16"/>
      <c r="EL67" s="16"/>
      <c r="EM67" s="16"/>
      <c r="EN67" s="16"/>
      <c r="EO67" s="16"/>
      <c r="EP67" s="16"/>
      <c r="EQ67" s="16"/>
      <c r="ER67" s="16"/>
      <c r="ES67" s="16"/>
      <c r="ET67" s="16"/>
      <c r="EU67" s="16"/>
      <c r="EV67" s="16"/>
      <c r="EW67" s="16"/>
      <c r="EX67" s="16"/>
      <c r="EY67" s="16"/>
      <c r="EZ67" s="16"/>
      <c r="FA67" s="16"/>
      <c r="FB67" s="16"/>
      <c r="FC67" s="16"/>
      <c r="FD67" s="16"/>
      <c r="FE67" s="16"/>
      <c r="FF67" s="16"/>
      <c r="FG67" s="16"/>
      <c r="FH67" s="16"/>
      <c r="FI67" s="16"/>
      <c r="FJ67" s="16"/>
      <c r="FK67" s="16"/>
      <c r="FL67" s="16"/>
      <c r="FM67" s="16"/>
      <c r="FN67" s="16"/>
      <c r="FO67" s="16"/>
      <c r="FP67" s="16"/>
      <c r="FQ67" s="16"/>
      <c r="FR67" s="16"/>
      <c r="FS67" s="16"/>
      <c r="FT67" s="16"/>
      <c r="FU67" s="16"/>
      <c r="FV67" s="16"/>
      <c r="FW67" s="16"/>
      <c r="FX67" s="16"/>
      <c r="FY67" s="16"/>
      <c r="FZ67" s="16"/>
      <c r="GA67" s="16"/>
      <c r="GB67" s="16"/>
      <c r="GC67" s="16"/>
      <c r="GD67" s="16"/>
      <c r="GE67" s="16"/>
      <c r="GF67" s="16"/>
      <c r="GG67" s="16"/>
      <c r="GH67" s="16"/>
      <c r="GI67" s="16"/>
      <c r="GJ67" s="16"/>
      <c r="GK67" s="16"/>
      <c r="GL67" s="16"/>
      <c r="GM67" s="16"/>
      <c r="GN67" s="16"/>
      <c r="GO67" s="16"/>
      <c r="GP67" s="16"/>
      <c r="GQ67" s="16"/>
      <c r="GR67" s="16"/>
      <c r="GS67" s="16"/>
      <c r="GT67" s="16"/>
      <c r="GU67" s="16"/>
      <c r="GV67" s="16"/>
      <c r="GW67" s="16"/>
      <c r="GX67" s="16"/>
      <c r="GY67" s="16"/>
      <c r="GZ67" s="16"/>
      <c r="HA67" s="16"/>
      <c r="HB67" s="16"/>
      <c r="HC67" s="16"/>
      <c r="HD67" s="16"/>
      <c r="HE67" s="16"/>
      <c r="HF67" s="16"/>
      <c r="HG67" s="16"/>
      <c r="HH67" s="16"/>
      <c r="HI67" s="16"/>
      <c r="HJ67" s="16"/>
      <c r="HK67" s="16"/>
      <c r="HL67" s="16"/>
      <c r="HM67" s="16"/>
      <c r="HN67" s="16"/>
      <c r="HO67" s="16"/>
      <c r="HP67" s="16"/>
      <c r="HQ67" s="16"/>
      <c r="HR67" s="16"/>
      <c r="HS67" s="16"/>
      <c r="HT67" s="16"/>
      <c r="HU67" s="16"/>
      <c r="HV67" s="16"/>
      <c r="HW67" s="16"/>
      <c r="HX67" s="16"/>
      <c r="HY67" s="16"/>
      <c r="HZ67" s="16"/>
      <c r="IA67" s="16"/>
      <c r="IB67" s="16"/>
      <c r="IC67" s="16"/>
      <c r="ID67" s="16"/>
      <c r="IE67" s="16"/>
      <c r="IF67" s="16"/>
      <c r="IG67" s="16"/>
      <c r="IH67" s="16"/>
      <c r="II67" s="16"/>
      <c r="IJ67" s="16"/>
      <c r="IK67" s="16"/>
      <c r="IL67" s="16"/>
      <c r="IM67" s="16"/>
      <c r="IN67" s="16"/>
      <c r="IO67" s="16"/>
      <c r="IP67" s="16"/>
      <c r="IQ67" s="16"/>
      <c r="IR67" s="16"/>
      <c r="IS67" s="16"/>
      <c r="IT67" s="16"/>
      <c r="IU67" s="16"/>
      <c r="IV67" s="16"/>
      <c r="IW67" s="16"/>
      <c r="IX67" s="16"/>
      <c r="IY67" s="16"/>
      <c r="IZ67" s="16"/>
      <c r="JA67" s="16"/>
      <c r="JB67" s="16"/>
      <c r="JC67" s="16"/>
      <c r="JD67" s="16"/>
      <c r="JE67" s="16"/>
      <c r="JF67" s="16"/>
      <c r="JG67" s="16"/>
      <c r="JH67" s="16"/>
      <c r="JI67" s="16"/>
      <c r="JJ67" s="16"/>
      <c r="JK67" s="16"/>
      <c r="JL67" s="16"/>
      <c r="JM67" s="16"/>
      <c r="JN67" s="16"/>
      <c r="JO67" s="16"/>
    </row>
    <row r="68" spans="1:275" x14ac:dyDescent="0.25">
      <c r="A68" s="2">
        <v>287</v>
      </c>
      <c r="B68" s="9" t="s">
        <v>706</v>
      </c>
      <c r="D68" s="5" t="s">
        <v>710</v>
      </c>
      <c r="E68" s="15" t="s">
        <v>28</v>
      </c>
      <c r="F68" s="4" t="s">
        <v>698</v>
      </c>
      <c r="G68" s="4" t="s">
        <v>699</v>
      </c>
      <c r="H68" s="4" t="s">
        <v>598</v>
      </c>
      <c r="I68" s="4" t="s">
        <v>644</v>
      </c>
      <c r="J68" s="88" t="s">
        <v>700</v>
      </c>
      <c r="K68" s="6"/>
      <c r="M68" s="4" t="s">
        <v>700</v>
      </c>
      <c r="N68" s="37" t="s">
        <v>601</v>
      </c>
      <c r="O68" s="4" t="s">
        <v>548</v>
      </c>
      <c r="P68" s="6"/>
      <c r="Q68" s="37" t="s">
        <v>602</v>
      </c>
      <c r="R68" s="88" t="s">
        <v>603</v>
      </c>
      <c r="S68" s="6" t="s">
        <v>551</v>
      </c>
      <c r="T68" s="88" t="s">
        <v>552</v>
      </c>
      <c r="U68" s="6"/>
      <c r="V68" s="88" t="s">
        <v>553</v>
      </c>
      <c r="W68" s="6" t="s">
        <v>554</v>
      </c>
      <c r="X68" s="6" t="s">
        <v>555</v>
      </c>
      <c r="Y68" s="6" t="s">
        <v>556</v>
      </c>
      <c r="Z68" s="7" t="s">
        <v>604</v>
      </c>
      <c r="AA68" s="96" t="s">
        <v>557</v>
      </c>
      <c r="AB68" s="24">
        <v>35.051299999999998</v>
      </c>
      <c r="AC68" s="24">
        <v>-83.273899999999998</v>
      </c>
      <c r="AD68" s="8">
        <v>35.0869444</v>
      </c>
      <c r="AE68" s="8">
        <v>-83.014166666666668</v>
      </c>
      <c r="AF68" s="9" t="s">
        <v>708</v>
      </c>
      <c r="AG68" s="9" t="s">
        <v>606</v>
      </c>
      <c r="AH68" s="2" t="s">
        <v>607</v>
      </c>
      <c r="AI68" s="114">
        <v>786</v>
      </c>
      <c r="AJ68" s="2" t="s">
        <v>633</v>
      </c>
      <c r="AK68" s="11"/>
      <c r="AL68" s="105"/>
      <c r="AM68" s="9" t="s">
        <v>608</v>
      </c>
      <c r="AN68" s="23">
        <v>149</v>
      </c>
      <c r="AO68" s="10">
        <v>1630.9824296499653</v>
      </c>
      <c r="AP68" s="7">
        <v>4</v>
      </c>
      <c r="AQ68" s="7" t="s">
        <v>609</v>
      </c>
      <c r="AR68" s="12">
        <v>61.340458456632334</v>
      </c>
      <c r="AS68" s="24">
        <v>1.1299999999999999E-2</v>
      </c>
      <c r="AT68" s="7"/>
      <c r="AU68" s="7"/>
      <c r="AV68" s="7"/>
      <c r="AW68" s="11"/>
      <c r="AX68" s="11"/>
      <c r="AY68" s="14">
        <v>0</v>
      </c>
      <c r="AZ68" s="117">
        <v>10.946190803019901</v>
      </c>
      <c r="BA68" s="25" t="s">
        <v>563</v>
      </c>
      <c r="BB68" s="1" t="s">
        <v>29</v>
      </c>
      <c r="BC68" s="15">
        <v>-0.13269</v>
      </c>
      <c r="BD68" s="2"/>
    </row>
    <row r="69" spans="1:275" x14ac:dyDescent="0.25">
      <c r="A69" s="2">
        <v>288</v>
      </c>
      <c r="B69" s="9" t="s">
        <v>706</v>
      </c>
      <c r="D69" s="5" t="s">
        <v>711</v>
      </c>
      <c r="E69" s="15" t="s">
        <v>28</v>
      </c>
      <c r="F69" s="4" t="s">
        <v>698</v>
      </c>
      <c r="G69" s="4" t="s">
        <v>699</v>
      </c>
      <c r="H69" s="4" t="s">
        <v>598</v>
      </c>
      <c r="I69" s="4" t="s">
        <v>644</v>
      </c>
      <c r="J69" s="88" t="s">
        <v>700</v>
      </c>
      <c r="K69" s="6"/>
      <c r="M69" s="4" t="s">
        <v>700</v>
      </c>
      <c r="N69" s="37" t="s">
        <v>601</v>
      </c>
      <c r="O69" s="4" t="s">
        <v>548</v>
      </c>
      <c r="P69" s="6"/>
      <c r="Q69" s="37" t="s">
        <v>602</v>
      </c>
      <c r="R69" s="88" t="s">
        <v>603</v>
      </c>
      <c r="S69" s="6" t="s">
        <v>551</v>
      </c>
      <c r="T69" s="88" t="s">
        <v>552</v>
      </c>
      <c r="U69" s="6"/>
      <c r="V69" s="88" t="s">
        <v>553</v>
      </c>
      <c r="W69" s="6" t="s">
        <v>554</v>
      </c>
      <c r="X69" s="6" t="s">
        <v>555</v>
      </c>
      <c r="Y69" s="6" t="s">
        <v>556</v>
      </c>
      <c r="Z69" s="7" t="s">
        <v>604</v>
      </c>
      <c r="AA69" s="96" t="s">
        <v>557</v>
      </c>
      <c r="AB69" s="24">
        <v>35.070099999999996</v>
      </c>
      <c r="AC69" s="24">
        <v>-83.251400000000004</v>
      </c>
      <c r="AD69" s="8">
        <v>35.116944400000001</v>
      </c>
      <c r="AE69" s="8">
        <v>-83.007222222222225</v>
      </c>
      <c r="AF69" s="9" t="s">
        <v>708</v>
      </c>
      <c r="AG69" s="9" t="s">
        <v>606</v>
      </c>
      <c r="AH69" s="2" t="s">
        <v>607</v>
      </c>
      <c r="AI69" s="114">
        <v>643</v>
      </c>
      <c r="AJ69" s="2" t="s">
        <v>633</v>
      </c>
      <c r="AK69" s="11"/>
      <c r="AL69" s="105"/>
      <c r="AM69" s="9" t="s">
        <v>614</v>
      </c>
      <c r="AN69" s="23">
        <v>150</v>
      </c>
      <c r="AO69" s="10">
        <v>2001.9852436513424</v>
      </c>
      <c r="AP69" s="7">
        <v>4</v>
      </c>
      <c r="AQ69" s="7" t="s">
        <v>609</v>
      </c>
      <c r="AR69" s="12">
        <v>60.27366787477785</v>
      </c>
      <c r="AS69" s="24">
        <v>1.15E-2</v>
      </c>
      <c r="AT69" s="7"/>
      <c r="AU69" s="7"/>
      <c r="AV69" s="7"/>
      <c r="AW69" s="11"/>
      <c r="AX69" s="11"/>
      <c r="AY69" s="14">
        <v>0</v>
      </c>
      <c r="AZ69" s="117">
        <v>13.34656829100895</v>
      </c>
      <c r="BA69" s="25" t="s">
        <v>563</v>
      </c>
      <c r="BB69" s="1" t="s">
        <v>29</v>
      </c>
      <c r="BC69" s="15">
        <v>-0.13269</v>
      </c>
      <c r="BD69" s="2"/>
    </row>
    <row r="70" spans="1:275" x14ac:dyDescent="0.25">
      <c r="A70" s="2">
        <v>289</v>
      </c>
      <c r="B70" s="9" t="s">
        <v>706</v>
      </c>
      <c r="D70" s="5" t="s">
        <v>712</v>
      </c>
      <c r="E70" s="15" t="s">
        <v>28</v>
      </c>
      <c r="F70" s="4" t="s">
        <v>698</v>
      </c>
      <c r="G70" s="4" t="s">
        <v>699</v>
      </c>
      <c r="H70" s="4" t="s">
        <v>598</v>
      </c>
      <c r="I70" s="4" t="s">
        <v>644</v>
      </c>
      <c r="J70" s="88" t="s">
        <v>700</v>
      </c>
      <c r="K70" s="6"/>
      <c r="M70" s="4" t="s">
        <v>700</v>
      </c>
      <c r="N70" s="37" t="s">
        <v>601</v>
      </c>
      <c r="O70" s="4" t="s">
        <v>548</v>
      </c>
      <c r="P70" s="6"/>
      <c r="Q70" s="37" t="s">
        <v>602</v>
      </c>
      <c r="R70" s="88" t="s">
        <v>603</v>
      </c>
      <c r="S70" s="6" t="s">
        <v>551</v>
      </c>
      <c r="T70" s="88" t="s">
        <v>552</v>
      </c>
      <c r="U70" s="6"/>
      <c r="V70" s="88" t="s">
        <v>553</v>
      </c>
      <c r="W70" s="6" t="s">
        <v>554</v>
      </c>
      <c r="X70" s="6" t="s">
        <v>555</v>
      </c>
      <c r="Y70" s="6" t="s">
        <v>556</v>
      </c>
      <c r="Z70" s="7" t="s">
        <v>604</v>
      </c>
      <c r="AA70" s="96" t="s">
        <v>557</v>
      </c>
      <c r="AB70" s="24">
        <v>34.58</v>
      </c>
      <c r="AC70" s="24">
        <v>-83.233000000000004</v>
      </c>
      <c r="AD70" s="8">
        <v>34.982777800000001</v>
      </c>
      <c r="AE70" s="8">
        <v>-83.012500000000003</v>
      </c>
      <c r="AF70" s="9" t="s">
        <v>605</v>
      </c>
      <c r="AG70" s="9" t="s">
        <v>606</v>
      </c>
      <c r="AH70" s="2" t="s">
        <v>607</v>
      </c>
      <c r="AI70" s="114">
        <v>663</v>
      </c>
      <c r="AJ70" s="2" t="s">
        <v>633</v>
      </c>
      <c r="AK70" s="11"/>
      <c r="AL70" s="105"/>
      <c r="AM70" s="9" t="s">
        <v>614</v>
      </c>
      <c r="AN70" s="23">
        <v>151</v>
      </c>
      <c r="AO70" s="10">
        <v>1861.1614700854695</v>
      </c>
      <c r="AP70" s="7">
        <v>4</v>
      </c>
      <c r="AQ70" s="7" t="s">
        <v>609</v>
      </c>
      <c r="AR70" s="12">
        <v>49.510512897138945</v>
      </c>
      <c r="AS70" s="24">
        <v>1.4E-2</v>
      </c>
      <c r="AT70" s="7"/>
      <c r="AU70" s="7"/>
      <c r="AV70" s="7"/>
      <c r="AW70" s="11"/>
      <c r="AX70" s="11"/>
      <c r="AY70" s="14">
        <v>0</v>
      </c>
      <c r="AZ70" s="117">
        <v>12.325572649572646</v>
      </c>
      <c r="BA70" s="25" t="s">
        <v>563</v>
      </c>
      <c r="BB70" s="1" t="s">
        <v>29</v>
      </c>
      <c r="BC70" s="15">
        <v>-0.13269</v>
      </c>
      <c r="BD70" s="2"/>
    </row>
    <row r="71" spans="1:275" x14ac:dyDescent="0.25">
      <c r="A71" s="2">
        <v>290</v>
      </c>
      <c r="B71" s="9" t="s">
        <v>706</v>
      </c>
      <c r="D71" s="5" t="s">
        <v>713</v>
      </c>
      <c r="E71" s="15" t="s">
        <v>28</v>
      </c>
      <c r="F71" s="4" t="s">
        <v>698</v>
      </c>
      <c r="G71" s="4" t="s">
        <v>699</v>
      </c>
      <c r="H71" s="4" t="s">
        <v>598</v>
      </c>
      <c r="I71" s="4" t="s">
        <v>644</v>
      </c>
      <c r="J71" s="88" t="s">
        <v>700</v>
      </c>
      <c r="K71" s="6"/>
      <c r="M71" s="4" t="s">
        <v>700</v>
      </c>
      <c r="N71" s="37" t="s">
        <v>601</v>
      </c>
      <c r="O71" s="4" t="s">
        <v>548</v>
      </c>
      <c r="P71" s="6"/>
      <c r="Q71" s="37" t="s">
        <v>602</v>
      </c>
      <c r="R71" s="88" t="s">
        <v>603</v>
      </c>
      <c r="S71" s="6" t="s">
        <v>551</v>
      </c>
      <c r="T71" s="88" t="s">
        <v>552</v>
      </c>
      <c r="U71" s="6"/>
      <c r="V71" s="88" t="s">
        <v>553</v>
      </c>
      <c r="W71" s="6" t="s">
        <v>554</v>
      </c>
      <c r="X71" s="6" t="s">
        <v>555</v>
      </c>
      <c r="Y71" s="6" t="s">
        <v>556</v>
      </c>
      <c r="Z71" s="7" t="s">
        <v>604</v>
      </c>
      <c r="AA71" s="96" t="s">
        <v>557</v>
      </c>
      <c r="AB71" s="24">
        <v>35.043500000000002</v>
      </c>
      <c r="AC71" s="24">
        <v>-83.200199999999995</v>
      </c>
      <c r="AD71" s="8">
        <v>35.076388899999998</v>
      </c>
      <c r="AE71" s="8">
        <v>-83.003888888888881</v>
      </c>
      <c r="AF71" s="9" t="s">
        <v>708</v>
      </c>
      <c r="AG71" s="9" t="s">
        <v>606</v>
      </c>
      <c r="AH71" s="2" t="s">
        <v>607</v>
      </c>
      <c r="AI71" s="114">
        <v>676</v>
      </c>
      <c r="AJ71" s="2" t="s">
        <v>633</v>
      </c>
      <c r="AK71" s="11"/>
      <c r="AL71" s="105"/>
      <c r="AM71" s="9" t="s">
        <v>614</v>
      </c>
      <c r="AN71" s="23">
        <v>152</v>
      </c>
      <c r="AO71" s="10">
        <v>1767.8560439560433</v>
      </c>
      <c r="AP71" s="7">
        <v>4</v>
      </c>
      <c r="AQ71" s="7" t="s">
        <v>609</v>
      </c>
      <c r="AR71" s="12">
        <v>57.284890955367381</v>
      </c>
      <c r="AS71" s="24">
        <v>1.21E-2</v>
      </c>
      <c r="AT71" s="7"/>
      <c r="AU71" s="7"/>
      <c r="AV71" s="7"/>
      <c r="AW71" s="11"/>
      <c r="AX71" s="11"/>
      <c r="AY71" s="14">
        <v>0</v>
      </c>
      <c r="AZ71" s="117">
        <v>11.630631868131864</v>
      </c>
      <c r="BA71" s="25" t="s">
        <v>563</v>
      </c>
      <c r="BB71" s="1" t="s">
        <v>29</v>
      </c>
      <c r="BC71" s="15">
        <v>-0.13269</v>
      </c>
      <c r="BD71" s="2"/>
    </row>
    <row r="72" spans="1:275" x14ac:dyDescent="0.25">
      <c r="A72" s="2">
        <v>291</v>
      </c>
      <c r="B72" s="9" t="s">
        <v>706</v>
      </c>
      <c r="D72" s="5" t="s">
        <v>714</v>
      </c>
      <c r="E72" s="15" t="s">
        <v>28</v>
      </c>
      <c r="F72" s="4" t="s">
        <v>698</v>
      </c>
      <c r="G72" s="4" t="s">
        <v>699</v>
      </c>
      <c r="H72" s="4" t="s">
        <v>598</v>
      </c>
      <c r="I72" s="4" t="s">
        <v>644</v>
      </c>
      <c r="J72" s="88" t="s">
        <v>700</v>
      </c>
      <c r="K72" s="6"/>
      <c r="M72" s="4" t="s">
        <v>700</v>
      </c>
      <c r="N72" s="37" t="s">
        <v>601</v>
      </c>
      <c r="O72" s="4" t="s">
        <v>548</v>
      </c>
      <c r="P72" s="6"/>
      <c r="Q72" s="37" t="s">
        <v>602</v>
      </c>
      <c r="R72" s="88" t="s">
        <v>603</v>
      </c>
      <c r="S72" s="6" t="s">
        <v>551</v>
      </c>
      <c r="T72" s="88" t="s">
        <v>552</v>
      </c>
      <c r="U72" s="6"/>
      <c r="V72" s="88" t="s">
        <v>553</v>
      </c>
      <c r="W72" s="6" t="s">
        <v>554</v>
      </c>
      <c r="X72" s="6" t="s">
        <v>555</v>
      </c>
      <c r="Y72" s="6" t="s">
        <v>556</v>
      </c>
      <c r="Z72" s="7" t="s">
        <v>604</v>
      </c>
      <c r="AA72" s="96" t="s">
        <v>557</v>
      </c>
      <c r="AB72" s="24">
        <v>35.054299999999998</v>
      </c>
      <c r="AC72" s="24">
        <v>-83.230400000000003</v>
      </c>
      <c r="AD72" s="8">
        <v>35.095277799999998</v>
      </c>
      <c r="AE72" s="8">
        <v>-83.004444444444445</v>
      </c>
      <c r="AF72" s="9" t="s">
        <v>708</v>
      </c>
      <c r="AG72" s="9" t="s">
        <v>606</v>
      </c>
      <c r="AH72" s="2" t="s">
        <v>607</v>
      </c>
      <c r="AI72" s="114">
        <v>621</v>
      </c>
      <c r="AJ72" s="2" t="s">
        <v>633</v>
      </c>
      <c r="AK72" s="11"/>
      <c r="AL72" s="105"/>
      <c r="AM72" s="9" t="s">
        <v>614</v>
      </c>
      <c r="AN72" s="23">
        <v>153</v>
      </c>
      <c r="AO72" s="10">
        <v>2086.9053388090369</v>
      </c>
      <c r="AP72" s="7">
        <v>4</v>
      </c>
      <c r="AQ72" s="7" t="s">
        <v>609</v>
      </c>
      <c r="AR72" s="12">
        <v>130.78248689810289</v>
      </c>
      <c r="AS72" s="24">
        <v>5.3E-3</v>
      </c>
      <c r="AT72" s="7"/>
      <c r="AU72" s="7"/>
      <c r="AV72" s="7"/>
      <c r="AW72" s="11"/>
      <c r="AX72" s="11"/>
      <c r="AY72" s="14">
        <v>0</v>
      </c>
      <c r="AZ72" s="117">
        <v>13.639904175222464</v>
      </c>
      <c r="BA72" s="25" t="s">
        <v>563</v>
      </c>
      <c r="BB72" s="1" t="s">
        <v>29</v>
      </c>
      <c r="BC72" s="15">
        <v>-0.13269</v>
      </c>
      <c r="BD72" s="2"/>
    </row>
    <row r="73" spans="1:275" x14ac:dyDescent="0.25">
      <c r="A73" s="2">
        <v>292</v>
      </c>
      <c r="B73" s="9" t="s">
        <v>706</v>
      </c>
      <c r="D73" s="5" t="s">
        <v>715</v>
      </c>
      <c r="E73" s="15" t="s">
        <v>28</v>
      </c>
      <c r="F73" s="4" t="s">
        <v>698</v>
      </c>
      <c r="G73" s="4" t="s">
        <v>699</v>
      </c>
      <c r="H73" s="4" t="s">
        <v>598</v>
      </c>
      <c r="I73" s="4" t="s">
        <v>644</v>
      </c>
      <c r="J73" s="88" t="s">
        <v>700</v>
      </c>
      <c r="K73" s="6"/>
      <c r="M73" s="4" t="s">
        <v>700</v>
      </c>
      <c r="N73" s="37" t="s">
        <v>601</v>
      </c>
      <c r="O73" s="4" t="s">
        <v>548</v>
      </c>
      <c r="P73" s="6"/>
      <c r="Q73" s="37" t="s">
        <v>602</v>
      </c>
      <c r="R73" s="88" t="s">
        <v>603</v>
      </c>
      <c r="S73" s="6" t="s">
        <v>551</v>
      </c>
      <c r="T73" s="88" t="s">
        <v>552</v>
      </c>
      <c r="U73" s="6"/>
      <c r="V73" s="88" t="s">
        <v>553</v>
      </c>
      <c r="W73" s="6" t="s">
        <v>554</v>
      </c>
      <c r="X73" s="6" t="s">
        <v>555</v>
      </c>
      <c r="Y73" s="6" t="s">
        <v>556</v>
      </c>
      <c r="Z73" s="7" t="s">
        <v>604</v>
      </c>
      <c r="AA73" s="96" t="s">
        <v>557</v>
      </c>
      <c r="AB73" s="24">
        <v>35.042700000000004</v>
      </c>
      <c r="AC73" s="24">
        <v>-83.251400000000004</v>
      </c>
      <c r="AD73" s="8">
        <v>35.074166699999999</v>
      </c>
      <c r="AE73" s="8">
        <v>-83.007222222222225</v>
      </c>
      <c r="AF73" s="9" t="s">
        <v>708</v>
      </c>
      <c r="AG73" s="9" t="s">
        <v>606</v>
      </c>
      <c r="AH73" s="2" t="s">
        <v>607</v>
      </c>
      <c r="AI73" s="114">
        <v>678</v>
      </c>
      <c r="AJ73" s="2" t="s">
        <v>633</v>
      </c>
      <c r="AK73" s="11"/>
      <c r="AL73" s="105"/>
      <c r="AM73" s="9" t="s">
        <v>614</v>
      </c>
      <c r="AN73" s="23">
        <v>154</v>
      </c>
      <c r="AO73" s="10">
        <v>1895.9193659545138</v>
      </c>
      <c r="AP73" s="7">
        <v>4</v>
      </c>
      <c r="AQ73" s="7" t="s">
        <v>609</v>
      </c>
      <c r="AR73" s="12">
        <v>50.228056562314876</v>
      </c>
      <c r="AS73" s="24">
        <v>1.38E-2</v>
      </c>
      <c r="AT73" s="7"/>
      <c r="AU73" s="7"/>
      <c r="AV73" s="7"/>
      <c r="AW73" s="11"/>
      <c r="AX73" s="11"/>
      <c r="AY73" s="14">
        <v>0</v>
      </c>
      <c r="AZ73" s="117">
        <v>12.311164713990349</v>
      </c>
      <c r="BA73" s="25" t="s">
        <v>563</v>
      </c>
      <c r="BB73" s="1" t="s">
        <v>29</v>
      </c>
      <c r="BC73" s="15">
        <v>-0.13269</v>
      </c>
      <c r="BD73" s="2"/>
    </row>
    <row r="74" spans="1:275" x14ac:dyDescent="0.25">
      <c r="A74" s="2">
        <v>293</v>
      </c>
      <c r="B74" s="9" t="s">
        <v>706</v>
      </c>
      <c r="D74" s="5" t="s">
        <v>716</v>
      </c>
      <c r="E74" s="15" t="s">
        <v>28</v>
      </c>
      <c r="F74" s="4" t="s">
        <v>698</v>
      </c>
      <c r="G74" s="4" t="s">
        <v>699</v>
      </c>
      <c r="H74" s="4" t="s">
        <v>598</v>
      </c>
      <c r="I74" s="4" t="s">
        <v>644</v>
      </c>
      <c r="J74" s="88" t="s">
        <v>700</v>
      </c>
      <c r="K74" s="6"/>
      <c r="M74" s="4" t="s">
        <v>700</v>
      </c>
      <c r="N74" s="37" t="s">
        <v>601</v>
      </c>
      <c r="O74" s="4" t="s">
        <v>548</v>
      </c>
      <c r="P74" s="6"/>
      <c r="Q74" s="37" t="s">
        <v>602</v>
      </c>
      <c r="R74" s="88" t="s">
        <v>603</v>
      </c>
      <c r="S74" s="6" t="s">
        <v>551</v>
      </c>
      <c r="T74" s="88" t="s">
        <v>552</v>
      </c>
      <c r="U74" s="6"/>
      <c r="V74" s="88" t="s">
        <v>553</v>
      </c>
      <c r="W74" s="6" t="s">
        <v>554</v>
      </c>
      <c r="X74" s="6" t="s">
        <v>555</v>
      </c>
      <c r="Y74" s="6" t="s">
        <v>556</v>
      </c>
      <c r="Z74" s="7" t="s">
        <v>604</v>
      </c>
      <c r="AA74" s="96" t="s">
        <v>557</v>
      </c>
      <c r="AB74" s="24">
        <v>35.000300000000003</v>
      </c>
      <c r="AC74" s="24">
        <v>-83.252399999999994</v>
      </c>
      <c r="AD74" s="8">
        <v>35.000833299999996</v>
      </c>
      <c r="AE74" s="8">
        <v>-83.009999999999991</v>
      </c>
      <c r="AF74" s="9" t="s">
        <v>708</v>
      </c>
      <c r="AG74" s="9" t="s">
        <v>606</v>
      </c>
      <c r="AH74" s="2" t="s">
        <v>607</v>
      </c>
      <c r="AI74" s="114">
        <v>656</v>
      </c>
      <c r="AJ74" s="2" t="s">
        <v>633</v>
      </c>
      <c r="AK74" s="11">
        <v>4</v>
      </c>
      <c r="AL74" s="105">
        <v>4</v>
      </c>
      <c r="AM74" s="9" t="s">
        <v>614</v>
      </c>
      <c r="AN74" s="23">
        <v>155</v>
      </c>
      <c r="AO74" s="10">
        <v>1809.0988973121985</v>
      </c>
      <c r="AP74" s="7">
        <v>4</v>
      </c>
      <c r="AQ74" s="7" t="s">
        <v>609</v>
      </c>
      <c r="AR74" s="12">
        <v>57.284890955367381</v>
      </c>
      <c r="AS74" s="24">
        <v>1.21E-2</v>
      </c>
      <c r="AT74" s="7"/>
      <c r="AU74" s="7"/>
      <c r="AV74" s="7"/>
      <c r="AW74" s="11"/>
      <c r="AX74" s="11"/>
      <c r="AY74" s="14">
        <v>0</v>
      </c>
      <c r="AZ74" s="117">
        <v>11.671605789110957</v>
      </c>
      <c r="BA74" s="25" t="s">
        <v>563</v>
      </c>
      <c r="BB74" s="1" t="s">
        <v>29</v>
      </c>
      <c r="BC74" s="15">
        <v>-0.13269</v>
      </c>
      <c r="BD74" s="2"/>
    </row>
    <row r="75" spans="1:275" x14ac:dyDescent="0.25">
      <c r="A75" s="2">
        <v>294</v>
      </c>
      <c r="B75" s="9" t="s">
        <v>706</v>
      </c>
      <c r="D75" s="5" t="s">
        <v>717</v>
      </c>
      <c r="E75" s="15" t="s">
        <v>28</v>
      </c>
      <c r="F75" s="4" t="s">
        <v>698</v>
      </c>
      <c r="G75" s="4" t="s">
        <v>699</v>
      </c>
      <c r="H75" s="4" t="s">
        <v>598</v>
      </c>
      <c r="I75" s="4" t="s">
        <v>644</v>
      </c>
      <c r="J75" s="88" t="s">
        <v>700</v>
      </c>
      <c r="K75" s="6"/>
      <c r="M75" s="4" t="s">
        <v>700</v>
      </c>
      <c r="N75" s="37" t="s">
        <v>601</v>
      </c>
      <c r="O75" s="4" t="s">
        <v>548</v>
      </c>
      <c r="P75" s="6"/>
      <c r="Q75" s="37" t="s">
        <v>602</v>
      </c>
      <c r="R75" s="88" t="s">
        <v>603</v>
      </c>
      <c r="S75" s="6" t="s">
        <v>551</v>
      </c>
      <c r="T75" s="88" t="s">
        <v>552</v>
      </c>
      <c r="U75" s="6"/>
      <c r="V75" s="88" t="s">
        <v>553</v>
      </c>
      <c r="W75" s="6" t="s">
        <v>554</v>
      </c>
      <c r="X75" s="6" t="s">
        <v>555</v>
      </c>
      <c r="Y75" s="6" t="s">
        <v>556</v>
      </c>
      <c r="Z75" s="7" t="s">
        <v>604</v>
      </c>
      <c r="AA75" s="96" t="s">
        <v>557</v>
      </c>
      <c r="AB75" s="24">
        <v>35.024900000000002</v>
      </c>
      <c r="AC75" s="24">
        <v>-83.231399999999994</v>
      </c>
      <c r="AD75" s="8">
        <v>35.046944400000001</v>
      </c>
      <c r="AE75" s="8">
        <v>-83.007222222222225</v>
      </c>
      <c r="AF75" s="9" t="s">
        <v>708</v>
      </c>
      <c r="AG75" s="9" t="s">
        <v>606</v>
      </c>
      <c r="AH75" s="2" t="s">
        <v>607</v>
      </c>
      <c r="AI75" s="114">
        <v>637</v>
      </c>
      <c r="AJ75" s="2" t="s">
        <v>633</v>
      </c>
      <c r="AK75" s="11"/>
      <c r="AL75" s="105"/>
      <c r="AM75" s="9" t="s">
        <v>614</v>
      </c>
      <c r="AN75" s="23">
        <v>156</v>
      </c>
      <c r="AO75" s="10">
        <v>2247.7811942347307</v>
      </c>
      <c r="AP75" s="7">
        <v>4</v>
      </c>
      <c r="AQ75" s="7" t="s">
        <v>609</v>
      </c>
      <c r="AR75" s="12">
        <v>74.531954898918855</v>
      </c>
      <c r="AS75" s="24">
        <v>9.2999999999999992E-3</v>
      </c>
      <c r="AT75" s="7"/>
      <c r="AU75" s="7"/>
      <c r="AV75" s="7"/>
      <c r="AW75" s="11"/>
      <c r="AX75" s="11"/>
      <c r="AY75" s="14">
        <v>0</v>
      </c>
      <c r="AZ75" s="117">
        <v>14.408853809196991</v>
      </c>
      <c r="BA75" s="25" t="s">
        <v>563</v>
      </c>
      <c r="BB75" s="1" t="s">
        <v>29</v>
      </c>
      <c r="BC75" s="15">
        <v>-0.13269</v>
      </c>
      <c r="BD75" s="2"/>
    </row>
    <row r="76" spans="1:275" x14ac:dyDescent="0.25">
      <c r="A76" s="2">
        <v>295</v>
      </c>
      <c r="B76" s="9" t="s">
        <v>706</v>
      </c>
      <c r="D76" s="5" t="s">
        <v>718</v>
      </c>
      <c r="E76" s="15" t="s">
        <v>28</v>
      </c>
      <c r="F76" s="4" t="s">
        <v>698</v>
      </c>
      <c r="G76" s="4" t="s">
        <v>699</v>
      </c>
      <c r="H76" s="4" t="s">
        <v>598</v>
      </c>
      <c r="I76" s="4" t="s">
        <v>644</v>
      </c>
      <c r="J76" s="88" t="s">
        <v>700</v>
      </c>
      <c r="K76" s="6"/>
      <c r="M76" s="4" t="s">
        <v>700</v>
      </c>
      <c r="N76" s="37" t="s">
        <v>601</v>
      </c>
      <c r="O76" s="4" t="s">
        <v>548</v>
      </c>
      <c r="P76" s="6"/>
      <c r="Q76" s="37" t="s">
        <v>602</v>
      </c>
      <c r="R76" s="88" t="s">
        <v>603</v>
      </c>
      <c r="S76" s="6" t="s">
        <v>551</v>
      </c>
      <c r="T76" s="88" t="s">
        <v>552</v>
      </c>
      <c r="U76" s="6"/>
      <c r="V76" s="88" t="s">
        <v>553</v>
      </c>
      <c r="W76" s="6" t="s">
        <v>554</v>
      </c>
      <c r="X76" s="6" t="s">
        <v>555</v>
      </c>
      <c r="Y76" s="6" t="s">
        <v>556</v>
      </c>
      <c r="Z76" s="7" t="s">
        <v>604</v>
      </c>
      <c r="AA76" s="96" t="s">
        <v>557</v>
      </c>
      <c r="AB76" s="24">
        <v>35.0246</v>
      </c>
      <c r="AC76" s="24">
        <v>-83.265299999999996</v>
      </c>
      <c r="AD76" s="8">
        <v>35.046111099999997</v>
      </c>
      <c r="AE76" s="8">
        <v>-83.018055555555549</v>
      </c>
      <c r="AF76" s="9" t="s">
        <v>708</v>
      </c>
      <c r="AG76" s="9" t="s">
        <v>606</v>
      </c>
      <c r="AH76" s="2" t="s">
        <v>607</v>
      </c>
      <c r="AI76" s="114">
        <v>881</v>
      </c>
      <c r="AJ76" s="2" t="s">
        <v>633</v>
      </c>
      <c r="AK76" s="11">
        <v>3</v>
      </c>
      <c r="AL76" s="105">
        <v>3</v>
      </c>
      <c r="AM76" s="9" t="s">
        <v>608</v>
      </c>
      <c r="AN76" s="23">
        <v>157</v>
      </c>
      <c r="AO76" s="10">
        <v>1674.7671007539443</v>
      </c>
      <c r="AP76" s="7">
        <v>4</v>
      </c>
      <c r="AQ76" s="7" t="s">
        <v>609</v>
      </c>
      <c r="AR76" s="12">
        <v>117.48257297626192</v>
      </c>
      <c r="AS76" s="24">
        <v>5.8999999999999999E-3</v>
      </c>
      <c r="AT76" s="7"/>
      <c r="AU76" s="7"/>
      <c r="AV76" s="7"/>
      <c r="AW76" s="11"/>
      <c r="AX76" s="11"/>
      <c r="AY76" s="14">
        <v>0</v>
      </c>
      <c r="AZ76" s="117">
        <v>10.667306374228945</v>
      </c>
      <c r="BA76" s="25" t="s">
        <v>563</v>
      </c>
      <c r="BB76" s="1" t="s">
        <v>29</v>
      </c>
      <c r="BC76" s="15">
        <v>-0.13269</v>
      </c>
      <c r="BD76" s="2"/>
    </row>
    <row r="77" spans="1:275" x14ac:dyDescent="0.25">
      <c r="A77" s="2">
        <v>296</v>
      </c>
      <c r="B77" s="9" t="s">
        <v>706</v>
      </c>
      <c r="D77" s="5" t="s">
        <v>719</v>
      </c>
      <c r="E77" s="15" t="s">
        <v>28</v>
      </c>
      <c r="F77" s="4" t="s">
        <v>698</v>
      </c>
      <c r="G77" s="4" t="s">
        <v>699</v>
      </c>
      <c r="H77" s="4" t="s">
        <v>598</v>
      </c>
      <c r="I77" s="4" t="s">
        <v>644</v>
      </c>
      <c r="J77" s="88" t="s">
        <v>700</v>
      </c>
      <c r="K77" s="6"/>
      <c r="M77" s="4" t="s">
        <v>700</v>
      </c>
      <c r="N77" s="37" t="s">
        <v>601</v>
      </c>
      <c r="O77" s="4" t="s">
        <v>548</v>
      </c>
      <c r="P77" s="6"/>
      <c r="Q77" s="37" t="s">
        <v>602</v>
      </c>
      <c r="R77" s="88" t="s">
        <v>603</v>
      </c>
      <c r="S77" s="6" t="s">
        <v>551</v>
      </c>
      <c r="T77" s="88" t="s">
        <v>552</v>
      </c>
      <c r="U77" s="6"/>
      <c r="V77" s="88" t="s">
        <v>553</v>
      </c>
      <c r="W77" s="6" t="s">
        <v>554</v>
      </c>
      <c r="X77" s="6" t="s">
        <v>555</v>
      </c>
      <c r="Y77" s="6" t="s">
        <v>556</v>
      </c>
      <c r="Z77" s="7" t="s">
        <v>604</v>
      </c>
      <c r="AA77" s="96" t="s">
        <v>557</v>
      </c>
      <c r="AB77" s="24">
        <v>35.030700000000003</v>
      </c>
      <c r="AC77" s="24">
        <v>-83.254900000000006</v>
      </c>
      <c r="AD77" s="8">
        <v>35.051944399999996</v>
      </c>
      <c r="AE77" s="8">
        <v>-83.016944444444448</v>
      </c>
      <c r="AF77" s="9" t="s">
        <v>708</v>
      </c>
      <c r="AG77" s="9" t="s">
        <v>606</v>
      </c>
      <c r="AH77" s="2" t="s">
        <v>607</v>
      </c>
      <c r="AI77" s="114">
        <v>802</v>
      </c>
      <c r="AJ77" s="2" t="s">
        <v>633</v>
      </c>
      <c r="AK77" s="11">
        <v>2</v>
      </c>
      <c r="AL77" s="105">
        <v>2</v>
      </c>
      <c r="AM77" s="9" t="s">
        <v>608</v>
      </c>
      <c r="AN77" s="23">
        <v>158</v>
      </c>
      <c r="AO77" s="10">
        <v>1764.7242611683864</v>
      </c>
      <c r="AP77" s="7">
        <v>4</v>
      </c>
      <c r="AQ77" s="7" t="s">
        <v>609</v>
      </c>
      <c r="AR77" s="12">
        <v>92.419624074659382</v>
      </c>
      <c r="AS77" s="24">
        <v>7.4999999999999997E-3</v>
      </c>
      <c r="AT77" s="7"/>
      <c r="AU77" s="7"/>
      <c r="AV77" s="7"/>
      <c r="AW77" s="11"/>
      <c r="AX77" s="11"/>
      <c r="AY77" s="14">
        <v>0</v>
      </c>
      <c r="AZ77" s="117">
        <v>11.1691408934708</v>
      </c>
      <c r="BA77" s="25" t="s">
        <v>563</v>
      </c>
      <c r="BB77" s="1" t="s">
        <v>29</v>
      </c>
      <c r="BC77" s="15">
        <v>-0.13269</v>
      </c>
      <c r="BD77" s="2"/>
    </row>
    <row r="78" spans="1:275" x14ac:dyDescent="0.25">
      <c r="A78" s="2">
        <v>298</v>
      </c>
      <c r="B78" s="9" t="s">
        <v>720</v>
      </c>
      <c r="C78" s="4" t="s">
        <v>721</v>
      </c>
      <c r="D78" s="5" t="s">
        <v>722</v>
      </c>
      <c r="E78" s="15" t="s">
        <v>28</v>
      </c>
      <c r="F78" s="4" t="s">
        <v>698</v>
      </c>
      <c r="G78" s="4" t="s">
        <v>699</v>
      </c>
      <c r="H78" s="4" t="s">
        <v>598</v>
      </c>
      <c r="I78" s="4" t="s">
        <v>644</v>
      </c>
      <c r="J78" s="88" t="s">
        <v>700</v>
      </c>
      <c r="K78" s="6"/>
      <c r="M78" s="4" t="s">
        <v>700</v>
      </c>
      <c r="N78" s="37" t="s">
        <v>601</v>
      </c>
      <c r="O78" s="4" t="s">
        <v>548</v>
      </c>
      <c r="P78" s="6"/>
      <c r="Q78" s="37" t="s">
        <v>602</v>
      </c>
      <c r="R78" s="88" t="s">
        <v>603</v>
      </c>
      <c r="S78" s="6" t="s">
        <v>551</v>
      </c>
      <c r="T78" s="88" t="s">
        <v>552</v>
      </c>
      <c r="U78" s="6"/>
      <c r="V78" s="88" t="s">
        <v>553</v>
      </c>
      <c r="W78" s="6" t="s">
        <v>554</v>
      </c>
      <c r="X78" s="6" t="s">
        <v>555</v>
      </c>
      <c r="Y78" s="6" t="s">
        <v>556</v>
      </c>
      <c r="Z78" s="7" t="s">
        <v>604</v>
      </c>
      <c r="AA78" s="96" t="s">
        <v>557</v>
      </c>
      <c r="AB78" s="24">
        <v>38.58</v>
      </c>
      <c r="AC78" s="24">
        <v>-79.39</v>
      </c>
      <c r="AD78" s="8">
        <v>38.966666699999998</v>
      </c>
      <c r="AE78" s="8">
        <v>-79.015833333333333</v>
      </c>
      <c r="AF78" s="9" t="s">
        <v>723</v>
      </c>
      <c r="AG78" s="9" t="s">
        <v>606</v>
      </c>
      <c r="AH78" s="2" t="s">
        <v>607</v>
      </c>
      <c r="AI78" s="114">
        <v>460</v>
      </c>
      <c r="AJ78" s="2" t="s">
        <v>633</v>
      </c>
      <c r="AK78" s="11">
        <v>2</v>
      </c>
      <c r="AL78" s="105">
        <v>2</v>
      </c>
      <c r="AM78" s="9" t="s">
        <v>567</v>
      </c>
      <c r="AN78" s="23">
        <v>207</v>
      </c>
      <c r="AO78" s="10">
        <v>2297.6999999999998</v>
      </c>
      <c r="AP78" s="7">
        <v>8</v>
      </c>
      <c r="AQ78" s="7" t="s">
        <v>609</v>
      </c>
      <c r="AR78" s="12">
        <v>31.222845971168706</v>
      </c>
      <c r="AS78" s="24">
        <v>2.2200000000000001E-2</v>
      </c>
      <c r="AT78" s="7"/>
      <c r="AU78" s="7"/>
      <c r="AV78" s="7"/>
      <c r="AW78" s="11">
        <v>0.5</v>
      </c>
      <c r="AX78" s="11">
        <v>20</v>
      </c>
      <c r="AY78" s="14">
        <v>19.5</v>
      </c>
      <c r="AZ78" s="105">
        <v>11.1</v>
      </c>
      <c r="BA78" s="25" t="s">
        <v>563</v>
      </c>
      <c r="BB78" s="1" t="s">
        <v>29</v>
      </c>
      <c r="BC78" s="15">
        <v>-0.13269</v>
      </c>
      <c r="BD78" s="2"/>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row>
    <row r="79" spans="1:275" x14ac:dyDescent="0.25">
      <c r="A79" s="2">
        <v>301</v>
      </c>
      <c r="B79" s="9" t="s">
        <v>720</v>
      </c>
      <c r="C79" s="4" t="s">
        <v>721</v>
      </c>
      <c r="D79" s="5" t="s">
        <v>724</v>
      </c>
      <c r="E79" s="15" t="s">
        <v>28</v>
      </c>
      <c r="F79" s="4" t="s">
        <v>698</v>
      </c>
      <c r="G79" s="4" t="s">
        <v>699</v>
      </c>
      <c r="H79" s="4" t="s">
        <v>598</v>
      </c>
      <c r="I79" s="4" t="s">
        <v>644</v>
      </c>
      <c r="J79" s="88" t="s">
        <v>700</v>
      </c>
      <c r="K79" s="6"/>
      <c r="M79" s="4" t="s">
        <v>700</v>
      </c>
      <c r="N79" s="37" t="s">
        <v>601</v>
      </c>
      <c r="O79" s="4" t="s">
        <v>548</v>
      </c>
      <c r="P79" s="6"/>
      <c r="Q79" s="37" t="s">
        <v>602</v>
      </c>
      <c r="R79" s="88" t="s">
        <v>603</v>
      </c>
      <c r="S79" s="6" t="s">
        <v>551</v>
      </c>
      <c r="T79" s="88" t="s">
        <v>552</v>
      </c>
      <c r="U79" s="6"/>
      <c r="V79" s="88" t="s">
        <v>553</v>
      </c>
      <c r="W79" s="6" t="s">
        <v>554</v>
      </c>
      <c r="X79" s="6" t="s">
        <v>555</v>
      </c>
      <c r="Y79" s="6" t="s">
        <v>556</v>
      </c>
      <c r="Z79" s="7" t="s">
        <v>604</v>
      </c>
      <c r="AA79" s="96" t="s">
        <v>557</v>
      </c>
      <c r="AB79" s="24">
        <v>38.58</v>
      </c>
      <c r="AC79" s="24">
        <v>-79.39</v>
      </c>
      <c r="AD79" s="8">
        <v>38.966666699999998</v>
      </c>
      <c r="AE79" s="8">
        <v>-79.015833333333333</v>
      </c>
      <c r="AF79" s="9" t="s">
        <v>723</v>
      </c>
      <c r="AG79" s="9" t="s">
        <v>606</v>
      </c>
      <c r="AH79" s="2" t="s">
        <v>607</v>
      </c>
      <c r="AI79" s="114">
        <v>480</v>
      </c>
      <c r="AJ79" s="2" t="s">
        <v>633</v>
      </c>
      <c r="AK79" s="11">
        <v>2</v>
      </c>
      <c r="AL79" s="105">
        <v>2</v>
      </c>
      <c r="AM79" s="9" t="s">
        <v>567</v>
      </c>
      <c r="AN79" s="23">
        <v>207</v>
      </c>
      <c r="AO79" s="10">
        <v>2277</v>
      </c>
      <c r="AP79" s="7">
        <v>8</v>
      </c>
      <c r="AQ79" s="7" t="s">
        <v>609</v>
      </c>
      <c r="AR79" s="12">
        <v>49.159374507797537</v>
      </c>
      <c r="AS79" s="24">
        <v>1.41E-2</v>
      </c>
      <c r="AT79" s="7"/>
      <c r="AU79" s="7"/>
      <c r="AV79" s="7"/>
      <c r="AW79" s="11">
        <v>0.5</v>
      </c>
      <c r="AX79" s="11">
        <v>19.5</v>
      </c>
      <c r="AY79" s="14">
        <v>19</v>
      </c>
      <c r="AZ79" s="105">
        <v>11</v>
      </c>
      <c r="BA79" s="25" t="s">
        <v>563</v>
      </c>
      <c r="BB79" s="1" t="s">
        <v>29</v>
      </c>
      <c r="BC79" s="15">
        <v>-0.13269</v>
      </c>
      <c r="BD79" s="2"/>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row>
    <row r="80" spans="1:275" x14ac:dyDescent="0.25">
      <c r="A80" s="2">
        <v>304</v>
      </c>
      <c r="B80" s="9" t="s">
        <v>720</v>
      </c>
      <c r="C80" s="4" t="s">
        <v>721</v>
      </c>
      <c r="D80" s="5" t="s">
        <v>725</v>
      </c>
      <c r="E80" s="15" t="s">
        <v>28</v>
      </c>
      <c r="F80" s="4" t="s">
        <v>698</v>
      </c>
      <c r="G80" s="4" t="s">
        <v>699</v>
      </c>
      <c r="H80" s="4" t="s">
        <v>598</v>
      </c>
      <c r="I80" s="4" t="s">
        <v>644</v>
      </c>
      <c r="J80" s="88" t="s">
        <v>700</v>
      </c>
      <c r="K80" s="6"/>
      <c r="M80" s="4" t="s">
        <v>700</v>
      </c>
      <c r="N80" s="37" t="s">
        <v>601</v>
      </c>
      <c r="O80" s="4" t="s">
        <v>548</v>
      </c>
      <c r="P80" s="6"/>
      <c r="Q80" s="37" t="s">
        <v>602</v>
      </c>
      <c r="R80" s="88" t="s">
        <v>603</v>
      </c>
      <c r="S80" s="6" t="s">
        <v>551</v>
      </c>
      <c r="T80" s="88" t="s">
        <v>552</v>
      </c>
      <c r="U80" s="6"/>
      <c r="V80" s="88" t="s">
        <v>553</v>
      </c>
      <c r="W80" s="6" t="s">
        <v>554</v>
      </c>
      <c r="X80" s="6" t="s">
        <v>555</v>
      </c>
      <c r="Y80" s="6" t="s">
        <v>556</v>
      </c>
      <c r="Z80" s="7" t="s">
        <v>604</v>
      </c>
      <c r="AA80" s="96" t="s">
        <v>557</v>
      </c>
      <c r="AB80" s="24">
        <v>38.58</v>
      </c>
      <c r="AC80" s="24">
        <v>-79.39</v>
      </c>
      <c r="AD80" s="8">
        <v>38.966666699999998</v>
      </c>
      <c r="AE80" s="8">
        <v>-79.015833333333333</v>
      </c>
      <c r="AF80" s="9" t="s">
        <v>723</v>
      </c>
      <c r="AG80" s="9" t="s">
        <v>606</v>
      </c>
      <c r="AH80" s="2" t="s">
        <v>607</v>
      </c>
      <c r="AI80" s="114">
        <v>500</v>
      </c>
      <c r="AJ80" s="2" t="s">
        <v>633</v>
      </c>
      <c r="AK80" s="11">
        <v>1</v>
      </c>
      <c r="AL80" s="105">
        <v>1</v>
      </c>
      <c r="AM80" s="9" t="s">
        <v>567</v>
      </c>
      <c r="AN80" s="23">
        <v>207</v>
      </c>
      <c r="AO80" s="10">
        <v>2090.6999999999998</v>
      </c>
      <c r="AP80" s="7">
        <v>8</v>
      </c>
      <c r="AQ80" s="7" t="s">
        <v>609</v>
      </c>
      <c r="AR80" s="12">
        <v>161.19701873487099</v>
      </c>
      <c r="AS80" s="24">
        <v>4.3E-3</v>
      </c>
      <c r="AT80" s="7"/>
      <c r="AU80" s="7"/>
      <c r="AV80" s="7"/>
      <c r="AW80" s="11">
        <v>0.5</v>
      </c>
      <c r="AX80" s="11">
        <v>19</v>
      </c>
      <c r="AY80" s="14">
        <v>18.5</v>
      </c>
      <c r="AZ80" s="105">
        <v>10.1</v>
      </c>
      <c r="BA80" s="25" t="s">
        <v>563</v>
      </c>
      <c r="BB80" s="1" t="s">
        <v>29</v>
      </c>
      <c r="BC80" s="15">
        <v>-0.13269</v>
      </c>
      <c r="BD80" s="2"/>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row>
    <row r="81" spans="1:275" x14ac:dyDescent="0.25">
      <c r="A81" s="2">
        <v>307</v>
      </c>
      <c r="B81" s="9" t="s">
        <v>720</v>
      </c>
      <c r="C81" s="4" t="s">
        <v>721</v>
      </c>
      <c r="D81" s="5" t="s">
        <v>726</v>
      </c>
      <c r="E81" s="15" t="s">
        <v>28</v>
      </c>
      <c r="F81" s="4" t="s">
        <v>698</v>
      </c>
      <c r="G81" s="4" t="s">
        <v>699</v>
      </c>
      <c r="H81" s="4" t="s">
        <v>598</v>
      </c>
      <c r="I81" s="4" t="s">
        <v>644</v>
      </c>
      <c r="J81" s="88" t="s">
        <v>700</v>
      </c>
      <c r="K81" s="6"/>
      <c r="M81" s="4" t="s">
        <v>700</v>
      </c>
      <c r="N81" s="37" t="s">
        <v>601</v>
      </c>
      <c r="O81" s="4" t="s">
        <v>548</v>
      </c>
      <c r="P81" s="6"/>
      <c r="Q81" s="37" t="s">
        <v>602</v>
      </c>
      <c r="R81" s="88" t="s">
        <v>603</v>
      </c>
      <c r="S81" s="6" t="s">
        <v>551</v>
      </c>
      <c r="T81" s="88" t="s">
        <v>552</v>
      </c>
      <c r="U81" s="6"/>
      <c r="V81" s="88" t="s">
        <v>553</v>
      </c>
      <c r="W81" s="6" t="s">
        <v>554</v>
      </c>
      <c r="X81" s="6" t="s">
        <v>555</v>
      </c>
      <c r="Y81" s="6" t="s">
        <v>556</v>
      </c>
      <c r="Z81" s="7" t="s">
        <v>604</v>
      </c>
      <c r="AA81" s="96" t="s">
        <v>557</v>
      </c>
      <c r="AB81" s="24">
        <v>38.58</v>
      </c>
      <c r="AC81" s="24">
        <v>-79.39</v>
      </c>
      <c r="AD81" s="8">
        <v>38.966666699999998</v>
      </c>
      <c r="AE81" s="8">
        <v>-79.015833333333333</v>
      </c>
      <c r="AF81" s="9" t="s">
        <v>723</v>
      </c>
      <c r="AG81" s="9" t="s">
        <v>606</v>
      </c>
      <c r="AH81" s="2" t="s">
        <v>607</v>
      </c>
      <c r="AI81" s="114">
        <v>472</v>
      </c>
      <c r="AJ81" s="2" t="s">
        <v>633</v>
      </c>
      <c r="AK81" s="11">
        <v>1</v>
      </c>
      <c r="AL81" s="105">
        <v>1</v>
      </c>
      <c r="AM81" s="9" t="s">
        <v>567</v>
      </c>
      <c r="AN81" s="23">
        <v>207</v>
      </c>
      <c r="AO81" s="10">
        <v>2235.6000000000004</v>
      </c>
      <c r="AP81" s="7">
        <v>8</v>
      </c>
      <c r="AQ81" s="7" t="s">
        <v>609</v>
      </c>
      <c r="AR81" s="12">
        <v>100.45611312462975</v>
      </c>
      <c r="AS81" s="24">
        <v>6.8999999999999999E-3</v>
      </c>
      <c r="AT81" s="7"/>
      <c r="AU81" s="7"/>
      <c r="AV81" s="7"/>
      <c r="AW81" s="11">
        <v>0.5</v>
      </c>
      <c r="AX81" s="11">
        <v>19.5</v>
      </c>
      <c r="AY81" s="14">
        <v>19</v>
      </c>
      <c r="AZ81" s="105">
        <v>10.8</v>
      </c>
      <c r="BA81" s="25" t="s">
        <v>563</v>
      </c>
      <c r="BB81" s="1" t="s">
        <v>29</v>
      </c>
      <c r="BC81" s="15">
        <v>-0.13269</v>
      </c>
      <c r="BD81" s="2"/>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6"/>
      <c r="HS81" s="16"/>
      <c r="HT81" s="16"/>
      <c r="HU81" s="16"/>
      <c r="HV81" s="16"/>
      <c r="HW81" s="16"/>
      <c r="HX81" s="16"/>
      <c r="HY81" s="16"/>
      <c r="HZ81" s="16"/>
      <c r="IA81" s="16"/>
      <c r="IB81" s="16"/>
      <c r="IC81" s="16"/>
      <c r="ID81" s="16"/>
      <c r="IE81" s="16"/>
      <c r="IF81" s="16"/>
      <c r="IG81" s="16"/>
      <c r="IH81" s="16"/>
      <c r="II81" s="16"/>
      <c r="IJ81" s="16"/>
      <c r="IK81" s="16"/>
      <c r="IL81" s="16"/>
      <c r="IM81" s="16"/>
      <c r="IN81" s="16"/>
      <c r="IO81" s="16"/>
      <c r="IP81" s="16"/>
      <c r="IQ81" s="16"/>
      <c r="IR81" s="16"/>
      <c r="IS81" s="16"/>
      <c r="IT81" s="16"/>
      <c r="IU81" s="16"/>
      <c r="IV81" s="16"/>
      <c r="IW81" s="16"/>
      <c r="IX81" s="16"/>
      <c r="IY81" s="16"/>
      <c r="IZ81" s="16"/>
      <c r="JA81" s="16"/>
      <c r="JB81" s="16"/>
      <c r="JC81" s="16"/>
      <c r="JD81" s="16"/>
      <c r="JE81" s="16"/>
      <c r="JF81" s="16"/>
      <c r="JG81" s="16"/>
      <c r="JH81" s="16"/>
      <c r="JI81" s="16"/>
      <c r="JJ81" s="16"/>
      <c r="JK81" s="16"/>
      <c r="JL81" s="16"/>
      <c r="JM81" s="16"/>
      <c r="JN81" s="16"/>
      <c r="JO81" s="16"/>
    </row>
    <row r="82" spans="1:275" x14ac:dyDescent="0.25">
      <c r="A82" s="2">
        <v>369</v>
      </c>
      <c r="B82" s="3" t="s">
        <v>727</v>
      </c>
      <c r="D82" s="5" t="s">
        <v>728</v>
      </c>
      <c r="E82" s="15" t="s">
        <v>28</v>
      </c>
      <c r="F82" s="4" t="s">
        <v>698</v>
      </c>
      <c r="G82" s="4" t="s">
        <v>699</v>
      </c>
      <c r="H82" s="4" t="s">
        <v>598</v>
      </c>
      <c r="I82" s="4" t="s">
        <v>644</v>
      </c>
      <c r="J82" s="88" t="s">
        <v>700</v>
      </c>
      <c r="K82" s="6"/>
      <c r="M82" s="4" t="s">
        <v>700</v>
      </c>
      <c r="N82" s="37" t="s">
        <v>601</v>
      </c>
      <c r="O82" s="4" t="s">
        <v>548</v>
      </c>
      <c r="P82" s="6"/>
      <c r="Q82" s="37" t="s">
        <v>602</v>
      </c>
      <c r="R82" s="88" t="s">
        <v>603</v>
      </c>
      <c r="S82" s="6" t="s">
        <v>551</v>
      </c>
      <c r="T82" s="88" t="s">
        <v>552</v>
      </c>
      <c r="U82" s="6"/>
      <c r="V82" s="88" t="s">
        <v>553</v>
      </c>
      <c r="W82" s="6" t="s">
        <v>554</v>
      </c>
      <c r="X82" s="6" t="s">
        <v>555</v>
      </c>
      <c r="Y82" s="6" t="s">
        <v>556</v>
      </c>
      <c r="Z82" s="4" t="s">
        <v>604</v>
      </c>
      <c r="AA82" s="96" t="s">
        <v>557</v>
      </c>
      <c r="AB82" s="13">
        <v>38.334000000000003</v>
      </c>
      <c r="AC82" s="13">
        <v>-79.540000000000006</v>
      </c>
      <c r="AD82" s="8">
        <v>38.559444399999997</v>
      </c>
      <c r="AE82" s="8">
        <v>-79.00833333333334</v>
      </c>
      <c r="AF82" s="2" t="s">
        <v>729</v>
      </c>
      <c r="AG82" s="2" t="s">
        <v>606</v>
      </c>
      <c r="AH82" s="2" t="s">
        <v>607</v>
      </c>
      <c r="AI82" s="113">
        <v>1095</v>
      </c>
      <c r="AJ82" s="2" t="s">
        <v>633</v>
      </c>
      <c r="AM82" s="2" t="s">
        <v>567</v>
      </c>
      <c r="AN82" s="10">
        <v>84</v>
      </c>
      <c r="AO82" s="10">
        <v>319.2</v>
      </c>
      <c r="AP82" s="4">
        <v>5</v>
      </c>
      <c r="AQ82" s="4" t="s">
        <v>609</v>
      </c>
      <c r="AR82" s="12">
        <v>216.60849392498289</v>
      </c>
      <c r="AS82" s="13">
        <v>3.2000000000000002E-3</v>
      </c>
      <c r="AT82" s="4">
        <v>5</v>
      </c>
      <c r="AU82" s="4" t="s">
        <v>648</v>
      </c>
      <c r="AV82" s="4" t="s">
        <v>634</v>
      </c>
      <c r="AW82" s="14">
        <v>-0.1</v>
      </c>
      <c r="AX82" s="14">
        <v>10</v>
      </c>
      <c r="AY82" s="14">
        <v>10.1</v>
      </c>
      <c r="AZ82" s="29">
        <v>3.8</v>
      </c>
      <c r="BA82" s="25" t="s">
        <v>563</v>
      </c>
      <c r="BB82" s="1" t="s">
        <v>29</v>
      </c>
      <c r="BC82" s="15">
        <v>-0.13269</v>
      </c>
      <c r="BD82" s="2"/>
    </row>
    <row r="83" spans="1:275" x14ac:dyDescent="0.25">
      <c r="A83" s="2">
        <v>372</v>
      </c>
      <c r="B83" s="3" t="s">
        <v>727</v>
      </c>
      <c r="D83" s="5" t="s">
        <v>730</v>
      </c>
      <c r="E83" s="15" t="s">
        <v>28</v>
      </c>
      <c r="F83" s="4" t="s">
        <v>698</v>
      </c>
      <c r="G83" s="4" t="s">
        <v>699</v>
      </c>
      <c r="H83" s="4" t="s">
        <v>598</v>
      </c>
      <c r="I83" s="4" t="s">
        <v>644</v>
      </c>
      <c r="J83" s="88" t="s">
        <v>700</v>
      </c>
      <c r="K83" s="6"/>
      <c r="M83" s="4" t="s">
        <v>700</v>
      </c>
      <c r="N83" s="37" t="s">
        <v>601</v>
      </c>
      <c r="O83" s="4" t="s">
        <v>548</v>
      </c>
      <c r="P83" s="6"/>
      <c r="Q83" s="37" t="s">
        <v>602</v>
      </c>
      <c r="R83" s="88" t="s">
        <v>603</v>
      </c>
      <c r="S83" s="6" t="s">
        <v>551</v>
      </c>
      <c r="T83" s="88" t="s">
        <v>552</v>
      </c>
      <c r="U83" s="6"/>
      <c r="V83" s="88" t="s">
        <v>553</v>
      </c>
      <c r="W83" s="6" t="s">
        <v>554</v>
      </c>
      <c r="X83" s="6" t="s">
        <v>555</v>
      </c>
      <c r="Y83" s="6" t="s">
        <v>556</v>
      </c>
      <c r="Z83" s="4" t="s">
        <v>604</v>
      </c>
      <c r="AA83" s="96" t="s">
        <v>557</v>
      </c>
      <c r="AB83" s="13">
        <v>38.334000000000003</v>
      </c>
      <c r="AC83" s="13">
        <v>-79.540000000000006</v>
      </c>
      <c r="AD83" s="8">
        <v>38.559444399999997</v>
      </c>
      <c r="AE83" s="8">
        <v>-79.00833333333334</v>
      </c>
      <c r="AF83" s="2" t="s">
        <v>729</v>
      </c>
      <c r="AG83" s="2" t="s">
        <v>606</v>
      </c>
      <c r="AH83" s="2" t="s">
        <v>607</v>
      </c>
      <c r="AI83" s="113">
        <v>1015</v>
      </c>
      <c r="AJ83" s="2" t="s">
        <v>633</v>
      </c>
      <c r="AM83" s="2" t="s">
        <v>567</v>
      </c>
      <c r="AN83" s="10">
        <v>84</v>
      </c>
      <c r="AO83" s="10">
        <v>277.2</v>
      </c>
      <c r="AP83" s="4">
        <v>5</v>
      </c>
      <c r="AQ83" s="4" t="s">
        <v>609</v>
      </c>
      <c r="AR83" s="12">
        <v>83.511708501198228</v>
      </c>
      <c r="AS83" s="13">
        <v>8.3000000000000001E-3</v>
      </c>
      <c r="AT83" s="4">
        <v>5</v>
      </c>
      <c r="AU83" s="4" t="s">
        <v>648</v>
      </c>
      <c r="AV83" s="4" t="s">
        <v>634</v>
      </c>
      <c r="AW83" s="14">
        <v>0.1</v>
      </c>
      <c r="AX83" s="14">
        <v>9.3000000000000007</v>
      </c>
      <c r="AY83" s="14">
        <v>9.2000000000000011</v>
      </c>
      <c r="AZ83" s="29">
        <v>3.3</v>
      </c>
      <c r="BA83" s="25" t="s">
        <v>563</v>
      </c>
      <c r="BB83" s="1" t="s">
        <v>29</v>
      </c>
      <c r="BC83" s="15">
        <v>-0.13269</v>
      </c>
      <c r="BD83" s="2"/>
    </row>
    <row r="84" spans="1:275" s="16" customFormat="1" x14ac:dyDescent="0.25">
      <c r="A84" s="2">
        <v>375</v>
      </c>
      <c r="B84" s="3" t="s">
        <v>727</v>
      </c>
      <c r="C84" s="4"/>
      <c r="D84" s="5" t="s">
        <v>731</v>
      </c>
      <c r="E84" s="15" t="s">
        <v>28</v>
      </c>
      <c r="F84" s="4" t="s">
        <v>698</v>
      </c>
      <c r="G84" s="4" t="s">
        <v>699</v>
      </c>
      <c r="H84" s="4" t="s">
        <v>598</v>
      </c>
      <c r="I84" s="4" t="s">
        <v>644</v>
      </c>
      <c r="J84" s="88" t="s">
        <v>700</v>
      </c>
      <c r="K84" s="6"/>
      <c r="L84" s="4"/>
      <c r="M84" s="4" t="s">
        <v>700</v>
      </c>
      <c r="N84" s="37" t="s">
        <v>601</v>
      </c>
      <c r="O84" s="4" t="s">
        <v>548</v>
      </c>
      <c r="P84" s="6"/>
      <c r="Q84" s="37" t="s">
        <v>602</v>
      </c>
      <c r="R84" s="88" t="s">
        <v>603</v>
      </c>
      <c r="S84" s="6" t="s">
        <v>551</v>
      </c>
      <c r="T84" s="88" t="s">
        <v>552</v>
      </c>
      <c r="U84" s="6"/>
      <c r="V84" s="88" t="s">
        <v>553</v>
      </c>
      <c r="W84" s="6" t="s">
        <v>554</v>
      </c>
      <c r="X84" s="6" t="s">
        <v>555</v>
      </c>
      <c r="Y84" s="6" t="s">
        <v>556</v>
      </c>
      <c r="Z84" s="4" t="s">
        <v>604</v>
      </c>
      <c r="AA84" s="96" t="s">
        <v>557</v>
      </c>
      <c r="AB84" s="13">
        <v>38.334000000000003</v>
      </c>
      <c r="AC84" s="13">
        <v>-79.540000000000006</v>
      </c>
      <c r="AD84" s="8">
        <v>38.559444399999997</v>
      </c>
      <c r="AE84" s="8">
        <v>-79.00833333333334</v>
      </c>
      <c r="AF84" s="2" t="s">
        <v>729</v>
      </c>
      <c r="AG84" s="2" t="s">
        <v>606</v>
      </c>
      <c r="AH84" s="2" t="s">
        <v>607</v>
      </c>
      <c r="AI84" s="113">
        <v>591</v>
      </c>
      <c r="AJ84" s="2" t="s">
        <v>633</v>
      </c>
      <c r="AK84" s="14"/>
      <c r="AL84" s="29"/>
      <c r="AM84" s="2" t="s">
        <v>567</v>
      </c>
      <c r="AN84" s="10">
        <v>84</v>
      </c>
      <c r="AO84" s="10">
        <v>453.6</v>
      </c>
      <c r="AP84" s="4">
        <v>5</v>
      </c>
      <c r="AQ84" s="4" t="s">
        <v>609</v>
      </c>
      <c r="AR84" s="12">
        <v>61.888141121423686</v>
      </c>
      <c r="AS84" s="13">
        <v>1.12E-2</v>
      </c>
      <c r="AT84" s="4">
        <v>5</v>
      </c>
      <c r="AU84" s="4" t="s">
        <v>648</v>
      </c>
      <c r="AV84" s="4" t="s">
        <v>634</v>
      </c>
      <c r="AW84" s="14">
        <v>0.4</v>
      </c>
      <c r="AX84" s="14">
        <v>12.2</v>
      </c>
      <c r="AY84" s="14">
        <v>11.799999999999999</v>
      </c>
      <c r="AZ84" s="29">
        <v>5.4</v>
      </c>
      <c r="BA84" s="25" t="s">
        <v>563</v>
      </c>
      <c r="BB84" s="1" t="s">
        <v>29</v>
      </c>
      <c r="BC84" s="15">
        <v>-0.13269</v>
      </c>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row>
    <row r="85" spans="1:275" x14ac:dyDescent="0.25">
      <c r="A85" s="2">
        <v>395</v>
      </c>
      <c r="B85" s="3" t="s">
        <v>732</v>
      </c>
      <c r="C85" s="4" t="s">
        <v>594</v>
      </c>
      <c r="D85" s="5" t="s">
        <v>733</v>
      </c>
      <c r="E85" s="15" t="s">
        <v>28</v>
      </c>
      <c r="F85" s="4" t="s">
        <v>698</v>
      </c>
      <c r="G85" s="4" t="s">
        <v>699</v>
      </c>
      <c r="H85" s="4" t="s">
        <v>598</v>
      </c>
      <c r="I85" s="4" t="s">
        <v>644</v>
      </c>
      <c r="J85" s="88" t="s">
        <v>700</v>
      </c>
      <c r="K85" s="6"/>
      <c r="M85" s="4" t="s">
        <v>700</v>
      </c>
      <c r="N85" s="37" t="s">
        <v>601</v>
      </c>
      <c r="O85" s="4" t="s">
        <v>548</v>
      </c>
      <c r="P85" s="6"/>
      <c r="Q85" s="37" t="s">
        <v>602</v>
      </c>
      <c r="R85" s="88" t="s">
        <v>603</v>
      </c>
      <c r="S85" s="6" t="s">
        <v>551</v>
      </c>
      <c r="T85" s="88" t="s">
        <v>552</v>
      </c>
      <c r="U85" s="6"/>
      <c r="V85" s="88" t="s">
        <v>553</v>
      </c>
      <c r="W85" s="6" t="s">
        <v>554</v>
      </c>
      <c r="X85" s="6" t="s">
        <v>555</v>
      </c>
      <c r="Y85" s="6" t="s">
        <v>556</v>
      </c>
      <c r="Z85" s="4" t="s">
        <v>604</v>
      </c>
      <c r="AA85" s="96" t="s">
        <v>557</v>
      </c>
      <c r="AB85" s="13">
        <v>42.23</v>
      </c>
      <c r="AC85" s="13">
        <v>-86.07</v>
      </c>
      <c r="AD85" s="8">
        <v>42.383333299999997</v>
      </c>
      <c r="AE85" s="8">
        <v>-86.118611111111107</v>
      </c>
      <c r="AF85" s="2" t="s">
        <v>734</v>
      </c>
      <c r="AG85" s="2" t="s">
        <v>606</v>
      </c>
      <c r="AH85" s="2" t="s">
        <v>607</v>
      </c>
      <c r="AI85" s="113">
        <v>210</v>
      </c>
      <c r="AJ85" s="2" t="s">
        <v>558</v>
      </c>
      <c r="AM85" s="2" t="s">
        <v>608</v>
      </c>
      <c r="AN85" s="10">
        <v>31</v>
      </c>
      <c r="AO85" s="10">
        <v>145.70000000000002</v>
      </c>
      <c r="AP85" s="4">
        <v>1</v>
      </c>
      <c r="AQ85" s="4" t="s">
        <v>609</v>
      </c>
      <c r="AR85" s="12">
        <v>16.906028794145005</v>
      </c>
      <c r="AS85" s="13">
        <v>4.1000000000000002E-2</v>
      </c>
      <c r="AU85" s="4" t="s">
        <v>648</v>
      </c>
      <c r="AV85" s="4" t="s">
        <v>634</v>
      </c>
      <c r="AW85" s="14">
        <v>4.0999999999999996</v>
      </c>
      <c r="AX85" s="14">
        <v>5.9</v>
      </c>
      <c r="AY85" s="14">
        <v>1.8000000000000007</v>
      </c>
      <c r="AZ85" s="29">
        <v>4.7</v>
      </c>
      <c r="BA85" s="25" t="s">
        <v>563</v>
      </c>
      <c r="BB85" s="1" t="s">
        <v>29</v>
      </c>
      <c r="BC85" s="15">
        <v>-0.13269</v>
      </c>
      <c r="BD85" s="2"/>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row>
    <row r="86" spans="1:275" x14ac:dyDescent="0.25">
      <c r="A86" s="2">
        <v>396</v>
      </c>
      <c r="B86" s="3" t="s">
        <v>732</v>
      </c>
      <c r="C86" s="4" t="s">
        <v>594</v>
      </c>
      <c r="D86" s="5" t="s">
        <v>735</v>
      </c>
      <c r="E86" s="15" t="s">
        <v>28</v>
      </c>
      <c r="F86" s="4" t="s">
        <v>698</v>
      </c>
      <c r="G86" s="4" t="s">
        <v>699</v>
      </c>
      <c r="H86" s="4" t="s">
        <v>598</v>
      </c>
      <c r="I86" s="4" t="s">
        <v>644</v>
      </c>
      <c r="J86" s="88" t="s">
        <v>700</v>
      </c>
      <c r="K86" s="6"/>
      <c r="M86" s="4" t="s">
        <v>700</v>
      </c>
      <c r="N86" s="37" t="s">
        <v>601</v>
      </c>
      <c r="O86" s="4" t="s">
        <v>548</v>
      </c>
      <c r="P86" s="6"/>
      <c r="Q86" s="37" t="s">
        <v>602</v>
      </c>
      <c r="R86" s="88" t="s">
        <v>603</v>
      </c>
      <c r="S86" s="6" t="s">
        <v>551</v>
      </c>
      <c r="T86" s="88" t="s">
        <v>552</v>
      </c>
      <c r="U86" s="6"/>
      <c r="V86" s="88" t="s">
        <v>553</v>
      </c>
      <c r="W86" s="6" t="s">
        <v>554</v>
      </c>
      <c r="X86" s="6" t="s">
        <v>555</v>
      </c>
      <c r="Y86" s="6" t="s">
        <v>556</v>
      </c>
      <c r="Z86" s="4" t="s">
        <v>604</v>
      </c>
      <c r="AA86" s="96" t="s">
        <v>557</v>
      </c>
      <c r="AB86" s="13">
        <v>42.23</v>
      </c>
      <c r="AC86" s="13">
        <v>-86.07</v>
      </c>
      <c r="AD86" s="8">
        <v>42.383333299999997</v>
      </c>
      <c r="AE86" s="8">
        <v>-86.118611111111107</v>
      </c>
      <c r="AF86" s="2" t="s">
        <v>734</v>
      </c>
      <c r="AG86" s="2" t="s">
        <v>606</v>
      </c>
      <c r="AH86" s="2" t="s">
        <v>607</v>
      </c>
      <c r="AI86" s="113">
        <v>210</v>
      </c>
      <c r="AJ86" s="2" t="s">
        <v>558</v>
      </c>
      <c r="AM86" s="2" t="s">
        <v>608</v>
      </c>
      <c r="AN86" s="10">
        <v>31</v>
      </c>
      <c r="AO86" s="10">
        <v>145.70000000000002</v>
      </c>
      <c r="AP86" s="4">
        <v>1</v>
      </c>
      <c r="AQ86" s="4" t="s">
        <v>609</v>
      </c>
      <c r="AR86" s="12">
        <v>17.773004629742186</v>
      </c>
      <c r="AS86" s="13">
        <v>3.9E-2</v>
      </c>
      <c r="AU86" s="4" t="s">
        <v>648</v>
      </c>
      <c r="AV86" s="4" t="s">
        <v>634</v>
      </c>
      <c r="AW86" s="14">
        <v>4.0999999999999996</v>
      </c>
      <c r="AX86" s="14">
        <v>5.9</v>
      </c>
      <c r="AY86" s="14">
        <v>1.8000000000000007</v>
      </c>
      <c r="AZ86" s="29">
        <v>4.7</v>
      </c>
      <c r="BA86" s="25" t="s">
        <v>563</v>
      </c>
      <c r="BB86" s="1" t="s">
        <v>29</v>
      </c>
      <c r="BC86" s="15">
        <v>-0.13269</v>
      </c>
      <c r="BD86" s="2"/>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row>
    <row r="87" spans="1:275" x14ac:dyDescent="0.25">
      <c r="A87" s="2">
        <v>608</v>
      </c>
      <c r="B87" s="2" t="s">
        <v>736</v>
      </c>
      <c r="D87" s="5" t="s">
        <v>737</v>
      </c>
      <c r="E87" s="15" t="s">
        <v>28</v>
      </c>
      <c r="F87" s="4" t="s">
        <v>698</v>
      </c>
      <c r="G87" s="4" t="s">
        <v>699</v>
      </c>
      <c r="H87" s="4" t="s">
        <v>598</v>
      </c>
      <c r="I87" s="4" t="s">
        <v>644</v>
      </c>
      <c r="J87" s="88" t="s">
        <v>700</v>
      </c>
      <c r="K87" s="6"/>
      <c r="M87" s="4" t="s">
        <v>700</v>
      </c>
      <c r="N87" s="37" t="s">
        <v>601</v>
      </c>
      <c r="O87" s="4" t="s">
        <v>548</v>
      </c>
      <c r="P87" s="6"/>
      <c r="Q87" s="37" t="s">
        <v>602</v>
      </c>
      <c r="R87" s="88" t="s">
        <v>603</v>
      </c>
      <c r="S87" s="6" t="s">
        <v>551</v>
      </c>
      <c r="T87" s="88" t="s">
        <v>552</v>
      </c>
      <c r="U87" s="6"/>
      <c r="V87" s="88" t="s">
        <v>553</v>
      </c>
      <c r="W87" s="6" t="s">
        <v>554</v>
      </c>
      <c r="X87" s="6" t="s">
        <v>555</v>
      </c>
      <c r="Y87" s="6" t="s">
        <v>556</v>
      </c>
      <c r="Z87" s="4" t="s">
        <v>604</v>
      </c>
      <c r="AA87" s="96" t="s">
        <v>557</v>
      </c>
      <c r="AB87" s="13">
        <v>35</v>
      </c>
      <c r="AC87" s="13">
        <v>-83.3</v>
      </c>
      <c r="AD87" s="8">
        <v>35</v>
      </c>
      <c r="AE87" s="8">
        <v>-83.05</v>
      </c>
      <c r="AF87" s="2" t="s">
        <v>708</v>
      </c>
      <c r="AG87" s="2" t="s">
        <v>606</v>
      </c>
      <c r="AH87" s="2" t="s">
        <v>607</v>
      </c>
      <c r="AI87" s="113">
        <v>829</v>
      </c>
      <c r="AJ87" s="2" t="s">
        <v>633</v>
      </c>
      <c r="AK87" s="14">
        <v>1</v>
      </c>
      <c r="AL87" s="29">
        <v>1</v>
      </c>
      <c r="AM87" s="2" t="s">
        <v>559</v>
      </c>
      <c r="AN87" s="10">
        <v>128</v>
      </c>
      <c r="AO87" s="10">
        <v>1177.5999999999999</v>
      </c>
      <c r="AP87" s="4">
        <v>10</v>
      </c>
      <c r="AQ87" s="4" t="s">
        <v>609</v>
      </c>
      <c r="AR87" s="12">
        <v>86.643397569993155</v>
      </c>
      <c r="AS87" s="13">
        <v>8.0000000000000002E-3</v>
      </c>
      <c r="AU87" s="4" t="s">
        <v>648</v>
      </c>
      <c r="AV87" s="4" t="s">
        <v>634</v>
      </c>
      <c r="AY87" s="14">
        <v>0</v>
      </c>
      <c r="AZ87" s="29">
        <v>9.1999999999999993</v>
      </c>
      <c r="BA87" s="14" t="s">
        <v>563</v>
      </c>
      <c r="BB87" s="1" t="s">
        <v>29</v>
      </c>
      <c r="BC87" s="15">
        <v>-0.13269</v>
      </c>
      <c r="BD87" s="2"/>
    </row>
    <row r="88" spans="1:275" x14ac:dyDescent="0.25">
      <c r="A88" s="2">
        <v>652</v>
      </c>
      <c r="B88" s="9" t="s">
        <v>738</v>
      </c>
      <c r="C88" s="4" t="s">
        <v>721</v>
      </c>
      <c r="D88" s="5" t="s">
        <v>739</v>
      </c>
      <c r="E88" s="15" t="s">
        <v>28</v>
      </c>
      <c r="F88" s="4" t="s">
        <v>698</v>
      </c>
      <c r="G88" s="4" t="s">
        <v>699</v>
      </c>
      <c r="H88" s="4" t="s">
        <v>598</v>
      </c>
      <c r="I88" s="4" t="s">
        <v>644</v>
      </c>
      <c r="J88" s="88" t="s">
        <v>700</v>
      </c>
      <c r="K88" s="6"/>
      <c r="M88" s="4" t="s">
        <v>700</v>
      </c>
      <c r="N88" s="37" t="s">
        <v>601</v>
      </c>
      <c r="O88" s="4" t="s">
        <v>548</v>
      </c>
      <c r="P88" s="6"/>
      <c r="Q88" s="37" t="s">
        <v>602</v>
      </c>
      <c r="R88" s="88" t="s">
        <v>603</v>
      </c>
      <c r="S88" s="6" t="s">
        <v>551</v>
      </c>
      <c r="T88" s="88" t="s">
        <v>552</v>
      </c>
      <c r="U88" s="6"/>
      <c r="V88" s="88" t="s">
        <v>553</v>
      </c>
      <c r="W88" s="6" t="s">
        <v>554</v>
      </c>
      <c r="X88" s="6" t="s">
        <v>555</v>
      </c>
      <c r="Y88" s="6" t="s">
        <v>556</v>
      </c>
      <c r="Z88" s="4" t="s">
        <v>604</v>
      </c>
      <c r="AA88" s="96" t="s">
        <v>557</v>
      </c>
      <c r="AB88" s="100">
        <v>35</v>
      </c>
      <c r="AC88" s="100">
        <v>-83.25</v>
      </c>
      <c r="AD88" s="8">
        <v>35</v>
      </c>
      <c r="AE88" s="8">
        <v>-83.010277777777773</v>
      </c>
      <c r="AF88" s="9" t="s">
        <v>708</v>
      </c>
      <c r="AG88" s="9" t="s">
        <v>606</v>
      </c>
      <c r="AH88" s="2" t="s">
        <v>607</v>
      </c>
      <c r="AI88" s="113">
        <v>705</v>
      </c>
      <c r="AJ88" s="2" t="s">
        <v>633</v>
      </c>
      <c r="AK88" s="14">
        <v>1</v>
      </c>
      <c r="AL88" s="29">
        <v>1</v>
      </c>
      <c r="AM88" s="2" t="s">
        <v>567</v>
      </c>
      <c r="AN88" s="10" t="s">
        <v>560</v>
      </c>
      <c r="AO88" s="10" t="e">
        <v>#VALUE!</v>
      </c>
      <c r="AP88" s="4">
        <v>20</v>
      </c>
      <c r="AQ88" s="4" t="s">
        <v>609</v>
      </c>
      <c r="AR88" s="12">
        <v>23.066461915472388</v>
      </c>
      <c r="AS88" s="24">
        <v>3.005E-2</v>
      </c>
      <c r="AT88" s="4">
        <v>20</v>
      </c>
      <c r="AU88" s="4" t="s">
        <v>648</v>
      </c>
      <c r="AV88" s="4" t="s">
        <v>634</v>
      </c>
      <c r="AY88" s="14">
        <v>0</v>
      </c>
      <c r="AZ88" s="29">
        <v>11.4</v>
      </c>
      <c r="BA88" s="14" t="s">
        <v>563</v>
      </c>
      <c r="BB88" s="1" t="s">
        <v>29</v>
      </c>
      <c r="BC88" s="15">
        <v>-0.13269</v>
      </c>
      <c r="BD88" s="2"/>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6"/>
      <c r="ET88" s="16"/>
      <c r="EU88" s="16"/>
      <c r="EV88" s="16"/>
      <c r="EW88" s="16"/>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6"/>
      <c r="GB88" s="16"/>
      <c r="GC88" s="16"/>
      <c r="GD88" s="16"/>
      <c r="GE88" s="16"/>
      <c r="GF88" s="16"/>
      <c r="GG88" s="16"/>
      <c r="GH88" s="16"/>
      <c r="GI88" s="16"/>
      <c r="GJ88" s="16"/>
      <c r="GK88" s="16"/>
      <c r="GL88" s="16"/>
      <c r="GM88" s="16"/>
      <c r="GN88" s="16"/>
      <c r="GO88" s="16"/>
      <c r="GP88" s="16"/>
      <c r="GQ88" s="16"/>
      <c r="GR88" s="16"/>
      <c r="GS88" s="16"/>
      <c r="GT88" s="16"/>
      <c r="GU88" s="16"/>
      <c r="GV88" s="16"/>
      <c r="GW88" s="16"/>
      <c r="GX88" s="16"/>
      <c r="GY88" s="16"/>
      <c r="GZ88" s="16"/>
      <c r="HA88" s="16"/>
      <c r="HB88" s="16"/>
      <c r="HC88" s="16"/>
      <c r="HD88" s="16"/>
      <c r="HE88" s="16"/>
      <c r="HF88" s="16"/>
      <c r="HG88" s="16"/>
      <c r="HH88" s="16"/>
      <c r="HI88" s="16"/>
      <c r="HJ88" s="16"/>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c r="JI88" s="16"/>
      <c r="JJ88" s="16"/>
      <c r="JK88" s="16"/>
      <c r="JL88" s="16"/>
      <c r="JM88" s="16"/>
      <c r="JN88" s="16"/>
      <c r="JO88" s="16"/>
    </row>
    <row r="89" spans="1:275" x14ac:dyDescent="0.25">
      <c r="A89" s="2">
        <v>653</v>
      </c>
      <c r="B89" s="9" t="s">
        <v>738</v>
      </c>
      <c r="C89" s="4" t="s">
        <v>721</v>
      </c>
      <c r="D89" s="5" t="s">
        <v>740</v>
      </c>
      <c r="E89" s="15" t="s">
        <v>28</v>
      </c>
      <c r="F89" s="4" t="s">
        <v>698</v>
      </c>
      <c r="G89" s="4" t="s">
        <v>699</v>
      </c>
      <c r="H89" s="4" t="s">
        <v>598</v>
      </c>
      <c r="I89" s="4" t="s">
        <v>644</v>
      </c>
      <c r="J89" s="88" t="s">
        <v>700</v>
      </c>
      <c r="K89" s="6"/>
      <c r="M89" s="4" t="s">
        <v>700</v>
      </c>
      <c r="N89" s="37" t="s">
        <v>601</v>
      </c>
      <c r="O89" s="4" t="s">
        <v>548</v>
      </c>
      <c r="P89" s="6"/>
      <c r="Q89" s="37" t="s">
        <v>602</v>
      </c>
      <c r="R89" s="88" t="s">
        <v>603</v>
      </c>
      <c r="S89" s="6" t="s">
        <v>551</v>
      </c>
      <c r="T89" s="88" t="s">
        <v>552</v>
      </c>
      <c r="U89" s="6"/>
      <c r="V89" s="88" t="s">
        <v>553</v>
      </c>
      <c r="W89" s="6" t="s">
        <v>554</v>
      </c>
      <c r="X89" s="6" t="s">
        <v>555</v>
      </c>
      <c r="Y89" s="6" t="s">
        <v>556</v>
      </c>
      <c r="Z89" s="4" t="s">
        <v>604</v>
      </c>
      <c r="AA89" s="96" t="s">
        <v>557</v>
      </c>
      <c r="AB89" s="100">
        <v>35</v>
      </c>
      <c r="AC89" s="100">
        <v>-83.25</v>
      </c>
      <c r="AD89" s="8">
        <v>35</v>
      </c>
      <c r="AE89" s="8">
        <v>-83.010277777777773</v>
      </c>
      <c r="AF89" s="9" t="s">
        <v>708</v>
      </c>
      <c r="AG89" s="9" t="s">
        <v>606</v>
      </c>
      <c r="AH89" s="2" t="s">
        <v>607</v>
      </c>
      <c r="AI89" s="113">
        <v>810</v>
      </c>
      <c r="AJ89" s="2" t="s">
        <v>633</v>
      </c>
      <c r="AK89" s="14">
        <v>1</v>
      </c>
      <c r="AL89" s="29">
        <v>1</v>
      </c>
      <c r="AM89" s="2" t="s">
        <v>559</v>
      </c>
      <c r="AN89" s="10" t="s">
        <v>560</v>
      </c>
      <c r="AO89" s="10" t="e">
        <v>#VALUE!</v>
      </c>
      <c r="AP89" s="4">
        <v>30</v>
      </c>
      <c r="AQ89" s="4" t="s">
        <v>609</v>
      </c>
      <c r="AR89" s="12">
        <v>43.375918683350768</v>
      </c>
      <c r="AS89" s="24">
        <v>1.5980000000000001E-2</v>
      </c>
      <c r="AT89" s="4">
        <v>30</v>
      </c>
      <c r="AU89" s="4" t="s">
        <v>648</v>
      </c>
      <c r="AV89" s="4" t="s">
        <v>634</v>
      </c>
      <c r="AY89" s="14">
        <v>0</v>
      </c>
      <c r="AZ89" s="29">
        <v>12.1</v>
      </c>
      <c r="BA89" s="14" t="s">
        <v>563</v>
      </c>
      <c r="BB89" s="1" t="s">
        <v>29</v>
      </c>
      <c r="BC89" s="15">
        <v>-0.13269</v>
      </c>
      <c r="BD89" s="2"/>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c r="EF89" s="16"/>
      <c r="EG89" s="16"/>
      <c r="EH89" s="16"/>
      <c r="EI89" s="16"/>
      <c r="EJ89" s="16"/>
      <c r="EK89" s="16"/>
      <c r="EL89" s="16"/>
      <c r="EM89" s="16"/>
      <c r="EN89" s="16"/>
      <c r="EO89" s="16"/>
      <c r="EP89" s="16"/>
      <c r="EQ89" s="16"/>
      <c r="ER89" s="16"/>
      <c r="ES89" s="16"/>
      <c r="ET89" s="16"/>
      <c r="EU89" s="16"/>
      <c r="EV89" s="16"/>
      <c r="EW89" s="16"/>
      <c r="EX89" s="16"/>
      <c r="EY89" s="16"/>
      <c r="EZ89" s="16"/>
      <c r="FA89" s="16"/>
      <c r="FB89" s="16"/>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c r="GA89" s="16"/>
      <c r="GB89" s="16"/>
      <c r="GC89" s="16"/>
      <c r="GD89" s="16"/>
      <c r="GE89" s="16"/>
      <c r="GF89" s="16"/>
      <c r="GG89" s="16"/>
      <c r="GH89" s="16"/>
      <c r="GI89" s="16"/>
      <c r="GJ89" s="16"/>
      <c r="GK89" s="16"/>
      <c r="GL89" s="16"/>
      <c r="GM89" s="16"/>
      <c r="GN89" s="16"/>
      <c r="GO89" s="16"/>
      <c r="GP89" s="16"/>
      <c r="GQ89" s="16"/>
      <c r="GR89" s="16"/>
      <c r="GS89" s="16"/>
      <c r="GT89" s="16"/>
      <c r="GU89" s="16"/>
      <c r="GV89" s="16"/>
      <c r="GW89" s="16"/>
      <c r="GX89" s="16"/>
      <c r="GY89" s="16"/>
      <c r="GZ89" s="16"/>
      <c r="HA89" s="16"/>
      <c r="HB89" s="16"/>
      <c r="HC89" s="16"/>
      <c r="HD89" s="16"/>
      <c r="HE89" s="16"/>
      <c r="HF89" s="16"/>
      <c r="HG89" s="16"/>
      <c r="HH89" s="16"/>
      <c r="HI89" s="16"/>
      <c r="HJ89" s="16"/>
      <c r="HK89" s="16"/>
      <c r="HL89" s="16"/>
      <c r="HM89" s="16"/>
      <c r="HN89" s="16"/>
      <c r="HO89" s="16"/>
      <c r="HP89" s="16"/>
      <c r="HQ89" s="16"/>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c r="JI89" s="16"/>
      <c r="JJ89" s="16"/>
      <c r="JK89" s="16"/>
      <c r="JL89" s="16"/>
      <c r="JM89" s="16"/>
      <c r="JN89" s="16"/>
      <c r="JO89" s="16"/>
    </row>
    <row r="90" spans="1:275" x14ac:dyDescent="0.25">
      <c r="A90" s="2">
        <v>654</v>
      </c>
      <c r="B90" s="9" t="s">
        <v>738</v>
      </c>
      <c r="C90" s="4" t="s">
        <v>594</v>
      </c>
      <c r="D90" s="5" t="s">
        <v>741</v>
      </c>
      <c r="E90" s="15" t="s">
        <v>28</v>
      </c>
      <c r="F90" s="4" t="s">
        <v>698</v>
      </c>
      <c r="G90" s="4" t="s">
        <v>699</v>
      </c>
      <c r="H90" s="4" t="s">
        <v>598</v>
      </c>
      <c r="I90" s="4" t="s">
        <v>644</v>
      </c>
      <c r="J90" s="88" t="s">
        <v>700</v>
      </c>
      <c r="K90" s="6"/>
      <c r="M90" s="4" t="s">
        <v>700</v>
      </c>
      <c r="N90" s="37" t="s">
        <v>601</v>
      </c>
      <c r="O90" s="4" t="s">
        <v>548</v>
      </c>
      <c r="P90" s="6"/>
      <c r="Q90" s="37" t="s">
        <v>602</v>
      </c>
      <c r="R90" s="88" t="s">
        <v>603</v>
      </c>
      <c r="S90" s="6" t="s">
        <v>551</v>
      </c>
      <c r="T90" s="88" t="s">
        <v>552</v>
      </c>
      <c r="U90" s="6"/>
      <c r="V90" s="88" t="s">
        <v>553</v>
      </c>
      <c r="W90" s="6" t="s">
        <v>554</v>
      </c>
      <c r="X90" s="6" t="s">
        <v>555</v>
      </c>
      <c r="Y90" s="6" t="s">
        <v>556</v>
      </c>
      <c r="Z90" s="4" t="s">
        <v>604</v>
      </c>
      <c r="AA90" s="96" t="s">
        <v>557</v>
      </c>
      <c r="AB90" s="100">
        <v>35</v>
      </c>
      <c r="AC90" s="100">
        <v>-83.25</v>
      </c>
      <c r="AD90" s="8">
        <v>35</v>
      </c>
      <c r="AE90" s="8">
        <v>-83.010277777777773</v>
      </c>
      <c r="AF90" s="9" t="s">
        <v>708</v>
      </c>
      <c r="AG90" s="9" t="s">
        <v>606</v>
      </c>
      <c r="AH90" s="2" t="s">
        <v>607</v>
      </c>
      <c r="AI90" s="113">
        <v>760</v>
      </c>
      <c r="AJ90" s="2" t="s">
        <v>633</v>
      </c>
      <c r="AK90" s="14">
        <v>1</v>
      </c>
      <c r="AL90" s="29">
        <v>1</v>
      </c>
      <c r="AM90" s="2" t="s">
        <v>567</v>
      </c>
      <c r="AN90" s="10" t="s">
        <v>560</v>
      </c>
      <c r="AO90" s="10" t="e">
        <v>#VALUE!</v>
      </c>
      <c r="AP90" s="4">
        <v>16</v>
      </c>
      <c r="AQ90" s="4" t="s">
        <v>609</v>
      </c>
      <c r="AR90" s="12">
        <v>22.681517688479886</v>
      </c>
      <c r="AS90" s="24">
        <v>3.056E-2</v>
      </c>
      <c r="AT90" s="4">
        <v>16</v>
      </c>
      <c r="AU90" s="4" t="s">
        <v>648</v>
      </c>
      <c r="AV90" s="4" t="s">
        <v>634</v>
      </c>
      <c r="AY90" s="14">
        <v>0</v>
      </c>
      <c r="AZ90" s="29" t="s">
        <v>560</v>
      </c>
      <c r="BA90" s="14"/>
      <c r="BB90" s="1" t="s">
        <v>29</v>
      </c>
      <c r="BC90" s="15">
        <v>-0.13269</v>
      </c>
      <c r="BD90" s="2"/>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row>
    <row r="91" spans="1:275" x14ac:dyDescent="0.25">
      <c r="A91" s="2">
        <v>655</v>
      </c>
      <c r="B91" s="9" t="s">
        <v>738</v>
      </c>
      <c r="C91" s="4" t="s">
        <v>594</v>
      </c>
      <c r="D91" s="5" t="s">
        <v>742</v>
      </c>
      <c r="E91" s="15" t="s">
        <v>28</v>
      </c>
      <c r="F91" s="4" t="s">
        <v>698</v>
      </c>
      <c r="G91" s="4" t="s">
        <v>699</v>
      </c>
      <c r="H91" s="4" t="s">
        <v>598</v>
      </c>
      <c r="I91" s="4" t="s">
        <v>644</v>
      </c>
      <c r="J91" s="88" t="s">
        <v>700</v>
      </c>
      <c r="K91" s="6"/>
      <c r="M91" s="4" t="s">
        <v>700</v>
      </c>
      <c r="N91" s="37" t="s">
        <v>601</v>
      </c>
      <c r="O91" s="4" t="s">
        <v>548</v>
      </c>
      <c r="P91" s="6"/>
      <c r="Q91" s="37" t="s">
        <v>602</v>
      </c>
      <c r="R91" s="88" t="s">
        <v>603</v>
      </c>
      <c r="S91" s="6" t="s">
        <v>551</v>
      </c>
      <c r="T91" s="88" t="s">
        <v>552</v>
      </c>
      <c r="U91" s="6"/>
      <c r="V91" s="88" t="s">
        <v>553</v>
      </c>
      <c r="W91" s="6" t="s">
        <v>554</v>
      </c>
      <c r="X91" s="6" t="s">
        <v>555</v>
      </c>
      <c r="Y91" s="6" t="s">
        <v>556</v>
      </c>
      <c r="Z91" s="4" t="s">
        <v>604</v>
      </c>
      <c r="AA91" s="96" t="s">
        <v>557</v>
      </c>
      <c r="AB91" s="100">
        <v>35</v>
      </c>
      <c r="AC91" s="100">
        <v>-83.25</v>
      </c>
      <c r="AD91" s="8">
        <v>35</v>
      </c>
      <c r="AE91" s="8">
        <v>-83.010277777777773</v>
      </c>
      <c r="AF91" s="9" t="s">
        <v>708</v>
      </c>
      <c r="AG91" s="9" t="s">
        <v>606</v>
      </c>
      <c r="AH91" s="2" t="s">
        <v>607</v>
      </c>
      <c r="AI91" s="113">
        <v>726</v>
      </c>
      <c r="AJ91" s="2" t="s">
        <v>633</v>
      </c>
      <c r="AK91" s="14">
        <v>1</v>
      </c>
      <c r="AL91" s="29">
        <v>1</v>
      </c>
      <c r="AM91" s="2" t="s">
        <v>559</v>
      </c>
      <c r="AN91" s="10" t="s">
        <v>560</v>
      </c>
      <c r="AO91" s="10" t="e">
        <v>#VALUE!</v>
      </c>
      <c r="AP91" s="4">
        <v>19</v>
      </c>
      <c r="AQ91" s="4" t="s">
        <v>609</v>
      </c>
      <c r="AR91" s="12">
        <v>71.165008271041614</v>
      </c>
      <c r="AS91" s="24">
        <v>9.7400000000000004E-3</v>
      </c>
      <c r="AT91" s="4">
        <v>19</v>
      </c>
      <c r="AU91" s="4" t="s">
        <v>648</v>
      </c>
      <c r="AV91" s="4" t="s">
        <v>634</v>
      </c>
      <c r="AY91" s="14">
        <v>0</v>
      </c>
      <c r="AZ91" s="29" t="s">
        <v>560</v>
      </c>
      <c r="BA91" s="14"/>
      <c r="BB91" s="1" t="s">
        <v>29</v>
      </c>
      <c r="BC91" s="15">
        <v>-0.13269</v>
      </c>
      <c r="BD91" s="2"/>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c r="DW91" s="16"/>
      <c r="DX91" s="16"/>
      <c r="DY91" s="16"/>
      <c r="DZ91" s="16"/>
      <c r="EA91" s="16"/>
      <c r="EB91" s="16"/>
      <c r="EC91" s="16"/>
      <c r="ED91" s="16"/>
      <c r="EE91" s="16"/>
      <c r="EF91" s="16"/>
      <c r="EG91" s="16"/>
      <c r="EH91" s="16"/>
      <c r="EI91" s="16"/>
      <c r="EJ91" s="16"/>
      <c r="EK91" s="16"/>
      <c r="EL91" s="16"/>
      <c r="EM91" s="16"/>
      <c r="EN91" s="16"/>
      <c r="EO91" s="16"/>
      <c r="EP91" s="16"/>
      <c r="EQ91" s="16"/>
      <c r="ER91" s="16"/>
      <c r="ES91" s="16"/>
      <c r="ET91" s="16"/>
      <c r="EU91" s="16"/>
      <c r="EV91" s="16"/>
      <c r="EW91" s="16"/>
      <c r="EX91" s="16"/>
      <c r="EY91" s="16"/>
      <c r="EZ91" s="16"/>
      <c r="FA91" s="16"/>
      <c r="FB91" s="16"/>
      <c r="FC91" s="16"/>
      <c r="FD91" s="16"/>
      <c r="FE91" s="16"/>
      <c r="FF91" s="16"/>
      <c r="FG91" s="16"/>
      <c r="FH91" s="16"/>
      <c r="FI91" s="16"/>
      <c r="FJ91" s="16"/>
      <c r="FK91" s="16"/>
      <c r="FL91" s="16"/>
      <c r="FM91" s="16"/>
      <c r="FN91" s="16"/>
      <c r="FO91" s="16"/>
      <c r="FP91" s="16"/>
      <c r="FQ91" s="16"/>
      <c r="FR91" s="16"/>
      <c r="FS91" s="16"/>
      <c r="FT91" s="16"/>
      <c r="FU91" s="16"/>
      <c r="FV91" s="16"/>
      <c r="FW91" s="16"/>
      <c r="FX91" s="16"/>
      <c r="FY91" s="16"/>
      <c r="FZ91" s="16"/>
      <c r="GA91" s="16"/>
      <c r="GB91" s="16"/>
      <c r="GC91" s="16"/>
      <c r="GD91" s="16"/>
      <c r="GE91" s="16"/>
      <c r="GF91" s="16"/>
      <c r="GG91" s="16"/>
      <c r="GH91" s="16"/>
      <c r="GI91" s="16"/>
      <c r="GJ91" s="16"/>
      <c r="GK91" s="16"/>
      <c r="GL91" s="16"/>
      <c r="GM91" s="16"/>
      <c r="GN91" s="16"/>
      <c r="GO91" s="16"/>
      <c r="GP91" s="16"/>
      <c r="GQ91" s="16"/>
      <c r="GR91" s="16"/>
      <c r="GS91" s="16"/>
      <c r="GT91" s="16"/>
      <c r="GU91" s="16"/>
      <c r="GV91" s="16"/>
      <c r="GW91" s="16"/>
      <c r="GX91" s="16"/>
      <c r="GY91" s="16"/>
      <c r="GZ91" s="16"/>
      <c r="HA91" s="16"/>
      <c r="HB91" s="16"/>
      <c r="HC91" s="16"/>
      <c r="HD91" s="16"/>
      <c r="HE91" s="16"/>
      <c r="HF91" s="16"/>
      <c r="HG91" s="16"/>
      <c r="HH91" s="16"/>
      <c r="HI91" s="16"/>
      <c r="HJ91" s="16"/>
      <c r="HK91" s="16"/>
      <c r="HL91" s="16"/>
      <c r="HM91" s="16"/>
      <c r="HN91" s="16"/>
      <c r="HO91" s="16"/>
      <c r="HP91" s="16"/>
      <c r="HQ91" s="16"/>
      <c r="HR91" s="16"/>
      <c r="HS91" s="16"/>
      <c r="HT91" s="16"/>
      <c r="HU91" s="16"/>
      <c r="HV91" s="16"/>
      <c r="HW91" s="16"/>
      <c r="HX91" s="16"/>
      <c r="HY91" s="16"/>
      <c r="HZ91" s="16"/>
      <c r="IA91" s="16"/>
      <c r="IB91" s="16"/>
      <c r="IC91" s="16"/>
      <c r="ID91" s="16"/>
      <c r="IE91" s="16"/>
      <c r="IF91" s="16"/>
      <c r="IG91" s="16"/>
      <c r="IH91" s="16"/>
      <c r="II91" s="16"/>
      <c r="IJ91" s="16"/>
      <c r="IK91" s="16"/>
      <c r="IL91" s="16"/>
      <c r="IM91" s="16"/>
      <c r="IN91" s="16"/>
      <c r="IO91" s="16"/>
      <c r="IP91" s="16"/>
      <c r="IQ91" s="16"/>
      <c r="IR91" s="16"/>
      <c r="IS91" s="16"/>
      <c r="IT91" s="16"/>
      <c r="IU91" s="16"/>
      <c r="IV91" s="16"/>
      <c r="IW91" s="16"/>
      <c r="IX91" s="16"/>
      <c r="IY91" s="16"/>
      <c r="IZ91" s="16"/>
      <c r="JA91" s="16"/>
      <c r="JB91" s="16"/>
      <c r="JC91" s="16"/>
      <c r="JD91" s="16"/>
      <c r="JE91" s="16"/>
      <c r="JF91" s="16"/>
      <c r="JG91" s="16"/>
      <c r="JH91" s="16"/>
      <c r="JI91" s="16"/>
      <c r="JJ91" s="16"/>
      <c r="JK91" s="16"/>
      <c r="JL91" s="16"/>
      <c r="JM91" s="16"/>
      <c r="JN91" s="16"/>
      <c r="JO91" s="16"/>
    </row>
    <row r="92" spans="1:275" x14ac:dyDescent="0.25">
      <c r="A92" s="2">
        <v>832</v>
      </c>
      <c r="B92" s="22" t="s">
        <v>743</v>
      </c>
      <c r="D92" s="5" t="s">
        <v>744</v>
      </c>
      <c r="E92" s="15" t="s">
        <v>28</v>
      </c>
      <c r="F92" s="4" t="s">
        <v>698</v>
      </c>
      <c r="G92" s="4" t="s">
        <v>699</v>
      </c>
      <c r="H92" s="4" t="s">
        <v>598</v>
      </c>
      <c r="I92" s="4" t="s">
        <v>644</v>
      </c>
      <c r="J92" s="88" t="s">
        <v>700</v>
      </c>
      <c r="K92" s="6"/>
      <c r="M92" s="4" t="s">
        <v>700</v>
      </c>
      <c r="N92" s="37" t="s">
        <v>601</v>
      </c>
      <c r="O92" s="4" t="s">
        <v>548</v>
      </c>
      <c r="P92" s="6"/>
      <c r="Q92" s="37" t="s">
        <v>602</v>
      </c>
      <c r="R92" s="88" t="s">
        <v>603</v>
      </c>
      <c r="S92" s="6" t="s">
        <v>551</v>
      </c>
      <c r="T92" s="88" t="s">
        <v>552</v>
      </c>
      <c r="U92" s="6"/>
      <c r="V92" s="88" t="s">
        <v>553</v>
      </c>
      <c r="W92" s="6" t="s">
        <v>554</v>
      </c>
      <c r="X92" s="6" t="s">
        <v>555</v>
      </c>
      <c r="Y92" s="6" t="s">
        <v>556</v>
      </c>
      <c r="Z92" s="4" t="s">
        <v>604</v>
      </c>
      <c r="AA92" s="37" t="s">
        <v>557</v>
      </c>
      <c r="AB92" s="100">
        <v>35</v>
      </c>
      <c r="AC92" s="100">
        <v>-83.25</v>
      </c>
      <c r="AD92" s="8">
        <v>35</v>
      </c>
      <c r="AE92" s="8">
        <v>-83.416666666666671</v>
      </c>
      <c r="AF92" s="2" t="s">
        <v>708</v>
      </c>
      <c r="AG92" s="2" t="s">
        <v>606</v>
      </c>
      <c r="AH92" s="2" t="s">
        <v>607</v>
      </c>
      <c r="AI92" s="113">
        <v>829</v>
      </c>
      <c r="AJ92" s="2" t="s">
        <v>633</v>
      </c>
      <c r="AM92" s="2" t="s">
        <v>567</v>
      </c>
      <c r="AN92" s="10">
        <v>365</v>
      </c>
      <c r="AO92" s="10">
        <v>4708.5</v>
      </c>
      <c r="AP92" s="4">
        <v>9</v>
      </c>
      <c r="AQ92" s="4" t="s">
        <v>609</v>
      </c>
      <c r="AR92" s="12">
        <v>53.319013889226561</v>
      </c>
      <c r="AS92" s="13">
        <v>1.2999999999999999E-2</v>
      </c>
      <c r="AT92" s="4">
        <v>5</v>
      </c>
      <c r="AV92" s="4"/>
      <c r="AW92" s="14">
        <v>1.5</v>
      </c>
      <c r="AX92" s="14">
        <v>19.5</v>
      </c>
      <c r="AY92" s="14">
        <v>18</v>
      </c>
      <c r="AZ92" s="29">
        <v>12.9</v>
      </c>
      <c r="BA92" s="14" t="s">
        <v>563</v>
      </c>
      <c r="BB92" s="1" t="s">
        <v>29</v>
      </c>
      <c r="BC92" s="15">
        <v>-0.13269</v>
      </c>
      <c r="BD92" s="2"/>
    </row>
    <row r="93" spans="1:275" s="16" customFormat="1" x14ac:dyDescent="0.25">
      <c r="A93" s="2">
        <v>833</v>
      </c>
      <c r="B93" s="22" t="s">
        <v>743</v>
      </c>
      <c r="C93" s="4"/>
      <c r="D93" s="5" t="s">
        <v>745</v>
      </c>
      <c r="E93" s="15" t="s">
        <v>28</v>
      </c>
      <c r="F93" s="4" t="s">
        <v>698</v>
      </c>
      <c r="G93" s="4" t="s">
        <v>699</v>
      </c>
      <c r="H93" s="4" t="s">
        <v>598</v>
      </c>
      <c r="I93" s="4" t="s">
        <v>644</v>
      </c>
      <c r="J93" s="88" t="s">
        <v>700</v>
      </c>
      <c r="K93" s="6"/>
      <c r="L93" s="4"/>
      <c r="M93" s="4" t="s">
        <v>700</v>
      </c>
      <c r="N93" s="37" t="s">
        <v>601</v>
      </c>
      <c r="O93" s="4" t="s">
        <v>548</v>
      </c>
      <c r="P93" s="6"/>
      <c r="Q93" s="37" t="s">
        <v>602</v>
      </c>
      <c r="R93" s="88" t="s">
        <v>603</v>
      </c>
      <c r="S93" s="6" t="s">
        <v>551</v>
      </c>
      <c r="T93" s="88" t="s">
        <v>552</v>
      </c>
      <c r="U93" s="6"/>
      <c r="V93" s="88" t="s">
        <v>553</v>
      </c>
      <c r="W93" s="6" t="s">
        <v>554</v>
      </c>
      <c r="X93" s="6" t="s">
        <v>555</v>
      </c>
      <c r="Y93" s="6" t="s">
        <v>556</v>
      </c>
      <c r="Z93" s="4" t="s">
        <v>604</v>
      </c>
      <c r="AA93" s="37" t="s">
        <v>557</v>
      </c>
      <c r="AB93" s="100">
        <v>35</v>
      </c>
      <c r="AC93" s="100">
        <v>-83.25</v>
      </c>
      <c r="AD93" s="8">
        <v>35</v>
      </c>
      <c r="AE93" s="8">
        <v>-83.416666666666671</v>
      </c>
      <c r="AF93" s="2" t="s">
        <v>708</v>
      </c>
      <c r="AG93" s="2" t="s">
        <v>606</v>
      </c>
      <c r="AH93" s="2" t="s">
        <v>607</v>
      </c>
      <c r="AI93" s="113">
        <v>841</v>
      </c>
      <c r="AJ93" s="2" t="s">
        <v>633</v>
      </c>
      <c r="AK93" s="14"/>
      <c r="AL93" s="29"/>
      <c r="AM93" s="2" t="s">
        <v>567</v>
      </c>
      <c r="AN93" s="10">
        <v>365</v>
      </c>
      <c r="AO93" s="10">
        <v>4526</v>
      </c>
      <c r="AP93" s="4">
        <v>9</v>
      </c>
      <c r="AQ93" s="4" t="s">
        <v>609</v>
      </c>
      <c r="AR93" s="12">
        <v>58.74128648813096</v>
      </c>
      <c r="AS93" s="13">
        <v>1.18E-2</v>
      </c>
      <c r="AT93" s="4">
        <v>5</v>
      </c>
      <c r="AU93" s="4"/>
      <c r="AV93" s="4"/>
      <c r="AW93" s="14">
        <v>3.3</v>
      </c>
      <c r="AX93" s="14">
        <v>19.600000000000001</v>
      </c>
      <c r="AY93" s="14">
        <v>16.3</v>
      </c>
      <c r="AZ93" s="29">
        <v>12.4</v>
      </c>
      <c r="BA93" s="14" t="s">
        <v>563</v>
      </c>
      <c r="BB93" s="1" t="s">
        <v>29</v>
      </c>
      <c r="BC93" s="15">
        <v>-0.13269</v>
      </c>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row>
    <row r="94" spans="1:275" s="16" customFormat="1" x14ac:dyDescent="0.25">
      <c r="A94" s="2">
        <v>834</v>
      </c>
      <c r="B94" s="22" t="s">
        <v>743</v>
      </c>
      <c r="C94" s="4"/>
      <c r="D94" s="5" t="s">
        <v>746</v>
      </c>
      <c r="E94" s="15" t="s">
        <v>28</v>
      </c>
      <c r="F94" s="4" t="s">
        <v>698</v>
      </c>
      <c r="G94" s="4" t="s">
        <v>699</v>
      </c>
      <c r="H94" s="4" t="s">
        <v>598</v>
      </c>
      <c r="I94" s="4" t="s">
        <v>644</v>
      </c>
      <c r="J94" s="88" t="s">
        <v>700</v>
      </c>
      <c r="K94" s="6"/>
      <c r="L94" s="4"/>
      <c r="M94" s="4" t="s">
        <v>700</v>
      </c>
      <c r="N94" s="37" t="s">
        <v>601</v>
      </c>
      <c r="O94" s="4" t="s">
        <v>548</v>
      </c>
      <c r="P94" s="6"/>
      <c r="Q94" s="37" t="s">
        <v>602</v>
      </c>
      <c r="R94" s="88" t="s">
        <v>603</v>
      </c>
      <c r="S94" s="6" t="s">
        <v>551</v>
      </c>
      <c r="T94" s="88" t="s">
        <v>552</v>
      </c>
      <c r="U94" s="6"/>
      <c r="V94" s="88" t="s">
        <v>553</v>
      </c>
      <c r="W94" s="6" t="s">
        <v>554</v>
      </c>
      <c r="X94" s="6" t="s">
        <v>555</v>
      </c>
      <c r="Y94" s="6" t="s">
        <v>556</v>
      </c>
      <c r="Z94" s="4" t="s">
        <v>604</v>
      </c>
      <c r="AA94" s="37" t="s">
        <v>557</v>
      </c>
      <c r="AB94" s="100">
        <v>35</v>
      </c>
      <c r="AC94" s="100">
        <v>-83.25</v>
      </c>
      <c r="AD94" s="8">
        <v>35</v>
      </c>
      <c r="AE94" s="8">
        <v>-83.416666666666671</v>
      </c>
      <c r="AF94" s="2" t="s">
        <v>708</v>
      </c>
      <c r="AG94" s="2" t="s">
        <v>606</v>
      </c>
      <c r="AH94" s="2" t="s">
        <v>607</v>
      </c>
      <c r="AI94" s="113">
        <v>810</v>
      </c>
      <c r="AJ94" s="2" t="s">
        <v>633</v>
      </c>
      <c r="AK94" s="14"/>
      <c r="AL94" s="29"/>
      <c r="AM94" s="2" t="s">
        <v>567</v>
      </c>
      <c r="AN94" s="10">
        <v>365</v>
      </c>
      <c r="AO94" s="10">
        <v>4635.5</v>
      </c>
      <c r="AP94" s="4">
        <v>9</v>
      </c>
      <c r="AQ94" s="4" t="s">
        <v>609</v>
      </c>
      <c r="AR94" s="12">
        <v>67.295842772810218</v>
      </c>
      <c r="AS94" s="13">
        <v>1.03E-2</v>
      </c>
      <c r="AT94" s="4">
        <v>5</v>
      </c>
      <c r="AU94" s="4"/>
      <c r="AV94" s="4"/>
      <c r="AW94" s="14">
        <v>1.6</v>
      </c>
      <c r="AX94" s="14">
        <v>19.399999999999999</v>
      </c>
      <c r="AY94" s="14">
        <v>17.799999999999997</v>
      </c>
      <c r="AZ94" s="29">
        <v>12.7</v>
      </c>
      <c r="BA94" s="14" t="s">
        <v>563</v>
      </c>
      <c r="BB94" s="1" t="s">
        <v>29</v>
      </c>
      <c r="BC94" s="15">
        <v>-0.13269</v>
      </c>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row>
    <row r="95" spans="1:275" s="16" customFormat="1" x14ac:dyDescent="0.25">
      <c r="A95" s="2">
        <v>838</v>
      </c>
      <c r="B95" s="22" t="s">
        <v>743</v>
      </c>
      <c r="C95" s="4"/>
      <c r="D95" s="5" t="s">
        <v>747</v>
      </c>
      <c r="E95" s="15" t="s">
        <v>28</v>
      </c>
      <c r="F95" s="4" t="s">
        <v>698</v>
      </c>
      <c r="G95" s="4" t="s">
        <v>699</v>
      </c>
      <c r="H95" s="4" t="s">
        <v>598</v>
      </c>
      <c r="I95" s="4" t="s">
        <v>644</v>
      </c>
      <c r="J95" s="88" t="s">
        <v>700</v>
      </c>
      <c r="K95" s="6"/>
      <c r="L95" s="4"/>
      <c r="M95" s="4" t="s">
        <v>700</v>
      </c>
      <c r="N95" s="37" t="s">
        <v>601</v>
      </c>
      <c r="O95" s="4" t="s">
        <v>548</v>
      </c>
      <c r="P95" s="6"/>
      <c r="Q95" s="37" t="s">
        <v>602</v>
      </c>
      <c r="R95" s="88" t="s">
        <v>603</v>
      </c>
      <c r="S95" s="6" t="s">
        <v>551</v>
      </c>
      <c r="T95" s="88" t="s">
        <v>552</v>
      </c>
      <c r="U95" s="6"/>
      <c r="V95" s="88" t="s">
        <v>553</v>
      </c>
      <c r="W95" s="6" t="s">
        <v>554</v>
      </c>
      <c r="X95" s="6" t="s">
        <v>555</v>
      </c>
      <c r="Y95" s="6" t="s">
        <v>556</v>
      </c>
      <c r="Z95" s="4" t="s">
        <v>604</v>
      </c>
      <c r="AA95" s="37" t="s">
        <v>557</v>
      </c>
      <c r="AB95" s="100">
        <v>35</v>
      </c>
      <c r="AC95" s="100">
        <v>-83.25</v>
      </c>
      <c r="AD95" s="8">
        <v>35</v>
      </c>
      <c r="AE95" s="8">
        <v>-83.416666666666671</v>
      </c>
      <c r="AF95" s="2" t="s">
        <v>708</v>
      </c>
      <c r="AG95" s="2" t="s">
        <v>606</v>
      </c>
      <c r="AH95" s="2" t="s">
        <v>607</v>
      </c>
      <c r="AI95" s="113">
        <v>829</v>
      </c>
      <c r="AJ95" s="2" t="s">
        <v>633</v>
      </c>
      <c r="AK95" s="14"/>
      <c r="AL95" s="29"/>
      <c r="AM95" s="2" t="s">
        <v>567</v>
      </c>
      <c r="AN95" s="10">
        <v>365</v>
      </c>
      <c r="AO95" s="10">
        <v>4708.5</v>
      </c>
      <c r="AP95" s="4">
        <v>9</v>
      </c>
      <c r="AQ95" s="4" t="s">
        <v>609</v>
      </c>
      <c r="AR95" s="12">
        <v>54.578518154326403</v>
      </c>
      <c r="AS95" s="13">
        <v>1.2699999999999999E-2</v>
      </c>
      <c r="AT95" s="4">
        <v>5</v>
      </c>
      <c r="AU95" s="4"/>
      <c r="AV95" s="4"/>
      <c r="AW95" s="14">
        <v>1.5</v>
      </c>
      <c r="AX95" s="14">
        <v>19.5</v>
      </c>
      <c r="AY95" s="14">
        <v>18</v>
      </c>
      <c r="AZ95" s="29">
        <v>12.9</v>
      </c>
      <c r="BA95" s="14" t="s">
        <v>563</v>
      </c>
      <c r="BB95" s="1" t="s">
        <v>29</v>
      </c>
      <c r="BC95" s="15">
        <v>-0.13269</v>
      </c>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row>
    <row r="96" spans="1:275" s="16" customFormat="1" x14ac:dyDescent="0.25">
      <c r="A96" s="2">
        <v>839</v>
      </c>
      <c r="B96" s="22" t="s">
        <v>743</v>
      </c>
      <c r="C96" s="4"/>
      <c r="D96" s="5" t="s">
        <v>748</v>
      </c>
      <c r="E96" s="15" t="s">
        <v>28</v>
      </c>
      <c r="F96" s="4" t="s">
        <v>698</v>
      </c>
      <c r="G96" s="4" t="s">
        <v>699</v>
      </c>
      <c r="H96" s="4" t="s">
        <v>598</v>
      </c>
      <c r="I96" s="4" t="s">
        <v>644</v>
      </c>
      <c r="J96" s="88" t="s">
        <v>700</v>
      </c>
      <c r="K96" s="6"/>
      <c r="L96" s="4"/>
      <c r="M96" s="4" t="s">
        <v>700</v>
      </c>
      <c r="N96" s="37" t="s">
        <v>601</v>
      </c>
      <c r="O96" s="4" t="s">
        <v>548</v>
      </c>
      <c r="P96" s="6"/>
      <c r="Q96" s="37" t="s">
        <v>602</v>
      </c>
      <c r="R96" s="88" t="s">
        <v>603</v>
      </c>
      <c r="S96" s="6" t="s">
        <v>551</v>
      </c>
      <c r="T96" s="88" t="s">
        <v>552</v>
      </c>
      <c r="U96" s="6"/>
      <c r="V96" s="88" t="s">
        <v>553</v>
      </c>
      <c r="W96" s="6" t="s">
        <v>554</v>
      </c>
      <c r="X96" s="6" t="s">
        <v>555</v>
      </c>
      <c r="Y96" s="6" t="s">
        <v>556</v>
      </c>
      <c r="Z96" s="4" t="s">
        <v>604</v>
      </c>
      <c r="AA96" s="37" t="s">
        <v>557</v>
      </c>
      <c r="AB96" s="100">
        <v>35</v>
      </c>
      <c r="AC96" s="100">
        <v>-83.25</v>
      </c>
      <c r="AD96" s="8">
        <v>35</v>
      </c>
      <c r="AE96" s="8">
        <v>-83.416666666666671</v>
      </c>
      <c r="AF96" s="2" t="s">
        <v>708</v>
      </c>
      <c r="AG96" s="2" t="s">
        <v>606</v>
      </c>
      <c r="AH96" s="2" t="s">
        <v>607</v>
      </c>
      <c r="AI96" s="113">
        <v>841</v>
      </c>
      <c r="AJ96" s="2" t="s">
        <v>633</v>
      </c>
      <c r="AK96" s="14"/>
      <c r="AL96" s="29"/>
      <c r="AM96" s="2" t="s">
        <v>567</v>
      </c>
      <c r="AN96" s="10">
        <v>365</v>
      </c>
      <c r="AO96" s="10">
        <v>4526</v>
      </c>
      <c r="AP96" s="4">
        <v>9</v>
      </c>
      <c r="AQ96" s="4" t="s">
        <v>609</v>
      </c>
      <c r="AR96" s="12">
        <v>138.62943611198907</v>
      </c>
      <c r="AS96" s="13">
        <v>5.0000000000000001E-3</v>
      </c>
      <c r="AT96" s="4">
        <v>5</v>
      </c>
      <c r="AU96" s="4"/>
      <c r="AV96" s="4"/>
      <c r="AW96" s="14">
        <v>3.3</v>
      </c>
      <c r="AX96" s="14">
        <v>19.600000000000001</v>
      </c>
      <c r="AY96" s="14">
        <v>16.3</v>
      </c>
      <c r="AZ96" s="29">
        <v>12.4</v>
      </c>
      <c r="BA96" s="14" t="s">
        <v>563</v>
      </c>
      <c r="BB96" s="1" t="s">
        <v>29</v>
      </c>
      <c r="BC96" s="15">
        <v>-0.13269</v>
      </c>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row>
    <row r="97" spans="1:275" s="16" customFormat="1" x14ac:dyDescent="0.25">
      <c r="A97" s="2">
        <v>840</v>
      </c>
      <c r="B97" s="22" t="s">
        <v>743</v>
      </c>
      <c r="C97" s="4"/>
      <c r="D97" s="5" t="s">
        <v>749</v>
      </c>
      <c r="E97" s="15" t="s">
        <v>28</v>
      </c>
      <c r="F97" s="4" t="s">
        <v>698</v>
      </c>
      <c r="G97" s="4" t="s">
        <v>699</v>
      </c>
      <c r="H97" s="4" t="s">
        <v>598</v>
      </c>
      <c r="I97" s="4" t="s">
        <v>644</v>
      </c>
      <c r="J97" s="88" t="s">
        <v>700</v>
      </c>
      <c r="K97" s="6"/>
      <c r="L97" s="4"/>
      <c r="M97" s="4" t="s">
        <v>700</v>
      </c>
      <c r="N97" s="37" t="s">
        <v>601</v>
      </c>
      <c r="O97" s="4" t="s">
        <v>548</v>
      </c>
      <c r="P97" s="6"/>
      <c r="Q97" s="37" t="s">
        <v>602</v>
      </c>
      <c r="R97" s="88" t="s">
        <v>603</v>
      </c>
      <c r="S97" s="6" t="s">
        <v>551</v>
      </c>
      <c r="T97" s="88" t="s">
        <v>552</v>
      </c>
      <c r="U97" s="6"/>
      <c r="V97" s="88" t="s">
        <v>553</v>
      </c>
      <c r="W97" s="6" t="s">
        <v>554</v>
      </c>
      <c r="X97" s="6" t="s">
        <v>555</v>
      </c>
      <c r="Y97" s="6" t="s">
        <v>556</v>
      </c>
      <c r="Z97" s="4" t="s">
        <v>604</v>
      </c>
      <c r="AA97" s="37" t="s">
        <v>557</v>
      </c>
      <c r="AB97" s="100">
        <v>35</v>
      </c>
      <c r="AC97" s="100">
        <v>-83.25</v>
      </c>
      <c r="AD97" s="8">
        <v>35</v>
      </c>
      <c r="AE97" s="8">
        <v>-83.416666666666671</v>
      </c>
      <c r="AF97" s="2" t="s">
        <v>708</v>
      </c>
      <c r="AG97" s="2" t="s">
        <v>606</v>
      </c>
      <c r="AH97" s="2" t="s">
        <v>607</v>
      </c>
      <c r="AI97" s="113">
        <v>810</v>
      </c>
      <c r="AJ97" s="2" t="s">
        <v>633</v>
      </c>
      <c r="AK97" s="14"/>
      <c r="AL97" s="29"/>
      <c r="AM97" s="2" t="s">
        <v>567</v>
      </c>
      <c r="AN97" s="10">
        <v>365</v>
      </c>
      <c r="AO97" s="10">
        <v>4635.5</v>
      </c>
      <c r="AP97" s="4">
        <v>9</v>
      </c>
      <c r="AQ97" s="4" t="s">
        <v>609</v>
      </c>
      <c r="AR97" s="12">
        <v>64.180294496291225</v>
      </c>
      <c r="AS97" s="13">
        <v>1.0800000000000001E-2</v>
      </c>
      <c r="AT97" s="4">
        <v>5</v>
      </c>
      <c r="AU97" s="4"/>
      <c r="AV97" s="4"/>
      <c r="AW97" s="14">
        <v>1.6</v>
      </c>
      <c r="AX97" s="14">
        <v>19.399999999999999</v>
      </c>
      <c r="AY97" s="14">
        <v>17.799999999999997</v>
      </c>
      <c r="AZ97" s="29">
        <v>12.7</v>
      </c>
      <c r="BA97" s="14" t="s">
        <v>563</v>
      </c>
      <c r="BB97" s="1" t="s">
        <v>29</v>
      </c>
      <c r="BC97" s="15">
        <v>-0.13269</v>
      </c>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row>
    <row r="98" spans="1:275" s="16" customFormat="1" x14ac:dyDescent="0.25">
      <c r="A98" s="2">
        <v>844</v>
      </c>
      <c r="B98" s="22" t="s">
        <v>743</v>
      </c>
      <c r="C98" s="4"/>
      <c r="D98" s="5" t="s">
        <v>750</v>
      </c>
      <c r="E98" s="15" t="s">
        <v>28</v>
      </c>
      <c r="F98" s="4" t="s">
        <v>698</v>
      </c>
      <c r="G98" s="4" t="s">
        <v>699</v>
      </c>
      <c r="H98" s="4" t="s">
        <v>598</v>
      </c>
      <c r="I98" s="4" t="s">
        <v>644</v>
      </c>
      <c r="J98" s="88" t="s">
        <v>700</v>
      </c>
      <c r="K98" s="6"/>
      <c r="L98" s="4"/>
      <c r="M98" s="4" t="s">
        <v>700</v>
      </c>
      <c r="N98" s="37" t="s">
        <v>601</v>
      </c>
      <c r="O98" s="4" t="s">
        <v>548</v>
      </c>
      <c r="P98" s="6"/>
      <c r="Q98" s="37" t="s">
        <v>602</v>
      </c>
      <c r="R98" s="88" t="s">
        <v>603</v>
      </c>
      <c r="S98" s="6" t="s">
        <v>551</v>
      </c>
      <c r="T98" s="88" t="s">
        <v>552</v>
      </c>
      <c r="U98" s="6"/>
      <c r="V98" s="88" t="s">
        <v>553</v>
      </c>
      <c r="W98" s="6" t="s">
        <v>554</v>
      </c>
      <c r="X98" s="6" t="s">
        <v>555</v>
      </c>
      <c r="Y98" s="6" t="s">
        <v>556</v>
      </c>
      <c r="Z98" s="4" t="s">
        <v>604</v>
      </c>
      <c r="AA98" s="37" t="s">
        <v>557</v>
      </c>
      <c r="AB98" s="100">
        <v>35</v>
      </c>
      <c r="AC98" s="100">
        <v>-83.25</v>
      </c>
      <c r="AD98" s="8">
        <v>35</v>
      </c>
      <c r="AE98" s="8">
        <v>-83.416666666666671</v>
      </c>
      <c r="AF98" s="2" t="s">
        <v>708</v>
      </c>
      <c r="AG98" s="2" t="s">
        <v>606</v>
      </c>
      <c r="AH98" s="2" t="s">
        <v>607</v>
      </c>
      <c r="AI98" s="113">
        <v>829</v>
      </c>
      <c r="AJ98" s="2" t="s">
        <v>633</v>
      </c>
      <c r="AK98" s="14"/>
      <c r="AL98" s="29"/>
      <c r="AM98" s="2" t="s">
        <v>567</v>
      </c>
      <c r="AN98" s="10">
        <v>365</v>
      </c>
      <c r="AO98" s="10">
        <v>4708.5</v>
      </c>
      <c r="AP98" s="4">
        <v>9</v>
      </c>
      <c r="AQ98" s="4" t="s">
        <v>609</v>
      </c>
      <c r="AR98" s="12">
        <v>63.013380050904118</v>
      </c>
      <c r="AS98" s="13">
        <v>1.0999999999999999E-2</v>
      </c>
      <c r="AT98" s="4">
        <v>5</v>
      </c>
      <c r="AU98" s="4"/>
      <c r="AV98" s="4"/>
      <c r="AW98" s="14">
        <v>1.5</v>
      </c>
      <c r="AX98" s="14">
        <v>19.5</v>
      </c>
      <c r="AY98" s="14">
        <v>18</v>
      </c>
      <c r="AZ98" s="29">
        <v>12.9</v>
      </c>
      <c r="BA98" s="14" t="s">
        <v>563</v>
      </c>
      <c r="BB98" s="1" t="s">
        <v>29</v>
      </c>
      <c r="BC98" s="15">
        <v>-0.13269</v>
      </c>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row>
    <row r="99" spans="1:275" s="16" customFormat="1" x14ac:dyDescent="0.25">
      <c r="A99" s="2">
        <v>845</v>
      </c>
      <c r="B99" s="22" t="s">
        <v>743</v>
      </c>
      <c r="C99" s="4"/>
      <c r="D99" s="5" t="s">
        <v>751</v>
      </c>
      <c r="E99" s="15" t="s">
        <v>28</v>
      </c>
      <c r="F99" s="4" t="s">
        <v>698</v>
      </c>
      <c r="G99" s="4" t="s">
        <v>699</v>
      </c>
      <c r="H99" s="4" t="s">
        <v>598</v>
      </c>
      <c r="I99" s="4" t="s">
        <v>644</v>
      </c>
      <c r="J99" s="88" t="s">
        <v>700</v>
      </c>
      <c r="K99" s="6"/>
      <c r="L99" s="4"/>
      <c r="M99" s="4" t="s">
        <v>700</v>
      </c>
      <c r="N99" s="37" t="s">
        <v>601</v>
      </c>
      <c r="O99" s="4" t="s">
        <v>548</v>
      </c>
      <c r="P99" s="6"/>
      <c r="Q99" s="37" t="s">
        <v>602</v>
      </c>
      <c r="R99" s="88" t="s">
        <v>603</v>
      </c>
      <c r="S99" s="6" t="s">
        <v>551</v>
      </c>
      <c r="T99" s="88" t="s">
        <v>552</v>
      </c>
      <c r="U99" s="6"/>
      <c r="V99" s="88" t="s">
        <v>553</v>
      </c>
      <c r="W99" s="6" t="s">
        <v>554</v>
      </c>
      <c r="X99" s="6" t="s">
        <v>555</v>
      </c>
      <c r="Y99" s="6" t="s">
        <v>556</v>
      </c>
      <c r="Z99" s="4" t="s">
        <v>604</v>
      </c>
      <c r="AA99" s="37" t="s">
        <v>557</v>
      </c>
      <c r="AB99" s="100">
        <v>35</v>
      </c>
      <c r="AC99" s="100">
        <v>-83.25</v>
      </c>
      <c r="AD99" s="8">
        <v>35</v>
      </c>
      <c r="AE99" s="8">
        <v>-83.416666666666671</v>
      </c>
      <c r="AF99" s="2" t="s">
        <v>708</v>
      </c>
      <c r="AG99" s="2" t="s">
        <v>606</v>
      </c>
      <c r="AH99" s="2" t="s">
        <v>607</v>
      </c>
      <c r="AI99" s="113">
        <v>841</v>
      </c>
      <c r="AJ99" s="2" t="s">
        <v>633</v>
      </c>
      <c r="AK99" s="14"/>
      <c r="AL99" s="29"/>
      <c r="AM99" s="2" t="s">
        <v>567</v>
      </c>
      <c r="AN99" s="10">
        <v>365</v>
      </c>
      <c r="AO99" s="10">
        <v>4526</v>
      </c>
      <c r="AP99" s="4">
        <v>9</v>
      </c>
      <c r="AQ99" s="4" t="s">
        <v>609</v>
      </c>
      <c r="AR99" s="12">
        <v>144.40566261665529</v>
      </c>
      <c r="AS99" s="13">
        <v>4.7999999999999996E-3</v>
      </c>
      <c r="AT99" s="4">
        <v>5</v>
      </c>
      <c r="AU99" s="4"/>
      <c r="AV99" s="4"/>
      <c r="AW99" s="14">
        <v>3.3</v>
      </c>
      <c r="AX99" s="14">
        <v>19.600000000000001</v>
      </c>
      <c r="AY99" s="14">
        <v>16.3</v>
      </c>
      <c r="AZ99" s="29">
        <v>12.4</v>
      </c>
      <c r="BA99" s="14" t="s">
        <v>563</v>
      </c>
      <c r="BB99" s="1" t="s">
        <v>29</v>
      </c>
      <c r="BC99" s="15">
        <v>-0.13269</v>
      </c>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row>
    <row r="100" spans="1:275" s="16" customFormat="1" x14ac:dyDescent="0.25">
      <c r="A100" s="2">
        <v>846</v>
      </c>
      <c r="B100" s="22" t="s">
        <v>743</v>
      </c>
      <c r="C100" s="4"/>
      <c r="D100" s="5" t="s">
        <v>752</v>
      </c>
      <c r="E100" s="15" t="s">
        <v>28</v>
      </c>
      <c r="F100" s="4" t="s">
        <v>698</v>
      </c>
      <c r="G100" s="4" t="s">
        <v>699</v>
      </c>
      <c r="H100" s="4" t="s">
        <v>598</v>
      </c>
      <c r="I100" s="4" t="s">
        <v>644</v>
      </c>
      <c r="J100" s="88" t="s">
        <v>700</v>
      </c>
      <c r="K100" s="6"/>
      <c r="L100" s="4"/>
      <c r="M100" s="4" t="s">
        <v>700</v>
      </c>
      <c r="N100" s="37" t="s">
        <v>601</v>
      </c>
      <c r="O100" s="4" t="s">
        <v>548</v>
      </c>
      <c r="P100" s="6"/>
      <c r="Q100" s="37" t="s">
        <v>602</v>
      </c>
      <c r="R100" s="88" t="s">
        <v>603</v>
      </c>
      <c r="S100" s="6" t="s">
        <v>551</v>
      </c>
      <c r="T100" s="88" t="s">
        <v>552</v>
      </c>
      <c r="U100" s="6"/>
      <c r="V100" s="88" t="s">
        <v>553</v>
      </c>
      <c r="W100" s="6" t="s">
        <v>554</v>
      </c>
      <c r="X100" s="6" t="s">
        <v>555</v>
      </c>
      <c r="Y100" s="6" t="s">
        <v>556</v>
      </c>
      <c r="Z100" s="4" t="s">
        <v>604</v>
      </c>
      <c r="AA100" s="37" t="s">
        <v>557</v>
      </c>
      <c r="AB100" s="100">
        <v>35</v>
      </c>
      <c r="AC100" s="100">
        <v>-83.25</v>
      </c>
      <c r="AD100" s="8">
        <v>35</v>
      </c>
      <c r="AE100" s="8">
        <v>-83.416666666666671</v>
      </c>
      <c r="AF100" s="2" t="s">
        <v>708</v>
      </c>
      <c r="AG100" s="2" t="s">
        <v>606</v>
      </c>
      <c r="AH100" s="2" t="s">
        <v>607</v>
      </c>
      <c r="AI100" s="113">
        <v>810</v>
      </c>
      <c r="AJ100" s="2" t="s">
        <v>633</v>
      </c>
      <c r="AK100" s="14"/>
      <c r="AL100" s="29"/>
      <c r="AM100" s="2" t="s">
        <v>567</v>
      </c>
      <c r="AN100" s="10">
        <v>365</v>
      </c>
      <c r="AO100" s="10">
        <v>4635.5</v>
      </c>
      <c r="AP100" s="4">
        <v>9</v>
      </c>
      <c r="AQ100" s="4" t="s">
        <v>609</v>
      </c>
      <c r="AR100" s="12">
        <v>72.96286111157319</v>
      </c>
      <c r="AS100" s="13">
        <v>9.4999999999999998E-3</v>
      </c>
      <c r="AT100" s="4">
        <v>5</v>
      </c>
      <c r="AU100" s="4"/>
      <c r="AV100" s="4"/>
      <c r="AW100" s="14">
        <v>1.6</v>
      </c>
      <c r="AX100" s="14">
        <v>19.399999999999999</v>
      </c>
      <c r="AY100" s="14">
        <v>17.799999999999997</v>
      </c>
      <c r="AZ100" s="29">
        <v>12.7</v>
      </c>
      <c r="BA100" s="14" t="s">
        <v>563</v>
      </c>
      <c r="BB100" s="1" t="s">
        <v>29</v>
      </c>
      <c r="BC100" s="15">
        <v>-0.13269</v>
      </c>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row>
    <row r="101" spans="1:275" s="16" customFormat="1" x14ac:dyDescent="0.25">
      <c r="A101" s="2">
        <v>1068</v>
      </c>
      <c r="B101" s="2" t="s">
        <v>655</v>
      </c>
      <c r="C101" s="4" t="s">
        <v>594</v>
      </c>
      <c r="D101" s="5" t="s">
        <v>753</v>
      </c>
      <c r="E101" s="15" t="s">
        <v>28</v>
      </c>
      <c r="F101" s="4" t="s">
        <v>698</v>
      </c>
      <c r="G101" s="4" t="s">
        <v>699</v>
      </c>
      <c r="H101" s="4" t="s">
        <v>598</v>
      </c>
      <c r="I101" s="4" t="s">
        <v>644</v>
      </c>
      <c r="J101" s="88" t="s">
        <v>700</v>
      </c>
      <c r="K101" s="6"/>
      <c r="L101" s="4"/>
      <c r="M101" s="4" t="s">
        <v>700</v>
      </c>
      <c r="N101" s="37" t="s">
        <v>601</v>
      </c>
      <c r="O101" s="4" t="s">
        <v>548</v>
      </c>
      <c r="P101" s="6"/>
      <c r="Q101" s="37" t="s">
        <v>602</v>
      </c>
      <c r="R101" s="88" t="s">
        <v>603</v>
      </c>
      <c r="S101" s="6" t="s">
        <v>551</v>
      </c>
      <c r="T101" s="88" t="s">
        <v>552</v>
      </c>
      <c r="U101" s="6"/>
      <c r="V101" s="88" t="s">
        <v>553</v>
      </c>
      <c r="W101" s="6" t="s">
        <v>554</v>
      </c>
      <c r="X101" s="6" t="s">
        <v>555</v>
      </c>
      <c r="Y101" s="6" t="s">
        <v>556</v>
      </c>
      <c r="Z101" s="4" t="s">
        <v>604</v>
      </c>
      <c r="AA101" s="37" t="s">
        <v>557</v>
      </c>
      <c r="AB101" s="13">
        <v>42.24</v>
      </c>
      <c r="AC101" s="13">
        <v>-85.23</v>
      </c>
      <c r="AD101" s="8">
        <v>42.4</v>
      </c>
      <c r="AE101" s="8">
        <v>-85.38333333333334</v>
      </c>
      <c r="AF101" s="2" t="s">
        <v>660</v>
      </c>
      <c r="AG101" s="2" t="s">
        <v>606</v>
      </c>
      <c r="AH101" s="2" t="s">
        <v>607</v>
      </c>
      <c r="AI101" s="113">
        <v>274</v>
      </c>
      <c r="AJ101" s="2" t="s">
        <v>558</v>
      </c>
      <c r="AK101" s="14">
        <v>1</v>
      </c>
      <c r="AL101" s="29">
        <v>1</v>
      </c>
      <c r="AM101" s="2" t="s">
        <v>567</v>
      </c>
      <c r="AN101" s="10">
        <v>146</v>
      </c>
      <c r="AO101" s="10" t="e">
        <v>#VALUE!</v>
      </c>
      <c r="AP101" s="4"/>
      <c r="AQ101" s="14" t="s">
        <v>562</v>
      </c>
      <c r="AR101" s="12">
        <v>74.531954898918855</v>
      </c>
      <c r="AS101" s="13">
        <v>9.2999999999999992E-3</v>
      </c>
      <c r="AT101" s="4"/>
      <c r="AU101" s="4" t="s">
        <v>648</v>
      </c>
      <c r="AV101" s="4"/>
      <c r="AW101" s="14" t="s">
        <v>560</v>
      </c>
      <c r="AX101" s="14" t="s">
        <v>560</v>
      </c>
      <c r="AY101" s="14"/>
      <c r="AZ101" s="29" t="s">
        <v>560</v>
      </c>
      <c r="BA101" s="14"/>
      <c r="BB101" s="1" t="s">
        <v>29</v>
      </c>
      <c r="BC101" s="15">
        <v>-0.13269</v>
      </c>
    </row>
    <row r="102" spans="1:275" s="16" customFormat="1" x14ac:dyDescent="0.25">
      <c r="A102" s="2">
        <v>1090</v>
      </c>
      <c r="B102" s="2" t="s">
        <v>655</v>
      </c>
      <c r="C102" s="4" t="s">
        <v>594</v>
      </c>
      <c r="D102" s="5" t="s">
        <v>754</v>
      </c>
      <c r="E102" s="15" t="s">
        <v>28</v>
      </c>
      <c r="F102" s="4" t="s">
        <v>698</v>
      </c>
      <c r="G102" s="4" t="s">
        <v>699</v>
      </c>
      <c r="H102" s="4" t="s">
        <v>598</v>
      </c>
      <c r="I102" s="4" t="s">
        <v>644</v>
      </c>
      <c r="J102" s="88" t="s">
        <v>700</v>
      </c>
      <c r="K102" s="6"/>
      <c r="L102" s="4"/>
      <c r="M102" s="4" t="s">
        <v>700</v>
      </c>
      <c r="N102" s="37" t="s">
        <v>601</v>
      </c>
      <c r="O102" s="4" t="s">
        <v>548</v>
      </c>
      <c r="P102" s="6"/>
      <c r="Q102" s="37" t="s">
        <v>602</v>
      </c>
      <c r="R102" s="88" t="s">
        <v>603</v>
      </c>
      <c r="S102" s="6" t="s">
        <v>551</v>
      </c>
      <c r="T102" s="88" t="s">
        <v>552</v>
      </c>
      <c r="U102" s="6"/>
      <c r="V102" s="88" t="s">
        <v>553</v>
      </c>
      <c r="W102" s="6" t="s">
        <v>554</v>
      </c>
      <c r="X102" s="6" t="s">
        <v>555</v>
      </c>
      <c r="Y102" s="6" t="s">
        <v>556</v>
      </c>
      <c r="Z102" s="4" t="s">
        <v>604</v>
      </c>
      <c r="AA102" s="37" t="s">
        <v>557</v>
      </c>
      <c r="AB102" s="13">
        <v>42.24</v>
      </c>
      <c r="AC102" s="13">
        <v>-85.23</v>
      </c>
      <c r="AD102" s="8">
        <v>42.4</v>
      </c>
      <c r="AE102" s="8">
        <v>-85.38333333333334</v>
      </c>
      <c r="AF102" s="2" t="s">
        <v>660</v>
      </c>
      <c r="AG102" s="2" t="s">
        <v>606</v>
      </c>
      <c r="AH102" s="2" t="s">
        <v>607</v>
      </c>
      <c r="AI102" s="113">
        <v>274</v>
      </c>
      <c r="AJ102" s="2" t="s">
        <v>558</v>
      </c>
      <c r="AK102" s="14"/>
      <c r="AL102" s="29"/>
      <c r="AM102" s="2" t="s">
        <v>567</v>
      </c>
      <c r="AN102" s="10">
        <v>146</v>
      </c>
      <c r="AO102" s="10" t="e">
        <v>#VALUE!</v>
      </c>
      <c r="AP102" s="4"/>
      <c r="AQ102" s="14" t="s">
        <v>562</v>
      </c>
      <c r="AR102" s="12">
        <v>111.79793234837828</v>
      </c>
      <c r="AS102" s="13">
        <v>6.1999999999999998E-3</v>
      </c>
      <c r="AT102" s="4"/>
      <c r="AU102" s="4" t="s">
        <v>648</v>
      </c>
      <c r="AV102" s="4"/>
      <c r="AW102" s="14" t="s">
        <v>560</v>
      </c>
      <c r="AX102" s="14" t="s">
        <v>560</v>
      </c>
      <c r="AY102" s="14"/>
      <c r="AZ102" s="29" t="s">
        <v>560</v>
      </c>
      <c r="BA102" s="14"/>
      <c r="BB102" s="1" t="s">
        <v>29</v>
      </c>
      <c r="BC102" s="15">
        <v>-0.13269</v>
      </c>
    </row>
    <row r="103" spans="1:275" s="16" customFormat="1" x14ac:dyDescent="0.25">
      <c r="A103" s="2">
        <v>1258</v>
      </c>
      <c r="B103" s="2" t="s">
        <v>755</v>
      </c>
      <c r="C103" s="4"/>
      <c r="D103" s="5" t="s">
        <v>756</v>
      </c>
      <c r="E103" s="15" t="s">
        <v>28</v>
      </c>
      <c r="F103" s="4" t="s">
        <v>698</v>
      </c>
      <c r="G103" s="4" t="s">
        <v>699</v>
      </c>
      <c r="H103" s="4" t="s">
        <v>598</v>
      </c>
      <c r="I103" s="4" t="s">
        <v>644</v>
      </c>
      <c r="J103" s="88" t="s">
        <v>700</v>
      </c>
      <c r="K103" s="6"/>
      <c r="L103" s="4"/>
      <c r="M103" s="4" t="s">
        <v>700</v>
      </c>
      <c r="N103" s="37" t="s">
        <v>601</v>
      </c>
      <c r="O103" s="4" t="s">
        <v>548</v>
      </c>
      <c r="P103" s="6"/>
      <c r="Q103" s="37" t="s">
        <v>602</v>
      </c>
      <c r="R103" s="88" t="s">
        <v>603</v>
      </c>
      <c r="S103" s="6" t="s">
        <v>551</v>
      </c>
      <c r="T103" s="88" t="s">
        <v>552</v>
      </c>
      <c r="U103" s="6"/>
      <c r="V103" s="88" t="s">
        <v>553</v>
      </c>
      <c r="W103" s="6" t="s">
        <v>554</v>
      </c>
      <c r="X103" s="6" t="s">
        <v>555</v>
      </c>
      <c r="Y103" s="6" t="s">
        <v>556</v>
      </c>
      <c r="Z103" s="4" t="s">
        <v>604</v>
      </c>
      <c r="AA103" s="37" t="s">
        <v>557</v>
      </c>
      <c r="AB103" s="24">
        <v>46.28</v>
      </c>
      <c r="AC103" s="24">
        <v>-89.01</v>
      </c>
      <c r="AD103" s="8">
        <v>46.466666699999998</v>
      </c>
      <c r="AE103" s="8">
        <v>-89.016666666666666</v>
      </c>
      <c r="AF103" s="9" t="s">
        <v>734</v>
      </c>
      <c r="AG103" s="9" t="s">
        <v>606</v>
      </c>
      <c r="AH103" s="2" t="s">
        <v>607</v>
      </c>
      <c r="AI103" s="113">
        <v>371</v>
      </c>
      <c r="AJ103" s="2" t="s">
        <v>558</v>
      </c>
      <c r="AK103" s="14">
        <v>1</v>
      </c>
      <c r="AL103" s="29">
        <v>1</v>
      </c>
      <c r="AM103" s="2" t="s">
        <v>567</v>
      </c>
      <c r="AN103" s="10">
        <v>180</v>
      </c>
      <c r="AO103" s="10">
        <v>125.99999999999999</v>
      </c>
      <c r="AP103" s="4">
        <v>4</v>
      </c>
      <c r="AQ103" s="12" t="s">
        <v>609</v>
      </c>
      <c r="AR103" s="12">
        <v>86.643397569993155</v>
      </c>
      <c r="AS103" s="13">
        <v>8.0000000000000002E-3</v>
      </c>
      <c r="AT103" s="4"/>
      <c r="AU103" s="4" t="s">
        <v>648</v>
      </c>
      <c r="AV103" s="4" t="s">
        <v>634</v>
      </c>
      <c r="AW103" s="14"/>
      <c r="AX103" s="14"/>
      <c r="AY103" s="14">
        <v>0</v>
      </c>
      <c r="AZ103" s="29">
        <v>0.7</v>
      </c>
      <c r="BA103" s="14" t="s">
        <v>563</v>
      </c>
      <c r="BB103" s="1" t="s">
        <v>29</v>
      </c>
      <c r="BC103" s="15">
        <v>-0.13269</v>
      </c>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row>
    <row r="104" spans="1:275" s="16" customFormat="1" x14ac:dyDescent="0.25">
      <c r="A104" s="2">
        <v>1259</v>
      </c>
      <c r="B104" s="2" t="s">
        <v>755</v>
      </c>
      <c r="C104" s="4"/>
      <c r="D104" s="5" t="s">
        <v>757</v>
      </c>
      <c r="E104" s="15" t="s">
        <v>28</v>
      </c>
      <c r="F104" s="4" t="s">
        <v>698</v>
      </c>
      <c r="G104" s="4" t="s">
        <v>699</v>
      </c>
      <c r="H104" s="4" t="s">
        <v>598</v>
      </c>
      <c r="I104" s="4" t="s">
        <v>644</v>
      </c>
      <c r="J104" s="88" t="s">
        <v>700</v>
      </c>
      <c r="K104" s="6"/>
      <c r="L104" s="4"/>
      <c r="M104" s="4" t="s">
        <v>700</v>
      </c>
      <c r="N104" s="37" t="s">
        <v>601</v>
      </c>
      <c r="O104" s="4" t="s">
        <v>548</v>
      </c>
      <c r="P104" s="6"/>
      <c r="Q104" s="37" t="s">
        <v>602</v>
      </c>
      <c r="R104" s="88" t="s">
        <v>603</v>
      </c>
      <c r="S104" s="6" t="s">
        <v>551</v>
      </c>
      <c r="T104" s="88" t="s">
        <v>552</v>
      </c>
      <c r="U104" s="6"/>
      <c r="V104" s="88" t="s">
        <v>553</v>
      </c>
      <c r="W104" s="6" t="s">
        <v>554</v>
      </c>
      <c r="X104" s="6" t="s">
        <v>555</v>
      </c>
      <c r="Y104" s="6" t="s">
        <v>556</v>
      </c>
      <c r="Z104" s="4" t="s">
        <v>604</v>
      </c>
      <c r="AA104" s="37" t="s">
        <v>557</v>
      </c>
      <c r="AB104" s="24">
        <v>46.28</v>
      </c>
      <c r="AC104" s="24">
        <v>-89.01</v>
      </c>
      <c r="AD104" s="8">
        <v>46.466666699999998</v>
      </c>
      <c r="AE104" s="8">
        <v>-89.016666666666666</v>
      </c>
      <c r="AF104" s="9" t="s">
        <v>734</v>
      </c>
      <c r="AG104" s="9" t="s">
        <v>606</v>
      </c>
      <c r="AH104" s="2" t="s">
        <v>607</v>
      </c>
      <c r="AI104" s="113">
        <v>371</v>
      </c>
      <c r="AJ104" s="2" t="s">
        <v>558</v>
      </c>
      <c r="AK104" s="14">
        <v>1</v>
      </c>
      <c r="AL104" s="29">
        <v>1</v>
      </c>
      <c r="AM104" s="2" t="s">
        <v>567</v>
      </c>
      <c r="AN104" s="10">
        <v>180</v>
      </c>
      <c r="AO104" s="10">
        <v>396.00000000000006</v>
      </c>
      <c r="AP104" s="4">
        <v>4</v>
      </c>
      <c r="AQ104" s="12" t="s">
        <v>609</v>
      </c>
      <c r="AR104" s="12">
        <v>63.013380050904118</v>
      </c>
      <c r="AS104" s="13">
        <v>1.0999999999999999E-2</v>
      </c>
      <c r="AT104" s="4"/>
      <c r="AU104" s="4" t="s">
        <v>648</v>
      </c>
      <c r="AV104" s="4" t="s">
        <v>634</v>
      </c>
      <c r="AW104" s="14"/>
      <c r="AX104" s="14"/>
      <c r="AY104" s="14">
        <v>0</v>
      </c>
      <c r="AZ104" s="29">
        <v>2.2000000000000002</v>
      </c>
      <c r="BA104" s="14" t="s">
        <v>563</v>
      </c>
      <c r="BB104" s="1" t="s">
        <v>29</v>
      </c>
      <c r="BC104" s="15">
        <v>-0.13269</v>
      </c>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row>
    <row r="105" spans="1:275" s="16" customFormat="1" x14ac:dyDescent="0.25">
      <c r="A105" s="2">
        <v>1260</v>
      </c>
      <c r="B105" s="2" t="s">
        <v>755</v>
      </c>
      <c r="C105" s="4"/>
      <c r="D105" s="5" t="s">
        <v>758</v>
      </c>
      <c r="E105" s="15" t="s">
        <v>28</v>
      </c>
      <c r="F105" s="4" t="s">
        <v>698</v>
      </c>
      <c r="G105" s="4" t="s">
        <v>699</v>
      </c>
      <c r="H105" s="4" t="s">
        <v>598</v>
      </c>
      <c r="I105" s="4" t="s">
        <v>644</v>
      </c>
      <c r="J105" s="88" t="s">
        <v>700</v>
      </c>
      <c r="K105" s="6"/>
      <c r="L105" s="4"/>
      <c r="M105" s="4" t="s">
        <v>700</v>
      </c>
      <c r="N105" s="37" t="s">
        <v>601</v>
      </c>
      <c r="O105" s="4" t="s">
        <v>548</v>
      </c>
      <c r="P105" s="6"/>
      <c r="Q105" s="37" t="s">
        <v>602</v>
      </c>
      <c r="R105" s="88" t="s">
        <v>603</v>
      </c>
      <c r="S105" s="6" t="s">
        <v>551</v>
      </c>
      <c r="T105" s="88" t="s">
        <v>552</v>
      </c>
      <c r="U105" s="6"/>
      <c r="V105" s="88" t="s">
        <v>553</v>
      </c>
      <c r="W105" s="6" t="s">
        <v>554</v>
      </c>
      <c r="X105" s="6" t="s">
        <v>555</v>
      </c>
      <c r="Y105" s="6" t="s">
        <v>556</v>
      </c>
      <c r="Z105" s="4" t="s">
        <v>604</v>
      </c>
      <c r="AA105" s="37" t="s">
        <v>557</v>
      </c>
      <c r="AB105" s="24">
        <v>46.28</v>
      </c>
      <c r="AC105" s="24">
        <v>-89.01</v>
      </c>
      <c r="AD105" s="8">
        <v>46.466666699999998</v>
      </c>
      <c r="AE105" s="8">
        <v>-89.016666666666666</v>
      </c>
      <c r="AF105" s="9" t="s">
        <v>734</v>
      </c>
      <c r="AG105" s="9" t="s">
        <v>606</v>
      </c>
      <c r="AH105" s="2" t="s">
        <v>607</v>
      </c>
      <c r="AI105" s="113">
        <v>371</v>
      </c>
      <c r="AJ105" s="2" t="s">
        <v>558</v>
      </c>
      <c r="AK105" s="14">
        <v>1</v>
      </c>
      <c r="AL105" s="29">
        <v>1</v>
      </c>
      <c r="AM105" s="2" t="s">
        <v>567</v>
      </c>
      <c r="AN105" s="10">
        <v>180</v>
      </c>
      <c r="AO105" s="10">
        <v>198.00000000000003</v>
      </c>
      <c r="AP105" s="4">
        <v>4</v>
      </c>
      <c r="AQ105" s="12" t="s">
        <v>609</v>
      </c>
      <c r="AR105" s="12">
        <v>69.314718055994533</v>
      </c>
      <c r="AS105" s="13">
        <v>0.01</v>
      </c>
      <c r="AT105" s="4"/>
      <c r="AU105" s="4" t="s">
        <v>648</v>
      </c>
      <c r="AV105" s="4" t="s">
        <v>634</v>
      </c>
      <c r="AW105" s="14"/>
      <c r="AX105" s="14"/>
      <c r="AY105" s="14">
        <v>0</v>
      </c>
      <c r="AZ105" s="29">
        <v>1.1000000000000001</v>
      </c>
      <c r="BA105" s="14" t="s">
        <v>563</v>
      </c>
      <c r="BB105" s="1" t="s">
        <v>29</v>
      </c>
      <c r="BC105" s="15">
        <v>-0.13269</v>
      </c>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row>
    <row r="106" spans="1:275" s="16" customFormat="1" x14ac:dyDescent="0.25">
      <c r="A106" s="2">
        <v>1261</v>
      </c>
      <c r="B106" s="2" t="s">
        <v>755</v>
      </c>
      <c r="C106" s="4"/>
      <c r="D106" s="5" t="s">
        <v>759</v>
      </c>
      <c r="E106" s="15" t="s">
        <v>28</v>
      </c>
      <c r="F106" s="4" t="s">
        <v>698</v>
      </c>
      <c r="G106" s="4" t="s">
        <v>699</v>
      </c>
      <c r="H106" s="4" t="s">
        <v>598</v>
      </c>
      <c r="I106" s="4" t="s">
        <v>644</v>
      </c>
      <c r="J106" s="88" t="s">
        <v>700</v>
      </c>
      <c r="K106" s="6"/>
      <c r="L106" s="4"/>
      <c r="M106" s="4" t="s">
        <v>700</v>
      </c>
      <c r="N106" s="37" t="s">
        <v>601</v>
      </c>
      <c r="O106" s="4" t="s">
        <v>548</v>
      </c>
      <c r="P106" s="6"/>
      <c r="Q106" s="37" t="s">
        <v>602</v>
      </c>
      <c r="R106" s="88" t="s">
        <v>603</v>
      </c>
      <c r="S106" s="6" t="s">
        <v>551</v>
      </c>
      <c r="T106" s="88" t="s">
        <v>552</v>
      </c>
      <c r="U106" s="6"/>
      <c r="V106" s="88" t="s">
        <v>553</v>
      </c>
      <c r="W106" s="6" t="s">
        <v>554</v>
      </c>
      <c r="X106" s="6" t="s">
        <v>555</v>
      </c>
      <c r="Y106" s="6" t="s">
        <v>556</v>
      </c>
      <c r="Z106" s="4" t="s">
        <v>604</v>
      </c>
      <c r="AA106" s="37" t="s">
        <v>557</v>
      </c>
      <c r="AB106" s="24">
        <v>46.28</v>
      </c>
      <c r="AC106" s="24">
        <v>-89.01</v>
      </c>
      <c r="AD106" s="8">
        <v>46.466666699999998</v>
      </c>
      <c r="AE106" s="8">
        <v>-89.016666666666666</v>
      </c>
      <c r="AF106" s="9" t="s">
        <v>734</v>
      </c>
      <c r="AG106" s="9" t="s">
        <v>606</v>
      </c>
      <c r="AH106" s="2" t="s">
        <v>607</v>
      </c>
      <c r="AI106" s="113">
        <v>371</v>
      </c>
      <c r="AJ106" s="2" t="s">
        <v>558</v>
      </c>
      <c r="AK106" s="14">
        <v>1</v>
      </c>
      <c r="AL106" s="29">
        <v>1</v>
      </c>
      <c r="AM106" s="2" t="s">
        <v>567</v>
      </c>
      <c r="AN106" s="10">
        <v>180</v>
      </c>
      <c r="AO106" s="10">
        <v>125.99999999999999</v>
      </c>
      <c r="AP106" s="4">
        <v>4</v>
      </c>
      <c r="AQ106" s="12" t="s">
        <v>609</v>
      </c>
      <c r="AR106" s="12">
        <v>53.319013889226561</v>
      </c>
      <c r="AS106" s="13">
        <v>1.2999999999999999E-2</v>
      </c>
      <c r="AT106" s="4"/>
      <c r="AU106" s="4" t="s">
        <v>648</v>
      </c>
      <c r="AV106" s="4" t="s">
        <v>634</v>
      </c>
      <c r="AW106" s="14"/>
      <c r="AX106" s="14"/>
      <c r="AY106" s="14">
        <v>0</v>
      </c>
      <c r="AZ106" s="29">
        <v>0.7</v>
      </c>
      <c r="BA106" s="14" t="s">
        <v>563</v>
      </c>
      <c r="BB106" s="1" t="s">
        <v>29</v>
      </c>
      <c r="BC106" s="15">
        <v>-0.13269</v>
      </c>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row>
    <row r="107" spans="1:275" s="16" customFormat="1" x14ac:dyDescent="0.25">
      <c r="A107" s="2">
        <v>1262</v>
      </c>
      <c r="B107" s="2" t="s">
        <v>755</v>
      </c>
      <c r="C107" s="4"/>
      <c r="D107" s="5" t="s">
        <v>760</v>
      </c>
      <c r="E107" s="15" t="s">
        <v>28</v>
      </c>
      <c r="F107" s="4" t="s">
        <v>698</v>
      </c>
      <c r="G107" s="4" t="s">
        <v>699</v>
      </c>
      <c r="H107" s="4" t="s">
        <v>598</v>
      </c>
      <c r="I107" s="4" t="s">
        <v>644</v>
      </c>
      <c r="J107" s="88" t="s">
        <v>700</v>
      </c>
      <c r="K107" s="6"/>
      <c r="L107" s="4"/>
      <c r="M107" s="4" t="s">
        <v>700</v>
      </c>
      <c r="N107" s="37" t="s">
        <v>601</v>
      </c>
      <c r="O107" s="4" t="s">
        <v>548</v>
      </c>
      <c r="P107" s="6"/>
      <c r="Q107" s="37" t="s">
        <v>602</v>
      </c>
      <c r="R107" s="88" t="s">
        <v>603</v>
      </c>
      <c r="S107" s="6" t="s">
        <v>551</v>
      </c>
      <c r="T107" s="88" t="s">
        <v>552</v>
      </c>
      <c r="U107" s="6"/>
      <c r="V107" s="88" t="s">
        <v>553</v>
      </c>
      <c r="W107" s="6" t="s">
        <v>554</v>
      </c>
      <c r="X107" s="6" t="s">
        <v>555</v>
      </c>
      <c r="Y107" s="6" t="s">
        <v>556</v>
      </c>
      <c r="Z107" s="4" t="s">
        <v>604</v>
      </c>
      <c r="AA107" s="37" t="s">
        <v>557</v>
      </c>
      <c r="AB107" s="24">
        <v>46.28</v>
      </c>
      <c r="AC107" s="24">
        <v>-89.01</v>
      </c>
      <c r="AD107" s="8">
        <v>46.466666699999998</v>
      </c>
      <c r="AE107" s="8">
        <v>-89.016666666666666</v>
      </c>
      <c r="AF107" s="9" t="s">
        <v>734</v>
      </c>
      <c r="AG107" s="9" t="s">
        <v>606</v>
      </c>
      <c r="AH107" s="2" t="s">
        <v>607</v>
      </c>
      <c r="AI107" s="113">
        <v>371</v>
      </c>
      <c r="AJ107" s="2" t="s">
        <v>558</v>
      </c>
      <c r="AK107" s="14">
        <v>1</v>
      </c>
      <c r="AL107" s="29">
        <v>1</v>
      </c>
      <c r="AM107" s="2" t="s">
        <v>567</v>
      </c>
      <c r="AN107" s="10">
        <v>180</v>
      </c>
      <c r="AO107" s="10">
        <v>396.00000000000006</v>
      </c>
      <c r="AP107" s="4">
        <v>4</v>
      </c>
      <c r="AQ107" s="12" t="s">
        <v>609</v>
      </c>
      <c r="AR107" s="12">
        <v>49.510512897138945</v>
      </c>
      <c r="AS107" s="13">
        <v>1.4E-2</v>
      </c>
      <c r="AT107" s="4"/>
      <c r="AU107" s="4" t="s">
        <v>648</v>
      </c>
      <c r="AV107" s="4" t="s">
        <v>634</v>
      </c>
      <c r="AW107" s="14"/>
      <c r="AX107" s="14"/>
      <c r="AY107" s="14">
        <v>0</v>
      </c>
      <c r="AZ107" s="29">
        <v>2.2000000000000002</v>
      </c>
      <c r="BA107" s="14" t="s">
        <v>563</v>
      </c>
      <c r="BB107" s="1" t="s">
        <v>29</v>
      </c>
      <c r="BC107" s="15">
        <v>-0.13269</v>
      </c>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row>
    <row r="108" spans="1:275" s="16" customFormat="1" x14ac:dyDescent="0.25">
      <c r="A108" s="2">
        <v>1263</v>
      </c>
      <c r="B108" s="2" t="s">
        <v>755</v>
      </c>
      <c r="C108" s="4"/>
      <c r="D108" s="5" t="s">
        <v>761</v>
      </c>
      <c r="E108" s="15" t="s">
        <v>28</v>
      </c>
      <c r="F108" s="4" t="s">
        <v>698</v>
      </c>
      <c r="G108" s="4" t="s">
        <v>699</v>
      </c>
      <c r="H108" s="4" t="s">
        <v>598</v>
      </c>
      <c r="I108" s="4" t="s">
        <v>644</v>
      </c>
      <c r="J108" s="88" t="s">
        <v>700</v>
      </c>
      <c r="K108" s="6"/>
      <c r="L108" s="4"/>
      <c r="M108" s="4" t="s">
        <v>700</v>
      </c>
      <c r="N108" s="37" t="s">
        <v>601</v>
      </c>
      <c r="O108" s="4" t="s">
        <v>548</v>
      </c>
      <c r="P108" s="6"/>
      <c r="Q108" s="37" t="s">
        <v>602</v>
      </c>
      <c r="R108" s="88" t="s">
        <v>603</v>
      </c>
      <c r="S108" s="6" t="s">
        <v>551</v>
      </c>
      <c r="T108" s="88" t="s">
        <v>552</v>
      </c>
      <c r="U108" s="6"/>
      <c r="V108" s="88" t="s">
        <v>553</v>
      </c>
      <c r="W108" s="6" t="s">
        <v>554</v>
      </c>
      <c r="X108" s="6" t="s">
        <v>555</v>
      </c>
      <c r="Y108" s="6" t="s">
        <v>556</v>
      </c>
      <c r="Z108" s="4" t="s">
        <v>604</v>
      </c>
      <c r="AA108" s="37" t="s">
        <v>557</v>
      </c>
      <c r="AB108" s="24">
        <v>46.28</v>
      </c>
      <c r="AC108" s="24">
        <v>-89.01</v>
      </c>
      <c r="AD108" s="8">
        <v>46.466666699999998</v>
      </c>
      <c r="AE108" s="8">
        <v>-89.016666666666666</v>
      </c>
      <c r="AF108" s="9" t="s">
        <v>734</v>
      </c>
      <c r="AG108" s="9" t="s">
        <v>606</v>
      </c>
      <c r="AH108" s="2" t="s">
        <v>607</v>
      </c>
      <c r="AI108" s="113">
        <v>371</v>
      </c>
      <c r="AJ108" s="2" t="s">
        <v>558</v>
      </c>
      <c r="AK108" s="14">
        <v>1</v>
      </c>
      <c r="AL108" s="29">
        <v>1</v>
      </c>
      <c r="AM108" s="2" t="s">
        <v>567</v>
      </c>
      <c r="AN108" s="10">
        <v>180</v>
      </c>
      <c r="AO108" s="10">
        <v>198.00000000000003</v>
      </c>
      <c r="AP108" s="4">
        <v>4</v>
      </c>
      <c r="AQ108" s="12" t="s">
        <v>609</v>
      </c>
      <c r="AR108" s="12">
        <v>86.643397569993155</v>
      </c>
      <c r="AS108" s="13">
        <v>8.0000000000000002E-3</v>
      </c>
      <c r="AT108" s="4"/>
      <c r="AU108" s="4" t="s">
        <v>648</v>
      </c>
      <c r="AV108" s="4" t="s">
        <v>634</v>
      </c>
      <c r="AW108" s="14"/>
      <c r="AX108" s="14"/>
      <c r="AY108" s="14">
        <v>0</v>
      </c>
      <c r="AZ108" s="29">
        <v>1.1000000000000001</v>
      </c>
      <c r="BA108" s="14" t="s">
        <v>563</v>
      </c>
      <c r="BB108" s="1" t="s">
        <v>29</v>
      </c>
      <c r="BC108" s="15">
        <v>-0.13269</v>
      </c>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row>
    <row r="109" spans="1:275" s="16" customFormat="1" x14ac:dyDescent="0.25">
      <c r="A109" s="2">
        <v>1264</v>
      </c>
      <c r="B109" s="2" t="s">
        <v>755</v>
      </c>
      <c r="C109" s="4"/>
      <c r="D109" s="5" t="s">
        <v>762</v>
      </c>
      <c r="E109" s="15" t="s">
        <v>28</v>
      </c>
      <c r="F109" s="4" t="s">
        <v>698</v>
      </c>
      <c r="G109" s="4" t="s">
        <v>699</v>
      </c>
      <c r="H109" s="4" t="s">
        <v>598</v>
      </c>
      <c r="I109" s="4" t="s">
        <v>644</v>
      </c>
      <c r="J109" s="88" t="s">
        <v>700</v>
      </c>
      <c r="K109" s="6"/>
      <c r="L109" s="4"/>
      <c r="M109" s="4" t="s">
        <v>700</v>
      </c>
      <c r="N109" s="37" t="s">
        <v>601</v>
      </c>
      <c r="O109" s="4" t="s">
        <v>548</v>
      </c>
      <c r="P109" s="6"/>
      <c r="Q109" s="37" t="s">
        <v>602</v>
      </c>
      <c r="R109" s="88" t="s">
        <v>603</v>
      </c>
      <c r="S109" s="6" t="s">
        <v>551</v>
      </c>
      <c r="T109" s="88" t="s">
        <v>552</v>
      </c>
      <c r="U109" s="6"/>
      <c r="V109" s="88" t="s">
        <v>553</v>
      </c>
      <c r="W109" s="6" t="s">
        <v>554</v>
      </c>
      <c r="X109" s="6" t="s">
        <v>555</v>
      </c>
      <c r="Y109" s="6" t="s">
        <v>556</v>
      </c>
      <c r="Z109" s="4" t="s">
        <v>604</v>
      </c>
      <c r="AA109" s="37" t="s">
        <v>557</v>
      </c>
      <c r="AB109" s="24">
        <v>46.28</v>
      </c>
      <c r="AC109" s="24">
        <v>-89.01</v>
      </c>
      <c r="AD109" s="8">
        <v>46.466666699999998</v>
      </c>
      <c r="AE109" s="8">
        <v>-89.016666666666666</v>
      </c>
      <c r="AF109" s="9" t="s">
        <v>734</v>
      </c>
      <c r="AG109" s="9" t="s">
        <v>606</v>
      </c>
      <c r="AH109" s="2" t="s">
        <v>607</v>
      </c>
      <c r="AI109" s="113">
        <v>371</v>
      </c>
      <c r="AJ109" s="2" t="s">
        <v>558</v>
      </c>
      <c r="AK109" s="14">
        <v>1</v>
      </c>
      <c r="AL109" s="29">
        <v>1</v>
      </c>
      <c r="AM109" s="2" t="s">
        <v>567</v>
      </c>
      <c r="AN109" s="10">
        <v>180</v>
      </c>
      <c r="AO109" s="10">
        <v>198.00000000000003</v>
      </c>
      <c r="AP109" s="4">
        <v>4</v>
      </c>
      <c r="AQ109" s="12" t="s">
        <v>609</v>
      </c>
      <c r="AR109" s="12">
        <v>99.02102579427789</v>
      </c>
      <c r="AS109" s="13">
        <v>7.0000000000000001E-3</v>
      </c>
      <c r="AT109" s="4"/>
      <c r="AU109" s="4" t="s">
        <v>648</v>
      </c>
      <c r="AV109" s="4" t="s">
        <v>634</v>
      </c>
      <c r="AW109" s="14"/>
      <c r="AX109" s="14"/>
      <c r="AY109" s="14">
        <v>0</v>
      </c>
      <c r="AZ109" s="29">
        <v>1.1000000000000001</v>
      </c>
      <c r="BA109" s="14" t="s">
        <v>563</v>
      </c>
      <c r="BB109" s="1" t="s">
        <v>29</v>
      </c>
      <c r="BC109" s="15">
        <v>-0.13269</v>
      </c>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row>
    <row r="110" spans="1:275" s="16" customFormat="1" x14ac:dyDescent="0.25">
      <c r="A110" s="2">
        <v>1265</v>
      </c>
      <c r="B110" s="2" t="s">
        <v>755</v>
      </c>
      <c r="C110" s="4"/>
      <c r="D110" s="5" t="s">
        <v>763</v>
      </c>
      <c r="E110" s="15" t="s">
        <v>28</v>
      </c>
      <c r="F110" s="4" t="s">
        <v>698</v>
      </c>
      <c r="G110" s="4" t="s">
        <v>699</v>
      </c>
      <c r="H110" s="4" t="s">
        <v>598</v>
      </c>
      <c r="I110" s="4" t="s">
        <v>644</v>
      </c>
      <c r="J110" s="88" t="s">
        <v>700</v>
      </c>
      <c r="K110" s="6"/>
      <c r="L110" s="4"/>
      <c r="M110" s="4" t="s">
        <v>700</v>
      </c>
      <c r="N110" s="37" t="s">
        <v>601</v>
      </c>
      <c r="O110" s="4" t="s">
        <v>548</v>
      </c>
      <c r="P110" s="6"/>
      <c r="Q110" s="37" t="s">
        <v>602</v>
      </c>
      <c r="R110" s="88" t="s">
        <v>603</v>
      </c>
      <c r="S110" s="6" t="s">
        <v>551</v>
      </c>
      <c r="T110" s="88" t="s">
        <v>552</v>
      </c>
      <c r="U110" s="6"/>
      <c r="V110" s="88" t="s">
        <v>553</v>
      </c>
      <c r="W110" s="6" t="s">
        <v>554</v>
      </c>
      <c r="X110" s="6" t="s">
        <v>555</v>
      </c>
      <c r="Y110" s="6" t="s">
        <v>556</v>
      </c>
      <c r="Z110" s="4" t="s">
        <v>604</v>
      </c>
      <c r="AA110" s="37" t="s">
        <v>557</v>
      </c>
      <c r="AB110" s="24">
        <v>46.28</v>
      </c>
      <c r="AC110" s="24">
        <v>-89.01</v>
      </c>
      <c r="AD110" s="8">
        <v>46.466666699999998</v>
      </c>
      <c r="AE110" s="8">
        <v>-89.016666666666666</v>
      </c>
      <c r="AF110" s="9" t="s">
        <v>734</v>
      </c>
      <c r="AG110" s="9" t="s">
        <v>606</v>
      </c>
      <c r="AH110" s="2" t="s">
        <v>607</v>
      </c>
      <c r="AI110" s="113">
        <v>371</v>
      </c>
      <c r="AJ110" s="2" t="s">
        <v>558</v>
      </c>
      <c r="AK110" s="14">
        <v>1</v>
      </c>
      <c r="AL110" s="29">
        <v>1</v>
      </c>
      <c r="AM110" s="2" t="s">
        <v>567</v>
      </c>
      <c r="AN110" s="10">
        <v>180</v>
      </c>
      <c r="AO110" s="10">
        <v>450</v>
      </c>
      <c r="AP110" s="4">
        <v>4</v>
      </c>
      <c r="AQ110" s="12" t="s">
        <v>609</v>
      </c>
      <c r="AR110" s="12">
        <v>46.209812037329691</v>
      </c>
      <c r="AS110" s="13">
        <v>1.4999999999999999E-2</v>
      </c>
      <c r="AT110" s="4"/>
      <c r="AU110" s="4" t="s">
        <v>648</v>
      </c>
      <c r="AV110" s="4" t="s">
        <v>634</v>
      </c>
      <c r="AW110" s="14"/>
      <c r="AX110" s="14"/>
      <c r="AY110" s="14">
        <v>0</v>
      </c>
      <c r="AZ110" s="29">
        <v>2.5</v>
      </c>
      <c r="BA110" s="14" t="s">
        <v>563</v>
      </c>
      <c r="BB110" s="1" t="s">
        <v>29</v>
      </c>
      <c r="BC110" s="15">
        <v>-0.13269</v>
      </c>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row>
    <row r="111" spans="1:275" s="16" customFormat="1" x14ac:dyDescent="0.25">
      <c r="A111" s="2">
        <v>1266</v>
      </c>
      <c r="B111" s="2" t="s">
        <v>755</v>
      </c>
      <c r="C111" s="4"/>
      <c r="D111" s="5" t="s">
        <v>764</v>
      </c>
      <c r="E111" s="15" t="s">
        <v>28</v>
      </c>
      <c r="F111" s="4" t="s">
        <v>698</v>
      </c>
      <c r="G111" s="4" t="s">
        <v>699</v>
      </c>
      <c r="H111" s="4" t="s">
        <v>598</v>
      </c>
      <c r="I111" s="4" t="s">
        <v>644</v>
      </c>
      <c r="J111" s="88" t="s">
        <v>700</v>
      </c>
      <c r="K111" s="6"/>
      <c r="L111" s="4"/>
      <c r="M111" s="4" t="s">
        <v>700</v>
      </c>
      <c r="N111" s="37" t="s">
        <v>601</v>
      </c>
      <c r="O111" s="4" t="s">
        <v>548</v>
      </c>
      <c r="P111" s="6"/>
      <c r="Q111" s="37" t="s">
        <v>602</v>
      </c>
      <c r="R111" s="88" t="s">
        <v>603</v>
      </c>
      <c r="S111" s="6" t="s">
        <v>551</v>
      </c>
      <c r="T111" s="88" t="s">
        <v>552</v>
      </c>
      <c r="U111" s="6"/>
      <c r="V111" s="88" t="s">
        <v>553</v>
      </c>
      <c r="W111" s="6" t="s">
        <v>554</v>
      </c>
      <c r="X111" s="6" t="s">
        <v>555</v>
      </c>
      <c r="Y111" s="6" t="s">
        <v>556</v>
      </c>
      <c r="Z111" s="4" t="s">
        <v>604</v>
      </c>
      <c r="AA111" s="37" t="s">
        <v>557</v>
      </c>
      <c r="AB111" s="24">
        <v>46.28</v>
      </c>
      <c r="AC111" s="24">
        <v>-89.01</v>
      </c>
      <c r="AD111" s="8">
        <v>46.466666699999998</v>
      </c>
      <c r="AE111" s="8">
        <v>-89.016666666666666</v>
      </c>
      <c r="AF111" s="9" t="s">
        <v>734</v>
      </c>
      <c r="AG111" s="9" t="s">
        <v>606</v>
      </c>
      <c r="AH111" s="2" t="s">
        <v>607</v>
      </c>
      <c r="AI111" s="113">
        <v>371</v>
      </c>
      <c r="AJ111" s="2" t="s">
        <v>558</v>
      </c>
      <c r="AK111" s="14">
        <v>1</v>
      </c>
      <c r="AL111" s="29">
        <v>1</v>
      </c>
      <c r="AM111" s="2" t="s">
        <v>567</v>
      </c>
      <c r="AN111" s="10">
        <v>180</v>
      </c>
      <c r="AO111" s="10">
        <v>234</v>
      </c>
      <c r="AP111" s="4">
        <v>4</v>
      </c>
      <c r="AQ111" s="12" t="s">
        <v>609</v>
      </c>
      <c r="AR111" s="12">
        <v>69.314718055994533</v>
      </c>
      <c r="AS111" s="13">
        <v>0.01</v>
      </c>
      <c r="AT111" s="4"/>
      <c r="AU111" s="4" t="s">
        <v>648</v>
      </c>
      <c r="AV111" s="4" t="s">
        <v>634</v>
      </c>
      <c r="AW111" s="14"/>
      <c r="AX111" s="14"/>
      <c r="AY111" s="14">
        <v>0</v>
      </c>
      <c r="AZ111" s="29">
        <v>1.3</v>
      </c>
      <c r="BA111" s="14" t="s">
        <v>563</v>
      </c>
      <c r="BB111" s="1" t="s">
        <v>29</v>
      </c>
      <c r="BC111" s="15">
        <v>-0.13269</v>
      </c>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row>
    <row r="112" spans="1:275" s="16" customFormat="1" x14ac:dyDescent="0.25">
      <c r="A112" s="2">
        <v>1267</v>
      </c>
      <c r="B112" s="2" t="s">
        <v>755</v>
      </c>
      <c r="C112" s="4"/>
      <c r="D112" s="5" t="s">
        <v>765</v>
      </c>
      <c r="E112" s="15" t="s">
        <v>28</v>
      </c>
      <c r="F112" s="4" t="s">
        <v>698</v>
      </c>
      <c r="G112" s="4" t="s">
        <v>699</v>
      </c>
      <c r="H112" s="4" t="s">
        <v>598</v>
      </c>
      <c r="I112" s="4" t="s">
        <v>644</v>
      </c>
      <c r="J112" s="88" t="s">
        <v>700</v>
      </c>
      <c r="K112" s="6"/>
      <c r="L112" s="4"/>
      <c r="M112" s="4" t="s">
        <v>700</v>
      </c>
      <c r="N112" s="37" t="s">
        <v>601</v>
      </c>
      <c r="O112" s="4" t="s">
        <v>548</v>
      </c>
      <c r="P112" s="6"/>
      <c r="Q112" s="37" t="s">
        <v>602</v>
      </c>
      <c r="R112" s="88" t="s">
        <v>603</v>
      </c>
      <c r="S112" s="6" t="s">
        <v>551</v>
      </c>
      <c r="T112" s="88" t="s">
        <v>552</v>
      </c>
      <c r="U112" s="6"/>
      <c r="V112" s="88" t="s">
        <v>553</v>
      </c>
      <c r="W112" s="6" t="s">
        <v>554</v>
      </c>
      <c r="X112" s="6" t="s">
        <v>555</v>
      </c>
      <c r="Y112" s="6" t="s">
        <v>556</v>
      </c>
      <c r="Z112" s="4" t="s">
        <v>604</v>
      </c>
      <c r="AA112" s="37" t="s">
        <v>557</v>
      </c>
      <c r="AB112" s="24">
        <v>46.28</v>
      </c>
      <c r="AC112" s="24">
        <v>-89.01</v>
      </c>
      <c r="AD112" s="8">
        <v>46.466666699999998</v>
      </c>
      <c r="AE112" s="8">
        <v>-89.016666666666666</v>
      </c>
      <c r="AF112" s="9" t="s">
        <v>734</v>
      </c>
      <c r="AG112" s="9" t="s">
        <v>606</v>
      </c>
      <c r="AH112" s="2" t="s">
        <v>607</v>
      </c>
      <c r="AI112" s="113">
        <v>371</v>
      </c>
      <c r="AJ112" s="2" t="s">
        <v>558</v>
      </c>
      <c r="AK112" s="14">
        <v>1</v>
      </c>
      <c r="AL112" s="29">
        <v>1</v>
      </c>
      <c r="AM112" s="2" t="s">
        <v>567</v>
      </c>
      <c r="AN112" s="10">
        <v>180</v>
      </c>
      <c r="AO112" s="10">
        <v>198.00000000000003</v>
      </c>
      <c r="AP112" s="4">
        <v>4</v>
      </c>
      <c r="AQ112" s="12" t="s">
        <v>609</v>
      </c>
      <c r="AR112" s="12">
        <v>63.013380050904118</v>
      </c>
      <c r="AS112" s="13">
        <v>1.0999999999999999E-2</v>
      </c>
      <c r="AT112" s="4"/>
      <c r="AU112" s="4" t="s">
        <v>648</v>
      </c>
      <c r="AV112" s="4" t="s">
        <v>634</v>
      </c>
      <c r="AW112" s="14"/>
      <c r="AX112" s="14"/>
      <c r="AY112" s="14">
        <v>0</v>
      </c>
      <c r="AZ112" s="29">
        <v>1.1000000000000001</v>
      </c>
      <c r="BA112" s="14" t="s">
        <v>563</v>
      </c>
      <c r="BB112" s="1" t="s">
        <v>29</v>
      </c>
      <c r="BC112" s="15">
        <v>-0.13269</v>
      </c>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row>
    <row r="113" spans="1:275" s="16" customFormat="1" x14ac:dyDescent="0.25">
      <c r="A113" s="2">
        <v>1268</v>
      </c>
      <c r="B113" s="2" t="s">
        <v>755</v>
      </c>
      <c r="C113" s="4"/>
      <c r="D113" s="5" t="s">
        <v>766</v>
      </c>
      <c r="E113" s="15" t="s">
        <v>28</v>
      </c>
      <c r="F113" s="4" t="s">
        <v>698</v>
      </c>
      <c r="G113" s="4" t="s">
        <v>699</v>
      </c>
      <c r="H113" s="4" t="s">
        <v>598</v>
      </c>
      <c r="I113" s="4" t="s">
        <v>644</v>
      </c>
      <c r="J113" s="88" t="s">
        <v>700</v>
      </c>
      <c r="K113" s="6"/>
      <c r="L113" s="4"/>
      <c r="M113" s="4" t="s">
        <v>700</v>
      </c>
      <c r="N113" s="37" t="s">
        <v>601</v>
      </c>
      <c r="O113" s="4" t="s">
        <v>548</v>
      </c>
      <c r="P113" s="6"/>
      <c r="Q113" s="37" t="s">
        <v>602</v>
      </c>
      <c r="R113" s="88" t="s">
        <v>603</v>
      </c>
      <c r="S113" s="6" t="s">
        <v>551</v>
      </c>
      <c r="T113" s="88" t="s">
        <v>552</v>
      </c>
      <c r="U113" s="6"/>
      <c r="V113" s="88" t="s">
        <v>553</v>
      </c>
      <c r="W113" s="6" t="s">
        <v>554</v>
      </c>
      <c r="X113" s="6" t="s">
        <v>555</v>
      </c>
      <c r="Y113" s="6" t="s">
        <v>556</v>
      </c>
      <c r="Z113" s="4" t="s">
        <v>604</v>
      </c>
      <c r="AA113" s="37" t="s">
        <v>557</v>
      </c>
      <c r="AB113" s="24">
        <v>46.28</v>
      </c>
      <c r="AC113" s="24">
        <v>-89.01</v>
      </c>
      <c r="AD113" s="8">
        <v>46.466666699999998</v>
      </c>
      <c r="AE113" s="8">
        <v>-89.016666666666666</v>
      </c>
      <c r="AF113" s="9" t="s">
        <v>734</v>
      </c>
      <c r="AG113" s="9" t="s">
        <v>606</v>
      </c>
      <c r="AH113" s="2" t="s">
        <v>607</v>
      </c>
      <c r="AI113" s="113">
        <v>371</v>
      </c>
      <c r="AJ113" s="2" t="s">
        <v>558</v>
      </c>
      <c r="AK113" s="14">
        <v>1</v>
      </c>
      <c r="AL113" s="29">
        <v>1</v>
      </c>
      <c r="AM113" s="2" t="s">
        <v>567</v>
      </c>
      <c r="AN113" s="10">
        <v>180</v>
      </c>
      <c r="AO113" s="10">
        <v>450</v>
      </c>
      <c r="AP113" s="4">
        <v>4</v>
      </c>
      <c r="AQ113" s="12" t="s">
        <v>609</v>
      </c>
      <c r="AR113" s="12">
        <v>46.209812037329691</v>
      </c>
      <c r="AS113" s="13">
        <v>1.4999999999999999E-2</v>
      </c>
      <c r="AT113" s="4"/>
      <c r="AU113" s="4" t="s">
        <v>648</v>
      </c>
      <c r="AV113" s="4" t="s">
        <v>634</v>
      </c>
      <c r="AW113" s="14"/>
      <c r="AX113" s="14"/>
      <c r="AY113" s="14">
        <v>0</v>
      </c>
      <c r="AZ113" s="29">
        <v>2.5</v>
      </c>
      <c r="BA113" s="14" t="s">
        <v>563</v>
      </c>
      <c r="BB113" s="1" t="s">
        <v>29</v>
      </c>
      <c r="BC113" s="15">
        <v>-0.13269</v>
      </c>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row>
    <row r="114" spans="1:275" s="16" customFormat="1" x14ac:dyDescent="0.25">
      <c r="A114" s="2">
        <v>1269</v>
      </c>
      <c r="B114" s="2" t="s">
        <v>755</v>
      </c>
      <c r="C114" s="4"/>
      <c r="D114" s="5" t="s">
        <v>767</v>
      </c>
      <c r="E114" s="15" t="s">
        <v>28</v>
      </c>
      <c r="F114" s="4" t="s">
        <v>698</v>
      </c>
      <c r="G114" s="4" t="s">
        <v>699</v>
      </c>
      <c r="H114" s="4" t="s">
        <v>598</v>
      </c>
      <c r="I114" s="4" t="s">
        <v>644</v>
      </c>
      <c r="J114" s="88" t="s">
        <v>700</v>
      </c>
      <c r="K114" s="6"/>
      <c r="L114" s="4"/>
      <c r="M114" s="4" t="s">
        <v>700</v>
      </c>
      <c r="N114" s="37" t="s">
        <v>601</v>
      </c>
      <c r="O114" s="4" t="s">
        <v>548</v>
      </c>
      <c r="P114" s="6"/>
      <c r="Q114" s="37" t="s">
        <v>602</v>
      </c>
      <c r="R114" s="88" t="s">
        <v>603</v>
      </c>
      <c r="S114" s="6" t="s">
        <v>551</v>
      </c>
      <c r="T114" s="88" t="s">
        <v>552</v>
      </c>
      <c r="U114" s="6"/>
      <c r="V114" s="88" t="s">
        <v>553</v>
      </c>
      <c r="W114" s="6" t="s">
        <v>554</v>
      </c>
      <c r="X114" s="6" t="s">
        <v>555</v>
      </c>
      <c r="Y114" s="6" t="s">
        <v>556</v>
      </c>
      <c r="Z114" s="4" t="s">
        <v>604</v>
      </c>
      <c r="AA114" s="37" t="s">
        <v>557</v>
      </c>
      <c r="AB114" s="24">
        <v>46.28</v>
      </c>
      <c r="AC114" s="24">
        <v>-89.01</v>
      </c>
      <c r="AD114" s="8">
        <v>46.466666699999998</v>
      </c>
      <c r="AE114" s="8">
        <v>-89.016666666666666</v>
      </c>
      <c r="AF114" s="9" t="s">
        <v>734</v>
      </c>
      <c r="AG114" s="9" t="s">
        <v>606</v>
      </c>
      <c r="AH114" s="2" t="s">
        <v>607</v>
      </c>
      <c r="AI114" s="113">
        <v>371</v>
      </c>
      <c r="AJ114" s="2" t="s">
        <v>558</v>
      </c>
      <c r="AK114" s="14">
        <v>1</v>
      </c>
      <c r="AL114" s="29">
        <v>1</v>
      </c>
      <c r="AM114" s="2" t="s">
        <v>567</v>
      </c>
      <c r="AN114" s="10">
        <v>180</v>
      </c>
      <c r="AO114" s="10">
        <v>234</v>
      </c>
      <c r="AP114" s="4">
        <v>4</v>
      </c>
      <c r="AQ114" s="12" t="s">
        <v>609</v>
      </c>
      <c r="AR114" s="12">
        <v>63.013380050904118</v>
      </c>
      <c r="AS114" s="13">
        <v>1.0999999999999999E-2</v>
      </c>
      <c r="AT114" s="4"/>
      <c r="AU114" s="4" t="s">
        <v>648</v>
      </c>
      <c r="AV114" s="4" t="s">
        <v>634</v>
      </c>
      <c r="AW114" s="14"/>
      <c r="AX114" s="14"/>
      <c r="AY114" s="14">
        <v>0</v>
      </c>
      <c r="AZ114" s="29">
        <v>1.3</v>
      </c>
      <c r="BA114" s="14" t="s">
        <v>563</v>
      </c>
      <c r="BB114" s="1" t="s">
        <v>29</v>
      </c>
      <c r="BC114" s="15">
        <v>-0.13269</v>
      </c>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row>
    <row r="115" spans="1:275" s="16" customFormat="1" x14ac:dyDescent="0.25">
      <c r="A115" s="2">
        <v>1270</v>
      </c>
      <c r="B115" s="2" t="s">
        <v>755</v>
      </c>
      <c r="C115" s="4"/>
      <c r="D115" s="5" t="s">
        <v>768</v>
      </c>
      <c r="E115" s="15" t="s">
        <v>28</v>
      </c>
      <c r="F115" s="4" t="s">
        <v>698</v>
      </c>
      <c r="G115" s="4" t="s">
        <v>699</v>
      </c>
      <c r="H115" s="4" t="s">
        <v>598</v>
      </c>
      <c r="I115" s="4" t="s">
        <v>644</v>
      </c>
      <c r="J115" s="88" t="s">
        <v>700</v>
      </c>
      <c r="K115" s="6"/>
      <c r="L115" s="4"/>
      <c r="M115" s="4" t="s">
        <v>700</v>
      </c>
      <c r="N115" s="37" t="s">
        <v>601</v>
      </c>
      <c r="O115" s="4" t="s">
        <v>548</v>
      </c>
      <c r="P115" s="6"/>
      <c r="Q115" s="37" t="s">
        <v>602</v>
      </c>
      <c r="R115" s="88" t="s">
        <v>603</v>
      </c>
      <c r="S115" s="6" t="s">
        <v>551</v>
      </c>
      <c r="T115" s="88" t="s">
        <v>552</v>
      </c>
      <c r="U115" s="6"/>
      <c r="V115" s="88" t="s">
        <v>553</v>
      </c>
      <c r="W115" s="6" t="s">
        <v>554</v>
      </c>
      <c r="X115" s="6" t="s">
        <v>555</v>
      </c>
      <c r="Y115" s="6" t="s">
        <v>556</v>
      </c>
      <c r="Z115" s="4" t="s">
        <v>604</v>
      </c>
      <c r="AA115" s="37" t="s">
        <v>557</v>
      </c>
      <c r="AB115" s="24">
        <v>46.28</v>
      </c>
      <c r="AC115" s="24">
        <v>-89.01</v>
      </c>
      <c r="AD115" s="8">
        <v>46.466666699999998</v>
      </c>
      <c r="AE115" s="8">
        <v>-89.016666666666666</v>
      </c>
      <c r="AF115" s="9" t="s">
        <v>734</v>
      </c>
      <c r="AG115" s="9" t="s">
        <v>606</v>
      </c>
      <c r="AH115" s="2" t="s">
        <v>607</v>
      </c>
      <c r="AI115" s="113">
        <v>371</v>
      </c>
      <c r="AJ115" s="2" t="s">
        <v>558</v>
      </c>
      <c r="AK115" s="14">
        <v>1</v>
      </c>
      <c r="AL115" s="29">
        <v>1</v>
      </c>
      <c r="AM115" s="2" t="s">
        <v>567</v>
      </c>
      <c r="AN115" s="10">
        <v>180</v>
      </c>
      <c r="AO115" s="10">
        <v>198.00000000000003</v>
      </c>
      <c r="AP115" s="4">
        <v>4</v>
      </c>
      <c r="AQ115" s="12" t="s">
        <v>609</v>
      </c>
      <c r="AR115" s="12">
        <v>173.28679513998631</v>
      </c>
      <c r="AS115" s="13">
        <v>4.0000000000000001E-3</v>
      </c>
      <c r="AT115" s="4"/>
      <c r="AU115" s="4" t="s">
        <v>648</v>
      </c>
      <c r="AV115" s="4" t="s">
        <v>634</v>
      </c>
      <c r="AW115" s="14"/>
      <c r="AX115" s="14"/>
      <c r="AY115" s="14">
        <v>0</v>
      </c>
      <c r="AZ115" s="29">
        <v>1.1000000000000001</v>
      </c>
      <c r="BA115" s="14" t="s">
        <v>563</v>
      </c>
      <c r="BB115" s="1" t="s">
        <v>29</v>
      </c>
      <c r="BC115" s="15">
        <v>-0.13269</v>
      </c>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row>
    <row r="116" spans="1:275" s="16" customFormat="1" x14ac:dyDescent="0.25">
      <c r="A116" s="2">
        <v>1271</v>
      </c>
      <c r="B116" s="2" t="s">
        <v>755</v>
      </c>
      <c r="C116" s="4"/>
      <c r="D116" s="5" t="s">
        <v>769</v>
      </c>
      <c r="E116" s="15" t="s">
        <v>28</v>
      </c>
      <c r="F116" s="4" t="s">
        <v>698</v>
      </c>
      <c r="G116" s="4" t="s">
        <v>699</v>
      </c>
      <c r="H116" s="4" t="s">
        <v>598</v>
      </c>
      <c r="I116" s="4" t="s">
        <v>644</v>
      </c>
      <c r="J116" s="88" t="s">
        <v>700</v>
      </c>
      <c r="K116" s="6"/>
      <c r="L116" s="4"/>
      <c r="M116" s="4" t="s">
        <v>700</v>
      </c>
      <c r="N116" s="37" t="s">
        <v>601</v>
      </c>
      <c r="O116" s="4" t="s">
        <v>548</v>
      </c>
      <c r="P116" s="6"/>
      <c r="Q116" s="37" t="s">
        <v>602</v>
      </c>
      <c r="R116" s="88" t="s">
        <v>603</v>
      </c>
      <c r="S116" s="6" t="s">
        <v>551</v>
      </c>
      <c r="T116" s="88" t="s">
        <v>552</v>
      </c>
      <c r="U116" s="6"/>
      <c r="V116" s="88" t="s">
        <v>553</v>
      </c>
      <c r="W116" s="6" t="s">
        <v>554</v>
      </c>
      <c r="X116" s="6" t="s">
        <v>555</v>
      </c>
      <c r="Y116" s="6" t="s">
        <v>556</v>
      </c>
      <c r="Z116" s="4" t="s">
        <v>604</v>
      </c>
      <c r="AA116" s="37" t="s">
        <v>557</v>
      </c>
      <c r="AB116" s="24">
        <v>46.28</v>
      </c>
      <c r="AC116" s="24">
        <v>-89.01</v>
      </c>
      <c r="AD116" s="8">
        <v>46.466666699999998</v>
      </c>
      <c r="AE116" s="8">
        <v>-89.016666666666666</v>
      </c>
      <c r="AF116" s="9" t="s">
        <v>734</v>
      </c>
      <c r="AG116" s="9" t="s">
        <v>606</v>
      </c>
      <c r="AH116" s="2" t="s">
        <v>607</v>
      </c>
      <c r="AI116" s="113">
        <v>371</v>
      </c>
      <c r="AJ116" s="2" t="s">
        <v>558</v>
      </c>
      <c r="AK116" s="14">
        <v>1</v>
      </c>
      <c r="AL116" s="29">
        <v>1</v>
      </c>
      <c r="AM116" s="2" t="s">
        <v>567</v>
      </c>
      <c r="AN116" s="10">
        <v>180</v>
      </c>
      <c r="AO116" s="10">
        <v>450</v>
      </c>
      <c r="AP116" s="4">
        <v>4</v>
      </c>
      <c r="AQ116" s="12" t="s">
        <v>609</v>
      </c>
      <c r="AR116" s="12">
        <v>49.510512897138945</v>
      </c>
      <c r="AS116" s="13">
        <v>1.4E-2</v>
      </c>
      <c r="AT116" s="4"/>
      <c r="AU116" s="4" t="s">
        <v>648</v>
      </c>
      <c r="AV116" s="4" t="s">
        <v>634</v>
      </c>
      <c r="AW116" s="14"/>
      <c r="AX116" s="14"/>
      <c r="AY116" s="14">
        <v>0</v>
      </c>
      <c r="AZ116" s="29">
        <v>2.5</v>
      </c>
      <c r="BA116" s="14" t="s">
        <v>563</v>
      </c>
      <c r="BB116" s="1" t="s">
        <v>29</v>
      </c>
      <c r="BC116" s="15">
        <v>-0.13269</v>
      </c>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row>
    <row r="117" spans="1:275" s="16" customFormat="1" x14ac:dyDescent="0.25">
      <c r="A117" s="2">
        <v>1272</v>
      </c>
      <c r="B117" s="2" t="s">
        <v>755</v>
      </c>
      <c r="C117" s="4"/>
      <c r="D117" s="5" t="s">
        <v>770</v>
      </c>
      <c r="E117" s="15" t="s">
        <v>28</v>
      </c>
      <c r="F117" s="4" t="s">
        <v>698</v>
      </c>
      <c r="G117" s="4" t="s">
        <v>699</v>
      </c>
      <c r="H117" s="4" t="s">
        <v>598</v>
      </c>
      <c r="I117" s="4" t="s">
        <v>644</v>
      </c>
      <c r="J117" s="88" t="s">
        <v>700</v>
      </c>
      <c r="K117" s="6"/>
      <c r="L117" s="4"/>
      <c r="M117" s="4" t="s">
        <v>700</v>
      </c>
      <c r="N117" s="37" t="s">
        <v>601</v>
      </c>
      <c r="O117" s="4" t="s">
        <v>548</v>
      </c>
      <c r="P117" s="6"/>
      <c r="Q117" s="37" t="s">
        <v>602</v>
      </c>
      <c r="R117" s="88" t="s">
        <v>603</v>
      </c>
      <c r="S117" s="6" t="s">
        <v>551</v>
      </c>
      <c r="T117" s="88" t="s">
        <v>552</v>
      </c>
      <c r="U117" s="6"/>
      <c r="V117" s="88" t="s">
        <v>553</v>
      </c>
      <c r="W117" s="6" t="s">
        <v>554</v>
      </c>
      <c r="X117" s="6" t="s">
        <v>555</v>
      </c>
      <c r="Y117" s="6" t="s">
        <v>556</v>
      </c>
      <c r="Z117" s="4" t="s">
        <v>604</v>
      </c>
      <c r="AA117" s="37" t="s">
        <v>557</v>
      </c>
      <c r="AB117" s="24">
        <v>46.28</v>
      </c>
      <c r="AC117" s="24">
        <v>-89.01</v>
      </c>
      <c r="AD117" s="8">
        <v>46.466666699999998</v>
      </c>
      <c r="AE117" s="8">
        <v>-89.016666666666666</v>
      </c>
      <c r="AF117" s="9" t="s">
        <v>734</v>
      </c>
      <c r="AG117" s="9" t="s">
        <v>606</v>
      </c>
      <c r="AH117" s="2" t="s">
        <v>607</v>
      </c>
      <c r="AI117" s="113">
        <v>371</v>
      </c>
      <c r="AJ117" s="2" t="s">
        <v>558</v>
      </c>
      <c r="AK117" s="14">
        <v>1</v>
      </c>
      <c r="AL117" s="29">
        <v>1</v>
      </c>
      <c r="AM117" s="2" t="s">
        <v>567</v>
      </c>
      <c r="AN117" s="10">
        <v>180</v>
      </c>
      <c r="AO117" s="10">
        <v>234</v>
      </c>
      <c r="AP117" s="4">
        <v>4</v>
      </c>
      <c r="AQ117" s="12" t="s">
        <v>609</v>
      </c>
      <c r="AR117" s="12">
        <v>99.02102579427789</v>
      </c>
      <c r="AS117" s="13">
        <v>7.0000000000000001E-3</v>
      </c>
      <c r="AT117" s="4"/>
      <c r="AU117" s="4" t="s">
        <v>648</v>
      </c>
      <c r="AV117" s="4" t="s">
        <v>634</v>
      </c>
      <c r="AW117" s="14"/>
      <c r="AX117" s="14"/>
      <c r="AY117" s="14">
        <v>0</v>
      </c>
      <c r="AZ117" s="29">
        <v>1.3</v>
      </c>
      <c r="BA117" s="14" t="s">
        <v>563</v>
      </c>
      <c r="BB117" s="1" t="s">
        <v>29</v>
      </c>
      <c r="BC117" s="15">
        <v>-0.13269</v>
      </c>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row>
    <row r="118" spans="1:275" s="16" customFormat="1" x14ac:dyDescent="0.25">
      <c r="A118" s="2">
        <v>1273</v>
      </c>
      <c r="B118" s="2" t="s">
        <v>755</v>
      </c>
      <c r="C118" s="4"/>
      <c r="D118" s="5" t="s">
        <v>771</v>
      </c>
      <c r="E118" s="15" t="s">
        <v>28</v>
      </c>
      <c r="F118" s="4" t="s">
        <v>698</v>
      </c>
      <c r="G118" s="4" t="s">
        <v>699</v>
      </c>
      <c r="H118" s="4" t="s">
        <v>598</v>
      </c>
      <c r="I118" s="4" t="s">
        <v>644</v>
      </c>
      <c r="J118" s="88" t="s">
        <v>700</v>
      </c>
      <c r="K118" s="6"/>
      <c r="L118" s="4"/>
      <c r="M118" s="4" t="s">
        <v>700</v>
      </c>
      <c r="N118" s="37" t="s">
        <v>601</v>
      </c>
      <c r="O118" s="4" t="s">
        <v>548</v>
      </c>
      <c r="P118" s="6"/>
      <c r="Q118" s="37" t="s">
        <v>602</v>
      </c>
      <c r="R118" s="88" t="s">
        <v>603</v>
      </c>
      <c r="S118" s="6" t="s">
        <v>551</v>
      </c>
      <c r="T118" s="88" t="s">
        <v>552</v>
      </c>
      <c r="U118" s="6"/>
      <c r="V118" s="88" t="s">
        <v>553</v>
      </c>
      <c r="W118" s="6" t="s">
        <v>554</v>
      </c>
      <c r="X118" s="6" t="s">
        <v>555</v>
      </c>
      <c r="Y118" s="6" t="s">
        <v>556</v>
      </c>
      <c r="Z118" s="4" t="s">
        <v>604</v>
      </c>
      <c r="AA118" s="37" t="s">
        <v>557</v>
      </c>
      <c r="AB118" s="24">
        <v>46.28</v>
      </c>
      <c r="AC118" s="24">
        <v>-89.01</v>
      </c>
      <c r="AD118" s="8">
        <v>46.466666699999998</v>
      </c>
      <c r="AE118" s="8">
        <v>-89.016666666666666</v>
      </c>
      <c r="AF118" s="9" t="s">
        <v>734</v>
      </c>
      <c r="AG118" s="9" t="s">
        <v>606</v>
      </c>
      <c r="AH118" s="2" t="s">
        <v>607</v>
      </c>
      <c r="AI118" s="113">
        <v>371</v>
      </c>
      <c r="AJ118" s="2" t="s">
        <v>558</v>
      </c>
      <c r="AK118" s="14">
        <v>1</v>
      </c>
      <c r="AL118" s="29">
        <v>1</v>
      </c>
      <c r="AM118" s="2" t="s">
        <v>567</v>
      </c>
      <c r="AN118" s="10">
        <v>180</v>
      </c>
      <c r="AO118" s="10">
        <v>198.00000000000003</v>
      </c>
      <c r="AP118" s="4">
        <v>4</v>
      </c>
      <c r="AQ118" s="12" t="s">
        <v>609</v>
      </c>
      <c r="AR118" s="12">
        <v>77.016353395549487</v>
      </c>
      <c r="AS118" s="13">
        <v>8.9999999999999993E-3</v>
      </c>
      <c r="AT118" s="4"/>
      <c r="AU118" s="4" t="s">
        <v>648</v>
      </c>
      <c r="AV118" s="4" t="s">
        <v>634</v>
      </c>
      <c r="AW118" s="14"/>
      <c r="AX118" s="14"/>
      <c r="AY118" s="14">
        <v>0</v>
      </c>
      <c r="AZ118" s="29">
        <v>1.1000000000000001</v>
      </c>
      <c r="BA118" s="14" t="s">
        <v>563</v>
      </c>
      <c r="BB118" s="1" t="s">
        <v>29</v>
      </c>
      <c r="BC118" s="15">
        <v>-0.13269</v>
      </c>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row>
    <row r="119" spans="1:275" s="16" customFormat="1" x14ac:dyDescent="0.25">
      <c r="A119" s="2">
        <v>1274</v>
      </c>
      <c r="B119" s="2" t="s">
        <v>755</v>
      </c>
      <c r="C119" s="4"/>
      <c r="D119" s="5" t="s">
        <v>772</v>
      </c>
      <c r="E119" s="15" t="s">
        <v>28</v>
      </c>
      <c r="F119" s="4" t="s">
        <v>698</v>
      </c>
      <c r="G119" s="4" t="s">
        <v>699</v>
      </c>
      <c r="H119" s="4" t="s">
        <v>598</v>
      </c>
      <c r="I119" s="4" t="s">
        <v>644</v>
      </c>
      <c r="J119" s="88" t="s">
        <v>700</v>
      </c>
      <c r="K119" s="6"/>
      <c r="L119" s="4"/>
      <c r="M119" s="4" t="s">
        <v>700</v>
      </c>
      <c r="N119" s="37" t="s">
        <v>601</v>
      </c>
      <c r="O119" s="4" t="s">
        <v>548</v>
      </c>
      <c r="P119" s="6"/>
      <c r="Q119" s="37" t="s">
        <v>602</v>
      </c>
      <c r="R119" s="88" t="s">
        <v>603</v>
      </c>
      <c r="S119" s="6" t="s">
        <v>551</v>
      </c>
      <c r="T119" s="88" t="s">
        <v>552</v>
      </c>
      <c r="U119" s="6"/>
      <c r="V119" s="88" t="s">
        <v>553</v>
      </c>
      <c r="W119" s="6" t="s">
        <v>554</v>
      </c>
      <c r="X119" s="6" t="s">
        <v>555</v>
      </c>
      <c r="Y119" s="6" t="s">
        <v>556</v>
      </c>
      <c r="Z119" s="4" t="s">
        <v>604</v>
      </c>
      <c r="AA119" s="37" t="s">
        <v>557</v>
      </c>
      <c r="AB119" s="24">
        <v>46.28</v>
      </c>
      <c r="AC119" s="24">
        <v>-89.01</v>
      </c>
      <c r="AD119" s="8">
        <v>46.466666699999998</v>
      </c>
      <c r="AE119" s="8">
        <v>-89.016666666666666</v>
      </c>
      <c r="AF119" s="9" t="s">
        <v>734</v>
      </c>
      <c r="AG119" s="9" t="s">
        <v>606</v>
      </c>
      <c r="AH119" s="2" t="s">
        <v>607</v>
      </c>
      <c r="AI119" s="113">
        <v>371</v>
      </c>
      <c r="AJ119" s="2" t="s">
        <v>558</v>
      </c>
      <c r="AK119" s="14">
        <v>1</v>
      </c>
      <c r="AL119" s="29">
        <v>1</v>
      </c>
      <c r="AM119" s="2" t="s">
        <v>567</v>
      </c>
      <c r="AN119" s="10">
        <v>180</v>
      </c>
      <c r="AO119" s="10">
        <v>450</v>
      </c>
      <c r="AP119" s="4">
        <v>4</v>
      </c>
      <c r="AQ119" s="12" t="s">
        <v>609</v>
      </c>
      <c r="AR119" s="12">
        <v>49.510512897138945</v>
      </c>
      <c r="AS119" s="13">
        <v>1.4E-2</v>
      </c>
      <c r="AT119" s="4"/>
      <c r="AU119" s="4" t="s">
        <v>648</v>
      </c>
      <c r="AV119" s="4" t="s">
        <v>634</v>
      </c>
      <c r="AW119" s="14"/>
      <c r="AX119" s="14"/>
      <c r="AY119" s="14">
        <v>0</v>
      </c>
      <c r="AZ119" s="29">
        <v>2.5</v>
      </c>
      <c r="BA119" s="14" t="s">
        <v>563</v>
      </c>
      <c r="BB119" s="1" t="s">
        <v>29</v>
      </c>
      <c r="BC119" s="15">
        <v>-0.13269</v>
      </c>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row>
    <row r="120" spans="1:275" s="16" customFormat="1" x14ac:dyDescent="0.25">
      <c r="A120" s="2">
        <v>1275</v>
      </c>
      <c r="B120" s="2" t="s">
        <v>755</v>
      </c>
      <c r="C120" s="4"/>
      <c r="D120" s="5" t="s">
        <v>773</v>
      </c>
      <c r="E120" s="15" t="s">
        <v>28</v>
      </c>
      <c r="F120" s="4" t="s">
        <v>698</v>
      </c>
      <c r="G120" s="4" t="s">
        <v>699</v>
      </c>
      <c r="H120" s="4" t="s">
        <v>598</v>
      </c>
      <c r="I120" s="4" t="s">
        <v>644</v>
      </c>
      <c r="J120" s="88" t="s">
        <v>700</v>
      </c>
      <c r="K120" s="6"/>
      <c r="L120" s="4"/>
      <c r="M120" s="4" t="s">
        <v>700</v>
      </c>
      <c r="N120" s="37" t="s">
        <v>601</v>
      </c>
      <c r="O120" s="4" t="s">
        <v>548</v>
      </c>
      <c r="P120" s="6"/>
      <c r="Q120" s="37" t="s">
        <v>602</v>
      </c>
      <c r="R120" s="88" t="s">
        <v>603</v>
      </c>
      <c r="S120" s="6" t="s">
        <v>551</v>
      </c>
      <c r="T120" s="88" t="s">
        <v>552</v>
      </c>
      <c r="U120" s="6"/>
      <c r="V120" s="88" t="s">
        <v>553</v>
      </c>
      <c r="W120" s="6" t="s">
        <v>554</v>
      </c>
      <c r="X120" s="6" t="s">
        <v>555</v>
      </c>
      <c r="Y120" s="6" t="s">
        <v>556</v>
      </c>
      <c r="Z120" s="4" t="s">
        <v>604</v>
      </c>
      <c r="AA120" s="37" t="s">
        <v>557</v>
      </c>
      <c r="AB120" s="24">
        <v>46.28</v>
      </c>
      <c r="AC120" s="24">
        <v>-89.01</v>
      </c>
      <c r="AD120" s="8">
        <v>46.466666699999998</v>
      </c>
      <c r="AE120" s="8">
        <v>-89.016666666666666</v>
      </c>
      <c r="AF120" s="9" t="s">
        <v>734</v>
      </c>
      <c r="AG120" s="9" t="s">
        <v>606</v>
      </c>
      <c r="AH120" s="2" t="s">
        <v>607</v>
      </c>
      <c r="AI120" s="113">
        <v>371</v>
      </c>
      <c r="AJ120" s="2" t="s">
        <v>558</v>
      </c>
      <c r="AK120" s="14">
        <v>1</v>
      </c>
      <c r="AL120" s="29">
        <v>1</v>
      </c>
      <c r="AM120" s="2" t="s">
        <v>567</v>
      </c>
      <c r="AN120" s="10">
        <v>180</v>
      </c>
      <c r="AO120" s="10">
        <v>234</v>
      </c>
      <c r="AP120" s="4">
        <v>4</v>
      </c>
      <c r="AQ120" s="12" t="s">
        <v>609</v>
      </c>
      <c r="AR120" s="12">
        <v>99.02102579427789</v>
      </c>
      <c r="AS120" s="13">
        <v>7.0000000000000001E-3</v>
      </c>
      <c r="AT120" s="4"/>
      <c r="AU120" s="4" t="s">
        <v>648</v>
      </c>
      <c r="AV120" s="4" t="s">
        <v>634</v>
      </c>
      <c r="AW120" s="14"/>
      <c r="AX120" s="14"/>
      <c r="AY120" s="14">
        <v>0</v>
      </c>
      <c r="AZ120" s="29">
        <v>1.3</v>
      </c>
      <c r="BA120" s="14" t="s">
        <v>563</v>
      </c>
      <c r="BB120" s="1" t="s">
        <v>29</v>
      </c>
      <c r="BC120" s="15">
        <v>-0.13269</v>
      </c>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row>
    <row r="121" spans="1:275" s="16" customFormat="1" x14ac:dyDescent="0.25">
      <c r="A121" s="2">
        <v>1403</v>
      </c>
      <c r="B121" s="2" t="s">
        <v>774</v>
      </c>
      <c r="C121" s="4" t="s">
        <v>594</v>
      </c>
      <c r="D121" s="5" t="s">
        <v>775</v>
      </c>
      <c r="E121" s="15" t="s">
        <v>28</v>
      </c>
      <c r="F121" s="4" t="s">
        <v>698</v>
      </c>
      <c r="G121" s="4" t="s">
        <v>699</v>
      </c>
      <c r="H121" s="4" t="s">
        <v>598</v>
      </c>
      <c r="I121" s="4" t="s">
        <v>644</v>
      </c>
      <c r="J121" s="88" t="s">
        <v>700</v>
      </c>
      <c r="K121" s="6"/>
      <c r="L121" s="4"/>
      <c r="M121" s="4" t="s">
        <v>700</v>
      </c>
      <c r="N121" s="37" t="s">
        <v>601</v>
      </c>
      <c r="O121" s="4" t="s">
        <v>548</v>
      </c>
      <c r="P121" s="6"/>
      <c r="Q121" s="37" t="s">
        <v>602</v>
      </c>
      <c r="R121" s="88" t="s">
        <v>603</v>
      </c>
      <c r="S121" s="6" t="s">
        <v>551</v>
      </c>
      <c r="T121" s="88" t="s">
        <v>552</v>
      </c>
      <c r="U121" s="6"/>
      <c r="V121" s="88" t="s">
        <v>553</v>
      </c>
      <c r="W121" s="6" t="s">
        <v>554</v>
      </c>
      <c r="X121" s="6" t="s">
        <v>555</v>
      </c>
      <c r="Y121" s="6" t="s">
        <v>556</v>
      </c>
      <c r="Z121" s="4" t="s">
        <v>604</v>
      </c>
      <c r="AA121" s="37" t="s">
        <v>557</v>
      </c>
      <c r="AB121" s="13">
        <v>38.56</v>
      </c>
      <c r="AC121" s="13">
        <v>-79.58</v>
      </c>
      <c r="AD121" s="8">
        <v>38.933333300000001</v>
      </c>
      <c r="AE121" s="8">
        <v>-79.966666666666669</v>
      </c>
      <c r="AF121" s="2" t="s">
        <v>729</v>
      </c>
      <c r="AG121" s="2" t="s">
        <v>606</v>
      </c>
      <c r="AH121" s="2" t="s">
        <v>607</v>
      </c>
      <c r="AI121" s="113">
        <v>621</v>
      </c>
      <c r="AJ121" s="2" t="s">
        <v>558</v>
      </c>
      <c r="AK121" s="14"/>
      <c r="AL121" s="29"/>
      <c r="AM121" s="28" t="s">
        <v>608</v>
      </c>
      <c r="AN121" s="10">
        <v>63</v>
      </c>
      <c r="AO121" s="10">
        <v>970.2</v>
      </c>
      <c r="AP121" s="14">
        <v>3</v>
      </c>
      <c r="AQ121" s="14" t="s">
        <v>609</v>
      </c>
      <c r="AR121" s="14">
        <v>106.63802777845312</v>
      </c>
      <c r="AS121" s="29">
        <v>6.4999999999999997E-3</v>
      </c>
      <c r="AT121" s="14"/>
      <c r="AU121" s="14" t="s">
        <v>648</v>
      </c>
      <c r="AV121" s="14" t="s">
        <v>634</v>
      </c>
      <c r="AW121" s="14"/>
      <c r="AX121" s="14"/>
      <c r="AY121" s="14">
        <v>0</v>
      </c>
      <c r="AZ121" s="29">
        <v>15.4</v>
      </c>
      <c r="BA121" s="14" t="s">
        <v>563</v>
      </c>
      <c r="BB121" s="1" t="s">
        <v>29</v>
      </c>
      <c r="BC121" s="15">
        <v>-0.13269</v>
      </c>
    </row>
    <row r="122" spans="1:275" s="16" customFormat="1" x14ac:dyDescent="0.25">
      <c r="A122" s="2">
        <v>1404</v>
      </c>
      <c r="B122" s="2" t="s">
        <v>774</v>
      </c>
      <c r="C122" s="4" t="s">
        <v>594</v>
      </c>
      <c r="D122" s="5" t="s">
        <v>776</v>
      </c>
      <c r="E122" s="15" t="s">
        <v>28</v>
      </c>
      <c r="F122" s="4" t="s">
        <v>698</v>
      </c>
      <c r="G122" s="4" t="s">
        <v>699</v>
      </c>
      <c r="H122" s="4" t="s">
        <v>598</v>
      </c>
      <c r="I122" s="4" t="s">
        <v>644</v>
      </c>
      <c r="J122" s="88" t="s">
        <v>700</v>
      </c>
      <c r="K122" s="6"/>
      <c r="L122" s="4"/>
      <c r="M122" s="4" t="s">
        <v>700</v>
      </c>
      <c r="N122" s="37" t="s">
        <v>601</v>
      </c>
      <c r="O122" s="4" t="s">
        <v>548</v>
      </c>
      <c r="P122" s="6"/>
      <c r="Q122" s="37" t="s">
        <v>602</v>
      </c>
      <c r="R122" s="88" t="s">
        <v>603</v>
      </c>
      <c r="S122" s="6" t="s">
        <v>551</v>
      </c>
      <c r="T122" s="88" t="s">
        <v>552</v>
      </c>
      <c r="U122" s="6"/>
      <c r="V122" s="88" t="s">
        <v>553</v>
      </c>
      <c r="W122" s="6" t="s">
        <v>554</v>
      </c>
      <c r="X122" s="6" t="s">
        <v>555</v>
      </c>
      <c r="Y122" s="6" t="s">
        <v>556</v>
      </c>
      <c r="Z122" s="4" t="s">
        <v>604</v>
      </c>
      <c r="AA122" s="37" t="s">
        <v>557</v>
      </c>
      <c r="AB122" s="13">
        <v>38.56</v>
      </c>
      <c r="AC122" s="13">
        <v>-79.58</v>
      </c>
      <c r="AD122" s="8">
        <v>38.933333300000001</v>
      </c>
      <c r="AE122" s="8">
        <v>-79.966666666666669</v>
      </c>
      <c r="AF122" s="2" t="s">
        <v>729</v>
      </c>
      <c r="AG122" s="2" t="s">
        <v>606</v>
      </c>
      <c r="AH122" s="2" t="s">
        <v>607</v>
      </c>
      <c r="AI122" s="113">
        <v>621</v>
      </c>
      <c r="AJ122" s="2" t="s">
        <v>558</v>
      </c>
      <c r="AK122" s="14"/>
      <c r="AL122" s="29"/>
      <c r="AM122" s="2" t="s">
        <v>608</v>
      </c>
      <c r="AN122" s="10">
        <v>63</v>
      </c>
      <c r="AO122" s="10">
        <v>1209.5999999999999</v>
      </c>
      <c r="AP122" s="4">
        <v>3</v>
      </c>
      <c r="AQ122" s="4" t="s">
        <v>609</v>
      </c>
      <c r="AR122" s="12">
        <v>150.68416968694464</v>
      </c>
      <c r="AS122" s="13">
        <v>4.5999999999999999E-3</v>
      </c>
      <c r="AT122" s="4"/>
      <c r="AU122" s="4"/>
      <c r="AV122" s="4"/>
      <c r="AW122" s="14"/>
      <c r="AX122" s="14"/>
      <c r="AY122" s="14">
        <v>0</v>
      </c>
      <c r="AZ122" s="29">
        <v>19.2</v>
      </c>
      <c r="BA122" s="14" t="s">
        <v>563</v>
      </c>
      <c r="BB122" s="1" t="s">
        <v>29</v>
      </c>
      <c r="BC122" s="15">
        <v>-0.13269</v>
      </c>
    </row>
    <row r="123" spans="1:275" s="16" customFormat="1" x14ac:dyDescent="0.25">
      <c r="A123" s="2">
        <v>1411</v>
      </c>
      <c r="B123" s="2" t="s">
        <v>777</v>
      </c>
      <c r="C123" s="4"/>
      <c r="D123" s="5" t="s">
        <v>778</v>
      </c>
      <c r="E123" s="15" t="s">
        <v>28</v>
      </c>
      <c r="F123" s="4" t="s">
        <v>698</v>
      </c>
      <c r="G123" s="4" t="s">
        <v>699</v>
      </c>
      <c r="H123" s="4" t="s">
        <v>598</v>
      </c>
      <c r="I123" s="4" t="s">
        <v>644</v>
      </c>
      <c r="J123" s="88" t="s">
        <v>700</v>
      </c>
      <c r="K123" s="6"/>
      <c r="L123" s="4"/>
      <c r="M123" s="4" t="s">
        <v>700</v>
      </c>
      <c r="N123" s="37" t="s">
        <v>601</v>
      </c>
      <c r="O123" s="4" t="s">
        <v>548</v>
      </c>
      <c r="P123" s="6"/>
      <c r="Q123" s="37" t="s">
        <v>602</v>
      </c>
      <c r="R123" s="88" t="s">
        <v>603</v>
      </c>
      <c r="S123" s="6" t="s">
        <v>551</v>
      </c>
      <c r="T123" s="88" t="s">
        <v>552</v>
      </c>
      <c r="U123" s="6"/>
      <c r="V123" s="88" t="s">
        <v>553</v>
      </c>
      <c r="W123" s="6" t="s">
        <v>554</v>
      </c>
      <c r="X123" s="6" t="s">
        <v>555</v>
      </c>
      <c r="Y123" s="6" t="s">
        <v>556</v>
      </c>
      <c r="Z123" s="4" t="s">
        <v>604</v>
      </c>
      <c r="AA123" s="37" t="s">
        <v>557</v>
      </c>
      <c r="AB123" s="13">
        <v>43.32</v>
      </c>
      <c r="AC123" s="13">
        <v>-70.27</v>
      </c>
      <c r="AD123" s="8">
        <v>43.833333333333329</v>
      </c>
      <c r="AE123" s="8">
        <v>-70.45</v>
      </c>
      <c r="AF123" s="2" t="s">
        <v>779</v>
      </c>
      <c r="AG123" s="2" t="s">
        <v>606</v>
      </c>
      <c r="AH123" s="2" t="s">
        <v>607</v>
      </c>
      <c r="AI123" s="113">
        <v>93</v>
      </c>
      <c r="AJ123" s="2" t="s">
        <v>558</v>
      </c>
      <c r="AK123" s="14"/>
      <c r="AL123" s="29"/>
      <c r="AM123" s="2" t="s">
        <v>618</v>
      </c>
      <c r="AN123" s="10">
        <v>28</v>
      </c>
      <c r="AO123" s="10">
        <v>214.24796296296384</v>
      </c>
      <c r="AP123" s="4">
        <v>1</v>
      </c>
      <c r="AQ123" s="4" t="s">
        <v>609</v>
      </c>
      <c r="AR123" s="12">
        <v>32.855807457350046</v>
      </c>
      <c r="AS123" s="13">
        <v>2.1096641178571431E-2</v>
      </c>
      <c r="AT123" s="4"/>
      <c r="AU123" s="4" t="s">
        <v>648</v>
      </c>
      <c r="AV123" s="4" t="s">
        <v>634</v>
      </c>
      <c r="AW123" s="14"/>
      <c r="AX123" s="14"/>
      <c r="AY123" s="14">
        <v>0</v>
      </c>
      <c r="AZ123" s="29">
        <v>7.6517129629629945</v>
      </c>
      <c r="BA123" s="14" t="s">
        <v>563</v>
      </c>
      <c r="BB123" s="1" t="s">
        <v>29</v>
      </c>
      <c r="BC123" s="15">
        <v>-0.13269</v>
      </c>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row>
    <row r="124" spans="1:275" x14ac:dyDescent="0.25">
      <c r="A124" s="2">
        <v>1412</v>
      </c>
      <c r="B124" s="2" t="s">
        <v>777</v>
      </c>
      <c r="D124" s="5" t="s">
        <v>780</v>
      </c>
      <c r="E124" s="15" t="s">
        <v>28</v>
      </c>
      <c r="F124" s="4" t="s">
        <v>698</v>
      </c>
      <c r="G124" s="4" t="s">
        <v>699</v>
      </c>
      <c r="H124" s="4" t="s">
        <v>598</v>
      </c>
      <c r="I124" s="4" t="s">
        <v>644</v>
      </c>
      <c r="J124" s="88" t="s">
        <v>700</v>
      </c>
      <c r="K124" s="6"/>
      <c r="M124" s="4" t="s">
        <v>700</v>
      </c>
      <c r="N124" s="37" t="s">
        <v>601</v>
      </c>
      <c r="O124" s="4" t="s">
        <v>548</v>
      </c>
      <c r="P124" s="6"/>
      <c r="Q124" s="37" t="s">
        <v>602</v>
      </c>
      <c r="R124" s="88" t="s">
        <v>603</v>
      </c>
      <c r="S124" s="6" t="s">
        <v>551</v>
      </c>
      <c r="T124" s="88" t="s">
        <v>552</v>
      </c>
      <c r="U124" s="6"/>
      <c r="V124" s="88" t="s">
        <v>553</v>
      </c>
      <c r="W124" s="6" t="s">
        <v>554</v>
      </c>
      <c r="X124" s="6" t="s">
        <v>555</v>
      </c>
      <c r="Y124" s="6" t="s">
        <v>556</v>
      </c>
      <c r="Z124" s="4" t="s">
        <v>604</v>
      </c>
      <c r="AA124" s="37" t="s">
        <v>557</v>
      </c>
      <c r="AB124" s="13">
        <v>43.32</v>
      </c>
      <c r="AC124" s="13">
        <v>-70.27</v>
      </c>
      <c r="AD124" s="8">
        <v>43.833333333333329</v>
      </c>
      <c r="AE124" s="8">
        <v>-70.45</v>
      </c>
      <c r="AF124" s="2" t="s">
        <v>779</v>
      </c>
      <c r="AG124" s="2" t="s">
        <v>606</v>
      </c>
      <c r="AH124" s="2" t="s">
        <v>607</v>
      </c>
      <c r="AI124" s="113">
        <v>93</v>
      </c>
      <c r="AJ124" s="2" t="s">
        <v>558</v>
      </c>
      <c r="AM124" s="2" t="s">
        <v>618</v>
      </c>
      <c r="AN124" s="10">
        <v>28</v>
      </c>
      <c r="AO124" s="10">
        <v>214.24796296296384</v>
      </c>
      <c r="AP124" s="4">
        <v>1</v>
      </c>
      <c r="AQ124" s="4" t="s">
        <v>609</v>
      </c>
      <c r="AR124" s="12">
        <v>37.549474903486662</v>
      </c>
      <c r="AS124" s="13">
        <v>1.8459570535714283E-2</v>
      </c>
      <c r="AU124" s="4" t="s">
        <v>648</v>
      </c>
      <c r="AV124" s="4" t="s">
        <v>634</v>
      </c>
      <c r="AY124" s="14">
        <v>0</v>
      </c>
      <c r="AZ124" s="29">
        <v>7.6517129629629945</v>
      </c>
      <c r="BA124" s="14" t="s">
        <v>563</v>
      </c>
      <c r="BB124" s="1" t="s">
        <v>29</v>
      </c>
      <c r="BC124" s="15">
        <v>-0.13269</v>
      </c>
      <c r="BD124" s="2"/>
    </row>
    <row r="125" spans="1:275" x14ac:dyDescent="0.25">
      <c r="A125" s="2">
        <v>1413</v>
      </c>
      <c r="B125" s="2" t="s">
        <v>777</v>
      </c>
      <c r="D125" s="5" t="s">
        <v>781</v>
      </c>
      <c r="E125" s="15" t="s">
        <v>28</v>
      </c>
      <c r="F125" s="4" t="s">
        <v>698</v>
      </c>
      <c r="G125" s="4" t="s">
        <v>699</v>
      </c>
      <c r="H125" s="4" t="s">
        <v>598</v>
      </c>
      <c r="I125" s="4" t="s">
        <v>644</v>
      </c>
      <c r="J125" s="88" t="s">
        <v>700</v>
      </c>
      <c r="K125" s="6"/>
      <c r="M125" s="4" t="s">
        <v>700</v>
      </c>
      <c r="N125" s="37" t="s">
        <v>601</v>
      </c>
      <c r="O125" s="4" t="s">
        <v>548</v>
      </c>
      <c r="P125" s="6"/>
      <c r="Q125" s="37" t="s">
        <v>602</v>
      </c>
      <c r="R125" s="88" t="s">
        <v>603</v>
      </c>
      <c r="S125" s="6" t="s">
        <v>551</v>
      </c>
      <c r="T125" s="88" t="s">
        <v>552</v>
      </c>
      <c r="U125" s="6"/>
      <c r="V125" s="88" t="s">
        <v>553</v>
      </c>
      <c r="W125" s="6" t="s">
        <v>554</v>
      </c>
      <c r="X125" s="6" t="s">
        <v>555</v>
      </c>
      <c r="Y125" s="6" t="s">
        <v>556</v>
      </c>
      <c r="Z125" s="4" t="s">
        <v>604</v>
      </c>
      <c r="AA125" s="37" t="s">
        <v>557</v>
      </c>
      <c r="AB125" s="13">
        <v>43.32</v>
      </c>
      <c r="AC125" s="13">
        <v>-70.27</v>
      </c>
      <c r="AD125" s="8">
        <v>43.833333333333329</v>
      </c>
      <c r="AE125" s="8">
        <v>-70.45</v>
      </c>
      <c r="AF125" s="2" t="s">
        <v>779</v>
      </c>
      <c r="AG125" s="2" t="s">
        <v>606</v>
      </c>
      <c r="AH125" s="2" t="s">
        <v>607</v>
      </c>
      <c r="AI125" s="113">
        <v>93</v>
      </c>
      <c r="AJ125" s="2" t="s">
        <v>558</v>
      </c>
      <c r="AM125" s="2" t="s">
        <v>618</v>
      </c>
      <c r="AN125" s="10">
        <v>28</v>
      </c>
      <c r="AO125" s="10">
        <v>214.24796296296384</v>
      </c>
      <c r="AP125" s="4">
        <v>1</v>
      </c>
      <c r="AQ125" s="4" t="s">
        <v>609</v>
      </c>
      <c r="AR125" s="12">
        <v>33.554946957751049</v>
      </c>
      <c r="AS125" s="13">
        <v>2.0657078714285713E-2</v>
      </c>
      <c r="AU125" s="4" t="s">
        <v>648</v>
      </c>
      <c r="AV125" s="4" t="s">
        <v>634</v>
      </c>
      <c r="AY125" s="14">
        <v>0</v>
      </c>
      <c r="AZ125" s="29">
        <v>7.6517129629629945</v>
      </c>
      <c r="BA125" s="14" t="s">
        <v>563</v>
      </c>
      <c r="BB125" s="1" t="s">
        <v>29</v>
      </c>
      <c r="BC125" s="15">
        <v>-0.13269</v>
      </c>
      <c r="BD125" s="2"/>
    </row>
    <row r="126" spans="1:275" x14ac:dyDescent="0.25">
      <c r="A126" s="2">
        <v>1414</v>
      </c>
      <c r="B126" s="2" t="s">
        <v>777</v>
      </c>
      <c r="D126" s="5" t="s">
        <v>782</v>
      </c>
      <c r="E126" s="15" t="s">
        <v>28</v>
      </c>
      <c r="F126" s="4" t="s">
        <v>698</v>
      </c>
      <c r="G126" s="4" t="s">
        <v>699</v>
      </c>
      <c r="H126" s="4" t="s">
        <v>598</v>
      </c>
      <c r="I126" s="4" t="s">
        <v>644</v>
      </c>
      <c r="J126" s="88" t="s">
        <v>700</v>
      </c>
      <c r="K126" s="6"/>
      <c r="M126" s="4" t="s">
        <v>700</v>
      </c>
      <c r="N126" s="37" t="s">
        <v>601</v>
      </c>
      <c r="O126" s="4" t="s">
        <v>548</v>
      </c>
      <c r="P126" s="6"/>
      <c r="Q126" s="37" t="s">
        <v>602</v>
      </c>
      <c r="R126" s="88" t="s">
        <v>603</v>
      </c>
      <c r="S126" s="6" t="s">
        <v>551</v>
      </c>
      <c r="T126" s="88" t="s">
        <v>552</v>
      </c>
      <c r="U126" s="6"/>
      <c r="V126" s="88" t="s">
        <v>553</v>
      </c>
      <c r="W126" s="6" t="s">
        <v>554</v>
      </c>
      <c r="X126" s="6" t="s">
        <v>555</v>
      </c>
      <c r="Y126" s="6" t="s">
        <v>556</v>
      </c>
      <c r="Z126" s="4" t="s">
        <v>604</v>
      </c>
      <c r="AA126" s="37" t="s">
        <v>557</v>
      </c>
      <c r="AB126" s="13">
        <v>43.32</v>
      </c>
      <c r="AC126" s="13">
        <v>-70.27</v>
      </c>
      <c r="AD126" s="8">
        <v>43.833333333333329</v>
      </c>
      <c r="AE126" s="8">
        <v>-70.45</v>
      </c>
      <c r="AF126" s="2" t="s">
        <v>779</v>
      </c>
      <c r="AG126" s="2" t="s">
        <v>606</v>
      </c>
      <c r="AH126" s="2" t="s">
        <v>607</v>
      </c>
      <c r="AI126" s="113">
        <v>93</v>
      </c>
      <c r="AJ126" s="2" t="s">
        <v>558</v>
      </c>
      <c r="AM126" s="2" t="s">
        <v>618</v>
      </c>
      <c r="AN126" s="10">
        <v>28</v>
      </c>
      <c r="AO126" s="10">
        <v>214.24796296296384</v>
      </c>
      <c r="AP126" s="4">
        <v>1</v>
      </c>
      <c r="AQ126" s="4" t="s">
        <v>609</v>
      </c>
      <c r="AR126" s="12">
        <v>37.549474903486662</v>
      </c>
      <c r="AS126" s="13">
        <v>1.8459570535714283E-2</v>
      </c>
      <c r="AU126" s="4" t="s">
        <v>648</v>
      </c>
      <c r="AV126" s="4" t="s">
        <v>634</v>
      </c>
      <c r="AY126" s="14">
        <v>0</v>
      </c>
      <c r="AZ126" s="29">
        <v>7.6517129629629945</v>
      </c>
      <c r="BA126" s="14" t="s">
        <v>563</v>
      </c>
      <c r="BB126" s="1" t="s">
        <v>29</v>
      </c>
      <c r="BC126" s="15">
        <v>-0.13269</v>
      </c>
      <c r="BD126" s="2"/>
    </row>
    <row r="127" spans="1:275" x14ac:dyDescent="0.25">
      <c r="A127" s="2">
        <v>1415</v>
      </c>
      <c r="B127" s="2" t="s">
        <v>777</v>
      </c>
      <c r="D127" s="5" t="s">
        <v>783</v>
      </c>
      <c r="E127" s="15" t="s">
        <v>28</v>
      </c>
      <c r="F127" s="4" t="s">
        <v>698</v>
      </c>
      <c r="G127" s="4" t="s">
        <v>699</v>
      </c>
      <c r="H127" s="4" t="s">
        <v>598</v>
      </c>
      <c r="I127" s="4" t="s">
        <v>644</v>
      </c>
      <c r="J127" s="88" t="s">
        <v>700</v>
      </c>
      <c r="K127" s="6"/>
      <c r="M127" s="4" t="s">
        <v>700</v>
      </c>
      <c r="N127" s="37" t="s">
        <v>601</v>
      </c>
      <c r="O127" s="4" t="s">
        <v>548</v>
      </c>
      <c r="P127" s="6"/>
      <c r="Q127" s="37" t="s">
        <v>602</v>
      </c>
      <c r="R127" s="88" t="s">
        <v>603</v>
      </c>
      <c r="S127" s="6" t="s">
        <v>551</v>
      </c>
      <c r="T127" s="88" t="s">
        <v>552</v>
      </c>
      <c r="U127" s="6"/>
      <c r="V127" s="88" t="s">
        <v>553</v>
      </c>
      <c r="W127" s="6" t="s">
        <v>554</v>
      </c>
      <c r="X127" s="6" t="s">
        <v>555</v>
      </c>
      <c r="Y127" s="6" t="s">
        <v>556</v>
      </c>
      <c r="Z127" s="4" t="s">
        <v>604</v>
      </c>
      <c r="AA127" s="37" t="s">
        <v>557</v>
      </c>
      <c r="AB127" s="13">
        <v>43.32</v>
      </c>
      <c r="AC127" s="13">
        <v>-70.27</v>
      </c>
      <c r="AD127" s="8">
        <v>43.833333333333329</v>
      </c>
      <c r="AE127" s="8">
        <v>-70.45</v>
      </c>
      <c r="AF127" s="2" t="s">
        <v>779</v>
      </c>
      <c r="AG127" s="2" t="s">
        <v>606</v>
      </c>
      <c r="AH127" s="2" t="s">
        <v>607</v>
      </c>
      <c r="AI127" s="113">
        <v>93</v>
      </c>
      <c r="AJ127" s="2" t="s">
        <v>558</v>
      </c>
      <c r="AM127" s="2" t="s">
        <v>618</v>
      </c>
      <c r="AN127" s="10">
        <v>28</v>
      </c>
      <c r="AO127" s="10">
        <v>214.24796296296384</v>
      </c>
      <c r="AP127" s="4">
        <v>1</v>
      </c>
      <c r="AQ127" s="4" t="s">
        <v>609</v>
      </c>
      <c r="AR127" s="12">
        <v>39.926042683616146</v>
      </c>
      <c r="AS127" s="13">
        <v>1.7360778428571429E-2</v>
      </c>
      <c r="AU127" s="4" t="s">
        <v>648</v>
      </c>
      <c r="AV127" s="4" t="s">
        <v>634</v>
      </c>
      <c r="AY127" s="14">
        <v>0</v>
      </c>
      <c r="AZ127" s="29">
        <v>7.6517129629629945</v>
      </c>
      <c r="BA127" s="14" t="s">
        <v>563</v>
      </c>
      <c r="BB127" s="1" t="s">
        <v>29</v>
      </c>
      <c r="BC127" s="15">
        <v>-0.13269</v>
      </c>
      <c r="BD127" s="2"/>
    </row>
    <row r="128" spans="1:275" x14ac:dyDescent="0.25">
      <c r="A128" s="2">
        <v>1416</v>
      </c>
      <c r="B128" s="2" t="s">
        <v>777</v>
      </c>
      <c r="D128" s="5" t="s">
        <v>784</v>
      </c>
      <c r="E128" s="15" t="s">
        <v>28</v>
      </c>
      <c r="F128" s="4" t="s">
        <v>698</v>
      </c>
      <c r="G128" s="4" t="s">
        <v>699</v>
      </c>
      <c r="H128" s="4" t="s">
        <v>598</v>
      </c>
      <c r="I128" s="4" t="s">
        <v>644</v>
      </c>
      <c r="J128" s="88" t="s">
        <v>700</v>
      </c>
      <c r="K128" s="6"/>
      <c r="M128" s="4" t="s">
        <v>700</v>
      </c>
      <c r="N128" s="37" t="s">
        <v>601</v>
      </c>
      <c r="O128" s="4" t="s">
        <v>548</v>
      </c>
      <c r="P128" s="6"/>
      <c r="Q128" s="37" t="s">
        <v>602</v>
      </c>
      <c r="R128" s="88" t="s">
        <v>603</v>
      </c>
      <c r="S128" s="6" t="s">
        <v>551</v>
      </c>
      <c r="T128" s="88" t="s">
        <v>552</v>
      </c>
      <c r="U128" s="6"/>
      <c r="V128" s="88" t="s">
        <v>553</v>
      </c>
      <c r="W128" s="6" t="s">
        <v>554</v>
      </c>
      <c r="X128" s="6" t="s">
        <v>555</v>
      </c>
      <c r="Y128" s="6" t="s">
        <v>556</v>
      </c>
      <c r="Z128" s="4" t="s">
        <v>604</v>
      </c>
      <c r="AA128" s="37" t="s">
        <v>557</v>
      </c>
      <c r="AB128" s="13">
        <v>43.32</v>
      </c>
      <c r="AC128" s="13">
        <v>-70.27</v>
      </c>
      <c r="AD128" s="8">
        <v>43.833333333333329</v>
      </c>
      <c r="AE128" s="8">
        <v>-70.45</v>
      </c>
      <c r="AF128" s="2" t="s">
        <v>779</v>
      </c>
      <c r="AG128" s="2" t="s">
        <v>606</v>
      </c>
      <c r="AH128" s="2" t="s">
        <v>607</v>
      </c>
      <c r="AI128" s="113">
        <v>93</v>
      </c>
      <c r="AJ128" s="2" t="s">
        <v>558</v>
      </c>
      <c r="AM128" s="2" t="s">
        <v>618</v>
      </c>
      <c r="AN128" s="10">
        <v>28</v>
      </c>
      <c r="AO128" s="10">
        <v>216.40240740740725</v>
      </c>
      <c r="AP128" s="4">
        <v>1</v>
      </c>
      <c r="AQ128" s="4" t="s">
        <v>609</v>
      </c>
      <c r="AR128" s="12">
        <v>24.811589643778756</v>
      </c>
      <c r="AS128" s="13">
        <v>2.7936427714285717E-2</v>
      </c>
      <c r="AU128" s="4" t="s">
        <v>648</v>
      </c>
      <c r="AV128" s="4" t="s">
        <v>634</v>
      </c>
      <c r="AY128" s="14">
        <v>0</v>
      </c>
      <c r="AZ128" s="29">
        <v>7.7286574074074021</v>
      </c>
      <c r="BA128" s="14" t="s">
        <v>563</v>
      </c>
      <c r="BB128" s="1" t="s">
        <v>29</v>
      </c>
      <c r="BC128" s="15">
        <v>-0.13269</v>
      </c>
      <c r="BD128" s="2"/>
    </row>
    <row r="129" spans="1:56" x14ac:dyDescent="0.25">
      <c r="A129" s="2">
        <v>1417</v>
      </c>
      <c r="B129" s="2" t="s">
        <v>777</v>
      </c>
      <c r="D129" s="5" t="s">
        <v>785</v>
      </c>
      <c r="E129" s="15" t="s">
        <v>28</v>
      </c>
      <c r="F129" s="4" t="s">
        <v>698</v>
      </c>
      <c r="G129" s="4" t="s">
        <v>699</v>
      </c>
      <c r="H129" s="4" t="s">
        <v>598</v>
      </c>
      <c r="I129" s="4" t="s">
        <v>644</v>
      </c>
      <c r="J129" s="88" t="s">
        <v>700</v>
      </c>
      <c r="K129" s="6"/>
      <c r="M129" s="4" t="s">
        <v>700</v>
      </c>
      <c r="N129" s="37" t="s">
        <v>601</v>
      </c>
      <c r="O129" s="4" t="s">
        <v>548</v>
      </c>
      <c r="P129" s="6"/>
      <c r="Q129" s="37" t="s">
        <v>602</v>
      </c>
      <c r="R129" s="88" t="s">
        <v>603</v>
      </c>
      <c r="S129" s="6" t="s">
        <v>551</v>
      </c>
      <c r="T129" s="88" t="s">
        <v>552</v>
      </c>
      <c r="U129" s="6"/>
      <c r="V129" s="88" t="s">
        <v>553</v>
      </c>
      <c r="W129" s="6" t="s">
        <v>554</v>
      </c>
      <c r="X129" s="6" t="s">
        <v>555</v>
      </c>
      <c r="Y129" s="6" t="s">
        <v>556</v>
      </c>
      <c r="Z129" s="4" t="s">
        <v>604</v>
      </c>
      <c r="AA129" s="37" t="s">
        <v>557</v>
      </c>
      <c r="AB129" s="13">
        <v>43.32</v>
      </c>
      <c r="AC129" s="13">
        <v>-70.27</v>
      </c>
      <c r="AD129" s="8">
        <v>43.833333333333329</v>
      </c>
      <c r="AE129" s="8">
        <v>-70.45</v>
      </c>
      <c r="AF129" s="2" t="s">
        <v>779</v>
      </c>
      <c r="AG129" s="2" t="s">
        <v>606</v>
      </c>
      <c r="AH129" s="2" t="s">
        <v>607</v>
      </c>
      <c r="AI129" s="113">
        <v>93</v>
      </c>
      <c r="AJ129" s="2" t="s">
        <v>558</v>
      </c>
      <c r="AM129" s="2" t="s">
        <v>618</v>
      </c>
      <c r="AN129" s="10">
        <v>28</v>
      </c>
      <c r="AO129" s="10">
        <v>216.40240740740725</v>
      </c>
      <c r="AP129" s="4">
        <v>1</v>
      </c>
      <c r="AQ129" s="4" t="s">
        <v>609</v>
      </c>
      <c r="AR129" s="12">
        <v>37.217333365699758</v>
      </c>
      <c r="AS129" s="13">
        <v>1.8624310714285715E-2</v>
      </c>
      <c r="AU129" s="4" t="s">
        <v>648</v>
      </c>
      <c r="AV129" s="4" t="s">
        <v>634</v>
      </c>
      <c r="AY129" s="14">
        <v>0</v>
      </c>
      <c r="AZ129" s="29">
        <v>7.7286574074074021</v>
      </c>
      <c r="BA129" s="14" t="s">
        <v>563</v>
      </c>
      <c r="BB129" s="1" t="s">
        <v>29</v>
      </c>
      <c r="BC129" s="15">
        <v>-0.13269</v>
      </c>
      <c r="BD129" s="2"/>
    </row>
    <row r="130" spans="1:56" x14ac:dyDescent="0.25">
      <c r="A130" s="2">
        <v>1418</v>
      </c>
      <c r="B130" s="2" t="s">
        <v>777</v>
      </c>
      <c r="D130" s="5" t="s">
        <v>786</v>
      </c>
      <c r="E130" s="15" t="s">
        <v>28</v>
      </c>
      <c r="F130" s="4" t="s">
        <v>698</v>
      </c>
      <c r="G130" s="4" t="s">
        <v>699</v>
      </c>
      <c r="H130" s="4" t="s">
        <v>598</v>
      </c>
      <c r="I130" s="4" t="s">
        <v>644</v>
      </c>
      <c r="J130" s="88" t="s">
        <v>700</v>
      </c>
      <c r="K130" s="6"/>
      <c r="M130" s="4" t="s">
        <v>700</v>
      </c>
      <c r="N130" s="37" t="s">
        <v>601</v>
      </c>
      <c r="O130" s="4" t="s">
        <v>548</v>
      </c>
      <c r="P130" s="6"/>
      <c r="Q130" s="37" t="s">
        <v>602</v>
      </c>
      <c r="R130" s="88" t="s">
        <v>603</v>
      </c>
      <c r="S130" s="6" t="s">
        <v>551</v>
      </c>
      <c r="T130" s="88" t="s">
        <v>552</v>
      </c>
      <c r="U130" s="6"/>
      <c r="V130" s="88" t="s">
        <v>553</v>
      </c>
      <c r="W130" s="6" t="s">
        <v>554</v>
      </c>
      <c r="X130" s="6" t="s">
        <v>555</v>
      </c>
      <c r="Y130" s="6" t="s">
        <v>556</v>
      </c>
      <c r="Z130" s="4" t="s">
        <v>604</v>
      </c>
      <c r="AA130" s="37" t="s">
        <v>557</v>
      </c>
      <c r="AB130" s="13">
        <v>43.32</v>
      </c>
      <c r="AC130" s="13">
        <v>-70.27</v>
      </c>
      <c r="AD130" s="8">
        <v>43.833333333333329</v>
      </c>
      <c r="AE130" s="8">
        <v>-70.45</v>
      </c>
      <c r="AF130" s="2" t="s">
        <v>779</v>
      </c>
      <c r="AG130" s="2" t="s">
        <v>606</v>
      </c>
      <c r="AH130" s="2" t="s">
        <v>607</v>
      </c>
      <c r="AI130" s="113">
        <v>93</v>
      </c>
      <c r="AJ130" s="2" t="s">
        <v>558</v>
      </c>
      <c r="AM130" s="2" t="s">
        <v>618</v>
      </c>
      <c r="AN130" s="10">
        <v>28</v>
      </c>
      <c r="AO130" s="10">
        <v>216.40240740740725</v>
      </c>
      <c r="AP130" s="4">
        <v>1</v>
      </c>
      <c r="AQ130" s="4" t="s">
        <v>609</v>
      </c>
      <c r="AR130" s="12">
        <v>38.12517661990497</v>
      </c>
      <c r="AS130" s="13">
        <v>1.8180825428571433E-2</v>
      </c>
      <c r="AU130" s="4" t="s">
        <v>648</v>
      </c>
      <c r="AV130" s="4" t="s">
        <v>634</v>
      </c>
      <c r="AY130" s="14">
        <v>0</v>
      </c>
      <c r="AZ130" s="29">
        <v>7.7286574074074021</v>
      </c>
      <c r="BA130" s="14" t="s">
        <v>563</v>
      </c>
      <c r="BB130" s="1" t="s">
        <v>29</v>
      </c>
      <c r="BC130" s="15">
        <v>-0.13269</v>
      </c>
      <c r="BD130" s="2"/>
    </row>
    <row r="131" spans="1:56" x14ac:dyDescent="0.25">
      <c r="A131" s="2">
        <v>1419</v>
      </c>
      <c r="B131" s="2" t="s">
        <v>777</v>
      </c>
      <c r="D131" s="5" t="s">
        <v>787</v>
      </c>
      <c r="E131" s="15" t="s">
        <v>28</v>
      </c>
      <c r="F131" s="4" t="s">
        <v>698</v>
      </c>
      <c r="G131" s="4" t="s">
        <v>699</v>
      </c>
      <c r="H131" s="4" t="s">
        <v>598</v>
      </c>
      <c r="I131" s="4" t="s">
        <v>644</v>
      </c>
      <c r="J131" s="88" t="s">
        <v>700</v>
      </c>
      <c r="K131" s="6"/>
      <c r="M131" s="4" t="s">
        <v>700</v>
      </c>
      <c r="N131" s="37" t="s">
        <v>601</v>
      </c>
      <c r="O131" s="4" t="s">
        <v>548</v>
      </c>
      <c r="P131" s="6"/>
      <c r="Q131" s="37" t="s">
        <v>602</v>
      </c>
      <c r="R131" s="88" t="s">
        <v>603</v>
      </c>
      <c r="S131" s="6" t="s">
        <v>551</v>
      </c>
      <c r="T131" s="88" t="s">
        <v>552</v>
      </c>
      <c r="U131" s="6"/>
      <c r="V131" s="88" t="s">
        <v>553</v>
      </c>
      <c r="W131" s="6" t="s">
        <v>554</v>
      </c>
      <c r="X131" s="6" t="s">
        <v>555</v>
      </c>
      <c r="Y131" s="6" t="s">
        <v>556</v>
      </c>
      <c r="Z131" s="4" t="s">
        <v>604</v>
      </c>
      <c r="AA131" s="37" t="s">
        <v>557</v>
      </c>
      <c r="AB131" s="13">
        <v>43.32</v>
      </c>
      <c r="AC131" s="13">
        <v>-70.27</v>
      </c>
      <c r="AD131" s="8">
        <v>43.833333333333329</v>
      </c>
      <c r="AE131" s="8">
        <v>-70.45</v>
      </c>
      <c r="AF131" s="2" t="s">
        <v>779</v>
      </c>
      <c r="AG131" s="2" t="s">
        <v>606</v>
      </c>
      <c r="AH131" s="2" t="s">
        <v>607</v>
      </c>
      <c r="AI131" s="113">
        <v>93</v>
      </c>
      <c r="AJ131" s="2" t="s">
        <v>558</v>
      </c>
      <c r="AM131" s="2" t="s">
        <v>618</v>
      </c>
      <c r="AN131" s="10">
        <v>28</v>
      </c>
      <c r="AO131" s="10">
        <v>216.40240740740725</v>
      </c>
      <c r="AP131" s="4">
        <v>1</v>
      </c>
      <c r="AQ131" s="4" t="s">
        <v>609</v>
      </c>
      <c r="AR131" s="12">
        <v>32.565183462150017</v>
      </c>
      <c r="AS131" s="13">
        <v>2.1284915571428576E-2</v>
      </c>
      <c r="AU131" s="4" t="s">
        <v>648</v>
      </c>
      <c r="AV131" s="4" t="s">
        <v>634</v>
      </c>
      <c r="AY131" s="14">
        <v>0</v>
      </c>
      <c r="AZ131" s="29">
        <v>7.7286574074074021</v>
      </c>
      <c r="BA131" s="14" t="s">
        <v>563</v>
      </c>
      <c r="BB131" s="1" t="s">
        <v>29</v>
      </c>
      <c r="BC131" s="15">
        <v>-0.13269</v>
      </c>
      <c r="BD131" s="2"/>
    </row>
    <row r="132" spans="1:56" x14ac:dyDescent="0.25">
      <c r="A132" s="2">
        <v>1420</v>
      </c>
      <c r="B132" s="2" t="s">
        <v>777</v>
      </c>
      <c r="D132" s="5" t="s">
        <v>788</v>
      </c>
      <c r="E132" s="15" t="s">
        <v>28</v>
      </c>
      <c r="F132" s="4" t="s">
        <v>698</v>
      </c>
      <c r="G132" s="4" t="s">
        <v>699</v>
      </c>
      <c r="H132" s="4" t="s">
        <v>598</v>
      </c>
      <c r="I132" s="4" t="s">
        <v>644</v>
      </c>
      <c r="J132" s="88" t="s">
        <v>700</v>
      </c>
      <c r="K132" s="6"/>
      <c r="M132" s="4" t="s">
        <v>700</v>
      </c>
      <c r="N132" s="37" t="s">
        <v>601</v>
      </c>
      <c r="O132" s="4" t="s">
        <v>548</v>
      </c>
      <c r="P132" s="6"/>
      <c r="Q132" s="37" t="s">
        <v>602</v>
      </c>
      <c r="R132" s="88" t="s">
        <v>603</v>
      </c>
      <c r="S132" s="6" t="s">
        <v>551</v>
      </c>
      <c r="T132" s="88" t="s">
        <v>552</v>
      </c>
      <c r="U132" s="6"/>
      <c r="V132" s="88" t="s">
        <v>553</v>
      </c>
      <c r="W132" s="6" t="s">
        <v>554</v>
      </c>
      <c r="X132" s="6" t="s">
        <v>555</v>
      </c>
      <c r="Y132" s="6" t="s">
        <v>556</v>
      </c>
      <c r="Z132" s="4" t="s">
        <v>604</v>
      </c>
      <c r="AA132" s="37" t="s">
        <v>557</v>
      </c>
      <c r="AB132" s="13">
        <v>43.32</v>
      </c>
      <c r="AC132" s="13">
        <v>-70.27</v>
      </c>
      <c r="AD132" s="8">
        <v>43.833333333333329</v>
      </c>
      <c r="AE132" s="8">
        <v>-70.45</v>
      </c>
      <c r="AF132" s="2" t="s">
        <v>779</v>
      </c>
      <c r="AG132" s="2" t="s">
        <v>606</v>
      </c>
      <c r="AH132" s="2" t="s">
        <v>607</v>
      </c>
      <c r="AI132" s="113">
        <v>93</v>
      </c>
      <c r="AJ132" s="2" t="s">
        <v>558</v>
      </c>
      <c r="AM132" s="2" t="s">
        <v>618</v>
      </c>
      <c r="AN132" s="10">
        <v>28</v>
      </c>
      <c r="AO132" s="10">
        <v>216.40240740740725</v>
      </c>
      <c r="AP132" s="4">
        <v>1</v>
      </c>
      <c r="AQ132" s="4" t="s">
        <v>609</v>
      </c>
      <c r="AR132" s="12">
        <v>29.773940276595088</v>
      </c>
      <c r="AS132" s="13">
        <v>2.3280330857142862E-2</v>
      </c>
      <c r="AU132" s="4" t="s">
        <v>648</v>
      </c>
      <c r="AV132" s="4" t="s">
        <v>634</v>
      </c>
      <c r="AY132" s="14">
        <v>0</v>
      </c>
      <c r="AZ132" s="29">
        <v>7.7286574074074021</v>
      </c>
      <c r="BA132" s="14" t="s">
        <v>563</v>
      </c>
      <c r="BB132" s="1" t="s">
        <v>29</v>
      </c>
      <c r="BC132" s="15">
        <v>-0.13269</v>
      </c>
      <c r="BD132" s="2"/>
    </row>
    <row r="133" spans="1:56" x14ac:dyDescent="0.25">
      <c r="A133" s="2">
        <v>1421</v>
      </c>
      <c r="B133" s="2" t="s">
        <v>777</v>
      </c>
      <c r="D133" s="5" t="s">
        <v>789</v>
      </c>
      <c r="E133" s="15" t="s">
        <v>28</v>
      </c>
      <c r="F133" s="4" t="s">
        <v>698</v>
      </c>
      <c r="G133" s="4" t="s">
        <v>699</v>
      </c>
      <c r="H133" s="4" t="s">
        <v>598</v>
      </c>
      <c r="I133" s="4" t="s">
        <v>644</v>
      </c>
      <c r="J133" s="88" t="s">
        <v>700</v>
      </c>
      <c r="K133" s="6"/>
      <c r="M133" s="4" t="s">
        <v>700</v>
      </c>
      <c r="N133" s="37" t="s">
        <v>601</v>
      </c>
      <c r="O133" s="4" t="s">
        <v>548</v>
      </c>
      <c r="P133" s="6"/>
      <c r="Q133" s="37" t="s">
        <v>602</v>
      </c>
      <c r="R133" s="88" t="s">
        <v>603</v>
      </c>
      <c r="S133" s="6" t="s">
        <v>551</v>
      </c>
      <c r="T133" s="88" t="s">
        <v>552</v>
      </c>
      <c r="U133" s="6"/>
      <c r="V133" s="88" t="s">
        <v>553</v>
      </c>
      <c r="W133" s="6" t="s">
        <v>554</v>
      </c>
      <c r="X133" s="6" t="s">
        <v>555</v>
      </c>
      <c r="Y133" s="6" t="s">
        <v>556</v>
      </c>
      <c r="Z133" s="4" t="s">
        <v>604</v>
      </c>
      <c r="AA133" s="37" t="s">
        <v>557</v>
      </c>
      <c r="AB133" s="13">
        <v>43.32</v>
      </c>
      <c r="AC133" s="13">
        <v>-70.27</v>
      </c>
      <c r="AD133" s="8">
        <v>43.833333333333329</v>
      </c>
      <c r="AE133" s="8">
        <v>-70.45</v>
      </c>
      <c r="AF133" s="2" t="s">
        <v>779</v>
      </c>
      <c r="AG133" s="2" t="s">
        <v>606</v>
      </c>
      <c r="AH133" s="2" t="s">
        <v>607</v>
      </c>
      <c r="AI133" s="113">
        <v>93</v>
      </c>
      <c r="AJ133" s="2" t="s">
        <v>558</v>
      </c>
      <c r="AM133" s="2" t="s">
        <v>618</v>
      </c>
      <c r="AN133" s="10">
        <v>28</v>
      </c>
      <c r="AO133" s="10">
        <v>224.13049382716113</v>
      </c>
      <c r="AP133" s="4">
        <v>1</v>
      </c>
      <c r="AQ133" s="4" t="s">
        <v>609</v>
      </c>
      <c r="AR133" s="12">
        <v>41.749955003514749</v>
      </c>
      <c r="AS133" s="13">
        <v>1.6602345571428572E-2</v>
      </c>
      <c r="AU133" s="4" t="s">
        <v>648</v>
      </c>
      <c r="AV133" s="4" t="s">
        <v>634</v>
      </c>
      <c r="AY133" s="14">
        <v>0</v>
      </c>
      <c r="AZ133" s="29">
        <v>8.004660493827183</v>
      </c>
      <c r="BA133" s="14" t="s">
        <v>563</v>
      </c>
      <c r="BB133" s="1" t="s">
        <v>29</v>
      </c>
      <c r="BC133" s="15">
        <v>-0.13269</v>
      </c>
      <c r="BD133" s="2"/>
    </row>
    <row r="134" spans="1:56" x14ac:dyDescent="0.25">
      <c r="A134" s="2">
        <v>1422</v>
      </c>
      <c r="B134" s="2" t="s">
        <v>777</v>
      </c>
      <c r="D134" s="5" t="s">
        <v>790</v>
      </c>
      <c r="E134" s="15" t="s">
        <v>28</v>
      </c>
      <c r="F134" s="4" t="s">
        <v>698</v>
      </c>
      <c r="G134" s="4" t="s">
        <v>699</v>
      </c>
      <c r="H134" s="4" t="s">
        <v>598</v>
      </c>
      <c r="I134" s="4" t="s">
        <v>644</v>
      </c>
      <c r="J134" s="88" t="s">
        <v>700</v>
      </c>
      <c r="K134" s="6"/>
      <c r="M134" s="4" t="s">
        <v>700</v>
      </c>
      <c r="N134" s="37" t="s">
        <v>601</v>
      </c>
      <c r="O134" s="4" t="s">
        <v>548</v>
      </c>
      <c r="P134" s="6"/>
      <c r="Q134" s="37" t="s">
        <v>602</v>
      </c>
      <c r="R134" s="88" t="s">
        <v>603</v>
      </c>
      <c r="S134" s="6" t="s">
        <v>551</v>
      </c>
      <c r="T134" s="88" t="s">
        <v>552</v>
      </c>
      <c r="U134" s="6"/>
      <c r="V134" s="88" t="s">
        <v>553</v>
      </c>
      <c r="W134" s="6" t="s">
        <v>554</v>
      </c>
      <c r="X134" s="6" t="s">
        <v>555</v>
      </c>
      <c r="Y134" s="6" t="s">
        <v>556</v>
      </c>
      <c r="Z134" s="4" t="s">
        <v>604</v>
      </c>
      <c r="AA134" s="37" t="s">
        <v>557</v>
      </c>
      <c r="AB134" s="13">
        <v>43.32</v>
      </c>
      <c r="AC134" s="13">
        <v>-70.27</v>
      </c>
      <c r="AD134" s="8">
        <v>43.833333333333329</v>
      </c>
      <c r="AE134" s="8">
        <v>-70.45</v>
      </c>
      <c r="AF134" s="2" t="s">
        <v>779</v>
      </c>
      <c r="AG134" s="2" t="s">
        <v>606</v>
      </c>
      <c r="AH134" s="2" t="s">
        <v>607</v>
      </c>
      <c r="AI134" s="113">
        <v>93</v>
      </c>
      <c r="AJ134" s="2" t="s">
        <v>558</v>
      </c>
      <c r="AM134" s="2" t="s">
        <v>618</v>
      </c>
      <c r="AN134" s="10">
        <v>28</v>
      </c>
      <c r="AO134" s="10">
        <v>224.13049382716113</v>
      </c>
      <c r="AP134" s="4">
        <v>1</v>
      </c>
      <c r="AQ134" s="4" t="s">
        <v>609</v>
      </c>
      <c r="AR134" s="12">
        <v>43.514054703534867</v>
      </c>
      <c r="AS134" s="13">
        <v>1.5929271250000002E-2</v>
      </c>
      <c r="AU134" s="4" t="s">
        <v>648</v>
      </c>
      <c r="AV134" s="4" t="s">
        <v>634</v>
      </c>
      <c r="AY134" s="14">
        <v>0</v>
      </c>
      <c r="AZ134" s="29">
        <v>8.004660493827183</v>
      </c>
      <c r="BA134" s="14" t="s">
        <v>563</v>
      </c>
      <c r="BB134" s="1" t="s">
        <v>29</v>
      </c>
      <c r="BC134" s="15">
        <v>-0.13269</v>
      </c>
      <c r="BD134" s="2"/>
    </row>
    <row r="135" spans="1:56" x14ac:dyDescent="0.25">
      <c r="A135" s="2">
        <v>1423</v>
      </c>
      <c r="B135" s="2" t="s">
        <v>777</v>
      </c>
      <c r="D135" s="5" t="s">
        <v>791</v>
      </c>
      <c r="E135" s="15" t="s">
        <v>28</v>
      </c>
      <c r="F135" s="4" t="s">
        <v>698</v>
      </c>
      <c r="G135" s="4" t="s">
        <v>699</v>
      </c>
      <c r="H135" s="4" t="s">
        <v>598</v>
      </c>
      <c r="I135" s="4" t="s">
        <v>644</v>
      </c>
      <c r="J135" s="88" t="s">
        <v>700</v>
      </c>
      <c r="K135" s="6"/>
      <c r="M135" s="4" t="s">
        <v>700</v>
      </c>
      <c r="N135" s="37" t="s">
        <v>601</v>
      </c>
      <c r="O135" s="4" t="s">
        <v>548</v>
      </c>
      <c r="P135" s="6"/>
      <c r="Q135" s="37" t="s">
        <v>602</v>
      </c>
      <c r="R135" s="88" t="s">
        <v>603</v>
      </c>
      <c r="S135" s="6" t="s">
        <v>551</v>
      </c>
      <c r="T135" s="88" t="s">
        <v>552</v>
      </c>
      <c r="U135" s="6"/>
      <c r="V135" s="88" t="s">
        <v>553</v>
      </c>
      <c r="W135" s="6" t="s">
        <v>554</v>
      </c>
      <c r="X135" s="6" t="s">
        <v>555</v>
      </c>
      <c r="Y135" s="6" t="s">
        <v>556</v>
      </c>
      <c r="Z135" s="4" t="s">
        <v>604</v>
      </c>
      <c r="AA135" s="37" t="s">
        <v>557</v>
      </c>
      <c r="AB135" s="13">
        <v>43.32</v>
      </c>
      <c r="AC135" s="13">
        <v>-70.27</v>
      </c>
      <c r="AD135" s="8">
        <v>43.833333333333329</v>
      </c>
      <c r="AE135" s="8">
        <v>-70.45</v>
      </c>
      <c r="AF135" s="2" t="s">
        <v>779</v>
      </c>
      <c r="AG135" s="2" t="s">
        <v>606</v>
      </c>
      <c r="AH135" s="2" t="s">
        <v>607</v>
      </c>
      <c r="AI135" s="113">
        <v>93</v>
      </c>
      <c r="AJ135" s="2" t="s">
        <v>558</v>
      </c>
      <c r="AM135" s="2" t="s">
        <v>618</v>
      </c>
      <c r="AN135" s="10">
        <v>28</v>
      </c>
      <c r="AO135" s="10">
        <v>224.13049382716113</v>
      </c>
      <c r="AP135" s="4">
        <v>1</v>
      </c>
      <c r="AQ135" s="4" t="s">
        <v>609</v>
      </c>
      <c r="AR135" s="12">
        <v>40.123318846017767</v>
      </c>
      <c r="AS135" s="13">
        <v>1.7275419892857143E-2</v>
      </c>
      <c r="AU135" s="4" t="s">
        <v>648</v>
      </c>
      <c r="AV135" s="4" t="s">
        <v>634</v>
      </c>
      <c r="AY135" s="14">
        <v>0</v>
      </c>
      <c r="AZ135" s="29">
        <v>8.004660493827183</v>
      </c>
      <c r="BA135" s="14" t="s">
        <v>563</v>
      </c>
      <c r="BB135" s="1" t="s">
        <v>29</v>
      </c>
      <c r="BC135" s="15">
        <v>-0.13269</v>
      </c>
      <c r="BD135" s="2"/>
    </row>
    <row r="136" spans="1:56" x14ac:dyDescent="0.25">
      <c r="A136" s="2">
        <v>1424</v>
      </c>
      <c r="B136" s="2" t="s">
        <v>777</v>
      </c>
      <c r="D136" s="5" t="s">
        <v>792</v>
      </c>
      <c r="E136" s="15" t="s">
        <v>28</v>
      </c>
      <c r="F136" s="4" t="s">
        <v>698</v>
      </c>
      <c r="G136" s="4" t="s">
        <v>699</v>
      </c>
      <c r="H136" s="4" t="s">
        <v>598</v>
      </c>
      <c r="I136" s="4" t="s">
        <v>644</v>
      </c>
      <c r="J136" s="88" t="s">
        <v>700</v>
      </c>
      <c r="K136" s="6"/>
      <c r="M136" s="4" t="s">
        <v>700</v>
      </c>
      <c r="N136" s="37" t="s">
        <v>601</v>
      </c>
      <c r="O136" s="4" t="s">
        <v>548</v>
      </c>
      <c r="P136" s="6"/>
      <c r="Q136" s="37" t="s">
        <v>602</v>
      </c>
      <c r="R136" s="88" t="s">
        <v>603</v>
      </c>
      <c r="S136" s="6" t="s">
        <v>551</v>
      </c>
      <c r="T136" s="88" t="s">
        <v>552</v>
      </c>
      <c r="U136" s="6"/>
      <c r="V136" s="88" t="s">
        <v>553</v>
      </c>
      <c r="W136" s="6" t="s">
        <v>554</v>
      </c>
      <c r="X136" s="6" t="s">
        <v>555</v>
      </c>
      <c r="Y136" s="6" t="s">
        <v>556</v>
      </c>
      <c r="Z136" s="4" t="s">
        <v>604</v>
      </c>
      <c r="AA136" s="37" t="s">
        <v>557</v>
      </c>
      <c r="AB136" s="13">
        <v>43.32</v>
      </c>
      <c r="AC136" s="13">
        <v>-70.27</v>
      </c>
      <c r="AD136" s="8">
        <v>43.833333333333329</v>
      </c>
      <c r="AE136" s="8">
        <v>-70.45</v>
      </c>
      <c r="AF136" s="2" t="s">
        <v>779</v>
      </c>
      <c r="AG136" s="2" t="s">
        <v>606</v>
      </c>
      <c r="AH136" s="2" t="s">
        <v>607</v>
      </c>
      <c r="AI136" s="113">
        <v>93</v>
      </c>
      <c r="AJ136" s="2" t="s">
        <v>558</v>
      </c>
      <c r="AM136" s="2" t="s">
        <v>618</v>
      </c>
      <c r="AN136" s="10">
        <v>28</v>
      </c>
      <c r="AO136" s="10">
        <v>224.13049382716113</v>
      </c>
      <c r="AP136" s="4">
        <v>1</v>
      </c>
      <c r="AQ136" s="4" t="s">
        <v>609</v>
      </c>
      <c r="AR136" s="12">
        <v>31.850410921940721</v>
      </c>
      <c r="AS136" s="13">
        <v>2.1762582035714288E-2</v>
      </c>
      <c r="AU136" s="4" t="s">
        <v>648</v>
      </c>
      <c r="AV136" s="4" t="s">
        <v>634</v>
      </c>
      <c r="AY136" s="14">
        <v>0</v>
      </c>
      <c r="AZ136" s="29">
        <v>8.004660493827183</v>
      </c>
      <c r="BA136" s="14" t="s">
        <v>563</v>
      </c>
      <c r="BB136" s="1" t="s">
        <v>29</v>
      </c>
      <c r="BC136" s="15">
        <v>-0.13269</v>
      </c>
      <c r="BD136" s="2"/>
    </row>
    <row r="137" spans="1:56" x14ac:dyDescent="0.25">
      <c r="A137" s="2">
        <v>1425</v>
      </c>
      <c r="B137" s="2" t="s">
        <v>777</v>
      </c>
      <c r="D137" s="5" t="s">
        <v>793</v>
      </c>
      <c r="E137" s="15" t="s">
        <v>28</v>
      </c>
      <c r="F137" s="4" t="s">
        <v>698</v>
      </c>
      <c r="G137" s="4" t="s">
        <v>699</v>
      </c>
      <c r="H137" s="4" t="s">
        <v>598</v>
      </c>
      <c r="I137" s="4" t="s">
        <v>644</v>
      </c>
      <c r="J137" s="88" t="s">
        <v>700</v>
      </c>
      <c r="K137" s="6"/>
      <c r="M137" s="4" t="s">
        <v>700</v>
      </c>
      <c r="N137" s="37" t="s">
        <v>601</v>
      </c>
      <c r="O137" s="4" t="s">
        <v>548</v>
      </c>
      <c r="P137" s="6"/>
      <c r="Q137" s="37" t="s">
        <v>602</v>
      </c>
      <c r="R137" s="88" t="s">
        <v>603</v>
      </c>
      <c r="S137" s="6" t="s">
        <v>551</v>
      </c>
      <c r="T137" s="88" t="s">
        <v>552</v>
      </c>
      <c r="U137" s="6"/>
      <c r="V137" s="88" t="s">
        <v>553</v>
      </c>
      <c r="W137" s="6" t="s">
        <v>554</v>
      </c>
      <c r="X137" s="6" t="s">
        <v>555</v>
      </c>
      <c r="Y137" s="6" t="s">
        <v>556</v>
      </c>
      <c r="Z137" s="4" t="s">
        <v>604</v>
      </c>
      <c r="AA137" s="37" t="s">
        <v>557</v>
      </c>
      <c r="AB137" s="13">
        <v>43.32</v>
      </c>
      <c r="AC137" s="13">
        <v>-70.27</v>
      </c>
      <c r="AD137" s="8">
        <v>43.833333333333329</v>
      </c>
      <c r="AE137" s="8">
        <v>-70.45</v>
      </c>
      <c r="AF137" s="2" t="s">
        <v>779</v>
      </c>
      <c r="AG137" s="2" t="s">
        <v>606</v>
      </c>
      <c r="AH137" s="2" t="s">
        <v>607</v>
      </c>
      <c r="AI137" s="113">
        <v>93</v>
      </c>
      <c r="AJ137" s="2" t="s">
        <v>558</v>
      </c>
      <c r="AM137" s="2" t="s">
        <v>618</v>
      </c>
      <c r="AN137" s="10">
        <v>28</v>
      </c>
      <c r="AO137" s="10">
        <v>224.13049382716113</v>
      </c>
      <c r="AP137" s="4">
        <v>1</v>
      </c>
      <c r="AQ137" s="4" t="s">
        <v>609</v>
      </c>
      <c r="AR137" s="12">
        <v>43.514054703534867</v>
      </c>
      <c r="AS137" s="13">
        <v>1.5929271250000002E-2</v>
      </c>
      <c r="AU137" s="4" t="s">
        <v>648</v>
      </c>
      <c r="AV137" s="4" t="s">
        <v>634</v>
      </c>
      <c r="AY137" s="14">
        <v>0</v>
      </c>
      <c r="AZ137" s="29">
        <v>8.004660493827183</v>
      </c>
      <c r="BA137" s="14" t="s">
        <v>563</v>
      </c>
      <c r="BB137" s="1" t="s">
        <v>29</v>
      </c>
      <c r="BC137" s="15">
        <v>-0.13269</v>
      </c>
      <c r="BD137" s="2"/>
    </row>
    <row r="138" spans="1:56" x14ac:dyDescent="0.25">
      <c r="A138" s="2">
        <v>1426</v>
      </c>
      <c r="B138" s="2" t="s">
        <v>777</v>
      </c>
      <c r="D138" s="5" t="s">
        <v>794</v>
      </c>
      <c r="E138" s="15" t="s">
        <v>28</v>
      </c>
      <c r="F138" s="4" t="s">
        <v>698</v>
      </c>
      <c r="G138" s="4" t="s">
        <v>699</v>
      </c>
      <c r="H138" s="4" t="s">
        <v>598</v>
      </c>
      <c r="I138" s="4" t="s">
        <v>644</v>
      </c>
      <c r="J138" s="88" t="s">
        <v>700</v>
      </c>
      <c r="K138" s="6"/>
      <c r="M138" s="4" t="s">
        <v>700</v>
      </c>
      <c r="N138" s="37" t="s">
        <v>601</v>
      </c>
      <c r="O138" s="4" t="s">
        <v>548</v>
      </c>
      <c r="P138" s="6"/>
      <c r="Q138" s="37" t="s">
        <v>602</v>
      </c>
      <c r="R138" s="88" t="s">
        <v>603</v>
      </c>
      <c r="S138" s="6" t="s">
        <v>551</v>
      </c>
      <c r="T138" s="88" t="s">
        <v>552</v>
      </c>
      <c r="U138" s="6"/>
      <c r="V138" s="88" t="s">
        <v>553</v>
      </c>
      <c r="W138" s="6" t="s">
        <v>554</v>
      </c>
      <c r="X138" s="6" t="s">
        <v>555</v>
      </c>
      <c r="Y138" s="6" t="s">
        <v>556</v>
      </c>
      <c r="Z138" s="4" t="s">
        <v>604</v>
      </c>
      <c r="AA138" s="37" t="s">
        <v>557</v>
      </c>
      <c r="AB138" s="13">
        <v>43.32</v>
      </c>
      <c r="AC138" s="13">
        <v>-70.27</v>
      </c>
      <c r="AD138" s="8">
        <v>43.833333333333329</v>
      </c>
      <c r="AE138" s="8">
        <v>-70.45</v>
      </c>
      <c r="AF138" s="2" t="s">
        <v>779</v>
      </c>
      <c r="AG138" s="2" t="s">
        <v>606</v>
      </c>
      <c r="AH138" s="2" t="s">
        <v>607</v>
      </c>
      <c r="AI138" s="113">
        <v>93</v>
      </c>
      <c r="AJ138" s="2" t="s">
        <v>558</v>
      </c>
      <c r="AM138" s="2" t="s">
        <v>618</v>
      </c>
      <c r="AN138" s="10">
        <v>28</v>
      </c>
      <c r="AO138" s="10">
        <v>230.61932098765442</v>
      </c>
      <c r="AP138" s="4">
        <v>1</v>
      </c>
      <c r="AQ138" s="4" t="s">
        <v>609</v>
      </c>
      <c r="AR138" s="12">
        <v>44.805707006556922</v>
      </c>
      <c r="AS138" s="13">
        <v>1.5470064571428573E-2</v>
      </c>
      <c r="AU138" s="4" t="s">
        <v>648</v>
      </c>
      <c r="AV138" s="4" t="s">
        <v>634</v>
      </c>
      <c r="AY138" s="14">
        <v>0</v>
      </c>
      <c r="AZ138" s="29">
        <v>8.2364043209876581</v>
      </c>
      <c r="BA138" s="14" t="s">
        <v>563</v>
      </c>
      <c r="BB138" s="1" t="s">
        <v>29</v>
      </c>
      <c r="BC138" s="15">
        <v>-0.13269</v>
      </c>
      <c r="BD138" s="2"/>
    </row>
    <row r="139" spans="1:56" x14ac:dyDescent="0.25">
      <c r="A139" s="2">
        <v>1427</v>
      </c>
      <c r="B139" s="2" t="s">
        <v>777</v>
      </c>
      <c r="D139" s="5" t="s">
        <v>795</v>
      </c>
      <c r="E139" s="15" t="s">
        <v>28</v>
      </c>
      <c r="F139" s="4" t="s">
        <v>698</v>
      </c>
      <c r="G139" s="4" t="s">
        <v>699</v>
      </c>
      <c r="H139" s="4" t="s">
        <v>598</v>
      </c>
      <c r="I139" s="4" t="s">
        <v>644</v>
      </c>
      <c r="J139" s="88" t="s">
        <v>700</v>
      </c>
      <c r="K139" s="6"/>
      <c r="M139" s="4" t="s">
        <v>700</v>
      </c>
      <c r="N139" s="37" t="s">
        <v>601</v>
      </c>
      <c r="O139" s="4" t="s">
        <v>548</v>
      </c>
      <c r="P139" s="6"/>
      <c r="Q139" s="37" t="s">
        <v>602</v>
      </c>
      <c r="R139" s="88" t="s">
        <v>603</v>
      </c>
      <c r="S139" s="6" t="s">
        <v>551</v>
      </c>
      <c r="T139" s="88" t="s">
        <v>552</v>
      </c>
      <c r="U139" s="6"/>
      <c r="V139" s="88" t="s">
        <v>553</v>
      </c>
      <c r="W139" s="6" t="s">
        <v>554</v>
      </c>
      <c r="X139" s="6" t="s">
        <v>555</v>
      </c>
      <c r="Y139" s="6" t="s">
        <v>556</v>
      </c>
      <c r="Z139" s="4" t="s">
        <v>604</v>
      </c>
      <c r="AA139" s="37" t="s">
        <v>557</v>
      </c>
      <c r="AB139" s="13">
        <v>43.32</v>
      </c>
      <c r="AC139" s="13">
        <v>-70.27</v>
      </c>
      <c r="AD139" s="8">
        <v>43.833333333333329</v>
      </c>
      <c r="AE139" s="8">
        <v>-70.45</v>
      </c>
      <c r="AF139" s="2" t="s">
        <v>779</v>
      </c>
      <c r="AG139" s="2" t="s">
        <v>606</v>
      </c>
      <c r="AH139" s="2" t="s">
        <v>607</v>
      </c>
      <c r="AI139" s="113">
        <v>93</v>
      </c>
      <c r="AJ139" s="2" t="s">
        <v>558</v>
      </c>
      <c r="AM139" s="2" t="s">
        <v>618</v>
      </c>
      <c r="AN139" s="10">
        <v>28</v>
      </c>
      <c r="AO139" s="10">
        <v>230.61932098765442</v>
      </c>
      <c r="AP139" s="4">
        <v>1</v>
      </c>
      <c r="AQ139" s="4" t="s">
        <v>609</v>
      </c>
      <c r="AR139" s="12">
        <v>37.06144495592158</v>
      </c>
      <c r="AS139" s="13">
        <v>1.870264857142857E-2</v>
      </c>
      <c r="AU139" s="4" t="s">
        <v>648</v>
      </c>
      <c r="AV139" s="4" t="s">
        <v>634</v>
      </c>
      <c r="AY139" s="14">
        <v>0</v>
      </c>
      <c r="AZ139" s="29">
        <v>8.2364043209876581</v>
      </c>
      <c r="BA139" s="14" t="s">
        <v>563</v>
      </c>
      <c r="BB139" s="1" t="s">
        <v>29</v>
      </c>
      <c r="BC139" s="15">
        <v>-0.13269</v>
      </c>
      <c r="BD139" s="2"/>
    </row>
    <row r="140" spans="1:56" x14ac:dyDescent="0.25">
      <c r="A140" s="2">
        <v>1428</v>
      </c>
      <c r="B140" s="2" t="s">
        <v>777</v>
      </c>
      <c r="D140" s="5" t="s">
        <v>796</v>
      </c>
      <c r="E140" s="15" t="s">
        <v>28</v>
      </c>
      <c r="F140" s="4" t="s">
        <v>698</v>
      </c>
      <c r="G140" s="4" t="s">
        <v>699</v>
      </c>
      <c r="H140" s="4" t="s">
        <v>598</v>
      </c>
      <c r="I140" s="4" t="s">
        <v>644</v>
      </c>
      <c r="J140" s="88" t="s">
        <v>700</v>
      </c>
      <c r="K140" s="6"/>
      <c r="M140" s="4" t="s">
        <v>700</v>
      </c>
      <c r="N140" s="37" t="s">
        <v>601</v>
      </c>
      <c r="O140" s="4" t="s">
        <v>548</v>
      </c>
      <c r="P140" s="6"/>
      <c r="Q140" s="37" t="s">
        <v>602</v>
      </c>
      <c r="R140" s="88" t="s">
        <v>603</v>
      </c>
      <c r="S140" s="6" t="s">
        <v>551</v>
      </c>
      <c r="T140" s="88" t="s">
        <v>552</v>
      </c>
      <c r="U140" s="6"/>
      <c r="V140" s="88" t="s">
        <v>553</v>
      </c>
      <c r="W140" s="6" t="s">
        <v>554</v>
      </c>
      <c r="X140" s="6" t="s">
        <v>555</v>
      </c>
      <c r="Y140" s="6" t="s">
        <v>556</v>
      </c>
      <c r="Z140" s="4" t="s">
        <v>604</v>
      </c>
      <c r="AA140" s="37" t="s">
        <v>557</v>
      </c>
      <c r="AB140" s="13">
        <v>43.32</v>
      </c>
      <c r="AC140" s="13">
        <v>-70.27</v>
      </c>
      <c r="AD140" s="8">
        <v>43.833333333333329</v>
      </c>
      <c r="AE140" s="8">
        <v>-70.45</v>
      </c>
      <c r="AF140" s="2" t="s">
        <v>779</v>
      </c>
      <c r="AG140" s="2" t="s">
        <v>606</v>
      </c>
      <c r="AH140" s="2" t="s">
        <v>607</v>
      </c>
      <c r="AI140" s="113">
        <v>93</v>
      </c>
      <c r="AJ140" s="2" t="s">
        <v>558</v>
      </c>
      <c r="AM140" s="2" t="s">
        <v>618</v>
      </c>
      <c r="AN140" s="10">
        <v>28</v>
      </c>
      <c r="AO140" s="10">
        <v>230.61932098765442</v>
      </c>
      <c r="AP140" s="4">
        <v>1</v>
      </c>
      <c r="AQ140" s="4" t="s">
        <v>609</v>
      </c>
      <c r="AR140" s="12">
        <v>38.986732026189031</v>
      </c>
      <c r="AS140" s="13">
        <v>1.7779053142857142E-2</v>
      </c>
      <c r="AU140" s="4" t="s">
        <v>648</v>
      </c>
      <c r="AV140" s="4" t="s">
        <v>634</v>
      </c>
      <c r="AY140" s="14">
        <v>0</v>
      </c>
      <c r="AZ140" s="29">
        <v>8.2364043209876581</v>
      </c>
      <c r="BA140" s="14" t="s">
        <v>563</v>
      </c>
      <c r="BB140" s="1" t="s">
        <v>29</v>
      </c>
      <c r="BC140" s="15">
        <v>-0.13269</v>
      </c>
      <c r="BD140" s="2"/>
    </row>
    <row r="141" spans="1:56" x14ac:dyDescent="0.25">
      <c r="A141" s="2">
        <v>1429</v>
      </c>
      <c r="B141" s="2" t="s">
        <v>777</v>
      </c>
      <c r="D141" s="5" t="s">
        <v>797</v>
      </c>
      <c r="E141" s="15" t="s">
        <v>28</v>
      </c>
      <c r="F141" s="4" t="s">
        <v>698</v>
      </c>
      <c r="G141" s="4" t="s">
        <v>699</v>
      </c>
      <c r="H141" s="4" t="s">
        <v>598</v>
      </c>
      <c r="I141" s="4" t="s">
        <v>644</v>
      </c>
      <c r="J141" s="88" t="s">
        <v>700</v>
      </c>
      <c r="K141" s="6"/>
      <c r="M141" s="4" t="s">
        <v>700</v>
      </c>
      <c r="N141" s="37" t="s">
        <v>601</v>
      </c>
      <c r="O141" s="4" t="s">
        <v>548</v>
      </c>
      <c r="P141" s="6"/>
      <c r="Q141" s="37" t="s">
        <v>602</v>
      </c>
      <c r="R141" s="88" t="s">
        <v>603</v>
      </c>
      <c r="S141" s="6" t="s">
        <v>551</v>
      </c>
      <c r="T141" s="88" t="s">
        <v>552</v>
      </c>
      <c r="U141" s="6"/>
      <c r="V141" s="88" t="s">
        <v>553</v>
      </c>
      <c r="W141" s="6" t="s">
        <v>554</v>
      </c>
      <c r="X141" s="6" t="s">
        <v>555</v>
      </c>
      <c r="Y141" s="6" t="s">
        <v>556</v>
      </c>
      <c r="Z141" s="4" t="s">
        <v>604</v>
      </c>
      <c r="AA141" s="37" t="s">
        <v>557</v>
      </c>
      <c r="AB141" s="13">
        <v>43.32</v>
      </c>
      <c r="AC141" s="13">
        <v>-70.27</v>
      </c>
      <c r="AD141" s="8">
        <v>43.833333333333329</v>
      </c>
      <c r="AE141" s="8">
        <v>-70.45</v>
      </c>
      <c r="AF141" s="2" t="s">
        <v>779</v>
      </c>
      <c r="AG141" s="2" t="s">
        <v>606</v>
      </c>
      <c r="AH141" s="2" t="s">
        <v>607</v>
      </c>
      <c r="AI141" s="113">
        <v>93</v>
      </c>
      <c r="AJ141" s="2" t="s">
        <v>558</v>
      </c>
      <c r="AM141" s="2" t="s">
        <v>618</v>
      </c>
      <c r="AN141" s="10">
        <v>28</v>
      </c>
      <c r="AO141" s="10">
        <v>230.61932098765442</v>
      </c>
      <c r="AP141" s="4">
        <v>1</v>
      </c>
      <c r="AQ141" s="4" t="s">
        <v>609</v>
      </c>
      <c r="AR141" s="12">
        <v>37.06144495592158</v>
      </c>
      <c r="AS141" s="13">
        <v>1.870264857142857E-2</v>
      </c>
      <c r="AU141" s="4" t="s">
        <v>648</v>
      </c>
      <c r="AV141" s="4" t="s">
        <v>634</v>
      </c>
      <c r="AY141" s="14">
        <v>0</v>
      </c>
      <c r="AZ141" s="29">
        <v>8.2364043209876581</v>
      </c>
      <c r="BA141" s="14" t="s">
        <v>563</v>
      </c>
      <c r="BB141" s="1" t="s">
        <v>29</v>
      </c>
      <c r="BC141" s="15">
        <v>-0.13269</v>
      </c>
      <c r="BD141" s="2"/>
    </row>
    <row r="142" spans="1:56" x14ac:dyDescent="0.25">
      <c r="A142" s="2">
        <v>1430</v>
      </c>
      <c r="B142" s="2" t="s">
        <v>777</v>
      </c>
      <c r="D142" s="5" t="s">
        <v>798</v>
      </c>
      <c r="E142" s="15" t="s">
        <v>28</v>
      </c>
      <c r="F142" s="4" t="s">
        <v>698</v>
      </c>
      <c r="G142" s="4" t="s">
        <v>699</v>
      </c>
      <c r="H142" s="4" t="s">
        <v>598</v>
      </c>
      <c r="I142" s="4" t="s">
        <v>644</v>
      </c>
      <c r="J142" s="88" t="s">
        <v>700</v>
      </c>
      <c r="K142" s="6"/>
      <c r="M142" s="4" t="s">
        <v>700</v>
      </c>
      <c r="N142" s="37" t="s">
        <v>601</v>
      </c>
      <c r="O142" s="4" t="s">
        <v>548</v>
      </c>
      <c r="P142" s="6"/>
      <c r="Q142" s="37" t="s">
        <v>602</v>
      </c>
      <c r="R142" s="88" t="s">
        <v>603</v>
      </c>
      <c r="S142" s="6" t="s">
        <v>551</v>
      </c>
      <c r="T142" s="88" t="s">
        <v>552</v>
      </c>
      <c r="U142" s="6"/>
      <c r="V142" s="88" t="s">
        <v>553</v>
      </c>
      <c r="W142" s="6" t="s">
        <v>554</v>
      </c>
      <c r="X142" s="6" t="s">
        <v>555</v>
      </c>
      <c r="Y142" s="6" t="s">
        <v>556</v>
      </c>
      <c r="Z142" s="4" t="s">
        <v>604</v>
      </c>
      <c r="AA142" s="37" t="s">
        <v>557</v>
      </c>
      <c r="AB142" s="13">
        <v>43.32</v>
      </c>
      <c r="AC142" s="13">
        <v>-70.27</v>
      </c>
      <c r="AD142" s="8">
        <v>43.833333333333329</v>
      </c>
      <c r="AE142" s="8">
        <v>-70.45</v>
      </c>
      <c r="AF142" s="2" t="s">
        <v>779</v>
      </c>
      <c r="AG142" s="2" t="s">
        <v>606</v>
      </c>
      <c r="AH142" s="2" t="s">
        <v>607</v>
      </c>
      <c r="AI142" s="113">
        <v>93</v>
      </c>
      <c r="AJ142" s="2" t="s">
        <v>558</v>
      </c>
      <c r="AM142" s="2" t="s">
        <v>618</v>
      </c>
      <c r="AN142" s="10">
        <v>28</v>
      </c>
      <c r="AO142" s="10">
        <v>230.61932098765442</v>
      </c>
      <c r="AP142" s="4">
        <v>1</v>
      </c>
      <c r="AQ142" s="4" t="s">
        <v>609</v>
      </c>
      <c r="AR142" s="12">
        <v>44.146792883970953</v>
      </c>
      <c r="AS142" s="13">
        <v>1.5700963428571427E-2</v>
      </c>
      <c r="AU142" s="4" t="s">
        <v>648</v>
      </c>
      <c r="AV142" s="4" t="s">
        <v>634</v>
      </c>
      <c r="AY142" s="14">
        <v>0</v>
      </c>
      <c r="AZ142" s="29">
        <v>8.2364043209876581</v>
      </c>
      <c r="BA142" s="14" t="s">
        <v>563</v>
      </c>
      <c r="BB142" s="1" t="s">
        <v>29</v>
      </c>
      <c r="BC142" s="15">
        <v>-0.13269</v>
      </c>
      <c r="BD142" s="2"/>
    </row>
    <row r="143" spans="1:56" x14ac:dyDescent="0.25">
      <c r="A143" s="2">
        <v>1431</v>
      </c>
      <c r="B143" s="2" t="s">
        <v>777</v>
      </c>
      <c r="D143" s="5" t="s">
        <v>799</v>
      </c>
      <c r="E143" s="15" t="s">
        <v>28</v>
      </c>
      <c r="F143" s="4" t="s">
        <v>698</v>
      </c>
      <c r="G143" s="4" t="s">
        <v>699</v>
      </c>
      <c r="H143" s="4" t="s">
        <v>598</v>
      </c>
      <c r="I143" s="4" t="s">
        <v>644</v>
      </c>
      <c r="J143" s="88" t="s">
        <v>700</v>
      </c>
      <c r="K143" s="6"/>
      <c r="M143" s="4" t="s">
        <v>700</v>
      </c>
      <c r="N143" s="37" t="s">
        <v>601</v>
      </c>
      <c r="O143" s="4" t="s">
        <v>548</v>
      </c>
      <c r="P143" s="6"/>
      <c r="Q143" s="37" t="s">
        <v>602</v>
      </c>
      <c r="R143" s="88" t="s">
        <v>603</v>
      </c>
      <c r="S143" s="6" t="s">
        <v>551</v>
      </c>
      <c r="T143" s="88" t="s">
        <v>552</v>
      </c>
      <c r="U143" s="6"/>
      <c r="V143" s="88" t="s">
        <v>553</v>
      </c>
      <c r="W143" s="6" t="s">
        <v>554</v>
      </c>
      <c r="X143" s="6" t="s">
        <v>555</v>
      </c>
      <c r="Y143" s="6" t="s">
        <v>556</v>
      </c>
      <c r="Z143" s="4" t="s">
        <v>604</v>
      </c>
      <c r="AA143" s="37" t="s">
        <v>557</v>
      </c>
      <c r="AB143" s="13">
        <v>43.32</v>
      </c>
      <c r="AC143" s="13">
        <v>-70.27</v>
      </c>
      <c r="AD143" s="8">
        <v>43.833333333333329</v>
      </c>
      <c r="AE143" s="8">
        <v>-70.45</v>
      </c>
      <c r="AF143" s="2" t="s">
        <v>779</v>
      </c>
      <c r="AG143" s="2" t="s">
        <v>606</v>
      </c>
      <c r="AH143" s="2" t="s">
        <v>607</v>
      </c>
      <c r="AI143" s="113">
        <v>93</v>
      </c>
      <c r="AJ143" s="2" t="s">
        <v>558</v>
      </c>
      <c r="AM143" s="2" t="s">
        <v>618</v>
      </c>
      <c r="AN143" s="10">
        <v>28</v>
      </c>
      <c r="AO143" s="10">
        <v>230.61932098765442</v>
      </c>
      <c r="AP143" s="4">
        <v>1</v>
      </c>
      <c r="AQ143" s="4" t="s">
        <v>609</v>
      </c>
      <c r="AR143" s="12">
        <v>43.735049673220608</v>
      </c>
      <c r="AS143" s="13">
        <v>1.584878E-2</v>
      </c>
      <c r="AU143" s="4" t="s">
        <v>648</v>
      </c>
      <c r="AV143" s="4" t="s">
        <v>634</v>
      </c>
      <c r="AY143" s="14">
        <v>0</v>
      </c>
      <c r="AZ143" s="29">
        <v>8.2364043209876581</v>
      </c>
      <c r="BA143" s="14" t="s">
        <v>563</v>
      </c>
      <c r="BB143" s="1" t="s">
        <v>29</v>
      </c>
      <c r="BC143" s="15">
        <v>-0.13269</v>
      </c>
      <c r="BD143" s="2"/>
    </row>
    <row r="144" spans="1:56" x14ac:dyDescent="0.25">
      <c r="A144" s="2">
        <v>1432</v>
      </c>
      <c r="B144" s="2" t="s">
        <v>777</v>
      </c>
      <c r="D144" s="5" t="s">
        <v>800</v>
      </c>
      <c r="E144" s="15" t="s">
        <v>28</v>
      </c>
      <c r="F144" s="4" t="s">
        <v>698</v>
      </c>
      <c r="G144" s="4" t="s">
        <v>699</v>
      </c>
      <c r="H144" s="4" t="s">
        <v>598</v>
      </c>
      <c r="I144" s="4" t="s">
        <v>644</v>
      </c>
      <c r="J144" s="88" t="s">
        <v>700</v>
      </c>
      <c r="K144" s="6"/>
      <c r="M144" s="4" t="s">
        <v>700</v>
      </c>
      <c r="N144" s="37" t="s">
        <v>601</v>
      </c>
      <c r="O144" s="4" t="s">
        <v>548</v>
      </c>
      <c r="P144" s="6"/>
      <c r="Q144" s="37" t="s">
        <v>602</v>
      </c>
      <c r="R144" s="88" t="s">
        <v>603</v>
      </c>
      <c r="S144" s="6" t="s">
        <v>551</v>
      </c>
      <c r="T144" s="88" t="s">
        <v>552</v>
      </c>
      <c r="U144" s="6"/>
      <c r="V144" s="88" t="s">
        <v>553</v>
      </c>
      <c r="W144" s="6" t="s">
        <v>554</v>
      </c>
      <c r="X144" s="6" t="s">
        <v>555</v>
      </c>
      <c r="Y144" s="6" t="s">
        <v>556</v>
      </c>
      <c r="Z144" s="4" t="s">
        <v>604</v>
      </c>
      <c r="AA144" s="37" t="s">
        <v>557</v>
      </c>
      <c r="AB144" s="13">
        <v>43.32</v>
      </c>
      <c r="AC144" s="13">
        <v>-70.27</v>
      </c>
      <c r="AD144" s="8">
        <v>43.833333333333329</v>
      </c>
      <c r="AE144" s="8">
        <v>-70.45</v>
      </c>
      <c r="AF144" s="2" t="s">
        <v>779</v>
      </c>
      <c r="AG144" s="2" t="s">
        <v>606</v>
      </c>
      <c r="AH144" s="2" t="s">
        <v>607</v>
      </c>
      <c r="AI144" s="113">
        <v>93</v>
      </c>
      <c r="AJ144" s="2" t="s">
        <v>558</v>
      </c>
      <c r="AM144" s="2" t="s">
        <v>618</v>
      </c>
      <c r="AN144" s="10">
        <v>28</v>
      </c>
      <c r="AO144" s="10">
        <v>230.61932098765442</v>
      </c>
      <c r="AP144" s="4">
        <v>1</v>
      </c>
      <c r="AQ144" s="4" t="s">
        <v>609</v>
      </c>
      <c r="AR144" s="12">
        <v>45.701830532637537</v>
      </c>
      <c r="AS144" s="13">
        <v>1.5166726857142859E-2</v>
      </c>
      <c r="AU144" s="4" t="s">
        <v>648</v>
      </c>
      <c r="AV144" s="4" t="s">
        <v>634</v>
      </c>
      <c r="AY144" s="14">
        <v>0</v>
      </c>
      <c r="AZ144" s="29">
        <v>8.2364043209876581</v>
      </c>
      <c r="BA144" s="14" t="s">
        <v>563</v>
      </c>
      <c r="BB144" s="1" t="s">
        <v>29</v>
      </c>
      <c r="BC144" s="15">
        <v>-0.13269</v>
      </c>
      <c r="BD144" s="2"/>
    </row>
    <row r="145" spans="1:56" x14ac:dyDescent="0.25">
      <c r="A145" s="2">
        <v>1433</v>
      </c>
      <c r="B145" s="2" t="s">
        <v>777</v>
      </c>
      <c r="D145" s="5" t="s">
        <v>801</v>
      </c>
      <c r="E145" s="15" t="s">
        <v>28</v>
      </c>
      <c r="F145" s="4" t="s">
        <v>698</v>
      </c>
      <c r="G145" s="4" t="s">
        <v>699</v>
      </c>
      <c r="H145" s="4" t="s">
        <v>598</v>
      </c>
      <c r="I145" s="4" t="s">
        <v>644</v>
      </c>
      <c r="J145" s="88" t="s">
        <v>700</v>
      </c>
      <c r="K145" s="6"/>
      <c r="M145" s="4" t="s">
        <v>700</v>
      </c>
      <c r="N145" s="37" t="s">
        <v>601</v>
      </c>
      <c r="O145" s="4" t="s">
        <v>548</v>
      </c>
      <c r="P145" s="6"/>
      <c r="Q145" s="37" t="s">
        <v>602</v>
      </c>
      <c r="R145" s="88" t="s">
        <v>603</v>
      </c>
      <c r="S145" s="6" t="s">
        <v>551</v>
      </c>
      <c r="T145" s="88" t="s">
        <v>552</v>
      </c>
      <c r="U145" s="6"/>
      <c r="V145" s="88" t="s">
        <v>553</v>
      </c>
      <c r="W145" s="6" t="s">
        <v>554</v>
      </c>
      <c r="X145" s="6" t="s">
        <v>555</v>
      </c>
      <c r="Y145" s="6" t="s">
        <v>556</v>
      </c>
      <c r="Z145" s="4" t="s">
        <v>604</v>
      </c>
      <c r="AA145" s="37" t="s">
        <v>557</v>
      </c>
      <c r="AB145" s="13">
        <v>43.32</v>
      </c>
      <c r="AC145" s="13">
        <v>-70.27</v>
      </c>
      <c r="AD145" s="8">
        <v>43.833333333333329</v>
      </c>
      <c r="AE145" s="8">
        <v>-70.45</v>
      </c>
      <c r="AF145" s="2" t="s">
        <v>779</v>
      </c>
      <c r="AG145" s="2" t="s">
        <v>606</v>
      </c>
      <c r="AH145" s="2" t="s">
        <v>607</v>
      </c>
      <c r="AI145" s="113">
        <v>93</v>
      </c>
      <c r="AJ145" s="2" t="s">
        <v>558</v>
      </c>
      <c r="AM145" s="2" t="s">
        <v>618</v>
      </c>
      <c r="AN145" s="10">
        <v>28</v>
      </c>
      <c r="AO145" s="10">
        <v>230.61932098765442</v>
      </c>
      <c r="AP145" s="4">
        <v>1</v>
      </c>
      <c r="AQ145" s="4" t="s">
        <v>609</v>
      </c>
      <c r="AR145" s="12">
        <v>44.953886086521948</v>
      </c>
      <c r="AS145" s="13">
        <v>1.541907142857143E-2</v>
      </c>
      <c r="AU145" s="4" t="s">
        <v>648</v>
      </c>
      <c r="AV145" s="4" t="s">
        <v>634</v>
      </c>
      <c r="AY145" s="14">
        <v>0</v>
      </c>
      <c r="AZ145" s="29">
        <v>8.2364043209876581</v>
      </c>
      <c r="BA145" s="14" t="s">
        <v>563</v>
      </c>
      <c r="BB145" s="1" t="s">
        <v>29</v>
      </c>
      <c r="BC145" s="15">
        <v>-0.13269</v>
      </c>
      <c r="BD145" s="2"/>
    </row>
    <row r="146" spans="1:56" x14ac:dyDescent="0.25">
      <c r="A146" s="2">
        <v>1434</v>
      </c>
      <c r="B146" s="2" t="s">
        <v>777</v>
      </c>
      <c r="D146" s="5" t="s">
        <v>802</v>
      </c>
      <c r="E146" s="15" t="s">
        <v>28</v>
      </c>
      <c r="F146" s="4" t="s">
        <v>698</v>
      </c>
      <c r="G146" s="4" t="s">
        <v>699</v>
      </c>
      <c r="H146" s="4" t="s">
        <v>598</v>
      </c>
      <c r="I146" s="4" t="s">
        <v>644</v>
      </c>
      <c r="J146" s="88" t="s">
        <v>700</v>
      </c>
      <c r="K146" s="6"/>
      <c r="M146" s="4" t="s">
        <v>700</v>
      </c>
      <c r="N146" s="37" t="s">
        <v>601</v>
      </c>
      <c r="O146" s="4" t="s">
        <v>548</v>
      </c>
      <c r="P146" s="6"/>
      <c r="Q146" s="37" t="s">
        <v>602</v>
      </c>
      <c r="R146" s="88" t="s">
        <v>603</v>
      </c>
      <c r="S146" s="6" t="s">
        <v>551</v>
      </c>
      <c r="T146" s="88" t="s">
        <v>552</v>
      </c>
      <c r="U146" s="6"/>
      <c r="V146" s="88" t="s">
        <v>553</v>
      </c>
      <c r="W146" s="6" t="s">
        <v>554</v>
      </c>
      <c r="X146" s="6" t="s">
        <v>555</v>
      </c>
      <c r="Y146" s="6" t="s">
        <v>556</v>
      </c>
      <c r="Z146" s="4" t="s">
        <v>604</v>
      </c>
      <c r="AA146" s="37" t="s">
        <v>557</v>
      </c>
      <c r="AB146" s="13">
        <v>43.32</v>
      </c>
      <c r="AC146" s="13">
        <v>-70.27</v>
      </c>
      <c r="AD146" s="8">
        <v>43.833333333333329</v>
      </c>
      <c r="AE146" s="8">
        <v>-70.45</v>
      </c>
      <c r="AF146" s="2" t="s">
        <v>779</v>
      </c>
      <c r="AG146" s="2" t="s">
        <v>606</v>
      </c>
      <c r="AH146" s="2" t="s">
        <v>607</v>
      </c>
      <c r="AI146" s="113">
        <v>93</v>
      </c>
      <c r="AJ146" s="2" t="s">
        <v>558</v>
      </c>
      <c r="AM146" s="2" t="s">
        <v>618</v>
      </c>
      <c r="AN146" s="10">
        <v>28</v>
      </c>
      <c r="AO146" s="10">
        <v>218.60351851851806</v>
      </c>
      <c r="AP146" s="4">
        <v>1</v>
      </c>
      <c r="AQ146" s="4" t="s">
        <v>609</v>
      </c>
      <c r="AR146" s="12">
        <v>46.472914681707081</v>
      </c>
      <c r="AS146" s="13">
        <v>1.4915078714285714E-2</v>
      </c>
      <c r="AU146" s="4" t="s">
        <v>648</v>
      </c>
      <c r="AV146" s="4" t="s">
        <v>634</v>
      </c>
      <c r="AY146" s="14">
        <v>0</v>
      </c>
      <c r="AZ146" s="29">
        <v>7.8072685185185025</v>
      </c>
      <c r="BA146" s="14" t="s">
        <v>563</v>
      </c>
      <c r="BB146" s="1" t="s">
        <v>29</v>
      </c>
      <c r="BC146" s="15">
        <v>-0.13269</v>
      </c>
      <c r="BD146" s="2"/>
    </row>
    <row r="147" spans="1:56" x14ac:dyDescent="0.25">
      <c r="A147" s="2">
        <v>1435</v>
      </c>
      <c r="B147" s="2" t="s">
        <v>777</v>
      </c>
      <c r="D147" s="5" t="s">
        <v>803</v>
      </c>
      <c r="E147" s="15" t="s">
        <v>28</v>
      </c>
      <c r="F147" s="4" t="s">
        <v>698</v>
      </c>
      <c r="G147" s="4" t="s">
        <v>699</v>
      </c>
      <c r="H147" s="4" t="s">
        <v>598</v>
      </c>
      <c r="I147" s="4" t="s">
        <v>644</v>
      </c>
      <c r="J147" s="88" t="s">
        <v>700</v>
      </c>
      <c r="K147" s="6"/>
      <c r="M147" s="4" t="s">
        <v>700</v>
      </c>
      <c r="N147" s="37" t="s">
        <v>601</v>
      </c>
      <c r="O147" s="4" t="s">
        <v>548</v>
      </c>
      <c r="P147" s="6"/>
      <c r="Q147" s="37" t="s">
        <v>602</v>
      </c>
      <c r="R147" s="88" t="s">
        <v>603</v>
      </c>
      <c r="S147" s="6" t="s">
        <v>551</v>
      </c>
      <c r="T147" s="88" t="s">
        <v>552</v>
      </c>
      <c r="U147" s="6"/>
      <c r="V147" s="88" t="s">
        <v>553</v>
      </c>
      <c r="W147" s="6" t="s">
        <v>554</v>
      </c>
      <c r="X147" s="6" t="s">
        <v>555</v>
      </c>
      <c r="Y147" s="6" t="s">
        <v>556</v>
      </c>
      <c r="Z147" s="4" t="s">
        <v>604</v>
      </c>
      <c r="AA147" s="37" t="s">
        <v>557</v>
      </c>
      <c r="AB147" s="13">
        <v>43.32</v>
      </c>
      <c r="AC147" s="13">
        <v>-70.27</v>
      </c>
      <c r="AD147" s="8">
        <v>43.833333333333329</v>
      </c>
      <c r="AE147" s="8">
        <v>-70.45</v>
      </c>
      <c r="AF147" s="2" t="s">
        <v>779</v>
      </c>
      <c r="AG147" s="2" t="s">
        <v>606</v>
      </c>
      <c r="AH147" s="2" t="s">
        <v>607</v>
      </c>
      <c r="AI147" s="113">
        <v>93</v>
      </c>
      <c r="AJ147" s="2" t="s">
        <v>558</v>
      </c>
      <c r="AM147" s="2" t="s">
        <v>618</v>
      </c>
      <c r="AN147" s="10">
        <v>28</v>
      </c>
      <c r="AO147" s="10">
        <v>218.60351851851806</v>
      </c>
      <c r="AP147" s="4">
        <v>1</v>
      </c>
      <c r="AQ147" s="4" t="s">
        <v>609</v>
      </c>
      <c r="AR147" s="12">
        <v>44.360499290941497</v>
      </c>
      <c r="AS147" s="13">
        <v>1.5625324142857142E-2</v>
      </c>
      <c r="AU147" s="4" t="s">
        <v>648</v>
      </c>
      <c r="AV147" s="4" t="s">
        <v>634</v>
      </c>
      <c r="AY147" s="14">
        <v>0</v>
      </c>
      <c r="AZ147" s="29">
        <v>7.8072685185185025</v>
      </c>
      <c r="BA147" s="14" t="s">
        <v>563</v>
      </c>
      <c r="BB147" s="1" t="s">
        <v>29</v>
      </c>
      <c r="BC147" s="15">
        <v>-0.13269</v>
      </c>
      <c r="BD147" s="2"/>
    </row>
    <row r="148" spans="1:56" x14ac:dyDescent="0.25">
      <c r="A148" s="2">
        <v>1436</v>
      </c>
      <c r="B148" s="2" t="s">
        <v>777</v>
      </c>
      <c r="D148" s="5" t="s">
        <v>804</v>
      </c>
      <c r="E148" s="15" t="s">
        <v>28</v>
      </c>
      <c r="F148" s="4" t="s">
        <v>698</v>
      </c>
      <c r="G148" s="4" t="s">
        <v>699</v>
      </c>
      <c r="H148" s="4" t="s">
        <v>598</v>
      </c>
      <c r="I148" s="4" t="s">
        <v>644</v>
      </c>
      <c r="J148" s="88" t="s">
        <v>700</v>
      </c>
      <c r="K148" s="6"/>
      <c r="M148" s="4" t="s">
        <v>700</v>
      </c>
      <c r="N148" s="37" t="s">
        <v>601</v>
      </c>
      <c r="O148" s="4" t="s">
        <v>548</v>
      </c>
      <c r="P148" s="6"/>
      <c r="Q148" s="37" t="s">
        <v>602</v>
      </c>
      <c r="R148" s="88" t="s">
        <v>603</v>
      </c>
      <c r="S148" s="6" t="s">
        <v>551</v>
      </c>
      <c r="T148" s="88" t="s">
        <v>552</v>
      </c>
      <c r="U148" s="6"/>
      <c r="V148" s="88" t="s">
        <v>553</v>
      </c>
      <c r="W148" s="6" t="s">
        <v>554</v>
      </c>
      <c r="X148" s="6" t="s">
        <v>555</v>
      </c>
      <c r="Y148" s="6" t="s">
        <v>556</v>
      </c>
      <c r="Z148" s="4" t="s">
        <v>604</v>
      </c>
      <c r="AA148" s="37" t="s">
        <v>557</v>
      </c>
      <c r="AB148" s="13">
        <v>43.32</v>
      </c>
      <c r="AC148" s="13">
        <v>-70.27</v>
      </c>
      <c r="AD148" s="8">
        <v>43.833333333333329</v>
      </c>
      <c r="AE148" s="8">
        <v>-70.45</v>
      </c>
      <c r="AF148" s="2" t="s">
        <v>779</v>
      </c>
      <c r="AG148" s="2" t="s">
        <v>606</v>
      </c>
      <c r="AH148" s="2" t="s">
        <v>607</v>
      </c>
      <c r="AI148" s="113">
        <v>93</v>
      </c>
      <c r="AJ148" s="2" t="s">
        <v>558</v>
      </c>
      <c r="AM148" s="2" t="s">
        <v>618</v>
      </c>
      <c r="AN148" s="10">
        <v>28</v>
      </c>
      <c r="AO148" s="10">
        <v>218.60351851851806</v>
      </c>
      <c r="AP148" s="4">
        <v>1</v>
      </c>
      <c r="AQ148" s="4" t="s">
        <v>609</v>
      </c>
      <c r="AR148" s="12">
        <v>31.481600620739172</v>
      </c>
      <c r="AS148" s="13">
        <v>2.2017533000000002E-2</v>
      </c>
      <c r="AU148" s="4" t="s">
        <v>648</v>
      </c>
      <c r="AV148" s="4" t="s">
        <v>634</v>
      </c>
      <c r="AY148" s="14">
        <v>0</v>
      </c>
      <c r="AZ148" s="29">
        <v>7.8072685185185025</v>
      </c>
      <c r="BA148" s="14" t="s">
        <v>563</v>
      </c>
      <c r="BB148" s="1" t="s">
        <v>29</v>
      </c>
      <c r="BC148" s="15">
        <v>-0.13269</v>
      </c>
      <c r="BD148" s="2"/>
    </row>
    <row r="149" spans="1:56" x14ac:dyDescent="0.25">
      <c r="A149" s="2">
        <v>1437</v>
      </c>
      <c r="B149" s="2" t="s">
        <v>777</v>
      </c>
      <c r="D149" s="5" t="s">
        <v>805</v>
      </c>
      <c r="E149" s="15" t="s">
        <v>28</v>
      </c>
      <c r="F149" s="4" t="s">
        <v>698</v>
      </c>
      <c r="G149" s="4" t="s">
        <v>699</v>
      </c>
      <c r="H149" s="4" t="s">
        <v>598</v>
      </c>
      <c r="I149" s="4" t="s">
        <v>644</v>
      </c>
      <c r="J149" s="88" t="s">
        <v>700</v>
      </c>
      <c r="K149" s="6"/>
      <c r="M149" s="4" t="s">
        <v>700</v>
      </c>
      <c r="N149" s="37" t="s">
        <v>601</v>
      </c>
      <c r="O149" s="4" t="s">
        <v>548</v>
      </c>
      <c r="P149" s="6"/>
      <c r="Q149" s="37" t="s">
        <v>602</v>
      </c>
      <c r="R149" s="88" t="s">
        <v>603</v>
      </c>
      <c r="S149" s="6" t="s">
        <v>551</v>
      </c>
      <c r="T149" s="88" t="s">
        <v>552</v>
      </c>
      <c r="U149" s="6"/>
      <c r="V149" s="88" t="s">
        <v>553</v>
      </c>
      <c r="W149" s="6" t="s">
        <v>554</v>
      </c>
      <c r="X149" s="6" t="s">
        <v>555</v>
      </c>
      <c r="Y149" s="6" t="s">
        <v>556</v>
      </c>
      <c r="Z149" s="4" t="s">
        <v>604</v>
      </c>
      <c r="AA149" s="37" t="s">
        <v>557</v>
      </c>
      <c r="AB149" s="13">
        <v>43.32</v>
      </c>
      <c r="AC149" s="13">
        <v>-70.27</v>
      </c>
      <c r="AD149" s="8">
        <v>43.833333333333329</v>
      </c>
      <c r="AE149" s="8">
        <v>-70.45</v>
      </c>
      <c r="AF149" s="2" t="s">
        <v>779</v>
      </c>
      <c r="AG149" s="2" t="s">
        <v>606</v>
      </c>
      <c r="AH149" s="2" t="s">
        <v>607</v>
      </c>
      <c r="AI149" s="113">
        <v>93</v>
      </c>
      <c r="AJ149" s="2" t="s">
        <v>558</v>
      </c>
      <c r="AM149" s="2" t="s">
        <v>618</v>
      </c>
      <c r="AN149" s="10">
        <v>28</v>
      </c>
      <c r="AO149" s="10">
        <v>218.60351851851806</v>
      </c>
      <c r="AP149" s="4">
        <v>1</v>
      </c>
      <c r="AQ149" s="4" t="s">
        <v>609</v>
      </c>
      <c r="AR149" s="12">
        <v>42.431773041589047</v>
      </c>
      <c r="AS149" s="13">
        <v>1.6335569571428572E-2</v>
      </c>
      <c r="AU149" s="4" t="s">
        <v>648</v>
      </c>
      <c r="AV149" s="4" t="s">
        <v>634</v>
      </c>
      <c r="AY149" s="14">
        <v>0</v>
      </c>
      <c r="AZ149" s="29">
        <v>7.8072685185185025</v>
      </c>
      <c r="BA149" s="14" t="s">
        <v>563</v>
      </c>
      <c r="BB149" s="1" t="s">
        <v>29</v>
      </c>
      <c r="BC149" s="15">
        <v>-0.13269</v>
      </c>
      <c r="BD149" s="2"/>
    </row>
    <row r="150" spans="1:56" x14ac:dyDescent="0.25">
      <c r="A150" s="2">
        <v>1438</v>
      </c>
      <c r="B150" s="2" t="s">
        <v>777</v>
      </c>
      <c r="D150" s="5" t="s">
        <v>806</v>
      </c>
      <c r="E150" s="15" t="s">
        <v>28</v>
      </c>
      <c r="F150" s="4" t="s">
        <v>698</v>
      </c>
      <c r="G150" s="4" t="s">
        <v>699</v>
      </c>
      <c r="H150" s="4" t="s">
        <v>598</v>
      </c>
      <c r="I150" s="4" t="s">
        <v>644</v>
      </c>
      <c r="J150" s="88" t="s">
        <v>700</v>
      </c>
      <c r="K150" s="6"/>
      <c r="M150" s="4" t="s">
        <v>700</v>
      </c>
      <c r="N150" s="37" t="s">
        <v>601</v>
      </c>
      <c r="O150" s="4" t="s">
        <v>548</v>
      </c>
      <c r="P150" s="6"/>
      <c r="Q150" s="37" t="s">
        <v>602</v>
      </c>
      <c r="R150" s="88" t="s">
        <v>603</v>
      </c>
      <c r="S150" s="6" t="s">
        <v>551</v>
      </c>
      <c r="T150" s="88" t="s">
        <v>552</v>
      </c>
      <c r="U150" s="6"/>
      <c r="V150" s="88" t="s">
        <v>553</v>
      </c>
      <c r="W150" s="6" t="s">
        <v>554</v>
      </c>
      <c r="X150" s="6" t="s">
        <v>555</v>
      </c>
      <c r="Y150" s="6" t="s">
        <v>556</v>
      </c>
      <c r="Z150" s="4" t="s">
        <v>604</v>
      </c>
      <c r="AA150" s="37" t="s">
        <v>557</v>
      </c>
      <c r="AB150" s="13">
        <v>43.32</v>
      </c>
      <c r="AC150" s="13">
        <v>-70.27</v>
      </c>
      <c r="AD150" s="8">
        <v>43.833333333333329</v>
      </c>
      <c r="AE150" s="8">
        <v>-70.45</v>
      </c>
      <c r="AF150" s="2" t="s">
        <v>779</v>
      </c>
      <c r="AG150" s="2" t="s">
        <v>606</v>
      </c>
      <c r="AH150" s="2" t="s">
        <v>607</v>
      </c>
      <c r="AI150" s="113">
        <v>93</v>
      </c>
      <c r="AJ150" s="2" t="s">
        <v>558</v>
      </c>
      <c r="AM150" s="2" t="s">
        <v>618</v>
      </c>
      <c r="AN150" s="10">
        <v>28</v>
      </c>
      <c r="AO150" s="10">
        <v>218.60351851851806</v>
      </c>
      <c r="AP150" s="4">
        <v>1</v>
      </c>
      <c r="AQ150" s="4" t="s">
        <v>609</v>
      </c>
      <c r="AR150" s="12">
        <v>45.042824940617471</v>
      </c>
      <c r="AS150" s="13">
        <v>1.5388625857142858E-2</v>
      </c>
      <c r="AU150" s="4" t="s">
        <v>648</v>
      </c>
      <c r="AV150" s="4" t="s">
        <v>634</v>
      </c>
      <c r="AY150" s="14">
        <v>0</v>
      </c>
      <c r="AZ150" s="29">
        <v>7.8072685185185025</v>
      </c>
      <c r="BA150" s="14" t="s">
        <v>563</v>
      </c>
      <c r="BB150" s="1" t="s">
        <v>29</v>
      </c>
      <c r="BC150" s="15">
        <v>-0.13269</v>
      </c>
      <c r="BD150" s="2"/>
    </row>
    <row r="151" spans="1:56" x14ac:dyDescent="0.25">
      <c r="A151" s="2">
        <v>1439</v>
      </c>
      <c r="B151" s="2" t="s">
        <v>777</v>
      </c>
      <c r="D151" s="5" t="s">
        <v>807</v>
      </c>
      <c r="E151" s="15" t="s">
        <v>28</v>
      </c>
      <c r="F151" s="4" t="s">
        <v>698</v>
      </c>
      <c r="G151" s="4" t="s">
        <v>699</v>
      </c>
      <c r="H151" s="4" t="s">
        <v>598</v>
      </c>
      <c r="I151" s="4" t="s">
        <v>644</v>
      </c>
      <c r="J151" s="88" t="s">
        <v>700</v>
      </c>
      <c r="K151" s="6"/>
      <c r="M151" s="4" t="s">
        <v>700</v>
      </c>
      <c r="N151" s="37" t="s">
        <v>601</v>
      </c>
      <c r="O151" s="4" t="s">
        <v>548</v>
      </c>
      <c r="P151" s="6"/>
      <c r="Q151" s="37" t="s">
        <v>602</v>
      </c>
      <c r="R151" s="88" t="s">
        <v>603</v>
      </c>
      <c r="S151" s="6" t="s">
        <v>551</v>
      </c>
      <c r="T151" s="88" t="s">
        <v>552</v>
      </c>
      <c r="U151" s="6"/>
      <c r="V151" s="88" t="s">
        <v>553</v>
      </c>
      <c r="W151" s="6" t="s">
        <v>554</v>
      </c>
      <c r="X151" s="6" t="s">
        <v>555</v>
      </c>
      <c r="Y151" s="6" t="s">
        <v>556</v>
      </c>
      <c r="Z151" s="4" t="s">
        <v>604</v>
      </c>
      <c r="AA151" s="37" t="s">
        <v>557</v>
      </c>
      <c r="AB151" s="13">
        <v>43.32</v>
      </c>
      <c r="AC151" s="13">
        <v>-70.27</v>
      </c>
      <c r="AD151" s="8">
        <v>43.833333333333329</v>
      </c>
      <c r="AE151" s="8">
        <v>-70.45</v>
      </c>
      <c r="AF151" s="2" t="s">
        <v>779</v>
      </c>
      <c r="AG151" s="2" t="s">
        <v>606</v>
      </c>
      <c r="AH151" s="2" t="s">
        <v>607</v>
      </c>
      <c r="AI151" s="113">
        <v>93</v>
      </c>
      <c r="AJ151" s="2" t="s">
        <v>558</v>
      </c>
      <c r="AM151" s="2" t="s">
        <v>618</v>
      </c>
      <c r="AN151" s="10">
        <v>28</v>
      </c>
      <c r="AO151" s="10">
        <v>220.46975308642027</v>
      </c>
      <c r="AP151" s="4">
        <v>1</v>
      </c>
      <c r="AQ151" s="4" t="s">
        <v>609</v>
      </c>
      <c r="AR151" s="12">
        <v>38.19735000624889</v>
      </c>
      <c r="AS151" s="13">
        <v>1.8146473E-2</v>
      </c>
      <c r="AU151" s="4" t="s">
        <v>648</v>
      </c>
      <c r="AV151" s="4" t="s">
        <v>634</v>
      </c>
      <c r="AY151" s="14">
        <v>0</v>
      </c>
      <c r="AZ151" s="29">
        <v>7.8739197530864384</v>
      </c>
      <c r="BA151" s="14" t="s">
        <v>563</v>
      </c>
      <c r="BB151" s="1" t="s">
        <v>29</v>
      </c>
      <c r="BC151" s="15">
        <v>-0.13269</v>
      </c>
      <c r="BD151" s="2"/>
    </row>
    <row r="152" spans="1:56" x14ac:dyDescent="0.25">
      <c r="A152" s="2">
        <v>1440</v>
      </c>
      <c r="B152" s="2" t="s">
        <v>777</v>
      </c>
      <c r="D152" s="5" t="s">
        <v>808</v>
      </c>
      <c r="E152" s="15" t="s">
        <v>28</v>
      </c>
      <c r="F152" s="4" t="s">
        <v>698</v>
      </c>
      <c r="G152" s="4" t="s">
        <v>699</v>
      </c>
      <c r="H152" s="4" t="s">
        <v>598</v>
      </c>
      <c r="I152" s="4" t="s">
        <v>644</v>
      </c>
      <c r="J152" s="88" t="s">
        <v>700</v>
      </c>
      <c r="K152" s="6"/>
      <c r="M152" s="4" t="s">
        <v>700</v>
      </c>
      <c r="N152" s="37" t="s">
        <v>601</v>
      </c>
      <c r="O152" s="4" t="s">
        <v>548</v>
      </c>
      <c r="P152" s="6"/>
      <c r="Q152" s="37" t="s">
        <v>602</v>
      </c>
      <c r="R152" s="88" t="s">
        <v>603</v>
      </c>
      <c r="S152" s="6" t="s">
        <v>551</v>
      </c>
      <c r="T152" s="88" t="s">
        <v>552</v>
      </c>
      <c r="U152" s="6"/>
      <c r="V152" s="88" t="s">
        <v>553</v>
      </c>
      <c r="W152" s="6" t="s">
        <v>554</v>
      </c>
      <c r="X152" s="6" t="s">
        <v>555</v>
      </c>
      <c r="Y152" s="6" t="s">
        <v>556</v>
      </c>
      <c r="Z152" s="4" t="s">
        <v>604</v>
      </c>
      <c r="AA152" s="37" t="s">
        <v>557</v>
      </c>
      <c r="AB152" s="13">
        <v>43.32</v>
      </c>
      <c r="AC152" s="13">
        <v>-70.27</v>
      </c>
      <c r="AD152" s="8">
        <v>43.833333333333329</v>
      </c>
      <c r="AE152" s="8">
        <v>-70.45</v>
      </c>
      <c r="AF152" s="2" t="s">
        <v>779</v>
      </c>
      <c r="AG152" s="2" t="s">
        <v>606</v>
      </c>
      <c r="AH152" s="2" t="s">
        <v>607</v>
      </c>
      <c r="AI152" s="113">
        <v>93</v>
      </c>
      <c r="AJ152" s="2" t="s">
        <v>558</v>
      </c>
      <c r="AM152" s="2" t="s">
        <v>618</v>
      </c>
      <c r="AN152" s="10">
        <v>28</v>
      </c>
      <c r="AO152" s="10">
        <v>220.46975308642027</v>
      </c>
      <c r="AP152" s="4">
        <v>1</v>
      </c>
      <c r="AQ152" s="4" t="s">
        <v>609</v>
      </c>
      <c r="AR152" s="12">
        <v>34.152914624212293</v>
      </c>
      <c r="AS152" s="13">
        <v>2.0295403428571425E-2</v>
      </c>
      <c r="AU152" s="4" t="s">
        <v>648</v>
      </c>
      <c r="AV152" s="4" t="s">
        <v>634</v>
      </c>
      <c r="AY152" s="14">
        <v>0</v>
      </c>
      <c r="AZ152" s="29">
        <v>7.8739197530864384</v>
      </c>
      <c r="BA152" s="14" t="s">
        <v>563</v>
      </c>
      <c r="BB152" s="1" t="s">
        <v>29</v>
      </c>
      <c r="BC152" s="15">
        <v>-0.13269</v>
      </c>
      <c r="BD152" s="2"/>
    </row>
    <row r="153" spans="1:56" x14ac:dyDescent="0.25">
      <c r="A153" s="2">
        <v>1441</v>
      </c>
      <c r="B153" s="2" t="s">
        <v>777</v>
      </c>
      <c r="D153" s="5" t="s">
        <v>809</v>
      </c>
      <c r="E153" s="15" t="s">
        <v>28</v>
      </c>
      <c r="F153" s="4" t="s">
        <v>698</v>
      </c>
      <c r="G153" s="4" t="s">
        <v>699</v>
      </c>
      <c r="H153" s="4" t="s">
        <v>598</v>
      </c>
      <c r="I153" s="4" t="s">
        <v>644</v>
      </c>
      <c r="J153" s="88" t="s">
        <v>700</v>
      </c>
      <c r="K153" s="6"/>
      <c r="M153" s="4" t="s">
        <v>700</v>
      </c>
      <c r="N153" s="37" t="s">
        <v>601</v>
      </c>
      <c r="O153" s="4" t="s">
        <v>548</v>
      </c>
      <c r="P153" s="6"/>
      <c r="Q153" s="37" t="s">
        <v>602</v>
      </c>
      <c r="R153" s="88" t="s">
        <v>603</v>
      </c>
      <c r="S153" s="6" t="s">
        <v>551</v>
      </c>
      <c r="T153" s="88" t="s">
        <v>552</v>
      </c>
      <c r="U153" s="6"/>
      <c r="V153" s="88" t="s">
        <v>553</v>
      </c>
      <c r="W153" s="6" t="s">
        <v>554</v>
      </c>
      <c r="X153" s="6" t="s">
        <v>555</v>
      </c>
      <c r="Y153" s="6" t="s">
        <v>556</v>
      </c>
      <c r="Z153" s="4" t="s">
        <v>604</v>
      </c>
      <c r="AA153" s="37" t="s">
        <v>557</v>
      </c>
      <c r="AB153" s="13">
        <v>43.32</v>
      </c>
      <c r="AC153" s="13">
        <v>-70.27</v>
      </c>
      <c r="AD153" s="8">
        <v>43.833333333333329</v>
      </c>
      <c r="AE153" s="8">
        <v>-70.45</v>
      </c>
      <c r="AF153" s="2" t="s">
        <v>779</v>
      </c>
      <c r="AG153" s="2" t="s">
        <v>606</v>
      </c>
      <c r="AH153" s="2" t="s">
        <v>607</v>
      </c>
      <c r="AI153" s="113">
        <v>93</v>
      </c>
      <c r="AJ153" s="2" t="s">
        <v>558</v>
      </c>
      <c r="AM153" s="2" t="s">
        <v>618</v>
      </c>
      <c r="AN153" s="10">
        <v>28</v>
      </c>
      <c r="AO153" s="10">
        <v>220.46975308642027</v>
      </c>
      <c r="AP153" s="4">
        <v>1</v>
      </c>
      <c r="AQ153" s="4" t="s">
        <v>609</v>
      </c>
      <c r="AR153" s="12">
        <v>37.701382960929088</v>
      </c>
      <c r="AS153" s="13">
        <v>1.8385192428571426E-2</v>
      </c>
      <c r="AU153" s="4" t="s">
        <v>648</v>
      </c>
      <c r="AV153" s="4" t="s">
        <v>634</v>
      </c>
      <c r="AY153" s="14">
        <v>0</v>
      </c>
      <c r="AZ153" s="29">
        <v>7.8739197530864384</v>
      </c>
      <c r="BA153" s="14" t="s">
        <v>563</v>
      </c>
      <c r="BB153" s="1" t="s">
        <v>29</v>
      </c>
      <c r="BC153" s="15">
        <v>-0.13269</v>
      </c>
      <c r="BD153" s="2"/>
    </row>
    <row r="154" spans="1:56" x14ac:dyDescent="0.25">
      <c r="A154" s="2">
        <v>1442</v>
      </c>
      <c r="B154" s="2" t="s">
        <v>777</v>
      </c>
      <c r="D154" s="5" t="s">
        <v>810</v>
      </c>
      <c r="E154" s="15" t="s">
        <v>28</v>
      </c>
      <c r="F154" s="4" t="s">
        <v>698</v>
      </c>
      <c r="G154" s="4" t="s">
        <v>699</v>
      </c>
      <c r="H154" s="4" t="s">
        <v>598</v>
      </c>
      <c r="I154" s="4" t="s">
        <v>644</v>
      </c>
      <c r="J154" s="88" t="s">
        <v>700</v>
      </c>
      <c r="K154" s="6"/>
      <c r="M154" s="4" t="s">
        <v>700</v>
      </c>
      <c r="N154" s="37" t="s">
        <v>601</v>
      </c>
      <c r="O154" s="4" t="s">
        <v>548</v>
      </c>
      <c r="P154" s="6"/>
      <c r="Q154" s="37" t="s">
        <v>602</v>
      </c>
      <c r="R154" s="88" t="s">
        <v>603</v>
      </c>
      <c r="S154" s="6" t="s">
        <v>551</v>
      </c>
      <c r="T154" s="88" t="s">
        <v>552</v>
      </c>
      <c r="U154" s="6"/>
      <c r="V154" s="88" t="s">
        <v>553</v>
      </c>
      <c r="W154" s="6" t="s">
        <v>554</v>
      </c>
      <c r="X154" s="6" t="s">
        <v>555</v>
      </c>
      <c r="Y154" s="6" t="s">
        <v>556</v>
      </c>
      <c r="Z154" s="4" t="s">
        <v>604</v>
      </c>
      <c r="AA154" s="37" t="s">
        <v>557</v>
      </c>
      <c r="AB154" s="13">
        <v>43.32</v>
      </c>
      <c r="AC154" s="13">
        <v>-70.27</v>
      </c>
      <c r="AD154" s="8">
        <v>43.833333333333329</v>
      </c>
      <c r="AE154" s="8">
        <v>-70.45</v>
      </c>
      <c r="AF154" s="2" t="s">
        <v>779</v>
      </c>
      <c r="AG154" s="2" t="s">
        <v>606</v>
      </c>
      <c r="AH154" s="2" t="s">
        <v>607</v>
      </c>
      <c r="AI154" s="113">
        <v>93</v>
      </c>
      <c r="AJ154" s="2" t="s">
        <v>558</v>
      </c>
      <c r="AM154" s="2" t="s">
        <v>618</v>
      </c>
      <c r="AN154" s="10">
        <v>28</v>
      </c>
      <c r="AO154" s="10">
        <v>323.98895061728399</v>
      </c>
      <c r="AP154" s="4">
        <v>1</v>
      </c>
      <c r="AQ154" s="4" t="s">
        <v>609</v>
      </c>
      <c r="AR154" s="12">
        <v>38.493771473072371</v>
      </c>
      <c r="AS154" s="13">
        <v>1.8006735999999999E-2</v>
      </c>
      <c r="AU154" s="4" t="s">
        <v>648</v>
      </c>
      <c r="AV154" s="4" t="s">
        <v>634</v>
      </c>
      <c r="AY154" s="14">
        <v>0</v>
      </c>
      <c r="AZ154" s="29">
        <v>11.571033950617284</v>
      </c>
      <c r="BA154" s="14" t="s">
        <v>563</v>
      </c>
      <c r="BB154" s="1" t="s">
        <v>29</v>
      </c>
      <c r="BC154" s="15">
        <v>-0.13269</v>
      </c>
      <c r="BD154" s="2"/>
    </row>
    <row r="155" spans="1:56" x14ac:dyDescent="0.25">
      <c r="A155" s="2">
        <v>1443</v>
      </c>
      <c r="B155" s="2" t="s">
        <v>777</v>
      </c>
      <c r="D155" s="5" t="s">
        <v>811</v>
      </c>
      <c r="E155" s="15" t="s">
        <v>28</v>
      </c>
      <c r="F155" s="4" t="s">
        <v>698</v>
      </c>
      <c r="G155" s="4" t="s">
        <v>699</v>
      </c>
      <c r="H155" s="4" t="s">
        <v>598</v>
      </c>
      <c r="I155" s="4" t="s">
        <v>644</v>
      </c>
      <c r="J155" s="88" t="s">
        <v>700</v>
      </c>
      <c r="K155" s="6"/>
      <c r="M155" s="4" t="s">
        <v>700</v>
      </c>
      <c r="N155" s="37" t="s">
        <v>601</v>
      </c>
      <c r="O155" s="4" t="s">
        <v>548</v>
      </c>
      <c r="P155" s="6"/>
      <c r="Q155" s="37" t="s">
        <v>602</v>
      </c>
      <c r="R155" s="88" t="s">
        <v>603</v>
      </c>
      <c r="S155" s="6" t="s">
        <v>551</v>
      </c>
      <c r="T155" s="88" t="s">
        <v>552</v>
      </c>
      <c r="U155" s="6"/>
      <c r="V155" s="88" t="s">
        <v>553</v>
      </c>
      <c r="W155" s="6" t="s">
        <v>554</v>
      </c>
      <c r="X155" s="6" t="s">
        <v>555</v>
      </c>
      <c r="Y155" s="6" t="s">
        <v>556</v>
      </c>
      <c r="Z155" s="4" t="s">
        <v>604</v>
      </c>
      <c r="AA155" s="37" t="s">
        <v>557</v>
      </c>
      <c r="AB155" s="13">
        <v>43.32</v>
      </c>
      <c r="AC155" s="13">
        <v>-70.27</v>
      </c>
      <c r="AD155" s="8">
        <v>43.833333333333329</v>
      </c>
      <c r="AE155" s="8">
        <v>-70.45</v>
      </c>
      <c r="AF155" s="2" t="s">
        <v>779</v>
      </c>
      <c r="AG155" s="2" t="s">
        <v>606</v>
      </c>
      <c r="AH155" s="2" t="s">
        <v>607</v>
      </c>
      <c r="AI155" s="113">
        <v>93</v>
      </c>
      <c r="AJ155" s="2" t="s">
        <v>558</v>
      </c>
      <c r="AM155" s="2" t="s">
        <v>618</v>
      </c>
      <c r="AN155" s="10">
        <v>28</v>
      </c>
      <c r="AO155" s="10">
        <v>323.98895061728399</v>
      </c>
      <c r="AP155" s="4">
        <v>1</v>
      </c>
      <c r="AQ155" s="4" t="s">
        <v>609</v>
      </c>
      <c r="AR155" s="12">
        <v>47.882315318135262</v>
      </c>
      <c r="AS155" s="13">
        <v>1.4476058142857143E-2</v>
      </c>
      <c r="AU155" s="4" t="s">
        <v>648</v>
      </c>
      <c r="AV155" s="4" t="s">
        <v>634</v>
      </c>
      <c r="AY155" s="14">
        <v>0</v>
      </c>
      <c r="AZ155" s="29">
        <v>11.571033950617284</v>
      </c>
      <c r="BA155" s="14" t="s">
        <v>563</v>
      </c>
      <c r="BB155" s="1" t="s">
        <v>29</v>
      </c>
      <c r="BC155" s="15">
        <v>-0.13269</v>
      </c>
      <c r="BD155" s="2"/>
    </row>
    <row r="156" spans="1:56" x14ac:dyDescent="0.25">
      <c r="A156" s="2">
        <v>1444</v>
      </c>
      <c r="B156" s="2" t="s">
        <v>777</v>
      </c>
      <c r="D156" s="5" t="s">
        <v>812</v>
      </c>
      <c r="E156" s="15" t="s">
        <v>28</v>
      </c>
      <c r="F156" s="4" t="s">
        <v>698</v>
      </c>
      <c r="G156" s="4" t="s">
        <v>699</v>
      </c>
      <c r="H156" s="4" t="s">
        <v>598</v>
      </c>
      <c r="I156" s="4" t="s">
        <v>644</v>
      </c>
      <c r="J156" s="88" t="s">
        <v>700</v>
      </c>
      <c r="K156" s="6"/>
      <c r="M156" s="4" t="s">
        <v>700</v>
      </c>
      <c r="N156" s="37" t="s">
        <v>601</v>
      </c>
      <c r="O156" s="4" t="s">
        <v>548</v>
      </c>
      <c r="P156" s="6"/>
      <c r="Q156" s="37" t="s">
        <v>602</v>
      </c>
      <c r="R156" s="88" t="s">
        <v>603</v>
      </c>
      <c r="S156" s="6" t="s">
        <v>551</v>
      </c>
      <c r="T156" s="88" t="s">
        <v>552</v>
      </c>
      <c r="U156" s="6"/>
      <c r="V156" s="88" t="s">
        <v>553</v>
      </c>
      <c r="W156" s="6" t="s">
        <v>554</v>
      </c>
      <c r="X156" s="6" t="s">
        <v>555</v>
      </c>
      <c r="Y156" s="6" t="s">
        <v>556</v>
      </c>
      <c r="Z156" s="4" t="s">
        <v>604</v>
      </c>
      <c r="AA156" s="37" t="s">
        <v>557</v>
      </c>
      <c r="AB156" s="13">
        <v>43.32</v>
      </c>
      <c r="AC156" s="13">
        <v>-70.27</v>
      </c>
      <c r="AD156" s="8">
        <v>43.833333333333329</v>
      </c>
      <c r="AE156" s="8">
        <v>-70.45</v>
      </c>
      <c r="AF156" s="2" t="s">
        <v>779</v>
      </c>
      <c r="AG156" s="2" t="s">
        <v>606</v>
      </c>
      <c r="AH156" s="2" t="s">
        <v>607</v>
      </c>
      <c r="AI156" s="113">
        <v>93</v>
      </c>
      <c r="AJ156" s="2" t="s">
        <v>558</v>
      </c>
      <c r="AM156" s="2" t="s">
        <v>618</v>
      </c>
      <c r="AN156" s="10">
        <v>28</v>
      </c>
      <c r="AO156" s="10">
        <v>323.98895061728399</v>
      </c>
      <c r="AP156" s="4">
        <v>1</v>
      </c>
      <c r="AQ156" s="4" t="s">
        <v>609</v>
      </c>
      <c r="AR156" s="12">
        <v>37.753403170828932</v>
      </c>
      <c r="AS156" s="13">
        <v>1.835985957142857E-2</v>
      </c>
      <c r="AU156" s="4" t="s">
        <v>648</v>
      </c>
      <c r="AV156" s="4" t="s">
        <v>634</v>
      </c>
      <c r="AY156" s="14">
        <v>0</v>
      </c>
      <c r="AZ156" s="29">
        <v>11.571033950617284</v>
      </c>
      <c r="BA156" s="14" t="s">
        <v>563</v>
      </c>
      <c r="BB156" s="1" t="s">
        <v>29</v>
      </c>
      <c r="BC156" s="15">
        <v>-0.13269</v>
      </c>
      <c r="BD156" s="2"/>
    </row>
    <row r="157" spans="1:56" x14ac:dyDescent="0.25">
      <c r="A157" s="2">
        <v>1445</v>
      </c>
      <c r="B157" s="2" t="s">
        <v>777</v>
      </c>
      <c r="D157" s="5" t="s">
        <v>813</v>
      </c>
      <c r="E157" s="15" t="s">
        <v>28</v>
      </c>
      <c r="F157" s="4" t="s">
        <v>698</v>
      </c>
      <c r="G157" s="4" t="s">
        <v>699</v>
      </c>
      <c r="H157" s="4" t="s">
        <v>598</v>
      </c>
      <c r="I157" s="4" t="s">
        <v>644</v>
      </c>
      <c r="J157" s="88" t="s">
        <v>700</v>
      </c>
      <c r="K157" s="6"/>
      <c r="M157" s="4" t="s">
        <v>700</v>
      </c>
      <c r="N157" s="37" t="s">
        <v>601</v>
      </c>
      <c r="O157" s="4" t="s">
        <v>548</v>
      </c>
      <c r="P157" s="6"/>
      <c r="Q157" s="37" t="s">
        <v>602</v>
      </c>
      <c r="R157" s="88" t="s">
        <v>603</v>
      </c>
      <c r="S157" s="6" t="s">
        <v>551</v>
      </c>
      <c r="T157" s="88" t="s">
        <v>552</v>
      </c>
      <c r="U157" s="6"/>
      <c r="V157" s="88" t="s">
        <v>553</v>
      </c>
      <c r="W157" s="6" t="s">
        <v>554</v>
      </c>
      <c r="X157" s="6" t="s">
        <v>555</v>
      </c>
      <c r="Y157" s="6" t="s">
        <v>556</v>
      </c>
      <c r="Z157" s="4" t="s">
        <v>604</v>
      </c>
      <c r="AA157" s="37" t="s">
        <v>557</v>
      </c>
      <c r="AB157" s="13">
        <v>43.32</v>
      </c>
      <c r="AC157" s="13">
        <v>-70.27</v>
      </c>
      <c r="AD157" s="8">
        <v>43.833333333333329</v>
      </c>
      <c r="AE157" s="8">
        <v>-70.45</v>
      </c>
      <c r="AF157" s="2" t="s">
        <v>779</v>
      </c>
      <c r="AG157" s="2" t="s">
        <v>606</v>
      </c>
      <c r="AH157" s="2" t="s">
        <v>607</v>
      </c>
      <c r="AI157" s="113">
        <v>93</v>
      </c>
      <c r="AJ157" s="2" t="s">
        <v>558</v>
      </c>
      <c r="AM157" s="2" t="s">
        <v>618</v>
      </c>
      <c r="AN157" s="10">
        <v>28</v>
      </c>
      <c r="AO157" s="10">
        <v>323.98895061728399</v>
      </c>
      <c r="AP157" s="4">
        <v>1</v>
      </c>
      <c r="AQ157" s="4" t="s">
        <v>609</v>
      </c>
      <c r="AR157" s="12">
        <v>46.742457475920702</v>
      </c>
      <c r="AS157" s="13">
        <v>1.4829070142857143E-2</v>
      </c>
      <c r="AU157" s="4" t="s">
        <v>648</v>
      </c>
      <c r="AV157" s="4" t="s">
        <v>634</v>
      </c>
      <c r="AY157" s="14">
        <v>0</v>
      </c>
      <c r="AZ157" s="29">
        <v>11.571033950617284</v>
      </c>
      <c r="BA157" s="14" t="s">
        <v>563</v>
      </c>
      <c r="BB157" s="1" t="s">
        <v>29</v>
      </c>
      <c r="BC157" s="15">
        <v>-0.13269</v>
      </c>
      <c r="BD157" s="2"/>
    </row>
    <row r="158" spans="1:56" x14ac:dyDescent="0.25">
      <c r="A158" s="2">
        <v>1446</v>
      </c>
      <c r="B158" s="2" t="s">
        <v>777</v>
      </c>
      <c r="D158" s="5" t="s">
        <v>814</v>
      </c>
      <c r="E158" s="15" t="s">
        <v>28</v>
      </c>
      <c r="F158" s="4" t="s">
        <v>698</v>
      </c>
      <c r="G158" s="4" t="s">
        <v>699</v>
      </c>
      <c r="H158" s="4" t="s">
        <v>598</v>
      </c>
      <c r="I158" s="4" t="s">
        <v>644</v>
      </c>
      <c r="J158" s="88" t="s">
        <v>700</v>
      </c>
      <c r="K158" s="6"/>
      <c r="M158" s="4" t="s">
        <v>700</v>
      </c>
      <c r="N158" s="37" t="s">
        <v>601</v>
      </c>
      <c r="O158" s="4" t="s">
        <v>548</v>
      </c>
      <c r="P158" s="6"/>
      <c r="Q158" s="37" t="s">
        <v>602</v>
      </c>
      <c r="R158" s="88" t="s">
        <v>603</v>
      </c>
      <c r="S158" s="6" t="s">
        <v>551</v>
      </c>
      <c r="T158" s="88" t="s">
        <v>552</v>
      </c>
      <c r="U158" s="6"/>
      <c r="V158" s="88" t="s">
        <v>553</v>
      </c>
      <c r="W158" s="6" t="s">
        <v>554</v>
      </c>
      <c r="X158" s="6" t="s">
        <v>555</v>
      </c>
      <c r="Y158" s="6" t="s">
        <v>556</v>
      </c>
      <c r="Z158" s="4" t="s">
        <v>604</v>
      </c>
      <c r="AA158" s="37" t="s">
        <v>557</v>
      </c>
      <c r="AB158" s="13">
        <v>43.32</v>
      </c>
      <c r="AC158" s="13">
        <v>-70.27</v>
      </c>
      <c r="AD158" s="8">
        <v>43.833333333333329</v>
      </c>
      <c r="AE158" s="8">
        <v>-70.45</v>
      </c>
      <c r="AF158" s="2" t="s">
        <v>779</v>
      </c>
      <c r="AG158" s="2" t="s">
        <v>606</v>
      </c>
      <c r="AH158" s="2" t="s">
        <v>607</v>
      </c>
      <c r="AI158" s="113">
        <v>93</v>
      </c>
      <c r="AJ158" s="2" t="s">
        <v>558</v>
      </c>
      <c r="AM158" s="2" t="s">
        <v>618</v>
      </c>
      <c r="AN158" s="10">
        <v>28</v>
      </c>
      <c r="AO158" s="10">
        <v>262.74024691358017</v>
      </c>
      <c r="AP158" s="4">
        <v>1</v>
      </c>
      <c r="AQ158" s="4" t="s">
        <v>609</v>
      </c>
      <c r="AR158" s="12">
        <v>41.728876280704867</v>
      </c>
      <c r="AS158" s="13">
        <v>1.6610732E-2</v>
      </c>
      <c r="AU158" s="4" t="s">
        <v>648</v>
      </c>
      <c r="AV158" s="4" t="s">
        <v>634</v>
      </c>
      <c r="AY158" s="14">
        <v>0</v>
      </c>
      <c r="AZ158" s="29">
        <v>9.3835802469135778</v>
      </c>
      <c r="BA158" s="14" t="s">
        <v>563</v>
      </c>
      <c r="BB158" s="1" t="s">
        <v>29</v>
      </c>
      <c r="BC158" s="15">
        <v>-0.13269</v>
      </c>
      <c r="BD158" s="2"/>
    </row>
    <row r="159" spans="1:56" x14ac:dyDescent="0.25">
      <c r="A159" s="2">
        <v>1447</v>
      </c>
      <c r="B159" s="2" t="s">
        <v>777</v>
      </c>
      <c r="D159" s="5" t="s">
        <v>815</v>
      </c>
      <c r="E159" s="15" t="s">
        <v>28</v>
      </c>
      <c r="F159" s="4" t="s">
        <v>698</v>
      </c>
      <c r="G159" s="4" t="s">
        <v>699</v>
      </c>
      <c r="H159" s="4" t="s">
        <v>598</v>
      </c>
      <c r="I159" s="4" t="s">
        <v>644</v>
      </c>
      <c r="J159" s="88" t="s">
        <v>700</v>
      </c>
      <c r="K159" s="6"/>
      <c r="M159" s="4" t="s">
        <v>700</v>
      </c>
      <c r="N159" s="37" t="s">
        <v>601</v>
      </c>
      <c r="O159" s="4" t="s">
        <v>548</v>
      </c>
      <c r="P159" s="6"/>
      <c r="Q159" s="37" t="s">
        <v>602</v>
      </c>
      <c r="R159" s="88" t="s">
        <v>603</v>
      </c>
      <c r="S159" s="6" t="s">
        <v>551</v>
      </c>
      <c r="T159" s="88" t="s">
        <v>552</v>
      </c>
      <c r="U159" s="6"/>
      <c r="V159" s="88" t="s">
        <v>553</v>
      </c>
      <c r="W159" s="6" t="s">
        <v>554</v>
      </c>
      <c r="X159" s="6" t="s">
        <v>555</v>
      </c>
      <c r="Y159" s="6" t="s">
        <v>556</v>
      </c>
      <c r="Z159" s="4" t="s">
        <v>604</v>
      </c>
      <c r="AA159" s="37" t="s">
        <v>557</v>
      </c>
      <c r="AB159" s="13">
        <v>43.32</v>
      </c>
      <c r="AC159" s="13">
        <v>-70.27</v>
      </c>
      <c r="AD159" s="8">
        <v>43.833333333333329</v>
      </c>
      <c r="AE159" s="8">
        <v>-70.45</v>
      </c>
      <c r="AF159" s="2" t="s">
        <v>779</v>
      </c>
      <c r="AG159" s="2" t="s">
        <v>606</v>
      </c>
      <c r="AH159" s="2" t="s">
        <v>607</v>
      </c>
      <c r="AI159" s="113">
        <v>93</v>
      </c>
      <c r="AJ159" s="2" t="s">
        <v>558</v>
      </c>
      <c r="AM159" s="2" t="s">
        <v>618</v>
      </c>
      <c r="AN159" s="10">
        <v>28</v>
      </c>
      <c r="AO159" s="10">
        <v>262.74024691358017</v>
      </c>
      <c r="AP159" s="4">
        <v>1</v>
      </c>
      <c r="AQ159" s="4" t="s">
        <v>609</v>
      </c>
      <c r="AR159" s="12">
        <v>37.816665356909986</v>
      </c>
      <c r="AS159" s="13">
        <v>1.8329146000000001E-2</v>
      </c>
      <c r="AU159" s="4" t="s">
        <v>648</v>
      </c>
      <c r="AV159" s="4" t="s">
        <v>634</v>
      </c>
      <c r="AY159" s="14">
        <v>0</v>
      </c>
      <c r="AZ159" s="29">
        <v>9.3835802469135778</v>
      </c>
      <c r="BA159" s="14" t="s">
        <v>563</v>
      </c>
      <c r="BB159" s="1" t="s">
        <v>29</v>
      </c>
      <c r="BC159" s="15">
        <v>-0.13269</v>
      </c>
      <c r="BD159" s="2"/>
    </row>
    <row r="160" spans="1:56" x14ac:dyDescent="0.25">
      <c r="A160" s="2">
        <v>1448</v>
      </c>
      <c r="B160" s="2" t="s">
        <v>777</v>
      </c>
      <c r="D160" s="5" t="s">
        <v>816</v>
      </c>
      <c r="E160" s="15" t="s">
        <v>28</v>
      </c>
      <c r="F160" s="4" t="s">
        <v>698</v>
      </c>
      <c r="G160" s="4" t="s">
        <v>699</v>
      </c>
      <c r="H160" s="4" t="s">
        <v>598</v>
      </c>
      <c r="I160" s="4" t="s">
        <v>644</v>
      </c>
      <c r="J160" s="88" t="s">
        <v>700</v>
      </c>
      <c r="K160" s="6"/>
      <c r="M160" s="4" t="s">
        <v>700</v>
      </c>
      <c r="N160" s="37" t="s">
        <v>601</v>
      </c>
      <c r="O160" s="4" t="s">
        <v>548</v>
      </c>
      <c r="P160" s="6"/>
      <c r="Q160" s="37" t="s">
        <v>602</v>
      </c>
      <c r="R160" s="88" t="s">
        <v>603</v>
      </c>
      <c r="S160" s="6" t="s">
        <v>551</v>
      </c>
      <c r="T160" s="88" t="s">
        <v>552</v>
      </c>
      <c r="U160" s="6"/>
      <c r="V160" s="88" t="s">
        <v>553</v>
      </c>
      <c r="W160" s="6" t="s">
        <v>554</v>
      </c>
      <c r="X160" s="6" t="s">
        <v>555</v>
      </c>
      <c r="Y160" s="6" t="s">
        <v>556</v>
      </c>
      <c r="Z160" s="4" t="s">
        <v>604</v>
      </c>
      <c r="AA160" s="37" t="s">
        <v>557</v>
      </c>
      <c r="AB160" s="13">
        <v>43.32</v>
      </c>
      <c r="AC160" s="13">
        <v>-70.27</v>
      </c>
      <c r="AD160" s="8">
        <v>43.833333333333329</v>
      </c>
      <c r="AE160" s="8">
        <v>-70.45</v>
      </c>
      <c r="AF160" s="2" t="s">
        <v>779</v>
      </c>
      <c r="AG160" s="2" t="s">
        <v>606</v>
      </c>
      <c r="AH160" s="2" t="s">
        <v>607</v>
      </c>
      <c r="AI160" s="113">
        <v>93</v>
      </c>
      <c r="AJ160" s="2" t="s">
        <v>558</v>
      </c>
      <c r="AM160" s="2" t="s">
        <v>618</v>
      </c>
      <c r="AN160" s="10">
        <v>28</v>
      </c>
      <c r="AO160" s="10">
        <v>262.74024691358017</v>
      </c>
      <c r="AP160" s="4">
        <v>1</v>
      </c>
      <c r="AQ160" s="4" t="s">
        <v>609</v>
      </c>
      <c r="AR160" s="12">
        <v>40.337935715271229</v>
      </c>
      <c r="AS160" s="13">
        <v>1.7183506500000001E-2</v>
      </c>
      <c r="AU160" s="4" t="s">
        <v>648</v>
      </c>
      <c r="AV160" s="4" t="s">
        <v>634</v>
      </c>
      <c r="AY160" s="14">
        <v>0</v>
      </c>
      <c r="AZ160" s="29">
        <v>9.3835802469135778</v>
      </c>
      <c r="BA160" s="14" t="s">
        <v>563</v>
      </c>
      <c r="BB160" s="1" t="s">
        <v>29</v>
      </c>
      <c r="BC160" s="15">
        <v>-0.13269</v>
      </c>
      <c r="BD160" s="2"/>
    </row>
    <row r="161" spans="1:56" x14ac:dyDescent="0.25">
      <c r="A161" s="2">
        <v>1449</v>
      </c>
      <c r="B161" s="2" t="s">
        <v>777</v>
      </c>
      <c r="D161" s="5" t="s">
        <v>817</v>
      </c>
      <c r="E161" s="15" t="s">
        <v>28</v>
      </c>
      <c r="F161" s="4" t="s">
        <v>698</v>
      </c>
      <c r="G161" s="4" t="s">
        <v>699</v>
      </c>
      <c r="H161" s="4" t="s">
        <v>598</v>
      </c>
      <c r="I161" s="4" t="s">
        <v>644</v>
      </c>
      <c r="J161" s="88" t="s">
        <v>700</v>
      </c>
      <c r="K161" s="6"/>
      <c r="M161" s="4" t="s">
        <v>700</v>
      </c>
      <c r="N161" s="37" t="s">
        <v>601</v>
      </c>
      <c r="O161" s="4" t="s">
        <v>548</v>
      </c>
      <c r="P161" s="6"/>
      <c r="Q161" s="37" t="s">
        <v>602</v>
      </c>
      <c r="R161" s="88" t="s">
        <v>603</v>
      </c>
      <c r="S161" s="6" t="s">
        <v>551</v>
      </c>
      <c r="T161" s="88" t="s">
        <v>552</v>
      </c>
      <c r="U161" s="6"/>
      <c r="V161" s="88" t="s">
        <v>553</v>
      </c>
      <c r="W161" s="6" t="s">
        <v>554</v>
      </c>
      <c r="X161" s="6" t="s">
        <v>555</v>
      </c>
      <c r="Y161" s="6" t="s">
        <v>556</v>
      </c>
      <c r="Z161" s="4" t="s">
        <v>604</v>
      </c>
      <c r="AA161" s="37" t="s">
        <v>557</v>
      </c>
      <c r="AB161" s="13">
        <v>43.32</v>
      </c>
      <c r="AC161" s="13">
        <v>-70.27</v>
      </c>
      <c r="AD161" s="8">
        <v>43.833333333333329</v>
      </c>
      <c r="AE161" s="8">
        <v>-70.45</v>
      </c>
      <c r="AF161" s="2" t="s">
        <v>779</v>
      </c>
      <c r="AG161" s="2" t="s">
        <v>606</v>
      </c>
      <c r="AH161" s="2" t="s">
        <v>607</v>
      </c>
      <c r="AI161" s="113">
        <v>93</v>
      </c>
      <c r="AJ161" s="2" t="s">
        <v>558</v>
      </c>
      <c r="AM161" s="2" t="s">
        <v>618</v>
      </c>
      <c r="AN161" s="10">
        <v>28</v>
      </c>
      <c r="AO161" s="10">
        <v>262.74024691358017</v>
      </c>
      <c r="AP161" s="4">
        <v>1</v>
      </c>
      <c r="AQ161" s="4" t="s">
        <v>609</v>
      </c>
      <c r="AR161" s="12">
        <v>39.036532917772377</v>
      </c>
      <c r="AS161" s="13">
        <v>1.77563715E-2</v>
      </c>
      <c r="AU161" s="4" t="s">
        <v>648</v>
      </c>
      <c r="AV161" s="4" t="s">
        <v>634</v>
      </c>
      <c r="AY161" s="14">
        <v>0</v>
      </c>
      <c r="AZ161" s="29">
        <v>9.3835802469135778</v>
      </c>
      <c r="BA161" s="14" t="s">
        <v>563</v>
      </c>
      <c r="BB161" s="1" t="s">
        <v>29</v>
      </c>
      <c r="BC161" s="15">
        <v>-0.13269</v>
      </c>
      <c r="BD161" s="2"/>
    </row>
    <row r="162" spans="1:56" x14ac:dyDescent="0.25">
      <c r="A162" s="2">
        <v>1450</v>
      </c>
      <c r="B162" s="2" t="s">
        <v>777</v>
      </c>
      <c r="D162" s="5" t="s">
        <v>818</v>
      </c>
      <c r="E162" s="15" t="s">
        <v>28</v>
      </c>
      <c r="F162" s="4" t="s">
        <v>698</v>
      </c>
      <c r="G162" s="4" t="s">
        <v>699</v>
      </c>
      <c r="H162" s="4" t="s">
        <v>598</v>
      </c>
      <c r="I162" s="4" t="s">
        <v>644</v>
      </c>
      <c r="J162" s="88" t="s">
        <v>700</v>
      </c>
      <c r="K162" s="6"/>
      <c r="M162" s="4" t="s">
        <v>700</v>
      </c>
      <c r="N162" s="37" t="s">
        <v>601</v>
      </c>
      <c r="O162" s="4" t="s">
        <v>548</v>
      </c>
      <c r="P162" s="6"/>
      <c r="Q162" s="37" t="s">
        <v>602</v>
      </c>
      <c r="R162" s="88" t="s">
        <v>603</v>
      </c>
      <c r="S162" s="6" t="s">
        <v>551</v>
      </c>
      <c r="T162" s="88" t="s">
        <v>552</v>
      </c>
      <c r="U162" s="6"/>
      <c r="V162" s="88" t="s">
        <v>553</v>
      </c>
      <c r="W162" s="6" t="s">
        <v>554</v>
      </c>
      <c r="X162" s="6" t="s">
        <v>555</v>
      </c>
      <c r="Y162" s="6" t="s">
        <v>556</v>
      </c>
      <c r="Z162" s="4" t="s">
        <v>604</v>
      </c>
      <c r="AA162" s="37" t="s">
        <v>557</v>
      </c>
      <c r="AB162" s="13">
        <v>43.32</v>
      </c>
      <c r="AC162" s="13">
        <v>-70.27</v>
      </c>
      <c r="AD162" s="8">
        <v>43.833333333333329</v>
      </c>
      <c r="AE162" s="8">
        <v>-70.45</v>
      </c>
      <c r="AF162" s="2" t="s">
        <v>779</v>
      </c>
      <c r="AG162" s="2" t="s">
        <v>606</v>
      </c>
      <c r="AH162" s="2" t="s">
        <v>607</v>
      </c>
      <c r="AI162" s="113">
        <v>93</v>
      </c>
      <c r="AJ162" s="2" t="s">
        <v>558</v>
      </c>
      <c r="AM162" s="2" t="s">
        <v>618</v>
      </c>
      <c r="AN162" s="10">
        <v>28</v>
      </c>
      <c r="AO162" s="10">
        <v>262.74024691358017</v>
      </c>
      <c r="AP162" s="4">
        <v>1</v>
      </c>
      <c r="AQ162" s="4" t="s">
        <v>609</v>
      </c>
      <c r="AR162" s="12">
        <v>27.194012583405033</v>
      </c>
      <c r="AS162" s="13">
        <v>2.5488963E-2</v>
      </c>
      <c r="AU162" s="4" t="s">
        <v>648</v>
      </c>
      <c r="AV162" s="4" t="s">
        <v>634</v>
      </c>
      <c r="AY162" s="14">
        <v>0</v>
      </c>
      <c r="AZ162" s="29">
        <v>9.3835802469135778</v>
      </c>
      <c r="BA162" s="14" t="s">
        <v>563</v>
      </c>
      <c r="BB162" s="1" t="s">
        <v>29</v>
      </c>
      <c r="BC162" s="15">
        <v>-0.13269</v>
      </c>
      <c r="BD162" s="2"/>
    </row>
    <row r="163" spans="1:56" x14ac:dyDescent="0.25">
      <c r="A163" s="2">
        <v>1451</v>
      </c>
      <c r="B163" s="2" t="s">
        <v>777</v>
      </c>
      <c r="D163" s="5" t="s">
        <v>819</v>
      </c>
      <c r="E163" s="15" t="s">
        <v>28</v>
      </c>
      <c r="F163" s="4" t="s">
        <v>698</v>
      </c>
      <c r="G163" s="4" t="s">
        <v>699</v>
      </c>
      <c r="H163" s="4" t="s">
        <v>598</v>
      </c>
      <c r="I163" s="4" t="s">
        <v>644</v>
      </c>
      <c r="J163" s="88" t="s">
        <v>700</v>
      </c>
      <c r="K163" s="6"/>
      <c r="M163" s="4" t="s">
        <v>700</v>
      </c>
      <c r="N163" s="37" t="s">
        <v>601</v>
      </c>
      <c r="O163" s="4" t="s">
        <v>548</v>
      </c>
      <c r="P163" s="6"/>
      <c r="Q163" s="37" t="s">
        <v>602</v>
      </c>
      <c r="R163" s="88" t="s">
        <v>603</v>
      </c>
      <c r="S163" s="6" t="s">
        <v>551</v>
      </c>
      <c r="T163" s="88" t="s">
        <v>552</v>
      </c>
      <c r="U163" s="6"/>
      <c r="V163" s="88" t="s">
        <v>553</v>
      </c>
      <c r="W163" s="6" t="s">
        <v>554</v>
      </c>
      <c r="X163" s="6" t="s">
        <v>555</v>
      </c>
      <c r="Y163" s="6" t="s">
        <v>556</v>
      </c>
      <c r="Z163" s="4" t="s">
        <v>604</v>
      </c>
      <c r="AA163" s="37" t="s">
        <v>557</v>
      </c>
      <c r="AB163" s="13">
        <v>43.32</v>
      </c>
      <c r="AC163" s="13">
        <v>-70.27</v>
      </c>
      <c r="AD163" s="8">
        <v>43.833333333333329</v>
      </c>
      <c r="AE163" s="8">
        <v>-70.45</v>
      </c>
      <c r="AF163" s="2" t="s">
        <v>779</v>
      </c>
      <c r="AG163" s="2" t="s">
        <v>606</v>
      </c>
      <c r="AH163" s="2" t="s">
        <v>607</v>
      </c>
      <c r="AI163" s="113">
        <v>93</v>
      </c>
      <c r="AJ163" s="2" t="s">
        <v>558</v>
      </c>
      <c r="AM163" s="2" t="s">
        <v>618</v>
      </c>
      <c r="AN163" s="10">
        <v>28</v>
      </c>
      <c r="AO163" s="10">
        <v>237.54024691358012</v>
      </c>
      <c r="AP163" s="4">
        <v>1</v>
      </c>
      <c r="AQ163" s="4" t="s">
        <v>609</v>
      </c>
      <c r="AR163" s="12">
        <v>43.996856374576112</v>
      </c>
      <c r="AS163" s="13">
        <v>1.575447060714286E-2</v>
      </c>
      <c r="AU163" s="4" t="s">
        <v>648</v>
      </c>
      <c r="AV163" s="4" t="s">
        <v>634</v>
      </c>
      <c r="AY163" s="14">
        <v>0</v>
      </c>
      <c r="AZ163" s="29">
        <v>8.4835802469135757</v>
      </c>
      <c r="BA163" s="14" t="s">
        <v>563</v>
      </c>
      <c r="BB163" s="1" t="s">
        <v>29</v>
      </c>
      <c r="BC163" s="15">
        <v>-0.13269</v>
      </c>
      <c r="BD163" s="2"/>
    </row>
    <row r="164" spans="1:56" x14ac:dyDescent="0.25">
      <c r="A164" s="2">
        <v>1452</v>
      </c>
      <c r="B164" s="2" t="s">
        <v>777</v>
      </c>
      <c r="D164" s="5" t="s">
        <v>820</v>
      </c>
      <c r="E164" s="15" t="s">
        <v>28</v>
      </c>
      <c r="F164" s="4" t="s">
        <v>698</v>
      </c>
      <c r="G164" s="4" t="s">
        <v>699</v>
      </c>
      <c r="H164" s="4" t="s">
        <v>598</v>
      </c>
      <c r="I164" s="4" t="s">
        <v>644</v>
      </c>
      <c r="J164" s="88" t="s">
        <v>700</v>
      </c>
      <c r="K164" s="6"/>
      <c r="M164" s="4" t="s">
        <v>700</v>
      </c>
      <c r="N164" s="37" t="s">
        <v>601</v>
      </c>
      <c r="O164" s="4" t="s">
        <v>548</v>
      </c>
      <c r="P164" s="6"/>
      <c r="Q164" s="37" t="s">
        <v>602</v>
      </c>
      <c r="R164" s="88" t="s">
        <v>603</v>
      </c>
      <c r="S164" s="6" t="s">
        <v>551</v>
      </c>
      <c r="T164" s="88" t="s">
        <v>552</v>
      </c>
      <c r="U164" s="6"/>
      <c r="V164" s="88" t="s">
        <v>553</v>
      </c>
      <c r="W164" s="6" t="s">
        <v>554</v>
      </c>
      <c r="X164" s="6" t="s">
        <v>555</v>
      </c>
      <c r="Y164" s="6" t="s">
        <v>556</v>
      </c>
      <c r="Z164" s="4" t="s">
        <v>604</v>
      </c>
      <c r="AA164" s="37" t="s">
        <v>557</v>
      </c>
      <c r="AB164" s="13">
        <v>43.32</v>
      </c>
      <c r="AC164" s="13">
        <v>-70.27</v>
      </c>
      <c r="AD164" s="8">
        <v>43.833333333333329</v>
      </c>
      <c r="AE164" s="8">
        <v>-70.45</v>
      </c>
      <c r="AF164" s="2" t="s">
        <v>779</v>
      </c>
      <c r="AG164" s="2" t="s">
        <v>606</v>
      </c>
      <c r="AH164" s="2" t="s">
        <v>607</v>
      </c>
      <c r="AI164" s="113">
        <v>93</v>
      </c>
      <c r="AJ164" s="2" t="s">
        <v>558</v>
      </c>
      <c r="AM164" s="2" t="s">
        <v>618</v>
      </c>
      <c r="AN164" s="10">
        <v>28</v>
      </c>
      <c r="AO164" s="10">
        <v>237.54024691358012</v>
      </c>
      <c r="AP164" s="4">
        <v>1</v>
      </c>
      <c r="AQ164" s="4" t="s">
        <v>609</v>
      </c>
      <c r="AR164" s="12">
        <v>43.996856374576112</v>
      </c>
      <c r="AS164" s="13">
        <v>1.575447060714286E-2</v>
      </c>
      <c r="AU164" s="4" t="s">
        <v>648</v>
      </c>
      <c r="AV164" s="4" t="s">
        <v>634</v>
      </c>
      <c r="AY164" s="14">
        <v>0</v>
      </c>
      <c r="AZ164" s="29">
        <v>8.4835802469135757</v>
      </c>
      <c r="BA164" s="14" t="s">
        <v>563</v>
      </c>
      <c r="BB164" s="1" t="s">
        <v>29</v>
      </c>
      <c r="BC164" s="15">
        <v>-0.13269</v>
      </c>
      <c r="BD164" s="2"/>
    </row>
    <row r="165" spans="1:56" x14ac:dyDescent="0.25">
      <c r="A165" s="2">
        <v>1453</v>
      </c>
      <c r="B165" s="2" t="s">
        <v>777</v>
      </c>
      <c r="D165" s="5" t="s">
        <v>821</v>
      </c>
      <c r="E165" s="15" t="s">
        <v>28</v>
      </c>
      <c r="F165" s="4" t="s">
        <v>698</v>
      </c>
      <c r="G165" s="4" t="s">
        <v>699</v>
      </c>
      <c r="H165" s="4" t="s">
        <v>598</v>
      </c>
      <c r="I165" s="4" t="s">
        <v>644</v>
      </c>
      <c r="J165" s="88" t="s">
        <v>700</v>
      </c>
      <c r="K165" s="6"/>
      <c r="M165" s="4" t="s">
        <v>700</v>
      </c>
      <c r="N165" s="37" t="s">
        <v>601</v>
      </c>
      <c r="O165" s="4" t="s">
        <v>548</v>
      </c>
      <c r="P165" s="6"/>
      <c r="Q165" s="37" t="s">
        <v>602</v>
      </c>
      <c r="R165" s="88" t="s">
        <v>603</v>
      </c>
      <c r="S165" s="6" t="s">
        <v>551</v>
      </c>
      <c r="T165" s="88" t="s">
        <v>552</v>
      </c>
      <c r="U165" s="6"/>
      <c r="V165" s="88" t="s">
        <v>553</v>
      </c>
      <c r="W165" s="6" t="s">
        <v>554</v>
      </c>
      <c r="X165" s="6" t="s">
        <v>555</v>
      </c>
      <c r="Y165" s="6" t="s">
        <v>556</v>
      </c>
      <c r="Z165" s="4" t="s">
        <v>604</v>
      </c>
      <c r="AA165" s="37" t="s">
        <v>557</v>
      </c>
      <c r="AB165" s="13">
        <v>43.32</v>
      </c>
      <c r="AC165" s="13">
        <v>-70.27</v>
      </c>
      <c r="AD165" s="8">
        <v>43.833333333333329</v>
      </c>
      <c r="AE165" s="8">
        <v>-70.45</v>
      </c>
      <c r="AF165" s="2" t="s">
        <v>779</v>
      </c>
      <c r="AG165" s="2" t="s">
        <v>606</v>
      </c>
      <c r="AH165" s="2" t="s">
        <v>607</v>
      </c>
      <c r="AI165" s="113">
        <v>93</v>
      </c>
      <c r="AJ165" s="2" t="s">
        <v>558</v>
      </c>
      <c r="AM165" s="2" t="s">
        <v>618</v>
      </c>
      <c r="AN165" s="10">
        <v>28</v>
      </c>
      <c r="AO165" s="10">
        <v>237.54024691358012</v>
      </c>
      <c r="AP165" s="4">
        <v>1</v>
      </c>
      <c r="AQ165" s="4" t="s">
        <v>609</v>
      </c>
      <c r="AR165" s="12">
        <v>38.968782996331534</v>
      </c>
      <c r="AS165" s="13">
        <v>1.7787242178571427E-2</v>
      </c>
      <c r="AU165" s="4" t="s">
        <v>648</v>
      </c>
      <c r="AV165" s="4" t="s">
        <v>634</v>
      </c>
      <c r="AY165" s="14">
        <v>0</v>
      </c>
      <c r="AZ165" s="29">
        <v>8.4835802469135757</v>
      </c>
      <c r="BA165" s="14" t="s">
        <v>563</v>
      </c>
      <c r="BB165" s="1" t="s">
        <v>29</v>
      </c>
      <c r="BC165" s="15">
        <v>-0.13269</v>
      </c>
      <c r="BD165" s="2"/>
    </row>
    <row r="166" spans="1:56" x14ac:dyDescent="0.25">
      <c r="A166" s="2">
        <v>1454</v>
      </c>
      <c r="B166" s="2" t="s">
        <v>777</v>
      </c>
      <c r="D166" s="5" t="s">
        <v>822</v>
      </c>
      <c r="E166" s="15" t="s">
        <v>28</v>
      </c>
      <c r="F166" s="4" t="s">
        <v>698</v>
      </c>
      <c r="G166" s="4" t="s">
        <v>699</v>
      </c>
      <c r="H166" s="4" t="s">
        <v>598</v>
      </c>
      <c r="I166" s="4" t="s">
        <v>644</v>
      </c>
      <c r="J166" s="88" t="s">
        <v>700</v>
      </c>
      <c r="K166" s="6"/>
      <c r="M166" s="4" t="s">
        <v>700</v>
      </c>
      <c r="N166" s="37" t="s">
        <v>601</v>
      </c>
      <c r="O166" s="4" t="s">
        <v>548</v>
      </c>
      <c r="P166" s="6"/>
      <c r="Q166" s="37" t="s">
        <v>602</v>
      </c>
      <c r="R166" s="88" t="s">
        <v>603</v>
      </c>
      <c r="S166" s="6" t="s">
        <v>551</v>
      </c>
      <c r="T166" s="88" t="s">
        <v>552</v>
      </c>
      <c r="U166" s="6"/>
      <c r="V166" s="88" t="s">
        <v>553</v>
      </c>
      <c r="W166" s="6" t="s">
        <v>554</v>
      </c>
      <c r="X166" s="6" t="s">
        <v>555</v>
      </c>
      <c r="Y166" s="6" t="s">
        <v>556</v>
      </c>
      <c r="Z166" s="4" t="s">
        <v>604</v>
      </c>
      <c r="AA166" s="37" t="s">
        <v>557</v>
      </c>
      <c r="AB166" s="13">
        <v>43.32</v>
      </c>
      <c r="AC166" s="13">
        <v>-70.27</v>
      </c>
      <c r="AD166" s="8">
        <v>43.833333333333329</v>
      </c>
      <c r="AE166" s="8">
        <v>-70.45</v>
      </c>
      <c r="AF166" s="2" t="s">
        <v>779</v>
      </c>
      <c r="AG166" s="2" t="s">
        <v>606</v>
      </c>
      <c r="AH166" s="2" t="s">
        <v>607</v>
      </c>
      <c r="AI166" s="113">
        <v>93</v>
      </c>
      <c r="AJ166" s="2" t="s">
        <v>558</v>
      </c>
      <c r="AM166" s="2" t="s">
        <v>618</v>
      </c>
      <c r="AN166" s="10">
        <v>28</v>
      </c>
      <c r="AO166" s="10">
        <v>237.54024691358012</v>
      </c>
      <c r="AP166" s="4">
        <v>1</v>
      </c>
      <c r="AQ166" s="4" t="s">
        <v>609</v>
      </c>
      <c r="AR166" s="12">
        <v>44.718211497804106</v>
      </c>
      <c r="AS166" s="13">
        <v>1.550033325E-2</v>
      </c>
      <c r="AU166" s="4" t="s">
        <v>648</v>
      </c>
      <c r="AV166" s="4" t="s">
        <v>634</v>
      </c>
      <c r="AY166" s="14">
        <v>0</v>
      </c>
      <c r="AZ166" s="29">
        <v>8.4835802469135757</v>
      </c>
      <c r="BA166" s="14" t="s">
        <v>563</v>
      </c>
      <c r="BB166" s="1" t="s">
        <v>29</v>
      </c>
      <c r="BC166" s="15">
        <v>-0.13269</v>
      </c>
      <c r="BD166" s="2"/>
    </row>
    <row r="167" spans="1:56" x14ac:dyDescent="0.25">
      <c r="A167" s="2">
        <v>1455</v>
      </c>
      <c r="B167" s="2" t="s">
        <v>777</v>
      </c>
      <c r="D167" s="5" t="s">
        <v>823</v>
      </c>
      <c r="E167" s="15" t="s">
        <v>28</v>
      </c>
      <c r="F167" s="4" t="s">
        <v>698</v>
      </c>
      <c r="G167" s="4" t="s">
        <v>699</v>
      </c>
      <c r="H167" s="4" t="s">
        <v>598</v>
      </c>
      <c r="I167" s="4" t="s">
        <v>644</v>
      </c>
      <c r="J167" s="88" t="s">
        <v>700</v>
      </c>
      <c r="K167" s="6"/>
      <c r="M167" s="4" t="s">
        <v>700</v>
      </c>
      <c r="N167" s="37" t="s">
        <v>601</v>
      </c>
      <c r="O167" s="4" t="s">
        <v>548</v>
      </c>
      <c r="P167" s="6"/>
      <c r="Q167" s="37" t="s">
        <v>602</v>
      </c>
      <c r="R167" s="88" t="s">
        <v>603</v>
      </c>
      <c r="S167" s="6" t="s">
        <v>551</v>
      </c>
      <c r="T167" s="88" t="s">
        <v>552</v>
      </c>
      <c r="U167" s="6"/>
      <c r="V167" s="88" t="s">
        <v>553</v>
      </c>
      <c r="W167" s="6" t="s">
        <v>554</v>
      </c>
      <c r="X167" s="6" t="s">
        <v>555</v>
      </c>
      <c r="Y167" s="6" t="s">
        <v>556</v>
      </c>
      <c r="Z167" s="4" t="s">
        <v>604</v>
      </c>
      <c r="AA167" s="37" t="s">
        <v>557</v>
      </c>
      <c r="AB167" s="13">
        <v>43.32</v>
      </c>
      <c r="AC167" s="13">
        <v>-70.27</v>
      </c>
      <c r="AD167" s="8">
        <v>43.833333333333329</v>
      </c>
      <c r="AE167" s="8">
        <v>-70.45</v>
      </c>
      <c r="AF167" s="2" t="s">
        <v>779</v>
      </c>
      <c r="AG167" s="2" t="s">
        <v>606</v>
      </c>
      <c r="AH167" s="2" t="s">
        <v>607</v>
      </c>
      <c r="AI167" s="113">
        <v>93</v>
      </c>
      <c r="AJ167" s="2" t="s">
        <v>558</v>
      </c>
      <c r="AM167" s="2" t="s">
        <v>618</v>
      </c>
      <c r="AN167" s="10">
        <v>28</v>
      </c>
      <c r="AO167" s="10">
        <v>237.54024691358012</v>
      </c>
      <c r="AP167" s="4">
        <v>1</v>
      </c>
      <c r="AQ167" s="4" t="s">
        <v>609</v>
      </c>
      <c r="AR167" s="12">
        <v>36.862256887550402</v>
      </c>
      <c r="AS167" s="13">
        <v>1.8803709785714284E-2</v>
      </c>
      <c r="AU167" s="4" t="s">
        <v>648</v>
      </c>
      <c r="AV167" s="4" t="s">
        <v>634</v>
      </c>
      <c r="AY167" s="14">
        <v>0</v>
      </c>
      <c r="AZ167" s="29">
        <v>8.4835802469135757</v>
      </c>
      <c r="BA167" s="14" t="s">
        <v>563</v>
      </c>
      <c r="BB167" s="1" t="s">
        <v>29</v>
      </c>
      <c r="BC167" s="15">
        <v>-0.13269</v>
      </c>
      <c r="BD167" s="2"/>
    </row>
    <row r="168" spans="1:56" x14ac:dyDescent="0.25">
      <c r="A168" s="2">
        <v>1456</v>
      </c>
      <c r="B168" s="2" t="s">
        <v>777</v>
      </c>
      <c r="D168" s="5" t="s">
        <v>824</v>
      </c>
      <c r="E168" s="15" t="s">
        <v>28</v>
      </c>
      <c r="F168" s="4" t="s">
        <v>698</v>
      </c>
      <c r="G168" s="4" t="s">
        <v>699</v>
      </c>
      <c r="H168" s="4" t="s">
        <v>598</v>
      </c>
      <c r="I168" s="4" t="s">
        <v>644</v>
      </c>
      <c r="J168" s="88" t="s">
        <v>700</v>
      </c>
      <c r="K168" s="6"/>
      <c r="M168" s="4" t="s">
        <v>700</v>
      </c>
      <c r="N168" s="37" t="s">
        <v>601</v>
      </c>
      <c r="O168" s="4" t="s">
        <v>548</v>
      </c>
      <c r="P168" s="6"/>
      <c r="Q168" s="37" t="s">
        <v>602</v>
      </c>
      <c r="R168" s="88" t="s">
        <v>603</v>
      </c>
      <c r="S168" s="6" t="s">
        <v>551</v>
      </c>
      <c r="T168" s="88" t="s">
        <v>552</v>
      </c>
      <c r="U168" s="6"/>
      <c r="V168" s="88" t="s">
        <v>553</v>
      </c>
      <c r="W168" s="6" t="s">
        <v>554</v>
      </c>
      <c r="X168" s="6" t="s">
        <v>555</v>
      </c>
      <c r="Y168" s="6" t="s">
        <v>556</v>
      </c>
      <c r="Z168" s="4" t="s">
        <v>604</v>
      </c>
      <c r="AA168" s="37" t="s">
        <v>557</v>
      </c>
      <c r="AB168" s="13">
        <v>43.32</v>
      </c>
      <c r="AC168" s="13">
        <v>-70.27</v>
      </c>
      <c r="AD168" s="8">
        <v>43.833333333333329</v>
      </c>
      <c r="AE168" s="8">
        <v>-70.45</v>
      </c>
      <c r="AF168" s="2" t="s">
        <v>779</v>
      </c>
      <c r="AG168" s="2" t="s">
        <v>606</v>
      </c>
      <c r="AH168" s="2" t="s">
        <v>607</v>
      </c>
      <c r="AI168" s="113">
        <v>93</v>
      </c>
      <c r="AJ168" s="2" t="s">
        <v>558</v>
      </c>
      <c r="AM168" s="2" t="s">
        <v>618</v>
      </c>
      <c r="AN168" s="10">
        <v>28</v>
      </c>
      <c r="AO168" s="10">
        <v>247.15660493827292</v>
      </c>
      <c r="AP168" s="4">
        <v>1</v>
      </c>
      <c r="AQ168" s="4" t="s">
        <v>609</v>
      </c>
      <c r="AR168" s="12">
        <v>46.008658130837965</v>
      </c>
      <c r="AS168" s="13">
        <v>1.5065581321428573E-2</v>
      </c>
      <c r="AU168" s="4" t="s">
        <v>648</v>
      </c>
      <c r="AV168" s="4" t="s">
        <v>634</v>
      </c>
      <c r="AY168" s="14">
        <v>0</v>
      </c>
      <c r="AZ168" s="29">
        <v>8.8270216049383183</v>
      </c>
      <c r="BA168" s="14" t="s">
        <v>563</v>
      </c>
      <c r="BB168" s="1" t="s">
        <v>29</v>
      </c>
      <c r="BC168" s="15">
        <v>-0.13269</v>
      </c>
      <c r="BD168" s="2"/>
    </row>
    <row r="169" spans="1:56" x14ac:dyDescent="0.25">
      <c r="A169" s="2">
        <v>1457</v>
      </c>
      <c r="B169" s="2" t="s">
        <v>777</v>
      </c>
      <c r="D169" s="5" t="s">
        <v>825</v>
      </c>
      <c r="E169" s="15" t="s">
        <v>28</v>
      </c>
      <c r="F169" s="4" t="s">
        <v>698</v>
      </c>
      <c r="G169" s="4" t="s">
        <v>699</v>
      </c>
      <c r="H169" s="4" t="s">
        <v>598</v>
      </c>
      <c r="I169" s="4" t="s">
        <v>644</v>
      </c>
      <c r="J169" s="88" t="s">
        <v>700</v>
      </c>
      <c r="K169" s="6"/>
      <c r="M169" s="4" t="s">
        <v>700</v>
      </c>
      <c r="N169" s="37" t="s">
        <v>601</v>
      </c>
      <c r="O169" s="4" t="s">
        <v>548</v>
      </c>
      <c r="P169" s="6"/>
      <c r="Q169" s="37" t="s">
        <v>602</v>
      </c>
      <c r="R169" s="88" t="s">
        <v>603</v>
      </c>
      <c r="S169" s="6" t="s">
        <v>551</v>
      </c>
      <c r="T169" s="88" t="s">
        <v>552</v>
      </c>
      <c r="U169" s="6"/>
      <c r="V169" s="88" t="s">
        <v>553</v>
      </c>
      <c r="W169" s="6" t="s">
        <v>554</v>
      </c>
      <c r="X169" s="6" t="s">
        <v>555</v>
      </c>
      <c r="Y169" s="6" t="s">
        <v>556</v>
      </c>
      <c r="Z169" s="4" t="s">
        <v>604</v>
      </c>
      <c r="AA169" s="37" t="s">
        <v>557</v>
      </c>
      <c r="AB169" s="13">
        <v>43.32</v>
      </c>
      <c r="AC169" s="13">
        <v>-70.27</v>
      </c>
      <c r="AD169" s="8">
        <v>43.833333333333329</v>
      </c>
      <c r="AE169" s="8">
        <v>-70.45</v>
      </c>
      <c r="AF169" s="2" t="s">
        <v>779</v>
      </c>
      <c r="AG169" s="2" t="s">
        <v>606</v>
      </c>
      <c r="AH169" s="2" t="s">
        <v>607</v>
      </c>
      <c r="AI169" s="113">
        <v>93</v>
      </c>
      <c r="AJ169" s="2" t="s">
        <v>558</v>
      </c>
      <c r="AM169" s="2" t="s">
        <v>618</v>
      </c>
      <c r="AN169" s="10">
        <v>28</v>
      </c>
      <c r="AO169" s="10">
        <v>247.15660493827292</v>
      </c>
      <c r="AP169" s="4">
        <v>1</v>
      </c>
      <c r="AQ169" s="4" t="s">
        <v>609</v>
      </c>
      <c r="AR169" s="12">
        <v>36.423675341288565</v>
      </c>
      <c r="AS169" s="13">
        <v>1.9030127357142858E-2</v>
      </c>
      <c r="AU169" s="4" t="s">
        <v>648</v>
      </c>
      <c r="AV169" s="4" t="s">
        <v>634</v>
      </c>
      <c r="AY169" s="14">
        <v>0</v>
      </c>
      <c r="AZ169" s="29">
        <v>8.8270216049383183</v>
      </c>
      <c r="BA169" s="14" t="s">
        <v>563</v>
      </c>
      <c r="BB169" s="1" t="s">
        <v>29</v>
      </c>
      <c r="BC169" s="15">
        <v>-0.13269</v>
      </c>
      <c r="BD169" s="2"/>
    </row>
    <row r="170" spans="1:56" x14ac:dyDescent="0.25">
      <c r="A170" s="2">
        <v>1458</v>
      </c>
      <c r="B170" s="2" t="s">
        <v>777</v>
      </c>
      <c r="D170" s="5" t="s">
        <v>826</v>
      </c>
      <c r="E170" s="15" t="s">
        <v>28</v>
      </c>
      <c r="F170" s="4" t="s">
        <v>698</v>
      </c>
      <c r="G170" s="4" t="s">
        <v>699</v>
      </c>
      <c r="H170" s="4" t="s">
        <v>598</v>
      </c>
      <c r="I170" s="4" t="s">
        <v>644</v>
      </c>
      <c r="J170" s="88" t="s">
        <v>700</v>
      </c>
      <c r="K170" s="6"/>
      <c r="M170" s="4" t="s">
        <v>700</v>
      </c>
      <c r="N170" s="37" t="s">
        <v>601</v>
      </c>
      <c r="O170" s="4" t="s">
        <v>548</v>
      </c>
      <c r="P170" s="6"/>
      <c r="Q170" s="37" t="s">
        <v>602</v>
      </c>
      <c r="R170" s="88" t="s">
        <v>603</v>
      </c>
      <c r="S170" s="6" t="s">
        <v>551</v>
      </c>
      <c r="T170" s="88" t="s">
        <v>552</v>
      </c>
      <c r="U170" s="6"/>
      <c r="V170" s="88" t="s">
        <v>553</v>
      </c>
      <c r="W170" s="6" t="s">
        <v>554</v>
      </c>
      <c r="X170" s="6" t="s">
        <v>555</v>
      </c>
      <c r="Y170" s="6" t="s">
        <v>556</v>
      </c>
      <c r="Z170" s="4" t="s">
        <v>604</v>
      </c>
      <c r="AA170" s="37" t="s">
        <v>557</v>
      </c>
      <c r="AB170" s="13">
        <v>43.32</v>
      </c>
      <c r="AC170" s="13">
        <v>-70.27</v>
      </c>
      <c r="AD170" s="8">
        <v>43.833333333333329</v>
      </c>
      <c r="AE170" s="8">
        <v>-70.45</v>
      </c>
      <c r="AF170" s="2" t="s">
        <v>779</v>
      </c>
      <c r="AG170" s="2" t="s">
        <v>606</v>
      </c>
      <c r="AH170" s="2" t="s">
        <v>607</v>
      </c>
      <c r="AI170" s="113">
        <v>93</v>
      </c>
      <c r="AJ170" s="2" t="s">
        <v>558</v>
      </c>
      <c r="AM170" s="2" t="s">
        <v>618</v>
      </c>
      <c r="AN170" s="10">
        <v>28</v>
      </c>
      <c r="AO170" s="10">
        <v>247.15660493827292</v>
      </c>
      <c r="AP170" s="4">
        <v>1</v>
      </c>
      <c r="AQ170" s="4" t="s">
        <v>609</v>
      </c>
      <c r="AR170" s="12">
        <v>32.781263825535447</v>
      </c>
      <c r="AS170" s="13">
        <v>2.1144614321428574E-2</v>
      </c>
      <c r="AU170" s="4" t="s">
        <v>648</v>
      </c>
      <c r="AV170" s="4" t="s">
        <v>634</v>
      </c>
      <c r="AY170" s="14">
        <v>0</v>
      </c>
      <c r="AZ170" s="29">
        <v>8.8270216049383183</v>
      </c>
      <c r="BA170" s="14" t="s">
        <v>563</v>
      </c>
      <c r="BB170" s="1" t="s">
        <v>29</v>
      </c>
      <c r="BC170" s="15">
        <v>-0.13269</v>
      </c>
      <c r="BD170" s="2"/>
    </row>
    <row r="171" spans="1:56" x14ac:dyDescent="0.25">
      <c r="A171" s="2">
        <v>1459</v>
      </c>
      <c r="B171" s="2" t="s">
        <v>777</v>
      </c>
      <c r="D171" s="5" t="s">
        <v>827</v>
      </c>
      <c r="E171" s="15" t="s">
        <v>28</v>
      </c>
      <c r="F171" s="4" t="s">
        <v>698</v>
      </c>
      <c r="G171" s="4" t="s">
        <v>699</v>
      </c>
      <c r="H171" s="4" t="s">
        <v>598</v>
      </c>
      <c r="I171" s="4" t="s">
        <v>644</v>
      </c>
      <c r="J171" s="88" t="s">
        <v>700</v>
      </c>
      <c r="K171" s="6"/>
      <c r="M171" s="4" t="s">
        <v>700</v>
      </c>
      <c r="N171" s="37" t="s">
        <v>601</v>
      </c>
      <c r="O171" s="4" t="s">
        <v>548</v>
      </c>
      <c r="P171" s="6"/>
      <c r="Q171" s="37" t="s">
        <v>602</v>
      </c>
      <c r="R171" s="88" t="s">
        <v>603</v>
      </c>
      <c r="S171" s="6" t="s">
        <v>551</v>
      </c>
      <c r="T171" s="88" t="s">
        <v>552</v>
      </c>
      <c r="U171" s="6"/>
      <c r="V171" s="88" t="s">
        <v>553</v>
      </c>
      <c r="W171" s="6" t="s">
        <v>554</v>
      </c>
      <c r="X171" s="6" t="s">
        <v>555</v>
      </c>
      <c r="Y171" s="6" t="s">
        <v>556</v>
      </c>
      <c r="Z171" s="4" t="s">
        <v>604</v>
      </c>
      <c r="AA171" s="37" t="s">
        <v>557</v>
      </c>
      <c r="AB171" s="13">
        <v>43.32</v>
      </c>
      <c r="AC171" s="13">
        <v>-70.27</v>
      </c>
      <c r="AD171" s="8">
        <v>43.833333333333329</v>
      </c>
      <c r="AE171" s="8">
        <v>-70.45</v>
      </c>
      <c r="AF171" s="2" t="s">
        <v>779</v>
      </c>
      <c r="AG171" s="2" t="s">
        <v>606</v>
      </c>
      <c r="AH171" s="2" t="s">
        <v>607</v>
      </c>
      <c r="AI171" s="113">
        <v>93</v>
      </c>
      <c r="AJ171" s="2" t="s">
        <v>558</v>
      </c>
      <c r="AM171" s="2" t="s">
        <v>618</v>
      </c>
      <c r="AN171" s="10">
        <v>28</v>
      </c>
      <c r="AO171" s="10">
        <v>247.15660493827292</v>
      </c>
      <c r="AP171" s="4">
        <v>1</v>
      </c>
      <c r="AQ171" s="4" t="s">
        <v>609</v>
      </c>
      <c r="AR171" s="12">
        <v>38.007180374185936</v>
      </c>
      <c r="AS171" s="13">
        <v>1.8237269214285711E-2</v>
      </c>
      <c r="AU171" s="4" t="s">
        <v>648</v>
      </c>
      <c r="AV171" s="4" t="s">
        <v>634</v>
      </c>
      <c r="AY171" s="14">
        <v>0</v>
      </c>
      <c r="AZ171" s="29">
        <v>8.8270216049383183</v>
      </c>
      <c r="BA171" s="14" t="s">
        <v>563</v>
      </c>
      <c r="BB171" s="1" t="s">
        <v>29</v>
      </c>
      <c r="BC171" s="15">
        <v>-0.13269</v>
      </c>
      <c r="BD171" s="2"/>
    </row>
    <row r="172" spans="1:56" x14ac:dyDescent="0.25">
      <c r="A172" s="2">
        <v>1460</v>
      </c>
      <c r="B172" s="2" t="s">
        <v>777</v>
      </c>
      <c r="D172" s="5" t="s">
        <v>828</v>
      </c>
      <c r="E172" s="15" t="s">
        <v>28</v>
      </c>
      <c r="F172" s="4" t="s">
        <v>698</v>
      </c>
      <c r="G172" s="4" t="s">
        <v>699</v>
      </c>
      <c r="H172" s="4" t="s">
        <v>598</v>
      </c>
      <c r="I172" s="4" t="s">
        <v>644</v>
      </c>
      <c r="J172" s="88" t="s">
        <v>700</v>
      </c>
      <c r="K172" s="6"/>
      <c r="M172" s="4" t="s">
        <v>700</v>
      </c>
      <c r="N172" s="37" t="s">
        <v>601</v>
      </c>
      <c r="O172" s="4" t="s">
        <v>548</v>
      </c>
      <c r="P172" s="6"/>
      <c r="Q172" s="37" t="s">
        <v>602</v>
      </c>
      <c r="R172" s="88" t="s">
        <v>603</v>
      </c>
      <c r="S172" s="6" t="s">
        <v>551</v>
      </c>
      <c r="T172" s="88" t="s">
        <v>552</v>
      </c>
      <c r="U172" s="6"/>
      <c r="V172" s="88" t="s">
        <v>553</v>
      </c>
      <c r="W172" s="6" t="s">
        <v>554</v>
      </c>
      <c r="X172" s="6" t="s">
        <v>555</v>
      </c>
      <c r="Y172" s="6" t="s">
        <v>556</v>
      </c>
      <c r="Z172" s="4" t="s">
        <v>604</v>
      </c>
      <c r="AA172" s="37" t="s">
        <v>557</v>
      </c>
      <c r="AB172" s="13">
        <v>43.32</v>
      </c>
      <c r="AC172" s="13">
        <v>-70.27</v>
      </c>
      <c r="AD172" s="8">
        <v>43.833333333333329</v>
      </c>
      <c r="AE172" s="8">
        <v>-70.45</v>
      </c>
      <c r="AF172" s="2" t="s">
        <v>779</v>
      </c>
      <c r="AG172" s="2" t="s">
        <v>606</v>
      </c>
      <c r="AH172" s="2" t="s">
        <v>607</v>
      </c>
      <c r="AI172" s="113">
        <v>93</v>
      </c>
      <c r="AJ172" s="2" t="s">
        <v>558</v>
      </c>
      <c r="AM172" s="2" t="s">
        <v>618</v>
      </c>
      <c r="AN172" s="10">
        <v>28</v>
      </c>
      <c r="AO172" s="10">
        <v>247.15660493827292</v>
      </c>
      <c r="AP172" s="4">
        <v>1</v>
      </c>
      <c r="AQ172" s="4" t="s">
        <v>609</v>
      </c>
      <c r="AR172" s="12">
        <v>26.489924162921834</v>
      </c>
      <c r="AS172" s="13">
        <v>2.6166446392857142E-2</v>
      </c>
      <c r="AU172" s="4" t="s">
        <v>648</v>
      </c>
      <c r="AV172" s="4" t="s">
        <v>634</v>
      </c>
      <c r="AY172" s="14">
        <v>0</v>
      </c>
      <c r="AZ172" s="29">
        <v>8.8270216049383183</v>
      </c>
      <c r="BA172" s="14" t="s">
        <v>563</v>
      </c>
      <c r="BB172" s="1" t="s">
        <v>29</v>
      </c>
      <c r="BC172" s="15">
        <v>-0.13269</v>
      </c>
      <c r="BD172" s="2"/>
    </row>
    <row r="173" spans="1:56" x14ac:dyDescent="0.25">
      <c r="A173" s="2">
        <v>1461</v>
      </c>
      <c r="B173" s="2" t="s">
        <v>829</v>
      </c>
      <c r="D173" s="5" t="s">
        <v>830</v>
      </c>
      <c r="E173" s="15" t="s">
        <v>28</v>
      </c>
      <c r="F173" s="4" t="s">
        <v>698</v>
      </c>
      <c r="G173" s="4" t="s">
        <v>699</v>
      </c>
      <c r="H173" s="4" t="s">
        <v>598</v>
      </c>
      <c r="I173" s="4" t="s">
        <v>644</v>
      </c>
      <c r="J173" s="88" t="s">
        <v>700</v>
      </c>
      <c r="K173" s="6"/>
      <c r="M173" s="4" t="s">
        <v>700</v>
      </c>
      <c r="N173" s="37" t="s">
        <v>601</v>
      </c>
      <c r="O173" s="4" t="s">
        <v>548</v>
      </c>
      <c r="P173" s="6"/>
      <c r="Q173" s="37" t="s">
        <v>602</v>
      </c>
      <c r="R173" s="88" t="s">
        <v>603</v>
      </c>
      <c r="S173" s="6" t="s">
        <v>551</v>
      </c>
      <c r="T173" s="88" t="s">
        <v>552</v>
      </c>
      <c r="U173" s="6"/>
      <c r="V173" s="88" t="s">
        <v>553</v>
      </c>
      <c r="W173" s="6" t="s">
        <v>554</v>
      </c>
      <c r="X173" s="6" t="s">
        <v>555</v>
      </c>
      <c r="Y173" s="6" t="s">
        <v>556</v>
      </c>
      <c r="Z173" s="4" t="s">
        <v>604</v>
      </c>
      <c r="AA173" s="37" t="s">
        <v>557</v>
      </c>
      <c r="AB173" s="13">
        <v>43.32</v>
      </c>
      <c r="AC173" s="13">
        <v>-70.27</v>
      </c>
      <c r="AD173" s="8">
        <v>43.833333333333329</v>
      </c>
      <c r="AE173" s="8">
        <v>-70.45</v>
      </c>
      <c r="AF173" s="2" t="s">
        <v>779</v>
      </c>
      <c r="AG173" s="2" t="s">
        <v>606</v>
      </c>
      <c r="AH173" s="2" t="s">
        <v>607</v>
      </c>
      <c r="AI173" s="113">
        <v>93</v>
      </c>
      <c r="AJ173" s="2" t="s">
        <v>558</v>
      </c>
      <c r="AK173" s="14">
        <v>1</v>
      </c>
      <c r="AL173" s="29">
        <v>1</v>
      </c>
      <c r="AM173" s="2" t="s">
        <v>618</v>
      </c>
      <c r="AN173" s="10">
        <v>35</v>
      </c>
      <c r="AO173" s="10">
        <v>200.71680327868853</v>
      </c>
      <c r="AP173" s="4">
        <v>1</v>
      </c>
      <c r="AQ173" s="4" t="s">
        <v>609</v>
      </c>
      <c r="AR173" s="12">
        <v>40.290789602207973</v>
      </c>
      <c r="AS173" s="13">
        <v>1.7203613714285713E-2</v>
      </c>
      <c r="AU173" s="4" t="s">
        <v>648</v>
      </c>
      <c r="AV173" s="4" t="s">
        <v>634</v>
      </c>
      <c r="AY173" s="14">
        <v>0</v>
      </c>
      <c r="AZ173" s="29">
        <v>5.7347658079625292</v>
      </c>
      <c r="BA173" s="14" t="s">
        <v>563</v>
      </c>
      <c r="BB173" s="1" t="s">
        <v>29</v>
      </c>
      <c r="BC173" s="15">
        <v>-0.13269</v>
      </c>
      <c r="BD173" s="2"/>
    </row>
    <row r="174" spans="1:56" x14ac:dyDescent="0.25">
      <c r="A174" s="2">
        <v>1462</v>
      </c>
      <c r="B174" s="2" t="s">
        <v>829</v>
      </c>
      <c r="D174" s="5" t="s">
        <v>831</v>
      </c>
      <c r="E174" s="15" t="s">
        <v>28</v>
      </c>
      <c r="F174" s="4" t="s">
        <v>698</v>
      </c>
      <c r="G174" s="4" t="s">
        <v>699</v>
      </c>
      <c r="H174" s="4" t="s">
        <v>598</v>
      </c>
      <c r="I174" s="4" t="s">
        <v>644</v>
      </c>
      <c r="J174" s="88" t="s">
        <v>700</v>
      </c>
      <c r="K174" s="6"/>
      <c r="M174" s="4" t="s">
        <v>700</v>
      </c>
      <c r="N174" s="37" t="s">
        <v>601</v>
      </c>
      <c r="O174" s="4" t="s">
        <v>548</v>
      </c>
      <c r="P174" s="6"/>
      <c r="Q174" s="37" t="s">
        <v>602</v>
      </c>
      <c r="R174" s="88" t="s">
        <v>603</v>
      </c>
      <c r="S174" s="6" t="s">
        <v>551</v>
      </c>
      <c r="T174" s="88" t="s">
        <v>552</v>
      </c>
      <c r="U174" s="6"/>
      <c r="V174" s="88" t="s">
        <v>553</v>
      </c>
      <c r="W174" s="6" t="s">
        <v>554</v>
      </c>
      <c r="X174" s="6" t="s">
        <v>555</v>
      </c>
      <c r="Y174" s="6" t="s">
        <v>556</v>
      </c>
      <c r="Z174" s="4" t="s">
        <v>604</v>
      </c>
      <c r="AA174" s="37" t="s">
        <v>557</v>
      </c>
      <c r="AB174" s="13">
        <v>43.32</v>
      </c>
      <c r="AC174" s="13">
        <v>-70.27</v>
      </c>
      <c r="AD174" s="8">
        <v>43.833333333333329</v>
      </c>
      <c r="AE174" s="8">
        <v>-70.45</v>
      </c>
      <c r="AF174" s="2" t="s">
        <v>779</v>
      </c>
      <c r="AG174" s="2" t="s">
        <v>606</v>
      </c>
      <c r="AH174" s="2" t="s">
        <v>607</v>
      </c>
      <c r="AI174" s="113">
        <v>93</v>
      </c>
      <c r="AJ174" s="2" t="s">
        <v>558</v>
      </c>
      <c r="AK174" s="14">
        <v>1</v>
      </c>
      <c r="AL174" s="29">
        <v>1</v>
      </c>
      <c r="AM174" s="2" t="s">
        <v>618</v>
      </c>
      <c r="AN174" s="10">
        <v>35</v>
      </c>
      <c r="AO174" s="10">
        <v>200.71680327868853</v>
      </c>
      <c r="AP174" s="4">
        <v>1</v>
      </c>
      <c r="AQ174" s="4" t="s">
        <v>609</v>
      </c>
      <c r="AR174" s="12">
        <v>45.884905826164747</v>
      </c>
      <c r="AS174" s="13">
        <v>1.5106213428571429E-2</v>
      </c>
      <c r="AU174" s="4" t="s">
        <v>648</v>
      </c>
      <c r="AV174" s="4" t="s">
        <v>634</v>
      </c>
      <c r="AY174" s="14">
        <v>0</v>
      </c>
      <c r="AZ174" s="29">
        <v>5.7347658079625292</v>
      </c>
      <c r="BA174" s="14" t="s">
        <v>563</v>
      </c>
      <c r="BB174" s="1" t="s">
        <v>29</v>
      </c>
      <c r="BC174" s="15">
        <v>-0.13269</v>
      </c>
      <c r="BD174" s="2"/>
    </row>
    <row r="175" spans="1:56" x14ac:dyDescent="0.25">
      <c r="A175" s="2">
        <v>1463</v>
      </c>
      <c r="B175" s="2" t="s">
        <v>829</v>
      </c>
      <c r="D175" s="5" t="s">
        <v>832</v>
      </c>
      <c r="E175" s="15" t="s">
        <v>28</v>
      </c>
      <c r="F175" s="4" t="s">
        <v>698</v>
      </c>
      <c r="G175" s="4" t="s">
        <v>699</v>
      </c>
      <c r="H175" s="4" t="s">
        <v>598</v>
      </c>
      <c r="I175" s="4" t="s">
        <v>644</v>
      </c>
      <c r="J175" s="88" t="s">
        <v>700</v>
      </c>
      <c r="K175" s="6"/>
      <c r="M175" s="4" t="s">
        <v>700</v>
      </c>
      <c r="N175" s="37" t="s">
        <v>601</v>
      </c>
      <c r="O175" s="4" t="s">
        <v>548</v>
      </c>
      <c r="P175" s="6"/>
      <c r="Q175" s="37" t="s">
        <v>602</v>
      </c>
      <c r="R175" s="88" t="s">
        <v>603</v>
      </c>
      <c r="S175" s="6" t="s">
        <v>551</v>
      </c>
      <c r="T175" s="88" t="s">
        <v>552</v>
      </c>
      <c r="U175" s="6"/>
      <c r="V175" s="88" t="s">
        <v>553</v>
      </c>
      <c r="W175" s="6" t="s">
        <v>554</v>
      </c>
      <c r="X175" s="6" t="s">
        <v>555</v>
      </c>
      <c r="Y175" s="6" t="s">
        <v>556</v>
      </c>
      <c r="Z175" s="4" t="s">
        <v>604</v>
      </c>
      <c r="AA175" s="37" t="s">
        <v>557</v>
      </c>
      <c r="AB175" s="13">
        <v>43.32</v>
      </c>
      <c r="AC175" s="13">
        <v>-70.27</v>
      </c>
      <c r="AD175" s="8">
        <v>43.833333333333329</v>
      </c>
      <c r="AE175" s="8">
        <v>-70.45</v>
      </c>
      <c r="AF175" s="2" t="s">
        <v>779</v>
      </c>
      <c r="AG175" s="2" t="s">
        <v>606</v>
      </c>
      <c r="AH175" s="2" t="s">
        <v>607</v>
      </c>
      <c r="AI175" s="113">
        <v>93</v>
      </c>
      <c r="AJ175" s="2" t="s">
        <v>558</v>
      </c>
      <c r="AK175" s="14">
        <v>1</v>
      </c>
      <c r="AL175" s="29">
        <v>1</v>
      </c>
      <c r="AM175" s="2" t="s">
        <v>618</v>
      </c>
      <c r="AN175" s="10">
        <v>35</v>
      </c>
      <c r="AO175" s="10">
        <v>200.71680327868853</v>
      </c>
      <c r="AP175" s="4">
        <v>1</v>
      </c>
      <c r="AQ175" s="4" t="s">
        <v>609</v>
      </c>
      <c r="AR175" s="12">
        <v>39.362076977493686</v>
      </c>
      <c r="AS175" s="13">
        <v>1.760951742857143E-2</v>
      </c>
      <c r="AU175" s="4" t="s">
        <v>648</v>
      </c>
      <c r="AV175" s="4" t="s">
        <v>634</v>
      </c>
      <c r="AY175" s="14">
        <v>0</v>
      </c>
      <c r="AZ175" s="29">
        <v>5.7347658079625292</v>
      </c>
      <c r="BA175" s="14" t="s">
        <v>563</v>
      </c>
      <c r="BB175" s="1" t="s">
        <v>29</v>
      </c>
      <c r="BC175" s="15">
        <v>-0.13269</v>
      </c>
      <c r="BD175" s="2"/>
    </row>
    <row r="176" spans="1:56" x14ac:dyDescent="0.25">
      <c r="A176" s="2">
        <v>1464</v>
      </c>
      <c r="B176" s="2" t="s">
        <v>829</v>
      </c>
      <c r="D176" s="5" t="s">
        <v>833</v>
      </c>
      <c r="E176" s="15" t="s">
        <v>28</v>
      </c>
      <c r="F176" s="4" t="s">
        <v>698</v>
      </c>
      <c r="G176" s="4" t="s">
        <v>699</v>
      </c>
      <c r="H176" s="4" t="s">
        <v>598</v>
      </c>
      <c r="I176" s="4" t="s">
        <v>644</v>
      </c>
      <c r="J176" s="88" t="s">
        <v>700</v>
      </c>
      <c r="K176" s="6"/>
      <c r="M176" s="4" t="s">
        <v>700</v>
      </c>
      <c r="N176" s="37" t="s">
        <v>601</v>
      </c>
      <c r="O176" s="4" t="s">
        <v>548</v>
      </c>
      <c r="P176" s="6"/>
      <c r="Q176" s="37" t="s">
        <v>602</v>
      </c>
      <c r="R176" s="88" t="s">
        <v>603</v>
      </c>
      <c r="S176" s="6" t="s">
        <v>551</v>
      </c>
      <c r="T176" s="88" t="s">
        <v>552</v>
      </c>
      <c r="U176" s="6"/>
      <c r="V176" s="88" t="s">
        <v>553</v>
      </c>
      <c r="W176" s="6" t="s">
        <v>554</v>
      </c>
      <c r="X176" s="6" t="s">
        <v>555</v>
      </c>
      <c r="Y176" s="6" t="s">
        <v>556</v>
      </c>
      <c r="Z176" s="4" t="s">
        <v>604</v>
      </c>
      <c r="AA176" s="37" t="s">
        <v>557</v>
      </c>
      <c r="AB176" s="13">
        <v>43.32</v>
      </c>
      <c r="AC176" s="13">
        <v>-70.27</v>
      </c>
      <c r="AD176" s="8">
        <v>43.833333333333329</v>
      </c>
      <c r="AE176" s="8">
        <v>-70.45</v>
      </c>
      <c r="AF176" s="2" t="s">
        <v>779</v>
      </c>
      <c r="AG176" s="2" t="s">
        <v>606</v>
      </c>
      <c r="AH176" s="2" t="s">
        <v>607</v>
      </c>
      <c r="AI176" s="113">
        <v>93</v>
      </c>
      <c r="AJ176" s="2" t="s">
        <v>558</v>
      </c>
      <c r="AK176" s="14">
        <v>1</v>
      </c>
      <c r="AL176" s="29">
        <v>1</v>
      </c>
      <c r="AM176" s="2" t="s">
        <v>618</v>
      </c>
      <c r="AN176" s="10">
        <v>35</v>
      </c>
      <c r="AO176" s="10">
        <v>200.71680327868853</v>
      </c>
      <c r="AP176" s="4">
        <v>1</v>
      </c>
      <c r="AQ176" s="4" t="s">
        <v>609</v>
      </c>
      <c r="AR176" s="12">
        <v>47.8911281539607</v>
      </c>
      <c r="AS176" s="13">
        <v>1.4473394285714284E-2</v>
      </c>
      <c r="AU176" s="4" t="s">
        <v>648</v>
      </c>
      <c r="AV176" s="4" t="s">
        <v>634</v>
      </c>
      <c r="AY176" s="14">
        <v>0</v>
      </c>
      <c r="AZ176" s="29">
        <v>5.7347658079625292</v>
      </c>
      <c r="BA176" s="14" t="s">
        <v>563</v>
      </c>
      <c r="BB176" s="1" t="s">
        <v>29</v>
      </c>
      <c r="BC176" s="15">
        <v>-0.13269</v>
      </c>
      <c r="BD176" s="2"/>
    </row>
    <row r="177" spans="1:275" x14ac:dyDescent="0.25">
      <c r="A177" s="2">
        <v>1465</v>
      </c>
      <c r="B177" s="2" t="s">
        <v>829</v>
      </c>
      <c r="D177" s="5" t="s">
        <v>834</v>
      </c>
      <c r="E177" s="15" t="s">
        <v>28</v>
      </c>
      <c r="F177" s="4" t="s">
        <v>698</v>
      </c>
      <c r="G177" s="4" t="s">
        <v>699</v>
      </c>
      <c r="H177" s="4" t="s">
        <v>598</v>
      </c>
      <c r="I177" s="4" t="s">
        <v>644</v>
      </c>
      <c r="J177" s="88" t="s">
        <v>700</v>
      </c>
      <c r="K177" s="6"/>
      <c r="M177" s="4" t="s">
        <v>700</v>
      </c>
      <c r="N177" s="37" t="s">
        <v>601</v>
      </c>
      <c r="O177" s="4" t="s">
        <v>548</v>
      </c>
      <c r="P177" s="6"/>
      <c r="Q177" s="37" t="s">
        <v>602</v>
      </c>
      <c r="R177" s="88" t="s">
        <v>603</v>
      </c>
      <c r="S177" s="6" t="s">
        <v>551</v>
      </c>
      <c r="T177" s="88" t="s">
        <v>552</v>
      </c>
      <c r="U177" s="6"/>
      <c r="V177" s="88" t="s">
        <v>553</v>
      </c>
      <c r="W177" s="6" t="s">
        <v>554</v>
      </c>
      <c r="X177" s="6" t="s">
        <v>555</v>
      </c>
      <c r="Y177" s="6" t="s">
        <v>556</v>
      </c>
      <c r="Z177" s="4" t="s">
        <v>604</v>
      </c>
      <c r="AA177" s="37" t="s">
        <v>557</v>
      </c>
      <c r="AB177" s="13">
        <v>43.32</v>
      </c>
      <c r="AC177" s="13">
        <v>-70.27</v>
      </c>
      <c r="AD177" s="8">
        <v>43.833333333333329</v>
      </c>
      <c r="AE177" s="8">
        <v>-70.45</v>
      </c>
      <c r="AF177" s="2" t="s">
        <v>779</v>
      </c>
      <c r="AG177" s="2" t="s">
        <v>606</v>
      </c>
      <c r="AH177" s="2" t="s">
        <v>607</v>
      </c>
      <c r="AI177" s="113">
        <v>93</v>
      </c>
      <c r="AJ177" s="2" t="s">
        <v>558</v>
      </c>
      <c r="AK177" s="14">
        <v>1</v>
      </c>
      <c r="AL177" s="29">
        <v>1</v>
      </c>
      <c r="AM177" s="2" t="s">
        <v>618</v>
      </c>
      <c r="AN177" s="10">
        <v>35</v>
      </c>
      <c r="AO177" s="10">
        <v>222.2713114754105</v>
      </c>
      <c r="AP177" s="4">
        <v>1</v>
      </c>
      <c r="AQ177" s="4" t="s">
        <v>609</v>
      </c>
      <c r="AR177" s="12">
        <v>43.492429092047935</v>
      </c>
      <c r="AS177" s="13">
        <v>1.5937191714285714E-2</v>
      </c>
      <c r="AU177" s="4" t="s">
        <v>648</v>
      </c>
      <c r="AV177" s="4" t="s">
        <v>634</v>
      </c>
      <c r="AY177" s="14">
        <v>0</v>
      </c>
      <c r="AZ177" s="29">
        <v>6.350608899297443</v>
      </c>
      <c r="BA177" s="14" t="s">
        <v>563</v>
      </c>
      <c r="BB177" s="1" t="s">
        <v>29</v>
      </c>
      <c r="BC177" s="15">
        <v>-0.13269</v>
      </c>
      <c r="BD177" s="2"/>
    </row>
    <row r="178" spans="1:275" x14ac:dyDescent="0.25">
      <c r="A178" s="2">
        <v>1466</v>
      </c>
      <c r="B178" s="2" t="s">
        <v>829</v>
      </c>
      <c r="D178" s="5" t="s">
        <v>835</v>
      </c>
      <c r="E178" s="15" t="s">
        <v>28</v>
      </c>
      <c r="F178" s="4" t="s">
        <v>698</v>
      </c>
      <c r="G178" s="4" t="s">
        <v>699</v>
      </c>
      <c r="H178" s="4" t="s">
        <v>598</v>
      </c>
      <c r="I178" s="4" t="s">
        <v>644</v>
      </c>
      <c r="J178" s="88" t="s">
        <v>700</v>
      </c>
      <c r="K178" s="6"/>
      <c r="M178" s="4" t="s">
        <v>700</v>
      </c>
      <c r="N178" s="37" t="s">
        <v>601</v>
      </c>
      <c r="O178" s="4" t="s">
        <v>548</v>
      </c>
      <c r="P178" s="6"/>
      <c r="Q178" s="37" t="s">
        <v>602</v>
      </c>
      <c r="R178" s="88" t="s">
        <v>603</v>
      </c>
      <c r="S178" s="6" t="s">
        <v>551</v>
      </c>
      <c r="T178" s="88" t="s">
        <v>552</v>
      </c>
      <c r="U178" s="6"/>
      <c r="V178" s="88" t="s">
        <v>553</v>
      </c>
      <c r="W178" s="6" t="s">
        <v>554</v>
      </c>
      <c r="X178" s="6" t="s">
        <v>555</v>
      </c>
      <c r="Y178" s="6" t="s">
        <v>556</v>
      </c>
      <c r="Z178" s="4" t="s">
        <v>604</v>
      </c>
      <c r="AA178" s="37" t="s">
        <v>557</v>
      </c>
      <c r="AB178" s="13">
        <v>43.32</v>
      </c>
      <c r="AC178" s="13">
        <v>-70.27</v>
      </c>
      <c r="AD178" s="8">
        <v>43.833333333333329</v>
      </c>
      <c r="AE178" s="8">
        <v>-70.45</v>
      </c>
      <c r="AF178" s="2" t="s">
        <v>779</v>
      </c>
      <c r="AG178" s="2" t="s">
        <v>606</v>
      </c>
      <c r="AH178" s="2" t="s">
        <v>607</v>
      </c>
      <c r="AI178" s="113">
        <v>93</v>
      </c>
      <c r="AJ178" s="2" t="s">
        <v>558</v>
      </c>
      <c r="AK178" s="14">
        <v>1</v>
      </c>
      <c r="AL178" s="29">
        <v>1</v>
      </c>
      <c r="AM178" s="2" t="s">
        <v>618</v>
      </c>
      <c r="AN178" s="10">
        <v>35</v>
      </c>
      <c r="AO178" s="10">
        <v>222.2713114754105</v>
      </c>
      <c r="AP178" s="4">
        <v>1</v>
      </c>
      <c r="AQ178" s="4" t="s">
        <v>609</v>
      </c>
      <c r="AR178" s="12">
        <v>55.431449157769592</v>
      </c>
      <c r="AS178" s="13">
        <v>1.2504583428571428E-2</v>
      </c>
      <c r="AU178" s="4" t="s">
        <v>648</v>
      </c>
      <c r="AV178" s="4" t="s">
        <v>634</v>
      </c>
      <c r="AY178" s="14">
        <v>0</v>
      </c>
      <c r="AZ178" s="29">
        <v>6.350608899297443</v>
      </c>
      <c r="BA178" s="14" t="s">
        <v>563</v>
      </c>
      <c r="BB178" s="1" t="s">
        <v>29</v>
      </c>
      <c r="BC178" s="15">
        <v>-0.13269</v>
      </c>
      <c r="BD178" s="2"/>
    </row>
    <row r="179" spans="1:275" x14ac:dyDescent="0.25">
      <c r="A179" s="2">
        <v>1467</v>
      </c>
      <c r="B179" s="2" t="s">
        <v>829</v>
      </c>
      <c r="D179" s="5" t="s">
        <v>836</v>
      </c>
      <c r="E179" s="15" t="s">
        <v>28</v>
      </c>
      <c r="F179" s="4" t="s">
        <v>698</v>
      </c>
      <c r="G179" s="4" t="s">
        <v>699</v>
      </c>
      <c r="H179" s="4" t="s">
        <v>598</v>
      </c>
      <c r="I179" s="4" t="s">
        <v>644</v>
      </c>
      <c r="J179" s="88" t="s">
        <v>700</v>
      </c>
      <c r="K179" s="6"/>
      <c r="M179" s="4" t="s">
        <v>700</v>
      </c>
      <c r="N179" s="37" t="s">
        <v>601</v>
      </c>
      <c r="O179" s="4" t="s">
        <v>548</v>
      </c>
      <c r="P179" s="6"/>
      <c r="Q179" s="37" t="s">
        <v>602</v>
      </c>
      <c r="R179" s="88" t="s">
        <v>603</v>
      </c>
      <c r="S179" s="6" t="s">
        <v>551</v>
      </c>
      <c r="T179" s="88" t="s">
        <v>552</v>
      </c>
      <c r="U179" s="6"/>
      <c r="V179" s="88" t="s">
        <v>553</v>
      </c>
      <c r="W179" s="6" t="s">
        <v>554</v>
      </c>
      <c r="X179" s="6" t="s">
        <v>555</v>
      </c>
      <c r="Y179" s="6" t="s">
        <v>556</v>
      </c>
      <c r="Z179" s="4" t="s">
        <v>604</v>
      </c>
      <c r="AA179" s="37" t="s">
        <v>557</v>
      </c>
      <c r="AB179" s="13">
        <v>43.32</v>
      </c>
      <c r="AC179" s="13">
        <v>-70.27</v>
      </c>
      <c r="AD179" s="8">
        <v>43.833333333333329</v>
      </c>
      <c r="AE179" s="8">
        <v>-70.45</v>
      </c>
      <c r="AF179" s="2" t="s">
        <v>779</v>
      </c>
      <c r="AG179" s="2" t="s">
        <v>606</v>
      </c>
      <c r="AH179" s="2" t="s">
        <v>607</v>
      </c>
      <c r="AI179" s="113">
        <v>93</v>
      </c>
      <c r="AJ179" s="2" t="s">
        <v>558</v>
      </c>
      <c r="AK179" s="14">
        <v>1</v>
      </c>
      <c r="AL179" s="29">
        <v>1</v>
      </c>
      <c r="AM179" s="2" t="s">
        <v>618</v>
      </c>
      <c r="AN179" s="10">
        <v>35</v>
      </c>
      <c r="AO179" s="10">
        <v>222.2713114754105</v>
      </c>
      <c r="AP179" s="4">
        <v>1</v>
      </c>
      <c r="AQ179" s="4" t="s">
        <v>609</v>
      </c>
      <c r="AR179" s="12">
        <v>46.18552636797893</v>
      </c>
      <c r="AS179" s="13">
        <v>1.5007887428571429E-2</v>
      </c>
      <c r="AU179" s="4" t="s">
        <v>648</v>
      </c>
      <c r="AV179" s="4" t="s">
        <v>634</v>
      </c>
      <c r="AY179" s="14">
        <v>0</v>
      </c>
      <c r="AZ179" s="29">
        <v>6.350608899297443</v>
      </c>
      <c r="BA179" s="14" t="s">
        <v>563</v>
      </c>
      <c r="BB179" s="1" t="s">
        <v>29</v>
      </c>
      <c r="BC179" s="15">
        <v>-0.13269</v>
      </c>
      <c r="BD179" s="2"/>
    </row>
    <row r="180" spans="1:275" x14ac:dyDescent="0.25">
      <c r="A180" s="2">
        <v>1468</v>
      </c>
      <c r="B180" s="2" t="s">
        <v>829</v>
      </c>
      <c r="D180" s="5" t="s">
        <v>837</v>
      </c>
      <c r="E180" s="15" t="s">
        <v>28</v>
      </c>
      <c r="F180" s="4" t="s">
        <v>698</v>
      </c>
      <c r="G180" s="4" t="s">
        <v>699</v>
      </c>
      <c r="H180" s="4" t="s">
        <v>598</v>
      </c>
      <c r="I180" s="4" t="s">
        <v>644</v>
      </c>
      <c r="J180" s="88" t="s">
        <v>700</v>
      </c>
      <c r="K180" s="6"/>
      <c r="M180" s="4" t="s">
        <v>700</v>
      </c>
      <c r="N180" s="37" t="s">
        <v>601</v>
      </c>
      <c r="O180" s="4" t="s">
        <v>548</v>
      </c>
      <c r="P180" s="6"/>
      <c r="Q180" s="37" t="s">
        <v>602</v>
      </c>
      <c r="R180" s="88" t="s">
        <v>603</v>
      </c>
      <c r="S180" s="6" t="s">
        <v>551</v>
      </c>
      <c r="T180" s="88" t="s">
        <v>552</v>
      </c>
      <c r="U180" s="6"/>
      <c r="V180" s="88" t="s">
        <v>553</v>
      </c>
      <c r="W180" s="6" t="s">
        <v>554</v>
      </c>
      <c r="X180" s="6" t="s">
        <v>555</v>
      </c>
      <c r="Y180" s="6" t="s">
        <v>556</v>
      </c>
      <c r="Z180" s="4" t="s">
        <v>604</v>
      </c>
      <c r="AA180" s="37" t="s">
        <v>557</v>
      </c>
      <c r="AB180" s="13">
        <v>43.32</v>
      </c>
      <c r="AC180" s="13">
        <v>-70.27</v>
      </c>
      <c r="AD180" s="8">
        <v>43.833333333333329</v>
      </c>
      <c r="AE180" s="8">
        <v>-70.45</v>
      </c>
      <c r="AF180" s="2" t="s">
        <v>779</v>
      </c>
      <c r="AG180" s="2" t="s">
        <v>606</v>
      </c>
      <c r="AH180" s="2" t="s">
        <v>607</v>
      </c>
      <c r="AI180" s="113">
        <v>93</v>
      </c>
      <c r="AJ180" s="2" t="s">
        <v>558</v>
      </c>
      <c r="AK180" s="14">
        <v>1</v>
      </c>
      <c r="AL180" s="29">
        <v>1</v>
      </c>
      <c r="AM180" s="2" t="s">
        <v>618</v>
      </c>
      <c r="AN180" s="10">
        <v>35</v>
      </c>
      <c r="AO180" s="10">
        <v>222.2713114754105</v>
      </c>
      <c r="AP180" s="4">
        <v>1</v>
      </c>
      <c r="AQ180" s="4" t="s">
        <v>609</v>
      </c>
      <c r="AR180" s="12">
        <v>48.154888895788261</v>
      </c>
      <c r="AS180" s="13">
        <v>1.439411857142857E-2</v>
      </c>
      <c r="AU180" s="4" t="s">
        <v>648</v>
      </c>
      <c r="AV180" s="4" t="s">
        <v>634</v>
      </c>
      <c r="AY180" s="14">
        <v>0</v>
      </c>
      <c r="AZ180" s="29">
        <v>6.350608899297443</v>
      </c>
      <c r="BA180" s="14" t="s">
        <v>563</v>
      </c>
      <c r="BB180" s="1" t="s">
        <v>29</v>
      </c>
      <c r="BC180" s="15">
        <v>-0.13269</v>
      </c>
      <c r="BD180" s="2"/>
    </row>
    <row r="181" spans="1:275" x14ac:dyDescent="0.25">
      <c r="A181" s="2">
        <v>1530</v>
      </c>
      <c r="B181" s="2" t="s">
        <v>838</v>
      </c>
      <c r="D181" s="5" t="s">
        <v>839</v>
      </c>
      <c r="E181" s="15" t="s">
        <v>28</v>
      </c>
      <c r="F181" s="4" t="s">
        <v>698</v>
      </c>
      <c r="G181" s="4" t="s">
        <v>699</v>
      </c>
      <c r="H181" s="4" t="s">
        <v>598</v>
      </c>
      <c r="I181" s="4" t="s">
        <v>644</v>
      </c>
      <c r="J181" s="88" t="s">
        <v>700</v>
      </c>
      <c r="K181" s="6"/>
      <c r="M181" s="4" t="s">
        <v>700</v>
      </c>
      <c r="N181" s="37" t="s">
        <v>601</v>
      </c>
      <c r="O181" s="4" t="s">
        <v>548</v>
      </c>
      <c r="P181" s="6"/>
      <c r="Q181" s="37" t="s">
        <v>602</v>
      </c>
      <c r="R181" s="88" t="s">
        <v>603</v>
      </c>
      <c r="S181" s="6" t="s">
        <v>551</v>
      </c>
      <c r="T181" s="88" t="s">
        <v>552</v>
      </c>
      <c r="U181" s="6"/>
      <c r="V181" s="88" t="s">
        <v>553</v>
      </c>
      <c r="W181" s="6" t="s">
        <v>554</v>
      </c>
      <c r="X181" s="6" t="s">
        <v>555</v>
      </c>
      <c r="Y181" s="6" t="s">
        <v>556</v>
      </c>
      <c r="Z181" s="4" t="s">
        <v>604</v>
      </c>
      <c r="AA181" s="37" t="s">
        <v>557</v>
      </c>
      <c r="AB181" s="13">
        <v>35</v>
      </c>
      <c r="AC181" s="13">
        <v>-83.3</v>
      </c>
      <c r="AD181" s="8">
        <v>35</v>
      </c>
      <c r="AE181" s="8">
        <v>-83.05</v>
      </c>
      <c r="AF181" s="2" t="s">
        <v>708</v>
      </c>
      <c r="AG181" s="2" t="s">
        <v>606</v>
      </c>
      <c r="AH181" s="2" t="s">
        <v>607</v>
      </c>
      <c r="AI181" s="113">
        <v>829</v>
      </c>
      <c r="AJ181" s="2" t="s">
        <v>633</v>
      </c>
      <c r="AK181" s="20">
        <v>1</v>
      </c>
      <c r="AL181" s="106">
        <v>1</v>
      </c>
      <c r="AM181" s="2" t="s">
        <v>608</v>
      </c>
      <c r="AN181" s="10">
        <v>123</v>
      </c>
      <c r="AO181" s="10">
        <v>1176.9997882094451</v>
      </c>
      <c r="AP181" s="4">
        <v>4</v>
      </c>
      <c r="AQ181" s="4" t="s">
        <v>609</v>
      </c>
      <c r="AR181" s="12">
        <v>25.205352020361648</v>
      </c>
      <c r="AS181" s="13">
        <v>2.75E-2</v>
      </c>
      <c r="AT181" s="4">
        <v>16</v>
      </c>
      <c r="AU181" s="4" t="s">
        <v>648</v>
      </c>
      <c r="AV181" s="4" t="s">
        <v>634</v>
      </c>
      <c r="AY181" s="14">
        <v>0</v>
      </c>
      <c r="AZ181" s="29">
        <v>9.5691039691824802</v>
      </c>
      <c r="BA181" s="14" t="s">
        <v>563</v>
      </c>
      <c r="BB181" s="1" t="s">
        <v>29</v>
      </c>
      <c r="BC181" s="15">
        <v>-0.13269</v>
      </c>
      <c r="BD181" s="2"/>
    </row>
    <row r="182" spans="1:275" x14ac:dyDescent="0.25">
      <c r="A182" s="2">
        <v>1531</v>
      </c>
      <c r="B182" s="2" t="s">
        <v>838</v>
      </c>
      <c r="D182" s="5" t="s">
        <v>840</v>
      </c>
      <c r="E182" s="15" t="s">
        <v>28</v>
      </c>
      <c r="F182" s="4" t="s">
        <v>698</v>
      </c>
      <c r="G182" s="4" t="s">
        <v>699</v>
      </c>
      <c r="H182" s="4" t="s">
        <v>598</v>
      </c>
      <c r="I182" s="4" t="s">
        <v>644</v>
      </c>
      <c r="J182" s="88" t="s">
        <v>700</v>
      </c>
      <c r="K182" s="6"/>
      <c r="M182" s="4" t="s">
        <v>700</v>
      </c>
      <c r="N182" s="37" t="s">
        <v>601</v>
      </c>
      <c r="O182" s="4" t="s">
        <v>548</v>
      </c>
      <c r="P182" s="6"/>
      <c r="Q182" s="37" t="s">
        <v>602</v>
      </c>
      <c r="R182" s="88" t="s">
        <v>603</v>
      </c>
      <c r="S182" s="6" t="s">
        <v>551</v>
      </c>
      <c r="T182" s="88" t="s">
        <v>552</v>
      </c>
      <c r="U182" s="6"/>
      <c r="V182" s="88" t="s">
        <v>553</v>
      </c>
      <c r="W182" s="6" t="s">
        <v>554</v>
      </c>
      <c r="X182" s="6" t="s">
        <v>555</v>
      </c>
      <c r="Y182" s="6" t="s">
        <v>556</v>
      </c>
      <c r="Z182" s="4" t="s">
        <v>604</v>
      </c>
      <c r="AA182" s="37" t="s">
        <v>557</v>
      </c>
      <c r="AB182" s="13">
        <v>35</v>
      </c>
      <c r="AC182" s="13">
        <v>-83.3</v>
      </c>
      <c r="AD182" s="8">
        <v>35</v>
      </c>
      <c r="AE182" s="8">
        <v>-83.05</v>
      </c>
      <c r="AF182" s="2" t="s">
        <v>708</v>
      </c>
      <c r="AG182" s="2" t="s">
        <v>606</v>
      </c>
      <c r="AH182" s="2" t="s">
        <v>607</v>
      </c>
      <c r="AI182" s="113">
        <v>829</v>
      </c>
      <c r="AJ182" s="2" t="s">
        <v>633</v>
      </c>
      <c r="AK182" s="20">
        <v>1</v>
      </c>
      <c r="AL182" s="106">
        <v>1</v>
      </c>
      <c r="AM182" s="2" t="s">
        <v>608</v>
      </c>
      <c r="AN182" s="10">
        <v>123</v>
      </c>
      <c r="AO182" s="10">
        <v>1176.9997882094451</v>
      </c>
      <c r="AP182" s="4">
        <v>4</v>
      </c>
      <c r="AQ182" s="7" t="s">
        <v>609</v>
      </c>
      <c r="AR182" s="12">
        <v>86.643397569993155</v>
      </c>
      <c r="AS182" s="13">
        <v>8.0000000000000002E-3</v>
      </c>
      <c r="AT182" s="4">
        <v>19</v>
      </c>
      <c r="AU182" s="4" t="s">
        <v>648</v>
      </c>
      <c r="AV182" s="4" t="s">
        <v>634</v>
      </c>
      <c r="AY182" s="14">
        <v>0</v>
      </c>
      <c r="AZ182" s="29">
        <v>9.5691039691824802</v>
      </c>
      <c r="BA182" s="14" t="s">
        <v>563</v>
      </c>
      <c r="BB182" s="1" t="s">
        <v>29</v>
      </c>
      <c r="BC182" s="15">
        <v>-0.13269</v>
      </c>
      <c r="BD182" s="2"/>
    </row>
    <row r="183" spans="1:275" x14ac:dyDescent="0.25">
      <c r="A183" s="2">
        <v>1532</v>
      </c>
      <c r="B183" s="2" t="s">
        <v>838</v>
      </c>
      <c r="D183" s="5" t="s">
        <v>841</v>
      </c>
      <c r="E183" s="15" t="s">
        <v>28</v>
      </c>
      <c r="F183" s="4" t="s">
        <v>698</v>
      </c>
      <c r="G183" s="4" t="s">
        <v>699</v>
      </c>
      <c r="H183" s="4" t="s">
        <v>598</v>
      </c>
      <c r="I183" s="4" t="s">
        <v>644</v>
      </c>
      <c r="J183" s="88" t="s">
        <v>700</v>
      </c>
      <c r="K183" s="6"/>
      <c r="M183" s="4" t="s">
        <v>700</v>
      </c>
      <c r="N183" s="37" t="s">
        <v>601</v>
      </c>
      <c r="O183" s="4" t="s">
        <v>548</v>
      </c>
      <c r="P183" s="6"/>
      <c r="Q183" s="37" t="s">
        <v>602</v>
      </c>
      <c r="R183" s="88" t="s">
        <v>603</v>
      </c>
      <c r="S183" s="6" t="s">
        <v>551</v>
      </c>
      <c r="T183" s="88" t="s">
        <v>552</v>
      </c>
      <c r="U183" s="6"/>
      <c r="V183" s="88" t="s">
        <v>553</v>
      </c>
      <c r="W183" s="6" t="s">
        <v>554</v>
      </c>
      <c r="X183" s="6" t="s">
        <v>555</v>
      </c>
      <c r="Y183" s="6" t="s">
        <v>556</v>
      </c>
      <c r="Z183" s="4" t="s">
        <v>604</v>
      </c>
      <c r="AA183" s="37" t="s">
        <v>557</v>
      </c>
      <c r="AB183" s="13">
        <v>35</v>
      </c>
      <c r="AC183" s="13">
        <v>-83.3</v>
      </c>
      <c r="AD183" s="8">
        <v>35</v>
      </c>
      <c r="AE183" s="8">
        <v>-83.05</v>
      </c>
      <c r="AF183" s="2" t="s">
        <v>708</v>
      </c>
      <c r="AG183" s="2" t="s">
        <v>606</v>
      </c>
      <c r="AH183" s="2" t="s">
        <v>607</v>
      </c>
      <c r="AI183" s="113">
        <v>850</v>
      </c>
      <c r="AJ183" s="2" t="s">
        <v>633</v>
      </c>
      <c r="AK183" s="20">
        <v>1</v>
      </c>
      <c r="AL183" s="106">
        <v>1</v>
      </c>
      <c r="AM183" s="2" t="s">
        <v>608</v>
      </c>
      <c r="AN183" s="10">
        <v>123</v>
      </c>
      <c r="AO183" s="10">
        <v>1201.9739830494213</v>
      </c>
      <c r="AP183" s="4">
        <v>4</v>
      </c>
      <c r="AQ183" s="4" t="s">
        <v>609</v>
      </c>
      <c r="AR183" s="12">
        <v>13.974741543547285</v>
      </c>
      <c r="AS183" s="13">
        <v>4.9599999999999998E-2</v>
      </c>
      <c r="AT183" s="4">
        <v>12</v>
      </c>
      <c r="AU183" s="4" t="s">
        <v>648</v>
      </c>
      <c r="AV183" s="4" t="s">
        <v>634</v>
      </c>
      <c r="AY183" s="14">
        <v>0</v>
      </c>
      <c r="AZ183" s="29">
        <v>9.7721462036538327</v>
      </c>
      <c r="BA183" s="14" t="s">
        <v>563</v>
      </c>
      <c r="BB183" s="1" t="s">
        <v>29</v>
      </c>
      <c r="BC183" s="15">
        <v>-0.13269</v>
      </c>
      <c r="BD183" s="2"/>
    </row>
    <row r="184" spans="1:275" x14ac:dyDescent="0.25">
      <c r="A184" s="2">
        <v>1533</v>
      </c>
      <c r="B184" s="2" t="s">
        <v>838</v>
      </c>
      <c r="D184" s="5" t="s">
        <v>842</v>
      </c>
      <c r="E184" s="15" t="s">
        <v>28</v>
      </c>
      <c r="F184" s="4" t="s">
        <v>698</v>
      </c>
      <c r="G184" s="4" t="s">
        <v>699</v>
      </c>
      <c r="H184" s="4" t="s">
        <v>598</v>
      </c>
      <c r="I184" s="4" t="s">
        <v>644</v>
      </c>
      <c r="J184" s="88" t="s">
        <v>700</v>
      </c>
      <c r="K184" s="6"/>
      <c r="M184" s="4" t="s">
        <v>700</v>
      </c>
      <c r="N184" s="37" t="s">
        <v>601</v>
      </c>
      <c r="O184" s="4" t="s">
        <v>548</v>
      </c>
      <c r="P184" s="6"/>
      <c r="Q184" s="37" t="s">
        <v>602</v>
      </c>
      <c r="R184" s="88" t="s">
        <v>603</v>
      </c>
      <c r="S184" s="6" t="s">
        <v>551</v>
      </c>
      <c r="T184" s="88" t="s">
        <v>552</v>
      </c>
      <c r="U184" s="6"/>
      <c r="V184" s="88" t="s">
        <v>553</v>
      </c>
      <c r="W184" s="6" t="s">
        <v>554</v>
      </c>
      <c r="X184" s="6" t="s">
        <v>555</v>
      </c>
      <c r="Y184" s="6" t="s">
        <v>556</v>
      </c>
      <c r="Z184" s="4" t="s">
        <v>604</v>
      </c>
      <c r="AA184" s="37" t="s">
        <v>557</v>
      </c>
      <c r="AB184" s="13">
        <v>35</v>
      </c>
      <c r="AC184" s="13">
        <v>-83.3</v>
      </c>
      <c r="AD184" s="8">
        <v>35</v>
      </c>
      <c r="AE184" s="8">
        <v>-83.05</v>
      </c>
      <c r="AF184" s="2" t="s">
        <v>708</v>
      </c>
      <c r="AG184" s="2" t="s">
        <v>606</v>
      </c>
      <c r="AH184" s="2" t="s">
        <v>607</v>
      </c>
      <c r="AI184" s="113">
        <v>850</v>
      </c>
      <c r="AJ184" s="2" t="s">
        <v>633</v>
      </c>
      <c r="AK184" s="20">
        <v>1</v>
      </c>
      <c r="AL184" s="106">
        <v>1</v>
      </c>
      <c r="AM184" s="2" t="s">
        <v>608</v>
      </c>
      <c r="AN184" s="10">
        <v>123</v>
      </c>
      <c r="AO184" s="10">
        <v>1201.9739830494213</v>
      </c>
      <c r="AP184" s="4">
        <v>4</v>
      </c>
      <c r="AQ184" s="7" t="s">
        <v>609</v>
      </c>
      <c r="AR184" s="12">
        <v>25.483352226468579</v>
      </c>
      <c r="AS184" s="13">
        <v>2.7199999999999998E-2</v>
      </c>
      <c r="AT184" s="4">
        <v>14</v>
      </c>
      <c r="AU184" s="4" t="s">
        <v>648</v>
      </c>
      <c r="AV184" s="4" t="s">
        <v>634</v>
      </c>
      <c r="AY184" s="14">
        <v>0</v>
      </c>
      <c r="AZ184" s="29">
        <v>9.7721462036538327</v>
      </c>
      <c r="BA184" s="14" t="s">
        <v>563</v>
      </c>
      <c r="BB184" s="1" t="s">
        <v>29</v>
      </c>
      <c r="BC184" s="15">
        <v>-0.13269</v>
      </c>
      <c r="BD184" s="2"/>
    </row>
    <row r="185" spans="1:275" x14ac:dyDescent="0.25">
      <c r="A185" s="2">
        <v>1534</v>
      </c>
      <c r="B185" s="2" t="s">
        <v>843</v>
      </c>
      <c r="D185" s="5" t="s">
        <v>844</v>
      </c>
      <c r="E185" s="15" t="s">
        <v>28</v>
      </c>
      <c r="F185" s="4" t="s">
        <v>698</v>
      </c>
      <c r="G185" s="4" t="s">
        <v>699</v>
      </c>
      <c r="H185" s="4" t="s">
        <v>598</v>
      </c>
      <c r="I185" s="4" t="s">
        <v>644</v>
      </c>
      <c r="J185" s="88" t="s">
        <v>700</v>
      </c>
      <c r="K185" s="6"/>
      <c r="M185" s="4" t="s">
        <v>700</v>
      </c>
      <c r="N185" s="37" t="s">
        <v>601</v>
      </c>
      <c r="O185" s="4" t="s">
        <v>548</v>
      </c>
      <c r="P185" s="6"/>
      <c r="Q185" s="37" t="s">
        <v>602</v>
      </c>
      <c r="R185" s="88" t="s">
        <v>603</v>
      </c>
      <c r="S185" s="6" t="s">
        <v>551</v>
      </c>
      <c r="T185" s="88" t="s">
        <v>552</v>
      </c>
      <c r="U185" s="6"/>
      <c r="V185" s="88" t="s">
        <v>553</v>
      </c>
      <c r="W185" s="6" t="s">
        <v>554</v>
      </c>
      <c r="X185" s="6" t="s">
        <v>555</v>
      </c>
      <c r="Y185" s="6" t="s">
        <v>556</v>
      </c>
      <c r="Z185" s="4" t="s">
        <v>604</v>
      </c>
      <c r="AA185" s="37" t="s">
        <v>557</v>
      </c>
      <c r="AB185" s="13">
        <v>35</v>
      </c>
      <c r="AC185" s="13">
        <v>-83.3</v>
      </c>
      <c r="AD185" s="8">
        <v>35</v>
      </c>
      <c r="AE185" s="8">
        <v>-83.05</v>
      </c>
      <c r="AF185" s="2" t="s">
        <v>708</v>
      </c>
      <c r="AG185" s="2" t="s">
        <v>606</v>
      </c>
      <c r="AH185" s="2" t="s">
        <v>607</v>
      </c>
      <c r="AI185" s="113">
        <v>829</v>
      </c>
      <c r="AJ185" s="2" t="s">
        <v>633</v>
      </c>
      <c r="AK185" s="20">
        <v>1</v>
      </c>
      <c r="AL185" s="106">
        <v>1</v>
      </c>
      <c r="AM185" s="2" t="s">
        <v>608</v>
      </c>
      <c r="AN185" s="10">
        <v>232</v>
      </c>
      <c r="AO185" s="10">
        <v>2714.3999999999996</v>
      </c>
      <c r="AP185" s="4">
        <v>9</v>
      </c>
      <c r="AQ185" s="4" t="s">
        <v>609</v>
      </c>
      <c r="AR185" s="12">
        <v>79.672089719533943</v>
      </c>
      <c r="AS185" s="13">
        <v>8.6999999999999994E-3</v>
      </c>
      <c r="AT185" s="4">
        <v>9</v>
      </c>
      <c r="AU185" s="4" t="s">
        <v>648</v>
      </c>
      <c r="AV185" s="4" t="s">
        <v>634</v>
      </c>
      <c r="AW185" s="14">
        <v>1.1000000000000001</v>
      </c>
      <c r="AX185" s="14">
        <v>19.100000000000001</v>
      </c>
      <c r="AY185" s="14">
        <v>18</v>
      </c>
      <c r="AZ185" s="29">
        <v>11.7</v>
      </c>
      <c r="BA185" s="14" t="s">
        <v>563</v>
      </c>
      <c r="BB185" s="1" t="s">
        <v>29</v>
      </c>
      <c r="BC185" s="15">
        <v>-0.13269</v>
      </c>
      <c r="BD185" s="2"/>
    </row>
    <row r="186" spans="1:275" x14ac:dyDescent="0.25">
      <c r="A186" s="2">
        <v>1535</v>
      </c>
      <c r="B186" s="2" t="s">
        <v>843</v>
      </c>
      <c r="D186" s="5" t="s">
        <v>845</v>
      </c>
      <c r="E186" s="15" t="s">
        <v>28</v>
      </c>
      <c r="F186" s="4" t="s">
        <v>698</v>
      </c>
      <c r="G186" s="4" t="s">
        <v>699</v>
      </c>
      <c r="H186" s="4" t="s">
        <v>598</v>
      </c>
      <c r="I186" s="4" t="s">
        <v>644</v>
      </c>
      <c r="J186" s="88" t="s">
        <v>700</v>
      </c>
      <c r="K186" s="6"/>
      <c r="M186" s="4" t="s">
        <v>700</v>
      </c>
      <c r="N186" s="37" t="s">
        <v>601</v>
      </c>
      <c r="O186" s="4" t="s">
        <v>548</v>
      </c>
      <c r="P186" s="6"/>
      <c r="Q186" s="37" t="s">
        <v>602</v>
      </c>
      <c r="R186" s="88" t="s">
        <v>603</v>
      </c>
      <c r="S186" s="6" t="s">
        <v>551</v>
      </c>
      <c r="T186" s="88" t="s">
        <v>552</v>
      </c>
      <c r="U186" s="6"/>
      <c r="V186" s="88" t="s">
        <v>553</v>
      </c>
      <c r="W186" s="6" t="s">
        <v>554</v>
      </c>
      <c r="X186" s="6" t="s">
        <v>555</v>
      </c>
      <c r="Y186" s="6" t="s">
        <v>556</v>
      </c>
      <c r="Z186" s="4" t="s">
        <v>604</v>
      </c>
      <c r="AA186" s="37" t="s">
        <v>557</v>
      </c>
      <c r="AB186" s="13">
        <v>35</v>
      </c>
      <c r="AC186" s="13">
        <v>-83.3</v>
      </c>
      <c r="AD186" s="8">
        <v>35</v>
      </c>
      <c r="AE186" s="8">
        <v>-83.05</v>
      </c>
      <c r="AF186" s="2" t="s">
        <v>708</v>
      </c>
      <c r="AG186" s="2" t="s">
        <v>606</v>
      </c>
      <c r="AH186" s="2" t="s">
        <v>607</v>
      </c>
      <c r="AI186" s="113">
        <v>829</v>
      </c>
      <c r="AJ186" s="2" t="s">
        <v>633</v>
      </c>
      <c r="AK186" s="20">
        <v>1</v>
      </c>
      <c r="AL186" s="106">
        <v>1</v>
      </c>
      <c r="AM186" s="2" t="s">
        <v>608</v>
      </c>
      <c r="AN186" s="10">
        <v>232</v>
      </c>
      <c r="AO186" s="10">
        <v>2946.3999999999996</v>
      </c>
      <c r="AP186" s="4">
        <v>9</v>
      </c>
      <c r="AQ186" s="4" t="s">
        <v>609</v>
      </c>
      <c r="AR186" s="12">
        <v>40.299254683717749</v>
      </c>
      <c r="AS186" s="13">
        <v>1.72E-2</v>
      </c>
      <c r="AT186" s="4">
        <v>9</v>
      </c>
      <c r="AU186" s="4" t="s">
        <v>648</v>
      </c>
      <c r="AV186" s="4" t="s">
        <v>634</v>
      </c>
      <c r="AW186" s="14">
        <v>2.9</v>
      </c>
      <c r="AX186" s="14">
        <v>20.3</v>
      </c>
      <c r="AY186" s="14">
        <v>17.400000000000002</v>
      </c>
      <c r="AZ186" s="29">
        <v>12.7</v>
      </c>
      <c r="BA186" s="14" t="s">
        <v>563</v>
      </c>
      <c r="BB186" s="1" t="s">
        <v>29</v>
      </c>
      <c r="BC186" s="15">
        <v>-0.13269</v>
      </c>
      <c r="BD186" s="2"/>
    </row>
    <row r="187" spans="1:275" x14ac:dyDescent="0.25">
      <c r="A187" s="2">
        <v>1536</v>
      </c>
      <c r="B187" s="2" t="s">
        <v>843</v>
      </c>
      <c r="D187" s="5" t="s">
        <v>846</v>
      </c>
      <c r="E187" s="15" t="s">
        <v>28</v>
      </c>
      <c r="F187" s="4" t="s">
        <v>698</v>
      </c>
      <c r="G187" s="4" t="s">
        <v>699</v>
      </c>
      <c r="H187" s="4" t="s">
        <v>598</v>
      </c>
      <c r="I187" s="4" t="s">
        <v>644</v>
      </c>
      <c r="J187" s="88" t="s">
        <v>700</v>
      </c>
      <c r="K187" s="6"/>
      <c r="M187" s="4" t="s">
        <v>700</v>
      </c>
      <c r="N187" s="37" t="s">
        <v>601</v>
      </c>
      <c r="O187" s="4" t="s">
        <v>548</v>
      </c>
      <c r="P187" s="6"/>
      <c r="Q187" s="37" t="s">
        <v>602</v>
      </c>
      <c r="R187" s="88" t="s">
        <v>603</v>
      </c>
      <c r="S187" s="6" t="s">
        <v>551</v>
      </c>
      <c r="T187" s="88" t="s">
        <v>552</v>
      </c>
      <c r="U187" s="6"/>
      <c r="V187" s="88" t="s">
        <v>553</v>
      </c>
      <c r="W187" s="6" t="s">
        <v>554</v>
      </c>
      <c r="X187" s="6" t="s">
        <v>555</v>
      </c>
      <c r="Y187" s="6" t="s">
        <v>556</v>
      </c>
      <c r="Z187" s="4" t="s">
        <v>604</v>
      </c>
      <c r="AA187" s="37" t="s">
        <v>557</v>
      </c>
      <c r="AB187" s="13">
        <v>35</v>
      </c>
      <c r="AC187" s="13">
        <v>-83.3</v>
      </c>
      <c r="AD187" s="8">
        <v>35</v>
      </c>
      <c r="AE187" s="8">
        <v>-83.05</v>
      </c>
      <c r="AF187" s="2" t="s">
        <v>708</v>
      </c>
      <c r="AG187" s="2" t="s">
        <v>606</v>
      </c>
      <c r="AH187" s="2" t="s">
        <v>607</v>
      </c>
      <c r="AI187" s="113">
        <v>829</v>
      </c>
      <c r="AJ187" s="2" t="s">
        <v>633</v>
      </c>
      <c r="AK187" s="20">
        <v>1</v>
      </c>
      <c r="AL187" s="106">
        <v>1</v>
      </c>
      <c r="AM187" s="2" t="s">
        <v>608</v>
      </c>
      <c r="AN187" s="10">
        <v>232</v>
      </c>
      <c r="AO187" s="10">
        <v>2760.8</v>
      </c>
      <c r="AP187" s="4">
        <v>9</v>
      </c>
      <c r="AQ187" s="4" t="s">
        <v>609</v>
      </c>
      <c r="AR187" s="12">
        <v>39.160857658753969</v>
      </c>
      <c r="AS187" s="13">
        <v>1.77E-2</v>
      </c>
      <c r="AT187" s="4">
        <v>9</v>
      </c>
      <c r="AU187" s="4" t="s">
        <v>648</v>
      </c>
      <c r="AV187" s="4" t="s">
        <v>634</v>
      </c>
      <c r="AW187" s="14">
        <v>2.4</v>
      </c>
      <c r="AX187" s="14">
        <v>18.8</v>
      </c>
      <c r="AY187" s="14">
        <v>16.400000000000002</v>
      </c>
      <c r="AZ187" s="29">
        <v>11.9</v>
      </c>
      <c r="BA187" s="14" t="s">
        <v>563</v>
      </c>
      <c r="BB187" s="1" t="s">
        <v>29</v>
      </c>
      <c r="BC187" s="15">
        <v>-0.13269</v>
      </c>
      <c r="BD187" s="2"/>
    </row>
    <row r="188" spans="1:275" x14ac:dyDescent="0.25">
      <c r="A188" s="2">
        <v>1537</v>
      </c>
      <c r="B188" s="2" t="s">
        <v>843</v>
      </c>
      <c r="D188" s="5" t="s">
        <v>847</v>
      </c>
      <c r="E188" s="15" t="s">
        <v>28</v>
      </c>
      <c r="F188" s="4" t="s">
        <v>698</v>
      </c>
      <c r="G188" s="4" t="s">
        <v>699</v>
      </c>
      <c r="H188" s="4" t="s">
        <v>598</v>
      </c>
      <c r="I188" s="4" t="s">
        <v>644</v>
      </c>
      <c r="J188" s="88" t="s">
        <v>700</v>
      </c>
      <c r="K188" s="6"/>
      <c r="M188" s="4" t="s">
        <v>700</v>
      </c>
      <c r="N188" s="37" t="s">
        <v>601</v>
      </c>
      <c r="O188" s="4" t="s">
        <v>548</v>
      </c>
      <c r="P188" s="6"/>
      <c r="Q188" s="37" t="s">
        <v>602</v>
      </c>
      <c r="R188" s="88" t="s">
        <v>603</v>
      </c>
      <c r="S188" s="6" t="s">
        <v>551</v>
      </c>
      <c r="T188" s="88" t="s">
        <v>552</v>
      </c>
      <c r="U188" s="6"/>
      <c r="V188" s="88" t="s">
        <v>553</v>
      </c>
      <c r="W188" s="6" t="s">
        <v>554</v>
      </c>
      <c r="X188" s="6" t="s">
        <v>555</v>
      </c>
      <c r="Y188" s="6" t="s">
        <v>556</v>
      </c>
      <c r="Z188" s="4" t="s">
        <v>604</v>
      </c>
      <c r="AA188" s="37" t="s">
        <v>557</v>
      </c>
      <c r="AB188" s="13">
        <v>35</v>
      </c>
      <c r="AC188" s="13">
        <v>-83.3</v>
      </c>
      <c r="AD188" s="8">
        <v>35</v>
      </c>
      <c r="AE188" s="8">
        <v>-83.05</v>
      </c>
      <c r="AF188" s="2" t="s">
        <v>708</v>
      </c>
      <c r="AG188" s="2" t="s">
        <v>606</v>
      </c>
      <c r="AH188" s="2" t="s">
        <v>607</v>
      </c>
      <c r="AI188" s="113">
        <v>810</v>
      </c>
      <c r="AJ188" s="2" t="s">
        <v>633</v>
      </c>
      <c r="AK188" s="20">
        <v>1</v>
      </c>
      <c r="AL188" s="106">
        <v>1</v>
      </c>
      <c r="AM188" s="2" t="s">
        <v>608</v>
      </c>
      <c r="AN188" s="10">
        <v>232</v>
      </c>
      <c r="AO188" s="10">
        <v>2714.3999999999996</v>
      </c>
      <c r="AP188" s="4">
        <v>9</v>
      </c>
      <c r="AQ188" s="4" t="s">
        <v>609</v>
      </c>
      <c r="AR188" s="12">
        <v>82.517521495231591</v>
      </c>
      <c r="AS188" s="13">
        <v>8.3999999999999995E-3</v>
      </c>
      <c r="AT188" s="4">
        <v>9</v>
      </c>
      <c r="AU188" s="4" t="s">
        <v>648</v>
      </c>
      <c r="AV188" s="4" t="s">
        <v>634</v>
      </c>
      <c r="AW188" s="14">
        <v>0.7</v>
      </c>
      <c r="AX188" s="14">
        <v>18.600000000000001</v>
      </c>
      <c r="AY188" s="14">
        <v>17.900000000000002</v>
      </c>
      <c r="AZ188" s="29">
        <v>11.7</v>
      </c>
      <c r="BA188" s="14" t="s">
        <v>563</v>
      </c>
      <c r="BB188" s="1" t="s">
        <v>29</v>
      </c>
      <c r="BC188" s="15">
        <v>-0.13269</v>
      </c>
      <c r="BD188" s="2"/>
    </row>
    <row r="189" spans="1:275" x14ac:dyDescent="0.25">
      <c r="A189" s="2">
        <v>1538</v>
      </c>
      <c r="B189" s="2" t="s">
        <v>843</v>
      </c>
      <c r="D189" s="5" t="s">
        <v>848</v>
      </c>
      <c r="E189" s="15" t="s">
        <v>28</v>
      </c>
      <c r="F189" s="4" t="s">
        <v>698</v>
      </c>
      <c r="G189" s="4" t="s">
        <v>699</v>
      </c>
      <c r="H189" s="4" t="s">
        <v>598</v>
      </c>
      <c r="I189" s="4" t="s">
        <v>644</v>
      </c>
      <c r="J189" s="88" t="s">
        <v>700</v>
      </c>
      <c r="K189" s="6"/>
      <c r="M189" s="4" t="s">
        <v>700</v>
      </c>
      <c r="N189" s="37" t="s">
        <v>601</v>
      </c>
      <c r="O189" s="4" t="s">
        <v>548</v>
      </c>
      <c r="P189" s="6"/>
      <c r="Q189" s="37" t="s">
        <v>602</v>
      </c>
      <c r="R189" s="88" t="s">
        <v>603</v>
      </c>
      <c r="S189" s="6" t="s">
        <v>551</v>
      </c>
      <c r="T189" s="88" t="s">
        <v>552</v>
      </c>
      <c r="U189" s="6"/>
      <c r="V189" s="88" t="s">
        <v>553</v>
      </c>
      <c r="W189" s="6" t="s">
        <v>554</v>
      </c>
      <c r="X189" s="6" t="s">
        <v>555</v>
      </c>
      <c r="Y189" s="6" t="s">
        <v>556</v>
      </c>
      <c r="Z189" s="4" t="s">
        <v>604</v>
      </c>
      <c r="AA189" s="37" t="s">
        <v>557</v>
      </c>
      <c r="AB189" s="13">
        <v>35</v>
      </c>
      <c r="AC189" s="13">
        <v>-83.3</v>
      </c>
      <c r="AD189" s="8">
        <v>35</v>
      </c>
      <c r="AE189" s="8">
        <v>-83.05</v>
      </c>
      <c r="AF189" s="2" t="s">
        <v>708</v>
      </c>
      <c r="AG189" s="2" t="s">
        <v>606</v>
      </c>
      <c r="AH189" s="2" t="s">
        <v>607</v>
      </c>
      <c r="AI189" s="113">
        <v>810</v>
      </c>
      <c r="AJ189" s="2" t="s">
        <v>633</v>
      </c>
      <c r="AK189" s="20">
        <v>1</v>
      </c>
      <c r="AL189" s="106">
        <v>1</v>
      </c>
      <c r="AM189" s="2" t="s">
        <v>608</v>
      </c>
      <c r="AN189" s="10">
        <v>232</v>
      </c>
      <c r="AO189" s="10">
        <v>2946.3999999999996</v>
      </c>
      <c r="AP189" s="4">
        <v>9</v>
      </c>
      <c r="AQ189" s="4" t="s">
        <v>609</v>
      </c>
      <c r="AR189" s="12">
        <v>64.180294496291225</v>
      </c>
      <c r="AS189" s="13">
        <v>1.0800000000000001E-2</v>
      </c>
      <c r="AT189" s="4">
        <v>9</v>
      </c>
      <c r="AU189" s="4" t="s">
        <v>648</v>
      </c>
      <c r="AV189" s="4" t="s">
        <v>634</v>
      </c>
      <c r="AW189" s="14">
        <v>2.9</v>
      </c>
      <c r="AX189" s="14">
        <v>20.100000000000001</v>
      </c>
      <c r="AY189" s="14">
        <v>17.200000000000003</v>
      </c>
      <c r="AZ189" s="29">
        <v>12.7</v>
      </c>
      <c r="BA189" s="14" t="s">
        <v>563</v>
      </c>
      <c r="BB189" s="1" t="s">
        <v>29</v>
      </c>
      <c r="BC189" s="15">
        <v>-0.13269</v>
      </c>
      <c r="BD189" s="2"/>
    </row>
    <row r="190" spans="1:275" x14ac:dyDescent="0.25">
      <c r="A190" s="2">
        <v>1539</v>
      </c>
      <c r="B190" s="2" t="s">
        <v>843</v>
      </c>
      <c r="D190" s="5" t="s">
        <v>849</v>
      </c>
      <c r="E190" s="15" t="s">
        <v>28</v>
      </c>
      <c r="F190" s="4" t="s">
        <v>698</v>
      </c>
      <c r="G190" s="4" t="s">
        <v>699</v>
      </c>
      <c r="H190" s="4" t="s">
        <v>598</v>
      </c>
      <c r="I190" s="4" t="s">
        <v>644</v>
      </c>
      <c r="J190" s="88" t="s">
        <v>700</v>
      </c>
      <c r="K190" s="6"/>
      <c r="M190" s="4" t="s">
        <v>700</v>
      </c>
      <c r="N190" s="37" t="s">
        <v>601</v>
      </c>
      <c r="O190" s="4" t="s">
        <v>548</v>
      </c>
      <c r="P190" s="6"/>
      <c r="Q190" s="37" t="s">
        <v>602</v>
      </c>
      <c r="R190" s="88" t="s">
        <v>603</v>
      </c>
      <c r="S190" s="6" t="s">
        <v>551</v>
      </c>
      <c r="T190" s="88" t="s">
        <v>552</v>
      </c>
      <c r="U190" s="6"/>
      <c r="V190" s="88" t="s">
        <v>553</v>
      </c>
      <c r="W190" s="6" t="s">
        <v>554</v>
      </c>
      <c r="X190" s="6" t="s">
        <v>555</v>
      </c>
      <c r="Y190" s="6" t="s">
        <v>556</v>
      </c>
      <c r="Z190" s="4" t="s">
        <v>604</v>
      </c>
      <c r="AA190" s="37" t="s">
        <v>557</v>
      </c>
      <c r="AB190" s="13">
        <v>35</v>
      </c>
      <c r="AC190" s="13">
        <v>-83.3</v>
      </c>
      <c r="AD190" s="8">
        <v>35</v>
      </c>
      <c r="AE190" s="8">
        <v>-83.05</v>
      </c>
      <c r="AF190" s="2" t="s">
        <v>708</v>
      </c>
      <c r="AG190" s="2" t="s">
        <v>606</v>
      </c>
      <c r="AH190" s="2" t="s">
        <v>607</v>
      </c>
      <c r="AI190" s="113">
        <v>810</v>
      </c>
      <c r="AJ190" s="2" t="s">
        <v>633</v>
      </c>
      <c r="AK190" s="20">
        <v>1</v>
      </c>
      <c r="AL190" s="106">
        <v>1</v>
      </c>
      <c r="AM190" s="2" t="s">
        <v>608</v>
      </c>
      <c r="AN190" s="10">
        <v>232</v>
      </c>
      <c r="AO190" s="10">
        <v>2900</v>
      </c>
      <c r="AP190" s="4">
        <v>9</v>
      </c>
      <c r="AQ190" s="4" t="s">
        <v>609</v>
      </c>
      <c r="AR190" s="12">
        <v>67.95560593724953</v>
      </c>
      <c r="AS190" s="13">
        <v>1.0200000000000001E-2</v>
      </c>
      <c r="AT190" s="4">
        <v>9</v>
      </c>
      <c r="AU190" s="4" t="s">
        <v>648</v>
      </c>
      <c r="AV190" s="4" t="s">
        <v>634</v>
      </c>
      <c r="AW190" s="14">
        <v>2.4</v>
      </c>
      <c r="AX190" s="14">
        <v>18.2</v>
      </c>
      <c r="AY190" s="14">
        <v>15.799999999999999</v>
      </c>
      <c r="AZ190" s="29">
        <v>12.5</v>
      </c>
      <c r="BA190" s="14" t="s">
        <v>563</v>
      </c>
      <c r="BB190" s="1" t="s">
        <v>29</v>
      </c>
      <c r="BC190" s="15">
        <v>-0.13269</v>
      </c>
      <c r="BD190" s="2"/>
    </row>
    <row r="191" spans="1:275" x14ac:dyDescent="0.25">
      <c r="A191" s="2">
        <v>1546</v>
      </c>
      <c r="B191" s="2" t="s">
        <v>850</v>
      </c>
      <c r="D191" s="5" t="s">
        <v>851</v>
      </c>
      <c r="E191" s="15" t="s">
        <v>28</v>
      </c>
      <c r="F191" s="4" t="s">
        <v>698</v>
      </c>
      <c r="G191" s="4" t="s">
        <v>699</v>
      </c>
      <c r="H191" s="4" t="s">
        <v>598</v>
      </c>
      <c r="I191" s="4" t="s">
        <v>644</v>
      </c>
      <c r="J191" s="88" t="s">
        <v>700</v>
      </c>
      <c r="K191" s="6"/>
      <c r="M191" s="4" t="s">
        <v>700</v>
      </c>
      <c r="N191" s="37" t="s">
        <v>601</v>
      </c>
      <c r="O191" s="4" t="s">
        <v>548</v>
      </c>
      <c r="P191" s="6"/>
      <c r="Q191" s="37" t="s">
        <v>602</v>
      </c>
      <c r="R191" s="88" t="s">
        <v>603</v>
      </c>
      <c r="S191" s="6" t="s">
        <v>551</v>
      </c>
      <c r="T191" s="88" t="s">
        <v>552</v>
      </c>
      <c r="U191" s="6"/>
      <c r="V191" s="88" t="s">
        <v>553</v>
      </c>
      <c r="W191" s="6" t="s">
        <v>554</v>
      </c>
      <c r="X191" s="6" t="s">
        <v>555</v>
      </c>
      <c r="Y191" s="6" t="s">
        <v>556</v>
      </c>
      <c r="Z191" s="4" t="s">
        <v>604</v>
      </c>
      <c r="AA191" s="37" t="s">
        <v>557</v>
      </c>
      <c r="AB191" s="13">
        <v>35</v>
      </c>
      <c r="AC191" s="13">
        <v>-83.3</v>
      </c>
      <c r="AD191" s="8">
        <v>35</v>
      </c>
      <c r="AE191" s="8">
        <v>-83.05</v>
      </c>
      <c r="AF191" s="2" t="s">
        <v>708</v>
      </c>
      <c r="AG191" s="2" t="s">
        <v>606</v>
      </c>
      <c r="AH191" s="2" t="s">
        <v>607</v>
      </c>
      <c r="AI191" s="113">
        <v>829</v>
      </c>
      <c r="AJ191" s="2" t="s">
        <v>633</v>
      </c>
      <c r="AK191" s="20">
        <v>1</v>
      </c>
      <c r="AL191" s="106">
        <v>1</v>
      </c>
      <c r="AM191" s="2" t="s">
        <v>608</v>
      </c>
      <c r="AN191" s="10">
        <v>98</v>
      </c>
      <c r="AO191" s="10">
        <v>854.42925084174828</v>
      </c>
      <c r="AP191" s="4">
        <v>5</v>
      </c>
      <c r="AQ191" s="4" t="s">
        <v>609</v>
      </c>
      <c r="AR191" s="12">
        <v>37.065901294087041</v>
      </c>
      <c r="AS191" s="13">
        <v>1.8700399999999999E-2</v>
      </c>
      <c r="AT191" s="4">
        <v>3</v>
      </c>
      <c r="AU191" s="4" t="s">
        <v>648</v>
      </c>
      <c r="AV191" s="4" t="s">
        <v>634</v>
      </c>
      <c r="AY191" s="14">
        <v>0</v>
      </c>
      <c r="AZ191" s="29">
        <v>8.7186658249157993</v>
      </c>
      <c r="BA191" s="14" t="s">
        <v>563</v>
      </c>
      <c r="BB191" s="1" t="s">
        <v>29</v>
      </c>
      <c r="BC191" s="15">
        <v>-0.13269</v>
      </c>
      <c r="BD191" s="2"/>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c r="EB191" s="16"/>
      <c r="EC191" s="16"/>
      <c r="ED191" s="16"/>
      <c r="EE191" s="16"/>
      <c r="EF191" s="16"/>
      <c r="EG191" s="16"/>
      <c r="EH191" s="16"/>
      <c r="EI191" s="16"/>
      <c r="EJ191" s="16"/>
      <c r="EK191" s="16"/>
      <c r="EL191" s="16"/>
      <c r="EM191" s="16"/>
      <c r="EN191" s="16"/>
      <c r="EO191" s="16"/>
      <c r="EP191" s="16"/>
      <c r="EQ191" s="16"/>
      <c r="ER191" s="16"/>
      <c r="ES191" s="16"/>
      <c r="ET191" s="16"/>
      <c r="EU191" s="16"/>
      <c r="EV191" s="16"/>
      <c r="EW191" s="16"/>
      <c r="EX191" s="16"/>
      <c r="EY191" s="16"/>
      <c r="EZ191" s="16"/>
      <c r="FA191" s="16"/>
      <c r="FB191" s="16"/>
      <c r="FC191" s="16"/>
      <c r="FD191" s="16"/>
      <c r="FE191" s="16"/>
      <c r="FF191" s="16"/>
      <c r="FG191" s="16"/>
      <c r="FH191" s="16"/>
      <c r="FI191" s="16"/>
      <c r="FJ191" s="16"/>
      <c r="FK191" s="16"/>
      <c r="FL191" s="16"/>
      <c r="FM191" s="16"/>
      <c r="FN191" s="16"/>
      <c r="FO191" s="16"/>
      <c r="FP191" s="16"/>
      <c r="FQ191" s="16"/>
      <c r="FR191" s="16"/>
      <c r="FS191" s="16"/>
      <c r="FT191" s="16"/>
      <c r="FU191" s="16"/>
      <c r="FV191" s="16"/>
      <c r="FW191" s="16"/>
      <c r="FX191" s="16"/>
      <c r="FY191" s="16"/>
      <c r="FZ191" s="16"/>
      <c r="GA191" s="16"/>
      <c r="GB191" s="16"/>
      <c r="GC191" s="16"/>
      <c r="GD191" s="16"/>
      <c r="GE191" s="16"/>
      <c r="GF191" s="16"/>
      <c r="GG191" s="16"/>
      <c r="GH191" s="16"/>
      <c r="GI191" s="16"/>
      <c r="GJ191" s="16"/>
      <c r="GK191" s="16"/>
      <c r="GL191" s="16"/>
      <c r="GM191" s="16"/>
      <c r="GN191" s="16"/>
      <c r="GO191" s="16"/>
      <c r="GP191" s="16"/>
      <c r="GQ191" s="16"/>
      <c r="GR191" s="16"/>
      <c r="GS191" s="16"/>
      <c r="GT191" s="16"/>
      <c r="GU191" s="16"/>
      <c r="GV191" s="16"/>
      <c r="GW191" s="16"/>
      <c r="GX191" s="16"/>
      <c r="GY191" s="16"/>
      <c r="GZ191" s="16"/>
      <c r="HA191" s="16"/>
      <c r="HB191" s="16"/>
      <c r="HC191" s="16"/>
      <c r="HD191" s="16"/>
      <c r="HE191" s="16"/>
      <c r="HF191" s="16"/>
      <c r="HG191" s="16"/>
      <c r="HH191" s="16"/>
      <c r="HI191" s="16"/>
      <c r="HJ191" s="16"/>
      <c r="HK191" s="16"/>
      <c r="HL191" s="16"/>
      <c r="HM191" s="16"/>
      <c r="HN191" s="16"/>
      <c r="HO191" s="16"/>
      <c r="HP191" s="16"/>
      <c r="HQ191" s="16"/>
      <c r="HR191" s="16"/>
      <c r="HS191" s="16"/>
      <c r="HT191" s="16"/>
      <c r="HU191" s="16"/>
      <c r="HV191" s="16"/>
      <c r="HW191" s="16"/>
      <c r="HX191" s="16"/>
      <c r="HY191" s="16"/>
      <c r="HZ191" s="16"/>
      <c r="IA191" s="16"/>
      <c r="IB191" s="16"/>
      <c r="IC191" s="16"/>
      <c r="ID191" s="16"/>
      <c r="IE191" s="16"/>
      <c r="IF191" s="16"/>
      <c r="IG191" s="16"/>
      <c r="IH191" s="16"/>
      <c r="II191" s="16"/>
      <c r="IJ191" s="16"/>
      <c r="IK191" s="16"/>
      <c r="IL191" s="16"/>
      <c r="IM191" s="16"/>
      <c r="IN191" s="16"/>
      <c r="IO191" s="16"/>
      <c r="IP191" s="16"/>
      <c r="IQ191" s="16"/>
      <c r="IR191" s="16"/>
      <c r="IS191" s="16"/>
      <c r="IT191" s="16"/>
      <c r="IU191" s="16"/>
      <c r="IV191" s="16"/>
      <c r="IW191" s="16"/>
      <c r="IX191" s="16"/>
      <c r="IY191" s="16"/>
      <c r="IZ191" s="16"/>
      <c r="JA191" s="16"/>
      <c r="JB191" s="16"/>
      <c r="JC191" s="16"/>
      <c r="JD191" s="16"/>
      <c r="JE191" s="16"/>
      <c r="JF191" s="16"/>
      <c r="JG191" s="16"/>
      <c r="JH191" s="16"/>
      <c r="JI191" s="16"/>
      <c r="JJ191" s="16"/>
      <c r="JK191" s="16"/>
      <c r="JL191" s="16"/>
      <c r="JM191" s="16"/>
      <c r="JN191" s="16"/>
      <c r="JO191" s="16"/>
    </row>
    <row r="192" spans="1:275" x14ac:dyDescent="0.25">
      <c r="A192" s="2">
        <v>1553</v>
      </c>
      <c r="B192" s="2" t="s">
        <v>850</v>
      </c>
      <c r="D192" s="5" t="s">
        <v>852</v>
      </c>
      <c r="E192" s="15" t="s">
        <v>28</v>
      </c>
      <c r="F192" s="4" t="s">
        <v>698</v>
      </c>
      <c r="G192" s="4" t="s">
        <v>699</v>
      </c>
      <c r="H192" s="4" t="s">
        <v>598</v>
      </c>
      <c r="I192" s="4" t="s">
        <v>644</v>
      </c>
      <c r="J192" s="88" t="s">
        <v>700</v>
      </c>
      <c r="K192" s="6"/>
      <c r="M192" s="4" t="s">
        <v>700</v>
      </c>
      <c r="N192" s="37" t="s">
        <v>601</v>
      </c>
      <c r="O192" s="4" t="s">
        <v>548</v>
      </c>
      <c r="P192" s="6"/>
      <c r="Q192" s="37" t="s">
        <v>602</v>
      </c>
      <c r="R192" s="88" t="s">
        <v>603</v>
      </c>
      <c r="S192" s="6" t="s">
        <v>551</v>
      </c>
      <c r="T192" s="88" t="s">
        <v>552</v>
      </c>
      <c r="U192" s="6"/>
      <c r="V192" s="88" t="s">
        <v>553</v>
      </c>
      <c r="W192" s="6" t="s">
        <v>554</v>
      </c>
      <c r="X192" s="6" t="s">
        <v>555</v>
      </c>
      <c r="Y192" s="6" t="s">
        <v>556</v>
      </c>
      <c r="Z192" s="4" t="s">
        <v>604</v>
      </c>
      <c r="AA192" s="37" t="s">
        <v>557</v>
      </c>
      <c r="AB192" s="13">
        <v>35</v>
      </c>
      <c r="AC192" s="13">
        <v>-83.3</v>
      </c>
      <c r="AD192" s="8">
        <v>35</v>
      </c>
      <c r="AE192" s="8">
        <v>-83.05</v>
      </c>
      <c r="AF192" s="2" t="s">
        <v>708</v>
      </c>
      <c r="AG192" s="2" t="s">
        <v>606</v>
      </c>
      <c r="AH192" s="2" t="s">
        <v>607</v>
      </c>
      <c r="AI192" s="113">
        <v>850</v>
      </c>
      <c r="AJ192" s="2" t="s">
        <v>633</v>
      </c>
      <c r="AK192" s="20">
        <v>1</v>
      </c>
      <c r="AL192" s="106">
        <v>1</v>
      </c>
      <c r="AM192" s="2" t="s">
        <v>608</v>
      </c>
      <c r="AN192" s="10">
        <v>98</v>
      </c>
      <c r="AO192" s="10">
        <v>812.43443602694128</v>
      </c>
      <c r="AP192" s="4">
        <v>5</v>
      </c>
      <c r="AQ192" s="4" t="s">
        <v>609</v>
      </c>
      <c r="AR192" s="12">
        <v>25.169199896873408</v>
      </c>
      <c r="AS192" s="13">
        <v>2.7539500000000001E-2</v>
      </c>
      <c r="AT192" s="4">
        <v>3</v>
      </c>
      <c r="AU192" s="4" t="s">
        <v>648</v>
      </c>
      <c r="AV192" s="4" t="s">
        <v>634</v>
      </c>
      <c r="AY192" s="14">
        <v>0</v>
      </c>
      <c r="AZ192" s="29">
        <v>8.2901473063973601</v>
      </c>
      <c r="BA192" s="14" t="s">
        <v>563</v>
      </c>
      <c r="BB192" s="1" t="s">
        <v>29</v>
      </c>
      <c r="BC192" s="15">
        <v>-0.13269</v>
      </c>
      <c r="BD192" s="2"/>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c r="EB192" s="16"/>
      <c r="EC192" s="16"/>
      <c r="ED192" s="16"/>
      <c r="EE192" s="16"/>
      <c r="EF192" s="16"/>
      <c r="EG192" s="16"/>
      <c r="EH192" s="16"/>
      <c r="EI192" s="16"/>
      <c r="EJ192" s="16"/>
      <c r="EK192" s="16"/>
      <c r="EL192" s="16"/>
      <c r="EM192" s="16"/>
      <c r="EN192" s="16"/>
      <c r="EO192" s="16"/>
      <c r="EP192" s="16"/>
      <c r="EQ192" s="16"/>
      <c r="ER192" s="16"/>
      <c r="ES192" s="16"/>
      <c r="ET192" s="16"/>
      <c r="EU192" s="16"/>
      <c r="EV192" s="16"/>
      <c r="EW192" s="16"/>
      <c r="EX192" s="16"/>
      <c r="EY192" s="16"/>
      <c r="EZ192" s="16"/>
      <c r="FA192" s="16"/>
      <c r="FB192" s="16"/>
      <c r="FC192" s="16"/>
      <c r="FD192" s="16"/>
      <c r="FE192" s="16"/>
      <c r="FF192" s="16"/>
      <c r="FG192" s="16"/>
      <c r="FH192" s="16"/>
      <c r="FI192" s="16"/>
      <c r="FJ192" s="16"/>
      <c r="FK192" s="16"/>
      <c r="FL192" s="16"/>
      <c r="FM192" s="16"/>
      <c r="FN192" s="16"/>
      <c r="FO192" s="16"/>
      <c r="FP192" s="16"/>
      <c r="FQ192" s="16"/>
      <c r="FR192" s="16"/>
      <c r="FS192" s="16"/>
      <c r="FT192" s="16"/>
      <c r="FU192" s="16"/>
      <c r="FV192" s="16"/>
      <c r="FW192" s="16"/>
      <c r="FX192" s="16"/>
      <c r="FY192" s="16"/>
      <c r="FZ192" s="16"/>
      <c r="GA192" s="16"/>
      <c r="GB192" s="16"/>
      <c r="GC192" s="16"/>
      <c r="GD192" s="16"/>
      <c r="GE192" s="16"/>
      <c r="GF192" s="16"/>
      <c r="GG192" s="16"/>
      <c r="GH192" s="16"/>
      <c r="GI192" s="16"/>
      <c r="GJ192" s="16"/>
      <c r="GK192" s="16"/>
      <c r="GL192" s="16"/>
      <c r="GM192" s="16"/>
      <c r="GN192" s="16"/>
      <c r="GO192" s="16"/>
      <c r="GP192" s="16"/>
      <c r="GQ192" s="16"/>
      <c r="GR192" s="16"/>
      <c r="GS192" s="16"/>
      <c r="GT192" s="16"/>
      <c r="GU192" s="16"/>
      <c r="GV192" s="16"/>
      <c r="GW192" s="16"/>
      <c r="GX192" s="16"/>
      <c r="GY192" s="16"/>
      <c r="GZ192" s="16"/>
      <c r="HA192" s="16"/>
      <c r="HB192" s="16"/>
      <c r="HC192" s="16"/>
      <c r="HD192" s="16"/>
      <c r="HE192" s="16"/>
      <c r="HF192" s="16"/>
      <c r="HG192" s="16"/>
      <c r="HH192" s="16"/>
      <c r="HI192" s="16"/>
      <c r="HJ192" s="16"/>
      <c r="HK192" s="16"/>
      <c r="HL192" s="16"/>
      <c r="HM192" s="16"/>
      <c r="HN192" s="16"/>
      <c r="HO192" s="16"/>
      <c r="HP192" s="16"/>
      <c r="HQ192" s="16"/>
      <c r="HR192" s="16"/>
      <c r="HS192" s="16"/>
      <c r="HT192" s="16"/>
      <c r="HU192" s="16"/>
      <c r="HV192" s="16"/>
      <c r="HW192" s="16"/>
      <c r="HX192" s="16"/>
      <c r="HY192" s="16"/>
      <c r="HZ192" s="16"/>
      <c r="IA192" s="16"/>
      <c r="IB192" s="16"/>
      <c r="IC192" s="16"/>
      <c r="ID192" s="16"/>
      <c r="IE192" s="16"/>
      <c r="IF192" s="16"/>
      <c r="IG192" s="16"/>
      <c r="IH192" s="16"/>
      <c r="II192" s="16"/>
      <c r="IJ192" s="16"/>
      <c r="IK192" s="16"/>
      <c r="IL192" s="16"/>
      <c r="IM192" s="16"/>
      <c r="IN192" s="16"/>
      <c r="IO192" s="16"/>
      <c r="IP192" s="16"/>
      <c r="IQ192" s="16"/>
      <c r="IR192" s="16"/>
      <c r="IS192" s="16"/>
      <c r="IT192" s="16"/>
      <c r="IU192" s="16"/>
      <c r="IV192" s="16"/>
      <c r="IW192" s="16"/>
      <c r="IX192" s="16"/>
      <c r="IY192" s="16"/>
      <c r="IZ192" s="16"/>
      <c r="JA192" s="16"/>
      <c r="JB192" s="16"/>
      <c r="JC192" s="16"/>
      <c r="JD192" s="16"/>
      <c r="JE192" s="16"/>
      <c r="JF192" s="16"/>
      <c r="JG192" s="16"/>
      <c r="JH192" s="16"/>
      <c r="JI192" s="16"/>
      <c r="JJ192" s="16"/>
      <c r="JK192" s="16"/>
      <c r="JL192" s="16"/>
      <c r="JM192" s="16"/>
      <c r="JN192" s="16"/>
      <c r="JO192" s="16"/>
    </row>
    <row r="193" spans="1:275" x14ac:dyDescent="0.25">
      <c r="A193" s="2">
        <v>1744</v>
      </c>
      <c r="B193" s="21" t="s">
        <v>853</v>
      </c>
      <c r="D193" s="5" t="s">
        <v>854</v>
      </c>
      <c r="E193" s="15" t="s">
        <v>28</v>
      </c>
      <c r="F193" s="4" t="s">
        <v>698</v>
      </c>
      <c r="G193" s="4" t="s">
        <v>699</v>
      </c>
      <c r="H193" s="4" t="s">
        <v>598</v>
      </c>
      <c r="I193" s="4" t="s">
        <v>644</v>
      </c>
      <c r="J193" s="88" t="s">
        <v>700</v>
      </c>
      <c r="K193" s="6"/>
      <c r="M193" s="4" t="s">
        <v>700</v>
      </c>
      <c r="N193" s="37" t="s">
        <v>601</v>
      </c>
      <c r="O193" s="4" t="s">
        <v>548</v>
      </c>
      <c r="P193" s="6"/>
      <c r="Q193" s="37" t="s">
        <v>602</v>
      </c>
      <c r="R193" s="88" t="s">
        <v>603</v>
      </c>
      <c r="S193" s="6" t="s">
        <v>551</v>
      </c>
      <c r="T193" s="88" t="s">
        <v>552</v>
      </c>
      <c r="U193" s="6"/>
      <c r="V193" s="88" t="s">
        <v>553</v>
      </c>
      <c r="W193" s="6" t="s">
        <v>554</v>
      </c>
      <c r="X193" s="6" t="s">
        <v>555</v>
      </c>
      <c r="Y193" s="6" t="s">
        <v>556</v>
      </c>
      <c r="Z193" s="4" t="s">
        <v>604</v>
      </c>
      <c r="AA193" s="37" t="s">
        <v>557</v>
      </c>
      <c r="AB193" s="13">
        <v>41.4</v>
      </c>
      <c r="AC193" s="13">
        <v>-75.150000000000006</v>
      </c>
      <c r="AD193" s="8">
        <v>41.066666699999999</v>
      </c>
      <c r="AE193" s="8">
        <v>-75.25</v>
      </c>
      <c r="AF193" s="21" t="s">
        <v>855</v>
      </c>
      <c r="AG193" s="21" t="s">
        <v>606</v>
      </c>
      <c r="AH193" s="2" t="s">
        <v>607</v>
      </c>
      <c r="AI193" s="113">
        <v>288</v>
      </c>
      <c r="AJ193" s="2" t="s">
        <v>558</v>
      </c>
      <c r="AM193" s="2" t="s">
        <v>608</v>
      </c>
      <c r="AN193" s="10">
        <v>142</v>
      </c>
      <c r="AO193" s="10">
        <v>1278</v>
      </c>
      <c r="AP193" s="4">
        <v>5</v>
      </c>
      <c r="AQ193" s="4" t="s">
        <v>609</v>
      </c>
      <c r="AR193" s="12">
        <v>169.06028794145004</v>
      </c>
      <c r="AS193" s="13">
        <v>4.1000000000000003E-3</v>
      </c>
      <c r="AT193" s="4">
        <v>20</v>
      </c>
      <c r="AV193" s="4" t="s">
        <v>634</v>
      </c>
      <c r="AY193" s="14">
        <v>0</v>
      </c>
      <c r="AZ193" s="29">
        <v>9</v>
      </c>
      <c r="BA193" s="14" t="s">
        <v>563</v>
      </c>
      <c r="BB193" s="1" t="s">
        <v>29</v>
      </c>
      <c r="BC193" s="15">
        <v>-0.13269</v>
      </c>
      <c r="BD193" s="2"/>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c r="EB193" s="16"/>
      <c r="EC193" s="16"/>
      <c r="ED193" s="16"/>
      <c r="EE193" s="16"/>
      <c r="EF193" s="16"/>
      <c r="EG193" s="16"/>
      <c r="EH193" s="16"/>
      <c r="EI193" s="16"/>
      <c r="EJ193" s="16"/>
      <c r="EK193" s="16"/>
      <c r="EL193" s="16"/>
      <c r="EM193" s="16"/>
      <c r="EN193" s="16"/>
      <c r="EO193" s="16"/>
      <c r="EP193" s="16"/>
      <c r="EQ193" s="16"/>
      <c r="ER193" s="16"/>
      <c r="ES193" s="16"/>
      <c r="ET193" s="16"/>
      <c r="EU193" s="16"/>
      <c r="EV193" s="16"/>
      <c r="EW193" s="16"/>
      <c r="EX193" s="16"/>
      <c r="EY193" s="16"/>
      <c r="EZ193" s="16"/>
      <c r="FA193" s="16"/>
      <c r="FB193" s="16"/>
      <c r="FC193" s="16"/>
      <c r="FD193" s="16"/>
      <c r="FE193" s="16"/>
      <c r="FF193" s="16"/>
      <c r="FG193" s="16"/>
      <c r="FH193" s="16"/>
      <c r="FI193" s="16"/>
      <c r="FJ193" s="16"/>
      <c r="FK193" s="16"/>
      <c r="FL193" s="16"/>
      <c r="FM193" s="16"/>
      <c r="FN193" s="16"/>
      <c r="FO193" s="16"/>
      <c r="FP193" s="16"/>
      <c r="FQ193" s="16"/>
      <c r="FR193" s="16"/>
      <c r="FS193" s="16"/>
      <c r="FT193" s="16"/>
      <c r="FU193" s="16"/>
      <c r="FV193" s="16"/>
      <c r="FW193" s="16"/>
      <c r="FX193" s="16"/>
      <c r="FY193" s="16"/>
      <c r="FZ193" s="16"/>
      <c r="GA193" s="16"/>
      <c r="GB193" s="16"/>
      <c r="GC193" s="16"/>
      <c r="GD193" s="16"/>
      <c r="GE193" s="16"/>
      <c r="GF193" s="16"/>
      <c r="GG193" s="16"/>
      <c r="GH193" s="16"/>
      <c r="GI193" s="16"/>
      <c r="GJ193" s="16"/>
      <c r="GK193" s="16"/>
      <c r="GL193" s="16"/>
      <c r="GM193" s="16"/>
      <c r="GN193" s="16"/>
      <c r="GO193" s="16"/>
      <c r="GP193" s="16"/>
      <c r="GQ193" s="16"/>
      <c r="GR193" s="16"/>
      <c r="GS193" s="16"/>
      <c r="GT193" s="16"/>
      <c r="GU193" s="16"/>
      <c r="GV193" s="16"/>
      <c r="GW193" s="16"/>
      <c r="GX193" s="16"/>
      <c r="GY193" s="16"/>
      <c r="GZ193" s="16"/>
      <c r="HA193" s="16"/>
      <c r="HB193" s="16"/>
      <c r="HC193" s="16"/>
      <c r="HD193" s="16"/>
      <c r="HE193" s="16"/>
      <c r="HF193" s="16"/>
      <c r="HG193" s="16"/>
      <c r="HH193" s="16"/>
      <c r="HI193" s="16"/>
      <c r="HJ193" s="16"/>
      <c r="HK193" s="16"/>
      <c r="HL193" s="16"/>
      <c r="HM193" s="16"/>
      <c r="HN193" s="16"/>
      <c r="HO193" s="16"/>
      <c r="HP193" s="16"/>
      <c r="HQ193" s="16"/>
      <c r="HR193" s="16"/>
      <c r="HS193" s="16"/>
      <c r="HT193" s="16"/>
      <c r="HU193" s="16"/>
      <c r="HV193" s="16"/>
      <c r="HW193" s="16"/>
      <c r="HX193" s="16"/>
      <c r="HY193" s="16"/>
      <c r="HZ193" s="16"/>
      <c r="IA193" s="16"/>
      <c r="IB193" s="16"/>
      <c r="IC193" s="16"/>
      <c r="ID193" s="16"/>
      <c r="IE193" s="16"/>
      <c r="IF193" s="16"/>
      <c r="IG193" s="16"/>
      <c r="IH193" s="16"/>
      <c r="II193" s="16"/>
      <c r="IJ193" s="16"/>
      <c r="IK193" s="16"/>
      <c r="IL193" s="16"/>
      <c r="IM193" s="16"/>
      <c r="IN193" s="16"/>
      <c r="IO193" s="16"/>
      <c r="IP193" s="16"/>
      <c r="IQ193" s="16"/>
      <c r="IR193" s="16"/>
      <c r="IS193" s="16"/>
      <c r="IT193" s="16"/>
      <c r="IU193" s="16"/>
      <c r="IV193" s="16"/>
      <c r="IW193" s="16"/>
      <c r="IX193" s="16"/>
      <c r="IY193" s="16"/>
      <c r="IZ193" s="16"/>
      <c r="JA193" s="16"/>
      <c r="JB193" s="16"/>
      <c r="JC193" s="16"/>
      <c r="JD193" s="16"/>
      <c r="JE193" s="16"/>
      <c r="JF193" s="16"/>
      <c r="JG193" s="16"/>
      <c r="JH193" s="16"/>
      <c r="JI193" s="16"/>
      <c r="JJ193" s="16"/>
      <c r="JK193" s="16"/>
      <c r="JL193" s="16"/>
      <c r="JM193" s="16"/>
      <c r="JN193" s="16"/>
      <c r="JO193" s="16"/>
    </row>
    <row r="194" spans="1:275" x14ac:dyDescent="0.25">
      <c r="A194" s="2">
        <v>1745</v>
      </c>
      <c r="B194" s="21" t="s">
        <v>853</v>
      </c>
      <c r="D194" s="5" t="s">
        <v>856</v>
      </c>
      <c r="E194" s="15" t="s">
        <v>28</v>
      </c>
      <c r="F194" s="4" t="s">
        <v>698</v>
      </c>
      <c r="G194" s="4" t="s">
        <v>699</v>
      </c>
      <c r="H194" s="4" t="s">
        <v>598</v>
      </c>
      <c r="I194" s="4" t="s">
        <v>644</v>
      </c>
      <c r="J194" s="88" t="s">
        <v>700</v>
      </c>
      <c r="K194" s="6"/>
      <c r="M194" s="4" t="s">
        <v>700</v>
      </c>
      <c r="N194" s="37" t="s">
        <v>601</v>
      </c>
      <c r="O194" s="4" t="s">
        <v>548</v>
      </c>
      <c r="P194" s="6"/>
      <c r="Q194" s="37" t="s">
        <v>602</v>
      </c>
      <c r="R194" s="88" t="s">
        <v>603</v>
      </c>
      <c r="S194" s="6" t="s">
        <v>551</v>
      </c>
      <c r="T194" s="88" t="s">
        <v>552</v>
      </c>
      <c r="U194" s="6"/>
      <c r="V194" s="88" t="s">
        <v>553</v>
      </c>
      <c r="W194" s="6" t="s">
        <v>554</v>
      </c>
      <c r="X194" s="6" t="s">
        <v>555</v>
      </c>
      <c r="Y194" s="6" t="s">
        <v>556</v>
      </c>
      <c r="Z194" s="4" t="s">
        <v>604</v>
      </c>
      <c r="AA194" s="37" t="s">
        <v>557</v>
      </c>
      <c r="AB194" s="13">
        <v>41.4</v>
      </c>
      <c r="AC194" s="13">
        <v>-75.150000000000006</v>
      </c>
      <c r="AD194" s="8">
        <v>41.066666699999999</v>
      </c>
      <c r="AE194" s="8">
        <v>-75.25</v>
      </c>
      <c r="AF194" s="21" t="s">
        <v>855</v>
      </c>
      <c r="AG194" s="21" t="s">
        <v>606</v>
      </c>
      <c r="AH194" s="2" t="s">
        <v>607</v>
      </c>
      <c r="AI194" s="113">
        <v>288</v>
      </c>
      <c r="AJ194" s="2" t="s">
        <v>558</v>
      </c>
      <c r="AM194" s="2" t="s">
        <v>608</v>
      </c>
      <c r="AN194" s="10">
        <v>142</v>
      </c>
      <c r="AO194" s="10">
        <v>710</v>
      </c>
      <c r="AP194" s="4">
        <v>5</v>
      </c>
      <c r="AQ194" s="4" t="s">
        <v>609</v>
      </c>
      <c r="AR194" s="12">
        <v>239.01626915860183</v>
      </c>
      <c r="AS194" s="13">
        <v>2.8999999999999998E-3</v>
      </c>
      <c r="AT194" s="4">
        <v>20</v>
      </c>
      <c r="AV194" s="4" t="s">
        <v>634</v>
      </c>
      <c r="AY194" s="14">
        <v>0</v>
      </c>
      <c r="AZ194" s="29">
        <v>5</v>
      </c>
      <c r="BA194" s="14" t="s">
        <v>563</v>
      </c>
      <c r="BB194" s="1" t="s">
        <v>29</v>
      </c>
      <c r="BC194" s="15">
        <v>-0.13269</v>
      </c>
      <c r="BD194" s="2"/>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6"/>
      <c r="ET194" s="16"/>
      <c r="EU194" s="16"/>
      <c r="EV194" s="16"/>
      <c r="EW194" s="16"/>
      <c r="EX194" s="16"/>
      <c r="EY194" s="16"/>
      <c r="EZ194" s="16"/>
      <c r="FA194" s="16"/>
      <c r="FB194" s="16"/>
      <c r="FC194" s="16"/>
      <c r="FD194" s="16"/>
      <c r="FE194" s="16"/>
      <c r="FF194" s="16"/>
      <c r="FG194" s="16"/>
      <c r="FH194" s="16"/>
      <c r="FI194" s="16"/>
      <c r="FJ194" s="16"/>
      <c r="FK194" s="16"/>
      <c r="FL194" s="16"/>
      <c r="FM194" s="16"/>
      <c r="FN194" s="16"/>
      <c r="FO194" s="16"/>
      <c r="FP194" s="16"/>
      <c r="FQ194" s="16"/>
      <c r="FR194" s="16"/>
      <c r="FS194" s="16"/>
      <c r="FT194" s="16"/>
      <c r="FU194" s="16"/>
      <c r="FV194" s="16"/>
      <c r="FW194" s="16"/>
      <c r="FX194" s="16"/>
      <c r="FY194" s="16"/>
      <c r="FZ194" s="16"/>
      <c r="GA194" s="16"/>
      <c r="GB194" s="16"/>
      <c r="GC194" s="16"/>
      <c r="GD194" s="16"/>
      <c r="GE194" s="16"/>
      <c r="GF194" s="16"/>
      <c r="GG194" s="16"/>
      <c r="GH194" s="16"/>
      <c r="GI194" s="16"/>
      <c r="GJ194" s="16"/>
      <c r="GK194" s="16"/>
      <c r="GL194" s="16"/>
      <c r="GM194" s="16"/>
      <c r="GN194" s="16"/>
      <c r="GO194" s="16"/>
      <c r="GP194" s="16"/>
      <c r="GQ194" s="16"/>
      <c r="GR194" s="16"/>
      <c r="GS194" s="16"/>
      <c r="GT194" s="16"/>
      <c r="GU194" s="16"/>
      <c r="GV194" s="16"/>
      <c r="GW194" s="16"/>
      <c r="GX194" s="16"/>
      <c r="GY194" s="16"/>
      <c r="GZ194" s="16"/>
      <c r="HA194" s="16"/>
      <c r="HB194" s="16"/>
      <c r="HC194" s="16"/>
      <c r="HD194" s="16"/>
      <c r="HE194" s="16"/>
      <c r="HF194" s="16"/>
      <c r="HG194" s="16"/>
      <c r="HH194" s="16"/>
      <c r="HI194" s="16"/>
      <c r="HJ194" s="16"/>
      <c r="HK194" s="16"/>
      <c r="HL194" s="16"/>
      <c r="HM194" s="16"/>
      <c r="HN194" s="16"/>
      <c r="HO194" s="16"/>
      <c r="HP194" s="16"/>
      <c r="HQ194" s="16"/>
      <c r="HR194" s="16"/>
      <c r="HS194" s="16"/>
      <c r="HT194" s="16"/>
      <c r="HU194" s="16"/>
      <c r="HV194" s="16"/>
      <c r="HW194" s="16"/>
      <c r="HX194" s="16"/>
      <c r="HY194" s="16"/>
      <c r="HZ194" s="16"/>
      <c r="IA194" s="16"/>
      <c r="IB194" s="16"/>
      <c r="IC194" s="16"/>
      <c r="ID194" s="16"/>
      <c r="IE194" s="16"/>
      <c r="IF194" s="16"/>
      <c r="IG194" s="16"/>
      <c r="IH194" s="16"/>
      <c r="II194" s="16"/>
      <c r="IJ194" s="16"/>
      <c r="IK194" s="16"/>
      <c r="IL194" s="16"/>
      <c r="IM194" s="16"/>
      <c r="IN194" s="16"/>
      <c r="IO194" s="16"/>
      <c r="IP194" s="16"/>
      <c r="IQ194" s="16"/>
      <c r="IR194" s="16"/>
      <c r="IS194" s="16"/>
      <c r="IT194" s="16"/>
      <c r="IU194" s="16"/>
      <c r="IV194" s="16"/>
      <c r="IW194" s="16"/>
      <c r="IX194" s="16"/>
      <c r="IY194" s="16"/>
      <c r="IZ194" s="16"/>
      <c r="JA194" s="16"/>
      <c r="JB194" s="16"/>
      <c r="JC194" s="16"/>
      <c r="JD194" s="16"/>
      <c r="JE194" s="16"/>
      <c r="JF194" s="16"/>
      <c r="JG194" s="16"/>
      <c r="JH194" s="16"/>
      <c r="JI194" s="16"/>
      <c r="JJ194" s="16"/>
      <c r="JK194" s="16"/>
      <c r="JL194" s="16"/>
      <c r="JM194" s="16"/>
      <c r="JN194" s="16"/>
      <c r="JO194" s="16"/>
    </row>
    <row r="195" spans="1:275" x14ac:dyDescent="0.25">
      <c r="A195" s="2">
        <v>1746</v>
      </c>
      <c r="B195" s="21" t="s">
        <v>853</v>
      </c>
      <c r="D195" s="5" t="s">
        <v>857</v>
      </c>
      <c r="E195" s="15" t="s">
        <v>28</v>
      </c>
      <c r="F195" s="4" t="s">
        <v>698</v>
      </c>
      <c r="G195" s="4" t="s">
        <v>699</v>
      </c>
      <c r="H195" s="4" t="s">
        <v>598</v>
      </c>
      <c r="I195" s="4" t="s">
        <v>644</v>
      </c>
      <c r="J195" s="88" t="s">
        <v>700</v>
      </c>
      <c r="K195" s="6"/>
      <c r="M195" s="4" t="s">
        <v>700</v>
      </c>
      <c r="N195" s="37" t="s">
        <v>601</v>
      </c>
      <c r="O195" s="4" t="s">
        <v>548</v>
      </c>
      <c r="P195" s="6"/>
      <c r="Q195" s="37" t="s">
        <v>602</v>
      </c>
      <c r="R195" s="88" t="s">
        <v>603</v>
      </c>
      <c r="S195" s="6" t="s">
        <v>551</v>
      </c>
      <c r="T195" s="88" t="s">
        <v>552</v>
      </c>
      <c r="U195" s="6"/>
      <c r="V195" s="88" t="s">
        <v>553</v>
      </c>
      <c r="W195" s="6" t="s">
        <v>554</v>
      </c>
      <c r="X195" s="6" t="s">
        <v>555</v>
      </c>
      <c r="Y195" s="6" t="s">
        <v>556</v>
      </c>
      <c r="Z195" s="4" t="s">
        <v>604</v>
      </c>
      <c r="AA195" s="37" t="s">
        <v>557</v>
      </c>
      <c r="AB195" s="13">
        <v>41.4</v>
      </c>
      <c r="AC195" s="13">
        <v>-75.150000000000006</v>
      </c>
      <c r="AD195" s="8">
        <v>41.066666699999999</v>
      </c>
      <c r="AE195" s="8">
        <v>-75.25</v>
      </c>
      <c r="AF195" s="21" t="s">
        <v>855</v>
      </c>
      <c r="AG195" s="21" t="s">
        <v>606</v>
      </c>
      <c r="AH195" s="2" t="s">
        <v>607</v>
      </c>
      <c r="AI195" s="113">
        <v>288</v>
      </c>
      <c r="AJ195" s="2" t="s">
        <v>558</v>
      </c>
      <c r="AM195" s="2" t="s">
        <v>608</v>
      </c>
      <c r="AN195" s="10">
        <v>142</v>
      </c>
      <c r="AO195" s="10">
        <v>568</v>
      </c>
      <c r="AP195" s="4">
        <v>5</v>
      </c>
      <c r="AQ195" s="4" t="s">
        <v>609</v>
      </c>
      <c r="AR195" s="12">
        <v>223.59586469675656</v>
      </c>
      <c r="AS195" s="13">
        <v>3.0999999999999999E-3</v>
      </c>
      <c r="AT195" s="4">
        <v>20</v>
      </c>
      <c r="AV195" s="4" t="s">
        <v>634</v>
      </c>
      <c r="AY195" s="14">
        <v>0</v>
      </c>
      <c r="AZ195" s="29">
        <v>4</v>
      </c>
      <c r="BA195" s="14" t="s">
        <v>563</v>
      </c>
      <c r="BB195" s="1" t="s">
        <v>29</v>
      </c>
      <c r="BC195" s="15">
        <v>-0.13269</v>
      </c>
      <c r="BD195" s="2"/>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16"/>
      <c r="FG195" s="16"/>
      <c r="FH195" s="16"/>
      <c r="FI195" s="16"/>
      <c r="FJ195" s="16"/>
      <c r="FK195" s="16"/>
      <c r="FL195" s="16"/>
      <c r="FM195" s="16"/>
      <c r="FN195" s="16"/>
      <c r="FO195" s="16"/>
      <c r="FP195" s="16"/>
      <c r="FQ195" s="16"/>
      <c r="FR195" s="16"/>
      <c r="FS195" s="16"/>
      <c r="FT195" s="16"/>
      <c r="FU195" s="16"/>
      <c r="FV195" s="16"/>
      <c r="FW195" s="16"/>
      <c r="FX195" s="16"/>
      <c r="FY195" s="16"/>
      <c r="FZ195" s="16"/>
      <c r="GA195" s="16"/>
      <c r="GB195" s="16"/>
      <c r="GC195" s="16"/>
      <c r="GD195" s="16"/>
      <c r="GE195" s="16"/>
      <c r="GF195" s="16"/>
      <c r="GG195" s="16"/>
      <c r="GH195" s="16"/>
      <c r="GI195" s="16"/>
      <c r="GJ195" s="16"/>
      <c r="GK195" s="16"/>
      <c r="GL195" s="16"/>
      <c r="GM195" s="16"/>
      <c r="GN195" s="16"/>
      <c r="GO195" s="16"/>
      <c r="GP195" s="16"/>
      <c r="GQ195" s="16"/>
      <c r="GR195" s="16"/>
      <c r="GS195" s="16"/>
      <c r="GT195" s="16"/>
      <c r="GU195" s="16"/>
      <c r="GV195" s="16"/>
      <c r="GW195" s="16"/>
      <c r="GX195" s="16"/>
      <c r="GY195" s="16"/>
      <c r="GZ195" s="16"/>
      <c r="HA195" s="16"/>
      <c r="HB195" s="16"/>
      <c r="HC195" s="16"/>
      <c r="HD195" s="16"/>
      <c r="HE195" s="16"/>
      <c r="HF195" s="16"/>
      <c r="HG195" s="16"/>
      <c r="HH195" s="16"/>
      <c r="HI195" s="16"/>
      <c r="HJ195" s="16"/>
      <c r="HK195" s="16"/>
      <c r="HL195" s="16"/>
      <c r="HM195" s="16"/>
      <c r="HN195" s="16"/>
      <c r="HO195" s="16"/>
      <c r="HP195" s="16"/>
      <c r="HQ195" s="16"/>
      <c r="HR195" s="16"/>
      <c r="HS195" s="16"/>
      <c r="HT195" s="16"/>
      <c r="HU195" s="16"/>
      <c r="HV195" s="16"/>
      <c r="HW195" s="16"/>
      <c r="HX195" s="16"/>
      <c r="HY195" s="16"/>
      <c r="HZ195" s="16"/>
      <c r="IA195" s="16"/>
      <c r="IB195" s="16"/>
      <c r="IC195" s="16"/>
      <c r="ID195" s="16"/>
      <c r="IE195" s="16"/>
      <c r="IF195" s="16"/>
      <c r="IG195" s="16"/>
      <c r="IH195" s="16"/>
      <c r="II195" s="16"/>
      <c r="IJ195" s="16"/>
      <c r="IK195" s="16"/>
      <c r="IL195" s="16"/>
      <c r="IM195" s="16"/>
      <c r="IN195" s="16"/>
      <c r="IO195" s="16"/>
      <c r="IP195" s="16"/>
      <c r="IQ195" s="16"/>
      <c r="IR195" s="16"/>
      <c r="IS195" s="16"/>
      <c r="IT195" s="16"/>
      <c r="IU195" s="16"/>
      <c r="IV195" s="16"/>
      <c r="IW195" s="16"/>
      <c r="IX195" s="16"/>
      <c r="IY195" s="16"/>
      <c r="IZ195" s="16"/>
      <c r="JA195" s="16"/>
      <c r="JB195" s="16"/>
      <c r="JC195" s="16"/>
      <c r="JD195" s="16"/>
      <c r="JE195" s="16"/>
      <c r="JF195" s="16"/>
      <c r="JG195" s="16"/>
      <c r="JH195" s="16"/>
      <c r="JI195" s="16"/>
      <c r="JJ195" s="16"/>
      <c r="JK195" s="16"/>
      <c r="JL195" s="16"/>
      <c r="JM195" s="16"/>
      <c r="JN195" s="16"/>
      <c r="JO195" s="16"/>
    </row>
    <row r="196" spans="1:275" x14ac:dyDescent="0.25">
      <c r="A196" s="2">
        <v>1747</v>
      </c>
      <c r="B196" s="21" t="s">
        <v>853</v>
      </c>
      <c r="D196" s="5" t="s">
        <v>858</v>
      </c>
      <c r="E196" s="15" t="s">
        <v>28</v>
      </c>
      <c r="F196" s="4" t="s">
        <v>698</v>
      </c>
      <c r="G196" s="4" t="s">
        <v>699</v>
      </c>
      <c r="H196" s="4" t="s">
        <v>598</v>
      </c>
      <c r="I196" s="4" t="s">
        <v>644</v>
      </c>
      <c r="J196" s="88" t="s">
        <v>700</v>
      </c>
      <c r="K196" s="6"/>
      <c r="M196" s="4" t="s">
        <v>700</v>
      </c>
      <c r="N196" s="37" t="s">
        <v>601</v>
      </c>
      <c r="O196" s="4" t="s">
        <v>548</v>
      </c>
      <c r="P196" s="6"/>
      <c r="Q196" s="37" t="s">
        <v>602</v>
      </c>
      <c r="R196" s="88" t="s">
        <v>603</v>
      </c>
      <c r="S196" s="6" t="s">
        <v>551</v>
      </c>
      <c r="T196" s="88" t="s">
        <v>552</v>
      </c>
      <c r="U196" s="6"/>
      <c r="V196" s="88" t="s">
        <v>553</v>
      </c>
      <c r="W196" s="6" t="s">
        <v>554</v>
      </c>
      <c r="X196" s="6" t="s">
        <v>555</v>
      </c>
      <c r="Y196" s="6" t="s">
        <v>556</v>
      </c>
      <c r="Z196" s="4" t="s">
        <v>604</v>
      </c>
      <c r="AA196" s="37" t="s">
        <v>557</v>
      </c>
      <c r="AB196" s="13">
        <v>41.4</v>
      </c>
      <c r="AC196" s="13">
        <v>-75.150000000000006</v>
      </c>
      <c r="AD196" s="8">
        <v>41.066666699999999</v>
      </c>
      <c r="AE196" s="8">
        <v>-75.25</v>
      </c>
      <c r="AF196" s="21" t="s">
        <v>855</v>
      </c>
      <c r="AG196" s="21" t="s">
        <v>606</v>
      </c>
      <c r="AH196" s="2" t="s">
        <v>607</v>
      </c>
      <c r="AI196" s="113">
        <v>288</v>
      </c>
      <c r="AJ196" s="2" t="s">
        <v>558</v>
      </c>
      <c r="AM196" s="2" t="s">
        <v>608</v>
      </c>
      <c r="AN196" s="10">
        <v>142</v>
      </c>
      <c r="AO196" s="10">
        <v>568</v>
      </c>
      <c r="AP196" s="4">
        <v>5</v>
      </c>
      <c r="AQ196" s="4" t="s">
        <v>609</v>
      </c>
      <c r="AR196" s="12">
        <v>177.73004629742186</v>
      </c>
      <c r="AS196" s="13">
        <v>3.8999999999999998E-3</v>
      </c>
      <c r="AT196" s="4">
        <v>20</v>
      </c>
      <c r="AV196" s="4" t="s">
        <v>634</v>
      </c>
      <c r="AY196" s="14">
        <v>0</v>
      </c>
      <c r="AZ196" s="29">
        <v>4</v>
      </c>
      <c r="BA196" s="14" t="s">
        <v>563</v>
      </c>
      <c r="BB196" s="1" t="s">
        <v>29</v>
      </c>
      <c r="BC196" s="15">
        <v>-0.13269</v>
      </c>
      <c r="BD196" s="2"/>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c r="FG196" s="16"/>
      <c r="FH196" s="16"/>
      <c r="FI196" s="16"/>
      <c r="FJ196" s="16"/>
      <c r="FK196" s="16"/>
      <c r="FL196" s="16"/>
      <c r="FM196" s="16"/>
      <c r="FN196" s="16"/>
      <c r="FO196" s="16"/>
      <c r="FP196" s="16"/>
      <c r="FQ196" s="16"/>
      <c r="FR196" s="16"/>
      <c r="FS196" s="16"/>
      <c r="FT196" s="16"/>
      <c r="FU196" s="16"/>
      <c r="FV196" s="16"/>
      <c r="FW196" s="16"/>
      <c r="FX196" s="16"/>
      <c r="FY196" s="16"/>
      <c r="FZ196" s="16"/>
      <c r="GA196" s="16"/>
      <c r="GB196" s="16"/>
      <c r="GC196" s="16"/>
      <c r="GD196" s="16"/>
      <c r="GE196" s="16"/>
      <c r="GF196" s="16"/>
      <c r="GG196" s="16"/>
      <c r="GH196" s="16"/>
      <c r="GI196" s="16"/>
      <c r="GJ196" s="16"/>
      <c r="GK196" s="16"/>
      <c r="GL196" s="16"/>
      <c r="GM196" s="16"/>
      <c r="GN196" s="16"/>
      <c r="GO196" s="16"/>
      <c r="GP196" s="16"/>
      <c r="GQ196" s="16"/>
      <c r="GR196" s="16"/>
      <c r="GS196" s="16"/>
      <c r="GT196" s="16"/>
      <c r="GU196" s="16"/>
      <c r="GV196" s="16"/>
      <c r="GW196" s="16"/>
      <c r="GX196" s="16"/>
      <c r="GY196" s="16"/>
      <c r="GZ196" s="16"/>
      <c r="HA196" s="16"/>
      <c r="HB196" s="16"/>
      <c r="HC196" s="16"/>
      <c r="HD196" s="16"/>
      <c r="HE196" s="16"/>
      <c r="HF196" s="16"/>
      <c r="HG196" s="16"/>
      <c r="HH196" s="16"/>
      <c r="HI196" s="16"/>
      <c r="HJ196" s="16"/>
      <c r="HK196" s="16"/>
      <c r="HL196" s="16"/>
      <c r="HM196" s="16"/>
      <c r="HN196" s="16"/>
      <c r="HO196" s="16"/>
      <c r="HP196" s="16"/>
      <c r="HQ196" s="16"/>
      <c r="HR196" s="16"/>
      <c r="HS196" s="16"/>
      <c r="HT196" s="16"/>
      <c r="HU196" s="16"/>
      <c r="HV196" s="16"/>
      <c r="HW196" s="16"/>
      <c r="HX196" s="16"/>
      <c r="HY196" s="16"/>
      <c r="HZ196" s="16"/>
      <c r="IA196" s="16"/>
      <c r="IB196" s="16"/>
      <c r="IC196" s="16"/>
      <c r="ID196" s="16"/>
      <c r="IE196" s="16"/>
      <c r="IF196" s="16"/>
      <c r="IG196" s="16"/>
      <c r="IH196" s="16"/>
      <c r="II196" s="16"/>
      <c r="IJ196" s="16"/>
      <c r="IK196" s="16"/>
      <c r="IL196" s="16"/>
      <c r="IM196" s="16"/>
      <c r="IN196" s="16"/>
      <c r="IO196" s="16"/>
      <c r="IP196" s="16"/>
      <c r="IQ196" s="16"/>
      <c r="IR196" s="16"/>
      <c r="IS196" s="16"/>
      <c r="IT196" s="16"/>
      <c r="IU196" s="16"/>
      <c r="IV196" s="16"/>
      <c r="IW196" s="16"/>
      <c r="IX196" s="16"/>
      <c r="IY196" s="16"/>
      <c r="IZ196" s="16"/>
      <c r="JA196" s="16"/>
      <c r="JB196" s="16"/>
      <c r="JC196" s="16"/>
      <c r="JD196" s="16"/>
      <c r="JE196" s="16"/>
      <c r="JF196" s="16"/>
      <c r="JG196" s="16"/>
      <c r="JH196" s="16"/>
      <c r="JI196" s="16"/>
      <c r="JJ196" s="16"/>
      <c r="JK196" s="16"/>
      <c r="JL196" s="16"/>
      <c r="JM196" s="16"/>
      <c r="JN196" s="16"/>
      <c r="JO196" s="16"/>
    </row>
    <row r="197" spans="1:275" x14ac:dyDescent="0.25">
      <c r="A197" s="2">
        <v>1748</v>
      </c>
      <c r="B197" s="21" t="s">
        <v>853</v>
      </c>
      <c r="D197" s="5" t="s">
        <v>859</v>
      </c>
      <c r="E197" s="15" t="s">
        <v>28</v>
      </c>
      <c r="F197" s="4" t="s">
        <v>698</v>
      </c>
      <c r="G197" s="4" t="s">
        <v>699</v>
      </c>
      <c r="H197" s="4" t="s">
        <v>598</v>
      </c>
      <c r="I197" s="4" t="s">
        <v>644</v>
      </c>
      <c r="J197" s="88" t="s">
        <v>700</v>
      </c>
      <c r="K197" s="6"/>
      <c r="M197" s="4" t="s">
        <v>700</v>
      </c>
      <c r="N197" s="37" t="s">
        <v>601</v>
      </c>
      <c r="O197" s="4" t="s">
        <v>548</v>
      </c>
      <c r="P197" s="6"/>
      <c r="Q197" s="37" t="s">
        <v>602</v>
      </c>
      <c r="R197" s="88" t="s">
        <v>603</v>
      </c>
      <c r="S197" s="6" t="s">
        <v>551</v>
      </c>
      <c r="T197" s="88" t="s">
        <v>552</v>
      </c>
      <c r="U197" s="6"/>
      <c r="V197" s="88" t="s">
        <v>553</v>
      </c>
      <c r="W197" s="6" t="s">
        <v>554</v>
      </c>
      <c r="X197" s="6" t="s">
        <v>555</v>
      </c>
      <c r="Y197" s="6" t="s">
        <v>556</v>
      </c>
      <c r="Z197" s="4" t="s">
        <v>604</v>
      </c>
      <c r="AA197" s="37" t="s">
        <v>557</v>
      </c>
      <c r="AB197" s="13">
        <v>41.4</v>
      </c>
      <c r="AC197" s="13">
        <v>-75.150000000000006</v>
      </c>
      <c r="AD197" s="8">
        <v>41.066666699999999</v>
      </c>
      <c r="AE197" s="8">
        <v>-75.25</v>
      </c>
      <c r="AF197" s="21" t="s">
        <v>855</v>
      </c>
      <c r="AG197" s="21" t="s">
        <v>606</v>
      </c>
      <c r="AH197" s="2" t="s">
        <v>607</v>
      </c>
      <c r="AI197" s="113">
        <v>288</v>
      </c>
      <c r="AJ197" s="2" t="s">
        <v>558</v>
      </c>
      <c r="AM197" s="2" t="s">
        <v>608</v>
      </c>
      <c r="AN197" s="10">
        <v>142</v>
      </c>
      <c r="AO197" s="10">
        <v>1278</v>
      </c>
      <c r="AP197" s="4">
        <v>5</v>
      </c>
      <c r="AQ197" s="7" t="s">
        <v>609</v>
      </c>
      <c r="AR197" s="12">
        <v>533.19013889226562</v>
      </c>
      <c r="AS197" s="13">
        <v>1.2999999999999999E-3</v>
      </c>
      <c r="AT197" s="4">
        <v>20</v>
      </c>
      <c r="AV197" s="4" t="s">
        <v>634</v>
      </c>
      <c r="AY197" s="14">
        <v>0</v>
      </c>
      <c r="AZ197" s="29">
        <v>9</v>
      </c>
      <c r="BA197" s="14" t="s">
        <v>563</v>
      </c>
      <c r="BB197" s="1" t="s">
        <v>29</v>
      </c>
      <c r="BC197" s="15">
        <v>-0.13269</v>
      </c>
      <c r="BD197" s="2"/>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c r="FG197" s="16"/>
      <c r="FH197" s="16"/>
      <c r="FI197" s="16"/>
      <c r="FJ197" s="16"/>
      <c r="FK197" s="16"/>
      <c r="FL197" s="16"/>
      <c r="FM197" s="16"/>
      <c r="FN197" s="16"/>
      <c r="FO197" s="16"/>
      <c r="FP197" s="16"/>
      <c r="FQ197" s="16"/>
      <c r="FR197" s="16"/>
      <c r="FS197" s="16"/>
      <c r="FT197" s="16"/>
      <c r="FU197" s="16"/>
      <c r="FV197" s="16"/>
      <c r="FW197" s="16"/>
      <c r="FX197" s="16"/>
      <c r="FY197" s="16"/>
      <c r="FZ197" s="16"/>
      <c r="GA197" s="16"/>
      <c r="GB197" s="16"/>
      <c r="GC197" s="16"/>
      <c r="GD197" s="16"/>
      <c r="GE197" s="16"/>
      <c r="GF197" s="16"/>
      <c r="GG197" s="16"/>
      <c r="GH197" s="16"/>
      <c r="GI197" s="16"/>
      <c r="GJ197" s="16"/>
      <c r="GK197" s="16"/>
      <c r="GL197" s="16"/>
      <c r="GM197" s="16"/>
      <c r="GN197" s="16"/>
      <c r="GO197" s="16"/>
      <c r="GP197" s="16"/>
      <c r="GQ197" s="16"/>
      <c r="GR197" s="16"/>
      <c r="GS197" s="16"/>
      <c r="GT197" s="16"/>
      <c r="GU197" s="16"/>
      <c r="GV197" s="16"/>
      <c r="GW197" s="16"/>
      <c r="GX197" s="16"/>
      <c r="GY197" s="16"/>
      <c r="GZ197" s="16"/>
      <c r="HA197" s="16"/>
      <c r="HB197" s="16"/>
      <c r="HC197" s="16"/>
      <c r="HD197" s="16"/>
      <c r="HE197" s="16"/>
      <c r="HF197" s="16"/>
      <c r="HG197" s="16"/>
      <c r="HH197" s="16"/>
      <c r="HI197" s="16"/>
      <c r="HJ197" s="16"/>
      <c r="HK197" s="16"/>
      <c r="HL197" s="16"/>
      <c r="HM197" s="16"/>
      <c r="HN197" s="16"/>
      <c r="HO197" s="16"/>
      <c r="HP197" s="16"/>
      <c r="HQ197" s="16"/>
      <c r="HR197" s="16"/>
      <c r="HS197" s="16"/>
      <c r="HT197" s="16"/>
      <c r="HU197" s="16"/>
      <c r="HV197" s="16"/>
      <c r="HW197" s="16"/>
      <c r="HX197" s="16"/>
      <c r="HY197" s="16"/>
      <c r="HZ197" s="16"/>
      <c r="IA197" s="16"/>
      <c r="IB197" s="16"/>
      <c r="IC197" s="16"/>
      <c r="ID197" s="16"/>
      <c r="IE197" s="16"/>
      <c r="IF197" s="16"/>
      <c r="IG197" s="16"/>
      <c r="IH197" s="16"/>
      <c r="II197" s="16"/>
      <c r="IJ197" s="16"/>
      <c r="IK197" s="16"/>
      <c r="IL197" s="16"/>
      <c r="IM197" s="16"/>
      <c r="IN197" s="16"/>
      <c r="IO197" s="16"/>
      <c r="IP197" s="16"/>
      <c r="IQ197" s="16"/>
      <c r="IR197" s="16"/>
      <c r="IS197" s="16"/>
      <c r="IT197" s="16"/>
      <c r="IU197" s="16"/>
      <c r="IV197" s="16"/>
      <c r="IW197" s="16"/>
      <c r="IX197" s="16"/>
      <c r="IY197" s="16"/>
      <c r="IZ197" s="16"/>
      <c r="JA197" s="16"/>
      <c r="JB197" s="16"/>
      <c r="JC197" s="16"/>
      <c r="JD197" s="16"/>
      <c r="JE197" s="16"/>
      <c r="JF197" s="16"/>
      <c r="JG197" s="16"/>
      <c r="JH197" s="16"/>
      <c r="JI197" s="16"/>
      <c r="JJ197" s="16"/>
      <c r="JK197" s="16"/>
      <c r="JL197" s="16"/>
      <c r="JM197" s="16"/>
      <c r="JN197" s="16"/>
      <c r="JO197" s="16"/>
    </row>
    <row r="198" spans="1:275" x14ac:dyDescent="0.25">
      <c r="A198" s="2">
        <v>1749</v>
      </c>
      <c r="B198" s="21" t="s">
        <v>853</v>
      </c>
      <c r="D198" s="5" t="s">
        <v>860</v>
      </c>
      <c r="E198" s="15" t="s">
        <v>28</v>
      </c>
      <c r="F198" s="4" t="s">
        <v>698</v>
      </c>
      <c r="G198" s="4" t="s">
        <v>699</v>
      </c>
      <c r="H198" s="4" t="s">
        <v>598</v>
      </c>
      <c r="I198" s="4" t="s">
        <v>644</v>
      </c>
      <c r="J198" s="88" t="s">
        <v>700</v>
      </c>
      <c r="K198" s="6"/>
      <c r="M198" s="4" t="s">
        <v>700</v>
      </c>
      <c r="N198" s="37" t="s">
        <v>601</v>
      </c>
      <c r="O198" s="4" t="s">
        <v>548</v>
      </c>
      <c r="P198" s="6"/>
      <c r="Q198" s="37" t="s">
        <v>602</v>
      </c>
      <c r="R198" s="88" t="s">
        <v>603</v>
      </c>
      <c r="S198" s="6" t="s">
        <v>551</v>
      </c>
      <c r="T198" s="88" t="s">
        <v>552</v>
      </c>
      <c r="U198" s="6"/>
      <c r="V198" s="88" t="s">
        <v>553</v>
      </c>
      <c r="W198" s="6" t="s">
        <v>554</v>
      </c>
      <c r="X198" s="6" t="s">
        <v>555</v>
      </c>
      <c r="Y198" s="6" t="s">
        <v>556</v>
      </c>
      <c r="Z198" s="4" t="s">
        <v>604</v>
      </c>
      <c r="AA198" s="37" t="s">
        <v>557</v>
      </c>
      <c r="AB198" s="13">
        <v>41.4</v>
      </c>
      <c r="AC198" s="13">
        <v>-75.150000000000006</v>
      </c>
      <c r="AD198" s="8">
        <v>41.066666699999999</v>
      </c>
      <c r="AE198" s="8">
        <v>-75.25</v>
      </c>
      <c r="AF198" s="21" t="s">
        <v>855</v>
      </c>
      <c r="AG198" s="21" t="s">
        <v>606</v>
      </c>
      <c r="AH198" s="2" t="s">
        <v>607</v>
      </c>
      <c r="AI198" s="113">
        <v>288</v>
      </c>
      <c r="AJ198" s="2" t="s">
        <v>558</v>
      </c>
      <c r="AM198" s="2" t="s">
        <v>608</v>
      </c>
      <c r="AN198" s="10">
        <v>142</v>
      </c>
      <c r="AO198" s="10">
        <v>710</v>
      </c>
      <c r="AP198" s="4">
        <v>5</v>
      </c>
      <c r="AQ198" s="7" t="s">
        <v>609</v>
      </c>
      <c r="AR198" s="12">
        <v>364.81430555786596</v>
      </c>
      <c r="AS198" s="13">
        <v>1.9E-3</v>
      </c>
      <c r="AT198" s="4">
        <v>20</v>
      </c>
      <c r="AV198" s="4" t="s">
        <v>634</v>
      </c>
      <c r="AY198" s="14">
        <v>0</v>
      </c>
      <c r="AZ198" s="29">
        <v>5</v>
      </c>
      <c r="BA198" s="14" t="s">
        <v>563</v>
      </c>
      <c r="BB198" s="1" t="s">
        <v>29</v>
      </c>
      <c r="BC198" s="15">
        <v>-0.13269</v>
      </c>
      <c r="BD198" s="2"/>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c r="FG198" s="16"/>
      <c r="FH198" s="16"/>
      <c r="FI198" s="16"/>
      <c r="FJ198" s="16"/>
      <c r="FK198" s="16"/>
      <c r="FL198" s="16"/>
      <c r="FM198" s="16"/>
      <c r="FN198" s="16"/>
      <c r="FO198" s="16"/>
      <c r="FP198" s="16"/>
      <c r="FQ198" s="16"/>
      <c r="FR198" s="16"/>
      <c r="FS198" s="16"/>
      <c r="FT198" s="16"/>
      <c r="FU198" s="16"/>
      <c r="FV198" s="16"/>
      <c r="FW198" s="16"/>
      <c r="FX198" s="16"/>
      <c r="FY198" s="16"/>
      <c r="FZ198" s="16"/>
      <c r="GA198" s="16"/>
      <c r="GB198" s="16"/>
      <c r="GC198" s="16"/>
      <c r="GD198" s="16"/>
      <c r="GE198" s="16"/>
      <c r="GF198" s="16"/>
      <c r="GG198" s="16"/>
      <c r="GH198" s="16"/>
      <c r="GI198" s="16"/>
      <c r="GJ198" s="16"/>
      <c r="GK198" s="16"/>
      <c r="GL198" s="16"/>
      <c r="GM198" s="16"/>
      <c r="GN198" s="16"/>
      <c r="GO198" s="16"/>
      <c r="GP198" s="16"/>
      <c r="GQ198" s="16"/>
      <c r="GR198" s="16"/>
      <c r="GS198" s="16"/>
      <c r="GT198" s="16"/>
      <c r="GU198" s="16"/>
      <c r="GV198" s="16"/>
      <c r="GW198" s="16"/>
      <c r="GX198" s="16"/>
      <c r="GY198" s="16"/>
      <c r="GZ198" s="16"/>
      <c r="HA198" s="16"/>
      <c r="HB198" s="16"/>
      <c r="HC198" s="16"/>
      <c r="HD198" s="16"/>
      <c r="HE198" s="16"/>
      <c r="HF198" s="16"/>
      <c r="HG198" s="16"/>
      <c r="HH198" s="16"/>
      <c r="HI198" s="16"/>
      <c r="HJ198" s="16"/>
      <c r="HK198" s="16"/>
      <c r="HL198" s="16"/>
      <c r="HM198" s="16"/>
      <c r="HN198" s="16"/>
      <c r="HO198" s="16"/>
      <c r="HP198" s="16"/>
      <c r="HQ198" s="16"/>
      <c r="HR198" s="16"/>
      <c r="HS198" s="16"/>
      <c r="HT198" s="16"/>
      <c r="HU198" s="16"/>
      <c r="HV198" s="16"/>
      <c r="HW198" s="16"/>
      <c r="HX198" s="16"/>
      <c r="HY198" s="16"/>
      <c r="HZ198" s="16"/>
      <c r="IA198" s="16"/>
      <c r="IB198" s="16"/>
      <c r="IC198" s="16"/>
      <c r="ID198" s="16"/>
      <c r="IE198" s="16"/>
      <c r="IF198" s="16"/>
      <c r="IG198" s="16"/>
      <c r="IH198" s="16"/>
      <c r="II198" s="16"/>
      <c r="IJ198" s="16"/>
      <c r="IK198" s="16"/>
      <c r="IL198" s="16"/>
      <c r="IM198" s="16"/>
      <c r="IN198" s="16"/>
      <c r="IO198" s="16"/>
      <c r="IP198" s="16"/>
      <c r="IQ198" s="16"/>
      <c r="IR198" s="16"/>
      <c r="IS198" s="16"/>
      <c r="IT198" s="16"/>
      <c r="IU198" s="16"/>
      <c r="IV198" s="16"/>
      <c r="IW198" s="16"/>
      <c r="IX198" s="16"/>
      <c r="IY198" s="16"/>
      <c r="IZ198" s="16"/>
      <c r="JA198" s="16"/>
      <c r="JB198" s="16"/>
      <c r="JC198" s="16"/>
      <c r="JD198" s="16"/>
      <c r="JE198" s="16"/>
      <c r="JF198" s="16"/>
      <c r="JG198" s="16"/>
      <c r="JH198" s="16"/>
      <c r="JI198" s="16"/>
      <c r="JJ198" s="16"/>
      <c r="JK198" s="16"/>
      <c r="JL198" s="16"/>
      <c r="JM198" s="16"/>
      <c r="JN198" s="16"/>
      <c r="JO198" s="16"/>
    </row>
    <row r="199" spans="1:275" x14ac:dyDescent="0.25">
      <c r="A199" s="2">
        <v>1750</v>
      </c>
      <c r="B199" s="21" t="s">
        <v>853</v>
      </c>
      <c r="D199" s="5" t="s">
        <v>861</v>
      </c>
      <c r="E199" s="15" t="s">
        <v>28</v>
      </c>
      <c r="F199" s="4" t="s">
        <v>698</v>
      </c>
      <c r="G199" s="4" t="s">
        <v>699</v>
      </c>
      <c r="H199" s="4" t="s">
        <v>598</v>
      </c>
      <c r="I199" s="4" t="s">
        <v>644</v>
      </c>
      <c r="J199" s="88" t="s">
        <v>700</v>
      </c>
      <c r="K199" s="6"/>
      <c r="M199" s="4" t="s">
        <v>700</v>
      </c>
      <c r="N199" s="37" t="s">
        <v>601</v>
      </c>
      <c r="O199" s="4" t="s">
        <v>548</v>
      </c>
      <c r="P199" s="6"/>
      <c r="Q199" s="37" t="s">
        <v>602</v>
      </c>
      <c r="R199" s="88" t="s">
        <v>603</v>
      </c>
      <c r="S199" s="6" t="s">
        <v>551</v>
      </c>
      <c r="T199" s="88" t="s">
        <v>552</v>
      </c>
      <c r="U199" s="6"/>
      <c r="V199" s="88" t="s">
        <v>553</v>
      </c>
      <c r="W199" s="6" t="s">
        <v>554</v>
      </c>
      <c r="X199" s="6" t="s">
        <v>555</v>
      </c>
      <c r="Y199" s="6" t="s">
        <v>556</v>
      </c>
      <c r="Z199" s="4" t="s">
        <v>604</v>
      </c>
      <c r="AA199" s="37" t="s">
        <v>557</v>
      </c>
      <c r="AB199" s="13">
        <v>41.4</v>
      </c>
      <c r="AC199" s="13">
        <v>-75.150000000000006</v>
      </c>
      <c r="AD199" s="8">
        <v>41.066666699999999</v>
      </c>
      <c r="AE199" s="8">
        <v>-75.25</v>
      </c>
      <c r="AF199" s="21" t="s">
        <v>855</v>
      </c>
      <c r="AG199" s="21" t="s">
        <v>606</v>
      </c>
      <c r="AH199" s="2" t="s">
        <v>607</v>
      </c>
      <c r="AI199" s="113">
        <v>288</v>
      </c>
      <c r="AJ199" s="2" t="s">
        <v>558</v>
      </c>
      <c r="AM199" s="2" t="s">
        <v>608</v>
      </c>
      <c r="AN199" s="10">
        <v>142</v>
      </c>
      <c r="AO199" s="10">
        <v>568</v>
      </c>
      <c r="AP199" s="4">
        <v>5</v>
      </c>
      <c r="AQ199" s="7" t="s">
        <v>609</v>
      </c>
      <c r="AR199" s="12">
        <v>462.09812037329687</v>
      </c>
      <c r="AS199" s="13">
        <v>1.5E-3</v>
      </c>
      <c r="AT199" s="4">
        <v>20</v>
      </c>
      <c r="AV199" s="4" t="s">
        <v>634</v>
      </c>
      <c r="AY199" s="14">
        <v>0</v>
      </c>
      <c r="AZ199" s="29">
        <v>4</v>
      </c>
      <c r="BA199" s="14" t="s">
        <v>563</v>
      </c>
      <c r="BB199" s="1" t="s">
        <v>29</v>
      </c>
      <c r="BC199" s="15">
        <v>-0.13269</v>
      </c>
      <c r="BD199" s="2"/>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c r="EI199" s="16"/>
      <c r="EJ199" s="16"/>
      <c r="EK199" s="16"/>
      <c r="EL199" s="16"/>
      <c r="EM199" s="16"/>
      <c r="EN199" s="16"/>
      <c r="EO199" s="16"/>
      <c r="EP199" s="16"/>
      <c r="EQ199" s="16"/>
      <c r="ER199" s="16"/>
      <c r="ES199" s="16"/>
      <c r="ET199" s="16"/>
      <c r="EU199" s="16"/>
      <c r="EV199" s="16"/>
      <c r="EW199" s="16"/>
      <c r="EX199" s="16"/>
      <c r="EY199" s="16"/>
      <c r="EZ199" s="16"/>
      <c r="FA199" s="16"/>
      <c r="FB199" s="16"/>
      <c r="FC199" s="16"/>
      <c r="FD199" s="16"/>
      <c r="FE199" s="16"/>
      <c r="FF199" s="16"/>
      <c r="FG199" s="16"/>
      <c r="FH199" s="16"/>
      <c r="FI199" s="16"/>
      <c r="FJ199" s="16"/>
      <c r="FK199" s="16"/>
      <c r="FL199" s="16"/>
      <c r="FM199" s="16"/>
      <c r="FN199" s="16"/>
      <c r="FO199" s="16"/>
      <c r="FP199" s="16"/>
      <c r="FQ199" s="16"/>
      <c r="FR199" s="16"/>
      <c r="FS199" s="16"/>
      <c r="FT199" s="16"/>
      <c r="FU199" s="16"/>
      <c r="FV199" s="16"/>
      <c r="FW199" s="16"/>
      <c r="FX199" s="16"/>
      <c r="FY199" s="16"/>
      <c r="FZ199" s="16"/>
      <c r="GA199" s="16"/>
      <c r="GB199" s="16"/>
      <c r="GC199" s="16"/>
      <c r="GD199" s="16"/>
      <c r="GE199" s="16"/>
      <c r="GF199" s="16"/>
      <c r="GG199" s="16"/>
      <c r="GH199" s="16"/>
      <c r="GI199" s="16"/>
      <c r="GJ199" s="16"/>
      <c r="GK199" s="16"/>
      <c r="GL199" s="16"/>
      <c r="GM199" s="16"/>
      <c r="GN199" s="16"/>
      <c r="GO199" s="16"/>
      <c r="GP199" s="16"/>
      <c r="GQ199" s="16"/>
      <c r="GR199" s="16"/>
      <c r="GS199" s="16"/>
      <c r="GT199" s="16"/>
      <c r="GU199" s="16"/>
      <c r="GV199" s="16"/>
      <c r="GW199" s="16"/>
      <c r="GX199" s="16"/>
      <c r="GY199" s="16"/>
      <c r="GZ199" s="16"/>
      <c r="HA199" s="16"/>
      <c r="HB199" s="16"/>
      <c r="HC199" s="16"/>
      <c r="HD199" s="16"/>
      <c r="HE199" s="16"/>
      <c r="HF199" s="16"/>
      <c r="HG199" s="16"/>
      <c r="HH199" s="16"/>
      <c r="HI199" s="16"/>
      <c r="HJ199" s="16"/>
      <c r="HK199" s="16"/>
      <c r="HL199" s="16"/>
      <c r="HM199" s="16"/>
      <c r="HN199" s="16"/>
      <c r="HO199" s="16"/>
      <c r="HP199" s="16"/>
      <c r="HQ199" s="16"/>
      <c r="HR199" s="16"/>
      <c r="HS199" s="16"/>
      <c r="HT199" s="16"/>
      <c r="HU199" s="16"/>
      <c r="HV199" s="16"/>
      <c r="HW199" s="16"/>
      <c r="HX199" s="16"/>
      <c r="HY199" s="16"/>
      <c r="HZ199" s="16"/>
      <c r="IA199" s="16"/>
      <c r="IB199" s="16"/>
      <c r="IC199" s="16"/>
      <c r="ID199" s="16"/>
      <c r="IE199" s="16"/>
      <c r="IF199" s="16"/>
      <c r="IG199" s="16"/>
      <c r="IH199" s="16"/>
      <c r="II199" s="16"/>
      <c r="IJ199" s="16"/>
      <c r="IK199" s="16"/>
      <c r="IL199" s="16"/>
      <c r="IM199" s="16"/>
      <c r="IN199" s="16"/>
      <c r="IO199" s="16"/>
      <c r="IP199" s="16"/>
      <c r="IQ199" s="16"/>
      <c r="IR199" s="16"/>
      <c r="IS199" s="16"/>
      <c r="IT199" s="16"/>
      <c r="IU199" s="16"/>
      <c r="IV199" s="16"/>
      <c r="IW199" s="16"/>
      <c r="IX199" s="16"/>
      <c r="IY199" s="16"/>
      <c r="IZ199" s="16"/>
      <c r="JA199" s="16"/>
      <c r="JB199" s="16"/>
      <c r="JC199" s="16"/>
      <c r="JD199" s="16"/>
      <c r="JE199" s="16"/>
      <c r="JF199" s="16"/>
      <c r="JG199" s="16"/>
      <c r="JH199" s="16"/>
      <c r="JI199" s="16"/>
      <c r="JJ199" s="16"/>
      <c r="JK199" s="16"/>
      <c r="JL199" s="16"/>
      <c r="JM199" s="16"/>
      <c r="JN199" s="16"/>
      <c r="JO199" s="16"/>
    </row>
    <row r="200" spans="1:275" x14ac:dyDescent="0.25">
      <c r="A200" s="2">
        <v>1751</v>
      </c>
      <c r="B200" s="21" t="s">
        <v>853</v>
      </c>
      <c r="D200" s="5" t="s">
        <v>862</v>
      </c>
      <c r="E200" s="15" t="s">
        <v>28</v>
      </c>
      <c r="F200" s="4" t="s">
        <v>698</v>
      </c>
      <c r="G200" s="4" t="s">
        <v>699</v>
      </c>
      <c r="H200" s="4" t="s">
        <v>598</v>
      </c>
      <c r="I200" s="4" t="s">
        <v>644</v>
      </c>
      <c r="J200" s="88" t="s">
        <v>700</v>
      </c>
      <c r="K200" s="6"/>
      <c r="M200" s="4" t="s">
        <v>700</v>
      </c>
      <c r="N200" s="37" t="s">
        <v>601</v>
      </c>
      <c r="O200" s="4" t="s">
        <v>548</v>
      </c>
      <c r="P200" s="6"/>
      <c r="Q200" s="37" t="s">
        <v>602</v>
      </c>
      <c r="R200" s="88" t="s">
        <v>603</v>
      </c>
      <c r="S200" s="6" t="s">
        <v>551</v>
      </c>
      <c r="T200" s="88" t="s">
        <v>552</v>
      </c>
      <c r="U200" s="6"/>
      <c r="V200" s="88" t="s">
        <v>553</v>
      </c>
      <c r="W200" s="6" t="s">
        <v>554</v>
      </c>
      <c r="X200" s="6" t="s">
        <v>555</v>
      </c>
      <c r="Y200" s="6" t="s">
        <v>556</v>
      </c>
      <c r="Z200" s="4" t="s">
        <v>604</v>
      </c>
      <c r="AA200" s="37" t="s">
        <v>557</v>
      </c>
      <c r="AB200" s="13">
        <v>41.4</v>
      </c>
      <c r="AC200" s="13">
        <v>-75.150000000000006</v>
      </c>
      <c r="AD200" s="8">
        <v>41.066666699999999</v>
      </c>
      <c r="AE200" s="8">
        <v>-75.25</v>
      </c>
      <c r="AF200" s="21" t="s">
        <v>855</v>
      </c>
      <c r="AG200" s="21" t="s">
        <v>606</v>
      </c>
      <c r="AH200" s="2" t="s">
        <v>607</v>
      </c>
      <c r="AI200" s="113">
        <v>288</v>
      </c>
      <c r="AJ200" s="2" t="s">
        <v>558</v>
      </c>
      <c r="AM200" s="2" t="s">
        <v>608</v>
      </c>
      <c r="AN200" s="10">
        <v>142</v>
      </c>
      <c r="AO200" s="10">
        <v>568</v>
      </c>
      <c r="AP200" s="4">
        <v>5</v>
      </c>
      <c r="AQ200" s="7" t="s">
        <v>609</v>
      </c>
      <c r="AR200" s="12">
        <v>301.36833937388928</v>
      </c>
      <c r="AS200" s="13">
        <v>2.3E-3</v>
      </c>
      <c r="AT200" s="4">
        <v>20</v>
      </c>
      <c r="AV200" s="4" t="s">
        <v>634</v>
      </c>
      <c r="AY200" s="14">
        <v>0</v>
      </c>
      <c r="AZ200" s="29">
        <v>4</v>
      </c>
      <c r="BA200" s="14" t="s">
        <v>563</v>
      </c>
      <c r="BB200" s="1" t="s">
        <v>29</v>
      </c>
      <c r="BC200" s="15">
        <v>-0.13269</v>
      </c>
      <c r="BD200" s="2"/>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c r="DZ200" s="16"/>
      <c r="EA200" s="16"/>
      <c r="EB200" s="16"/>
      <c r="EC200" s="16"/>
      <c r="ED200" s="16"/>
      <c r="EE200" s="16"/>
      <c r="EF200" s="16"/>
      <c r="EG200" s="16"/>
      <c r="EH200" s="16"/>
      <c r="EI200" s="16"/>
      <c r="EJ200" s="16"/>
      <c r="EK200" s="16"/>
      <c r="EL200" s="16"/>
      <c r="EM200" s="16"/>
      <c r="EN200" s="16"/>
      <c r="EO200" s="16"/>
      <c r="EP200" s="16"/>
      <c r="EQ200" s="16"/>
      <c r="ER200" s="16"/>
      <c r="ES200" s="16"/>
      <c r="ET200" s="16"/>
      <c r="EU200" s="16"/>
      <c r="EV200" s="16"/>
      <c r="EW200" s="16"/>
      <c r="EX200" s="16"/>
      <c r="EY200" s="16"/>
      <c r="EZ200" s="16"/>
      <c r="FA200" s="16"/>
      <c r="FB200" s="16"/>
      <c r="FC200" s="16"/>
      <c r="FD200" s="16"/>
      <c r="FE200" s="16"/>
      <c r="FF200" s="16"/>
      <c r="FG200" s="16"/>
      <c r="FH200" s="16"/>
      <c r="FI200" s="16"/>
      <c r="FJ200" s="16"/>
      <c r="FK200" s="16"/>
      <c r="FL200" s="16"/>
      <c r="FM200" s="16"/>
      <c r="FN200" s="16"/>
      <c r="FO200" s="16"/>
      <c r="FP200" s="16"/>
      <c r="FQ200" s="16"/>
      <c r="FR200" s="16"/>
      <c r="FS200" s="16"/>
      <c r="FT200" s="16"/>
      <c r="FU200" s="16"/>
      <c r="FV200" s="16"/>
      <c r="FW200" s="16"/>
      <c r="FX200" s="16"/>
      <c r="FY200" s="16"/>
      <c r="FZ200" s="16"/>
      <c r="GA200" s="16"/>
      <c r="GB200" s="16"/>
      <c r="GC200" s="16"/>
      <c r="GD200" s="16"/>
      <c r="GE200" s="16"/>
      <c r="GF200" s="16"/>
      <c r="GG200" s="16"/>
      <c r="GH200" s="16"/>
      <c r="GI200" s="16"/>
      <c r="GJ200" s="16"/>
      <c r="GK200" s="16"/>
      <c r="GL200" s="16"/>
      <c r="GM200" s="16"/>
      <c r="GN200" s="16"/>
      <c r="GO200" s="16"/>
      <c r="GP200" s="16"/>
      <c r="GQ200" s="16"/>
      <c r="GR200" s="16"/>
      <c r="GS200" s="16"/>
      <c r="GT200" s="16"/>
      <c r="GU200" s="16"/>
      <c r="GV200" s="16"/>
      <c r="GW200" s="16"/>
      <c r="GX200" s="16"/>
      <c r="GY200" s="16"/>
      <c r="GZ200" s="16"/>
      <c r="HA200" s="16"/>
      <c r="HB200" s="16"/>
      <c r="HC200" s="16"/>
      <c r="HD200" s="16"/>
      <c r="HE200" s="16"/>
      <c r="HF200" s="16"/>
      <c r="HG200" s="16"/>
      <c r="HH200" s="16"/>
      <c r="HI200" s="16"/>
      <c r="HJ200" s="16"/>
      <c r="HK200" s="16"/>
      <c r="HL200" s="16"/>
      <c r="HM200" s="16"/>
      <c r="HN200" s="16"/>
      <c r="HO200" s="16"/>
      <c r="HP200" s="16"/>
      <c r="HQ200" s="16"/>
      <c r="HR200" s="16"/>
      <c r="HS200" s="16"/>
      <c r="HT200" s="16"/>
      <c r="HU200" s="16"/>
      <c r="HV200" s="16"/>
      <c r="HW200" s="16"/>
      <c r="HX200" s="16"/>
      <c r="HY200" s="16"/>
      <c r="HZ200" s="16"/>
      <c r="IA200" s="16"/>
      <c r="IB200" s="16"/>
      <c r="IC200" s="16"/>
      <c r="ID200" s="16"/>
      <c r="IE200" s="16"/>
      <c r="IF200" s="16"/>
      <c r="IG200" s="16"/>
      <c r="IH200" s="16"/>
      <c r="II200" s="16"/>
      <c r="IJ200" s="16"/>
      <c r="IK200" s="16"/>
      <c r="IL200" s="16"/>
      <c r="IM200" s="16"/>
      <c r="IN200" s="16"/>
      <c r="IO200" s="16"/>
      <c r="IP200" s="16"/>
      <c r="IQ200" s="16"/>
      <c r="IR200" s="16"/>
      <c r="IS200" s="16"/>
      <c r="IT200" s="16"/>
      <c r="IU200" s="16"/>
      <c r="IV200" s="16"/>
      <c r="IW200" s="16"/>
      <c r="IX200" s="16"/>
      <c r="IY200" s="16"/>
      <c r="IZ200" s="16"/>
      <c r="JA200" s="16"/>
      <c r="JB200" s="16"/>
      <c r="JC200" s="16"/>
      <c r="JD200" s="16"/>
      <c r="JE200" s="16"/>
      <c r="JF200" s="16"/>
      <c r="JG200" s="16"/>
      <c r="JH200" s="16"/>
      <c r="JI200" s="16"/>
      <c r="JJ200" s="16"/>
      <c r="JK200" s="16"/>
      <c r="JL200" s="16"/>
      <c r="JM200" s="16"/>
      <c r="JN200" s="16"/>
      <c r="JO200" s="16"/>
    </row>
    <row r="201" spans="1:275" x14ac:dyDescent="0.25">
      <c r="A201" s="2">
        <v>1783</v>
      </c>
      <c r="B201" s="21" t="s">
        <v>863</v>
      </c>
      <c r="D201" s="5" t="s">
        <v>864</v>
      </c>
      <c r="E201" s="15" t="s">
        <v>28</v>
      </c>
      <c r="F201" s="4" t="s">
        <v>698</v>
      </c>
      <c r="G201" s="4" t="s">
        <v>699</v>
      </c>
      <c r="H201" s="4" t="s">
        <v>598</v>
      </c>
      <c r="I201" s="4" t="s">
        <v>644</v>
      </c>
      <c r="J201" s="88" t="s">
        <v>700</v>
      </c>
      <c r="K201" s="6"/>
      <c r="M201" s="4" t="s">
        <v>700</v>
      </c>
      <c r="N201" s="37" t="s">
        <v>601</v>
      </c>
      <c r="O201" s="4" t="s">
        <v>548</v>
      </c>
      <c r="P201" s="6"/>
      <c r="Q201" s="37" t="s">
        <v>602</v>
      </c>
      <c r="R201" s="88" t="s">
        <v>603</v>
      </c>
      <c r="S201" s="6" t="s">
        <v>551</v>
      </c>
      <c r="T201" s="88" t="s">
        <v>552</v>
      </c>
      <c r="U201" s="6"/>
      <c r="V201" s="88" t="s">
        <v>553</v>
      </c>
      <c r="W201" s="6" t="s">
        <v>554</v>
      </c>
      <c r="X201" s="6" t="s">
        <v>555</v>
      </c>
      <c r="Y201" s="6" t="s">
        <v>556</v>
      </c>
      <c r="Z201" s="4" t="s">
        <v>604</v>
      </c>
      <c r="AA201" s="37" t="s">
        <v>557</v>
      </c>
      <c r="AB201" s="13">
        <v>45.04</v>
      </c>
      <c r="AC201" s="13">
        <v>-64.209999999999994</v>
      </c>
      <c r="AD201" s="8">
        <v>45.066666699999999</v>
      </c>
      <c r="AE201" s="8">
        <v>-64.349999999999994</v>
      </c>
      <c r="AF201" s="21" t="s">
        <v>865</v>
      </c>
      <c r="AG201" s="21" t="s">
        <v>866</v>
      </c>
      <c r="AH201" s="9" t="s">
        <v>607</v>
      </c>
      <c r="AI201" s="113">
        <v>17</v>
      </c>
      <c r="AJ201" s="2" t="s">
        <v>558</v>
      </c>
      <c r="AM201" s="2" t="s">
        <v>608</v>
      </c>
      <c r="AN201" s="10">
        <v>60</v>
      </c>
      <c r="AO201" s="10">
        <v>1446</v>
      </c>
      <c r="AP201" s="4">
        <v>2</v>
      </c>
      <c r="AQ201" s="4" t="s">
        <v>609</v>
      </c>
      <c r="AR201" s="12">
        <v>33.977802968624765</v>
      </c>
      <c r="AS201" s="13">
        <v>2.0400000000000001E-2</v>
      </c>
      <c r="AT201" s="4">
        <v>28</v>
      </c>
      <c r="AV201" s="4" t="s">
        <v>634</v>
      </c>
      <c r="AW201" s="14">
        <v>17.8</v>
      </c>
      <c r="AX201" s="14">
        <v>30.4</v>
      </c>
      <c r="AY201" s="14">
        <v>12.599999999999998</v>
      </c>
      <c r="AZ201" s="29">
        <v>24.1</v>
      </c>
      <c r="BA201" s="14" t="s">
        <v>563</v>
      </c>
      <c r="BB201" s="1" t="s">
        <v>29</v>
      </c>
      <c r="BC201" s="15">
        <v>-0.13269</v>
      </c>
      <c r="BD201" s="2"/>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c r="EA201" s="16"/>
      <c r="EB201" s="16"/>
      <c r="EC201" s="16"/>
      <c r="ED201" s="16"/>
      <c r="EE201" s="16"/>
      <c r="EF201" s="16"/>
      <c r="EG201" s="16"/>
      <c r="EH201" s="16"/>
      <c r="EI201" s="16"/>
      <c r="EJ201" s="16"/>
      <c r="EK201" s="16"/>
      <c r="EL201" s="16"/>
      <c r="EM201" s="16"/>
      <c r="EN201" s="16"/>
      <c r="EO201" s="16"/>
      <c r="EP201" s="16"/>
      <c r="EQ201" s="16"/>
      <c r="ER201" s="16"/>
      <c r="ES201" s="16"/>
      <c r="ET201" s="16"/>
      <c r="EU201" s="16"/>
      <c r="EV201" s="16"/>
      <c r="EW201" s="16"/>
      <c r="EX201" s="16"/>
      <c r="EY201" s="16"/>
      <c r="EZ201" s="16"/>
      <c r="FA201" s="16"/>
      <c r="FB201" s="16"/>
      <c r="FC201" s="16"/>
      <c r="FD201" s="16"/>
      <c r="FE201" s="16"/>
      <c r="FF201" s="16"/>
      <c r="FG201" s="16"/>
      <c r="FH201" s="16"/>
      <c r="FI201" s="16"/>
      <c r="FJ201" s="16"/>
      <c r="FK201" s="16"/>
      <c r="FL201" s="16"/>
      <c r="FM201" s="16"/>
      <c r="FN201" s="16"/>
      <c r="FO201" s="16"/>
      <c r="FP201" s="16"/>
      <c r="FQ201" s="16"/>
      <c r="FR201" s="16"/>
      <c r="FS201" s="16"/>
      <c r="FT201" s="16"/>
      <c r="FU201" s="16"/>
      <c r="FV201" s="16"/>
      <c r="FW201" s="16"/>
      <c r="FX201" s="16"/>
      <c r="FY201" s="16"/>
      <c r="FZ201" s="16"/>
      <c r="GA201" s="16"/>
      <c r="GB201" s="16"/>
      <c r="GC201" s="16"/>
      <c r="GD201" s="16"/>
      <c r="GE201" s="16"/>
      <c r="GF201" s="16"/>
      <c r="GG201" s="16"/>
      <c r="GH201" s="16"/>
      <c r="GI201" s="16"/>
      <c r="GJ201" s="16"/>
      <c r="GK201" s="16"/>
      <c r="GL201" s="16"/>
      <c r="GM201" s="16"/>
      <c r="GN201" s="16"/>
      <c r="GO201" s="16"/>
      <c r="GP201" s="16"/>
      <c r="GQ201" s="16"/>
      <c r="GR201" s="16"/>
      <c r="GS201" s="16"/>
      <c r="GT201" s="16"/>
      <c r="GU201" s="16"/>
      <c r="GV201" s="16"/>
      <c r="GW201" s="16"/>
      <c r="GX201" s="16"/>
      <c r="GY201" s="16"/>
      <c r="GZ201" s="16"/>
      <c r="HA201" s="16"/>
      <c r="HB201" s="16"/>
      <c r="HC201" s="16"/>
      <c r="HD201" s="16"/>
      <c r="HE201" s="16"/>
      <c r="HF201" s="16"/>
      <c r="HG201" s="16"/>
      <c r="HH201" s="16"/>
      <c r="HI201" s="16"/>
      <c r="HJ201" s="16"/>
      <c r="HK201" s="16"/>
      <c r="HL201" s="16"/>
      <c r="HM201" s="16"/>
      <c r="HN201" s="16"/>
      <c r="HO201" s="16"/>
      <c r="HP201" s="16"/>
      <c r="HQ201" s="16"/>
      <c r="HR201" s="16"/>
      <c r="HS201" s="16"/>
      <c r="HT201" s="16"/>
      <c r="HU201" s="16"/>
      <c r="HV201" s="16"/>
      <c r="HW201" s="16"/>
      <c r="HX201" s="16"/>
      <c r="HY201" s="16"/>
      <c r="HZ201" s="16"/>
      <c r="IA201" s="16"/>
      <c r="IB201" s="16"/>
      <c r="IC201" s="16"/>
      <c r="ID201" s="16"/>
      <c r="IE201" s="16"/>
      <c r="IF201" s="16"/>
      <c r="IG201" s="16"/>
      <c r="IH201" s="16"/>
      <c r="II201" s="16"/>
      <c r="IJ201" s="16"/>
      <c r="IK201" s="16"/>
      <c r="IL201" s="16"/>
      <c r="IM201" s="16"/>
      <c r="IN201" s="16"/>
      <c r="IO201" s="16"/>
      <c r="IP201" s="16"/>
      <c r="IQ201" s="16"/>
      <c r="IR201" s="16"/>
      <c r="IS201" s="16"/>
      <c r="IT201" s="16"/>
      <c r="IU201" s="16"/>
      <c r="IV201" s="16"/>
      <c r="IW201" s="16"/>
      <c r="IX201" s="16"/>
      <c r="IY201" s="16"/>
      <c r="IZ201" s="16"/>
      <c r="JA201" s="16"/>
      <c r="JB201" s="16"/>
      <c r="JC201" s="16"/>
      <c r="JD201" s="16"/>
      <c r="JE201" s="16"/>
      <c r="JF201" s="16"/>
      <c r="JG201" s="16"/>
      <c r="JH201" s="16"/>
      <c r="JI201" s="16"/>
      <c r="JJ201" s="16"/>
      <c r="JK201" s="16"/>
      <c r="JL201" s="16"/>
      <c r="JM201" s="16"/>
      <c r="JN201" s="16"/>
      <c r="JO201" s="16"/>
    </row>
    <row r="202" spans="1:275" x14ac:dyDescent="0.25">
      <c r="A202" s="2">
        <v>1785</v>
      </c>
      <c r="B202" s="21" t="s">
        <v>863</v>
      </c>
      <c r="D202" s="5" t="s">
        <v>867</v>
      </c>
      <c r="E202" s="15" t="s">
        <v>28</v>
      </c>
      <c r="F202" s="4" t="s">
        <v>698</v>
      </c>
      <c r="G202" s="4" t="s">
        <v>699</v>
      </c>
      <c r="H202" s="4" t="s">
        <v>598</v>
      </c>
      <c r="I202" s="4" t="s">
        <v>644</v>
      </c>
      <c r="J202" s="88" t="s">
        <v>700</v>
      </c>
      <c r="K202" s="6"/>
      <c r="M202" s="4" t="s">
        <v>700</v>
      </c>
      <c r="N202" s="37" t="s">
        <v>601</v>
      </c>
      <c r="O202" s="4" t="s">
        <v>548</v>
      </c>
      <c r="P202" s="6"/>
      <c r="Q202" s="37" t="s">
        <v>602</v>
      </c>
      <c r="R202" s="88" t="s">
        <v>603</v>
      </c>
      <c r="S202" s="6" t="s">
        <v>551</v>
      </c>
      <c r="T202" s="88" t="s">
        <v>552</v>
      </c>
      <c r="U202" s="6"/>
      <c r="V202" s="88" t="s">
        <v>553</v>
      </c>
      <c r="W202" s="6" t="s">
        <v>554</v>
      </c>
      <c r="X202" s="6" t="s">
        <v>555</v>
      </c>
      <c r="Y202" s="6" t="s">
        <v>556</v>
      </c>
      <c r="Z202" s="4" t="s">
        <v>604</v>
      </c>
      <c r="AA202" s="37" t="s">
        <v>557</v>
      </c>
      <c r="AB202" s="13">
        <v>45.04</v>
      </c>
      <c r="AC202" s="13">
        <v>-64.209999999999994</v>
      </c>
      <c r="AD202" s="8">
        <v>45.066666699999999</v>
      </c>
      <c r="AE202" s="8">
        <v>-64.349999999999994</v>
      </c>
      <c r="AF202" s="21" t="s">
        <v>865</v>
      </c>
      <c r="AG202" s="21" t="s">
        <v>866</v>
      </c>
      <c r="AH202" s="9" t="s">
        <v>607</v>
      </c>
      <c r="AI202" s="113">
        <v>17</v>
      </c>
      <c r="AJ202" s="2" t="s">
        <v>558</v>
      </c>
      <c r="AM202" s="2" t="s">
        <v>608</v>
      </c>
      <c r="AN202" s="10">
        <v>60</v>
      </c>
      <c r="AO202" s="10">
        <v>930</v>
      </c>
      <c r="AP202" s="4">
        <v>2</v>
      </c>
      <c r="AQ202" s="4" t="s">
        <v>609</v>
      </c>
      <c r="AR202" s="12">
        <v>23.182179951837636</v>
      </c>
      <c r="AS202" s="13">
        <v>2.9899999999999999E-2</v>
      </c>
      <c r="AT202" s="4">
        <v>28</v>
      </c>
      <c r="AV202" s="4" t="s">
        <v>634</v>
      </c>
      <c r="AW202" s="14">
        <v>10.199999999999999</v>
      </c>
      <c r="AX202" s="14">
        <v>20.100000000000001</v>
      </c>
      <c r="AY202" s="14">
        <v>9.9000000000000021</v>
      </c>
      <c r="AZ202" s="29">
        <v>15.5</v>
      </c>
      <c r="BA202" s="14" t="s">
        <v>563</v>
      </c>
      <c r="BB202" s="1" t="s">
        <v>29</v>
      </c>
      <c r="BC202" s="15">
        <v>-0.13269</v>
      </c>
      <c r="BD202" s="2"/>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c r="FM202" s="16"/>
      <c r="FN202" s="16"/>
      <c r="FO202" s="16"/>
      <c r="FP202" s="16"/>
      <c r="FQ202" s="16"/>
      <c r="FR202" s="16"/>
      <c r="FS202" s="16"/>
      <c r="FT202" s="16"/>
      <c r="FU202" s="16"/>
      <c r="FV202" s="16"/>
      <c r="FW202" s="16"/>
      <c r="FX202" s="16"/>
      <c r="FY202" s="16"/>
      <c r="FZ202" s="16"/>
      <c r="GA202" s="16"/>
      <c r="GB202" s="16"/>
      <c r="GC202" s="16"/>
      <c r="GD202" s="16"/>
      <c r="GE202" s="16"/>
      <c r="GF202" s="16"/>
      <c r="GG202" s="16"/>
      <c r="GH202" s="16"/>
      <c r="GI202" s="16"/>
      <c r="GJ202" s="16"/>
      <c r="GK202" s="16"/>
      <c r="GL202" s="16"/>
      <c r="GM202" s="16"/>
      <c r="GN202" s="16"/>
      <c r="GO202" s="16"/>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c r="IG202" s="16"/>
      <c r="IH202" s="16"/>
      <c r="II202" s="16"/>
      <c r="IJ202" s="16"/>
      <c r="IK202" s="16"/>
      <c r="IL202" s="16"/>
      <c r="IM202" s="16"/>
      <c r="IN202" s="16"/>
      <c r="IO202" s="16"/>
      <c r="IP202" s="16"/>
      <c r="IQ202" s="16"/>
      <c r="IR202" s="16"/>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row>
    <row r="203" spans="1:275" s="16" customFormat="1" x14ac:dyDescent="0.25">
      <c r="A203" s="2">
        <v>1787</v>
      </c>
      <c r="B203" s="21" t="s">
        <v>863</v>
      </c>
      <c r="C203" s="4"/>
      <c r="D203" s="5" t="s">
        <v>868</v>
      </c>
      <c r="E203" s="15" t="s">
        <v>28</v>
      </c>
      <c r="F203" s="4" t="s">
        <v>698</v>
      </c>
      <c r="G203" s="4" t="s">
        <v>699</v>
      </c>
      <c r="H203" s="4" t="s">
        <v>598</v>
      </c>
      <c r="I203" s="4" t="s">
        <v>644</v>
      </c>
      <c r="J203" s="88" t="s">
        <v>700</v>
      </c>
      <c r="K203" s="6"/>
      <c r="L203" s="4"/>
      <c r="M203" s="4" t="s">
        <v>700</v>
      </c>
      <c r="N203" s="37" t="s">
        <v>601</v>
      </c>
      <c r="O203" s="4" t="s">
        <v>548</v>
      </c>
      <c r="P203" s="6"/>
      <c r="Q203" s="37" t="s">
        <v>602</v>
      </c>
      <c r="R203" s="88" t="s">
        <v>603</v>
      </c>
      <c r="S203" s="6" t="s">
        <v>551</v>
      </c>
      <c r="T203" s="88" t="s">
        <v>552</v>
      </c>
      <c r="U203" s="6"/>
      <c r="V203" s="88" t="s">
        <v>553</v>
      </c>
      <c r="W203" s="6" t="s">
        <v>554</v>
      </c>
      <c r="X203" s="6" t="s">
        <v>555</v>
      </c>
      <c r="Y203" s="6" t="s">
        <v>556</v>
      </c>
      <c r="Z203" s="4" t="s">
        <v>604</v>
      </c>
      <c r="AA203" s="37" t="s">
        <v>557</v>
      </c>
      <c r="AB203" s="13">
        <v>45.04</v>
      </c>
      <c r="AC203" s="13">
        <v>-64.209999999999994</v>
      </c>
      <c r="AD203" s="8">
        <v>45.066666699999999</v>
      </c>
      <c r="AE203" s="8">
        <v>-64.349999999999994</v>
      </c>
      <c r="AF203" s="21" t="s">
        <v>865</v>
      </c>
      <c r="AG203" s="21" t="s">
        <v>866</v>
      </c>
      <c r="AH203" s="9" t="s">
        <v>607</v>
      </c>
      <c r="AI203" s="113">
        <v>17</v>
      </c>
      <c r="AJ203" s="2" t="s">
        <v>558</v>
      </c>
      <c r="AK203" s="14"/>
      <c r="AL203" s="29"/>
      <c r="AM203" s="2" t="s">
        <v>608</v>
      </c>
      <c r="AN203" s="10">
        <v>60</v>
      </c>
      <c r="AO203" s="10">
        <v>144</v>
      </c>
      <c r="AP203" s="4">
        <v>2</v>
      </c>
      <c r="AQ203" s="4" t="s">
        <v>609</v>
      </c>
      <c r="AR203" s="12">
        <v>73.739061761696306</v>
      </c>
      <c r="AS203" s="13">
        <v>9.4000000000000004E-3</v>
      </c>
      <c r="AT203" s="4">
        <v>21</v>
      </c>
      <c r="AU203" s="4"/>
      <c r="AV203" s="4" t="s">
        <v>634</v>
      </c>
      <c r="AW203" s="14">
        <v>0.66</v>
      </c>
      <c r="AX203" s="14">
        <v>8.89</v>
      </c>
      <c r="AY203" s="14">
        <v>8.23</v>
      </c>
      <c r="AZ203" s="29">
        <v>2.4</v>
      </c>
      <c r="BA203" s="14" t="s">
        <v>563</v>
      </c>
      <c r="BB203" s="1" t="s">
        <v>29</v>
      </c>
      <c r="BC203" s="15">
        <v>-0.13269</v>
      </c>
    </row>
    <row r="204" spans="1:275" s="16" customFormat="1" x14ac:dyDescent="0.25">
      <c r="A204" s="2">
        <v>1789</v>
      </c>
      <c r="B204" s="21" t="s">
        <v>863</v>
      </c>
      <c r="C204" s="4"/>
      <c r="D204" s="5" t="s">
        <v>869</v>
      </c>
      <c r="E204" s="15" t="s">
        <v>28</v>
      </c>
      <c r="F204" s="4" t="s">
        <v>698</v>
      </c>
      <c r="G204" s="4" t="s">
        <v>699</v>
      </c>
      <c r="H204" s="4" t="s">
        <v>598</v>
      </c>
      <c r="I204" s="4" t="s">
        <v>644</v>
      </c>
      <c r="J204" s="88" t="s">
        <v>700</v>
      </c>
      <c r="K204" s="6"/>
      <c r="L204" s="4"/>
      <c r="M204" s="4" t="s">
        <v>700</v>
      </c>
      <c r="N204" s="37" t="s">
        <v>601</v>
      </c>
      <c r="O204" s="4" t="s">
        <v>548</v>
      </c>
      <c r="P204" s="6"/>
      <c r="Q204" s="37" t="s">
        <v>602</v>
      </c>
      <c r="R204" s="88" t="s">
        <v>603</v>
      </c>
      <c r="S204" s="6" t="s">
        <v>551</v>
      </c>
      <c r="T204" s="88" t="s">
        <v>552</v>
      </c>
      <c r="U204" s="6"/>
      <c r="V204" s="88" t="s">
        <v>553</v>
      </c>
      <c r="W204" s="6" t="s">
        <v>554</v>
      </c>
      <c r="X204" s="6" t="s">
        <v>555</v>
      </c>
      <c r="Y204" s="6" t="s">
        <v>556</v>
      </c>
      <c r="Z204" s="4" t="s">
        <v>604</v>
      </c>
      <c r="AA204" s="37" t="s">
        <v>557</v>
      </c>
      <c r="AB204" s="13">
        <v>45.04</v>
      </c>
      <c r="AC204" s="13">
        <v>-64.209999999999994</v>
      </c>
      <c r="AD204" s="8">
        <v>45.066666699999999</v>
      </c>
      <c r="AE204" s="8">
        <v>-64.349999999999994</v>
      </c>
      <c r="AF204" s="21" t="s">
        <v>865</v>
      </c>
      <c r="AG204" s="21" t="s">
        <v>866</v>
      </c>
      <c r="AH204" s="9" t="s">
        <v>607</v>
      </c>
      <c r="AI204" s="113">
        <v>17</v>
      </c>
      <c r="AJ204" s="2" t="s">
        <v>558</v>
      </c>
      <c r="AK204" s="14"/>
      <c r="AL204" s="29"/>
      <c r="AM204" s="2" t="s">
        <v>608</v>
      </c>
      <c r="AN204" s="10">
        <v>60</v>
      </c>
      <c r="AO204" s="10">
        <v>180</v>
      </c>
      <c r="AP204" s="4">
        <v>2</v>
      </c>
      <c r="AQ204" s="4" t="s">
        <v>609</v>
      </c>
      <c r="AR204" s="12">
        <v>77.016353395549487</v>
      </c>
      <c r="AS204" s="13">
        <v>8.9999999999999993E-3</v>
      </c>
      <c r="AT204" s="4">
        <v>25</v>
      </c>
      <c r="AU204" s="4"/>
      <c r="AV204" s="4" t="s">
        <v>634</v>
      </c>
      <c r="AW204" s="14">
        <v>1.91</v>
      </c>
      <c r="AX204" s="14">
        <v>9.65</v>
      </c>
      <c r="AY204" s="14">
        <v>7.74</v>
      </c>
      <c r="AZ204" s="29">
        <v>3</v>
      </c>
      <c r="BA204" s="14" t="s">
        <v>563</v>
      </c>
      <c r="BB204" s="1" t="s">
        <v>29</v>
      </c>
      <c r="BC204" s="15">
        <v>-0.13269</v>
      </c>
    </row>
    <row r="205" spans="1:275" s="16" customFormat="1" ht="15.75" x14ac:dyDescent="0.25">
      <c r="A205" s="2">
        <v>1814</v>
      </c>
      <c r="B205" s="21" t="s">
        <v>870</v>
      </c>
      <c r="C205" s="4"/>
      <c r="D205" s="5" t="s">
        <v>871</v>
      </c>
      <c r="E205" s="15" t="s">
        <v>28</v>
      </c>
      <c r="F205" s="4" t="s">
        <v>698</v>
      </c>
      <c r="G205" s="4" t="s">
        <v>699</v>
      </c>
      <c r="H205" s="4" t="s">
        <v>598</v>
      </c>
      <c r="I205" s="4" t="s">
        <v>644</v>
      </c>
      <c r="J205" s="88" t="s">
        <v>700</v>
      </c>
      <c r="K205" s="6"/>
      <c r="L205" s="4"/>
      <c r="M205" s="4" t="s">
        <v>700</v>
      </c>
      <c r="N205" s="37" t="s">
        <v>601</v>
      </c>
      <c r="O205" s="4" t="s">
        <v>548</v>
      </c>
      <c r="P205" s="6"/>
      <c r="Q205" s="37" t="s">
        <v>602</v>
      </c>
      <c r="R205" s="88" t="s">
        <v>603</v>
      </c>
      <c r="S205" s="6" t="s">
        <v>551</v>
      </c>
      <c r="T205" s="88" t="s">
        <v>552</v>
      </c>
      <c r="U205" s="6"/>
      <c r="V205" s="88" t="s">
        <v>553</v>
      </c>
      <c r="W205" s="6" t="s">
        <v>554</v>
      </c>
      <c r="X205" s="6" t="s">
        <v>555</v>
      </c>
      <c r="Y205" s="6" t="s">
        <v>556</v>
      </c>
      <c r="Z205" s="4" t="s">
        <v>604</v>
      </c>
      <c r="AA205" s="37" t="s">
        <v>557</v>
      </c>
      <c r="AB205" s="13">
        <v>38.340000000000003</v>
      </c>
      <c r="AC205" s="13">
        <v>-79.540000000000006</v>
      </c>
      <c r="AD205" s="30">
        <v>38.566666699999999</v>
      </c>
      <c r="AE205" s="30">
        <v>-79.900000000000006</v>
      </c>
      <c r="AF205" s="2" t="s">
        <v>872</v>
      </c>
      <c r="AG205" s="2" t="s">
        <v>606</v>
      </c>
      <c r="AH205" s="2" t="s">
        <v>607</v>
      </c>
      <c r="AI205" s="113">
        <v>1131</v>
      </c>
      <c r="AJ205" s="2" t="s">
        <v>558</v>
      </c>
      <c r="AK205" s="14">
        <v>2</v>
      </c>
      <c r="AL205" s="29">
        <v>2</v>
      </c>
      <c r="AM205" s="2" t="s">
        <v>608</v>
      </c>
      <c r="AN205" s="10">
        <v>112</v>
      </c>
      <c r="AO205" s="10">
        <v>425.59999999999997</v>
      </c>
      <c r="AP205" s="4">
        <v>7</v>
      </c>
      <c r="AQ205" s="4" t="s">
        <v>609</v>
      </c>
      <c r="AR205" s="12">
        <v>80.598509367435497</v>
      </c>
      <c r="AS205" s="13">
        <v>8.6E-3</v>
      </c>
      <c r="AT205" s="4">
        <v>5</v>
      </c>
      <c r="AU205" s="4"/>
      <c r="AV205" s="4" t="s">
        <v>634</v>
      </c>
      <c r="AW205" s="14"/>
      <c r="AX205" s="14"/>
      <c r="AY205" s="14">
        <v>0</v>
      </c>
      <c r="AZ205" s="29">
        <v>3.8</v>
      </c>
      <c r="BA205" s="14" t="s">
        <v>563</v>
      </c>
      <c r="BB205" s="1" t="s">
        <v>29</v>
      </c>
      <c r="BC205" s="15">
        <v>-0.13269</v>
      </c>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row>
    <row r="206" spans="1:275" s="16" customFormat="1" ht="15.75" x14ac:dyDescent="0.25">
      <c r="A206" s="2">
        <v>1817</v>
      </c>
      <c r="B206" s="21" t="s">
        <v>870</v>
      </c>
      <c r="C206" s="4"/>
      <c r="D206" s="5" t="s">
        <v>873</v>
      </c>
      <c r="E206" s="15" t="s">
        <v>28</v>
      </c>
      <c r="F206" s="4" t="s">
        <v>698</v>
      </c>
      <c r="G206" s="4" t="s">
        <v>699</v>
      </c>
      <c r="H206" s="4" t="s">
        <v>598</v>
      </c>
      <c r="I206" s="4" t="s">
        <v>644</v>
      </c>
      <c r="J206" s="88" t="s">
        <v>700</v>
      </c>
      <c r="K206" s="6"/>
      <c r="L206" s="4"/>
      <c r="M206" s="4" t="s">
        <v>700</v>
      </c>
      <c r="N206" s="37" t="s">
        <v>601</v>
      </c>
      <c r="O206" s="4" t="s">
        <v>548</v>
      </c>
      <c r="P206" s="6"/>
      <c r="Q206" s="37" t="s">
        <v>602</v>
      </c>
      <c r="R206" s="88" t="s">
        <v>603</v>
      </c>
      <c r="S206" s="6" t="s">
        <v>551</v>
      </c>
      <c r="T206" s="88" t="s">
        <v>552</v>
      </c>
      <c r="U206" s="6"/>
      <c r="V206" s="88" t="s">
        <v>553</v>
      </c>
      <c r="W206" s="6" t="s">
        <v>554</v>
      </c>
      <c r="X206" s="6" t="s">
        <v>555</v>
      </c>
      <c r="Y206" s="6" t="s">
        <v>556</v>
      </c>
      <c r="Z206" s="4" t="s">
        <v>604</v>
      </c>
      <c r="AA206" s="37" t="s">
        <v>557</v>
      </c>
      <c r="AB206" s="13">
        <v>38.340000000000003</v>
      </c>
      <c r="AC206" s="13">
        <v>-79.540000000000006</v>
      </c>
      <c r="AD206" s="30">
        <v>38.566666699999999</v>
      </c>
      <c r="AE206" s="30">
        <v>-79.900000000000006</v>
      </c>
      <c r="AF206" s="2" t="s">
        <v>872</v>
      </c>
      <c r="AG206" s="2" t="s">
        <v>606</v>
      </c>
      <c r="AH206" s="2" t="s">
        <v>607</v>
      </c>
      <c r="AI206" s="113">
        <v>1131</v>
      </c>
      <c r="AJ206" s="2" t="s">
        <v>558</v>
      </c>
      <c r="AK206" s="14">
        <v>3</v>
      </c>
      <c r="AL206" s="29">
        <v>3</v>
      </c>
      <c r="AM206" s="2" t="s">
        <v>608</v>
      </c>
      <c r="AN206" s="10">
        <v>112</v>
      </c>
      <c r="AO206" s="10">
        <v>425.59999999999997</v>
      </c>
      <c r="AP206" s="4">
        <v>7</v>
      </c>
      <c r="AQ206" s="4" t="s">
        <v>609</v>
      </c>
      <c r="AR206" s="12">
        <v>78.766725063630147</v>
      </c>
      <c r="AS206" s="13">
        <v>8.8000000000000005E-3</v>
      </c>
      <c r="AT206" s="4">
        <v>5</v>
      </c>
      <c r="AU206" s="4"/>
      <c r="AV206" s="4" t="s">
        <v>634</v>
      </c>
      <c r="AW206" s="14"/>
      <c r="AX206" s="14"/>
      <c r="AY206" s="14">
        <v>0</v>
      </c>
      <c r="AZ206" s="29">
        <v>3.8</v>
      </c>
      <c r="BA206" s="14" t="s">
        <v>563</v>
      </c>
      <c r="BB206" s="1" t="s">
        <v>29</v>
      </c>
      <c r="BC206" s="15">
        <v>-0.13269</v>
      </c>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row>
    <row r="207" spans="1:275" s="16" customFormat="1" ht="15.75" x14ac:dyDescent="0.25">
      <c r="A207" s="2">
        <v>1820</v>
      </c>
      <c r="B207" s="21" t="s">
        <v>870</v>
      </c>
      <c r="C207" s="4"/>
      <c r="D207" s="5" t="s">
        <v>874</v>
      </c>
      <c r="E207" s="15" t="s">
        <v>28</v>
      </c>
      <c r="F207" s="4" t="s">
        <v>698</v>
      </c>
      <c r="G207" s="4" t="s">
        <v>699</v>
      </c>
      <c r="H207" s="4" t="s">
        <v>598</v>
      </c>
      <c r="I207" s="4" t="s">
        <v>644</v>
      </c>
      <c r="J207" s="88" t="s">
        <v>700</v>
      </c>
      <c r="K207" s="6"/>
      <c r="L207" s="4"/>
      <c r="M207" s="4" t="s">
        <v>700</v>
      </c>
      <c r="N207" s="37" t="s">
        <v>601</v>
      </c>
      <c r="O207" s="4" t="s">
        <v>548</v>
      </c>
      <c r="P207" s="6"/>
      <c r="Q207" s="37" t="s">
        <v>602</v>
      </c>
      <c r="R207" s="88" t="s">
        <v>603</v>
      </c>
      <c r="S207" s="6" t="s">
        <v>551</v>
      </c>
      <c r="T207" s="88" t="s">
        <v>552</v>
      </c>
      <c r="U207" s="6"/>
      <c r="V207" s="88" t="s">
        <v>553</v>
      </c>
      <c r="W207" s="6" t="s">
        <v>554</v>
      </c>
      <c r="X207" s="6" t="s">
        <v>555</v>
      </c>
      <c r="Y207" s="6" t="s">
        <v>556</v>
      </c>
      <c r="Z207" s="4" t="s">
        <v>604</v>
      </c>
      <c r="AA207" s="37" t="s">
        <v>557</v>
      </c>
      <c r="AB207" s="13">
        <v>38.340000000000003</v>
      </c>
      <c r="AC207" s="13">
        <v>-79.540000000000006</v>
      </c>
      <c r="AD207" s="30">
        <v>38.566666699999999</v>
      </c>
      <c r="AE207" s="30">
        <v>-79.900000000000006</v>
      </c>
      <c r="AF207" s="2" t="s">
        <v>872</v>
      </c>
      <c r="AG207" s="2" t="s">
        <v>606</v>
      </c>
      <c r="AH207" s="2" t="s">
        <v>607</v>
      </c>
      <c r="AI207" s="113">
        <v>1131</v>
      </c>
      <c r="AJ207" s="2" t="s">
        <v>558</v>
      </c>
      <c r="AK207" s="14">
        <v>3</v>
      </c>
      <c r="AL207" s="29">
        <v>3</v>
      </c>
      <c r="AM207" s="2" t="s">
        <v>608</v>
      </c>
      <c r="AN207" s="10">
        <v>112</v>
      </c>
      <c r="AO207" s="10">
        <v>224</v>
      </c>
      <c r="AP207" s="4">
        <v>7</v>
      </c>
      <c r="AQ207" s="4" t="s">
        <v>609</v>
      </c>
      <c r="AR207" s="12">
        <v>91.203576389466491</v>
      </c>
      <c r="AS207" s="13">
        <v>7.6E-3</v>
      </c>
      <c r="AT207" s="4">
        <v>5</v>
      </c>
      <c r="AU207" s="4"/>
      <c r="AV207" s="4" t="s">
        <v>634</v>
      </c>
      <c r="AW207" s="14"/>
      <c r="AX207" s="14"/>
      <c r="AY207" s="14">
        <v>0</v>
      </c>
      <c r="AZ207" s="29">
        <v>2</v>
      </c>
      <c r="BA207" s="14" t="s">
        <v>563</v>
      </c>
      <c r="BB207" s="1" t="s">
        <v>29</v>
      </c>
      <c r="BC207" s="15">
        <v>-0.13269</v>
      </c>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row>
    <row r="208" spans="1:275" s="16" customFormat="1" ht="15.75" x14ac:dyDescent="0.25">
      <c r="A208" s="2">
        <v>1823</v>
      </c>
      <c r="B208" s="21" t="s">
        <v>870</v>
      </c>
      <c r="C208" s="4"/>
      <c r="D208" s="5" t="s">
        <v>875</v>
      </c>
      <c r="E208" s="15" t="s">
        <v>28</v>
      </c>
      <c r="F208" s="4" t="s">
        <v>698</v>
      </c>
      <c r="G208" s="4" t="s">
        <v>699</v>
      </c>
      <c r="H208" s="4" t="s">
        <v>598</v>
      </c>
      <c r="I208" s="4" t="s">
        <v>644</v>
      </c>
      <c r="J208" s="88" t="s">
        <v>700</v>
      </c>
      <c r="K208" s="6"/>
      <c r="L208" s="4"/>
      <c r="M208" s="4" t="s">
        <v>700</v>
      </c>
      <c r="N208" s="37" t="s">
        <v>601</v>
      </c>
      <c r="O208" s="4" t="s">
        <v>548</v>
      </c>
      <c r="P208" s="6"/>
      <c r="Q208" s="37" t="s">
        <v>602</v>
      </c>
      <c r="R208" s="88" t="s">
        <v>603</v>
      </c>
      <c r="S208" s="6" t="s">
        <v>551</v>
      </c>
      <c r="T208" s="88" t="s">
        <v>552</v>
      </c>
      <c r="U208" s="6"/>
      <c r="V208" s="88" t="s">
        <v>553</v>
      </c>
      <c r="W208" s="6" t="s">
        <v>554</v>
      </c>
      <c r="X208" s="6" t="s">
        <v>555</v>
      </c>
      <c r="Y208" s="6" t="s">
        <v>556</v>
      </c>
      <c r="Z208" s="4" t="s">
        <v>604</v>
      </c>
      <c r="AA208" s="37" t="s">
        <v>557</v>
      </c>
      <c r="AB208" s="13">
        <v>38.340000000000003</v>
      </c>
      <c r="AC208" s="13">
        <v>-79.540000000000006</v>
      </c>
      <c r="AD208" s="30">
        <v>38.566666699999999</v>
      </c>
      <c r="AE208" s="30">
        <v>-79.900000000000006</v>
      </c>
      <c r="AF208" s="2" t="s">
        <v>872</v>
      </c>
      <c r="AG208" s="2" t="s">
        <v>606</v>
      </c>
      <c r="AH208" s="2" t="s">
        <v>607</v>
      </c>
      <c r="AI208" s="113">
        <v>1131</v>
      </c>
      <c r="AJ208" s="2" t="s">
        <v>558</v>
      </c>
      <c r="AK208" s="14">
        <v>2</v>
      </c>
      <c r="AL208" s="29">
        <v>2</v>
      </c>
      <c r="AM208" s="2" t="s">
        <v>608</v>
      </c>
      <c r="AN208" s="10">
        <v>112</v>
      </c>
      <c r="AO208" s="10">
        <v>459.19999999999993</v>
      </c>
      <c r="AP208" s="4">
        <v>7</v>
      </c>
      <c r="AQ208" s="4" t="s">
        <v>609</v>
      </c>
      <c r="AR208" s="12">
        <v>75.342084843472321</v>
      </c>
      <c r="AS208" s="13">
        <v>9.1999999999999998E-3</v>
      </c>
      <c r="AT208" s="4">
        <v>5</v>
      </c>
      <c r="AU208" s="4"/>
      <c r="AV208" s="4" t="s">
        <v>634</v>
      </c>
      <c r="AW208" s="14"/>
      <c r="AX208" s="14"/>
      <c r="AY208" s="14">
        <v>0</v>
      </c>
      <c r="AZ208" s="29">
        <v>4.0999999999999996</v>
      </c>
      <c r="BA208" s="14" t="s">
        <v>563</v>
      </c>
      <c r="BB208" s="1" t="s">
        <v>29</v>
      </c>
      <c r="BC208" s="15">
        <v>-0.13269</v>
      </c>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row>
    <row r="209" spans="1:275" ht="15.75" x14ac:dyDescent="0.25">
      <c r="A209" s="2">
        <v>1826</v>
      </c>
      <c r="B209" s="21" t="s">
        <v>870</v>
      </c>
      <c r="D209" s="5" t="s">
        <v>876</v>
      </c>
      <c r="E209" s="15" t="s">
        <v>28</v>
      </c>
      <c r="F209" s="4" t="s">
        <v>698</v>
      </c>
      <c r="G209" s="4" t="s">
        <v>699</v>
      </c>
      <c r="H209" s="4" t="s">
        <v>598</v>
      </c>
      <c r="I209" s="4" t="s">
        <v>644</v>
      </c>
      <c r="J209" s="88" t="s">
        <v>700</v>
      </c>
      <c r="K209" s="6"/>
      <c r="M209" s="4" t="s">
        <v>700</v>
      </c>
      <c r="N209" s="37" t="s">
        <v>601</v>
      </c>
      <c r="O209" s="4" t="s">
        <v>548</v>
      </c>
      <c r="P209" s="6"/>
      <c r="Q209" s="37" t="s">
        <v>602</v>
      </c>
      <c r="R209" s="88" t="s">
        <v>603</v>
      </c>
      <c r="S209" s="6" t="s">
        <v>551</v>
      </c>
      <c r="T209" s="88" t="s">
        <v>552</v>
      </c>
      <c r="U209" s="6"/>
      <c r="V209" s="88" t="s">
        <v>553</v>
      </c>
      <c r="W209" s="6" t="s">
        <v>554</v>
      </c>
      <c r="X209" s="6" t="s">
        <v>555</v>
      </c>
      <c r="Y209" s="6" t="s">
        <v>556</v>
      </c>
      <c r="Z209" s="4" t="s">
        <v>604</v>
      </c>
      <c r="AA209" s="37" t="s">
        <v>557</v>
      </c>
      <c r="AB209" s="13">
        <v>38.340000000000003</v>
      </c>
      <c r="AC209" s="13">
        <v>-79.540000000000006</v>
      </c>
      <c r="AD209" s="30">
        <v>38.566666699999999</v>
      </c>
      <c r="AE209" s="30">
        <v>-79.900000000000006</v>
      </c>
      <c r="AF209" s="2" t="s">
        <v>872</v>
      </c>
      <c r="AG209" s="2" t="s">
        <v>606</v>
      </c>
      <c r="AH209" s="2" t="s">
        <v>607</v>
      </c>
      <c r="AI209" s="113">
        <v>1131</v>
      </c>
      <c r="AJ209" s="2" t="s">
        <v>558</v>
      </c>
      <c r="AK209" s="14">
        <v>3</v>
      </c>
      <c r="AL209" s="29">
        <v>3</v>
      </c>
      <c r="AM209" s="2" t="s">
        <v>608</v>
      </c>
      <c r="AN209" s="10">
        <v>112</v>
      </c>
      <c r="AO209" s="10">
        <v>515.19999999999993</v>
      </c>
      <c r="AP209" s="4">
        <v>7</v>
      </c>
      <c r="AQ209" s="4" t="s">
        <v>609</v>
      </c>
      <c r="AR209" s="12">
        <v>106.63802777845312</v>
      </c>
      <c r="AS209" s="13">
        <v>6.4999999999999997E-3</v>
      </c>
      <c r="AT209" s="4">
        <v>5</v>
      </c>
      <c r="AV209" s="4" t="s">
        <v>634</v>
      </c>
      <c r="AY209" s="14">
        <v>0</v>
      </c>
      <c r="AZ209" s="29">
        <v>4.5999999999999996</v>
      </c>
      <c r="BA209" s="14" t="s">
        <v>563</v>
      </c>
      <c r="BB209" s="1" t="s">
        <v>29</v>
      </c>
      <c r="BC209" s="15">
        <v>-0.13269</v>
      </c>
      <c r="BD209" s="2"/>
    </row>
    <row r="210" spans="1:275" ht="15.75" x14ac:dyDescent="0.25">
      <c r="A210" s="2">
        <v>1829</v>
      </c>
      <c r="B210" s="21" t="s">
        <v>870</v>
      </c>
      <c r="D210" s="5" t="s">
        <v>877</v>
      </c>
      <c r="E210" s="15" t="s">
        <v>28</v>
      </c>
      <c r="F210" s="4" t="s">
        <v>698</v>
      </c>
      <c r="G210" s="4" t="s">
        <v>699</v>
      </c>
      <c r="H210" s="4" t="s">
        <v>598</v>
      </c>
      <c r="I210" s="4" t="s">
        <v>644</v>
      </c>
      <c r="J210" s="88" t="s">
        <v>700</v>
      </c>
      <c r="K210" s="6"/>
      <c r="M210" s="4" t="s">
        <v>700</v>
      </c>
      <c r="N210" s="37" t="s">
        <v>601</v>
      </c>
      <c r="O210" s="4" t="s">
        <v>548</v>
      </c>
      <c r="P210" s="6"/>
      <c r="Q210" s="37" t="s">
        <v>602</v>
      </c>
      <c r="R210" s="88" t="s">
        <v>603</v>
      </c>
      <c r="S210" s="6" t="s">
        <v>551</v>
      </c>
      <c r="T210" s="88" t="s">
        <v>552</v>
      </c>
      <c r="U210" s="6"/>
      <c r="V210" s="88" t="s">
        <v>553</v>
      </c>
      <c r="W210" s="6" t="s">
        <v>554</v>
      </c>
      <c r="X210" s="6" t="s">
        <v>555</v>
      </c>
      <c r="Y210" s="6" t="s">
        <v>556</v>
      </c>
      <c r="Z210" s="4" t="s">
        <v>604</v>
      </c>
      <c r="AA210" s="37" t="s">
        <v>557</v>
      </c>
      <c r="AB210" s="13">
        <v>38.340000000000003</v>
      </c>
      <c r="AC210" s="13">
        <v>-79.540000000000006</v>
      </c>
      <c r="AD210" s="30">
        <v>38.566666699999999</v>
      </c>
      <c r="AE210" s="30">
        <v>-79.900000000000006</v>
      </c>
      <c r="AF210" s="2" t="s">
        <v>872</v>
      </c>
      <c r="AG210" s="2" t="s">
        <v>606</v>
      </c>
      <c r="AH210" s="2" t="s">
        <v>607</v>
      </c>
      <c r="AI210" s="113">
        <v>1131</v>
      </c>
      <c r="AJ210" s="2" t="s">
        <v>558</v>
      </c>
      <c r="AK210" s="14">
        <v>3</v>
      </c>
      <c r="AL210" s="29">
        <v>3</v>
      </c>
      <c r="AM210" s="2" t="s">
        <v>608</v>
      </c>
      <c r="AN210" s="10">
        <v>112</v>
      </c>
      <c r="AO210" s="10">
        <v>268.8</v>
      </c>
      <c r="AP210" s="4">
        <v>7</v>
      </c>
      <c r="AQ210" s="4" t="s">
        <v>609</v>
      </c>
      <c r="AR210" s="12">
        <v>113.63068533769594</v>
      </c>
      <c r="AS210" s="13">
        <v>6.1000000000000004E-3</v>
      </c>
      <c r="AT210" s="4">
        <v>5</v>
      </c>
      <c r="AV210" s="4" t="s">
        <v>634</v>
      </c>
      <c r="AY210" s="14">
        <v>0</v>
      </c>
      <c r="AZ210" s="29">
        <v>2.4</v>
      </c>
      <c r="BA210" s="14" t="s">
        <v>563</v>
      </c>
      <c r="BB210" s="1" t="s">
        <v>29</v>
      </c>
      <c r="BC210" s="15">
        <v>-0.13269</v>
      </c>
      <c r="BD210" s="2"/>
    </row>
    <row r="211" spans="1:275" ht="15.75" x14ac:dyDescent="0.25">
      <c r="A211" s="9">
        <v>1947</v>
      </c>
      <c r="B211" s="9" t="s">
        <v>878</v>
      </c>
      <c r="C211" s="7"/>
      <c r="D211" s="31" t="s">
        <v>879</v>
      </c>
      <c r="E211" s="15" t="s">
        <v>28</v>
      </c>
      <c r="F211" s="7" t="s">
        <v>698</v>
      </c>
      <c r="G211" s="7" t="s">
        <v>699</v>
      </c>
      <c r="H211" s="7" t="s">
        <v>598</v>
      </c>
      <c r="I211" s="7" t="s">
        <v>644</v>
      </c>
      <c r="J211" s="92" t="s">
        <v>700</v>
      </c>
      <c r="K211" s="32"/>
      <c r="L211" s="7"/>
      <c r="M211" s="7" t="s">
        <v>700</v>
      </c>
      <c r="N211" s="96" t="s">
        <v>601</v>
      </c>
      <c r="O211" s="7" t="s">
        <v>548</v>
      </c>
      <c r="P211" s="32"/>
      <c r="Q211" s="96" t="s">
        <v>602</v>
      </c>
      <c r="R211" s="92" t="s">
        <v>603</v>
      </c>
      <c r="S211" s="32" t="s">
        <v>551</v>
      </c>
      <c r="T211" s="92" t="s">
        <v>552</v>
      </c>
      <c r="U211" s="32"/>
      <c r="V211" s="92" t="s">
        <v>553</v>
      </c>
      <c r="W211" s="32" t="s">
        <v>554</v>
      </c>
      <c r="X211" s="32" t="s">
        <v>555</v>
      </c>
      <c r="Y211" s="32" t="s">
        <v>556</v>
      </c>
      <c r="Z211" s="7" t="s">
        <v>604</v>
      </c>
      <c r="AA211" s="96" t="s">
        <v>557</v>
      </c>
      <c r="AB211" s="24">
        <v>35</v>
      </c>
      <c r="AC211" s="24">
        <v>-83.3</v>
      </c>
      <c r="AD211" s="8">
        <v>35</v>
      </c>
      <c r="AE211" s="30">
        <v>-83.05</v>
      </c>
      <c r="AF211" s="9" t="s">
        <v>708</v>
      </c>
      <c r="AG211" s="9" t="s">
        <v>606</v>
      </c>
      <c r="AH211" s="9" t="s">
        <v>607</v>
      </c>
      <c r="AI211" s="114">
        <v>868</v>
      </c>
      <c r="AJ211" s="2" t="s">
        <v>633</v>
      </c>
      <c r="AK211" s="11">
        <v>2</v>
      </c>
      <c r="AL211" s="105">
        <v>2</v>
      </c>
      <c r="AM211" s="9" t="s">
        <v>608</v>
      </c>
      <c r="AN211" s="23">
        <v>190</v>
      </c>
      <c r="AO211" s="10">
        <v>1700.5000000000002</v>
      </c>
      <c r="AP211" s="7">
        <v>8</v>
      </c>
      <c r="AQ211" s="7" t="s">
        <v>609</v>
      </c>
      <c r="AR211" s="33">
        <v>67.295842772810218</v>
      </c>
      <c r="AS211" s="24">
        <v>1.03E-2</v>
      </c>
      <c r="AT211" s="7">
        <v>307</v>
      </c>
      <c r="AU211" s="7"/>
      <c r="AV211" s="7" t="s">
        <v>634</v>
      </c>
      <c r="AW211" s="11">
        <v>1.3</v>
      </c>
      <c r="AX211" s="11">
        <v>16.600000000000001</v>
      </c>
      <c r="AY211" s="11">
        <v>15.3</v>
      </c>
      <c r="AZ211" s="105">
        <v>8.9500000000000011</v>
      </c>
      <c r="BA211" s="11" t="s">
        <v>635</v>
      </c>
      <c r="BB211" s="1" t="s">
        <v>29</v>
      </c>
      <c r="BC211" s="15">
        <v>-0.13269</v>
      </c>
      <c r="BD211" s="2"/>
      <c r="BE211" s="34"/>
      <c r="BF211" s="34"/>
      <c r="BG211" s="34"/>
      <c r="BH211" s="34"/>
      <c r="BI211" s="34"/>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c r="IR211" s="34"/>
      <c r="IS211" s="34"/>
      <c r="IT211" s="34"/>
      <c r="IU211" s="34"/>
      <c r="IV211" s="34"/>
      <c r="IW211" s="34"/>
      <c r="IX211" s="34"/>
      <c r="IY211" s="34"/>
      <c r="IZ211" s="34"/>
      <c r="JA211" s="34"/>
      <c r="JB211" s="34"/>
      <c r="JC211" s="34"/>
      <c r="JD211" s="34"/>
      <c r="JE211" s="34"/>
      <c r="JF211" s="34"/>
      <c r="JG211" s="34"/>
      <c r="JH211" s="34"/>
      <c r="JI211" s="34"/>
      <c r="JJ211" s="34"/>
      <c r="JK211" s="34"/>
      <c r="JL211" s="34"/>
      <c r="JM211" s="34"/>
      <c r="JN211" s="34"/>
      <c r="JO211" s="34"/>
    </row>
    <row r="212" spans="1:275" x14ac:dyDescent="0.25">
      <c r="A212" s="2">
        <v>1961</v>
      </c>
      <c r="B212" s="2" t="s">
        <v>880</v>
      </c>
      <c r="D212" s="5" t="s">
        <v>881</v>
      </c>
      <c r="E212" s="15" t="s">
        <v>28</v>
      </c>
      <c r="F212" s="4" t="s">
        <v>698</v>
      </c>
      <c r="G212" s="4" t="s">
        <v>699</v>
      </c>
      <c r="H212" s="4" t="s">
        <v>598</v>
      </c>
      <c r="I212" s="4" t="s">
        <v>644</v>
      </c>
      <c r="J212" s="88" t="s">
        <v>700</v>
      </c>
      <c r="K212" s="6"/>
      <c r="M212" s="4" t="s">
        <v>700</v>
      </c>
      <c r="N212" s="37" t="s">
        <v>601</v>
      </c>
      <c r="O212" s="4" t="s">
        <v>548</v>
      </c>
      <c r="P212" s="6"/>
      <c r="Q212" s="37" t="s">
        <v>602</v>
      </c>
      <c r="R212" s="88" t="s">
        <v>603</v>
      </c>
      <c r="S212" s="6" t="s">
        <v>551</v>
      </c>
      <c r="T212" s="88" t="s">
        <v>552</v>
      </c>
      <c r="U212" s="6"/>
      <c r="V212" s="88" t="s">
        <v>553</v>
      </c>
      <c r="W212" s="6" t="s">
        <v>554</v>
      </c>
      <c r="X212" s="6" t="s">
        <v>555</v>
      </c>
      <c r="Y212" s="6" t="s">
        <v>556</v>
      </c>
      <c r="Z212" s="4" t="s">
        <v>604</v>
      </c>
      <c r="AA212" s="37" t="s">
        <v>557</v>
      </c>
      <c r="AB212" s="13">
        <v>35</v>
      </c>
      <c r="AC212" s="13">
        <v>-83.3</v>
      </c>
      <c r="AD212" s="8">
        <v>35</v>
      </c>
      <c r="AE212" s="8">
        <v>-83.05</v>
      </c>
      <c r="AF212" s="2" t="s">
        <v>708</v>
      </c>
      <c r="AG212" s="2" t="s">
        <v>606</v>
      </c>
      <c r="AH212" s="2" t="s">
        <v>607</v>
      </c>
      <c r="AI212" s="113">
        <v>868</v>
      </c>
      <c r="AJ212" s="2" t="s">
        <v>633</v>
      </c>
      <c r="AK212" s="14">
        <v>2</v>
      </c>
      <c r="AL212" s="29">
        <v>2</v>
      </c>
      <c r="AM212" s="2" t="s">
        <v>608</v>
      </c>
      <c r="AN212" s="10">
        <v>50</v>
      </c>
      <c r="AO212" s="10">
        <v>484.99999999999994</v>
      </c>
      <c r="AP212" s="4">
        <v>1</v>
      </c>
      <c r="AQ212" s="4" t="s">
        <v>609</v>
      </c>
      <c r="AR212" s="12">
        <v>24.286315698185643</v>
      </c>
      <c r="AS212" s="13">
        <v>2.8540647711819384E-2</v>
      </c>
      <c r="AU212" s="4" t="s">
        <v>639</v>
      </c>
      <c r="AV212" s="4" t="s">
        <v>634</v>
      </c>
      <c r="AW212" s="14">
        <v>4.7</v>
      </c>
      <c r="AX212" s="14">
        <v>16.399999999999999</v>
      </c>
      <c r="AY212" s="14">
        <v>11.7</v>
      </c>
      <c r="AZ212" s="29">
        <v>9.6999999999999993</v>
      </c>
      <c r="BA212" s="14" t="s">
        <v>563</v>
      </c>
      <c r="BB212" s="1" t="s">
        <v>29</v>
      </c>
      <c r="BC212" s="15">
        <v>-0.13269</v>
      </c>
      <c r="BD212" s="2"/>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c r="DW212" s="16"/>
      <c r="DX212" s="16"/>
      <c r="DY212" s="16"/>
      <c r="DZ212" s="16"/>
      <c r="EA212" s="16"/>
      <c r="EB212" s="16"/>
      <c r="EC212" s="16"/>
      <c r="ED212" s="16"/>
      <c r="EE212" s="16"/>
      <c r="EF212" s="16"/>
      <c r="EG212" s="16"/>
      <c r="EH212" s="16"/>
      <c r="EI212" s="16"/>
      <c r="EJ212" s="16"/>
      <c r="EK212" s="16"/>
      <c r="EL212" s="16"/>
      <c r="EM212" s="16"/>
      <c r="EN212" s="16"/>
      <c r="EO212" s="16"/>
      <c r="EP212" s="16"/>
      <c r="EQ212" s="16"/>
      <c r="ER212" s="16"/>
      <c r="ES212" s="16"/>
      <c r="ET212" s="16"/>
      <c r="EU212" s="16"/>
      <c r="EV212" s="16"/>
      <c r="EW212" s="16"/>
      <c r="EX212" s="16"/>
      <c r="EY212" s="16"/>
      <c r="EZ212" s="16"/>
      <c r="FA212" s="16"/>
      <c r="FB212" s="16"/>
      <c r="FC212" s="16"/>
      <c r="FD212" s="16"/>
      <c r="FE212" s="16"/>
      <c r="FF212" s="16"/>
      <c r="FG212" s="16"/>
      <c r="FH212" s="16"/>
      <c r="FI212" s="16"/>
      <c r="FJ212" s="16"/>
      <c r="FK212" s="16"/>
      <c r="FL212" s="16"/>
      <c r="FM212" s="16"/>
      <c r="FN212" s="16"/>
      <c r="FO212" s="16"/>
      <c r="FP212" s="16"/>
      <c r="FQ212" s="16"/>
      <c r="FR212" s="16"/>
      <c r="FS212" s="16"/>
      <c r="FT212" s="16"/>
      <c r="FU212" s="16"/>
      <c r="FV212" s="16"/>
      <c r="FW212" s="16"/>
      <c r="FX212" s="16"/>
      <c r="FY212" s="16"/>
      <c r="FZ212" s="16"/>
      <c r="GA212" s="16"/>
      <c r="GB212" s="16"/>
      <c r="GC212" s="16"/>
      <c r="GD212" s="16"/>
      <c r="GE212" s="16"/>
      <c r="GF212" s="16"/>
      <c r="GG212" s="16"/>
      <c r="GH212" s="16"/>
      <c r="GI212" s="16"/>
      <c r="GJ212" s="16"/>
      <c r="GK212" s="16"/>
      <c r="GL212" s="16"/>
      <c r="GM212" s="16"/>
      <c r="GN212" s="16"/>
      <c r="GO212" s="16"/>
      <c r="GP212" s="16"/>
      <c r="GQ212" s="16"/>
      <c r="GR212" s="16"/>
      <c r="GS212" s="16"/>
      <c r="GT212" s="16"/>
      <c r="GU212" s="16"/>
      <c r="GV212" s="16"/>
      <c r="GW212" s="16"/>
      <c r="GX212" s="16"/>
      <c r="GY212" s="16"/>
      <c r="GZ212" s="16"/>
      <c r="HA212" s="16"/>
      <c r="HB212" s="16"/>
      <c r="HC212" s="16"/>
      <c r="HD212" s="16"/>
      <c r="HE212" s="16"/>
      <c r="HF212" s="16"/>
      <c r="HG212" s="16"/>
      <c r="HH212" s="16"/>
      <c r="HI212" s="16"/>
      <c r="HJ212" s="16"/>
      <c r="HK212" s="16"/>
      <c r="HL212" s="16"/>
      <c r="HM212" s="16"/>
      <c r="HN212" s="16"/>
      <c r="HO212" s="16"/>
      <c r="HP212" s="16"/>
      <c r="HQ212" s="16"/>
      <c r="HR212" s="16"/>
      <c r="HS212" s="16"/>
      <c r="HT212" s="16"/>
      <c r="HU212" s="16"/>
      <c r="HV212" s="16"/>
      <c r="HW212" s="16"/>
      <c r="HX212" s="16"/>
      <c r="HY212" s="16"/>
      <c r="HZ212" s="16"/>
      <c r="IA212" s="16"/>
      <c r="IB212" s="16"/>
      <c r="IC212" s="16"/>
      <c r="ID212" s="16"/>
      <c r="IE212" s="16"/>
      <c r="IF212" s="16"/>
      <c r="IG212" s="16"/>
      <c r="IH212" s="16"/>
      <c r="II212" s="16"/>
      <c r="IJ212" s="16"/>
      <c r="IK212" s="16"/>
      <c r="IL212" s="16"/>
      <c r="IM212" s="16"/>
      <c r="IN212" s="16"/>
      <c r="IO212" s="16"/>
      <c r="IP212" s="16"/>
      <c r="IQ212" s="16"/>
      <c r="IR212" s="16"/>
      <c r="IS212" s="16"/>
      <c r="IT212" s="16"/>
      <c r="IU212" s="16"/>
      <c r="IV212" s="16"/>
      <c r="IW212" s="16"/>
      <c r="IX212" s="16"/>
      <c r="IY212" s="16"/>
      <c r="IZ212" s="16"/>
      <c r="JA212" s="16"/>
      <c r="JB212" s="16"/>
      <c r="JC212" s="16"/>
      <c r="JD212" s="16"/>
      <c r="JE212" s="16"/>
      <c r="JF212" s="16"/>
      <c r="JG212" s="16"/>
      <c r="JH212" s="16"/>
      <c r="JI212" s="16"/>
      <c r="JJ212" s="16"/>
      <c r="JK212" s="16"/>
      <c r="JL212" s="16"/>
      <c r="JM212" s="16"/>
      <c r="JN212" s="16"/>
      <c r="JO212" s="16"/>
    </row>
    <row r="213" spans="1:275" x14ac:dyDescent="0.25">
      <c r="A213" s="2">
        <v>2011</v>
      </c>
      <c r="B213" s="2" t="s">
        <v>882</v>
      </c>
      <c r="D213" s="5" t="s">
        <v>883</v>
      </c>
      <c r="E213" s="15" t="s">
        <v>28</v>
      </c>
      <c r="F213" s="4" t="s">
        <v>698</v>
      </c>
      <c r="G213" s="4" t="s">
        <v>699</v>
      </c>
      <c r="H213" s="4" t="s">
        <v>598</v>
      </c>
      <c r="I213" s="4" t="s">
        <v>644</v>
      </c>
      <c r="J213" s="88" t="s">
        <v>700</v>
      </c>
      <c r="K213" s="6"/>
      <c r="M213" s="4" t="s">
        <v>700</v>
      </c>
      <c r="N213" s="37" t="s">
        <v>601</v>
      </c>
      <c r="O213" s="4" t="s">
        <v>548</v>
      </c>
      <c r="P213" s="6"/>
      <c r="Q213" s="37" t="s">
        <v>602</v>
      </c>
      <c r="R213" s="88" t="s">
        <v>603</v>
      </c>
      <c r="S213" s="6" t="s">
        <v>551</v>
      </c>
      <c r="T213" s="88" t="s">
        <v>552</v>
      </c>
      <c r="U213" s="6"/>
      <c r="V213" s="88" t="s">
        <v>553</v>
      </c>
      <c r="W213" s="6" t="s">
        <v>554</v>
      </c>
      <c r="X213" s="6" t="s">
        <v>555</v>
      </c>
      <c r="Y213" s="6" t="s">
        <v>556</v>
      </c>
      <c r="Z213" s="4" t="s">
        <v>604</v>
      </c>
      <c r="AA213" s="96" t="s">
        <v>557</v>
      </c>
      <c r="AB213" s="13">
        <v>39.150399999999998</v>
      </c>
      <c r="AC213" s="13">
        <v>-76.427199999999999</v>
      </c>
      <c r="AD213" s="8">
        <v>39.251111100000003</v>
      </c>
      <c r="AE213" s="8">
        <v>-76.72</v>
      </c>
      <c r="AF213" s="2" t="s">
        <v>884</v>
      </c>
      <c r="AG213" s="2" t="s">
        <v>606</v>
      </c>
      <c r="AH213" s="2" t="s">
        <v>607</v>
      </c>
      <c r="AI213" s="113">
        <v>86</v>
      </c>
      <c r="AJ213" s="2" t="s">
        <v>558</v>
      </c>
      <c r="AK213" s="14">
        <v>1</v>
      </c>
      <c r="AL213" s="29">
        <v>1</v>
      </c>
      <c r="AM213" s="2" t="s">
        <v>621</v>
      </c>
      <c r="AN213" s="10">
        <v>37</v>
      </c>
      <c r="AO213" s="10">
        <v>247.9</v>
      </c>
      <c r="AP213" s="2">
        <v>3</v>
      </c>
      <c r="AQ213" s="4" t="s">
        <v>609</v>
      </c>
      <c r="AR213" s="12">
        <v>43.106167945270229</v>
      </c>
      <c r="AS213" s="13">
        <v>1.6080000000000001E-2</v>
      </c>
      <c r="AT213" s="4">
        <v>10</v>
      </c>
      <c r="AV213" s="4"/>
      <c r="AW213" s="14">
        <v>2</v>
      </c>
      <c r="AX213" s="14">
        <v>11</v>
      </c>
      <c r="AY213" s="14">
        <v>9</v>
      </c>
      <c r="AZ213" s="29">
        <v>6.7</v>
      </c>
      <c r="BA213" s="14" t="s">
        <v>563</v>
      </c>
      <c r="BB213" s="1" t="s">
        <v>29</v>
      </c>
      <c r="BC213" s="15">
        <v>-0.13269</v>
      </c>
      <c r="BD213" s="2"/>
    </row>
    <row r="214" spans="1:275" x14ac:dyDescent="0.25">
      <c r="A214" s="2">
        <v>2241</v>
      </c>
      <c r="B214" s="2" t="s">
        <v>885</v>
      </c>
      <c r="D214" s="5" t="s">
        <v>886</v>
      </c>
      <c r="E214" s="15" t="s">
        <v>28</v>
      </c>
      <c r="F214" s="4" t="s">
        <v>698</v>
      </c>
      <c r="G214" s="4" t="s">
        <v>699</v>
      </c>
      <c r="H214" s="4" t="s">
        <v>598</v>
      </c>
      <c r="I214" s="4" t="s">
        <v>644</v>
      </c>
      <c r="J214" s="88" t="s">
        <v>700</v>
      </c>
      <c r="K214" s="6"/>
      <c r="M214" s="4" t="s">
        <v>700</v>
      </c>
      <c r="N214" s="37" t="s">
        <v>601</v>
      </c>
      <c r="O214" s="4" t="s">
        <v>548</v>
      </c>
      <c r="P214" s="6"/>
      <c r="Q214" s="37" t="s">
        <v>602</v>
      </c>
      <c r="R214" s="88" t="s">
        <v>603</v>
      </c>
      <c r="S214" s="6" t="s">
        <v>551</v>
      </c>
      <c r="T214" s="88" t="s">
        <v>552</v>
      </c>
      <c r="U214" s="6"/>
      <c r="V214" s="88" t="s">
        <v>553</v>
      </c>
      <c r="W214" s="6" t="s">
        <v>554</v>
      </c>
      <c r="X214" s="6" t="s">
        <v>555</v>
      </c>
      <c r="Y214" s="6" t="s">
        <v>556</v>
      </c>
      <c r="Z214" s="4" t="s">
        <v>604</v>
      </c>
      <c r="AA214" s="37" t="s">
        <v>557</v>
      </c>
      <c r="AB214" s="24">
        <v>35.030700000000003</v>
      </c>
      <c r="AC214" s="24">
        <v>-83.254900000000006</v>
      </c>
      <c r="AD214" s="8">
        <v>35.051944399999996</v>
      </c>
      <c r="AE214" s="8">
        <v>-82.569722222222211</v>
      </c>
      <c r="AF214" s="9" t="s">
        <v>708</v>
      </c>
      <c r="AG214" s="9" t="s">
        <v>606</v>
      </c>
      <c r="AH214" s="2" t="s">
        <v>607</v>
      </c>
      <c r="AI214" s="114">
        <v>802</v>
      </c>
      <c r="AJ214" s="2" t="s">
        <v>633</v>
      </c>
      <c r="AK214" s="11">
        <v>2</v>
      </c>
      <c r="AL214" s="105">
        <v>2</v>
      </c>
      <c r="AM214" s="9" t="s">
        <v>608</v>
      </c>
      <c r="AN214" s="10">
        <v>183</v>
      </c>
      <c r="AO214" s="10">
        <v>1683.6</v>
      </c>
      <c r="AP214" s="4">
        <v>7</v>
      </c>
      <c r="AQ214" s="4" t="s">
        <v>609</v>
      </c>
      <c r="AR214" s="12">
        <v>49.86670363740614</v>
      </c>
      <c r="AS214" s="13">
        <v>1.3899999999999999E-2</v>
      </c>
      <c r="AT214" s="4">
        <v>4</v>
      </c>
      <c r="AV214" s="4"/>
      <c r="AZ214" s="29">
        <v>9.1999999999999993</v>
      </c>
      <c r="BA214" s="14" t="s">
        <v>563</v>
      </c>
      <c r="BB214" s="1" t="s">
        <v>29</v>
      </c>
      <c r="BC214" s="15">
        <v>-0.13269</v>
      </c>
      <c r="BD214" s="2"/>
    </row>
    <row r="215" spans="1:275" x14ac:dyDescent="0.25">
      <c r="A215" s="2">
        <v>2460</v>
      </c>
      <c r="B215" s="2" t="s">
        <v>887</v>
      </c>
      <c r="D215" s="5" t="s">
        <v>888</v>
      </c>
      <c r="E215" s="15" t="s">
        <v>28</v>
      </c>
      <c r="F215" s="4" t="s">
        <v>698</v>
      </c>
      <c r="G215" s="4" t="s">
        <v>699</v>
      </c>
      <c r="H215" s="4" t="s">
        <v>598</v>
      </c>
      <c r="I215" s="4" t="s">
        <v>644</v>
      </c>
      <c r="J215" s="88" t="s">
        <v>700</v>
      </c>
      <c r="K215" s="6"/>
      <c r="M215" s="4" t="s">
        <v>700</v>
      </c>
      <c r="N215" s="37" t="s">
        <v>601</v>
      </c>
      <c r="O215" s="4" t="s">
        <v>548</v>
      </c>
      <c r="P215" s="6"/>
      <c r="Q215" s="37" t="s">
        <v>602</v>
      </c>
      <c r="R215" s="88" t="s">
        <v>603</v>
      </c>
      <c r="S215" s="6" t="s">
        <v>551</v>
      </c>
      <c r="T215" s="88" t="s">
        <v>552</v>
      </c>
      <c r="U215" s="6"/>
      <c r="V215" s="88" t="s">
        <v>553</v>
      </c>
      <c r="W215" s="6" t="s">
        <v>554</v>
      </c>
      <c r="X215" s="6" t="s">
        <v>555</v>
      </c>
      <c r="Y215" s="6" t="s">
        <v>556</v>
      </c>
      <c r="Z215" s="4" t="s">
        <v>604</v>
      </c>
      <c r="AA215" s="37" t="s">
        <v>557</v>
      </c>
      <c r="AB215" s="13">
        <v>39.35</v>
      </c>
      <c r="AC215" s="13">
        <v>-78.540000000000006</v>
      </c>
      <c r="AD215" s="8">
        <v>39.5833333</v>
      </c>
      <c r="AE215" s="8">
        <v>-77.099999999999994</v>
      </c>
      <c r="AF215" s="2" t="s">
        <v>889</v>
      </c>
      <c r="AG215" s="9" t="s">
        <v>606</v>
      </c>
      <c r="AH215" s="2" t="s">
        <v>607</v>
      </c>
      <c r="AI215" s="113">
        <v>2200</v>
      </c>
      <c r="AJ215" s="2" t="s">
        <v>633</v>
      </c>
      <c r="AK215" s="14">
        <v>1</v>
      </c>
      <c r="AL215" s="29">
        <v>1</v>
      </c>
      <c r="AM215" s="9" t="s">
        <v>567</v>
      </c>
      <c r="AN215" s="10">
        <v>228</v>
      </c>
      <c r="AO215" s="10">
        <v>2552.2975285349316</v>
      </c>
      <c r="AP215" s="4" t="s">
        <v>560</v>
      </c>
      <c r="AQ215" s="4" t="s">
        <v>609</v>
      </c>
      <c r="AR215" s="12">
        <v>56.112101657096332</v>
      </c>
      <c r="AS215" s="13">
        <v>1.23529E-2</v>
      </c>
      <c r="AU215" s="4" t="s">
        <v>648</v>
      </c>
      <c r="AV215" s="4" t="s">
        <v>634</v>
      </c>
      <c r="AZ215" s="29">
        <v>11.194287405854963</v>
      </c>
      <c r="BA215" s="14" t="s">
        <v>563</v>
      </c>
      <c r="BB215" s="1" t="s">
        <v>29</v>
      </c>
      <c r="BC215" s="15">
        <v>-0.13269</v>
      </c>
      <c r="BD215" s="2"/>
    </row>
    <row r="216" spans="1:275" x14ac:dyDescent="0.25">
      <c r="A216" s="2">
        <v>2461</v>
      </c>
      <c r="B216" s="2" t="s">
        <v>887</v>
      </c>
      <c r="D216" s="5" t="s">
        <v>890</v>
      </c>
      <c r="E216" s="15" t="s">
        <v>28</v>
      </c>
      <c r="F216" s="4" t="s">
        <v>698</v>
      </c>
      <c r="G216" s="4" t="s">
        <v>699</v>
      </c>
      <c r="H216" s="4" t="s">
        <v>598</v>
      </c>
      <c r="I216" s="4" t="s">
        <v>644</v>
      </c>
      <c r="J216" s="88" t="s">
        <v>700</v>
      </c>
      <c r="K216" s="6"/>
      <c r="M216" s="4" t="s">
        <v>700</v>
      </c>
      <c r="N216" s="37" t="s">
        <v>601</v>
      </c>
      <c r="O216" s="4" t="s">
        <v>548</v>
      </c>
      <c r="P216" s="6"/>
      <c r="Q216" s="37" t="s">
        <v>602</v>
      </c>
      <c r="R216" s="88" t="s">
        <v>603</v>
      </c>
      <c r="S216" s="6" t="s">
        <v>551</v>
      </c>
      <c r="T216" s="88" t="s">
        <v>552</v>
      </c>
      <c r="U216" s="6"/>
      <c r="V216" s="88" t="s">
        <v>553</v>
      </c>
      <c r="W216" s="6" t="s">
        <v>554</v>
      </c>
      <c r="X216" s="6" t="s">
        <v>555</v>
      </c>
      <c r="Y216" s="6" t="s">
        <v>556</v>
      </c>
      <c r="Z216" s="4" t="s">
        <v>604</v>
      </c>
      <c r="AA216" s="37" t="s">
        <v>557</v>
      </c>
      <c r="AB216" s="13">
        <v>39.35</v>
      </c>
      <c r="AC216" s="13">
        <v>-78.540000000000006</v>
      </c>
      <c r="AD216" s="8">
        <v>39.5833333</v>
      </c>
      <c r="AE216" s="8">
        <v>-77.099999999999994</v>
      </c>
      <c r="AF216" s="2" t="s">
        <v>889</v>
      </c>
      <c r="AG216" s="9" t="s">
        <v>606</v>
      </c>
      <c r="AH216" s="2" t="s">
        <v>607</v>
      </c>
      <c r="AI216" s="113">
        <v>2200</v>
      </c>
      <c r="AJ216" s="2" t="s">
        <v>633</v>
      </c>
      <c r="AK216" s="14">
        <v>1</v>
      </c>
      <c r="AL216" s="29">
        <v>1</v>
      </c>
      <c r="AM216" s="9" t="s">
        <v>567</v>
      </c>
      <c r="AN216" s="10">
        <v>129</v>
      </c>
      <c r="AO216" s="10">
        <v>1327.9967475000083</v>
      </c>
      <c r="AP216" s="4" t="s">
        <v>560</v>
      </c>
      <c r="AQ216" s="4" t="s">
        <v>609</v>
      </c>
      <c r="AR216" s="12">
        <v>18.953724465346259</v>
      </c>
      <c r="AS216" s="13">
        <v>3.6570499999999999E-2</v>
      </c>
      <c r="AU216" s="4" t="s">
        <v>648</v>
      </c>
      <c r="AV216" s="4" t="s">
        <v>634</v>
      </c>
      <c r="AZ216" s="29">
        <v>10.294548430232622</v>
      </c>
      <c r="BA216" s="14" t="s">
        <v>563</v>
      </c>
      <c r="BB216" s="1" t="s">
        <v>29</v>
      </c>
      <c r="BC216" s="15">
        <v>-0.13269</v>
      </c>
      <c r="BD216" s="2"/>
    </row>
    <row r="217" spans="1:275" x14ac:dyDescent="0.25">
      <c r="A217" s="2">
        <v>2462</v>
      </c>
      <c r="B217" s="2" t="s">
        <v>887</v>
      </c>
      <c r="D217" s="5" t="s">
        <v>891</v>
      </c>
      <c r="E217" s="15" t="s">
        <v>28</v>
      </c>
      <c r="F217" s="4" t="s">
        <v>698</v>
      </c>
      <c r="G217" s="4" t="s">
        <v>699</v>
      </c>
      <c r="H217" s="4" t="s">
        <v>598</v>
      </c>
      <c r="I217" s="4" t="s">
        <v>644</v>
      </c>
      <c r="J217" s="88" t="s">
        <v>700</v>
      </c>
      <c r="K217" s="6"/>
      <c r="M217" s="4" t="s">
        <v>700</v>
      </c>
      <c r="N217" s="37" t="s">
        <v>601</v>
      </c>
      <c r="O217" s="4" t="s">
        <v>548</v>
      </c>
      <c r="P217" s="6"/>
      <c r="Q217" s="37" t="s">
        <v>602</v>
      </c>
      <c r="R217" s="88" t="s">
        <v>603</v>
      </c>
      <c r="S217" s="6" t="s">
        <v>551</v>
      </c>
      <c r="T217" s="88" t="s">
        <v>552</v>
      </c>
      <c r="U217" s="6"/>
      <c r="V217" s="88" t="s">
        <v>553</v>
      </c>
      <c r="W217" s="6" t="s">
        <v>554</v>
      </c>
      <c r="X217" s="6" t="s">
        <v>555</v>
      </c>
      <c r="Y217" s="6" t="s">
        <v>556</v>
      </c>
      <c r="Z217" s="4" t="s">
        <v>604</v>
      </c>
      <c r="AA217" s="37" t="s">
        <v>557</v>
      </c>
      <c r="AB217" s="13">
        <v>39.35</v>
      </c>
      <c r="AC217" s="13">
        <v>-78.540000000000006</v>
      </c>
      <c r="AD217" s="8">
        <v>39.5833333</v>
      </c>
      <c r="AE217" s="8">
        <v>-77.099999999999994</v>
      </c>
      <c r="AF217" s="2" t="s">
        <v>889</v>
      </c>
      <c r="AG217" s="9" t="s">
        <v>606</v>
      </c>
      <c r="AH217" s="2" t="s">
        <v>607</v>
      </c>
      <c r="AI217" s="113">
        <v>2200</v>
      </c>
      <c r="AJ217" s="2" t="s">
        <v>633</v>
      </c>
      <c r="AK217" s="14">
        <v>1</v>
      </c>
      <c r="AL217" s="29">
        <v>1</v>
      </c>
      <c r="AM217" s="9" t="s">
        <v>567</v>
      </c>
      <c r="AN217" s="10">
        <v>96</v>
      </c>
      <c r="AO217" s="10">
        <v>1556.6449677576775</v>
      </c>
      <c r="AP217" s="4" t="s">
        <v>560</v>
      </c>
      <c r="AQ217" s="4" t="s">
        <v>609</v>
      </c>
      <c r="AR217" s="12">
        <v>53.907853519983306</v>
      </c>
      <c r="AS217" s="13">
        <v>1.2858E-2</v>
      </c>
      <c r="AU217" s="4" t="s">
        <v>648</v>
      </c>
      <c r="AV217" s="4" t="s">
        <v>634</v>
      </c>
      <c r="AZ217" s="29">
        <v>16.215051747475808</v>
      </c>
      <c r="BA217" s="14" t="s">
        <v>563</v>
      </c>
      <c r="BB217" s="1" t="s">
        <v>29</v>
      </c>
      <c r="BC217" s="15">
        <v>-0.13269</v>
      </c>
      <c r="BD217" s="2"/>
    </row>
    <row r="218" spans="1:275" x14ac:dyDescent="0.25">
      <c r="A218" s="2">
        <v>2463</v>
      </c>
      <c r="B218" s="2" t="s">
        <v>887</v>
      </c>
      <c r="D218" s="5" t="s">
        <v>892</v>
      </c>
      <c r="E218" s="15" t="s">
        <v>28</v>
      </c>
      <c r="F218" s="4" t="s">
        <v>698</v>
      </c>
      <c r="G218" s="4" t="s">
        <v>699</v>
      </c>
      <c r="H218" s="4" t="s">
        <v>598</v>
      </c>
      <c r="I218" s="4" t="s">
        <v>644</v>
      </c>
      <c r="J218" s="88" t="s">
        <v>700</v>
      </c>
      <c r="K218" s="6"/>
      <c r="M218" s="4" t="s">
        <v>700</v>
      </c>
      <c r="N218" s="37" t="s">
        <v>601</v>
      </c>
      <c r="O218" s="4" t="s">
        <v>548</v>
      </c>
      <c r="P218" s="6"/>
      <c r="Q218" s="37" t="s">
        <v>602</v>
      </c>
      <c r="R218" s="88" t="s">
        <v>603</v>
      </c>
      <c r="S218" s="6" t="s">
        <v>551</v>
      </c>
      <c r="T218" s="88" t="s">
        <v>552</v>
      </c>
      <c r="U218" s="6"/>
      <c r="V218" s="88" t="s">
        <v>553</v>
      </c>
      <c r="W218" s="6" t="s">
        <v>554</v>
      </c>
      <c r="X218" s="6" t="s">
        <v>555</v>
      </c>
      <c r="Y218" s="6" t="s">
        <v>556</v>
      </c>
      <c r="Z218" s="4" t="s">
        <v>604</v>
      </c>
      <c r="AA218" s="37" t="s">
        <v>557</v>
      </c>
      <c r="AB218" s="13">
        <v>39.35</v>
      </c>
      <c r="AC218" s="13">
        <v>-78.540000000000006</v>
      </c>
      <c r="AD218" s="8">
        <v>39.5833333</v>
      </c>
      <c r="AE218" s="8">
        <v>-77.099999999999994</v>
      </c>
      <c r="AF218" s="2" t="s">
        <v>889</v>
      </c>
      <c r="AG218" s="9" t="s">
        <v>606</v>
      </c>
      <c r="AH218" s="2" t="s">
        <v>607</v>
      </c>
      <c r="AI218" s="113">
        <v>2600</v>
      </c>
      <c r="AJ218" s="2" t="s">
        <v>633</v>
      </c>
      <c r="AK218" s="14">
        <v>1</v>
      </c>
      <c r="AL218" s="29">
        <v>1</v>
      </c>
      <c r="AM218" s="9" t="s">
        <v>567</v>
      </c>
      <c r="AN218" s="10">
        <v>228</v>
      </c>
      <c r="AO218" s="10">
        <v>1960.36472031937</v>
      </c>
      <c r="AP218" s="4" t="s">
        <v>560</v>
      </c>
      <c r="AQ218" s="4" t="s">
        <v>609</v>
      </c>
      <c r="AR218" s="12">
        <v>546.98682977560566</v>
      </c>
      <c r="AS218" s="13">
        <v>1.26721E-3</v>
      </c>
      <c r="AU218" s="4" t="s">
        <v>648</v>
      </c>
      <c r="AV218" s="4" t="s">
        <v>634</v>
      </c>
      <c r="AZ218" s="29">
        <v>8.5980908785937284</v>
      </c>
      <c r="BA218" s="14" t="s">
        <v>563</v>
      </c>
      <c r="BB218" s="1" t="s">
        <v>29</v>
      </c>
      <c r="BC218" s="15">
        <v>-0.13269</v>
      </c>
      <c r="BD218" s="2"/>
    </row>
    <row r="219" spans="1:275" x14ac:dyDescent="0.25">
      <c r="A219" s="2">
        <v>2464</v>
      </c>
      <c r="B219" s="2" t="s">
        <v>887</v>
      </c>
      <c r="D219" s="5" t="s">
        <v>893</v>
      </c>
      <c r="E219" s="15" t="s">
        <v>28</v>
      </c>
      <c r="F219" s="4" t="s">
        <v>698</v>
      </c>
      <c r="G219" s="4" t="s">
        <v>699</v>
      </c>
      <c r="H219" s="4" t="s">
        <v>598</v>
      </c>
      <c r="I219" s="4" t="s">
        <v>644</v>
      </c>
      <c r="J219" s="88" t="s">
        <v>700</v>
      </c>
      <c r="K219" s="6"/>
      <c r="M219" s="4" t="s">
        <v>700</v>
      </c>
      <c r="N219" s="37" t="s">
        <v>601</v>
      </c>
      <c r="O219" s="4" t="s">
        <v>548</v>
      </c>
      <c r="P219" s="6"/>
      <c r="Q219" s="37" t="s">
        <v>602</v>
      </c>
      <c r="R219" s="88" t="s">
        <v>603</v>
      </c>
      <c r="S219" s="6" t="s">
        <v>551</v>
      </c>
      <c r="T219" s="88" t="s">
        <v>552</v>
      </c>
      <c r="U219" s="6"/>
      <c r="V219" s="88" t="s">
        <v>553</v>
      </c>
      <c r="W219" s="6" t="s">
        <v>554</v>
      </c>
      <c r="X219" s="6" t="s">
        <v>555</v>
      </c>
      <c r="Y219" s="6" t="s">
        <v>556</v>
      </c>
      <c r="Z219" s="4" t="s">
        <v>604</v>
      </c>
      <c r="AA219" s="37" t="s">
        <v>557</v>
      </c>
      <c r="AB219" s="13">
        <v>39.35</v>
      </c>
      <c r="AC219" s="13">
        <v>-78.540000000000006</v>
      </c>
      <c r="AD219" s="8">
        <v>39.5833333</v>
      </c>
      <c r="AE219" s="8">
        <v>-77.099999999999994</v>
      </c>
      <c r="AF219" s="2" t="s">
        <v>889</v>
      </c>
      <c r="AG219" s="9" t="s">
        <v>606</v>
      </c>
      <c r="AH219" s="2" t="s">
        <v>607</v>
      </c>
      <c r="AI219" s="113">
        <v>2600</v>
      </c>
      <c r="AJ219" s="2" t="s">
        <v>633</v>
      </c>
      <c r="AK219" s="14">
        <v>1</v>
      </c>
      <c r="AL219" s="29">
        <v>1</v>
      </c>
      <c r="AM219" s="9" t="s">
        <v>567</v>
      </c>
      <c r="AN219" s="10">
        <v>129</v>
      </c>
      <c r="AO219" s="10">
        <v>1587.7612321836939</v>
      </c>
      <c r="AP219" s="4" t="s">
        <v>560</v>
      </c>
      <c r="AQ219" s="4" t="s">
        <v>609</v>
      </c>
      <c r="AR219" s="12">
        <v>201.28796378165191</v>
      </c>
      <c r="AS219" s="13">
        <v>3.44356E-3</v>
      </c>
      <c r="AU219" s="4" t="s">
        <v>648</v>
      </c>
      <c r="AV219" s="4" t="s">
        <v>634</v>
      </c>
      <c r="AZ219" s="29">
        <v>12.308226606075147</v>
      </c>
      <c r="BA219" s="14" t="s">
        <v>563</v>
      </c>
      <c r="BB219" s="1" t="s">
        <v>29</v>
      </c>
      <c r="BC219" s="15">
        <v>-0.13269</v>
      </c>
      <c r="BD219" s="2"/>
    </row>
    <row r="220" spans="1:275" x14ac:dyDescent="0.25">
      <c r="A220" s="2">
        <v>2465</v>
      </c>
      <c r="B220" s="2" t="s">
        <v>887</v>
      </c>
      <c r="D220" s="5" t="s">
        <v>894</v>
      </c>
      <c r="E220" s="15" t="s">
        <v>28</v>
      </c>
      <c r="F220" s="4" t="s">
        <v>698</v>
      </c>
      <c r="G220" s="4" t="s">
        <v>699</v>
      </c>
      <c r="H220" s="4" t="s">
        <v>598</v>
      </c>
      <c r="I220" s="4" t="s">
        <v>644</v>
      </c>
      <c r="J220" s="88" t="s">
        <v>700</v>
      </c>
      <c r="K220" s="6"/>
      <c r="M220" s="4" t="s">
        <v>700</v>
      </c>
      <c r="N220" s="37" t="s">
        <v>601</v>
      </c>
      <c r="O220" s="4" t="s">
        <v>548</v>
      </c>
      <c r="P220" s="6"/>
      <c r="Q220" s="37" t="s">
        <v>602</v>
      </c>
      <c r="R220" s="88" t="s">
        <v>603</v>
      </c>
      <c r="S220" s="6" t="s">
        <v>551</v>
      </c>
      <c r="T220" s="88" t="s">
        <v>552</v>
      </c>
      <c r="U220" s="6"/>
      <c r="V220" s="88" t="s">
        <v>553</v>
      </c>
      <c r="W220" s="6" t="s">
        <v>554</v>
      </c>
      <c r="X220" s="6" t="s">
        <v>555</v>
      </c>
      <c r="Y220" s="6" t="s">
        <v>556</v>
      </c>
      <c r="Z220" s="4" t="s">
        <v>604</v>
      </c>
      <c r="AA220" s="37" t="s">
        <v>557</v>
      </c>
      <c r="AB220" s="13">
        <v>39.35</v>
      </c>
      <c r="AC220" s="13">
        <v>-78.540000000000006</v>
      </c>
      <c r="AD220" s="8">
        <v>39.5833333</v>
      </c>
      <c r="AE220" s="8">
        <v>-77.099999999999994</v>
      </c>
      <c r="AF220" s="2" t="s">
        <v>889</v>
      </c>
      <c r="AG220" s="9" t="s">
        <v>606</v>
      </c>
      <c r="AH220" s="2" t="s">
        <v>607</v>
      </c>
      <c r="AI220" s="113">
        <v>2600</v>
      </c>
      <c r="AJ220" s="2" t="s">
        <v>633</v>
      </c>
      <c r="AK220" s="14">
        <v>1</v>
      </c>
      <c r="AL220" s="29">
        <v>1</v>
      </c>
      <c r="AM220" s="9" t="s">
        <v>567</v>
      </c>
      <c r="AN220" s="10">
        <v>96</v>
      </c>
      <c r="AO220" s="10">
        <v>1729.276362807226</v>
      </c>
      <c r="AP220" s="4" t="s">
        <v>560</v>
      </c>
      <c r="AQ220" s="4" t="s">
        <v>609</v>
      </c>
      <c r="AR220" s="12">
        <v>88.454503529765105</v>
      </c>
      <c r="AS220" s="13">
        <v>7.8361999999999998E-3</v>
      </c>
      <c r="AU220" s="4" t="s">
        <v>648</v>
      </c>
      <c r="AV220" s="4" t="s">
        <v>634</v>
      </c>
      <c r="AZ220" s="29">
        <v>18.013295445908604</v>
      </c>
      <c r="BA220" s="14" t="s">
        <v>563</v>
      </c>
      <c r="BB220" s="1" t="s">
        <v>29</v>
      </c>
      <c r="BC220" s="15">
        <v>-0.13269</v>
      </c>
      <c r="BD220" s="2"/>
    </row>
    <row r="221" spans="1:275" x14ac:dyDescent="0.25">
      <c r="A221" s="2">
        <v>2501</v>
      </c>
      <c r="B221" s="2" t="s">
        <v>895</v>
      </c>
      <c r="D221" s="5" t="s">
        <v>896</v>
      </c>
      <c r="E221" s="15" t="s">
        <v>28</v>
      </c>
      <c r="F221" s="4" t="s">
        <v>698</v>
      </c>
      <c r="G221" s="4" t="s">
        <v>699</v>
      </c>
      <c r="H221" s="4" t="s">
        <v>598</v>
      </c>
      <c r="I221" s="4" t="s">
        <v>644</v>
      </c>
      <c r="J221" s="88" t="s">
        <v>700</v>
      </c>
      <c r="K221" s="6"/>
      <c r="M221" s="4" t="s">
        <v>700</v>
      </c>
      <c r="N221" s="37" t="s">
        <v>601</v>
      </c>
      <c r="O221" s="4" t="s">
        <v>548</v>
      </c>
      <c r="P221" s="6"/>
      <c r="Q221" s="37" t="s">
        <v>602</v>
      </c>
      <c r="R221" s="88" t="s">
        <v>603</v>
      </c>
      <c r="S221" s="6" t="s">
        <v>551</v>
      </c>
      <c r="T221" s="88" t="s">
        <v>552</v>
      </c>
      <c r="U221" s="6"/>
      <c r="V221" s="88" t="s">
        <v>553</v>
      </c>
      <c r="W221" s="6" t="s">
        <v>554</v>
      </c>
      <c r="X221" s="6" t="s">
        <v>555</v>
      </c>
      <c r="Y221" s="6" t="s">
        <v>556</v>
      </c>
      <c r="Z221" s="4" t="s">
        <v>604</v>
      </c>
      <c r="AA221" s="37" t="s">
        <v>557</v>
      </c>
      <c r="AB221" s="13">
        <v>44.513399999999997</v>
      </c>
      <c r="AC221" s="13">
        <v>-68.062299999999993</v>
      </c>
      <c r="AD221" s="8">
        <v>44.859444400000001</v>
      </c>
      <c r="AE221" s="8">
        <v>-67.893611100000001</v>
      </c>
      <c r="AF221" s="2" t="s">
        <v>779</v>
      </c>
      <c r="AG221" s="2" t="s">
        <v>606</v>
      </c>
      <c r="AH221" s="2" t="s">
        <v>607</v>
      </c>
      <c r="AI221" s="113">
        <v>265</v>
      </c>
      <c r="AJ221" s="2" t="s">
        <v>633</v>
      </c>
      <c r="AK221" s="14">
        <v>1</v>
      </c>
      <c r="AL221" s="29">
        <v>1</v>
      </c>
      <c r="AN221" s="10">
        <v>45</v>
      </c>
      <c r="AO221" s="10">
        <v>202.5</v>
      </c>
      <c r="AP221" s="4">
        <v>1</v>
      </c>
      <c r="AQ221" s="4" t="s">
        <v>609</v>
      </c>
      <c r="AR221" s="12">
        <v>57.762265046662108</v>
      </c>
      <c r="AS221" s="35">
        <v>1.2E-2</v>
      </c>
      <c r="AU221" s="4" t="s">
        <v>648</v>
      </c>
      <c r="AV221" s="4" t="s">
        <v>634</v>
      </c>
      <c r="AZ221" s="29">
        <v>4.5</v>
      </c>
      <c r="BA221" s="14" t="s">
        <v>563</v>
      </c>
      <c r="BB221" s="1" t="s">
        <v>29</v>
      </c>
      <c r="BC221" s="15">
        <v>-0.13269</v>
      </c>
      <c r="BD221" s="2"/>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row>
    <row r="222" spans="1:275" x14ac:dyDescent="0.25">
      <c r="A222" s="2">
        <v>2502</v>
      </c>
      <c r="B222" s="2" t="s">
        <v>895</v>
      </c>
      <c r="D222" s="5" t="s">
        <v>897</v>
      </c>
      <c r="E222" s="15" t="s">
        <v>28</v>
      </c>
      <c r="F222" s="4" t="s">
        <v>698</v>
      </c>
      <c r="G222" s="4" t="s">
        <v>699</v>
      </c>
      <c r="H222" s="4" t="s">
        <v>598</v>
      </c>
      <c r="I222" s="4" t="s">
        <v>644</v>
      </c>
      <c r="J222" s="88" t="s">
        <v>700</v>
      </c>
      <c r="K222" s="6"/>
      <c r="M222" s="4" t="s">
        <v>700</v>
      </c>
      <c r="N222" s="37" t="s">
        <v>601</v>
      </c>
      <c r="O222" s="4" t="s">
        <v>548</v>
      </c>
      <c r="P222" s="6"/>
      <c r="Q222" s="37" t="s">
        <v>602</v>
      </c>
      <c r="R222" s="88" t="s">
        <v>603</v>
      </c>
      <c r="S222" s="6" t="s">
        <v>551</v>
      </c>
      <c r="T222" s="88" t="s">
        <v>552</v>
      </c>
      <c r="U222" s="6"/>
      <c r="V222" s="88" t="s">
        <v>553</v>
      </c>
      <c r="W222" s="6" t="s">
        <v>554</v>
      </c>
      <c r="X222" s="6" t="s">
        <v>555</v>
      </c>
      <c r="Y222" s="6" t="s">
        <v>556</v>
      </c>
      <c r="Z222" s="4" t="s">
        <v>604</v>
      </c>
      <c r="AA222" s="37" t="s">
        <v>557</v>
      </c>
      <c r="AB222" s="13">
        <v>44.513399999999997</v>
      </c>
      <c r="AC222" s="13">
        <v>-68.062299999999993</v>
      </c>
      <c r="AD222" s="8">
        <v>44.859444400000001</v>
      </c>
      <c r="AE222" s="8">
        <v>-67.893611100000001</v>
      </c>
      <c r="AF222" s="2" t="s">
        <v>779</v>
      </c>
      <c r="AG222" s="2" t="s">
        <v>606</v>
      </c>
      <c r="AH222" s="2" t="s">
        <v>607</v>
      </c>
      <c r="AI222" s="113">
        <v>265</v>
      </c>
      <c r="AJ222" s="2" t="s">
        <v>633</v>
      </c>
      <c r="AK222" s="14">
        <v>1</v>
      </c>
      <c r="AL222" s="29">
        <v>1</v>
      </c>
      <c r="AN222" s="10">
        <v>45</v>
      </c>
      <c r="AO222" s="10">
        <v>202.5</v>
      </c>
      <c r="AP222" s="4">
        <v>1</v>
      </c>
      <c r="AQ222" s="4" t="s">
        <v>609</v>
      </c>
      <c r="AR222" s="12">
        <v>53.319013889226561</v>
      </c>
      <c r="AS222" s="35">
        <v>1.2999999999999999E-2</v>
      </c>
      <c r="AU222" s="4" t="s">
        <v>648</v>
      </c>
      <c r="AV222" s="4" t="s">
        <v>634</v>
      </c>
      <c r="AZ222" s="29">
        <v>4.5</v>
      </c>
      <c r="BA222" s="14" t="s">
        <v>563</v>
      </c>
      <c r="BB222" s="1" t="s">
        <v>29</v>
      </c>
      <c r="BC222" s="15">
        <v>-0.13269</v>
      </c>
      <c r="BD222" s="2"/>
    </row>
    <row r="223" spans="1:275" x14ac:dyDescent="0.25">
      <c r="A223" s="2">
        <v>2503</v>
      </c>
      <c r="B223" s="2" t="s">
        <v>895</v>
      </c>
      <c r="D223" s="5" t="s">
        <v>898</v>
      </c>
      <c r="E223" s="15" t="s">
        <v>28</v>
      </c>
      <c r="F223" s="4" t="s">
        <v>698</v>
      </c>
      <c r="G223" s="4" t="s">
        <v>699</v>
      </c>
      <c r="H223" s="4" t="s">
        <v>598</v>
      </c>
      <c r="I223" s="4" t="s">
        <v>644</v>
      </c>
      <c r="J223" s="88" t="s">
        <v>700</v>
      </c>
      <c r="K223" s="6"/>
      <c r="M223" s="4" t="s">
        <v>700</v>
      </c>
      <c r="N223" s="37" t="s">
        <v>601</v>
      </c>
      <c r="O223" s="4" t="s">
        <v>548</v>
      </c>
      <c r="P223" s="6"/>
      <c r="Q223" s="37" t="s">
        <v>602</v>
      </c>
      <c r="R223" s="88" t="s">
        <v>603</v>
      </c>
      <c r="S223" s="6" t="s">
        <v>551</v>
      </c>
      <c r="T223" s="88" t="s">
        <v>552</v>
      </c>
      <c r="U223" s="6"/>
      <c r="V223" s="88" t="s">
        <v>553</v>
      </c>
      <c r="W223" s="6" t="s">
        <v>554</v>
      </c>
      <c r="X223" s="6" t="s">
        <v>555</v>
      </c>
      <c r="Y223" s="6" t="s">
        <v>556</v>
      </c>
      <c r="Z223" s="4" t="s">
        <v>604</v>
      </c>
      <c r="AA223" s="37" t="s">
        <v>557</v>
      </c>
      <c r="AB223" s="13">
        <v>44.513399999999997</v>
      </c>
      <c r="AC223" s="13">
        <v>-68.062299999999993</v>
      </c>
      <c r="AD223" s="8">
        <v>44.859444400000001</v>
      </c>
      <c r="AE223" s="8">
        <v>-67.893611100000001</v>
      </c>
      <c r="AF223" s="2" t="s">
        <v>779</v>
      </c>
      <c r="AG223" s="2" t="s">
        <v>606</v>
      </c>
      <c r="AH223" s="2" t="s">
        <v>607</v>
      </c>
      <c r="AI223" s="113">
        <v>265</v>
      </c>
      <c r="AJ223" s="2" t="s">
        <v>633</v>
      </c>
      <c r="AK223" s="14">
        <v>1</v>
      </c>
      <c r="AL223" s="29">
        <v>1</v>
      </c>
      <c r="AN223" s="10">
        <v>45</v>
      </c>
      <c r="AO223" s="10">
        <v>202.5</v>
      </c>
      <c r="AP223" s="4">
        <v>1</v>
      </c>
      <c r="AQ223" s="4" t="s">
        <v>609</v>
      </c>
      <c r="AR223" s="12">
        <v>53.319013889226561</v>
      </c>
      <c r="AS223" s="35">
        <v>1.2999999999999999E-2</v>
      </c>
      <c r="AU223" s="4" t="s">
        <v>648</v>
      </c>
      <c r="AV223" s="4" t="s">
        <v>634</v>
      </c>
      <c r="AZ223" s="29">
        <v>4.5</v>
      </c>
      <c r="BA223" s="14" t="s">
        <v>563</v>
      </c>
      <c r="BB223" s="1" t="s">
        <v>29</v>
      </c>
      <c r="BC223" s="15">
        <v>-0.13269</v>
      </c>
      <c r="BD223" s="2"/>
    </row>
    <row r="224" spans="1:275" x14ac:dyDescent="0.25">
      <c r="A224" s="2">
        <v>2504</v>
      </c>
      <c r="B224" s="2" t="s">
        <v>895</v>
      </c>
      <c r="D224" s="5" t="s">
        <v>899</v>
      </c>
      <c r="E224" s="15" t="s">
        <v>28</v>
      </c>
      <c r="F224" s="4" t="s">
        <v>698</v>
      </c>
      <c r="G224" s="4" t="s">
        <v>699</v>
      </c>
      <c r="H224" s="4" t="s">
        <v>598</v>
      </c>
      <c r="I224" s="4" t="s">
        <v>644</v>
      </c>
      <c r="J224" s="88" t="s">
        <v>700</v>
      </c>
      <c r="K224" s="6"/>
      <c r="M224" s="4" t="s">
        <v>700</v>
      </c>
      <c r="N224" s="37" t="s">
        <v>601</v>
      </c>
      <c r="O224" s="4" t="s">
        <v>548</v>
      </c>
      <c r="P224" s="6"/>
      <c r="Q224" s="37" t="s">
        <v>602</v>
      </c>
      <c r="R224" s="88" t="s">
        <v>603</v>
      </c>
      <c r="S224" s="6" t="s">
        <v>551</v>
      </c>
      <c r="T224" s="88" t="s">
        <v>552</v>
      </c>
      <c r="U224" s="6"/>
      <c r="V224" s="88" t="s">
        <v>553</v>
      </c>
      <c r="W224" s="6" t="s">
        <v>554</v>
      </c>
      <c r="X224" s="6" t="s">
        <v>555</v>
      </c>
      <c r="Y224" s="6" t="s">
        <v>556</v>
      </c>
      <c r="Z224" s="4" t="s">
        <v>604</v>
      </c>
      <c r="AA224" s="37" t="s">
        <v>557</v>
      </c>
      <c r="AB224" s="13">
        <v>44.513399999999997</v>
      </c>
      <c r="AC224" s="13">
        <v>-68.062299999999993</v>
      </c>
      <c r="AD224" s="8">
        <v>44.859444400000001</v>
      </c>
      <c r="AE224" s="8">
        <v>-67.893611100000001</v>
      </c>
      <c r="AF224" s="2" t="s">
        <v>779</v>
      </c>
      <c r="AG224" s="2" t="s">
        <v>606</v>
      </c>
      <c r="AH224" s="2" t="s">
        <v>607</v>
      </c>
      <c r="AI224" s="113">
        <v>265</v>
      </c>
      <c r="AJ224" s="2" t="s">
        <v>633</v>
      </c>
      <c r="AK224" s="14">
        <v>1</v>
      </c>
      <c r="AL224" s="29">
        <v>1</v>
      </c>
      <c r="AN224" s="10">
        <v>45</v>
      </c>
      <c r="AO224" s="10">
        <v>202.5</v>
      </c>
      <c r="AP224" s="4">
        <v>1</v>
      </c>
      <c r="AQ224" s="4" t="s">
        <v>609</v>
      </c>
      <c r="AR224" s="12">
        <v>49.510512897138945</v>
      </c>
      <c r="AS224" s="35">
        <v>1.4E-2</v>
      </c>
      <c r="AU224" s="4" t="s">
        <v>648</v>
      </c>
      <c r="AV224" s="4" t="s">
        <v>634</v>
      </c>
      <c r="AZ224" s="29">
        <v>4.5</v>
      </c>
      <c r="BA224" s="14" t="s">
        <v>563</v>
      </c>
      <c r="BB224" s="1" t="s">
        <v>29</v>
      </c>
      <c r="BC224" s="15">
        <v>-0.13269</v>
      </c>
      <c r="BD224" s="2"/>
    </row>
    <row r="225" spans="1:275" x14ac:dyDescent="0.25">
      <c r="A225" s="2">
        <v>2505</v>
      </c>
      <c r="B225" s="2" t="s">
        <v>895</v>
      </c>
      <c r="D225" s="5" t="s">
        <v>900</v>
      </c>
      <c r="E225" s="15" t="s">
        <v>28</v>
      </c>
      <c r="F225" s="4" t="s">
        <v>698</v>
      </c>
      <c r="G225" s="4" t="s">
        <v>699</v>
      </c>
      <c r="H225" s="4" t="s">
        <v>598</v>
      </c>
      <c r="I225" s="4" t="s">
        <v>644</v>
      </c>
      <c r="J225" s="88" t="s">
        <v>700</v>
      </c>
      <c r="K225" s="6"/>
      <c r="M225" s="4" t="s">
        <v>700</v>
      </c>
      <c r="N225" s="37" t="s">
        <v>601</v>
      </c>
      <c r="O225" s="4" t="s">
        <v>548</v>
      </c>
      <c r="P225" s="6"/>
      <c r="Q225" s="37" t="s">
        <v>602</v>
      </c>
      <c r="R225" s="88" t="s">
        <v>603</v>
      </c>
      <c r="S225" s="6" t="s">
        <v>551</v>
      </c>
      <c r="T225" s="88" t="s">
        <v>552</v>
      </c>
      <c r="U225" s="6"/>
      <c r="V225" s="88" t="s">
        <v>553</v>
      </c>
      <c r="W225" s="6" t="s">
        <v>554</v>
      </c>
      <c r="X225" s="6" t="s">
        <v>555</v>
      </c>
      <c r="Y225" s="6" t="s">
        <v>556</v>
      </c>
      <c r="Z225" s="4" t="s">
        <v>604</v>
      </c>
      <c r="AA225" s="37" t="s">
        <v>557</v>
      </c>
      <c r="AB225" s="13">
        <v>44.513399999999997</v>
      </c>
      <c r="AC225" s="13">
        <v>-68.062299999999993</v>
      </c>
      <c r="AD225" s="8">
        <v>44.859444400000001</v>
      </c>
      <c r="AE225" s="8">
        <v>-67.893611100000001</v>
      </c>
      <c r="AF225" s="2" t="s">
        <v>779</v>
      </c>
      <c r="AG225" s="2" t="s">
        <v>606</v>
      </c>
      <c r="AH225" s="2" t="s">
        <v>607</v>
      </c>
      <c r="AI225" s="113">
        <v>265</v>
      </c>
      <c r="AJ225" s="2" t="s">
        <v>633</v>
      </c>
      <c r="AK225" s="14">
        <v>1</v>
      </c>
      <c r="AL225" s="29">
        <v>1</v>
      </c>
      <c r="AN225" s="10">
        <v>56</v>
      </c>
      <c r="AO225" s="10">
        <v>201.6</v>
      </c>
      <c r="AP225" s="4">
        <v>4</v>
      </c>
      <c r="AQ225" s="4" t="s">
        <v>609</v>
      </c>
      <c r="AR225" s="12">
        <v>118.6895857123194</v>
      </c>
      <c r="AS225" s="35">
        <v>5.8399999999999997E-3</v>
      </c>
      <c r="AU225" s="4" t="s">
        <v>648</v>
      </c>
      <c r="AV225" s="4" t="s">
        <v>634</v>
      </c>
      <c r="AZ225" s="29">
        <v>3.6</v>
      </c>
      <c r="BA225" s="14" t="s">
        <v>563</v>
      </c>
      <c r="BB225" s="1" t="s">
        <v>29</v>
      </c>
      <c r="BC225" s="15">
        <v>-0.13269</v>
      </c>
      <c r="BD225" s="2"/>
    </row>
    <row r="226" spans="1:275" x14ac:dyDescent="0.25">
      <c r="A226" s="2">
        <v>2506</v>
      </c>
      <c r="B226" s="2" t="s">
        <v>895</v>
      </c>
      <c r="D226" s="5" t="s">
        <v>901</v>
      </c>
      <c r="E226" s="15" t="s">
        <v>28</v>
      </c>
      <c r="F226" s="4" t="s">
        <v>698</v>
      </c>
      <c r="G226" s="4" t="s">
        <v>699</v>
      </c>
      <c r="H226" s="4" t="s">
        <v>598</v>
      </c>
      <c r="I226" s="4" t="s">
        <v>644</v>
      </c>
      <c r="J226" s="88" t="s">
        <v>700</v>
      </c>
      <c r="K226" s="6"/>
      <c r="M226" s="4" t="s">
        <v>700</v>
      </c>
      <c r="N226" s="37" t="s">
        <v>601</v>
      </c>
      <c r="O226" s="4" t="s">
        <v>548</v>
      </c>
      <c r="P226" s="6"/>
      <c r="Q226" s="37" t="s">
        <v>602</v>
      </c>
      <c r="R226" s="88" t="s">
        <v>603</v>
      </c>
      <c r="S226" s="6" t="s">
        <v>551</v>
      </c>
      <c r="T226" s="88" t="s">
        <v>552</v>
      </c>
      <c r="U226" s="6"/>
      <c r="V226" s="88" t="s">
        <v>553</v>
      </c>
      <c r="W226" s="6" t="s">
        <v>554</v>
      </c>
      <c r="X226" s="6" t="s">
        <v>555</v>
      </c>
      <c r="Y226" s="6" t="s">
        <v>556</v>
      </c>
      <c r="Z226" s="4" t="s">
        <v>604</v>
      </c>
      <c r="AA226" s="37" t="s">
        <v>557</v>
      </c>
      <c r="AB226" s="13">
        <v>44.513399999999997</v>
      </c>
      <c r="AC226" s="13">
        <v>-68.062299999999993</v>
      </c>
      <c r="AD226" s="8">
        <v>44.859444400000001</v>
      </c>
      <c r="AE226" s="8">
        <v>-67.893611100000001</v>
      </c>
      <c r="AF226" s="2" t="s">
        <v>779</v>
      </c>
      <c r="AG226" s="2" t="s">
        <v>606</v>
      </c>
      <c r="AH226" s="2" t="s">
        <v>607</v>
      </c>
      <c r="AI226" s="113">
        <v>265</v>
      </c>
      <c r="AJ226" s="2" t="s">
        <v>633</v>
      </c>
      <c r="AK226" s="14">
        <v>1</v>
      </c>
      <c r="AL226" s="29">
        <v>1</v>
      </c>
      <c r="AN226" s="10">
        <v>56</v>
      </c>
      <c r="AO226" s="10">
        <v>201.6</v>
      </c>
      <c r="AP226" s="4">
        <v>4</v>
      </c>
      <c r="AQ226" s="4" t="s">
        <v>609</v>
      </c>
      <c r="AR226" s="12">
        <v>126.71794891406678</v>
      </c>
      <c r="AS226" s="35">
        <v>5.47E-3</v>
      </c>
      <c r="AU226" s="4" t="s">
        <v>648</v>
      </c>
      <c r="AV226" s="4" t="s">
        <v>634</v>
      </c>
      <c r="AZ226" s="29">
        <v>3.6</v>
      </c>
      <c r="BA226" s="14" t="s">
        <v>563</v>
      </c>
      <c r="BB226" s="1" t="s">
        <v>29</v>
      </c>
      <c r="BC226" s="15">
        <v>-0.13269</v>
      </c>
      <c r="BD226" s="2"/>
    </row>
    <row r="227" spans="1:275" x14ac:dyDescent="0.25">
      <c r="A227" s="2">
        <v>2507</v>
      </c>
      <c r="B227" s="2" t="s">
        <v>895</v>
      </c>
      <c r="D227" s="5" t="s">
        <v>902</v>
      </c>
      <c r="E227" s="15" t="s">
        <v>28</v>
      </c>
      <c r="F227" s="4" t="s">
        <v>698</v>
      </c>
      <c r="G227" s="4" t="s">
        <v>699</v>
      </c>
      <c r="H227" s="4" t="s">
        <v>598</v>
      </c>
      <c r="I227" s="4" t="s">
        <v>644</v>
      </c>
      <c r="J227" s="88" t="s">
        <v>700</v>
      </c>
      <c r="K227" s="6"/>
      <c r="M227" s="4" t="s">
        <v>700</v>
      </c>
      <c r="N227" s="37" t="s">
        <v>601</v>
      </c>
      <c r="O227" s="4" t="s">
        <v>548</v>
      </c>
      <c r="P227" s="6"/>
      <c r="Q227" s="37" t="s">
        <v>602</v>
      </c>
      <c r="R227" s="88" t="s">
        <v>603</v>
      </c>
      <c r="S227" s="6" t="s">
        <v>551</v>
      </c>
      <c r="T227" s="88" t="s">
        <v>552</v>
      </c>
      <c r="U227" s="6"/>
      <c r="V227" s="88" t="s">
        <v>553</v>
      </c>
      <c r="W227" s="6" t="s">
        <v>554</v>
      </c>
      <c r="X227" s="6" t="s">
        <v>555</v>
      </c>
      <c r="Y227" s="6" t="s">
        <v>556</v>
      </c>
      <c r="Z227" s="4" t="s">
        <v>604</v>
      </c>
      <c r="AA227" s="37" t="s">
        <v>557</v>
      </c>
      <c r="AB227" s="13">
        <v>44.513500000000001</v>
      </c>
      <c r="AC227" s="13">
        <v>-68.061999999999998</v>
      </c>
      <c r="AD227" s="8">
        <v>44.8597222</v>
      </c>
      <c r="AE227" s="8">
        <v>-67.8827778</v>
      </c>
      <c r="AF227" s="2" t="s">
        <v>779</v>
      </c>
      <c r="AG227" s="2" t="s">
        <v>606</v>
      </c>
      <c r="AH227" s="2" t="s">
        <v>607</v>
      </c>
      <c r="AI227" s="113">
        <v>265</v>
      </c>
      <c r="AJ227" s="2" t="s">
        <v>633</v>
      </c>
      <c r="AK227" s="14">
        <v>1</v>
      </c>
      <c r="AL227" s="29">
        <v>1</v>
      </c>
      <c r="AN227" s="10">
        <v>56</v>
      </c>
      <c r="AO227" s="10">
        <v>201.6</v>
      </c>
      <c r="AP227" s="4">
        <v>4</v>
      </c>
      <c r="AQ227" s="4" t="s">
        <v>609</v>
      </c>
      <c r="AR227" s="12">
        <v>92.790787223553579</v>
      </c>
      <c r="AS227" s="35">
        <v>7.4700000000000001E-3</v>
      </c>
      <c r="AU227" s="4" t="s">
        <v>648</v>
      </c>
      <c r="AV227" s="4" t="s">
        <v>634</v>
      </c>
      <c r="AZ227" s="29">
        <v>3.6</v>
      </c>
      <c r="BA227" s="14" t="s">
        <v>563</v>
      </c>
      <c r="BB227" s="1" t="s">
        <v>29</v>
      </c>
      <c r="BC227" s="15">
        <v>-0.13269</v>
      </c>
      <c r="BD227" s="2"/>
    </row>
    <row r="228" spans="1:275" x14ac:dyDescent="0.25">
      <c r="A228" s="2">
        <v>2508</v>
      </c>
      <c r="B228" s="2" t="s">
        <v>895</v>
      </c>
      <c r="D228" s="5" t="s">
        <v>903</v>
      </c>
      <c r="E228" s="15" t="s">
        <v>28</v>
      </c>
      <c r="F228" s="4" t="s">
        <v>698</v>
      </c>
      <c r="G228" s="4" t="s">
        <v>699</v>
      </c>
      <c r="H228" s="4" t="s">
        <v>598</v>
      </c>
      <c r="I228" s="4" t="s">
        <v>644</v>
      </c>
      <c r="J228" s="88" t="s">
        <v>700</v>
      </c>
      <c r="K228" s="6"/>
      <c r="M228" s="4" t="s">
        <v>700</v>
      </c>
      <c r="N228" s="37" t="s">
        <v>601</v>
      </c>
      <c r="O228" s="4" t="s">
        <v>548</v>
      </c>
      <c r="P228" s="6"/>
      <c r="Q228" s="37" t="s">
        <v>602</v>
      </c>
      <c r="R228" s="88" t="s">
        <v>603</v>
      </c>
      <c r="S228" s="6" t="s">
        <v>551</v>
      </c>
      <c r="T228" s="88" t="s">
        <v>552</v>
      </c>
      <c r="U228" s="6"/>
      <c r="V228" s="88" t="s">
        <v>553</v>
      </c>
      <c r="W228" s="6" t="s">
        <v>554</v>
      </c>
      <c r="X228" s="6" t="s">
        <v>555</v>
      </c>
      <c r="Y228" s="6" t="s">
        <v>556</v>
      </c>
      <c r="Z228" s="4" t="s">
        <v>604</v>
      </c>
      <c r="AA228" s="37" t="s">
        <v>557</v>
      </c>
      <c r="AB228" s="13">
        <v>44.513500000000001</v>
      </c>
      <c r="AC228" s="13">
        <v>-68.061999999999998</v>
      </c>
      <c r="AD228" s="8">
        <v>44.8597222</v>
      </c>
      <c r="AE228" s="8">
        <v>-67.8827778</v>
      </c>
      <c r="AF228" s="2" t="s">
        <v>779</v>
      </c>
      <c r="AG228" s="2" t="s">
        <v>606</v>
      </c>
      <c r="AH228" s="2" t="s">
        <v>607</v>
      </c>
      <c r="AI228" s="113">
        <v>265</v>
      </c>
      <c r="AJ228" s="2" t="s">
        <v>633</v>
      </c>
      <c r="AK228" s="14">
        <v>1</v>
      </c>
      <c r="AL228" s="29">
        <v>1</v>
      </c>
      <c r="AN228" s="10">
        <v>56</v>
      </c>
      <c r="AO228" s="10">
        <v>201.6</v>
      </c>
      <c r="AP228" s="4">
        <v>4</v>
      </c>
      <c r="AQ228" s="4" t="s">
        <v>609</v>
      </c>
      <c r="AR228" s="12">
        <v>136.17822800784779</v>
      </c>
      <c r="AS228" s="35">
        <v>5.0899999999999999E-3</v>
      </c>
      <c r="AU228" s="4" t="s">
        <v>648</v>
      </c>
      <c r="AV228" s="4" t="s">
        <v>634</v>
      </c>
      <c r="AZ228" s="29">
        <v>3.6</v>
      </c>
      <c r="BA228" s="14" t="s">
        <v>563</v>
      </c>
      <c r="BB228" s="1" t="s">
        <v>29</v>
      </c>
      <c r="BC228" s="15">
        <v>-0.13269</v>
      </c>
      <c r="BD228" s="2"/>
    </row>
    <row r="229" spans="1:275" x14ac:dyDescent="0.25">
      <c r="A229" s="2">
        <v>2509</v>
      </c>
      <c r="B229" s="2" t="s">
        <v>895</v>
      </c>
      <c r="D229" s="5" t="s">
        <v>904</v>
      </c>
      <c r="E229" s="15" t="s">
        <v>28</v>
      </c>
      <c r="F229" s="4" t="s">
        <v>698</v>
      </c>
      <c r="G229" s="4" t="s">
        <v>699</v>
      </c>
      <c r="H229" s="4" t="s">
        <v>598</v>
      </c>
      <c r="I229" s="4" t="s">
        <v>644</v>
      </c>
      <c r="J229" s="88" t="s">
        <v>700</v>
      </c>
      <c r="K229" s="6"/>
      <c r="M229" s="4" t="s">
        <v>700</v>
      </c>
      <c r="N229" s="37" t="s">
        <v>601</v>
      </c>
      <c r="O229" s="4" t="s">
        <v>548</v>
      </c>
      <c r="P229" s="6"/>
      <c r="Q229" s="37" t="s">
        <v>602</v>
      </c>
      <c r="R229" s="88" t="s">
        <v>603</v>
      </c>
      <c r="S229" s="6" t="s">
        <v>551</v>
      </c>
      <c r="T229" s="88" t="s">
        <v>552</v>
      </c>
      <c r="U229" s="6"/>
      <c r="V229" s="88" t="s">
        <v>553</v>
      </c>
      <c r="W229" s="6" t="s">
        <v>554</v>
      </c>
      <c r="X229" s="6" t="s">
        <v>555</v>
      </c>
      <c r="Y229" s="6" t="s">
        <v>556</v>
      </c>
      <c r="Z229" s="4" t="s">
        <v>604</v>
      </c>
      <c r="AA229" s="37" t="s">
        <v>557</v>
      </c>
      <c r="AB229" s="13">
        <v>44.513399999999997</v>
      </c>
      <c r="AC229" s="13">
        <v>-68.062299999999993</v>
      </c>
      <c r="AD229" s="8">
        <v>44.859444400000001</v>
      </c>
      <c r="AE229" s="8">
        <v>-67.893611100000001</v>
      </c>
      <c r="AF229" s="2" t="s">
        <v>779</v>
      </c>
      <c r="AG229" s="2" t="s">
        <v>606</v>
      </c>
      <c r="AH229" s="2" t="s">
        <v>607</v>
      </c>
      <c r="AI229" s="113">
        <v>265</v>
      </c>
      <c r="AJ229" s="2" t="s">
        <v>633</v>
      </c>
      <c r="AK229" s="14">
        <v>1</v>
      </c>
      <c r="AL229" s="29">
        <v>1</v>
      </c>
      <c r="AN229" s="10">
        <v>56</v>
      </c>
      <c r="AO229" s="10">
        <v>341.59999999999997</v>
      </c>
      <c r="AP229" s="4">
        <v>3</v>
      </c>
      <c r="AQ229" s="4" t="s">
        <v>609</v>
      </c>
      <c r="AR229" s="12">
        <v>105.50185396650613</v>
      </c>
      <c r="AS229" s="35">
        <v>6.5700000000000003E-3</v>
      </c>
      <c r="AU229" s="4" t="s">
        <v>648</v>
      </c>
      <c r="AV229" s="4" t="s">
        <v>634</v>
      </c>
      <c r="AZ229" s="29">
        <v>6.1</v>
      </c>
      <c r="BA229" s="14" t="s">
        <v>563</v>
      </c>
      <c r="BB229" s="1" t="s">
        <v>29</v>
      </c>
      <c r="BC229" s="15">
        <v>-0.13269</v>
      </c>
      <c r="BD229" s="2"/>
    </row>
    <row r="230" spans="1:275" x14ac:dyDescent="0.25">
      <c r="A230" s="2">
        <v>2510</v>
      </c>
      <c r="B230" s="2" t="s">
        <v>895</v>
      </c>
      <c r="D230" s="5" t="s">
        <v>905</v>
      </c>
      <c r="E230" s="15" t="s">
        <v>28</v>
      </c>
      <c r="F230" s="4" t="s">
        <v>698</v>
      </c>
      <c r="G230" s="4" t="s">
        <v>699</v>
      </c>
      <c r="H230" s="4" t="s">
        <v>598</v>
      </c>
      <c r="I230" s="4" t="s">
        <v>644</v>
      </c>
      <c r="J230" s="88" t="s">
        <v>700</v>
      </c>
      <c r="K230" s="6"/>
      <c r="M230" s="4" t="s">
        <v>700</v>
      </c>
      <c r="N230" s="37" t="s">
        <v>601</v>
      </c>
      <c r="O230" s="4" t="s">
        <v>548</v>
      </c>
      <c r="P230" s="6"/>
      <c r="Q230" s="37" t="s">
        <v>602</v>
      </c>
      <c r="R230" s="88" t="s">
        <v>603</v>
      </c>
      <c r="S230" s="6" t="s">
        <v>551</v>
      </c>
      <c r="T230" s="88" t="s">
        <v>552</v>
      </c>
      <c r="U230" s="6"/>
      <c r="V230" s="88" t="s">
        <v>553</v>
      </c>
      <c r="W230" s="6" t="s">
        <v>554</v>
      </c>
      <c r="X230" s="6" t="s">
        <v>555</v>
      </c>
      <c r="Y230" s="6" t="s">
        <v>556</v>
      </c>
      <c r="Z230" s="4" t="s">
        <v>604</v>
      </c>
      <c r="AA230" s="37" t="s">
        <v>557</v>
      </c>
      <c r="AB230" s="13">
        <v>44.513399999999997</v>
      </c>
      <c r="AC230" s="13">
        <v>-68.062299999999993</v>
      </c>
      <c r="AD230" s="8">
        <v>44.859444400000001</v>
      </c>
      <c r="AE230" s="8">
        <v>-67.893611100000001</v>
      </c>
      <c r="AF230" s="2" t="s">
        <v>779</v>
      </c>
      <c r="AG230" s="2" t="s">
        <v>606</v>
      </c>
      <c r="AH230" s="2" t="s">
        <v>607</v>
      </c>
      <c r="AI230" s="113">
        <v>265</v>
      </c>
      <c r="AJ230" s="2" t="s">
        <v>633</v>
      </c>
      <c r="AK230" s="14">
        <v>1</v>
      </c>
      <c r="AL230" s="29">
        <v>1</v>
      </c>
      <c r="AN230" s="10">
        <v>56</v>
      </c>
      <c r="AO230" s="10">
        <v>341.59999999999997</v>
      </c>
      <c r="AP230" s="4">
        <v>3</v>
      </c>
      <c r="AQ230" s="4" t="s">
        <v>609</v>
      </c>
      <c r="AR230" s="12">
        <v>110.1982798982425</v>
      </c>
      <c r="AS230" s="35">
        <v>6.2899999999999996E-3</v>
      </c>
      <c r="AU230" s="4" t="s">
        <v>648</v>
      </c>
      <c r="AV230" s="4" t="s">
        <v>634</v>
      </c>
      <c r="AZ230" s="29">
        <v>6.1</v>
      </c>
      <c r="BA230" s="14" t="s">
        <v>563</v>
      </c>
      <c r="BB230" s="1" t="s">
        <v>29</v>
      </c>
      <c r="BC230" s="15">
        <v>-0.13269</v>
      </c>
      <c r="BD230" s="2"/>
    </row>
    <row r="231" spans="1:275" x14ac:dyDescent="0.25">
      <c r="A231" s="2">
        <v>2511</v>
      </c>
      <c r="B231" s="2" t="s">
        <v>895</v>
      </c>
      <c r="D231" s="5" t="s">
        <v>906</v>
      </c>
      <c r="E231" s="15" t="s">
        <v>28</v>
      </c>
      <c r="F231" s="4" t="s">
        <v>698</v>
      </c>
      <c r="G231" s="4" t="s">
        <v>699</v>
      </c>
      <c r="H231" s="4" t="s">
        <v>598</v>
      </c>
      <c r="I231" s="4" t="s">
        <v>644</v>
      </c>
      <c r="J231" s="88" t="s">
        <v>700</v>
      </c>
      <c r="K231" s="6"/>
      <c r="M231" s="4" t="s">
        <v>700</v>
      </c>
      <c r="N231" s="37" t="s">
        <v>601</v>
      </c>
      <c r="O231" s="4" t="s">
        <v>548</v>
      </c>
      <c r="P231" s="6"/>
      <c r="Q231" s="37" t="s">
        <v>602</v>
      </c>
      <c r="R231" s="88" t="s">
        <v>603</v>
      </c>
      <c r="S231" s="6" t="s">
        <v>551</v>
      </c>
      <c r="T231" s="88" t="s">
        <v>552</v>
      </c>
      <c r="U231" s="6"/>
      <c r="V231" s="88" t="s">
        <v>553</v>
      </c>
      <c r="W231" s="6" t="s">
        <v>554</v>
      </c>
      <c r="X231" s="6" t="s">
        <v>555</v>
      </c>
      <c r="Y231" s="6" t="s">
        <v>556</v>
      </c>
      <c r="Z231" s="4" t="s">
        <v>604</v>
      </c>
      <c r="AA231" s="37" t="s">
        <v>557</v>
      </c>
      <c r="AB231" s="13">
        <v>44.513500000000001</v>
      </c>
      <c r="AC231" s="13">
        <v>-68.061999999999998</v>
      </c>
      <c r="AD231" s="8">
        <v>44.8597222</v>
      </c>
      <c r="AE231" s="8">
        <v>-67.8827778</v>
      </c>
      <c r="AF231" s="2" t="s">
        <v>779</v>
      </c>
      <c r="AG231" s="2" t="s">
        <v>606</v>
      </c>
      <c r="AH231" s="2" t="s">
        <v>607</v>
      </c>
      <c r="AI231" s="113">
        <v>265</v>
      </c>
      <c r="AJ231" s="2" t="s">
        <v>633</v>
      </c>
      <c r="AK231" s="14">
        <v>1</v>
      </c>
      <c r="AL231" s="29">
        <v>1</v>
      </c>
      <c r="AN231" s="10">
        <v>56</v>
      </c>
      <c r="AO231" s="10">
        <v>341.59999999999997</v>
      </c>
      <c r="AP231" s="4">
        <v>3</v>
      </c>
      <c r="AQ231" s="4" t="s">
        <v>609</v>
      </c>
      <c r="AR231" s="12">
        <v>109.5019242590751</v>
      </c>
      <c r="AS231" s="35">
        <v>6.3299999999999997E-3</v>
      </c>
      <c r="AU231" s="4" t="s">
        <v>648</v>
      </c>
      <c r="AV231" s="4" t="s">
        <v>634</v>
      </c>
      <c r="AZ231" s="29">
        <v>6.1</v>
      </c>
      <c r="BA231" s="14" t="s">
        <v>563</v>
      </c>
      <c r="BB231" s="1" t="s">
        <v>29</v>
      </c>
      <c r="BC231" s="15">
        <v>-0.13269</v>
      </c>
      <c r="BD231" s="2"/>
    </row>
    <row r="232" spans="1:275" x14ac:dyDescent="0.25">
      <c r="A232" s="2">
        <v>2512</v>
      </c>
      <c r="B232" s="2" t="s">
        <v>895</v>
      </c>
      <c r="D232" s="5" t="s">
        <v>907</v>
      </c>
      <c r="E232" s="15" t="s">
        <v>28</v>
      </c>
      <c r="F232" s="4" t="s">
        <v>698</v>
      </c>
      <c r="G232" s="4" t="s">
        <v>699</v>
      </c>
      <c r="H232" s="4" t="s">
        <v>598</v>
      </c>
      <c r="I232" s="4" t="s">
        <v>644</v>
      </c>
      <c r="J232" s="88" t="s">
        <v>700</v>
      </c>
      <c r="K232" s="6"/>
      <c r="M232" s="4" t="s">
        <v>700</v>
      </c>
      <c r="N232" s="37" t="s">
        <v>601</v>
      </c>
      <c r="O232" s="4" t="s">
        <v>548</v>
      </c>
      <c r="P232" s="6"/>
      <c r="Q232" s="37" t="s">
        <v>602</v>
      </c>
      <c r="R232" s="88" t="s">
        <v>603</v>
      </c>
      <c r="S232" s="6" t="s">
        <v>551</v>
      </c>
      <c r="T232" s="88" t="s">
        <v>552</v>
      </c>
      <c r="U232" s="6"/>
      <c r="V232" s="88" t="s">
        <v>553</v>
      </c>
      <c r="W232" s="6" t="s">
        <v>554</v>
      </c>
      <c r="X232" s="6" t="s">
        <v>555</v>
      </c>
      <c r="Y232" s="6" t="s">
        <v>556</v>
      </c>
      <c r="Z232" s="4" t="s">
        <v>604</v>
      </c>
      <c r="AA232" s="37" t="s">
        <v>557</v>
      </c>
      <c r="AB232" s="13">
        <v>44.513500000000001</v>
      </c>
      <c r="AC232" s="13">
        <v>-68.061999999999998</v>
      </c>
      <c r="AD232" s="8">
        <v>44.8597222</v>
      </c>
      <c r="AE232" s="8">
        <v>-67.8827778</v>
      </c>
      <c r="AF232" s="2" t="s">
        <v>779</v>
      </c>
      <c r="AG232" s="2" t="s">
        <v>606</v>
      </c>
      <c r="AH232" s="2" t="s">
        <v>607</v>
      </c>
      <c r="AI232" s="113">
        <v>265</v>
      </c>
      <c r="AJ232" s="2" t="s">
        <v>633</v>
      </c>
      <c r="AK232" s="14">
        <v>1</v>
      </c>
      <c r="AL232" s="29">
        <v>1</v>
      </c>
      <c r="AN232" s="10">
        <v>56</v>
      </c>
      <c r="AO232" s="10">
        <v>341.59999999999997</v>
      </c>
      <c r="AP232" s="4">
        <v>3</v>
      </c>
      <c r="AQ232" s="4" t="s">
        <v>609</v>
      </c>
      <c r="AR232" s="12">
        <v>112.15973795468371</v>
      </c>
      <c r="AS232" s="35">
        <v>6.1799999999999997E-3</v>
      </c>
      <c r="AU232" s="4" t="s">
        <v>648</v>
      </c>
      <c r="AV232" s="4" t="s">
        <v>634</v>
      </c>
      <c r="AZ232" s="29">
        <v>6.1</v>
      </c>
      <c r="BA232" s="14" t="s">
        <v>563</v>
      </c>
      <c r="BB232" s="1" t="s">
        <v>29</v>
      </c>
      <c r="BC232" s="15">
        <v>-0.13269</v>
      </c>
      <c r="BD232" s="2"/>
    </row>
    <row r="233" spans="1:275" x14ac:dyDescent="0.25">
      <c r="A233" s="2">
        <v>2615</v>
      </c>
      <c r="B233" s="2" t="s">
        <v>908</v>
      </c>
      <c r="D233" s="5" t="s">
        <v>909</v>
      </c>
      <c r="E233" s="15" t="s">
        <v>28</v>
      </c>
      <c r="F233" s="4" t="s">
        <v>698</v>
      </c>
      <c r="G233" s="4" t="s">
        <v>699</v>
      </c>
      <c r="H233" s="4" t="s">
        <v>598</v>
      </c>
      <c r="I233" s="4" t="s">
        <v>644</v>
      </c>
      <c r="J233" s="88" t="s">
        <v>700</v>
      </c>
      <c r="K233" s="6"/>
      <c r="M233" s="4" t="s">
        <v>700</v>
      </c>
      <c r="N233" s="37" t="s">
        <v>601</v>
      </c>
      <c r="O233" s="4" t="s">
        <v>548</v>
      </c>
      <c r="P233" s="6"/>
      <c r="Q233" s="37" t="s">
        <v>602</v>
      </c>
      <c r="R233" s="88" t="s">
        <v>603</v>
      </c>
      <c r="S233" s="6" t="s">
        <v>551</v>
      </c>
      <c r="T233" s="88" t="s">
        <v>552</v>
      </c>
      <c r="U233" s="6"/>
      <c r="V233" s="88" t="s">
        <v>553</v>
      </c>
      <c r="W233" s="6" t="s">
        <v>554</v>
      </c>
      <c r="X233" s="6" t="s">
        <v>555</v>
      </c>
      <c r="Y233" s="6" t="s">
        <v>556</v>
      </c>
      <c r="Z233" s="4" t="s">
        <v>604</v>
      </c>
      <c r="AA233" s="37" t="s">
        <v>910</v>
      </c>
      <c r="AB233" s="100">
        <v>35</v>
      </c>
      <c r="AC233" s="100">
        <v>-83.25</v>
      </c>
      <c r="AD233" s="8">
        <v>35</v>
      </c>
      <c r="AE233" s="8">
        <v>-82.583333300000007</v>
      </c>
      <c r="AF233" s="2" t="s">
        <v>708</v>
      </c>
      <c r="AG233" s="2" t="s">
        <v>606</v>
      </c>
      <c r="AH233" s="2" t="s">
        <v>607</v>
      </c>
      <c r="AI233" s="113">
        <v>850</v>
      </c>
      <c r="AJ233" s="2" t="s">
        <v>633</v>
      </c>
      <c r="AK233" s="14">
        <v>1</v>
      </c>
      <c r="AL233" s="29">
        <v>1</v>
      </c>
      <c r="AM233" s="4" t="s">
        <v>608</v>
      </c>
      <c r="AN233" s="10">
        <v>230</v>
      </c>
      <c r="AO233" s="10">
        <v>2127.5</v>
      </c>
      <c r="AP233" s="4">
        <v>8</v>
      </c>
      <c r="AQ233" s="4" t="s">
        <v>609</v>
      </c>
      <c r="AR233" s="12">
        <v>144.40566261665529</v>
      </c>
      <c r="AS233" s="13">
        <v>4.7999999999999996E-3</v>
      </c>
      <c r="AT233" s="4">
        <v>3</v>
      </c>
      <c r="AU233" s="4" t="s">
        <v>648</v>
      </c>
      <c r="AV233" s="4"/>
      <c r="AW233" s="14">
        <v>4</v>
      </c>
      <c r="AX233" s="14">
        <v>14.5</v>
      </c>
      <c r="AZ233" s="29">
        <f>AVERAGE(AW233:AX233)</f>
        <v>9.25</v>
      </c>
      <c r="BA233" s="14" t="s">
        <v>635</v>
      </c>
      <c r="BB233" s="1" t="s">
        <v>29</v>
      </c>
      <c r="BC233" s="15">
        <v>-0.13269</v>
      </c>
      <c r="BD233" s="2"/>
    </row>
    <row r="234" spans="1:275" x14ac:dyDescent="0.25">
      <c r="A234" s="2">
        <v>2616</v>
      </c>
      <c r="B234" s="2" t="s">
        <v>908</v>
      </c>
      <c r="D234" s="5" t="s">
        <v>911</v>
      </c>
      <c r="E234" s="15" t="s">
        <v>28</v>
      </c>
      <c r="F234" s="4" t="s">
        <v>698</v>
      </c>
      <c r="G234" s="4" t="s">
        <v>699</v>
      </c>
      <c r="H234" s="4" t="s">
        <v>598</v>
      </c>
      <c r="I234" s="4" t="s">
        <v>644</v>
      </c>
      <c r="J234" s="88" t="s">
        <v>700</v>
      </c>
      <c r="K234" s="6"/>
      <c r="M234" s="4" t="s">
        <v>700</v>
      </c>
      <c r="N234" s="37" t="s">
        <v>601</v>
      </c>
      <c r="O234" s="4" t="s">
        <v>548</v>
      </c>
      <c r="P234" s="6"/>
      <c r="Q234" s="37" t="s">
        <v>602</v>
      </c>
      <c r="R234" s="88" t="s">
        <v>603</v>
      </c>
      <c r="S234" s="6" t="s">
        <v>551</v>
      </c>
      <c r="T234" s="88" t="s">
        <v>552</v>
      </c>
      <c r="U234" s="6"/>
      <c r="V234" s="88" t="s">
        <v>553</v>
      </c>
      <c r="W234" s="6" t="s">
        <v>554</v>
      </c>
      <c r="X234" s="6" t="s">
        <v>555</v>
      </c>
      <c r="Y234" s="6" t="s">
        <v>556</v>
      </c>
      <c r="Z234" s="4" t="s">
        <v>604</v>
      </c>
      <c r="AA234" s="37" t="s">
        <v>910</v>
      </c>
      <c r="AB234" s="100">
        <v>35</v>
      </c>
      <c r="AC234" s="100">
        <v>-83.25</v>
      </c>
      <c r="AD234" s="8">
        <v>35</v>
      </c>
      <c r="AE234" s="8">
        <v>-82.583333300000007</v>
      </c>
      <c r="AF234" s="2" t="s">
        <v>708</v>
      </c>
      <c r="AG234" s="2" t="s">
        <v>606</v>
      </c>
      <c r="AH234" s="2" t="s">
        <v>607</v>
      </c>
      <c r="AI234" s="113">
        <v>850</v>
      </c>
      <c r="AJ234" s="2" t="s">
        <v>633</v>
      </c>
      <c r="AK234" s="14">
        <v>1</v>
      </c>
      <c r="AL234" s="29">
        <v>1</v>
      </c>
      <c r="AM234" s="4" t="s">
        <v>608</v>
      </c>
      <c r="AN234" s="10">
        <v>230</v>
      </c>
      <c r="AO234" s="10">
        <v>2127.5</v>
      </c>
      <c r="AP234" s="4">
        <v>7</v>
      </c>
      <c r="AQ234" s="4" t="s">
        <v>609</v>
      </c>
      <c r="AR234" s="12">
        <v>77.881705680892736</v>
      </c>
      <c r="AS234" s="13">
        <v>8.8999999999999999E-3</v>
      </c>
      <c r="AT234" s="4">
        <v>3</v>
      </c>
      <c r="AU234" s="4" t="s">
        <v>648</v>
      </c>
      <c r="AV234" s="4"/>
      <c r="AW234" s="14">
        <v>4</v>
      </c>
      <c r="AX234" s="14">
        <v>14.5</v>
      </c>
      <c r="AZ234" s="29">
        <f>AVERAGE(AW234:AX234)</f>
        <v>9.25</v>
      </c>
      <c r="BA234" s="14" t="s">
        <v>635</v>
      </c>
      <c r="BB234" s="1" t="s">
        <v>29</v>
      </c>
      <c r="BC234" s="15">
        <v>-0.13269</v>
      </c>
      <c r="BD234" s="2"/>
    </row>
    <row r="235" spans="1:275" x14ac:dyDescent="0.25">
      <c r="A235" s="2">
        <v>2662</v>
      </c>
      <c r="B235" s="2" t="s">
        <v>912</v>
      </c>
      <c r="D235" s="5" t="s">
        <v>913</v>
      </c>
      <c r="E235" s="15" t="s">
        <v>28</v>
      </c>
      <c r="F235" s="4" t="s">
        <v>698</v>
      </c>
      <c r="G235" s="4" t="s">
        <v>699</v>
      </c>
      <c r="H235" s="4" t="s">
        <v>598</v>
      </c>
      <c r="I235" s="4" t="s">
        <v>644</v>
      </c>
      <c r="J235" s="88" t="s">
        <v>700</v>
      </c>
      <c r="K235" s="6"/>
      <c r="M235" s="4" t="s">
        <v>700</v>
      </c>
      <c r="N235" s="37" t="s">
        <v>601</v>
      </c>
      <c r="O235" s="4" t="s">
        <v>548</v>
      </c>
      <c r="P235" s="6"/>
      <c r="Q235" s="37" t="s">
        <v>602</v>
      </c>
      <c r="R235" s="88" t="s">
        <v>603</v>
      </c>
      <c r="S235" s="6" t="s">
        <v>551</v>
      </c>
      <c r="T235" s="88" t="s">
        <v>552</v>
      </c>
      <c r="U235" s="6"/>
      <c r="V235" s="88" t="s">
        <v>553</v>
      </c>
      <c r="W235" s="6" t="s">
        <v>554</v>
      </c>
      <c r="X235" s="6" t="s">
        <v>555</v>
      </c>
      <c r="Y235" s="6" t="s">
        <v>556</v>
      </c>
      <c r="Z235" s="4" t="s">
        <v>604</v>
      </c>
      <c r="AA235" s="37" t="s">
        <v>557</v>
      </c>
      <c r="AB235" s="13">
        <v>45.44</v>
      </c>
      <c r="AC235" s="13">
        <v>-64.12</v>
      </c>
      <c r="AD235" s="8">
        <v>45.733333299999998</v>
      </c>
      <c r="AE235" s="8">
        <v>-63.8</v>
      </c>
      <c r="AF235" s="2" t="s">
        <v>865</v>
      </c>
      <c r="AG235" s="2" t="s">
        <v>866</v>
      </c>
      <c r="AH235" s="9" t="s">
        <v>607</v>
      </c>
      <c r="AI235" s="113">
        <v>58</v>
      </c>
      <c r="AJ235" s="2" t="s">
        <v>558</v>
      </c>
      <c r="AK235" s="14">
        <v>1</v>
      </c>
      <c r="AL235" s="29">
        <v>1</v>
      </c>
      <c r="AM235" s="2" t="s">
        <v>608</v>
      </c>
      <c r="AN235" s="10">
        <v>21</v>
      </c>
      <c r="AO235" s="10">
        <v>233.1</v>
      </c>
      <c r="AP235" s="2">
        <v>8</v>
      </c>
      <c r="AQ235" s="4" t="s">
        <v>609</v>
      </c>
      <c r="AR235" s="12">
        <v>53.007282570949513</v>
      </c>
      <c r="AS235" s="13">
        <v>1.3076451893797374E-2</v>
      </c>
      <c r="AT235" s="2"/>
      <c r="AU235" s="4" t="s">
        <v>648</v>
      </c>
      <c r="AV235" s="4"/>
      <c r="AZ235" s="29">
        <v>11.1</v>
      </c>
      <c r="BA235" s="2" t="s">
        <v>635</v>
      </c>
      <c r="BB235" s="1" t="s">
        <v>29</v>
      </c>
      <c r="BC235" s="15">
        <v>-0.13269</v>
      </c>
      <c r="BD235" s="2"/>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row>
    <row r="236" spans="1:275" x14ac:dyDescent="0.25">
      <c r="A236" s="2">
        <v>2693</v>
      </c>
      <c r="B236" s="2" t="s">
        <v>914</v>
      </c>
      <c r="D236" s="5" t="s">
        <v>915</v>
      </c>
      <c r="E236" s="15" t="s">
        <v>28</v>
      </c>
      <c r="F236" s="4" t="s">
        <v>698</v>
      </c>
      <c r="G236" s="4" t="s">
        <v>699</v>
      </c>
      <c r="H236" s="4" t="s">
        <v>598</v>
      </c>
      <c r="I236" s="4" t="s">
        <v>644</v>
      </c>
      <c r="J236" s="88" t="s">
        <v>700</v>
      </c>
      <c r="K236" s="6"/>
      <c r="M236" s="4" t="s">
        <v>700</v>
      </c>
      <c r="N236" s="37" t="s">
        <v>601</v>
      </c>
      <c r="O236" s="4" t="s">
        <v>548</v>
      </c>
      <c r="P236" s="6"/>
      <c r="Q236" s="37" t="s">
        <v>602</v>
      </c>
      <c r="R236" s="88" t="s">
        <v>603</v>
      </c>
      <c r="S236" s="6" t="s">
        <v>551</v>
      </c>
      <c r="T236" s="88" t="s">
        <v>552</v>
      </c>
      <c r="U236" s="6"/>
      <c r="V236" s="88" t="s">
        <v>553</v>
      </c>
      <c r="W236" s="6" t="s">
        <v>554</v>
      </c>
      <c r="X236" s="6" t="s">
        <v>555</v>
      </c>
      <c r="Y236" s="6" t="s">
        <v>556</v>
      </c>
      <c r="Z236" s="4" t="s">
        <v>604</v>
      </c>
      <c r="AA236" s="37" t="s">
        <v>557</v>
      </c>
      <c r="AB236" s="13">
        <v>32.549999999999997</v>
      </c>
      <c r="AC236" s="13">
        <v>-87.27</v>
      </c>
      <c r="AD236" s="8">
        <v>32.9166667</v>
      </c>
      <c r="AE236" s="8">
        <v>-86.55</v>
      </c>
      <c r="AF236" s="2" t="s">
        <v>916</v>
      </c>
      <c r="AG236" s="2" t="s">
        <v>606</v>
      </c>
      <c r="AH236" s="2" t="s">
        <v>607</v>
      </c>
      <c r="AI236" s="113">
        <v>148</v>
      </c>
      <c r="AJ236" s="2" t="s">
        <v>558</v>
      </c>
      <c r="AK236" s="14">
        <v>1</v>
      </c>
      <c r="AL236" s="29">
        <v>1</v>
      </c>
      <c r="AM236" s="2" t="s">
        <v>917</v>
      </c>
      <c r="AN236" s="10">
        <v>98</v>
      </c>
      <c r="AO236" s="10">
        <v>1450.4</v>
      </c>
      <c r="AP236" s="4">
        <v>8</v>
      </c>
      <c r="AQ236" s="4" t="s">
        <v>609</v>
      </c>
      <c r="AR236" s="12">
        <v>173.28679513998631</v>
      </c>
      <c r="AS236" s="13">
        <v>4.0000000000000001E-3</v>
      </c>
      <c r="AT236" s="4">
        <v>40</v>
      </c>
      <c r="AU236" s="4" t="s">
        <v>648</v>
      </c>
      <c r="AV236" s="4" t="s">
        <v>634</v>
      </c>
      <c r="AW236" s="11">
        <v>6.7</v>
      </c>
      <c r="AX236" s="11">
        <v>23</v>
      </c>
      <c r="AZ236" s="105">
        <v>14.8</v>
      </c>
      <c r="BA236" s="14" t="s">
        <v>563</v>
      </c>
      <c r="BB236" s="1" t="s">
        <v>29</v>
      </c>
      <c r="BC236" s="15">
        <v>-0.13269</v>
      </c>
      <c r="BD236" s="2"/>
    </row>
    <row r="237" spans="1:275" x14ac:dyDescent="0.25">
      <c r="A237" s="2">
        <v>2694</v>
      </c>
      <c r="B237" s="2" t="s">
        <v>914</v>
      </c>
      <c r="D237" s="5" t="s">
        <v>918</v>
      </c>
      <c r="E237" s="15" t="s">
        <v>28</v>
      </c>
      <c r="F237" s="4" t="s">
        <v>698</v>
      </c>
      <c r="G237" s="4" t="s">
        <v>699</v>
      </c>
      <c r="H237" s="4" t="s">
        <v>598</v>
      </c>
      <c r="I237" s="4" t="s">
        <v>644</v>
      </c>
      <c r="J237" s="88" t="s">
        <v>700</v>
      </c>
      <c r="K237" s="6"/>
      <c r="M237" s="4" t="s">
        <v>700</v>
      </c>
      <c r="N237" s="37" t="s">
        <v>601</v>
      </c>
      <c r="O237" s="4" t="s">
        <v>548</v>
      </c>
      <c r="P237" s="6"/>
      <c r="Q237" s="37" t="s">
        <v>602</v>
      </c>
      <c r="R237" s="88" t="s">
        <v>603</v>
      </c>
      <c r="S237" s="6" t="s">
        <v>551</v>
      </c>
      <c r="T237" s="88" t="s">
        <v>552</v>
      </c>
      <c r="U237" s="6"/>
      <c r="V237" s="88" t="s">
        <v>553</v>
      </c>
      <c r="W237" s="6" t="s">
        <v>554</v>
      </c>
      <c r="X237" s="6" t="s">
        <v>555</v>
      </c>
      <c r="Y237" s="6" t="s">
        <v>556</v>
      </c>
      <c r="Z237" s="4" t="s">
        <v>604</v>
      </c>
      <c r="AA237" s="37" t="s">
        <v>557</v>
      </c>
      <c r="AB237" s="13">
        <v>33.020000000000003</v>
      </c>
      <c r="AC237" s="13">
        <v>-87</v>
      </c>
      <c r="AD237" s="8">
        <v>33.033333300000002</v>
      </c>
      <c r="AE237" s="8">
        <v>-87</v>
      </c>
      <c r="AF237" s="2" t="s">
        <v>916</v>
      </c>
      <c r="AG237" s="2" t="s">
        <v>606</v>
      </c>
      <c r="AH237" s="2" t="s">
        <v>607</v>
      </c>
      <c r="AI237" s="113">
        <v>151</v>
      </c>
      <c r="AJ237" s="2" t="s">
        <v>558</v>
      </c>
      <c r="AK237" s="14">
        <v>1</v>
      </c>
      <c r="AL237" s="29">
        <v>1</v>
      </c>
      <c r="AM237" s="2" t="s">
        <v>917</v>
      </c>
      <c r="AN237" s="10">
        <v>98</v>
      </c>
      <c r="AO237" s="10">
        <v>1528.8</v>
      </c>
      <c r="AP237" s="4">
        <v>8</v>
      </c>
      <c r="AQ237" s="4" t="s">
        <v>609</v>
      </c>
      <c r="AR237" s="12">
        <v>49.510512897138945</v>
      </c>
      <c r="AS237" s="13">
        <v>1.4E-2</v>
      </c>
      <c r="AT237" s="4">
        <v>40</v>
      </c>
      <c r="AU237" s="4" t="s">
        <v>648</v>
      </c>
      <c r="AV237" s="4" t="s">
        <v>634</v>
      </c>
      <c r="AW237" s="11">
        <v>8.1999999999999993</v>
      </c>
      <c r="AX237" s="11">
        <v>23.2</v>
      </c>
      <c r="AZ237" s="105">
        <v>15.6</v>
      </c>
      <c r="BA237" s="14" t="s">
        <v>563</v>
      </c>
      <c r="BB237" s="1" t="s">
        <v>29</v>
      </c>
      <c r="BC237" s="15">
        <v>-0.13269</v>
      </c>
      <c r="BD237" s="2"/>
    </row>
    <row r="238" spans="1:275" x14ac:dyDescent="0.25">
      <c r="A238" s="2">
        <v>3567</v>
      </c>
      <c r="B238" s="2" t="s">
        <v>919</v>
      </c>
      <c r="D238" s="5" t="s">
        <v>920</v>
      </c>
      <c r="E238" s="15" t="s">
        <v>28</v>
      </c>
      <c r="F238" s="36" t="s">
        <v>698</v>
      </c>
      <c r="G238" s="4" t="s">
        <v>699</v>
      </c>
      <c r="H238" s="4" t="s">
        <v>598</v>
      </c>
      <c r="I238" s="4" t="s">
        <v>644</v>
      </c>
      <c r="J238" s="37" t="s">
        <v>700</v>
      </c>
      <c r="K238" s="4"/>
      <c r="M238" s="4" t="s">
        <v>700</v>
      </c>
      <c r="N238" s="37" t="s">
        <v>601</v>
      </c>
      <c r="O238" s="4" t="s">
        <v>548</v>
      </c>
      <c r="P238" s="4"/>
      <c r="Q238" s="37" t="s">
        <v>602</v>
      </c>
      <c r="R238" s="88" t="s">
        <v>603</v>
      </c>
      <c r="S238" s="6" t="s">
        <v>551</v>
      </c>
      <c r="T238" s="88" t="s">
        <v>552</v>
      </c>
      <c r="U238" s="6"/>
      <c r="V238" s="88" t="s">
        <v>553</v>
      </c>
      <c r="W238" s="6" t="s">
        <v>554</v>
      </c>
      <c r="X238" s="6" t="s">
        <v>555</v>
      </c>
      <c r="Y238" s="6" t="s">
        <v>556</v>
      </c>
      <c r="Z238" s="4" t="s">
        <v>604</v>
      </c>
      <c r="AA238" s="37" t="s">
        <v>557</v>
      </c>
      <c r="AB238" s="13">
        <v>35.58</v>
      </c>
      <c r="AC238" s="13">
        <v>-84.17</v>
      </c>
      <c r="AD238" s="8">
        <v>35.966666699999998</v>
      </c>
      <c r="AE238" s="8">
        <v>-83.711944399999993</v>
      </c>
      <c r="AF238" s="2" t="s">
        <v>921</v>
      </c>
      <c r="AG238" s="2" t="s">
        <v>606</v>
      </c>
      <c r="AH238" s="2" t="s">
        <v>607</v>
      </c>
      <c r="AI238" s="113">
        <v>259</v>
      </c>
      <c r="AJ238" s="2" t="s">
        <v>633</v>
      </c>
      <c r="AK238" s="14">
        <v>1</v>
      </c>
      <c r="AL238" s="29">
        <v>1</v>
      </c>
      <c r="AM238" s="2" t="s">
        <v>608</v>
      </c>
      <c r="AN238" s="10">
        <v>90</v>
      </c>
      <c r="AO238" s="10">
        <v>1085.2791277173915</v>
      </c>
      <c r="AP238" s="4">
        <v>5</v>
      </c>
      <c r="AQ238" s="4" t="s">
        <v>609</v>
      </c>
      <c r="AR238" s="12">
        <v>15.335114614158083</v>
      </c>
      <c r="AS238" s="37">
        <v>4.5199999999999997E-2</v>
      </c>
      <c r="AT238" s="2">
        <v>14</v>
      </c>
      <c r="AU238" s="4" t="s">
        <v>648</v>
      </c>
      <c r="AV238" s="4" t="s">
        <v>634</v>
      </c>
      <c r="AW238" s="14">
        <v>10.552562500000001</v>
      </c>
      <c r="AX238" s="14">
        <v>13.471520833333336</v>
      </c>
      <c r="AY238" s="14">
        <f>AX238-AW238</f>
        <v>2.918958333333336</v>
      </c>
      <c r="AZ238" s="29">
        <v>12.058656974637683</v>
      </c>
      <c r="BA238" s="14" t="s">
        <v>563</v>
      </c>
      <c r="BB238" s="1" t="s">
        <v>29</v>
      </c>
      <c r="BC238" s="15">
        <v>-0.13269</v>
      </c>
      <c r="BD238" s="2"/>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c r="EP238" s="16"/>
      <c r="EQ238" s="16"/>
      <c r="ER238" s="16"/>
      <c r="ES238" s="16"/>
      <c r="ET238" s="16"/>
      <c r="EU238" s="16"/>
      <c r="EV238" s="16"/>
      <c r="EW238" s="16"/>
      <c r="EX238" s="16"/>
      <c r="EY238" s="16"/>
      <c r="EZ238" s="16"/>
      <c r="FA238" s="16"/>
      <c r="FB238" s="16"/>
      <c r="FC238" s="16"/>
      <c r="FD238" s="16"/>
      <c r="FE238" s="16"/>
      <c r="FF238" s="16"/>
      <c r="FG238" s="16"/>
      <c r="FH238" s="16"/>
      <c r="FI238" s="16"/>
      <c r="FJ238" s="16"/>
      <c r="FK238" s="16"/>
      <c r="FL238" s="16"/>
      <c r="FM238" s="16"/>
      <c r="FN238" s="16"/>
      <c r="FO238" s="16"/>
      <c r="FP238" s="16"/>
      <c r="FQ238" s="16"/>
      <c r="FR238" s="16"/>
      <c r="FS238" s="16"/>
      <c r="FT238" s="16"/>
      <c r="FU238" s="16"/>
      <c r="FV238" s="16"/>
      <c r="FW238" s="16"/>
      <c r="FX238" s="16"/>
      <c r="FY238" s="16"/>
      <c r="FZ238" s="16"/>
      <c r="GA238" s="16"/>
      <c r="GB238" s="16"/>
      <c r="GC238" s="16"/>
      <c r="GD238" s="16"/>
      <c r="GE238" s="16"/>
      <c r="GF238" s="16"/>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c r="HF238" s="16"/>
      <c r="HG238" s="16"/>
      <c r="HH238" s="16"/>
      <c r="HI238" s="16"/>
      <c r="HJ238" s="16"/>
      <c r="HK238" s="16"/>
      <c r="HL238" s="16"/>
      <c r="HM238" s="16"/>
      <c r="HN238" s="16"/>
      <c r="HO238" s="16"/>
      <c r="HP238" s="16"/>
      <c r="HQ238" s="16"/>
      <c r="HR238" s="16"/>
      <c r="HS238" s="16"/>
      <c r="HT238" s="16"/>
      <c r="HU238" s="16"/>
      <c r="HV238" s="16"/>
      <c r="HW238" s="16"/>
      <c r="HX238" s="16"/>
      <c r="HY238" s="16"/>
      <c r="HZ238" s="16"/>
      <c r="IA238" s="16"/>
      <c r="IB238" s="16"/>
      <c r="IC238" s="16"/>
      <c r="ID238" s="16"/>
      <c r="IE238" s="16"/>
      <c r="IF238" s="16"/>
      <c r="IG238" s="16"/>
      <c r="IH238" s="16"/>
      <c r="II238" s="16"/>
      <c r="IJ238" s="16"/>
      <c r="IK238" s="16"/>
      <c r="IL238" s="16"/>
      <c r="IM238" s="16"/>
      <c r="IN238" s="16"/>
      <c r="IO238" s="16"/>
      <c r="IP238" s="16"/>
      <c r="IQ238" s="16"/>
      <c r="IR238" s="16"/>
      <c r="IS238" s="16"/>
      <c r="IT238" s="16"/>
      <c r="IU238" s="16"/>
      <c r="IV238" s="16"/>
      <c r="IW238" s="16"/>
      <c r="IX238" s="16"/>
      <c r="IY238" s="16"/>
      <c r="IZ238" s="16"/>
      <c r="JA238" s="16"/>
      <c r="JB238" s="16"/>
      <c r="JC238" s="16"/>
      <c r="JD238" s="16"/>
      <c r="JE238" s="16"/>
      <c r="JF238" s="16"/>
      <c r="JG238" s="16"/>
      <c r="JH238" s="16"/>
      <c r="JI238" s="16"/>
      <c r="JJ238" s="16"/>
      <c r="JK238" s="16"/>
      <c r="JL238" s="16"/>
      <c r="JM238" s="16"/>
      <c r="JN238" s="16"/>
      <c r="JO238" s="16"/>
    </row>
    <row r="239" spans="1:275" x14ac:dyDescent="0.25">
      <c r="A239" s="2">
        <v>3568</v>
      </c>
      <c r="B239" s="2" t="s">
        <v>919</v>
      </c>
      <c r="C239" s="26"/>
      <c r="D239" s="5" t="s">
        <v>922</v>
      </c>
      <c r="E239" s="15" t="s">
        <v>28</v>
      </c>
      <c r="F239" s="36" t="s">
        <v>698</v>
      </c>
      <c r="G239" s="4" t="s">
        <v>699</v>
      </c>
      <c r="H239" s="4" t="s">
        <v>598</v>
      </c>
      <c r="I239" s="4" t="s">
        <v>644</v>
      </c>
      <c r="J239" s="37" t="s">
        <v>700</v>
      </c>
      <c r="K239" s="4"/>
      <c r="M239" s="4" t="s">
        <v>700</v>
      </c>
      <c r="N239" s="37" t="s">
        <v>601</v>
      </c>
      <c r="O239" s="4" t="s">
        <v>548</v>
      </c>
      <c r="P239" s="4"/>
      <c r="Q239" s="37" t="s">
        <v>602</v>
      </c>
      <c r="R239" s="88" t="s">
        <v>603</v>
      </c>
      <c r="S239" s="6" t="s">
        <v>551</v>
      </c>
      <c r="T239" s="88" t="s">
        <v>552</v>
      </c>
      <c r="U239" s="6"/>
      <c r="V239" s="88" t="s">
        <v>553</v>
      </c>
      <c r="W239" s="6" t="s">
        <v>554</v>
      </c>
      <c r="X239" s="6" t="s">
        <v>555</v>
      </c>
      <c r="Y239" s="6" t="s">
        <v>556</v>
      </c>
      <c r="Z239" s="4" t="s">
        <v>604</v>
      </c>
      <c r="AA239" s="37" t="s">
        <v>557</v>
      </c>
      <c r="AB239" s="13">
        <v>35.58</v>
      </c>
      <c r="AC239" s="13">
        <v>-84.17</v>
      </c>
      <c r="AD239" s="8">
        <v>35.966666699999998</v>
      </c>
      <c r="AE239" s="8">
        <v>-83.711944399999993</v>
      </c>
      <c r="AF239" s="2" t="s">
        <v>921</v>
      </c>
      <c r="AG239" s="2" t="s">
        <v>606</v>
      </c>
      <c r="AH239" s="2" t="s">
        <v>607</v>
      </c>
      <c r="AI239" s="113">
        <v>259</v>
      </c>
      <c r="AJ239" s="2" t="s">
        <v>633</v>
      </c>
      <c r="AK239" s="14">
        <v>1</v>
      </c>
      <c r="AL239" s="29">
        <v>1</v>
      </c>
      <c r="AM239" s="2" t="s">
        <v>608</v>
      </c>
      <c r="AN239" s="10">
        <v>90</v>
      </c>
      <c r="AO239" s="10">
        <v>1062.7848162878786</v>
      </c>
      <c r="AP239" s="4">
        <v>5</v>
      </c>
      <c r="AQ239" s="4" t="s">
        <v>609</v>
      </c>
      <c r="AR239" s="12">
        <v>16.082301173084577</v>
      </c>
      <c r="AS239" s="37">
        <v>4.3099999999999999E-2</v>
      </c>
      <c r="AT239" s="2">
        <v>15</v>
      </c>
      <c r="AU239" s="4" t="s">
        <v>648</v>
      </c>
      <c r="AV239" s="4" t="s">
        <v>634</v>
      </c>
      <c r="AW239" s="14">
        <v>9.6823750000000004</v>
      </c>
      <c r="AX239" s="14">
        <v>13.695250000000001</v>
      </c>
      <c r="AY239" s="14">
        <f>AX239-AW239</f>
        <v>4.0128750000000011</v>
      </c>
      <c r="AZ239" s="29">
        <v>11.80872018097643</v>
      </c>
      <c r="BA239" s="14" t="s">
        <v>563</v>
      </c>
      <c r="BB239" s="1" t="s">
        <v>29</v>
      </c>
      <c r="BC239" s="15">
        <v>-0.13269</v>
      </c>
      <c r="BD239" s="2"/>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c r="EP239" s="16"/>
      <c r="EQ239" s="16"/>
      <c r="ER239" s="16"/>
      <c r="ES239" s="16"/>
      <c r="ET239" s="16"/>
      <c r="EU239" s="16"/>
      <c r="EV239" s="16"/>
      <c r="EW239" s="16"/>
      <c r="EX239" s="16"/>
      <c r="EY239" s="16"/>
      <c r="EZ239" s="16"/>
      <c r="FA239" s="16"/>
      <c r="FB239" s="16"/>
      <c r="FC239" s="16"/>
      <c r="FD239" s="16"/>
      <c r="FE239" s="16"/>
      <c r="FF239" s="16"/>
      <c r="FG239" s="16"/>
      <c r="FH239" s="16"/>
      <c r="FI239" s="16"/>
      <c r="FJ239" s="16"/>
      <c r="FK239" s="16"/>
      <c r="FL239" s="16"/>
      <c r="FM239" s="16"/>
      <c r="FN239" s="16"/>
      <c r="FO239" s="16"/>
      <c r="FP239" s="16"/>
      <c r="FQ239" s="16"/>
      <c r="FR239" s="16"/>
      <c r="FS239" s="16"/>
      <c r="FT239" s="16"/>
      <c r="FU239" s="16"/>
      <c r="FV239" s="16"/>
      <c r="FW239" s="16"/>
      <c r="FX239" s="16"/>
      <c r="FY239" s="16"/>
      <c r="FZ239" s="16"/>
      <c r="GA239" s="16"/>
      <c r="GB239" s="16"/>
      <c r="GC239" s="16"/>
      <c r="GD239" s="16"/>
      <c r="GE239" s="16"/>
      <c r="GF239" s="16"/>
      <c r="GG239" s="16"/>
      <c r="GH239" s="16"/>
      <c r="GI239" s="16"/>
      <c r="GJ239" s="16"/>
      <c r="GK239" s="16"/>
      <c r="GL239" s="16"/>
      <c r="GM239" s="16"/>
      <c r="GN239" s="16"/>
      <c r="GO239" s="16"/>
      <c r="GP239" s="16"/>
      <c r="GQ239" s="16"/>
      <c r="GR239" s="16"/>
      <c r="GS239" s="16"/>
      <c r="GT239" s="16"/>
      <c r="GU239" s="16"/>
      <c r="GV239" s="16"/>
      <c r="GW239" s="16"/>
      <c r="GX239" s="16"/>
      <c r="GY239" s="16"/>
      <c r="GZ239" s="16"/>
      <c r="HA239" s="16"/>
      <c r="HB239" s="16"/>
      <c r="HC239" s="16"/>
      <c r="HD239" s="16"/>
      <c r="HE239" s="16"/>
      <c r="HF239" s="16"/>
      <c r="HG239" s="16"/>
      <c r="HH239" s="16"/>
      <c r="HI239" s="16"/>
      <c r="HJ239" s="16"/>
      <c r="HK239" s="16"/>
      <c r="HL239" s="16"/>
      <c r="HM239" s="16"/>
      <c r="HN239" s="16"/>
      <c r="HO239" s="16"/>
      <c r="HP239" s="16"/>
      <c r="HQ239" s="16"/>
      <c r="HR239" s="16"/>
      <c r="HS239" s="16"/>
      <c r="HT239" s="16"/>
      <c r="HU239" s="16"/>
      <c r="HV239" s="16"/>
      <c r="HW239" s="16"/>
      <c r="HX239" s="16"/>
      <c r="HY239" s="16"/>
      <c r="HZ239" s="16"/>
      <c r="IA239" s="16"/>
      <c r="IB239" s="16"/>
      <c r="IC239" s="16"/>
      <c r="ID239" s="16"/>
      <c r="IE239" s="16"/>
      <c r="IF239" s="16"/>
      <c r="IG239" s="16"/>
      <c r="IH239" s="16"/>
      <c r="II239" s="16"/>
      <c r="IJ239" s="16"/>
      <c r="IK239" s="16"/>
      <c r="IL239" s="16"/>
      <c r="IM239" s="16"/>
      <c r="IN239" s="16"/>
      <c r="IO239" s="16"/>
      <c r="IP239" s="16"/>
      <c r="IQ239" s="16"/>
      <c r="IR239" s="16"/>
      <c r="IS239" s="16"/>
      <c r="IT239" s="16"/>
      <c r="IU239" s="16"/>
      <c r="IV239" s="16"/>
      <c r="IW239" s="16"/>
      <c r="IX239" s="16"/>
      <c r="IY239" s="16"/>
      <c r="IZ239" s="16"/>
      <c r="JA239" s="16"/>
      <c r="JB239" s="16"/>
      <c r="JC239" s="16"/>
      <c r="JD239" s="16"/>
      <c r="JE239" s="16"/>
      <c r="JF239" s="16"/>
      <c r="JG239" s="16"/>
      <c r="JH239" s="16"/>
      <c r="JI239" s="16"/>
      <c r="JJ239" s="16"/>
      <c r="JK239" s="16"/>
      <c r="JL239" s="16"/>
      <c r="JM239" s="16"/>
      <c r="JN239" s="16"/>
      <c r="JO239" s="16"/>
    </row>
    <row r="240" spans="1:275" x14ac:dyDescent="0.25">
      <c r="A240" s="2">
        <v>3569</v>
      </c>
      <c r="B240" s="2" t="s">
        <v>919</v>
      </c>
      <c r="C240" s="26"/>
      <c r="D240" s="5" t="s">
        <v>923</v>
      </c>
      <c r="E240" s="15" t="s">
        <v>28</v>
      </c>
      <c r="F240" s="36" t="s">
        <v>698</v>
      </c>
      <c r="G240" s="4" t="s">
        <v>699</v>
      </c>
      <c r="H240" s="4" t="s">
        <v>598</v>
      </c>
      <c r="I240" s="4" t="s">
        <v>644</v>
      </c>
      <c r="J240" s="37" t="s">
        <v>700</v>
      </c>
      <c r="K240" s="4"/>
      <c r="M240" s="4" t="s">
        <v>700</v>
      </c>
      <c r="N240" s="37" t="s">
        <v>601</v>
      </c>
      <c r="O240" s="4" t="s">
        <v>548</v>
      </c>
      <c r="P240" s="4"/>
      <c r="Q240" s="37" t="s">
        <v>602</v>
      </c>
      <c r="R240" s="88" t="s">
        <v>603</v>
      </c>
      <c r="S240" s="6" t="s">
        <v>551</v>
      </c>
      <c r="T240" s="88" t="s">
        <v>552</v>
      </c>
      <c r="U240" s="6"/>
      <c r="V240" s="88" t="s">
        <v>553</v>
      </c>
      <c r="W240" s="6" t="s">
        <v>554</v>
      </c>
      <c r="X240" s="6" t="s">
        <v>555</v>
      </c>
      <c r="Y240" s="6" t="s">
        <v>556</v>
      </c>
      <c r="Z240" s="4" t="s">
        <v>604</v>
      </c>
      <c r="AA240" s="37" t="s">
        <v>557</v>
      </c>
      <c r="AB240" s="13">
        <v>35.58</v>
      </c>
      <c r="AC240" s="13">
        <v>-84.17</v>
      </c>
      <c r="AD240" s="8">
        <v>35.966666699999998</v>
      </c>
      <c r="AE240" s="8">
        <v>-83.711944399999993</v>
      </c>
      <c r="AF240" s="2" t="s">
        <v>921</v>
      </c>
      <c r="AG240" s="2" t="s">
        <v>606</v>
      </c>
      <c r="AH240" s="2" t="s">
        <v>607</v>
      </c>
      <c r="AI240" s="113">
        <v>259</v>
      </c>
      <c r="AJ240" s="2" t="s">
        <v>633</v>
      </c>
      <c r="AK240" s="14">
        <v>1</v>
      </c>
      <c r="AL240" s="29">
        <v>1</v>
      </c>
      <c r="AM240" s="2" t="s">
        <v>608</v>
      </c>
      <c r="AN240" s="10">
        <v>90</v>
      </c>
      <c r="AO240" s="10">
        <v>1058.0616929347823</v>
      </c>
      <c r="AP240" s="4">
        <v>5</v>
      </c>
      <c r="AQ240" s="4" t="s">
        <v>609</v>
      </c>
      <c r="AR240" s="12">
        <v>23.819490740891588</v>
      </c>
      <c r="AS240" s="37">
        <v>2.9100000000000001E-2</v>
      </c>
      <c r="AT240" s="2">
        <v>15</v>
      </c>
      <c r="AU240" s="4" t="s">
        <v>648</v>
      </c>
      <c r="AV240" s="4" t="s">
        <v>634</v>
      </c>
      <c r="AW240" s="14">
        <v>9.637687500000002</v>
      </c>
      <c r="AX240" s="14">
        <v>13.605958333333334</v>
      </c>
      <c r="AY240" s="14">
        <f>AX240-AW240</f>
        <v>3.9682708333333316</v>
      </c>
      <c r="AZ240" s="29">
        <v>11.756241032608692</v>
      </c>
      <c r="BA240" s="14" t="s">
        <v>563</v>
      </c>
      <c r="BB240" s="1" t="s">
        <v>29</v>
      </c>
      <c r="BC240" s="15">
        <v>-0.13269</v>
      </c>
      <c r="BD240" s="2"/>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16"/>
      <c r="FG240" s="16"/>
      <c r="FH240" s="16"/>
      <c r="FI240" s="16"/>
      <c r="FJ240" s="16"/>
      <c r="FK240" s="16"/>
      <c r="FL240" s="16"/>
      <c r="FM240" s="16"/>
      <c r="FN240" s="16"/>
      <c r="FO240" s="16"/>
      <c r="FP240" s="16"/>
      <c r="FQ240" s="16"/>
      <c r="FR240" s="16"/>
      <c r="FS240" s="16"/>
      <c r="FT240" s="16"/>
      <c r="FU240" s="16"/>
      <c r="FV240" s="16"/>
      <c r="FW240" s="16"/>
      <c r="FX240" s="16"/>
      <c r="FY240" s="16"/>
      <c r="FZ240" s="16"/>
      <c r="GA240" s="16"/>
      <c r="GB240" s="16"/>
      <c r="GC240" s="16"/>
      <c r="GD240" s="16"/>
      <c r="GE240" s="16"/>
      <c r="GF240" s="16"/>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c r="HF240" s="16"/>
      <c r="HG240" s="16"/>
      <c r="HH240" s="16"/>
      <c r="HI240" s="16"/>
      <c r="HJ240" s="16"/>
      <c r="HK240" s="16"/>
      <c r="HL240" s="16"/>
      <c r="HM240" s="16"/>
      <c r="HN240" s="16"/>
      <c r="HO240" s="16"/>
      <c r="HP240" s="16"/>
      <c r="HQ240" s="16"/>
      <c r="HR240" s="16"/>
      <c r="HS240" s="16"/>
      <c r="HT240" s="16"/>
      <c r="HU240" s="16"/>
      <c r="HV240" s="16"/>
      <c r="HW240" s="16"/>
      <c r="HX240" s="16"/>
      <c r="HY240" s="16"/>
      <c r="HZ240" s="16"/>
      <c r="IA240" s="16"/>
      <c r="IB240" s="16"/>
      <c r="IC240" s="16"/>
      <c r="ID240" s="16"/>
      <c r="IE240" s="16"/>
      <c r="IF240" s="16"/>
      <c r="IG240" s="16"/>
      <c r="IH240" s="16"/>
      <c r="II240" s="16"/>
      <c r="IJ240" s="16"/>
      <c r="IK240" s="16"/>
      <c r="IL240" s="16"/>
      <c r="IM240" s="16"/>
      <c r="IN240" s="16"/>
      <c r="IO240" s="16"/>
      <c r="IP240" s="16"/>
      <c r="IQ240" s="16"/>
      <c r="IR240" s="16"/>
      <c r="IS240" s="16"/>
      <c r="IT240" s="16"/>
      <c r="IU240" s="16"/>
      <c r="IV240" s="16"/>
      <c r="IW240" s="16"/>
      <c r="IX240" s="16"/>
      <c r="IY240" s="16"/>
      <c r="IZ240" s="16"/>
      <c r="JA240" s="16"/>
      <c r="JB240" s="16"/>
      <c r="JC240" s="16"/>
      <c r="JD240" s="16"/>
      <c r="JE240" s="16"/>
      <c r="JF240" s="16"/>
      <c r="JG240" s="16"/>
      <c r="JH240" s="16"/>
      <c r="JI240" s="16"/>
      <c r="JJ240" s="16"/>
      <c r="JK240" s="16"/>
      <c r="JL240" s="16"/>
      <c r="JM240" s="16"/>
      <c r="JN240" s="16"/>
      <c r="JO240" s="16"/>
    </row>
    <row r="241" spans="1:275" s="16" customFormat="1" x14ac:dyDescent="0.25">
      <c r="A241" s="2">
        <v>3570</v>
      </c>
      <c r="B241" s="2" t="s">
        <v>919</v>
      </c>
      <c r="C241" s="26"/>
      <c r="D241" s="5" t="s">
        <v>924</v>
      </c>
      <c r="E241" s="15" t="s">
        <v>28</v>
      </c>
      <c r="F241" s="36" t="s">
        <v>698</v>
      </c>
      <c r="G241" s="4" t="s">
        <v>699</v>
      </c>
      <c r="H241" s="4" t="s">
        <v>598</v>
      </c>
      <c r="I241" s="4" t="s">
        <v>644</v>
      </c>
      <c r="J241" s="37" t="s">
        <v>700</v>
      </c>
      <c r="K241" s="4"/>
      <c r="L241" s="4"/>
      <c r="M241" s="4" t="s">
        <v>700</v>
      </c>
      <c r="N241" s="37" t="s">
        <v>601</v>
      </c>
      <c r="O241" s="4" t="s">
        <v>548</v>
      </c>
      <c r="P241" s="4"/>
      <c r="Q241" s="37" t="s">
        <v>602</v>
      </c>
      <c r="R241" s="88" t="s">
        <v>603</v>
      </c>
      <c r="S241" s="6" t="s">
        <v>551</v>
      </c>
      <c r="T241" s="88" t="s">
        <v>552</v>
      </c>
      <c r="U241" s="6"/>
      <c r="V241" s="88" t="s">
        <v>553</v>
      </c>
      <c r="W241" s="6" t="s">
        <v>554</v>
      </c>
      <c r="X241" s="6" t="s">
        <v>555</v>
      </c>
      <c r="Y241" s="6" t="s">
        <v>556</v>
      </c>
      <c r="Z241" s="4" t="s">
        <v>604</v>
      </c>
      <c r="AA241" s="37" t="s">
        <v>557</v>
      </c>
      <c r="AB241" s="13">
        <v>35.58</v>
      </c>
      <c r="AC241" s="13">
        <v>-84.17</v>
      </c>
      <c r="AD241" s="8">
        <v>35.966666699999998</v>
      </c>
      <c r="AE241" s="8">
        <v>-83.711944399999993</v>
      </c>
      <c r="AF241" s="2" t="s">
        <v>921</v>
      </c>
      <c r="AG241" s="2" t="s">
        <v>606</v>
      </c>
      <c r="AH241" s="2" t="s">
        <v>607</v>
      </c>
      <c r="AI241" s="113">
        <v>259</v>
      </c>
      <c r="AJ241" s="2" t="s">
        <v>633</v>
      </c>
      <c r="AK241" s="14">
        <v>1</v>
      </c>
      <c r="AL241" s="29">
        <v>1</v>
      </c>
      <c r="AM241" s="2" t="s">
        <v>608</v>
      </c>
      <c r="AN241" s="10">
        <v>90</v>
      </c>
      <c r="AO241" s="10">
        <v>1030.5467898550723</v>
      </c>
      <c r="AP241" s="4">
        <v>5</v>
      </c>
      <c r="AQ241" s="4" t="s">
        <v>609</v>
      </c>
      <c r="AR241" s="12">
        <v>22.287690693245828</v>
      </c>
      <c r="AS241" s="37">
        <v>3.1099999999999999E-2</v>
      </c>
      <c r="AT241" s="2">
        <v>15</v>
      </c>
      <c r="AU241" s="4" t="s">
        <v>648</v>
      </c>
      <c r="AV241" s="4" t="s">
        <v>634</v>
      </c>
      <c r="AW241" s="14">
        <v>8.6373750000000022</v>
      </c>
      <c r="AX241" s="14">
        <v>13.773208333333333</v>
      </c>
      <c r="AY241" s="14">
        <f>AX241-AW241</f>
        <v>5.1358333333333306</v>
      </c>
      <c r="AZ241" s="29">
        <v>11.450519887278581</v>
      </c>
      <c r="BA241" s="14" t="s">
        <v>563</v>
      </c>
      <c r="BB241" s="1" t="s">
        <v>29</v>
      </c>
      <c r="BC241" s="15">
        <v>-0.13269</v>
      </c>
    </row>
    <row r="242" spans="1:275" s="16" customFormat="1" x14ac:dyDescent="0.25">
      <c r="A242" s="2">
        <v>3571</v>
      </c>
      <c r="B242" s="2" t="s">
        <v>919</v>
      </c>
      <c r="C242" s="26"/>
      <c r="D242" s="5" t="s">
        <v>925</v>
      </c>
      <c r="E242" s="15" t="s">
        <v>28</v>
      </c>
      <c r="F242" s="36" t="s">
        <v>698</v>
      </c>
      <c r="G242" s="4" t="s">
        <v>699</v>
      </c>
      <c r="H242" s="4" t="s">
        <v>598</v>
      </c>
      <c r="I242" s="4" t="s">
        <v>644</v>
      </c>
      <c r="J242" s="37" t="s">
        <v>700</v>
      </c>
      <c r="K242" s="4"/>
      <c r="L242" s="4"/>
      <c r="M242" s="4" t="s">
        <v>700</v>
      </c>
      <c r="N242" s="37" t="s">
        <v>601</v>
      </c>
      <c r="O242" s="4" t="s">
        <v>548</v>
      </c>
      <c r="P242" s="4"/>
      <c r="Q242" s="37" t="s">
        <v>602</v>
      </c>
      <c r="R242" s="88" t="s">
        <v>603</v>
      </c>
      <c r="S242" s="6" t="s">
        <v>551</v>
      </c>
      <c r="T242" s="88" t="s">
        <v>552</v>
      </c>
      <c r="U242" s="6"/>
      <c r="V242" s="88" t="s">
        <v>553</v>
      </c>
      <c r="W242" s="6" t="s">
        <v>554</v>
      </c>
      <c r="X242" s="6" t="s">
        <v>555</v>
      </c>
      <c r="Y242" s="6" t="s">
        <v>556</v>
      </c>
      <c r="Z242" s="4" t="s">
        <v>604</v>
      </c>
      <c r="AA242" s="37" t="s">
        <v>557</v>
      </c>
      <c r="AB242" s="13">
        <v>35.58</v>
      </c>
      <c r="AC242" s="13">
        <v>-84.17</v>
      </c>
      <c r="AD242" s="8">
        <v>35.966666699999998</v>
      </c>
      <c r="AE242" s="8">
        <v>-83.711944399999993</v>
      </c>
      <c r="AF242" s="2" t="s">
        <v>921</v>
      </c>
      <c r="AG242" s="2" t="s">
        <v>606</v>
      </c>
      <c r="AH242" s="2" t="s">
        <v>607</v>
      </c>
      <c r="AI242" s="113">
        <v>259</v>
      </c>
      <c r="AJ242" s="2" t="s">
        <v>633</v>
      </c>
      <c r="AK242" s="14">
        <v>1</v>
      </c>
      <c r="AL242" s="29">
        <v>1</v>
      </c>
      <c r="AM242" s="2" t="s">
        <v>608</v>
      </c>
      <c r="AN242" s="10">
        <v>90</v>
      </c>
      <c r="AO242" s="10">
        <v>1028.5982980072463</v>
      </c>
      <c r="AP242" s="4">
        <v>5</v>
      </c>
      <c r="AQ242" s="4" t="s">
        <v>609</v>
      </c>
      <c r="AR242" s="12">
        <v>22.216255787177733</v>
      </c>
      <c r="AS242" s="37">
        <v>3.1199999999999999E-2</v>
      </c>
      <c r="AT242" s="2">
        <v>15</v>
      </c>
      <c r="AU242" s="4" t="s">
        <v>648</v>
      </c>
      <c r="AV242" s="4" t="s">
        <v>634</v>
      </c>
      <c r="AW242" s="14">
        <v>8.4710833333333344</v>
      </c>
      <c r="AX242" s="14">
        <v>13.831562500000002</v>
      </c>
      <c r="AY242" s="14">
        <f>AX242-AW242</f>
        <v>5.3604791666666678</v>
      </c>
      <c r="AZ242" s="29">
        <v>11.428869977858293</v>
      </c>
      <c r="BA242" s="14" t="s">
        <v>563</v>
      </c>
      <c r="BB242" s="1" t="s">
        <v>29</v>
      </c>
      <c r="BC242" s="15">
        <v>-0.13269</v>
      </c>
    </row>
    <row r="243" spans="1:275" s="16" customFormat="1" x14ac:dyDescent="0.25">
      <c r="A243" s="2">
        <v>1069</v>
      </c>
      <c r="B243" s="2" t="s">
        <v>655</v>
      </c>
      <c r="C243" s="4" t="s">
        <v>594</v>
      </c>
      <c r="D243" s="5" t="s">
        <v>926</v>
      </c>
      <c r="E243" s="15" t="s">
        <v>30</v>
      </c>
      <c r="F243" s="4" t="s">
        <v>927</v>
      </c>
      <c r="G243" s="4" t="s">
        <v>928</v>
      </c>
      <c r="H243" s="4" t="s">
        <v>598</v>
      </c>
      <c r="I243" s="4" t="s">
        <v>644</v>
      </c>
      <c r="J243" s="88" t="s">
        <v>929</v>
      </c>
      <c r="K243" s="6"/>
      <c r="L243" s="4"/>
      <c r="M243" s="4" t="s">
        <v>929</v>
      </c>
      <c r="N243" s="37" t="s">
        <v>601</v>
      </c>
      <c r="O243" s="4" t="s">
        <v>548</v>
      </c>
      <c r="P243" s="6"/>
      <c r="Q243" s="37" t="s">
        <v>602</v>
      </c>
      <c r="R243" s="88" t="s">
        <v>603</v>
      </c>
      <c r="S243" s="6" t="s">
        <v>551</v>
      </c>
      <c r="T243" s="88" t="s">
        <v>552</v>
      </c>
      <c r="U243" s="6"/>
      <c r="V243" s="88" t="s">
        <v>553</v>
      </c>
      <c r="W243" s="6" t="s">
        <v>554</v>
      </c>
      <c r="X243" s="6" t="s">
        <v>555</v>
      </c>
      <c r="Y243" s="6" t="s">
        <v>556</v>
      </c>
      <c r="Z243" s="4" t="s">
        <v>604</v>
      </c>
      <c r="AA243" s="37" t="s">
        <v>557</v>
      </c>
      <c r="AB243" s="13">
        <v>42.24</v>
      </c>
      <c r="AC243" s="13">
        <v>-85.23</v>
      </c>
      <c r="AD243" s="8">
        <v>42.4</v>
      </c>
      <c r="AE243" s="8">
        <v>-85.38333333333334</v>
      </c>
      <c r="AF243" s="2" t="s">
        <v>660</v>
      </c>
      <c r="AG243" s="2" t="s">
        <v>606</v>
      </c>
      <c r="AH243" s="2" t="s">
        <v>607</v>
      </c>
      <c r="AI243" s="113">
        <v>274</v>
      </c>
      <c r="AJ243" s="2" t="s">
        <v>558</v>
      </c>
      <c r="AK243" s="14">
        <v>1</v>
      </c>
      <c r="AL243" s="29">
        <v>1</v>
      </c>
      <c r="AM243" s="2" t="s">
        <v>567</v>
      </c>
      <c r="AN243" s="10">
        <v>146</v>
      </c>
      <c r="AO243" s="10" t="e">
        <v>#VALUE!</v>
      </c>
      <c r="AP243" s="4"/>
      <c r="AQ243" s="14" t="s">
        <v>562</v>
      </c>
      <c r="AR243" s="12">
        <v>64.780110332705164</v>
      </c>
      <c r="AS243" s="13">
        <v>1.0699999999999999E-2</v>
      </c>
      <c r="AT243" s="4"/>
      <c r="AU243" s="4" t="s">
        <v>648</v>
      </c>
      <c r="AV243" s="4"/>
      <c r="AW243" s="14" t="s">
        <v>560</v>
      </c>
      <c r="AX243" s="14" t="s">
        <v>560</v>
      </c>
      <c r="AY243" s="14"/>
      <c r="AZ243" s="29" t="s">
        <v>560</v>
      </c>
      <c r="BA243" s="14"/>
      <c r="BB243" s="1" t="s">
        <v>31</v>
      </c>
      <c r="BC243" s="15">
        <v>-0.13224</v>
      </c>
    </row>
    <row r="244" spans="1:275" s="16" customFormat="1" x14ac:dyDescent="0.25">
      <c r="A244" s="2">
        <v>1091</v>
      </c>
      <c r="B244" s="2" t="s">
        <v>655</v>
      </c>
      <c r="C244" s="4" t="s">
        <v>594</v>
      </c>
      <c r="D244" s="5" t="s">
        <v>930</v>
      </c>
      <c r="E244" s="15" t="s">
        <v>30</v>
      </c>
      <c r="F244" s="4" t="s">
        <v>927</v>
      </c>
      <c r="G244" s="4" t="s">
        <v>928</v>
      </c>
      <c r="H244" s="4" t="s">
        <v>598</v>
      </c>
      <c r="I244" s="4" t="s">
        <v>644</v>
      </c>
      <c r="J244" s="88" t="s">
        <v>929</v>
      </c>
      <c r="K244" s="6"/>
      <c r="L244" s="4"/>
      <c r="M244" s="4" t="s">
        <v>929</v>
      </c>
      <c r="N244" s="37" t="s">
        <v>601</v>
      </c>
      <c r="O244" s="4" t="s">
        <v>548</v>
      </c>
      <c r="P244" s="6"/>
      <c r="Q244" s="37" t="s">
        <v>602</v>
      </c>
      <c r="R244" s="88" t="s">
        <v>603</v>
      </c>
      <c r="S244" s="6" t="s">
        <v>551</v>
      </c>
      <c r="T244" s="88" t="s">
        <v>552</v>
      </c>
      <c r="U244" s="6"/>
      <c r="V244" s="88" t="s">
        <v>553</v>
      </c>
      <c r="W244" s="6" t="s">
        <v>554</v>
      </c>
      <c r="X244" s="6" t="s">
        <v>555</v>
      </c>
      <c r="Y244" s="6" t="s">
        <v>556</v>
      </c>
      <c r="Z244" s="4" t="s">
        <v>604</v>
      </c>
      <c r="AA244" s="37" t="s">
        <v>557</v>
      </c>
      <c r="AB244" s="13">
        <v>42.24</v>
      </c>
      <c r="AC244" s="13">
        <v>-85.23</v>
      </c>
      <c r="AD244" s="8">
        <v>42.4</v>
      </c>
      <c r="AE244" s="8">
        <v>-85.38333333333334</v>
      </c>
      <c r="AF244" s="2" t="s">
        <v>660</v>
      </c>
      <c r="AG244" s="2" t="s">
        <v>606</v>
      </c>
      <c r="AH244" s="2" t="s">
        <v>607</v>
      </c>
      <c r="AI244" s="113">
        <v>274</v>
      </c>
      <c r="AJ244" s="2" t="s">
        <v>558</v>
      </c>
      <c r="AK244" s="14"/>
      <c r="AL244" s="29"/>
      <c r="AM244" s="2" t="s">
        <v>567</v>
      </c>
      <c r="AN244" s="10">
        <v>146</v>
      </c>
      <c r="AO244" s="10" t="e">
        <v>#VALUE!</v>
      </c>
      <c r="AP244" s="4"/>
      <c r="AQ244" s="14" t="s">
        <v>562</v>
      </c>
      <c r="AR244" s="12">
        <v>105.0223000848402</v>
      </c>
      <c r="AS244" s="13">
        <v>6.6E-3</v>
      </c>
      <c r="AT244" s="4"/>
      <c r="AU244" s="4" t="s">
        <v>648</v>
      </c>
      <c r="AV244" s="4"/>
      <c r="AW244" s="14" t="s">
        <v>560</v>
      </c>
      <c r="AX244" s="14" t="s">
        <v>560</v>
      </c>
      <c r="AY244" s="14"/>
      <c r="AZ244" s="29" t="s">
        <v>560</v>
      </c>
      <c r="BA244" s="14"/>
      <c r="BB244" s="1" t="s">
        <v>31</v>
      </c>
      <c r="BC244" s="15">
        <v>-0.13224</v>
      </c>
    </row>
    <row r="245" spans="1:275" x14ac:dyDescent="0.25">
      <c r="A245" s="2">
        <v>85</v>
      </c>
      <c r="B245" s="2" t="s">
        <v>931</v>
      </c>
      <c r="C245" s="4" t="s">
        <v>594</v>
      </c>
      <c r="D245" s="5" t="s">
        <v>932</v>
      </c>
      <c r="E245" s="15" t="s">
        <v>32</v>
      </c>
      <c r="F245" s="4" t="s">
        <v>933</v>
      </c>
      <c r="G245" s="4" t="s">
        <v>934</v>
      </c>
      <c r="H245" s="4" t="s">
        <v>598</v>
      </c>
      <c r="I245" s="4" t="s">
        <v>935</v>
      </c>
      <c r="J245" s="88" t="s">
        <v>396</v>
      </c>
      <c r="K245" s="6"/>
      <c r="M245" s="4" t="s">
        <v>396</v>
      </c>
      <c r="N245" s="37" t="s">
        <v>601</v>
      </c>
      <c r="O245" s="4" t="s">
        <v>548</v>
      </c>
      <c r="P245" s="6"/>
      <c r="Q245" s="37" t="s">
        <v>602</v>
      </c>
      <c r="R245" s="88" t="s">
        <v>603</v>
      </c>
      <c r="S245" s="6" t="s">
        <v>551</v>
      </c>
      <c r="T245" s="88" t="s">
        <v>552</v>
      </c>
      <c r="U245" s="6"/>
      <c r="V245" s="88" t="s">
        <v>553</v>
      </c>
      <c r="W245" s="6" t="s">
        <v>554</v>
      </c>
      <c r="X245" s="6" t="s">
        <v>555</v>
      </c>
      <c r="Y245" s="6" t="s">
        <v>556</v>
      </c>
      <c r="Z245" s="4" t="s">
        <v>604</v>
      </c>
      <c r="AA245" s="37" t="s">
        <v>557</v>
      </c>
      <c r="AB245" s="13">
        <v>41.460599999999999</v>
      </c>
      <c r="AC245" s="13">
        <v>-73.560900000000004</v>
      </c>
      <c r="AD245" s="8">
        <v>41.766666700000002</v>
      </c>
      <c r="AE245" s="8">
        <v>-73.010833333333338</v>
      </c>
      <c r="AF245" s="2" t="s">
        <v>936</v>
      </c>
      <c r="AG245" s="2" t="s">
        <v>606</v>
      </c>
      <c r="AH245" s="2" t="s">
        <v>607</v>
      </c>
      <c r="AI245" s="113">
        <v>312</v>
      </c>
      <c r="AJ245" s="2" t="s">
        <v>558</v>
      </c>
      <c r="AK245" s="14">
        <v>2</v>
      </c>
      <c r="AL245" s="29">
        <v>2</v>
      </c>
      <c r="AM245" s="2" t="s">
        <v>608</v>
      </c>
      <c r="AN245" s="10">
        <v>97</v>
      </c>
      <c r="AO245" s="10">
        <v>679</v>
      </c>
      <c r="AP245" s="4">
        <v>6</v>
      </c>
      <c r="AQ245" s="4" t="s">
        <v>609</v>
      </c>
      <c r="AR245" s="12">
        <v>24.406590864786804</v>
      </c>
      <c r="AS245" s="13">
        <v>2.8400000000000002E-2</v>
      </c>
      <c r="AT245" s="4">
        <v>22</v>
      </c>
      <c r="AU245" s="4" t="s">
        <v>648</v>
      </c>
      <c r="AV245" s="4" t="s">
        <v>634</v>
      </c>
      <c r="AW245" s="14">
        <v>0</v>
      </c>
      <c r="AX245" s="14">
        <v>14</v>
      </c>
      <c r="AY245" s="14">
        <v>14</v>
      </c>
      <c r="AZ245" s="29">
        <v>7</v>
      </c>
      <c r="BA245" s="14" t="s">
        <v>635</v>
      </c>
      <c r="BB245" s="1" t="s">
        <v>33</v>
      </c>
      <c r="BC245" s="15">
        <v>-0.13309000000000001</v>
      </c>
      <c r="BD245" s="2"/>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c r="EP245" s="16"/>
      <c r="EQ245" s="16"/>
      <c r="ER245" s="16"/>
      <c r="ES245" s="16"/>
      <c r="ET245" s="16"/>
      <c r="EU245" s="16"/>
      <c r="EV245" s="16"/>
      <c r="EW245" s="16"/>
      <c r="EX245" s="16"/>
      <c r="EY245" s="16"/>
      <c r="EZ245" s="16"/>
      <c r="FA245" s="16"/>
      <c r="FB245" s="16"/>
      <c r="FC245" s="16"/>
      <c r="FD245" s="16"/>
      <c r="FE245" s="16"/>
      <c r="FF245" s="16"/>
      <c r="FG245" s="16"/>
      <c r="FH245" s="16"/>
      <c r="FI245" s="16"/>
      <c r="FJ245" s="16"/>
      <c r="FK245" s="16"/>
      <c r="FL245" s="16"/>
      <c r="FM245" s="16"/>
      <c r="FN245" s="16"/>
      <c r="FO245" s="16"/>
      <c r="FP245" s="16"/>
      <c r="FQ245" s="16"/>
      <c r="FR245" s="16"/>
      <c r="FS245" s="16"/>
      <c r="FT245" s="16"/>
      <c r="FU245" s="16"/>
      <c r="FV245" s="16"/>
      <c r="FW245" s="16"/>
      <c r="FX245" s="16"/>
      <c r="FY245" s="16"/>
      <c r="FZ245" s="16"/>
      <c r="GA245" s="16"/>
      <c r="GB245" s="16"/>
      <c r="GC245" s="16"/>
      <c r="GD245" s="16"/>
      <c r="GE245" s="16"/>
      <c r="GF245" s="16"/>
      <c r="GG245" s="16"/>
      <c r="GH245" s="16"/>
      <c r="GI245" s="16"/>
      <c r="GJ245" s="16"/>
      <c r="GK245" s="16"/>
      <c r="GL245" s="16"/>
      <c r="GM245" s="16"/>
      <c r="GN245" s="16"/>
      <c r="GO245" s="16"/>
      <c r="GP245" s="16"/>
      <c r="GQ245" s="16"/>
      <c r="GR245" s="16"/>
      <c r="GS245" s="16"/>
      <c r="GT245" s="16"/>
      <c r="GU245" s="16"/>
      <c r="GV245" s="16"/>
      <c r="GW245" s="16"/>
      <c r="GX245" s="16"/>
      <c r="GY245" s="16"/>
      <c r="GZ245" s="16"/>
      <c r="HA245" s="16"/>
      <c r="HB245" s="16"/>
      <c r="HC245" s="16"/>
      <c r="HD245" s="16"/>
      <c r="HE245" s="16"/>
      <c r="HF245" s="16"/>
      <c r="HG245" s="16"/>
      <c r="HH245" s="16"/>
      <c r="HI245" s="16"/>
      <c r="HJ245" s="16"/>
      <c r="HK245" s="16"/>
      <c r="HL245" s="16"/>
      <c r="HM245" s="16"/>
      <c r="HN245" s="16"/>
      <c r="HO245" s="16"/>
      <c r="HP245" s="16"/>
      <c r="HQ245" s="16"/>
      <c r="HR245" s="16"/>
      <c r="HS245" s="16"/>
      <c r="HT245" s="16"/>
      <c r="HU245" s="16"/>
      <c r="HV245" s="16"/>
      <c r="HW245" s="16"/>
      <c r="HX245" s="16"/>
      <c r="HY245" s="16"/>
      <c r="HZ245" s="16"/>
      <c r="IA245" s="16"/>
      <c r="IB245" s="16"/>
      <c r="IC245" s="16"/>
      <c r="ID245" s="16"/>
      <c r="IE245" s="16"/>
      <c r="IF245" s="16"/>
      <c r="IG245" s="16"/>
      <c r="IH245" s="16"/>
      <c r="II245" s="16"/>
      <c r="IJ245" s="16"/>
      <c r="IK245" s="16"/>
      <c r="IL245" s="16"/>
      <c r="IM245" s="16"/>
      <c r="IN245" s="16"/>
      <c r="IO245" s="16"/>
      <c r="IP245" s="16"/>
      <c r="IQ245" s="16"/>
      <c r="IR245" s="16"/>
      <c r="IS245" s="16"/>
      <c r="IT245" s="16"/>
      <c r="IU245" s="16"/>
      <c r="IV245" s="16"/>
      <c r="IW245" s="16"/>
      <c r="IX245" s="16"/>
      <c r="IY245" s="16"/>
      <c r="IZ245" s="16"/>
      <c r="JA245" s="16"/>
      <c r="JB245" s="16"/>
      <c r="JC245" s="16"/>
      <c r="JD245" s="16"/>
      <c r="JE245" s="16"/>
      <c r="JF245" s="16"/>
      <c r="JG245" s="16"/>
      <c r="JH245" s="16"/>
      <c r="JI245" s="16"/>
      <c r="JJ245" s="16"/>
      <c r="JK245" s="16"/>
      <c r="JL245" s="16"/>
      <c r="JM245" s="16"/>
      <c r="JN245" s="16"/>
      <c r="JO245" s="16"/>
    </row>
    <row r="246" spans="1:275" x14ac:dyDescent="0.25">
      <c r="A246" s="2">
        <v>559</v>
      </c>
      <c r="B246" s="22" t="s">
        <v>937</v>
      </c>
      <c r="D246" s="5" t="s">
        <v>938</v>
      </c>
      <c r="E246" s="15" t="s">
        <v>32</v>
      </c>
      <c r="F246" s="4" t="s">
        <v>933</v>
      </c>
      <c r="G246" s="4" t="s">
        <v>934</v>
      </c>
      <c r="H246" s="4" t="s">
        <v>598</v>
      </c>
      <c r="I246" s="4" t="s">
        <v>935</v>
      </c>
      <c r="J246" s="88" t="s">
        <v>396</v>
      </c>
      <c r="K246" s="6"/>
      <c r="M246" s="4" t="s">
        <v>396</v>
      </c>
      <c r="N246" s="37" t="s">
        <v>601</v>
      </c>
      <c r="O246" s="4" t="s">
        <v>548</v>
      </c>
      <c r="P246" s="6"/>
      <c r="Q246" s="37" t="s">
        <v>602</v>
      </c>
      <c r="R246" s="88" t="s">
        <v>603</v>
      </c>
      <c r="S246" s="6" t="s">
        <v>551</v>
      </c>
      <c r="T246" s="88" t="s">
        <v>552</v>
      </c>
      <c r="U246" s="6"/>
      <c r="V246" s="88" t="s">
        <v>553</v>
      </c>
      <c r="W246" s="6" t="s">
        <v>554</v>
      </c>
      <c r="X246" s="6" t="s">
        <v>555</v>
      </c>
      <c r="Y246" s="6" t="s">
        <v>556</v>
      </c>
      <c r="Z246" s="7" t="s">
        <v>604</v>
      </c>
      <c r="AA246" s="96" t="s">
        <v>557</v>
      </c>
      <c r="AB246" s="24">
        <v>41.46</v>
      </c>
      <c r="AC246" s="24">
        <v>-86.17</v>
      </c>
      <c r="AD246" s="8">
        <v>41.766666700000002</v>
      </c>
      <c r="AE246" s="8">
        <v>-86.001666666666665</v>
      </c>
      <c r="AF246" s="9" t="s">
        <v>734</v>
      </c>
      <c r="AG246" s="9" t="s">
        <v>606</v>
      </c>
      <c r="AH246" s="2" t="s">
        <v>607</v>
      </c>
      <c r="AI246" s="113">
        <v>244</v>
      </c>
      <c r="AJ246" s="2" t="s">
        <v>558</v>
      </c>
      <c r="AK246" s="11">
        <v>2</v>
      </c>
      <c r="AL246" s="105">
        <v>2</v>
      </c>
      <c r="AM246" s="9" t="s">
        <v>608</v>
      </c>
      <c r="AN246" s="23">
        <v>120</v>
      </c>
      <c r="AO246" s="10">
        <v>1224</v>
      </c>
      <c r="AP246" s="7">
        <v>5</v>
      </c>
      <c r="AQ246" s="14" t="s">
        <v>562</v>
      </c>
      <c r="AR246" s="12">
        <v>33.007008598092632</v>
      </c>
      <c r="AS246" s="24">
        <v>2.1000000000000001E-2</v>
      </c>
      <c r="AT246" s="7">
        <v>19</v>
      </c>
      <c r="AU246" s="7" t="s">
        <v>648</v>
      </c>
      <c r="AV246" s="7" t="s">
        <v>634</v>
      </c>
      <c r="AW246" s="11"/>
      <c r="AX246" s="11"/>
      <c r="AY246" s="14">
        <v>0</v>
      </c>
      <c r="AZ246" s="105">
        <v>10.199999999999999</v>
      </c>
      <c r="BA246" s="11" t="s">
        <v>563</v>
      </c>
      <c r="BB246" s="1" t="s">
        <v>33</v>
      </c>
      <c r="BC246" s="15">
        <v>-0.13309000000000001</v>
      </c>
      <c r="BD246" s="2"/>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c r="EP246" s="16"/>
      <c r="EQ246" s="16"/>
      <c r="ER246" s="16"/>
      <c r="ES246" s="16"/>
      <c r="ET246" s="16"/>
      <c r="EU246" s="16"/>
      <c r="EV246" s="16"/>
      <c r="EW246" s="16"/>
      <c r="EX246" s="16"/>
      <c r="EY246" s="16"/>
      <c r="EZ246" s="16"/>
      <c r="FA246" s="16"/>
      <c r="FB246" s="16"/>
      <c r="FC246" s="16"/>
      <c r="FD246" s="16"/>
      <c r="FE246" s="16"/>
      <c r="FF246" s="16"/>
      <c r="FG246" s="16"/>
      <c r="FH246" s="16"/>
      <c r="FI246" s="16"/>
      <c r="FJ246" s="16"/>
      <c r="FK246" s="16"/>
      <c r="FL246" s="16"/>
      <c r="FM246" s="16"/>
      <c r="FN246" s="16"/>
      <c r="FO246" s="16"/>
      <c r="FP246" s="16"/>
      <c r="FQ246" s="16"/>
      <c r="FR246" s="16"/>
      <c r="FS246" s="16"/>
      <c r="FT246" s="16"/>
      <c r="FU246" s="16"/>
      <c r="FV246" s="16"/>
      <c r="FW246" s="16"/>
      <c r="FX246" s="16"/>
      <c r="FY246" s="16"/>
      <c r="FZ246" s="16"/>
      <c r="GA246" s="16"/>
      <c r="GB246" s="16"/>
      <c r="GC246" s="16"/>
      <c r="GD246" s="16"/>
      <c r="GE246" s="16"/>
      <c r="GF246" s="16"/>
      <c r="GG246" s="16"/>
      <c r="GH246" s="16"/>
      <c r="GI246" s="16"/>
      <c r="GJ246" s="16"/>
      <c r="GK246" s="16"/>
      <c r="GL246" s="16"/>
      <c r="GM246" s="16"/>
      <c r="GN246" s="16"/>
      <c r="GO246" s="16"/>
      <c r="GP246" s="16"/>
      <c r="GQ246" s="16"/>
      <c r="GR246" s="16"/>
      <c r="GS246" s="16"/>
      <c r="GT246" s="16"/>
      <c r="GU246" s="16"/>
      <c r="GV246" s="16"/>
      <c r="GW246" s="16"/>
      <c r="GX246" s="16"/>
      <c r="GY246" s="16"/>
      <c r="GZ246" s="16"/>
      <c r="HA246" s="16"/>
      <c r="HB246" s="16"/>
      <c r="HC246" s="16"/>
      <c r="HD246" s="16"/>
      <c r="HE246" s="16"/>
      <c r="HF246" s="16"/>
      <c r="HG246" s="16"/>
      <c r="HH246" s="16"/>
      <c r="HI246" s="16"/>
      <c r="HJ246" s="16"/>
      <c r="HK246" s="16"/>
      <c r="HL246" s="16"/>
      <c r="HM246" s="16"/>
      <c r="HN246" s="16"/>
      <c r="HO246" s="16"/>
      <c r="HP246" s="16"/>
      <c r="HQ246" s="16"/>
      <c r="HR246" s="16"/>
      <c r="HS246" s="16"/>
      <c r="HT246" s="16"/>
      <c r="HU246" s="16"/>
      <c r="HV246" s="16"/>
      <c r="HW246" s="16"/>
      <c r="HX246" s="16"/>
      <c r="HY246" s="16"/>
      <c r="HZ246" s="16"/>
      <c r="IA246" s="16"/>
      <c r="IB246" s="16"/>
      <c r="IC246" s="16"/>
      <c r="ID246" s="16"/>
      <c r="IE246" s="16"/>
      <c r="IF246" s="16"/>
      <c r="IG246" s="16"/>
      <c r="IH246" s="16"/>
      <c r="II246" s="16"/>
      <c r="IJ246" s="16"/>
      <c r="IK246" s="16"/>
      <c r="IL246" s="16"/>
      <c r="IM246" s="16"/>
      <c r="IN246" s="16"/>
      <c r="IO246" s="16"/>
      <c r="IP246" s="16"/>
      <c r="IQ246" s="16"/>
      <c r="IR246" s="16"/>
      <c r="IS246" s="16"/>
      <c r="IT246" s="16"/>
      <c r="IU246" s="16"/>
      <c r="IV246" s="16"/>
      <c r="IW246" s="16"/>
      <c r="IX246" s="16"/>
      <c r="IY246" s="16"/>
      <c r="IZ246" s="16"/>
      <c r="JA246" s="16"/>
      <c r="JB246" s="16"/>
      <c r="JC246" s="16"/>
      <c r="JD246" s="16"/>
      <c r="JE246" s="16"/>
      <c r="JF246" s="16"/>
      <c r="JG246" s="16"/>
      <c r="JH246" s="16"/>
      <c r="JI246" s="16"/>
      <c r="JJ246" s="16"/>
      <c r="JK246" s="16"/>
      <c r="JL246" s="16"/>
      <c r="JM246" s="16"/>
      <c r="JN246" s="16"/>
      <c r="JO246" s="16"/>
    </row>
    <row r="247" spans="1:275" x14ac:dyDescent="0.25">
      <c r="A247" s="2">
        <v>560</v>
      </c>
      <c r="B247" s="22" t="s">
        <v>937</v>
      </c>
      <c r="D247" s="5" t="s">
        <v>939</v>
      </c>
      <c r="E247" s="15" t="s">
        <v>32</v>
      </c>
      <c r="F247" s="4" t="s">
        <v>933</v>
      </c>
      <c r="G247" s="4" t="s">
        <v>934</v>
      </c>
      <c r="H247" s="4" t="s">
        <v>598</v>
      </c>
      <c r="I247" s="4" t="s">
        <v>935</v>
      </c>
      <c r="J247" s="88" t="s">
        <v>396</v>
      </c>
      <c r="K247" s="6"/>
      <c r="M247" s="4" t="s">
        <v>396</v>
      </c>
      <c r="N247" s="37" t="s">
        <v>601</v>
      </c>
      <c r="O247" s="4" t="s">
        <v>548</v>
      </c>
      <c r="P247" s="6"/>
      <c r="Q247" s="37" t="s">
        <v>602</v>
      </c>
      <c r="R247" s="88" t="s">
        <v>603</v>
      </c>
      <c r="S247" s="6" t="s">
        <v>551</v>
      </c>
      <c r="T247" s="88" t="s">
        <v>552</v>
      </c>
      <c r="U247" s="6"/>
      <c r="V247" s="88" t="s">
        <v>553</v>
      </c>
      <c r="W247" s="6" t="s">
        <v>554</v>
      </c>
      <c r="X247" s="6" t="s">
        <v>555</v>
      </c>
      <c r="Y247" s="6" t="s">
        <v>556</v>
      </c>
      <c r="Z247" s="7" t="s">
        <v>604</v>
      </c>
      <c r="AA247" s="96" t="s">
        <v>557</v>
      </c>
      <c r="AB247" s="24">
        <v>41.46</v>
      </c>
      <c r="AC247" s="24">
        <v>-86.17</v>
      </c>
      <c r="AD247" s="8">
        <v>41.766666700000002</v>
      </c>
      <c r="AE247" s="8">
        <v>-86.001666666666665</v>
      </c>
      <c r="AF247" s="9" t="s">
        <v>734</v>
      </c>
      <c r="AG247" s="9" t="s">
        <v>606</v>
      </c>
      <c r="AH247" s="2" t="s">
        <v>607</v>
      </c>
      <c r="AI247" s="113">
        <v>244</v>
      </c>
      <c r="AJ247" s="2" t="s">
        <v>558</v>
      </c>
      <c r="AK247" s="11">
        <v>2</v>
      </c>
      <c r="AL247" s="105">
        <v>2</v>
      </c>
      <c r="AM247" s="9" t="s">
        <v>608</v>
      </c>
      <c r="AN247" s="23">
        <v>120</v>
      </c>
      <c r="AO247" s="10">
        <v>1224</v>
      </c>
      <c r="AP247" s="7">
        <v>5</v>
      </c>
      <c r="AQ247" s="14" t="s">
        <v>562</v>
      </c>
      <c r="AR247" s="12">
        <v>31.506690025452059</v>
      </c>
      <c r="AS247" s="24">
        <v>2.1999999999999999E-2</v>
      </c>
      <c r="AT247" s="7">
        <v>19</v>
      </c>
      <c r="AU247" s="7" t="s">
        <v>648</v>
      </c>
      <c r="AV247" s="7" t="s">
        <v>634</v>
      </c>
      <c r="AW247" s="11"/>
      <c r="AX247" s="11"/>
      <c r="AY247" s="14">
        <v>0</v>
      </c>
      <c r="AZ247" s="105">
        <v>10.199999999999999</v>
      </c>
      <c r="BA247" s="11" t="s">
        <v>563</v>
      </c>
      <c r="BB247" s="1" t="s">
        <v>33</v>
      </c>
      <c r="BC247" s="15">
        <v>-0.13309000000000001</v>
      </c>
      <c r="BD247" s="2"/>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c r="EP247" s="16"/>
      <c r="EQ247" s="16"/>
      <c r="ER247" s="16"/>
      <c r="ES247" s="16"/>
      <c r="ET247" s="16"/>
      <c r="EU247" s="16"/>
      <c r="EV247" s="16"/>
      <c r="EW247" s="16"/>
      <c r="EX247" s="16"/>
      <c r="EY247" s="16"/>
      <c r="EZ247" s="16"/>
      <c r="FA247" s="16"/>
      <c r="FB247" s="16"/>
      <c r="FC247" s="16"/>
      <c r="FD247" s="16"/>
      <c r="FE247" s="16"/>
      <c r="FF247" s="16"/>
      <c r="FG247" s="16"/>
      <c r="FH247" s="16"/>
      <c r="FI247" s="16"/>
      <c r="FJ247" s="16"/>
      <c r="FK247" s="16"/>
      <c r="FL247" s="16"/>
      <c r="FM247" s="16"/>
      <c r="FN247" s="16"/>
      <c r="FO247" s="16"/>
      <c r="FP247" s="16"/>
      <c r="FQ247" s="16"/>
      <c r="FR247" s="16"/>
      <c r="FS247" s="16"/>
      <c r="FT247" s="16"/>
      <c r="FU247" s="16"/>
      <c r="FV247" s="16"/>
      <c r="FW247" s="16"/>
      <c r="FX247" s="16"/>
      <c r="FY247" s="16"/>
      <c r="FZ247" s="16"/>
      <c r="GA247" s="16"/>
      <c r="GB247" s="16"/>
      <c r="GC247" s="16"/>
      <c r="GD247" s="16"/>
      <c r="GE247" s="16"/>
      <c r="GF247" s="16"/>
      <c r="GG247" s="16"/>
      <c r="GH247" s="16"/>
      <c r="GI247" s="16"/>
      <c r="GJ247" s="16"/>
      <c r="GK247" s="16"/>
      <c r="GL247" s="16"/>
      <c r="GM247" s="16"/>
      <c r="GN247" s="16"/>
      <c r="GO247" s="16"/>
      <c r="GP247" s="16"/>
      <c r="GQ247" s="16"/>
      <c r="GR247" s="16"/>
      <c r="GS247" s="16"/>
      <c r="GT247" s="16"/>
      <c r="GU247" s="16"/>
      <c r="GV247" s="16"/>
      <c r="GW247" s="16"/>
      <c r="GX247" s="16"/>
      <c r="GY247" s="16"/>
      <c r="GZ247" s="16"/>
      <c r="HA247" s="16"/>
      <c r="HB247" s="16"/>
      <c r="HC247" s="16"/>
      <c r="HD247" s="16"/>
      <c r="HE247" s="16"/>
      <c r="HF247" s="16"/>
      <c r="HG247" s="16"/>
      <c r="HH247" s="16"/>
      <c r="HI247" s="16"/>
      <c r="HJ247" s="16"/>
      <c r="HK247" s="16"/>
      <c r="HL247" s="16"/>
      <c r="HM247" s="16"/>
      <c r="HN247" s="16"/>
      <c r="HO247" s="16"/>
      <c r="HP247" s="16"/>
      <c r="HQ247" s="16"/>
      <c r="HR247" s="16"/>
      <c r="HS247" s="16"/>
      <c r="HT247" s="16"/>
      <c r="HU247" s="16"/>
      <c r="HV247" s="16"/>
      <c r="HW247" s="16"/>
      <c r="HX247" s="16"/>
      <c r="HY247" s="16"/>
      <c r="HZ247" s="16"/>
      <c r="IA247" s="16"/>
      <c r="IB247" s="16"/>
      <c r="IC247" s="16"/>
      <c r="ID247" s="16"/>
      <c r="IE247" s="16"/>
      <c r="IF247" s="16"/>
      <c r="IG247" s="16"/>
      <c r="IH247" s="16"/>
      <c r="II247" s="16"/>
      <c r="IJ247" s="16"/>
      <c r="IK247" s="16"/>
      <c r="IL247" s="16"/>
      <c r="IM247" s="16"/>
      <c r="IN247" s="16"/>
      <c r="IO247" s="16"/>
      <c r="IP247" s="16"/>
      <c r="IQ247" s="16"/>
      <c r="IR247" s="16"/>
      <c r="IS247" s="16"/>
      <c r="IT247" s="16"/>
      <c r="IU247" s="16"/>
      <c r="IV247" s="16"/>
      <c r="IW247" s="16"/>
      <c r="IX247" s="16"/>
      <c r="IY247" s="16"/>
      <c r="IZ247" s="16"/>
      <c r="JA247" s="16"/>
      <c r="JB247" s="16"/>
      <c r="JC247" s="16"/>
      <c r="JD247" s="16"/>
      <c r="JE247" s="16"/>
      <c r="JF247" s="16"/>
      <c r="JG247" s="16"/>
      <c r="JH247" s="16"/>
      <c r="JI247" s="16"/>
      <c r="JJ247" s="16"/>
      <c r="JK247" s="16"/>
      <c r="JL247" s="16"/>
      <c r="JM247" s="16"/>
      <c r="JN247" s="16"/>
      <c r="JO247" s="16"/>
    </row>
    <row r="248" spans="1:275" x14ac:dyDescent="0.25">
      <c r="A248" s="2">
        <v>1294</v>
      </c>
      <c r="B248" s="2" t="s">
        <v>940</v>
      </c>
      <c r="C248" s="4" t="s">
        <v>721</v>
      </c>
      <c r="D248" s="5" t="s">
        <v>941</v>
      </c>
      <c r="E248" s="15" t="s">
        <v>32</v>
      </c>
      <c r="F248" s="4" t="s">
        <v>933</v>
      </c>
      <c r="G248" s="4" t="s">
        <v>934</v>
      </c>
      <c r="H248" s="4" t="s">
        <v>598</v>
      </c>
      <c r="I248" s="4" t="s">
        <v>935</v>
      </c>
      <c r="J248" s="88" t="s">
        <v>396</v>
      </c>
      <c r="K248" s="6"/>
      <c r="M248" s="4" t="s">
        <v>396</v>
      </c>
      <c r="N248" s="37" t="s">
        <v>601</v>
      </c>
      <c r="O248" s="4" t="s">
        <v>548</v>
      </c>
      <c r="P248" s="6"/>
      <c r="Q248" s="37" t="s">
        <v>602</v>
      </c>
      <c r="R248" s="88" t="s">
        <v>603</v>
      </c>
      <c r="S248" s="6" t="s">
        <v>551</v>
      </c>
      <c r="T248" s="88" t="s">
        <v>552</v>
      </c>
      <c r="U248" s="6"/>
      <c r="V248" s="88" t="s">
        <v>553</v>
      </c>
      <c r="W248" s="6" t="s">
        <v>554</v>
      </c>
      <c r="X248" s="6" t="s">
        <v>555</v>
      </c>
      <c r="Y248" s="6" t="s">
        <v>556</v>
      </c>
      <c r="Z248" s="4" t="s">
        <v>604</v>
      </c>
      <c r="AA248" s="37" t="s">
        <v>557</v>
      </c>
      <c r="AB248" s="13">
        <v>36</v>
      </c>
      <c r="AC248" s="13">
        <v>-84.16</v>
      </c>
      <c r="AD248" s="8">
        <v>36</v>
      </c>
      <c r="AE248" s="8">
        <v>-84.266666666666666</v>
      </c>
      <c r="AF248" s="2" t="s">
        <v>942</v>
      </c>
      <c r="AG248" s="2" t="s">
        <v>606</v>
      </c>
      <c r="AH248" s="2" t="s">
        <v>607</v>
      </c>
      <c r="AI248" s="113">
        <v>260</v>
      </c>
      <c r="AJ248" s="2" t="s">
        <v>558</v>
      </c>
      <c r="AK248" s="14">
        <v>2</v>
      </c>
      <c r="AL248" s="29">
        <v>2</v>
      </c>
      <c r="AM248" s="2" t="s">
        <v>608</v>
      </c>
      <c r="AN248" s="10">
        <v>105</v>
      </c>
      <c r="AO248" s="10">
        <v>1011.5</v>
      </c>
      <c r="AP248" s="4">
        <v>7</v>
      </c>
      <c r="AQ248" s="12" t="s">
        <v>609</v>
      </c>
      <c r="AR248" s="12">
        <v>244.92833235333757</v>
      </c>
      <c r="AS248" s="13">
        <v>2.8300000000000001E-3</v>
      </c>
      <c r="AT248" s="4">
        <v>5</v>
      </c>
      <c r="AU248" s="4" t="s">
        <v>648</v>
      </c>
      <c r="AV248" s="4" t="s">
        <v>634</v>
      </c>
      <c r="AW248" s="11">
        <v>0.8</v>
      </c>
      <c r="AX248" s="11">
        <v>13.7</v>
      </c>
      <c r="AY248" s="14">
        <v>12.899999999999999</v>
      </c>
      <c r="AZ248" s="105">
        <v>9.6333333333333329</v>
      </c>
      <c r="BA248" s="14" t="s">
        <v>563</v>
      </c>
      <c r="BB248" s="1" t="s">
        <v>33</v>
      </c>
      <c r="BC248" s="15">
        <v>-0.13309000000000001</v>
      </c>
      <c r="BD248" s="2"/>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c r="EP248" s="16"/>
      <c r="EQ248" s="16"/>
      <c r="ER248" s="16"/>
      <c r="ES248" s="16"/>
      <c r="ET248" s="16"/>
      <c r="EU248" s="16"/>
      <c r="EV248" s="16"/>
      <c r="EW248" s="16"/>
      <c r="EX248" s="16"/>
      <c r="EY248" s="16"/>
      <c r="EZ248" s="16"/>
      <c r="FA248" s="16"/>
      <c r="FB248" s="16"/>
      <c r="FC248" s="16"/>
      <c r="FD248" s="16"/>
      <c r="FE248" s="16"/>
      <c r="FF248" s="16"/>
      <c r="FG248" s="16"/>
      <c r="FH248" s="16"/>
      <c r="FI248" s="16"/>
      <c r="FJ248" s="16"/>
      <c r="FK248" s="16"/>
      <c r="FL248" s="16"/>
      <c r="FM248" s="16"/>
      <c r="FN248" s="16"/>
      <c r="FO248" s="16"/>
      <c r="FP248" s="16"/>
      <c r="FQ248" s="16"/>
      <c r="FR248" s="16"/>
      <c r="FS248" s="16"/>
      <c r="FT248" s="16"/>
      <c r="FU248" s="16"/>
      <c r="FV248" s="16"/>
      <c r="FW248" s="16"/>
      <c r="FX248" s="16"/>
      <c r="FY248" s="16"/>
      <c r="FZ248" s="16"/>
      <c r="GA248" s="16"/>
      <c r="GB248" s="16"/>
      <c r="GC248" s="16"/>
      <c r="GD248" s="16"/>
      <c r="GE248" s="16"/>
      <c r="GF248" s="16"/>
      <c r="GG248" s="16"/>
      <c r="GH248" s="16"/>
      <c r="GI248" s="16"/>
      <c r="GJ248" s="16"/>
      <c r="GK248" s="16"/>
      <c r="GL248" s="16"/>
      <c r="GM248" s="16"/>
      <c r="GN248" s="16"/>
      <c r="GO248" s="16"/>
      <c r="GP248" s="16"/>
      <c r="GQ248" s="16"/>
      <c r="GR248" s="16"/>
      <c r="GS248" s="16"/>
      <c r="GT248" s="16"/>
      <c r="GU248" s="16"/>
      <c r="GV248" s="16"/>
      <c r="GW248" s="16"/>
      <c r="GX248" s="16"/>
      <c r="GY248" s="16"/>
      <c r="GZ248" s="16"/>
      <c r="HA248" s="16"/>
      <c r="HB248" s="16"/>
      <c r="HC248" s="16"/>
      <c r="HD248" s="16"/>
      <c r="HE248" s="16"/>
      <c r="HF248" s="16"/>
      <c r="HG248" s="16"/>
      <c r="HH248" s="16"/>
      <c r="HI248" s="16"/>
      <c r="HJ248" s="16"/>
      <c r="HK248" s="16"/>
      <c r="HL248" s="16"/>
      <c r="HM248" s="16"/>
      <c r="HN248" s="16"/>
      <c r="HO248" s="16"/>
      <c r="HP248" s="16"/>
      <c r="HQ248" s="16"/>
      <c r="HR248" s="16"/>
      <c r="HS248" s="16"/>
      <c r="HT248" s="16"/>
      <c r="HU248" s="16"/>
      <c r="HV248" s="16"/>
      <c r="HW248" s="16"/>
      <c r="HX248" s="16"/>
      <c r="HY248" s="16"/>
      <c r="HZ248" s="16"/>
      <c r="IA248" s="16"/>
      <c r="IB248" s="16"/>
      <c r="IC248" s="16"/>
      <c r="ID248" s="16"/>
      <c r="IE248" s="16"/>
      <c r="IF248" s="16"/>
      <c r="IG248" s="16"/>
      <c r="IH248" s="16"/>
      <c r="II248" s="16"/>
      <c r="IJ248" s="16"/>
      <c r="IK248" s="16"/>
      <c r="IL248" s="16"/>
      <c r="IM248" s="16"/>
      <c r="IN248" s="16"/>
      <c r="IO248" s="16"/>
      <c r="IP248" s="16"/>
      <c r="IQ248" s="16"/>
      <c r="IR248" s="16"/>
      <c r="IS248" s="16"/>
      <c r="IT248" s="16"/>
      <c r="IU248" s="16"/>
      <c r="IV248" s="16"/>
      <c r="IW248" s="16"/>
      <c r="IX248" s="16"/>
      <c r="IY248" s="16"/>
      <c r="IZ248" s="16"/>
      <c r="JA248" s="16"/>
      <c r="JB248" s="16"/>
      <c r="JC248" s="16"/>
      <c r="JD248" s="16"/>
      <c r="JE248" s="16"/>
      <c r="JF248" s="16"/>
      <c r="JG248" s="16"/>
      <c r="JH248" s="16"/>
      <c r="JI248" s="16"/>
      <c r="JJ248" s="16"/>
      <c r="JK248" s="16"/>
      <c r="JL248" s="16"/>
      <c r="JM248" s="16"/>
      <c r="JN248" s="16"/>
      <c r="JO248" s="16"/>
    </row>
    <row r="249" spans="1:275" x14ac:dyDescent="0.25">
      <c r="A249" s="2">
        <v>1295</v>
      </c>
      <c r="B249" s="2" t="s">
        <v>940</v>
      </c>
      <c r="C249" s="4" t="s">
        <v>721</v>
      </c>
      <c r="D249" s="5" t="s">
        <v>943</v>
      </c>
      <c r="E249" s="15" t="s">
        <v>32</v>
      </c>
      <c r="F249" s="4" t="s">
        <v>933</v>
      </c>
      <c r="G249" s="4" t="s">
        <v>934</v>
      </c>
      <c r="H249" s="4" t="s">
        <v>598</v>
      </c>
      <c r="I249" s="4" t="s">
        <v>935</v>
      </c>
      <c r="J249" s="88" t="s">
        <v>396</v>
      </c>
      <c r="K249" s="6"/>
      <c r="M249" s="4" t="s">
        <v>396</v>
      </c>
      <c r="N249" s="37" t="s">
        <v>601</v>
      </c>
      <c r="O249" s="4" t="s">
        <v>548</v>
      </c>
      <c r="P249" s="6"/>
      <c r="Q249" s="37" t="s">
        <v>602</v>
      </c>
      <c r="R249" s="88" t="s">
        <v>603</v>
      </c>
      <c r="S249" s="6" t="s">
        <v>551</v>
      </c>
      <c r="T249" s="88" t="s">
        <v>552</v>
      </c>
      <c r="U249" s="6"/>
      <c r="V249" s="88" t="s">
        <v>553</v>
      </c>
      <c r="W249" s="6" t="s">
        <v>554</v>
      </c>
      <c r="X249" s="6" t="s">
        <v>555</v>
      </c>
      <c r="Y249" s="6" t="s">
        <v>556</v>
      </c>
      <c r="Z249" s="4" t="s">
        <v>604</v>
      </c>
      <c r="AA249" s="37" t="s">
        <v>557</v>
      </c>
      <c r="AB249" s="13">
        <v>36</v>
      </c>
      <c r="AC249" s="13">
        <v>-84.16</v>
      </c>
      <c r="AD249" s="8">
        <v>36</v>
      </c>
      <c r="AE249" s="8">
        <v>-84.266666666666666</v>
      </c>
      <c r="AF249" s="2" t="s">
        <v>942</v>
      </c>
      <c r="AG249" s="2" t="s">
        <v>606</v>
      </c>
      <c r="AH249" s="2" t="s">
        <v>607</v>
      </c>
      <c r="AI249" s="113">
        <v>260</v>
      </c>
      <c r="AJ249" s="2" t="s">
        <v>558</v>
      </c>
      <c r="AK249" s="14">
        <v>2</v>
      </c>
      <c r="AL249" s="29">
        <v>2</v>
      </c>
      <c r="AM249" s="2" t="s">
        <v>608</v>
      </c>
      <c r="AN249" s="10">
        <v>105</v>
      </c>
      <c r="AO249" s="10">
        <v>973.00000000000011</v>
      </c>
      <c r="AP249" s="4">
        <v>7</v>
      </c>
      <c r="AQ249" s="12" t="s">
        <v>609</v>
      </c>
      <c r="AR249" s="12">
        <v>211.97161485013618</v>
      </c>
      <c r="AS249" s="13">
        <v>3.2699999999999999E-3</v>
      </c>
      <c r="AT249" s="4">
        <v>5</v>
      </c>
      <c r="AU249" s="4" t="s">
        <v>648</v>
      </c>
      <c r="AV249" s="4" t="s">
        <v>634</v>
      </c>
      <c r="AW249" s="11">
        <v>1.6</v>
      </c>
      <c r="AX249" s="11">
        <v>14.5</v>
      </c>
      <c r="AY249" s="14">
        <v>12.9</v>
      </c>
      <c r="AZ249" s="105">
        <v>9.2666666666666675</v>
      </c>
      <c r="BA249" s="14" t="s">
        <v>563</v>
      </c>
      <c r="BB249" s="1" t="s">
        <v>33</v>
      </c>
      <c r="BC249" s="15">
        <v>-0.13309000000000001</v>
      </c>
      <c r="BD249" s="2"/>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c r="EP249" s="16"/>
      <c r="EQ249" s="16"/>
      <c r="ER249" s="16"/>
      <c r="ES249" s="16"/>
      <c r="ET249" s="16"/>
      <c r="EU249" s="16"/>
      <c r="EV249" s="16"/>
      <c r="EW249" s="16"/>
      <c r="EX249" s="16"/>
      <c r="EY249" s="16"/>
      <c r="EZ249" s="16"/>
      <c r="FA249" s="16"/>
      <c r="FB249" s="16"/>
      <c r="FC249" s="16"/>
      <c r="FD249" s="16"/>
      <c r="FE249" s="16"/>
      <c r="FF249" s="16"/>
      <c r="FG249" s="16"/>
      <c r="FH249" s="16"/>
      <c r="FI249" s="16"/>
      <c r="FJ249" s="16"/>
      <c r="FK249" s="16"/>
      <c r="FL249" s="16"/>
      <c r="FM249" s="16"/>
      <c r="FN249" s="16"/>
      <c r="FO249" s="16"/>
      <c r="FP249" s="16"/>
      <c r="FQ249" s="16"/>
      <c r="FR249" s="16"/>
      <c r="FS249" s="16"/>
      <c r="FT249" s="16"/>
      <c r="FU249" s="16"/>
      <c r="FV249" s="16"/>
      <c r="FW249" s="16"/>
      <c r="FX249" s="16"/>
      <c r="FY249" s="16"/>
      <c r="FZ249" s="16"/>
      <c r="GA249" s="16"/>
      <c r="GB249" s="16"/>
      <c r="GC249" s="16"/>
      <c r="GD249" s="16"/>
      <c r="GE249" s="16"/>
      <c r="GF249" s="16"/>
      <c r="GG249" s="16"/>
      <c r="GH249" s="16"/>
      <c r="GI249" s="16"/>
      <c r="GJ249" s="16"/>
      <c r="GK249" s="16"/>
      <c r="GL249" s="16"/>
      <c r="GM249" s="16"/>
      <c r="GN249" s="16"/>
      <c r="GO249" s="16"/>
      <c r="GP249" s="16"/>
      <c r="GQ249" s="16"/>
      <c r="GR249" s="16"/>
      <c r="GS249" s="16"/>
      <c r="GT249" s="16"/>
      <c r="GU249" s="16"/>
      <c r="GV249" s="16"/>
      <c r="GW249" s="16"/>
      <c r="GX249" s="16"/>
      <c r="GY249" s="16"/>
      <c r="GZ249" s="16"/>
      <c r="HA249" s="16"/>
      <c r="HB249" s="16"/>
      <c r="HC249" s="16"/>
      <c r="HD249" s="16"/>
      <c r="HE249" s="16"/>
      <c r="HF249" s="16"/>
      <c r="HG249" s="16"/>
      <c r="HH249" s="16"/>
      <c r="HI249" s="16"/>
      <c r="HJ249" s="16"/>
      <c r="HK249" s="16"/>
      <c r="HL249" s="16"/>
      <c r="HM249" s="16"/>
      <c r="HN249" s="16"/>
      <c r="HO249" s="16"/>
      <c r="HP249" s="16"/>
      <c r="HQ249" s="16"/>
      <c r="HR249" s="16"/>
      <c r="HS249" s="16"/>
      <c r="HT249" s="16"/>
      <c r="HU249" s="16"/>
      <c r="HV249" s="16"/>
      <c r="HW249" s="16"/>
      <c r="HX249" s="16"/>
      <c r="HY249" s="16"/>
      <c r="HZ249" s="16"/>
      <c r="IA249" s="16"/>
      <c r="IB249" s="16"/>
      <c r="IC249" s="16"/>
      <c r="ID249" s="16"/>
      <c r="IE249" s="16"/>
      <c r="IF249" s="16"/>
      <c r="IG249" s="16"/>
      <c r="IH249" s="16"/>
      <c r="II249" s="16"/>
      <c r="IJ249" s="16"/>
      <c r="IK249" s="16"/>
      <c r="IL249" s="16"/>
      <c r="IM249" s="16"/>
      <c r="IN249" s="16"/>
      <c r="IO249" s="16"/>
      <c r="IP249" s="16"/>
      <c r="IQ249" s="16"/>
      <c r="IR249" s="16"/>
      <c r="IS249" s="16"/>
      <c r="IT249" s="16"/>
      <c r="IU249" s="16"/>
      <c r="IV249" s="16"/>
      <c r="IW249" s="16"/>
      <c r="IX249" s="16"/>
      <c r="IY249" s="16"/>
      <c r="IZ249" s="16"/>
      <c r="JA249" s="16"/>
      <c r="JB249" s="16"/>
      <c r="JC249" s="16"/>
      <c r="JD249" s="16"/>
      <c r="JE249" s="16"/>
      <c r="JF249" s="16"/>
      <c r="JG249" s="16"/>
      <c r="JH249" s="16"/>
      <c r="JI249" s="16"/>
      <c r="JJ249" s="16"/>
      <c r="JK249" s="16"/>
      <c r="JL249" s="16"/>
      <c r="JM249" s="16"/>
      <c r="JN249" s="16"/>
      <c r="JO249" s="16"/>
    </row>
    <row r="250" spans="1:275" x14ac:dyDescent="0.25">
      <c r="A250" s="2">
        <v>1296</v>
      </c>
      <c r="B250" s="2" t="s">
        <v>940</v>
      </c>
      <c r="C250" s="4" t="s">
        <v>721</v>
      </c>
      <c r="D250" s="5" t="s">
        <v>944</v>
      </c>
      <c r="E250" s="15" t="s">
        <v>32</v>
      </c>
      <c r="F250" s="4" t="s">
        <v>933</v>
      </c>
      <c r="G250" s="4" t="s">
        <v>934</v>
      </c>
      <c r="H250" s="4" t="s">
        <v>598</v>
      </c>
      <c r="I250" s="4" t="s">
        <v>935</v>
      </c>
      <c r="J250" s="88" t="s">
        <v>396</v>
      </c>
      <c r="K250" s="6"/>
      <c r="M250" s="4" t="s">
        <v>396</v>
      </c>
      <c r="N250" s="37" t="s">
        <v>601</v>
      </c>
      <c r="O250" s="4" t="s">
        <v>548</v>
      </c>
      <c r="P250" s="6"/>
      <c r="Q250" s="37" t="s">
        <v>602</v>
      </c>
      <c r="R250" s="88" t="s">
        <v>603</v>
      </c>
      <c r="S250" s="6" t="s">
        <v>551</v>
      </c>
      <c r="T250" s="88" t="s">
        <v>552</v>
      </c>
      <c r="U250" s="6"/>
      <c r="V250" s="88" t="s">
        <v>553</v>
      </c>
      <c r="W250" s="6" t="s">
        <v>554</v>
      </c>
      <c r="X250" s="6" t="s">
        <v>555</v>
      </c>
      <c r="Y250" s="6" t="s">
        <v>556</v>
      </c>
      <c r="Z250" s="4" t="s">
        <v>604</v>
      </c>
      <c r="AA250" s="37" t="s">
        <v>557</v>
      </c>
      <c r="AB250" s="13">
        <v>36</v>
      </c>
      <c r="AC250" s="13">
        <v>-84.16</v>
      </c>
      <c r="AD250" s="8">
        <v>36</v>
      </c>
      <c r="AE250" s="8">
        <v>-84.266666666666666</v>
      </c>
      <c r="AF250" s="2" t="s">
        <v>942</v>
      </c>
      <c r="AG250" s="2" t="s">
        <v>606</v>
      </c>
      <c r="AH250" s="2" t="s">
        <v>607</v>
      </c>
      <c r="AI250" s="113">
        <v>260</v>
      </c>
      <c r="AJ250" s="2" t="s">
        <v>558</v>
      </c>
      <c r="AK250" s="14">
        <v>2</v>
      </c>
      <c r="AL250" s="29">
        <v>2</v>
      </c>
      <c r="AM250" s="2" t="s">
        <v>608</v>
      </c>
      <c r="AN250" s="10">
        <v>105</v>
      </c>
      <c r="AO250" s="10">
        <v>945</v>
      </c>
      <c r="AP250" s="4">
        <v>7</v>
      </c>
      <c r="AQ250" s="12" t="s">
        <v>609</v>
      </c>
      <c r="AR250" s="12">
        <v>191.47712170164235</v>
      </c>
      <c r="AS250" s="13">
        <v>3.62E-3</v>
      </c>
      <c r="AT250" s="4">
        <v>5</v>
      </c>
      <c r="AU250" s="4" t="s">
        <v>648</v>
      </c>
      <c r="AV250" s="4" t="s">
        <v>634</v>
      </c>
      <c r="AW250" s="11">
        <v>0</v>
      </c>
      <c r="AX250" s="11">
        <v>13.1</v>
      </c>
      <c r="AY250" s="14">
        <v>13.1</v>
      </c>
      <c r="AZ250" s="105">
        <v>9</v>
      </c>
      <c r="BA250" s="14" t="s">
        <v>563</v>
      </c>
      <c r="BB250" s="1" t="s">
        <v>33</v>
      </c>
      <c r="BC250" s="15">
        <v>-0.13309000000000001</v>
      </c>
      <c r="BD250" s="2"/>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c r="EP250" s="16"/>
      <c r="EQ250" s="16"/>
      <c r="ER250" s="16"/>
      <c r="ES250" s="16"/>
      <c r="ET250" s="16"/>
      <c r="EU250" s="16"/>
      <c r="EV250" s="16"/>
      <c r="EW250" s="16"/>
      <c r="EX250" s="16"/>
      <c r="EY250" s="16"/>
      <c r="EZ250" s="16"/>
      <c r="FA250" s="16"/>
      <c r="FB250" s="16"/>
      <c r="FC250" s="16"/>
      <c r="FD250" s="16"/>
      <c r="FE250" s="16"/>
      <c r="FF250" s="16"/>
      <c r="FG250" s="16"/>
      <c r="FH250" s="16"/>
      <c r="FI250" s="16"/>
      <c r="FJ250" s="16"/>
      <c r="FK250" s="16"/>
      <c r="FL250" s="16"/>
      <c r="FM250" s="16"/>
      <c r="FN250" s="16"/>
      <c r="FO250" s="16"/>
      <c r="FP250" s="16"/>
      <c r="FQ250" s="16"/>
      <c r="FR250" s="16"/>
      <c r="FS250" s="16"/>
      <c r="FT250" s="16"/>
      <c r="FU250" s="16"/>
      <c r="FV250" s="16"/>
      <c r="FW250" s="16"/>
      <c r="FX250" s="16"/>
      <c r="FY250" s="16"/>
      <c r="FZ250" s="16"/>
      <c r="GA250" s="16"/>
      <c r="GB250" s="16"/>
      <c r="GC250" s="16"/>
      <c r="GD250" s="16"/>
      <c r="GE250" s="16"/>
      <c r="GF250" s="16"/>
      <c r="GG250" s="16"/>
      <c r="GH250" s="16"/>
      <c r="GI250" s="16"/>
      <c r="GJ250" s="16"/>
      <c r="GK250" s="16"/>
      <c r="GL250" s="16"/>
      <c r="GM250" s="16"/>
      <c r="GN250" s="16"/>
      <c r="GO250" s="16"/>
      <c r="GP250" s="16"/>
      <c r="GQ250" s="16"/>
      <c r="GR250" s="16"/>
      <c r="GS250" s="16"/>
      <c r="GT250" s="16"/>
      <c r="GU250" s="16"/>
      <c r="GV250" s="16"/>
      <c r="GW250" s="16"/>
      <c r="GX250" s="16"/>
      <c r="GY250" s="16"/>
      <c r="GZ250" s="16"/>
      <c r="HA250" s="16"/>
      <c r="HB250" s="16"/>
      <c r="HC250" s="16"/>
      <c r="HD250" s="16"/>
      <c r="HE250" s="16"/>
      <c r="HF250" s="16"/>
      <c r="HG250" s="16"/>
      <c r="HH250" s="16"/>
      <c r="HI250" s="16"/>
      <c r="HJ250" s="16"/>
      <c r="HK250" s="16"/>
      <c r="HL250" s="16"/>
      <c r="HM250" s="16"/>
      <c r="HN250" s="16"/>
      <c r="HO250" s="16"/>
      <c r="HP250" s="16"/>
      <c r="HQ250" s="16"/>
      <c r="HR250" s="16"/>
      <c r="HS250" s="16"/>
      <c r="HT250" s="16"/>
      <c r="HU250" s="16"/>
      <c r="HV250" s="16"/>
      <c r="HW250" s="16"/>
      <c r="HX250" s="16"/>
      <c r="HY250" s="16"/>
      <c r="HZ250" s="16"/>
      <c r="IA250" s="16"/>
      <c r="IB250" s="16"/>
      <c r="IC250" s="16"/>
      <c r="ID250" s="16"/>
      <c r="IE250" s="16"/>
      <c r="IF250" s="16"/>
      <c r="IG250" s="16"/>
      <c r="IH250" s="16"/>
      <c r="II250" s="16"/>
      <c r="IJ250" s="16"/>
      <c r="IK250" s="16"/>
      <c r="IL250" s="16"/>
      <c r="IM250" s="16"/>
      <c r="IN250" s="16"/>
      <c r="IO250" s="16"/>
      <c r="IP250" s="16"/>
      <c r="IQ250" s="16"/>
      <c r="IR250" s="16"/>
      <c r="IS250" s="16"/>
      <c r="IT250" s="16"/>
      <c r="IU250" s="16"/>
      <c r="IV250" s="16"/>
      <c r="IW250" s="16"/>
      <c r="IX250" s="16"/>
      <c r="IY250" s="16"/>
      <c r="IZ250" s="16"/>
      <c r="JA250" s="16"/>
      <c r="JB250" s="16"/>
      <c r="JC250" s="16"/>
      <c r="JD250" s="16"/>
      <c r="JE250" s="16"/>
      <c r="JF250" s="16"/>
      <c r="JG250" s="16"/>
      <c r="JH250" s="16"/>
      <c r="JI250" s="16"/>
      <c r="JJ250" s="16"/>
      <c r="JK250" s="16"/>
      <c r="JL250" s="16"/>
      <c r="JM250" s="16"/>
      <c r="JN250" s="16"/>
      <c r="JO250" s="16"/>
    </row>
    <row r="251" spans="1:275" x14ac:dyDescent="0.25">
      <c r="A251" s="2">
        <v>1297</v>
      </c>
      <c r="B251" s="2" t="s">
        <v>940</v>
      </c>
      <c r="C251" s="4" t="s">
        <v>721</v>
      </c>
      <c r="D251" s="5" t="s">
        <v>945</v>
      </c>
      <c r="E251" s="15" t="s">
        <v>32</v>
      </c>
      <c r="F251" s="4" t="s">
        <v>933</v>
      </c>
      <c r="G251" s="4" t="s">
        <v>934</v>
      </c>
      <c r="H251" s="4" t="s">
        <v>598</v>
      </c>
      <c r="I251" s="4" t="s">
        <v>935</v>
      </c>
      <c r="J251" s="88" t="s">
        <v>396</v>
      </c>
      <c r="K251" s="6"/>
      <c r="M251" s="4" t="s">
        <v>396</v>
      </c>
      <c r="N251" s="37" t="s">
        <v>601</v>
      </c>
      <c r="O251" s="4" t="s">
        <v>548</v>
      </c>
      <c r="P251" s="6"/>
      <c r="Q251" s="37" t="s">
        <v>602</v>
      </c>
      <c r="R251" s="88" t="s">
        <v>603</v>
      </c>
      <c r="S251" s="6" t="s">
        <v>551</v>
      </c>
      <c r="T251" s="88" t="s">
        <v>552</v>
      </c>
      <c r="U251" s="6"/>
      <c r="V251" s="88" t="s">
        <v>553</v>
      </c>
      <c r="W251" s="6" t="s">
        <v>554</v>
      </c>
      <c r="X251" s="6" t="s">
        <v>555</v>
      </c>
      <c r="Y251" s="6" t="s">
        <v>556</v>
      </c>
      <c r="Z251" s="4" t="s">
        <v>604</v>
      </c>
      <c r="AA251" s="37" t="s">
        <v>557</v>
      </c>
      <c r="AB251" s="13">
        <v>36</v>
      </c>
      <c r="AC251" s="13">
        <v>-84.16</v>
      </c>
      <c r="AD251" s="8">
        <v>36</v>
      </c>
      <c r="AE251" s="8">
        <v>-84.266666666666666</v>
      </c>
      <c r="AF251" s="2" t="s">
        <v>942</v>
      </c>
      <c r="AG251" s="2" t="s">
        <v>606</v>
      </c>
      <c r="AH251" s="2" t="s">
        <v>607</v>
      </c>
      <c r="AI251" s="113">
        <v>260</v>
      </c>
      <c r="AJ251" s="2" t="s">
        <v>558</v>
      </c>
      <c r="AK251" s="14">
        <v>2</v>
      </c>
      <c r="AL251" s="29">
        <v>2</v>
      </c>
      <c r="AM251" s="2" t="s">
        <v>608</v>
      </c>
      <c r="AN251" s="10">
        <v>105</v>
      </c>
      <c r="AO251" s="10">
        <v>911.75</v>
      </c>
      <c r="AP251" s="4">
        <v>7</v>
      </c>
      <c r="AQ251" s="12" t="s">
        <v>609</v>
      </c>
      <c r="AR251" s="12">
        <v>136.17822800784779</v>
      </c>
      <c r="AS251" s="13">
        <v>5.0899999999999999E-3</v>
      </c>
      <c r="AT251" s="4">
        <v>5</v>
      </c>
      <c r="AU251" s="4" t="s">
        <v>648</v>
      </c>
      <c r="AV251" s="4" t="s">
        <v>634</v>
      </c>
      <c r="AW251" s="11">
        <v>0</v>
      </c>
      <c r="AX251" s="11">
        <v>12.5</v>
      </c>
      <c r="AY251" s="14">
        <v>12.5</v>
      </c>
      <c r="AZ251" s="105">
        <v>8.6833333333333336</v>
      </c>
      <c r="BA251" s="14" t="s">
        <v>563</v>
      </c>
      <c r="BB251" s="1" t="s">
        <v>33</v>
      </c>
      <c r="BC251" s="15">
        <v>-0.13309000000000001</v>
      </c>
      <c r="BD251" s="2"/>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c r="EP251" s="16"/>
      <c r="EQ251" s="16"/>
      <c r="ER251" s="16"/>
      <c r="ES251" s="16"/>
      <c r="ET251" s="16"/>
      <c r="EU251" s="16"/>
      <c r="EV251" s="16"/>
      <c r="EW251" s="16"/>
      <c r="EX251" s="16"/>
      <c r="EY251" s="16"/>
      <c r="EZ251" s="16"/>
      <c r="FA251" s="16"/>
      <c r="FB251" s="16"/>
      <c r="FC251" s="16"/>
      <c r="FD251" s="16"/>
      <c r="FE251" s="16"/>
      <c r="FF251" s="16"/>
      <c r="FG251" s="16"/>
      <c r="FH251" s="16"/>
      <c r="FI251" s="16"/>
      <c r="FJ251" s="16"/>
      <c r="FK251" s="16"/>
      <c r="FL251" s="16"/>
      <c r="FM251" s="16"/>
      <c r="FN251" s="16"/>
      <c r="FO251" s="16"/>
      <c r="FP251" s="16"/>
      <c r="FQ251" s="16"/>
      <c r="FR251" s="16"/>
      <c r="FS251" s="16"/>
      <c r="FT251" s="16"/>
      <c r="FU251" s="16"/>
      <c r="FV251" s="16"/>
      <c r="FW251" s="16"/>
      <c r="FX251" s="16"/>
      <c r="FY251" s="16"/>
      <c r="FZ251" s="16"/>
      <c r="GA251" s="16"/>
      <c r="GB251" s="16"/>
      <c r="GC251" s="16"/>
      <c r="GD251" s="16"/>
      <c r="GE251" s="16"/>
      <c r="GF251" s="16"/>
      <c r="GG251" s="16"/>
      <c r="GH251" s="16"/>
      <c r="GI251" s="16"/>
      <c r="GJ251" s="16"/>
      <c r="GK251" s="16"/>
      <c r="GL251" s="16"/>
      <c r="GM251" s="16"/>
      <c r="GN251" s="16"/>
      <c r="GO251" s="16"/>
      <c r="GP251" s="16"/>
      <c r="GQ251" s="16"/>
      <c r="GR251" s="16"/>
      <c r="GS251" s="16"/>
      <c r="GT251" s="16"/>
      <c r="GU251" s="16"/>
      <c r="GV251" s="16"/>
      <c r="GW251" s="16"/>
      <c r="GX251" s="16"/>
      <c r="GY251" s="16"/>
      <c r="GZ251" s="16"/>
      <c r="HA251" s="16"/>
      <c r="HB251" s="16"/>
      <c r="HC251" s="16"/>
      <c r="HD251" s="16"/>
      <c r="HE251" s="16"/>
      <c r="HF251" s="16"/>
      <c r="HG251" s="16"/>
      <c r="HH251" s="16"/>
      <c r="HI251" s="16"/>
      <c r="HJ251" s="16"/>
      <c r="HK251" s="16"/>
      <c r="HL251" s="16"/>
      <c r="HM251" s="16"/>
      <c r="HN251" s="16"/>
      <c r="HO251" s="16"/>
      <c r="HP251" s="16"/>
      <c r="HQ251" s="16"/>
      <c r="HR251" s="16"/>
      <c r="HS251" s="16"/>
      <c r="HT251" s="16"/>
      <c r="HU251" s="16"/>
      <c r="HV251" s="16"/>
      <c r="HW251" s="16"/>
      <c r="HX251" s="16"/>
      <c r="HY251" s="16"/>
      <c r="HZ251" s="16"/>
      <c r="IA251" s="16"/>
      <c r="IB251" s="16"/>
      <c r="IC251" s="16"/>
      <c r="ID251" s="16"/>
      <c r="IE251" s="16"/>
      <c r="IF251" s="16"/>
      <c r="IG251" s="16"/>
      <c r="IH251" s="16"/>
      <c r="II251" s="16"/>
      <c r="IJ251" s="16"/>
      <c r="IK251" s="16"/>
      <c r="IL251" s="16"/>
      <c r="IM251" s="16"/>
      <c r="IN251" s="16"/>
      <c r="IO251" s="16"/>
      <c r="IP251" s="16"/>
      <c r="IQ251" s="16"/>
      <c r="IR251" s="16"/>
      <c r="IS251" s="16"/>
      <c r="IT251" s="16"/>
      <c r="IU251" s="16"/>
      <c r="IV251" s="16"/>
      <c r="IW251" s="16"/>
      <c r="IX251" s="16"/>
      <c r="IY251" s="16"/>
      <c r="IZ251" s="16"/>
      <c r="JA251" s="16"/>
      <c r="JB251" s="16"/>
      <c r="JC251" s="16"/>
      <c r="JD251" s="16"/>
      <c r="JE251" s="16"/>
      <c r="JF251" s="16"/>
      <c r="JG251" s="16"/>
      <c r="JH251" s="16"/>
      <c r="JI251" s="16"/>
      <c r="JJ251" s="16"/>
      <c r="JK251" s="16"/>
      <c r="JL251" s="16"/>
      <c r="JM251" s="16"/>
      <c r="JN251" s="16"/>
      <c r="JO251" s="16"/>
    </row>
    <row r="252" spans="1:275" x14ac:dyDescent="0.25">
      <c r="A252" s="2">
        <v>1500</v>
      </c>
      <c r="B252" s="2" t="s">
        <v>946</v>
      </c>
      <c r="D252" s="5" t="s">
        <v>947</v>
      </c>
      <c r="E252" s="15" t="s">
        <v>32</v>
      </c>
      <c r="F252" s="4" t="s">
        <v>933</v>
      </c>
      <c r="G252" s="4" t="s">
        <v>934</v>
      </c>
      <c r="H252" s="4" t="s">
        <v>598</v>
      </c>
      <c r="I252" s="4" t="s">
        <v>935</v>
      </c>
      <c r="J252" s="88" t="s">
        <v>396</v>
      </c>
      <c r="K252" s="6"/>
      <c r="M252" s="4" t="s">
        <v>396</v>
      </c>
      <c r="N252" s="37" t="s">
        <v>601</v>
      </c>
      <c r="O252" s="4" t="s">
        <v>548</v>
      </c>
      <c r="P252" s="6"/>
      <c r="Q252" s="37" t="s">
        <v>602</v>
      </c>
      <c r="R252" s="88" t="s">
        <v>603</v>
      </c>
      <c r="S252" s="6" t="s">
        <v>551</v>
      </c>
      <c r="T252" s="88" t="s">
        <v>552</v>
      </c>
      <c r="U252" s="6"/>
      <c r="V252" s="88" t="s">
        <v>553</v>
      </c>
      <c r="W252" s="6" t="s">
        <v>554</v>
      </c>
      <c r="X252" s="6" t="s">
        <v>555</v>
      </c>
      <c r="Y252" s="6" t="s">
        <v>556</v>
      </c>
      <c r="Z252" s="4" t="s">
        <v>604</v>
      </c>
      <c r="AA252" s="37" t="s">
        <v>557</v>
      </c>
      <c r="AB252" s="100">
        <v>35</v>
      </c>
      <c r="AC252" s="13">
        <v>83.3</v>
      </c>
      <c r="AD252" s="8">
        <v>35</v>
      </c>
      <c r="AE252" s="8">
        <v>83.05</v>
      </c>
      <c r="AF252" s="2" t="s">
        <v>708</v>
      </c>
      <c r="AG252" s="2" t="s">
        <v>606</v>
      </c>
      <c r="AH252" s="2" t="s">
        <v>607</v>
      </c>
      <c r="AI252" s="113">
        <v>700</v>
      </c>
      <c r="AJ252" s="2" t="s">
        <v>633</v>
      </c>
      <c r="AK252" s="14">
        <v>4</v>
      </c>
      <c r="AL252" s="29">
        <v>4</v>
      </c>
      <c r="AM252" s="2" t="s">
        <v>608</v>
      </c>
      <c r="AN252" s="10">
        <v>56</v>
      </c>
      <c r="AO252" s="10">
        <v>582.4</v>
      </c>
      <c r="AP252" s="4">
        <v>6</v>
      </c>
      <c r="AQ252" s="4" t="s">
        <v>609</v>
      </c>
      <c r="AR252" s="12">
        <v>111.79793234837828</v>
      </c>
      <c r="AS252" s="13">
        <v>6.1999999999999998E-3</v>
      </c>
      <c r="AT252" s="4">
        <v>5</v>
      </c>
      <c r="AU252" s="4" t="s">
        <v>648</v>
      </c>
      <c r="AV252" s="4" t="s">
        <v>634</v>
      </c>
      <c r="AY252" s="14">
        <v>0</v>
      </c>
      <c r="AZ252" s="29">
        <v>10.4</v>
      </c>
      <c r="BA252" s="14" t="s">
        <v>563</v>
      </c>
      <c r="BB252" s="1" t="s">
        <v>33</v>
      </c>
      <c r="BC252" s="15">
        <v>-0.13309000000000001</v>
      </c>
      <c r="BD252" s="2"/>
    </row>
    <row r="253" spans="1:275" x14ac:dyDescent="0.25">
      <c r="A253" s="2">
        <v>1501</v>
      </c>
      <c r="B253" s="2" t="s">
        <v>946</v>
      </c>
      <c r="D253" s="5" t="s">
        <v>948</v>
      </c>
      <c r="E253" s="15" t="s">
        <v>32</v>
      </c>
      <c r="F253" s="4" t="s">
        <v>933</v>
      </c>
      <c r="G253" s="4" t="s">
        <v>934</v>
      </c>
      <c r="H253" s="4" t="s">
        <v>598</v>
      </c>
      <c r="I253" s="4" t="s">
        <v>935</v>
      </c>
      <c r="J253" s="88" t="s">
        <v>396</v>
      </c>
      <c r="K253" s="6"/>
      <c r="M253" s="4" t="s">
        <v>396</v>
      </c>
      <c r="N253" s="37" t="s">
        <v>601</v>
      </c>
      <c r="O253" s="4" t="s">
        <v>548</v>
      </c>
      <c r="P253" s="6"/>
      <c r="Q253" s="37" t="s">
        <v>602</v>
      </c>
      <c r="R253" s="88" t="s">
        <v>603</v>
      </c>
      <c r="S253" s="6" t="s">
        <v>551</v>
      </c>
      <c r="T253" s="88" t="s">
        <v>552</v>
      </c>
      <c r="U253" s="6"/>
      <c r="V253" s="88" t="s">
        <v>553</v>
      </c>
      <c r="W253" s="6" t="s">
        <v>554</v>
      </c>
      <c r="X253" s="6" t="s">
        <v>555</v>
      </c>
      <c r="Y253" s="6" t="s">
        <v>556</v>
      </c>
      <c r="Z253" s="4" t="s">
        <v>604</v>
      </c>
      <c r="AA253" s="37" t="s">
        <v>557</v>
      </c>
      <c r="AB253" s="100">
        <v>35</v>
      </c>
      <c r="AC253" s="13">
        <v>83.3</v>
      </c>
      <c r="AD253" s="8">
        <v>35</v>
      </c>
      <c r="AE253" s="8">
        <v>83.05</v>
      </c>
      <c r="AF253" s="2" t="s">
        <v>708</v>
      </c>
      <c r="AG253" s="2" t="s">
        <v>606</v>
      </c>
      <c r="AH253" s="2" t="s">
        <v>607</v>
      </c>
      <c r="AI253" s="113">
        <v>700</v>
      </c>
      <c r="AJ253" s="2" t="s">
        <v>633</v>
      </c>
      <c r="AK253" s="14">
        <v>4</v>
      </c>
      <c r="AL253" s="29">
        <v>4</v>
      </c>
      <c r="AM253" s="2" t="s">
        <v>608</v>
      </c>
      <c r="AN253" s="10">
        <v>56</v>
      </c>
      <c r="AO253" s="10">
        <v>582.4</v>
      </c>
      <c r="AP253" s="4">
        <v>6</v>
      </c>
      <c r="AQ253" s="4" t="s">
        <v>609</v>
      </c>
      <c r="AR253" s="12">
        <v>128.36058899258245</v>
      </c>
      <c r="AS253" s="13">
        <v>5.4000000000000003E-3</v>
      </c>
      <c r="AT253" s="4">
        <v>5</v>
      </c>
      <c r="AU253" s="4" t="s">
        <v>648</v>
      </c>
      <c r="AV253" s="4" t="s">
        <v>634</v>
      </c>
      <c r="AY253" s="14">
        <v>0</v>
      </c>
      <c r="AZ253" s="29">
        <v>10.4</v>
      </c>
      <c r="BA253" s="14" t="s">
        <v>563</v>
      </c>
      <c r="BB253" s="1" t="s">
        <v>33</v>
      </c>
      <c r="BC253" s="15">
        <v>-0.13309000000000001</v>
      </c>
      <c r="BD253" s="2"/>
    </row>
    <row r="254" spans="1:275" x14ac:dyDescent="0.25">
      <c r="A254" s="2">
        <v>1794</v>
      </c>
      <c r="B254" s="21" t="s">
        <v>949</v>
      </c>
      <c r="C254" s="4" t="s">
        <v>721</v>
      </c>
      <c r="D254" s="5" t="s">
        <v>950</v>
      </c>
      <c r="E254" s="15" t="s">
        <v>32</v>
      </c>
      <c r="F254" s="4" t="s">
        <v>933</v>
      </c>
      <c r="G254" s="4" t="s">
        <v>934</v>
      </c>
      <c r="H254" s="4" t="s">
        <v>598</v>
      </c>
      <c r="I254" s="4" t="s">
        <v>935</v>
      </c>
      <c r="J254" s="88" t="s">
        <v>396</v>
      </c>
      <c r="K254" s="6"/>
      <c r="M254" s="4" t="s">
        <v>396</v>
      </c>
      <c r="N254" s="37" t="s">
        <v>601</v>
      </c>
      <c r="O254" s="4" t="s">
        <v>548</v>
      </c>
      <c r="P254" s="6"/>
      <c r="Q254" s="37" t="s">
        <v>602</v>
      </c>
      <c r="R254" s="88" t="s">
        <v>603</v>
      </c>
      <c r="S254" s="6" t="s">
        <v>551</v>
      </c>
      <c r="T254" s="88" t="s">
        <v>552</v>
      </c>
      <c r="U254" s="6"/>
      <c r="V254" s="88" t="s">
        <v>553</v>
      </c>
      <c r="W254" s="6" t="s">
        <v>554</v>
      </c>
      <c r="X254" s="6" t="s">
        <v>555</v>
      </c>
      <c r="Y254" s="6" t="s">
        <v>556</v>
      </c>
      <c r="Z254" s="4" t="s">
        <v>604</v>
      </c>
      <c r="AA254" s="37" t="s">
        <v>557</v>
      </c>
      <c r="AB254" s="13">
        <v>46.13</v>
      </c>
      <c r="AC254" s="13">
        <v>-89.32</v>
      </c>
      <c r="AD254" s="8">
        <v>46.216666666666669</v>
      </c>
      <c r="AE254" s="8">
        <v>-89.533333333333331</v>
      </c>
      <c r="AF254" s="21" t="s">
        <v>951</v>
      </c>
      <c r="AG254" s="21" t="s">
        <v>606</v>
      </c>
      <c r="AH254" s="2" t="s">
        <v>607</v>
      </c>
      <c r="AI254" s="113">
        <v>500</v>
      </c>
      <c r="AJ254" s="2" t="s">
        <v>633</v>
      </c>
      <c r="AM254" s="2" t="s">
        <v>608</v>
      </c>
      <c r="AN254" s="10">
        <v>42</v>
      </c>
      <c r="AO254" s="10">
        <v>756</v>
      </c>
      <c r="AP254" s="4">
        <v>4</v>
      </c>
      <c r="AQ254" s="4" t="s">
        <v>609</v>
      </c>
      <c r="AR254" s="12">
        <v>5.1727401534324269</v>
      </c>
      <c r="AS254" s="13">
        <v>0.13400000000000001</v>
      </c>
      <c r="AT254" s="4">
        <v>4</v>
      </c>
      <c r="AV254" s="4" t="s">
        <v>634</v>
      </c>
      <c r="AY254" s="14">
        <v>0</v>
      </c>
      <c r="AZ254" s="29">
        <v>18</v>
      </c>
      <c r="BA254" s="14" t="s">
        <v>563</v>
      </c>
      <c r="BB254" s="1" t="s">
        <v>33</v>
      </c>
      <c r="BC254" s="15">
        <v>-0.13309000000000001</v>
      </c>
      <c r="BD254" s="2"/>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c r="EP254" s="16"/>
      <c r="EQ254" s="16"/>
      <c r="ER254" s="16"/>
      <c r="ES254" s="16"/>
      <c r="ET254" s="16"/>
      <c r="EU254" s="16"/>
      <c r="EV254" s="16"/>
      <c r="EW254" s="16"/>
      <c r="EX254" s="16"/>
      <c r="EY254" s="16"/>
      <c r="EZ254" s="16"/>
      <c r="FA254" s="16"/>
      <c r="FB254" s="16"/>
      <c r="FC254" s="16"/>
      <c r="FD254" s="16"/>
      <c r="FE254" s="16"/>
      <c r="FF254" s="16"/>
      <c r="FG254" s="16"/>
      <c r="FH254" s="16"/>
      <c r="FI254" s="16"/>
      <c r="FJ254" s="16"/>
      <c r="FK254" s="16"/>
      <c r="FL254" s="16"/>
      <c r="FM254" s="16"/>
      <c r="FN254" s="16"/>
      <c r="FO254" s="16"/>
      <c r="FP254" s="16"/>
      <c r="FQ254" s="16"/>
      <c r="FR254" s="16"/>
      <c r="FS254" s="16"/>
      <c r="FT254" s="16"/>
      <c r="FU254" s="16"/>
      <c r="FV254" s="16"/>
      <c r="FW254" s="16"/>
      <c r="FX254" s="16"/>
      <c r="FY254" s="16"/>
      <c r="FZ254" s="16"/>
      <c r="GA254" s="16"/>
      <c r="GB254" s="16"/>
      <c r="GC254" s="16"/>
      <c r="GD254" s="16"/>
      <c r="GE254" s="16"/>
      <c r="GF254" s="16"/>
      <c r="GG254" s="16"/>
      <c r="GH254" s="16"/>
      <c r="GI254" s="16"/>
      <c r="GJ254" s="16"/>
      <c r="GK254" s="16"/>
      <c r="GL254" s="16"/>
      <c r="GM254" s="16"/>
      <c r="GN254" s="16"/>
      <c r="GO254" s="16"/>
      <c r="GP254" s="16"/>
      <c r="GQ254" s="16"/>
      <c r="GR254" s="16"/>
      <c r="GS254" s="16"/>
      <c r="GT254" s="16"/>
      <c r="GU254" s="16"/>
      <c r="GV254" s="16"/>
      <c r="GW254" s="16"/>
      <c r="GX254" s="16"/>
      <c r="GY254" s="16"/>
      <c r="GZ254" s="16"/>
      <c r="HA254" s="16"/>
      <c r="HB254" s="16"/>
      <c r="HC254" s="16"/>
      <c r="HD254" s="16"/>
      <c r="HE254" s="16"/>
      <c r="HF254" s="16"/>
      <c r="HG254" s="16"/>
      <c r="HH254" s="16"/>
      <c r="HI254" s="16"/>
      <c r="HJ254" s="16"/>
      <c r="HK254" s="16"/>
      <c r="HL254" s="16"/>
      <c r="HM254" s="16"/>
      <c r="HN254" s="16"/>
      <c r="HO254" s="16"/>
      <c r="HP254" s="16"/>
      <c r="HQ254" s="16"/>
      <c r="HR254" s="16"/>
      <c r="HS254" s="16"/>
      <c r="HT254" s="16"/>
      <c r="HU254" s="16"/>
      <c r="HV254" s="16"/>
      <c r="HW254" s="16"/>
      <c r="HX254" s="16"/>
      <c r="HY254" s="16"/>
      <c r="HZ254" s="16"/>
      <c r="IA254" s="16"/>
      <c r="IB254" s="16"/>
      <c r="IC254" s="16"/>
      <c r="ID254" s="16"/>
      <c r="IE254" s="16"/>
      <c r="IF254" s="16"/>
      <c r="IG254" s="16"/>
      <c r="IH254" s="16"/>
      <c r="II254" s="16"/>
      <c r="IJ254" s="16"/>
      <c r="IK254" s="16"/>
      <c r="IL254" s="16"/>
      <c r="IM254" s="16"/>
      <c r="IN254" s="16"/>
      <c r="IO254" s="16"/>
      <c r="IP254" s="16"/>
      <c r="IQ254" s="16"/>
      <c r="IR254" s="16"/>
      <c r="IS254" s="16"/>
      <c r="IT254" s="16"/>
      <c r="IU254" s="16"/>
      <c r="IV254" s="16"/>
      <c r="IW254" s="16"/>
      <c r="IX254" s="16"/>
      <c r="IY254" s="16"/>
      <c r="IZ254" s="16"/>
      <c r="JA254" s="16"/>
      <c r="JB254" s="16"/>
      <c r="JC254" s="16"/>
      <c r="JD254" s="16"/>
      <c r="JE254" s="16"/>
      <c r="JF254" s="16"/>
      <c r="JG254" s="16"/>
      <c r="JH254" s="16"/>
      <c r="JI254" s="16"/>
      <c r="JJ254" s="16"/>
      <c r="JK254" s="16"/>
      <c r="JL254" s="16"/>
      <c r="JM254" s="16"/>
      <c r="JN254" s="16"/>
      <c r="JO254" s="16"/>
    </row>
    <row r="255" spans="1:275" x14ac:dyDescent="0.25">
      <c r="A255" s="2">
        <v>2513</v>
      </c>
      <c r="B255" s="2" t="s">
        <v>895</v>
      </c>
      <c r="D255" s="5" t="s">
        <v>952</v>
      </c>
      <c r="E255" s="15" t="s">
        <v>32</v>
      </c>
      <c r="F255" s="4" t="s">
        <v>933</v>
      </c>
      <c r="G255" s="4" t="s">
        <v>934</v>
      </c>
      <c r="H255" s="4" t="s">
        <v>598</v>
      </c>
      <c r="I255" s="4" t="s">
        <v>935</v>
      </c>
      <c r="J255" s="88" t="s">
        <v>396</v>
      </c>
      <c r="K255" s="6"/>
      <c r="M255" s="4" t="s">
        <v>396</v>
      </c>
      <c r="N255" s="37" t="s">
        <v>601</v>
      </c>
      <c r="O255" s="4" t="s">
        <v>548</v>
      </c>
      <c r="P255" s="6"/>
      <c r="Q255" s="37" t="s">
        <v>602</v>
      </c>
      <c r="R255" s="88" t="s">
        <v>603</v>
      </c>
      <c r="S255" s="6" t="s">
        <v>551</v>
      </c>
      <c r="T255" s="88" t="s">
        <v>552</v>
      </c>
      <c r="U255" s="6"/>
      <c r="V255" s="88" t="s">
        <v>553</v>
      </c>
      <c r="W255" s="6" t="s">
        <v>554</v>
      </c>
      <c r="X255" s="6" t="s">
        <v>555</v>
      </c>
      <c r="Y255" s="6" t="s">
        <v>556</v>
      </c>
      <c r="Z255" s="4" t="s">
        <v>604</v>
      </c>
      <c r="AA255" s="37" t="s">
        <v>557</v>
      </c>
      <c r="AB255" s="13">
        <v>44.513399999999997</v>
      </c>
      <c r="AC255" s="13">
        <v>-68.062299999999993</v>
      </c>
      <c r="AD255" s="8">
        <v>44.859444400000001</v>
      </c>
      <c r="AE255" s="8">
        <v>-67.893611100000001</v>
      </c>
      <c r="AF255" s="2" t="s">
        <v>779</v>
      </c>
      <c r="AG255" s="2" t="s">
        <v>606</v>
      </c>
      <c r="AH255" s="2" t="s">
        <v>607</v>
      </c>
      <c r="AI255" s="113">
        <v>265</v>
      </c>
      <c r="AJ255" s="2" t="s">
        <v>633</v>
      </c>
      <c r="AK255" s="14">
        <v>1</v>
      </c>
      <c r="AL255" s="29">
        <v>1</v>
      </c>
      <c r="AN255" s="10">
        <v>56</v>
      </c>
      <c r="AO255" s="10">
        <v>341.59999999999997</v>
      </c>
      <c r="AP255" s="4">
        <v>3</v>
      </c>
      <c r="AQ255" s="4" t="s">
        <v>609</v>
      </c>
      <c r="AR255" s="12">
        <v>118.48669753161458</v>
      </c>
      <c r="AS255" s="35">
        <v>5.8500000000000002E-3</v>
      </c>
      <c r="AU255" s="4" t="s">
        <v>648</v>
      </c>
      <c r="AV255" s="4" t="s">
        <v>634</v>
      </c>
      <c r="AZ255" s="29">
        <v>6.1</v>
      </c>
      <c r="BA255" s="14" t="s">
        <v>563</v>
      </c>
      <c r="BB255" s="1" t="s">
        <v>33</v>
      </c>
      <c r="BC255" s="15">
        <v>-0.13309000000000001</v>
      </c>
      <c r="BD255" s="2"/>
    </row>
    <row r="256" spans="1:275" x14ac:dyDescent="0.25">
      <c r="A256" s="2">
        <v>2514</v>
      </c>
      <c r="B256" s="2" t="s">
        <v>895</v>
      </c>
      <c r="D256" s="5" t="s">
        <v>953</v>
      </c>
      <c r="E256" s="15" t="s">
        <v>32</v>
      </c>
      <c r="F256" s="4" t="s">
        <v>933</v>
      </c>
      <c r="G256" s="4" t="s">
        <v>934</v>
      </c>
      <c r="H256" s="4" t="s">
        <v>598</v>
      </c>
      <c r="I256" s="4" t="s">
        <v>935</v>
      </c>
      <c r="J256" s="88" t="s">
        <v>396</v>
      </c>
      <c r="K256" s="6"/>
      <c r="M256" s="4" t="s">
        <v>396</v>
      </c>
      <c r="N256" s="37" t="s">
        <v>601</v>
      </c>
      <c r="O256" s="4" t="s">
        <v>548</v>
      </c>
      <c r="P256" s="6"/>
      <c r="Q256" s="37" t="s">
        <v>602</v>
      </c>
      <c r="R256" s="88" t="s">
        <v>603</v>
      </c>
      <c r="S256" s="6" t="s">
        <v>551</v>
      </c>
      <c r="T256" s="88" t="s">
        <v>552</v>
      </c>
      <c r="U256" s="6"/>
      <c r="V256" s="88" t="s">
        <v>553</v>
      </c>
      <c r="W256" s="6" t="s">
        <v>554</v>
      </c>
      <c r="X256" s="6" t="s">
        <v>555</v>
      </c>
      <c r="Y256" s="6" t="s">
        <v>556</v>
      </c>
      <c r="Z256" s="4" t="s">
        <v>604</v>
      </c>
      <c r="AA256" s="37" t="s">
        <v>557</v>
      </c>
      <c r="AB256" s="13">
        <v>44.513399999999997</v>
      </c>
      <c r="AC256" s="13">
        <v>-68.062299999999993</v>
      </c>
      <c r="AD256" s="8">
        <v>44.859444400000001</v>
      </c>
      <c r="AE256" s="8">
        <v>-67.893611100000001</v>
      </c>
      <c r="AF256" s="2" t="s">
        <v>779</v>
      </c>
      <c r="AG256" s="2" t="s">
        <v>606</v>
      </c>
      <c r="AH256" s="2" t="s">
        <v>607</v>
      </c>
      <c r="AI256" s="113">
        <v>265</v>
      </c>
      <c r="AJ256" s="2" t="s">
        <v>633</v>
      </c>
      <c r="AK256" s="14">
        <v>1</v>
      </c>
      <c r="AL256" s="29">
        <v>1</v>
      </c>
      <c r="AN256" s="10">
        <v>56</v>
      </c>
      <c r="AO256" s="10">
        <v>341.59999999999997</v>
      </c>
      <c r="AP256" s="4">
        <v>3</v>
      </c>
      <c r="AQ256" s="4" t="s">
        <v>609</v>
      </c>
      <c r="AR256" s="12">
        <v>219.3503735949194</v>
      </c>
      <c r="AS256" s="35">
        <v>3.16E-3</v>
      </c>
      <c r="AU256" s="4" t="s">
        <v>648</v>
      </c>
      <c r="AV256" s="4" t="s">
        <v>634</v>
      </c>
      <c r="AZ256" s="29">
        <v>6.1</v>
      </c>
      <c r="BA256" s="14" t="s">
        <v>563</v>
      </c>
      <c r="BB256" s="1" t="s">
        <v>33</v>
      </c>
      <c r="BC256" s="15">
        <v>-0.13309000000000001</v>
      </c>
      <c r="BD256" s="2"/>
    </row>
    <row r="257" spans="1:275" x14ac:dyDescent="0.25">
      <c r="A257" s="2">
        <v>2515</v>
      </c>
      <c r="B257" s="2" t="s">
        <v>895</v>
      </c>
      <c r="D257" s="5" t="s">
        <v>954</v>
      </c>
      <c r="E257" s="15" t="s">
        <v>32</v>
      </c>
      <c r="F257" s="4" t="s">
        <v>933</v>
      </c>
      <c r="G257" s="4" t="s">
        <v>934</v>
      </c>
      <c r="H257" s="4" t="s">
        <v>598</v>
      </c>
      <c r="I257" s="4" t="s">
        <v>935</v>
      </c>
      <c r="J257" s="88" t="s">
        <v>396</v>
      </c>
      <c r="K257" s="6"/>
      <c r="M257" s="4" t="s">
        <v>396</v>
      </c>
      <c r="N257" s="37" t="s">
        <v>601</v>
      </c>
      <c r="O257" s="4" t="s">
        <v>548</v>
      </c>
      <c r="P257" s="6"/>
      <c r="Q257" s="37" t="s">
        <v>602</v>
      </c>
      <c r="R257" s="88" t="s">
        <v>603</v>
      </c>
      <c r="S257" s="6" t="s">
        <v>551</v>
      </c>
      <c r="T257" s="88" t="s">
        <v>552</v>
      </c>
      <c r="U257" s="6"/>
      <c r="V257" s="88" t="s">
        <v>553</v>
      </c>
      <c r="W257" s="6" t="s">
        <v>554</v>
      </c>
      <c r="X257" s="6" t="s">
        <v>555</v>
      </c>
      <c r="Y257" s="6" t="s">
        <v>556</v>
      </c>
      <c r="Z257" s="4" t="s">
        <v>604</v>
      </c>
      <c r="AA257" s="37" t="s">
        <v>557</v>
      </c>
      <c r="AB257" s="13">
        <v>44.513500000000001</v>
      </c>
      <c r="AC257" s="13">
        <v>-68.061999999999998</v>
      </c>
      <c r="AD257" s="8">
        <v>44.8597222</v>
      </c>
      <c r="AE257" s="8">
        <v>-67.8827778</v>
      </c>
      <c r="AF257" s="2" t="s">
        <v>779</v>
      </c>
      <c r="AG257" s="2" t="s">
        <v>606</v>
      </c>
      <c r="AH257" s="2" t="s">
        <v>607</v>
      </c>
      <c r="AI257" s="113">
        <v>265</v>
      </c>
      <c r="AJ257" s="2" t="s">
        <v>633</v>
      </c>
      <c r="AK257" s="14">
        <v>1</v>
      </c>
      <c r="AL257" s="29">
        <v>1</v>
      </c>
      <c r="AN257" s="10">
        <v>56</v>
      </c>
      <c r="AO257" s="10">
        <v>341.59999999999997</v>
      </c>
      <c r="AP257" s="4">
        <v>3</v>
      </c>
      <c r="AQ257" s="4" t="s">
        <v>609</v>
      </c>
      <c r="AR257" s="12">
        <v>119.71453895681266</v>
      </c>
      <c r="AS257" s="35">
        <v>5.79E-3</v>
      </c>
      <c r="AU257" s="4" t="s">
        <v>648</v>
      </c>
      <c r="AV257" s="4" t="s">
        <v>634</v>
      </c>
      <c r="AZ257" s="29">
        <v>6.1</v>
      </c>
      <c r="BA257" s="14" t="s">
        <v>563</v>
      </c>
      <c r="BB257" s="1" t="s">
        <v>33</v>
      </c>
      <c r="BC257" s="15">
        <v>-0.13309000000000001</v>
      </c>
      <c r="BD257" s="2"/>
    </row>
    <row r="258" spans="1:275" x14ac:dyDescent="0.25">
      <c r="A258" s="2">
        <v>2516</v>
      </c>
      <c r="B258" s="2" t="s">
        <v>895</v>
      </c>
      <c r="D258" s="5" t="s">
        <v>955</v>
      </c>
      <c r="E258" s="15" t="s">
        <v>32</v>
      </c>
      <c r="F258" s="4" t="s">
        <v>933</v>
      </c>
      <c r="G258" s="4" t="s">
        <v>934</v>
      </c>
      <c r="H258" s="4" t="s">
        <v>598</v>
      </c>
      <c r="I258" s="4" t="s">
        <v>935</v>
      </c>
      <c r="J258" s="88" t="s">
        <v>396</v>
      </c>
      <c r="K258" s="6"/>
      <c r="M258" s="4" t="s">
        <v>396</v>
      </c>
      <c r="N258" s="37" t="s">
        <v>601</v>
      </c>
      <c r="O258" s="4" t="s">
        <v>548</v>
      </c>
      <c r="P258" s="6"/>
      <c r="Q258" s="37" t="s">
        <v>602</v>
      </c>
      <c r="R258" s="88" t="s">
        <v>603</v>
      </c>
      <c r="S258" s="6" t="s">
        <v>551</v>
      </c>
      <c r="T258" s="88" t="s">
        <v>552</v>
      </c>
      <c r="U258" s="6"/>
      <c r="V258" s="88" t="s">
        <v>553</v>
      </c>
      <c r="W258" s="6" t="s">
        <v>554</v>
      </c>
      <c r="X258" s="6" t="s">
        <v>555</v>
      </c>
      <c r="Y258" s="6" t="s">
        <v>556</v>
      </c>
      <c r="Z258" s="4" t="s">
        <v>604</v>
      </c>
      <c r="AA258" s="37" t="s">
        <v>557</v>
      </c>
      <c r="AB258" s="13">
        <v>44.513500000000001</v>
      </c>
      <c r="AC258" s="13">
        <v>-68.061999999999998</v>
      </c>
      <c r="AD258" s="8">
        <v>44.8597222</v>
      </c>
      <c r="AE258" s="8">
        <v>-67.8827778</v>
      </c>
      <c r="AF258" s="2" t="s">
        <v>779</v>
      </c>
      <c r="AG258" s="2" t="s">
        <v>606</v>
      </c>
      <c r="AH258" s="2" t="s">
        <v>607</v>
      </c>
      <c r="AI258" s="113">
        <v>265</v>
      </c>
      <c r="AJ258" s="2" t="s">
        <v>633</v>
      </c>
      <c r="AK258" s="14">
        <v>1</v>
      </c>
      <c r="AL258" s="29">
        <v>1</v>
      </c>
      <c r="AN258" s="10">
        <v>56</v>
      </c>
      <c r="AO258" s="10">
        <v>341.59999999999997</v>
      </c>
      <c r="AP258" s="4">
        <v>3</v>
      </c>
      <c r="AQ258" s="4" t="s">
        <v>609</v>
      </c>
      <c r="AR258" s="12">
        <v>155.06648334674392</v>
      </c>
      <c r="AS258" s="35">
        <v>4.47E-3</v>
      </c>
      <c r="AU258" s="4" t="s">
        <v>648</v>
      </c>
      <c r="AV258" s="4" t="s">
        <v>634</v>
      </c>
      <c r="AZ258" s="29">
        <v>6.1</v>
      </c>
      <c r="BA258" s="14" t="s">
        <v>563</v>
      </c>
      <c r="BB258" s="1" t="s">
        <v>33</v>
      </c>
      <c r="BC258" s="15">
        <v>-0.13309000000000001</v>
      </c>
      <c r="BD258" s="2"/>
    </row>
    <row r="259" spans="1:275" x14ac:dyDescent="0.25">
      <c r="A259" s="2">
        <v>2656</v>
      </c>
      <c r="B259" s="2" t="s">
        <v>956</v>
      </c>
      <c r="D259" s="5" t="s">
        <v>957</v>
      </c>
      <c r="E259" s="15" t="s">
        <v>32</v>
      </c>
      <c r="F259" s="4" t="s">
        <v>933</v>
      </c>
      <c r="G259" s="4" t="s">
        <v>934</v>
      </c>
      <c r="H259" s="4" t="s">
        <v>598</v>
      </c>
      <c r="I259" s="4" t="s">
        <v>935</v>
      </c>
      <c r="J259" s="88" t="s">
        <v>396</v>
      </c>
      <c r="K259" s="6"/>
      <c r="M259" s="4" t="s">
        <v>396</v>
      </c>
      <c r="N259" s="37" t="s">
        <v>601</v>
      </c>
      <c r="O259" s="4" t="s">
        <v>548</v>
      </c>
      <c r="P259" s="6"/>
      <c r="Q259" s="37" t="s">
        <v>602</v>
      </c>
      <c r="R259" s="88" t="s">
        <v>603</v>
      </c>
      <c r="S259" s="6" t="s">
        <v>551</v>
      </c>
      <c r="T259" s="88" t="s">
        <v>552</v>
      </c>
      <c r="U259" s="6"/>
      <c r="V259" s="88" t="s">
        <v>553</v>
      </c>
      <c r="W259" s="6" t="s">
        <v>554</v>
      </c>
      <c r="X259" s="6" t="s">
        <v>555</v>
      </c>
      <c r="Y259" s="6" t="s">
        <v>556</v>
      </c>
      <c r="Z259" s="4" t="s">
        <v>604</v>
      </c>
      <c r="AA259" s="37" t="s">
        <v>557</v>
      </c>
      <c r="AB259" s="13">
        <v>45.44</v>
      </c>
      <c r="AC259" s="13">
        <v>-64.12</v>
      </c>
      <c r="AD259" s="8">
        <v>45.733333299999998</v>
      </c>
      <c r="AE259" s="8">
        <v>-63.8</v>
      </c>
      <c r="AF259" s="2" t="s">
        <v>865</v>
      </c>
      <c r="AG259" s="2" t="s">
        <v>866</v>
      </c>
      <c r="AH259" s="9" t="s">
        <v>607</v>
      </c>
      <c r="AI259" s="113">
        <v>58</v>
      </c>
      <c r="AJ259" s="2" t="s">
        <v>558</v>
      </c>
      <c r="AK259" s="14">
        <v>1</v>
      </c>
      <c r="AL259" s="29">
        <v>1</v>
      </c>
      <c r="AM259" s="2" t="s">
        <v>608</v>
      </c>
      <c r="AN259" s="10">
        <v>112</v>
      </c>
      <c r="AO259" s="10">
        <v>574</v>
      </c>
      <c r="AP259" s="2">
        <v>7</v>
      </c>
      <c r="AQ259" s="7" t="s">
        <v>609</v>
      </c>
      <c r="AR259" s="12">
        <v>148.74403016307838</v>
      </c>
      <c r="AS259" s="13">
        <v>4.6600000000000001E-3</v>
      </c>
      <c r="AT259" s="2">
        <v>5</v>
      </c>
      <c r="AU259" s="4" t="s">
        <v>648</v>
      </c>
      <c r="AV259" s="4" t="s">
        <v>634</v>
      </c>
      <c r="AW259" s="14">
        <v>0.5</v>
      </c>
      <c r="AX259" s="14">
        <v>11.5</v>
      </c>
      <c r="AY259" s="14">
        <v>11</v>
      </c>
      <c r="AZ259" s="29">
        <v>5.125</v>
      </c>
      <c r="BA259" s="14" t="s">
        <v>563</v>
      </c>
      <c r="BB259" s="1" t="s">
        <v>33</v>
      </c>
      <c r="BC259" s="15">
        <v>-0.13309000000000001</v>
      </c>
      <c r="BD259" s="2"/>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row>
    <row r="260" spans="1:275" x14ac:dyDescent="0.25">
      <c r="A260" s="2">
        <v>2775</v>
      </c>
      <c r="B260" s="22" t="s">
        <v>958</v>
      </c>
      <c r="C260" s="4" t="s">
        <v>959</v>
      </c>
      <c r="D260" s="5" t="s">
        <v>960</v>
      </c>
      <c r="E260" s="15" t="s">
        <v>32</v>
      </c>
      <c r="F260" s="4" t="s">
        <v>933</v>
      </c>
      <c r="G260" s="4" t="s">
        <v>934</v>
      </c>
      <c r="H260" s="4" t="s">
        <v>598</v>
      </c>
      <c r="I260" s="4" t="s">
        <v>935</v>
      </c>
      <c r="J260" s="88" t="s">
        <v>396</v>
      </c>
      <c r="K260" s="6"/>
      <c r="M260" s="4" t="s">
        <v>396</v>
      </c>
      <c r="N260" s="37" t="s">
        <v>601</v>
      </c>
      <c r="O260" s="4" t="s">
        <v>548</v>
      </c>
      <c r="P260" s="6"/>
      <c r="Q260" s="37" t="s">
        <v>602</v>
      </c>
      <c r="R260" s="88" t="s">
        <v>603</v>
      </c>
      <c r="S260" s="6" t="s">
        <v>551</v>
      </c>
      <c r="T260" s="88" t="s">
        <v>552</v>
      </c>
      <c r="U260" s="6"/>
      <c r="V260" s="88" t="s">
        <v>553</v>
      </c>
      <c r="W260" s="6" t="s">
        <v>554</v>
      </c>
      <c r="X260" s="6" t="s">
        <v>555</v>
      </c>
      <c r="Y260" s="6" t="s">
        <v>556</v>
      </c>
      <c r="Z260" s="4" t="s">
        <v>604</v>
      </c>
      <c r="AA260" s="37" t="s">
        <v>557</v>
      </c>
      <c r="AB260" s="13">
        <v>10</v>
      </c>
      <c r="AC260" s="13">
        <v>-83</v>
      </c>
      <c r="AD260" s="8">
        <v>10</v>
      </c>
      <c r="AE260" s="8">
        <v>-83</v>
      </c>
      <c r="AG260" s="2" t="s">
        <v>961</v>
      </c>
      <c r="AH260" s="2" t="s">
        <v>607</v>
      </c>
      <c r="AI260" s="113">
        <v>45</v>
      </c>
      <c r="AJ260" s="2" t="s">
        <v>633</v>
      </c>
      <c r="AK260" s="14">
        <v>2</v>
      </c>
      <c r="AL260" s="29">
        <v>2</v>
      </c>
      <c r="AN260" s="10">
        <v>84</v>
      </c>
      <c r="AO260" s="10">
        <v>2250</v>
      </c>
      <c r="AP260" s="4">
        <v>5</v>
      </c>
      <c r="AQ260" s="4" t="s">
        <v>609</v>
      </c>
      <c r="AR260" s="12">
        <v>4.7760434132153602</v>
      </c>
      <c r="AS260" s="13">
        <v>0.14513000000000001</v>
      </c>
      <c r="AU260" s="4" t="s">
        <v>648</v>
      </c>
      <c r="AV260" s="4" t="s">
        <v>634</v>
      </c>
      <c r="AZ260" s="29">
        <v>26.785714285714285</v>
      </c>
      <c r="BA260" s="14" t="s">
        <v>635</v>
      </c>
      <c r="BB260" s="1" t="s">
        <v>33</v>
      </c>
      <c r="BC260" s="15">
        <v>-0.13309000000000001</v>
      </c>
      <c r="BD260" s="2"/>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c r="DW260" s="16"/>
      <c r="DX260" s="16"/>
      <c r="DY260" s="16"/>
      <c r="DZ260" s="16"/>
      <c r="EA260" s="16"/>
      <c r="EB260" s="16"/>
      <c r="EC260" s="16"/>
      <c r="ED260" s="16"/>
      <c r="EE260" s="16"/>
      <c r="EF260" s="16"/>
      <c r="EG260" s="16"/>
      <c r="EH260" s="16"/>
      <c r="EI260" s="16"/>
      <c r="EJ260" s="16"/>
      <c r="EK260" s="16"/>
      <c r="EL260" s="16"/>
      <c r="EM260" s="16"/>
      <c r="EN260" s="16"/>
      <c r="EO260" s="16"/>
      <c r="EP260" s="16"/>
      <c r="EQ260" s="16"/>
      <c r="ER260" s="16"/>
      <c r="ES260" s="16"/>
      <c r="ET260" s="16"/>
      <c r="EU260" s="16"/>
      <c r="EV260" s="16"/>
      <c r="EW260" s="16"/>
      <c r="EX260" s="16"/>
      <c r="EY260" s="16"/>
      <c r="EZ260" s="16"/>
      <c r="FA260" s="16"/>
      <c r="FB260" s="16"/>
      <c r="FC260" s="16"/>
      <c r="FD260" s="16"/>
      <c r="FE260" s="16"/>
      <c r="FF260" s="16"/>
      <c r="FG260" s="16"/>
      <c r="FH260" s="16"/>
      <c r="FI260" s="16"/>
      <c r="FJ260" s="16"/>
      <c r="FK260" s="16"/>
      <c r="FL260" s="16"/>
      <c r="FM260" s="16"/>
      <c r="FN260" s="16"/>
      <c r="FO260" s="16"/>
      <c r="FP260" s="16"/>
      <c r="FQ260" s="16"/>
      <c r="FR260" s="16"/>
      <c r="FS260" s="16"/>
      <c r="FT260" s="16"/>
      <c r="FU260" s="16"/>
      <c r="FV260" s="16"/>
      <c r="FW260" s="16"/>
      <c r="FX260" s="16"/>
      <c r="FY260" s="16"/>
      <c r="FZ260" s="16"/>
      <c r="GA260" s="16"/>
      <c r="GB260" s="16"/>
      <c r="GC260" s="16"/>
      <c r="GD260" s="16"/>
      <c r="GE260" s="16"/>
      <c r="GF260" s="16"/>
      <c r="GG260" s="16"/>
      <c r="GH260" s="16"/>
      <c r="GI260" s="16"/>
      <c r="GJ260" s="16"/>
      <c r="GK260" s="16"/>
      <c r="GL260" s="16"/>
      <c r="GM260" s="16"/>
      <c r="GN260" s="16"/>
      <c r="GO260" s="16"/>
      <c r="GP260" s="16"/>
      <c r="GQ260" s="16"/>
      <c r="GR260" s="16"/>
      <c r="GS260" s="16"/>
      <c r="GT260" s="16"/>
      <c r="GU260" s="16"/>
      <c r="GV260" s="16"/>
      <c r="GW260" s="16"/>
      <c r="GX260" s="16"/>
      <c r="GY260" s="16"/>
      <c r="GZ260" s="16"/>
      <c r="HA260" s="16"/>
      <c r="HB260" s="16"/>
      <c r="HC260" s="16"/>
      <c r="HD260" s="16"/>
      <c r="HE260" s="16"/>
      <c r="HF260" s="16"/>
      <c r="HG260" s="16"/>
      <c r="HH260" s="16"/>
      <c r="HI260" s="16"/>
      <c r="HJ260" s="16"/>
      <c r="HK260" s="16"/>
      <c r="HL260" s="16"/>
      <c r="HM260" s="16"/>
      <c r="HN260" s="16"/>
      <c r="HO260" s="16"/>
      <c r="HP260" s="16"/>
      <c r="HQ260" s="16"/>
      <c r="HR260" s="16"/>
      <c r="HS260" s="16"/>
      <c r="HT260" s="16"/>
      <c r="HU260" s="16"/>
      <c r="HV260" s="16"/>
      <c r="HW260" s="16"/>
      <c r="HX260" s="16"/>
      <c r="HY260" s="16"/>
      <c r="HZ260" s="16"/>
      <c r="IA260" s="16"/>
      <c r="IB260" s="16"/>
      <c r="IC260" s="16"/>
      <c r="ID260" s="16"/>
      <c r="IE260" s="16"/>
      <c r="IF260" s="16"/>
      <c r="IG260" s="16"/>
      <c r="IH260" s="16"/>
      <c r="II260" s="16"/>
      <c r="IJ260" s="16"/>
      <c r="IK260" s="16"/>
      <c r="IL260" s="16"/>
      <c r="IM260" s="16"/>
      <c r="IN260" s="16"/>
      <c r="IO260" s="16"/>
      <c r="IP260" s="16"/>
      <c r="IQ260" s="16"/>
      <c r="IR260" s="16"/>
      <c r="IS260" s="16"/>
      <c r="IT260" s="16"/>
      <c r="IU260" s="16"/>
      <c r="IV260" s="16"/>
      <c r="IW260" s="16"/>
      <c r="IX260" s="16"/>
      <c r="IY260" s="16"/>
      <c r="IZ260" s="16"/>
      <c r="JA260" s="16"/>
      <c r="JB260" s="16"/>
      <c r="JC260" s="16"/>
      <c r="JD260" s="16"/>
      <c r="JE260" s="16"/>
      <c r="JF260" s="16"/>
      <c r="JG260" s="16"/>
      <c r="JH260" s="16"/>
      <c r="JI260" s="16"/>
      <c r="JJ260" s="16"/>
      <c r="JK260" s="16"/>
      <c r="JL260" s="16"/>
      <c r="JM260" s="16"/>
      <c r="JN260" s="16"/>
      <c r="JO260" s="16"/>
    </row>
    <row r="261" spans="1:275" x14ac:dyDescent="0.25">
      <c r="A261" s="2">
        <v>2785</v>
      </c>
      <c r="B261" s="22" t="s">
        <v>958</v>
      </c>
      <c r="C261" s="4" t="s">
        <v>959</v>
      </c>
      <c r="D261" s="5" t="s">
        <v>962</v>
      </c>
      <c r="E261" s="15" t="s">
        <v>32</v>
      </c>
      <c r="F261" s="4" t="s">
        <v>933</v>
      </c>
      <c r="G261" s="4" t="s">
        <v>934</v>
      </c>
      <c r="H261" s="4" t="s">
        <v>598</v>
      </c>
      <c r="I261" s="4" t="s">
        <v>935</v>
      </c>
      <c r="J261" s="88" t="s">
        <v>396</v>
      </c>
      <c r="K261" s="6"/>
      <c r="M261" s="4" t="s">
        <v>396</v>
      </c>
      <c r="N261" s="37" t="s">
        <v>601</v>
      </c>
      <c r="O261" s="4" t="s">
        <v>548</v>
      </c>
      <c r="P261" s="6"/>
      <c r="Q261" s="37" t="s">
        <v>602</v>
      </c>
      <c r="R261" s="88" t="s">
        <v>603</v>
      </c>
      <c r="S261" s="6" t="s">
        <v>551</v>
      </c>
      <c r="T261" s="88" t="s">
        <v>552</v>
      </c>
      <c r="U261" s="6"/>
      <c r="V261" s="88" t="s">
        <v>553</v>
      </c>
      <c r="W261" s="6" t="s">
        <v>554</v>
      </c>
      <c r="X261" s="6" t="s">
        <v>555</v>
      </c>
      <c r="Y261" s="6" t="s">
        <v>556</v>
      </c>
      <c r="Z261" s="4" t="s">
        <v>604</v>
      </c>
      <c r="AA261" s="37" t="s">
        <v>557</v>
      </c>
      <c r="AB261" s="13">
        <v>46</v>
      </c>
      <c r="AC261" s="13">
        <v>-87</v>
      </c>
      <c r="AD261" s="8">
        <v>46</v>
      </c>
      <c r="AE261" s="8">
        <v>-87</v>
      </c>
      <c r="AF261" s="2" t="s">
        <v>734</v>
      </c>
      <c r="AG261" s="2" t="s">
        <v>606</v>
      </c>
      <c r="AH261" s="2" t="s">
        <v>607</v>
      </c>
      <c r="AI261" s="113">
        <v>220</v>
      </c>
      <c r="AJ261" s="2" t="s">
        <v>558</v>
      </c>
      <c r="AK261" s="14">
        <v>3</v>
      </c>
      <c r="AL261" s="29">
        <v>3</v>
      </c>
      <c r="AN261" s="10">
        <v>112</v>
      </c>
      <c r="AO261" s="10">
        <v>950</v>
      </c>
      <c r="AP261" s="4">
        <v>5</v>
      </c>
      <c r="AQ261" s="4" t="s">
        <v>609</v>
      </c>
      <c r="AR261" s="12">
        <v>36.928459273305556</v>
      </c>
      <c r="AS261" s="13">
        <v>1.8769999999999998E-2</v>
      </c>
      <c r="AU261" s="4" t="s">
        <v>648</v>
      </c>
      <c r="AV261" s="4" t="s">
        <v>634</v>
      </c>
      <c r="AZ261" s="29">
        <v>8.4821428571428577</v>
      </c>
      <c r="BA261" s="14" t="s">
        <v>635</v>
      </c>
      <c r="BB261" s="1" t="s">
        <v>33</v>
      </c>
      <c r="BC261" s="15">
        <v>-0.13309000000000001</v>
      </c>
      <c r="BD261" s="2"/>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c r="DW261" s="16"/>
      <c r="DX261" s="16"/>
      <c r="DY261" s="16"/>
      <c r="DZ261" s="16"/>
      <c r="EA261" s="16"/>
      <c r="EB261" s="16"/>
      <c r="EC261" s="16"/>
      <c r="ED261" s="16"/>
      <c r="EE261" s="16"/>
      <c r="EF261" s="16"/>
      <c r="EG261" s="16"/>
      <c r="EH261" s="16"/>
      <c r="EI261" s="16"/>
      <c r="EJ261" s="16"/>
      <c r="EK261" s="16"/>
      <c r="EL261" s="16"/>
      <c r="EM261" s="16"/>
      <c r="EN261" s="16"/>
      <c r="EO261" s="16"/>
      <c r="EP261" s="16"/>
      <c r="EQ261" s="16"/>
      <c r="ER261" s="16"/>
      <c r="ES261" s="16"/>
      <c r="ET261" s="16"/>
      <c r="EU261" s="16"/>
      <c r="EV261" s="16"/>
      <c r="EW261" s="16"/>
      <c r="EX261" s="16"/>
      <c r="EY261" s="16"/>
      <c r="EZ261" s="16"/>
      <c r="FA261" s="16"/>
      <c r="FB261" s="16"/>
      <c r="FC261" s="16"/>
      <c r="FD261" s="16"/>
      <c r="FE261" s="16"/>
      <c r="FF261" s="16"/>
      <c r="FG261" s="16"/>
      <c r="FH261" s="16"/>
      <c r="FI261" s="16"/>
      <c r="FJ261" s="16"/>
      <c r="FK261" s="16"/>
      <c r="FL261" s="16"/>
      <c r="FM261" s="16"/>
      <c r="FN261" s="16"/>
      <c r="FO261" s="16"/>
      <c r="FP261" s="16"/>
      <c r="FQ261" s="16"/>
      <c r="FR261" s="16"/>
      <c r="FS261" s="16"/>
      <c r="FT261" s="16"/>
      <c r="FU261" s="16"/>
      <c r="FV261" s="16"/>
      <c r="FW261" s="16"/>
      <c r="FX261" s="16"/>
      <c r="FY261" s="16"/>
      <c r="FZ261" s="16"/>
      <c r="GA261" s="16"/>
      <c r="GB261" s="16"/>
      <c r="GC261" s="16"/>
      <c r="GD261" s="16"/>
      <c r="GE261" s="16"/>
      <c r="GF261" s="16"/>
      <c r="GG261" s="16"/>
      <c r="GH261" s="16"/>
      <c r="GI261" s="16"/>
      <c r="GJ261" s="16"/>
      <c r="GK261" s="16"/>
      <c r="GL261" s="16"/>
      <c r="GM261" s="16"/>
      <c r="GN261" s="16"/>
      <c r="GO261" s="16"/>
      <c r="GP261" s="16"/>
      <c r="GQ261" s="16"/>
      <c r="GR261" s="16"/>
      <c r="GS261" s="16"/>
      <c r="GT261" s="16"/>
      <c r="GU261" s="16"/>
      <c r="GV261" s="16"/>
      <c r="GW261" s="16"/>
      <c r="GX261" s="16"/>
      <c r="GY261" s="16"/>
      <c r="GZ261" s="16"/>
      <c r="HA261" s="16"/>
      <c r="HB261" s="16"/>
      <c r="HC261" s="16"/>
      <c r="HD261" s="16"/>
      <c r="HE261" s="16"/>
      <c r="HF261" s="16"/>
      <c r="HG261" s="16"/>
      <c r="HH261" s="16"/>
      <c r="HI261" s="16"/>
      <c r="HJ261" s="16"/>
      <c r="HK261" s="16"/>
      <c r="HL261" s="16"/>
      <c r="HM261" s="16"/>
      <c r="HN261" s="16"/>
      <c r="HO261" s="16"/>
      <c r="HP261" s="16"/>
      <c r="HQ261" s="16"/>
      <c r="HR261" s="16"/>
      <c r="HS261" s="16"/>
      <c r="HT261" s="16"/>
      <c r="HU261" s="16"/>
      <c r="HV261" s="16"/>
      <c r="HW261" s="16"/>
      <c r="HX261" s="16"/>
      <c r="HY261" s="16"/>
      <c r="HZ261" s="16"/>
      <c r="IA261" s="16"/>
      <c r="IB261" s="16"/>
      <c r="IC261" s="16"/>
      <c r="ID261" s="16"/>
      <c r="IE261" s="16"/>
      <c r="IF261" s="16"/>
      <c r="IG261" s="16"/>
      <c r="IH261" s="16"/>
      <c r="II261" s="16"/>
      <c r="IJ261" s="16"/>
      <c r="IK261" s="16"/>
      <c r="IL261" s="16"/>
      <c r="IM261" s="16"/>
      <c r="IN261" s="16"/>
      <c r="IO261" s="16"/>
      <c r="IP261" s="16"/>
      <c r="IQ261" s="16"/>
      <c r="IR261" s="16"/>
      <c r="IS261" s="16"/>
      <c r="IT261" s="16"/>
      <c r="IU261" s="16"/>
      <c r="IV261" s="16"/>
      <c r="IW261" s="16"/>
      <c r="IX261" s="16"/>
      <c r="IY261" s="16"/>
      <c r="IZ261" s="16"/>
      <c r="JA261" s="16"/>
      <c r="JB261" s="16"/>
      <c r="JC261" s="16"/>
      <c r="JD261" s="16"/>
      <c r="JE261" s="16"/>
      <c r="JF261" s="16"/>
      <c r="JG261" s="16"/>
      <c r="JH261" s="16"/>
      <c r="JI261" s="16"/>
      <c r="JJ261" s="16"/>
      <c r="JK261" s="16"/>
      <c r="JL261" s="16"/>
      <c r="JM261" s="16"/>
      <c r="JN261" s="16"/>
      <c r="JO261" s="16"/>
    </row>
    <row r="262" spans="1:275" x14ac:dyDescent="0.25">
      <c r="A262" s="2">
        <v>2795</v>
      </c>
      <c r="B262" s="22" t="s">
        <v>958</v>
      </c>
      <c r="C262" s="4" t="s">
        <v>959</v>
      </c>
      <c r="D262" s="5" t="s">
        <v>963</v>
      </c>
      <c r="E262" s="15" t="s">
        <v>32</v>
      </c>
      <c r="F262" s="4" t="s">
        <v>933</v>
      </c>
      <c r="G262" s="4" t="s">
        <v>934</v>
      </c>
      <c r="H262" s="4" t="s">
        <v>598</v>
      </c>
      <c r="I262" s="4" t="s">
        <v>935</v>
      </c>
      <c r="J262" s="88" t="s">
        <v>396</v>
      </c>
      <c r="K262" s="6"/>
      <c r="M262" s="4" t="s">
        <v>396</v>
      </c>
      <c r="N262" s="37" t="s">
        <v>601</v>
      </c>
      <c r="O262" s="4" t="s">
        <v>548</v>
      </c>
      <c r="P262" s="6"/>
      <c r="Q262" s="37" t="s">
        <v>602</v>
      </c>
      <c r="R262" s="88" t="s">
        <v>603</v>
      </c>
      <c r="S262" s="6" t="s">
        <v>551</v>
      </c>
      <c r="T262" s="88" t="s">
        <v>552</v>
      </c>
      <c r="U262" s="6"/>
      <c r="V262" s="88" t="s">
        <v>553</v>
      </c>
      <c r="W262" s="6" t="s">
        <v>554</v>
      </c>
      <c r="X262" s="6" t="s">
        <v>555</v>
      </c>
      <c r="Y262" s="6" t="s">
        <v>556</v>
      </c>
      <c r="Z262" s="4" t="s">
        <v>604</v>
      </c>
      <c r="AA262" s="37" t="s">
        <v>557</v>
      </c>
      <c r="AB262" s="13">
        <v>65</v>
      </c>
      <c r="AC262" s="13">
        <v>-146</v>
      </c>
      <c r="AD262" s="8">
        <v>65</v>
      </c>
      <c r="AE262" s="8">
        <v>-146</v>
      </c>
      <c r="AF262" s="2" t="s">
        <v>964</v>
      </c>
      <c r="AG262" s="2" t="s">
        <v>606</v>
      </c>
      <c r="AH262" s="2" t="s">
        <v>607</v>
      </c>
      <c r="AI262" s="113">
        <v>380</v>
      </c>
      <c r="AJ262" s="2" t="s">
        <v>633</v>
      </c>
      <c r="AK262" s="14">
        <v>2</v>
      </c>
      <c r="AL262" s="29">
        <v>2</v>
      </c>
      <c r="AN262" s="10">
        <v>75</v>
      </c>
      <c r="AO262" s="10">
        <v>22</v>
      </c>
      <c r="AP262" s="4">
        <v>5</v>
      </c>
      <c r="AQ262" s="4" t="s">
        <v>609</v>
      </c>
      <c r="AR262" s="12">
        <v>59.142250901019224</v>
      </c>
      <c r="AS262" s="13">
        <v>1.172E-2</v>
      </c>
      <c r="AU262" s="4" t="s">
        <v>648</v>
      </c>
      <c r="AV262" s="4" t="s">
        <v>634</v>
      </c>
      <c r="AZ262" s="29">
        <v>0.29333333333333333</v>
      </c>
      <c r="BA262" s="14" t="s">
        <v>635</v>
      </c>
      <c r="BB262" s="1" t="s">
        <v>33</v>
      </c>
      <c r="BC262" s="15">
        <v>-0.13309000000000001</v>
      </c>
      <c r="BD262" s="2"/>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c r="DW262" s="16"/>
      <c r="DX262" s="16"/>
      <c r="DY262" s="16"/>
      <c r="DZ262" s="16"/>
      <c r="EA262" s="16"/>
      <c r="EB262" s="16"/>
      <c r="EC262" s="16"/>
      <c r="ED262" s="16"/>
      <c r="EE262" s="16"/>
      <c r="EF262" s="16"/>
      <c r="EG262" s="16"/>
      <c r="EH262" s="16"/>
      <c r="EI262" s="16"/>
      <c r="EJ262" s="16"/>
      <c r="EK262" s="16"/>
      <c r="EL262" s="16"/>
      <c r="EM262" s="16"/>
      <c r="EN262" s="16"/>
      <c r="EO262" s="16"/>
      <c r="EP262" s="16"/>
      <c r="EQ262" s="16"/>
      <c r="ER262" s="16"/>
      <c r="ES262" s="16"/>
      <c r="ET262" s="16"/>
      <c r="EU262" s="16"/>
      <c r="EV262" s="16"/>
      <c r="EW262" s="16"/>
      <c r="EX262" s="16"/>
      <c r="EY262" s="16"/>
      <c r="EZ262" s="16"/>
      <c r="FA262" s="16"/>
      <c r="FB262" s="16"/>
      <c r="FC262" s="16"/>
      <c r="FD262" s="16"/>
      <c r="FE262" s="16"/>
      <c r="FF262" s="16"/>
      <c r="FG262" s="16"/>
      <c r="FH262" s="16"/>
      <c r="FI262" s="16"/>
      <c r="FJ262" s="16"/>
      <c r="FK262" s="16"/>
      <c r="FL262" s="16"/>
      <c r="FM262" s="16"/>
      <c r="FN262" s="16"/>
      <c r="FO262" s="16"/>
      <c r="FP262" s="16"/>
      <c r="FQ262" s="16"/>
      <c r="FR262" s="16"/>
      <c r="FS262" s="16"/>
      <c r="FT262" s="16"/>
      <c r="FU262" s="16"/>
      <c r="FV262" s="16"/>
      <c r="FW262" s="16"/>
      <c r="FX262" s="16"/>
      <c r="FY262" s="16"/>
      <c r="FZ262" s="16"/>
      <c r="GA262" s="16"/>
      <c r="GB262" s="16"/>
      <c r="GC262" s="16"/>
      <c r="GD262" s="16"/>
      <c r="GE262" s="16"/>
      <c r="GF262" s="16"/>
      <c r="GG262" s="16"/>
      <c r="GH262" s="16"/>
      <c r="GI262" s="16"/>
      <c r="GJ262" s="16"/>
      <c r="GK262" s="16"/>
      <c r="GL262" s="16"/>
      <c r="GM262" s="16"/>
      <c r="GN262" s="16"/>
      <c r="GO262" s="16"/>
      <c r="GP262" s="16"/>
      <c r="GQ262" s="16"/>
      <c r="GR262" s="16"/>
      <c r="GS262" s="16"/>
      <c r="GT262" s="16"/>
      <c r="GU262" s="16"/>
      <c r="GV262" s="16"/>
      <c r="GW262" s="16"/>
      <c r="GX262" s="16"/>
      <c r="GY262" s="16"/>
      <c r="GZ262" s="16"/>
      <c r="HA262" s="16"/>
      <c r="HB262" s="16"/>
      <c r="HC262" s="16"/>
      <c r="HD262" s="16"/>
      <c r="HE262" s="16"/>
      <c r="HF262" s="16"/>
      <c r="HG262" s="16"/>
      <c r="HH262" s="16"/>
      <c r="HI262" s="16"/>
      <c r="HJ262" s="16"/>
      <c r="HK262" s="16"/>
      <c r="HL262" s="16"/>
      <c r="HM262" s="16"/>
      <c r="HN262" s="16"/>
      <c r="HO262" s="16"/>
      <c r="HP262" s="16"/>
      <c r="HQ262" s="16"/>
      <c r="HR262" s="16"/>
      <c r="HS262" s="16"/>
      <c r="HT262" s="16"/>
      <c r="HU262" s="16"/>
      <c r="HV262" s="16"/>
      <c r="HW262" s="16"/>
      <c r="HX262" s="16"/>
      <c r="HY262" s="16"/>
      <c r="HZ262" s="16"/>
      <c r="IA262" s="16"/>
      <c r="IB262" s="16"/>
      <c r="IC262" s="16"/>
      <c r="ID262" s="16"/>
      <c r="IE262" s="16"/>
      <c r="IF262" s="16"/>
      <c r="IG262" s="16"/>
      <c r="IH262" s="16"/>
      <c r="II262" s="16"/>
      <c r="IJ262" s="16"/>
      <c r="IK262" s="16"/>
      <c r="IL262" s="16"/>
      <c r="IM262" s="16"/>
      <c r="IN262" s="16"/>
      <c r="IO262" s="16"/>
      <c r="IP262" s="16"/>
      <c r="IQ262" s="16"/>
      <c r="IR262" s="16"/>
      <c r="IS262" s="16"/>
      <c r="IT262" s="16"/>
      <c r="IU262" s="16"/>
      <c r="IV262" s="16"/>
      <c r="IW262" s="16"/>
      <c r="IX262" s="16"/>
      <c r="IY262" s="16"/>
      <c r="IZ262" s="16"/>
      <c r="JA262" s="16"/>
      <c r="JB262" s="16"/>
      <c r="JC262" s="16"/>
      <c r="JD262" s="16"/>
      <c r="JE262" s="16"/>
      <c r="JF262" s="16"/>
      <c r="JG262" s="16"/>
      <c r="JH262" s="16"/>
      <c r="JI262" s="16"/>
      <c r="JJ262" s="16"/>
      <c r="JK262" s="16"/>
      <c r="JL262" s="16"/>
      <c r="JM262" s="16"/>
      <c r="JN262" s="16"/>
      <c r="JO262" s="16"/>
    </row>
    <row r="263" spans="1:275" x14ac:dyDescent="0.25">
      <c r="A263" s="2">
        <v>2852</v>
      </c>
      <c r="B263" s="2" t="s">
        <v>965</v>
      </c>
      <c r="D263" s="5" t="s">
        <v>966</v>
      </c>
      <c r="E263" s="15" t="s">
        <v>32</v>
      </c>
      <c r="F263" s="4" t="s">
        <v>933</v>
      </c>
      <c r="G263" s="4" t="s">
        <v>934</v>
      </c>
      <c r="H263" s="4" t="s">
        <v>598</v>
      </c>
      <c r="I263" s="4" t="s">
        <v>935</v>
      </c>
      <c r="J263" s="88" t="s">
        <v>396</v>
      </c>
      <c r="K263" s="6"/>
      <c r="M263" s="4" t="s">
        <v>396</v>
      </c>
      <c r="N263" s="37" t="s">
        <v>601</v>
      </c>
      <c r="O263" s="4" t="s">
        <v>548</v>
      </c>
      <c r="P263" s="6"/>
      <c r="Q263" s="37" t="s">
        <v>602</v>
      </c>
      <c r="R263" s="88" t="s">
        <v>603</v>
      </c>
      <c r="S263" s="6" t="s">
        <v>551</v>
      </c>
      <c r="T263" s="88" t="s">
        <v>552</v>
      </c>
      <c r="U263" s="6"/>
      <c r="V263" s="88" t="s">
        <v>553</v>
      </c>
      <c r="W263" s="6" t="s">
        <v>554</v>
      </c>
      <c r="X263" s="6" t="s">
        <v>555</v>
      </c>
      <c r="Y263" s="6" t="s">
        <v>556</v>
      </c>
      <c r="Z263" s="4" t="s">
        <v>604</v>
      </c>
      <c r="AA263" s="37" t="s">
        <v>557</v>
      </c>
      <c r="AB263" s="13">
        <v>39.299999999999997</v>
      </c>
      <c r="AC263" s="13">
        <v>-79.400000000000006</v>
      </c>
      <c r="AD263" s="8">
        <v>39.049999999999997</v>
      </c>
      <c r="AE263" s="8">
        <v>-78.933333300000001</v>
      </c>
      <c r="AF263" s="2" t="s">
        <v>729</v>
      </c>
      <c r="AG263" s="2" t="s">
        <v>606</v>
      </c>
      <c r="AH263" s="2" t="s">
        <v>607</v>
      </c>
      <c r="AI263" s="113">
        <v>1198</v>
      </c>
      <c r="AJ263" s="2" t="s">
        <v>633</v>
      </c>
      <c r="AM263" s="2" t="s">
        <v>567</v>
      </c>
      <c r="AN263" s="10">
        <v>170</v>
      </c>
      <c r="AO263" s="10">
        <v>781.99999999999989</v>
      </c>
      <c r="AP263" s="4">
        <v>7</v>
      </c>
      <c r="AQ263" s="4" t="s">
        <v>609</v>
      </c>
      <c r="AR263" s="12">
        <v>256.7211779851649</v>
      </c>
      <c r="AS263" s="13">
        <v>2.7000000000000001E-3</v>
      </c>
      <c r="AU263" s="4" t="s">
        <v>648</v>
      </c>
      <c r="AV263" s="4" t="s">
        <v>967</v>
      </c>
      <c r="AW263" s="14">
        <v>0.2</v>
      </c>
      <c r="AX263" s="14">
        <v>9</v>
      </c>
      <c r="AY263" s="14">
        <v>8.8000000000000007</v>
      </c>
      <c r="AZ263" s="29">
        <v>4.5999999999999996</v>
      </c>
      <c r="BA263" s="14" t="s">
        <v>563</v>
      </c>
      <c r="BB263" s="1" t="s">
        <v>33</v>
      </c>
      <c r="BC263" s="15">
        <v>-0.13309000000000001</v>
      </c>
      <c r="BD263" s="2"/>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c r="DW263" s="16"/>
      <c r="DX263" s="16"/>
      <c r="DY263" s="16"/>
      <c r="DZ263" s="16"/>
      <c r="EA263" s="16"/>
      <c r="EB263" s="16"/>
      <c r="EC263" s="16"/>
      <c r="ED263" s="16"/>
      <c r="EE263" s="16"/>
      <c r="EF263" s="16"/>
      <c r="EG263" s="16"/>
      <c r="EH263" s="16"/>
      <c r="EI263" s="16"/>
      <c r="EJ263" s="16"/>
      <c r="EK263" s="16"/>
      <c r="EL263" s="16"/>
      <c r="EM263" s="16"/>
      <c r="EN263" s="16"/>
      <c r="EO263" s="16"/>
      <c r="EP263" s="16"/>
      <c r="EQ263" s="16"/>
      <c r="ER263" s="16"/>
      <c r="ES263" s="16"/>
      <c r="ET263" s="16"/>
      <c r="EU263" s="16"/>
      <c r="EV263" s="16"/>
      <c r="EW263" s="16"/>
      <c r="EX263" s="16"/>
      <c r="EY263" s="16"/>
      <c r="EZ263" s="16"/>
      <c r="FA263" s="16"/>
      <c r="FB263" s="16"/>
      <c r="FC263" s="16"/>
      <c r="FD263" s="16"/>
      <c r="FE263" s="16"/>
      <c r="FF263" s="16"/>
      <c r="FG263" s="16"/>
      <c r="FH263" s="16"/>
      <c r="FI263" s="16"/>
      <c r="FJ263" s="16"/>
      <c r="FK263" s="16"/>
      <c r="FL263" s="16"/>
      <c r="FM263" s="16"/>
      <c r="FN263" s="16"/>
      <c r="FO263" s="16"/>
      <c r="FP263" s="16"/>
      <c r="FQ263" s="16"/>
      <c r="FR263" s="16"/>
      <c r="FS263" s="16"/>
      <c r="FT263" s="16"/>
      <c r="FU263" s="16"/>
      <c r="FV263" s="16"/>
      <c r="FW263" s="16"/>
      <c r="FX263" s="16"/>
      <c r="FY263" s="16"/>
      <c r="FZ263" s="16"/>
      <c r="GA263" s="16"/>
      <c r="GB263" s="16"/>
      <c r="GC263" s="16"/>
      <c r="GD263" s="16"/>
      <c r="GE263" s="16"/>
      <c r="GF263" s="16"/>
      <c r="GG263" s="16"/>
      <c r="GH263" s="16"/>
      <c r="GI263" s="16"/>
      <c r="GJ263" s="16"/>
      <c r="GK263" s="16"/>
      <c r="GL263" s="16"/>
      <c r="GM263" s="16"/>
      <c r="GN263" s="16"/>
      <c r="GO263" s="16"/>
      <c r="GP263" s="16"/>
      <c r="GQ263" s="16"/>
      <c r="GR263" s="16"/>
      <c r="GS263" s="16"/>
      <c r="GT263" s="16"/>
      <c r="GU263" s="16"/>
      <c r="GV263" s="16"/>
      <c r="GW263" s="16"/>
      <c r="GX263" s="16"/>
      <c r="GY263" s="16"/>
      <c r="GZ263" s="16"/>
      <c r="HA263" s="16"/>
      <c r="HB263" s="16"/>
      <c r="HC263" s="16"/>
      <c r="HD263" s="16"/>
      <c r="HE263" s="16"/>
      <c r="HF263" s="16"/>
      <c r="HG263" s="16"/>
      <c r="HH263" s="16"/>
      <c r="HI263" s="16"/>
      <c r="HJ263" s="16"/>
      <c r="HK263" s="16"/>
      <c r="HL263" s="16"/>
      <c r="HM263" s="16"/>
      <c r="HN263" s="16"/>
      <c r="HO263" s="16"/>
      <c r="HP263" s="16"/>
      <c r="HQ263" s="16"/>
      <c r="HR263" s="16"/>
      <c r="HS263" s="16"/>
      <c r="HT263" s="16"/>
      <c r="HU263" s="16"/>
      <c r="HV263" s="16"/>
      <c r="HW263" s="16"/>
      <c r="HX263" s="16"/>
      <c r="HY263" s="16"/>
      <c r="HZ263" s="16"/>
      <c r="IA263" s="16"/>
      <c r="IB263" s="16"/>
      <c r="IC263" s="16"/>
      <c r="ID263" s="16"/>
      <c r="IE263" s="16"/>
      <c r="IF263" s="16"/>
      <c r="IG263" s="16"/>
      <c r="IH263" s="16"/>
      <c r="II263" s="16"/>
      <c r="IJ263" s="16"/>
      <c r="IK263" s="16"/>
      <c r="IL263" s="16"/>
      <c r="IM263" s="16"/>
      <c r="IN263" s="16"/>
      <c r="IO263" s="16"/>
      <c r="IP263" s="16"/>
      <c r="IQ263" s="16"/>
      <c r="IR263" s="16"/>
      <c r="IS263" s="16"/>
      <c r="IT263" s="16"/>
      <c r="IU263" s="16"/>
      <c r="IV263" s="16"/>
      <c r="IW263" s="16"/>
      <c r="IX263" s="16"/>
      <c r="IY263" s="16"/>
      <c r="IZ263" s="16"/>
      <c r="JA263" s="16"/>
      <c r="JB263" s="16"/>
      <c r="JC263" s="16"/>
      <c r="JD263" s="16"/>
      <c r="JE263" s="16"/>
      <c r="JF263" s="16"/>
      <c r="JG263" s="16"/>
      <c r="JH263" s="16"/>
      <c r="JI263" s="16"/>
      <c r="JJ263" s="16"/>
      <c r="JK263" s="16"/>
      <c r="JL263" s="16"/>
      <c r="JM263" s="16"/>
      <c r="JN263" s="16"/>
      <c r="JO263" s="16"/>
    </row>
    <row r="264" spans="1:275" x14ac:dyDescent="0.25">
      <c r="A264" s="2">
        <v>2853</v>
      </c>
      <c r="B264" s="2" t="s">
        <v>965</v>
      </c>
      <c r="D264" s="5" t="s">
        <v>968</v>
      </c>
      <c r="E264" s="15" t="s">
        <v>32</v>
      </c>
      <c r="F264" s="4" t="s">
        <v>933</v>
      </c>
      <c r="G264" s="4" t="s">
        <v>934</v>
      </c>
      <c r="H264" s="4" t="s">
        <v>598</v>
      </c>
      <c r="I264" s="4" t="s">
        <v>935</v>
      </c>
      <c r="J264" s="88" t="s">
        <v>396</v>
      </c>
      <c r="K264" s="6"/>
      <c r="M264" s="4" t="s">
        <v>396</v>
      </c>
      <c r="N264" s="37" t="s">
        <v>601</v>
      </c>
      <c r="O264" s="4" t="s">
        <v>548</v>
      </c>
      <c r="P264" s="6"/>
      <c r="Q264" s="37" t="s">
        <v>602</v>
      </c>
      <c r="R264" s="88" t="s">
        <v>603</v>
      </c>
      <c r="S264" s="6" t="s">
        <v>551</v>
      </c>
      <c r="T264" s="88" t="s">
        <v>552</v>
      </c>
      <c r="U264" s="6"/>
      <c r="V264" s="88" t="s">
        <v>553</v>
      </c>
      <c r="W264" s="6" t="s">
        <v>554</v>
      </c>
      <c r="X264" s="6" t="s">
        <v>555</v>
      </c>
      <c r="Y264" s="6" t="s">
        <v>556</v>
      </c>
      <c r="Z264" s="4" t="s">
        <v>604</v>
      </c>
      <c r="AA264" s="37" t="s">
        <v>557</v>
      </c>
      <c r="AB264" s="13">
        <v>39.299999999999997</v>
      </c>
      <c r="AC264" s="13">
        <v>-79.400000000000006</v>
      </c>
      <c r="AD264" s="8">
        <v>39.049999999999997</v>
      </c>
      <c r="AE264" s="8">
        <v>-78.933333300000001</v>
      </c>
      <c r="AF264" s="2" t="s">
        <v>729</v>
      </c>
      <c r="AG264" s="2" t="s">
        <v>606</v>
      </c>
      <c r="AH264" s="2" t="s">
        <v>607</v>
      </c>
      <c r="AI264" s="113">
        <v>819</v>
      </c>
      <c r="AJ264" s="2" t="s">
        <v>633</v>
      </c>
      <c r="AM264" s="2" t="s">
        <v>567</v>
      </c>
      <c r="AN264" s="10">
        <v>170</v>
      </c>
      <c r="AO264" s="10">
        <v>1122</v>
      </c>
      <c r="AP264" s="4">
        <v>7</v>
      </c>
      <c r="AQ264" s="4" t="s">
        <v>609</v>
      </c>
      <c r="AR264" s="12">
        <v>38.085009920876111</v>
      </c>
      <c r="AS264" s="13">
        <v>1.8200000000000001E-2</v>
      </c>
      <c r="AU264" s="4" t="s">
        <v>648</v>
      </c>
      <c r="AV264" s="4" t="s">
        <v>967</v>
      </c>
      <c r="AW264" s="14">
        <v>0.2</v>
      </c>
      <c r="AX264" s="14">
        <v>13</v>
      </c>
      <c r="AY264" s="14">
        <v>12.8</v>
      </c>
      <c r="AZ264" s="29">
        <v>6.6</v>
      </c>
      <c r="BA264" s="14" t="s">
        <v>563</v>
      </c>
      <c r="BB264" s="1" t="s">
        <v>33</v>
      </c>
      <c r="BC264" s="15">
        <v>-0.13309000000000001</v>
      </c>
      <c r="BD264" s="2"/>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c r="DW264" s="16"/>
      <c r="DX264" s="16"/>
      <c r="DY264" s="16"/>
      <c r="DZ264" s="16"/>
      <c r="EA264" s="16"/>
      <c r="EB264" s="16"/>
      <c r="EC264" s="16"/>
      <c r="ED264" s="16"/>
      <c r="EE264" s="16"/>
      <c r="EF264" s="16"/>
      <c r="EG264" s="16"/>
      <c r="EH264" s="16"/>
      <c r="EI264" s="16"/>
      <c r="EJ264" s="16"/>
      <c r="EK264" s="16"/>
      <c r="EL264" s="16"/>
      <c r="EM264" s="16"/>
      <c r="EN264" s="16"/>
      <c r="EO264" s="16"/>
      <c r="EP264" s="16"/>
      <c r="EQ264" s="16"/>
      <c r="ER264" s="16"/>
      <c r="ES264" s="16"/>
      <c r="ET264" s="16"/>
      <c r="EU264" s="16"/>
      <c r="EV264" s="16"/>
      <c r="EW264" s="16"/>
      <c r="EX264" s="16"/>
      <c r="EY264" s="16"/>
      <c r="EZ264" s="16"/>
      <c r="FA264" s="16"/>
      <c r="FB264" s="16"/>
      <c r="FC264" s="16"/>
      <c r="FD264" s="16"/>
      <c r="FE264" s="16"/>
      <c r="FF264" s="16"/>
      <c r="FG264" s="16"/>
      <c r="FH264" s="16"/>
      <c r="FI264" s="16"/>
      <c r="FJ264" s="16"/>
      <c r="FK264" s="16"/>
      <c r="FL264" s="16"/>
      <c r="FM264" s="16"/>
      <c r="FN264" s="16"/>
      <c r="FO264" s="16"/>
      <c r="FP264" s="16"/>
      <c r="FQ264" s="16"/>
      <c r="FR264" s="16"/>
      <c r="FS264" s="16"/>
      <c r="FT264" s="16"/>
      <c r="FU264" s="16"/>
      <c r="FV264" s="16"/>
      <c r="FW264" s="16"/>
      <c r="FX264" s="16"/>
      <c r="FY264" s="16"/>
      <c r="FZ264" s="16"/>
      <c r="GA264" s="16"/>
      <c r="GB264" s="16"/>
      <c r="GC264" s="16"/>
      <c r="GD264" s="16"/>
      <c r="GE264" s="16"/>
      <c r="GF264" s="16"/>
      <c r="GG264" s="16"/>
      <c r="GH264" s="16"/>
      <c r="GI264" s="16"/>
      <c r="GJ264" s="16"/>
      <c r="GK264" s="16"/>
      <c r="GL264" s="16"/>
      <c r="GM264" s="16"/>
      <c r="GN264" s="16"/>
      <c r="GO264" s="16"/>
      <c r="GP264" s="16"/>
      <c r="GQ264" s="16"/>
      <c r="GR264" s="16"/>
      <c r="GS264" s="16"/>
      <c r="GT264" s="16"/>
      <c r="GU264" s="16"/>
      <c r="GV264" s="16"/>
      <c r="GW264" s="16"/>
      <c r="GX264" s="16"/>
      <c r="GY264" s="16"/>
      <c r="GZ264" s="16"/>
      <c r="HA264" s="16"/>
      <c r="HB264" s="16"/>
      <c r="HC264" s="16"/>
      <c r="HD264" s="16"/>
      <c r="HE264" s="16"/>
      <c r="HF264" s="16"/>
      <c r="HG264" s="16"/>
      <c r="HH264" s="16"/>
      <c r="HI264" s="16"/>
      <c r="HJ264" s="16"/>
      <c r="HK264" s="16"/>
      <c r="HL264" s="16"/>
      <c r="HM264" s="16"/>
      <c r="HN264" s="16"/>
      <c r="HO264" s="16"/>
      <c r="HP264" s="16"/>
      <c r="HQ264" s="16"/>
      <c r="HR264" s="16"/>
      <c r="HS264" s="16"/>
      <c r="HT264" s="16"/>
      <c r="HU264" s="16"/>
      <c r="HV264" s="16"/>
      <c r="HW264" s="16"/>
      <c r="HX264" s="16"/>
      <c r="HY264" s="16"/>
      <c r="HZ264" s="16"/>
      <c r="IA264" s="16"/>
      <c r="IB264" s="16"/>
      <c r="IC264" s="16"/>
      <c r="ID264" s="16"/>
      <c r="IE264" s="16"/>
      <c r="IF264" s="16"/>
      <c r="IG264" s="16"/>
      <c r="IH264" s="16"/>
      <c r="II264" s="16"/>
      <c r="IJ264" s="16"/>
      <c r="IK264" s="16"/>
      <c r="IL264" s="16"/>
      <c r="IM264" s="16"/>
      <c r="IN264" s="16"/>
      <c r="IO264" s="16"/>
      <c r="IP264" s="16"/>
      <c r="IQ264" s="16"/>
      <c r="IR264" s="16"/>
      <c r="IS264" s="16"/>
      <c r="IT264" s="16"/>
      <c r="IU264" s="16"/>
      <c r="IV264" s="16"/>
      <c r="IW264" s="16"/>
      <c r="IX264" s="16"/>
      <c r="IY264" s="16"/>
      <c r="IZ264" s="16"/>
      <c r="JA264" s="16"/>
      <c r="JB264" s="16"/>
      <c r="JC264" s="16"/>
      <c r="JD264" s="16"/>
      <c r="JE264" s="16"/>
      <c r="JF264" s="16"/>
      <c r="JG264" s="16"/>
      <c r="JH264" s="16"/>
      <c r="JI264" s="16"/>
      <c r="JJ264" s="16"/>
      <c r="JK264" s="16"/>
      <c r="JL264" s="16"/>
      <c r="JM264" s="16"/>
      <c r="JN264" s="16"/>
      <c r="JO264" s="16"/>
    </row>
    <row r="265" spans="1:275" x14ac:dyDescent="0.25">
      <c r="A265" s="2">
        <v>2854</v>
      </c>
      <c r="B265" s="2" t="s">
        <v>965</v>
      </c>
      <c r="D265" s="5" t="s">
        <v>969</v>
      </c>
      <c r="E265" s="15" t="s">
        <v>32</v>
      </c>
      <c r="F265" s="4" t="s">
        <v>933</v>
      </c>
      <c r="G265" s="4" t="s">
        <v>934</v>
      </c>
      <c r="H265" s="4" t="s">
        <v>598</v>
      </c>
      <c r="I265" s="4" t="s">
        <v>935</v>
      </c>
      <c r="J265" s="88" t="s">
        <v>396</v>
      </c>
      <c r="K265" s="6"/>
      <c r="M265" s="4" t="s">
        <v>396</v>
      </c>
      <c r="N265" s="37" t="s">
        <v>601</v>
      </c>
      <c r="O265" s="4" t="s">
        <v>548</v>
      </c>
      <c r="P265" s="6"/>
      <c r="Q265" s="37" t="s">
        <v>602</v>
      </c>
      <c r="R265" s="88" t="s">
        <v>603</v>
      </c>
      <c r="S265" s="6" t="s">
        <v>551</v>
      </c>
      <c r="T265" s="88" t="s">
        <v>552</v>
      </c>
      <c r="U265" s="6"/>
      <c r="V265" s="88" t="s">
        <v>553</v>
      </c>
      <c r="W265" s="6" t="s">
        <v>554</v>
      </c>
      <c r="X265" s="6" t="s">
        <v>555</v>
      </c>
      <c r="Y265" s="6" t="s">
        <v>556</v>
      </c>
      <c r="Z265" s="4" t="s">
        <v>604</v>
      </c>
      <c r="AA265" s="37" t="s">
        <v>557</v>
      </c>
      <c r="AB265" s="13">
        <v>39.299999999999997</v>
      </c>
      <c r="AC265" s="13">
        <v>-79.400000000000006</v>
      </c>
      <c r="AD265" s="8">
        <v>39.049999999999997</v>
      </c>
      <c r="AE265" s="8">
        <v>-78.933333300000001</v>
      </c>
      <c r="AF265" s="2" t="s">
        <v>729</v>
      </c>
      <c r="AG265" s="2" t="s">
        <v>606</v>
      </c>
      <c r="AH265" s="2" t="s">
        <v>607</v>
      </c>
      <c r="AI265" s="113">
        <v>812</v>
      </c>
      <c r="AJ265" s="2" t="s">
        <v>633</v>
      </c>
      <c r="AM265" s="2" t="s">
        <v>567</v>
      </c>
      <c r="AN265" s="10">
        <v>170</v>
      </c>
      <c r="AO265" s="10">
        <v>1037</v>
      </c>
      <c r="AP265" s="4">
        <v>7</v>
      </c>
      <c r="AQ265" s="4" t="s">
        <v>609</v>
      </c>
      <c r="AR265" s="12">
        <v>40.299254683717749</v>
      </c>
      <c r="AS265" s="13">
        <v>1.72E-2</v>
      </c>
      <c r="AU265" s="4" t="s">
        <v>648</v>
      </c>
      <c r="AV265" s="4" t="s">
        <v>967</v>
      </c>
      <c r="AW265" s="14">
        <v>0.2</v>
      </c>
      <c r="AX265" s="14">
        <v>12</v>
      </c>
      <c r="AY265" s="14">
        <v>11.8</v>
      </c>
      <c r="AZ265" s="29">
        <v>6.1</v>
      </c>
      <c r="BA265" s="14" t="s">
        <v>563</v>
      </c>
      <c r="BB265" s="1" t="s">
        <v>33</v>
      </c>
      <c r="BC265" s="15">
        <v>-0.13309000000000001</v>
      </c>
      <c r="BD265" s="2"/>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c r="DW265" s="16"/>
      <c r="DX265" s="16"/>
      <c r="DY265" s="16"/>
      <c r="DZ265" s="16"/>
      <c r="EA265" s="16"/>
      <c r="EB265" s="16"/>
      <c r="EC265" s="16"/>
      <c r="ED265" s="16"/>
      <c r="EE265" s="16"/>
      <c r="EF265" s="16"/>
      <c r="EG265" s="16"/>
      <c r="EH265" s="16"/>
      <c r="EI265" s="16"/>
      <c r="EJ265" s="16"/>
      <c r="EK265" s="16"/>
      <c r="EL265" s="16"/>
      <c r="EM265" s="16"/>
      <c r="EN265" s="16"/>
      <c r="EO265" s="16"/>
      <c r="EP265" s="16"/>
      <c r="EQ265" s="16"/>
      <c r="ER265" s="16"/>
      <c r="ES265" s="16"/>
      <c r="ET265" s="16"/>
      <c r="EU265" s="16"/>
      <c r="EV265" s="16"/>
      <c r="EW265" s="16"/>
      <c r="EX265" s="16"/>
      <c r="EY265" s="16"/>
      <c r="EZ265" s="16"/>
      <c r="FA265" s="16"/>
      <c r="FB265" s="16"/>
      <c r="FC265" s="16"/>
      <c r="FD265" s="16"/>
      <c r="FE265" s="16"/>
      <c r="FF265" s="16"/>
      <c r="FG265" s="16"/>
      <c r="FH265" s="16"/>
      <c r="FI265" s="16"/>
      <c r="FJ265" s="16"/>
      <c r="FK265" s="16"/>
      <c r="FL265" s="16"/>
      <c r="FM265" s="16"/>
      <c r="FN265" s="16"/>
      <c r="FO265" s="16"/>
      <c r="FP265" s="16"/>
      <c r="FQ265" s="16"/>
      <c r="FR265" s="16"/>
      <c r="FS265" s="16"/>
      <c r="FT265" s="16"/>
      <c r="FU265" s="16"/>
      <c r="FV265" s="16"/>
      <c r="FW265" s="16"/>
      <c r="FX265" s="16"/>
      <c r="FY265" s="16"/>
      <c r="FZ265" s="16"/>
      <c r="GA265" s="16"/>
      <c r="GB265" s="16"/>
      <c r="GC265" s="16"/>
      <c r="GD265" s="16"/>
      <c r="GE265" s="16"/>
      <c r="GF265" s="16"/>
      <c r="GG265" s="16"/>
      <c r="GH265" s="16"/>
      <c r="GI265" s="16"/>
      <c r="GJ265" s="16"/>
      <c r="GK265" s="16"/>
      <c r="GL265" s="16"/>
      <c r="GM265" s="16"/>
      <c r="GN265" s="16"/>
      <c r="GO265" s="16"/>
      <c r="GP265" s="16"/>
      <c r="GQ265" s="16"/>
      <c r="GR265" s="16"/>
      <c r="GS265" s="16"/>
      <c r="GT265" s="16"/>
      <c r="GU265" s="16"/>
      <c r="GV265" s="16"/>
      <c r="GW265" s="16"/>
      <c r="GX265" s="16"/>
      <c r="GY265" s="16"/>
      <c r="GZ265" s="16"/>
      <c r="HA265" s="16"/>
      <c r="HB265" s="16"/>
      <c r="HC265" s="16"/>
      <c r="HD265" s="16"/>
      <c r="HE265" s="16"/>
      <c r="HF265" s="16"/>
      <c r="HG265" s="16"/>
      <c r="HH265" s="16"/>
      <c r="HI265" s="16"/>
      <c r="HJ265" s="16"/>
      <c r="HK265" s="16"/>
      <c r="HL265" s="16"/>
      <c r="HM265" s="16"/>
      <c r="HN265" s="16"/>
      <c r="HO265" s="16"/>
      <c r="HP265" s="16"/>
      <c r="HQ265" s="16"/>
      <c r="HR265" s="16"/>
      <c r="HS265" s="16"/>
      <c r="HT265" s="16"/>
      <c r="HU265" s="16"/>
      <c r="HV265" s="16"/>
      <c r="HW265" s="16"/>
      <c r="HX265" s="16"/>
      <c r="HY265" s="16"/>
      <c r="HZ265" s="16"/>
      <c r="IA265" s="16"/>
      <c r="IB265" s="16"/>
      <c r="IC265" s="16"/>
      <c r="ID265" s="16"/>
      <c r="IE265" s="16"/>
      <c r="IF265" s="16"/>
      <c r="IG265" s="16"/>
      <c r="IH265" s="16"/>
      <c r="II265" s="16"/>
      <c r="IJ265" s="16"/>
      <c r="IK265" s="16"/>
      <c r="IL265" s="16"/>
      <c r="IM265" s="16"/>
      <c r="IN265" s="16"/>
      <c r="IO265" s="16"/>
      <c r="IP265" s="16"/>
      <c r="IQ265" s="16"/>
      <c r="IR265" s="16"/>
      <c r="IS265" s="16"/>
      <c r="IT265" s="16"/>
      <c r="IU265" s="16"/>
      <c r="IV265" s="16"/>
      <c r="IW265" s="16"/>
      <c r="IX265" s="16"/>
      <c r="IY265" s="16"/>
      <c r="IZ265" s="16"/>
      <c r="JA265" s="16"/>
      <c r="JB265" s="16"/>
      <c r="JC265" s="16"/>
      <c r="JD265" s="16"/>
      <c r="JE265" s="16"/>
      <c r="JF265" s="16"/>
      <c r="JG265" s="16"/>
      <c r="JH265" s="16"/>
      <c r="JI265" s="16"/>
      <c r="JJ265" s="16"/>
      <c r="JK265" s="16"/>
      <c r="JL265" s="16"/>
      <c r="JM265" s="16"/>
      <c r="JN265" s="16"/>
      <c r="JO265" s="16"/>
    </row>
    <row r="266" spans="1:275" x14ac:dyDescent="0.25">
      <c r="A266" s="2">
        <v>2855</v>
      </c>
      <c r="B266" s="2" t="s">
        <v>965</v>
      </c>
      <c r="D266" s="5" t="s">
        <v>970</v>
      </c>
      <c r="E266" s="15" t="s">
        <v>32</v>
      </c>
      <c r="F266" s="4" t="s">
        <v>933</v>
      </c>
      <c r="G266" s="4" t="s">
        <v>934</v>
      </c>
      <c r="H266" s="4" t="s">
        <v>598</v>
      </c>
      <c r="I266" s="4" t="s">
        <v>935</v>
      </c>
      <c r="J266" s="88" t="s">
        <v>396</v>
      </c>
      <c r="K266" s="6"/>
      <c r="M266" s="4" t="s">
        <v>396</v>
      </c>
      <c r="N266" s="37" t="s">
        <v>601</v>
      </c>
      <c r="O266" s="4" t="s">
        <v>548</v>
      </c>
      <c r="P266" s="6"/>
      <c r="Q266" s="37" t="s">
        <v>602</v>
      </c>
      <c r="R266" s="88" t="s">
        <v>603</v>
      </c>
      <c r="S266" s="6" t="s">
        <v>551</v>
      </c>
      <c r="T266" s="88" t="s">
        <v>552</v>
      </c>
      <c r="U266" s="6"/>
      <c r="V266" s="88" t="s">
        <v>553</v>
      </c>
      <c r="W266" s="6" t="s">
        <v>554</v>
      </c>
      <c r="X266" s="6" t="s">
        <v>555</v>
      </c>
      <c r="Y266" s="6" t="s">
        <v>556</v>
      </c>
      <c r="Z266" s="4" t="s">
        <v>604</v>
      </c>
      <c r="AA266" s="37" t="s">
        <v>557</v>
      </c>
      <c r="AB266" s="13">
        <v>39.299999999999997</v>
      </c>
      <c r="AC266" s="13">
        <v>-79.400000000000006</v>
      </c>
      <c r="AD266" s="8">
        <v>39.049999999999997</v>
      </c>
      <c r="AE266" s="8">
        <v>-78.933333300000001</v>
      </c>
      <c r="AF266" s="2" t="s">
        <v>729</v>
      </c>
      <c r="AG266" s="2" t="s">
        <v>606</v>
      </c>
      <c r="AH266" s="2" t="s">
        <v>607</v>
      </c>
      <c r="AI266" s="113">
        <v>852</v>
      </c>
      <c r="AJ266" s="2" t="s">
        <v>633</v>
      </c>
      <c r="AM266" s="2" t="s">
        <v>567</v>
      </c>
      <c r="AN266" s="10">
        <v>170</v>
      </c>
      <c r="AO266" s="10">
        <v>866.99999999999989</v>
      </c>
      <c r="AP266" s="4">
        <v>7</v>
      </c>
      <c r="AQ266" s="4" t="s">
        <v>609</v>
      </c>
      <c r="AR266" s="12">
        <v>64.180294496291225</v>
      </c>
      <c r="AS266" s="13">
        <v>1.0800000000000001E-2</v>
      </c>
      <c r="AU266" s="4" t="s">
        <v>648</v>
      </c>
      <c r="AV266" s="4" t="s">
        <v>967</v>
      </c>
      <c r="AW266" s="14">
        <v>0.2</v>
      </c>
      <c r="AX266" s="14">
        <v>10</v>
      </c>
      <c r="AY266" s="14">
        <v>9.8000000000000007</v>
      </c>
      <c r="AZ266" s="29">
        <v>5.0999999999999996</v>
      </c>
      <c r="BA266" s="14" t="s">
        <v>563</v>
      </c>
      <c r="BB266" s="1" t="s">
        <v>33</v>
      </c>
      <c r="BC266" s="15">
        <v>-0.13309000000000001</v>
      </c>
      <c r="BD266" s="2"/>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c r="DW266" s="16"/>
      <c r="DX266" s="16"/>
      <c r="DY266" s="16"/>
      <c r="DZ266" s="16"/>
      <c r="EA266" s="16"/>
      <c r="EB266" s="16"/>
      <c r="EC266" s="16"/>
      <c r="ED266" s="16"/>
      <c r="EE266" s="16"/>
      <c r="EF266" s="16"/>
      <c r="EG266" s="16"/>
      <c r="EH266" s="16"/>
      <c r="EI266" s="16"/>
      <c r="EJ266" s="16"/>
      <c r="EK266" s="16"/>
      <c r="EL266" s="16"/>
      <c r="EM266" s="16"/>
      <c r="EN266" s="16"/>
      <c r="EO266" s="16"/>
      <c r="EP266" s="16"/>
      <c r="EQ266" s="16"/>
      <c r="ER266" s="16"/>
      <c r="ES266" s="16"/>
      <c r="ET266" s="16"/>
      <c r="EU266" s="16"/>
      <c r="EV266" s="16"/>
      <c r="EW266" s="16"/>
      <c r="EX266" s="16"/>
      <c r="EY266" s="16"/>
      <c r="EZ266" s="16"/>
      <c r="FA266" s="16"/>
      <c r="FB266" s="16"/>
      <c r="FC266" s="16"/>
      <c r="FD266" s="16"/>
      <c r="FE266" s="16"/>
      <c r="FF266" s="16"/>
      <c r="FG266" s="16"/>
      <c r="FH266" s="16"/>
      <c r="FI266" s="16"/>
      <c r="FJ266" s="16"/>
      <c r="FK266" s="16"/>
      <c r="FL266" s="16"/>
      <c r="FM266" s="16"/>
      <c r="FN266" s="16"/>
      <c r="FO266" s="16"/>
      <c r="FP266" s="16"/>
      <c r="FQ266" s="16"/>
      <c r="FR266" s="16"/>
      <c r="FS266" s="16"/>
      <c r="FT266" s="16"/>
      <c r="FU266" s="16"/>
      <c r="FV266" s="16"/>
      <c r="FW266" s="16"/>
      <c r="FX266" s="16"/>
      <c r="FY266" s="16"/>
      <c r="FZ266" s="16"/>
      <c r="GA266" s="16"/>
      <c r="GB266" s="16"/>
      <c r="GC266" s="16"/>
      <c r="GD266" s="16"/>
      <c r="GE266" s="16"/>
      <c r="GF266" s="16"/>
      <c r="GG266" s="16"/>
      <c r="GH266" s="16"/>
      <c r="GI266" s="16"/>
      <c r="GJ266" s="16"/>
      <c r="GK266" s="16"/>
      <c r="GL266" s="16"/>
      <c r="GM266" s="16"/>
      <c r="GN266" s="16"/>
      <c r="GO266" s="16"/>
      <c r="GP266" s="16"/>
      <c r="GQ266" s="16"/>
      <c r="GR266" s="16"/>
      <c r="GS266" s="16"/>
      <c r="GT266" s="16"/>
      <c r="GU266" s="16"/>
      <c r="GV266" s="16"/>
      <c r="GW266" s="16"/>
      <c r="GX266" s="16"/>
      <c r="GY266" s="16"/>
      <c r="GZ266" s="16"/>
      <c r="HA266" s="16"/>
      <c r="HB266" s="16"/>
      <c r="HC266" s="16"/>
      <c r="HD266" s="16"/>
      <c r="HE266" s="16"/>
      <c r="HF266" s="16"/>
      <c r="HG266" s="16"/>
      <c r="HH266" s="16"/>
      <c r="HI266" s="16"/>
      <c r="HJ266" s="16"/>
      <c r="HK266" s="16"/>
      <c r="HL266" s="16"/>
      <c r="HM266" s="16"/>
      <c r="HN266" s="16"/>
      <c r="HO266" s="16"/>
      <c r="HP266" s="16"/>
      <c r="HQ266" s="16"/>
      <c r="HR266" s="16"/>
      <c r="HS266" s="16"/>
      <c r="HT266" s="16"/>
      <c r="HU266" s="16"/>
      <c r="HV266" s="16"/>
      <c r="HW266" s="16"/>
      <c r="HX266" s="16"/>
      <c r="HY266" s="16"/>
      <c r="HZ266" s="16"/>
      <c r="IA266" s="16"/>
      <c r="IB266" s="16"/>
      <c r="IC266" s="16"/>
      <c r="ID266" s="16"/>
      <c r="IE266" s="16"/>
      <c r="IF266" s="16"/>
      <c r="IG266" s="16"/>
      <c r="IH266" s="16"/>
      <c r="II266" s="16"/>
      <c r="IJ266" s="16"/>
      <c r="IK266" s="16"/>
      <c r="IL266" s="16"/>
      <c r="IM266" s="16"/>
      <c r="IN266" s="16"/>
      <c r="IO266" s="16"/>
      <c r="IP266" s="16"/>
      <c r="IQ266" s="16"/>
      <c r="IR266" s="16"/>
      <c r="IS266" s="16"/>
      <c r="IT266" s="16"/>
      <c r="IU266" s="16"/>
      <c r="IV266" s="16"/>
      <c r="IW266" s="16"/>
      <c r="IX266" s="16"/>
      <c r="IY266" s="16"/>
      <c r="IZ266" s="16"/>
      <c r="JA266" s="16"/>
      <c r="JB266" s="16"/>
      <c r="JC266" s="16"/>
      <c r="JD266" s="16"/>
      <c r="JE266" s="16"/>
      <c r="JF266" s="16"/>
      <c r="JG266" s="16"/>
      <c r="JH266" s="16"/>
      <c r="JI266" s="16"/>
      <c r="JJ266" s="16"/>
      <c r="JK266" s="16"/>
      <c r="JL266" s="16"/>
      <c r="JM266" s="16"/>
      <c r="JN266" s="16"/>
      <c r="JO266" s="16"/>
    </row>
    <row r="267" spans="1:275" x14ac:dyDescent="0.25">
      <c r="A267" s="2">
        <v>2921</v>
      </c>
      <c r="B267" s="2" t="s">
        <v>679</v>
      </c>
      <c r="C267" s="6" t="s">
        <v>680</v>
      </c>
      <c r="D267" s="5" t="s">
        <v>971</v>
      </c>
      <c r="E267" s="15" t="s">
        <v>34</v>
      </c>
      <c r="F267" s="4" t="s">
        <v>972</v>
      </c>
      <c r="G267" s="4" t="s">
        <v>973</v>
      </c>
      <c r="H267" s="4" t="s">
        <v>666</v>
      </c>
      <c r="I267" s="4" t="s">
        <v>644</v>
      </c>
      <c r="M267" s="4" t="s">
        <v>974</v>
      </c>
      <c r="N267" s="37" t="s">
        <v>975</v>
      </c>
      <c r="O267" s="4" t="s">
        <v>548</v>
      </c>
      <c r="Q267" s="37" t="s">
        <v>976</v>
      </c>
      <c r="Z267" s="7" t="s">
        <v>604</v>
      </c>
      <c r="AA267" s="96" t="s">
        <v>557</v>
      </c>
      <c r="AB267" s="13">
        <v>51.57</v>
      </c>
      <c r="AC267" s="13">
        <v>-8.06</v>
      </c>
      <c r="AD267" s="8">
        <v>51.95</v>
      </c>
      <c r="AE267" s="8">
        <v>-7.9</v>
      </c>
      <c r="AF267" s="2" t="s">
        <v>682</v>
      </c>
      <c r="AG267" s="2" t="s">
        <v>683</v>
      </c>
      <c r="AH267" s="2" t="s">
        <v>666</v>
      </c>
      <c r="AI267" s="113">
        <v>75</v>
      </c>
      <c r="AJ267" s="2" t="s">
        <v>633</v>
      </c>
      <c r="AM267" s="2" t="s">
        <v>608</v>
      </c>
      <c r="AN267" s="10">
        <v>14</v>
      </c>
      <c r="AO267" s="10">
        <v>113.39999999999999</v>
      </c>
      <c r="AP267" s="4">
        <v>1</v>
      </c>
      <c r="AQ267" s="4" t="s">
        <v>609</v>
      </c>
      <c r="AR267" s="12">
        <v>67.95560593724953</v>
      </c>
      <c r="AS267" s="13">
        <v>1.0200000000000001E-2</v>
      </c>
      <c r="AT267" s="4">
        <v>6</v>
      </c>
      <c r="AU267" s="4" t="s">
        <v>648</v>
      </c>
      <c r="AV267" s="4" t="s">
        <v>634</v>
      </c>
      <c r="AZ267" s="29">
        <v>8.1</v>
      </c>
      <c r="BA267" s="14" t="s">
        <v>563</v>
      </c>
      <c r="BB267" s="1" t="s">
        <v>35</v>
      </c>
      <c r="BC267" s="15">
        <v>-0.13361999999999999</v>
      </c>
      <c r="BD267" s="2"/>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row>
    <row r="268" spans="1:275" x14ac:dyDescent="0.25">
      <c r="A268" s="2">
        <v>2936</v>
      </c>
      <c r="B268" s="2" t="s">
        <v>679</v>
      </c>
      <c r="C268" s="6" t="s">
        <v>680</v>
      </c>
      <c r="D268" s="5" t="s">
        <v>977</v>
      </c>
      <c r="E268" s="15" t="s">
        <v>34</v>
      </c>
      <c r="F268" s="4" t="s">
        <v>972</v>
      </c>
      <c r="G268" s="4" t="s">
        <v>973</v>
      </c>
      <c r="H268" s="4" t="s">
        <v>666</v>
      </c>
      <c r="I268" s="4" t="s">
        <v>644</v>
      </c>
      <c r="M268" s="4" t="s">
        <v>974</v>
      </c>
      <c r="N268" s="37" t="s">
        <v>975</v>
      </c>
      <c r="O268" s="4" t="s">
        <v>548</v>
      </c>
      <c r="Q268" s="37" t="s">
        <v>976</v>
      </c>
      <c r="Z268" s="7" t="s">
        <v>604</v>
      </c>
      <c r="AA268" s="96" t="s">
        <v>557</v>
      </c>
      <c r="AB268" s="13">
        <v>51.57</v>
      </c>
      <c r="AC268" s="13">
        <v>-8.06</v>
      </c>
      <c r="AD268" s="8">
        <v>51.95</v>
      </c>
      <c r="AE268" s="8">
        <v>-7.9</v>
      </c>
      <c r="AF268" s="2" t="s">
        <v>682</v>
      </c>
      <c r="AG268" s="2" t="s">
        <v>683</v>
      </c>
      <c r="AH268" s="2" t="s">
        <v>666</v>
      </c>
      <c r="AI268" s="113">
        <v>75</v>
      </c>
      <c r="AJ268" s="2" t="s">
        <v>633</v>
      </c>
      <c r="AM268" s="2" t="s">
        <v>608</v>
      </c>
      <c r="AN268" s="10">
        <v>14</v>
      </c>
      <c r="AO268" s="10">
        <v>113.39999999999999</v>
      </c>
      <c r="AP268" s="4">
        <v>1</v>
      </c>
      <c r="AQ268" s="4" t="s">
        <v>652</v>
      </c>
      <c r="AR268" s="12">
        <v>229.81500412743537</v>
      </c>
      <c r="AS268" s="13">
        <v>3.0161093406050471E-3</v>
      </c>
      <c r="AT268" s="4">
        <v>6</v>
      </c>
      <c r="AU268" s="4" t="s">
        <v>639</v>
      </c>
      <c r="AV268" s="4" t="s">
        <v>634</v>
      </c>
      <c r="AZ268" s="29">
        <v>8.1</v>
      </c>
      <c r="BA268" s="14" t="s">
        <v>563</v>
      </c>
      <c r="BB268" s="1" t="s">
        <v>35</v>
      </c>
      <c r="BC268" s="15">
        <v>-0.13361999999999999</v>
      </c>
      <c r="BD268" s="2"/>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row>
    <row r="269" spans="1:275" x14ac:dyDescent="0.25">
      <c r="A269" s="2">
        <v>2015</v>
      </c>
      <c r="B269" s="2" t="s">
        <v>882</v>
      </c>
      <c r="D269" s="5" t="s">
        <v>978</v>
      </c>
      <c r="E269" s="15" t="s">
        <v>36</v>
      </c>
      <c r="F269" s="18" t="s">
        <v>979</v>
      </c>
      <c r="G269" s="18" t="s">
        <v>980</v>
      </c>
      <c r="H269" s="18" t="s">
        <v>981</v>
      </c>
      <c r="I269" s="4" t="s">
        <v>982</v>
      </c>
      <c r="J269" s="90" t="s">
        <v>983</v>
      </c>
      <c r="K269" s="18"/>
      <c r="L269" s="18"/>
      <c r="M269" s="18" t="s">
        <v>983</v>
      </c>
      <c r="N269" s="86" t="s">
        <v>984</v>
      </c>
      <c r="O269" s="18" t="s">
        <v>548</v>
      </c>
      <c r="P269" s="18"/>
      <c r="Q269" s="86" t="s">
        <v>985</v>
      </c>
      <c r="R269" s="88" t="s">
        <v>603</v>
      </c>
      <c r="S269" s="6" t="s">
        <v>551</v>
      </c>
      <c r="T269" s="88" t="s">
        <v>552</v>
      </c>
      <c r="U269" s="6"/>
      <c r="V269" s="88" t="s">
        <v>553</v>
      </c>
      <c r="W269" s="6" t="s">
        <v>554</v>
      </c>
      <c r="X269" s="6" t="s">
        <v>555</v>
      </c>
      <c r="Y269" s="6" t="s">
        <v>556</v>
      </c>
      <c r="Z269" s="4" t="s">
        <v>604</v>
      </c>
      <c r="AA269" s="96" t="s">
        <v>557</v>
      </c>
      <c r="AB269" s="13">
        <v>39.150399999999998</v>
      </c>
      <c r="AC269" s="13">
        <v>-76.427199999999999</v>
      </c>
      <c r="AD269" s="8">
        <v>39.251111100000003</v>
      </c>
      <c r="AE269" s="8">
        <v>-76.72</v>
      </c>
      <c r="AF269" s="2" t="s">
        <v>884</v>
      </c>
      <c r="AG269" s="2" t="s">
        <v>606</v>
      </c>
      <c r="AH269" s="2" t="s">
        <v>607</v>
      </c>
      <c r="AI269" s="113">
        <v>86</v>
      </c>
      <c r="AJ269" s="2" t="s">
        <v>558</v>
      </c>
      <c r="AK269" s="14">
        <v>1</v>
      </c>
      <c r="AL269" s="29">
        <v>1</v>
      </c>
      <c r="AM269" s="2" t="s">
        <v>621</v>
      </c>
      <c r="AN269" s="10">
        <v>37</v>
      </c>
      <c r="AO269" s="10">
        <v>247.9</v>
      </c>
      <c r="AP269" s="2">
        <v>3</v>
      </c>
      <c r="AQ269" s="4" t="s">
        <v>609</v>
      </c>
      <c r="AR269" s="12">
        <v>7.333338770206784</v>
      </c>
      <c r="AS269" s="13">
        <v>9.4520000000000007E-2</v>
      </c>
      <c r="AT269" s="4">
        <v>10</v>
      </c>
      <c r="AV269" s="4"/>
      <c r="AW269" s="14">
        <v>2</v>
      </c>
      <c r="AX269" s="14">
        <v>11</v>
      </c>
      <c r="AY269" s="14">
        <v>9</v>
      </c>
      <c r="AZ269" s="29">
        <v>6.7</v>
      </c>
      <c r="BA269" s="14" t="s">
        <v>563</v>
      </c>
      <c r="BB269" s="1" t="s">
        <v>37</v>
      </c>
      <c r="BC269" s="15">
        <v>-0.13385</v>
      </c>
      <c r="BD269" s="2"/>
    </row>
    <row r="270" spans="1:275" x14ac:dyDescent="0.25">
      <c r="A270" s="2">
        <v>1123</v>
      </c>
      <c r="B270" s="2" t="s">
        <v>986</v>
      </c>
      <c r="D270" s="5" t="s">
        <v>987</v>
      </c>
      <c r="E270" s="15" t="s">
        <v>38</v>
      </c>
      <c r="F270" s="18" t="s">
        <v>988</v>
      </c>
      <c r="G270" s="18" t="s">
        <v>989</v>
      </c>
      <c r="H270" s="18" t="s">
        <v>990</v>
      </c>
      <c r="I270" s="4" t="s">
        <v>991</v>
      </c>
      <c r="J270" s="90" t="s">
        <v>992</v>
      </c>
      <c r="K270" s="19"/>
      <c r="L270" s="18"/>
      <c r="M270" s="18" t="s">
        <v>992</v>
      </c>
      <c r="N270" s="86" t="s">
        <v>993</v>
      </c>
      <c r="O270" s="4" t="s">
        <v>548</v>
      </c>
      <c r="P270" s="6" t="s">
        <v>994</v>
      </c>
      <c r="Q270" s="37" t="s">
        <v>995</v>
      </c>
      <c r="R270" s="88" t="s">
        <v>996</v>
      </c>
      <c r="S270" s="6" t="s">
        <v>997</v>
      </c>
      <c r="T270" s="88" t="s">
        <v>552</v>
      </c>
      <c r="U270" s="6"/>
      <c r="V270" s="88" t="s">
        <v>553</v>
      </c>
      <c r="W270" s="6" t="s">
        <v>554</v>
      </c>
      <c r="X270" s="6" t="s">
        <v>555</v>
      </c>
      <c r="Y270" s="6" t="s">
        <v>556</v>
      </c>
      <c r="Z270" s="4" t="s">
        <v>604</v>
      </c>
      <c r="AA270" s="37" t="s">
        <v>557</v>
      </c>
      <c r="AB270" s="13">
        <v>0.06</v>
      </c>
      <c r="AC270" s="13">
        <v>-78.39</v>
      </c>
      <c r="AD270" s="8">
        <v>0.1</v>
      </c>
      <c r="AE270" s="8">
        <v>-78.650000000000006</v>
      </c>
      <c r="AF270" s="2" t="s">
        <v>998</v>
      </c>
      <c r="AG270" s="2" t="s">
        <v>999</v>
      </c>
      <c r="AH270" s="2" t="s">
        <v>607</v>
      </c>
      <c r="AI270" s="113">
        <v>1200</v>
      </c>
      <c r="AJ270" s="2" t="s">
        <v>633</v>
      </c>
      <c r="AK270" s="14">
        <v>1</v>
      </c>
      <c r="AL270" s="29">
        <v>1</v>
      </c>
      <c r="AM270" s="2" t="s">
        <v>917</v>
      </c>
      <c r="AN270" s="10">
        <v>63</v>
      </c>
      <c r="AO270" s="10">
        <v>1121.4000000000001</v>
      </c>
      <c r="AP270" s="4">
        <v>5</v>
      </c>
      <c r="AQ270" s="4" t="s">
        <v>609</v>
      </c>
      <c r="AR270" s="12">
        <v>27.725887222397809</v>
      </c>
      <c r="AS270" s="13">
        <v>2.5000000000000001E-2</v>
      </c>
      <c r="AT270" s="4">
        <v>15</v>
      </c>
      <c r="AU270" s="4" t="s">
        <v>648</v>
      </c>
      <c r="AV270" s="4" t="s">
        <v>634</v>
      </c>
      <c r="AW270" s="14" t="s">
        <v>560</v>
      </c>
      <c r="AX270" s="14" t="s">
        <v>560</v>
      </c>
      <c r="AY270" s="14">
        <v>0</v>
      </c>
      <c r="AZ270" s="29">
        <v>17.8</v>
      </c>
      <c r="BA270" s="14" t="s">
        <v>563</v>
      </c>
      <c r="BB270" s="1" t="s">
        <v>39</v>
      </c>
      <c r="BC270" s="15">
        <v>-0.13370000000000001</v>
      </c>
      <c r="BD270" s="2"/>
    </row>
    <row r="271" spans="1:275" x14ac:dyDescent="0.25">
      <c r="A271" s="2">
        <v>1124</v>
      </c>
      <c r="B271" s="2" t="s">
        <v>986</v>
      </c>
      <c r="D271" s="5" t="s">
        <v>1000</v>
      </c>
      <c r="E271" s="15" t="s">
        <v>38</v>
      </c>
      <c r="F271" s="18" t="s">
        <v>988</v>
      </c>
      <c r="G271" s="18" t="s">
        <v>989</v>
      </c>
      <c r="H271" s="18" t="s">
        <v>990</v>
      </c>
      <c r="I271" s="4" t="s">
        <v>991</v>
      </c>
      <c r="J271" s="90" t="s">
        <v>992</v>
      </c>
      <c r="K271" s="19"/>
      <c r="L271" s="18"/>
      <c r="M271" s="18" t="s">
        <v>992</v>
      </c>
      <c r="N271" s="86" t="s">
        <v>993</v>
      </c>
      <c r="O271" s="4" t="s">
        <v>548</v>
      </c>
      <c r="P271" s="6" t="s">
        <v>994</v>
      </c>
      <c r="Q271" s="37" t="s">
        <v>995</v>
      </c>
      <c r="R271" s="88" t="s">
        <v>996</v>
      </c>
      <c r="S271" s="6" t="s">
        <v>997</v>
      </c>
      <c r="T271" s="88" t="s">
        <v>552</v>
      </c>
      <c r="U271" s="6"/>
      <c r="V271" s="88" t="s">
        <v>553</v>
      </c>
      <c r="W271" s="6" t="s">
        <v>554</v>
      </c>
      <c r="X271" s="6" t="s">
        <v>555</v>
      </c>
      <c r="Y271" s="6" t="s">
        <v>556</v>
      </c>
      <c r="Z271" s="4" t="s">
        <v>604</v>
      </c>
      <c r="AA271" s="37" t="s">
        <v>557</v>
      </c>
      <c r="AB271" s="13">
        <v>0.06</v>
      </c>
      <c r="AC271" s="13">
        <v>-78.39</v>
      </c>
      <c r="AD271" s="8">
        <v>0.1</v>
      </c>
      <c r="AE271" s="8">
        <v>-78.650000000000006</v>
      </c>
      <c r="AF271" s="2" t="s">
        <v>998</v>
      </c>
      <c r="AG271" s="2" t="s">
        <v>999</v>
      </c>
      <c r="AH271" s="2" t="s">
        <v>607</v>
      </c>
      <c r="AI271" s="113">
        <v>1200</v>
      </c>
      <c r="AJ271" s="2" t="s">
        <v>633</v>
      </c>
      <c r="AK271" s="14">
        <v>1</v>
      </c>
      <c r="AL271" s="29">
        <v>1</v>
      </c>
      <c r="AM271" s="2" t="s">
        <v>917</v>
      </c>
      <c r="AN271" s="10">
        <v>63</v>
      </c>
      <c r="AO271" s="10">
        <v>1121.4000000000001</v>
      </c>
      <c r="AP271" s="4">
        <v>5</v>
      </c>
      <c r="AQ271" s="4" t="s">
        <v>652</v>
      </c>
      <c r="AR271" s="12">
        <v>97.626363459147214</v>
      </c>
      <c r="AS271" s="13">
        <v>7.1000000000000004E-3</v>
      </c>
      <c r="AT271" s="4">
        <v>15</v>
      </c>
      <c r="AU271" s="4" t="s">
        <v>648</v>
      </c>
      <c r="AV271" s="4" t="s">
        <v>634</v>
      </c>
      <c r="AW271" s="14" t="s">
        <v>560</v>
      </c>
      <c r="AX271" s="14" t="s">
        <v>560</v>
      </c>
      <c r="AY271" s="14">
        <v>0</v>
      </c>
      <c r="AZ271" s="29">
        <v>17.8</v>
      </c>
      <c r="BA271" s="14" t="s">
        <v>563</v>
      </c>
      <c r="BB271" s="1" t="s">
        <v>39</v>
      </c>
      <c r="BC271" s="15">
        <v>-0.13370000000000001</v>
      </c>
      <c r="BD271" s="2"/>
    </row>
    <row r="272" spans="1:275" s="16" customFormat="1" x14ac:dyDescent="0.25">
      <c r="A272" s="2">
        <v>1125</v>
      </c>
      <c r="B272" s="2" t="s">
        <v>986</v>
      </c>
      <c r="C272" s="4"/>
      <c r="D272" s="5" t="s">
        <v>1001</v>
      </c>
      <c r="E272" s="15" t="s">
        <v>38</v>
      </c>
      <c r="F272" s="18" t="s">
        <v>988</v>
      </c>
      <c r="G272" s="18" t="s">
        <v>989</v>
      </c>
      <c r="H272" s="18" t="s">
        <v>990</v>
      </c>
      <c r="I272" s="4" t="s">
        <v>991</v>
      </c>
      <c r="J272" s="90" t="s">
        <v>992</v>
      </c>
      <c r="K272" s="19"/>
      <c r="L272" s="18"/>
      <c r="M272" s="18" t="s">
        <v>992</v>
      </c>
      <c r="N272" s="86" t="s">
        <v>993</v>
      </c>
      <c r="O272" s="4" t="s">
        <v>548</v>
      </c>
      <c r="P272" s="6" t="s">
        <v>994</v>
      </c>
      <c r="Q272" s="37" t="s">
        <v>995</v>
      </c>
      <c r="R272" s="88" t="s">
        <v>996</v>
      </c>
      <c r="S272" s="6" t="s">
        <v>997</v>
      </c>
      <c r="T272" s="88" t="s">
        <v>552</v>
      </c>
      <c r="U272" s="6"/>
      <c r="V272" s="88" t="s">
        <v>553</v>
      </c>
      <c r="W272" s="6" t="s">
        <v>554</v>
      </c>
      <c r="X272" s="6" t="s">
        <v>555</v>
      </c>
      <c r="Y272" s="6" t="s">
        <v>556</v>
      </c>
      <c r="Z272" s="4" t="s">
        <v>604</v>
      </c>
      <c r="AA272" s="37" t="s">
        <v>557</v>
      </c>
      <c r="AB272" s="13">
        <v>0.06</v>
      </c>
      <c r="AC272" s="13">
        <v>-78.39</v>
      </c>
      <c r="AD272" s="8">
        <v>0.1</v>
      </c>
      <c r="AE272" s="8">
        <v>-78.650000000000006</v>
      </c>
      <c r="AF272" s="2" t="s">
        <v>998</v>
      </c>
      <c r="AG272" s="2" t="s">
        <v>999</v>
      </c>
      <c r="AH272" s="2" t="s">
        <v>607</v>
      </c>
      <c r="AI272" s="113">
        <v>1200</v>
      </c>
      <c r="AJ272" s="2" t="s">
        <v>633</v>
      </c>
      <c r="AK272" s="14">
        <v>1</v>
      </c>
      <c r="AL272" s="29">
        <v>1</v>
      </c>
      <c r="AM272" s="2" t="s">
        <v>574</v>
      </c>
      <c r="AN272" s="10">
        <v>63</v>
      </c>
      <c r="AO272" s="10">
        <v>1172.43</v>
      </c>
      <c r="AP272" s="4">
        <v>5</v>
      </c>
      <c r="AQ272" s="4" t="s">
        <v>609</v>
      </c>
      <c r="AR272" s="12">
        <v>49.510512897138945</v>
      </c>
      <c r="AS272" s="13">
        <v>1.4E-2</v>
      </c>
      <c r="AT272" s="4">
        <v>15</v>
      </c>
      <c r="AU272" s="4" t="s">
        <v>648</v>
      </c>
      <c r="AV272" s="4" t="s">
        <v>634</v>
      </c>
      <c r="AW272" s="14" t="s">
        <v>560</v>
      </c>
      <c r="AX272" s="14" t="s">
        <v>560</v>
      </c>
      <c r="AY272" s="14">
        <v>0</v>
      </c>
      <c r="AZ272" s="29">
        <v>18.61</v>
      </c>
      <c r="BA272" s="14" t="s">
        <v>563</v>
      </c>
      <c r="BB272" s="1" t="s">
        <v>39</v>
      </c>
      <c r="BC272" s="15">
        <v>-0.13370000000000001</v>
      </c>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row>
    <row r="273" spans="1:275" x14ac:dyDescent="0.25">
      <c r="A273" s="2">
        <v>1126</v>
      </c>
      <c r="B273" s="2" t="s">
        <v>986</v>
      </c>
      <c r="D273" s="5" t="s">
        <v>1002</v>
      </c>
      <c r="E273" s="15" t="s">
        <v>38</v>
      </c>
      <c r="F273" s="18" t="s">
        <v>988</v>
      </c>
      <c r="G273" s="18" t="s">
        <v>989</v>
      </c>
      <c r="H273" s="18" t="s">
        <v>990</v>
      </c>
      <c r="I273" s="4" t="s">
        <v>991</v>
      </c>
      <c r="J273" s="90" t="s">
        <v>992</v>
      </c>
      <c r="K273" s="19"/>
      <c r="L273" s="18"/>
      <c r="M273" s="18" t="s">
        <v>992</v>
      </c>
      <c r="N273" s="86" t="s">
        <v>993</v>
      </c>
      <c r="O273" s="4" t="s">
        <v>548</v>
      </c>
      <c r="P273" s="6" t="s">
        <v>994</v>
      </c>
      <c r="Q273" s="37" t="s">
        <v>995</v>
      </c>
      <c r="R273" s="88" t="s">
        <v>996</v>
      </c>
      <c r="S273" s="6" t="s">
        <v>997</v>
      </c>
      <c r="T273" s="88" t="s">
        <v>552</v>
      </c>
      <c r="U273" s="6"/>
      <c r="V273" s="88" t="s">
        <v>553</v>
      </c>
      <c r="W273" s="6" t="s">
        <v>554</v>
      </c>
      <c r="X273" s="6" t="s">
        <v>555</v>
      </c>
      <c r="Y273" s="6" t="s">
        <v>556</v>
      </c>
      <c r="Z273" s="4" t="s">
        <v>604</v>
      </c>
      <c r="AA273" s="37" t="s">
        <v>557</v>
      </c>
      <c r="AB273" s="13">
        <v>0.06</v>
      </c>
      <c r="AC273" s="13">
        <v>-78.39</v>
      </c>
      <c r="AD273" s="8">
        <v>0.1</v>
      </c>
      <c r="AE273" s="8">
        <v>-78.650000000000006</v>
      </c>
      <c r="AF273" s="2" t="s">
        <v>998</v>
      </c>
      <c r="AG273" s="2" t="s">
        <v>999</v>
      </c>
      <c r="AH273" s="2" t="s">
        <v>607</v>
      </c>
      <c r="AI273" s="113">
        <v>1200</v>
      </c>
      <c r="AJ273" s="2" t="s">
        <v>633</v>
      </c>
      <c r="AK273" s="14">
        <v>1</v>
      </c>
      <c r="AL273" s="29">
        <v>1</v>
      </c>
      <c r="AM273" s="2" t="s">
        <v>574</v>
      </c>
      <c r="AN273" s="10">
        <v>63</v>
      </c>
      <c r="AO273" s="10">
        <v>1172.43</v>
      </c>
      <c r="AP273" s="4">
        <v>5</v>
      </c>
      <c r="AQ273" s="4" t="s">
        <v>652</v>
      </c>
      <c r="AR273" s="12">
        <v>141.45860827753987</v>
      </c>
      <c r="AS273" s="13">
        <v>4.8999999999999998E-3</v>
      </c>
      <c r="AT273" s="4">
        <v>15</v>
      </c>
      <c r="AU273" s="4" t="s">
        <v>648</v>
      </c>
      <c r="AV273" s="4" t="s">
        <v>634</v>
      </c>
      <c r="AW273" s="14" t="s">
        <v>560</v>
      </c>
      <c r="AX273" s="14" t="s">
        <v>560</v>
      </c>
      <c r="AY273" s="14">
        <v>0</v>
      </c>
      <c r="AZ273" s="29">
        <v>18.61</v>
      </c>
      <c r="BA273" s="14" t="s">
        <v>563</v>
      </c>
      <c r="BB273" s="1" t="s">
        <v>39</v>
      </c>
      <c r="BC273" s="15">
        <v>-0.13370000000000001</v>
      </c>
      <c r="BD273" s="2"/>
    </row>
    <row r="274" spans="1:275" s="16" customFormat="1" x14ac:dyDescent="0.25">
      <c r="A274" s="2">
        <v>21</v>
      </c>
      <c r="B274" s="2" t="s">
        <v>1003</v>
      </c>
      <c r="C274" s="4"/>
      <c r="D274" s="5" t="s">
        <v>1004</v>
      </c>
      <c r="E274" s="15" t="s">
        <v>40</v>
      </c>
      <c r="F274" s="4" t="s">
        <v>1005</v>
      </c>
      <c r="G274" s="4" t="s">
        <v>1006</v>
      </c>
      <c r="H274" s="4" t="s">
        <v>666</v>
      </c>
      <c r="I274" s="4" t="s">
        <v>1007</v>
      </c>
      <c r="J274" s="88" t="s">
        <v>1008</v>
      </c>
      <c r="K274" s="6"/>
      <c r="L274" s="4"/>
      <c r="M274" s="4" t="s">
        <v>1008</v>
      </c>
      <c r="N274" s="37" t="s">
        <v>993</v>
      </c>
      <c r="O274" s="4" t="s">
        <v>548</v>
      </c>
      <c r="P274" s="6" t="s">
        <v>994</v>
      </c>
      <c r="Q274" s="37" t="s">
        <v>995</v>
      </c>
      <c r="R274" s="88" t="s">
        <v>996</v>
      </c>
      <c r="S274" s="6" t="s">
        <v>997</v>
      </c>
      <c r="T274" s="88" t="s">
        <v>552</v>
      </c>
      <c r="U274" s="6"/>
      <c r="V274" s="88" t="s">
        <v>553</v>
      </c>
      <c r="W274" s="6" t="s">
        <v>554</v>
      </c>
      <c r="X274" s="6" t="s">
        <v>555</v>
      </c>
      <c r="Y274" s="6" t="s">
        <v>556</v>
      </c>
      <c r="Z274" s="4" t="s">
        <v>604</v>
      </c>
      <c r="AA274" s="37" t="s">
        <v>557</v>
      </c>
      <c r="AB274" s="13">
        <v>40.6</v>
      </c>
      <c r="AC274" s="13">
        <v>-8.14</v>
      </c>
      <c r="AD274" s="8">
        <v>40.1</v>
      </c>
      <c r="AE274" s="8">
        <v>-8.2372221999999997</v>
      </c>
      <c r="AF274" s="2" t="s">
        <v>1009</v>
      </c>
      <c r="AG274" s="2" t="s">
        <v>1010</v>
      </c>
      <c r="AH274" s="2" t="s">
        <v>666</v>
      </c>
      <c r="AI274" s="113">
        <v>230</v>
      </c>
      <c r="AJ274" s="2" t="s">
        <v>633</v>
      </c>
      <c r="AK274" s="14">
        <v>4</v>
      </c>
      <c r="AL274" s="29">
        <v>4</v>
      </c>
      <c r="AM274" s="2" t="s">
        <v>1011</v>
      </c>
      <c r="AN274" s="10">
        <v>35</v>
      </c>
      <c r="AO274" s="10">
        <v>371</v>
      </c>
      <c r="AP274" s="4">
        <v>4</v>
      </c>
      <c r="AQ274" s="4" t="s">
        <v>609</v>
      </c>
      <c r="AR274" s="12">
        <v>23.496514595252386</v>
      </c>
      <c r="AS274" s="13">
        <v>2.9499999999999998E-2</v>
      </c>
      <c r="AT274" s="4">
        <v>12</v>
      </c>
      <c r="AU274" s="4" t="s">
        <v>648</v>
      </c>
      <c r="AV274" s="4" t="s">
        <v>634</v>
      </c>
      <c r="AW274" s="14">
        <v>7.5</v>
      </c>
      <c r="AX274" s="14">
        <v>12.4</v>
      </c>
      <c r="AY274" s="14">
        <v>4.9000000000000004</v>
      </c>
      <c r="AZ274" s="29">
        <v>10.6</v>
      </c>
      <c r="BA274" s="14" t="s">
        <v>563</v>
      </c>
      <c r="BB274" s="1" t="s">
        <v>41</v>
      </c>
      <c r="BC274" s="15">
        <v>-0.13309000000000001</v>
      </c>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row>
    <row r="275" spans="1:275" x14ac:dyDescent="0.25">
      <c r="A275" s="2">
        <v>22</v>
      </c>
      <c r="B275" s="2" t="s">
        <v>1003</v>
      </c>
      <c r="D275" s="5" t="s">
        <v>1012</v>
      </c>
      <c r="E275" s="15" t="s">
        <v>40</v>
      </c>
      <c r="F275" s="4" t="s">
        <v>1005</v>
      </c>
      <c r="G275" s="4" t="s">
        <v>1006</v>
      </c>
      <c r="H275" s="4" t="s">
        <v>666</v>
      </c>
      <c r="I275" s="4" t="s">
        <v>1007</v>
      </c>
      <c r="J275" s="88" t="s">
        <v>1008</v>
      </c>
      <c r="K275" s="6"/>
      <c r="M275" s="4" t="s">
        <v>1008</v>
      </c>
      <c r="N275" s="37" t="s">
        <v>993</v>
      </c>
      <c r="O275" s="4" t="s">
        <v>548</v>
      </c>
      <c r="P275" s="6" t="s">
        <v>994</v>
      </c>
      <c r="Q275" s="37" t="s">
        <v>995</v>
      </c>
      <c r="R275" s="88" t="s">
        <v>996</v>
      </c>
      <c r="S275" s="6" t="s">
        <v>997</v>
      </c>
      <c r="T275" s="88" t="s">
        <v>552</v>
      </c>
      <c r="U275" s="6"/>
      <c r="V275" s="88" t="s">
        <v>553</v>
      </c>
      <c r="W275" s="6" t="s">
        <v>554</v>
      </c>
      <c r="X275" s="6" t="s">
        <v>555</v>
      </c>
      <c r="Y275" s="6" t="s">
        <v>556</v>
      </c>
      <c r="Z275" s="4" t="s">
        <v>604</v>
      </c>
      <c r="AA275" s="37" t="s">
        <v>557</v>
      </c>
      <c r="AB275" s="13">
        <v>40.6</v>
      </c>
      <c r="AC275" s="13">
        <v>-8.14</v>
      </c>
      <c r="AD275" s="8">
        <v>40.1</v>
      </c>
      <c r="AE275" s="8">
        <v>-8.2372221999999997</v>
      </c>
      <c r="AF275" s="2" t="s">
        <v>1009</v>
      </c>
      <c r="AG275" s="2" t="s">
        <v>1010</v>
      </c>
      <c r="AH275" s="2" t="s">
        <v>666</v>
      </c>
      <c r="AI275" s="113">
        <v>230</v>
      </c>
      <c r="AJ275" s="2" t="s">
        <v>633</v>
      </c>
      <c r="AK275" s="14">
        <v>4</v>
      </c>
      <c r="AL275" s="29">
        <v>4</v>
      </c>
      <c r="AM275" s="2" t="s">
        <v>1011</v>
      </c>
      <c r="AN275" s="10">
        <v>35</v>
      </c>
      <c r="AO275" s="10">
        <v>371</v>
      </c>
      <c r="AP275" s="4">
        <v>4</v>
      </c>
      <c r="AQ275" s="4" t="s">
        <v>652</v>
      </c>
      <c r="AR275" s="12">
        <v>41.755854250599114</v>
      </c>
      <c r="AS275" s="13">
        <v>1.66E-2</v>
      </c>
      <c r="AT275" s="4">
        <v>12</v>
      </c>
      <c r="AU275" s="4" t="s">
        <v>648</v>
      </c>
      <c r="AV275" s="4" t="s">
        <v>634</v>
      </c>
      <c r="AW275" s="14">
        <v>7.5</v>
      </c>
      <c r="AX275" s="14">
        <v>12.4</v>
      </c>
      <c r="AY275" s="14">
        <v>4.9000000000000004</v>
      </c>
      <c r="AZ275" s="29">
        <v>10.6</v>
      </c>
      <c r="BA275" s="14" t="s">
        <v>563</v>
      </c>
      <c r="BB275" s="1" t="s">
        <v>41</v>
      </c>
      <c r="BC275" s="15">
        <v>-0.13309000000000001</v>
      </c>
      <c r="BD275" s="2"/>
    </row>
    <row r="276" spans="1:275" x14ac:dyDescent="0.25">
      <c r="A276" s="2">
        <v>23</v>
      </c>
      <c r="B276" s="2" t="s">
        <v>1003</v>
      </c>
      <c r="C276" s="4" t="s">
        <v>721</v>
      </c>
      <c r="D276" s="5" t="s">
        <v>1013</v>
      </c>
      <c r="E276" s="15" t="s">
        <v>40</v>
      </c>
      <c r="F276" s="4" t="s">
        <v>1005</v>
      </c>
      <c r="G276" s="4" t="s">
        <v>1006</v>
      </c>
      <c r="H276" s="4" t="s">
        <v>666</v>
      </c>
      <c r="I276" s="4" t="s">
        <v>1007</v>
      </c>
      <c r="J276" s="88" t="s">
        <v>1008</v>
      </c>
      <c r="K276" s="6"/>
      <c r="M276" s="4" t="s">
        <v>1008</v>
      </c>
      <c r="N276" s="37" t="s">
        <v>993</v>
      </c>
      <c r="O276" s="4" t="s">
        <v>548</v>
      </c>
      <c r="P276" s="6" t="s">
        <v>994</v>
      </c>
      <c r="Q276" s="37" t="s">
        <v>995</v>
      </c>
      <c r="R276" s="88" t="s">
        <v>996</v>
      </c>
      <c r="S276" s="6" t="s">
        <v>997</v>
      </c>
      <c r="T276" s="88" t="s">
        <v>552</v>
      </c>
      <c r="U276" s="6"/>
      <c r="V276" s="88" t="s">
        <v>553</v>
      </c>
      <c r="W276" s="6" t="s">
        <v>554</v>
      </c>
      <c r="X276" s="6" t="s">
        <v>555</v>
      </c>
      <c r="Y276" s="6" t="s">
        <v>556</v>
      </c>
      <c r="Z276" s="4" t="s">
        <v>604</v>
      </c>
      <c r="AA276" s="37" t="s">
        <v>557</v>
      </c>
      <c r="AB276" s="13">
        <v>37.28</v>
      </c>
      <c r="AC276" s="13">
        <v>-8.01</v>
      </c>
      <c r="AD276" s="8">
        <v>37.466666699999998</v>
      </c>
      <c r="AE276" s="8">
        <v>-8.0169443999999999</v>
      </c>
      <c r="AF276" s="2" t="s">
        <v>1014</v>
      </c>
      <c r="AG276" s="2" t="s">
        <v>1010</v>
      </c>
      <c r="AH276" s="2" t="s">
        <v>666</v>
      </c>
      <c r="AI276" s="113">
        <v>270</v>
      </c>
      <c r="AJ276" s="2" t="s">
        <v>633</v>
      </c>
      <c r="AK276" s="14">
        <v>4</v>
      </c>
      <c r="AL276" s="29">
        <v>4</v>
      </c>
      <c r="AM276" s="2" t="s">
        <v>1011</v>
      </c>
      <c r="AN276" s="10">
        <v>92</v>
      </c>
      <c r="AO276" s="10">
        <v>1223.6000000000001</v>
      </c>
      <c r="AP276" s="4">
        <v>6</v>
      </c>
      <c r="AQ276" s="4" t="s">
        <v>609</v>
      </c>
      <c r="AR276" s="12">
        <v>50.594684712404764</v>
      </c>
      <c r="AS276" s="13">
        <v>1.37E-2</v>
      </c>
      <c r="AT276" s="4">
        <v>18</v>
      </c>
      <c r="AU276" s="4" t="s">
        <v>648</v>
      </c>
      <c r="AV276" s="4" t="s">
        <v>634</v>
      </c>
      <c r="AW276" s="14">
        <v>6.5</v>
      </c>
      <c r="AX276" s="14">
        <v>20</v>
      </c>
      <c r="AY276" s="14">
        <v>13.5</v>
      </c>
      <c r="AZ276" s="29">
        <v>13.3</v>
      </c>
      <c r="BA276" s="14" t="s">
        <v>563</v>
      </c>
      <c r="BB276" s="1" t="s">
        <v>41</v>
      </c>
      <c r="BC276" s="15">
        <v>-0.13309000000000001</v>
      </c>
      <c r="BD276" s="2"/>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c r="DA276" s="16"/>
      <c r="DB276" s="16"/>
      <c r="DC276" s="16"/>
      <c r="DD276" s="16"/>
      <c r="DE276" s="16"/>
      <c r="DF276" s="16"/>
      <c r="DG276" s="16"/>
      <c r="DH276" s="16"/>
      <c r="DI276" s="16"/>
      <c r="DJ276" s="16"/>
      <c r="DK276" s="16"/>
      <c r="DL276" s="16"/>
      <c r="DM276" s="16"/>
      <c r="DN276" s="16"/>
      <c r="DO276" s="16"/>
      <c r="DP276" s="16"/>
      <c r="DQ276" s="16"/>
      <c r="DR276" s="16"/>
      <c r="DS276" s="16"/>
      <c r="DT276" s="16"/>
      <c r="DU276" s="16"/>
      <c r="DV276" s="16"/>
      <c r="DW276" s="16"/>
      <c r="DX276" s="16"/>
      <c r="DY276" s="16"/>
      <c r="DZ276" s="16"/>
      <c r="EA276" s="16"/>
      <c r="EB276" s="16"/>
      <c r="EC276" s="16"/>
      <c r="ED276" s="16"/>
      <c r="EE276" s="16"/>
      <c r="EF276" s="16"/>
      <c r="EG276" s="16"/>
      <c r="EH276" s="16"/>
      <c r="EI276" s="16"/>
      <c r="EJ276" s="16"/>
      <c r="EK276" s="16"/>
      <c r="EL276" s="16"/>
      <c r="EM276" s="16"/>
      <c r="EN276" s="16"/>
      <c r="EO276" s="16"/>
      <c r="EP276" s="16"/>
      <c r="EQ276" s="16"/>
      <c r="ER276" s="16"/>
      <c r="ES276" s="16"/>
      <c r="ET276" s="16"/>
      <c r="EU276" s="16"/>
      <c r="EV276" s="16"/>
      <c r="EW276" s="16"/>
      <c r="EX276" s="16"/>
      <c r="EY276" s="16"/>
      <c r="EZ276" s="16"/>
      <c r="FA276" s="16"/>
      <c r="FB276" s="16"/>
      <c r="FC276" s="16"/>
      <c r="FD276" s="16"/>
      <c r="FE276" s="16"/>
      <c r="FF276" s="16"/>
      <c r="FG276" s="16"/>
      <c r="FH276" s="16"/>
      <c r="FI276" s="16"/>
      <c r="FJ276" s="16"/>
      <c r="FK276" s="16"/>
      <c r="FL276" s="16"/>
      <c r="FM276" s="16"/>
      <c r="FN276" s="16"/>
      <c r="FO276" s="16"/>
      <c r="FP276" s="16"/>
      <c r="FQ276" s="16"/>
      <c r="FR276" s="16"/>
      <c r="FS276" s="16"/>
      <c r="FT276" s="16"/>
      <c r="FU276" s="16"/>
      <c r="FV276" s="16"/>
      <c r="FW276" s="16"/>
      <c r="FX276" s="16"/>
      <c r="FY276" s="16"/>
      <c r="FZ276" s="16"/>
      <c r="GA276" s="16"/>
      <c r="GB276" s="16"/>
      <c r="GC276" s="16"/>
      <c r="GD276" s="16"/>
      <c r="GE276" s="16"/>
      <c r="GF276" s="16"/>
      <c r="GG276" s="16"/>
      <c r="GH276" s="16"/>
      <c r="GI276" s="16"/>
      <c r="GJ276" s="16"/>
      <c r="GK276" s="16"/>
      <c r="GL276" s="16"/>
      <c r="GM276" s="16"/>
      <c r="GN276" s="16"/>
      <c r="GO276" s="16"/>
      <c r="GP276" s="16"/>
      <c r="GQ276" s="16"/>
      <c r="GR276" s="16"/>
      <c r="GS276" s="16"/>
      <c r="GT276" s="16"/>
      <c r="GU276" s="16"/>
      <c r="GV276" s="16"/>
      <c r="GW276" s="16"/>
      <c r="GX276" s="16"/>
      <c r="GY276" s="16"/>
      <c r="GZ276" s="16"/>
      <c r="HA276" s="16"/>
      <c r="HB276" s="16"/>
      <c r="HC276" s="16"/>
      <c r="HD276" s="16"/>
      <c r="HE276" s="16"/>
      <c r="HF276" s="16"/>
      <c r="HG276" s="16"/>
      <c r="HH276" s="16"/>
      <c r="HI276" s="16"/>
      <c r="HJ276" s="16"/>
      <c r="HK276" s="16"/>
      <c r="HL276" s="16"/>
      <c r="HM276" s="16"/>
      <c r="HN276" s="16"/>
      <c r="HO276" s="16"/>
      <c r="HP276" s="16"/>
      <c r="HQ276" s="16"/>
      <c r="HR276" s="16"/>
      <c r="HS276" s="16"/>
      <c r="HT276" s="16"/>
      <c r="HU276" s="16"/>
      <c r="HV276" s="16"/>
      <c r="HW276" s="16"/>
      <c r="HX276" s="16"/>
      <c r="HY276" s="16"/>
      <c r="HZ276" s="16"/>
      <c r="IA276" s="16"/>
      <c r="IB276" s="16"/>
      <c r="IC276" s="16"/>
      <c r="ID276" s="16"/>
      <c r="IE276" s="16"/>
      <c r="IF276" s="16"/>
      <c r="IG276" s="16"/>
      <c r="IH276" s="16"/>
      <c r="II276" s="16"/>
      <c r="IJ276" s="16"/>
      <c r="IK276" s="16"/>
      <c r="IL276" s="16"/>
      <c r="IM276" s="16"/>
      <c r="IN276" s="16"/>
      <c r="IO276" s="16"/>
      <c r="IP276" s="16"/>
      <c r="IQ276" s="16"/>
      <c r="IR276" s="16"/>
      <c r="IS276" s="16"/>
      <c r="IT276" s="16"/>
      <c r="IU276" s="16"/>
      <c r="IV276" s="16"/>
      <c r="IW276" s="16"/>
      <c r="IX276" s="16"/>
      <c r="IY276" s="16"/>
      <c r="IZ276" s="16"/>
      <c r="JA276" s="16"/>
      <c r="JB276" s="16"/>
      <c r="JC276" s="16"/>
      <c r="JD276" s="16"/>
      <c r="JE276" s="16"/>
      <c r="JF276" s="16"/>
      <c r="JG276" s="16"/>
      <c r="JH276" s="16"/>
      <c r="JI276" s="16"/>
      <c r="JJ276" s="16"/>
      <c r="JK276" s="16"/>
      <c r="JL276" s="16"/>
      <c r="JM276" s="16"/>
      <c r="JN276" s="16"/>
      <c r="JO276" s="16"/>
    </row>
    <row r="277" spans="1:275" x14ac:dyDescent="0.25">
      <c r="A277" s="2">
        <v>24</v>
      </c>
      <c r="B277" s="2" t="s">
        <v>1003</v>
      </c>
      <c r="C277" s="4" t="s">
        <v>721</v>
      </c>
      <c r="D277" s="5" t="s">
        <v>1015</v>
      </c>
      <c r="E277" s="15" t="s">
        <v>40</v>
      </c>
      <c r="F277" s="4" t="s">
        <v>1005</v>
      </c>
      <c r="G277" s="4" t="s">
        <v>1006</v>
      </c>
      <c r="H277" s="4" t="s">
        <v>666</v>
      </c>
      <c r="I277" s="4" t="s">
        <v>1007</v>
      </c>
      <c r="J277" s="88" t="s">
        <v>1008</v>
      </c>
      <c r="K277" s="6"/>
      <c r="M277" s="4" t="s">
        <v>1008</v>
      </c>
      <c r="N277" s="37" t="s">
        <v>993</v>
      </c>
      <c r="O277" s="4" t="s">
        <v>548</v>
      </c>
      <c r="P277" s="6" t="s">
        <v>994</v>
      </c>
      <c r="Q277" s="37" t="s">
        <v>995</v>
      </c>
      <c r="R277" s="88" t="s">
        <v>996</v>
      </c>
      <c r="S277" s="6" t="s">
        <v>997</v>
      </c>
      <c r="T277" s="88" t="s">
        <v>552</v>
      </c>
      <c r="U277" s="6"/>
      <c r="V277" s="88" t="s">
        <v>553</v>
      </c>
      <c r="W277" s="6" t="s">
        <v>554</v>
      </c>
      <c r="X277" s="6" t="s">
        <v>555</v>
      </c>
      <c r="Y277" s="6" t="s">
        <v>556</v>
      </c>
      <c r="Z277" s="4" t="s">
        <v>604</v>
      </c>
      <c r="AA277" s="37" t="s">
        <v>557</v>
      </c>
      <c r="AB277" s="13">
        <v>37.28</v>
      </c>
      <c r="AC277" s="13">
        <v>-8.01</v>
      </c>
      <c r="AD277" s="8">
        <v>37.466666699999998</v>
      </c>
      <c r="AE277" s="8">
        <v>-8.0169443999999999</v>
      </c>
      <c r="AF277" s="2" t="s">
        <v>1014</v>
      </c>
      <c r="AG277" s="2" t="s">
        <v>1010</v>
      </c>
      <c r="AH277" s="2" t="s">
        <v>666</v>
      </c>
      <c r="AI277" s="113">
        <v>270</v>
      </c>
      <c r="AJ277" s="2" t="s">
        <v>633</v>
      </c>
      <c r="AK277" s="14">
        <v>4</v>
      </c>
      <c r="AL277" s="29">
        <v>4</v>
      </c>
      <c r="AM277" s="2" t="s">
        <v>1011</v>
      </c>
      <c r="AN277" s="10">
        <v>92</v>
      </c>
      <c r="AO277" s="10">
        <v>1223.6000000000001</v>
      </c>
      <c r="AP277" s="4">
        <v>6</v>
      </c>
      <c r="AQ277" s="4" t="s">
        <v>652</v>
      </c>
      <c r="AR277" s="12">
        <v>74.531954898918855</v>
      </c>
      <c r="AS277" s="13">
        <v>9.2999999999999992E-3</v>
      </c>
      <c r="AT277" s="4">
        <v>18</v>
      </c>
      <c r="AU277" s="4" t="s">
        <v>648</v>
      </c>
      <c r="AV277" s="4" t="s">
        <v>634</v>
      </c>
      <c r="AW277" s="14">
        <v>6.5</v>
      </c>
      <c r="AX277" s="14">
        <v>20</v>
      </c>
      <c r="AY277" s="14">
        <v>13.5</v>
      </c>
      <c r="AZ277" s="29">
        <v>13.3</v>
      </c>
      <c r="BA277" s="14" t="s">
        <v>563</v>
      </c>
      <c r="BB277" s="1" t="s">
        <v>41</v>
      </c>
      <c r="BC277" s="15">
        <v>-0.13309000000000001</v>
      </c>
      <c r="BD277" s="2"/>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c r="DA277" s="16"/>
      <c r="DB277" s="16"/>
      <c r="DC277" s="16"/>
      <c r="DD277" s="16"/>
      <c r="DE277" s="16"/>
      <c r="DF277" s="16"/>
      <c r="DG277" s="16"/>
      <c r="DH277" s="16"/>
      <c r="DI277" s="16"/>
      <c r="DJ277" s="16"/>
      <c r="DK277" s="16"/>
      <c r="DL277" s="16"/>
      <c r="DM277" s="16"/>
      <c r="DN277" s="16"/>
      <c r="DO277" s="16"/>
      <c r="DP277" s="16"/>
      <c r="DQ277" s="16"/>
      <c r="DR277" s="16"/>
      <c r="DS277" s="16"/>
      <c r="DT277" s="16"/>
      <c r="DU277" s="16"/>
      <c r="DV277" s="16"/>
      <c r="DW277" s="16"/>
      <c r="DX277" s="16"/>
      <c r="DY277" s="16"/>
      <c r="DZ277" s="16"/>
      <c r="EA277" s="16"/>
      <c r="EB277" s="16"/>
      <c r="EC277" s="16"/>
      <c r="ED277" s="16"/>
      <c r="EE277" s="16"/>
      <c r="EF277" s="16"/>
      <c r="EG277" s="16"/>
      <c r="EH277" s="16"/>
      <c r="EI277" s="16"/>
      <c r="EJ277" s="16"/>
      <c r="EK277" s="16"/>
      <c r="EL277" s="16"/>
      <c r="EM277" s="16"/>
      <c r="EN277" s="16"/>
      <c r="EO277" s="16"/>
      <c r="EP277" s="16"/>
      <c r="EQ277" s="16"/>
      <c r="ER277" s="16"/>
      <c r="ES277" s="16"/>
      <c r="ET277" s="16"/>
      <c r="EU277" s="16"/>
      <c r="EV277" s="16"/>
      <c r="EW277" s="16"/>
      <c r="EX277" s="16"/>
      <c r="EY277" s="16"/>
      <c r="EZ277" s="16"/>
      <c r="FA277" s="16"/>
      <c r="FB277" s="16"/>
      <c r="FC277" s="16"/>
      <c r="FD277" s="16"/>
      <c r="FE277" s="16"/>
      <c r="FF277" s="16"/>
      <c r="FG277" s="16"/>
      <c r="FH277" s="16"/>
      <c r="FI277" s="16"/>
      <c r="FJ277" s="16"/>
      <c r="FK277" s="16"/>
      <c r="FL277" s="16"/>
      <c r="FM277" s="16"/>
      <c r="FN277" s="16"/>
      <c r="FO277" s="16"/>
      <c r="FP277" s="16"/>
      <c r="FQ277" s="16"/>
      <c r="FR277" s="16"/>
      <c r="FS277" s="16"/>
      <c r="FT277" s="16"/>
      <c r="FU277" s="16"/>
      <c r="FV277" s="16"/>
      <c r="FW277" s="16"/>
      <c r="FX277" s="16"/>
      <c r="FY277" s="16"/>
      <c r="FZ277" s="16"/>
      <c r="GA277" s="16"/>
      <c r="GB277" s="16"/>
      <c r="GC277" s="16"/>
      <c r="GD277" s="16"/>
      <c r="GE277" s="16"/>
      <c r="GF277" s="16"/>
      <c r="GG277" s="16"/>
      <c r="GH277" s="16"/>
      <c r="GI277" s="16"/>
      <c r="GJ277" s="16"/>
      <c r="GK277" s="16"/>
      <c r="GL277" s="16"/>
      <c r="GM277" s="16"/>
      <c r="GN277" s="16"/>
      <c r="GO277" s="16"/>
      <c r="GP277" s="16"/>
      <c r="GQ277" s="16"/>
      <c r="GR277" s="16"/>
      <c r="GS277" s="16"/>
      <c r="GT277" s="16"/>
      <c r="GU277" s="16"/>
      <c r="GV277" s="16"/>
      <c r="GW277" s="16"/>
      <c r="GX277" s="16"/>
      <c r="GY277" s="16"/>
      <c r="GZ277" s="16"/>
      <c r="HA277" s="16"/>
      <c r="HB277" s="16"/>
      <c r="HC277" s="16"/>
      <c r="HD277" s="16"/>
      <c r="HE277" s="16"/>
      <c r="HF277" s="16"/>
      <c r="HG277" s="16"/>
      <c r="HH277" s="16"/>
      <c r="HI277" s="16"/>
      <c r="HJ277" s="16"/>
      <c r="HK277" s="16"/>
      <c r="HL277" s="16"/>
      <c r="HM277" s="16"/>
      <c r="HN277" s="16"/>
      <c r="HO277" s="16"/>
      <c r="HP277" s="16"/>
      <c r="HQ277" s="16"/>
      <c r="HR277" s="16"/>
      <c r="HS277" s="16"/>
      <c r="HT277" s="16"/>
      <c r="HU277" s="16"/>
      <c r="HV277" s="16"/>
      <c r="HW277" s="16"/>
      <c r="HX277" s="16"/>
      <c r="HY277" s="16"/>
      <c r="HZ277" s="16"/>
      <c r="IA277" s="16"/>
      <c r="IB277" s="16"/>
      <c r="IC277" s="16"/>
      <c r="ID277" s="16"/>
      <c r="IE277" s="16"/>
      <c r="IF277" s="16"/>
      <c r="IG277" s="16"/>
      <c r="IH277" s="16"/>
      <c r="II277" s="16"/>
      <c r="IJ277" s="16"/>
      <c r="IK277" s="16"/>
      <c r="IL277" s="16"/>
      <c r="IM277" s="16"/>
      <c r="IN277" s="16"/>
      <c r="IO277" s="16"/>
      <c r="IP277" s="16"/>
      <c r="IQ277" s="16"/>
      <c r="IR277" s="16"/>
      <c r="IS277" s="16"/>
      <c r="IT277" s="16"/>
      <c r="IU277" s="16"/>
      <c r="IV277" s="16"/>
      <c r="IW277" s="16"/>
      <c r="IX277" s="16"/>
      <c r="IY277" s="16"/>
      <c r="IZ277" s="16"/>
      <c r="JA277" s="16"/>
      <c r="JB277" s="16"/>
      <c r="JC277" s="16"/>
      <c r="JD277" s="16"/>
      <c r="JE277" s="16"/>
      <c r="JF277" s="16"/>
      <c r="JG277" s="16"/>
      <c r="JH277" s="16"/>
      <c r="JI277" s="16"/>
      <c r="JJ277" s="16"/>
      <c r="JK277" s="16"/>
      <c r="JL277" s="16"/>
      <c r="JM277" s="16"/>
      <c r="JN277" s="16"/>
      <c r="JO277" s="16"/>
    </row>
    <row r="278" spans="1:275" x14ac:dyDescent="0.25">
      <c r="A278" s="2">
        <v>25</v>
      </c>
      <c r="B278" s="2" t="s">
        <v>1003</v>
      </c>
      <c r="D278" s="5" t="s">
        <v>1016</v>
      </c>
      <c r="E278" s="15" t="s">
        <v>40</v>
      </c>
      <c r="F278" s="4" t="s">
        <v>1005</v>
      </c>
      <c r="G278" s="4" t="s">
        <v>1006</v>
      </c>
      <c r="H278" s="4" t="s">
        <v>666</v>
      </c>
      <c r="I278" s="4" t="s">
        <v>1007</v>
      </c>
      <c r="J278" s="88" t="s">
        <v>1008</v>
      </c>
      <c r="K278" s="6"/>
      <c r="M278" s="4" t="s">
        <v>1008</v>
      </c>
      <c r="N278" s="37" t="s">
        <v>993</v>
      </c>
      <c r="O278" s="4" t="s">
        <v>548</v>
      </c>
      <c r="P278" s="6" t="s">
        <v>994</v>
      </c>
      <c r="Q278" s="37" t="s">
        <v>995</v>
      </c>
      <c r="R278" s="88" t="s">
        <v>996</v>
      </c>
      <c r="S278" s="6" t="s">
        <v>997</v>
      </c>
      <c r="T278" s="88" t="s">
        <v>552</v>
      </c>
      <c r="U278" s="6"/>
      <c r="V278" s="88" t="s">
        <v>553</v>
      </c>
      <c r="W278" s="6" t="s">
        <v>554</v>
      </c>
      <c r="X278" s="6" t="s">
        <v>555</v>
      </c>
      <c r="Y278" s="6" t="s">
        <v>556</v>
      </c>
      <c r="Z278" s="4" t="s">
        <v>604</v>
      </c>
      <c r="AA278" s="37" t="s">
        <v>557</v>
      </c>
      <c r="AB278" s="13">
        <v>-19.164000000000001</v>
      </c>
      <c r="AC278" s="13">
        <v>-43.311999999999998</v>
      </c>
      <c r="AD278" s="8">
        <v>-19.019444400000001</v>
      </c>
      <c r="AE278" s="8">
        <v>-43.008333299999997</v>
      </c>
      <c r="AF278" s="2" t="s">
        <v>1017</v>
      </c>
      <c r="AG278" s="2" t="s">
        <v>1018</v>
      </c>
      <c r="AH278" s="9" t="s">
        <v>1019</v>
      </c>
      <c r="AI278" s="113">
        <v>1450</v>
      </c>
      <c r="AJ278" s="2" t="s">
        <v>633</v>
      </c>
      <c r="AK278" s="14">
        <v>3</v>
      </c>
      <c r="AL278" s="29">
        <v>3</v>
      </c>
      <c r="AM278" s="2" t="s">
        <v>1011</v>
      </c>
      <c r="AN278" s="10">
        <v>75</v>
      </c>
      <c r="AO278" s="10">
        <v>1162.5</v>
      </c>
      <c r="AP278" s="4">
        <v>6</v>
      </c>
      <c r="AQ278" s="4" t="s">
        <v>609</v>
      </c>
      <c r="AR278" s="12">
        <v>50.966704452937158</v>
      </c>
      <c r="AS278" s="13">
        <v>1.3599999999999999E-2</v>
      </c>
      <c r="AT278" s="4">
        <v>18</v>
      </c>
      <c r="AU278" s="4" t="s">
        <v>648</v>
      </c>
      <c r="AV278" s="4" t="s">
        <v>634</v>
      </c>
      <c r="AW278" s="14">
        <v>14.5</v>
      </c>
      <c r="AX278" s="14">
        <v>16.5</v>
      </c>
      <c r="AY278" s="14">
        <v>2</v>
      </c>
      <c r="AZ278" s="29">
        <v>15.5</v>
      </c>
      <c r="BA278" s="14" t="s">
        <v>563</v>
      </c>
      <c r="BB278" s="1" t="s">
        <v>41</v>
      </c>
      <c r="BC278" s="15">
        <v>-0.13309000000000001</v>
      </c>
      <c r="BD278" s="2"/>
    </row>
    <row r="279" spans="1:275" x14ac:dyDescent="0.25">
      <c r="A279" s="2">
        <v>26</v>
      </c>
      <c r="B279" s="2" t="s">
        <v>1003</v>
      </c>
      <c r="D279" s="5" t="s">
        <v>1020</v>
      </c>
      <c r="E279" s="15" t="s">
        <v>40</v>
      </c>
      <c r="F279" s="4" t="s">
        <v>1005</v>
      </c>
      <c r="G279" s="4" t="s">
        <v>1006</v>
      </c>
      <c r="H279" s="4" t="s">
        <v>666</v>
      </c>
      <c r="I279" s="4" t="s">
        <v>1007</v>
      </c>
      <c r="J279" s="88" t="s">
        <v>1008</v>
      </c>
      <c r="K279" s="6"/>
      <c r="M279" s="4" t="s">
        <v>1008</v>
      </c>
      <c r="N279" s="37" t="s">
        <v>993</v>
      </c>
      <c r="O279" s="4" t="s">
        <v>548</v>
      </c>
      <c r="P279" s="6" t="s">
        <v>994</v>
      </c>
      <c r="Q279" s="37" t="s">
        <v>995</v>
      </c>
      <c r="R279" s="88" t="s">
        <v>996</v>
      </c>
      <c r="S279" s="6" t="s">
        <v>997</v>
      </c>
      <c r="T279" s="88" t="s">
        <v>552</v>
      </c>
      <c r="U279" s="6"/>
      <c r="V279" s="88" t="s">
        <v>553</v>
      </c>
      <c r="W279" s="6" t="s">
        <v>554</v>
      </c>
      <c r="X279" s="6" t="s">
        <v>555</v>
      </c>
      <c r="Y279" s="6" t="s">
        <v>556</v>
      </c>
      <c r="Z279" s="4" t="s">
        <v>604</v>
      </c>
      <c r="AA279" s="37" t="s">
        <v>557</v>
      </c>
      <c r="AB279" s="13">
        <v>-19.164000000000001</v>
      </c>
      <c r="AC279" s="13">
        <v>-43.311999999999998</v>
      </c>
      <c r="AD279" s="8">
        <v>-19.019444400000001</v>
      </c>
      <c r="AE279" s="8">
        <v>-43.008333299999997</v>
      </c>
      <c r="AF279" s="2" t="s">
        <v>1017</v>
      </c>
      <c r="AG279" s="2" t="s">
        <v>1018</v>
      </c>
      <c r="AH279" s="9" t="s">
        <v>1019</v>
      </c>
      <c r="AI279" s="113">
        <v>1450</v>
      </c>
      <c r="AJ279" s="2" t="s">
        <v>633</v>
      </c>
      <c r="AK279" s="14">
        <v>3</v>
      </c>
      <c r="AL279" s="29">
        <v>3</v>
      </c>
      <c r="AM279" s="2" t="s">
        <v>1011</v>
      </c>
      <c r="AN279" s="10">
        <v>75</v>
      </c>
      <c r="AO279" s="10">
        <v>1162.5</v>
      </c>
      <c r="AP279" s="4">
        <v>6</v>
      </c>
      <c r="AQ279" s="4" t="s">
        <v>652</v>
      </c>
      <c r="AR279" s="12">
        <v>48.471830808387779</v>
      </c>
      <c r="AS279" s="13">
        <v>1.43E-2</v>
      </c>
      <c r="AT279" s="4">
        <v>18</v>
      </c>
      <c r="AU279" s="4" t="s">
        <v>648</v>
      </c>
      <c r="AV279" s="4" t="s">
        <v>634</v>
      </c>
      <c r="AW279" s="14">
        <v>14.5</v>
      </c>
      <c r="AX279" s="14">
        <v>16.5</v>
      </c>
      <c r="AY279" s="14">
        <v>2</v>
      </c>
      <c r="AZ279" s="29">
        <v>15.5</v>
      </c>
      <c r="BA279" s="14" t="s">
        <v>563</v>
      </c>
      <c r="BB279" s="1" t="s">
        <v>41</v>
      </c>
      <c r="BC279" s="15">
        <v>-0.13309000000000001</v>
      </c>
      <c r="BD279" s="2"/>
    </row>
    <row r="280" spans="1:275" x14ac:dyDescent="0.25">
      <c r="A280" s="2">
        <v>35</v>
      </c>
      <c r="B280" s="2" t="s">
        <v>1021</v>
      </c>
      <c r="D280" s="5" t="s">
        <v>1022</v>
      </c>
      <c r="E280" s="15" t="s">
        <v>40</v>
      </c>
      <c r="F280" s="4" t="s">
        <v>1005</v>
      </c>
      <c r="G280" s="4" t="s">
        <v>1006</v>
      </c>
      <c r="H280" s="4" t="s">
        <v>666</v>
      </c>
      <c r="I280" s="4" t="s">
        <v>1007</v>
      </c>
      <c r="J280" s="88" t="s">
        <v>1008</v>
      </c>
      <c r="K280" s="6"/>
      <c r="M280" s="4" t="s">
        <v>1008</v>
      </c>
      <c r="N280" s="37" t="s">
        <v>993</v>
      </c>
      <c r="O280" s="4" t="s">
        <v>548</v>
      </c>
      <c r="P280" s="6" t="s">
        <v>994</v>
      </c>
      <c r="Q280" s="37" t="s">
        <v>995</v>
      </c>
      <c r="R280" s="88" t="s">
        <v>996</v>
      </c>
      <c r="S280" s="6" t="s">
        <v>997</v>
      </c>
      <c r="T280" s="88" t="s">
        <v>552</v>
      </c>
      <c r="U280" s="6"/>
      <c r="V280" s="88" t="s">
        <v>553</v>
      </c>
      <c r="W280" s="6" t="s">
        <v>554</v>
      </c>
      <c r="X280" s="6" t="s">
        <v>555</v>
      </c>
      <c r="Y280" s="6" t="s">
        <v>556</v>
      </c>
      <c r="Z280" s="4" t="s">
        <v>604</v>
      </c>
      <c r="AA280" s="37" t="s">
        <v>557</v>
      </c>
      <c r="AB280" s="13">
        <v>40.044400000000003</v>
      </c>
      <c r="AC280" s="13">
        <v>-8.1210000000000004</v>
      </c>
      <c r="AD280" s="8">
        <v>40.078888900000003</v>
      </c>
      <c r="AE280" s="8">
        <v>-8.2058333000000001</v>
      </c>
      <c r="AF280" s="2" t="s">
        <v>1023</v>
      </c>
      <c r="AG280" s="2" t="s">
        <v>1010</v>
      </c>
      <c r="AH280" s="2" t="s">
        <v>666</v>
      </c>
      <c r="AI280" s="113">
        <v>620</v>
      </c>
      <c r="AJ280" s="2" t="s">
        <v>633</v>
      </c>
      <c r="AM280" s="2" t="s">
        <v>608</v>
      </c>
      <c r="AN280" s="10">
        <v>26</v>
      </c>
      <c r="AO280" s="10">
        <v>278.2</v>
      </c>
      <c r="AP280" s="4">
        <v>5</v>
      </c>
      <c r="AQ280" s="4" t="s">
        <v>609</v>
      </c>
      <c r="AR280" s="12">
        <v>15.024323844368597</v>
      </c>
      <c r="AS280" s="13">
        <v>4.6135000000000002E-2</v>
      </c>
      <c r="AT280" s="4">
        <v>22</v>
      </c>
      <c r="AU280" s="4" t="s">
        <v>648</v>
      </c>
      <c r="AV280" s="4" t="s">
        <v>634</v>
      </c>
      <c r="AY280" s="14">
        <v>0</v>
      </c>
      <c r="AZ280" s="29">
        <v>10.7</v>
      </c>
      <c r="BA280" s="14" t="s">
        <v>563</v>
      </c>
      <c r="BB280" s="1" t="s">
        <v>41</v>
      </c>
      <c r="BC280" s="15">
        <v>-0.13309000000000001</v>
      </c>
      <c r="BD280" s="2"/>
    </row>
    <row r="281" spans="1:275" x14ac:dyDescent="0.25">
      <c r="A281" s="2">
        <v>36</v>
      </c>
      <c r="B281" s="2" t="s">
        <v>1021</v>
      </c>
      <c r="D281" s="5" t="s">
        <v>1024</v>
      </c>
      <c r="E281" s="15" t="s">
        <v>40</v>
      </c>
      <c r="F281" s="4" t="s">
        <v>1005</v>
      </c>
      <c r="G281" s="4" t="s">
        <v>1006</v>
      </c>
      <c r="H281" s="4" t="s">
        <v>666</v>
      </c>
      <c r="I281" s="4" t="s">
        <v>1007</v>
      </c>
      <c r="J281" s="88" t="s">
        <v>1008</v>
      </c>
      <c r="K281" s="6"/>
      <c r="M281" s="4" t="s">
        <v>1008</v>
      </c>
      <c r="N281" s="37" t="s">
        <v>993</v>
      </c>
      <c r="O281" s="4" t="s">
        <v>548</v>
      </c>
      <c r="P281" s="6" t="s">
        <v>994</v>
      </c>
      <c r="Q281" s="37" t="s">
        <v>995</v>
      </c>
      <c r="R281" s="88" t="s">
        <v>996</v>
      </c>
      <c r="S281" s="6" t="s">
        <v>997</v>
      </c>
      <c r="T281" s="88" t="s">
        <v>552</v>
      </c>
      <c r="U281" s="6"/>
      <c r="V281" s="88" t="s">
        <v>553</v>
      </c>
      <c r="W281" s="6" t="s">
        <v>554</v>
      </c>
      <c r="X281" s="6" t="s">
        <v>555</v>
      </c>
      <c r="Y281" s="6" t="s">
        <v>556</v>
      </c>
      <c r="Z281" s="4" t="s">
        <v>604</v>
      </c>
      <c r="AA281" s="37" t="s">
        <v>557</v>
      </c>
      <c r="AB281" s="13">
        <v>40.320099999999996</v>
      </c>
      <c r="AC281" s="13">
        <v>-8.0914999999999999</v>
      </c>
      <c r="AD281" s="8">
        <v>40.533611100000002</v>
      </c>
      <c r="AE281" s="8">
        <v>-8.1541666999999993</v>
      </c>
      <c r="AF281" s="2" t="s">
        <v>1023</v>
      </c>
      <c r="AG281" s="2" t="s">
        <v>1010</v>
      </c>
      <c r="AH281" s="2" t="s">
        <v>666</v>
      </c>
      <c r="AI281" s="113">
        <v>210</v>
      </c>
      <c r="AJ281" s="2" t="s">
        <v>633</v>
      </c>
      <c r="AM281" s="2" t="s">
        <v>608</v>
      </c>
      <c r="AN281" s="10">
        <v>26</v>
      </c>
      <c r="AO281" s="10">
        <v>286</v>
      </c>
      <c r="AP281" s="4">
        <v>5</v>
      </c>
      <c r="AQ281" s="4" t="s">
        <v>609</v>
      </c>
      <c r="AR281" s="12">
        <v>6.1671739393017821</v>
      </c>
      <c r="AS281" s="13">
        <v>0.11239300000000001</v>
      </c>
      <c r="AT281" s="4">
        <v>22</v>
      </c>
      <c r="AU281" s="4" t="s">
        <v>648</v>
      </c>
      <c r="AV281" s="4" t="s">
        <v>634</v>
      </c>
      <c r="AY281" s="14">
        <v>0</v>
      </c>
      <c r="AZ281" s="29">
        <v>11</v>
      </c>
      <c r="BA281" s="14" t="s">
        <v>563</v>
      </c>
      <c r="BB281" s="1" t="s">
        <v>41</v>
      </c>
      <c r="BC281" s="15">
        <v>-0.13309000000000001</v>
      </c>
      <c r="BD281" s="2"/>
    </row>
    <row r="282" spans="1:275" x14ac:dyDescent="0.25">
      <c r="A282" s="2">
        <v>37</v>
      </c>
      <c r="B282" s="2" t="s">
        <v>1021</v>
      </c>
      <c r="D282" s="5" t="s">
        <v>1025</v>
      </c>
      <c r="E282" s="15" t="s">
        <v>40</v>
      </c>
      <c r="F282" s="4" t="s">
        <v>1005</v>
      </c>
      <c r="G282" s="4" t="s">
        <v>1006</v>
      </c>
      <c r="H282" s="4" t="s">
        <v>666</v>
      </c>
      <c r="I282" s="4" t="s">
        <v>1007</v>
      </c>
      <c r="J282" s="88" t="s">
        <v>1008</v>
      </c>
      <c r="K282" s="6"/>
      <c r="M282" s="4" t="s">
        <v>1008</v>
      </c>
      <c r="N282" s="37" t="s">
        <v>993</v>
      </c>
      <c r="O282" s="4" t="s">
        <v>548</v>
      </c>
      <c r="P282" s="6" t="s">
        <v>994</v>
      </c>
      <c r="Q282" s="37" t="s">
        <v>995</v>
      </c>
      <c r="R282" s="88" t="s">
        <v>996</v>
      </c>
      <c r="S282" s="6" t="s">
        <v>997</v>
      </c>
      <c r="T282" s="88" t="s">
        <v>552</v>
      </c>
      <c r="U282" s="6"/>
      <c r="V282" s="88" t="s">
        <v>553</v>
      </c>
      <c r="W282" s="6" t="s">
        <v>554</v>
      </c>
      <c r="X282" s="6" t="s">
        <v>555</v>
      </c>
      <c r="Y282" s="6" t="s">
        <v>556</v>
      </c>
      <c r="Z282" s="4" t="s">
        <v>604</v>
      </c>
      <c r="AA282" s="37" t="s">
        <v>557</v>
      </c>
      <c r="AB282" s="13">
        <v>40.052100000000003</v>
      </c>
      <c r="AC282" s="13">
        <v>-8.1205999999999996</v>
      </c>
      <c r="AD282" s="8">
        <v>40.0891667</v>
      </c>
      <c r="AE282" s="8">
        <v>-8.2016667000000005</v>
      </c>
      <c r="AF282" s="2" t="s">
        <v>1023</v>
      </c>
      <c r="AG282" s="2" t="s">
        <v>1010</v>
      </c>
      <c r="AH282" s="2" t="s">
        <v>666</v>
      </c>
      <c r="AI282" s="113">
        <v>520</v>
      </c>
      <c r="AJ282" s="2" t="s">
        <v>633</v>
      </c>
      <c r="AM282" s="2" t="s">
        <v>608</v>
      </c>
      <c r="AN282" s="10">
        <v>26</v>
      </c>
      <c r="AO282" s="10">
        <v>275.59999999999997</v>
      </c>
      <c r="AP282" s="4">
        <v>2</v>
      </c>
      <c r="AQ282" s="4" t="s">
        <v>609</v>
      </c>
      <c r="AR282" s="12">
        <v>17.653593909910533</v>
      </c>
      <c r="AS282" s="13">
        <v>3.9263800000000001E-2</v>
      </c>
      <c r="AT282" s="4">
        <v>6</v>
      </c>
      <c r="AU282" s="4" t="s">
        <v>648</v>
      </c>
      <c r="AV282" s="4" t="s">
        <v>634</v>
      </c>
      <c r="AY282" s="14">
        <v>0</v>
      </c>
      <c r="AZ282" s="29">
        <v>10.6</v>
      </c>
      <c r="BA282" s="14" t="s">
        <v>563</v>
      </c>
      <c r="BB282" s="1" t="s">
        <v>41</v>
      </c>
      <c r="BC282" s="15">
        <v>-0.13309000000000001</v>
      </c>
      <c r="BD282" s="2"/>
    </row>
    <row r="283" spans="1:275" x14ac:dyDescent="0.25">
      <c r="A283" s="2">
        <v>38</v>
      </c>
      <c r="B283" s="2" t="s">
        <v>1021</v>
      </c>
      <c r="D283" s="5" t="s">
        <v>1026</v>
      </c>
      <c r="E283" s="15" t="s">
        <v>40</v>
      </c>
      <c r="F283" s="4" t="s">
        <v>1005</v>
      </c>
      <c r="G283" s="4" t="s">
        <v>1006</v>
      </c>
      <c r="H283" s="4" t="s">
        <v>666</v>
      </c>
      <c r="I283" s="4" t="s">
        <v>1007</v>
      </c>
      <c r="J283" s="88" t="s">
        <v>1008</v>
      </c>
      <c r="K283" s="6"/>
      <c r="M283" s="4" t="s">
        <v>1008</v>
      </c>
      <c r="N283" s="37" t="s">
        <v>993</v>
      </c>
      <c r="O283" s="4" t="s">
        <v>548</v>
      </c>
      <c r="P283" s="6" t="s">
        <v>994</v>
      </c>
      <c r="Q283" s="37" t="s">
        <v>995</v>
      </c>
      <c r="R283" s="88" t="s">
        <v>996</v>
      </c>
      <c r="S283" s="6" t="s">
        <v>997</v>
      </c>
      <c r="T283" s="88" t="s">
        <v>552</v>
      </c>
      <c r="U283" s="6"/>
      <c r="V283" s="88" t="s">
        <v>553</v>
      </c>
      <c r="W283" s="6" t="s">
        <v>554</v>
      </c>
      <c r="X283" s="6" t="s">
        <v>555</v>
      </c>
      <c r="Y283" s="6" t="s">
        <v>556</v>
      </c>
      <c r="Z283" s="4" t="s">
        <v>604</v>
      </c>
      <c r="AA283" s="37" t="s">
        <v>557</v>
      </c>
      <c r="AB283" s="13">
        <v>40.320500000000003</v>
      </c>
      <c r="AC283" s="13">
        <f>-8.0931</f>
        <v>-8.0930999999999997</v>
      </c>
      <c r="AD283" s="8">
        <v>40.534722199999997</v>
      </c>
      <c r="AE283" s="8">
        <v>-8.1586110999999999</v>
      </c>
      <c r="AF283" s="2" t="s">
        <v>1023</v>
      </c>
      <c r="AG283" s="2" t="s">
        <v>1010</v>
      </c>
      <c r="AH283" s="2" t="s">
        <v>666</v>
      </c>
      <c r="AI283" s="113">
        <v>215</v>
      </c>
      <c r="AJ283" s="2" t="s">
        <v>633</v>
      </c>
      <c r="AM283" s="2" t="s">
        <v>608</v>
      </c>
      <c r="AN283" s="10">
        <v>26</v>
      </c>
      <c r="AO283" s="10">
        <v>280.8</v>
      </c>
      <c r="AP283" s="4">
        <v>2</v>
      </c>
      <c r="AQ283" s="4" t="s">
        <v>609</v>
      </c>
      <c r="AR283" s="12">
        <v>15.519633441849452</v>
      </c>
      <c r="AS283" s="13">
        <v>4.4662599999999997E-2</v>
      </c>
      <c r="AT283" s="4">
        <v>6</v>
      </c>
      <c r="AU283" s="4" t="s">
        <v>648</v>
      </c>
      <c r="AV283" s="4" t="s">
        <v>634</v>
      </c>
      <c r="AY283" s="14">
        <v>0</v>
      </c>
      <c r="AZ283" s="29">
        <v>10.8</v>
      </c>
      <c r="BA283" s="14" t="s">
        <v>563</v>
      </c>
      <c r="BB283" s="1" t="s">
        <v>41</v>
      </c>
      <c r="BC283" s="15">
        <v>-0.13309000000000001</v>
      </c>
      <c r="BD283" s="2"/>
    </row>
    <row r="284" spans="1:275" x14ac:dyDescent="0.25">
      <c r="A284" s="2">
        <v>39</v>
      </c>
      <c r="B284" s="2" t="s">
        <v>1021</v>
      </c>
      <c r="D284" s="5" t="s">
        <v>1027</v>
      </c>
      <c r="E284" s="15" t="s">
        <v>40</v>
      </c>
      <c r="F284" s="4" t="s">
        <v>1005</v>
      </c>
      <c r="G284" s="4" t="s">
        <v>1006</v>
      </c>
      <c r="H284" s="4" t="s">
        <v>666</v>
      </c>
      <c r="I284" s="4" t="s">
        <v>1007</v>
      </c>
      <c r="J284" s="88" t="s">
        <v>1008</v>
      </c>
      <c r="K284" s="6"/>
      <c r="M284" s="4" t="s">
        <v>1008</v>
      </c>
      <c r="N284" s="37" t="s">
        <v>993</v>
      </c>
      <c r="O284" s="4" t="s">
        <v>548</v>
      </c>
      <c r="P284" s="6" t="s">
        <v>994</v>
      </c>
      <c r="Q284" s="37" t="s">
        <v>995</v>
      </c>
      <c r="R284" s="88" t="s">
        <v>996</v>
      </c>
      <c r="S284" s="6" t="s">
        <v>997</v>
      </c>
      <c r="T284" s="88" t="s">
        <v>552</v>
      </c>
      <c r="U284" s="6"/>
      <c r="V284" s="88" t="s">
        <v>553</v>
      </c>
      <c r="W284" s="6" t="s">
        <v>554</v>
      </c>
      <c r="X284" s="6" t="s">
        <v>555</v>
      </c>
      <c r="Y284" s="6" t="s">
        <v>556</v>
      </c>
      <c r="Z284" s="4" t="s">
        <v>604</v>
      </c>
      <c r="AA284" s="37" t="s">
        <v>557</v>
      </c>
      <c r="AB284" s="13">
        <v>40.354399999999998</v>
      </c>
      <c r="AC284" s="13">
        <v>-8.1029999999999998</v>
      </c>
      <c r="AD284" s="8">
        <v>40.595555599999997</v>
      </c>
      <c r="AE284" s="8">
        <v>-8.1675000000000004</v>
      </c>
      <c r="AF284" s="2" t="s">
        <v>1023</v>
      </c>
      <c r="AG284" s="2" t="s">
        <v>1010</v>
      </c>
      <c r="AH284" s="2" t="s">
        <v>666</v>
      </c>
      <c r="AI284" s="113">
        <v>805</v>
      </c>
      <c r="AJ284" s="2" t="s">
        <v>633</v>
      </c>
      <c r="AM284" s="2" t="s">
        <v>608</v>
      </c>
      <c r="AN284" s="10">
        <v>26</v>
      </c>
      <c r="AO284" s="10">
        <v>247</v>
      </c>
      <c r="AP284" s="4">
        <v>2</v>
      </c>
      <c r="AQ284" s="4" t="s">
        <v>609</v>
      </c>
      <c r="AR284" s="12">
        <v>10.016215896245733</v>
      </c>
      <c r="AS284" s="13">
        <v>6.92025E-2</v>
      </c>
      <c r="AT284" s="4">
        <v>6</v>
      </c>
      <c r="AU284" s="4" t="s">
        <v>648</v>
      </c>
      <c r="AV284" s="4" t="s">
        <v>634</v>
      </c>
      <c r="AY284" s="14">
        <v>0</v>
      </c>
      <c r="AZ284" s="29">
        <v>9.5</v>
      </c>
      <c r="BA284" s="14" t="s">
        <v>563</v>
      </c>
      <c r="BB284" s="1" t="s">
        <v>41</v>
      </c>
      <c r="BC284" s="15">
        <v>-0.13309000000000001</v>
      </c>
      <c r="BD284" s="2"/>
    </row>
    <row r="285" spans="1:275" s="16" customFormat="1" x14ac:dyDescent="0.25">
      <c r="A285" s="2">
        <v>40</v>
      </c>
      <c r="B285" s="2" t="s">
        <v>1021</v>
      </c>
      <c r="C285" s="4"/>
      <c r="D285" s="5" t="s">
        <v>1028</v>
      </c>
      <c r="E285" s="15" t="s">
        <v>40</v>
      </c>
      <c r="F285" s="4" t="s">
        <v>1005</v>
      </c>
      <c r="G285" s="4" t="s">
        <v>1006</v>
      </c>
      <c r="H285" s="4" t="s">
        <v>666</v>
      </c>
      <c r="I285" s="4" t="s">
        <v>1007</v>
      </c>
      <c r="J285" s="88" t="s">
        <v>1008</v>
      </c>
      <c r="K285" s="6"/>
      <c r="L285" s="4"/>
      <c r="M285" s="4" t="s">
        <v>1008</v>
      </c>
      <c r="N285" s="37" t="s">
        <v>993</v>
      </c>
      <c r="O285" s="4" t="s">
        <v>548</v>
      </c>
      <c r="P285" s="6" t="s">
        <v>994</v>
      </c>
      <c r="Q285" s="37" t="s">
        <v>995</v>
      </c>
      <c r="R285" s="88" t="s">
        <v>996</v>
      </c>
      <c r="S285" s="6" t="s">
        <v>997</v>
      </c>
      <c r="T285" s="88" t="s">
        <v>552</v>
      </c>
      <c r="U285" s="6"/>
      <c r="V285" s="88" t="s">
        <v>553</v>
      </c>
      <c r="W285" s="6" t="s">
        <v>554</v>
      </c>
      <c r="X285" s="6" t="s">
        <v>555</v>
      </c>
      <c r="Y285" s="6" t="s">
        <v>556</v>
      </c>
      <c r="Z285" s="4" t="s">
        <v>604</v>
      </c>
      <c r="AA285" s="37" t="s">
        <v>557</v>
      </c>
      <c r="AB285" s="13">
        <v>40.341200000000001</v>
      </c>
      <c r="AC285" s="13">
        <v>-8.0904000000000007</v>
      </c>
      <c r="AD285" s="8">
        <v>40.57</v>
      </c>
      <c r="AE285" s="8">
        <v>-8.1511110999999996</v>
      </c>
      <c r="AF285" s="2" t="s">
        <v>1023</v>
      </c>
      <c r="AG285" s="2" t="s">
        <v>1010</v>
      </c>
      <c r="AH285" s="2" t="s">
        <v>666</v>
      </c>
      <c r="AI285" s="113">
        <v>455</v>
      </c>
      <c r="AJ285" s="2" t="s">
        <v>633</v>
      </c>
      <c r="AK285" s="14"/>
      <c r="AL285" s="29"/>
      <c r="AM285" s="2" t="s">
        <v>608</v>
      </c>
      <c r="AN285" s="10">
        <v>26</v>
      </c>
      <c r="AO285" s="10">
        <v>278.2</v>
      </c>
      <c r="AP285" s="4">
        <v>2</v>
      </c>
      <c r="AQ285" s="4" t="s">
        <v>609</v>
      </c>
      <c r="AR285" s="12">
        <v>10.384460782788306</v>
      </c>
      <c r="AS285" s="13">
        <v>6.6748500000000002E-2</v>
      </c>
      <c r="AT285" s="4">
        <v>6</v>
      </c>
      <c r="AU285" s="4" t="s">
        <v>648</v>
      </c>
      <c r="AV285" s="4" t="s">
        <v>634</v>
      </c>
      <c r="AW285" s="14"/>
      <c r="AX285" s="14"/>
      <c r="AY285" s="14">
        <v>0</v>
      </c>
      <c r="AZ285" s="29">
        <v>10.7</v>
      </c>
      <c r="BA285" s="14" t="s">
        <v>563</v>
      </c>
      <c r="BB285" s="1" t="s">
        <v>41</v>
      </c>
      <c r="BC285" s="15">
        <v>-0.13309000000000001</v>
      </c>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row>
    <row r="286" spans="1:275" s="16" customFormat="1" x14ac:dyDescent="0.25">
      <c r="A286" s="2">
        <v>41</v>
      </c>
      <c r="B286" s="2" t="s">
        <v>1021</v>
      </c>
      <c r="C286" s="4"/>
      <c r="D286" s="5" t="s">
        <v>1029</v>
      </c>
      <c r="E286" s="15" t="s">
        <v>40</v>
      </c>
      <c r="F286" s="4" t="s">
        <v>1005</v>
      </c>
      <c r="G286" s="4" t="s">
        <v>1006</v>
      </c>
      <c r="H286" s="4" t="s">
        <v>666</v>
      </c>
      <c r="I286" s="4" t="s">
        <v>1007</v>
      </c>
      <c r="J286" s="88" t="s">
        <v>1008</v>
      </c>
      <c r="K286" s="6"/>
      <c r="L286" s="4"/>
      <c r="M286" s="4" t="s">
        <v>1008</v>
      </c>
      <c r="N286" s="37" t="s">
        <v>993</v>
      </c>
      <c r="O286" s="4" t="s">
        <v>548</v>
      </c>
      <c r="P286" s="6" t="s">
        <v>994</v>
      </c>
      <c r="Q286" s="37" t="s">
        <v>995</v>
      </c>
      <c r="R286" s="88" t="s">
        <v>996</v>
      </c>
      <c r="S286" s="6" t="s">
        <v>997</v>
      </c>
      <c r="T286" s="88" t="s">
        <v>552</v>
      </c>
      <c r="U286" s="6"/>
      <c r="V286" s="88" t="s">
        <v>553</v>
      </c>
      <c r="W286" s="6" t="s">
        <v>554</v>
      </c>
      <c r="X286" s="6" t="s">
        <v>555</v>
      </c>
      <c r="Y286" s="6" t="s">
        <v>556</v>
      </c>
      <c r="Z286" s="4" t="s">
        <v>604</v>
      </c>
      <c r="AA286" s="37" t="s">
        <v>557</v>
      </c>
      <c r="AB286" s="13">
        <v>40.315899999999999</v>
      </c>
      <c r="AC286" s="13">
        <v>-8.1353000000000009</v>
      </c>
      <c r="AD286" s="8">
        <v>40.533055599999997</v>
      </c>
      <c r="AE286" s="8">
        <v>-8.2313889000000007</v>
      </c>
      <c r="AF286" s="2" t="s">
        <v>1023</v>
      </c>
      <c r="AG286" s="2" t="s">
        <v>1010</v>
      </c>
      <c r="AH286" s="2" t="s">
        <v>666</v>
      </c>
      <c r="AI286" s="113">
        <v>570</v>
      </c>
      <c r="AJ286" s="2" t="s">
        <v>633</v>
      </c>
      <c r="AK286" s="14"/>
      <c r="AL286" s="29"/>
      <c r="AM286" s="2" t="s">
        <v>608</v>
      </c>
      <c r="AN286" s="10">
        <v>22</v>
      </c>
      <c r="AO286" s="10">
        <v>253</v>
      </c>
      <c r="AP286" s="4">
        <v>2</v>
      </c>
      <c r="AQ286" s="4" t="s">
        <v>609</v>
      </c>
      <c r="AR286" s="12">
        <v>32.843883974353346</v>
      </c>
      <c r="AS286" s="13">
        <v>2.1104299999999999E-2</v>
      </c>
      <c r="AT286" s="4">
        <v>6</v>
      </c>
      <c r="AU286" s="4" t="s">
        <v>648</v>
      </c>
      <c r="AV286" s="4" t="s">
        <v>634</v>
      </c>
      <c r="AW286" s="14"/>
      <c r="AX286" s="14"/>
      <c r="AY286" s="14">
        <v>0</v>
      </c>
      <c r="AZ286" s="29">
        <v>11.5</v>
      </c>
      <c r="BA286" s="14" t="s">
        <v>563</v>
      </c>
      <c r="BB286" s="1" t="s">
        <v>41</v>
      </c>
      <c r="BC286" s="15">
        <v>-0.13309000000000001</v>
      </c>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row>
    <row r="287" spans="1:275" s="16" customFormat="1" x14ac:dyDescent="0.25">
      <c r="A287" s="2">
        <v>42</v>
      </c>
      <c r="B287" s="2" t="s">
        <v>1021</v>
      </c>
      <c r="C287" s="4"/>
      <c r="D287" s="5" t="s">
        <v>1030</v>
      </c>
      <c r="E287" s="15" t="s">
        <v>40</v>
      </c>
      <c r="F287" s="4" t="s">
        <v>1005</v>
      </c>
      <c r="G287" s="4" t="s">
        <v>1006</v>
      </c>
      <c r="H287" s="4" t="s">
        <v>666</v>
      </c>
      <c r="I287" s="4" t="s">
        <v>1007</v>
      </c>
      <c r="J287" s="88" t="s">
        <v>1008</v>
      </c>
      <c r="K287" s="6"/>
      <c r="L287" s="4"/>
      <c r="M287" s="4" t="s">
        <v>1008</v>
      </c>
      <c r="N287" s="37" t="s">
        <v>993</v>
      </c>
      <c r="O287" s="4" t="s">
        <v>548</v>
      </c>
      <c r="P287" s="6" t="s">
        <v>994</v>
      </c>
      <c r="Q287" s="37" t="s">
        <v>995</v>
      </c>
      <c r="R287" s="88" t="s">
        <v>996</v>
      </c>
      <c r="S287" s="6" t="s">
        <v>997</v>
      </c>
      <c r="T287" s="88" t="s">
        <v>552</v>
      </c>
      <c r="U287" s="6"/>
      <c r="V287" s="88" t="s">
        <v>553</v>
      </c>
      <c r="W287" s="6" t="s">
        <v>554</v>
      </c>
      <c r="X287" s="6" t="s">
        <v>555</v>
      </c>
      <c r="Y287" s="6" t="s">
        <v>556</v>
      </c>
      <c r="Z287" s="4" t="s">
        <v>604</v>
      </c>
      <c r="AA287" s="37" t="s">
        <v>557</v>
      </c>
      <c r="AB287" s="13">
        <v>40.340400000000002</v>
      </c>
      <c r="AC287" s="13">
        <v>-8.0902999999999992</v>
      </c>
      <c r="AD287" s="8">
        <v>40.567777800000002</v>
      </c>
      <c r="AE287" s="8">
        <v>-8.1508333000000004</v>
      </c>
      <c r="AF287" s="2" t="s">
        <v>1023</v>
      </c>
      <c r="AG287" s="2" t="s">
        <v>1010</v>
      </c>
      <c r="AH287" s="2" t="s">
        <v>666</v>
      </c>
      <c r="AI287" s="113">
        <v>430</v>
      </c>
      <c r="AJ287" s="2" t="s">
        <v>633</v>
      </c>
      <c r="AK287" s="14"/>
      <c r="AL287" s="29"/>
      <c r="AM287" s="2" t="s">
        <v>608</v>
      </c>
      <c r="AN287" s="10">
        <v>22</v>
      </c>
      <c r="AO287" s="10">
        <v>242</v>
      </c>
      <c r="AP287" s="4">
        <v>2</v>
      </c>
      <c r="AQ287" s="4" t="s">
        <v>609</v>
      </c>
      <c r="AR287" s="12">
        <v>7.7174131620195201</v>
      </c>
      <c r="AS287" s="13">
        <v>8.9816000000000007E-2</v>
      </c>
      <c r="AT287" s="4">
        <v>6</v>
      </c>
      <c r="AU287" s="4" t="s">
        <v>648</v>
      </c>
      <c r="AV287" s="4" t="s">
        <v>634</v>
      </c>
      <c r="AW287" s="14"/>
      <c r="AX287" s="14"/>
      <c r="AY287" s="14">
        <v>0</v>
      </c>
      <c r="AZ287" s="29">
        <v>11</v>
      </c>
      <c r="BA287" s="14" t="s">
        <v>563</v>
      </c>
      <c r="BB287" s="1" t="s">
        <v>41</v>
      </c>
      <c r="BC287" s="15">
        <v>-0.13309000000000001</v>
      </c>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row>
    <row r="288" spans="1:275" s="16" customFormat="1" x14ac:dyDescent="0.25">
      <c r="A288" s="2">
        <v>43</v>
      </c>
      <c r="B288" s="2" t="s">
        <v>1021</v>
      </c>
      <c r="C288" s="4"/>
      <c r="D288" s="5" t="s">
        <v>1031</v>
      </c>
      <c r="E288" s="15" t="s">
        <v>40</v>
      </c>
      <c r="F288" s="4" t="s">
        <v>1005</v>
      </c>
      <c r="G288" s="4" t="s">
        <v>1006</v>
      </c>
      <c r="H288" s="4" t="s">
        <v>666</v>
      </c>
      <c r="I288" s="4" t="s">
        <v>1007</v>
      </c>
      <c r="J288" s="88" t="s">
        <v>1008</v>
      </c>
      <c r="K288" s="6"/>
      <c r="L288" s="4"/>
      <c r="M288" s="4" t="s">
        <v>1008</v>
      </c>
      <c r="N288" s="37" t="s">
        <v>993</v>
      </c>
      <c r="O288" s="4" t="s">
        <v>548</v>
      </c>
      <c r="P288" s="6" t="s">
        <v>994</v>
      </c>
      <c r="Q288" s="37" t="s">
        <v>995</v>
      </c>
      <c r="R288" s="88" t="s">
        <v>996</v>
      </c>
      <c r="S288" s="6" t="s">
        <v>997</v>
      </c>
      <c r="T288" s="88" t="s">
        <v>552</v>
      </c>
      <c r="U288" s="6"/>
      <c r="V288" s="88" t="s">
        <v>553</v>
      </c>
      <c r="W288" s="6" t="s">
        <v>554</v>
      </c>
      <c r="X288" s="6" t="s">
        <v>555</v>
      </c>
      <c r="Y288" s="6" t="s">
        <v>556</v>
      </c>
      <c r="Z288" s="4" t="s">
        <v>604</v>
      </c>
      <c r="AA288" s="37" t="s">
        <v>557</v>
      </c>
      <c r="AB288" s="13">
        <v>40.312899999999999</v>
      </c>
      <c r="AC288" s="13">
        <v>-8.1107999999999993</v>
      </c>
      <c r="AD288" s="8">
        <v>40.524722199999999</v>
      </c>
      <c r="AE288" s="8">
        <v>-8.1855556000000007</v>
      </c>
      <c r="AF288" s="2" t="s">
        <v>1023</v>
      </c>
      <c r="AG288" s="2" t="s">
        <v>1010</v>
      </c>
      <c r="AH288" s="2" t="s">
        <v>666</v>
      </c>
      <c r="AI288" s="113">
        <v>255</v>
      </c>
      <c r="AJ288" s="2" t="s">
        <v>633</v>
      </c>
      <c r="AK288" s="14"/>
      <c r="AL288" s="29"/>
      <c r="AM288" s="2" t="s">
        <v>608</v>
      </c>
      <c r="AN288" s="10">
        <v>22</v>
      </c>
      <c r="AO288" s="10">
        <v>226.60000000000002</v>
      </c>
      <c r="AP288" s="4">
        <v>2</v>
      </c>
      <c r="AQ288" s="4" t="s">
        <v>609</v>
      </c>
      <c r="AR288" s="12">
        <v>13.845968453874455</v>
      </c>
      <c r="AS288" s="13">
        <v>5.0061300000000003E-2</v>
      </c>
      <c r="AT288" s="4">
        <v>6</v>
      </c>
      <c r="AU288" s="4" t="s">
        <v>648</v>
      </c>
      <c r="AV288" s="4" t="s">
        <v>634</v>
      </c>
      <c r="AW288" s="14"/>
      <c r="AX288" s="14"/>
      <c r="AY288" s="14">
        <v>0</v>
      </c>
      <c r="AZ288" s="29">
        <v>10.3</v>
      </c>
      <c r="BA288" s="14" t="s">
        <v>563</v>
      </c>
      <c r="BB288" s="1" t="s">
        <v>41</v>
      </c>
      <c r="BC288" s="15">
        <v>-0.13309000000000001</v>
      </c>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row>
    <row r="289" spans="1:275" s="16" customFormat="1" x14ac:dyDescent="0.25">
      <c r="A289" s="2">
        <v>44</v>
      </c>
      <c r="B289" s="2" t="s">
        <v>1021</v>
      </c>
      <c r="C289" s="4"/>
      <c r="D289" s="5" t="s">
        <v>1032</v>
      </c>
      <c r="E289" s="15" t="s">
        <v>40</v>
      </c>
      <c r="F289" s="4" t="s">
        <v>1005</v>
      </c>
      <c r="G289" s="4" t="s">
        <v>1006</v>
      </c>
      <c r="H289" s="4" t="s">
        <v>666</v>
      </c>
      <c r="I289" s="4" t="s">
        <v>1007</v>
      </c>
      <c r="J289" s="88" t="s">
        <v>1008</v>
      </c>
      <c r="K289" s="6"/>
      <c r="L289" s="4"/>
      <c r="M289" s="4" t="s">
        <v>1008</v>
      </c>
      <c r="N289" s="37" t="s">
        <v>993</v>
      </c>
      <c r="O289" s="4" t="s">
        <v>548</v>
      </c>
      <c r="P289" s="6" t="s">
        <v>994</v>
      </c>
      <c r="Q289" s="37" t="s">
        <v>995</v>
      </c>
      <c r="R289" s="88" t="s">
        <v>996</v>
      </c>
      <c r="S289" s="6" t="s">
        <v>997</v>
      </c>
      <c r="T289" s="88" t="s">
        <v>552</v>
      </c>
      <c r="U289" s="6"/>
      <c r="V289" s="88" t="s">
        <v>553</v>
      </c>
      <c r="W289" s="6" t="s">
        <v>554</v>
      </c>
      <c r="X289" s="6" t="s">
        <v>555</v>
      </c>
      <c r="Y289" s="6" t="s">
        <v>556</v>
      </c>
      <c r="Z289" s="4" t="s">
        <v>604</v>
      </c>
      <c r="AA289" s="37" t="s">
        <v>557</v>
      </c>
      <c r="AB289" s="13">
        <v>40.322800000000001</v>
      </c>
      <c r="AC289" s="13">
        <v>-8.0717999999999996</v>
      </c>
      <c r="AD289" s="8">
        <v>40.541111100000002</v>
      </c>
      <c r="AE289" s="8">
        <v>-8.1216667000000005</v>
      </c>
      <c r="AF289" s="2" t="s">
        <v>1023</v>
      </c>
      <c r="AG289" s="2" t="s">
        <v>1010</v>
      </c>
      <c r="AH289" s="2" t="s">
        <v>666</v>
      </c>
      <c r="AI289" s="113">
        <v>245</v>
      </c>
      <c r="AJ289" s="2" t="s">
        <v>633</v>
      </c>
      <c r="AK289" s="14"/>
      <c r="AL289" s="29"/>
      <c r="AM289" s="2" t="s">
        <v>608</v>
      </c>
      <c r="AN289" s="10">
        <v>22</v>
      </c>
      <c r="AO289" s="10">
        <v>242</v>
      </c>
      <c r="AP289" s="4">
        <v>2</v>
      </c>
      <c r="AQ289" s="4" t="s">
        <v>609</v>
      </c>
      <c r="AR289" s="12">
        <v>4.6764438275274447</v>
      </c>
      <c r="AS289" s="13">
        <v>0.14822099999999999</v>
      </c>
      <c r="AT289" s="4">
        <v>6</v>
      </c>
      <c r="AU289" s="4" t="s">
        <v>648</v>
      </c>
      <c r="AV289" s="4" t="s">
        <v>634</v>
      </c>
      <c r="AW289" s="14"/>
      <c r="AX289" s="14"/>
      <c r="AY289" s="14">
        <v>0</v>
      </c>
      <c r="AZ289" s="29">
        <v>11</v>
      </c>
      <c r="BA289" s="14" t="s">
        <v>563</v>
      </c>
      <c r="BB289" s="1" t="s">
        <v>41</v>
      </c>
      <c r="BC289" s="15">
        <v>-0.13309000000000001</v>
      </c>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row>
    <row r="290" spans="1:275" s="16" customFormat="1" x14ac:dyDescent="0.25">
      <c r="A290" s="2">
        <v>55</v>
      </c>
      <c r="B290" s="2" t="s">
        <v>1021</v>
      </c>
      <c r="C290" s="4"/>
      <c r="D290" s="5" t="s">
        <v>1033</v>
      </c>
      <c r="E290" s="15" t="s">
        <v>40</v>
      </c>
      <c r="F290" s="4" t="s">
        <v>1005</v>
      </c>
      <c r="G290" s="4" t="s">
        <v>1006</v>
      </c>
      <c r="H290" s="4" t="s">
        <v>666</v>
      </c>
      <c r="I290" s="4" t="s">
        <v>1007</v>
      </c>
      <c r="J290" s="88" t="s">
        <v>1008</v>
      </c>
      <c r="K290" s="6"/>
      <c r="L290" s="4"/>
      <c r="M290" s="4" t="s">
        <v>1008</v>
      </c>
      <c r="N290" s="37" t="s">
        <v>993</v>
      </c>
      <c r="O290" s="4" t="s">
        <v>548</v>
      </c>
      <c r="P290" s="6" t="s">
        <v>994</v>
      </c>
      <c r="Q290" s="37" t="s">
        <v>995</v>
      </c>
      <c r="R290" s="88" t="s">
        <v>996</v>
      </c>
      <c r="S290" s="6" t="s">
        <v>997</v>
      </c>
      <c r="T290" s="88" t="s">
        <v>552</v>
      </c>
      <c r="U290" s="6"/>
      <c r="V290" s="88" t="s">
        <v>553</v>
      </c>
      <c r="W290" s="6" t="s">
        <v>554</v>
      </c>
      <c r="X290" s="6" t="s">
        <v>555</v>
      </c>
      <c r="Y290" s="6" t="s">
        <v>556</v>
      </c>
      <c r="Z290" s="4" t="s">
        <v>604</v>
      </c>
      <c r="AA290" s="37" t="s">
        <v>557</v>
      </c>
      <c r="AB290" s="13">
        <v>40.044400000000003</v>
      </c>
      <c r="AC290" s="13">
        <v>-8.1210000000000004</v>
      </c>
      <c r="AD290" s="8">
        <v>40.078888900000003</v>
      </c>
      <c r="AE290" s="8">
        <v>-8.2058333333333326</v>
      </c>
      <c r="AF290" s="2" t="s">
        <v>1023</v>
      </c>
      <c r="AG290" s="2" t="s">
        <v>1010</v>
      </c>
      <c r="AH290" s="2" t="s">
        <v>666</v>
      </c>
      <c r="AI290" s="113">
        <v>620</v>
      </c>
      <c r="AJ290" s="2" t="s">
        <v>633</v>
      </c>
      <c r="AK290" s="14"/>
      <c r="AL290" s="29"/>
      <c r="AM290" s="2" t="s">
        <v>608</v>
      </c>
      <c r="AN290" s="10">
        <v>26</v>
      </c>
      <c r="AO290" s="10">
        <v>278.2</v>
      </c>
      <c r="AP290" s="4">
        <v>5</v>
      </c>
      <c r="AQ290" s="4" t="s">
        <v>652</v>
      </c>
      <c r="AR290" s="12">
        <v>33.271117900666013</v>
      </c>
      <c r="AS290" s="13">
        <v>2.0833299999999999E-2</v>
      </c>
      <c r="AT290" s="4">
        <v>22</v>
      </c>
      <c r="AU290" s="4" t="s">
        <v>648</v>
      </c>
      <c r="AV290" s="4" t="s">
        <v>634</v>
      </c>
      <c r="AW290" s="14"/>
      <c r="AX290" s="14"/>
      <c r="AY290" s="14">
        <v>0</v>
      </c>
      <c r="AZ290" s="29">
        <v>10.7</v>
      </c>
      <c r="BA290" s="14" t="s">
        <v>563</v>
      </c>
      <c r="BB290" s="1" t="s">
        <v>41</v>
      </c>
      <c r="BC290" s="15">
        <v>-0.13309000000000001</v>
      </c>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row>
    <row r="291" spans="1:275" s="16" customFormat="1" x14ac:dyDescent="0.25">
      <c r="A291" s="2">
        <v>56</v>
      </c>
      <c r="B291" s="2" t="s">
        <v>1021</v>
      </c>
      <c r="C291" s="4"/>
      <c r="D291" s="5" t="s">
        <v>1034</v>
      </c>
      <c r="E291" s="15" t="s">
        <v>40</v>
      </c>
      <c r="F291" s="4" t="s">
        <v>1005</v>
      </c>
      <c r="G291" s="4" t="s">
        <v>1006</v>
      </c>
      <c r="H291" s="4" t="s">
        <v>666</v>
      </c>
      <c r="I291" s="4" t="s">
        <v>1007</v>
      </c>
      <c r="J291" s="88" t="s">
        <v>1008</v>
      </c>
      <c r="K291" s="6"/>
      <c r="L291" s="4"/>
      <c r="M291" s="4" t="s">
        <v>1008</v>
      </c>
      <c r="N291" s="37" t="s">
        <v>993</v>
      </c>
      <c r="O291" s="4" t="s">
        <v>548</v>
      </c>
      <c r="P291" s="6" t="s">
        <v>994</v>
      </c>
      <c r="Q291" s="37" t="s">
        <v>995</v>
      </c>
      <c r="R291" s="88" t="s">
        <v>996</v>
      </c>
      <c r="S291" s="6" t="s">
        <v>997</v>
      </c>
      <c r="T291" s="88" t="s">
        <v>552</v>
      </c>
      <c r="U291" s="6"/>
      <c r="V291" s="88" t="s">
        <v>553</v>
      </c>
      <c r="W291" s="6" t="s">
        <v>554</v>
      </c>
      <c r="X291" s="6" t="s">
        <v>555</v>
      </c>
      <c r="Y291" s="6" t="s">
        <v>556</v>
      </c>
      <c r="Z291" s="4" t="s">
        <v>604</v>
      </c>
      <c r="AA291" s="37" t="s">
        <v>557</v>
      </c>
      <c r="AB291" s="13">
        <v>40.320099999999996</v>
      </c>
      <c r="AC291" s="13">
        <v>-8.0914999999999999</v>
      </c>
      <c r="AD291" s="8">
        <v>40.533611100000002</v>
      </c>
      <c r="AE291" s="8">
        <v>-8.1541666666666668</v>
      </c>
      <c r="AF291" s="2" t="s">
        <v>1023</v>
      </c>
      <c r="AG291" s="2" t="s">
        <v>1010</v>
      </c>
      <c r="AH291" s="2" t="s">
        <v>666</v>
      </c>
      <c r="AI291" s="113">
        <v>210</v>
      </c>
      <c r="AJ291" s="2" t="s">
        <v>633</v>
      </c>
      <c r="AK291" s="14"/>
      <c r="AL291" s="29"/>
      <c r="AM291" s="2" t="s">
        <v>608</v>
      </c>
      <c r="AN291" s="10">
        <v>26</v>
      </c>
      <c r="AO291" s="10">
        <v>286</v>
      </c>
      <c r="AP291" s="4">
        <v>5</v>
      </c>
      <c r="AQ291" s="4" t="s">
        <v>652</v>
      </c>
      <c r="AR291" s="12">
        <v>27.496784017960167</v>
      </c>
      <c r="AS291" s="13">
        <v>2.5208299999999999E-2</v>
      </c>
      <c r="AT291" s="4">
        <v>22</v>
      </c>
      <c r="AU291" s="4" t="s">
        <v>648</v>
      </c>
      <c r="AV291" s="4" t="s">
        <v>634</v>
      </c>
      <c r="AW291" s="14"/>
      <c r="AX291" s="14"/>
      <c r="AY291" s="14">
        <v>0</v>
      </c>
      <c r="AZ291" s="29">
        <v>11</v>
      </c>
      <c r="BA291" s="14" t="s">
        <v>563</v>
      </c>
      <c r="BB291" s="1" t="s">
        <v>41</v>
      </c>
      <c r="BC291" s="15">
        <v>-0.13309000000000001</v>
      </c>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row>
    <row r="292" spans="1:275" s="16" customFormat="1" x14ac:dyDescent="0.25">
      <c r="A292" s="2">
        <v>57</v>
      </c>
      <c r="B292" s="2" t="s">
        <v>1021</v>
      </c>
      <c r="C292" s="4"/>
      <c r="D292" s="5" t="s">
        <v>1035</v>
      </c>
      <c r="E292" s="15" t="s">
        <v>40</v>
      </c>
      <c r="F292" s="4" t="s">
        <v>1005</v>
      </c>
      <c r="G292" s="4" t="s">
        <v>1006</v>
      </c>
      <c r="H292" s="4" t="s">
        <v>666</v>
      </c>
      <c r="I292" s="4" t="s">
        <v>1007</v>
      </c>
      <c r="J292" s="88" t="s">
        <v>1008</v>
      </c>
      <c r="K292" s="6"/>
      <c r="L292" s="4"/>
      <c r="M292" s="4" t="s">
        <v>1008</v>
      </c>
      <c r="N292" s="37" t="s">
        <v>993</v>
      </c>
      <c r="O292" s="4" t="s">
        <v>548</v>
      </c>
      <c r="P292" s="6" t="s">
        <v>994</v>
      </c>
      <c r="Q292" s="37" t="s">
        <v>995</v>
      </c>
      <c r="R292" s="88" t="s">
        <v>996</v>
      </c>
      <c r="S292" s="6" t="s">
        <v>997</v>
      </c>
      <c r="T292" s="88" t="s">
        <v>552</v>
      </c>
      <c r="U292" s="6"/>
      <c r="V292" s="88" t="s">
        <v>553</v>
      </c>
      <c r="W292" s="6" t="s">
        <v>554</v>
      </c>
      <c r="X292" s="6" t="s">
        <v>555</v>
      </c>
      <c r="Y292" s="6" t="s">
        <v>556</v>
      </c>
      <c r="Z292" s="4" t="s">
        <v>604</v>
      </c>
      <c r="AA292" s="37" t="s">
        <v>557</v>
      </c>
      <c r="AB292" s="13">
        <v>40.052100000000003</v>
      </c>
      <c r="AC292" s="13">
        <v>-8.1205999999999996</v>
      </c>
      <c r="AD292" s="8">
        <v>40.0891667</v>
      </c>
      <c r="AE292" s="8">
        <v>-8.2016666666666662</v>
      </c>
      <c r="AF292" s="2" t="s">
        <v>1023</v>
      </c>
      <c r="AG292" s="2" t="s">
        <v>1010</v>
      </c>
      <c r="AH292" s="2" t="s">
        <v>666</v>
      </c>
      <c r="AI292" s="113">
        <v>520</v>
      </c>
      <c r="AJ292" s="2" t="s">
        <v>633</v>
      </c>
      <c r="AK292" s="14"/>
      <c r="AL292" s="29"/>
      <c r="AM292" s="2" t="s">
        <v>608</v>
      </c>
      <c r="AN292" s="10">
        <v>26</v>
      </c>
      <c r="AO292" s="10">
        <v>275.59999999999997</v>
      </c>
      <c r="AP292" s="4">
        <v>2</v>
      </c>
      <c r="AQ292" s="4" t="s">
        <v>652</v>
      </c>
      <c r="AR292" s="12">
        <v>29.574279703890998</v>
      </c>
      <c r="AS292" s="13">
        <v>2.34375E-2</v>
      </c>
      <c r="AT292" s="4">
        <v>6</v>
      </c>
      <c r="AU292" s="4" t="s">
        <v>648</v>
      </c>
      <c r="AV292" s="4" t="s">
        <v>634</v>
      </c>
      <c r="AW292" s="14"/>
      <c r="AX292" s="14"/>
      <c r="AY292" s="14">
        <v>0</v>
      </c>
      <c r="AZ292" s="29">
        <v>10.6</v>
      </c>
      <c r="BA292" s="14" t="s">
        <v>563</v>
      </c>
      <c r="BB292" s="1" t="s">
        <v>41</v>
      </c>
      <c r="BC292" s="15">
        <v>-0.13309000000000001</v>
      </c>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row>
    <row r="293" spans="1:275" s="16" customFormat="1" x14ac:dyDescent="0.25">
      <c r="A293" s="2">
        <v>58</v>
      </c>
      <c r="B293" s="2" t="s">
        <v>1021</v>
      </c>
      <c r="C293" s="4"/>
      <c r="D293" s="5" t="s">
        <v>1036</v>
      </c>
      <c r="E293" s="15" t="s">
        <v>40</v>
      </c>
      <c r="F293" s="4" t="s">
        <v>1005</v>
      </c>
      <c r="G293" s="4" t="s">
        <v>1006</v>
      </c>
      <c r="H293" s="4" t="s">
        <v>666</v>
      </c>
      <c r="I293" s="4" t="s">
        <v>1007</v>
      </c>
      <c r="J293" s="88" t="s">
        <v>1008</v>
      </c>
      <c r="K293" s="6"/>
      <c r="L293" s="4"/>
      <c r="M293" s="4" t="s">
        <v>1008</v>
      </c>
      <c r="N293" s="37" t="s">
        <v>993</v>
      </c>
      <c r="O293" s="4" t="s">
        <v>548</v>
      </c>
      <c r="P293" s="6" t="s">
        <v>994</v>
      </c>
      <c r="Q293" s="37" t="s">
        <v>995</v>
      </c>
      <c r="R293" s="88" t="s">
        <v>996</v>
      </c>
      <c r="S293" s="6" t="s">
        <v>997</v>
      </c>
      <c r="T293" s="88" t="s">
        <v>552</v>
      </c>
      <c r="U293" s="6"/>
      <c r="V293" s="88" t="s">
        <v>553</v>
      </c>
      <c r="W293" s="6" t="s">
        <v>554</v>
      </c>
      <c r="X293" s="6" t="s">
        <v>555</v>
      </c>
      <c r="Y293" s="6" t="s">
        <v>556</v>
      </c>
      <c r="Z293" s="4" t="s">
        <v>604</v>
      </c>
      <c r="AA293" s="37" t="s">
        <v>557</v>
      </c>
      <c r="AB293" s="13">
        <v>40.320500000000003</v>
      </c>
      <c r="AC293" s="13">
        <f>-8.0931</f>
        <v>-8.0930999999999997</v>
      </c>
      <c r="AD293" s="8">
        <v>40.534722199999997</v>
      </c>
      <c r="AE293" s="8">
        <v>-8.1586111111111119</v>
      </c>
      <c r="AF293" s="2" t="s">
        <v>1023</v>
      </c>
      <c r="AG293" s="2" t="s">
        <v>1010</v>
      </c>
      <c r="AH293" s="2" t="s">
        <v>666</v>
      </c>
      <c r="AI293" s="113">
        <v>215</v>
      </c>
      <c r="AJ293" s="2" t="s">
        <v>633</v>
      </c>
      <c r="AK293" s="14"/>
      <c r="AL293" s="29"/>
      <c r="AM293" s="2" t="s">
        <v>608</v>
      </c>
      <c r="AN293" s="10">
        <v>26</v>
      </c>
      <c r="AO293" s="10">
        <v>280.8</v>
      </c>
      <c r="AP293" s="4">
        <v>2</v>
      </c>
      <c r="AQ293" s="4" t="s">
        <v>652</v>
      </c>
      <c r="AR293" s="12">
        <v>35.775338351481047</v>
      </c>
      <c r="AS293" s="13">
        <v>1.9375E-2</v>
      </c>
      <c r="AT293" s="4">
        <v>6</v>
      </c>
      <c r="AU293" s="4" t="s">
        <v>648</v>
      </c>
      <c r="AV293" s="4" t="s">
        <v>634</v>
      </c>
      <c r="AW293" s="14"/>
      <c r="AX293" s="14"/>
      <c r="AY293" s="14">
        <v>0</v>
      </c>
      <c r="AZ293" s="29">
        <v>10.8</v>
      </c>
      <c r="BA293" s="14" t="s">
        <v>563</v>
      </c>
      <c r="BB293" s="1" t="s">
        <v>41</v>
      </c>
      <c r="BC293" s="15">
        <v>-0.13309000000000001</v>
      </c>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row>
    <row r="294" spans="1:275" s="16" customFormat="1" x14ac:dyDescent="0.25">
      <c r="A294" s="2">
        <v>59</v>
      </c>
      <c r="B294" s="2" t="s">
        <v>1021</v>
      </c>
      <c r="C294" s="4"/>
      <c r="D294" s="5" t="s">
        <v>1037</v>
      </c>
      <c r="E294" s="15" t="s">
        <v>40</v>
      </c>
      <c r="F294" s="4" t="s">
        <v>1005</v>
      </c>
      <c r="G294" s="4" t="s">
        <v>1006</v>
      </c>
      <c r="H294" s="4" t="s">
        <v>666</v>
      </c>
      <c r="I294" s="4" t="s">
        <v>1007</v>
      </c>
      <c r="J294" s="88" t="s">
        <v>1008</v>
      </c>
      <c r="K294" s="6"/>
      <c r="L294" s="4"/>
      <c r="M294" s="4" t="s">
        <v>1008</v>
      </c>
      <c r="N294" s="37" t="s">
        <v>993</v>
      </c>
      <c r="O294" s="4" t="s">
        <v>548</v>
      </c>
      <c r="P294" s="6" t="s">
        <v>994</v>
      </c>
      <c r="Q294" s="37" t="s">
        <v>995</v>
      </c>
      <c r="R294" s="88" t="s">
        <v>996</v>
      </c>
      <c r="S294" s="6" t="s">
        <v>997</v>
      </c>
      <c r="T294" s="88" t="s">
        <v>552</v>
      </c>
      <c r="U294" s="6"/>
      <c r="V294" s="88" t="s">
        <v>553</v>
      </c>
      <c r="W294" s="6" t="s">
        <v>554</v>
      </c>
      <c r="X294" s="6" t="s">
        <v>555</v>
      </c>
      <c r="Y294" s="6" t="s">
        <v>556</v>
      </c>
      <c r="Z294" s="4" t="s">
        <v>604</v>
      </c>
      <c r="AA294" s="37" t="s">
        <v>557</v>
      </c>
      <c r="AB294" s="13">
        <v>40.354399999999998</v>
      </c>
      <c r="AC294" s="13">
        <v>-8.1029999999999998</v>
      </c>
      <c r="AD294" s="8">
        <v>40.595555599999997</v>
      </c>
      <c r="AE294" s="8">
        <v>-8.1674999999999986</v>
      </c>
      <c r="AF294" s="2" t="s">
        <v>1023</v>
      </c>
      <c r="AG294" s="2" t="s">
        <v>1010</v>
      </c>
      <c r="AH294" s="2" t="s">
        <v>666</v>
      </c>
      <c r="AI294" s="113">
        <v>805</v>
      </c>
      <c r="AJ294" s="2" t="s">
        <v>633</v>
      </c>
      <c r="AK294" s="14"/>
      <c r="AL294" s="29"/>
      <c r="AM294" s="2" t="s">
        <v>608</v>
      </c>
      <c r="AN294" s="10">
        <v>26</v>
      </c>
      <c r="AO294" s="10">
        <v>247</v>
      </c>
      <c r="AP294" s="4">
        <v>2</v>
      </c>
      <c r="AQ294" s="4" t="s">
        <v>652</v>
      </c>
      <c r="AR294" s="12">
        <v>53.233839745633546</v>
      </c>
      <c r="AS294" s="13">
        <v>1.3020800000000001E-2</v>
      </c>
      <c r="AT294" s="4">
        <v>6</v>
      </c>
      <c r="AU294" s="4" t="s">
        <v>648</v>
      </c>
      <c r="AV294" s="4" t="s">
        <v>634</v>
      </c>
      <c r="AW294" s="14"/>
      <c r="AX294" s="14"/>
      <c r="AY294" s="14">
        <v>0</v>
      </c>
      <c r="AZ294" s="29">
        <v>9.5</v>
      </c>
      <c r="BA294" s="14" t="s">
        <v>563</v>
      </c>
      <c r="BB294" s="1" t="s">
        <v>41</v>
      </c>
      <c r="BC294" s="15">
        <v>-0.13309000000000001</v>
      </c>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row>
    <row r="295" spans="1:275" s="16" customFormat="1" x14ac:dyDescent="0.25">
      <c r="A295" s="2">
        <v>60</v>
      </c>
      <c r="B295" s="2" t="s">
        <v>1021</v>
      </c>
      <c r="C295" s="4"/>
      <c r="D295" s="5" t="s">
        <v>1038</v>
      </c>
      <c r="E295" s="15" t="s">
        <v>40</v>
      </c>
      <c r="F295" s="4" t="s">
        <v>1005</v>
      </c>
      <c r="G295" s="4" t="s">
        <v>1006</v>
      </c>
      <c r="H295" s="4" t="s">
        <v>666</v>
      </c>
      <c r="I295" s="4" t="s">
        <v>1007</v>
      </c>
      <c r="J295" s="88" t="s">
        <v>1008</v>
      </c>
      <c r="K295" s="6"/>
      <c r="L295" s="4"/>
      <c r="M295" s="4" t="s">
        <v>1008</v>
      </c>
      <c r="N295" s="37" t="s">
        <v>993</v>
      </c>
      <c r="O295" s="4" t="s">
        <v>548</v>
      </c>
      <c r="P295" s="6" t="s">
        <v>994</v>
      </c>
      <c r="Q295" s="37" t="s">
        <v>995</v>
      </c>
      <c r="R295" s="88" t="s">
        <v>996</v>
      </c>
      <c r="S295" s="6" t="s">
        <v>997</v>
      </c>
      <c r="T295" s="88" t="s">
        <v>552</v>
      </c>
      <c r="U295" s="6"/>
      <c r="V295" s="88" t="s">
        <v>553</v>
      </c>
      <c r="W295" s="6" t="s">
        <v>554</v>
      </c>
      <c r="X295" s="6" t="s">
        <v>555</v>
      </c>
      <c r="Y295" s="6" t="s">
        <v>556</v>
      </c>
      <c r="Z295" s="4" t="s">
        <v>604</v>
      </c>
      <c r="AA295" s="37" t="s">
        <v>557</v>
      </c>
      <c r="AB295" s="13">
        <v>40.341200000000001</v>
      </c>
      <c r="AC295" s="13">
        <v>-8.0904000000000007</v>
      </c>
      <c r="AD295" s="8">
        <v>40.57</v>
      </c>
      <c r="AE295" s="8">
        <v>-8.1511111111111116</v>
      </c>
      <c r="AF295" s="2" t="s">
        <v>1023</v>
      </c>
      <c r="AG295" s="2" t="s">
        <v>1010</v>
      </c>
      <c r="AH295" s="2" t="s">
        <v>666</v>
      </c>
      <c r="AI295" s="113">
        <v>455</v>
      </c>
      <c r="AJ295" s="2" t="s">
        <v>633</v>
      </c>
      <c r="AK295" s="14"/>
      <c r="AL295" s="29"/>
      <c r="AM295" s="2" t="s">
        <v>608</v>
      </c>
      <c r="AN295" s="10">
        <v>26</v>
      </c>
      <c r="AO295" s="10">
        <v>278.2</v>
      </c>
      <c r="AP295" s="4">
        <v>2</v>
      </c>
      <c r="AQ295" s="4" t="s">
        <v>652</v>
      </c>
      <c r="AR295" s="12">
        <v>34.124168889105</v>
      </c>
      <c r="AS295" s="13">
        <v>2.0312500000000001E-2</v>
      </c>
      <c r="AT295" s="4">
        <v>6</v>
      </c>
      <c r="AU295" s="4" t="s">
        <v>648</v>
      </c>
      <c r="AV295" s="4" t="s">
        <v>634</v>
      </c>
      <c r="AW295" s="14"/>
      <c r="AX295" s="14"/>
      <c r="AY295" s="14">
        <v>0</v>
      </c>
      <c r="AZ295" s="29">
        <v>10.7</v>
      </c>
      <c r="BA295" s="14" t="s">
        <v>563</v>
      </c>
      <c r="BB295" s="1" t="s">
        <v>41</v>
      </c>
      <c r="BC295" s="15">
        <v>-0.13309000000000001</v>
      </c>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row>
    <row r="296" spans="1:275" s="16" customFormat="1" x14ac:dyDescent="0.25">
      <c r="A296" s="2">
        <v>61</v>
      </c>
      <c r="B296" s="2" t="s">
        <v>1021</v>
      </c>
      <c r="C296" s="4"/>
      <c r="D296" s="5" t="s">
        <v>1039</v>
      </c>
      <c r="E296" s="15" t="s">
        <v>40</v>
      </c>
      <c r="F296" s="4" t="s">
        <v>1005</v>
      </c>
      <c r="G296" s="4" t="s">
        <v>1006</v>
      </c>
      <c r="H296" s="4" t="s">
        <v>666</v>
      </c>
      <c r="I296" s="4" t="s">
        <v>1007</v>
      </c>
      <c r="J296" s="88" t="s">
        <v>1008</v>
      </c>
      <c r="K296" s="6"/>
      <c r="L296" s="4"/>
      <c r="M296" s="4" t="s">
        <v>1008</v>
      </c>
      <c r="N296" s="37" t="s">
        <v>993</v>
      </c>
      <c r="O296" s="4" t="s">
        <v>548</v>
      </c>
      <c r="P296" s="6" t="s">
        <v>994</v>
      </c>
      <c r="Q296" s="37" t="s">
        <v>995</v>
      </c>
      <c r="R296" s="88" t="s">
        <v>996</v>
      </c>
      <c r="S296" s="6" t="s">
        <v>997</v>
      </c>
      <c r="T296" s="88" t="s">
        <v>552</v>
      </c>
      <c r="U296" s="6"/>
      <c r="V296" s="88" t="s">
        <v>553</v>
      </c>
      <c r="W296" s="6" t="s">
        <v>554</v>
      </c>
      <c r="X296" s="6" t="s">
        <v>555</v>
      </c>
      <c r="Y296" s="6" t="s">
        <v>556</v>
      </c>
      <c r="Z296" s="4" t="s">
        <v>604</v>
      </c>
      <c r="AA296" s="37" t="s">
        <v>557</v>
      </c>
      <c r="AB296" s="13">
        <v>40.315899999999999</v>
      </c>
      <c r="AC296" s="13">
        <v>-8.1353000000000009</v>
      </c>
      <c r="AD296" s="8">
        <v>40.533055599999997</v>
      </c>
      <c r="AE296" s="8">
        <v>-8.2313888888888886</v>
      </c>
      <c r="AF296" s="2" t="s">
        <v>1023</v>
      </c>
      <c r="AG296" s="2" t="s">
        <v>1010</v>
      </c>
      <c r="AH296" s="2" t="s">
        <v>666</v>
      </c>
      <c r="AI296" s="113">
        <v>570</v>
      </c>
      <c r="AJ296" s="2" t="s">
        <v>633</v>
      </c>
      <c r="AK296" s="14"/>
      <c r="AL296" s="29"/>
      <c r="AM296" s="2" t="s">
        <v>608</v>
      </c>
      <c r="AN296" s="10">
        <v>22</v>
      </c>
      <c r="AO296" s="10">
        <v>253</v>
      </c>
      <c r="AP296" s="4">
        <v>2</v>
      </c>
      <c r="AQ296" s="4" t="s">
        <v>652</v>
      </c>
      <c r="AR296" s="12">
        <v>42.655211111381249</v>
      </c>
      <c r="AS296" s="13">
        <v>1.6250000000000001E-2</v>
      </c>
      <c r="AT296" s="4">
        <v>6</v>
      </c>
      <c r="AU296" s="4" t="s">
        <v>648</v>
      </c>
      <c r="AV296" s="4" t="s">
        <v>634</v>
      </c>
      <c r="AW296" s="14"/>
      <c r="AX296" s="14"/>
      <c r="AY296" s="14">
        <v>0</v>
      </c>
      <c r="AZ296" s="29">
        <v>11.5</v>
      </c>
      <c r="BA296" s="14" t="s">
        <v>563</v>
      </c>
      <c r="BB296" s="1" t="s">
        <v>41</v>
      </c>
      <c r="BC296" s="15">
        <v>-0.13309000000000001</v>
      </c>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row>
    <row r="297" spans="1:275" x14ac:dyDescent="0.25">
      <c r="A297" s="2">
        <v>62</v>
      </c>
      <c r="B297" s="2" t="s">
        <v>1021</v>
      </c>
      <c r="D297" s="5" t="s">
        <v>1040</v>
      </c>
      <c r="E297" s="15" t="s">
        <v>40</v>
      </c>
      <c r="F297" s="4" t="s">
        <v>1005</v>
      </c>
      <c r="G297" s="4" t="s">
        <v>1006</v>
      </c>
      <c r="H297" s="4" t="s">
        <v>666</v>
      </c>
      <c r="I297" s="4" t="s">
        <v>1007</v>
      </c>
      <c r="J297" s="88" t="s">
        <v>1008</v>
      </c>
      <c r="K297" s="6"/>
      <c r="M297" s="4" t="s">
        <v>1008</v>
      </c>
      <c r="N297" s="37" t="s">
        <v>993</v>
      </c>
      <c r="O297" s="4" t="s">
        <v>548</v>
      </c>
      <c r="P297" s="6" t="s">
        <v>994</v>
      </c>
      <c r="Q297" s="37" t="s">
        <v>995</v>
      </c>
      <c r="R297" s="88" t="s">
        <v>996</v>
      </c>
      <c r="S297" s="6" t="s">
        <v>997</v>
      </c>
      <c r="T297" s="88" t="s">
        <v>552</v>
      </c>
      <c r="U297" s="6"/>
      <c r="V297" s="88" t="s">
        <v>553</v>
      </c>
      <c r="W297" s="6" t="s">
        <v>554</v>
      </c>
      <c r="X297" s="6" t="s">
        <v>555</v>
      </c>
      <c r="Y297" s="6" t="s">
        <v>556</v>
      </c>
      <c r="Z297" s="4" t="s">
        <v>604</v>
      </c>
      <c r="AA297" s="37" t="s">
        <v>557</v>
      </c>
      <c r="AB297" s="13">
        <v>40.340400000000002</v>
      </c>
      <c r="AC297" s="13">
        <v>-8.0902999999999992</v>
      </c>
      <c r="AD297" s="8">
        <v>40.567777800000002</v>
      </c>
      <c r="AE297" s="8">
        <v>-8.1508333333333329</v>
      </c>
      <c r="AF297" s="2" t="s">
        <v>1023</v>
      </c>
      <c r="AG297" s="2" t="s">
        <v>1010</v>
      </c>
      <c r="AH297" s="2" t="s">
        <v>666</v>
      </c>
      <c r="AI297" s="113">
        <v>430</v>
      </c>
      <c r="AJ297" s="2" t="s">
        <v>633</v>
      </c>
      <c r="AM297" s="2" t="s">
        <v>608</v>
      </c>
      <c r="AN297" s="10">
        <v>22</v>
      </c>
      <c r="AO297" s="10">
        <v>242</v>
      </c>
      <c r="AP297" s="4">
        <v>2</v>
      </c>
      <c r="AQ297" s="4" t="s">
        <v>652</v>
      </c>
      <c r="AR297" s="12">
        <v>25.992986779764472</v>
      </c>
      <c r="AS297" s="13">
        <v>2.6666700000000002E-2</v>
      </c>
      <c r="AT297" s="4">
        <v>6</v>
      </c>
      <c r="AU297" s="4" t="s">
        <v>648</v>
      </c>
      <c r="AV297" s="4" t="s">
        <v>634</v>
      </c>
      <c r="AY297" s="14">
        <v>0</v>
      </c>
      <c r="AZ297" s="29">
        <v>11</v>
      </c>
      <c r="BA297" s="14" t="s">
        <v>563</v>
      </c>
      <c r="BB297" s="1" t="s">
        <v>41</v>
      </c>
      <c r="BC297" s="15">
        <v>-0.13309000000000001</v>
      </c>
      <c r="BD297" s="2"/>
    </row>
    <row r="298" spans="1:275" x14ac:dyDescent="0.25">
      <c r="A298" s="2">
        <v>63</v>
      </c>
      <c r="B298" s="2" t="s">
        <v>1021</v>
      </c>
      <c r="D298" s="5" t="s">
        <v>1041</v>
      </c>
      <c r="E298" s="15" t="s">
        <v>40</v>
      </c>
      <c r="F298" s="4" t="s">
        <v>1005</v>
      </c>
      <c r="G298" s="4" t="s">
        <v>1006</v>
      </c>
      <c r="H298" s="4" t="s">
        <v>666</v>
      </c>
      <c r="I298" s="4" t="s">
        <v>1007</v>
      </c>
      <c r="J298" s="88" t="s">
        <v>1008</v>
      </c>
      <c r="K298" s="6"/>
      <c r="M298" s="4" t="s">
        <v>1008</v>
      </c>
      <c r="N298" s="37" t="s">
        <v>993</v>
      </c>
      <c r="O298" s="4" t="s">
        <v>548</v>
      </c>
      <c r="P298" s="6" t="s">
        <v>994</v>
      </c>
      <c r="Q298" s="37" t="s">
        <v>995</v>
      </c>
      <c r="R298" s="88" t="s">
        <v>996</v>
      </c>
      <c r="S298" s="6" t="s">
        <v>997</v>
      </c>
      <c r="T298" s="88" t="s">
        <v>552</v>
      </c>
      <c r="U298" s="6"/>
      <c r="V298" s="88" t="s">
        <v>553</v>
      </c>
      <c r="W298" s="6" t="s">
        <v>554</v>
      </c>
      <c r="X298" s="6" t="s">
        <v>555</v>
      </c>
      <c r="Y298" s="6" t="s">
        <v>556</v>
      </c>
      <c r="Z298" s="4" t="s">
        <v>604</v>
      </c>
      <c r="AA298" s="37" t="s">
        <v>557</v>
      </c>
      <c r="AB298" s="13">
        <v>40.312899999999999</v>
      </c>
      <c r="AC298" s="13">
        <v>-8.1107999999999993</v>
      </c>
      <c r="AD298" s="8">
        <v>40.524722199999999</v>
      </c>
      <c r="AE298" s="8">
        <v>-8.1855555555555561</v>
      </c>
      <c r="AF298" s="2" t="s">
        <v>1023</v>
      </c>
      <c r="AG298" s="2" t="s">
        <v>1010</v>
      </c>
      <c r="AH298" s="2" t="s">
        <v>666</v>
      </c>
      <c r="AI298" s="113">
        <v>255</v>
      </c>
      <c r="AJ298" s="2" t="s">
        <v>633</v>
      </c>
      <c r="AM298" s="2" t="s">
        <v>608</v>
      </c>
      <c r="AN298" s="10">
        <v>22</v>
      </c>
      <c r="AO298" s="10">
        <v>226.60000000000002</v>
      </c>
      <c r="AP298" s="4">
        <v>2</v>
      </c>
      <c r="AQ298" s="4" t="s">
        <v>652</v>
      </c>
      <c r="AR298" s="12">
        <v>32.145956199881525</v>
      </c>
      <c r="AS298" s="13">
        <v>2.1562499999999998E-2</v>
      </c>
      <c r="AT298" s="4">
        <v>6</v>
      </c>
      <c r="AU298" s="4" t="s">
        <v>648</v>
      </c>
      <c r="AV298" s="4" t="s">
        <v>634</v>
      </c>
      <c r="AY298" s="14">
        <v>0</v>
      </c>
      <c r="AZ298" s="29">
        <v>10.3</v>
      </c>
      <c r="BA298" s="14" t="s">
        <v>563</v>
      </c>
      <c r="BB298" s="1" t="s">
        <v>41</v>
      </c>
      <c r="BC298" s="15">
        <v>-0.13309000000000001</v>
      </c>
      <c r="BD298" s="2"/>
    </row>
    <row r="299" spans="1:275" x14ac:dyDescent="0.25">
      <c r="A299" s="2">
        <v>64</v>
      </c>
      <c r="B299" s="2" t="s">
        <v>1021</v>
      </c>
      <c r="D299" s="5" t="s">
        <v>1042</v>
      </c>
      <c r="E299" s="15" t="s">
        <v>40</v>
      </c>
      <c r="F299" s="4" t="s">
        <v>1005</v>
      </c>
      <c r="G299" s="4" t="s">
        <v>1006</v>
      </c>
      <c r="H299" s="4" t="s">
        <v>666</v>
      </c>
      <c r="I299" s="4" t="s">
        <v>1007</v>
      </c>
      <c r="J299" s="88" t="s">
        <v>1008</v>
      </c>
      <c r="K299" s="6"/>
      <c r="M299" s="4" t="s">
        <v>1008</v>
      </c>
      <c r="N299" s="37" t="s">
        <v>993</v>
      </c>
      <c r="O299" s="4" t="s">
        <v>548</v>
      </c>
      <c r="P299" s="6" t="s">
        <v>994</v>
      </c>
      <c r="Q299" s="37" t="s">
        <v>995</v>
      </c>
      <c r="R299" s="88" t="s">
        <v>996</v>
      </c>
      <c r="S299" s="6" t="s">
        <v>997</v>
      </c>
      <c r="T299" s="88" t="s">
        <v>552</v>
      </c>
      <c r="U299" s="6"/>
      <c r="V299" s="88" t="s">
        <v>553</v>
      </c>
      <c r="W299" s="6" t="s">
        <v>554</v>
      </c>
      <c r="X299" s="6" t="s">
        <v>555</v>
      </c>
      <c r="Y299" s="6" t="s">
        <v>556</v>
      </c>
      <c r="Z299" s="4" t="s">
        <v>604</v>
      </c>
      <c r="AA299" s="37" t="s">
        <v>557</v>
      </c>
      <c r="AB299" s="13">
        <v>40.322800000000001</v>
      </c>
      <c r="AC299" s="13">
        <v>-8.0717999999999996</v>
      </c>
      <c r="AD299" s="8">
        <v>40.541111100000002</v>
      </c>
      <c r="AE299" s="8">
        <v>-8.1216666666666679</v>
      </c>
      <c r="AF299" s="2" t="s">
        <v>1023</v>
      </c>
      <c r="AG299" s="2" t="s">
        <v>1010</v>
      </c>
      <c r="AH299" s="2" t="s">
        <v>666</v>
      </c>
      <c r="AI299" s="113">
        <v>245</v>
      </c>
      <c r="AJ299" s="2" t="s">
        <v>633</v>
      </c>
      <c r="AM299" s="2" t="s">
        <v>608</v>
      </c>
      <c r="AN299" s="10">
        <v>22</v>
      </c>
      <c r="AO299" s="10">
        <v>242</v>
      </c>
      <c r="AP299" s="4">
        <v>2</v>
      </c>
      <c r="AQ299" s="4" t="s">
        <v>652</v>
      </c>
      <c r="AR299" s="12">
        <v>22.106996209756439</v>
      </c>
      <c r="AS299" s="13">
        <v>3.1354199999999999E-2</v>
      </c>
      <c r="AT299" s="4">
        <v>6</v>
      </c>
      <c r="AU299" s="4" t="s">
        <v>648</v>
      </c>
      <c r="AV299" s="4" t="s">
        <v>634</v>
      </c>
      <c r="AY299" s="14">
        <v>0</v>
      </c>
      <c r="AZ299" s="29">
        <v>11</v>
      </c>
      <c r="BA299" s="14" t="s">
        <v>563</v>
      </c>
      <c r="BB299" s="1" t="s">
        <v>41</v>
      </c>
      <c r="BC299" s="15">
        <v>-0.13309000000000001</v>
      </c>
      <c r="BD299" s="2"/>
    </row>
    <row r="300" spans="1:275" x14ac:dyDescent="0.25">
      <c r="A300" s="2">
        <v>80</v>
      </c>
      <c r="B300" s="2" t="s">
        <v>1043</v>
      </c>
      <c r="D300" s="5" t="s">
        <v>1044</v>
      </c>
      <c r="E300" s="15" t="s">
        <v>40</v>
      </c>
      <c r="F300" s="4" t="s">
        <v>1005</v>
      </c>
      <c r="G300" s="4" t="s">
        <v>1006</v>
      </c>
      <c r="H300" s="4" t="s">
        <v>666</v>
      </c>
      <c r="I300" s="4" t="s">
        <v>1007</v>
      </c>
      <c r="J300" s="88" t="s">
        <v>1008</v>
      </c>
      <c r="K300" s="6"/>
      <c r="M300" s="4" t="s">
        <v>1008</v>
      </c>
      <c r="N300" s="37" t="s">
        <v>993</v>
      </c>
      <c r="O300" s="4" t="s">
        <v>548</v>
      </c>
      <c r="P300" s="6" t="s">
        <v>994</v>
      </c>
      <c r="Q300" s="37" t="s">
        <v>995</v>
      </c>
      <c r="R300" s="88" t="s">
        <v>996</v>
      </c>
      <c r="S300" s="6" t="s">
        <v>997</v>
      </c>
      <c r="T300" s="88" t="s">
        <v>552</v>
      </c>
      <c r="U300" s="6"/>
      <c r="V300" s="88" t="s">
        <v>553</v>
      </c>
      <c r="W300" s="6" t="s">
        <v>554</v>
      </c>
      <c r="X300" s="6" t="s">
        <v>555</v>
      </c>
      <c r="Y300" s="6" t="s">
        <v>556</v>
      </c>
      <c r="Z300" s="4" t="s">
        <v>604</v>
      </c>
      <c r="AA300" s="37" t="s">
        <v>557</v>
      </c>
      <c r="AB300" s="13">
        <v>-38.002800000000001</v>
      </c>
      <c r="AC300" s="13">
        <v>-175.2654</v>
      </c>
      <c r="AD300" s="8">
        <v>-37.450000000000003</v>
      </c>
      <c r="AE300" s="8">
        <v>175.07</v>
      </c>
      <c r="AG300" s="2" t="s">
        <v>1045</v>
      </c>
      <c r="AH300" s="2" t="s">
        <v>544</v>
      </c>
      <c r="AI300" s="113">
        <v>40</v>
      </c>
      <c r="AJ300" s="2" t="s">
        <v>1046</v>
      </c>
      <c r="AM300" s="2" t="s">
        <v>574</v>
      </c>
      <c r="AN300" s="10">
        <v>28</v>
      </c>
      <c r="AO300" s="10">
        <v>406</v>
      </c>
      <c r="AP300" s="4"/>
      <c r="AQ300" s="4" t="s">
        <v>609</v>
      </c>
      <c r="AR300" s="12">
        <v>32.090147248145612</v>
      </c>
      <c r="AS300" s="13">
        <v>2.1600000000000001E-2</v>
      </c>
      <c r="AT300" s="4">
        <v>3</v>
      </c>
      <c r="AU300" s="4" t="s">
        <v>648</v>
      </c>
      <c r="AV300" s="4" t="s">
        <v>634</v>
      </c>
      <c r="AW300" s="14">
        <v>11</v>
      </c>
      <c r="AX300" s="14">
        <v>16</v>
      </c>
      <c r="AY300" s="14">
        <v>5</v>
      </c>
      <c r="AZ300" s="29">
        <v>14.5</v>
      </c>
      <c r="BA300" s="14" t="s">
        <v>563</v>
      </c>
      <c r="BB300" s="1" t="s">
        <v>41</v>
      </c>
      <c r="BC300" s="15">
        <v>-0.13309000000000001</v>
      </c>
      <c r="BD300" s="2"/>
    </row>
    <row r="301" spans="1:275" x14ac:dyDescent="0.25">
      <c r="A301" s="2">
        <v>131</v>
      </c>
      <c r="B301" s="2" t="s">
        <v>1047</v>
      </c>
      <c r="D301" s="5" t="s">
        <v>1048</v>
      </c>
      <c r="E301" s="15" t="s">
        <v>40</v>
      </c>
      <c r="F301" s="4" t="s">
        <v>1005</v>
      </c>
      <c r="G301" s="4" t="s">
        <v>1006</v>
      </c>
      <c r="H301" s="4" t="s">
        <v>666</v>
      </c>
      <c r="I301" s="4" t="s">
        <v>1007</v>
      </c>
      <c r="J301" s="88" t="s">
        <v>1008</v>
      </c>
      <c r="K301" s="6"/>
      <c r="M301" s="4" t="s">
        <v>1008</v>
      </c>
      <c r="N301" s="37" t="s">
        <v>993</v>
      </c>
      <c r="O301" s="4" t="s">
        <v>548</v>
      </c>
      <c r="P301" s="6" t="s">
        <v>994</v>
      </c>
      <c r="Q301" s="37" t="s">
        <v>995</v>
      </c>
      <c r="R301" s="88" t="s">
        <v>996</v>
      </c>
      <c r="S301" s="6" t="s">
        <v>997</v>
      </c>
      <c r="T301" s="88" t="s">
        <v>552</v>
      </c>
      <c r="U301" s="6"/>
      <c r="V301" s="88" t="s">
        <v>553</v>
      </c>
      <c r="W301" s="6" t="s">
        <v>554</v>
      </c>
      <c r="X301" s="6" t="s">
        <v>555</v>
      </c>
      <c r="Y301" s="6" t="s">
        <v>556</v>
      </c>
      <c r="Z301" s="4" t="s">
        <v>604</v>
      </c>
      <c r="AA301" s="37" t="s">
        <v>557</v>
      </c>
      <c r="AB301" s="13">
        <v>40.049999999999997</v>
      </c>
      <c r="AC301" s="13">
        <v>-8.1199999999999992</v>
      </c>
      <c r="AD301" s="8">
        <v>40.0833333</v>
      </c>
      <c r="AE301" s="8">
        <v>-8.2033333333333331</v>
      </c>
      <c r="AF301" s="2" t="s">
        <v>1049</v>
      </c>
      <c r="AG301" s="2" t="s">
        <v>1010</v>
      </c>
      <c r="AH301" s="2" t="s">
        <v>666</v>
      </c>
      <c r="AI301" s="113">
        <v>230</v>
      </c>
      <c r="AJ301" s="2" t="s">
        <v>633</v>
      </c>
      <c r="AK301" s="14">
        <v>5</v>
      </c>
      <c r="AL301" s="29">
        <v>5</v>
      </c>
      <c r="AM301" s="2" t="s">
        <v>1011</v>
      </c>
      <c r="AN301" s="10">
        <v>180</v>
      </c>
      <c r="AO301" s="10">
        <v>2034.0000000000002</v>
      </c>
      <c r="AP301" s="4">
        <v>6</v>
      </c>
      <c r="AQ301" s="4" t="s">
        <v>609</v>
      </c>
      <c r="AR301" s="12">
        <v>31.942266385250935</v>
      </c>
      <c r="AS301" s="13">
        <v>2.1700000000000001E-2</v>
      </c>
      <c r="AT301" s="4">
        <v>36</v>
      </c>
      <c r="AU301" s="4" t="s">
        <v>648</v>
      </c>
      <c r="AV301" s="4" t="s">
        <v>634</v>
      </c>
      <c r="AW301" s="14">
        <v>10</v>
      </c>
      <c r="AX301" s="14">
        <v>12.7</v>
      </c>
      <c r="AY301" s="14">
        <v>2.6999999999999993</v>
      </c>
      <c r="AZ301" s="29">
        <v>11.3</v>
      </c>
      <c r="BA301" s="14" t="s">
        <v>563</v>
      </c>
      <c r="BB301" s="1" t="s">
        <v>41</v>
      </c>
      <c r="BC301" s="15">
        <v>-0.13309000000000001</v>
      </c>
      <c r="BD301" s="2"/>
    </row>
    <row r="302" spans="1:275" x14ac:dyDescent="0.25">
      <c r="A302" s="2">
        <v>134</v>
      </c>
      <c r="B302" s="2" t="s">
        <v>1050</v>
      </c>
      <c r="D302" s="5" t="s">
        <v>1051</v>
      </c>
      <c r="E302" s="15" t="s">
        <v>40</v>
      </c>
      <c r="F302" s="4" t="s">
        <v>1005</v>
      </c>
      <c r="G302" s="4" t="s">
        <v>1006</v>
      </c>
      <c r="H302" s="4" t="s">
        <v>666</v>
      </c>
      <c r="I302" s="4" t="s">
        <v>1007</v>
      </c>
      <c r="J302" s="88" t="s">
        <v>1008</v>
      </c>
      <c r="K302" s="6"/>
      <c r="M302" s="4" t="s">
        <v>1008</v>
      </c>
      <c r="N302" s="37" t="s">
        <v>993</v>
      </c>
      <c r="O302" s="4" t="s">
        <v>548</v>
      </c>
      <c r="P302" s="6" t="s">
        <v>994</v>
      </c>
      <c r="Q302" s="37" t="s">
        <v>995</v>
      </c>
      <c r="R302" s="88" t="s">
        <v>996</v>
      </c>
      <c r="S302" s="6" t="s">
        <v>997</v>
      </c>
      <c r="T302" s="88" t="s">
        <v>552</v>
      </c>
      <c r="U302" s="6"/>
      <c r="V302" s="88" t="s">
        <v>553</v>
      </c>
      <c r="W302" s="6" t="s">
        <v>554</v>
      </c>
      <c r="X302" s="6" t="s">
        <v>555</v>
      </c>
      <c r="Y302" s="6" t="s">
        <v>556</v>
      </c>
      <c r="Z302" s="4" t="s">
        <v>604</v>
      </c>
      <c r="AA302" s="37" t="s">
        <v>557</v>
      </c>
      <c r="AB302" s="13">
        <v>40.182200000000002</v>
      </c>
      <c r="AC302" s="13">
        <v>-8.2337000000000007</v>
      </c>
      <c r="AD302" s="8">
        <v>40.306111100000003</v>
      </c>
      <c r="AE302" s="8">
        <v>-8.3936111111111114</v>
      </c>
      <c r="AF302" s="2" t="s">
        <v>1052</v>
      </c>
      <c r="AG302" s="2" t="s">
        <v>1010</v>
      </c>
      <c r="AH302" s="2" t="s">
        <v>666</v>
      </c>
      <c r="AI302" s="113">
        <v>80</v>
      </c>
      <c r="AJ302" s="2" t="s">
        <v>633</v>
      </c>
      <c r="AK302" s="14">
        <v>3</v>
      </c>
      <c r="AL302" s="29">
        <v>3</v>
      </c>
      <c r="AM302" s="2" t="s">
        <v>1011</v>
      </c>
      <c r="AN302" s="10">
        <v>90</v>
      </c>
      <c r="AO302" s="10">
        <v>1125</v>
      </c>
      <c r="AP302" s="4">
        <v>6</v>
      </c>
      <c r="AQ302" s="4" t="s">
        <v>609</v>
      </c>
      <c r="AR302" s="12">
        <v>16.791356118215731</v>
      </c>
      <c r="AS302" s="13">
        <v>4.1279999999999997E-2</v>
      </c>
      <c r="AT302" s="4">
        <v>18</v>
      </c>
      <c r="AU302" s="4" t="s">
        <v>648</v>
      </c>
      <c r="AV302" s="4" t="s">
        <v>634</v>
      </c>
      <c r="AY302" s="14">
        <v>0</v>
      </c>
      <c r="AZ302" s="29">
        <v>12.5</v>
      </c>
      <c r="BA302" s="14" t="s">
        <v>563</v>
      </c>
      <c r="BB302" s="1" t="s">
        <v>41</v>
      </c>
      <c r="BC302" s="15">
        <v>-0.13309000000000001</v>
      </c>
      <c r="BD302" s="2"/>
    </row>
    <row r="303" spans="1:275" s="16" customFormat="1" x14ac:dyDescent="0.25">
      <c r="A303" s="2">
        <v>397</v>
      </c>
      <c r="B303" s="22" t="s">
        <v>1053</v>
      </c>
      <c r="C303" s="4"/>
      <c r="D303" s="5" t="s">
        <v>1054</v>
      </c>
      <c r="E303" s="15" t="s">
        <v>40</v>
      </c>
      <c r="F303" s="4" t="s">
        <v>1005</v>
      </c>
      <c r="G303" s="4" t="s">
        <v>1006</v>
      </c>
      <c r="H303" s="4" t="s">
        <v>666</v>
      </c>
      <c r="I303" s="4" t="s">
        <v>1007</v>
      </c>
      <c r="J303" s="88" t="s">
        <v>1008</v>
      </c>
      <c r="K303" s="6"/>
      <c r="L303" s="4"/>
      <c r="M303" s="4" t="s">
        <v>1008</v>
      </c>
      <c r="N303" s="37" t="s">
        <v>993</v>
      </c>
      <c r="O303" s="4" t="s">
        <v>548</v>
      </c>
      <c r="P303" s="6" t="s">
        <v>994</v>
      </c>
      <c r="Q303" s="37" t="s">
        <v>995</v>
      </c>
      <c r="R303" s="88" t="s">
        <v>996</v>
      </c>
      <c r="S303" s="6" t="s">
        <v>997</v>
      </c>
      <c r="T303" s="88" t="s">
        <v>552</v>
      </c>
      <c r="U303" s="6"/>
      <c r="V303" s="88" t="s">
        <v>553</v>
      </c>
      <c r="W303" s="6" t="s">
        <v>554</v>
      </c>
      <c r="X303" s="6" t="s">
        <v>555</v>
      </c>
      <c r="Y303" s="6" t="s">
        <v>556</v>
      </c>
      <c r="Z303" s="7" t="s">
        <v>604</v>
      </c>
      <c r="AA303" s="96" t="s">
        <v>557</v>
      </c>
      <c r="AB303" s="24">
        <v>43.25</v>
      </c>
      <c r="AC303" s="24">
        <v>2.13</v>
      </c>
      <c r="AD303" s="8">
        <v>43.4166667</v>
      </c>
      <c r="AE303" s="8">
        <v>2.2166667000000002</v>
      </c>
      <c r="AF303" s="9" t="s">
        <v>674</v>
      </c>
      <c r="AG303" s="9" t="s">
        <v>675</v>
      </c>
      <c r="AH303" s="2" t="s">
        <v>666</v>
      </c>
      <c r="AI303" s="114">
        <v>720</v>
      </c>
      <c r="AJ303" s="2" t="s">
        <v>633</v>
      </c>
      <c r="AK303" s="11">
        <v>2</v>
      </c>
      <c r="AL303" s="105">
        <v>2</v>
      </c>
      <c r="AM303" s="9" t="s">
        <v>567</v>
      </c>
      <c r="AN303" s="23">
        <v>23</v>
      </c>
      <c r="AO303" s="10">
        <v>179.4</v>
      </c>
      <c r="AP303" s="7">
        <v>1</v>
      </c>
      <c r="AQ303" s="4" t="s">
        <v>609</v>
      </c>
      <c r="AR303" s="12">
        <v>8.9970504786660381</v>
      </c>
      <c r="AS303" s="24">
        <v>7.7041601823125014E-2</v>
      </c>
      <c r="AT303" s="7"/>
      <c r="AU303" s="7" t="s">
        <v>639</v>
      </c>
      <c r="AV303" s="7" t="s">
        <v>634</v>
      </c>
      <c r="AW303" s="11">
        <v>6.8</v>
      </c>
      <c r="AX303" s="11">
        <v>9.1999999999999993</v>
      </c>
      <c r="AY303" s="14">
        <v>2.3999999999999995</v>
      </c>
      <c r="AZ303" s="105">
        <v>7.8</v>
      </c>
      <c r="BA303" s="25" t="s">
        <v>563</v>
      </c>
      <c r="BB303" s="1" t="s">
        <v>41</v>
      </c>
      <c r="BC303" s="15">
        <v>-0.13309000000000001</v>
      </c>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row>
    <row r="304" spans="1:275" x14ac:dyDescent="0.25">
      <c r="A304" s="2">
        <v>398</v>
      </c>
      <c r="B304" s="22" t="s">
        <v>1053</v>
      </c>
      <c r="D304" s="5" t="s">
        <v>1055</v>
      </c>
      <c r="E304" s="15" t="s">
        <v>40</v>
      </c>
      <c r="F304" s="4" t="s">
        <v>1005</v>
      </c>
      <c r="G304" s="4" t="s">
        <v>1006</v>
      </c>
      <c r="H304" s="4" t="s">
        <v>666</v>
      </c>
      <c r="I304" s="4" t="s">
        <v>1007</v>
      </c>
      <c r="J304" s="88" t="s">
        <v>1008</v>
      </c>
      <c r="K304" s="6"/>
      <c r="M304" s="4" t="s">
        <v>1008</v>
      </c>
      <c r="N304" s="37" t="s">
        <v>993</v>
      </c>
      <c r="O304" s="4" t="s">
        <v>548</v>
      </c>
      <c r="P304" s="6" t="s">
        <v>994</v>
      </c>
      <c r="Q304" s="37" t="s">
        <v>995</v>
      </c>
      <c r="R304" s="88" t="s">
        <v>996</v>
      </c>
      <c r="S304" s="6" t="s">
        <v>997</v>
      </c>
      <c r="T304" s="88" t="s">
        <v>552</v>
      </c>
      <c r="U304" s="6"/>
      <c r="V304" s="88" t="s">
        <v>553</v>
      </c>
      <c r="W304" s="6" t="s">
        <v>554</v>
      </c>
      <c r="X304" s="6" t="s">
        <v>555</v>
      </c>
      <c r="Y304" s="6" t="s">
        <v>556</v>
      </c>
      <c r="Z304" s="7" t="s">
        <v>604</v>
      </c>
      <c r="AA304" s="96" t="s">
        <v>557</v>
      </c>
      <c r="AB304" s="24">
        <v>43.25</v>
      </c>
      <c r="AC304" s="24">
        <v>2.13</v>
      </c>
      <c r="AD304" s="8">
        <v>43.4166667</v>
      </c>
      <c r="AE304" s="8">
        <v>2.2166667000000002</v>
      </c>
      <c r="AF304" s="9" t="s">
        <v>674</v>
      </c>
      <c r="AG304" s="9" t="s">
        <v>675</v>
      </c>
      <c r="AH304" s="2" t="s">
        <v>666</v>
      </c>
      <c r="AI304" s="114">
        <v>720</v>
      </c>
      <c r="AJ304" s="2" t="s">
        <v>633</v>
      </c>
      <c r="AK304" s="11">
        <v>2</v>
      </c>
      <c r="AL304" s="105">
        <v>2</v>
      </c>
      <c r="AM304" s="9" t="s">
        <v>567</v>
      </c>
      <c r="AN304" s="23">
        <v>23</v>
      </c>
      <c r="AO304" s="10">
        <v>179.4</v>
      </c>
      <c r="AP304" s="7">
        <v>1</v>
      </c>
      <c r="AQ304" s="4" t="s">
        <v>609</v>
      </c>
      <c r="AR304" s="12">
        <v>6.6512634116257239</v>
      </c>
      <c r="AS304" s="24">
        <v>0.10421285967240379</v>
      </c>
      <c r="AT304" s="7"/>
      <c r="AU304" s="7" t="s">
        <v>639</v>
      </c>
      <c r="AV304" s="7" t="s">
        <v>634</v>
      </c>
      <c r="AW304" s="11">
        <v>6.8</v>
      </c>
      <c r="AX304" s="11">
        <v>9.1999999999999993</v>
      </c>
      <c r="AY304" s="14">
        <v>2.3999999999999995</v>
      </c>
      <c r="AZ304" s="105">
        <v>7.8</v>
      </c>
      <c r="BA304" s="25" t="s">
        <v>563</v>
      </c>
      <c r="BB304" s="1" t="s">
        <v>41</v>
      </c>
      <c r="BC304" s="15">
        <v>-0.13309000000000001</v>
      </c>
      <c r="BD304" s="2"/>
    </row>
    <row r="305" spans="1:275" x14ac:dyDescent="0.25">
      <c r="A305" s="2">
        <v>399</v>
      </c>
      <c r="B305" s="22" t="s">
        <v>1053</v>
      </c>
      <c r="D305" s="5" t="s">
        <v>1056</v>
      </c>
      <c r="E305" s="15" t="s">
        <v>40</v>
      </c>
      <c r="F305" s="4" t="s">
        <v>1005</v>
      </c>
      <c r="G305" s="4" t="s">
        <v>1006</v>
      </c>
      <c r="H305" s="4" t="s">
        <v>666</v>
      </c>
      <c r="I305" s="4" t="s">
        <v>1007</v>
      </c>
      <c r="J305" s="88" t="s">
        <v>1008</v>
      </c>
      <c r="K305" s="6"/>
      <c r="M305" s="4" t="s">
        <v>1008</v>
      </c>
      <c r="N305" s="37" t="s">
        <v>993</v>
      </c>
      <c r="O305" s="4" t="s">
        <v>548</v>
      </c>
      <c r="P305" s="6" t="s">
        <v>994</v>
      </c>
      <c r="Q305" s="37" t="s">
        <v>995</v>
      </c>
      <c r="R305" s="88" t="s">
        <v>996</v>
      </c>
      <c r="S305" s="6" t="s">
        <v>997</v>
      </c>
      <c r="T305" s="88" t="s">
        <v>552</v>
      </c>
      <c r="U305" s="6"/>
      <c r="V305" s="88" t="s">
        <v>553</v>
      </c>
      <c r="W305" s="6" t="s">
        <v>554</v>
      </c>
      <c r="X305" s="6" t="s">
        <v>555</v>
      </c>
      <c r="Y305" s="6" t="s">
        <v>556</v>
      </c>
      <c r="Z305" s="7" t="s">
        <v>604</v>
      </c>
      <c r="AA305" s="96" t="s">
        <v>557</v>
      </c>
      <c r="AB305" s="24">
        <v>43.25</v>
      </c>
      <c r="AC305" s="24">
        <v>2.13</v>
      </c>
      <c r="AD305" s="8">
        <v>43.4166667</v>
      </c>
      <c r="AE305" s="8">
        <v>2.2166667000000002</v>
      </c>
      <c r="AF305" s="9" t="s">
        <v>674</v>
      </c>
      <c r="AG305" s="9" t="s">
        <v>675</v>
      </c>
      <c r="AH305" s="2" t="s">
        <v>666</v>
      </c>
      <c r="AI305" s="114">
        <v>720</v>
      </c>
      <c r="AJ305" s="2" t="s">
        <v>633</v>
      </c>
      <c r="AK305" s="11">
        <v>2</v>
      </c>
      <c r="AL305" s="105">
        <v>2</v>
      </c>
      <c r="AM305" s="9" t="s">
        <v>567</v>
      </c>
      <c r="AN305" s="23">
        <v>23</v>
      </c>
      <c r="AO305" s="10">
        <v>179.4</v>
      </c>
      <c r="AP305" s="7">
        <v>1</v>
      </c>
      <c r="AQ305" s="4" t="s">
        <v>609</v>
      </c>
      <c r="AR305" s="12">
        <v>10.687716978687181</v>
      </c>
      <c r="AS305" s="24">
        <v>6.485455985990074E-2</v>
      </c>
      <c r="AT305" s="7"/>
      <c r="AU305" s="7" t="s">
        <v>639</v>
      </c>
      <c r="AV305" s="7" t="s">
        <v>634</v>
      </c>
      <c r="AW305" s="11">
        <v>6.8</v>
      </c>
      <c r="AX305" s="11">
        <v>9.1999999999999993</v>
      </c>
      <c r="AY305" s="14">
        <v>2.3999999999999995</v>
      </c>
      <c r="AZ305" s="105">
        <v>7.8</v>
      </c>
      <c r="BA305" s="25" t="s">
        <v>563</v>
      </c>
      <c r="BB305" s="1" t="s">
        <v>41</v>
      </c>
      <c r="BC305" s="15">
        <v>-0.13309000000000001</v>
      </c>
      <c r="BD305" s="2"/>
    </row>
    <row r="306" spans="1:275" x14ac:dyDescent="0.25">
      <c r="A306" s="2">
        <v>400</v>
      </c>
      <c r="B306" s="22" t="s">
        <v>1053</v>
      </c>
      <c r="D306" s="5" t="s">
        <v>1057</v>
      </c>
      <c r="E306" s="15" t="s">
        <v>40</v>
      </c>
      <c r="F306" s="4" t="s">
        <v>1005</v>
      </c>
      <c r="G306" s="4" t="s">
        <v>1006</v>
      </c>
      <c r="H306" s="4" t="s">
        <v>666</v>
      </c>
      <c r="I306" s="4" t="s">
        <v>1007</v>
      </c>
      <c r="J306" s="88" t="s">
        <v>1008</v>
      </c>
      <c r="K306" s="6"/>
      <c r="M306" s="4" t="s">
        <v>1008</v>
      </c>
      <c r="N306" s="37" t="s">
        <v>993</v>
      </c>
      <c r="O306" s="4" t="s">
        <v>548</v>
      </c>
      <c r="P306" s="6" t="s">
        <v>994</v>
      </c>
      <c r="Q306" s="37" t="s">
        <v>995</v>
      </c>
      <c r="R306" s="88" t="s">
        <v>996</v>
      </c>
      <c r="S306" s="6" t="s">
        <v>997</v>
      </c>
      <c r="T306" s="88" t="s">
        <v>552</v>
      </c>
      <c r="U306" s="6"/>
      <c r="V306" s="88" t="s">
        <v>553</v>
      </c>
      <c r="W306" s="6" t="s">
        <v>554</v>
      </c>
      <c r="X306" s="6" t="s">
        <v>555</v>
      </c>
      <c r="Y306" s="6" t="s">
        <v>556</v>
      </c>
      <c r="Z306" s="7" t="s">
        <v>604</v>
      </c>
      <c r="AA306" s="96" t="s">
        <v>557</v>
      </c>
      <c r="AB306" s="24">
        <v>43.25</v>
      </c>
      <c r="AC306" s="24">
        <v>2.13</v>
      </c>
      <c r="AD306" s="8">
        <v>43.4166667</v>
      </c>
      <c r="AE306" s="8">
        <v>2.2166667000000002</v>
      </c>
      <c r="AF306" s="9" t="s">
        <v>674</v>
      </c>
      <c r="AG306" s="9" t="s">
        <v>675</v>
      </c>
      <c r="AH306" s="2" t="s">
        <v>666</v>
      </c>
      <c r="AI306" s="114">
        <v>720</v>
      </c>
      <c r="AJ306" s="2" t="s">
        <v>633</v>
      </c>
      <c r="AK306" s="11">
        <v>2</v>
      </c>
      <c r="AL306" s="105">
        <v>2</v>
      </c>
      <c r="AM306" s="9" t="s">
        <v>567</v>
      </c>
      <c r="AN306" s="23">
        <v>23</v>
      </c>
      <c r="AO306" s="10">
        <v>179.4</v>
      </c>
      <c r="AP306" s="7">
        <v>1</v>
      </c>
      <c r="AQ306" s="4" t="s">
        <v>609</v>
      </c>
      <c r="AR306" s="12">
        <v>9.8748060746214446</v>
      </c>
      <c r="AS306" s="24">
        <v>7.0193498011201949E-2</v>
      </c>
      <c r="AT306" s="7"/>
      <c r="AU306" s="7" t="s">
        <v>639</v>
      </c>
      <c r="AV306" s="7" t="s">
        <v>634</v>
      </c>
      <c r="AW306" s="11">
        <v>6.8</v>
      </c>
      <c r="AX306" s="11">
        <v>9.1999999999999993</v>
      </c>
      <c r="AY306" s="14">
        <v>2.3999999999999995</v>
      </c>
      <c r="AZ306" s="105">
        <v>7.8</v>
      </c>
      <c r="BA306" s="25" t="s">
        <v>563</v>
      </c>
      <c r="BB306" s="1" t="s">
        <v>41</v>
      </c>
      <c r="BC306" s="15">
        <v>-0.13309000000000001</v>
      </c>
      <c r="BD306" s="2"/>
    </row>
    <row r="307" spans="1:275" x14ac:dyDescent="0.25">
      <c r="A307" s="2">
        <v>401</v>
      </c>
      <c r="B307" s="22" t="s">
        <v>1053</v>
      </c>
      <c r="D307" s="5" t="s">
        <v>1058</v>
      </c>
      <c r="E307" s="15" t="s">
        <v>40</v>
      </c>
      <c r="F307" s="4" t="s">
        <v>1005</v>
      </c>
      <c r="G307" s="4" t="s">
        <v>1006</v>
      </c>
      <c r="H307" s="4" t="s">
        <v>666</v>
      </c>
      <c r="I307" s="4" t="s">
        <v>1007</v>
      </c>
      <c r="J307" s="88" t="s">
        <v>1008</v>
      </c>
      <c r="K307" s="6"/>
      <c r="M307" s="4" t="s">
        <v>1008</v>
      </c>
      <c r="N307" s="37" t="s">
        <v>993</v>
      </c>
      <c r="O307" s="4" t="s">
        <v>548</v>
      </c>
      <c r="P307" s="6" t="s">
        <v>994</v>
      </c>
      <c r="Q307" s="37" t="s">
        <v>995</v>
      </c>
      <c r="R307" s="88" t="s">
        <v>996</v>
      </c>
      <c r="S307" s="6" t="s">
        <v>997</v>
      </c>
      <c r="T307" s="88" t="s">
        <v>552</v>
      </c>
      <c r="U307" s="6"/>
      <c r="V307" s="88" t="s">
        <v>553</v>
      </c>
      <c r="W307" s="6" t="s">
        <v>554</v>
      </c>
      <c r="X307" s="6" t="s">
        <v>555</v>
      </c>
      <c r="Y307" s="6" t="s">
        <v>556</v>
      </c>
      <c r="Z307" s="7" t="s">
        <v>604</v>
      </c>
      <c r="AA307" s="96" t="s">
        <v>557</v>
      </c>
      <c r="AB307" s="24">
        <v>43.25</v>
      </c>
      <c r="AC307" s="24">
        <v>2.13</v>
      </c>
      <c r="AD307" s="8">
        <v>43.4166667</v>
      </c>
      <c r="AE307" s="8">
        <v>2.2166667000000002</v>
      </c>
      <c r="AF307" s="9" t="s">
        <v>674</v>
      </c>
      <c r="AG307" s="9" t="s">
        <v>675</v>
      </c>
      <c r="AH307" s="2" t="s">
        <v>666</v>
      </c>
      <c r="AI307" s="114">
        <v>720</v>
      </c>
      <c r="AJ307" s="2" t="s">
        <v>633</v>
      </c>
      <c r="AK307" s="11">
        <v>2</v>
      </c>
      <c r="AL307" s="105">
        <v>2</v>
      </c>
      <c r="AM307" s="9" t="s">
        <v>567</v>
      </c>
      <c r="AN307" s="23">
        <v>23</v>
      </c>
      <c r="AO307" s="10">
        <v>179.4</v>
      </c>
      <c r="AP307" s="7">
        <v>1</v>
      </c>
      <c r="AQ307" s="4" t="s">
        <v>609</v>
      </c>
      <c r="AR307" s="12">
        <v>29.266733645062669</v>
      </c>
      <c r="AS307" s="24">
        <v>2.3683790236594442E-2</v>
      </c>
      <c r="AT307" s="7"/>
      <c r="AU307" s="7" t="s">
        <v>639</v>
      </c>
      <c r="AV307" s="7" t="s">
        <v>634</v>
      </c>
      <c r="AW307" s="11">
        <v>6.8</v>
      </c>
      <c r="AX307" s="11">
        <v>9.1999999999999993</v>
      </c>
      <c r="AY307" s="14">
        <v>2.3999999999999995</v>
      </c>
      <c r="AZ307" s="105">
        <v>7.8</v>
      </c>
      <c r="BA307" s="25" t="s">
        <v>563</v>
      </c>
      <c r="BB307" s="1" t="s">
        <v>41</v>
      </c>
      <c r="BC307" s="15">
        <v>-0.13309000000000001</v>
      </c>
      <c r="BD307" s="2"/>
    </row>
    <row r="308" spans="1:275" x14ac:dyDescent="0.25">
      <c r="A308" s="2">
        <v>402</v>
      </c>
      <c r="B308" s="22" t="s">
        <v>1053</v>
      </c>
      <c r="D308" s="5" t="s">
        <v>1059</v>
      </c>
      <c r="E308" s="15" t="s">
        <v>40</v>
      </c>
      <c r="F308" s="4" t="s">
        <v>1005</v>
      </c>
      <c r="G308" s="4" t="s">
        <v>1006</v>
      </c>
      <c r="H308" s="4" t="s">
        <v>666</v>
      </c>
      <c r="I308" s="4" t="s">
        <v>1007</v>
      </c>
      <c r="J308" s="88" t="s">
        <v>1008</v>
      </c>
      <c r="K308" s="6"/>
      <c r="M308" s="4" t="s">
        <v>1008</v>
      </c>
      <c r="N308" s="37" t="s">
        <v>993</v>
      </c>
      <c r="O308" s="4" t="s">
        <v>548</v>
      </c>
      <c r="P308" s="6" t="s">
        <v>994</v>
      </c>
      <c r="Q308" s="37" t="s">
        <v>995</v>
      </c>
      <c r="R308" s="88" t="s">
        <v>996</v>
      </c>
      <c r="S308" s="6" t="s">
        <v>997</v>
      </c>
      <c r="T308" s="88" t="s">
        <v>552</v>
      </c>
      <c r="U308" s="6"/>
      <c r="V308" s="88" t="s">
        <v>553</v>
      </c>
      <c r="W308" s="6" t="s">
        <v>554</v>
      </c>
      <c r="X308" s="6" t="s">
        <v>555</v>
      </c>
      <c r="Y308" s="6" t="s">
        <v>556</v>
      </c>
      <c r="Z308" s="7" t="s">
        <v>604</v>
      </c>
      <c r="AA308" s="96" t="s">
        <v>557</v>
      </c>
      <c r="AB308" s="24">
        <v>43.25</v>
      </c>
      <c r="AC308" s="24">
        <v>2.13</v>
      </c>
      <c r="AD308" s="8">
        <v>43.4166667</v>
      </c>
      <c r="AE308" s="8">
        <v>2.2166667000000002</v>
      </c>
      <c r="AF308" s="9" t="s">
        <v>674</v>
      </c>
      <c r="AG308" s="9" t="s">
        <v>675</v>
      </c>
      <c r="AH308" s="2" t="s">
        <v>666</v>
      </c>
      <c r="AI308" s="114">
        <v>720</v>
      </c>
      <c r="AJ308" s="2" t="s">
        <v>633</v>
      </c>
      <c r="AK308" s="11">
        <v>2</v>
      </c>
      <c r="AL308" s="105">
        <v>2</v>
      </c>
      <c r="AM308" s="9" t="s">
        <v>567</v>
      </c>
      <c r="AN308" s="23">
        <v>23</v>
      </c>
      <c r="AO308" s="10">
        <v>179.4</v>
      </c>
      <c r="AP308" s="7">
        <v>1</v>
      </c>
      <c r="AQ308" s="4" t="s">
        <v>609</v>
      </c>
      <c r="AR308" s="12">
        <v>45.239665484397904</v>
      </c>
      <c r="AS308" s="24">
        <v>1.5321669007455314E-2</v>
      </c>
      <c r="AT308" s="7"/>
      <c r="AU308" s="7" t="s">
        <v>639</v>
      </c>
      <c r="AV308" s="7" t="s">
        <v>634</v>
      </c>
      <c r="AW308" s="11">
        <v>6.8</v>
      </c>
      <c r="AX308" s="11">
        <v>9.1999999999999993</v>
      </c>
      <c r="AY308" s="14">
        <v>2.3999999999999995</v>
      </c>
      <c r="AZ308" s="105">
        <v>7.8</v>
      </c>
      <c r="BA308" s="25" t="s">
        <v>563</v>
      </c>
      <c r="BB308" s="1" t="s">
        <v>41</v>
      </c>
      <c r="BC308" s="15">
        <v>-0.13309000000000001</v>
      </c>
      <c r="BD308" s="2"/>
    </row>
    <row r="309" spans="1:275" x14ac:dyDescent="0.25">
      <c r="A309" s="2">
        <v>403</v>
      </c>
      <c r="B309" s="22" t="s">
        <v>1053</v>
      </c>
      <c r="D309" s="5" t="s">
        <v>1060</v>
      </c>
      <c r="E309" s="15" t="s">
        <v>40</v>
      </c>
      <c r="F309" s="4" t="s">
        <v>1005</v>
      </c>
      <c r="G309" s="4" t="s">
        <v>1006</v>
      </c>
      <c r="H309" s="4" t="s">
        <v>666</v>
      </c>
      <c r="I309" s="4" t="s">
        <v>1007</v>
      </c>
      <c r="J309" s="88" t="s">
        <v>1008</v>
      </c>
      <c r="K309" s="6"/>
      <c r="M309" s="4" t="s">
        <v>1008</v>
      </c>
      <c r="N309" s="37" t="s">
        <v>993</v>
      </c>
      <c r="O309" s="4" t="s">
        <v>548</v>
      </c>
      <c r="P309" s="6" t="s">
        <v>994</v>
      </c>
      <c r="Q309" s="37" t="s">
        <v>995</v>
      </c>
      <c r="R309" s="88" t="s">
        <v>996</v>
      </c>
      <c r="S309" s="6" t="s">
        <v>997</v>
      </c>
      <c r="T309" s="88" t="s">
        <v>552</v>
      </c>
      <c r="U309" s="6"/>
      <c r="V309" s="88" t="s">
        <v>553</v>
      </c>
      <c r="W309" s="6" t="s">
        <v>554</v>
      </c>
      <c r="X309" s="6" t="s">
        <v>555</v>
      </c>
      <c r="Y309" s="6" t="s">
        <v>556</v>
      </c>
      <c r="Z309" s="7" t="s">
        <v>604</v>
      </c>
      <c r="AA309" s="96" t="s">
        <v>557</v>
      </c>
      <c r="AB309" s="24">
        <v>43.25</v>
      </c>
      <c r="AC309" s="24">
        <v>2.13</v>
      </c>
      <c r="AD309" s="8">
        <v>43.4166667</v>
      </c>
      <c r="AE309" s="8">
        <v>2.2166667000000002</v>
      </c>
      <c r="AF309" s="9" t="s">
        <v>674</v>
      </c>
      <c r="AG309" s="9" t="s">
        <v>675</v>
      </c>
      <c r="AH309" s="2" t="s">
        <v>666</v>
      </c>
      <c r="AI309" s="114">
        <v>720</v>
      </c>
      <c r="AJ309" s="2" t="s">
        <v>633</v>
      </c>
      <c r="AK309" s="11">
        <v>2</v>
      </c>
      <c r="AL309" s="105">
        <v>2</v>
      </c>
      <c r="AM309" s="9" t="s">
        <v>567</v>
      </c>
      <c r="AN309" s="23">
        <v>23</v>
      </c>
      <c r="AO309" s="10">
        <v>179.4</v>
      </c>
      <c r="AP309" s="7">
        <v>1</v>
      </c>
      <c r="AQ309" s="4" t="s">
        <v>609</v>
      </c>
      <c r="AR309" s="12">
        <v>18.52940295325098</v>
      </c>
      <c r="AS309" s="24">
        <v>3.7407960866776488E-2</v>
      </c>
      <c r="AT309" s="7"/>
      <c r="AU309" s="7" t="s">
        <v>639</v>
      </c>
      <c r="AV309" s="7" t="s">
        <v>634</v>
      </c>
      <c r="AW309" s="11">
        <v>6.8</v>
      </c>
      <c r="AX309" s="11">
        <v>9.1999999999999993</v>
      </c>
      <c r="AY309" s="14">
        <v>2.3999999999999995</v>
      </c>
      <c r="AZ309" s="105">
        <v>7.8</v>
      </c>
      <c r="BA309" s="25" t="s">
        <v>563</v>
      </c>
      <c r="BB309" s="1" t="s">
        <v>41</v>
      </c>
      <c r="BC309" s="15">
        <v>-0.13309000000000001</v>
      </c>
      <c r="BD309" s="2"/>
    </row>
    <row r="310" spans="1:275" x14ac:dyDescent="0.25">
      <c r="A310" s="2">
        <v>404</v>
      </c>
      <c r="B310" s="22" t="s">
        <v>1053</v>
      </c>
      <c r="D310" s="5" t="s">
        <v>1061</v>
      </c>
      <c r="E310" s="15" t="s">
        <v>40</v>
      </c>
      <c r="F310" s="4" t="s">
        <v>1005</v>
      </c>
      <c r="G310" s="4" t="s">
        <v>1006</v>
      </c>
      <c r="H310" s="4" t="s">
        <v>666</v>
      </c>
      <c r="I310" s="4" t="s">
        <v>1007</v>
      </c>
      <c r="J310" s="88" t="s">
        <v>1008</v>
      </c>
      <c r="K310" s="6"/>
      <c r="M310" s="4" t="s">
        <v>1008</v>
      </c>
      <c r="N310" s="37" t="s">
        <v>993</v>
      </c>
      <c r="O310" s="4" t="s">
        <v>548</v>
      </c>
      <c r="P310" s="6" t="s">
        <v>994</v>
      </c>
      <c r="Q310" s="37" t="s">
        <v>995</v>
      </c>
      <c r="R310" s="88" t="s">
        <v>996</v>
      </c>
      <c r="S310" s="6" t="s">
        <v>997</v>
      </c>
      <c r="T310" s="88" t="s">
        <v>552</v>
      </c>
      <c r="U310" s="6"/>
      <c r="V310" s="88" t="s">
        <v>553</v>
      </c>
      <c r="W310" s="6" t="s">
        <v>554</v>
      </c>
      <c r="X310" s="6" t="s">
        <v>555</v>
      </c>
      <c r="Y310" s="6" t="s">
        <v>556</v>
      </c>
      <c r="Z310" s="7" t="s">
        <v>604</v>
      </c>
      <c r="AA310" s="96" t="s">
        <v>557</v>
      </c>
      <c r="AB310" s="24">
        <v>43.25</v>
      </c>
      <c r="AC310" s="24">
        <v>2.13</v>
      </c>
      <c r="AD310" s="8">
        <v>43.4166667</v>
      </c>
      <c r="AE310" s="8">
        <v>2.2166667000000002</v>
      </c>
      <c r="AF310" s="9" t="s">
        <v>674</v>
      </c>
      <c r="AG310" s="9" t="s">
        <v>675</v>
      </c>
      <c r="AH310" s="2" t="s">
        <v>666</v>
      </c>
      <c r="AI310" s="114">
        <v>720</v>
      </c>
      <c r="AJ310" s="2" t="s">
        <v>633</v>
      </c>
      <c r="AK310" s="11">
        <v>2</v>
      </c>
      <c r="AL310" s="105">
        <v>2</v>
      </c>
      <c r="AM310" s="9" t="s">
        <v>567</v>
      </c>
      <c r="AN310" s="23">
        <v>23</v>
      </c>
      <c r="AO310" s="10">
        <v>179.4</v>
      </c>
      <c r="AP310" s="7">
        <v>1</v>
      </c>
      <c r="AQ310" s="4" t="s">
        <v>609</v>
      </c>
      <c r="AR310" s="12">
        <v>17.304166399944648</v>
      </c>
      <c r="AS310" s="24">
        <v>4.0056664073813024E-2</v>
      </c>
      <c r="AT310" s="7"/>
      <c r="AU310" s="7" t="s">
        <v>639</v>
      </c>
      <c r="AV310" s="7" t="s">
        <v>634</v>
      </c>
      <c r="AW310" s="11">
        <v>6.8</v>
      </c>
      <c r="AX310" s="11">
        <v>9.1999999999999993</v>
      </c>
      <c r="AY310" s="14">
        <v>2.3999999999999995</v>
      </c>
      <c r="AZ310" s="105">
        <v>7.8</v>
      </c>
      <c r="BA310" s="25" t="s">
        <v>563</v>
      </c>
      <c r="BB310" s="1" t="s">
        <v>41</v>
      </c>
      <c r="BC310" s="15">
        <v>-0.13309000000000001</v>
      </c>
      <c r="BD310" s="2"/>
    </row>
    <row r="311" spans="1:275" s="16" customFormat="1" x14ac:dyDescent="0.25">
      <c r="A311" s="2">
        <v>405</v>
      </c>
      <c r="B311" s="22" t="s">
        <v>1053</v>
      </c>
      <c r="C311" s="4"/>
      <c r="D311" s="5" t="s">
        <v>1062</v>
      </c>
      <c r="E311" s="15" t="s">
        <v>40</v>
      </c>
      <c r="F311" s="4" t="s">
        <v>1005</v>
      </c>
      <c r="G311" s="4" t="s">
        <v>1006</v>
      </c>
      <c r="H311" s="4" t="s">
        <v>666</v>
      </c>
      <c r="I311" s="4" t="s">
        <v>1007</v>
      </c>
      <c r="J311" s="88" t="s">
        <v>1008</v>
      </c>
      <c r="K311" s="6"/>
      <c r="L311" s="4"/>
      <c r="M311" s="4" t="s">
        <v>1008</v>
      </c>
      <c r="N311" s="37" t="s">
        <v>993</v>
      </c>
      <c r="O311" s="4" t="s">
        <v>548</v>
      </c>
      <c r="P311" s="6" t="s">
        <v>994</v>
      </c>
      <c r="Q311" s="37" t="s">
        <v>995</v>
      </c>
      <c r="R311" s="88" t="s">
        <v>996</v>
      </c>
      <c r="S311" s="6" t="s">
        <v>997</v>
      </c>
      <c r="T311" s="88" t="s">
        <v>552</v>
      </c>
      <c r="U311" s="6"/>
      <c r="V311" s="88" t="s">
        <v>553</v>
      </c>
      <c r="W311" s="6" t="s">
        <v>554</v>
      </c>
      <c r="X311" s="6" t="s">
        <v>555</v>
      </c>
      <c r="Y311" s="6" t="s">
        <v>556</v>
      </c>
      <c r="Z311" s="7" t="s">
        <v>604</v>
      </c>
      <c r="AA311" s="96" t="s">
        <v>557</v>
      </c>
      <c r="AB311" s="24">
        <v>43.25</v>
      </c>
      <c r="AC311" s="24">
        <v>2.13</v>
      </c>
      <c r="AD311" s="8">
        <v>43.4166667</v>
      </c>
      <c r="AE311" s="8">
        <v>2.2166667000000002</v>
      </c>
      <c r="AF311" s="9" t="s">
        <v>674</v>
      </c>
      <c r="AG311" s="9" t="s">
        <v>675</v>
      </c>
      <c r="AH311" s="2" t="s">
        <v>666</v>
      </c>
      <c r="AI311" s="114">
        <v>720</v>
      </c>
      <c r="AJ311" s="2" t="s">
        <v>633</v>
      </c>
      <c r="AK311" s="11">
        <v>2</v>
      </c>
      <c r="AL311" s="105">
        <v>2</v>
      </c>
      <c r="AM311" s="9" t="s">
        <v>567</v>
      </c>
      <c r="AN311" s="23">
        <v>23</v>
      </c>
      <c r="AO311" s="10">
        <v>179.4</v>
      </c>
      <c r="AP311" s="7">
        <v>1</v>
      </c>
      <c r="AQ311" s="4" t="s">
        <v>609</v>
      </c>
      <c r="AR311" s="12">
        <v>27.923559418695017</v>
      </c>
      <c r="AS311" s="24">
        <v>2.4823023818943312E-2</v>
      </c>
      <c r="AT311" s="7"/>
      <c r="AU311" s="7" t="s">
        <v>639</v>
      </c>
      <c r="AV311" s="7" t="s">
        <v>634</v>
      </c>
      <c r="AW311" s="11">
        <v>6.8</v>
      </c>
      <c r="AX311" s="11">
        <v>9.1999999999999993</v>
      </c>
      <c r="AY311" s="14">
        <v>2.3999999999999995</v>
      </c>
      <c r="AZ311" s="105">
        <v>7.8</v>
      </c>
      <c r="BA311" s="25" t="s">
        <v>563</v>
      </c>
      <c r="BB311" s="1" t="s">
        <v>41</v>
      </c>
      <c r="BC311" s="15">
        <v>-0.13309000000000001</v>
      </c>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row>
    <row r="312" spans="1:275" x14ac:dyDescent="0.25">
      <c r="A312" s="2">
        <v>406</v>
      </c>
      <c r="B312" s="22" t="s">
        <v>1053</v>
      </c>
      <c r="D312" s="5" t="s">
        <v>1063</v>
      </c>
      <c r="E312" s="15" t="s">
        <v>40</v>
      </c>
      <c r="F312" s="4" t="s">
        <v>1005</v>
      </c>
      <c r="G312" s="4" t="s">
        <v>1006</v>
      </c>
      <c r="H312" s="4" t="s">
        <v>666</v>
      </c>
      <c r="I312" s="4" t="s">
        <v>1007</v>
      </c>
      <c r="J312" s="88" t="s">
        <v>1008</v>
      </c>
      <c r="K312" s="6"/>
      <c r="M312" s="4" t="s">
        <v>1008</v>
      </c>
      <c r="N312" s="37" t="s">
        <v>993</v>
      </c>
      <c r="O312" s="4" t="s">
        <v>548</v>
      </c>
      <c r="P312" s="6" t="s">
        <v>994</v>
      </c>
      <c r="Q312" s="37" t="s">
        <v>995</v>
      </c>
      <c r="R312" s="88" t="s">
        <v>996</v>
      </c>
      <c r="S312" s="6" t="s">
        <v>997</v>
      </c>
      <c r="T312" s="88" t="s">
        <v>552</v>
      </c>
      <c r="U312" s="6"/>
      <c r="V312" s="88" t="s">
        <v>553</v>
      </c>
      <c r="W312" s="6" t="s">
        <v>554</v>
      </c>
      <c r="X312" s="6" t="s">
        <v>555</v>
      </c>
      <c r="Y312" s="6" t="s">
        <v>556</v>
      </c>
      <c r="Z312" s="7" t="s">
        <v>604</v>
      </c>
      <c r="AA312" s="96" t="s">
        <v>557</v>
      </c>
      <c r="AB312" s="24">
        <v>43.25</v>
      </c>
      <c r="AC312" s="24">
        <v>2.13</v>
      </c>
      <c r="AD312" s="8">
        <v>43.4166667</v>
      </c>
      <c r="AE312" s="8">
        <v>2.2166667000000002</v>
      </c>
      <c r="AF312" s="9" t="s">
        <v>674</v>
      </c>
      <c r="AG312" s="9" t="s">
        <v>675</v>
      </c>
      <c r="AH312" s="2" t="s">
        <v>666</v>
      </c>
      <c r="AI312" s="114">
        <v>720</v>
      </c>
      <c r="AJ312" s="2" t="s">
        <v>633</v>
      </c>
      <c r="AK312" s="11">
        <v>2</v>
      </c>
      <c r="AL312" s="105">
        <v>2</v>
      </c>
      <c r="AM312" s="9" t="s">
        <v>567</v>
      </c>
      <c r="AN312" s="23">
        <v>23</v>
      </c>
      <c r="AO312" s="10">
        <v>179.4</v>
      </c>
      <c r="AP312" s="7">
        <v>1</v>
      </c>
      <c r="AQ312" s="4" t="s">
        <v>609</v>
      </c>
      <c r="AR312" s="12">
        <v>53.911454954613227</v>
      </c>
      <c r="AS312" s="24">
        <v>1.2857141049958481E-2</v>
      </c>
      <c r="AT312" s="7"/>
      <c r="AU312" s="7" t="s">
        <v>639</v>
      </c>
      <c r="AV312" s="7" t="s">
        <v>634</v>
      </c>
      <c r="AW312" s="11">
        <v>6.8</v>
      </c>
      <c r="AX312" s="11">
        <v>9.1999999999999993</v>
      </c>
      <c r="AY312" s="14">
        <v>2.3999999999999995</v>
      </c>
      <c r="AZ312" s="105">
        <v>7.8</v>
      </c>
      <c r="BA312" s="25" t="s">
        <v>563</v>
      </c>
      <c r="BB312" s="1" t="s">
        <v>41</v>
      </c>
      <c r="BC312" s="15">
        <v>-0.13309000000000001</v>
      </c>
      <c r="BD312" s="2"/>
    </row>
    <row r="313" spans="1:275" x14ac:dyDescent="0.25">
      <c r="A313" s="2">
        <v>407</v>
      </c>
      <c r="B313" s="22" t="s">
        <v>1053</v>
      </c>
      <c r="C313" s="4" t="s">
        <v>959</v>
      </c>
      <c r="D313" s="5" t="s">
        <v>1064</v>
      </c>
      <c r="E313" s="15" t="s">
        <v>40</v>
      </c>
      <c r="F313" s="4" t="s">
        <v>1005</v>
      </c>
      <c r="G313" s="4" t="s">
        <v>1006</v>
      </c>
      <c r="H313" s="4" t="s">
        <v>666</v>
      </c>
      <c r="I313" s="4" t="s">
        <v>1007</v>
      </c>
      <c r="J313" s="88" t="s">
        <v>1008</v>
      </c>
      <c r="K313" s="6"/>
      <c r="M313" s="4" t="s">
        <v>1008</v>
      </c>
      <c r="N313" s="37" t="s">
        <v>993</v>
      </c>
      <c r="O313" s="4" t="s">
        <v>548</v>
      </c>
      <c r="P313" s="6" t="s">
        <v>994</v>
      </c>
      <c r="Q313" s="37" t="s">
        <v>995</v>
      </c>
      <c r="R313" s="88" t="s">
        <v>996</v>
      </c>
      <c r="S313" s="6" t="s">
        <v>997</v>
      </c>
      <c r="T313" s="88" t="s">
        <v>552</v>
      </c>
      <c r="U313" s="6"/>
      <c r="V313" s="88" t="s">
        <v>553</v>
      </c>
      <c r="W313" s="6" t="s">
        <v>554</v>
      </c>
      <c r="X313" s="6" t="s">
        <v>555</v>
      </c>
      <c r="Y313" s="6" t="s">
        <v>556</v>
      </c>
      <c r="Z313" s="7" t="s">
        <v>604</v>
      </c>
      <c r="AA313" s="96" t="s">
        <v>557</v>
      </c>
      <c r="AB313" s="24">
        <v>43.25</v>
      </c>
      <c r="AC313" s="24">
        <v>2.13</v>
      </c>
      <c r="AD313" s="8">
        <v>43.4166667</v>
      </c>
      <c r="AE313" s="8">
        <v>2.2166667000000002</v>
      </c>
      <c r="AF313" s="9" t="s">
        <v>674</v>
      </c>
      <c r="AG313" s="9" t="s">
        <v>675</v>
      </c>
      <c r="AH313" s="2" t="s">
        <v>666</v>
      </c>
      <c r="AI313" s="114">
        <v>720</v>
      </c>
      <c r="AJ313" s="2" t="s">
        <v>633</v>
      </c>
      <c r="AK313" s="11">
        <v>2</v>
      </c>
      <c r="AL313" s="105">
        <v>2</v>
      </c>
      <c r="AM313" s="9" t="s">
        <v>567</v>
      </c>
      <c r="AN313" s="23">
        <v>23</v>
      </c>
      <c r="AO313" s="10">
        <v>179.4</v>
      </c>
      <c r="AP313" s="7">
        <v>1</v>
      </c>
      <c r="AQ313" s="7" t="s">
        <v>652</v>
      </c>
      <c r="AR313" s="12">
        <v>21.115110309081892</v>
      </c>
      <c r="AS313" s="24">
        <v>3.2827068881653598E-2</v>
      </c>
      <c r="AT313" s="7"/>
      <c r="AU313" s="7" t="s">
        <v>639</v>
      </c>
      <c r="AV313" s="7" t="s">
        <v>634</v>
      </c>
      <c r="AW313" s="11">
        <v>6.8</v>
      </c>
      <c r="AX313" s="11">
        <v>9.1999999999999993</v>
      </c>
      <c r="AY313" s="14">
        <v>2.3999999999999995</v>
      </c>
      <c r="AZ313" s="105">
        <v>7.8</v>
      </c>
      <c r="BA313" s="25" t="s">
        <v>563</v>
      </c>
      <c r="BB313" s="1" t="s">
        <v>41</v>
      </c>
      <c r="BC313" s="15">
        <v>-0.13309000000000001</v>
      </c>
      <c r="BD313" s="2"/>
    </row>
    <row r="314" spans="1:275" x14ac:dyDescent="0.25">
      <c r="A314" s="2">
        <v>408</v>
      </c>
      <c r="B314" s="22" t="s">
        <v>1053</v>
      </c>
      <c r="C314" s="4" t="s">
        <v>959</v>
      </c>
      <c r="D314" s="5" t="s">
        <v>1065</v>
      </c>
      <c r="E314" s="15" t="s">
        <v>40</v>
      </c>
      <c r="F314" s="4" t="s">
        <v>1005</v>
      </c>
      <c r="G314" s="4" t="s">
        <v>1006</v>
      </c>
      <c r="H314" s="4" t="s">
        <v>666</v>
      </c>
      <c r="I314" s="4" t="s">
        <v>1007</v>
      </c>
      <c r="J314" s="88" t="s">
        <v>1008</v>
      </c>
      <c r="K314" s="6"/>
      <c r="M314" s="4" t="s">
        <v>1008</v>
      </c>
      <c r="N314" s="37" t="s">
        <v>993</v>
      </c>
      <c r="O314" s="4" t="s">
        <v>548</v>
      </c>
      <c r="P314" s="6" t="s">
        <v>994</v>
      </c>
      <c r="Q314" s="37" t="s">
        <v>995</v>
      </c>
      <c r="R314" s="88" t="s">
        <v>996</v>
      </c>
      <c r="S314" s="6" t="s">
        <v>997</v>
      </c>
      <c r="T314" s="88" t="s">
        <v>552</v>
      </c>
      <c r="U314" s="6"/>
      <c r="V314" s="88" t="s">
        <v>553</v>
      </c>
      <c r="W314" s="6" t="s">
        <v>554</v>
      </c>
      <c r="X314" s="6" t="s">
        <v>555</v>
      </c>
      <c r="Y314" s="6" t="s">
        <v>556</v>
      </c>
      <c r="Z314" s="7" t="s">
        <v>604</v>
      </c>
      <c r="AA314" s="96" t="s">
        <v>557</v>
      </c>
      <c r="AB314" s="24">
        <v>43.25</v>
      </c>
      <c r="AC314" s="24">
        <v>2.13</v>
      </c>
      <c r="AD314" s="8">
        <v>43.4166667</v>
      </c>
      <c r="AE314" s="8">
        <v>2.2166667000000002</v>
      </c>
      <c r="AF314" s="9" t="s">
        <v>674</v>
      </c>
      <c r="AG314" s="9" t="s">
        <v>675</v>
      </c>
      <c r="AH314" s="2" t="s">
        <v>666</v>
      </c>
      <c r="AI314" s="114">
        <v>720</v>
      </c>
      <c r="AJ314" s="2" t="s">
        <v>633</v>
      </c>
      <c r="AK314" s="11">
        <v>2</v>
      </c>
      <c r="AL314" s="105">
        <v>2</v>
      </c>
      <c r="AM314" s="9" t="s">
        <v>567</v>
      </c>
      <c r="AN314" s="23">
        <v>23</v>
      </c>
      <c r="AO314" s="10">
        <v>179.4</v>
      </c>
      <c r="AP314" s="7">
        <v>1</v>
      </c>
      <c r="AQ314" s="7" t="s">
        <v>652</v>
      </c>
      <c r="AR314" s="12">
        <v>17.9788103034521</v>
      </c>
      <c r="AS314" s="24">
        <v>3.8553562157939592E-2</v>
      </c>
      <c r="AT314" s="7"/>
      <c r="AU314" s="7" t="s">
        <v>639</v>
      </c>
      <c r="AV314" s="7" t="s">
        <v>634</v>
      </c>
      <c r="AW314" s="11">
        <v>6.8</v>
      </c>
      <c r="AX314" s="11">
        <v>9.1999999999999993</v>
      </c>
      <c r="AY314" s="14">
        <v>2.3999999999999995</v>
      </c>
      <c r="AZ314" s="105">
        <v>7.8</v>
      </c>
      <c r="BA314" s="25" t="s">
        <v>563</v>
      </c>
      <c r="BB314" s="1" t="s">
        <v>41</v>
      </c>
      <c r="BC314" s="15">
        <v>-0.13309000000000001</v>
      </c>
      <c r="BD314" s="2"/>
    </row>
    <row r="315" spans="1:275" x14ac:dyDescent="0.25">
      <c r="A315" s="2">
        <v>409</v>
      </c>
      <c r="B315" s="22" t="s">
        <v>1053</v>
      </c>
      <c r="C315" s="4" t="s">
        <v>959</v>
      </c>
      <c r="D315" s="5" t="s">
        <v>1066</v>
      </c>
      <c r="E315" s="15" t="s">
        <v>40</v>
      </c>
      <c r="F315" s="4" t="s">
        <v>1005</v>
      </c>
      <c r="G315" s="4" t="s">
        <v>1006</v>
      </c>
      <c r="H315" s="4" t="s">
        <v>666</v>
      </c>
      <c r="I315" s="4" t="s">
        <v>1007</v>
      </c>
      <c r="J315" s="88" t="s">
        <v>1008</v>
      </c>
      <c r="K315" s="6"/>
      <c r="M315" s="4" t="s">
        <v>1008</v>
      </c>
      <c r="N315" s="37" t="s">
        <v>993</v>
      </c>
      <c r="O315" s="4" t="s">
        <v>548</v>
      </c>
      <c r="P315" s="6" t="s">
        <v>994</v>
      </c>
      <c r="Q315" s="37" t="s">
        <v>995</v>
      </c>
      <c r="R315" s="88" t="s">
        <v>996</v>
      </c>
      <c r="S315" s="6" t="s">
        <v>997</v>
      </c>
      <c r="T315" s="88" t="s">
        <v>552</v>
      </c>
      <c r="U315" s="6"/>
      <c r="V315" s="88" t="s">
        <v>553</v>
      </c>
      <c r="W315" s="6" t="s">
        <v>554</v>
      </c>
      <c r="X315" s="6" t="s">
        <v>555</v>
      </c>
      <c r="Y315" s="6" t="s">
        <v>556</v>
      </c>
      <c r="Z315" s="7" t="s">
        <v>604</v>
      </c>
      <c r="AA315" s="96" t="s">
        <v>557</v>
      </c>
      <c r="AB315" s="24">
        <v>43.25</v>
      </c>
      <c r="AC315" s="24">
        <v>2.13</v>
      </c>
      <c r="AD315" s="8">
        <v>43.4166667</v>
      </c>
      <c r="AE315" s="8">
        <v>2.2166667000000002</v>
      </c>
      <c r="AF315" s="9" t="s">
        <v>674</v>
      </c>
      <c r="AG315" s="9" t="s">
        <v>675</v>
      </c>
      <c r="AH315" s="2" t="s">
        <v>666</v>
      </c>
      <c r="AI315" s="114">
        <v>720</v>
      </c>
      <c r="AJ315" s="2" t="s">
        <v>633</v>
      </c>
      <c r="AK315" s="11">
        <v>2</v>
      </c>
      <c r="AL315" s="105">
        <v>2</v>
      </c>
      <c r="AM315" s="9" t="s">
        <v>567</v>
      </c>
      <c r="AN315" s="23">
        <v>23</v>
      </c>
      <c r="AO315" s="10">
        <v>179.4</v>
      </c>
      <c r="AP315" s="7">
        <v>1</v>
      </c>
      <c r="AQ315" s="7" t="s">
        <v>652</v>
      </c>
      <c r="AR315" s="12">
        <v>25.336184680548037</v>
      </c>
      <c r="AS315" s="24">
        <v>2.7357993687664898E-2</v>
      </c>
      <c r="AT315" s="7"/>
      <c r="AU315" s="7" t="s">
        <v>639</v>
      </c>
      <c r="AV315" s="7" t="s">
        <v>634</v>
      </c>
      <c r="AW315" s="11">
        <v>6.8</v>
      </c>
      <c r="AX315" s="11">
        <v>9.1999999999999993</v>
      </c>
      <c r="AY315" s="14">
        <v>2.3999999999999995</v>
      </c>
      <c r="AZ315" s="105">
        <v>7.8</v>
      </c>
      <c r="BA315" s="25" t="s">
        <v>563</v>
      </c>
      <c r="BB315" s="1" t="s">
        <v>41</v>
      </c>
      <c r="BC315" s="15">
        <v>-0.13309000000000001</v>
      </c>
      <c r="BD315" s="2"/>
    </row>
    <row r="316" spans="1:275" x14ac:dyDescent="0.25">
      <c r="A316" s="2">
        <v>410</v>
      </c>
      <c r="B316" s="22" t="s">
        <v>1053</v>
      </c>
      <c r="C316" s="4" t="s">
        <v>959</v>
      </c>
      <c r="D316" s="5" t="s">
        <v>1067</v>
      </c>
      <c r="E316" s="15" t="s">
        <v>40</v>
      </c>
      <c r="F316" s="4" t="s">
        <v>1005</v>
      </c>
      <c r="G316" s="4" t="s">
        <v>1006</v>
      </c>
      <c r="H316" s="4" t="s">
        <v>666</v>
      </c>
      <c r="I316" s="4" t="s">
        <v>1007</v>
      </c>
      <c r="J316" s="88" t="s">
        <v>1008</v>
      </c>
      <c r="K316" s="6"/>
      <c r="M316" s="4" t="s">
        <v>1008</v>
      </c>
      <c r="N316" s="37" t="s">
        <v>993</v>
      </c>
      <c r="O316" s="4" t="s">
        <v>548</v>
      </c>
      <c r="P316" s="6" t="s">
        <v>994</v>
      </c>
      <c r="Q316" s="37" t="s">
        <v>995</v>
      </c>
      <c r="R316" s="88" t="s">
        <v>996</v>
      </c>
      <c r="S316" s="6" t="s">
        <v>997</v>
      </c>
      <c r="T316" s="88" t="s">
        <v>552</v>
      </c>
      <c r="U316" s="6"/>
      <c r="V316" s="88" t="s">
        <v>553</v>
      </c>
      <c r="W316" s="6" t="s">
        <v>554</v>
      </c>
      <c r="X316" s="6" t="s">
        <v>555</v>
      </c>
      <c r="Y316" s="6" t="s">
        <v>556</v>
      </c>
      <c r="Z316" s="7" t="s">
        <v>604</v>
      </c>
      <c r="AA316" s="96" t="s">
        <v>557</v>
      </c>
      <c r="AB316" s="24">
        <v>43.25</v>
      </c>
      <c r="AC316" s="24">
        <v>2.13</v>
      </c>
      <c r="AD316" s="8">
        <v>43.4166667</v>
      </c>
      <c r="AE316" s="8">
        <v>2.2166667000000002</v>
      </c>
      <c r="AF316" s="9" t="s">
        <v>674</v>
      </c>
      <c r="AG316" s="9" t="s">
        <v>675</v>
      </c>
      <c r="AH316" s="2" t="s">
        <v>666</v>
      </c>
      <c r="AI316" s="114">
        <v>720</v>
      </c>
      <c r="AJ316" s="2" t="s">
        <v>633</v>
      </c>
      <c r="AK316" s="11">
        <v>2</v>
      </c>
      <c r="AL316" s="105">
        <v>2</v>
      </c>
      <c r="AM316" s="9" t="s">
        <v>567</v>
      </c>
      <c r="AN316" s="23">
        <v>23</v>
      </c>
      <c r="AO316" s="10">
        <v>179.4</v>
      </c>
      <c r="AP316" s="7">
        <v>1</v>
      </c>
      <c r="AQ316" s="7" t="s">
        <v>652</v>
      </c>
      <c r="AR316" s="12">
        <v>21.415258424796328</v>
      </c>
      <c r="AS316" s="24">
        <v>3.2366977171630257E-2</v>
      </c>
      <c r="AT316" s="7"/>
      <c r="AU316" s="7" t="s">
        <v>639</v>
      </c>
      <c r="AV316" s="7" t="s">
        <v>634</v>
      </c>
      <c r="AW316" s="11">
        <v>6.8</v>
      </c>
      <c r="AX316" s="11">
        <v>9.1999999999999993</v>
      </c>
      <c r="AY316" s="14">
        <v>2.3999999999999995</v>
      </c>
      <c r="AZ316" s="105">
        <v>7.8</v>
      </c>
      <c r="BA316" s="25" t="s">
        <v>563</v>
      </c>
      <c r="BB316" s="1" t="s">
        <v>41</v>
      </c>
      <c r="BC316" s="15">
        <v>-0.13309000000000001</v>
      </c>
      <c r="BD316" s="2"/>
    </row>
    <row r="317" spans="1:275" x14ac:dyDescent="0.25">
      <c r="A317" s="2">
        <v>411</v>
      </c>
      <c r="B317" s="22" t="s">
        <v>1053</v>
      </c>
      <c r="C317" s="4" t="s">
        <v>959</v>
      </c>
      <c r="D317" s="5" t="s">
        <v>1068</v>
      </c>
      <c r="E317" s="15" t="s">
        <v>40</v>
      </c>
      <c r="F317" s="4" t="s">
        <v>1005</v>
      </c>
      <c r="G317" s="4" t="s">
        <v>1006</v>
      </c>
      <c r="H317" s="4" t="s">
        <v>666</v>
      </c>
      <c r="I317" s="4" t="s">
        <v>1007</v>
      </c>
      <c r="J317" s="88" t="s">
        <v>1008</v>
      </c>
      <c r="K317" s="6"/>
      <c r="M317" s="4" t="s">
        <v>1008</v>
      </c>
      <c r="N317" s="37" t="s">
        <v>993</v>
      </c>
      <c r="O317" s="4" t="s">
        <v>548</v>
      </c>
      <c r="P317" s="6" t="s">
        <v>994</v>
      </c>
      <c r="Q317" s="37" t="s">
        <v>995</v>
      </c>
      <c r="R317" s="88" t="s">
        <v>996</v>
      </c>
      <c r="S317" s="6" t="s">
        <v>997</v>
      </c>
      <c r="T317" s="88" t="s">
        <v>552</v>
      </c>
      <c r="U317" s="6"/>
      <c r="V317" s="88" t="s">
        <v>553</v>
      </c>
      <c r="W317" s="6" t="s">
        <v>554</v>
      </c>
      <c r="X317" s="6" t="s">
        <v>555</v>
      </c>
      <c r="Y317" s="6" t="s">
        <v>556</v>
      </c>
      <c r="Z317" s="7" t="s">
        <v>604</v>
      </c>
      <c r="AA317" s="96" t="s">
        <v>557</v>
      </c>
      <c r="AB317" s="24">
        <v>43.25</v>
      </c>
      <c r="AC317" s="24">
        <v>2.13</v>
      </c>
      <c r="AD317" s="8">
        <v>43.4166667</v>
      </c>
      <c r="AE317" s="8">
        <v>2.2166667000000002</v>
      </c>
      <c r="AF317" s="9" t="s">
        <v>674</v>
      </c>
      <c r="AG317" s="9" t="s">
        <v>675</v>
      </c>
      <c r="AH317" s="2" t="s">
        <v>666</v>
      </c>
      <c r="AI317" s="114">
        <v>720</v>
      </c>
      <c r="AJ317" s="2" t="s">
        <v>633</v>
      </c>
      <c r="AK317" s="11">
        <v>2</v>
      </c>
      <c r="AL317" s="105">
        <v>2</v>
      </c>
      <c r="AM317" s="9" t="s">
        <v>567</v>
      </c>
      <c r="AN317" s="23">
        <v>23</v>
      </c>
      <c r="AO317" s="10">
        <v>179.4</v>
      </c>
      <c r="AP317" s="7">
        <v>1</v>
      </c>
      <c r="AQ317" s="7" t="s">
        <v>652</v>
      </c>
      <c r="AR317" s="12">
        <v>49.36274863697232</v>
      </c>
      <c r="AS317" s="24">
        <v>1.4041908112887851E-2</v>
      </c>
      <c r="AT317" s="7"/>
      <c r="AU317" s="7" t="s">
        <v>639</v>
      </c>
      <c r="AV317" s="7" t="s">
        <v>634</v>
      </c>
      <c r="AW317" s="11">
        <v>6.8</v>
      </c>
      <c r="AX317" s="11">
        <v>9.1999999999999993</v>
      </c>
      <c r="AY317" s="14">
        <v>2.3999999999999995</v>
      </c>
      <c r="AZ317" s="105">
        <v>7.8</v>
      </c>
      <c r="BA317" s="25" t="s">
        <v>563</v>
      </c>
      <c r="BB317" s="1" t="s">
        <v>41</v>
      </c>
      <c r="BC317" s="15">
        <v>-0.13309000000000001</v>
      </c>
      <c r="BD317" s="2"/>
    </row>
    <row r="318" spans="1:275" x14ac:dyDescent="0.25">
      <c r="A318" s="2">
        <v>412</v>
      </c>
      <c r="B318" s="22" t="s">
        <v>1053</v>
      </c>
      <c r="C318" s="4" t="s">
        <v>959</v>
      </c>
      <c r="D318" s="5" t="s">
        <v>1069</v>
      </c>
      <c r="E318" s="15" t="s">
        <v>40</v>
      </c>
      <c r="F318" s="4" t="s">
        <v>1005</v>
      </c>
      <c r="G318" s="4" t="s">
        <v>1006</v>
      </c>
      <c r="H318" s="4" t="s">
        <v>666</v>
      </c>
      <c r="I318" s="4" t="s">
        <v>1007</v>
      </c>
      <c r="J318" s="88" t="s">
        <v>1008</v>
      </c>
      <c r="K318" s="6"/>
      <c r="M318" s="4" t="s">
        <v>1008</v>
      </c>
      <c r="N318" s="37" t="s">
        <v>993</v>
      </c>
      <c r="O318" s="4" t="s">
        <v>548</v>
      </c>
      <c r="P318" s="6" t="s">
        <v>994</v>
      </c>
      <c r="Q318" s="37" t="s">
        <v>995</v>
      </c>
      <c r="R318" s="88" t="s">
        <v>996</v>
      </c>
      <c r="S318" s="6" t="s">
        <v>997</v>
      </c>
      <c r="T318" s="88" t="s">
        <v>552</v>
      </c>
      <c r="U318" s="6"/>
      <c r="V318" s="88" t="s">
        <v>553</v>
      </c>
      <c r="W318" s="6" t="s">
        <v>554</v>
      </c>
      <c r="X318" s="6" t="s">
        <v>555</v>
      </c>
      <c r="Y318" s="6" t="s">
        <v>556</v>
      </c>
      <c r="Z318" s="7" t="s">
        <v>604</v>
      </c>
      <c r="AA318" s="96" t="s">
        <v>557</v>
      </c>
      <c r="AB318" s="24">
        <v>43.25</v>
      </c>
      <c r="AC318" s="24">
        <v>2.13</v>
      </c>
      <c r="AD318" s="8">
        <v>43.4166667</v>
      </c>
      <c r="AE318" s="8">
        <v>2.2166667000000002</v>
      </c>
      <c r="AF318" s="9" t="s">
        <v>674</v>
      </c>
      <c r="AG318" s="9" t="s">
        <v>675</v>
      </c>
      <c r="AH318" s="2" t="s">
        <v>666</v>
      </c>
      <c r="AI318" s="114">
        <v>720</v>
      </c>
      <c r="AJ318" s="2" t="s">
        <v>633</v>
      </c>
      <c r="AK318" s="11">
        <v>2</v>
      </c>
      <c r="AL318" s="105">
        <v>2</v>
      </c>
      <c r="AM318" s="9" t="s">
        <v>567</v>
      </c>
      <c r="AN318" s="23">
        <v>23</v>
      </c>
      <c r="AO318" s="10">
        <v>179.4</v>
      </c>
      <c r="AP318" s="7">
        <v>1</v>
      </c>
      <c r="AQ318" s="7" t="s">
        <v>652</v>
      </c>
      <c r="AR318" s="12">
        <v>82.872736414227717</v>
      </c>
      <c r="AS318" s="24">
        <v>8.3639953324980924E-3</v>
      </c>
      <c r="AT318" s="7"/>
      <c r="AU318" s="7" t="s">
        <v>639</v>
      </c>
      <c r="AV318" s="7" t="s">
        <v>634</v>
      </c>
      <c r="AW318" s="11">
        <v>6.8</v>
      </c>
      <c r="AX318" s="11">
        <v>9.1999999999999993</v>
      </c>
      <c r="AY318" s="14">
        <v>2.3999999999999995</v>
      </c>
      <c r="AZ318" s="105">
        <v>7.8</v>
      </c>
      <c r="BA318" s="25" t="s">
        <v>563</v>
      </c>
      <c r="BB318" s="1" t="s">
        <v>41</v>
      </c>
      <c r="BC318" s="15">
        <v>-0.13309000000000001</v>
      </c>
      <c r="BD318" s="2"/>
    </row>
    <row r="319" spans="1:275" s="16" customFormat="1" x14ac:dyDescent="0.25">
      <c r="A319" s="2">
        <v>413</v>
      </c>
      <c r="B319" s="22" t="s">
        <v>1053</v>
      </c>
      <c r="C319" s="4" t="s">
        <v>959</v>
      </c>
      <c r="D319" s="5" t="s">
        <v>1070</v>
      </c>
      <c r="E319" s="15" t="s">
        <v>40</v>
      </c>
      <c r="F319" s="4" t="s">
        <v>1005</v>
      </c>
      <c r="G319" s="4" t="s">
        <v>1006</v>
      </c>
      <c r="H319" s="4" t="s">
        <v>666</v>
      </c>
      <c r="I319" s="4" t="s">
        <v>1007</v>
      </c>
      <c r="J319" s="88" t="s">
        <v>1008</v>
      </c>
      <c r="K319" s="6"/>
      <c r="L319" s="4"/>
      <c r="M319" s="4" t="s">
        <v>1008</v>
      </c>
      <c r="N319" s="37" t="s">
        <v>993</v>
      </c>
      <c r="O319" s="4" t="s">
        <v>548</v>
      </c>
      <c r="P319" s="6" t="s">
        <v>994</v>
      </c>
      <c r="Q319" s="37" t="s">
        <v>995</v>
      </c>
      <c r="R319" s="88" t="s">
        <v>996</v>
      </c>
      <c r="S319" s="6" t="s">
        <v>997</v>
      </c>
      <c r="T319" s="88" t="s">
        <v>552</v>
      </c>
      <c r="U319" s="6"/>
      <c r="V319" s="88" t="s">
        <v>553</v>
      </c>
      <c r="W319" s="6" t="s">
        <v>554</v>
      </c>
      <c r="X319" s="6" t="s">
        <v>555</v>
      </c>
      <c r="Y319" s="6" t="s">
        <v>556</v>
      </c>
      <c r="Z319" s="7" t="s">
        <v>604</v>
      </c>
      <c r="AA319" s="96" t="s">
        <v>557</v>
      </c>
      <c r="AB319" s="24">
        <v>43.25</v>
      </c>
      <c r="AC319" s="24">
        <v>2.13</v>
      </c>
      <c r="AD319" s="8">
        <v>43.4166667</v>
      </c>
      <c r="AE319" s="8">
        <v>2.2166667000000002</v>
      </c>
      <c r="AF319" s="9" t="s">
        <v>674</v>
      </c>
      <c r="AG319" s="9" t="s">
        <v>675</v>
      </c>
      <c r="AH319" s="2" t="s">
        <v>666</v>
      </c>
      <c r="AI319" s="114">
        <v>720</v>
      </c>
      <c r="AJ319" s="2" t="s">
        <v>633</v>
      </c>
      <c r="AK319" s="11">
        <v>2</v>
      </c>
      <c r="AL319" s="105">
        <v>2</v>
      </c>
      <c r="AM319" s="9" t="s">
        <v>567</v>
      </c>
      <c r="AN319" s="23">
        <v>23</v>
      </c>
      <c r="AO319" s="10">
        <v>179.4</v>
      </c>
      <c r="AP319" s="7">
        <v>1</v>
      </c>
      <c r="AQ319" s="7" t="s">
        <v>652</v>
      </c>
      <c r="AR319" s="12">
        <v>36.876134960139879</v>
      </c>
      <c r="AS319" s="24">
        <v>1.8796633142523785E-2</v>
      </c>
      <c r="AT319" s="7"/>
      <c r="AU319" s="7" t="s">
        <v>639</v>
      </c>
      <c r="AV319" s="7" t="s">
        <v>634</v>
      </c>
      <c r="AW319" s="11">
        <v>6.8</v>
      </c>
      <c r="AX319" s="11">
        <v>9.1999999999999993</v>
      </c>
      <c r="AY319" s="14">
        <v>2.3999999999999995</v>
      </c>
      <c r="AZ319" s="105">
        <v>7.8</v>
      </c>
      <c r="BA319" s="25" t="s">
        <v>563</v>
      </c>
      <c r="BB319" s="1" t="s">
        <v>41</v>
      </c>
      <c r="BC319" s="15">
        <v>-0.13309000000000001</v>
      </c>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row>
    <row r="320" spans="1:275" s="16" customFormat="1" x14ac:dyDescent="0.25">
      <c r="A320" s="2">
        <v>414</v>
      </c>
      <c r="B320" s="22" t="s">
        <v>1053</v>
      </c>
      <c r="C320" s="4" t="s">
        <v>959</v>
      </c>
      <c r="D320" s="5" t="s">
        <v>1071</v>
      </c>
      <c r="E320" s="15" t="s">
        <v>40</v>
      </c>
      <c r="F320" s="4" t="s">
        <v>1005</v>
      </c>
      <c r="G320" s="4" t="s">
        <v>1006</v>
      </c>
      <c r="H320" s="4" t="s">
        <v>666</v>
      </c>
      <c r="I320" s="4" t="s">
        <v>1007</v>
      </c>
      <c r="J320" s="88" t="s">
        <v>1008</v>
      </c>
      <c r="K320" s="6"/>
      <c r="L320" s="4"/>
      <c r="M320" s="4" t="s">
        <v>1008</v>
      </c>
      <c r="N320" s="37" t="s">
        <v>993</v>
      </c>
      <c r="O320" s="4" t="s">
        <v>548</v>
      </c>
      <c r="P320" s="6" t="s">
        <v>994</v>
      </c>
      <c r="Q320" s="37" t="s">
        <v>995</v>
      </c>
      <c r="R320" s="88" t="s">
        <v>996</v>
      </c>
      <c r="S320" s="6" t="s">
        <v>997</v>
      </c>
      <c r="T320" s="88" t="s">
        <v>552</v>
      </c>
      <c r="U320" s="6"/>
      <c r="V320" s="88" t="s">
        <v>553</v>
      </c>
      <c r="W320" s="6" t="s">
        <v>554</v>
      </c>
      <c r="X320" s="6" t="s">
        <v>555</v>
      </c>
      <c r="Y320" s="6" t="s">
        <v>556</v>
      </c>
      <c r="Z320" s="7" t="s">
        <v>604</v>
      </c>
      <c r="AA320" s="96" t="s">
        <v>557</v>
      </c>
      <c r="AB320" s="24">
        <v>43.25</v>
      </c>
      <c r="AC320" s="24">
        <v>2.13</v>
      </c>
      <c r="AD320" s="8">
        <v>43.4166667</v>
      </c>
      <c r="AE320" s="8">
        <v>2.2166667000000002</v>
      </c>
      <c r="AF320" s="9" t="s">
        <v>674</v>
      </c>
      <c r="AG320" s="9" t="s">
        <v>675</v>
      </c>
      <c r="AH320" s="2" t="s">
        <v>666</v>
      </c>
      <c r="AI320" s="114">
        <v>720</v>
      </c>
      <c r="AJ320" s="2" t="s">
        <v>633</v>
      </c>
      <c r="AK320" s="11">
        <v>2</v>
      </c>
      <c r="AL320" s="105">
        <v>2</v>
      </c>
      <c r="AM320" s="9" t="s">
        <v>567</v>
      </c>
      <c r="AN320" s="23">
        <v>23</v>
      </c>
      <c r="AO320" s="10">
        <v>179.4</v>
      </c>
      <c r="AP320" s="7">
        <v>1</v>
      </c>
      <c r="AQ320" s="7" t="s">
        <v>652</v>
      </c>
      <c r="AR320" s="12">
        <v>40.714821382684121</v>
      </c>
      <c r="AS320" s="24">
        <v>1.7024443606051001E-2</v>
      </c>
      <c r="AT320" s="7"/>
      <c r="AU320" s="7" t="s">
        <v>639</v>
      </c>
      <c r="AV320" s="7" t="s">
        <v>634</v>
      </c>
      <c r="AW320" s="11">
        <v>6.8</v>
      </c>
      <c r="AX320" s="11">
        <v>9.1999999999999993</v>
      </c>
      <c r="AY320" s="14">
        <v>2.3999999999999995</v>
      </c>
      <c r="AZ320" s="105">
        <v>7.8</v>
      </c>
      <c r="BA320" s="25" t="s">
        <v>563</v>
      </c>
      <c r="BB320" s="1" t="s">
        <v>41</v>
      </c>
      <c r="BC320" s="15">
        <v>-0.13309000000000001</v>
      </c>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row>
    <row r="321" spans="1:275" s="16" customFormat="1" x14ac:dyDescent="0.25">
      <c r="A321" s="2">
        <v>415</v>
      </c>
      <c r="B321" s="22" t="s">
        <v>1053</v>
      </c>
      <c r="C321" s="4" t="s">
        <v>959</v>
      </c>
      <c r="D321" s="5" t="s">
        <v>1072</v>
      </c>
      <c r="E321" s="15" t="s">
        <v>40</v>
      </c>
      <c r="F321" s="4" t="s">
        <v>1005</v>
      </c>
      <c r="G321" s="4" t="s">
        <v>1006</v>
      </c>
      <c r="H321" s="4" t="s">
        <v>666</v>
      </c>
      <c r="I321" s="4" t="s">
        <v>1007</v>
      </c>
      <c r="J321" s="88" t="s">
        <v>1008</v>
      </c>
      <c r="K321" s="6"/>
      <c r="L321" s="4"/>
      <c r="M321" s="4" t="s">
        <v>1008</v>
      </c>
      <c r="N321" s="37" t="s">
        <v>993</v>
      </c>
      <c r="O321" s="4" t="s">
        <v>548</v>
      </c>
      <c r="P321" s="6" t="s">
        <v>994</v>
      </c>
      <c r="Q321" s="37" t="s">
        <v>995</v>
      </c>
      <c r="R321" s="88" t="s">
        <v>996</v>
      </c>
      <c r="S321" s="6" t="s">
        <v>997</v>
      </c>
      <c r="T321" s="88" t="s">
        <v>552</v>
      </c>
      <c r="U321" s="6"/>
      <c r="V321" s="88" t="s">
        <v>553</v>
      </c>
      <c r="W321" s="6" t="s">
        <v>554</v>
      </c>
      <c r="X321" s="6" t="s">
        <v>555</v>
      </c>
      <c r="Y321" s="6" t="s">
        <v>556</v>
      </c>
      <c r="Z321" s="7" t="s">
        <v>604</v>
      </c>
      <c r="AA321" s="96" t="s">
        <v>557</v>
      </c>
      <c r="AB321" s="24">
        <v>43.25</v>
      </c>
      <c r="AC321" s="24">
        <v>2.13</v>
      </c>
      <c r="AD321" s="8">
        <v>43.4166667</v>
      </c>
      <c r="AE321" s="8">
        <v>2.2166667000000002</v>
      </c>
      <c r="AF321" s="9" t="s">
        <v>674</v>
      </c>
      <c r="AG321" s="9" t="s">
        <v>675</v>
      </c>
      <c r="AH321" s="2" t="s">
        <v>666</v>
      </c>
      <c r="AI321" s="114">
        <v>720</v>
      </c>
      <c r="AJ321" s="2" t="s">
        <v>633</v>
      </c>
      <c r="AK321" s="11">
        <v>2</v>
      </c>
      <c r="AL321" s="105">
        <v>2</v>
      </c>
      <c r="AM321" s="9" t="s">
        <v>567</v>
      </c>
      <c r="AN321" s="23">
        <v>23</v>
      </c>
      <c r="AO321" s="10">
        <v>179.4</v>
      </c>
      <c r="AP321" s="7">
        <v>1</v>
      </c>
      <c r="AQ321" s="7" t="s">
        <v>652</v>
      </c>
      <c r="AR321" s="12">
        <v>72.253005550782447</v>
      </c>
      <c r="AS321" s="24">
        <v>9.5933335267661957E-3</v>
      </c>
      <c r="AT321" s="7"/>
      <c r="AU321" s="7" t="s">
        <v>639</v>
      </c>
      <c r="AV321" s="7" t="s">
        <v>634</v>
      </c>
      <c r="AW321" s="11">
        <v>6.8</v>
      </c>
      <c r="AX321" s="11">
        <v>9.1999999999999993</v>
      </c>
      <c r="AY321" s="14">
        <v>2.3999999999999995</v>
      </c>
      <c r="AZ321" s="105">
        <v>7.8</v>
      </c>
      <c r="BA321" s="25" t="s">
        <v>563</v>
      </c>
      <c r="BB321" s="1" t="s">
        <v>41</v>
      </c>
      <c r="BC321" s="15">
        <v>-0.13309000000000001</v>
      </c>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row>
    <row r="322" spans="1:275" s="16" customFormat="1" x14ac:dyDescent="0.25">
      <c r="A322" s="2">
        <v>416</v>
      </c>
      <c r="B322" s="22" t="s">
        <v>1053</v>
      </c>
      <c r="C322" s="4" t="s">
        <v>959</v>
      </c>
      <c r="D322" s="5" t="s">
        <v>1073</v>
      </c>
      <c r="E322" s="15" t="s">
        <v>40</v>
      </c>
      <c r="F322" s="4" t="s">
        <v>1005</v>
      </c>
      <c r="G322" s="4" t="s">
        <v>1006</v>
      </c>
      <c r="H322" s="4" t="s">
        <v>666</v>
      </c>
      <c r="I322" s="4" t="s">
        <v>1007</v>
      </c>
      <c r="J322" s="88" t="s">
        <v>1008</v>
      </c>
      <c r="K322" s="6"/>
      <c r="L322" s="4"/>
      <c r="M322" s="4" t="s">
        <v>1008</v>
      </c>
      <c r="N322" s="37" t="s">
        <v>993</v>
      </c>
      <c r="O322" s="4" t="s">
        <v>548</v>
      </c>
      <c r="P322" s="6" t="s">
        <v>994</v>
      </c>
      <c r="Q322" s="37" t="s">
        <v>995</v>
      </c>
      <c r="R322" s="88" t="s">
        <v>996</v>
      </c>
      <c r="S322" s="6" t="s">
        <v>997</v>
      </c>
      <c r="T322" s="88" t="s">
        <v>552</v>
      </c>
      <c r="U322" s="6"/>
      <c r="V322" s="88" t="s">
        <v>553</v>
      </c>
      <c r="W322" s="6" t="s">
        <v>554</v>
      </c>
      <c r="X322" s="6" t="s">
        <v>555</v>
      </c>
      <c r="Y322" s="6" t="s">
        <v>556</v>
      </c>
      <c r="Z322" s="7" t="s">
        <v>604</v>
      </c>
      <c r="AA322" s="96" t="s">
        <v>557</v>
      </c>
      <c r="AB322" s="24">
        <v>43.25</v>
      </c>
      <c r="AC322" s="24">
        <v>2.13</v>
      </c>
      <c r="AD322" s="8">
        <v>43.4166667</v>
      </c>
      <c r="AE322" s="8">
        <v>2.2166667000000002</v>
      </c>
      <c r="AF322" s="9" t="s">
        <v>674</v>
      </c>
      <c r="AG322" s="9" t="s">
        <v>675</v>
      </c>
      <c r="AH322" s="2" t="s">
        <v>666</v>
      </c>
      <c r="AI322" s="114">
        <v>720</v>
      </c>
      <c r="AJ322" s="2" t="s">
        <v>633</v>
      </c>
      <c r="AK322" s="11">
        <v>2</v>
      </c>
      <c r="AL322" s="105">
        <v>2</v>
      </c>
      <c r="AM322" s="9" t="s">
        <v>567</v>
      </c>
      <c r="AN322" s="23">
        <v>23</v>
      </c>
      <c r="AO322" s="10">
        <v>179.4</v>
      </c>
      <c r="AP322" s="7">
        <v>1</v>
      </c>
      <c r="AQ322" s="7" t="s">
        <v>652</v>
      </c>
      <c r="AR322" s="12">
        <v>116.3967847633518</v>
      </c>
      <c r="AS322" s="24">
        <v>5.9550371770938013E-3</v>
      </c>
      <c r="AT322" s="7"/>
      <c r="AU322" s="7" t="s">
        <v>639</v>
      </c>
      <c r="AV322" s="7" t="s">
        <v>634</v>
      </c>
      <c r="AW322" s="11">
        <v>6.8</v>
      </c>
      <c r="AX322" s="11">
        <v>9.1999999999999993</v>
      </c>
      <c r="AY322" s="14">
        <v>2.3999999999999995</v>
      </c>
      <c r="AZ322" s="105">
        <v>7.8</v>
      </c>
      <c r="BA322" s="25" t="s">
        <v>563</v>
      </c>
      <c r="BB322" s="1" t="s">
        <v>41</v>
      </c>
      <c r="BC322" s="15">
        <v>-0.13309000000000001</v>
      </c>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row>
    <row r="323" spans="1:275" x14ac:dyDescent="0.25">
      <c r="A323" s="2">
        <v>433</v>
      </c>
      <c r="B323" s="22" t="s">
        <v>1074</v>
      </c>
      <c r="C323" s="4" t="s">
        <v>959</v>
      </c>
      <c r="D323" s="5" t="s">
        <v>1075</v>
      </c>
      <c r="E323" s="15" t="s">
        <v>40</v>
      </c>
      <c r="F323" s="4" t="s">
        <v>1005</v>
      </c>
      <c r="G323" s="4" t="s">
        <v>1006</v>
      </c>
      <c r="H323" s="4" t="s">
        <v>666</v>
      </c>
      <c r="I323" s="4" t="s">
        <v>1007</v>
      </c>
      <c r="J323" s="88" t="s">
        <v>1008</v>
      </c>
      <c r="K323" s="6"/>
      <c r="M323" s="4" t="s">
        <v>1008</v>
      </c>
      <c r="N323" s="37" t="s">
        <v>993</v>
      </c>
      <c r="O323" s="4" t="s">
        <v>548</v>
      </c>
      <c r="P323" s="6" t="s">
        <v>994</v>
      </c>
      <c r="Q323" s="37" t="s">
        <v>995</v>
      </c>
      <c r="R323" s="88" t="s">
        <v>996</v>
      </c>
      <c r="S323" s="6" t="s">
        <v>997</v>
      </c>
      <c r="T323" s="88" t="s">
        <v>552</v>
      </c>
      <c r="U323" s="6"/>
      <c r="V323" s="88" t="s">
        <v>553</v>
      </c>
      <c r="W323" s="6" t="s">
        <v>554</v>
      </c>
      <c r="X323" s="6" t="s">
        <v>555</v>
      </c>
      <c r="Y323" s="6" t="s">
        <v>556</v>
      </c>
      <c r="Z323" s="7" t="s">
        <v>604</v>
      </c>
      <c r="AA323" s="96" t="s">
        <v>557</v>
      </c>
      <c r="AB323" s="24">
        <v>44.13</v>
      </c>
      <c r="AC323" s="24">
        <v>1.52</v>
      </c>
      <c r="AD323" s="8">
        <v>44.216666699999998</v>
      </c>
      <c r="AE323" s="8">
        <v>1.8666666999999999</v>
      </c>
      <c r="AF323" s="9" t="s">
        <v>1076</v>
      </c>
      <c r="AG323" s="9" t="s">
        <v>675</v>
      </c>
      <c r="AH323" s="2" t="s">
        <v>666</v>
      </c>
      <c r="AI323" s="114">
        <v>250</v>
      </c>
      <c r="AJ323" s="2" t="s">
        <v>633</v>
      </c>
      <c r="AK323" s="38">
        <v>2</v>
      </c>
      <c r="AL323" s="107">
        <v>2</v>
      </c>
      <c r="AM323" s="9" t="s">
        <v>618</v>
      </c>
      <c r="AN323" s="23">
        <v>27</v>
      </c>
      <c r="AO323" s="10">
        <v>178.2</v>
      </c>
      <c r="AP323" s="7">
        <v>1</v>
      </c>
      <c r="AQ323" s="4" t="s">
        <v>609</v>
      </c>
      <c r="AR323" s="12">
        <v>3.8572930791984872</v>
      </c>
      <c r="AS323" s="39">
        <v>0.17969782599562681</v>
      </c>
      <c r="AT323" s="7">
        <v>6</v>
      </c>
      <c r="AU323" s="7" t="s">
        <v>648</v>
      </c>
      <c r="AV323" s="7" t="s">
        <v>634</v>
      </c>
      <c r="AW323" s="11"/>
      <c r="AX323" s="11"/>
      <c r="AY323" s="14">
        <v>0</v>
      </c>
      <c r="AZ323" s="105">
        <v>6.6</v>
      </c>
      <c r="BA323" s="25" t="s">
        <v>563</v>
      </c>
      <c r="BB323" s="1" t="s">
        <v>41</v>
      </c>
      <c r="BC323" s="15">
        <v>-0.13309000000000001</v>
      </c>
      <c r="BD323" s="2"/>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c r="DW323" s="16"/>
      <c r="DX323" s="16"/>
      <c r="DY323" s="16"/>
      <c r="DZ323" s="16"/>
      <c r="EA323" s="16"/>
      <c r="EB323" s="16"/>
      <c r="EC323" s="16"/>
      <c r="ED323" s="16"/>
      <c r="EE323" s="16"/>
      <c r="EF323" s="16"/>
      <c r="EG323" s="16"/>
      <c r="EH323" s="16"/>
      <c r="EI323" s="16"/>
      <c r="EJ323" s="16"/>
      <c r="EK323" s="16"/>
      <c r="EL323" s="16"/>
      <c r="EM323" s="16"/>
      <c r="EN323" s="16"/>
      <c r="EO323" s="16"/>
      <c r="EP323" s="16"/>
      <c r="EQ323" s="16"/>
      <c r="ER323" s="16"/>
      <c r="ES323" s="16"/>
      <c r="ET323" s="16"/>
      <c r="EU323" s="16"/>
      <c r="EV323" s="16"/>
      <c r="EW323" s="16"/>
      <c r="EX323" s="16"/>
      <c r="EY323" s="16"/>
      <c r="EZ323" s="16"/>
      <c r="FA323" s="16"/>
      <c r="FB323" s="16"/>
      <c r="FC323" s="16"/>
      <c r="FD323" s="16"/>
      <c r="FE323" s="16"/>
      <c r="FF323" s="16"/>
      <c r="FG323" s="16"/>
      <c r="FH323" s="16"/>
      <c r="FI323" s="16"/>
      <c r="FJ323" s="16"/>
      <c r="FK323" s="16"/>
      <c r="FL323" s="16"/>
      <c r="FM323" s="16"/>
      <c r="FN323" s="16"/>
      <c r="FO323" s="16"/>
      <c r="FP323" s="16"/>
      <c r="FQ323" s="16"/>
      <c r="FR323" s="16"/>
      <c r="FS323" s="16"/>
      <c r="FT323" s="16"/>
      <c r="FU323" s="16"/>
      <c r="FV323" s="16"/>
      <c r="FW323" s="16"/>
      <c r="FX323" s="16"/>
      <c r="FY323" s="16"/>
      <c r="FZ323" s="16"/>
      <c r="GA323" s="16"/>
      <c r="GB323" s="16"/>
      <c r="GC323" s="16"/>
      <c r="GD323" s="16"/>
      <c r="GE323" s="16"/>
      <c r="GF323" s="16"/>
      <c r="GG323" s="16"/>
      <c r="GH323" s="16"/>
      <c r="GI323" s="16"/>
      <c r="GJ323" s="16"/>
      <c r="GK323" s="16"/>
      <c r="GL323" s="16"/>
      <c r="GM323" s="16"/>
      <c r="GN323" s="16"/>
      <c r="GO323" s="16"/>
      <c r="GP323" s="16"/>
      <c r="GQ323" s="16"/>
      <c r="GR323" s="16"/>
      <c r="GS323" s="16"/>
      <c r="GT323" s="16"/>
      <c r="GU323" s="16"/>
      <c r="GV323" s="16"/>
      <c r="GW323" s="16"/>
      <c r="GX323" s="16"/>
      <c r="GY323" s="16"/>
      <c r="GZ323" s="16"/>
      <c r="HA323" s="16"/>
      <c r="HB323" s="16"/>
      <c r="HC323" s="16"/>
      <c r="HD323" s="16"/>
      <c r="HE323" s="16"/>
      <c r="HF323" s="16"/>
      <c r="HG323" s="16"/>
      <c r="HH323" s="16"/>
      <c r="HI323" s="16"/>
      <c r="HJ323" s="16"/>
      <c r="HK323" s="16"/>
      <c r="HL323" s="16"/>
      <c r="HM323" s="16"/>
      <c r="HN323" s="16"/>
      <c r="HO323" s="16"/>
      <c r="HP323" s="16"/>
      <c r="HQ323" s="16"/>
      <c r="HR323" s="16"/>
      <c r="HS323" s="16"/>
      <c r="HT323" s="16"/>
      <c r="HU323" s="16"/>
      <c r="HV323" s="16"/>
      <c r="HW323" s="16"/>
      <c r="HX323" s="16"/>
      <c r="HY323" s="16"/>
      <c r="HZ323" s="16"/>
      <c r="IA323" s="16"/>
      <c r="IB323" s="16"/>
      <c r="IC323" s="16"/>
      <c r="ID323" s="16"/>
      <c r="IE323" s="16"/>
      <c r="IF323" s="16"/>
      <c r="IG323" s="16"/>
      <c r="IH323" s="16"/>
      <c r="II323" s="16"/>
      <c r="IJ323" s="16"/>
      <c r="IK323" s="16"/>
      <c r="IL323" s="16"/>
      <c r="IM323" s="16"/>
      <c r="IN323" s="16"/>
      <c r="IO323" s="16"/>
      <c r="IP323" s="16"/>
      <c r="IQ323" s="16"/>
      <c r="IR323" s="16"/>
      <c r="IS323" s="16"/>
      <c r="IT323" s="16"/>
      <c r="IU323" s="16"/>
      <c r="IV323" s="16"/>
      <c r="IW323" s="16"/>
      <c r="IX323" s="16"/>
      <c r="IY323" s="16"/>
      <c r="IZ323" s="16"/>
      <c r="JA323" s="16"/>
      <c r="JB323" s="16"/>
      <c r="JC323" s="16"/>
      <c r="JD323" s="16"/>
      <c r="JE323" s="16"/>
      <c r="JF323" s="16"/>
      <c r="JG323" s="16"/>
      <c r="JH323" s="16"/>
      <c r="JI323" s="16"/>
      <c r="JJ323" s="16"/>
      <c r="JK323" s="16"/>
      <c r="JL323" s="16"/>
      <c r="JM323" s="16"/>
      <c r="JN323" s="16"/>
      <c r="JO323" s="16"/>
    </row>
    <row r="324" spans="1:275" x14ac:dyDescent="0.25">
      <c r="A324" s="2">
        <v>434</v>
      </c>
      <c r="B324" s="22" t="s">
        <v>1074</v>
      </c>
      <c r="C324" s="4" t="s">
        <v>959</v>
      </c>
      <c r="D324" s="5" t="s">
        <v>1077</v>
      </c>
      <c r="E324" s="15" t="s">
        <v>40</v>
      </c>
      <c r="F324" s="4" t="s">
        <v>1005</v>
      </c>
      <c r="G324" s="4" t="s">
        <v>1006</v>
      </c>
      <c r="H324" s="4" t="s">
        <v>666</v>
      </c>
      <c r="I324" s="4" t="s">
        <v>1007</v>
      </c>
      <c r="J324" s="88" t="s">
        <v>1008</v>
      </c>
      <c r="K324" s="6"/>
      <c r="M324" s="4" t="s">
        <v>1008</v>
      </c>
      <c r="N324" s="37" t="s">
        <v>993</v>
      </c>
      <c r="O324" s="4" t="s">
        <v>548</v>
      </c>
      <c r="P324" s="6" t="s">
        <v>994</v>
      </c>
      <c r="Q324" s="37" t="s">
        <v>995</v>
      </c>
      <c r="R324" s="88" t="s">
        <v>996</v>
      </c>
      <c r="S324" s="6" t="s">
        <v>997</v>
      </c>
      <c r="T324" s="88" t="s">
        <v>552</v>
      </c>
      <c r="U324" s="6"/>
      <c r="V324" s="88" t="s">
        <v>553</v>
      </c>
      <c r="W324" s="6" t="s">
        <v>554</v>
      </c>
      <c r="X324" s="6" t="s">
        <v>555</v>
      </c>
      <c r="Y324" s="6" t="s">
        <v>556</v>
      </c>
      <c r="Z324" s="7" t="s">
        <v>604</v>
      </c>
      <c r="AA324" s="96" t="s">
        <v>557</v>
      </c>
      <c r="AB324" s="24">
        <v>44.15</v>
      </c>
      <c r="AC324" s="24">
        <v>1.52</v>
      </c>
      <c r="AD324" s="8">
        <v>44.25</v>
      </c>
      <c r="AE324" s="8">
        <v>1.8666666999999999</v>
      </c>
      <c r="AF324" s="9" t="s">
        <v>1076</v>
      </c>
      <c r="AG324" s="9" t="s">
        <v>675</v>
      </c>
      <c r="AH324" s="2" t="s">
        <v>666</v>
      </c>
      <c r="AI324" s="114">
        <v>290</v>
      </c>
      <c r="AJ324" s="2" t="s">
        <v>633</v>
      </c>
      <c r="AK324" s="38">
        <v>2</v>
      </c>
      <c r="AL324" s="107">
        <v>2</v>
      </c>
      <c r="AM324" s="9" t="s">
        <v>618</v>
      </c>
      <c r="AN324" s="23">
        <v>27</v>
      </c>
      <c r="AO324" s="10">
        <v>199.8</v>
      </c>
      <c r="AP324" s="7">
        <v>1</v>
      </c>
      <c r="AQ324" s="4" t="s">
        <v>609</v>
      </c>
      <c r="AR324" s="12">
        <v>3.9429499152320253</v>
      </c>
      <c r="AS324" s="39">
        <v>0.17579406166998107</v>
      </c>
      <c r="AT324" s="7">
        <v>6</v>
      </c>
      <c r="AU324" s="7" t="s">
        <v>648</v>
      </c>
      <c r="AV324" s="7" t="s">
        <v>634</v>
      </c>
      <c r="AW324" s="11"/>
      <c r="AX324" s="11"/>
      <c r="AY324" s="14">
        <v>0</v>
      </c>
      <c r="AZ324" s="105">
        <v>7.4</v>
      </c>
      <c r="BA324" s="25" t="s">
        <v>563</v>
      </c>
      <c r="BB324" s="1" t="s">
        <v>41</v>
      </c>
      <c r="BC324" s="15">
        <v>-0.13309000000000001</v>
      </c>
      <c r="BD324" s="2"/>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c r="DW324" s="16"/>
      <c r="DX324" s="16"/>
      <c r="DY324" s="16"/>
      <c r="DZ324" s="16"/>
      <c r="EA324" s="16"/>
      <c r="EB324" s="16"/>
      <c r="EC324" s="16"/>
      <c r="ED324" s="16"/>
      <c r="EE324" s="16"/>
      <c r="EF324" s="16"/>
      <c r="EG324" s="16"/>
      <c r="EH324" s="16"/>
      <c r="EI324" s="16"/>
      <c r="EJ324" s="16"/>
      <c r="EK324" s="16"/>
      <c r="EL324" s="16"/>
      <c r="EM324" s="16"/>
      <c r="EN324" s="16"/>
      <c r="EO324" s="16"/>
      <c r="EP324" s="16"/>
      <c r="EQ324" s="16"/>
      <c r="ER324" s="16"/>
      <c r="ES324" s="16"/>
      <c r="ET324" s="16"/>
      <c r="EU324" s="16"/>
      <c r="EV324" s="16"/>
      <c r="EW324" s="16"/>
      <c r="EX324" s="16"/>
      <c r="EY324" s="16"/>
      <c r="EZ324" s="16"/>
      <c r="FA324" s="16"/>
      <c r="FB324" s="16"/>
      <c r="FC324" s="16"/>
      <c r="FD324" s="16"/>
      <c r="FE324" s="16"/>
      <c r="FF324" s="16"/>
      <c r="FG324" s="16"/>
      <c r="FH324" s="16"/>
      <c r="FI324" s="16"/>
      <c r="FJ324" s="16"/>
      <c r="FK324" s="16"/>
      <c r="FL324" s="16"/>
      <c r="FM324" s="16"/>
      <c r="FN324" s="16"/>
      <c r="FO324" s="16"/>
      <c r="FP324" s="16"/>
      <c r="FQ324" s="16"/>
      <c r="FR324" s="16"/>
      <c r="FS324" s="16"/>
      <c r="FT324" s="16"/>
      <c r="FU324" s="16"/>
      <c r="FV324" s="16"/>
      <c r="FW324" s="16"/>
      <c r="FX324" s="16"/>
      <c r="FY324" s="16"/>
      <c r="FZ324" s="16"/>
      <c r="GA324" s="16"/>
      <c r="GB324" s="16"/>
      <c r="GC324" s="16"/>
      <c r="GD324" s="16"/>
      <c r="GE324" s="16"/>
      <c r="GF324" s="16"/>
      <c r="GG324" s="16"/>
      <c r="GH324" s="16"/>
      <c r="GI324" s="16"/>
      <c r="GJ324" s="16"/>
      <c r="GK324" s="16"/>
      <c r="GL324" s="16"/>
      <c r="GM324" s="16"/>
      <c r="GN324" s="16"/>
      <c r="GO324" s="16"/>
      <c r="GP324" s="16"/>
      <c r="GQ324" s="16"/>
      <c r="GR324" s="16"/>
      <c r="GS324" s="16"/>
      <c r="GT324" s="16"/>
      <c r="GU324" s="16"/>
      <c r="GV324" s="16"/>
      <c r="GW324" s="16"/>
      <c r="GX324" s="16"/>
      <c r="GY324" s="16"/>
      <c r="GZ324" s="16"/>
      <c r="HA324" s="16"/>
      <c r="HB324" s="16"/>
      <c r="HC324" s="16"/>
      <c r="HD324" s="16"/>
      <c r="HE324" s="16"/>
      <c r="HF324" s="16"/>
      <c r="HG324" s="16"/>
      <c r="HH324" s="16"/>
      <c r="HI324" s="16"/>
      <c r="HJ324" s="16"/>
      <c r="HK324" s="16"/>
      <c r="HL324" s="16"/>
      <c r="HM324" s="16"/>
      <c r="HN324" s="16"/>
      <c r="HO324" s="16"/>
      <c r="HP324" s="16"/>
      <c r="HQ324" s="16"/>
      <c r="HR324" s="16"/>
      <c r="HS324" s="16"/>
      <c r="HT324" s="16"/>
      <c r="HU324" s="16"/>
      <c r="HV324" s="16"/>
      <c r="HW324" s="16"/>
      <c r="HX324" s="16"/>
      <c r="HY324" s="16"/>
      <c r="HZ324" s="16"/>
      <c r="IA324" s="16"/>
      <c r="IB324" s="16"/>
      <c r="IC324" s="16"/>
      <c r="ID324" s="16"/>
      <c r="IE324" s="16"/>
      <c r="IF324" s="16"/>
      <c r="IG324" s="16"/>
      <c r="IH324" s="16"/>
      <c r="II324" s="16"/>
      <c r="IJ324" s="16"/>
      <c r="IK324" s="16"/>
      <c r="IL324" s="16"/>
      <c r="IM324" s="16"/>
      <c r="IN324" s="16"/>
      <c r="IO324" s="16"/>
      <c r="IP324" s="16"/>
      <c r="IQ324" s="16"/>
      <c r="IR324" s="16"/>
      <c r="IS324" s="16"/>
      <c r="IT324" s="16"/>
      <c r="IU324" s="16"/>
      <c r="IV324" s="16"/>
      <c r="IW324" s="16"/>
      <c r="IX324" s="16"/>
      <c r="IY324" s="16"/>
      <c r="IZ324" s="16"/>
      <c r="JA324" s="16"/>
      <c r="JB324" s="16"/>
      <c r="JC324" s="16"/>
      <c r="JD324" s="16"/>
      <c r="JE324" s="16"/>
      <c r="JF324" s="16"/>
      <c r="JG324" s="16"/>
      <c r="JH324" s="16"/>
      <c r="JI324" s="16"/>
      <c r="JJ324" s="16"/>
      <c r="JK324" s="16"/>
      <c r="JL324" s="16"/>
      <c r="JM324" s="16"/>
      <c r="JN324" s="16"/>
      <c r="JO324" s="16"/>
    </row>
    <row r="325" spans="1:275" s="16" customFormat="1" x14ac:dyDescent="0.25">
      <c r="A325" s="2">
        <v>435</v>
      </c>
      <c r="B325" s="22" t="s">
        <v>1074</v>
      </c>
      <c r="C325" s="4" t="s">
        <v>959</v>
      </c>
      <c r="D325" s="5" t="s">
        <v>1078</v>
      </c>
      <c r="E325" s="15" t="s">
        <v>40</v>
      </c>
      <c r="F325" s="4" t="s">
        <v>1005</v>
      </c>
      <c r="G325" s="4" t="s">
        <v>1006</v>
      </c>
      <c r="H325" s="4" t="s">
        <v>666</v>
      </c>
      <c r="I325" s="4" t="s">
        <v>1007</v>
      </c>
      <c r="J325" s="88" t="s">
        <v>1008</v>
      </c>
      <c r="K325" s="6"/>
      <c r="L325" s="4"/>
      <c r="M325" s="4" t="s">
        <v>1008</v>
      </c>
      <c r="N325" s="37" t="s">
        <v>993</v>
      </c>
      <c r="O325" s="4" t="s">
        <v>548</v>
      </c>
      <c r="P325" s="6" t="s">
        <v>994</v>
      </c>
      <c r="Q325" s="37" t="s">
        <v>995</v>
      </c>
      <c r="R325" s="88" t="s">
        <v>996</v>
      </c>
      <c r="S325" s="6" t="s">
        <v>997</v>
      </c>
      <c r="T325" s="88" t="s">
        <v>552</v>
      </c>
      <c r="U325" s="6"/>
      <c r="V325" s="88" t="s">
        <v>553</v>
      </c>
      <c r="W325" s="6" t="s">
        <v>554</v>
      </c>
      <c r="X325" s="6" t="s">
        <v>555</v>
      </c>
      <c r="Y325" s="6" t="s">
        <v>556</v>
      </c>
      <c r="Z325" s="7" t="s">
        <v>604</v>
      </c>
      <c r="AA325" s="96" t="s">
        <v>557</v>
      </c>
      <c r="AB325" s="24">
        <v>44.03</v>
      </c>
      <c r="AC325" s="24">
        <v>1.54</v>
      </c>
      <c r="AD325" s="8">
        <v>44.05</v>
      </c>
      <c r="AE325" s="8">
        <v>1.9</v>
      </c>
      <c r="AF325" s="9" t="s">
        <v>1076</v>
      </c>
      <c r="AG325" s="9" t="s">
        <v>675</v>
      </c>
      <c r="AH325" s="2" t="s">
        <v>666</v>
      </c>
      <c r="AI325" s="114">
        <v>170</v>
      </c>
      <c r="AJ325" s="2" t="s">
        <v>633</v>
      </c>
      <c r="AK325" s="38">
        <v>3</v>
      </c>
      <c r="AL325" s="107">
        <v>3</v>
      </c>
      <c r="AM325" s="9" t="s">
        <v>618</v>
      </c>
      <c r="AN325" s="23">
        <v>27</v>
      </c>
      <c r="AO325" s="10">
        <v>234.89999999999998</v>
      </c>
      <c r="AP325" s="7">
        <v>1</v>
      </c>
      <c r="AQ325" s="4" t="s">
        <v>609</v>
      </c>
      <c r="AR325" s="12">
        <v>6.2161929251365251</v>
      </c>
      <c r="AS325" s="39">
        <v>0.11150670336453913</v>
      </c>
      <c r="AT325" s="7">
        <v>6</v>
      </c>
      <c r="AU325" s="7" t="s">
        <v>648</v>
      </c>
      <c r="AV325" s="7" t="s">
        <v>634</v>
      </c>
      <c r="AW325" s="11"/>
      <c r="AX325" s="11"/>
      <c r="AY325" s="14">
        <v>0</v>
      </c>
      <c r="AZ325" s="105">
        <v>8.6999999999999993</v>
      </c>
      <c r="BA325" s="25" t="s">
        <v>563</v>
      </c>
      <c r="BB325" s="1" t="s">
        <v>41</v>
      </c>
      <c r="BC325" s="15">
        <v>-0.13309000000000001</v>
      </c>
    </row>
    <row r="326" spans="1:275" s="16" customFormat="1" x14ac:dyDescent="0.25">
      <c r="A326" s="2">
        <v>436</v>
      </c>
      <c r="B326" s="22" t="s">
        <v>1074</v>
      </c>
      <c r="C326" s="4" t="s">
        <v>959</v>
      </c>
      <c r="D326" s="5" t="s">
        <v>1079</v>
      </c>
      <c r="E326" s="15" t="s">
        <v>40</v>
      </c>
      <c r="F326" s="4" t="s">
        <v>1005</v>
      </c>
      <c r="G326" s="4" t="s">
        <v>1006</v>
      </c>
      <c r="H326" s="4" t="s">
        <v>666</v>
      </c>
      <c r="I326" s="4" t="s">
        <v>1007</v>
      </c>
      <c r="J326" s="88" t="s">
        <v>1008</v>
      </c>
      <c r="K326" s="6"/>
      <c r="L326" s="4"/>
      <c r="M326" s="4" t="s">
        <v>1008</v>
      </c>
      <c r="N326" s="37" t="s">
        <v>993</v>
      </c>
      <c r="O326" s="4" t="s">
        <v>548</v>
      </c>
      <c r="P326" s="6" t="s">
        <v>994</v>
      </c>
      <c r="Q326" s="37" t="s">
        <v>995</v>
      </c>
      <c r="R326" s="88" t="s">
        <v>996</v>
      </c>
      <c r="S326" s="6" t="s">
        <v>997</v>
      </c>
      <c r="T326" s="88" t="s">
        <v>552</v>
      </c>
      <c r="U326" s="6"/>
      <c r="V326" s="88" t="s">
        <v>553</v>
      </c>
      <c r="W326" s="6" t="s">
        <v>554</v>
      </c>
      <c r="X326" s="6" t="s">
        <v>555</v>
      </c>
      <c r="Y326" s="6" t="s">
        <v>556</v>
      </c>
      <c r="Z326" s="7" t="s">
        <v>604</v>
      </c>
      <c r="AA326" s="96" t="s">
        <v>557</v>
      </c>
      <c r="AB326" s="24">
        <v>44.12</v>
      </c>
      <c r="AC326" s="24">
        <v>1.54</v>
      </c>
      <c r="AD326" s="8">
        <v>44.2</v>
      </c>
      <c r="AE326" s="8">
        <v>1.9</v>
      </c>
      <c r="AF326" s="9" t="s">
        <v>1076</v>
      </c>
      <c r="AG326" s="9" t="s">
        <v>675</v>
      </c>
      <c r="AH326" s="2" t="s">
        <v>666</v>
      </c>
      <c r="AI326" s="114">
        <v>215</v>
      </c>
      <c r="AJ326" s="2" t="s">
        <v>633</v>
      </c>
      <c r="AK326" s="38">
        <v>2</v>
      </c>
      <c r="AL326" s="107">
        <v>2</v>
      </c>
      <c r="AM326" s="9" t="s">
        <v>618</v>
      </c>
      <c r="AN326" s="23">
        <v>27</v>
      </c>
      <c r="AO326" s="10">
        <v>183.6</v>
      </c>
      <c r="AP326" s="7">
        <v>1</v>
      </c>
      <c r="AQ326" s="4" t="s">
        <v>609</v>
      </c>
      <c r="AR326" s="12">
        <v>4.3801372938292236</v>
      </c>
      <c r="AS326" s="39">
        <v>0.15824782057321746</v>
      </c>
      <c r="AT326" s="7">
        <v>6</v>
      </c>
      <c r="AU326" s="7" t="s">
        <v>648</v>
      </c>
      <c r="AV326" s="7" t="s">
        <v>634</v>
      </c>
      <c r="AW326" s="11"/>
      <c r="AX326" s="11"/>
      <c r="AY326" s="14">
        <v>0</v>
      </c>
      <c r="AZ326" s="105">
        <v>6.8</v>
      </c>
      <c r="BA326" s="25" t="s">
        <v>563</v>
      </c>
      <c r="BB326" s="1" t="s">
        <v>41</v>
      </c>
      <c r="BC326" s="15">
        <v>-0.13309000000000001</v>
      </c>
    </row>
    <row r="327" spans="1:275" s="16" customFormat="1" x14ac:dyDescent="0.25">
      <c r="A327" s="2">
        <v>437</v>
      </c>
      <c r="B327" s="22" t="s">
        <v>1074</v>
      </c>
      <c r="C327" s="4" t="s">
        <v>959</v>
      </c>
      <c r="D327" s="5" t="s">
        <v>1080</v>
      </c>
      <c r="E327" s="15" t="s">
        <v>40</v>
      </c>
      <c r="F327" s="4" t="s">
        <v>1005</v>
      </c>
      <c r="G327" s="4" t="s">
        <v>1006</v>
      </c>
      <c r="H327" s="4" t="s">
        <v>666</v>
      </c>
      <c r="I327" s="4" t="s">
        <v>1007</v>
      </c>
      <c r="J327" s="88" t="s">
        <v>1008</v>
      </c>
      <c r="K327" s="6"/>
      <c r="L327" s="4"/>
      <c r="M327" s="4" t="s">
        <v>1008</v>
      </c>
      <c r="N327" s="37" t="s">
        <v>993</v>
      </c>
      <c r="O327" s="4" t="s">
        <v>548</v>
      </c>
      <c r="P327" s="6" t="s">
        <v>994</v>
      </c>
      <c r="Q327" s="37" t="s">
        <v>995</v>
      </c>
      <c r="R327" s="88" t="s">
        <v>996</v>
      </c>
      <c r="S327" s="6" t="s">
        <v>997</v>
      </c>
      <c r="T327" s="88" t="s">
        <v>552</v>
      </c>
      <c r="U327" s="6"/>
      <c r="V327" s="88" t="s">
        <v>553</v>
      </c>
      <c r="W327" s="6" t="s">
        <v>554</v>
      </c>
      <c r="X327" s="6" t="s">
        <v>555</v>
      </c>
      <c r="Y327" s="6" t="s">
        <v>556</v>
      </c>
      <c r="Z327" s="7" t="s">
        <v>604</v>
      </c>
      <c r="AA327" s="96" t="s">
        <v>557</v>
      </c>
      <c r="AB327" s="24">
        <v>44.16</v>
      </c>
      <c r="AC327" s="24">
        <v>1.48</v>
      </c>
      <c r="AD327" s="8">
        <v>44.266666700000002</v>
      </c>
      <c r="AE327" s="8">
        <v>1.8</v>
      </c>
      <c r="AF327" s="9" t="s">
        <v>1076</v>
      </c>
      <c r="AG327" s="9" t="s">
        <v>675</v>
      </c>
      <c r="AH327" s="2" t="s">
        <v>666</v>
      </c>
      <c r="AI327" s="114">
        <v>260</v>
      </c>
      <c r="AJ327" s="2" t="s">
        <v>633</v>
      </c>
      <c r="AK327" s="38">
        <v>2</v>
      </c>
      <c r="AL327" s="107">
        <v>2</v>
      </c>
      <c r="AM327" s="9" t="s">
        <v>618</v>
      </c>
      <c r="AN327" s="23">
        <v>27</v>
      </c>
      <c r="AO327" s="10">
        <v>183.6</v>
      </c>
      <c r="AP327" s="7">
        <v>1</v>
      </c>
      <c r="AQ327" s="4" t="s">
        <v>609</v>
      </c>
      <c r="AR327" s="12">
        <v>4.1238103340252614</v>
      </c>
      <c r="AS327" s="39">
        <v>0.16808415625734238</v>
      </c>
      <c r="AT327" s="7">
        <v>6</v>
      </c>
      <c r="AU327" s="7" t="s">
        <v>648</v>
      </c>
      <c r="AV327" s="7" t="s">
        <v>634</v>
      </c>
      <c r="AW327" s="11"/>
      <c r="AX327" s="11"/>
      <c r="AY327" s="14">
        <v>0</v>
      </c>
      <c r="AZ327" s="105">
        <v>6.8</v>
      </c>
      <c r="BA327" s="25" t="s">
        <v>563</v>
      </c>
      <c r="BB327" s="1" t="s">
        <v>41</v>
      </c>
      <c r="BC327" s="15">
        <v>-0.13309000000000001</v>
      </c>
    </row>
    <row r="328" spans="1:275" s="16" customFormat="1" x14ac:dyDescent="0.25">
      <c r="A328" s="2">
        <v>438</v>
      </c>
      <c r="B328" s="22" t="s">
        <v>1074</v>
      </c>
      <c r="C328" s="4" t="s">
        <v>959</v>
      </c>
      <c r="D328" s="5" t="s">
        <v>1081</v>
      </c>
      <c r="E328" s="15" t="s">
        <v>40</v>
      </c>
      <c r="F328" s="4" t="s">
        <v>1005</v>
      </c>
      <c r="G328" s="4" t="s">
        <v>1006</v>
      </c>
      <c r="H328" s="4" t="s">
        <v>666</v>
      </c>
      <c r="I328" s="4" t="s">
        <v>1007</v>
      </c>
      <c r="J328" s="88" t="s">
        <v>1008</v>
      </c>
      <c r="K328" s="6"/>
      <c r="L328" s="4"/>
      <c r="M328" s="4" t="s">
        <v>1008</v>
      </c>
      <c r="N328" s="37" t="s">
        <v>993</v>
      </c>
      <c r="O328" s="4" t="s">
        <v>548</v>
      </c>
      <c r="P328" s="6" t="s">
        <v>994</v>
      </c>
      <c r="Q328" s="37" t="s">
        <v>995</v>
      </c>
      <c r="R328" s="88" t="s">
        <v>996</v>
      </c>
      <c r="S328" s="6" t="s">
        <v>997</v>
      </c>
      <c r="T328" s="88" t="s">
        <v>552</v>
      </c>
      <c r="U328" s="6"/>
      <c r="V328" s="88" t="s">
        <v>553</v>
      </c>
      <c r="W328" s="6" t="s">
        <v>554</v>
      </c>
      <c r="X328" s="6" t="s">
        <v>555</v>
      </c>
      <c r="Y328" s="6" t="s">
        <v>556</v>
      </c>
      <c r="Z328" s="7" t="s">
        <v>604</v>
      </c>
      <c r="AA328" s="96" t="s">
        <v>557</v>
      </c>
      <c r="AB328" s="24">
        <v>44.16</v>
      </c>
      <c r="AC328" s="24">
        <v>1.28</v>
      </c>
      <c r="AD328" s="8">
        <v>44.266666700000002</v>
      </c>
      <c r="AE328" s="8">
        <v>1.4666667</v>
      </c>
      <c r="AF328" s="9" t="s">
        <v>1076</v>
      </c>
      <c r="AG328" s="9" t="s">
        <v>675</v>
      </c>
      <c r="AH328" s="2" t="s">
        <v>666</v>
      </c>
      <c r="AI328" s="114">
        <v>160</v>
      </c>
      <c r="AJ328" s="2" t="s">
        <v>633</v>
      </c>
      <c r="AK328" s="38">
        <v>4</v>
      </c>
      <c r="AL328" s="107">
        <v>4</v>
      </c>
      <c r="AM328" s="9" t="s">
        <v>618</v>
      </c>
      <c r="AN328" s="23">
        <v>27</v>
      </c>
      <c r="AO328" s="10">
        <v>194.4</v>
      </c>
      <c r="AP328" s="7">
        <v>1</v>
      </c>
      <c r="AQ328" s="4" t="s">
        <v>609</v>
      </c>
      <c r="AR328" s="12">
        <v>4.2635733409243155</v>
      </c>
      <c r="AS328" s="39">
        <v>0.16257423647594049</v>
      </c>
      <c r="AT328" s="7">
        <v>6</v>
      </c>
      <c r="AU328" s="7" t="s">
        <v>648</v>
      </c>
      <c r="AV328" s="7" t="s">
        <v>634</v>
      </c>
      <c r="AW328" s="11"/>
      <c r="AX328" s="11"/>
      <c r="AY328" s="14">
        <v>0</v>
      </c>
      <c r="AZ328" s="105">
        <v>7.2</v>
      </c>
      <c r="BA328" s="25" t="s">
        <v>563</v>
      </c>
      <c r="BB328" s="1" t="s">
        <v>41</v>
      </c>
      <c r="BC328" s="15">
        <v>-0.13309000000000001</v>
      </c>
    </row>
    <row r="329" spans="1:275" s="16" customFormat="1" x14ac:dyDescent="0.25">
      <c r="A329" s="2">
        <v>439</v>
      </c>
      <c r="B329" s="22" t="s">
        <v>1074</v>
      </c>
      <c r="C329" s="4" t="s">
        <v>959</v>
      </c>
      <c r="D329" s="5" t="s">
        <v>1082</v>
      </c>
      <c r="E329" s="15" t="s">
        <v>40</v>
      </c>
      <c r="F329" s="4" t="s">
        <v>1005</v>
      </c>
      <c r="G329" s="4" t="s">
        <v>1006</v>
      </c>
      <c r="H329" s="4" t="s">
        <v>666</v>
      </c>
      <c r="I329" s="4" t="s">
        <v>1007</v>
      </c>
      <c r="J329" s="88" t="s">
        <v>1008</v>
      </c>
      <c r="K329" s="6"/>
      <c r="L329" s="4"/>
      <c r="M329" s="4" t="s">
        <v>1008</v>
      </c>
      <c r="N329" s="37" t="s">
        <v>993</v>
      </c>
      <c r="O329" s="4" t="s">
        <v>548</v>
      </c>
      <c r="P329" s="6" t="s">
        <v>994</v>
      </c>
      <c r="Q329" s="37" t="s">
        <v>995</v>
      </c>
      <c r="R329" s="88" t="s">
        <v>996</v>
      </c>
      <c r="S329" s="6" t="s">
        <v>997</v>
      </c>
      <c r="T329" s="88" t="s">
        <v>552</v>
      </c>
      <c r="U329" s="6"/>
      <c r="V329" s="88" t="s">
        <v>553</v>
      </c>
      <c r="W329" s="6" t="s">
        <v>554</v>
      </c>
      <c r="X329" s="6" t="s">
        <v>555</v>
      </c>
      <c r="Y329" s="6" t="s">
        <v>556</v>
      </c>
      <c r="Z329" s="7" t="s">
        <v>604</v>
      </c>
      <c r="AA329" s="96" t="s">
        <v>557</v>
      </c>
      <c r="AB329" s="24">
        <v>43.54</v>
      </c>
      <c r="AC329" s="24">
        <v>1.45</v>
      </c>
      <c r="AD329" s="8">
        <v>43.9</v>
      </c>
      <c r="AE329" s="8">
        <v>1.75</v>
      </c>
      <c r="AF329" s="9" t="s">
        <v>1076</v>
      </c>
      <c r="AG329" s="9" t="s">
        <v>675</v>
      </c>
      <c r="AH329" s="2" t="s">
        <v>666</v>
      </c>
      <c r="AI329" s="114">
        <v>180</v>
      </c>
      <c r="AJ329" s="2" t="s">
        <v>633</v>
      </c>
      <c r="AK329" s="38">
        <v>2</v>
      </c>
      <c r="AL329" s="107">
        <v>2</v>
      </c>
      <c r="AM329" s="9" t="s">
        <v>618</v>
      </c>
      <c r="AN329" s="23">
        <v>27</v>
      </c>
      <c r="AO329" s="10">
        <v>175.5</v>
      </c>
      <c r="AP329" s="7">
        <v>1</v>
      </c>
      <c r="AQ329" s="4" t="s">
        <v>609</v>
      </c>
      <c r="AR329" s="12">
        <v>7.9471631130954314</v>
      </c>
      <c r="AS329" s="39">
        <v>8.721944808428167E-2</v>
      </c>
      <c r="AT329" s="7">
        <v>6</v>
      </c>
      <c r="AU329" s="7" t="s">
        <v>648</v>
      </c>
      <c r="AV329" s="7" t="s">
        <v>634</v>
      </c>
      <c r="AW329" s="11"/>
      <c r="AX329" s="11"/>
      <c r="AY329" s="14">
        <v>0</v>
      </c>
      <c r="AZ329" s="105">
        <v>6.5</v>
      </c>
      <c r="BA329" s="25" t="s">
        <v>563</v>
      </c>
      <c r="BB329" s="1" t="s">
        <v>41</v>
      </c>
      <c r="BC329" s="15">
        <v>-0.13309000000000001</v>
      </c>
    </row>
    <row r="330" spans="1:275" s="16" customFormat="1" x14ac:dyDescent="0.25">
      <c r="A330" s="2">
        <v>440</v>
      </c>
      <c r="B330" s="22" t="s">
        <v>1074</v>
      </c>
      <c r="C330" s="4" t="s">
        <v>959</v>
      </c>
      <c r="D330" s="5" t="s">
        <v>1083</v>
      </c>
      <c r="E330" s="15" t="s">
        <v>40</v>
      </c>
      <c r="F330" s="4" t="s">
        <v>1005</v>
      </c>
      <c r="G330" s="4" t="s">
        <v>1006</v>
      </c>
      <c r="H330" s="4" t="s">
        <v>666</v>
      </c>
      <c r="I330" s="4" t="s">
        <v>1007</v>
      </c>
      <c r="J330" s="88" t="s">
        <v>1008</v>
      </c>
      <c r="K330" s="6"/>
      <c r="L330" s="4"/>
      <c r="M330" s="4" t="s">
        <v>1008</v>
      </c>
      <c r="N330" s="37" t="s">
        <v>993</v>
      </c>
      <c r="O330" s="4" t="s">
        <v>548</v>
      </c>
      <c r="P330" s="6" t="s">
        <v>994</v>
      </c>
      <c r="Q330" s="37" t="s">
        <v>995</v>
      </c>
      <c r="R330" s="88" t="s">
        <v>996</v>
      </c>
      <c r="S330" s="6" t="s">
        <v>997</v>
      </c>
      <c r="T330" s="88" t="s">
        <v>552</v>
      </c>
      <c r="U330" s="6"/>
      <c r="V330" s="88" t="s">
        <v>553</v>
      </c>
      <c r="W330" s="6" t="s">
        <v>554</v>
      </c>
      <c r="X330" s="6" t="s">
        <v>555</v>
      </c>
      <c r="Y330" s="6" t="s">
        <v>556</v>
      </c>
      <c r="Z330" s="7" t="s">
        <v>604</v>
      </c>
      <c r="AA330" s="96" t="s">
        <v>557</v>
      </c>
      <c r="AB330" s="24">
        <v>44.15</v>
      </c>
      <c r="AC330" s="24">
        <v>1.21</v>
      </c>
      <c r="AD330" s="8">
        <v>44.25</v>
      </c>
      <c r="AE330" s="8">
        <v>1.35</v>
      </c>
      <c r="AF330" s="9" t="s">
        <v>1076</v>
      </c>
      <c r="AG330" s="9" t="s">
        <v>675</v>
      </c>
      <c r="AH330" s="2" t="s">
        <v>666</v>
      </c>
      <c r="AI330" s="114">
        <v>128</v>
      </c>
      <c r="AJ330" s="2" t="s">
        <v>633</v>
      </c>
      <c r="AK330" s="38">
        <v>3</v>
      </c>
      <c r="AL330" s="107">
        <v>3</v>
      </c>
      <c r="AM330" s="9" t="s">
        <v>618</v>
      </c>
      <c r="AN330" s="23">
        <v>27</v>
      </c>
      <c r="AO330" s="10">
        <v>205.2</v>
      </c>
      <c r="AP330" s="7">
        <v>1</v>
      </c>
      <c r="AQ330" s="4" t="s">
        <v>609</v>
      </c>
      <c r="AR330" s="12">
        <v>17.456903013611448</v>
      </c>
      <c r="AS330" s="39">
        <v>3.9706194163964051E-2</v>
      </c>
      <c r="AT330" s="7">
        <v>6</v>
      </c>
      <c r="AU330" s="7" t="s">
        <v>648</v>
      </c>
      <c r="AV330" s="7" t="s">
        <v>634</v>
      </c>
      <c r="AW330" s="11"/>
      <c r="AX330" s="11"/>
      <c r="AY330" s="14">
        <v>0</v>
      </c>
      <c r="AZ330" s="105">
        <v>7.6</v>
      </c>
      <c r="BA330" s="25" t="s">
        <v>563</v>
      </c>
      <c r="BB330" s="1" t="s">
        <v>41</v>
      </c>
      <c r="BC330" s="15">
        <v>-0.13309000000000001</v>
      </c>
    </row>
    <row r="331" spans="1:275" s="16" customFormat="1" x14ac:dyDescent="0.25">
      <c r="A331" s="2">
        <v>441</v>
      </c>
      <c r="B331" s="22" t="s">
        <v>1074</v>
      </c>
      <c r="C331" s="4" t="s">
        <v>959</v>
      </c>
      <c r="D331" s="5" t="s">
        <v>1084</v>
      </c>
      <c r="E331" s="15" t="s">
        <v>40</v>
      </c>
      <c r="F331" s="4" t="s">
        <v>1005</v>
      </c>
      <c r="G331" s="4" t="s">
        <v>1006</v>
      </c>
      <c r="H331" s="4" t="s">
        <v>666</v>
      </c>
      <c r="I331" s="4" t="s">
        <v>1007</v>
      </c>
      <c r="J331" s="88" t="s">
        <v>1008</v>
      </c>
      <c r="K331" s="6"/>
      <c r="L331" s="4"/>
      <c r="M331" s="4" t="s">
        <v>1008</v>
      </c>
      <c r="N331" s="37" t="s">
        <v>993</v>
      </c>
      <c r="O331" s="4" t="s">
        <v>548</v>
      </c>
      <c r="P331" s="6" t="s">
        <v>994</v>
      </c>
      <c r="Q331" s="37" t="s">
        <v>995</v>
      </c>
      <c r="R331" s="88" t="s">
        <v>996</v>
      </c>
      <c r="S331" s="6" t="s">
        <v>997</v>
      </c>
      <c r="T331" s="88" t="s">
        <v>552</v>
      </c>
      <c r="U331" s="6"/>
      <c r="V331" s="88" t="s">
        <v>553</v>
      </c>
      <c r="W331" s="6" t="s">
        <v>554</v>
      </c>
      <c r="X331" s="6" t="s">
        <v>555</v>
      </c>
      <c r="Y331" s="6" t="s">
        <v>556</v>
      </c>
      <c r="Z331" s="7" t="s">
        <v>604</v>
      </c>
      <c r="AA331" s="96" t="s">
        <v>557</v>
      </c>
      <c r="AB331" s="24">
        <v>44.03</v>
      </c>
      <c r="AC331" s="24">
        <v>1.26</v>
      </c>
      <c r="AD331" s="8">
        <v>44.05</v>
      </c>
      <c r="AE331" s="8">
        <v>1.4333332999999999</v>
      </c>
      <c r="AF331" s="9" t="s">
        <v>1076</v>
      </c>
      <c r="AG331" s="9" t="s">
        <v>675</v>
      </c>
      <c r="AH331" s="2" t="s">
        <v>666</v>
      </c>
      <c r="AI331" s="114">
        <v>98</v>
      </c>
      <c r="AJ331" s="2" t="s">
        <v>633</v>
      </c>
      <c r="AK331" s="38">
        <v>4</v>
      </c>
      <c r="AL331" s="107">
        <v>4</v>
      </c>
      <c r="AM331" s="9" t="s">
        <v>618</v>
      </c>
      <c r="AN331" s="23">
        <v>27</v>
      </c>
      <c r="AO331" s="10">
        <v>199.8</v>
      </c>
      <c r="AP331" s="7">
        <v>1</v>
      </c>
      <c r="AQ331" s="4" t="s">
        <v>609</v>
      </c>
      <c r="AR331" s="12">
        <v>32.132142178585916</v>
      </c>
      <c r="AS331" s="39">
        <v>2.1571769996146881E-2</v>
      </c>
      <c r="AT331" s="7">
        <v>6</v>
      </c>
      <c r="AU331" s="7" t="s">
        <v>648</v>
      </c>
      <c r="AV331" s="7" t="s">
        <v>634</v>
      </c>
      <c r="AW331" s="11"/>
      <c r="AX331" s="11"/>
      <c r="AY331" s="14">
        <v>0</v>
      </c>
      <c r="AZ331" s="105">
        <v>7.4</v>
      </c>
      <c r="BA331" s="25" t="s">
        <v>563</v>
      </c>
      <c r="BB331" s="1" t="s">
        <v>41</v>
      </c>
      <c r="BC331" s="15">
        <v>-0.13309000000000001</v>
      </c>
    </row>
    <row r="332" spans="1:275" s="16" customFormat="1" x14ac:dyDescent="0.25">
      <c r="A332" s="2">
        <v>442</v>
      </c>
      <c r="B332" s="22" t="s">
        <v>1074</v>
      </c>
      <c r="C332" s="4"/>
      <c r="D332" s="5" t="s">
        <v>1085</v>
      </c>
      <c r="E332" s="15" t="s">
        <v>40</v>
      </c>
      <c r="F332" s="4" t="s">
        <v>1005</v>
      </c>
      <c r="G332" s="4" t="s">
        <v>1006</v>
      </c>
      <c r="H332" s="4" t="s">
        <v>666</v>
      </c>
      <c r="I332" s="4" t="s">
        <v>1007</v>
      </c>
      <c r="J332" s="88" t="s">
        <v>1008</v>
      </c>
      <c r="K332" s="6"/>
      <c r="L332" s="4"/>
      <c r="M332" s="4" t="s">
        <v>1008</v>
      </c>
      <c r="N332" s="37" t="s">
        <v>993</v>
      </c>
      <c r="O332" s="4" t="s">
        <v>548</v>
      </c>
      <c r="P332" s="6" t="s">
        <v>994</v>
      </c>
      <c r="Q332" s="37" t="s">
        <v>995</v>
      </c>
      <c r="R332" s="88" t="s">
        <v>996</v>
      </c>
      <c r="S332" s="6" t="s">
        <v>997</v>
      </c>
      <c r="T332" s="88" t="s">
        <v>552</v>
      </c>
      <c r="U332" s="6"/>
      <c r="V332" s="88" t="s">
        <v>553</v>
      </c>
      <c r="W332" s="6" t="s">
        <v>554</v>
      </c>
      <c r="X332" s="6" t="s">
        <v>555</v>
      </c>
      <c r="Y332" s="6" t="s">
        <v>556</v>
      </c>
      <c r="Z332" s="7" t="s">
        <v>604</v>
      </c>
      <c r="AA332" s="96" t="s">
        <v>557</v>
      </c>
      <c r="AB332" s="24">
        <v>44.13</v>
      </c>
      <c r="AC332" s="24">
        <v>1.52</v>
      </c>
      <c r="AD332" s="8">
        <v>44.216666699999998</v>
      </c>
      <c r="AE332" s="8">
        <v>1.8666666999999999</v>
      </c>
      <c r="AF332" s="9" t="s">
        <v>1076</v>
      </c>
      <c r="AG332" s="9" t="s">
        <v>675</v>
      </c>
      <c r="AH332" s="2" t="s">
        <v>666</v>
      </c>
      <c r="AI332" s="114">
        <v>250</v>
      </c>
      <c r="AJ332" s="2" t="s">
        <v>633</v>
      </c>
      <c r="AK332" s="38">
        <v>2</v>
      </c>
      <c r="AL332" s="107">
        <v>2</v>
      </c>
      <c r="AM332" s="9" t="s">
        <v>618</v>
      </c>
      <c r="AN332" s="23">
        <v>27</v>
      </c>
      <c r="AO332" s="10">
        <v>178.2</v>
      </c>
      <c r="AP332" s="7">
        <v>1</v>
      </c>
      <c r="AQ332" s="7" t="s">
        <v>652</v>
      </c>
      <c r="AR332" s="12">
        <v>38.428734427860732</v>
      </c>
      <c r="AS332" s="39">
        <v>1.8037210719523862E-2</v>
      </c>
      <c r="AT332" s="7">
        <v>6</v>
      </c>
      <c r="AU332" s="7" t="s">
        <v>648</v>
      </c>
      <c r="AV332" s="7" t="s">
        <v>634</v>
      </c>
      <c r="AW332" s="11"/>
      <c r="AX332" s="11"/>
      <c r="AY332" s="14">
        <v>0</v>
      </c>
      <c r="AZ332" s="105">
        <v>6.6</v>
      </c>
      <c r="BA332" s="25" t="s">
        <v>563</v>
      </c>
      <c r="BB332" s="1" t="s">
        <v>41</v>
      </c>
      <c r="BC332" s="15">
        <v>-0.13309000000000001</v>
      </c>
    </row>
    <row r="333" spans="1:275" s="16" customFormat="1" x14ac:dyDescent="0.25">
      <c r="A333" s="2">
        <v>443</v>
      </c>
      <c r="B333" s="22" t="s">
        <v>1074</v>
      </c>
      <c r="C333" s="1"/>
      <c r="D333" s="5" t="s">
        <v>1086</v>
      </c>
      <c r="E333" s="15" t="s">
        <v>40</v>
      </c>
      <c r="F333" s="4" t="s">
        <v>1005</v>
      </c>
      <c r="G333" s="4" t="s">
        <v>1006</v>
      </c>
      <c r="H333" s="4" t="s">
        <v>666</v>
      </c>
      <c r="I333" s="4" t="s">
        <v>1007</v>
      </c>
      <c r="J333" s="88" t="s">
        <v>1008</v>
      </c>
      <c r="K333" s="6"/>
      <c r="L333" s="4"/>
      <c r="M333" s="4" t="s">
        <v>1008</v>
      </c>
      <c r="N333" s="37" t="s">
        <v>993</v>
      </c>
      <c r="O333" s="4" t="s">
        <v>548</v>
      </c>
      <c r="P333" s="6" t="s">
        <v>994</v>
      </c>
      <c r="Q333" s="37" t="s">
        <v>995</v>
      </c>
      <c r="R333" s="88" t="s">
        <v>996</v>
      </c>
      <c r="S333" s="6" t="s">
        <v>997</v>
      </c>
      <c r="T333" s="88" t="s">
        <v>552</v>
      </c>
      <c r="U333" s="6"/>
      <c r="V333" s="88" t="s">
        <v>553</v>
      </c>
      <c r="W333" s="6" t="s">
        <v>554</v>
      </c>
      <c r="X333" s="6" t="s">
        <v>555</v>
      </c>
      <c r="Y333" s="6" t="s">
        <v>556</v>
      </c>
      <c r="Z333" s="7" t="s">
        <v>604</v>
      </c>
      <c r="AA333" s="96" t="s">
        <v>557</v>
      </c>
      <c r="AB333" s="24">
        <v>44.15</v>
      </c>
      <c r="AC333" s="24">
        <v>1.52</v>
      </c>
      <c r="AD333" s="8">
        <v>44.25</v>
      </c>
      <c r="AE333" s="8">
        <v>1.8666666999999999</v>
      </c>
      <c r="AF333" s="9" t="s">
        <v>1076</v>
      </c>
      <c r="AG333" s="9" t="s">
        <v>675</v>
      </c>
      <c r="AH333" s="2" t="s">
        <v>666</v>
      </c>
      <c r="AI333" s="114">
        <v>290</v>
      </c>
      <c r="AJ333" s="2" t="s">
        <v>633</v>
      </c>
      <c r="AK333" s="38">
        <v>2</v>
      </c>
      <c r="AL333" s="107">
        <v>2</v>
      </c>
      <c r="AM333" s="9" t="s">
        <v>618</v>
      </c>
      <c r="AN333" s="23">
        <v>27</v>
      </c>
      <c r="AO333" s="10">
        <v>199.8</v>
      </c>
      <c r="AP333" s="7">
        <v>1</v>
      </c>
      <c r="AQ333" s="7" t="s">
        <v>652</v>
      </c>
      <c r="AR333" s="12">
        <v>34.908663071247105</v>
      </c>
      <c r="AS333" s="39">
        <v>1.9856021960659484E-2</v>
      </c>
      <c r="AT333" s="7">
        <v>6</v>
      </c>
      <c r="AU333" s="7" t="s">
        <v>648</v>
      </c>
      <c r="AV333" s="7" t="s">
        <v>634</v>
      </c>
      <c r="AW333" s="11"/>
      <c r="AX333" s="11"/>
      <c r="AY333" s="14">
        <v>0</v>
      </c>
      <c r="AZ333" s="105">
        <v>7.4</v>
      </c>
      <c r="BA333" s="25" t="s">
        <v>563</v>
      </c>
      <c r="BB333" s="1" t="s">
        <v>41</v>
      </c>
      <c r="BC333" s="15">
        <v>-0.13309000000000001</v>
      </c>
    </row>
    <row r="334" spans="1:275" s="16" customFormat="1" x14ac:dyDescent="0.25">
      <c r="A334" s="2">
        <v>444</v>
      </c>
      <c r="B334" s="22" t="s">
        <v>1074</v>
      </c>
      <c r="C334" s="1"/>
      <c r="D334" s="5" t="s">
        <v>1087</v>
      </c>
      <c r="E334" s="15" t="s">
        <v>40</v>
      </c>
      <c r="F334" s="4" t="s">
        <v>1005</v>
      </c>
      <c r="G334" s="4" t="s">
        <v>1006</v>
      </c>
      <c r="H334" s="4" t="s">
        <v>666</v>
      </c>
      <c r="I334" s="4" t="s">
        <v>1007</v>
      </c>
      <c r="J334" s="88" t="s">
        <v>1008</v>
      </c>
      <c r="K334" s="6"/>
      <c r="L334" s="4"/>
      <c r="M334" s="4" t="s">
        <v>1008</v>
      </c>
      <c r="N334" s="37" t="s">
        <v>993</v>
      </c>
      <c r="O334" s="4" t="s">
        <v>548</v>
      </c>
      <c r="P334" s="6" t="s">
        <v>994</v>
      </c>
      <c r="Q334" s="37" t="s">
        <v>995</v>
      </c>
      <c r="R334" s="88" t="s">
        <v>996</v>
      </c>
      <c r="S334" s="6" t="s">
        <v>997</v>
      </c>
      <c r="T334" s="88" t="s">
        <v>552</v>
      </c>
      <c r="U334" s="6"/>
      <c r="V334" s="88" t="s">
        <v>553</v>
      </c>
      <c r="W334" s="6" t="s">
        <v>554</v>
      </c>
      <c r="X334" s="6" t="s">
        <v>555</v>
      </c>
      <c r="Y334" s="6" t="s">
        <v>556</v>
      </c>
      <c r="Z334" s="7" t="s">
        <v>604</v>
      </c>
      <c r="AA334" s="96" t="s">
        <v>557</v>
      </c>
      <c r="AB334" s="24">
        <v>44.03</v>
      </c>
      <c r="AC334" s="24">
        <v>1.54</v>
      </c>
      <c r="AD334" s="8">
        <v>44.05</v>
      </c>
      <c r="AE334" s="8">
        <v>1.9</v>
      </c>
      <c r="AF334" s="9" t="s">
        <v>1076</v>
      </c>
      <c r="AG334" s="9" t="s">
        <v>675</v>
      </c>
      <c r="AH334" s="2" t="s">
        <v>666</v>
      </c>
      <c r="AI334" s="114">
        <v>170</v>
      </c>
      <c r="AJ334" s="2" t="s">
        <v>633</v>
      </c>
      <c r="AK334" s="38">
        <v>3</v>
      </c>
      <c r="AL334" s="107">
        <v>3</v>
      </c>
      <c r="AM334" s="9" t="s">
        <v>618</v>
      </c>
      <c r="AN334" s="23">
        <v>27</v>
      </c>
      <c r="AO334" s="10">
        <v>234.89999999999998</v>
      </c>
      <c r="AP334" s="7">
        <v>1</v>
      </c>
      <c r="AQ334" s="7" t="s">
        <v>652</v>
      </c>
      <c r="AR334" s="12">
        <v>36.152913147615998</v>
      </c>
      <c r="AS334" s="39">
        <v>1.9172650838115184E-2</v>
      </c>
      <c r="AT334" s="7">
        <v>6</v>
      </c>
      <c r="AU334" s="7" t="s">
        <v>648</v>
      </c>
      <c r="AV334" s="7" t="s">
        <v>634</v>
      </c>
      <c r="AW334" s="11"/>
      <c r="AX334" s="11"/>
      <c r="AY334" s="14">
        <v>0</v>
      </c>
      <c r="AZ334" s="105">
        <v>8.6999999999999993</v>
      </c>
      <c r="BA334" s="25" t="s">
        <v>563</v>
      </c>
      <c r="BB334" s="1" t="s">
        <v>41</v>
      </c>
      <c r="BC334" s="15">
        <v>-0.13309000000000001</v>
      </c>
    </row>
    <row r="335" spans="1:275" s="16" customFormat="1" x14ac:dyDescent="0.25">
      <c r="A335" s="2">
        <v>445</v>
      </c>
      <c r="B335" s="22" t="s">
        <v>1074</v>
      </c>
      <c r="C335" s="1"/>
      <c r="D335" s="5" t="s">
        <v>1088</v>
      </c>
      <c r="E335" s="15" t="s">
        <v>40</v>
      </c>
      <c r="F335" s="4" t="s">
        <v>1005</v>
      </c>
      <c r="G335" s="4" t="s">
        <v>1006</v>
      </c>
      <c r="H335" s="4" t="s">
        <v>666</v>
      </c>
      <c r="I335" s="4" t="s">
        <v>1007</v>
      </c>
      <c r="J335" s="88" t="s">
        <v>1008</v>
      </c>
      <c r="K335" s="6"/>
      <c r="L335" s="4"/>
      <c r="M335" s="4" t="s">
        <v>1008</v>
      </c>
      <c r="N335" s="37" t="s">
        <v>993</v>
      </c>
      <c r="O335" s="4" t="s">
        <v>548</v>
      </c>
      <c r="P335" s="6" t="s">
        <v>994</v>
      </c>
      <c r="Q335" s="37" t="s">
        <v>995</v>
      </c>
      <c r="R335" s="88" t="s">
        <v>996</v>
      </c>
      <c r="S335" s="6" t="s">
        <v>997</v>
      </c>
      <c r="T335" s="88" t="s">
        <v>552</v>
      </c>
      <c r="U335" s="6"/>
      <c r="V335" s="88" t="s">
        <v>553</v>
      </c>
      <c r="W335" s="6" t="s">
        <v>554</v>
      </c>
      <c r="X335" s="6" t="s">
        <v>555</v>
      </c>
      <c r="Y335" s="6" t="s">
        <v>556</v>
      </c>
      <c r="Z335" s="7" t="s">
        <v>604</v>
      </c>
      <c r="AA335" s="96" t="s">
        <v>557</v>
      </c>
      <c r="AB335" s="24">
        <v>44.12</v>
      </c>
      <c r="AC335" s="24">
        <v>1.54</v>
      </c>
      <c r="AD335" s="8">
        <v>44.2</v>
      </c>
      <c r="AE335" s="8">
        <v>1.9</v>
      </c>
      <c r="AF335" s="9" t="s">
        <v>1076</v>
      </c>
      <c r="AG335" s="9" t="s">
        <v>675</v>
      </c>
      <c r="AH335" s="2" t="s">
        <v>666</v>
      </c>
      <c r="AI335" s="114">
        <v>215</v>
      </c>
      <c r="AJ335" s="2" t="s">
        <v>633</v>
      </c>
      <c r="AK335" s="38">
        <v>2</v>
      </c>
      <c r="AL335" s="107">
        <v>2</v>
      </c>
      <c r="AM335" s="9" t="s">
        <v>618</v>
      </c>
      <c r="AN335" s="23">
        <v>27</v>
      </c>
      <c r="AO335" s="10">
        <v>183.6</v>
      </c>
      <c r="AP335" s="7">
        <v>1</v>
      </c>
      <c r="AQ335" s="7" t="s">
        <v>652</v>
      </c>
      <c r="AR335" s="12">
        <v>43.74297127362761</v>
      </c>
      <c r="AS335" s="39">
        <v>1.5845909877133559E-2</v>
      </c>
      <c r="AT335" s="7">
        <v>6</v>
      </c>
      <c r="AU335" s="7" t="s">
        <v>648</v>
      </c>
      <c r="AV335" s="7" t="s">
        <v>634</v>
      </c>
      <c r="AW335" s="11"/>
      <c r="AX335" s="11"/>
      <c r="AY335" s="14">
        <v>0</v>
      </c>
      <c r="AZ335" s="105">
        <v>6.8</v>
      </c>
      <c r="BA335" s="25" t="s">
        <v>563</v>
      </c>
      <c r="BB335" s="1" t="s">
        <v>41</v>
      </c>
      <c r="BC335" s="15">
        <v>-0.13309000000000001</v>
      </c>
    </row>
    <row r="336" spans="1:275" s="16" customFormat="1" x14ac:dyDescent="0.25">
      <c r="A336" s="2">
        <v>446</v>
      </c>
      <c r="B336" s="22" t="s">
        <v>1074</v>
      </c>
      <c r="C336" s="1"/>
      <c r="D336" s="5" t="s">
        <v>1089</v>
      </c>
      <c r="E336" s="15" t="s">
        <v>40</v>
      </c>
      <c r="F336" s="4" t="s">
        <v>1005</v>
      </c>
      <c r="G336" s="4" t="s">
        <v>1006</v>
      </c>
      <c r="H336" s="4" t="s">
        <v>666</v>
      </c>
      <c r="I336" s="4" t="s">
        <v>1007</v>
      </c>
      <c r="J336" s="88" t="s">
        <v>1008</v>
      </c>
      <c r="K336" s="6"/>
      <c r="L336" s="4"/>
      <c r="M336" s="4" t="s">
        <v>1008</v>
      </c>
      <c r="N336" s="37" t="s">
        <v>993</v>
      </c>
      <c r="O336" s="4" t="s">
        <v>548</v>
      </c>
      <c r="P336" s="6" t="s">
        <v>994</v>
      </c>
      <c r="Q336" s="37" t="s">
        <v>995</v>
      </c>
      <c r="R336" s="88" t="s">
        <v>996</v>
      </c>
      <c r="S336" s="6" t="s">
        <v>997</v>
      </c>
      <c r="T336" s="88" t="s">
        <v>552</v>
      </c>
      <c r="U336" s="6"/>
      <c r="V336" s="88" t="s">
        <v>553</v>
      </c>
      <c r="W336" s="6" t="s">
        <v>554</v>
      </c>
      <c r="X336" s="6" t="s">
        <v>555</v>
      </c>
      <c r="Y336" s="6" t="s">
        <v>556</v>
      </c>
      <c r="Z336" s="7" t="s">
        <v>604</v>
      </c>
      <c r="AA336" s="96" t="s">
        <v>557</v>
      </c>
      <c r="AB336" s="24">
        <v>44.16</v>
      </c>
      <c r="AC336" s="24">
        <v>1.48</v>
      </c>
      <c r="AD336" s="8">
        <v>44.266666700000002</v>
      </c>
      <c r="AE336" s="8">
        <v>1.8</v>
      </c>
      <c r="AF336" s="9" t="s">
        <v>1076</v>
      </c>
      <c r="AG336" s="9" t="s">
        <v>675</v>
      </c>
      <c r="AH336" s="2" t="s">
        <v>666</v>
      </c>
      <c r="AI336" s="114">
        <v>260</v>
      </c>
      <c r="AJ336" s="2" t="s">
        <v>633</v>
      </c>
      <c r="AK336" s="38">
        <v>2</v>
      </c>
      <c r="AL336" s="107">
        <v>2</v>
      </c>
      <c r="AM336" s="9" t="s">
        <v>618</v>
      </c>
      <c r="AN336" s="23">
        <v>27</v>
      </c>
      <c r="AO336" s="10">
        <v>183.6</v>
      </c>
      <c r="AP336" s="7">
        <v>1</v>
      </c>
      <c r="AQ336" s="7" t="s">
        <v>652</v>
      </c>
      <c r="AR336" s="12">
        <v>40.601810546730903</v>
      </c>
      <c r="AS336" s="39">
        <v>1.7071829340274451E-2</v>
      </c>
      <c r="AT336" s="7">
        <v>6</v>
      </c>
      <c r="AU336" s="7" t="s">
        <v>648</v>
      </c>
      <c r="AV336" s="7" t="s">
        <v>634</v>
      </c>
      <c r="AW336" s="11"/>
      <c r="AX336" s="11"/>
      <c r="AY336" s="14">
        <v>0</v>
      </c>
      <c r="AZ336" s="105">
        <v>6.8</v>
      </c>
      <c r="BA336" s="25" t="s">
        <v>563</v>
      </c>
      <c r="BB336" s="1" t="s">
        <v>41</v>
      </c>
      <c r="BC336" s="15">
        <v>-0.13309000000000001</v>
      </c>
    </row>
    <row r="337" spans="1:275" s="16" customFormat="1" x14ac:dyDescent="0.25">
      <c r="A337" s="2">
        <v>447</v>
      </c>
      <c r="B337" s="22" t="s">
        <v>1074</v>
      </c>
      <c r="C337" s="1"/>
      <c r="D337" s="5" t="s">
        <v>1090</v>
      </c>
      <c r="E337" s="15" t="s">
        <v>40</v>
      </c>
      <c r="F337" s="4" t="s">
        <v>1005</v>
      </c>
      <c r="G337" s="4" t="s">
        <v>1006</v>
      </c>
      <c r="H337" s="4" t="s">
        <v>666</v>
      </c>
      <c r="I337" s="4" t="s">
        <v>1007</v>
      </c>
      <c r="J337" s="88" t="s">
        <v>1008</v>
      </c>
      <c r="K337" s="6"/>
      <c r="L337" s="4"/>
      <c r="M337" s="4" t="s">
        <v>1008</v>
      </c>
      <c r="N337" s="37" t="s">
        <v>993</v>
      </c>
      <c r="O337" s="4" t="s">
        <v>548</v>
      </c>
      <c r="P337" s="6" t="s">
        <v>994</v>
      </c>
      <c r="Q337" s="37" t="s">
        <v>995</v>
      </c>
      <c r="R337" s="88" t="s">
        <v>996</v>
      </c>
      <c r="S337" s="6" t="s">
        <v>997</v>
      </c>
      <c r="T337" s="88" t="s">
        <v>552</v>
      </c>
      <c r="U337" s="6"/>
      <c r="V337" s="88" t="s">
        <v>553</v>
      </c>
      <c r="W337" s="6" t="s">
        <v>554</v>
      </c>
      <c r="X337" s="6" t="s">
        <v>555</v>
      </c>
      <c r="Y337" s="6" t="s">
        <v>556</v>
      </c>
      <c r="Z337" s="7" t="s">
        <v>604</v>
      </c>
      <c r="AA337" s="96" t="s">
        <v>557</v>
      </c>
      <c r="AB337" s="24">
        <v>44.16</v>
      </c>
      <c r="AC337" s="24">
        <v>1.28</v>
      </c>
      <c r="AD337" s="8">
        <v>44.266666700000002</v>
      </c>
      <c r="AE337" s="8">
        <v>1.4666667</v>
      </c>
      <c r="AF337" s="9" t="s">
        <v>1076</v>
      </c>
      <c r="AG337" s="9" t="s">
        <v>675</v>
      </c>
      <c r="AH337" s="2" t="s">
        <v>666</v>
      </c>
      <c r="AI337" s="114">
        <v>160</v>
      </c>
      <c r="AJ337" s="2" t="s">
        <v>633</v>
      </c>
      <c r="AK337" s="38">
        <v>4</v>
      </c>
      <c r="AL337" s="107">
        <v>4</v>
      </c>
      <c r="AM337" s="9" t="s">
        <v>618</v>
      </c>
      <c r="AN337" s="23">
        <v>27</v>
      </c>
      <c r="AO337" s="10">
        <v>194.4</v>
      </c>
      <c r="AP337" s="7">
        <v>1</v>
      </c>
      <c r="AQ337" s="7" t="s">
        <v>652</v>
      </c>
      <c r="AR337" s="12">
        <v>39.239686545687412</v>
      </c>
      <c r="AS337" s="39">
        <v>1.7664442343414303E-2</v>
      </c>
      <c r="AT337" s="7">
        <v>6</v>
      </c>
      <c r="AU337" s="7" t="s">
        <v>648</v>
      </c>
      <c r="AV337" s="7" t="s">
        <v>634</v>
      </c>
      <c r="AW337" s="11"/>
      <c r="AX337" s="11"/>
      <c r="AY337" s="14">
        <v>0</v>
      </c>
      <c r="AZ337" s="105">
        <v>7.2</v>
      </c>
      <c r="BA337" s="25" t="s">
        <v>563</v>
      </c>
      <c r="BB337" s="1" t="s">
        <v>41</v>
      </c>
      <c r="BC337" s="15">
        <v>-0.13309000000000001</v>
      </c>
    </row>
    <row r="338" spans="1:275" x14ac:dyDescent="0.25">
      <c r="A338" s="2">
        <v>448</v>
      </c>
      <c r="B338" s="22" t="s">
        <v>1074</v>
      </c>
      <c r="C338" s="1"/>
      <c r="D338" s="5" t="s">
        <v>1091</v>
      </c>
      <c r="E338" s="15" t="s">
        <v>40</v>
      </c>
      <c r="F338" s="4" t="s">
        <v>1005</v>
      </c>
      <c r="G338" s="4" t="s">
        <v>1006</v>
      </c>
      <c r="H338" s="4" t="s">
        <v>666</v>
      </c>
      <c r="I338" s="4" t="s">
        <v>1007</v>
      </c>
      <c r="J338" s="88" t="s">
        <v>1008</v>
      </c>
      <c r="K338" s="6"/>
      <c r="M338" s="4" t="s">
        <v>1008</v>
      </c>
      <c r="N338" s="37" t="s">
        <v>993</v>
      </c>
      <c r="O338" s="4" t="s">
        <v>548</v>
      </c>
      <c r="P338" s="6" t="s">
        <v>994</v>
      </c>
      <c r="Q338" s="37" t="s">
        <v>995</v>
      </c>
      <c r="R338" s="88" t="s">
        <v>996</v>
      </c>
      <c r="S338" s="6" t="s">
        <v>997</v>
      </c>
      <c r="T338" s="88" t="s">
        <v>552</v>
      </c>
      <c r="U338" s="6"/>
      <c r="V338" s="88" t="s">
        <v>553</v>
      </c>
      <c r="W338" s="6" t="s">
        <v>554</v>
      </c>
      <c r="X338" s="6" t="s">
        <v>555</v>
      </c>
      <c r="Y338" s="6" t="s">
        <v>556</v>
      </c>
      <c r="Z338" s="7" t="s">
        <v>604</v>
      </c>
      <c r="AA338" s="96" t="s">
        <v>557</v>
      </c>
      <c r="AB338" s="24">
        <v>43.54</v>
      </c>
      <c r="AC338" s="24">
        <v>1.45</v>
      </c>
      <c r="AD338" s="8">
        <v>43.9</v>
      </c>
      <c r="AE338" s="8">
        <v>1.75</v>
      </c>
      <c r="AF338" s="9" t="s">
        <v>1076</v>
      </c>
      <c r="AG338" s="9" t="s">
        <v>675</v>
      </c>
      <c r="AH338" s="2" t="s">
        <v>666</v>
      </c>
      <c r="AI338" s="114">
        <v>180</v>
      </c>
      <c r="AJ338" s="2" t="s">
        <v>633</v>
      </c>
      <c r="AK338" s="38">
        <v>2</v>
      </c>
      <c r="AL338" s="107">
        <v>2</v>
      </c>
      <c r="AM338" s="9" t="s">
        <v>618</v>
      </c>
      <c r="AN338" s="23">
        <v>27</v>
      </c>
      <c r="AO338" s="10">
        <v>175.5</v>
      </c>
      <c r="AP338" s="7">
        <v>1</v>
      </c>
      <c r="AQ338" s="7" t="s">
        <v>652</v>
      </c>
      <c r="AR338" s="12">
        <v>41.446922663255911</v>
      </c>
      <c r="AS338" s="39">
        <v>1.6723730883268773E-2</v>
      </c>
      <c r="AT338" s="7">
        <v>6</v>
      </c>
      <c r="AU338" s="7" t="s">
        <v>648</v>
      </c>
      <c r="AV338" s="7" t="s">
        <v>634</v>
      </c>
      <c r="AW338" s="11"/>
      <c r="AX338" s="11"/>
      <c r="AY338" s="14">
        <v>0</v>
      </c>
      <c r="AZ338" s="105">
        <v>6.5</v>
      </c>
      <c r="BA338" s="25" t="s">
        <v>563</v>
      </c>
      <c r="BB338" s="1" t="s">
        <v>41</v>
      </c>
      <c r="BC338" s="15">
        <v>-0.13309000000000001</v>
      </c>
      <c r="BD338" s="2"/>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c r="DW338" s="16"/>
      <c r="DX338" s="16"/>
      <c r="DY338" s="16"/>
      <c r="DZ338" s="16"/>
      <c r="EA338" s="16"/>
      <c r="EB338" s="16"/>
      <c r="EC338" s="16"/>
      <c r="ED338" s="16"/>
      <c r="EE338" s="16"/>
      <c r="EF338" s="16"/>
      <c r="EG338" s="16"/>
      <c r="EH338" s="16"/>
      <c r="EI338" s="16"/>
      <c r="EJ338" s="16"/>
      <c r="EK338" s="16"/>
      <c r="EL338" s="16"/>
      <c r="EM338" s="16"/>
      <c r="EN338" s="16"/>
      <c r="EO338" s="16"/>
      <c r="EP338" s="16"/>
      <c r="EQ338" s="16"/>
      <c r="ER338" s="16"/>
      <c r="ES338" s="16"/>
      <c r="ET338" s="16"/>
      <c r="EU338" s="16"/>
      <c r="EV338" s="16"/>
      <c r="EW338" s="16"/>
      <c r="EX338" s="16"/>
      <c r="EY338" s="16"/>
      <c r="EZ338" s="16"/>
      <c r="FA338" s="16"/>
      <c r="FB338" s="16"/>
      <c r="FC338" s="16"/>
      <c r="FD338" s="16"/>
      <c r="FE338" s="16"/>
      <c r="FF338" s="16"/>
      <c r="FG338" s="16"/>
      <c r="FH338" s="16"/>
      <c r="FI338" s="16"/>
      <c r="FJ338" s="16"/>
      <c r="FK338" s="16"/>
      <c r="FL338" s="16"/>
      <c r="FM338" s="16"/>
      <c r="FN338" s="16"/>
      <c r="FO338" s="16"/>
      <c r="FP338" s="16"/>
      <c r="FQ338" s="16"/>
      <c r="FR338" s="16"/>
      <c r="FS338" s="16"/>
      <c r="FT338" s="16"/>
      <c r="FU338" s="16"/>
      <c r="FV338" s="16"/>
      <c r="FW338" s="16"/>
      <c r="FX338" s="16"/>
      <c r="FY338" s="16"/>
      <c r="FZ338" s="16"/>
      <c r="GA338" s="16"/>
      <c r="GB338" s="16"/>
      <c r="GC338" s="16"/>
      <c r="GD338" s="16"/>
      <c r="GE338" s="16"/>
      <c r="GF338" s="16"/>
      <c r="GG338" s="16"/>
      <c r="GH338" s="16"/>
      <c r="GI338" s="16"/>
      <c r="GJ338" s="16"/>
      <c r="GK338" s="16"/>
      <c r="GL338" s="16"/>
      <c r="GM338" s="16"/>
      <c r="GN338" s="16"/>
      <c r="GO338" s="16"/>
      <c r="GP338" s="16"/>
      <c r="GQ338" s="16"/>
      <c r="GR338" s="16"/>
      <c r="GS338" s="16"/>
      <c r="GT338" s="16"/>
      <c r="GU338" s="16"/>
      <c r="GV338" s="16"/>
      <c r="GW338" s="16"/>
      <c r="GX338" s="16"/>
      <c r="GY338" s="16"/>
      <c r="GZ338" s="16"/>
      <c r="HA338" s="16"/>
      <c r="HB338" s="16"/>
      <c r="HC338" s="16"/>
      <c r="HD338" s="16"/>
      <c r="HE338" s="16"/>
      <c r="HF338" s="16"/>
      <c r="HG338" s="16"/>
      <c r="HH338" s="16"/>
      <c r="HI338" s="16"/>
      <c r="HJ338" s="16"/>
      <c r="HK338" s="16"/>
      <c r="HL338" s="16"/>
      <c r="HM338" s="16"/>
      <c r="HN338" s="16"/>
      <c r="HO338" s="16"/>
      <c r="HP338" s="16"/>
      <c r="HQ338" s="16"/>
      <c r="HR338" s="16"/>
      <c r="HS338" s="16"/>
      <c r="HT338" s="16"/>
      <c r="HU338" s="16"/>
      <c r="HV338" s="16"/>
      <c r="HW338" s="16"/>
      <c r="HX338" s="16"/>
      <c r="HY338" s="16"/>
      <c r="HZ338" s="16"/>
      <c r="IA338" s="16"/>
      <c r="IB338" s="16"/>
      <c r="IC338" s="16"/>
      <c r="ID338" s="16"/>
      <c r="IE338" s="16"/>
      <c r="IF338" s="16"/>
      <c r="IG338" s="16"/>
      <c r="IH338" s="16"/>
      <c r="II338" s="16"/>
      <c r="IJ338" s="16"/>
      <c r="IK338" s="16"/>
      <c r="IL338" s="16"/>
      <c r="IM338" s="16"/>
      <c r="IN338" s="16"/>
      <c r="IO338" s="16"/>
      <c r="IP338" s="16"/>
      <c r="IQ338" s="16"/>
      <c r="IR338" s="16"/>
      <c r="IS338" s="16"/>
      <c r="IT338" s="16"/>
      <c r="IU338" s="16"/>
      <c r="IV338" s="16"/>
      <c r="IW338" s="16"/>
      <c r="IX338" s="16"/>
      <c r="IY338" s="16"/>
      <c r="IZ338" s="16"/>
      <c r="JA338" s="16"/>
      <c r="JB338" s="16"/>
      <c r="JC338" s="16"/>
      <c r="JD338" s="16"/>
      <c r="JE338" s="16"/>
      <c r="JF338" s="16"/>
      <c r="JG338" s="16"/>
      <c r="JH338" s="16"/>
      <c r="JI338" s="16"/>
      <c r="JJ338" s="16"/>
      <c r="JK338" s="16"/>
      <c r="JL338" s="16"/>
      <c r="JM338" s="16"/>
      <c r="JN338" s="16"/>
      <c r="JO338" s="16"/>
    </row>
    <row r="339" spans="1:275" x14ac:dyDescent="0.25">
      <c r="A339" s="2">
        <v>449</v>
      </c>
      <c r="B339" s="22" t="s">
        <v>1074</v>
      </c>
      <c r="C339" s="1"/>
      <c r="D339" s="5" t="s">
        <v>1092</v>
      </c>
      <c r="E339" s="15" t="s">
        <v>40</v>
      </c>
      <c r="F339" s="4" t="s">
        <v>1005</v>
      </c>
      <c r="G339" s="4" t="s">
        <v>1006</v>
      </c>
      <c r="H339" s="4" t="s">
        <v>666</v>
      </c>
      <c r="I339" s="4" t="s">
        <v>1007</v>
      </c>
      <c r="J339" s="88" t="s">
        <v>1008</v>
      </c>
      <c r="K339" s="6"/>
      <c r="M339" s="4" t="s">
        <v>1008</v>
      </c>
      <c r="N339" s="37" t="s">
        <v>993</v>
      </c>
      <c r="O339" s="4" t="s">
        <v>548</v>
      </c>
      <c r="P339" s="6" t="s">
        <v>994</v>
      </c>
      <c r="Q339" s="37" t="s">
        <v>995</v>
      </c>
      <c r="R339" s="88" t="s">
        <v>996</v>
      </c>
      <c r="S339" s="6" t="s">
        <v>997</v>
      </c>
      <c r="T339" s="88" t="s">
        <v>552</v>
      </c>
      <c r="U339" s="6"/>
      <c r="V339" s="88" t="s">
        <v>553</v>
      </c>
      <c r="W339" s="6" t="s">
        <v>554</v>
      </c>
      <c r="X339" s="6" t="s">
        <v>555</v>
      </c>
      <c r="Y339" s="6" t="s">
        <v>556</v>
      </c>
      <c r="Z339" s="7" t="s">
        <v>604</v>
      </c>
      <c r="AA339" s="96" t="s">
        <v>557</v>
      </c>
      <c r="AB339" s="24">
        <v>44.15</v>
      </c>
      <c r="AC339" s="24">
        <v>1.21</v>
      </c>
      <c r="AD339" s="8">
        <v>44.25</v>
      </c>
      <c r="AE339" s="8">
        <v>1.35</v>
      </c>
      <c r="AF339" s="9" t="s">
        <v>1076</v>
      </c>
      <c r="AG339" s="9" t="s">
        <v>675</v>
      </c>
      <c r="AH339" s="2" t="s">
        <v>666</v>
      </c>
      <c r="AI339" s="114">
        <v>128</v>
      </c>
      <c r="AJ339" s="2" t="s">
        <v>633</v>
      </c>
      <c r="AK339" s="38">
        <v>3</v>
      </c>
      <c r="AL339" s="107">
        <v>3</v>
      </c>
      <c r="AM339" s="9" t="s">
        <v>618</v>
      </c>
      <c r="AN339" s="23">
        <v>27</v>
      </c>
      <c r="AO339" s="10">
        <v>205.2</v>
      </c>
      <c r="AP339" s="7">
        <v>1</v>
      </c>
      <c r="AQ339" s="7" t="s">
        <v>652</v>
      </c>
      <c r="AR339" s="12">
        <v>36.328395759584893</v>
      </c>
      <c r="AS339" s="39">
        <v>1.9080038247410502E-2</v>
      </c>
      <c r="AT339" s="7">
        <v>6</v>
      </c>
      <c r="AU339" s="7" t="s">
        <v>648</v>
      </c>
      <c r="AV339" s="7" t="s">
        <v>634</v>
      </c>
      <c r="AW339" s="11"/>
      <c r="AX339" s="11"/>
      <c r="AY339" s="14">
        <v>0</v>
      </c>
      <c r="AZ339" s="105">
        <v>7.6</v>
      </c>
      <c r="BA339" s="25" t="s">
        <v>563</v>
      </c>
      <c r="BB339" s="1" t="s">
        <v>41</v>
      </c>
      <c r="BC339" s="15">
        <v>-0.13309000000000001</v>
      </c>
      <c r="BD339" s="2"/>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c r="DW339" s="16"/>
      <c r="DX339" s="16"/>
      <c r="DY339" s="16"/>
      <c r="DZ339" s="16"/>
      <c r="EA339" s="16"/>
      <c r="EB339" s="16"/>
      <c r="EC339" s="16"/>
      <c r="ED339" s="16"/>
      <c r="EE339" s="16"/>
      <c r="EF339" s="16"/>
      <c r="EG339" s="16"/>
      <c r="EH339" s="16"/>
      <c r="EI339" s="16"/>
      <c r="EJ339" s="16"/>
      <c r="EK339" s="16"/>
      <c r="EL339" s="16"/>
      <c r="EM339" s="16"/>
      <c r="EN339" s="16"/>
      <c r="EO339" s="16"/>
      <c r="EP339" s="16"/>
      <c r="EQ339" s="16"/>
      <c r="ER339" s="16"/>
      <c r="ES339" s="16"/>
      <c r="ET339" s="16"/>
      <c r="EU339" s="16"/>
      <c r="EV339" s="16"/>
      <c r="EW339" s="16"/>
      <c r="EX339" s="16"/>
      <c r="EY339" s="16"/>
      <c r="EZ339" s="16"/>
      <c r="FA339" s="16"/>
      <c r="FB339" s="16"/>
      <c r="FC339" s="16"/>
      <c r="FD339" s="16"/>
      <c r="FE339" s="16"/>
      <c r="FF339" s="16"/>
      <c r="FG339" s="16"/>
      <c r="FH339" s="16"/>
      <c r="FI339" s="16"/>
      <c r="FJ339" s="16"/>
      <c r="FK339" s="16"/>
      <c r="FL339" s="16"/>
      <c r="FM339" s="16"/>
      <c r="FN339" s="16"/>
      <c r="FO339" s="16"/>
      <c r="FP339" s="16"/>
      <c r="FQ339" s="16"/>
      <c r="FR339" s="16"/>
      <c r="FS339" s="16"/>
      <c r="FT339" s="16"/>
      <c r="FU339" s="16"/>
      <c r="FV339" s="16"/>
      <c r="FW339" s="16"/>
      <c r="FX339" s="16"/>
      <c r="FY339" s="16"/>
      <c r="FZ339" s="16"/>
      <c r="GA339" s="16"/>
      <c r="GB339" s="16"/>
      <c r="GC339" s="16"/>
      <c r="GD339" s="16"/>
      <c r="GE339" s="16"/>
      <c r="GF339" s="16"/>
      <c r="GG339" s="16"/>
      <c r="GH339" s="16"/>
      <c r="GI339" s="16"/>
      <c r="GJ339" s="16"/>
      <c r="GK339" s="16"/>
      <c r="GL339" s="16"/>
      <c r="GM339" s="16"/>
      <c r="GN339" s="16"/>
      <c r="GO339" s="16"/>
      <c r="GP339" s="16"/>
      <c r="GQ339" s="16"/>
      <c r="GR339" s="16"/>
      <c r="GS339" s="16"/>
      <c r="GT339" s="16"/>
      <c r="GU339" s="16"/>
      <c r="GV339" s="16"/>
      <c r="GW339" s="16"/>
      <c r="GX339" s="16"/>
      <c r="GY339" s="16"/>
      <c r="GZ339" s="16"/>
      <c r="HA339" s="16"/>
      <c r="HB339" s="16"/>
      <c r="HC339" s="16"/>
      <c r="HD339" s="16"/>
      <c r="HE339" s="16"/>
      <c r="HF339" s="16"/>
      <c r="HG339" s="16"/>
      <c r="HH339" s="16"/>
      <c r="HI339" s="16"/>
      <c r="HJ339" s="16"/>
      <c r="HK339" s="16"/>
      <c r="HL339" s="16"/>
      <c r="HM339" s="16"/>
      <c r="HN339" s="16"/>
      <c r="HO339" s="16"/>
      <c r="HP339" s="16"/>
      <c r="HQ339" s="16"/>
      <c r="HR339" s="16"/>
      <c r="HS339" s="16"/>
      <c r="HT339" s="16"/>
      <c r="HU339" s="16"/>
      <c r="HV339" s="16"/>
      <c r="HW339" s="16"/>
      <c r="HX339" s="16"/>
      <c r="HY339" s="16"/>
      <c r="HZ339" s="16"/>
      <c r="IA339" s="16"/>
      <c r="IB339" s="16"/>
      <c r="IC339" s="16"/>
      <c r="ID339" s="16"/>
      <c r="IE339" s="16"/>
      <c r="IF339" s="16"/>
      <c r="IG339" s="16"/>
      <c r="IH339" s="16"/>
      <c r="II339" s="16"/>
      <c r="IJ339" s="16"/>
      <c r="IK339" s="16"/>
      <c r="IL339" s="16"/>
      <c r="IM339" s="16"/>
      <c r="IN339" s="16"/>
      <c r="IO339" s="16"/>
      <c r="IP339" s="16"/>
      <c r="IQ339" s="16"/>
      <c r="IR339" s="16"/>
      <c r="IS339" s="16"/>
      <c r="IT339" s="16"/>
      <c r="IU339" s="16"/>
      <c r="IV339" s="16"/>
      <c r="IW339" s="16"/>
      <c r="IX339" s="16"/>
      <c r="IY339" s="16"/>
      <c r="IZ339" s="16"/>
      <c r="JA339" s="16"/>
      <c r="JB339" s="16"/>
      <c r="JC339" s="16"/>
      <c r="JD339" s="16"/>
      <c r="JE339" s="16"/>
      <c r="JF339" s="16"/>
      <c r="JG339" s="16"/>
      <c r="JH339" s="16"/>
      <c r="JI339" s="16"/>
      <c r="JJ339" s="16"/>
      <c r="JK339" s="16"/>
      <c r="JL339" s="16"/>
      <c r="JM339" s="16"/>
      <c r="JN339" s="16"/>
      <c r="JO339" s="16"/>
    </row>
    <row r="340" spans="1:275" x14ac:dyDescent="0.25">
      <c r="A340" s="2">
        <v>450</v>
      </c>
      <c r="B340" s="22" t="s">
        <v>1074</v>
      </c>
      <c r="C340" s="1"/>
      <c r="D340" s="5" t="s">
        <v>1093</v>
      </c>
      <c r="E340" s="15" t="s">
        <v>40</v>
      </c>
      <c r="F340" s="4" t="s">
        <v>1005</v>
      </c>
      <c r="G340" s="4" t="s">
        <v>1006</v>
      </c>
      <c r="H340" s="4" t="s">
        <v>666</v>
      </c>
      <c r="I340" s="4" t="s">
        <v>1007</v>
      </c>
      <c r="J340" s="88" t="s">
        <v>1008</v>
      </c>
      <c r="K340" s="6"/>
      <c r="M340" s="4" t="s">
        <v>1008</v>
      </c>
      <c r="N340" s="37" t="s">
        <v>993</v>
      </c>
      <c r="O340" s="4" t="s">
        <v>548</v>
      </c>
      <c r="P340" s="6" t="s">
        <v>994</v>
      </c>
      <c r="Q340" s="37" t="s">
        <v>995</v>
      </c>
      <c r="R340" s="88" t="s">
        <v>996</v>
      </c>
      <c r="S340" s="6" t="s">
        <v>997</v>
      </c>
      <c r="T340" s="88" t="s">
        <v>552</v>
      </c>
      <c r="U340" s="6"/>
      <c r="V340" s="88" t="s">
        <v>553</v>
      </c>
      <c r="W340" s="6" t="s">
        <v>554</v>
      </c>
      <c r="X340" s="6" t="s">
        <v>555</v>
      </c>
      <c r="Y340" s="6" t="s">
        <v>556</v>
      </c>
      <c r="Z340" s="7" t="s">
        <v>604</v>
      </c>
      <c r="AA340" s="96" t="s">
        <v>557</v>
      </c>
      <c r="AB340" s="24">
        <v>44.03</v>
      </c>
      <c r="AC340" s="24">
        <v>1.26</v>
      </c>
      <c r="AD340" s="8">
        <v>44.05</v>
      </c>
      <c r="AE340" s="8">
        <v>1.4333332999999999</v>
      </c>
      <c r="AF340" s="9" t="s">
        <v>1076</v>
      </c>
      <c r="AG340" s="9" t="s">
        <v>675</v>
      </c>
      <c r="AH340" s="2" t="s">
        <v>666</v>
      </c>
      <c r="AI340" s="114">
        <v>98</v>
      </c>
      <c r="AJ340" s="2" t="s">
        <v>633</v>
      </c>
      <c r="AK340" s="38">
        <v>4</v>
      </c>
      <c r="AL340" s="107">
        <v>4</v>
      </c>
      <c r="AM340" s="9" t="s">
        <v>618</v>
      </c>
      <c r="AN340" s="23">
        <v>27</v>
      </c>
      <c r="AO340" s="10">
        <v>199.8</v>
      </c>
      <c r="AP340" s="7">
        <v>1</v>
      </c>
      <c r="AQ340" s="7" t="s">
        <v>652</v>
      </c>
      <c r="AR340" s="12">
        <v>36.797881180544252</v>
      </c>
      <c r="AS340" s="39">
        <v>1.8836605758877922E-2</v>
      </c>
      <c r="AT340" s="7">
        <v>6</v>
      </c>
      <c r="AU340" s="7" t="s">
        <v>648</v>
      </c>
      <c r="AV340" s="7" t="s">
        <v>634</v>
      </c>
      <c r="AW340" s="11"/>
      <c r="AX340" s="11"/>
      <c r="AY340" s="14">
        <v>0</v>
      </c>
      <c r="AZ340" s="105">
        <v>7.4</v>
      </c>
      <c r="BA340" s="25" t="s">
        <v>563</v>
      </c>
      <c r="BB340" s="1" t="s">
        <v>41</v>
      </c>
      <c r="BC340" s="15">
        <v>-0.13309000000000001</v>
      </c>
      <c r="BD340" s="2"/>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Y340" s="16"/>
      <c r="CZ340" s="16"/>
      <c r="DA340" s="16"/>
      <c r="DB340" s="16"/>
      <c r="DC340" s="16"/>
      <c r="DD340" s="16"/>
      <c r="DE340" s="16"/>
      <c r="DF340" s="16"/>
      <c r="DG340" s="16"/>
      <c r="DH340" s="16"/>
      <c r="DI340" s="16"/>
      <c r="DJ340" s="16"/>
      <c r="DK340" s="16"/>
      <c r="DL340" s="16"/>
      <c r="DM340" s="16"/>
      <c r="DN340" s="16"/>
      <c r="DO340" s="16"/>
      <c r="DP340" s="16"/>
      <c r="DQ340" s="16"/>
      <c r="DR340" s="16"/>
      <c r="DS340" s="16"/>
      <c r="DT340" s="16"/>
      <c r="DU340" s="16"/>
      <c r="DV340" s="16"/>
      <c r="DW340" s="16"/>
      <c r="DX340" s="16"/>
      <c r="DY340" s="16"/>
      <c r="DZ340" s="16"/>
      <c r="EA340" s="16"/>
      <c r="EB340" s="16"/>
      <c r="EC340" s="16"/>
      <c r="ED340" s="16"/>
      <c r="EE340" s="16"/>
      <c r="EF340" s="16"/>
      <c r="EG340" s="16"/>
      <c r="EH340" s="16"/>
      <c r="EI340" s="16"/>
      <c r="EJ340" s="16"/>
      <c r="EK340" s="16"/>
      <c r="EL340" s="16"/>
      <c r="EM340" s="16"/>
      <c r="EN340" s="16"/>
      <c r="EO340" s="16"/>
      <c r="EP340" s="16"/>
      <c r="EQ340" s="16"/>
      <c r="ER340" s="16"/>
      <c r="ES340" s="16"/>
      <c r="ET340" s="16"/>
      <c r="EU340" s="16"/>
      <c r="EV340" s="16"/>
      <c r="EW340" s="16"/>
      <c r="EX340" s="16"/>
      <c r="EY340" s="16"/>
      <c r="EZ340" s="16"/>
      <c r="FA340" s="16"/>
      <c r="FB340" s="16"/>
      <c r="FC340" s="16"/>
      <c r="FD340" s="16"/>
      <c r="FE340" s="16"/>
      <c r="FF340" s="16"/>
      <c r="FG340" s="16"/>
      <c r="FH340" s="16"/>
      <c r="FI340" s="16"/>
      <c r="FJ340" s="16"/>
      <c r="FK340" s="16"/>
      <c r="FL340" s="16"/>
      <c r="FM340" s="16"/>
      <c r="FN340" s="16"/>
      <c r="FO340" s="16"/>
      <c r="FP340" s="16"/>
      <c r="FQ340" s="16"/>
      <c r="FR340" s="16"/>
      <c r="FS340" s="16"/>
      <c r="FT340" s="16"/>
      <c r="FU340" s="16"/>
      <c r="FV340" s="16"/>
      <c r="FW340" s="16"/>
      <c r="FX340" s="16"/>
      <c r="FY340" s="16"/>
      <c r="FZ340" s="16"/>
      <c r="GA340" s="16"/>
      <c r="GB340" s="16"/>
      <c r="GC340" s="16"/>
      <c r="GD340" s="16"/>
      <c r="GE340" s="16"/>
      <c r="GF340" s="16"/>
      <c r="GG340" s="16"/>
      <c r="GH340" s="16"/>
      <c r="GI340" s="16"/>
      <c r="GJ340" s="16"/>
      <c r="GK340" s="16"/>
      <c r="GL340" s="16"/>
      <c r="GM340" s="16"/>
      <c r="GN340" s="16"/>
      <c r="GO340" s="16"/>
      <c r="GP340" s="16"/>
      <c r="GQ340" s="16"/>
      <c r="GR340" s="16"/>
      <c r="GS340" s="16"/>
      <c r="GT340" s="16"/>
      <c r="GU340" s="16"/>
      <c r="GV340" s="16"/>
      <c r="GW340" s="16"/>
      <c r="GX340" s="16"/>
      <c r="GY340" s="16"/>
      <c r="GZ340" s="16"/>
      <c r="HA340" s="16"/>
      <c r="HB340" s="16"/>
      <c r="HC340" s="16"/>
      <c r="HD340" s="16"/>
      <c r="HE340" s="16"/>
      <c r="HF340" s="16"/>
      <c r="HG340" s="16"/>
      <c r="HH340" s="16"/>
      <c r="HI340" s="16"/>
      <c r="HJ340" s="16"/>
      <c r="HK340" s="16"/>
      <c r="HL340" s="16"/>
      <c r="HM340" s="16"/>
      <c r="HN340" s="16"/>
      <c r="HO340" s="16"/>
      <c r="HP340" s="16"/>
      <c r="HQ340" s="16"/>
      <c r="HR340" s="16"/>
      <c r="HS340" s="16"/>
      <c r="HT340" s="16"/>
      <c r="HU340" s="16"/>
      <c r="HV340" s="16"/>
      <c r="HW340" s="16"/>
      <c r="HX340" s="16"/>
      <c r="HY340" s="16"/>
      <c r="HZ340" s="16"/>
      <c r="IA340" s="16"/>
      <c r="IB340" s="16"/>
      <c r="IC340" s="16"/>
      <c r="ID340" s="16"/>
      <c r="IE340" s="16"/>
      <c r="IF340" s="16"/>
      <c r="IG340" s="16"/>
      <c r="IH340" s="16"/>
      <c r="II340" s="16"/>
      <c r="IJ340" s="16"/>
      <c r="IK340" s="16"/>
      <c r="IL340" s="16"/>
      <c r="IM340" s="16"/>
      <c r="IN340" s="16"/>
      <c r="IO340" s="16"/>
      <c r="IP340" s="16"/>
      <c r="IQ340" s="16"/>
      <c r="IR340" s="16"/>
      <c r="IS340" s="16"/>
      <c r="IT340" s="16"/>
      <c r="IU340" s="16"/>
      <c r="IV340" s="16"/>
      <c r="IW340" s="16"/>
      <c r="IX340" s="16"/>
      <c r="IY340" s="16"/>
      <c r="IZ340" s="16"/>
      <c r="JA340" s="16"/>
      <c r="JB340" s="16"/>
      <c r="JC340" s="16"/>
      <c r="JD340" s="16"/>
      <c r="JE340" s="16"/>
      <c r="JF340" s="16"/>
      <c r="JG340" s="16"/>
      <c r="JH340" s="16"/>
      <c r="JI340" s="16"/>
      <c r="JJ340" s="16"/>
      <c r="JK340" s="16"/>
      <c r="JL340" s="16"/>
      <c r="JM340" s="16"/>
      <c r="JN340" s="16"/>
      <c r="JO340" s="16"/>
    </row>
    <row r="341" spans="1:275" x14ac:dyDescent="0.25">
      <c r="A341" s="2">
        <v>466</v>
      </c>
      <c r="B341" s="22" t="s">
        <v>672</v>
      </c>
      <c r="D341" s="5" t="s">
        <v>1094</v>
      </c>
      <c r="E341" s="15" t="s">
        <v>40</v>
      </c>
      <c r="F341" s="4" t="s">
        <v>1005</v>
      </c>
      <c r="G341" s="4" t="s">
        <v>1006</v>
      </c>
      <c r="H341" s="4" t="s">
        <v>666</v>
      </c>
      <c r="I341" s="4" t="s">
        <v>1007</v>
      </c>
      <c r="J341" s="88" t="s">
        <v>1008</v>
      </c>
      <c r="K341" s="6"/>
      <c r="M341" s="4" t="s">
        <v>1008</v>
      </c>
      <c r="N341" s="37" t="s">
        <v>993</v>
      </c>
      <c r="O341" s="4" t="s">
        <v>548</v>
      </c>
      <c r="P341" s="6" t="s">
        <v>994</v>
      </c>
      <c r="Q341" s="37" t="s">
        <v>995</v>
      </c>
      <c r="R341" s="88" t="s">
        <v>996</v>
      </c>
      <c r="S341" s="6" t="s">
        <v>997</v>
      </c>
      <c r="T341" s="88" t="s">
        <v>552</v>
      </c>
      <c r="U341" s="6"/>
      <c r="V341" s="88" t="s">
        <v>553</v>
      </c>
      <c r="W341" s="6" t="s">
        <v>554</v>
      </c>
      <c r="X341" s="6" t="s">
        <v>555</v>
      </c>
      <c r="Y341" s="6" t="s">
        <v>556</v>
      </c>
      <c r="Z341" s="7" t="s">
        <v>604</v>
      </c>
      <c r="AA341" s="96" t="s">
        <v>557</v>
      </c>
      <c r="AB341" s="24">
        <v>43.25</v>
      </c>
      <c r="AC341" s="24">
        <v>2.13</v>
      </c>
      <c r="AD341" s="8">
        <v>43.4166667</v>
      </c>
      <c r="AE341" s="8">
        <v>2.2166667000000002</v>
      </c>
      <c r="AF341" s="9" t="s">
        <v>674</v>
      </c>
      <c r="AG341" s="9" t="s">
        <v>675</v>
      </c>
      <c r="AH341" s="2" t="s">
        <v>666</v>
      </c>
      <c r="AI341" s="114">
        <v>720</v>
      </c>
      <c r="AJ341" s="2" t="s">
        <v>633</v>
      </c>
      <c r="AK341" s="11">
        <v>2</v>
      </c>
      <c r="AL341" s="105">
        <v>2</v>
      </c>
      <c r="AM341" s="9" t="s">
        <v>567</v>
      </c>
      <c r="AN341" s="23">
        <v>34</v>
      </c>
      <c r="AO341" s="10">
        <v>272</v>
      </c>
      <c r="AP341" s="7">
        <v>1</v>
      </c>
      <c r="AQ341" s="7" t="s">
        <v>609</v>
      </c>
      <c r="AR341" s="12">
        <v>14.524074628936701</v>
      </c>
      <c r="AS341" s="24">
        <v>4.7724016728678167E-2</v>
      </c>
      <c r="AT341" s="7"/>
      <c r="AU341" s="7" t="s">
        <v>639</v>
      </c>
      <c r="AV341" s="7" t="s">
        <v>634</v>
      </c>
      <c r="AW341" s="11">
        <v>6.2</v>
      </c>
      <c r="AX341" s="11">
        <v>10.3</v>
      </c>
      <c r="AY341" s="14">
        <v>4.1000000000000005</v>
      </c>
      <c r="AZ341" s="105">
        <v>8</v>
      </c>
      <c r="BA341" s="25" t="s">
        <v>563</v>
      </c>
      <c r="BB341" s="1" t="s">
        <v>41</v>
      </c>
      <c r="BC341" s="15">
        <v>-0.13309000000000001</v>
      </c>
      <c r="BD341" s="2"/>
    </row>
    <row r="342" spans="1:275" x14ac:dyDescent="0.25">
      <c r="A342" s="2">
        <v>501</v>
      </c>
      <c r="B342" s="22" t="s">
        <v>672</v>
      </c>
      <c r="D342" s="5" t="s">
        <v>1095</v>
      </c>
      <c r="E342" s="15" t="s">
        <v>40</v>
      </c>
      <c r="F342" s="4" t="s">
        <v>1005</v>
      </c>
      <c r="G342" s="4" t="s">
        <v>1006</v>
      </c>
      <c r="H342" s="4" t="s">
        <v>666</v>
      </c>
      <c r="I342" s="4" t="s">
        <v>1007</v>
      </c>
      <c r="J342" s="88" t="s">
        <v>1008</v>
      </c>
      <c r="K342" s="6"/>
      <c r="M342" s="4" t="s">
        <v>1008</v>
      </c>
      <c r="N342" s="37" t="s">
        <v>993</v>
      </c>
      <c r="O342" s="4" t="s">
        <v>548</v>
      </c>
      <c r="P342" s="6" t="s">
        <v>994</v>
      </c>
      <c r="Q342" s="37" t="s">
        <v>995</v>
      </c>
      <c r="R342" s="88" t="s">
        <v>996</v>
      </c>
      <c r="S342" s="6" t="s">
        <v>997</v>
      </c>
      <c r="T342" s="88" t="s">
        <v>552</v>
      </c>
      <c r="U342" s="6"/>
      <c r="V342" s="88" t="s">
        <v>553</v>
      </c>
      <c r="W342" s="6" t="s">
        <v>554</v>
      </c>
      <c r="X342" s="6" t="s">
        <v>555</v>
      </c>
      <c r="Y342" s="6" t="s">
        <v>556</v>
      </c>
      <c r="Z342" s="7" t="s">
        <v>604</v>
      </c>
      <c r="AA342" s="96" t="s">
        <v>557</v>
      </c>
      <c r="AB342" s="24">
        <v>45.23</v>
      </c>
      <c r="AC342" s="24">
        <v>25.33</v>
      </c>
      <c r="AD342" s="8">
        <v>45.383333299999997</v>
      </c>
      <c r="AE342" s="8">
        <v>25.55</v>
      </c>
      <c r="AF342" s="9" t="s">
        <v>677</v>
      </c>
      <c r="AG342" s="9" t="s">
        <v>678</v>
      </c>
      <c r="AH342" s="2" t="s">
        <v>666</v>
      </c>
      <c r="AI342" s="114">
        <v>1053</v>
      </c>
      <c r="AJ342" s="2" t="s">
        <v>633</v>
      </c>
      <c r="AK342" s="11">
        <v>2</v>
      </c>
      <c r="AL342" s="105">
        <v>2</v>
      </c>
      <c r="AM342" s="9" t="s">
        <v>567</v>
      </c>
      <c r="AN342" s="23">
        <v>81</v>
      </c>
      <c r="AO342" s="10">
        <v>121.5</v>
      </c>
      <c r="AP342" s="7">
        <v>1</v>
      </c>
      <c r="AQ342" s="7" t="s">
        <v>609</v>
      </c>
      <c r="AR342" s="12">
        <v>51.663043538184155</v>
      </c>
      <c r="AS342" s="24">
        <v>1.3416692728287296E-2</v>
      </c>
      <c r="AT342" s="7"/>
      <c r="AU342" s="7" t="s">
        <v>639</v>
      </c>
      <c r="AV342" s="7" t="s">
        <v>634</v>
      </c>
      <c r="AW342" s="11">
        <v>0</v>
      </c>
      <c r="AX342" s="11">
        <v>5.6</v>
      </c>
      <c r="AY342" s="14">
        <v>5.6</v>
      </c>
      <c r="AZ342" s="105">
        <v>1.5</v>
      </c>
      <c r="BA342" s="25" t="s">
        <v>563</v>
      </c>
      <c r="BB342" s="1" t="s">
        <v>41</v>
      </c>
      <c r="BC342" s="15">
        <v>-0.13309000000000001</v>
      </c>
      <c r="BD342" s="2"/>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Y342" s="16"/>
      <c r="CZ342" s="16"/>
      <c r="DA342" s="16"/>
      <c r="DB342" s="16"/>
      <c r="DC342" s="16"/>
      <c r="DD342" s="16"/>
      <c r="DE342" s="16"/>
      <c r="DF342" s="16"/>
      <c r="DG342" s="16"/>
      <c r="DH342" s="16"/>
      <c r="DI342" s="16"/>
      <c r="DJ342" s="16"/>
      <c r="DK342" s="16"/>
      <c r="DL342" s="16"/>
      <c r="DM342" s="16"/>
      <c r="DN342" s="16"/>
      <c r="DO342" s="16"/>
      <c r="DP342" s="16"/>
      <c r="DQ342" s="16"/>
      <c r="DR342" s="16"/>
      <c r="DS342" s="16"/>
      <c r="DT342" s="16"/>
      <c r="DU342" s="16"/>
      <c r="DV342" s="16"/>
      <c r="DW342" s="16"/>
      <c r="DX342" s="16"/>
      <c r="DY342" s="16"/>
      <c r="DZ342" s="16"/>
      <c r="EA342" s="16"/>
      <c r="EB342" s="16"/>
      <c r="EC342" s="16"/>
      <c r="ED342" s="16"/>
      <c r="EE342" s="16"/>
      <c r="EF342" s="16"/>
      <c r="EG342" s="16"/>
      <c r="EH342" s="16"/>
      <c r="EI342" s="16"/>
      <c r="EJ342" s="16"/>
      <c r="EK342" s="16"/>
      <c r="EL342" s="16"/>
      <c r="EM342" s="16"/>
      <c r="EN342" s="16"/>
      <c r="EO342" s="16"/>
      <c r="EP342" s="16"/>
      <c r="EQ342" s="16"/>
      <c r="ER342" s="16"/>
      <c r="ES342" s="16"/>
      <c r="ET342" s="16"/>
      <c r="EU342" s="16"/>
      <c r="EV342" s="16"/>
      <c r="EW342" s="16"/>
      <c r="EX342" s="16"/>
      <c r="EY342" s="16"/>
      <c r="EZ342" s="16"/>
      <c r="FA342" s="16"/>
      <c r="FB342" s="16"/>
      <c r="FC342" s="16"/>
      <c r="FD342" s="16"/>
      <c r="FE342" s="16"/>
      <c r="FF342" s="16"/>
      <c r="FG342" s="16"/>
      <c r="FH342" s="16"/>
      <c r="FI342" s="16"/>
      <c r="FJ342" s="16"/>
      <c r="FK342" s="16"/>
      <c r="FL342" s="16"/>
      <c r="FM342" s="16"/>
      <c r="FN342" s="16"/>
      <c r="FO342" s="16"/>
      <c r="FP342" s="16"/>
      <c r="FQ342" s="16"/>
      <c r="FR342" s="16"/>
      <c r="FS342" s="16"/>
      <c r="FT342" s="16"/>
      <c r="FU342" s="16"/>
      <c r="FV342" s="16"/>
      <c r="FW342" s="16"/>
      <c r="FX342" s="16"/>
      <c r="FY342" s="16"/>
      <c r="FZ342" s="16"/>
      <c r="GA342" s="16"/>
      <c r="GB342" s="16"/>
      <c r="GC342" s="16"/>
      <c r="GD342" s="16"/>
      <c r="GE342" s="16"/>
      <c r="GF342" s="16"/>
      <c r="GG342" s="16"/>
      <c r="GH342" s="16"/>
      <c r="GI342" s="16"/>
      <c r="GJ342" s="16"/>
      <c r="GK342" s="16"/>
      <c r="GL342" s="16"/>
      <c r="GM342" s="16"/>
      <c r="GN342" s="16"/>
      <c r="GO342" s="16"/>
      <c r="GP342" s="16"/>
      <c r="GQ342" s="16"/>
      <c r="GR342" s="16"/>
      <c r="GS342" s="16"/>
      <c r="GT342" s="16"/>
      <c r="GU342" s="16"/>
      <c r="GV342" s="16"/>
      <c r="GW342" s="16"/>
      <c r="GX342" s="16"/>
      <c r="GY342" s="16"/>
      <c r="GZ342" s="16"/>
      <c r="HA342" s="16"/>
      <c r="HB342" s="16"/>
      <c r="HC342" s="16"/>
      <c r="HD342" s="16"/>
      <c r="HE342" s="16"/>
      <c r="HF342" s="16"/>
      <c r="HG342" s="16"/>
      <c r="HH342" s="16"/>
      <c r="HI342" s="16"/>
      <c r="HJ342" s="16"/>
      <c r="HK342" s="16"/>
      <c r="HL342" s="16"/>
      <c r="HM342" s="16"/>
      <c r="HN342" s="16"/>
      <c r="HO342" s="16"/>
      <c r="HP342" s="16"/>
      <c r="HQ342" s="16"/>
      <c r="HR342" s="16"/>
      <c r="HS342" s="16"/>
      <c r="HT342" s="16"/>
      <c r="HU342" s="16"/>
      <c r="HV342" s="16"/>
      <c r="HW342" s="16"/>
      <c r="HX342" s="16"/>
      <c r="HY342" s="16"/>
      <c r="HZ342" s="16"/>
      <c r="IA342" s="16"/>
      <c r="IB342" s="16"/>
      <c r="IC342" s="16"/>
      <c r="ID342" s="16"/>
      <c r="IE342" s="16"/>
      <c r="IF342" s="16"/>
      <c r="IG342" s="16"/>
      <c r="IH342" s="16"/>
      <c r="II342" s="16"/>
      <c r="IJ342" s="16"/>
      <c r="IK342" s="16"/>
      <c r="IL342" s="16"/>
      <c r="IM342" s="16"/>
      <c r="IN342" s="16"/>
      <c r="IO342" s="16"/>
      <c r="IP342" s="16"/>
      <c r="IQ342" s="16"/>
      <c r="IR342" s="16"/>
      <c r="IS342" s="16"/>
      <c r="IT342" s="16"/>
      <c r="IU342" s="16"/>
      <c r="IV342" s="16"/>
      <c r="IW342" s="16"/>
      <c r="IX342" s="16"/>
      <c r="IY342" s="16"/>
      <c r="IZ342" s="16"/>
      <c r="JA342" s="16"/>
      <c r="JB342" s="16"/>
      <c r="JC342" s="16"/>
      <c r="JD342" s="16"/>
      <c r="JE342" s="16"/>
      <c r="JF342" s="16"/>
      <c r="JG342" s="16"/>
      <c r="JH342" s="16"/>
      <c r="JI342" s="16"/>
      <c r="JJ342" s="16"/>
      <c r="JK342" s="16"/>
      <c r="JL342" s="16"/>
      <c r="JM342" s="16"/>
      <c r="JN342" s="16"/>
      <c r="JO342" s="16"/>
    </row>
    <row r="343" spans="1:275" x14ac:dyDescent="0.25">
      <c r="A343" s="2">
        <v>544</v>
      </c>
      <c r="B343" s="22" t="s">
        <v>1096</v>
      </c>
      <c r="D343" s="5" t="s">
        <v>1097</v>
      </c>
      <c r="E343" s="15" t="s">
        <v>40</v>
      </c>
      <c r="F343" s="4" t="s">
        <v>1005</v>
      </c>
      <c r="G343" s="4" t="s">
        <v>1006</v>
      </c>
      <c r="H343" s="4" t="s">
        <v>666</v>
      </c>
      <c r="I343" s="4" t="s">
        <v>1007</v>
      </c>
      <c r="J343" s="88" t="s">
        <v>1008</v>
      </c>
      <c r="K343" s="6"/>
      <c r="M343" s="4" t="s">
        <v>1008</v>
      </c>
      <c r="N343" s="37" t="s">
        <v>993</v>
      </c>
      <c r="O343" s="4" t="s">
        <v>548</v>
      </c>
      <c r="P343" s="6" t="s">
        <v>994</v>
      </c>
      <c r="Q343" s="37" t="s">
        <v>995</v>
      </c>
      <c r="R343" s="88" t="s">
        <v>996</v>
      </c>
      <c r="S343" s="6" t="s">
        <v>997</v>
      </c>
      <c r="T343" s="88" t="s">
        <v>552</v>
      </c>
      <c r="U343" s="6"/>
      <c r="V343" s="88" t="s">
        <v>553</v>
      </c>
      <c r="W343" s="6" t="s">
        <v>554</v>
      </c>
      <c r="X343" s="6" t="s">
        <v>555</v>
      </c>
      <c r="Y343" s="6" t="s">
        <v>556</v>
      </c>
      <c r="Z343" s="7" t="s">
        <v>604</v>
      </c>
      <c r="AA343" s="96" t="s">
        <v>557</v>
      </c>
      <c r="AB343" s="24">
        <v>56.02</v>
      </c>
      <c r="AC343" s="24">
        <v>14.11</v>
      </c>
      <c r="AD343" s="8">
        <v>56.033333333333331</v>
      </c>
      <c r="AE343" s="8">
        <v>14.183333333333334</v>
      </c>
      <c r="AF343" s="9" t="s">
        <v>1098</v>
      </c>
      <c r="AG343" s="9" t="s">
        <v>1099</v>
      </c>
      <c r="AH343" s="9" t="s">
        <v>666</v>
      </c>
      <c r="AI343" s="113">
        <v>-3</v>
      </c>
      <c r="AJ343" s="2" t="s">
        <v>558</v>
      </c>
      <c r="AK343" s="11"/>
      <c r="AL343" s="105"/>
      <c r="AM343" s="9" t="s">
        <v>567</v>
      </c>
      <c r="AN343" s="23">
        <v>41</v>
      </c>
      <c r="AO343" s="10">
        <v>205</v>
      </c>
      <c r="AP343" s="7">
        <v>1</v>
      </c>
      <c r="AQ343" s="14" t="s">
        <v>562</v>
      </c>
      <c r="AR343" s="12">
        <v>19.254088348887372</v>
      </c>
      <c r="AS343" s="24">
        <v>3.5999999999999997E-2</v>
      </c>
      <c r="AT343" s="7">
        <v>5</v>
      </c>
      <c r="AU343" s="7" t="s">
        <v>648</v>
      </c>
      <c r="AV343" s="7" t="s">
        <v>634</v>
      </c>
      <c r="AW343" s="11"/>
      <c r="AX343" s="11"/>
      <c r="AY343" s="14">
        <v>0</v>
      </c>
      <c r="AZ343" s="105">
        <v>5</v>
      </c>
      <c r="BA343" s="25" t="s">
        <v>563</v>
      </c>
      <c r="BB343" s="1" t="s">
        <v>41</v>
      </c>
      <c r="BC343" s="15">
        <v>-0.13309000000000001</v>
      </c>
      <c r="BD343" s="2"/>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6"/>
      <c r="FJ343" s="16"/>
      <c r="FK343" s="16"/>
      <c r="FL343" s="16"/>
      <c r="FM343" s="16"/>
      <c r="FN343" s="16"/>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6"/>
      <c r="GZ343" s="16"/>
      <c r="HA343" s="16"/>
      <c r="HB343" s="16"/>
      <c r="HC343" s="16"/>
      <c r="HD343" s="16"/>
      <c r="HE343" s="16"/>
      <c r="HF343" s="16"/>
      <c r="HG343" s="16"/>
      <c r="HH343" s="16"/>
      <c r="HI343" s="16"/>
      <c r="HJ343" s="16"/>
      <c r="HK343" s="16"/>
      <c r="HL343" s="16"/>
      <c r="HM343" s="16"/>
      <c r="HN343" s="16"/>
      <c r="HO343" s="16"/>
      <c r="HP343" s="16"/>
      <c r="HQ343" s="16"/>
      <c r="HR343" s="16"/>
      <c r="HS343" s="16"/>
      <c r="HT343" s="16"/>
      <c r="HU343" s="16"/>
      <c r="HV343" s="16"/>
      <c r="HW343" s="16"/>
      <c r="HX343" s="16"/>
      <c r="HY343" s="16"/>
      <c r="HZ343" s="16"/>
      <c r="IA343" s="16"/>
      <c r="IB343" s="16"/>
      <c r="IC343" s="16"/>
      <c r="ID343" s="16"/>
      <c r="IE343" s="16"/>
      <c r="IF343" s="16"/>
      <c r="IG343" s="16"/>
      <c r="IH343" s="16"/>
      <c r="II343" s="16"/>
      <c r="IJ343" s="16"/>
      <c r="IK343" s="16"/>
      <c r="IL343" s="16"/>
      <c r="IM343" s="16"/>
      <c r="IN343" s="16"/>
      <c r="IO343" s="16"/>
      <c r="IP343" s="16"/>
      <c r="IQ343" s="16"/>
      <c r="IR343" s="16"/>
      <c r="IS343" s="16"/>
      <c r="IT343" s="16"/>
      <c r="IU343" s="16"/>
      <c r="IV343" s="16"/>
      <c r="IW343" s="16"/>
      <c r="IX343" s="16"/>
      <c r="IY343" s="16"/>
      <c r="IZ343" s="16"/>
      <c r="JA343" s="16"/>
      <c r="JB343" s="16"/>
      <c r="JC343" s="16"/>
      <c r="JD343" s="16"/>
      <c r="JE343" s="16"/>
      <c r="JF343" s="16"/>
      <c r="JG343" s="16"/>
      <c r="JH343" s="16"/>
      <c r="JI343" s="16"/>
      <c r="JJ343" s="16"/>
      <c r="JK343" s="16"/>
      <c r="JL343" s="16"/>
      <c r="JM343" s="16"/>
      <c r="JN343" s="16"/>
      <c r="JO343" s="16"/>
    </row>
    <row r="344" spans="1:275" s="16" customFormat="1" x14ac:dyDescent="0.25">
      <c r="A344" s="2">
        <v>545</v>
      </c>
      <c r="B344" s="22" t="s">
        <v>1096</v>
      </c>
      <c r="C344" s="4"/>
      <c r="D344" s="5" t="s">
        <v>1100</v>
      </c>
      <c r="E344" s="15" t="s">
        <v>40</v>
      </c>
      <c r="F344" s="4" t="s">
        <v>1005</v>
      </c>
      <c r="G344" s="4" t="s">
        <v>1006</v>
      </c>
      <c r="H344" s="4" t="s">
        <v>666</v>
      </c>
      <c r="I344" s="4" t="s">
        <v>1007</v>
      </c>
      <c r="J344" s="88" t="s">
        <v>1008</v>
      </c>
      <c r="K344" s="6"/>
      <c r="L344" s="4"/>
      <c r="M344" s="4" t="s">
        <v>1008</v>
      </c>
      <c r="N344" s="37" t="s">
        <v>993</v>
      </c>
      <c r="O344" s="4" t="s">
        <v>548</v>
      </c>
      <c r="P344" s="6" t="s">
        <v>994</v>
      </c>
      <c r="Q344" s="37" t="s">
        <v>995</v>
      </c>
      <c r="R344" s="88" t="s">
        <v>996</v>
      </c>
      <c r="S344" s="6" t="s">
        <v>997</v>
      </c>
      <c r="T344" s="88" t="s">
        <v>552</v>
      </c>
      <c r="U344" s="6"/>
      <c r="V344" s="88" t="s">
        <v>553</v>
      </c>
      <c r="W344" s="6" t="s">
        <v>554</v>
      </c>
      <c r="X344" s="6" t="s">
        <v>555</v>
      </c>
      <c r="Y344" s="6" t="s">
        <v>556</v>
      </c>
      <c r="Z344" s="7" t="s">
        <v>604</v>
      </c>
      <c r="AA344" s="96" t="s">
        <v>557</v>
      </c>
      <c r="AB344" s="24">
        <v>56.02</v>
      </c>
      <c r="AC344" s="24">
        <v>14.11</v>
      </c>
      <c r="AD344" s="8">
        <v>56.033333333333331</v>
      </c>
      <c r="AE344" s="8">
        <v>14.183333333333334</v>
      </c>
      <c r="AF344" s="9" t="s">
        <v>1098</v>
      </c>
      <c r="AG344" s="9" t="s">
        <v>1099</v>
      </c>
      <c r="AH344" s="9" t="s">
        <v>666</v>
      </c>
      <c r="AI344" s="113">
        <v>-3</v>
      </c>
      <c r="AJ344" s="2" t="s">
        <v>558</v>
      </c>
      <c r="AK344" s="11"/>
      <c r="AL344" s="105"/>
      <c r="AM344" s="9" t="s">
        <v>567</v>
      </c>
      <c r="AN344" s="23">
        <v>41</v>
      </c>
      <c r="AO344" s="10">
        <v>225.00000000000003</v>
      </c>
      <c r="AP344" s="7">
        <v>1</v>
      </c>
      <c r="AQ344" s="14" t="s">
        <v>562</v>
      </c>
      <c r="AR344" s="12">
        <v>14.002973344645358</v>
      </c>
      <c r="AS344" s="24">
        <v>4.9500000000000002E-2</v>
      </c>
      <c r="AT344" s="7">
        <v>5</v>
      </c>
      <c r="AU344" s="7" t="s">
        <v>648</v>
      </c>
      <c r="AV344" s="7" t="s">
        <v>634</v>
      </c>
      <c r="AW344" s="11"/>
      <c r="AX344" s="11"/>
      <c r="AY344" s="14">
        <v>0</v>
      </c>
      <c r="AZ344" s="105">
        <v>5.4878048780487809</v>
      </c>
      <c r="BA344" s="25" t="s">
        <v>563</v>
      </c>
      <c r="BB344" s="1" t="s">
        <v>41</v>
      </c>
      <c r="BC344" s="15">
        <v>-0.13309000000000001</v>
      </c>
    </row>
    <row r="345" spans="1:275" s="16" customFormat="1" x14ac:dyDescent="0.25">
      <c r="A345" s="2">
        <v>546</v>
      </c>
      <c r="B345" s="22" t="s">
        <v>1096</v>
      </c>
      <c r="C345" s="4"/>
      <c r="D345" s="5" t="s">
        <v>1101</v>
      </c>
      <c r="E345" s="15" t="s">
        <v>40</v>
      </c>
      <c r="F345" s="4" t="s">
        <v>1005</v>
      </c>
      <c r="G345" s="4" t="s">
        <v>1006</v>
      </c>
      <c r="H345" s="4" t="s">
        <v>666</v>
      </c>
      <c r="I345" s="4" t="s">
        <v>1007</v>
      </c>
      <c r="J345" s="88" t="s">
        <v>1008</v>
      </c>
      <c r="K345" s="6"/>
      <c r="L345" s="4"/>
      <c r="M345" s="4" t="s">
        <v>1008</v>
      </c>
      <c r="N345" s="37" t="s">
        <v>993</v>
      </c>
      <c r="O345" s="4" t="s">
        <v>548</v>
      </c>
      <c r="P345" s="6" t="s">
        <v>994</v>
      </c>
      <c r="Q345" s="37" t="s">
        <v>995</v>
      </c>
      <c r="R345" s="88" t="s">
        <v>996</v>
      </c>
      <c r="S345" s="6" t="s">
        <v>997</v>
      </c>
      <c r="T345" s="88" t="s">
        <v>552</v>
      </c>
      <c r="U345" s="6"/>
      <c r="V345" s="88" t="s">
        <v>553</v>
      </c>
      <c r="W345" s="6" t="s">
        <v>554</v>
      </c>
      <c r="X345" s="6" t="s">
        <v>555</v>
      </c>
      <c r="Y345" s="6" t="s">
        <v>556</v>
      </c>
      <c r="Z345" s="7" t="s">
        <v>604</v>
      </c>
      <c r="AA345" s="96" t="s">
        <v>557</v>
      </c>
      <c r="AB345" s="24">
        <v>56.02</v>
      </c>
      <c r="AC345" s="24">
        <v>14.11</v>
      </c>
      <c r="AD345" s="8">
        <v>56.033333333333331</v>
      </c>
      <c r="AE345" s="8">
        <v>14.183333333333334</v>
      </c>
      <c r="AF345" s="9" t="s">
        <v>1098</v>
      </c>
      <c r="AG345" s="9" t="s">
        <v>1099</v>
      </c>
      <c r="AH345" s="9" t="s">
        <v>666</v>
      </c>
      <c r="AI345" s="113">
        <v>-3</v>
      </c>
      <c r="AJ345" s="2" t="s">
        <v>558</v>
      </c>
      <c r="AK345" s="11"/>
      <c r="AL345" s="105"/>
      <c r="AM345" s="9" t="s">
        <v>567</v>
      </c>
      <c r="AN345" s="23">
        <v>41</v>
      </c>
      <c r="AO345" s="10">
        <v>187.99999999999997</v>
      </c>
      <c r="AP345" s="7">
        <v>1</v>
      </c>
      <c r="AQ345" s="14" t="s">
        <v>562</v>
      </c>
      <c r="AR345" s="12">
        <v>18.533347073795326</v>
      </c>
      <c r="AS345" s="24">
        <v>3.7400000000000003E-2</v>
      </c>
      <c r="AT345" s="7">
        <v>5</v>
      </c>
      <c r="AU345" s="7" t="s">
        <v>648</v>
      </c>
      <c r="AV345" s="7" t="s">
        <v>634</v>
      </c>
      <c r="AW345" s="11"/>
      <c r="AX345" s="11"/>
      <c r="AY345" s="14">
        <v>0</v>
      </c>
      <c r="AZ345" s="105">
        <v>4.5853658536585362</v>
      </c>
      <c r="BA345" s="25" t="s">
        <v>563</v>
      </c>
      <c r="BB345" s="1" t="s">
        <v>41</v>
      </c>
      <c r="BC345" s="15">
        <v>-0.13309000000000001</v>
      </c>
    </row>
    <row r="346" spans="1:275" s="16" customFormat="1" x14ac:dyDescent="0.25">
      <c r="A346" s="2">
        <v>547</v>
      </c>
      <c r="B346" s="22" t="s">
        <v>1096</v>
      </c>
      <c r="C346" s="4"/>
      <c r="D346" s="5" t="s">
        <v>1102</v>
      </c>
      <c r="E346" s="15" t="s">
        <v>40</v>
      </c>
      <c r="F346" s="4" t="s">
        <v>1005</v>
      </c>
      <c r="G346" s="4" t="s">
        <v>1006</v>
      </c>
      <c r="H346" s="4" t="s">
        <v>666</v>
      </c>
      <c r="I346" s="4" t="s">
        <v>1007</v>
      </c>
      <c r="J346" s="88" t="s">
        <v>1008</v>
      </c>
      <c r="K346" s="6"/>
      <c r="L346" s="4"/>
      <c r="M346" s="4" t="s">
        <v>1008</v>
      </c>
      <c r="N346" s="37" t="s">
        <v>993</v>
      </c>
      <c r="O346" s="4" t="s">
        <v>548</v>
      </c>
      <c r="P346" s="6" t="s">
        <v>994</v>
      </c>
      <c r="Q346" s="37" t="s">
        <v>995</v>
      </c>
      <c r="R346" s="88" t="s">
        <v>996</v>
      </c>
      <c r="S346" s="6" t="s">
        <v>997</v>
      </c>
      <c r="T346" s="88" t="s">
        <v>552</v>
      </c>
      <c r="U346" s="6"/>
      <c r="V346" s="88" t="s">
        <v>553</v>
      </c>
      <c r="W346" s="6" t="s">
        <v>554</v>
      </c>
      <c r="X346" s="6" t="s">
        <v>555</v>
      </c>
      <c r="Y346" s="6" t="s">
        <v>556</v>
      </c>
      <c r="Z346" s="7" t="s">
        <v>604</v>
      </c>
      <c r="AA346" s="96" t="s">
        <v>557</v>
      </c>
      <c r="AB346" s="24">
        <v>56.02</v>
      </c>
      <c r="AC346" s="24">
        <v>14.11</v>
      </c>
      <c r="AD346" s="8">
        <v>56.033333333333331</v>
      </c>
      <c r="AE346" s="8">
        <v>14.183333333333334</v>
      </c>
      <c r="AF346" s="9" t="s">
        <v>1098</v>
      </c>
      <c r="AG346" s="9" t="s">
        <v>1099</v>
      </c>
      <c r="AH346" s="9" t="s">
        <v>666</v>
      </c>
      <c r="AI346" s="113">
        <v>-3</v>
      </c>
      <c r="AJ346" s="2" t="s">
        <v>558</v>
      </c>
      <c r="AK346" s="11"/>
      <c r="AL346" s="105"/>
      <c r="AM346" s="9" t="s">
        <v>567</v>
      </c>
      <c r="AN346" s="23">
        <v>41</v>
      </c>
      <c r="AO346" s="10">
        <v>202</v>
      </c>
      <c r="AP346" s="7">
        <v>1</v>
      </c>
      <c r="AQ346" s="14" t="s">
        <v>562</v>
      </c>
      <c r="AR346" s="12">
        <v>11.76820340509245</v>
      </c>
      <c r="AS346" s="24">
        <v>5.8900000000000001E-2</v>
      </c>
      <c r="AT346" s="7">
        <v>5</v>
      </c>
      <c r="AU346" s="7" t="s">
        <v>648</v>
      </c>
      <c r="AV346" s="7" t="s">
        <v>634</v>
      </c>
      <c r="AW346" s="11"/>
      <c r="AX346" s="11"/>
      <c r="AY346" s="14">
        <v>0</v>
      </c>
      <c r="AZ346" s="105">
        <v>4.9268292682926829</v>
      </c>
      <c r="BA346" s="25" t="s">
        <v>563</v>
      </c>
      <c r="BB346" s="1" t="s">
        <v>41</v>
      </c>
      <c r="BC346" s="15">
        <v>-0.13309000000000001</v>
      </c>
    </row>
    <row r="347" spans="1:275" s="16" customFormat="1" x14ac:dyDescent="0.25">
      <c r="A347" s="2">
        <v>548</v>
      </c>
      <c r="B347" s="22" t="s">
        <v>1096</v>
      </c>
      <c r="C347" s="4"/>
      <c r="D347" s="5" t="s">
        <v>1103</v>
      </c>
      <c r="E347" s="15" t="s">
        <v>40</v>
      </c>
      <c r="F347" s="4" t="s">
        <v>1005</v>
      </c>
      <c r="G347" s="4" t="s">
        <v>1006</v>
      </c>
      <c r="H347" s="4" t="s">
        <v>666</v>
      </c>
      <c r="I347" s="4" t="s">
        <v>1007</v>
      </c>
      <c r="J347" s="88" t="s">
        <v>1008</v>
      </c>
      <c r="K347" s="6"/>
      <c r="L347" s="4"/>
      <c r="M347" s="4" t="s">
        <v>1008</v>
      </c>
      <c r="N347" s="37" t="s">
        <v>993</v>
      </c>
      <c r="O347" s="4" t="s">
        <v>548</v>
      </c>
      <c r="P347" s="6" t="s">
        <v>994</v>
      </c>
      <c r="Q347" s="37" t="s">
        <v>995</v>
      </c>
      <c r="R347" s="88" t="s">
        <v>996</v>
      </c>
      <c r="S347" s="6" t="s">
        <v>997</v>
      </c>
      <c r="T347" s="88" t="s">
        <v>552</v>
      </c>
      <c r="U347" s="6"/>
      <c r="V347" s="88" t="s">
        <v>553</v>
      </c>
      <c r="W347" s="6" t="s">
        <v>554</v>
      </c>
      <c r="X347" s="6" t="s">
        <v>555</v>
      </c>
      <c r="Y347" s="6" t="s">
        <v>556</v>
      </c>
      <c r="Z347" s="7" t="s">
        <v>604</v>
      </c>
      <c r="AA347" s="96" t="s">
        <v>557</v>
      </c>
      <c r="AB347" s="24">
        <v>56.02</v>
      </c>
      <c r="AC347" s="24">
        <v>14.11</v>
      </c>
      <c r="AD347" s="8">
        <v>56.033333333333331</v>
      </c>
      <c r="AE347" s="8">
        <v>14.183333333333334</v>
      </c>
      <c r="AF347" s="9" t="s">
        <v>1098</v>
      </c>
      <c r="AG347" s="9" t="s">
        <v>1099</v>
      </c>
      <c r="AH347" s="9" t="s">
        <v>666</v>
      </c>
      <c r="AI347" s="113">
        <v>-3</v>
      </c>
      <c r="AJ347" s="2" t="s">
        <v>558</v>
      </c>
      <c r="AK347" s="11"/>
      <c r="AL347" s="105"/>
      <c r="AM347" s="9" t="s">
        <v>567</v>
      </c>
      <c r="AN347" s="23">
        <v>41</v>
      </c>
      <c r="AO347" s="10">
        <v>227.99999999999997</v>
      </c>
      <c r="AP347" s="7">
        <v>1</v>
      </c>
      <c r="AQ347" s="14" t="s">
        <v>562</v>
      </c>
      <c r="AR347" s="12">
        <v>13.253292171318266</v>
      </c>
      <c r="AS347" s="24">
        <v>5.2299999999999999E-2</v>
      </c>
      <c r="AT347" s="7">
        <v>5</v>
      </c>
      <c r="AU347" s="7" t="s">
        <v>648</v>
      </c>
      <c r="AV347" s="7" t="s">
        <v>634</v>
      </c>
      <c r="AW347" s="11"/>
      <c r="AX347" s="11"/>
      <c r="AY347" s="14">
        <v>0</v>
      </c>
      <c r="AZ347" s="105">
        <v>5.5609756097560972</v>
      </c>
      <c r="BA347" s="25" t="s">
        <v>563</v>
      </c>
      <c r="BB347" s="1" t="s">
        <v>41</v>
      </c>
      <c r="BC347" s="15">
        <v>-0.13309000000000001</v>
      </c>
    </row>
    <row r="348" spans="1:275" s="16" customFormat="1" x14ac:dyDescent="0.25">
      <c r="A348" s="2">
        <v>549</v>
      </c>
      <c r="B348" s="22" t="s">
        <v>1096</v>
      </c>
      <c r="C348" s="4"/>
      <c r="D348" s="5" t="s">
        <v>1104</v>
      </c>
      <c r="E348" s="15" t="s">
        <v>40</v>
      </c>
      <c r="F348" s="4" t="s">
        <v>1005</v>
      </c>
      <c r="G348" s="4" t="s">
        <v>1006</v>
      </c>
      <c r="H348" s="4" t="s">
        <v>666</v>
      </c>
      <c r="I348" s="4" t="s">
        <v>1007</v>
      </c>
      <c r="J348" s="88" t="s">
        <v>1008</v>
      </c>
      <c r="K348" s="6"/>
      <c r="L348" s="4"/>
      <c r="M348" s="4" t="s">
        <v>1008</v>
      </c>
      <c r="N348" s="37" t="s">
        <v>993</v>
      </c>
      <c r="O348" s="4" t="s">
        <v>548</v>
      </c>
      <c r="P348" s="6" t="s">
        <v>994</v>
      </c>
      <c r="Q348" s="37" t="s">
        <v>995</v>
      </c>
      <c r="R348" s="88" t="s">
        <v>996</v>
      </c>
      <c r="S348" s="6" t="s">
        <v>997</v>
      </c>
      <c r="T348" s="88" t="s">
        <v>552</v>
      </c>
      <c r="U348" s="6"/>
      <c r="V348" s="88" t="s">
        <v>553</v>
      </c>
      <c r="W348" s="6" t="s">
        <v>554</v>
      </c>
      <c r="X348" s="6" t="s">
        <v>555</v>
      </c>
      <c r="Y348" s="6" t="s">
        <v>556</v>
      </c>
      <c r="Z348" s="7" t="s">
        <v>604</v>
      </c>
      <c r="AA348" s="96" t="s">
        <v>557</v>
      </c>
      <c r="AB348" s="24">
        <v>56.02</v>
      </c>
      <c r="AC348" s="24">
        <v>14.11</v>
      </c>
      <c r="AD348" s="8">
        <v>56.033333333333331</v>
      </c>
      <c r="AE348" s="8">
        <v>14.183333333333334</v>
      </c>
      <c r="AF348" s="9" t="s">
        <v>1098</v>
      </c>
      <c r="AG348" s="9" t="s">
        <v>1099</v>
      </c>
      <c r="AH348" s="9" t="s">
        <v>666</v>
      </c>
      <c r="AI348" s="113">
        <v>-3</v>
      </c>
      <c r="AJ348" s="2" t="s">
        <v>558</v>
      </c>
      <c r="AK348" s="11"/>
      <c r="AL348" s="105"/>
      <c r="AM348" s="9" t="s">
        <v>614</v>
      </c>
      <c r="AN348" s="23">
        <v>41</v>
      </c>
      <c r="AO348" s="10">
        <v>240</v>
      </c>
      <c r="AP348" s="7">
        <v>1</v>
      </c>
      <c r="AQ348" s="14" t="s">
        <v>562</v>
      </c>
      <c r="AR348" s="12">
        <v>16.622234545802044</v>
      </c>
      <c r="AS348" s="24">
        <v>4.1700000000000001E-2</v>
      </c>
      <c r="AT348" s="7">
        <v>5</v>
      </c>
      <c r="AU348" s="7" t="s">
        <v>648</v>
      </c>
      <c r="AV348" s="7" t="s">
        <v>634</v>
      </c>
      <c r="AW348" s="11"/>
      <c r="AX348" s="11"/>
      <c r="AY348" s="14">
        <v>0</v>
      </c>
      <c r="AZ348" s="105">
        <v>5.8536585365853657</v>
      </c>
      <c r="BA348" s="25" t="s">
        <v>563</v>
      </c>
      <c r="BB348" s="1" t="s">
        <v>41</v>
      </c>
      <c r="BC348" s="15">
        <v>-0.13309000000000001</v>
      </c>
    </row>
    <row r="349" spans="1:275" s="16" customFormat="1" x14ac:dyDescent="0.25">
      <c r="A349" s="2">
        <v>550</v>
      </c>
      <c r="B349" s="22" t="s">
        <v>1096</v>
      </c>
      <c r="C349" s="4"/>
      <c r="D349" s="5" t="s">
        <v>1105</v>
      </c>
      <c r="E349" s="15" t="s">
        <v>40</v>
      </c>
      <c r="F349" s="4" t="s">
        <v>1005</v>
      </c>
      <c r="G349" s="4" t="s">
        <v>1006</v>
      </c>
      <c r="H349" s="4" t="s">
        <v>666</v>
      </c>
      <c r="I349" s="4" t="s">
        <v>1007</v>
      </c>
      <c r="J349" s="88" t="s">
        <v>1008</v>
      </c>
      <c r="K349" s="6"/>
      <c r="L349" s="4"/>
      <c r="M349" s="4" t="s">
        <v>1008</v>
      </c>
      <c r="N349" s="37" t="s">
        <v>993</v>
      </c>
      <c r="O349" s="4" t="s">
        <v>548</v>
      </c>
      <c r="P349" s="6" t="s">
        <v>994</v>
      </c>
      <c r="Q349" s="37" t="s">
        <v>995</v>
      </c>
      <c r="R349" s="88" t="s">
        <v>996</v>
      </c>
      <c r="S349" s="6" t="s">
        <v>997</v>
      </c>
      <c r="T349" s="88" t="s">
        <v>552</v>
      </c>
      <c r="U349" s="6"/>
      <c r="V349" s="88" t="s">
        <v>553</v>
      </c>
      <c r="W349" s="6" t="s">
        <v>554</v>
      </c>
      <c r="X349" s="6" t="s">
        <v>555</v>
      </c>
      <c r="Y349" s="6" t="s">
        <v>556</v>
      </c>
      <c r="Z349" s="7" t="s">
        <v>604</v>
      </c>
      <c r="AA349" s="96" t="s">
        <v>557</v>
      </c>
      <c r="AB349" s="24">
        <v>56.02</v>
      </c>
      <c r="AC349" s="24">
        <v>14.11</v>
      </c>
      <c r="AD349" s="8">
        <v>56.033333333333331</v>
      </c>
      <c r="AE349" s="8">
        <v>14.183333333333334</v>
      </c>
      <c r="AF349" s="9" t="s">
        <v>1098</v>
      </c>
      <c r="AG349" s="9" t="s">
        <v>1099</v>
      </c>
      <c r="AH349" s="9" t="s">
        <v>666</v>
      </c>
      <c r="AI349" s="113">
        <v>-3</v>
      </c>
      <c r="AJ349" s="2" t="s">
        <v>558</v>
      </c>
      <c r="AK349" s="11"/>
      <c r="AL349" s="105"/>
      <c r="AM349" s="9" t="s">
        <v>614</v>
      </c>
      <c r="AN349" s="23">
        <v>41</v>
      </c>
      <c r="AO349" s="10">
        <v>262</v>
      </c>
      <c r="AP349" s="7">
        <v>1</v>
      </c>
      <c r="AQ349" s="14" t="s">
        <v>562</v>
      </c>
      <c r="AR349" s="12">
        <v>7.60029803245554</v>
      </c>
      <c r="AS349" s="24">
        <v>9.1200000000000003E-2</v>
      </c>
      <c r="AT349" s="7">
        <v>5</v>
      </c>
      <c r="AU349" s="7" t="s">
        <v>648</v>
      </c>
      <c r="AV349" s="7" t="s">
        <v>634</v>
      </c>
      <c r="AW349" s="11"/>
      <c r="AX349" s="11"/>
      <c r="AY349" s="14">
        <v>0</v>
      </c>
      <c r="AZ349" s="105">
        <v>6.3902439024390247</v>
      </c>
      <c r="BA349" s="25" t="s">
        <v>563</v>
      </c>
      <c r="BB349" s="1" t="s">
        <v>41</v>
      </c>
      <c r="BC349" s="15">
        <v>-0.13309000000000001</v>
      </c>
    </row>
    <row r="350" spans="1:275" x14ac:dyDescent="0.25">
      <c r="A350" s="2">
        <v>551</v>
      </c>
      <c r="B350" s="22" t="s">
        <v>1096</v>
      </c>
      <c r="D350" s="5" t="s">
        <v>1106</v>
      </c>
      <c r="E350" s="15" t="s">
        <v>40</v>
      </c>
      <c r="F350" s="4" t="s">
        <v>1005</v>
      </c>
      <c r="G350" s="4" t="s">
        <v>1006</v>
      </c>
      <c r="H350" s="4" t="s">
        <v>666</v>
      </c>
      <c r="I350" s="4" t="s">
        <v>1007</v>
      </c>
      <c r="J350" s="88" t="s">
        <v>1008</v>
      </c>
      <c r="K350" s="6"/>
      <c r="M350" s="4" t="s">
        <v>1008</v>
      </c>
      <c r="N350" s="37" t="s">
        <v>993</v>
      </c>
      <c r="O350" s="4" t="s">
        <v>548</v>
      </c>
      <c r="P350" s="6" t="s">
        <v>994</v>
      </c>
      <c r="Q350" s="37" t="s">
        <v>995</v>
      </c>
      <c r="R350" s="88" t="s">
        <v>996</v>
      </c>
      <c r="S350" s="6" t="s">
        <v>997</v>
      </c>
      <c r="T350" s="88" t="s">
        <v>552</v>
      </c>
      <c r="U350" s="6"/>
      <c r="V350" s="88" t="s">
        <v>553</v>
      </c>
      <c r="W350" s="6" t="s">
        <v>554</v>
      </c>
      <c r="X350" s="6" t="s">
        <v>555</v>
      </c>
      <c r="Y350" s="6" t="s">
        <v>556</v>
      </c>
      <c r="Z350" s="7" t="s">
        <v>604</v>
      </c>
      <c r="AA350" s="96" t="s">
        <v>557</v>
      </c>
      <c r="AB350" s="24">
        <v>56.02</v>
      </c>
      <c r="AC350" s="24">
        <v>14.11</v>
      </c>
      <c r="AD350" s="8">
        <v>56.033333333333331</v>
      </c>
      <c r="AE350" s="8">
        <v>14.183333333333334</v>
      </c>
      <c r="AF350" s="9" t="s">
        <v>1098</v>
      </c>
      <c r="AG350" s="9" t="s">
        <v>1099</v>
      </c>
      <c r="AH350" s="9" t="s">
        <v>666</v>
      </c>
      <c r="AI350" s="113">
        <v>-3</v>
      </c>
      <c r="AJ350" s="2" t="s">
        <v>558</v>
      </c>
      <c r="AK350" s="11"/>
      <c r="AL350" s="105"/>
      <c r="AM350" s="9" t="s">
        <v>614</v>
      </c>
      <c r="AN350" s="23">
        <v>41</v>
      </c>
      <c r="AO350" s="10">
        <v>270</v>
      </c>
      <c r="AP350" s="7">
        <v>1</v>
      </c>
      <c r="AQ350" s="14" t="s">
        <v>562</v>
      </c>
      <c r="AR350" s="12">
        <v>39.608410317711154</v>
      </c>
      <c r="AS350" s="24">
        <v>1.7500000000000002E-2</v>
      </c>
      <c r="AT350" s="7">
        <v>5</v>
      </c>
      <c r="AU350" s="7" t="s">
        <v>648</v>
      </c>
      <c r="AV350" s="7" t="s">
        <v>634</v>
      </c>
      <c r="AW350" s="11"/>
      <c r="AX350" s="11"/>
      <c r="AY350" s="14">
        <v>0</v>
      </c>
      <c r="AZ350" s="105">
        <v>6.5853658536585362</v>
      </c>
      <c r="BA350" s="25" t="s">
        <v>563</v>
      </c>
      <c r="BB350" s="1" t="s">
        <v>41</v>
      </c>
      <c r="BC350" s="15">
        <v>-0.13309000000000001</v>
      </c>
      <c r="BD350" s="2"/>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c r="FB350" s="16"/>
      <c r="FC350" s="16"/>
      <c r="FD350" s="16"/>
      <c r="FE350" s="16"/>
      <c r="FF350" s="16"/>
      <c r="FG350" s="16"/>
      <c r="FH350" s="16"/>
      <c r="FI350" s="16"/>
      <c r="FJ350" s="16"/>
      <c r="FK350" s="16"/>
      <c r="FL350" s="16"/>
      <c r="FM350" s="16"/>
      <c r="FN350" s="16"/>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6"/>
      <c r="GZ350" s="16"/>
      <c r="HA350" s="16"/>
      <c r="HB350" s="16"/>
      <c r="HC350" s="16"/>
      <c r="HD350" s="16"/>
      <c r="HE350" s="16"/>
      <c r="HF350" s="16"/>
      <c r="HG350" s="16"/>
      <c r="HH350" s="16"/>
      <c r="HI350" s="16"/>
      <c r="HJ350" s="16"/>
      <c r="HK350" s="16"/>
      <c r="HL350" s="16"/>
      <c r="HM350" s="16"/>
      <c r="HN350" s="16"/>
      <c r="HO350" s="16"/>
      <c r="HP350" s="16"/>
      <c r="HQ350" s="16"/>
      <c r="HR350" s="16"/>
      <c r="HS350" s="16"/>
      <c r="HT350" s="16"/>
      <c r="HU350" s="16"/>
      <c r="HV350" s="16"/>
      <c r="HW350" s="16"/>
      <c r="HX350" s="16"/>
      <c r="HY350" s="16"/>
      <c r="HZ350" s="16"/>
      <c r="IA350" s="16"/>
      <c r="IB350" s="16"/>
      <c r="IC350" s="16"/>
      <c r="ID350" s="16"/>
      <c r="IE350" s="16"/>
      <c r="IF350" s="16"/>
      <c r="IG350" s="16"/>
      <c r="IH350" s="16"/>
      <c r="II350" s="16"/>
      <c r="IJ350" s="16"/>
      <c r="IK350" s="16"/>
      <c r="IL350" s="16"/>
      <c r="IM350" s="16"/>
      <c r="IN350" s="16"/>
      <c r="IO350" s="16"/>
      <c r="IP350" s="16"/>
      <c r="IQ350" s="16"/>
      <c r="IR350" s="16"/>
      <c r="IS350" s="16"/>
      <c r="IT350" s="16"/>
      <c r="IU350" s="16"/>
      <c r="IV350" s="16"/>
      <c r="IW350" s="16"/>
      <c r="IX350" s="16"/>
      <c r="IY350" s="16"/>
      <c r="IZ350" s="16"/>
      <c r="JA350" s="16"/>
      <c r="JB350" s="16"/>
      <c r="JC350" s="16"/>
      <c r="JD350" s="16"/>
      <c r="JE350" s="16"/>
      <c r="JF350" s="16"/>
      <c r="JG350" s="16"/>
      <c r="JH350" s="16"/>
      <c r="JI350" s="16"/>
      <c r="JJ350" s="16"/>
      <c r="JK350" s="16"/>
      <c r="JL350" s="16"/>
      <c r="JM350" s="16"/>
      <c r="JN350" s="16"/>
      <c r="JO350" s="16"/>
    </row>
    <row r="351" spans="1:275" x14ac:dyDescent="0.25">
      <c r="A351" s="2">
        <v>552</v>
      </c>
      <c r="B351" s="22" t="s">
        <v>1096</v>
      </c>
      <c r="D351" s="5" t="s">
        <v>1107</v>
      </c>
      <c r="E351" s="15" t="s">
        <v>40</v>
      </c>
      <c r="F351" s="4" t="s">
        <v>1005</v>
      </c>
      <c r="G351" s="4" t="s">
        <v>1006</v>
      </c>
      <c r="H351" s="4" t="s">
        <v>666</v>
      </c>
      <c r="I351" s="4" t="s">
        <v>1007</v>
      </c>
      <c r="J351" s="88" t="s">
        <v>1008</v>
      </c>
      <c r="K351" s="6"/>
      <c r="M351" s="4" t="s">
        <v>1008</v>
      </c>
      <c r="N351" s="37" t="s">
        <v>993</v>
      </c>
      <c r="O351" s="4" t="s">
        <v>548</v>
      </c>
      <c r="P351" s="6" t="s">
        <v>994</v>
      </c>
      <c r="Q351" s="37" t="s">
        <v>995</v>
      </c>
      <c r="R351" s="88" t="s">
        <v>996</v>
      </c>
      <c r="S351" s="6" t="s">
        <v>997</v>
      </c>
      <c r="T351" s="88" t="s">
        <v>552</v>
      </c>
      <c r="U351" s="6"/>
      <c r="V351" s="88" t="s">
        <v>553</v>
      </c>
      <c r="W351" s="6" t="s">
        <v>554</v>
      </c>
      <c r="X351" s="6" t="s">
        <v>555</v>
      </c>
      <c r="Y351" s="6" t="s">
        <v>556</v>
      </c>
      <c r="Z351" s="7" t="s">
        <v>604</v>
      </c>
      <c r="AA351" s="96" t="s">
        <v>557</v>
      </c>
      <c r="AB351" s="24">
        <v>56.02</v>
      </c>
      <c r="AC351" s="24">
        <v>14.11</v>
      </c>
      <c r="AD351" s="8">
        <v>56.033333333333331</v>
      </c>
      <c r="AE351" s="8">
        <v>14.183333333333334</v>
      </c>
      <c r="AF351" s="9" t="s">
        <v>1098</v>
      </c>
      <c r="AG351" s="9" t="s">
        <v>1099</v>
      </c>
      <c r="AH351" s="9" t="s">
        <v>666</v>
      </c>
      <c r="AI351" s="113">
        <v>-3</v>
      </c>
      <c r="AJ351" s="2" t="s">
        <v>558</v>
      </c>
      <c r="AK351" s="11"/>
      <c r="AL351" s="105"/>
      <c r="AM351" s="9" t="s">
        <v>614</v>
      </c>
      <c r="AN351" s="23">
        <v>41</v>
      </c>
      <c r="AO351" s="10">
        <v>274</v>
      </c>
      <c r="AP351" s="7">
        <v>1</v>
      </c>
      <c r="AQ351" s="14" t="s">
        <v>562</v>
      </c>
      <c r="AR351" s="12">
        <v>7.60029803245554</v>
      </c>
      <c r="AS351" s="24">
        <v>9.1200000000000003E-2</v>
      </c>
      <c r="AT351" s="7">
        <v>5</v>
      </c>
      <c r="AU351" s="7" t="s">
        <v>648</v>
      </c>
      <c r="AV351" s="7" t="s">
        <v>634</v>
      </c>
      <c r="AW351" s="11"/>
      <c r="AX351" s="11"/>
      <c r="AY351" s="14">
        <v>0</v>
      </c>
      <c r="AZ351" s="105">
        <v>6.6829268292682924</v>
      </c>
      <c r="BA351" s="25" t="s">
        <v>563</v>
      </c>
      <c r="BB351" s="1" t="s">
        <v>41</v>
      </c>
      <c r="BC351" s="15">
        <v>-0.13309000000000001</v>
      </c>
      <c r="BD351" s="2"/>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c r="DW351" s="16"/>
      <c r="DX351" s="16"/>
      <c r="DY351" s="16"/>
      <c r="DZ351" s="16"/>
      <c r="EA351" s="16"/>
      <c r="EB351" s="16"/>
      <c r="EC351" s="16"/>
      <c r="ED351" s="16"/>
      <c r="EE351" s="16"/>
      <c r="EF351" s="16"/>
      <c r="EG351" s="16"/>
      <c r="EH351" s="16"/>
      <c r="EI351" s="16"/>
      <c r="EJ351" s="16"/>
      <c r="EK351" s="16"/>
      <c r="EL351" s="16"/>
      <c r="EM351" s="16"/>
      <c r="EN351" s="16"/>
      <c r="EO351" s="16"/>
      <c r="EP351" s="16"/>
      <c r="EQ351" s="16"/>
      <c r="ER351" s="16"/>
      <c r="ES351" s="16"/>
      <c r="ET351" s="16"/>
      <c r="EU351" s="16"/>
      <c r="EV351" s="16"/>
      <c r="EW351" s="16"/>
      <c r="EX351" s="16"/>
      <c r="EY351" s="16"/>
      <c r="EZ351" s="16"/>
      <c r="FA351" s="16"/>
      <c r="FB351" s="16"/>
      <c r="FC351" s="16"/>
      <c r="FD351" s="16"/>
      <c r="FE351" s="16"/>
      <c r="FF351" s="16"/>
      <c r="FG351" s="16"/>
      <c r="FH351" s="16"/>
      <c r="FI351" s="16"/>
      <c r="FJ351" s="16"/>
      <c r="FK351" s="16"/>
      <c r="FL351" s="16"/>
      <c r="FM351" s="16"/>
      <c r="FN351" s="16"/>
      <c r="FO351" s="16"/>
      <c r="FP351" s="16"/>
      <c r="FQ351" s="16"/>
      <c r="FR351" s="16"/>
      <c r="FS351" s="16"/>
      <c r="FT351" s="16"/>
      <c r="FU351" s="16"/>
      <c r="FV351" s="16"/>
      <c r="FW351" s="16"/>
      <c r="FX351" s="16"/>
      <c r="FY351" s="16"/>
      <c r="FZ351" s="16"/>
      <c r="GA351" s="16"/>
      <c r="GB351" s="16"/>
      <c r="GC351" s="16"/>
      <c r="GD351" s="16"/>
      <c r="GE351" s="16"/>
      <c r="GF351" s="16"/>
      <c r="GG351" s="16"/>
      <c r="GH351" s="16"/>
      <c r="GI351" s="16"/>
      <c r="GJ351" s="16"/>
      <c r="GK351" s="16"/>
      <c r="GL351" s="16"/>
      <c r="GM351" s="16"/>
      <c r="GN351" s="16"/>
      <c r="GO351" s="16"/>
      <c r="GP351" s="16"/>
      <c r="GQ351" s="16"/>
      <c r="GR351" s="16"/>
      <c r="GS351" s="16"/>
      <c r="GT351" s="16"/>
      <c r="GU351" s="16"/>
      <c r="GV351" s="16"/>
      <c r="GW351" s="16"/>
      <c r="GX351" s="16"/>
      <c r="GY351" s="16"/>
      <c r="GZ351" s="16"/>
      <c r="HA351" s="16"/>
      <c r="HB351" s="16"/>
      <c r="HC351" s="16"/>
      <c r="HD351" s="16"/>
      <c r="HE351" s="16"/>
      <c r="HF351" s="16"/>
      <c r="HG351" s="16"/>
      <c r="HH351" s="16"/>
      <c r="HI351" s="16"/>
      <c r="HJ351" s="16"/>
      <c r="HK351" s="16"/>
      <c r="HL351" s="16"/>
      <c r="HM351" s="16"/>
      <c r="HN351" s="16"/>
      <c r="HO351" s="16"/>
      <c r="HP351" s="16"/>
      <c r="HQ351" s="16"/>
      <c r="HR351" s="16"/>
      <c r="HS351" s="16"/>
      <c r="HT351" s="16"/>
      <c r="HU351" s="16"/>
      <c r="HV351" s="16"/>
      <c r="HW351" s="16"/>
      <c r="HX351" s="16"/>
      <c r="HY351" s="16"/>
      <c r="HZ351" s="16"/>
      <c r="IA351" s="16"/>
      <c r="IB351" s="16"/>
      <c r="IC351" s="16"/>
      <c r="ID351" s="16"/>
      <c r="IE351" s="16"/>
      <c r="IF351" s="16"/>
      <c r="IG351" s="16"/>
      <c r="IH351" s="16"/>
      <c r="II351" s="16"/>
      <c r="IJ351" s="16"/>
      <c r="IK351" s="16"/>
      <c r="IL351" s="16"/>
      <c r="IM351" s="16"/>
      <c r="IN351" s="16"/>
      <c r="IO351" s="16"/>
      <c r="IP351" s="16"/>
      <c r="IQ351" s="16"/>
      <c r="IR351" s="16"/>
      <c r="IS351" s="16"/>
      <c r="IT351" s="16"/>
      <c r="IU351" s="16"/>
      <c r="IV351" s="16"/>
      <c r="IW351" s="16"/>
      <c r="IX351" s="16"/>
      <c r="IY351" s="16"/>
      <c r="IZ351" s="16"/>
      <c r="JA351" s="16"/>
      <c r="JB351" s="16"/>
      <c r="JC351" s="16"/>
      <c r="JD351" s="16"/>
      <c r="JE351" s="16"/>
      <c r="JF351" s="16"/>
      <c r="JG351" s="16"/>
      <c r="JH351" s="16"/>
      <c r="JI351" s="16"/>
      <c r="JJ351" s="16"/>
      <c r="JK351" s="16"/>
      <c r="JL351" s="16"/>
      <c r="JM351" s="16"/>
      <c r="JN351" s="16"/>
      <c r="JO351" s="16"/>
    </row>
    <row r="352" spans="1:275" x14ac:dyDescent="0.25">
      <c r="A352" s="2">
        <v>553</v>
      </c>
      <c r="B352" s="22" t="s">
        <v>1096</v>
      </c>
      <c r="D352" s="5" t="s">
        <v>1108</v>
      </c>
      <c r="E352" s="15" t="s">
        <v>40</v>
      </c>
      <c r="F352" s="4" t="s">
        <v>1005</v>
      </c>
      <c r="G352" s="4" t="s">
        <v>1006</v>
      </c>
      <c r="H352" s="4" t="s">
        <v>666</v>
      </c>
      <c r="I352" s="4" t="s">
        <v>1007</v>
      </c>
      <c r="J352" s="88" t="s">
        <v>1008</v>
      </c>
      <c r="K352" s="6"/>
      <c r="M352" s="4" t="s">
        <v>1008</v>
      </c>
      <c r="N352" s="37" t="s">
        <v>993</v>
      </c>
      <c r="O352" s="4" t="s">
        <v>548</v>
      </c>
      <c r="P352" s="6" t="s">
        <v>994</v>
      </c>
      <c r="Q352" s="37" t="s">
        <v>995</v>
      </c>
      <c r="R352" s="88" t="s">
        <v>996</v>
      </c>
      <c r="S352" s="6" t="s">
        <v>997</v>
      </c>
      <c r="T352" s="88" t="s">
        <v>552</v>
      </c>
      <c r="U352" s="6"/>
      <c r="V352" s="88" t="s">
        <v>553</v>
      </c>
      <c r="W352" s="6" t="s">
        <v>554</v>
      </c>
      <c r="X352" s="6" t="s">
        <v>555</v>
      </c>
      <c r="Y352" s="6" t="s">
        <v>556</v>
      </c>
      <c r="Z352" s="7" t="s">
        <v>604</v>
      </c>
      <c r="AA352" s="96" t="s">
        <v>557</v>
      </c>
      <c r="AB352" s="24">
        <v>56.02</v>
      </c>
      <c r="AC352" s="24">
        <v>14.11</v>
      </c>
      <c r="AD352" s="8">
        <v>56.033333333333331</v>
      </c>
      <c r="AE352" s="8">
        <v>14.183333333333334</v>
      </c>
      <c r="AF352" s="9" t="s">
        <v>1098</v>
      </c>
      <c r="AG352" s="9" t="s">
        <v>1099</v>
      </c>
      <c r="AH352" s="9" t="s">
        <v>666</v>
      </c>
      <c r="AI352" s="113">
        <v>-3</v>
      </c>
      <c r="AJ352" s="2" t="s">
        <v>558</v>
      </c>
      <c r="AK352" s="11"/>
      <c r="AL352" s="105"/>
      <c r="AM352" s="9" t="s">
        <v>614</v>
      </c>
      <c r="AN352" s="23">
        <v>41</v>
      </c>
      <c r="AO352" s="10">
        <v>231</v>
      </c>
      <c r="AP352" s="7">
        <v>1</v>
      </c>
      <c r="AQ352" s="14" t="s">
        <v>562</v>
      </c>
      <c r="AR352" s="12">
        <v>19.094963651789126</v>
      </c>
      <c r="AS352" s="24">
        <v>3.6299999999999999E-2</v>
      </c>
      <c r="AT352" s="7">
        <v>5</v>
      </c>
      <c r="AU352" s="7" t="s">
        <v>648</v>
      </c>
      <c r="AV352" s="7" t="s">
        <v>634</v>
      </c>
      <c r="AW352" s="11"/>
      <c r="AX352" s="11"/>
      <c r="AY352" s="14">
        <v>0</v>
      </c>
      <c r="AZ352" s="105">
        <v>5.6341463414634143</v>
      </c>
      <c r="BA352" s="25" t="s">
        <v>563</v>
      </c>
      <c r="BB352" s="1" t="s">
        <v>41</v>
      </c>
      <c r="BC352" s="15">
        <v>-0.13309000000000001</v>
      </c>
      <c r="BD352" s="2"/>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c r="DW352" s="16"/>
      <c r="DX352" s="16"/>
      <c r="DY352" s="16"/>
      <c r="DZ352" s="16"/>
      <c r="EA352" s="16"/>
      <c r="EB352" s="16"/>
      <c r="EC352" s="16"/>
      <c r="ED352" s="16"/>
      <c r="EE352" s="16"/>
      <c r="EF352" s="16"/>
      <c r="EG352" s="16"/>
      <c r="EH352" s="16"/>
      <c r="EI352" s="16"/>
      <c r="EJ352" s="16"/>
      <c r="EK352" s="16"/>
      <c r="EL352" s="16"/>
      <c r="EM352" s="16"/>
      <c r="EN352" s="16"/>
      <c r="EO352" s="16"/>
      <c r="EP352" s="16"/>
      <c r="EQ352" s="16"/>
      <c r="ER352" s="16"/>
      <c r="ES352" s="16"/>
      <c r="ET352" s="16"/>
      <c r="EU352" s="16"/>
      <c r="EV352" s="16"/>
      <c r="EW352" s="16"/>
      <c r="EX352" s="16"/>
      <c r="EY352" s="16"/>
      <c r="EZ352" s="16"/>
      <c r="FA352" s="16"/>
      <c r="FB352" s="16"/>
      <c r="FC352" s="16"/>
      <c r="FD352" s="16"/>
      <c r="FE352" s="16"/>
      <c r="FF352" s="16"/>
      <c r="FG352" s="16"/>
      <c r="FH352" s="16"/>
      <c r="FI352" s="16"/>
      <c r="FJ352" s="16"/>
      <c r="FK352" s="16"/>
      <c r="FL352" s="16"/>
      <c r="FM352" s="16"/>
      <c r="FN352" s="16"/>
      <c r="FO352" s="16"/>
      <c r="FP352" s="16"/>
      <c r="FQ352" s="16"/>
      <c r="FR352" s="16"/>
      <c r="FS352" s="16"/>
      <c r="FT352" s="16"/>
      <c r="FU352" s="16"/>
      <c r="FV352" s="16"/>
      <c r="FW352" s="16"/>
      <c r="FX352" s="16"/>
      <c r="FY352" s="16"/>
      <c r="FZ352" s="16"/>
      <c r="GA352" s="16"/>
      <c r="GB352" s="16"/>
      <c r="GC352" s="16"/>
      <c r="GD352" s="16"/>
      <c r="GE352" s="16"/>
      <c r="GF352" s="16"/>
      <c r="GG352" s="16"/>
      <c r="GH352" s="16"/>
      <c r="GI352" s="16"/>
      <c r="GJ352" s="16"/>
      <c r="GK352" s="16"/>
      <c r="GL352" s="16"/>
      <c r="GM352" s="16"/>
      <c r="GN352" s="16"/>
      <c r="GO352" s="16"/>
      <c r="GP352" s="16"/>
      <c r="GQ352" s="16"/>
      <c r="GR352" s="16"/>
      <c r="GS352" s="16"/>
      <c r="GT352" s="16"/>
      <c r="GU352" s="16"/>
      <c r="GV352" s="16"/>
      <c r="GW352" s="16"/>
      <c r="GX352" s="16"/>
      <c r="GY352" s="16"/>
      <c r="GZ352" s="16"/>
      <c r="HA352" s="16"/>
      <c r="HB352" s="16"/>
      <c r="HC352" s="16"/>
      <c r="HD352" s="16"/>
      <c r="HE352" s="16"/>
      <c r="HF352" s="16"/>
      <c r="HG352" s="16"/>
      <c r="HH352" s="16"/>
      <c r="HI352" s="16"/>
      <c r="HJ352" s="16"/>
      <c r="HK352" s="16"/>
      <c r="HL352" s="16"/>
      <c r="HM352" s="16"/>
      <c r="HN352" s="16"/>
      <c r="HO352" s="16"/>
      <c r="HP352" s="16"/>
      <c r="HQ352" s="16"/>
      <c r="HR352" s="16"/>
      <c r="HS352" s="16"/>
      <c r="HT352" s="16"/>
      <c r="HU352" s="16"/>
      <c r="HV352" s="16"/>
      <c r="HW352" s="16"/>
      <c r="HX352" s="16"/>
      <c r="HY352" s="16"/>
      <c r="HZ352" s="16"/>
      <c r="IA352" s="16"/>
      <c r="IB352" s="16"/>
      <c r="IC352" s="16"/>
      <c r="ID352" s="16"/>
      <c r="IE352" s="16"/>
      <c r="IF352" s="16"/>
      <c r="IG352" s="16"/>
      <c r="IH352" s="16"/>
      <c r="II352" s="16"/>
      <c r="IJ352" s="16"/>
      <c r="IK352" s="16"/>
      <c r="IL352" s="16"/>
      <c r="IM352" s="16"/>
      <c r="IN352" s="16"/>
      <c r="IO352" s="16"/>
      <c r="IP352" s="16"/>
      <c r="IQ352" s="16"/>
      <c r="IR352" s="16"/>
      <c r="IS352" s="16"/>
      <c r="IT352" s="16"/>
      <c r="IU352" s="16"/>
      <c r="IV352" s="16"/>
      <c r="IW352" s="16"/>
      <c r="IX352" s="16"/>
      <c r="IY352" s="16"/>
      <c r="IZ352" s="16"/>
      <c r="JA352" s="16"/>
      <c r="JB352" s="16"/>
      <c r="JC352" s="16"/>
      <c r="JD352" s="16"/>
      <c r="JE352" s="16"/>
      <c r="JF352" s="16"/>
      <c r="JG352" s="16"/>
      <c r="JH352" s="16"/>
      <c r="JI352" s="16"/>
      <c r="JJ352" s="16"/>
      <c r="JK352" s="16"/>
      <c r="JL352" s="16"/>
      <c r="JM352" s="16"/>
      <c r="JN352" s="16"/>
      <c r="JO352" s="16"/>
    </row>
    <row r="353" spans="1:275" x14ac:dyDescent="0.25">
      <c r="A353" s="2">
        <v>561</v>
      </c>
      <c r="B353" s="22" t="s">
        <v>1109</v>
      </c>
      <c r="D353" s="5" t="s">
        <v>1110</v>
      </c>
      <c r="E353" s="15" t="s">
        <v>40</v>
      </c>
      <c r="F353" s="4" t="s">
        <v>1005</v>
      </c>
      <c r="G353" s="4" t="s">
        <v>1006</v>
      </c>
      <c r="H353" s="4" t="s">
        <v>666</v>
      </c>
      <c r="I353" s="4" t="s">
        <v>1007</v>
      </c>
      <c r="J353" s="88" t="s">
        <v>1008</v>
      </c>
      <c r="K353" s="6"/>
      <c r="M353" s="4" t="s">
        <v>1008</v>
      </c>
      <c r="N353" s="37" t="s">
        <v>993</v>
      </c>
      <c r="O353" s="4" t="s">
        <v>548</v>
      </c>
      <c r="P353" s="6" t="s">
        <v>994</v>
      </c>
      <c r="Q353" s="37" t="s">
        <v>995</v>
      </c>
      <c r="R353" s="88" t="s">
        <v>996</v>
      </c>
      <c r="S353" s="6" t="s">
        <v>997</v>
      </c>
      <c r="T353" s="88" t="s">
        <v>552</v>
      </c>
      <c r="U353" s="6"/>
      <c r="V353" s="88" t="s">
        <v>553</v>
      </c>
      <c r="W353" s="6" t="s">
        <v>554</v>
      </c>
      <c r="X353" s="6" t="s">
        <v>555</v>
      </c>
      <c r="Y353" s="6" t="s">
        <v>556</v>
      </c>
      <c r="Z353" s="7" t="s">
        <v>604</v>
      </c>
      <c r="AA353" s="96" t="s">
        <v>557</v>
      </c>
      <c r="AB353" s="24">
        <v>47.5</v>
      </c>
      <c r="AC353" s="24">
        <v>8.48</v>
      </c>
      <c r="AD353" s="8">
        <v>47.0833333</v>
      </c>
      <c r="AE353" s="8">
        <v>8.8000000000000007</v>
      </c>
      <c r="AF353" s="9" t="s">
        <v>693</v>
      </c>
      <c r="AG353" s="9" t="s">
        <v>694</v>
      </c>
      <c r="AH353" s="2" t="s">
        <v>666</v>
      </c>
      <c r="AI353" s="114">
        <v>530</v>
      </c>
      <c r="AJ353" s="2" t="s">
        <v>633</v>
      </c>
      <c r="AK353" s="11">
        <v>3</v>
      </c>
      <c r="AL353" s="105">
        <v>3</v>
      </c>
      <c r="AM353" s="9" t="s">
        <v>567</v>
      </c>
      <c r="AN353" s="23">
        <v>41</v>
      </c>
      <c r="AO353" s="10">
        <v>225.5</v>
      </c>
      <c r="AP353" s="7">
        <v>1</v>
      </c>
      <c r="AQ353" s="7" t="s">
        <v>609</v>
      </c>
      <c r="AR353" s="12">
        <v>43.331514706297881</v>
      </c>
      <c r="AS353" s="13">
        <v>1.5996375507713375E-2</v>
      </c>
      <c r="AT353" s="7"/>
      <c r="AU353" s="7" t="s">
        <v>639</v>
      </c>
      <c r="AV353" s="7" t="s">
        <v>634</v>
      </c>
      <c r="AW353" s="11"/>
      <c r="AX353" s="11"/>
      <c r="AY353" s="14">
        <v>0</v>
      </c>
      <c r="AZ353" s="105">
        <v>5.5</v>
      </c>
      <c r="BA353" s="11" t="s">
        <v>563</v>
      </c>
      <c r="BB353" s="1" t="s">
        <v>41</v>
      </c>
      <c r="BC353" s="15">
        <v>-0.13309000000000001</v>
      </c>
      <c r="BD353" s="2"/>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c r="DW353" s="16"/>
      <c r="DX353" s="16"/>
      <c r="DY353" s="16"/>
      <c r="DZ353" s="16"/>
      <c r="EA353" s="16"/>
      <c r="EB353" s="16"/>
      <c r="EC353" s="16"/>
      <c r="ED353" s="16"/>
      <c r="EE353" s="16"/>
      <c r="EF353" s="16"/>
      <c r="EG353" s="16"/>
      <c r="EH353" s="16"/>
      <c r="EI353" s="16"/>
      <c r="EJ353" s="16"/>
      <c r="EK353" s="16"/>
      <c r="EL353" s="16"/>
      <c r="EM353" s="16"/>
      <c r="EN353" s="16"/>
      <c r="EO353" s="16"/>
      <c r="EP353" s="16"/>
      <c r="EQ353" s="16"/>
      <c r="ER353" s="16"/>
      <c r="ES353" s="16"/>
      <c r="ET353" s="16"/>
      <c r="EU353" s="16"/>
      <c r="EV353" s="16"/>
      <c r="EW353" s="16"/>
      <c r="EX353" s="16"/>
      <c r="EY353" s="16"/>
      <c r="EZ353" s="16"/>
      <c r="FA353" s="16"/>
      <c r="FB353" s="16"/>
      <c r="FC353" s="16"/>
      <c r="FD353" s="16"/>
      <c r="FE353" s="16"/>
      <c r="FF353" s="16"/>
      <c r="FG353" s="16"/>
      <c r="FH353" s="16"/>
      <c r="FI353" s="16"/>
      <c r="FJ353" s="16"/>
      <c r="FK353" s="16"/>
      <c r="FL353" s="16"/>
      <c r="FM353" s="16"/>
      <c r="FN353" s="16"/>
      <c r="FO353" s="16"/>
      <c r="FP353" s="16"/>
      <c r="FQ353" s="16"/>
      <c r="FR353" s="16"/>
      <c r="FS353" s="16"/>
      <c r="FT353" s="16"/>
      <c r="FU353" s="16"/>
      <c r="FV353" s="16"/>
      <c r="FW353" s="16"/>
      <c r="FX353" s="16"/>
      <c r="FY353" s="16"/>
      <c r="FZ353" s="16"/>
      <c r="GA353" s="16"/>
      <c r="GB353" s="16"/>
      <c r="GC353" s="16"/>
      <c r="GD353" s="16"/>
      <c r="GE353" s="16"/>
      <c r="GF353" s="16"/>
      <c r="GG353" s="16"/>
      <c r="GH353" s="16"/>
      <c r="GI353" s="16"/>
      <c r="GJ353" s="16"/>
      <c r="GK353" s="16"/>
      <c r="GL353" s="16"/>
      <c r="GM353" s="16"/>
      <c r="GN353" s="16"/>
      <c r="GO353" s="16"/>
      <c r="GP353" s="16"/>
      <c r="GQ353" s="16"/>
      <c r="GR353" s="16"/>
      <c r="GS353" s="16"/>
      <c r="GT353" s="16"/>
      <c r="GU353" s="16"/>
      <c r="GV353" s="16"/>
      <c r="GW353" s="16"/>
      <c r="GX353" s="16"/>
      <c r="GY353" s="16"/>
      <c r="GZ353" s="16"/>
      <c r="HA353" s="16"/>
      <c r="HB353" s="16"/>
      <c r="HC353" s="16"/>
      <c r="HD353" s="16"/>
      <c r="HE353" s="16"/>
      <c r="HF353" s="16"/>
      <c r="HG353" s="16"/>
      <c r="HH353" s="16"/>
      <c r="HI353" s="16"/>
      <c r="HJ353" s="16"/>
      <c r="HK353" s="16"/>
      <c r="HL353" s="16"/>
      <c r="HM353" s="16"/>
      <c r="HN353" s="16"/>
      <c r="HO353" s="16"/>
      <c r="HP353" s="16"/>
      <c r="HQ353" s="16"/>
      <c r="HR353" s="16"/>
      <c r="HS353" s="16"/>
      <c r="HT353" s="16"/>
      <c r="HU353" s="16"/>
      <c r="HV353" s="16"/>
      <c r="HW353" s="16"/>
      <c r="HX353" s="16"/>
      <c r="HY353" s="16"/>
      <c r="HZ353" s="16"/>
      <c r="IA353" s="16"/>
      <c r="IB353" s="16"/>
      <c r="IC353" s="16"/>
      <c r="ID353" s="16"/>
      <c r="IE353" s="16"/>
      <c r="IF353" s="16"/>
      <c r="IG353" s="16"/>
      <c r="IH353" s="16"/>
      <c r="II353" s="16"/>
      <c r="IJ353" s="16"/>
      <c r="IK353" s="16"/>
      <c r="IL353" s="16"/>
      <c r="IM353" s="16"/>
      <c r="IN353" s="16"/>
      <c r="IO353" s="16"/>
      <c r="IP353" s="16"/>
      <c r="IQ353" s="16"/>
      <c r="IR353" s="16"/>
      <c r="IS353" s="16"/>
      <c r="IT353" s="16"/>
      <c r="IU353" s="16"/>
      <c r="IV353" s="16"/>
      <c r="IW353" s="16"/>
      <c r="IX353" s="16"/>
      <c r="IY353" s="16"/>
      <c r="IZ353" s="16"/>
      <c r="JA353" s="16"/>
      <c r="JB353" s="16"/>
      <c r="JC353" s="16"/>
      <c r="JD353" s="16"/>
      <c r="JE353" s="16"/>
      <c r="JF353" s="16"/>
      <c r="JG353" s="16"/>
      <c r="JH353" s="16"/>
      <c r="JI353" s="16"/>
      <c r="JJ353" s="16"/>
      <c r="JK353" s="16"/>
      <c r="JL353" s="16"/>
      <c r="JM353" s="16"/>
      <c r="JN353" s="16"/>
      <c r="JO353" s="16"/>
    </row>
    <row r="354" spans="1:275" x14ac:dyDescent="0.25">
      <c r="A354" s="2">
        <v>562</v>
      </c>
      <c r="B354" s="22" t="s">
        <v>1109</v>
      </c>
      <c r="D354" s="5" t="s">
        <v>1111</v>
      </c>
      <c r="E354" s="15" t="s">
        <v>40</v>
      </c>
      <c r="F354" s="4" t="s">
        <v>1005</v>
      </c>
      <c r="G354" s="4" t="s">
        <v>1006</v>
      </c>
      <c r="H354" s="4" t="s">
        <v>666</v>
      </c>
      <c r="I354" s="4" t="s">
        <v>1007</v>
      </c>
      <c r="J354" s="88" t="s">
        <v>1008</v>
      </c>
      <c r="K354" s="6"/>
      <c r="M354" s="4" t="s">
        <v>1008</v>
      </c>
      <c r="N354" s="37" t="s">
        <v>993</v>
      </c>
      <c r="O354" s="4" t="s">
        <v>548</v>
      </c>
      <c r="P354" s="6" t="s">
        <v>994</v>
      </c>
      <c r="Q354" s="37" t="s">
        <v>995</v>
      </c>
      <c r="R354" s="88" t="s">
        <v>996</v>
      </c>
      <c r="S354" s="6" t="s">
        <v>997</v>
      </c>
      <c r="T354" s="88" t="s">
        <v>552</v>
      </c>
      <c r="U354" s="6"/>
      <c r="V354" s="88" t="s">
        <v>553</v>
      </c>
      <c r="W354" s="6" t="s">
        <v>554</v>
      </c>
      <c r="X354" s="6" t="s">
        <v>555</v>
      </c>
      <c r="Y354" s="6" t="s">
        <v>556</v>
      </c>
      <c r="Z354" s="7" t="s">
        <v>604</v>
      </c>
      <c r="AA354" s="96" t="s">
        <v>557</v>
      </c>
      <c r="AB354" s="24">
        <v>47.5</v>
      </c>
      <c r="AC354" s="24">
        <v>8.48</v>
      </c>
      <c r="AD354" s="8">
        <v>47.0833333</v>
      </c>
      <c r="AE354" s="8">
        <v>8.8000000000000007</v>
      </c>
      <c r="AF354" s="9" t="s">
        <v>693</v>
      </c>
      <c r="AG354" s="9" t="s">
        <v>694</v>
      </c>
      <c r="AH354" s="2" t="s">
        <v>666</v>
      </c>
      <c r="AI354" s="114">
        <v>530</v>
      </c>
      <c r="AJ354" s="2" t="s">
        <v>633</v>
      </c>
      <c r="AK354" s="11">
        <v>3</v>
      </c>
      <c r="AL354" s="105">
        <v>3</v>
      </c>
      <c r="AM354" s="9" t="s">
        <v>567</v>
      </c>
      <c r="AN354" s="23">
        <v>41</v>
      </c>
      <c r="AO354" s="10">
        <v>225.5</v>
      </c>
      <c r="AP354" s="7">
        <v>1</v>
      </c>
      <c r="AQ354" s="7" t="s">
        <v>609</v>
      </c>
      <c r="AR354" s="12">
        <v>50.086774743540325</v>
      </c>
      <c r="AS354" s="13">
        <v>1.3838926225716705E-2</v>
      </c>
      <c r="AT354" s="7"/>
      <c r="AU354" s="7" t="s">
        <v>639</v>
      </c>
      <c r="AV354" s="7" t="s">
        <v>634</v>
      </c>
      <c r="AW354" s="11"/>
      <c r="AX354" s="11"/>
      <c r="AY354" s="14">
        <v>0</v>
      </c>
      <c r="AZ354" s="105">
        <v>5.5</v>
      </c>
      <c r="BA354" s="11" t="s">
        <v>563</v>
      </c>
      <c r="BB354" s="1" t="s">
        <v>41</v>
      </c>
      <c r="BC354" s="15">
        <v>-0.13309000000000001</v>
      </c>
      <c r="BD354" s="2"/>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6"/>
      <c r="ET354" s="16"/>
      <c r="EU354" s="16"/>
      <c r="EV354" s="16"/>
      <c r="EW354" s="16"/>
      <c r="EX354" s="16"/>
      <c r="EY354" s="16"/>
      <c r="EZ354" s="16"/>
      <c r="FA354" s="16"/>
      <c r="FB354" s="16"/>
      <c r="FC354" s="16"/>
      <c r="FD354" s="16"/>
      <c r="FE354" s="16"/>
      <c r="FF354" s="16"/>
      <c r="FG354" s="16"/>
      <c r="FH354" s="16"/>
      <c r="FI354" s="16"/>
      <c r="FJ354" s="16"/>
      <c r="FK354" s="16"/>
      <c r="FL354" s="16"/>
      <c r="FM354" s="16"/>
      <c r="FN354" s="16"/>
      <c r="FO354" s="16"/>
      <c r="FP354" s="16"/>
      <c r="FQ354" s="16"/>
      <c r="FR354" s="16"/>
      <c r="FS354" s="16"/>
      <c r="FT354" s="16"/>
      <c r="FU354" s="16"/>
      <c r="FV354" s="16"/>
      <c r="FW354" s="16"/>
      <c r="FX354" s="16"/>
      <c r="FY354" s="16"/>
      <c r="FZ354" s="16"/>
      <c r="GA354" s="16"/>
      <c r="GB354" s="16"/>
      <c r="GC354" s="16"/>
      <c r="GD354" s="16"/>
      <c r="GE354" s="16"/>
      <c r="GF354" s="16"/>
      <c r="GG354" s="16"/>
      <c r="GH354" s="16"/>
      <c r="GI354" s="16"/>
      <c r="GJ354" s="16"/>
      <c r="GK354" s="16"/>
      <c r="GL354" s="16"/>
      <c r="GM354" s="16"/>
      <c r="GN354" s="16"/>
      <c r="GO354" s="16"/>
      <c r="GP354" s="16"/>
      <c r="GQ354" s="16"/>
      <c r="GR354" s="16"/>
      <c r="GS354" s="16"/>
      <c r="GT354" s="16"/>
      <c r="GU354" s="16"/>
      <c r="GV354" s="16"/>
      <c r="GW354" s="16"/>
      <c r="GX354" s="16"/>
      <c r="GY354" s="16"/>
      <c r="GZ354" s="16"/>
      <c r="HA354" s="16"/>
      <c r="HB354" s="16"/>
      <c r="HC354" s="16"/>
      <c r="HD354" s="16"/>
      <c r="HE354" s="16"/>
      <c r="HF354" s="16"/>
      <c r="HG354" s="16"/>
      <c r="HH354" s="16"/>
      <c r="HI354" s="16"/>
      <c r="HJ354" s="16"/>
      <c r="HK354" s="16"/>
      <c r="HL354" s="16"/>
      <c r="HM354" s="16"/>
      <c r="HN354" s="16"/>
      <c r="HO354" s="16"/>
      <c r="HP354" s="16"/>
      <c r="HQ354" s="16"/>
      <c r="HR354" s="16"/>
      <c r="HS354" s="16"/>
      <c r="HT354" s="16"/>
      <c r="HU354" s="16"/>
      <c r="HV354" s="16"/>
      <c r="HW354" s="16"/>
      <c r="HX354" s="16"/>
      <c r="HY354" s="16"/>
      <c r="HZ354" s="16"/>
      <c r="IA354" s="16"/>
      <c r="IB354" s="16"/>
      <c r="IC354" s="16"/>
      <c r="ID354" s="16"/>
      <c r="IE354" s="16"/>
      <c r="IF354" s="16"/>
      <c r="IG354" s="16"/>
      <c r="IH354" s="16"/>
      <c r="II354" s="16"/>
      <c r="IJ354" s="16"/>
      <c r="IK354" s="16"/>
      <c r="IL354" s="16"/>
      <c r="IM354" s="16"/>
      <c r="IN354" s="16"/>
      <c r="IO354" s="16"/>
      <c r="IP354" s="16"/>
      <c r="IQ354" s="16"/>
      <c r="IR354" s="16"/>
      <c r="IS354" s="16"/>
      <c r="IT354" s="16"/>
      <c r="IU354" s="16"/>
      <c r="IV354" s="16"/>
      <c r="IW354" s="16"/>
      <c r="IX354" s="16"/>
      <c r="IY354" s="16"/>
      <c r="IZ354" s="16"/>
      <c r="JA354" s="16"/>
      <c r="JB354" s="16"/>
      <c r="JC354" s="16"/>
      <c r="JD354" s="16"/>
      <c r="JE354" s="16"/>
      <c r="JF354" s="16"/>
      <c r="JG354" s="16"/>
      <c r="JH354" s="16"/>
      <c r="JI354" s="16"/>
      <c r="JJ354" s="16"/>
      <c r="JK354" s="16"/>
      <c r="JL354" s="16"/>
      <c r="JM354" s="16"/>
      <c r="JN354" s="16"/>
      <c r="JO354" s="16"/>
    </row>
    <row r="355" spans="1:275" x14ac:dyDescent="0.25">
      <c r="A355" s="2">
        <v>563</v>
      </c>
      <c r="B355" s="22" t="s">
        <v>1109</v>
      </c>
      <c r="D355" s="5" t="s">
        <v>1112</v>
      </c>
      <c r="E355" s="15" t="s">
        <v>40</v>
      </c>
      <c r="F355" s="4" t="s">
        <v>1005</v>
      </c>
      <c r="G355" s="4" t="s">
        <v>1006</v>
      </c>
      <c r="H355" s="4" t="s">
        <v>666</v>
      </c>
      <c r="I355" s="4" t="s">
        <v>1007</v>
      </c>
      <c r="J355" s="88" t="s">
        <v>1008</v>
      </c>
      <c r="K355" s="6"/>
      <c r="M355" s="4" t="s">
        <v>1008</v>
      </c>
      <c r="N355" s="37" t="s">
        <v>993</v>
      </c>
      <c r="O355" s="4" t="s">
        <v>548</v>
      </c>
      <c r="P355" s="6" t="s">
        <v>994</v>
      </c>
      <c r="Q355" s="37" t="s">
        <v>995</v>
      </c>
      <c r="R355" s="88" t="s">
        <v>996</v>
      </c>
      <c r="S355" s="6" t="s">
        <v>997</v>
      </c>
      <c r="T355" s="88" t="s">
        <v>552</v>
      </c>
      <c r="U355" s="6"/>
      <c r="V355" s="88" t="s">
        <v>553</v>
      </c>
      <c r="W355" s="6" t="s">
        <v>554</v>
      </c>
      <c r="X355" s="6" t="s">
        <v>555</v>
      </c>
      <c r="Y355" s="6" t="s">
        <v>556</v>
      </c>
      <c r="Z355" s="7" t="s">
        <v>604</v>
      </c>
      <c r="AA355" s="96" t="s">
        <v>557</v>
      </c>
      <c r="AB355" s="24">
        <v>47.5</v>
      </c>
      <c r="AC355" s="24">
        <v>8.48</v>
      </c>
      <c r="AD355" s="8">
        <v>47.0833333</v>
      </c>
      <c r="AE355" s="8">
        <v>8.8000000000000007</v>
      </c>
      <c r="AF355" s="9" t="s">
        <v>693</v>
      </c>
      <c r="AG355" s="9" t="s">
        <v>694</v>
      </c>
      <c r="AH355" s="2" t="s">
        <v>666</v>
      </c>
      <c r="AI355" s="114">
        <v>530</v>
      </c>
      <c r="AJ355" s="2" t="s">
        <v>633</v>
      </c>
      <c r="AK355" s="11">
        <v>3</v>
      </c>
      <c r="AL355" s="105">
        <v>3</v>
      </c>
      <c r="AM355" s="9" t="s">
        <v>567</v>
      </c>
      <c r="AN355" s="23">
        <v>41</v>
      </c>
      <c r="AO355" s="10">
        <v>225.5</v>
      </c>
      <c r="AP355" s="7">
        <v>1</v>
      </c>
      <c r="AQ355" s="7" t="s">
        <v>609</v>
      </c>
      <c r="AR355" s="12">
        <v>58.264338940849434</v>
      </c>
      <c r="AS355" s="13">
        <v>1.1896593922804746E-2</v>
      </c>
      <c r="AT355" s="7"/>
      <c r="AU355" s="7" t="s">
        <v>639</v>
      </c>
      <c r="AV355" s="7" t="s">
        <v>634</v>
      </c>
      <c r="AW355" s="11"/>
      <c r="AX355" s="11"/>
      <c r="AY355" s="14">
        <v>0</v>
      </c>
      <c r="AZ355" s="105">
        <v>5.5</v>
      </c>
      <c r="BA355" s="11" t="s">
        <v>563</v>
      </c>
      <c r="BB355" s="1" t="s">
        <v>41</v>
      </c>
      <c r="BC355" s="15">
        <v>-0.13309000000000001</v>
      </c>
      <c r="BD355" s="2"/>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c r="FB355" s="16"/>
      <c r="FC355" s="16"/>
      <c r="FD355" s="16"/>
      <c r="FE355" s="16"/>
      <c r="FF355" s="16"/>
      <c r="FG355" s="16"/>
      <c r="FH355" s="16"/>
      <c r="FI355" s="16"/>
      <c r="FJ355" s="16"/>
      <c r="FK355" s="16"/>
      <c r="FL355" s="16"/>
      <c r="FM355" s="16"/>
      <c r="FN355" s="16"/>
      <c r="FO355" s="16"/>
      <c r="FP355" s="16"/>
      <c r="FQ355" s="16"/>
      <c r="FR355" s="16"/>
      <c r="FS355" s="16"/>
      <c r="FT355" s="16"/>
      <c r="FU355" s="16"/>
      <c r="FV355" s="16"/>
      <c r="FW355" s="16"/>
      <c r="FX355" s="16"/>
      <c r="FY355" s="16"/>
      <c r="FZ355" s="16"/>
      <c r="GA355" s="16"/>
      <c r="GB355" s="16"/>
      <c r="GC355" s="16"/>
      <c r="GD355" s="16"/>
      <c r="GE355" s="16"/>
      <c r="GF355" s="16"/>
      <c r="GG355" s="16"/>
      <c r="GH355" s="16"/>
      <c r="GI355" s="16"/>
      <c r="GJ355" s="16"/>
      <c r="GK355" s="16"/>
      <c r="GL355" s="16"/>
      <c r="GM355" s="16"/>
      <c r="GN355" s="16"/>
      <c r="GO355" s="16"/>
      <c r="GP355" s="16"/>
      <c r="GQ355" s="16"/>
      <c r="GR355" s="16"/>
      <c r="GS355" s="16"/>
      <c r="GT355" s="16"/>
      <c r="GU355" s="16"/>
      <c r="GV355" s="16"/>
      <c r="GW355" s="16"/>
      <c r="GX355" s="16"/>
      <c r="GY355" s="16"/>
      <c r="GZ355" s="16"/>
      <c r="HA355" s="16"/>
      <c r="HB355" s="16"/>
      <c r="HC355" s="16"/>
      <c r="HD355" s="16"/>
      <c r="HE355" s="16"/>
      <c r="HF355" s="16"/>
      <c r="HG355" s="16"/>
      <c r="HH355" s="16"/>
      <c r="HI355" s="16"/>
      <c r="HJ355" s="16"/>
      <c r="HK355" s="16"/>
      <c r="HL355" s="16"/>
      <c r="HM355" s="16"/>
      <c r="HN355" s="16"/>
      <c r="HO355" s="16"/>
      <c r="HP355" s="16"/>
      <c r="HQ355" s="16"/>
      <c r="HR355" s="16"/>
      <c r="HS355" s="16"/>
      <c r="HT355" s="16"/>
      <c r="HU355" s="16"/>
      <c r="HV355" s="16"/>
      <c r="HW355" s="16"/>
      <c r="HX355" s="16"/>
      <c r="HY355" s="16"/>
      <c r="HZ355" s="16"/>
      <c r="IA355" s="16"/>
      <c r="IB355" s="16"/>
      <c r="IC355" s="16"/>
      <c r="ID355" s="16"/>
      <c r="IE355" s="16"/>
      <c r="IF355" s="16"/>
      <c r="IG355" s="16"/>
      <c r="IH355" s="16"/>
      <c r="II355" s="16"/>
      <c r="IJ355" s="16"/>
      <c r="IK355" s="16"/>
      <c r="IL355" s="16"/>
      <c r="IM355" s="16"/>
      <c r="IN355" s="16"/>
      <c r="IO355" s="16"/>
      <c r="IP355" s="16"/>
      <c r="IQ355" s="16"/>
      <c r="IR355" s="16"/>
      <c r="IS355" s="16"/>
      <c r="IT355" s="16"/>
      <c r="IU355" s="16"/>
      <c r="IV355" s="16"/>
      <c r="IW355" s="16"/>
      <c r="IX355" s="16"/>
      <c r="IY355" s="16"/>
      <c r="IZ355" s="16"/>
      <c r="JA355" s="16"/>
      <c r="JB355" s="16"/>
      <c r="JC355" s="16"/>
      <c r="JD355" s="16"/>
      <c r="JE355" s="16"/>
      <c r="JF355" s="16"/>
      <c r="JG355" s="16"/>
      <c r="JH355" s="16"/>
      <c r="JI355" s="16"/>
      <c r="JJ355" s="16"/>
      <c r="JK355" s="16"/>
      <c r="JL355" s="16"/>
      <c r="JM355" s="16"/>
      <c r="JN355" s="16"/>
      <c r="JO355" s="16"/>
    </row>
    <row r="356" spans="1:275" x14ac:dyDescent="0.25">
      <c r="A356" s="2">
        <v>564</v>
      </c>
      <c r="B356" s="22" t="s">
        <v>1109</v>
      </c>
      <c r="D356" s="5" t="s">
        <v>1113</v>
      </c>
      <c r="E356" s="15" t="s">
        <v>40</v>
      </c>
      <c r="F356" s="4" t="s">
        <v>1005</v>
      </c>
      <c r="G356" s="4" t="s">
        <v>1006</v>
      </c>
      <c r="H356" s="4" t="s">
        <v>666</v>
      </c>
      <c r="I356" s="4" t="s">
        <v>1007</v>
      </c>
      <c r="J356" s="88" t="s">
        <v>1008</v>
      </c>
      <c r="K356" s="6"/>
      <c r="M356" s="4" t="s">
        <v>1008</v>
      </c>
      <c r="N356" s="37" t="s">
        <v>993</v>
      </c>
      <c r="O356" s="4" t="s">
        <v>548</v>
      </c>
      <c r="P356" s="6" t="s">
        <v>994</v>
      </c>
      <c r="Q356" s="37" t="s">
        <v>995</v>
      </c>
      <c r="R356" s="88" t="s">
        <v>996</v>
      </c>
      <c r="S356" s="6" t="s">
        <v>997</v>
      </c>
      <c r="T356" s="88" t="s">
        <v>552</v>
      </c>
      <c r="U356" s="6"/>
      <c r="V356" s="88" t="s">
        <v>553</v>
      </c>
      <c r="W356" s="6" t="s">
        <v>554</v>
      </c>
      <c r="X356" s="6" t="s">
        <v>555</v>
      </c>
      <c r="Y356" s="6" t="s">
        <v>556</v>
      </c>
      <c r="Z356" s="7" t="s">
        <v>604</v>
      </c>
      <c r="AA356" s="96" t="s">
        <v>557</v>
      </c>
      <c r="AB356" s="24">
        <v>47.5</v>
      </c>
      <c r="AC356" s="24">
        <v>8.48</v>
      </c>
      <c r="AD356" s="8">
        <v>47.0833333</v>
      </c>
      <c r="AE356" s="8">
        <v>8.8000000000000007</v>
      </c>
      <c r="AF356" s="9" t="s">
        <v>693</v>
      </c>
      <c r="AG356" s="9" t="s">
        <v>694</v>
      </c>
      <c r="AH356" s="2" t="s">
        <v>666</v>
      </c>
      <c r="AI356" s="114">
        <v>740</v>
      </c>
      <c r="AJ356" s="2" t="s">
        <v>633</v>
      </c>
      <c r="AK356" s="11">
        <v>3</v>
      </c>
      <c r="AL356" s="105">
        <v>3</v>
      </c>
      <c r="AM356" s="9" t="s">
        <v>567</v>
      </c>
      <c r="AN356" s="23">
        <v>41</v>
      </c>
      <c r="AO356" s="10">
        <v>217.29999999999998</v>
      </c>
      <c r="AP356" s="7">
        <v>1</v>
      </c>
      <c r="AQ356" s="7" t="s">
        <v>609</v>
      </c>
      <c r="AR356" s="12">
        <v>40.764286522086202</v>
      </c>
      <c r="AS356" s="13">
        <v>1.7003785413597174E-2</v>
      </c>
      <c r="AT356" s="7"/>
      <c r="AU356" s="7" t="s">
        <v>639</v>
      </c>
      <c r="AV356" s="7" t="s">
        <v>634</v>
      </c>
      <c r="AW356" s="11"/>
      <c r="AX356" s="11"/>
      <c r="AY356" s="14">
        <v>0</v>
      </c>
      <c r="AZ356" s="105">
        <v>5.3</v>
      </c>
      <c r="BA356" s="11" t="s">
        <v>563</v>
      </c>
      <c r="BB356" s="1" t="s">
        <v>41</v>
      </c>
      <c r="BC356" s="15">
        <v>-0.13309000000000001</v>
      </c>
      <c r="BD356" s="2"/>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c r="EI356" s="16"/>
      <c r="EJ356" s="16"/>
      <c r="EK356" s="16"/>
      <c r="EL356" s="16"/>
      <c r="EM356" s="16"/>
      <c r="EN356" s="16"/>
      <c r="EO356" s="16"/>
      <c r="EP356" s="16"/>
      <c r="EQ356" s="16"/>
      <c r="ER356" s="16"/>
      <c r="ES356" s="16"/>
      <c r="ET356" s="16"/>
      <c r="EU356" s="16"/>
      <c r="EV356" s="16"/>
      <c r="EW356" s="16"/>
      <c r="EX356" s="16"/>
      <c r="EY356" s="16"/>
      <c r="EZ356" s="16"/>
      <c r="FA356" s="16"/>
      <c r="FB356" s="16"/>
      <c r="FC356" s="16"/>
      <c r="FD356" s="16"/>
      <c r="FE356" s="16"/>
      <c r="FF356" s="16"/>
      <c r="FG356" s="16"/>
      <c r="FH356" s="16"/>
      <c r="FI356" s="16"/>
      <c r="FJ356" s="16"/>
      <c r="FK356" s="16"/>
      <c r="FL356" s="16"/>
      <c r="FM356" s="16"/>
      <c r="FN356" s="16"/>
      <c r="FO356" s="16"/>
      <c r="FP356" s="16"/>
      <c r="FQ356" s="16"/>
      <c r="FR356" s="16"/>
      <c r="FS356" s="16"/>
      <c r="FT356" s="16"/>
      <c r="FU356" s="16"/>
      <c r="FV356" s="16"/>
      <c r="FW356" s="16"/>
      <c r="FX356" s="16"/>
      <c r="FY356" s="16"/>
      <c r="FZ356" s="16"/>
      <c r="GA356" s="16"/>
      <c r="GB356" s="16"/>
      <c r="GC356" s="16"/>
      <c r="GD356" s="16"/>
      <c r="GE356" s="16"/>
      <c r="GF356" s="16"/>
      <c r="GG356" s="16"/>
      <c r="GH356" s="16"/>
      <c r="GI356" s="16"/>
      <c r="GJ356" s="16"/>
      <c r="GK356" s="16"/>
      <c r="GL356" s="16"/>
      <c r="GM356" s="16"/>
      <c r="GN356" s="16"/>
      <c r="GO356" s="16"/>
      <c r="GP356" s="16"/>
      <c r="GQ356" s="16"/>
      <c r="GR356" s="16"/>
      <c r="GS356" s="16"/>
      <c r="GT356" s="16"/>
      <c r="GU356" s="16"/>
      <c r="GV356" s="16"/>
      <c r="GW356" s="16"/>
      <c r="GX356" s="16"/>
      <c r="GY356" s="16"/>
      <c r="GZ356" s="16"/>
      <c r="HA356" s="16"/>
      <c r="HB356" s="16"/>
      <c r="HC356" s="16"/>
      <c r="HD356" s="16"/>
      <c r="HE356" s="16"/>
      <c r="HF356" s="16"/>
      <c r="HG356" s="16"/>
      <c r="HH356" s="16"/>
      <c r="HI356" s="16"/>
      <c r="HJ356" s="16"/>
      <c r="HK356" s="16"/>
      <c r="HL356" s="16"/>
      <c r="HM356" s="16"/>
      <c r="HN356" s="16"/>
      <c r="HO356" s="16"/>
      <c r="HP356" s="16"/>
      <c r="HQ356" s="16"/>
      <c r="HR356" s="16"/>
      <c r="HS356" s="16"/>
      <c r="HT356" s="16"/>
      <c r="HU356" s="16"/>
      <c r="HV356" s="16"/>
      <c r="HW356" s="16"/>
      <c r="HX356" s="16"/>
      <c r="HY356" s="16"/>
      <c r="HZ356" s="16"/>
      <c r="IA356" s="16"/>
      <c r="IB356" s="16"/>
      <c r="IC356" s="16"/>
      <c r="ID356" s="16"/>
      <c r="IE356" s="16"/>
      <c r="IF356" s="16"/>
      <c r="IG356" s="16"/>
      <c r="IH356" s="16"/>
      <c r="II356" s="16"/>
      <c r="IJ356" s="16"/>
      <c r="IK356" s="16"/>
      <c r="IL356" s="16"/>
      <c r="IM356" s="16"/>
      <c r="IN356" s="16"/>
      <c r="IO356" s="16"/>
      <c r="IP356" s="16"/>
      <c r="IQ356" s="16"/>
      <c r="IR356" s="16"/>
      <c r="IS356" s="16"/>
      <c r="IT356" s="16"/>
      <c r="IU356" s="16"/>
      <c r="IV356" s="16"/>
      <c r="IW356" s="16"/>
      <c r="IX356" s="16"/>
      <c r="IY356" s="16"/>
      <c r="IZ356" s="16"/>
      <c r="JA356" s="16"/>
      <c r="JB356" s="16"/>
      <c r="JC356" s="16"/>
      <c r="JD356" s="16"/>
      <c r="JE356" s="16"/>
      <c r="JF356" s="16"/>
      <c r="JG356" s="16"/>
      <c r="JH356" s="16"/>
      <c r="JI356" s="16"/>
      <c r="JJ356" s="16"/>
      <c r="JK356" s="16"/>
      <c r="JL356" s="16"/>
      <c r="JM356" s="16"/>
      <c r="JN356" s="16"/>
      <c r="JO356" s="16"/>
    </row>
    <row r="357" spans="1:275" x14ac:dyDescent="0.25">
      <c r="A357" s="2">
        <v>565</v>
      </c>
      <c r="B357" s="22" t="s">
        <v>1109</v>
      </c>
      <c r="D357" s="5" t="s">
        <v>1114</v>
      </c>
      <c r="E357" s="15" t="s">
        <v>40</v>
      </c>
      <c r="F357" s="4" t="s">
        <v>1005</v>
      </c>
      <c r="G357" s="4" t="s">
        <v>1006</v>
      </c>
      <c r="H357" s="4" t="s">
        <v>666</v>
      </c>
      <c r="I357" s="4" t="s">
        <v>1007</v>
      </c>
      <c r="J357" s="88" t="s">
        <v>1008</v>
      </c>
      <c r="K357" s="6"/>
      <c r="M357" s="4" t="s">
        <v>1008</v>
      </c>
      <c r="N357" s="37" t="s">
        <v>993</v>
      </c>
      <c r="O357" s="4" t="s">
        <v>548</v>
      </c>
      <c r="P357" s="6" t="s">
        <v>994</v>
      </c>
      <c r="Q357" s="37" t="s">
        <v>995</v>
      </c>
      <c r="R357" s="88" t="s">
        <v>996</v>
      </c>
      <c r="S357" s="6" t="s">
        <v>997</v>
      </c>
      <c r="T357" s="88" t="s">
        <v>552</v>
      </c>
      <c r="U357" s="6"/>
      <c r="V357" s="88" t="s">
        <v>553</v>
      </c>
      <c r="W357" s="6" t="s">
        <v>554</v>
      </c>
      <c r="X357" s="6" t="s">
        <v>555</v>
      </c>
      <c r="Y357" s="6" t="s">
        <v>556</v>
      </c>
      <c r="Z357" s="7" t="s">
        <v>604</v>
      </c>
      <c r="AA357" s="96" t="s">
        <v>557</v>
      </c>
      <c r="AB357" s="24">
        <v>47.5</v>
      </c>
      <c r="AC357" s="24">
        <v>8.48</v>
      </c>
      <c r="AD357" s="8">
        <v>47.0833333</v>
      </c>
      <c r="AE357" s="8">
        <v>8.8000000000000007</v>
      </c>
      <c r="AF357" s="9" t="s">
        <v>693</v>
      </c>
      <c r="AG357" s="9" t="s">
        <v>694</v>
      </c>
      <c r="AH357" s="2" t="s">
        <v>666</v>
      </c>
      <c r="AI357" s="114">
        <v>740</v>
      </c>
      <c r="AJ357" s="2" t="s">
        <v>633</v>
      </c>
      <c r="AK357" s="11">
        <v>3</v>
      </c>
      <c r="AL357" s="105">
        <v>3</v>
      </c>
      <c r="AM357" s="9" t="s">
        <v>567</v>
      </c>
      <c r="AN357" s="23">
        <v>41</v>
      </c>
      <c r="AO357" s="10">
        <v>217.29999999999998</v>
      </c>
      <c r="AP357" s="7">
        <v>1</v>
      </c>
      <c r="AQ357" s="7" t="s">
        <v>609</v>
      </c>
      <c r="AR357" s="12">
        <v>42.57664425805978</v>
      </c>
      <c r="AS357" s="13">
        <v>1.6279986190521161E-2</v>
      </c>
      <c r="AT357" s="7"/>
      <c r="AU357" s="7" t="s">
        <v>639</v>
      </c>
      <c r="AV357" s="7" t="s">
        <v>634</v>
      </c>
      <c r="AW357" s="11"/>
      <c r="AX357" s="11"/>
      <c r="AY357" s="14">
        <v>0</v>
      </c>
      <c r="AZ357" s="105">
        <v>5.3</v>
      </c>
      <c r="BA357" s="11" t="s">
        <v>563</v>
      </c>
      <c r="BB357" s="1" t="s">
        <v>41</v>
      </c>
      <c r="BC357" s="15">
        <v>-0.13309000000000001</v>
      </c>
      <c r="BD357" s="2"/>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c r="DW357" s="16"/>
      <c r="DX357" s="16"/>
      <c r="DY357" s="16"/>
      <c r="DZ357" s="16"/>
      <c r="EA357" s="16"/>
      <c r="EB357" s="16"/>
      <c r="EC357" s="16"/>
      <c r="ED357" s="16"/>
      <c r="EE357" s="16"/>
      <c r="EF357" s="16"/>
      <c r="EG357" s="16"/>
      <c r="EH357" s="16"/>
      <c r="EI357" s="16"/>
      <c r="EJ357" s="16"/>
      <c r="EK357" s="16"/>
      <c r="EL357" s="16"/>
      <c r="EM357" s="16"/>
      <c r="EN357" s="16"/>
      <c r="EO357" s="16"/>
      <c r="EP357" s="16"/>
      <c r="EQ357" s="16"/>
      <c r="ER357" s="16"/>
      <c r="ES357" s="16"/>
      <c r="ET357" s="16"/>
      <c r="EU357" s="16"/>
      <c r="EV357" s="16"/>
      <c r="EW357" s="16"/>
      <c r="EX357" s="16"/>
      <c r="EY357" s="16"/>
      <c r="EZ357" s="16"/>
      <c r="FA357" s="16"/>
      <c r="FB357" s="16"/>
      <c r="FC357" s="16"/>
      <c r="FD357" s="16"/>
      <c r="FE357" s="16"/>
      <c r="FF357" s="16"/>
      <c r="FG357" s="16"/>
      <c r="FH357" s="16"/>
      <c r="FI357" s="16"/>
      <c r="FJ357" s="16"/>
      <c r="FK357" s="16"/>
      <c r="FL357" s="16"/>
      <c r="FM357" s="16"/>
      <c r="FN357" s="16"/>
      <c r="FO357" s="16"/>
      <c r="FP357" s="16"/>
      <c r="FQ357" s="16"/>
      <c r="FR357" s="16"/>
      <c r="FS357" s="16"/>
      <c r="FT357" s="16"/>
      <c r="FU357" s="16"/>
      <c r="FV357" s="16"/>
      <c r="FW357" s="16"/>
      <c r="FX357" s="16"/>
      <c r="FY357" s="16"/>
      <c r="FZ357" s="16"/>
      <c r="GA357" s="16"/>
      <c r="GB357" s="16"/>
      <c r="GC357" s="16"/>
      <c r="GD357" s="16"/>
      <c r="GE357" s="16"/>
      <c r="GF357" s="16"/>
      <c r="GG357" s="16"/>
      <c r="GH357" s="16"/>
      <c r="GI357" s="16"/>
      <c r="GJ357" s="16"/>
      <c r="GK357" s="16"/>
      <c r="GL357" s="16"/>
      <c r="GM357" s="16"/>
      <c r="GN357" s="16"/>
      <c r="GO357" s="16"/>
      <c r="GP357" s="16"/>
      <c r="GQ357" s="16"/>
      <c r="GR357" s="16"/>
      <c r="GS357" s="16"/>
      <c r="GT357" s="16"/>
      <c r="GU357" s="16"/>
      <c r="GV357" s="16"/>
      <c r="GW357" s="16"/>
      <c r="GX357" s="16"/>
      <c r="GY357" s="16"/>
      <c r="GZ357" s="16"/>
      <c r="HA357" s="16"/>
      <c r="HB357" s="16"/>
      <c r="HC357" s="16"/>
      <c r="HD357" s="16"/>
      <c r="HE357" s="16"/>
      <c r="HF357" s="16"/>
      <c r="HG357" s="16"/>
      <c r="HH357" s="16"/>
      <c r="HI357" s="16"/>
      <c r="HJ357" s="16"/>
      <c r="HK357" s="16"/>
      <c r="HL357" s="16"/>
      <c r="HM357" s="16"/>
      <c r="HN357" s="16"/>
      <c r="HO357" s="16"/>
      <c r="HP357" s="16"/>
      <c r="HQ357" s="16"/>
      <c r="HR357" s="16"/>
      <c r="HS357" s="16"/>
      <c r="HT357" s="16"/>
      <c r="HU357" s="16"/>
      <c r="HV357" s="16"/>
      <c r="HW357" s="16"/>
      <c r="HX357" s="16"/>
      <c r="HY357" s="16"/>
      <c r="HZ357" s="16"/>
      <c r="IA357" s="16"/>
      <c r="IB357" s="16"/>
      <c r="IC357" s="16"/>
      <c r="ID357" s="16"/>
      <c r="IE357" s="16"/>
      <c r="IF357" s="16"/>
      <c r="IG357" s="16"/>
      <c r="IH357" s="16"/>
      <c r="II357" s="16"/>
      <c r="IJ357" s="16"/>
      <c r="IK357" s="16"/>
      <c r="IL357" s="16"/>
      <c r="IM357" s="16"/>
      <c r="IN357" s="16"/>
      <c r="IO357" s="16"/>
      <c r="IP357" s="16"/>
      <c r="IQ357" s="16"/>
      <c r="IR357" s="16"/>
      <c r="IS357" s="16"/>
      <c r="IT357" s="16"/>
      <c r="IU357" s="16"/>
      <c r="IV357" s="16"/>
      <c r="IW357" s="16"/>
      <c r="IX357" s="16"/>
      <c r="IY357" s="16"/>
      <c r="IZ357" s="16"/>
      <c r="JA357" s="16"/>
      <c r="JB357" s="16"/>
      <c r="JC357" s="16"/>
      <c r="JD357" s="16"/>
      <c r="JE357" s="16"/>
      <c r="JF357" s="16"/>
      <c r="JG357" s="16"/>
      <c r="JH357" s="16"/>
      <c r="JI357" s="16"/>
      <c r="JJ357" s="16"/>
      <c r="JK357" s="16"/>
      <c r="JL357" s="16"/>
      <c r="JM357" s="16"/>
      <c r="JN357" s="16"/>
      <c r="JO357" s="16"/>
    </row>
    <row r="358" spans="1:275" x14ac:dyDescent="0.25">
      <c r="A358" s="2">
        <v>566</v>
      </c>
      <c r="B358" s="22" t="s">
        <v>1109</v>
      </c>
      <c r="D358" s="5" t="s">
        <v>1115</v>
      </c>
      <c r="E358" s="15" t="s">
        <v>40</v>
      </c>
      <c r="F358" s="4" t="s">
        <v>1005</v>
      </c>
      <c r="G358" s="4" t="s">
        <v>1006</v>
      </c>
      <c r="H358" s="4" t="s">
        <v>666</v>
      </c>
      <c r="I358" s="4" t="s">
        <v>1007</v>
      </c>
      <c r="J358" s="88" t="s">
        <v>1008</v>
      </c>
      <c r="K358" s="6"/>
      <c r="M358" s="4" t="s">
        <v>1008</v>
      </c>
      <c r="N358" s="37" t="s">
        <v>993</v>
      </c>
      <c r="O358" s="4" t="s">
        <v>548</v>
      </c>
      <c r="P358" s="6" t="s">
        <v>994</v>
      </c>
      <c r="Q358" s="37" t="s">
        <v>995</v>
      </c>
      <c r="R358" s="88" t="s">
        <v>996</v>
      </c>
      <c r="S358" s="6" t="s">
        <v>997</v>
      </c>
      <c r="T358" s="88" t="s">
        <v>552</v>
      </c>
      <c r="U358" s="6"/>
      <c r="V358" s="88" t="s">
        <v>553</v>
      </c>
      <c r="W358" s="6" t="s">
        <v>554</v>
      </c>
      <c r="X358" s="6" t="s">
        <v>555</v>
      </c>
      <c r="Y358" s="6" t="s">
        <v>556</v>
      </c>
      <c r="Z358" s="7" t="s">
        <v>604</v>
      </c>
      <c r="AA358" s="96" t="s">
        <v>557</v>
      </c>
      <c r="AB358" s="24">
        <v>47.5</v>
      </c>
      <c r="AC358" s="24">
        <v>8.48</v>
      </c>
      <c r="AD358" s="8">
        <v>47.0833333</v>
      </c>
      <c r="AE358" s="8">
        <v>8.8000000000000007</v>
      </c>
      <c r="AF358" s="9" t="s">
        <v>693</v>
      </c>
      <c r="AG358" s="9" t="s">
        <v>694</v>
      </c>
      <c r="AH358" s="2" t="s">
        <v>666</v>
      </c>
      <c r="AI358" s="114">
        <v>740</v>
      </c>
      <c r="AJ358" s="2" t="s">
        <v>633</v>
      </c>
      <c r="AK358" s="11">
        <v>3</v>
      </c>
      <c r="AL358" s="105">
        <v>3</v>
      </c>
      <c r="AM358" s="9" t="s">
        <v>567</v>
      </c>
      <c r="AN358" s="23">
        <v>41</v>
      </c>
      <c r="AO358" s="10">
        <v>217.29999999999998</v>
      </c>
      <c r="AP358" s="7">
        <v>1</v>
      </c>
      <c r="AQ358" s="7" t="s">
        <v>609</v>
      </c>
      <c r="AR358" s="12">
        <v>44.235122627654896</v>
      </c>
      <c r="AS358" s="13">
        <v>1.5669611371815297E-2</v>
      </c>
      <c r="AT358" s="7"/>
      <c r="AU358" s="7" t="s">
        <v>639</v>
      </c>
      <c r="AV358" s="7" t="s">
        <v>634</v>
      </c>
      <c r="AW358" s="11"/>
      <c r="AX358" s="11"/>
      <c r="AY358" s="14">
        <v>0</v>
      </c>
      <c r="AZ358" s="105">
        <v>5.3</v>
      </c>
      <c r="BA358" s="11" t="s">
        <v>563</v>
      </c>
      <c r="BB358" s="1" t="s">
        <v>41</v>
      </c>
      <c r="BC358" s="15">
        <v>-0.13309000000000001</v>
      </c>
      <c r="BD358" s="2"/>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c r="DJ358" s="16"/>
      <c r="DK358" s="16"/>
      <c r="DL358" s="16"/>
      <c r="DM358" s="16"/>
      <c r="DN358" s="16"/>
      <c r="DO358" s="16"/>
      <c r="DP358" s="16"/>
      <c r="DQ358" s="16"/>
      <c r="DR358" s="16"/>
      <c r="DS358" s="16"/>
      <c r="DT358" s="16"/>
      <c r="DU358" s="16"/>
      <c r="DV358" s="16"/>
      <c r="DW358" s="16"/>
      <c r="DX358" s="16"/>
      <c r="DY358" s="16"/>
      <c r="DZ358" s="16"/>
      <c r="EA358" s="16"/>
      <c r="EB358" s="16"/>
      <c r="EC358" s="16"/>
      <c r="ED358" s="16"/>
      <c r="EE358" s="16"/>
      <c r="EF358" s="16"/>
      <c r="EG358" s="16"/>
      <c r="EH358" s="16"/>
      <c r="EI358" s="16"/>
      <c r="EJ358" s="16"/>
      <c r="EK358" s="16"/>
      <c r="EL358" s="16"/>
      <c r="EM358" s="16"/>
      <c r="EN358" s="16"/>
      <c r="EO358" s="16"/>
      <c r="EP358" s="16"/>
      <c r="EQ358" s="16"/>
      <c r="ER358" s="16"/>
      <c r="ES358" s="16"/>
      <c r="ET358" s="16"/>
      <c r="EU358" s="16"/>
      <c r="EV358" s="16"/>
      <c r="EW358" s="16"/>
      <c r="EX358" s="16"/>
      <c r="EY358" s="16"/>
      <c r="EZ358" s="16"/>
      <c r="FA358" s="16"/>
      <c r="FB358" s="16"/>
      <c r="FC358" s="16"/>
      <c r="FD358" s="16"/>
      <c r="FE358" s="16"/>
      <c r="FF358" s="16"/>
      <c r="FG358" s="16"/>
      <c r="FH358" s="16"/>
      <c r="FI358" s="16"/>
      <c r="FJ358" s="16"/>
      <c r="FK358" s="16"/>
      <c r="FL358" s="16"/>
      <c r="FM358" s="16"/>
      <c r="FN358" s="16"/>
      <c r="FO358" s="16"/>
      <c r="FP358" s="16"/>
      <c r="FQ358" s="16"/>
      <c r="FR358" s="16"/>
      <c r="FS358" s="16"/>
      <c r="FT358" s="16"/>
      <c r="FU358" s="16"/>
      <c r="FV358" s="16"/>
      <c r="FW358" s="16"/>
      <c r="FX358" s="16"/>
      <c r="FY358" s="16"/>
      <c r="FZ358" s="16"/>
      <c r="GA358" s="16"/>
      <c r="GB358" s="16"/>
      <c r="GC358" s="16"/>
      <c r="GD358" s="16"/>
      <c r="GE358" s="16"/>
      <c r="GF358" s="16"/>
      <c r="GG358" s="16"/>
      <c r="GH358" s="16"/>
      <c r="GI358" s="16"/>
      <c r="GJ358" s="16"/>
      <c r="GK358" s="16"/>
      <c r="GL358" s="16"/>
      <c r="GM358" s="16"/>
      <c r="GN358" s="16"/>
      <c r="GO358" s="16"/>
      <c r="GP358" s="16"/>
      <c r="GQ358" s="16"/>
      <c r="GR358" s="16"/>
      <c r="GS358" s="16"/>
      <c r="GT358" s="16"/>
      <c r="GU358" s="16"/>
      <c r="GV358" s="16"/>
      <c r="GW358" s="16"/>
      <c r="GX358" s="16"/>
      <c r="GY358" s="16"/>
      <c r="GZ358" s="16"/>
      <c r="HA358" s="16"/>
      <c r="HB358" s="16"/>
      <c r="HC358" s="16"/>
      <c r="HD358" s="16"/>
      <c r="HE358" s="16"/>
      <c r="HF358" s="16"/>
      <c r="HG358" s="16"/>
      <c r="HH358" s="16"/>
      <c r="HI358" s="16"/>
      <c r="HJ358" s="16"/>
      <c r="HK358" s="16"/>
      <c r="HL358" s="16"/>
      <c r="HM358" s="16"/>
      <c r="HN358" s="16"/>
      <c r="HO358" s="16"/>
      <c r="HP358" s="16"/>
      <c r="HQ358" s="16"/>
      <c r="HR358" s="16"/>
      <c r="HS358" s="16"/>
      <c r="HT358" s="16"/>
      <c r="HU358" s="16"/>
      <c r="HV358" s="16"/>
      <c r="HW358" s="16"/>
      <c r="HX358" s="16"/>
      <c r="HY358" s="16"/>
      <c r="HZ358" s="16"/>
      <c r="IA358" s="16"/>
      <c r="IB358" s="16"/>
      <c r="IC358" s="16"/>
      <c r="ID358" s="16"/>
      <c r="IE358" s="16"/>
      <c r="IF358" s="16"/>
      <c r="IG358" s="16"/>
      <c r="IH358" s="16"/>
      <c r="II358" s="16"/>
      <c r="IJ358" s="16"/>
      <c r="IK358" s="16"/>
      <c r="IL358" s="16"/>
      <c r="IM358" s="16"/>
      <c r="IN358" s="16"/>
      <c r="IO358" s="16"/>
      <c r="IP358" s="16"/>
      <c r="IQ358" s="16"/>
      <c r="IR358" s="16"/>
      <c r="IS358" s="16"/>
      <c r="IT358" s="16"/>
      <c r="IU358" s="16"/>
      <c r="IV358" s="16"/>
      <c r="IW358" s="16"/>
      <c r="IX358" s="16"/>
      <c r="IY358" s="16"/>
      <c r="IZ358" s="16"/>
      <c r="JA358" s="16"/>
      <c r="JB358" s="16"/>
      <c r="JC358" s="16"/>
      <c r="JD358" s="16"/>
      <c r="JE358" s="16"/>
      <c r="JF358" s="16"/>
      <c r="JG358" s="16"/>
      <c r="JH358" s="16"/>
      <c r="JI358" s="16"/>
      <c r="JJ358" s="16"/>
      <c r="JK358" s="16"/>
      <c r="JL358" s="16"/>
      <c r="JM358" s="16"/>
      <c r="JN358" s="16"/>
      <c r="JO358" s="16"/>
    </row>
    <row r="359" spans="1:275" x14ac:dyDescent="0.25">
      <c r="A359" s="2">
        <v>567</v>
      </c>
      <c r="B359" s="22" t="s">
        <v>1109</v>
      </c>
      <c r="D359" s="5" t="s">
        <v>1116</v>
      </c>
      <c r="E359" s="15" t="s">
        <v>40</v>
      </c>
      <c r="F359" s="4" t="s">
        <v>1005</v>
      </c>
      <c r="G359" s="4" t="s">
        <v>1006</v>
      </c>
      <c r="H359" s="4" t="s">
        <v>666</v>
      </c>
      <c r="I359" s="4" t="s">
        <v>1007</v>
      </c>
      <c r="J359" s="88" t="s">
        <v>1008</v>
      </c>
      <c r="K359" s="6"/>
      <c r="M359" s="4" t="s">
        <v>1008</v>
      </c>
      <c r="N359" s="37" t="s">
        <v>993</v>
      </c>
      <c r="O359" s="4" t="s">
        <v>548</v>
      </c>
      <c r="P359" s="6" t="s">
        <v>994</v>
      </c>
      <c r="Q359" s="37" t="s">
        <v>995</v>
      </c>
      <c r="R359" s="88" t="s">
        <v>996</v>
      </c>
      <c r="S359" s="6" t="s">
        <v>997</v>
      </c>
      <c r="T359" s="88" t="s">
        <v>552</v>
      </c>
      <c r="U359" s="6"/>
      <c r="V359" s="88" t="s">
        <v>553</v>
      </c>
      <c r="W359" s="6" t="s">
        <v>554</v>
      </c>
      <c r="X359" s="6" t="s">
        <v>555</v>
      </c>
      <c r="Y359" s="6" t="s">
        <v>556</v>
      </c>
      <c r="Z359" s="7" t="s">
        <v>604</v>
      </c>
      <c r="AA359" s="96" t="s">
        <v>557</v>
      </c>
      <c r="AB359" s="24">
        <v>47.5</v>
      </c>
      <c r="AC359" s="24">
        <v>8.48</v>
      </c>
      <c r="AD359" s="8">
        <v>47.0833333</v>
      </c>
      <c r="AE359" s="8">
        <v>8.8000000000000007</v>
      </c>
      <c r="AF359" s="9" t="s">
        <v>693</v>
      </c>
      <c r="AG359" s="9" t="s">
        <v>694</v>
      </c>
      <c r="AH359" s="2" t="s">
        <v>666</v>
      </c>
      <c r="AI359" s="114">
        <v>420</v>
      </c>
      <c r="AJ359" s="2" t="s">
        <v>633</v>
      </c>
      <c r="AK359" s="11">
        <v>3</v>
      </c>
      <c r="AL359" s="105">
        <v>3</v>
      </c>
      <c r="AM359" s="9" t="s">
        <v>567</v>
      </c>
      <c r="AN359" s="23">
        <v>41</v>
      </c>
      <c r="AO359" s="10">
        <v>282.90000000000003</v>
      </c>
      <c r="AP359" s="7">
        <v>1</v>
      </c>
      <c r="AQ359" s="7" t="s">
        <v>609</v>
      </c>
      <c r="AR359" s="12">
        <v>45.844789204624981</v>
      </c>
      <c r="AS359" s="13">
        <v>1.5119432166350068E-2</v>
      </c>
      <c r="AT359" s="7"/>
      <c r="AU359" s="7" t="s">
        <v>639</v>
      </c>
      <c r="AV359" s="7" t="s">
        <v>634</v>
      </c>
      <c r="AW359" s="11"/>
      <c r="AX359" s="11"/>
      <c r="AY359" s="14">
        <v>0</v>
      </c>
      <c r="AZ359" s="105">
        <v>6.9</v>
      </c>
      <c r="BA359" s="11" t="s">
        <v>563</v>
      </c>
      <c r="BB359" s="1" t="s">
        <v>41</v>
      </c>
      <c r="BC359" s="15">
        <v>-0.13309000000000001</v>
      </c>
      <c r="BD359" s="2"/>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c r="EI359" s="16"/>
      <c r="EJ359" s="16"/>
      <c r="EK359" s="16"/>
      <c r="EL359" s="16"/>
      <c r="EM359" s="16"/>
      <c r="EN359" s="16"/>
      <c r="EO359" s="16"/>
      <c r="EP359" s="16"/>
      <c r="EQ359" s="16"/>
      <c r="ER359" s="16"/>
      <c r="ES359" s="16"/>
      <c r="ET359" s="16"/>
      <c r="EU359" s="16"/>
      <c r="EV359" s="16"/>
      <c r="EW359" s="16"/>
      <c r="EX359" s="16"/>
      <c r="EY359" s="16"/>
      <c r="EZ359" s="16"/>
      <c r="FA359" s="16"/>
      <c r="FB359" s="16"/>
      <c r="FC359" s="16"/>
      <c r="FD359" s="16"/>
      <c r="FE359" s="16"/>
      <c r="FF359" s="16"/>
      <c r="FG359" s="16"/>
      <c r="FH359" s="16"/>
      <c r="FI359" s="16"/>
      <c r="FJ359" s="16"/>
      <c r="FK359" s="16"/>
      <c r="FL359" s="16"/>
      <c r="FM359" s="16"/>
      <c r="FN359" s="16"/>
      <c r="FO359" s="16"/>
      <c r="FP359" s="16"/>
      <c r="FQ359" s="16"/>
      <c r="FR359" s="16"/>
      <c r="FS359" s="16"/>
      <c r="FT359" s="16"/>
      <c r="FU359" s="16"/>
      <c r="FV359" s="16"/>
      <c r="FW359" s="16"/>
      <c r="FX359" s="16"/>
      <c r="FY359" s="16"/>
      <c r="FZ359" s="16"/>
      <c r="GA359" s="16"/>
      <c r="GB359" s="16"/>
      <c r="GC359" s="16"/>
      <c r="GD359" s="16"/>
      <c r="GE359" s="16"/>
      <c r="GF359" s="16"/>
      <c r="GG359" s="16"/>
      <c r="GH359" s="16"/>
      <c r="GI359" s="16"/>
      <c r="GJ359" s="16"/>
      <c r="GK359" s="16"/>
      <c r="GL359" s="16"/>
      <c r="GM359" s="16"/>
      <c r="GN359" s="16"/>
      <c r="GO359" s="16"/>
      <c r="GP359" s="16"/>
      <c r="GQ359" s="16"/>
      <c r="GR359" s="16"/>
      <c r="GS359" s="16"/>
      <c r="GT359" s="16"/>
      <c r="GU359" s="16"/>
      <c r="GV359" s="16"/>
      <c r="GW359" s="16"/>
      <c r="GX359" s="16"/>
      <c r="GY359" s="16"/>
      <c r="GZ359" s="16"/>
      <c r="HA359" s="16"/>
      <c r="HB359" s="16"/>
      <c r="HC359" s="16"/>
      <c r="HD359" s="16"/>
      <c r="HE359" s="16"/>
      <c r="HF359" s="16"/>
      <c r="HG359" s="16"/>
      <c r="HH359" s="16"/>
      <c r="HI359" s="16"/>
      <c r="HJ359" s="16"/>
      <c r="HK359" s="16"/>
      <c r="HL359" s="16"/>
      <c r="HM359" s="16"/>
      <c r="HN359" s="16"/>
      <c r="HO359" s="16"/>
      <c r="HP359" s="16"/>
      <c r="HQ359" s="16"/>
      <c r="HR359" s="16"/>
      <c r="HS359" s="16"/>
      <c r="HT359" s="16"/>
      <c r="HU359" s="16"/>
      <c r="HV359" s="16"/>
      <c r="HW359" s="16"/>
      <c r="HX359" s="16"/>
      <c r="HY359" s="16"/>
      <c r="HZ359" s="16"/>
      <c r="IA359" s="16"/>
      <c r="IB359" s="16"/>
      <c r="IC359" s="16"/>
      <c r="ID359" s="16"/>
      <c r="IE359" s="16"/>
      <c r="IF359" s="16"/>
      <c r="IG359" s="16"/>
      <c r="IH359" s="16"/>
      <c r="II359" s="16"/>
      <c r="IJ359" s="16"/>
      <c r="IK359" s="16"/>
      <c r="IL359" s="16"/>
      <c r="IM359" s="16"/>
      <c r="IN359" s="16"/>
      <c r="IO359" s="16"/>
      <c r="IP359" s="16"/>
      <c r="IQ359" s="16"/>
      <c r="IR359" s="16"/>
      <c r="IS359" s="16"/>
      <c r="IT359" s="16"/>
      <c r="IU359" s="16"/>
      <c r="IV359" s="16"/>
      <c r="IW359" s="16"/>
      <c r="IX359" s="16"/>
      <c r="IY359" s="16"/>
      <c r="IZ359" s="16"/>
      <c r="JA359" s="16"/>
      <c r="JB359" s="16"/>
      <c r="JC359" s="16"/>
      <c r="JD359" s="16"/>
      <c r="JE359" s="16"/>
      <c r="JF359" s="16"/>
      <c r="JG359" s="16"/>
      <c r="JH359" s="16"/>
      <c r="JI359" s="16"/>
      <c r="JJ359" s="16"/>
      <c r="JK359" s="16"/>
      <c r="JL359" s="16"/>
      <c r="JM359" s="16"/>
      <c r="JN359" s="16"/>
      <c r="JO359" s="16"/>
    </row>
    <row r="360" spans="1:275" x14ac:dyDescent="0.25">
      <c r="A360" s="2">
        <v>568</v>
      </c>
      <c r="B360" s="22" t="s">
        <v>1109</v>
      </c>
      <c r="D360" s="5" t="s">
        <v>1117</v>
      </c>
      <c r="E360" s="15" t="s">
        <v>40</v>
      </c>
      <c r="F360" s="4" t="s">
        <v>1005</v>
      </c>
      <c r="G360" s="4" t="s">
        <v>1006</v>
      </c>
      <c r="H360" s="4" t="s">
        <v>666</v>
      </c>
      <c r="I360" s="4" t="s">
        <v>1007</v>
      </c>
      <c r="J360" s="88" t="s">
        <v>1008</v>
      </c>
      <c r="K360" s="6"/>
      <c r="M360" s="4" t="s">
        <v>1008</v>
      </c>
      <c r="N360" s="37" t="s">
        <v>993</v>
      </c>
      <c r="O360" s="4" t="s">
        <v>548</v>
      </c>
      <c r="P360" s="6" t="s">
        <v>994</v>
      </c>
      <c r="Q360" s="37" t="s">
        <v>995</v>
      </c>
      <c r="R360" s="88" t="s">
        <v>996</v>
      </c>
      <c r="S360" s="6" t="s">
        <v>997</v>
      </c>
      <c r="T360" s="88" t="s">
        <v>552</v>
      </c>
      <c r="U360" s="6"/>
      <c r="V360" s="88" t="s">
        <v>553</v>
      </c>
      <c r="W360" s="6" t="s">
        <v>554</v>
      </c>
      <c r="X360" s="6" t="s">
        <v>555</v>
      </c>
      <c r="Y360" s="6" t="s">
        <v>556</v>
      </c>
      <c r="Z360" s="7" t="s">
        <v>604</v>
      </c>
      <c r="AA360" s="96" t="s">
        <v>557</v>
      </c>
      <c r="AB360" s="24">
        <v>47.5</v>
      </c>
      <c r="AC360" s="24">
        <v>8.48</v>
      </c>
      <c r="AD360" s="8">
        <v>47.0833333</v>
      </c>
      <c r="AE360" s="8">
        <v>8.8000000000000007</v>
      </c>
      <c r="AF360" s="9" t="s">
        <v>693</v>
      </c>
      <c r="AG360" s="9" t="s">
        <v>694</v>
      </c>
      <c r="AH360" s="2" t="s">
        <v>666</v>
      </c>
      <c r="AI360" s="114">
        <v>420</v>
      </c>
      <c r="AJ360" s="2" t="s">
        <v>633</v>
      </c>
      <c r="AK360" s="11">
        <v>3</v>
      </c>
      <c r="AL360" s="105">
        <v>3</v>
      </c>
      <c r="AM360" s="9" t="s">
        <v>567</v>
      </c>
      <c r="AN360" s="23">
        <v>41</v>
      </c>
      <c r="AO360" s="10">
        <v>282.90000000000003</v>
      </c>
      <c r="AP360" s="7">
        <v>1</v>
      </c>
      <c r="AQ360" s="7" t="s">
        <v>609</v>
      </c>
      <c r="AR360" s="12">
        <v>37.534095188887136</v>
      </c>
      <c r="AS360" s="13">
        <v>1.8467134403313604E-2</v>
      </c>
      <c r="AT360" s="7"/>
      <c r="AU360" s="7" t="s">
        <v>639</v>
      </c>
      <c r="AV360" s="7" t="s">
        <v>634</v>
      </c>
      <c r="AW360" s="11"/>
      <c r="AX360" s="11"/>
      <c r="AY360" s="14">
        <v>0</v>
      </c>
      <c r="AZ360" s="105">
        <v>6.9</v>
      </c>
      <c r="BA360" s="11" t="s">
        <v>563</v>
      </c>
      <c r="BB360" s="1" t="s">
        <v>41</v>
      </c>
      <c r="BC360" s="15">
        <v>-0.13309000000000001</v>
      </c>
      <c r="BD360" s="2"/>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16"/>
      <c r="FG360" s="16"/>
      <c r="FH360" s="16"/>
      <c r="FI360" s="16"/>
      <c r="FJ360" s="16"/>
      <c r="FK360" s="16"/>
      <c r="FL360" s="16"/>
      <c r="FM360" s="16"/>
      <c r="FN360" s="16"/>
      <c r="FO360" s="16"/>
      <c r="FP360" s="16"/>
      <c r="FQ360" s="16"/>
      <c r="FR360" s="16"/>
      <c r="FS360" s="16"/>
      <c r="FT360" s="16"/>
      <c r="FU360" s="16"/>
      <c r="FV360" s="16"/>
      <c r="FW360" s="16"/>
      <c r="FX360" s="16"/>
      <c r="FY360" s="16"/>
      <c r="FZ360" s="16"/>
      <c r="GA360" s="16"/>
      <c r="GB360" s="16"/>
      <c r="GC360" s="16"/>
      <c r="GD360" s="16"/>
      <c r="GE360" s="16"/>
      <c r="GF360" s="16"/>
      <c r="GG360" s="16"/>
      <c r="GH360" s="16"/>
      <c r="GI360" s="16"/>
      <c r="GJ360" s="16"/>
      <c r="GK360" s="16"/>
      <c r="GL360" s="16"/>
      <c r="GM360" s="16"/>
      <c r="GN360" s="16"/>
      <c r="GO360" s="16"/>
      <c r="GP360" s="16"/>
      <c r="GQ360" s="16"/>
      <c r="GR360" s="16"/>
      <c r="GS360" s="16"/>
      <c r="GT360" s="16"/>
      <c r="GU360" s="16"/>
      <c r="GV360" s="16"/>
      <c r="GW360" s="16"/>
      <c r="GX360" s="16"/>
      <c r="GY360" s="16"/>
      <c r="GZ360" s="16"/>
      <c r="HA360" s="16"/>
      <c r="HB360" s="16"/>
      <c r="HC360" s="16"/>
      <c r="HD360" s="16"/>
      <c r="HE360" s="16"/>
      <c r="HF360" s="16"/>
      <c r="HG360" s="16"/>
      <c r="HH360" s="16"/>
      <c r="HI360" s="16"/>
      <c r="HJ360" s="16"/>
      <c r="HK360" s="16"/>
      <c r="HL360" s="16"/>
      <c r="HM360" s="16"/>
      <c r="HN360" s="16"/>
      <c r="HO360" s="16"/>
      <c r="HP360" s="16"/>
      <c r="HQ360" s="16"/>
      <c r="HR360" s="16"/>
      <c r="HS360" s="16"/>
      <c r="HT360" s="16"/>
      <c r="HU360" s="16"/>
      <c r="HV360" s="16"/>
      <c r="HW360" s="16"/>
      <c r="HX360" s="16"/>
      <c r="HY360" s="16"/>
      <c r="HZ360" s="16"/>
      <c r="IA360" s="16"/>
      <c r="IB360" s="16"/>
      <c r="IC360" s="16"/>
      <c r="ID360" s="16"/>
      <c r="IE360" s="16"/>
      <c r="IF360" s="16"/>
      <c r="IG360" s="16"/>
      <c r="IH360" s="16"/>
      <c r="II360" s="16"/>
      <c r="IJ360" s="16"/>
      <c r="IK360" s="16"/>
      <c r="IL360" s="16"/>
      <c r="IM360" s="16"/>
      <c r="IN360" s="16"/>
      <c r="IO360" s="16"/>
      <c r="IP360" s="16"/>
      <c r="IQ360" s="16"/>
      <c r="IR360" s="16"/>
      <c r="IS360" s="16"/>
      <c r="IT360" s="16"/>
      <c r="IU360" s="16"/>
      <c r="IV360" s="16"/>
      <c r="IW360" s="16"/>
      <c r="IX360" s="16"/>
      <c r="IY360" s="16"/>
      <c r="IZ360" s="16"/>
      <c r="JA360" s="16"/>
      <c r="JB360" s="16"/>
      <c r="JC360" s="16"/>
      <c r="JD360" s="16"/>
      <c r="JE360" s="16"/>
      <c r="JF360" s="16"/>
      <c r="JG360" s="16"/>
      <c r="JH360" s="16"/>
      <c r="JI360" s="16"/>
      <c r="JJ360" s="16"/>
      <c r="JK360" s="16"/>
      <c r="JL360" s="16"/>
      <c r="JM360" s="16"/>
      <c r="JN360" s="16"/>
      <c r="JO360" s="16"/>
    </row>
    <row r="361" spans="1:275" x14ac:dyDescent="0.25">
      <c r="A361" s="2">
        <v>569</v>
      </c>
      <c r="B361" s="22" t="s">
        <v>1109</v>
      </c>
      <c r="D361" s="5" t="s">
        <v>1118</v>
      </c>
      <c r="E361" s="15" t="s">
        <v>40</v>
      </c>
      <c r="F361" s="4" t="s">
        <v>1005</v>
      </c>
      <c r="G361" s="4" t="s">
        <v>1006</v>
      </c>
      <c r="H361" s="4" t="s">
        <v>666</v>
      </c>
      <c r="I361" s="4" t="s">
        <v>1007</v>
      </c>
      <c r="J361" s="88" t="s">
        <v>1008</v>
      </c>
      <c r="K361" s="6"/>
      <c r="M361" s="4" t="s">
        <v>1008</v>
      </c>
      <c r="N361" s="37" t="s">
        <v>993</v>
      </c>
      <c r="O361" s="4" t="s">
        <v>548</v>
      </c>
      <c r="P361" s="6" t="s">
        <v>994</v>
      </c>
      <c r="Q361" s="37" t="s">
        <v>995</v>
      </c>
      <c r="R361" s="88" t="s">
        <v>996</v>
      </c>
      <c r="S361" s="6" t="s">
        <v>997</v>
      </c>
      <c r="T361" s="88" t="s">
        <v>552</v>
      </c>
      <c r="U361" s="6"/>
      <c r="V361" s="88" t="s">
        <v>553</v>
      </c>
      <c r="W361" s="6" t="s">
        <v>554</v>
      </c>
      <c r="X361" s="6" t="s">
        <v>555</v>
      </c>
      <c r="Y361" s="6" t="s">
        <v>556</v>
      </c>
      <c r="Z361" s="7" t="s">
        <v>604</v>
      </c>
      <c r="AA361" s="96" t="s">
        <v>557</v>
      </c>
      <c r="AB361" s="24">
        <v>47.5</v>
      </c>
      <c r="AC361" s="24">
        <v>8.48</v>
      </c>
      <c r="AD361" s="8">
        <v>47.0833333</v>
      </c>
      <c r="AE361" s="8">
        <v>8.8000000000000007</v>
      </c>
      <c r="AF361" s="9" t="s">
        <v>693</v>
      </c>
      <c r="AG361" s="9" t="s">
        <v>694</v>
      </c>
      <c r="AH361" s="2" t="s">
        <v>666</v>
      </c>
      <c r="AI361" s="114">
        <v>420</v>
      </c>
      <c r="AJ361" s="2" t="s">
        <v>633</v>
      </c>
      <c r="AK361" s="11">
        <v>3</v>
      </c>
      <c r="AL361" s="105">
        <v>3</v>
      </c>
      <c r="AM361" s="9" t="s">
        <v>567</v>
      </c>
      <c r="AN361" s="23">
        <v>41</v>
      </c>
      <c r="AO361" s="10">
        <v>282.90000000000003</v>
      </c>
      <c r="AP361" s="7">
        <v>1</v>
      </c>
      <c r="AQ361" s="7" t="s">
        <v>609</v>
      </c>
      <c r="AR361" s="12">
        <v>42.083116803198365</v>
      </c>
      <c r="AS361" s="13">
        <v>1.6470908839795472E-2</v>
      </c>
      <c r="AT361" s="7"/>
      <c r="AU361" s="7" t="s">
        <v>639</v>
      </c>
      <c r="AV361" s="7" t="s">
        <v>634</v>
      </c>
      <c r="AW361" s="11"/>
      <c r="AX361" s="11"/>
      <c r="AY361" s="14">
        <v>0</v>
      </c>
      <c r="AZ361" s="105">
        <v>6.9</v>
      </c>
      <c r="BA361" s="11" t="s">
        <v>563</v>
      </c>
      <c r="BB361" s="1" t="s">
        <v>41</v>
      </c>
      <c r="BC361" s="15">
        <v>-0.13309000000000001</v>
      </c>
      <c r="BD361" s="2"/>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c r="FB361" s="16"/>
      <c r="FC361" s="16"/>
      <c r="FD361" s="16"/>
      <c r="FE361" s="16"/>
      <c r="FF361" s="16"/>
      <c r="FG361" s="16"/>
      <c r="FH361" s="16"/>
      <c r="FI361" s="16"/>
      <c r="FJ361" s="16"/>
      <c r="FK361" s="16"/>
      <c r="FL361" s="16"/>
      <c r="FM361" s="16"/>
      <c r="FN361" s="16"/>
      <c r="FO361" s="16"/>
      <c r="FP361" s="16"/>
      <c r="FQ361" s="16"/>
      <c r="FR361" s="16"/>
      <c r="FS361" s="16"/>
      <c r="FT361" s="16"/>
      <c r="FU361" s="16"/>
      <c r="FV361" s="16"/>
      <c r="FW361" s="16"/>
      <c r="FX361" s="16"/>
      <c r="FY361" s="16"/>
      <c r="FZ361" s="16"/>
      <c r="GA361" s="16"/>
      <c r="GB361" s="16"/>
      <c r="GC361" s="16"/>
      <c r="GD361" s="16"/>
      <c r="GE361" s="16"/>
      <c r="GF361" s="16"/>
      <c r="GG361" s="16"/>
      <c r="GH361" s="16"/>
      <c r="GI361" s="16"/>
      <c r="GJ361" s="16"/>
      <c r="GK361" s="16"/>
      <c r="GL361" s="16"/>
      <c r="GM361" s="16"/>
      <c r="GN361" s="16"/>
      <c r="GO361" s="16"/>
      <c r="GP361" s="16"/>
      <c r="GQ361" s="16"/>
      <c r="GR361" s="16"/>
      <c r="GS361" s="16"/>
      <c r="GT361" s="16"/>
      <c r="GU361" s="16"/>
      <c r="GV361" s="16"/>
      <c r="GW361" s="16"/>
      <c r="GX361" s="16"/>
      <c r="GY361" s="16"/>
      <c r="GZ361" s="16"/>
      <c r="HA361" s="16"/>
      <c r="HB361" s="16"/>
      <c r="HC361" s="16"/>
      <c r="HD361" s="16"/>
      <c r="HE361" s="16"/>
      <c r="HF361" s="16"/>
      <c r="HG361" s="16"/>
      <c r="HH361" s="16"/>
      <c r="HI361" s="16"/>
      <c r="HJ361" s="16"/>
      <c r="HK361" s="16"/>
      <c r="HL361" s="16"/>
      <c r="HM361" s="16"/>
      <c r="HN361" s="16"/>
      <c r="HO361" s="16"/>
      <c r="HP361" s="16"/>
      <c r="HQ361" s="16"/>
      <c r="HR361" s="16"/>
      <c r="HS361" s="16"/>
      <c r="HT361" s="16"/>
      <c r="HU361" s="16"/>
      <c r="HV361" s="16"/>
      <c r="HW361" s="16"/>
      <c r="HX361" s="16"/>
      <c r="HY361" s="16"/>
      <c r="HZ361" s="16"/>
      <c r="IA361" s="16"/>
      <c r="IB361" s="16"/>
      <c r="IC361" s="16"/>
      <c r="ID361" s="16"/>
      <c r="IE361" s="16"/>
      <c r="IF361" s="16"/>
      <c r="IG361" s="16"/>
      <c r="IH361" s="16"/>
      <c r="II361" s="16"/>
      <c r="IJ361" s="16"/>
      <c r="IK361" s="16"/>
      <c r="IL361" s="16"/>
      <c r="IM361" s="16"/>
      <c r="IN361" s="16"/>
      <c r="IO361" s="16"/>
      <c r="IP361" s="16"/>
      <c r="IQ361" s="16"/>
      <c r="IR361" s="16"/>
      <c r="IS361" s="16"/>
      <c r="IT361" s="16"/>
      <c r="IU361" s="16"/>
      <c r="IV361" s="16"/>
      <c r="IW361" s="16"/>
      <c r="IX361" s="16"/>
      <c r="IY361" s="16"/>
      <c r="IZ361" s="16"/>
      <c r="JA361" s="16"/>
      <c r="JB361" s="16"/>
      <c r="JC361" s="16"/>
      <c r="JD361" s="16"/>
      <c r="JE361" s="16"/>
      <c r="JF361" s="16"/>
      <c r="JG361" s="16"/>
      <c r="JH361" s="16"/>
      <c r="JI361" s="16"/>
      <c r="JJ361" s="16"/>
      <c r="JK361" s="16"/>
      <c r="JL361" s="16"/>
      <c r="JM361" s="16"/>
      <c r="JN361" s="16"/>
      <c r="JO361" s="16"/>
    </row>
    <row r="362" spans="1:275" x14ac:dyDescent="0.25">
      <c r="A362" s="2">
        <v>570</v>
      </c>
      <c r="B362" s="22" t="s">
        <v>1109</v>
      </c>
      <c r="D362" s="5" t="s">
        <v>1119</v>
      </c>
      <c r="E362" s="15" t="s">
        <v>40</v>
      </c>
      <c r="F362" s="4" t="s">
        <v>1005</v>
      </c>
      <c r="G362" s="4" t="s">
        <v>1006</v>
      </c>
      <c r="H362" s="4" t="s">
        <v>666</v>
      </c>
      <c r="I362" s="4" t="s">
        <v>1007</v>
      </c>
      <c r="J362" s="88" t="s">
        <v>1008</v>
      </c>
      <c r="K362" s="6"/>
      <c r="M362" s="4" t="s">
        <v>1008</v>
      </c>
      <c r="N362" s="37" t="s">
        <v>993</v>
      </c>
      <c r="O362" s="4" t="s">
        <v>548</v>
      </c>
      <c r="P362" s="6" t="s">
        <v>994</v>
      </c>
      <c r="Q362" s="37" t="s">
        <v>995</v>
      </c>
      <c r="R362" s="88" t="s">
        <v>996</v>
      </c>
      <c r="S362" s="6" t="s">
        <v>997</v>
      </c>
      <c r="T362" s="88" t="s">
        <v>552</v>
      </c>
      <c r="U362" s="6"/>
      <c r="V362" s="88" t="s">
        <v>553</v>
      </c>
      <c r="W362" s="6" t="s">
        <v>554</v>
      </c>
      <c r="X362" s="6" t="s">
        <v>555</v>
      </c>
      <c r="Y362" s="6" t="s">
        <v>556</v>
      </c>
      <c r="Z362" s="7" t="s">
        <v>604</v>
      </c>
      <c r="AA362" s="96" t="s">
        <v>557</v>
      </c>
      <c r="AB362" s="24">
        <v>47.5</v>
      </c>
      <c r="AC362" s="24">
        <v>8.48</v>
      </c>
      <c r="AD362" s="8">
        <v>47.0833333</v>
      </c>
      <c r="AE362" s="8">
        <v>8.8000000000000007</v>
      </c>
      <c r="AF362" s="9" t="s">
        <v>693</v>
      </c>
      <c r="AG362" s="9" t="s">
        <v>694</v>
      </c>
      <c r="AH362" s="2" t="s">
        <v>666</v>
      </c>
      <c r="AI362" s="114">
        <v>530</v>
      </c>
      <c r="AJ362" s="2" t="s">
        <v>633</v>
      </c>
      <c r="AK362" s="11">
        <v>3</v>
      </c>
      <c r="AL362" s="105">
        <v>3</v>
      </c>
      <c r="AM362" s="9" t="s">
        <v>567</v>
      </c>
      <c r="AN362" s="23">
        <v>41</v>
      </c>
      <c r="AO362" s="10">
        <v>225.5</v>
      </c>
      <c r="AP362" s="7">
        <v>1</v>
      </c>
      <c r="AQ362" s="7" t="s">
        <v>652</v>
      </c>
      <c r="AR362" s="12">
        <v>43.331514706297881</v>
      </c>
      <c r="AS362" s="13">
        <v>1.5996375507713375E-2</v>
      </c>
      <c r="AT362" s="7"/>
      <c r="AU362" s="7" t="s">
        <v>639</v>
      </c>
      <c r="AV362" s="7" t="s">
        <v>634</v>
      </c>
      <c r="AW362" s="11"/>
      <c r="AX362" s="11"/>
      <c r="AY362" s="14">
        <v>0</v>
      </c>
      <c r="AZ362" s="105">
        <v>5.5</v>
      </c>
      <c r="BA362" s="11" t="s">
        <v>563</v>
      </c>
      <c r="BB362" s="1" t="s">
        <v>41</v>
      </c>
      <c r="BC362" s="15">
        <v>-0.13309000000000001</v>
      </c>
      <c r="BD362" s="2"/>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c r="DW362" s="16"/>
      <c r="DX362" s="16"/>
      <c r="DY362" s="16"/>
      <c r="DZ362" s="16"/>
      <c r="EA362" s="16"/>
      <c r="EB362" s="16"/>
      <c r="EC362" s="16"/>
      <c r="ED362" s="16"/>
      <c r="EE362" s="16"/>
      <c r="EF362" s="16"/>
      <c r="EG362" s="16"/>
      <c r="EH362" s="16"/>
      <c r="EI362" s="16"/>
      <c r="EJ362" s="16"/>
      <c r="EK362" s="16"/>
      <c r="EL362" s="16"/>
      <c r="EM362" s="16"/>
      <c r="EN362" s="16"/>
      <c r="EO362" s="16"/>
      <c r="EP362" s="16"/>
      <c r="EQ362" s="16"/>
      <c r="ER362" s="16"/>
      <c r="ES362" s="16"/>
      <c r="ET362" s="16"/>
      <c r="EU362" s="16"/>
      <c r="EV362" s="16"/>
      <c r="EW362" s="16"/>
      <c r="EX362" s="16"/>
      <c r="EY362" s="16"/>
      <c r="EZ362" s="16"/>
      <c r="FA362" s="16"/>
      <c r="FB362" s="16"/>
      <c r="FC362" s="16"/>
      <c r="FD362" s="16"/>
      <c r="FE362" s="16"/>
      <c r="FF362" s="16"/>
      <c r="FG362" s="16"/>
      <c r="FH362" s="16"/>
      <c r="FI362" s="16"/>
      <c r="FJ362" s="16"/>
      <c r="FK362" s="16"/>
      <c r="FL362" s="16"/>
      <c r="FM362" s="16"/>
      <c r="FN362" s="16"/>
      <c r="FO362" s="16"/>
      <c r="FP362" s="16"/>
      <c r="FQ362" s="16"/>
      <c r="FR362" s="16"/>
      <c r="FS362" s="16"/>
      <c r="FT362" s="16"/>
      <c r="FU362" s="16"/>
      <c r="FV362" s="16"/>
      <c r="FW362" s="16"/>
      <c r="FX362" s="16"/>
      <c r="FY362" s="16"/>
      <c r="FZ362" s="16"/>
      <c r="GA362" s="16"/>
      <c r="GB362" s="16"/>
      <c r="GC362" s="16"/>
      <c r="GD362" s="16"/>
      <c r="GE362" s="16"/>
      <c r="GF362" s="16"/>
      <c r="GG362" s="16"/>
      <c r="GH362" s="16"/>
      <c r="GI362" s="16"/>
      <c r="GJ362" s="16"/>
      <c r="GK362" s="16"/>
      <c r="GL362" s="16"/>
      <c r="GM362" s="16"/>
      <c r="GN362" s="16"/>
      <c r="GO362" s="16"/>
      <c r="GP362" s="16"/>
      <c r="GQ362" s="16"/>
      <c r="GR362" s="16"/>
      <c r="GS362" s="16"/>
      <c r="GT362" s="16"/>
      <c r="GU362" s="16"/>
      <c r="GV362" s="16"/>
      <c r="GW362" s="16"/>
      <c r="GX362" s="16"/>
      <c r="GY362" s="16"/>
      <c r="GZ362" s="16"/>
      <c r="HA362" s="16"/>
      <c r="HB362" s="16"/>
      <c r="HC362" s="16"/>
      <c r="HD362" s="16"/>
      <c r="HE362" s="16"/>
      <c r="HF362" s="16"/>
      <c r="HG362" s="16"/>
      <c r="HH362" s="16"/>
      <c r="HI362" s="16"/>
      <c r="HJ362" s="16"/>
      <c r="HK362" s="16"/>
      <c r="HL362" s="16"/>
      <c r="HM362" s="16"/>
      <c r="HN362" s="16"/>
      <c r="HO362" s="16"/>
      <c r="HP362" s="16"/>
      <c r="HQ362" s="16"/>
      <c r="HR362" s="16"/>
      <c r="HS362" s="16"/>
      <c r="HT362" s="16"/>
      <c r="HU362" s="16"/>
      <c r="HV362" s="16"/>
      <c r="HW362" s="16"/>
      <c r="HX362" s="16"/>
      <c r="HY362" s="16"/>
      <c r="HZ362" s="16"/>
      <c r="IA362" s="16"/>
      <c r="IB362" s="16"/>
      <c r="IC362" s="16"/>
      <c r="ID362" s="16"/>
      <c r="IE362" s="16"/>
      <c r="IF362" s="16"/>
      <c r="IG362" s="16"/>
      <c r="IH362" s="16"/>
      <c r="II362" s="16"/>
      <c r="IJ362" s="16"/>
      <c r="IK362" s="16"/>
      <c r="IL362" s="16"/>
      <c r="IM362" s="16"/>
      <c r="IN362" s="16"/>
      <c r="IO362" s="16"/>
      <c r="IP362" s="16"/>
      <c r="IQ362" s="16"/>
      <c r="IR362" s="16"/>
      <c r="IS362" s="16"/>
      <c r="IT362" s="16"/>
      <c r="IU362" s="16"/>
      <c r="IV362" s="16"/>
      <c r="IW362" s="16"/>
      <c r="IX362" s="16"/>
      <c r="IY362" s="16"/>
      <c r="IZ362" s="16"/>
      <c r="JA362" s="16"/>
      <c r="JB362" s="16"/>
      <c r="JC362" s="16"/>
      <c r="JD362" s="16"/>
      <c r="JE362" s="16"/>
      <c r="JF362" s="16"/>
      <c r="JG362" s="16"/>
      <c r="JH362" s="16"/>
      <c r="JI362" s="16"/>
      <c r="JJ362" s="16"/>
      <c r="JK362" s="16"/>
      <c r="JL362" s="16"/>
      <c r="JM362" s="16"/>
      <c r="JN362" s="16"/>
      <c r="JO362" s="16"/>
    </row>
    <row r="363" spans="1:275" x14ac:dyDescent="0.25">
      <c r="A363" s="2">
        <v>571</v>
      </c>
      <c r="B363" s="22" t="s">
        <v>1109</v>
      </c>
      <c r="D363" s="5" t="s">
        <v>1120</v>
      </c>
      <c r="E363" s="15" t="s">
        <v>40</v>
      </c>
      <c r="F363" s="4" t="s">
        <v>1005</v>
      </c>
      <c r="G363" s="4" t="s">
        <v>1006</v>
      </c>
      <c r="H363" s="4" t="s">
        <v>666</v>
      </c>
      <c r="I363" s="4" t="s">
        <v>1007</v>
      </c>
      <c r="J363" s="88" t="s">
        <v>1008</v>
      </c>
      <c r="K363" s="6"/>
      <c r="M363" s="4" t="s">
        <v>1008</v>
      </c>
      <c r="N363" s="37" t="s">
        <v>993</v>
      </c>
      <c r="O363" s="4" t="s">
        <v>548</v>
      </c>
      <c r="P363" s="6" t="s">
        <v>994</v>
      </c>
      <c r="Q363" s="37" t="s">
        <v>995</v>
      </c>
      <c r="R363" s="88" t="s">
        <v>996</v>
      </c>
      <c r="S363" s="6" t="s">
        <v>997</v>
      </c>
      <c r="T363" s="88" t="s">
        <v>552</v>
      </c>
      <c r="U363" s="6"/>
      <c r="V363" s="88" t="s">
        <v>553</v>
      </c>
      <c r="W363" s="6" t="s">
        <v>554</v>
      </c>
      <c r="X363" s="6" t="s">
        <v>555</v>
      </c>
      <c r="Y363" s="6" t="s">
        <v>556</v>
      </c>
      <c r="Z363" s="7" t="s">
        <v>604</v>
      </c>
      <c r="AA363" s="96" t="s">
        <v>557</v>
      </c>
      <c r="AB363" s="24">
        <v>47.5</v>
      </c>
      <c r="AC363" s="24">
        <v>8.48</v>
      </c>
      <c r="AD363" s="8">
        <v>47.0833333</v>
      </c>
      <c r="AE363" s="8">
        <v>8.8000000000000007</v>
      </c>
      <c r="AF363" s="9" t="s">
        <v>693</v>
      </c>
      <c r="AG363" s="9" t="s">
        <v>694</v>
      </c>
      <c r="AH363" s="2" t="s">
        <v>666</v>
      </c>
      <c r="AI363" s="114">
        <v>530</v>
      </c>
      <c r="AJ363" s="2" t="s">
        <v>633</v>
      </c>
      <c r="AK363" s="11">
        <v>3</v>
      </c>
      <c r="AL363" s="105">
        <v>3</v>
      </c>
      <c r="AM363" s="9" t="s">
        <v>567</v>
      </c>
      <c r="AN363" s="23">
        <v>41</v>
      </c>
      <c r="AO363" s="10">
        <v>225.5</v>
      </c>
      <c r="AP363" s="7">
        <v>1</v>
      </c>
      <c r="AQ363" s="7" t="s">
        <v>652</v>
      </c>
      <c r="AR363" s="12">
        <v>50.086774743540325</v>
      </c>
      <c r="AS363" s="13">
        <v>1.3838926225716705E-2</v>
      </c>
      <c r="AT363" s="7"/>
      <c r="AU363" s="7" t="s">
        <v>639</v>
      </c>
      <c r="AV363" s="7" t="s">
        <v>634</v>
      </c>
      <c r="AW363" s="11"/>
      <c r="AX363" s="11"/>
      <c r="AY363" s="14">
        <v>0</v>
      </c>
      <c r="AZ363" s="105">
        <v>5.5</v>
      </c>
      <c r="BA363" s="11" t="s">
        <v>563</v>
      </c>
      <c r="BB363" s="1" t="s">
        <v>41</v>
      </c>
      <c r="BC363" s="15">
        <v>-0.13309000000000001</v>
      </c>
      <c r="BD363" s="2"/>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c r="DW363" s="16"/>
      <c r="DX363" s="16"/>
      <c r="DY363" s="16"/>
      <c r="DZ363" s="16"/>
      <c r="EA363" s="16"/>
      <c r="EB363" s="16"/>
      <c r="EC363" s="16"/>
      <c r="ED363" s="16"/>
      <c r="EE363" s="16"/>
      <c r="EF363" s="16"/>
      <c r="EG363" s="16"/>
      <c r="EH363" s="16"/>
      <c r="EI363" s="16"/>
      <c r="EJ363" s="16"/>
      <c r="EK363" s="16"/>
      <c r="EL363" s="16"/>
      <c r="EM363" s="16"/>
      <c r="EN363" s="16"/>
      <c r="EO363" s="16"/>
      <c r="EP363" s="16"/>
      <c r="EQ363" s="16"/>
      <c r="ER363" s="16"/>
      <c r="ES363" s="16"/>
      <c r="ET363" s="16"/>
      <c r="EU363" s="16"/>
      <c r="EV363" s="16"/>
      <c r="EW363" s="16"/>
      <c r="EX363" s="16"/>
      <c r="EY363" s="16"/>
      <c r="EZ363" s="16"/>
      <c r="FA363" s="16"/>
      <c r="FB363" s="16"/>
      <c r="FC363" s="16"/>
      <c r="FD363" s="16"/>
      <c r="FE363" s="16"/>
      <c r="FF363" s="16"/>
      <c r="FG363" s="16"/>
      <c r="FH363" s="16"/>
      <c r="FI363" s="16"/>
      <c r="FJ363" s="16"/>
      <c r="FK363" s="16"/>
      <c r="FL363" s="16"/>
      <c r="FM363" s="16"/>
      <c r="FN363" s="16"/>
      <c r="FO363" s="16"/>
      <c r="FP363" s="16"/>
      <c r="FQ363" s="16"/>
      <c r="FR363" s="16"/>
      <c r="FS363" s="16"/>
      <c r="FT363" s="16"/>
      <c r="FU363" s="16"/>
      <c r="FV363" s="16"/>
      <c r="FW363" s="16"/>
      <c r="FX363" s="16"/>
      <c r="FY363" s="16"/>
      <c r="FZ363" s="16"/>
      <c r="GA363" s="16"/>
      <c r="GB363" s="16"/>
      <c r="GC363" s="16"/>
      <c r="GD363" s="16"/>
      <c r="GE363" s="16"/>
      <c r="GF363" s="16"/>
      <c r="GG363" s="16"/>
      <c r="GH363" s="16"/>
      <c r="GI363" s="16"/>
      <c r="GJ363" s="16"/>
      <c r="GK363" s="16"/>
      <c r="GL363" s="16"/>
      <c r="GM363" s="16"/>
      <c r="GN363" s="16"/>
      <c r="GO363" s="16"/>
      <c r="GP363" s="16"/>
      <c r="GQ363" s="16"/>
      <c r="GR363" s="16"/>
      <c r="GS363" s="16"/>
      <c r="GT363" s="16"/>
      <c r="GU363" s="16"/>
      <c r="GV363" s="16"/>
      <c r="GW363" s="16"/>
      <c r="GX363" s="16"/>
      <c r="GY363" s="16"/>
      <c r="GZ363" s="16"/>
      <c r="HA363" s="16"/>
      <c r="HB363" s="16"/>
      <c r="HC363" s="16"/>
      <c r="HD363" s="16"/>
      <c r="HE363" s="16"/>
      <c r="HF363" s="16"/>
      <c r="HG363" s="16"/>
      <c r="HH363" s="16"/>
      <c r="HI363" s="16"/>
      <c r="HJ363" s="16"/>
      <c r="HK363" s="16"/>
      <c r="HL363" s="16"/>
      <c r="HM363" s="16"/>
      <c r="HN363" s="16"/>
      <c r="HO363" s="16"/>
      <c r="HP363" s="16"/>
      <c r="HQ363" s="16"/>
      <c r="HR363" s="16"/>
      <c r="HS363" s="16"/>
      <c r="HT363" s="16"/>
      <c r="HU363" s="16"/>
      <c r="HV363" s="16"/>
      <c r="HW363" s="16"/>
      <c r="HX363" s="16"/>
      <c r="HY363" s="16"/>
      <c r="HZ363" s="16"/>
      <c r="IA363" s="16"/>
      <c r="IB363" s="16"/>
      <c r="IC363" s="16"/>
      <c r="ID363" s="16"/>
      <c r="IE363" s="16"/>
      <c r="IF363" s="16"/>
      <c r="IG363" s="16"/>
      <c r="IH363" s="16"/>
      <c r="II363" s="16"/>
      <c r="IJ363" s="16"/>
      <c r="IK363" s="16"/>
      <c r="IL363" s="16"/>
      <c r="IM363" s="16"/>
      <c r="IN363" s="16"/>
      <c r="IO363" s="16"/>
      <c r="IP363" s="16"/>
      <c r="IQ363" s="16"/>
      <c r="IR363" s="16"/>
      <c r="IS363" s="16"/>
      <c r="IT363" s="16"/>
      <c r="IU363" s="16"/>
      <c r="IV363" s="16"/>
      <c r="IW363" s="16"/>
      <c r="IX363" s="16"/>
      <c r="IY363" s="16"/>
      <c r="IZ363" s="16"/>
      <c r="JA363" s="16"/>
      <c r="JB363" s="16"/>
      <c r="JC363" s="16"/>
      <c r="JD363" s="16"/>
      <c r="JE363" s="16"/>
      <c r="JF363" s="16"/>
      <c r="JG363" s="16"/>
      <c r="JH363" s="16"/>
      <c r="JI363" s="16"/>
      <c r="JJ363" s="16"/>
      <c r="JK363" s="16"/>
      <c r="JL363" s="16"/>
      <c r="JM363" s="16"/>
      <c r="JN363" s="16"/>
      <c r="JO363" s="16"/>
    </row>
    <row r="364" spans="1:275" x14ac:dyDescent="0.25">
      <c r="A364" s="2">
        <v>572</v>
      </c>
      <c r="B364" s="22" t="s">
        <v>1109</v>
      </c>
      <c r="D364" s="5" t="s">
        <v>1121</v>
      </c>
      <c r="E364" s="15" t="s">
        <v>40</v>
      </c>
      <c r="F364" s="4" t="s">
        <v>1005</v>
      </c>
      <c r="G364" s="4" t="s">
        <v>1006</v>
      </c>
      <c r="H364" s="4" t="s">
        <v>666</v>
      </c>
      <c r="I364" s="4" t="s">
        <v>1007</v>
      </c>
      <c r="J364" s="88" t="s">
        <v>1008</v>
      </c>
      <c r="K364" s="6"/>
      <c r="M364" s="4" t="s">
        <v>1008</v>
      </c>
      <c r="N364" s="37" t="s">
        <v>993</v>
      </c>
      <c r="O364" s="4" t="s">
        <v>548</v>
      </c>
      <c r="P364" s="6" t="s">
        <v>994</v>
      </c>
      <c r="Q364" s="37" t="s">
        <v>995</v>
      </c>
      <c r="R364" s="88" t="s">
        <v>996</v>
      </c>
      <c r="S364" s="6" t="s">
        <v>997</v>
      </c>
      <c r="T364" s="88" t="s">
        <v>552</v>
      </c>
      <c r="U364" s="6"/>
      <c r="V364" s="88" t="s">
        <v>553</v>
      </c>
      <c r="W364" s="6" t="s">
        <v>554</v>
      </c>
      <c r="X364" s="6" t="s">
        <v>555</v>
      </c>
      <c r="Y364" s="6" t="s">
        <v>556</v>
      </c>
      <c r="Z364" s="7" t="s">
        <v>604</v>
      </c>
      <c r="AA364" s="96" t="s">
        <v>557</v>
      </c>
      <c r="AB364" s="24">
        <v>47.5</v>
      </c>
      <c r="AC364" s="24">
        <v>8.48</v>
      </c>
      <c r="AD364" s="8">
        <v>47.0833333</v>
      </c>
      <c r="AE364" s="8">
        <v>8.8000000000000007</v>
      </c>
      <c r="AF364" s="9" t="s">
        <v>693</v>
      </c>
      <c r="AG364" s="9" t="s">
        <v>694</v>
      </c>
      <c r="AH364" s="2" t="s">
        <v>666</v>
      </c>
      <c r="AI364" s="114">
        <v>530</v>
      </c>
      <c r="AJ364" s="2" t="s">
        <v>633</v>
      </c>
      <c r="AK364" s="11">
        <v>3</v>
      </c>
      <c r="AL364" s="105">
        <v>3</v>
      </c>
      <c r="AM364" s="9" t="s">
        <v>567</v>
      </c>
      <c r="AN364" s="23">
        <v>41</v>
      </c>
      <c r="AO364" s="10">
        <v>225.5</v>
      </c>
      <c r="AP364" s="7">
        <v>1</v>
      </c>
      <c r="AQ364" s="7" t="s">
        <v>652</v>
      </c>
      <c r="AR364" s="12">
        <v>58.264338940849434</v>
      </c>
      <c r="AS364" s="13">
        <v>1.1896593922804746E-2</v>
      </c>
      <c r="AT364" s="7"/>
      <c r="AU364" s="7" t="s">
        <v>639</v>
      </c>
      <c r="AV364" s="7" t="s">
        <v>634</v>
      </c>
      <c r="AW364" s="11"/>
      <c r="AX364" s="11"/>
      <c r="AY364" s="14">
        <v>0</v>
      </c>
      <c r="AZ364" s="105">
        <v>5.5</v>
      </c>
      <c r="BA364" s="11" t="s">
        <v>563</v>
      </c>
      <c r="BB364" s="1" t="s">
        <v>41</v>
      </c>
      <c r="BC364" s="15">
        <v>-0.13309000000000001</v>
      </c>
      <c r="BD364" s="2"/>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c r="DW364" s="16"/>
      <c r="DX364" s="16"/>
      <c r="DY364" s="16"/>
      <c r="DZ364" s="16"/>
      <c r="EA364" s="16"/>
      <c r="EB364" s="16"/>
      <c r="EC364" s="16"/>
      <c r="ED364" s="16"/>
      <c r="EE364" s="16"/>
      <c r="EF364" s="16"/>
      <c r="EG364" s="16"/>
      <c r="EH364" s="16"/>
      <c r="EI364" s="16"/>
      <c r="EJ364" s="16"/>
      <c r="EK364" s="16"/>
      <c r="EL364" s="16"/>
      <c r="EM364" s="16"/>
      <c r="EN364" s="16"/>
      <c r="EO364" s="16"/>
      <c r="EP364" s="16"/>
      <c r="EQ364" s="16"/>
      <c r="ER364" s="16"/>
      <c r="ES364" s="16"/>
      <c r="ET364" s="16"/>
      <c r="EU364" s="16"/>
      <c r="EV364" s="16"/>
      <c r="EW364" s="16"/>
      <c r="EX364" s="16"/>
      <c r="EY364" s="16"/>
      <c r="EZ364" s="16"/>
      <c r="FA364" s="16"/>
      <c r="FB364" s="16"/>
      <c r="FC364" s="16"/>
      <c r="FD364" s="16"/>
      <c r="FE364" s="16"/>
      <c r="FF364" s="16"/>
      <c r="FG364" s="16"/>
      <c r="FH364" s="16"/>
      <c r="FI364" s="16"/>
      <c r="FJ364" s="16"/>
      <c r="FK364" s="16"/>
      <c r="FL364" s="16"/>
      <c r="FM364" s="16"/>
      <c r="FN364" s="16"/>
      <c r="FO364" s="16"/>
      <c r="FP364" s="16"/>
      <c r="FQ364" s="16"/>
      <c r="FR364" s="16"/>
      <c r="FS364" s="16"/>
      <c r="FT364" s="16"/>
      <c r="FU364" s="16"/>
      <c r="FV364" s="16"/>
      <c r="FW364" s="16"/>
      <c r="FX364" s="16"/>
      <c r="FY364" s="16"/>
      <c r="FZ364" s="16"/>
      <c r="GA364" s="16"/>
      <c r="GB364" s="16"/>
      <c r="GC364" s="16"/>
      <c r="GD364" s="16"/>
      <c r="GE364" s="16"/>
      <c r="GF364" s="16"/>
      <c r="GG364" s="16"/>
      <c r="GH364" s="16"/>
      <c r="GI364" s="16"/>
      <c r="GJ364" s="16"/>
      <c r="GK364" s="16"/>
      <c r="GL364" s="16"/>
      <c r="GM364" s="16"/>
      <c r="GN364" s="16"/>
      <c r="GO364" s="16"/>
      <c r="GP364" s="16"/>
      <c r="GQ364" s="16"/>
      <c r="GR364" s="16"/>
      <c r="GS364" s="16"/>
      <c r="GT364" s="16"/>
      <c r="GU364" s="16"/>
      <c r="GV364" s="16"/>
      <c r="GW364" s="16"/>
      <c r="GX364" s="16"/>
      <c r="GY364" s="16"/>
      <c r="GZ364" s="16"/>
      <c r="HA364" s="16"/>
      <c r="HB364" s="16"/>
      <c r="HC364" s="16"/>
      <c r="HD364" s="16"/>
      <c r="HE364" s="16"/>
      <c r="HF364" s="16"/>
      <c r="HG364" s="16"/>
      <c r="HH364" s="16"/>
      <c r="HI364" s="16"/>
      <c r="HJ364" s="16"/>
      <c r="HK364" s="16"/>
      <c r="HL364" s="16"/>
      <c r="HM364" s="16"/>
      <c r="HN364" s="16"/>
      <c r="HO364" s="16"/>
      <c r="HP364" s="16"/>
      <c r="HQ364" s="16"/>
      <c r="HR364" s="16"/>
      <c r="HS364" s="16"/>
      <c r="HT364" s="16"/>
      <c r="HU364" s="16"/>
      <c r="HV364" s="16"/>
      <c r="HW364" s="16"/>
      <c r="HX364" s="16"/>
      <c r="HY364" s="16"/>
      <c r="HZ364" s="16"/>
      <c r="IA364" s="16"/>
      <c r="IB364" s="16"/>
      <c r="IC364" s="16"/>
      <c r="ID364" s="16"/>
      <c r="IE364" s="16"/>
      <c r="IF364" s="16"/>
      <c r="IG364" s="16"/>
      <c r="IH364" s="16"/>
      <c r="II364" s="16"/>
      <c r="IJ364" s="16"/>
      <c r="IK364" s="16"/>
      <c r="IL364" s="16"/>
      <c r="IM364" s="16"/>
      <c r="IN364" s="16"/>
      <c r="IO364" s="16"/>
      <c r="IP364" s="16"/>
      <c r="IQ364" s="16"/>
      <c r="IR364" s="16"/>
      <c r="IS364" s="16"/>
      <c r="IT364" s="16"/>
      <c r="IU364" s="16"/>
      <c r="IV364" s="16"/>
      <c r="IW364" s="16"/>
      <c r="IX364" s="16"/>
      <c r="IY364" s="16"/>
      <c r="IZ364" s="16"/>
      <c r="JA364" s="16"/>
      <c r="JB364" s="16"/>
      <c r="JC364" s="16"/>
      <c r="JD364" s="16"/>
      <c r="JE364" s="16"/>
      <c r="JF364" s="16"/>
      <c r="JG364" s="16"/>
      <c r="JH364" s="16"/>
      <c r="JI364" s="16"/>
      <c r="JJ364" s="16"/>
      <c r="JK364" s="16"/>
      <c r="JL364" s="16"/>
      <c r="JM364" s="16"/>
      <c r="JN364" s="16"/>
      <c r="JO364" s="16"/>
    </row>
    <row r="365" spans="1:275" x14ac:dyDescent="0.25">
      <c r="A365" s="2">
        <v>573</v>
      </c>
      <c r="B365" s="22" t="s">
        <v>1109</v>
      </c>
      <c r="D365" s="5" t="s">
        <v>1122</v>
      </c>
      <c r="E365" s="15" t="s">
        <v>40</v>
      </c>
      <c r="F365" s="4" t="s">
        <v>1005</v>
      </c>
      <c r="G365" s="4" t="s">
        <v>1006</v>
      </c>
      <c r="H365" s="4" t="s">
        <v>666</v>
      </c>
      <c r="I365" s="4" t="s">
        <v>1007</v>
      </c>
      <c r="J365" s="88" t="s">
        <v>1008</v>
      </c>
      <c r="K365" s="6"/>
      <c r="M365" s="4" t="s">
        <v>1008</v>
      </c>
      <c r="N365" s="37" t="s">
        <v>993</v>
      </c>
      <c r="O365" s="4" t="s">
        <v>548</v>
      </c>
      <c r="P365" s="6" t="s">
        <v>994</v>
      </c>
      <c r="Q365" s="37" t="s">
        <v>995</v>
      </c>
      <c r="R365" s="88" t="s">
        <v>996</v>
      </c>
      <c r="S365" s="6" t="s">
        <v>997</v>
      </c>
      <c r="T365" s="88" t="s">
        <v>552</v>
      </c>
      <c r="U365" s="6"/>
      <c r="V365" s="88" t="s">
        <v>553</v>
      </c>
      <c r="W365" s="6" t="s">
        <v>554</v>
      </c>
      <c r="X365" s="6" t="s">
        <v>555</v>
      </c>
      <c r="Y365" s="6" t="s">
        <v>556</v>
      </c>
      <c r="Z365" s="7" t="s">
        <v>604</v>
      </c>
      <c r="AA365" s="96" t="s">
        <v>557</v>
      </c>
      <c r="AB365" s="24">
        <v>47.5</v>
      </c>
      <c r="AC365" s="24">
        <v>8.48</v>
      </c>
      <c r="AD365" s="8">
        <v>47.0833333</v>
      </c>
      <c r="AE365" s="8">
        <v>8.8000000000000007</v>
      </c>
      <c r="AF365" s="9" t="s">
        <v>693</v>
      </c>
      <c r="AG365" s="9" t="s">
        <v>694</v>
      </c>
      <c r="AH365" s="2" t="s">
        <v>666</v>
      </c>
      <c r="AI365" s="114">
        <v>740</v>
      </c>
      <c r="AJ365" s="2" t="s">
        <v>633</v>
      </c>
      <c r="AK365" s="11">
        <v>3</v>
      </c>
      <c r="AL365" s="105">
        <v>3</v>
      </c>
      <c r="AM365" s="9" t="s">
        <v>567</v>
      </c>
      <c r="AN365" s="23">
        <v>41</v>
      </c>
      <c r="AO365" s="10">
        <v>217.29999999999998</v>
      </c>
      <c r="AP365" s="7">
        <v>1</v>
      </c>
      <c r="AQ365" s="7" t="s">
        <v>652</v>
      </c>
      <c r="AR365" s="12">
        <v>40.764286522086202</v>
      </c>
      <c r="AS365" s="13">
        <v>1.7003785413597174E-2</v>
      </c>
      <c r="AT365" s="7"/>
      <c r="AU365" s="7" t="s">
        <v>639</v>
      </c>
      <c r="AV365" s="7" t="s">
        <v>634</v>
      </c>
      <c r="AW365" s="11"/>
      <c r="AX365" s="11"/>
      <c r="AY365" s="14">
        <v>0</v>
      </c>
      <c r="AZ365" s="105">
        <v>5.3</v>
      </c>
      <c r="BA365" s="11" t="s">
        <v>563</v>
      </c>
      <c r="BB365" s="1" t="s">
        <v>41</v>
      </c>
      <c r="BC365" s="15">
        <v>-0.13309000000000001</v>
      </c>
      <c r="BD365" s="2"/>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c r="DW365" s="16"/>
      <c r="DX365" s="16"/>
      <c r="DY365" s="16"/>
      <c r="DZ365" s="16"/>
      <c r="EA365" s="16"/>
      <c r="EB365" s="16"/>
      <c r="EC365" s="16"/>
      <c r="ED365" s="16"/>
      <c r="EE365" s="16"/>
      <c r="EF365" s="16"/>
      <c r="EG365" s="16"/>
      <c r="EH365" s="16"/>
      <c r="EI365" s="16"/>
      <c r="EJ365" s="16"/>
      <c r="EK365" s="16"/>
      <c r="EL365" s="16"/>
      <c r="EM365" s="16"/>
      <c r="EN365" s="16"/>
      <c r="EO365" s="16"/>
      <c r="EP365" s="16"/>
      <c r="EQ365" s="16"/>
      <c r="ER365" s="16"/>
      <c r="ES365" s="16"/>
      <c r="ET365" s="16"/>
      <c r="EU365" s="16"/>
      <c r="EV365" s="16"/>
      <c r="EW365" s="16"/>
      <c r="EX365" s="16"/>
      <c r="EY365" s="16"/>
      <c r="EZ365" s="16"/>
      <c r="FA365" s="16"/>
      <c r="FB365" s="16"/>
      <c r="FC365" s="16"/>
      <c r="FD365" s="16"/>
      <c r="FE365" s="16"/>
      <c r="FF365" s="16"/>
      <c r="FG365" s="16"/>
      <c r="FH365" s="16"/>
      <c r="FI365" s="16"/>
      <c r="FJ365" s="16"/>
      <c r="FK365" s="16"/>
      <c r="FL365" s="16"/>
      <c r="FM365" s="16"/>
      <c r="FN365" s="16"/>
      <c r="FO365" s="16"/>
      <c r="FP365" s="16"/>
      <c r="FQ365" s="16"/>
      <c r="FR365" s="16"/>
      <c r="FS365" s="16"/>
      <c r="FT365" s="16"/>
      <c r="FU365" s="16"/>
      <c r="FV365" s="16"/>
      <c r="FW365" s="16"/>
      <c r="FX365" s="16"/>
      <c r="FY365" s="16"/>
      <c r="FZ365" s="16"/>
      <c r="GA365" s="16"/>
      <c r="GB365" s="16"/>
      <c r="GC365" s="16"/>
      <c r="GD365" s="16"/>
      <c r="GE365" s="16"/>
      <c r="GF365" s="16"/>
      <c r="GG365" s="16"/>
      <c r="GH365" s="16"/>
      <c r="GI365" s="16"/>
      <c r="GJ365" s="16"/>
      <c r="GK365" s="16"/>
      <c r="GL365" s="16"/>
      <c r="GM365" s="16"/>
      <c r="GN365" s="16"/>
      <c r="GO365" s="16"/>
      <c r="GP365" s="16"/>
      <c r="GQ365" s="16"/>
      <c r="GR365" s="16"/>
      <c r="GS365" s="16"/>
      <c r="GT365" s="16"/>
      <c r="GU365" s="16"/>
      <c r="GV365" s="16"/>
      <c r="GW365" s="16"/>
      <c r="GX365" s="16"/>
      <c r="GY365" s="16"/>
      <c r="GZ365" s="16"/>
      <c r="HA365" s="16"/>
      <c r="HB365" s="16"/>
      <c r="HC365" s="16"/>
      <c r="HD365" s="16"/>
      <c r="HE365" s="16"/>
      <c r="HF365" s="16"/>
      <c r="HG365" s="16"/>
      <c r="HH365" s="16"/>
      <c r="HI365" s="16"/>
      <c r="HJ365" s="16"/>
      <c r="HK365" s="16"/>
      <c r="HL365" s="16"/>
      <c r="HM365" s="16"/>
      <c r="HN365" s="16"/>
      <c r="HO365" s="16"/>
      <c r="HP365" s="16"/>
      <c r="HQ365" s="16"/>
      <c r="HR365" s="16"/>
      <c r="HS365" s="16"/>
      <c r="HT365" s="16"/>
      <c r="HU365" s="16"/>
      <c r="HV365" s="16"/>
      <c r="HW365" s="16"/>
      <c r="HX365" s="16"/>
      <c r="HY365" s="16"/>
      <c r="HZ365" s="16"/>
      <c r="IA365" s="16"/>
      <c r="IB365" s="16"/>
      <c r="IC365" s="16"/>
      <c r="ID365" s="16"/>
      <c r="IE365" s="16"/>
      <c r="IF365" s="16"/>
      <c r="IG365" s="16"/>
      <c r="IH365" s="16"/>
      <c r="II365" s="16"/>
      <c r="IJ365" s="16"/>
      <c r="IK365" s="16"/>
      <c r="IL365" s="16"/>
      <c r="IM365" s="16"/>
      <c r="IN365" s="16"/>
      <c r="IO365" s="16"/>
      <c r="IP365" s="16"/>
      <c r="IQ365" s="16"/>
      <c r="IR365" s="16"/>
      <c r="IS365" s="16"/>
      <c r="IT365" s="16"/>
      <c r="IU365" s="16"/>
      <c r="IV365" s="16"/>
      <c r="IW365" s="16"/>
      <c r="IX365" s="16"/>
      <c r="IY365" s="16"/>
      <c r="IZ365" s="16"/>
      <c r="JA365" s="16"/>
      <c r="JB365" s="16"/>
      <c r="JC365" s="16"/>
      <c r="JD365" s="16"/>
      <c r="JE365" s="16"/>
      <c r="JF365" s="16"/>
      <c r="JG365" s="16"/>
      <c r="JH365" s="16"/>
      <c r="JI365" s="16"/>
      <c r="JJ365" s="16"/>
      <c r="JK365" s="16"/>
      <c r="JL365" s="16"/>
      <c r="JM365" s="16"/>
      <c r="JN365" s="16"/>
      <c r="JO365" s="16"/>
    </row>
    <row r="366" spans="1:275" x14ac:dyDescent="0.25">
      <c r="A366" s="2">
        <v>574</v>
      </c>
      <c r="B366" s="22" t="s">
        <v>1109</v>
      </c>
      <c r="D366" s="5" t="s">
        <v>1123</v>
      </c>
      <c r="E366" s="15" t="s">
        <v>40</v>
      </c>
      <c r="F366" s="4" t="s">
        <v>1005</v>
      </c>
      <c r="G366" s="4" t="s">
        <v>1006</v>
      </c>
      <c r="H366" s="4" t="s">
        <v>666</v>
      </c>
      <c r="I366" s="4" t="s">
        <v>1007</v>
      </c>
      <c r="J366" s="88" t="s">
        <v>1008</v>
      </c>
      <c r="K366" s="6"/>
      <c r="M366" s="4" t="s">
        <v>1008</v>
      </c>
      <c r="N366" s="37" t="s">
        <v>993</v>
      </c>
      <c r="O366" s="4" t="s">
        <v>548</v>
      </c>
      <c r="P366" s="6" t="s">
        <v>994</v>
      </c>
      <c r="Q366" s="37" t="s">
        <v>995</v>
      </c>
      <c r="R366" s="88" t="s">
        <v>996</v>
      </c>
      <c r="S366" s="6" t="s">
        <v>997</v>
      </c>
      <c r="T366" s="88" t="s">
        <v>552</v>
      </c>
      <c r="U366" s="6"/>
      <c r="V366" s="88" t="s">
        <v>553</v>
      </c>
      <c r="W366" s="6" t="s">
        <v>554</v>
      </c>
      <c r="X366" s="6" t="s">
        <v>555</v>
      </c>
      <c r="Y366" s="6" t="s">
        <v>556</v>
      </c>
      <c r="Z366" s="7" t="s">
        <v>604</v>
      </c>
      <c r="AA366" s="96" t="s">
        <v>557</v>
      </c>
      <c r="AB366" s="24">
        <v>47.5</v>
      </c>
      <c r="AC366" s="24">
        <v>8.48</v>
      </c>
      <c r="AD366" s="8">
        <v>47.0833333</v>
      </c>
      <c r="AE366" s="8">
        <v>8.8000000000000007</v>
      </c>
      <c r="AF366" s="9" t="s">
        <v>693</v>
      </c>
      <c r="AG366" s="9" t="s">
        <v>694</v>
      </c>
      <c r="AH366" s="2" t="s">
        <v>666</v>
      </c>
      <c r="AI366" s="114">
        <v>740</v>
      </c>
      <c r="AJ366" s="2" t="s">
        <v>633</v>
      </c>
      <c r="AK366" s="11">
        <v>3</v>
      </c>
      <c r="AL366" s="105">
        <v>3</v>
      </c>
      <c r="AM366" s="9" t="s">
        <v>567</v>
      </c>
      <c r="AN366" s="23">
        <v>41</v>
      </c>
      <c r="AO366" s="10">
        <v>217.29999999999998</v>
      </c>
      <c r="AP366" s="7">
        <v>1</v>
      </c>
      <c r="AQ366" s="7" t="s">
        <v>652</v>
      </c>
      <c r="AR366" s="12">
        <v>42.57664425805978</v>
      </c>
      <c r="AS366" s="13">
        <v>1.6279986190521161E-2</v>
      </c>
      <c r="AT366" s="7"/>
      <c r="AU366" s="7" t="s">
        <v>639</v>
      </c>
      <c r="AV366" s="7" t="s">
        <v>634</v>
      </c>
      <c r="AW366" s="11"/>
      <c r="AX366" s="11"/>
      <c r="AY366" s="14">
        <v>0</v>
      </c>
      <c r="AZ366" s="105">
        <v>5.3</v>
      </c>
      <c r="BA366" s="11" t="s">
        <v>563</v>
      </c>
      <c r="BB366" s="1" t="s">
        <v>41</v>
      </c>
      <c r="BC366" s="15">
        <v>-0.13309000000000001</v>
      </c>
      <c r="BD366" s="2"/>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c r="DW366" s="16"/>
      <c r="DX366" s="16"/>
      <c r="DY366" s="16"/>
      <c r="DZ366" s="16"/>
      <c r="EA366" s="16"/>
      <c r="EB366" s="16"/>
      <c r="EC366" s="16"/>
      <c r="ED366" s="16"/>
      <c r="EE366" s="16"/>
      <c r="EF366" s="16"/>
      <c r="EG366" s="16"/>
      <c r="EH366" s="16"/>
      <c r="EI366" s="16"/>
      <c r="EJ366" s="16"/>
      <c r="EK366" s="16"/>
      <c r="EL366" s="16"/>
      <c r="EM366" s="16"/>
      <c r="EN366" s="16"/>
      <c r="EO366" s="16"/>
      <c r="EP366" s="16"/>
      <c r="EQ366" s="16"/>
      <c r="ER366" s="16"/>
      <c r="ES366" s="16"/>
      <c r="ET366" s="16"/>
      <c r="EU366" s="16"/>
      <c r="EV366" s="16"/>
      <c r="EW366" s="16"/>
      <c r="EX366" s="16"/>
      <c r="EY366" s="16"/>
      <c r="EZ366" s="16"/>
      <c r="FA366" s="16"/>
      <c r="FB366" s="16"/>
      <c r="FC366" s="16"/>
      <c r="FD366" s="16"/>
      <c r="FE366" s="16"/>
      <c r="FF366" s="16"/>
      <c r="FG366" s="16"/>
      <c r="FH366" s="16"/>
      <c r="FI366" s="16"/>
      <c r="FJ366" s="16"/>
      <c r="FK366" s="16"/>
      <c r="FL366" s="16"/>
      <c r="FM366" s="16"/>
      <c r="FN366" s="16"/>
      <c r="FO366" s="16"/>
      <c r="FP366" s="16"/>
      <c r="FQ366" s="16"/>
      <c r="FR366" s="16"/>
      <c r="FS366" s="16"/>
      <c r="FT366" s="16"/>
      <c r="FU366" s="16"/>
      <c r="FV366" s="16"/>
      <c r="FW366" s="16"/>
      <c r="FX366" s="16"/>
      <c r="FY366" s="16"/>
      <c r="FZ366" s="16"/>
      <c r="GA366" s="16"/>
      <c r="GB366" s="16"/>
      <c r="GC366" s="16"/>
      <c r="GD366" s="16"/>
      <c r="GE366" s="16"/>
      <c r="GF366" s="16"/>
      <c r="GG366" s="16"/>
      <c r="GH366" s="16"/>
      <c r="GI366" s="16"/>
      <c r="GJ366" s="16"/>
      <c r="GK366" s="16"/>
      <c r="GL366" s="16"/>
      <c r="GM366" s="16"/>
      <c r="GN366" s="16"/>
      <c r="GO366" s="16"/>
      <c r="GP366" s="16"/>
      <c r="GQ366" s="16"/>
      <c r="GR366" s="16"/>
      <c r="GS366" s="16"/>
      <c r="GT366" s="16"/>
      <c r="GU366" s="16"/>
      <c r="GV366" s="16"/>
      <c r="GW366" s="16"/>
      <c r="GX366" s="16"/>
      <c r="GY366" s="16"/>
      <c r="GZ366" s="16"/>
      <c r="HA366" s="16"/>
      <c r="HB366" s="16"/>
      <c r="HC366" s="16"/>
      <c r="HD366" s="16"/>
      <c r="HE366" s="16"/>
      <c r="HF366" s="16"/>
      <c r="HG366" s="16"/>
      <c r="HH366" s="16"/>
      <c r="HI366" s="16"/>
      <c r="HJ366" s="16"/>
      <c r="HK366" s="16"/>
      <c r="HL366" s="16"/>
      <c r="HM366" s="16"/>
      <c r="HN366" s="16"/>
      <c r="HO366" s="16"/>
      <c r="HP366" s="16"/>
      <c r="HQ366" s="16"/>
      <c r="HR366" s="16"/>
      <c r="HS366" s="16"/>
      <c r="HT366" s="16"/>
      <c r="HU366" s="16"/>
      <c r="HV366" s="16"/>
      <c r="HW366" s="16"/>
      <c r="HX366" s="16"/>
      <c r="HY366" s="16"/>
      <c r="HZ366" s="16"/>
      <c r="IA366" s="16"/>
      <c r="IB366" s="16"/>
      <c r="IC366" s="16"/>
      <c r="ID366" s="16"/>
      <c r="IE366" s="16"/>
      <c r="IF366" s="16"/>
      <c r="IG366" s="16"/>
      <c r="IH366" s="16"/>
      <c r="II366" s="16"/>
      <c r="IJ366" s="16"/>
      <c r="IK366" s="16"/>
      <c r="IL366" s="16"/>
      <c r="IM366" s="16"/>
      <c r="IN366" s="16"/>
      <c r="IO366" s="16"/>
      <c r="IP366" s="16"/>
      <c r="IQ366" s="16"/>
      <c r="IR366" s="16"/>
      <c r="IS366" s="16"/>
      <c r="IT366" s="16"/>
      <c r="IU366" s="16"/>
      <c r="IV366" s="16"/>
      <c r="IW366" s="16"/>
      <c r="IX366" s="16"/>
      <c r="IY366" s="16"/>
      <c r="IZ366" s="16"/>
      <c r="JA366" s="16"/>
      <c r="JB366" s="16"/>
      <c r="JC366" s="16"/>
      <c r="JD366" s="16"/>
      <c r="JE366" s="16"/>
      <c r="JF366" s="16"/>
      <c r="JG366" s="16"/>
      <c r="JH366" s="16"/>
      <c r="JI366" s="16"/>
      <c r="JJ366" s="16"/>
      <c r="JK366" s="16"/>
      <c r="JL366" s="16"/>
      <c r="JM366" s="16"/>
      <c r="JN366" s="16"/>
      <c r="JO366" s="16"/>
    </row>
    <row r="367" spans="1:275" x14ac:dyDescent="0.25">
      <c r="A367" s="2">
        <v>575</v>
      </c>
      <c r="B367" s="22" t="s">
        <v>1109</v>
      </c>
      <c r="D367" s="5" t="s">
        <v>1124</v>
      </c>
      <c r="E367" s="15" t="s">
        <v>40</v>
      </c>
      <c r="F367" s="4" t="s">
        <v>1005</v>
      </c>
      <c r="G367" s="4" t="s">
        <v>1006</v>
      </c>
      <c r="H367" s="4" t="s">
        <v>666</v>
      </c>
      <c r="I367" s="4" t="s">
        <v>1007</v>
      </c>
      <c r="J367" s="88" t="s">
        <v>1008</v>
      </c>
      <c r="K367" s="6"/>
      <c r="M367" s="4" t="s">
        <v>1008</v>
      </c>
      <c r="N367" s="37" t="s">
        <v>993</v>
      </c>
      <c r="O367" s="4" t="s">
        <v>548</v>
      </c>
      <c r="P367" s="6" t="s">
        <v>994</v>
      </c>
      <c r="Q367" s="37" t="s">
        <v>995</v>
      </c>
      <c r="R367" s="88" t="s">
        <v>996</v>
      </c>
      <c r="S367" s="6" t="s">
        <v>997</v>
      </c>
      <c r="T367" s="88" t="s">
        <v>552</v>
      </c>
      <c r="U367" s="6"/>
      <c r="V367" s="88" t="s">
        <v>553</v>
      </c>
      <c r="W367" s="6" t="s">
        <v>554</v>
      </c>
      <c r="X367" s="6" t="s">
        <v>555</v>
      </c>
      <c r="Y367" s="6" t="s">
        <v>556</v>
      </c>
      <c r="Z367" s="7" t="s">
        <v>604</v>
      </c>
      <c r="AA367" s="96" t="s">
        <v>557</v>
      </c>
      <c r="AB367" s="24">
        <v>47.5</v>
      </c>
      <c r="AC367" s="24">
        <v>8.48</v>
      </c>
      <c r="AD367" s="8">
        <v>47.0833333</v>
      </c>
      <c r="AE367" s="8">
        <v>8.8000000000000007</v>
      </c>
      <c r="AF367" s="9" t="s">
        <v>693</v>
      </c>
      <c r="AG367" s="9" t="s">
        <v>694</v>
      </c>
      <c r="AH367" s="2" t="s">
        <v>666</v>
      </c>
      <c r="AI367" s="114">
        <v>740</v>
      </c>
      <c r="AJ367" s="2" t="s">
        <v>633</v>
      </c>
      <c r="AK367" s="11">
        <v>3</v>
      </c>
      <c r="AL367" s="105">
        <v>3</v>
      </c>
      <c r="AM367" s="9" t="s">
        <v>567</v>
      </c>
      <c r="AN367" s="23">
        <v>41</v>
      </c>
      <c r="AO367" s="10">
        <v>217.29999999999998</v>
      </c>
      <c r="AP367" s="7">
        <v>1</v>
      </c>
      <c r="AQ367" s="7" t="s">
        <v>652</v>
      </c>
      <c r="AR367" s="12">
        <v>44.235122627654896</v>
      </c>
      <c r="AS367" s="13">
        <v>1.5669611371815297E-2</v>
      </c>
      <c r="AT367" s="7"/>
      <c r="AU367" s="7" t="s">
        <v>639</v>
      </c>
      <c r="AV367" s="7" t="s">
        <v>634</v>
      </c>
      <c r="AW367" s="11"/>
      <c r="AX367" s="11"/>
      <c r="AY367" s="14">
        <v>0</v>
      </c>
      <c r="AZ367" s="105">
        <v>5.3</v>
      </c>
      <c r="BA367" s="11" t="s">
        <v>563</v>
      </c>
      <c r="BB367" s="1" t="s">
        <v>41</v>
      </c>
      <c r="BC367" s="15">
        <v>-0.13309000000000001</v>
      </c>
      <c r="BD367" s="2"/>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c r="DW367" s="16"/>
      <c r="DX367" s="16"/>
      <c r="DY367" s="16"/>
      <c r="DZ367" s="16"/>
      <c r="EA367" s="16"/>
      <c r="EB367" s="16"/>
      <c r="EC367" s="16"/>
      <c r="ED367" s="16"/>
      <c r="EE367" s="16"/>
      <c r="EF367" s="16"/>
      <c r="EG367" s="16"/>
      <c r="EH367" s="16"/>
      <c r="EI367" s="16"/>
      <c r="EJ367" s="16"/>
      <c r="EK367" s="16"/>
      <c r="EL367" s="16"/>
      <c r="EM367" s="16"/>
      <c r="EN367" s="16"/>
      <c r="EO367" s="16"/>
      <c r="EP367" s="16"/>
      <c r="EQ367" s="16"/>
      <c r="ER367" s="16"/>
      <c r="ES367" s="16"/>
      <c r="ET367" s="16"/>
      <c r="EU367" s="16"/>
      <c r="EV367" s="16"/>
      <c r="EW367" s="16"/>
      <c r="EX367" s="16"/>
      <c r="EY367" s="16"/>
      <c r="EZ367" s="16"/>
      <c r="FA367" s="16"/>
      <c r="FB367" s="16"/>
      <c r="FC367" s="16"/>
      <c r="FD367" s="16"/>
      <c r="FE367" s="16"/>
      <c r="FF367" s="16"/>
      <c r="FG367" s="16"/>
      <c r="FH367" s="16"/>
      <c r="FI367" s="16"/>
      <c r="FJ367" s="16"/>
      <c r="FK367" s="16"/>
      <c r="FL367" s="16"/>
      <c r="FM367" s="16"/>
      <c r="FN367" s="16"/>
      <c r="FO367" s="16"/>
      <c r="FP367" s="16"/>
      <c r="FQ367" s="16"/>
      <c r="FR367" s="16"/>
      <c r="FS367" s="16"/>
      <c r="FT367" s="16"/>
      <c r="FU367" s="16"/>
      <c r="FV367" s="16"/>
      <c r="FW367" s="16"/>
      <c r="FX367" s="16"/>
      <c r="FY367" s="16"/>
      <c r="FZ367" s="16"/>
      <c r="GA367" s="16"/>
      <c r="GB367" s="16"/>
      <c r="GC367" s="16"/>
      <c r="GD367" s="16"/>
      <c r="GE367" s="16"/>
      <c r="GF367" s="16"/>
      <c r="GG367" s="16"/>
      <c r="GH367" s="16"/>
      <c r="GI367" s="16"/>
      <c r="GJ367" s="16"/>
      <c r="GK367" s="16"/>
      <c r="GL367" s="16"/>
      <c r="GM367" s="16"/>
      <c r="GN367" s="16"/>
      <c r="GO367" s="16"/>
      <c r="GP367" s="16"/>
      <c r="GQ367" s="16"/>
      <c r="GR367" s="16"/>
      <c r="GS367" s="16"/>
      <c r="GT367" s="16"/>
      <c r="GU367" s="16"/>
      <c r="GV367" s="16"/>
      <c r="GW367" s="16"/>
      <c r="GX367" s="16"/>
      <c r="GY367" s="16"/>
      <c r="GZ367" s="16"/>
      <c r="HA367" s="16"/>
      <c r="HB367" s="16"/>
      <c r="HC367" s="16"/>
      <c r="HD367" s="16"/>
      <c r="HE367" s="16"/>
      <c r="HF367" s="16"/>
      <c r="HG367" s="16"/>
      <c r="HH367" s="16"/>
      <c r="HI367" s="16"/>
      <c r="HJ367" s="16"/>
      <c r="HK367" s="16"/>
      <c r="HL367" s="16"/>
      <c r="HM367" s="16"/>
      <c r="HN367" s="16"/>
      <c r="HO367" s="16"/>
      <c r="HP367" s="16"/>
      <c r="HQ367" s="16"/>
      <c r="HR367" s="16"/>
      <c r="HS367" s="16"/>
      <c r="HT367" s="16"/>
      <c r="HU367" s="16"/>
      <c r="HV367" s="16"/>
      <c r="HW367" s="16"/>
      <c r="HX367" s="16"/>
      <c r="HY367" s="16"/>
      <c r="HZ367" s="16"/>
      <c r="IA367" s="16"/>
      <c r="IB367" s="16"/>
      <c r="IC367" s="16"/>
      <c r="ID367" s="16"/>
      <c r="IE367" s="16"/>
      <c r="IF367" s="16"/>
      <c r="IG367" s="16"/>
      <c r="IH367" s="16"/>
      <c r="II367" s="16"/>
      <c r="IJ367" s="16"/>
      <c r="IK367" s="16"/>
      <c r="IL367" s="16"/>
      <c r="IM367" s="16"/>
      <c r="IN367" s="16"/>
      <c r="IO367" s="16"/>
      <c r="IP367" s="16"/>
      <c r="IQ367" s="16"/>
      <c r="IR367" s="16"/>
      <c r="IS367" s="16"/>
      <c r="IT367" s="16"/>
      <c r="IU367" s="16"/>
      <c r="IV367" s="16"/>
      <c r="IW367" s="16"/>
      <c r="IX367" s="16"/>
      <c r="IY367" s="16"/>
      <c r="IZ367" s="16"/>
      <c r="JA367" s="16"/>
      <c r="JB367" s="16"/>
      <c r="JC367" s="16"/>
      <c r="JD367" s="16"/>
      <c r="JE367" s="16"/>
      <c r="JF367" s="16"/>
      <c r="JG367" s="16"/>
      <c r="JH367" s="16"/>
      <c r="JI367" s="16"/>
      <c r="JJ367" s="16"/>
      <c r="JK367" s="16"/>
      <c r="JL367" s="16"/>
      <c r="JM367" s="16"/>
      <c r="JN367" s="16"/>
      <c r="JO367" s="16"/>
    </row>
    <row r="368" spans="1:275" x14ac:dyDescent="0.25">
      <c r="A368" s="2">
        <v>576</v>
      </c>
      <c r="B368" s="22" t="s">
        <v>1109</v>
      </c>
      <c r="D368" s="5" t="s">
        <v>1125</v>
      </c>
      <c r="E368" s="15" t="s">
        <v>40</v>
      </c>
      <c r="F368" s="4" t="s">
        <v>1005</v>
      </c>
      <c r="G368" s="4" t="s">
        <v>1006</v>
      </c>
      <c r="H368" s="4" t="s">
        <v>666</v>
      </c>
      <c r="I368" s="4" t="s">
        <v>1007</v>
      </c>
      <c r="J368" s="88" t="s">
        <v>1008</v>
      </c>
      <c r="K368" s="6"/>
      <c r="M368" s="4" t="s">
        <v>1008</v>
      </c>
      <c r="N368" s="37" t="s">
        <v>993</v>
      </c>
      <c r="O368" s="4" t="s">
        <v>548</v>
      </c>
      <c r="P368" s="6" t="s">
        <v>994</v>
      </c>
      <c r="Q368" s="37" t="s">
        <v>995</v>
      </c>
      <c r="R368" s="88" t="s">
        <v>996</v>
      </c>
      <c r="S368" s="6" t="s">
        <v>997</v>
      </c>
      <c r="T368" s="88" t="s">
        <v>552</v>
      </c>
      <c r="U368" s="6"/>
      <c r="V368" s="88" t="s">
        <v>553</v>
      </c>
      <c r="W368" s="6" t="s">
        <v>554</v>
      </c>
      <c r="X368" s="6" t="s">
        <v>555</v>
      </c>
      <c r="Y368" s="6" t="s">
        <v>556</v>
      </c>
      <c r="Z368" s="7" t="s">
        <v>604</v>
      </c>
      <c r="AA368" s="96" t="s">
        <v>557</v>
      </c>
      <c r="AB368" s="24">
        <v>47.5</v>
      </c>
      <c r="AC368" s="24">
        <v>8.48</v>
      </c>
      <c r="AD368" s="8">
        <v>47.0833333</v>
      </c>
      <c r="AE368" s="8">
        <v>8.8000000000000007</v>
      </c>
      <c r="AF368" s="9" t="s">
        <v>693</v>
      </c>
      <c r="AG368" s="9" t="s">
        <v>694</v>
      </c>
      <c r="AH368" s="2" t="s">
        <v>666</v>
      </c>
      <c r="AI368" s="114">
        <v>420</v>
      </c>
      <c r="AJ368" s="2" t="s">
        <v>633</v>
      </c>
      <c r="AK368" s="11">
        <v>3</v>
      </c>
      <c r="AL368" s="105">
        <v>3</v>
      </c>
      <c r="AM368" s="9" t="s">
        <v>567</v>
      </c>
      <c r="AN368" s="23">
        <v>41</v>
      </c>
      <c r="AO368" s="10">
        <v>282.90000000000003</v>
      </c>
      <c r="AP368" s="7">
        <v>1</v>
      </c>
      <c r="AQ368" s="7" t="s">
        <v>652</v>
      </c>
      <c r="AR368" s="12">
        <v>45.844789204624981</v>
      </c>
      <c r="AS368" s="13">
        <v>1.5119432166350068E-2</v>
      </c>
      <c r="AT368" s="7"/>
      <c r="AU368" s="7" t="s">
        <v>639</v>
      </c>
      <c r="AV368" s="7" t="s">
        <v>634</v>
      </c>
      <c r="AW368" s="11"/>
      <c r="AX368" s="11"/>
      <c r="AY368" s="14">
        <v>0</v>
      </c>
      <c r="AZ368" s="105">
        <v>6.9</v>
      </c>
      <c r="BA368" s="11" t="s">
        <v>563</v>
      </c>
      <c r="BB368" s="1" t="s">
        <v>41</v>
      </c>
      <c r="BC368" s="15">
        <v>-0.13309000000000001</v>
      </c>
      <c r="BD368" s="2"/>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c r="DW368" s="16"/>
      <c r="DX368" s="16"/>
      <c r="DY368" s="16"/>
      <c r="DZ368" s="16"/>
      <c r="EA368" s="16"/>
      <c r="EB368" s="16"/>
      <c r="EC368" s="16"/>
      <c r="ED368" s="16"/>
      <c r="EE368" s="16"/>
      <c r="EF368" s="16"/>
      <c r="EG368" s="16"/>
      <c r="EH368" s="16"/>
      <c r="EI368" s="16"/>
      <c r="EJ368" s="16"/>
      <c r="EK368" s="16"/>
      <c r="EL368" s="16"/>
      <c r="EM368" s="16"/>
      <c r="EN368" s="16"/>
      <c r="EO368" s="16"/>
      <c r="EP368" s="16"/>
      <c r="EQ368" s="16"/>
      <c r="ER368" s="16"/>
      <c r="ES368" s="16"/>
      <c r="ET368" s="16"/>
      <c r="EU368" s="16"/>
      <c r="EV368" s="16"/>
      <c r="EW368" s="16"/>
      <c r="EX368" s="16"/>
      <c r="EY368" s="16"/>
      <c r="EZ368" s="16"/>
      <c r="FA368" s="16"/>
      <c r="FB368" s="16"/>
      <c r="FC368" s="16"/>
      <c r="FD368" s="16"/>
      <c r="FE368" s="16"/>
      <c r="FF368" s="16"/>
      <c r="FG368" s="16"/>
      <c r="FH368" s="16"/>
      <c r="FI368" s="16"/>
      <c r="FJ368" s="16"/>
      <c r="FK368" s="16"/>
      <c r="FL368" s="16"/>
      <c r="FM368" s="16"/>
      <c r="FN368" s="16"/>
      <c r="FO368" s="16"/>
      <c r="FP368" s="16"/>
      <c r="FQ368" s="16"/>
      <c r="FR368" s="16"/>
      <c r="FS368" s="16"/>
      <c r="FT368" s="16"/>
      <c r="FU368" s="16"/>
      <c r="FV368" s="16"/>
      <c r="FW368" s="16"/>
      <c r="FX368" s="16"/>
      <c r="FY368" s="16"/>
      <c r="FZ368" s="16"/>
      <c r="GA368" s="16"/>
      <c r="GB368" s="16"/>
      <c r="GC368" s="16"/>
      <c r="GD368" s="16"/>
      <c r="GE368" s="16"/>
      <c r="GF368" s="16"/>
      <c r="GG368" s="16"/>
      <c r="GH368" s="16"/>
      <c r="GI368" s="16"/>
      <c r="GJ368" s="16"/>
      <c r="GK368" s="16"/>
      <c r="GL368" s="16"/>
      <c r="GM368" s="16"/>
      <c r="GN368" s="16"/>
      <c r="GO368" s="16"/>
      <c r="GP368" s="16"/>
      <c r="GQ368" s="16"/>
      <c r="GR368" s="16"/>
      <c r="GS368" s="16"/>
      <c r="GT368" s="16"/>
      <c r="GU368" s="16"/>
      <c r="GV368" s="16"/>
      <c r="GW368" s="16"/>
      <c r="GX368" s="16"/>
      <c r="GY368" s="16"/>
      <c r="GZ368" s="16"/>
      <c r="HA368" s="16"/>
      <c r="HB368" s="16"/>
      <c r="HC368" s="16"/>
      <c r="HD368" s="16"/>
      <c r="HE368" s="16"/>
      <c r="HF368" s="16"/>
      <c r="HG368" s="16"/>
      <c r="HH368" s="16"/>
      <c r="HI368" s="16"/>
      <c r="HJ368" s="16"/>
      <c r="HK368" s="16"/>
      <c r="HL368" s="16"/>
      <c r="HM368" s="16"/>
      <c r="HN368" s="16"/>
      <c r="HO368" s="16"/>
      <c r="HP368" s="16"/>
      <c r="HQ368" s="16"/>
      <c r="HR368" s="16"/>
      <c r="HS368" s="16"/>
      <c r="HT368" s="16"/>
      <c r="HU368" s="16"/>
      <c r="HV368" s="16"/>
      <c r="HW368" s="16"/>
      <c r="HX368" s="16"/>
      <c r="HY368" s="16"/>
      <c r="HZ368" s="16"/>
      <c r="IA368" s="16"/>
      <c r="IB368" s="16"/>
      <c r="IC368" s="16"/>
      <c r="ID368" s="16"/>
      <c r="IE368" s="16"/>
      <c r="IF368" s="16"/>
      <c r="IG368" s="16"/>
      <c r="IH368" s="16"/>
      <c r="II368" s="16"/>
      <c r="IJ368" s="16"/>
      <c r="IK368" s="16"/>
      <c r="IL368" s="16"/>
      <c r="IM368" s="16"/>
      <c r="IN368" s="16"/>
      <c r="IO368" s="16"/>
      <c r="IP368" s="16"/>
      <c r="IQ368" s="16"/>
      <c r="IR368" s="16"/>
      <c r="IS368" s="16"/>
      <c r="IT368" s="16"/>
      <c r="IU368" s="16"/>
      <c r="IV368" s="16"/>
      <c r="IW368" s="16"/>
      <c r="IX368" s="16"/>
      <c r="IY368" s="16"/>
      <c r="IZ368" s="16"/>
      <c r="JA368" s="16"/>
      <c r="JB368" s="16"/>
      <c r="JC368" s="16"/>
      <c r="JD368" s="16"/>
      <c r="JE368" s="16"/>
      <c r="JF368" s="16"/>
      <c r="JG368" s="16"/>
      <c r="JH368" s="16"/>
      <c r="JI368" s="16"/>
      <c r="JJ368" s="16"/>
      <c r="JK368" s="16"/>
      <c r="JL368" s="16"/>
      <c r="JM368" s="16"/>
      <c r="JN368" s="16"/>
      <c r="JO368" s="16"/>
    </row>
    <row r="369" spans="1:275" x14ac:dyDescent="0.25">
      <c r="A369" s="2">
        <v>577</v>
      </c>
      <c r="B369" s="22" t="s">
        <v>1109</v>
      </c>
      <c r="D369" s="5" t="s">
        <v>1126</v>
      </c>
      <c r="E369" s="15" t="s">
        <v>40</v>
      </c>
      <c r="F369" s="4" t="s">
        <v>1005</v>
      </c>
      <c r="G369" s="4" t="s">
        <v>1006</v>
      </c>
      <c r="H369" s="4" t="s">
        <v>666</v>
      </c>
      <c r="I369" s="4" t="s">
        <v>1007</v>
      </c>
      <c r="J369" s="88" t="s">
        <v>1008</v>
      </c>
      <c r="K369" s="6"/>
      <c r="M369" s="4" t="s">
        <v>1008</v>
      </c>
      <c r="N369" s="37" t="s">
        <v>993</v>
      </c>
      <c r="O369" s="4" t="s">
        <v>548</v>
      </c>
      <c r="P369" s="6" t="s">
        <v>994</v>
      </c>
      <c r="Q369" s="37" t="s">
        <v>995</v>
      </c>
      <c r="R369" s="88" t="s">
        <v>996</v>
      </c>
      <c r="S369" s="6" t="s">
        <v>997</v>
      </c>
      <c r="T369" s="88" t="s">
        <v>552</v>
      </c>
      <c r="U369" s="6"/>
      <c r="V369" s="88" t="s">
        <v>553</v>
      </c>
      <c r="W369" s="6" t="s">
        <v>554</v>
      </c>
      <c r="X369" s="6" t="s">
        <v>555</v>
      </c>
      <c r="Y369" s="6" t="s">
        <v>556</v>
      </c>
      <c r="Z369" s="7" t="s">
        <v>604</v>
      </c>
      <c r="AA369" s="96" t="s">
        <v>557</v>
      </c>
      <c r="AB369" s="24">
        <v>47.5</v>
      </c>
      <c r="AC369" s="24">
        <v>8.48</v>
      </c>
      <c r="AD369" s="8">
        <v>47.0833333</v>
      </c>
      <c r="AE369" s="8">
        <v>8.8000000000000007</v>
      </c>
      <c r="AF369" s="9" t="s">
        <v>693</v>
      </c>
      <c r="AG369" s="9" t="s">
        <v>694</v>
      </c>
      <c r="AH369" s="2" t="s">
        <v>666</v>
      </c>
      <c r="AI369" s="114">
        <v>420</v>
      </c>
      <c r="AJ369" s="2" t="s">
        <v>633</v>
      </c>
      <c r="AK369" s="11">
        <v>3</v>
      </c>
      <c r="AL369" s="105">
        <v>3</v>
      </c>
      <c r="AM369" s="9" t="s">
        <v>567</v>
      </c>
      <c r="AN369" s="23">
        <v>41</v>
      </c>
      <c r="AO369" s="10">
        <v>282.90000000000003</v>
      </c>
      <c r="AP369" s="7">
        <v>1</v>
      </c>
      <c r="AQ369" s="7" t="s">
        <v>652</v>
      </c>
      <c r="AR369" s="12">
        <v>37.534095188887136</v>
      </c>
      <c r="AS369" s="13">
        <v>1.8467134403313604E-2</v>
      </c>
      <c r="AT369" s="7"/>
      <c r="AU369" s="7" t="s">
        <v>639</v>
      </c>
      <c r="AV369" s="7" t="s">
        <v>634</v>
      </c>
      <c r="AW369" s="11"/>
      <c r="AX369" s="11"/>
      <c r="AY369" s="14">
        <v>0</v>
      </c>
      <c r="AZ369" s="105">
        <v>6.9</v>
      </c>
      <c r="BA369" s="11" t="s">
        <v>563</v>
      </c>
      <c r="BB369" s="1" t="s">
        <v>41</v>
      </c>
      <c r="BC369" s="15">
        <v>-0.13309000000000001</v>
      </c>
      <c r="BD369" s="2"/>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c r="DW369" s="16"/>
      <c r="DX369" s="16"/>
      <c r="DY369" s="16"/>
      <c r="DZ369" s="16"/>
      <c r="EA369" s="16"/>
      <c r="EB369" s="16"/>
      <c r="EC369" s="16"/>
      <c r="ED369" s="16"/>
      <c r="EE369" s="16"/>
      <c r="EF369" s="16"/>
      <c r="EG369" s="16"/>
      <c r="EH369" s="16"/>
      <c r="EI369" s="16"/>
      <c r="EJ369" s="16"/>
      <c r="EK369" s="16"/>
      <c r="EL369" s="16"/>
      <c r="EM369" s="16"/>
      <c r="EN369" s="16"/>
      <c r="EO369" s="16"/>
      <c r="EP369" s="16"/>
      <c r="EQ369" s="16"/>
      <c r="ER369" s="16"/>
      <c r="ES369" s="16"/>
      <c r="ET369" s="16"/>
      <c r="EU369" s="16"/>
      <c r="EV369" s="16"/>
      <c r="EW369" s="16"/>
      <c r="EX369" s="16"/>
      <c r="EY369" s="16"/>
      <c r="EZ369" s="16"/>
      <c r="FA369" s="16"/>
      <c r="FB369" s="16"/>
      <c r="FC369" s="16"/>
      <c r="FD369" s="16"/>
      <c r="FE369" s="16"/>
      <c r="FF369" s="16"/>
      <c r="FG369" s="16"/>
      <c r="FH369" s="16"/>
      <c r="FI369" s="16"/>
      <c r="FJ369" s="16"/>
      <c r="FK369" s="16"/>
      <c r="FL369" s="16"/>
      <c r="FM369" s="16"/>
      <c r="FN369" s="16"/>
      <c r="FO369" s="16"/>
      <c r="FP369" s="16"/>
      <c r="FQ369" s="16"/>
      <c r="FR369" s="16"/>
      <c r="FS369" s="16"/>
      <c r="FT369" s="16"/>
      <c r="FU369" s="16"/>
      <c r="FV369" s="16"/>
      <c r="FW369" s="16"/>
      <c r="FX369" s="16"/>
      <c r="FY369" s="16"/>
      <c r="FZ369" s="16"/>
      <c r="GA369" s="16"/>
      <c r="GB369" s="16"/>
      <c r="GC369" s="16"/>
      <c r="GD369" s="16"/>
      <c r="GE369" s="16"/>
      <c r="GF369" s="16"/>
      <c r="GG369" s="16"/>
      <c r="GH369" s="16"/>
      <c r="GI369" s="16"/>
      <c r="GJ369" s="16"/>
      <c r="GK369" s="16"/>
      <c r="GL369" s="16"/>
      <c r="GM369" s="16"/>
      <c r="GN369" s="16"/>
      <c r="GO369" s="16"/>
      <c r="GP369" s="16"/>
      <c r="GQ369" s="16"/>
      <c r="GR369" s="16"/>
      <c r="GS369" s="16"/>
      <c r="GT369" s="16"/>
      <c r="GU369" s="16"/>
      <c r="GV369" s="16"/>
      <c r="GW369" s="16"/>
      <c r="GX369" s="16"/>
      <c r="GY369" s="16"/>
      <c r="GZ369" s="16"/>
      <c r="HA369" s="16"/>
      <c r="HB369" s="16"/>
      <c r="HC369" s="16"/>
      <c r="HD369" s="16"/>
      <c r="HE369" s="16"/>
      <c r="HF369" s="16"/>
      <c r="HG369" s="16"/>
      <c r="HH369" s="16"/>
      <c r="HI369" s="16"/>
      <c r="HJ369" s="16"/>
      <c r="HK369" s="16"/>
      <c r="HL369" s="16"/>
      <c r="HM369" s="16"/>
      <c r="HN369" s="16"/>
      <c r="HO369" s="16"/>
      <c r="HP369" s="16"/>
      <c r="HQ369" s="16"/>
      <c r="HR369" s="16"/>
      <c r="HS369" s="16"/>
      <c r="HT369" s="16"/>
      <c r="HU369" s="16"/>
      <c r="HV369" s="16"/>
      <c r="HW369" s="16"/>
      <c r="HX369" s="16"/>
      <c r="HY369" s="16"/>
      <c r="HZ369" s="16"/>
      <c r="IA369" s="16"/>
      <c r="IB369" s="16"/>
      <c r="IC369" s="16"/>
      <c r="ID369" s="16"/>
      <c r="IE369" s="16"/>
      <c r="IF369" s="16"/>
      <c r="IG369" s="16"/>
      <c r="IH369" s="16"/>
      <c r="II369" s="16"/>
      <c r="IJ369" s="16"/>
      <c r="IK369" s="16"/>
      <c r="IL369" s="16"/>
      <c r="IM369" s="16"/>
      <c r="IN369" s="16"/>
      <c r="IO369" s="16"/>
      <c r="IP369" s="16"/>
      <c r="IQ369" s="16"/>
      <c r="IR369" s="16"/>
      <c r="IS369" s="16"/>
      <c r="IT369" s="16"/>
      <c r="IU369" s="16"/>
      <c r="IV369" s="16"/>
      <c r="IW369" s="16"/>
      <c r="IX369" s="16"/>
      <c r="IY369" s="16"/>
      <c r="IZ369" s="16"/>
      <c r="JA369" s="16"/>
      <c r="JB369" s="16"/>
      <c r="JC369" s="16"/>
      <c r="JD369" s="16"/>
      <c r="JE369" s="16"/>
      <c r="JF369" s="16"/>
      <c r="JG369" s="16"/>
      <c r="JH369" s="16"/>
      <c r="JI369" s="16"/>
      <c r="JJ369" s="16"/>
      <c r="JK369" s="16"/>
      <c r="JL369" s="16"/>
      <c r="JM369" s="16"/>
      <c r="JN369" s="16"/>
      <c r="JO369" s="16"/>
    </row>
    <row r="370" spans="1:275" x14ac:dyDescent="0.25">
      <c r="A370" s="2">
        <v>578</v>
      </c>
      <c r="B370" s="22" t="s">
        <v>1109</v>
      </c>
      <c r="D370" s="5" t="s">
        <v>1127</v>
      </c>
      <c r="E370" s="15" t="s">
        <v>40</v>
      </c>
      <c r="F370" s="4" t="s">
        <v>1005</v>
      </c>
      <c r="G370" s="4" t="s">
        <v>1006</v>
      </c>
      <c r="H370" s="4" t="s">
        <v>666</v>
      </c>
      <c r="I370" s="4" t="s">
        <v>1007</v>
      </c>
      <c r="J370" s="88" t="s">
        <v>1008</v>
      </c>
      <c r="K370" s="6"/>
      <c r="M370" s="4" t="s">
        <v>1008</v>
      </c>
      <c r="N370" s="37" t="s">
        <v>993</v>
      </c>
      <c r="O370" s="4" t="s">
        <v>548</v>
      </c>
      <c r="P370" s="6" t="s">
        <v>994</v>
      </c>
      <c r="Q370" s="37" t="s">
        <v>995</v>
      </c>
      <c r="R370" s="88" t="s">
        <v>996</v>
      </c>
      <c r="S370" s="6" t="s">
        <v>997</v>
      </c>
      <c r="T370" s="88" t="s">
        <v>552</v>
      </c>
      <c r="U370" s="6"/>
      <c r="V370" s="88" t="s">
        <v>553</v>
      </c>
      <c r="W370" s="6" t="s">
        <v>554</v>
      </c>
      <c r="X370" s="6" t="s">
        <v>555</v>
      </c>
      <c r="Y370" s="6" t="s">
        <v>556</v>
      </c>
      <c r="Z370" s="7" t="s">
        <v>604</v>
      </c>
      <c r="AA370" s="96" t="s">
        <v>557</v>
      </c>
      <c r="AB370" s="24">
        <v>47.5</v>
      </c>
      <c r="AC370" s="24">
        <v>8.48</v>
      </c>
      <c r="AD370" s="8">
        <v>47.0833333</v>
      </c>
      <c r="AE370" s="8">
        <v>8.8000000000000007</v>
      </c>
      <c r="AF370" s="9" t="s">
        <v>693</v>
      </c>
      <c r="AG370" s="9" t="s">
        <v>694</v>
      </c>
      <c r="AH370" s="2" t="s">
        <v>666</v>
      </c>
      <c r="AI370" s="114">
        <v>420</v>
      </c>
      <c r="AJ370" s="2" t="s">
        <v>633</v>
      </c>
      <c r="AK370" s="11">
        <v>3</v>
      </c>
      <c r="AL370" s="105">
        <v>3</v>
      </c>
      <c r="AM370" s="9" t="s">
        <v>567</v>
      </c>
      <c r="AN370" s="23">
        <v>41</v>
      </c>
      <c r="AO370" s="10">
        <v>282.90000000000003</v>
      </c>
      <c r="AP370" s="7">
        <v>1</v>
      </c>
      <c r="AQ370" s="7" t="s">
        <v>652</v>
      </c>
      <c r="AR370" s="12">
        <v>42.083116803198365</v>
      </c>
      <c r="AS370" s="13">
        <v>1.6470908839795472E-2</v>
      </c>
      <c r="AT370" s="7"/>
      <c r="AU370" s="7" t="s">
        <v>639</v>
      </c>
      <c r="AV370" s="7" t="s">
        <v>634</v>
      </c>
      <c r="AW370" s="11"/>
      <c r="AX370" s="11"/>
      <c r="AY370" s="14">
        <v>0</v>
      </c>
      <c r="AZ370" s="105">
        <v>6.9</v>
      </c>
      <c r="BA370" s="11" t="s">
        <v>563</v>
      </c>
      <c r="BB370" s="1" t="s">
        <v>41</v>
      </c>
      <c r="BC370" s="15">
        <v>-0.13309000000000001</v>
      </c>
      <c r="BD370" s="2"/>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c r="DW370" s="16"/>
      <c r="DX370" s="16"/>
      <c r="DY370" s="16"/>
      <c r="DZ370" s="16"/>
      <c r="EA370" s="16"/>
      <c r="EB370" s="16"/>
      <c r="EC370" s="16"/>
      <c r="ED370" s="16"/>
      <c r="EE370" s="16"/>
      <c r="EF370" s="16"/>
      <c r="EG370" s="16"/>
      <c r="EH370" s="16"/>
      <c r="EI370" s="16"/>
      <c r="EJ370" s="16"/>
      <c r="EK370" s="16"/>
      <c r="EL370" s="16"/>
      <c r="EM370" s="16"/>
      <c r="EN370" s="16"/>
      <c r="EO370" s="16"/>
      <c r="EP370" s="16"/>
      <c r="EQ370" s="16"/>
      <c r="ER370" s="16"/>
      <c r="ES370" s="16"/>
      <c r="ET370" s="16"/>
      <c r="EU370" s="16"/>
      <c r="EV370" s="16"/>
      <c r="EW370" s="16"/>
      <c r="EX370" s="16"/>
      <c r="EY370" s="16"/>
      <c r="EZ370" s="16"/>
      <c r="FA370" s="16"/>
      <c r="FB370" s="16"/>
      <c r="FC370" s="16"/>
      <c r="FD370" s="16"/>
      <c r="FE370" s="16"/>
      <c r="FF370" s="16"/>
      <c r="FG370" s="16"/>
      <c r="FH370" s="16"/>
      <c r="FI370" s="16"/>
      <c r="FJ370" s="16"/>
      <c r="FK370" s="16"/>
      <c r="FL370" s="16"/>
      <c r="FM370" s="16"/>
      <c r="FN370" s="16"/>
      <c r="FO370" s="16"/>
      <c r="FP370" s="16"/>
      <c r="FQ370" s="16"/>
      <c r="FR370" s="16"/>
      <c r="FS370" s="16"/>
      <c r="FT370" s="16"/>
      <c r="FU370" s="16"/>
      <c r="FV370" s="16"/>
      <c r="FW370" s="16"/>
      <c r="FX370" s="16"/>
      <c r="FY370" s="16"/>
      <c r="FZ370" s="16"/>
      <c r="GA370" s="16"/>
      <c r="GB370" s="16"/>
      <c r="GC370" s="16"/>
      <c r="GD370" s="16"/>
      <c r="GE370" s="16"/>
      <c r="GF370" s="16"/>
      <c r="GG370" s="16"/>
      <c r="GH370" s="16"/>
      <c r="GI370" s="16"/>
      <c r="GJ370" s="16"/>
      <c r="GK370" s="16"/>
      <c r="GL370" s="16"/>
      <c r="GM370" s="16"/>
      <c r="GN370" s="16"/>
      <c r="GO370" s="16"/>
      <c r="GP370" s="16"/>
      <c r="GQ370" s="16"/>
      <c r="GR370" s="16"/>
      <c r="GS370" s="16"/>
      <c r="GT370" s="16"/>
      <c r="GU370" s="16"/>
      <c r="GV370" s="16"/>
      <c r="GW370" s="16"/>
      <c r="GX370" s="16"/>
      <c r="GY370" s="16"/>
      <c r="GZ370" s="16"/>
      <c r="HA370" s="16"/>
      <c r="HB370" s="16"/>
      <c r="HC370" s="16"/>
      <c r="HD370" s="16"/>
      <c r="HE370" s="16"/>
      <c r="HF370" s="16"/>
      <c r="HG370" s="16"/>
      <c r="HH370" s="16"/>
      <c r="HI370" s="16"/>
      <c r="HJ370" s="16"/>
      <c r="HK370" s="16"/>
      <c r="HL370" s="16"/>
      <c r="HM370" s="16"/>
      <c r="HN370" s="16"/>
      <c r="HO370" s="16"/>
      <c r="HP370" s="16"/>
      <c r="HQ370" s="16"/>
      <c r="HR370" s="16"/>
      <c r="HS370" s="16"/>
      <c r="HT370" s="16"/>
      <c r="HU370" s="16"/>
      <c r="HV370" s="16"/>
      <c r="HW370" s="16"/>
      <c r="HX370" s="16"/>
      <c r="HY370" s="16"/>
      <c r="HZ370" s="16"/>
      <c r="IA370" s="16"/>
      <c r="IB370" s="16"/>
      <c r="IC370" s="16"/>
      <c r="ID370" s="16"/>
      <c r="IE370" s="16"/>
      <c r="IF370" s="16"/>
      <c r="IG370" s="16"/>
      <c r="IH370" s="16"/>
      <c r="II370" s="16"/>
      <c r="IJ370" s="16"/>
      <c r="IK370" s="16"/>
      <c r="IL370" s="16"/>
      <c r="IM370" s="16"/>
      <c r="IN370" s="16"/>
      <c r="IO370" s="16"/>
      <c r="IP370" s="16"/>
      <c r="IQ370" s="16"/>
      <c r="IR370" s="16"/>
      <c r="IS370" s="16"/>
      <c r="IT370" s="16"/>
      <c r="IU370" s="16"/>
      <c r="IV370" s="16"/>
      <c r="IW370" s="16"/>
      <c r="IX370" s="16"/>
      <c r="IY370" s="16"/>
      <c r="IZ370" s="16"/>
      <c r="JA370" s="16"/>
      <c r="JB370" s="16"/>
      <c r="JC370" s="16"/>
      <c r="JD370" s="16"/>
      <c r="JE370" s="16"/>
      <c r="JF370" s="16"/>
      <c r="JG370" s="16"/>
      <c r="JH370" s="16"/>
      <c r="JI370" s="16"/>
      <c r="JJ370" s="16"/>
      <c r="JK370" s="16"/>
      <c r="JL370" s="16"/>
      <c r="JM370" s="16"/>
      <c r="JN370" s="16"/>
      <c r="JO370" s="16"/>
    </row>
    <row r="371" spans="1:275" x14ac:dyDescent="0.25">
      <c r="A371" s="2">
        <v>616</v>
      </c>
      <c r="B371" s="2" t="s">
        <v>1128</v>
      </c>
      <c r="D371" s="5" t="s">
        <v>1129</v>
      </c>
      <c r="E371" s="15" t="s">
        <v>40</v>
      </c>
      <c r="F371" s="4" t="s">
        <v>1005</v>
      </c>
      <c r="G371" s="4" t="s">
        <v>1006</v>
      </c>
      <c r="H371" s="4" t="s">
        <v>666</v>
      </c>
      <c r="I371" s="4" t="s">
        <v>1007</v>
      </c>
      <c r="J371" s="88" t="s">
        <v>1008</v>
      </c>
      <c r="K371" s="6"/>
      <c r="M371" s="4" t="s">
        <v>1008</v>
      </c>
      <c r="N371" s="37" t="s">
        <v>993</v>
      </c>
      <c r="O371" s="4" t="s">
        <v>548</v>
      </c>
      <c r="P371" s="6" t="s">
        <v>994</v>
      </c>
      <c r="Q371" s="37" t="s">
        <v>995</v>
      </c>
      <c r="R371" s="88" t="s">
        <v>996</v>
      </c>
      <c r="S371" s="6" t="s">
        <v>997</v>
      </c>
      <c r="T371" s="88" t="s">
        <v>552</v>
      </c>
      <c r="U371" s="6"/>
      <c r="V371" s="88" t="s">
        <v>553</v>
      </c>
      <c r="W371" s="6" t="s">
        <v>554</v>
      </c>
      <c r="X371" s="6" t="s">
        <v>555</v>
      </c>
      <c r="Y371" s="6" t="s">
        <v>556</v>
      </c>
      <c r="Z371" s="4" t="s">
        <v>604</v>
      </c>
      <c r="AA371" s="96" t="s">
        <v>557</v>
      </c>
      <c r="AB371" s="13">
        <v>44.150399999999998</v>
      </c>
      <c r="AC371" s="13">
        <v>1.5201</v>
      </c>
      <c r="AD371" s="8">
        <v>44.251111100000003</v>
      </c>
      <c r="AE371" s="8">
        <v>1.8669443999999999</v>
      </c>
      <c r="AG371" s="2" t="s">
        <v>675</v>
      </c>
      <c r="AH371" s="2" t="s">
        <v>666</v>
      </c>
      <c r="AI371" s="113">
        <v>303</v>
      </c>
      <c r="AJ371" s="2" t="s">
        <v>558</v>
      </c>
      <c r="AM371" s="2" t="s">
        <v>614</v>
      </c>
      <c r="AN371" s="10">
        <v>28</v>
      </c>
      <c r="AO371" s="10">
        <v>249.20000000000002</v>
      </c>
      <c r="AP371" s="4">
        <v>4</v>
      </c>
      <c r="AQ371" s="4" t="s">
        <v>609</v>
      </c>
      <c r="AR371" s="12">
        <v>55.898966174189141</v>
      </c>
      <c r="AS371" s="13">
        <v>1.24E-2</v>
      </c>
      <c r="AT371" s="4">
        <v>16</v>
      </c>
      <c r="AU371" s="4" t="s">
        <v>648</v>
      </c>
      <c r="AV371" s="4" t="s">
        <v>634</v>
      </c>
      <c r="AY371" s="14">
        <v>0</v>
      </c>
      <c r="AZ371" s="29">
        <v>8.9</v>
      </c>
      <c r="BA371" s="14" t="s">
        <v>563</v>
      </c>
      <c r="BB371" s="1" t="s">
        <v>41</v>
      </c>
      <c r="BC371" s="15">
        <v>-0.13309000000000001</v>
      </c>
      <c r="BD371" s="2"/>
    </row>
    <row r="372" spans="1:275" x14ac:dyDescent="0.25">
      <c r="A372" s="2">
        <v>617</v>
      </c>
      <c r="B372" s="2" t="s">
        <v>1128</v>
      </c>
      <c r="D372" s="5" t="s">
        <v>1130</v>
      </c>
      <c r="E372" s="15" t="s">
        <v>40</v>
      </c>
      <c r="F372" s="4" t="s">
        <v>1005</v>
      </c>
      <c r="G372" s="4" t="s">
        <v>1006</v>
      </c>
      <c r="H372" s="4" t="s">
        <v>666</v>
      </c>
      <c r="I372" s="4" t="s">
        <v>1007</v>
      </c>
      <c r="J372" s="88" t="s">
        <v>1008</v>
      </c>
      <c r="K372" s="6"/>
      <c r="M372" s="4" t="s">
        <v>1008</v>
      </c>
      <c r="N372" s="37" t="s">
        <v>993</v>
      </c>
      <c r="O372" s="4" t="s">
        <v>548</v>
      </c>
      <c r="P372" s="6" t="s">
        <v>994</v>
      </c>
      <c r="Q372" s="37" t="s">
        <v>995</v>
      </c>
      <c r="R372" s="88" t="s">
        <v>996</v>
      </c>
      <c r="S372" s="6" t="s">
        <v>997</v>
      </c>
      <c r="T372" s="88" t="s">
        <v>552</v>
      </c>
      <c r="U372" s="6"/>
      <c r="V372" s="88" t="s">
        <v>553</v>
      </c>
      <c r="W372" s="6" t="s">
        <v>554</v>
      </c>
      <c r="X372" s="6" t="s">
        <v>555</v>
      </c>
      <c r="Y372" s="6" t="s">
        <v>556</v>
      </c>
      <c r="Z372" s="4" t="s">
        <v>604</v>
      </c>
      <c r="AA372" s="96" t="s">
        <v>557</v>
      </c>
      <c r="AB372" s="13">
        <v>44.161700000000003</v>
      </c>
      <c r="AC372" s="13">
        <v>1.2802</v>
      </c>
      <c r="AD372" s="8">
        <v>44.271388899999998</v>
      </c>
      <c r="AE372" s="8">
        <v>1.4672221999999999</v>
      </c>
      <c r="AG372" s="2" t="s">
        <v>675</v>
      </c>
      <c r="AH372" s="2" t="s">
        <v>666</v>
      </c>
      <c r="AI372" s="113">
        <v>177.4</v>
      </c>
      <c r="AJ372" s="2" t="s">
        <v>558</v>
      </c>
      <c r="AM372" s="2" t="s">
        <v>614</v>
      </c>
      <c r="AN372" s="10">
        <v>28</v>
      </c>
      <c r="AO372" s="10">
        <v>221.20000000000002</v>
      </c>
      <c r="AP372" s="4">
        <v>4</v>
      </c>
      <c r="AQ372" s="4" t="s">
        <v>609</v>
      </c>
      <c r="AR372" s="12">
        <v>277.25887222397813</v>
      </c>
      <c r="AS372" s="13">
        <v>2.5000000000000001E-3</v>
      </c>
      <c r="AT372" s="4">
        <v>16</v>
      </c>
      <c r="AU372" s="4" t="s">
        <v>648</v>
      </c>
      <c r="AV372" s="4" t="s">
        <v>634</v>
      </c>
      <c r="AY372" s="14">
        <v>0</v>
      </c>
      <c r="AZ372" s="29">
        <v>7.9</v>
      </c>
      <c r="BA372" s="14" t="s">
        <v>563</v>
      </c>
      <c r="BB372" s="1" t="s">
        <v>41</v>
      </c>
      <c r="BC372" s="15">
        <v>-0.13309000000000001</v>
      </c>
      <c r="BD372" s="2"/>
    </row>
    <row r="373" spans="1:275" x14ac:dyDescent="0.25">
      <c r="A373" s="2">
        <v>618</v>
      </c>
      <c r="B373" s="2" t="s">
        <v>1128</v>
      </c>
      <c r="D373" s="5" t="s">
        <v>1131</v>
      </c>
      <c r="E373" s="15" t="s">
        <v>40</v>
      </c>
      <c r="F373" s="4" t="s">
        <v>1005</v>
      </c>
      <c r="G373" s="4" t="s">
        <v>1006</v>
      </c>
      <c r="H373" s="4" t="s">
        <v>666</v>
      </c>
      <c r="I373" s="4" t="s">
        <v>1007</v>
      </c>
      <c r="J373" s="88" t="s">
        <v>1008</v>
      </c>
      <c r="K373" s="6"/>
      <c r="M373" s="4" t="s">
        <v>1008</v>
      </c>
      <c r="N373" s="37" t="s">
        <v>993</v>
      </c>
      <c r="O373" s="4" t="s">
        <v>548</v>
      </c>
      <c r="P373" s="6" t="s">
        <v>994</v>
      </c>
      <c r="Q373" s="37" t="s">
        <v>995</v>
      </c>
      <c r="R373" s="88" t="s">
        <v>996</v>
      </c>
      <c r="S373" s="6" t="s">
        <v>997</v>
      </c>
      <c r="T373" s="88" t="s">
        <v>552</v>
      </c>
      <c r="U373" s="6"/>
      <c r="V373" s="88" t="s">
        <v>553</v>
      </c>
      <c r="W373" s="6" t="s">
        <v>554</v>
      </c>
      <c r="X373" s="6" t="s">
        <v>555</v>
      </c>
      <c r="Y373" s="6" t="s">
        <v>556</v>
      </c>
      <c r="Z373" s="4" t="s">
        <v>604</v>
      </c>
      <c r="AA373" s="96" t="s">
        <v>557</v>
      </c>
      <c r="AB373" s="13">
        <v>44.5441</v>
      </c>
      <c r="AC373" s="13">
        <v>1.4544999999999999</v>
      </c>
      <c r="AD373" s="8">
        <v>44.911388899999999</v>
      </c>
      <c r="AE373" s="8">
        <v>1.7625</v>
      </c>
      <c r="AG373" s="2" t="s">
        <v>675</v>
      </c>
      <c r="AH373" s="2" t="s">
        <v>666</v>
      </c>
      <c r="AI373" s="113">
        <v>123.7</v>
      </c>
      <c r="AJ373" s="2" t="s">
        <v>558</v>
      </c>
      <c r="AM373" s="2" t="s">
        <v>614</v>
      </c>
      <c r="AN373" s="10">
        <v>28</v>
      </c>
      <c r="AO373" s="10">
        <v>210</v>
      </c>
      <c r="AP373" s="4">
        <v>4</v>
      </c>
      <c r="AQ373" s="4" t="s">
        <v>609</v>
      </c>
      <c r="AR373" s="12">
        <v>161.19701873487099</v>
      </c>
      <c r="AS373" s="13">
        <v>4.3E-3</v>
      </c>
      <c r="AT373" s="4">
        <v>16</v>
      </c>
      <c r="AU373" s="4" t="s">
        <v>648</v>
      </c>
      <c r="AV373" s="4" t="s">
        <v>634</v>
      </c>
      <c r="AY373" s="14">
        <v>0</v>
      </c>
      <c r="AZ373" s="29">
        <v>7.5</v>
      </c>
      <c r="BA373" s="14" t="s">
        <v>563</v>
      </c>
      <c r="BB373" s="1" t="s">
        <v>41</v>
      </c>
      <c r="BC373" s="15">
        <v>-0.13309000000000001</v>
      </c>
      <c r="BD373" s="2"/>
    </row>
    <row r="374" spans="1:275" x14ac:dyDescent="0.25">
      <c r="A374" s="2">
        <v>619</v>
      </c>
      <c r="B374" s="2" t="s">
        <v>1128</v>
      </c>
      <c r="D374" s="5" t="s">
        <v>1132</v>
      </c>
      <c r="E374" s="15" t="s">
        <v>40</v>
      </c>
      <c r="F374" s="4" t="s">
        <v>1005</v>
      </c>
      <c r="G374" s="4" t="s">
        <v>1006</v>
      </c>
      <c r="H374" s="4" t="s">
        <v>666</v>
      </c>
      <c r="I374" s="4" t="s">
        <v>1007</v>
      </c>
      <c r="J374" s="88" t="s">
        <v>1008</v>
      </c>
      <c r="K374" s="6"/>
      <c r="M374" s="4" t="s">
        <v>1008</v>
      </c>
      <c r="N374" s="37" t="s">
        <v>993</v>
      </c>
      <c r="O374" s="4" t="s">
        <v>548</v>
      </c>
      <c r="P374" s="6" t="s">
        <v>994</v>
      </c>
      <c r="Q374" s="37" t="s">
        <v>995</v>
      </c>
      <c r="R374" s="88" t="s">
        <v>996</v>
      </c>
      <c r="S374" s="6" t="s">
        <v>997</v>
      </c>
      <c r="T374" s="88" t="s">
        <v>552</v>
      </c>
      <c r="U374" s="6"/>
      <c r="V374" s="88" t="s">
        <v>553</v>
      </c>
      <c r="W374" s="6" t="s">
        <v>554</v>
      </c>
      <c r="X374" s="6" t="s">
        <v>555</v>
      </c>
      <c r="Y374" s="6" t="s">
        <v>556</v>
      </c>
      <c r="Z374" s="4" t="s">
        <v>604</v>
      </c>
      <c r="AA374" s="96" t="s">
        <v>557</v>
      </c>
      <c r="AB374" s="13">
        <v>44.091500000000003</v>
      </c>
      <c r="AC374" s="13">
        <v>1.3129</v>
      </c>
      <c r="AD374" s="8">
        <v>44.154166699999998</v>
      </c>
      <c r="AE374" s="8">
        <v>1.5247222</v>
      </c>
      <c r="AG374" s="2" t="s">
        <v>675</v>
      </c>
      <c r="AH374" s="2" t="s">
        <v>666</v>
      </c>
      <c r="AI374" s="113">
        <v>101.7</v>
      </c>
      <c r="AJ374" s="2" t="s">
        <v>558</v>
      </c>
      <c r="AM374" s="2" t="s">
        <v>614</v>
      </c>
      <c r="AN374" s="10">
        <v>28</v>
      </c>
      <c r="AO374" s="10">
        <v>246.40000000000003</v>
      </c>
      <c r="AP374" s="4">
        <v>4</v>
      </c>
      <c r="AQ374" s="4" t="s">
        <v>609</v>
      </c>
      <c r="AR374" s="12">
        <v>247.55256448569475</v>
      </c>
      <c r="AS374" s="13">
        <v>2.8E-3</v>
      </c>
      <c r="AT374" s="4">
        <v>16</v>
      </c>
      <c r="AU374" s="4" t="s">
        <v>648</v>
      </c>
      <c r="AV374" s="4" t="s">
        <v>634</v>
      </c>
      <c r="AY374" s="14">
        <v>0</v>
      </c>
      <c r="AZ374" s="29">
        <v>8.8000000000000007</v>
      </c>
      <c r="BA374" s="14" t="s">
        <v>563</v>
      </c>
      <c r="BB374" s="1" t="s">
        <v>41</v>
      </c>
      <c r="BC374" s="15">
        <v>-0.13309000000000001</v>
      </c>
      <c r="BD374" s="2"/>
    </row>
    <row r="375" spans="1:275" x14ac:dyDescent="0.25">
      <c r="A375" s="2">
        <v>620</v>
      </c>
      <c r="B375" s="2" t="s">
        <v>1128</v>
      </c>
      <c r="D375" s="5" t="s">
        <v>1133</v>
      </c>
      <c r="E375" s="15" t="s">
        <v>40</v>
      </c>
      <c r="F375" s="4" t="s">
        <v>1005</v>
      </c>
      <c r="G375" s="4" t="s">
        <v>1006</v>
      </c>
      <c r="H375" s="4" t="s">
        <v>666</v>
      </c>
      <c r="I375" s="4" t="s">
        <v>1007</v>
      </c>
      <c r="J375" s="88" t="s">
        <v>1008</v>
      </c>
      <c r="K375" s="6"/>
      <c r="M375" s="4" t="s">
        <v>1008</v>
      </c>
      <c r="N375" s="37" t="s">
        <v>993</v>
      </c>
      <c r="O375" s="4" t="s">
        <v>548</v>
      </c>
      <c r="P375" s="6" t="s">
        <v>994</v>
      </c>
      <c r="Q375" s="37" t="s">
        <v>995</v>
      </c>
      <c r="R375" s="88" t="s">
        <v>996</v>
      </c>
      <c r="S375" s="6" t="s">
        <v>997</v>
      </c>
      <c r="T375" s="88" t="s">
        <v>552</v>
      </c>
      <c r="U375" s="6"/>
      <c r="V375" s="88" t="s">
        <v>553</v>
      </c>
      <c r="W375" s="6" t="s">
        <v>554</v>
      </c>
      <c r="X375" s="6" t="s">
        <v>555</v>
      </c>
      <c r="Y375" s="6" t="s">
        <v>556</v>
      </c>
      <c r="Z375" s="4" t="s">
        <v>604</v>
      </c>
      <c r="AA375" s="96" t="s">
        <v>557</v>
      </c>
      <c r="AB375" s="13">
        <v>44.153399999999998</v>
      </c>
      <c r="AC375" s="13">
        <v>1.2148000000000001</v>
      </c>
      <c r="AD375" s="8">
        <v>44.2594444</v>
      </c>
      <c r="AE375" s="8">
        <v>1.3633333000000001</v>
      </c>
      <c r="AG375" s="2" t="s">
        <v>675</v>
      </c>
      <c r="AH375" s="2" t="s">
        <v>666</v>
      </c>
      <c r="AI375" s="113">
        <v>140.30000000000001</v>
      </c>
      <c r="AJ375" s="2" t="s">
        <v>558</v>
      </c>
      <c r="AM375" s="2" t="s">
        <v>614</v>
      </c>
      <c r="AN375" s="10">
        <v>28</v>
      </c>
      <c r="AO375" s="10">
        <v>212.79999999999998</v>
      </c>
      <c r="AP375" s="4">
        <v>4</v>
      </c>
      <c r="AQ375" s="4" t="s">
        <v>609</v>
      </c>
      <c r="AR375" s="12">
        <v>150.68416968694464</v>
      </c>
      <c r="AS375" s="13">
        <v>4.5999999999999999E-3</v>
      </c>
      <c r="AT375" s="4">
        <v>16</v>
      </c>
      <c r="AU375" s="4" t="s">
        <v>648</v>
      </c>
      <c r="AV375" s="4" t="s">
        <v>634</v>
      </c>
      <c r="AY375" s="14">
        <v>0</v>
      </c>
      <c r="AZ375" s="29">
        <v>7.6</v>
      </c>
      <c r="BA375" s="14" t="s">
        <v>563</v>
      </c>
      <c r="BB375" s="1" t="s">
        <v>41</v>
      </c>
      <c r="BC375" s="15">
        <v>-0.13309000000000001</v>
      </c>
      <c r="BD375" s="2"/>
    </row>
    <row r="376" spans="1:275" x14ac:dyDescent="0.25">
      <c r="A376" s="2">
        <v>621</v>
      </c>
      <c r="B376" s="2" t="s">
        <v>1128</v>
      </c>
      <c r="D376" s="5" t="s">
        <v>1134</v>
      </c>
      <c r="E376" s="15" t="s">
        <v>40</v>
      </c>
      <c r="F376" s="4" t="s">
        <v>1005</v>
      </c>
      <c r="G376" s="4" t="s">
        <v>1006</v>
      </c>
      <c r="H376" s="4" t="s">
        <v>666</v>
      </c>
      <c r="I376" s="4" t="s">
        <v>1007</v>
      </c>
      <c r="J376" s="88" t="s">
        <v>1008</v>
      </c>
      <c r="K376" s="6"/>
      <c r="M376" s="4" t="s">
        <v>1008</v>
      </c>
      <c r="N376" s="37" t="s">
        <v>993</v>
      </c>
      <c r="O376" s="4" t="s">
        <v>548</v>
      </c>
      <c r="P376" s="6" t="s">
        <v>994</v>
      </c>
      <c r="Q376" s="37" t="s">
        <v>995</v>
      </c>
      <c r="R376" s="88" t="s">
        <v>996</v>
      </c>
      <c r="S376" s="6" t="s">
        <v>997</v>
      </c>
      <c r="T376" s="88" t="s">
        <v>552</v>
      </c>
      <c r="U376" s="6"/>
      <c r="V376" s="88" t="s">
        <v>553</v>
      </c>
      <c r="W376" s="6" t="s">
        <v>554</v>
      </c>
      <c r="X376" s="6" t="s">
        <v>555</v>
      </c>
      <c r="Y376" s="6" t="s">
        <v>556</v>
      </c>
      <c r="Z376" s="4" t="s">
        <v>604</v>
      </c>
      <c r="AA376" s="96" t="s">
        <v>557</v>
      </c>
      <c r="AB376" s="13">
        <v>44.030700000000003</v>
      </c>
      <c r="AC376" s="13">
        <v>1.2643</v>
      </c>
      <c r="AD376" s="8">
        <v>44.051944399999996</v>
      </c>
      <c r="AE376" s="8">
        <v>1.4452777999999999</v>
      </c>
      <c r="AG376" s="2" t="s">
        <v>675</v>
      </c>
      <c r="AH376" s="2" t="s">
        <v>666</v>
      </c>
      <c r="AI376" s="113">
        <v>100.3</v>
      </c>
      <c r="AJ376" s="2" t="s">
        <v>558</v>
      </c>
      <c r="AM376" s="2" t="s">
        <v>614</v>
      </c>
      <c r="AN376" s="10">
        <v>28</v>
      </c>
      <c r="AO376" s="10">
        <v>193.20000000000002</v>
      </c>
      <c r="AP376" s="4">
        <v>4</v>
      </c>
      <c r="AQ376" s="4" t="s">
        <v>609</v>
      </c>
      <c r="AR376" s="12">
        <v>330.07008598092636</v>
      </c>
      <c r="AS376" s="13">
        <v>2.0999999999999999E-3</v>
      </c>
      <c r="AT376" s="4">
        <v>16</v>
      </c>
      <c r="AU376" s="4" t="s">
        <v>648</v>
      </c>
      <c r="AV376" s="4" t="s">
        <v>634</v>
      </c>
      <c r="AY376" s="14">
        <v>0</v>
      </c>
      <c r="AZ376" s="29">
        <v>6.9</v>
      </c>
      <c r="BA376" s="14" t="s">
        <v>563</v>
      </c>
      <c r="BB376" s="1" t="s">
        <v>41</v>
      </c>
      <c r="BC376" s="15">
        <v>-0.13309000000000001</v>
      </c>
      <c r="BD376" s="2"/>
    </row>
    <row r="377" spans="1:275" s="16" customFormat="1" x14ac:dyDescent="0.25">
      <c r="A377" s="2">
        <v>821</v>
      </c>
      <c r="B377" s="3" t="s">
        <v>1135</v>
      </c>
      <c r="C377" s="4"/>
      <c r="D377" s="5" t="s">
        <v>1136</v>
      </c>
      <c r="E377" s="15" t="s">
        <v>40</v>
      </c>
      <c r="F377" s="4" t="s">
        <v>1005</v>
      </c>
      <c r="G377" s="4" t="s">
        <v>1006</v>
      </c>
      <c r="H377" s="4" t="s">
        <v>666</v>
      </c>
      <c r="I377" s="4" t="s">
        <v>1007</v>
      </c>
      <c r="J377" s="88" t="s">
        <v>1008</v>
      </c>
      <c r="K377" s="6"/>
      <c r="L377" s="4"/>
      <c r="M377" s="4" t="s">
        <v>1008</v>
      </c>
      <c r="N377" s="37" t="s">
        <v>993</v>
      </c>
      <c r="O377" s="4" t="s">
        <v>548</v>
      </c>
      <c r="P377" s="6" t="s">
        <v>994</v>
      </c>
      <c r="Q377" s="37" t="s">
        <v>995</v>
      </c>
      <c r="R377" s="88" t="s">
        <v>996</v>
      </c>
      <c r="S377" s="6" t="s">
        <v>997</v>
      </c>
      <c r="T377" s="88" t="s">
        <v>552</v>
      </c>
      <c r="U377" s="6"/>
      <c r="V377" s="88" t="s">
        <v>553</v>
      </c>
      <c r="W377" s="6" t="s">
        <v>554</v>
      </c>
      <c r="X377" s="6" t="s">
        <v>555</v>
      </c>
      <c r="Y377" s="6" t="s">
        <v>556</v>
      </c>
      <c r="Z377" s="4" t="s">
        <v>604</v>
      </c>
      <c r="AA377" s="37" t="s">
        <v>557</v>
      </c>
      <c r="AB377" s="47">
        <v>43.255099999999999</v>
      </c>
      <c r="AC377" s="47">
        <v>2.1322999999999999</v>
      </c>
      <c r="AD377" s="8">
        <v>43.430833300000003</v>
      </c>
      <c r="AE377" s="8">
        <v>2.2166667000000002</v>
      </c>
      <c r="AF377" s="2" t="s">
        <v>1137</v>
      </c>
      <c r="AG377" s="2" t="s">
        <v>675</v>
      </c>
      <c r="AH377" s="2" t="s">
        <v>666</v>
      </c>
      <c r="AI377" s="113">
        <v>743</v>
      </c>
      <c r="AJ377" s="2" t="s">
        <v>633</v>
      </c>
      <c r="AK377" s="14">
        <v>2</v>
      </c>
      <c r="AL377" s="29">
        <v>2</v>
      </c>
      <c r="AM377" s="2" t="s">
        <v>567</v>
      </c>
      <c r="AN377" s="10">
        <v>80</v>
      </c>
      <c r="AO377" s="10">
        <v>616</v>
      </c>
      <c r="AP377" s="4">
        <v>5</v>
      </c>
      <c r="AQ377" s="4" t="s">
        <v>609</v>
      </c>
      <c r="AR377" s="12">
        <v>23.737917142463878</v>
      </c>
      <c r="AS377" s="13">
        <v>2.92E-2</v>
      </c>
      <c r="AT377" s="4">
        <v>5</v>
      </c>
      <c r="AU377" s="4"/>
      <c r="AV377" s="4" t="s">
        <v>634</v>
      </c>
      <c r="AW377" s="14"/>
      <c r="AX377" s="14"/>
      <c r="AY377" s="14">
        <v>0</v>
      </c>
      <c r="AZ377" s="29">
        <v>7.7</v>
      </c>
      <c r="BA377" s="14" t="s">
        <v>563</v>
      </c>
      <c r="BB377" s="1" t="s">
        <v>41</v>
      </c>
      <c r="BC377" s="15">
        <v>-0.13309000000000001</v>
      </c>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row>
    <row r="378" spans="1:275" s="16" customFormat="1" x14ac:dyDescent="0.25">
      <c r="A378" s="2">
        <v>822</v>
      </c>
      <c r="B378" s="3" t="s">
        <v>1135</v>
      </c>
      <c r="C378" s="4" t="s">
        <v>594</v>
      </c>
      <c r="D378" s="5" t="s">
        <v>1138</v>
      </c>
      <c r="E378" s="15" t="s">
        <v>40</v>
      </c>
      <c r="F378" s="4" t="s">
        <v>1005</v>
      </c>
      <c r="G378" s="4" t="s">
        <v>1006</v>
      </c>
      <c r="H378" s="4" t="s">
        <v>666</v>
      </c>
      <c r="I378" s="4" t="s">
        <v>1007</v>
      </c>
      <c r="J378" s="88" t="s">
        <v>1008</v>
      </c>
      <c r="K378" s="6"/>
      <c r="L378" s="4"/>
      <c r="M378" s="4" t="s">
        <v>1008</v>
      </c>
      <c r="N378" s="37" t="s">
        <v>993</v>
      </c>
      <c r="O378" s="4" t="s">
        <v>548</v>
      </c>
      <c r="P378" s="6" t="s">
        <v>994</v>
      </c>
      <c r="Q378" s="37" t="s">
        <v>995</v>
      </c>
      <c r="R378" s="88" t="s">
        <v>996</v>
      </c>
      <c r="S378" s="6" t="s">
        <v>997</v>
      </c>
      <c r="T378" s="88" t="s">
        <v>552</v>
      </c>
      <c r="U378" s="6"/>
      <c r="V378" s="88" t="s">
        <v>553</v>
      </c>
      <c r="W378" s="6" t="s">
        <v>554</v>
      </c>
      <c r="X378" s="6" t="s">
        <v>555</v>
      </c>
      <c r="Y378" s="6" t="s">
        <v>556</v>
      </c>
      <c r="Z378" s="4" t="s">
        <v>604</v>
      </c>
      <c r="AA378" s="37" t="s">
        <v>557</v>
      </c>
      <c r="AB378" s="47">
        <v>43.255099999999999</v>
      </c>
      <c r="AC378" s="47">
        <v>2.1322999999999999</v>
      </c>
      <c r="AD378" s="8">
        <v>43.430833300000003</v>
      </c>
      <c r="AE378" s="8">
        <v>2.2166667000000002</v>
      </c>
      <c r="AF378" s="2" t="s">
        <v>1137</v>
      </c>
      <c r="AG378" s="2" t="s">
        <v>675</v>
      </c>
      <c r="AH378" s="2" t="s">
        <v>666</v>
      </c>
      <c r="AI378" s="113">
        <v>743</v>
      </c>
      <c r="AJ378" s="2" t="s">
        <v>633</v>
      </c>
      <c r="AK378" s="14">
        <v>2</v>
      </c>
      <c r="AL378" s="29">
        <v>2</v>
      </c>
      <c r="AM378" s="2" t="s">
        <v>567</v>
      </c>
      <c r="AN378" s="10">
        <v>80</v>
      </c>
      <c r="AO378" s="10">
        <v>616</v>
      </c>
      <c r="AP378" s="4">
        <v>5</v>
      </c>
      <c r="AQ378" s="4" t="s">
        <v>609</v>
      </c>
      <c r="AR378" s="12">
        <v>50.228056562314876</v>
      </c>
      <c r="AS378" s="13">
        <v>1.38E-2</v>
      </c>
      <c r="AT378" s="4">
        <v>5</v>
      </c>
      <c r="AU378" s="4"/>
      <c r="AV378" s="4" t="s">
        <v>634</v>
      </c>
      <c r="AW378" s="14"/>
      <c r="AX378" s="14"/>
      <c r="AY378" s="14">
        <v>0</v>
      </c>
      <c r="AZ378" s="29">
        <v>7.7</v>
      </c>
      <c r="BA378" s="14" t="s">
        <v>563</v>
      </c>
      <c r="BB378" s="1" t="s">
        <v>41</v>
      </c>
      <c r="BC378" s="15">
        <v>-0.13309000000000001</v>
      </c>
    </row>
    <row r="379" spans="1:275" s="16" customFormat="1" x14ac:dyDescent="0.25">
      <c r="A379" s="2">
        <v>823</v>
      </c>
      <c r="B379" s="3" t="s">
        <v>1135</v>
      </c>
      <c r="C379" s="4" t="s">
        <v>594</v>
      </c>
      <c r="D379" s="5" t="s">
        <v>1139</v>
      </c>
      <c r="E379" s="15" t="s">
        <v>40</v>
      </c>
      <c r="F379" s="4" t="s">
        <v>1005</v>
      </c>
      <c r="G379" s="4" t="s">
        <v>1006</v>
      </c>
      <c r="H379" s="4" t="s">
        <v>666</v>
      </c>
      <c r="I379" s="4" t="s">
        <v>1007</v>
      </c>
      <c r="J379" s="88" t="s">
        <v>1008</v>
      </c>
      <c r="K379" s="6"/>
      <c r="L379" s="4"/>
      <c r="M379" s="4" t="s">
        <v>1008</v>
      </c>
      <c r="N379" s="37" t="s">
        <v>993</v>
      </c>
      <c r="O379" s="4" t="s">
        <v>548</v>
      </c>
      <c r="P379" s="6" t="s">
        <v>994</v>
      </c>
      <c r="Q379" s="37" t="s">
        <v>995</v>
      </c>
      <c r="R379" s="88" t="s">
        <v>996</v>
      </c>
      <c r="S379" s="6" t="s">
        <v>997</v>
      </c>
      <c r="T379" s="88" t="s">
        <v>552</v>
      </c>
      <c r="U379" s="6"/>
      <c r="V379" s="88" t="s">
        <v>553</v>
      </c>
      <c r="W379" s="6" t="s">
        <v>554</v>
      </c>
      <c r="X379" s="6" t="s">
        <v>555</v>
      </c>
      <c r="Y379" s="6" t="s">
        <v>556</v>
      </c>
      <c r="Z379" s="4" t="s">
        <v>604</v>
      </c>
      <c r="AA379" s="37" t="s">
        <v>557</v>
      </c>
      <c r="AB379" s="47">
        <v>43.255099999999999</v>
      </c>
      <c r="AC379" s="47">
        <v>2.1322999999999999</v>
      </c>
      <c r="AD379" s="8">
        <v>43.430833300000003</v>
      </c>
      <c r="AE379" s="8">
        <v>2.2166667000000002</v>
      </c>
      <c r="AF379" s="2" t="s">
        <v>1137</v>
      </c>
      <c r="AG379" s="2" t="s">
        <v>675</v>
      </c>
      <c r="AH379" s="2" t="s">
        <v>666</v>
      </c>
      <c r="AI379" s="113">
        <v>743</v>
      </c>
      <c r="AJ379" s="2" t="s">
        <v>633</v>
      </c>
      <c r="AK379" s="14">
        <v>2</v>
      </c>
      <c r="AL379" s="29">
        <v>2</v>
      </c>
      <c r="AM379" s="2" t="s">
        <v>567</v>
      </c>
      <c r="AN379" s="10">
        <v>80</v>
      </c>
      <c r="AO379" s="10">
        <v>616</v>
      </c>
      <c r="AP379" s="4">
        <v>5</v>
      </c>
      <c r="AQ379" s="4" t="s">
        <v>609</v>
      </c>
      <c r="AR379" s="12">
        <v>67.295842772810218</v>
      </c>
      <c r="AS379" s="13">
        <v>1.03E-2</v>
      </c>
      <c r="AT379" s="4">
        <v>5</v>
      </c>
      <c r="AU379" s="4"/>
      <c r="AV379" s="4" t="s">
        <v>634</v>
      </c>
      <c r="AW379" s="14"/>
      <c r="AX379" s="14"/>
      <c r="AY379" s="14">
        <v>0</v>
      </c>
      <c r="AZ379" s="29">
        <v>7.7</v>
      </c>
      <c r="BA379" s="14" t="s">
        <v>563</v>
      </c>
      <c r="BB379" s="1" t="s">
        <v>41</v>
      </c>
      <c r="BC379" s="15">
        <v>-0.13309000000000001</v>
      </c>
    </row>
    <row r="380" spans="1:275" s="16" customFormat="1" x14ac:dyDescent="0.25">
      <c r="A380" s="2">
        <v>911</v>
      </c>
      <c r="B380" s="2" t="s">
        <v>1140</v>
      </c>
      <c r="C380" s="4"/>
      <c r="D380" s="5" t="s">
        <v>1141</v>
      </c>
      <c r="E380" s="15" t="s">
        <v>40</v>
      </c>
      <c r="F380" s="4" t="s">
        <v>1005</v>
      </c>
      <c r="G380" s="4" t="s">
        <v>1006</v>
      </c>
      <c r="H380" s="4" t="s">
        <v>666</v>
      </c>
      <c r="I380" s="4" t="s">
        <v>1007</v>
      </c>
      <c r="J380" s="88" t="s">
        <v>1008</v>
      </c>
      <c r="K380" s="6"/>
      <c r="L380" s="4"/>
      <c r="M380" s="4" t="s">
        <v>1008</v>
      </c>
      <c r="N380" s="37" t="s">
        <v>993</v>
      </c>
      <c r="O380" s="4" t="s">
        <v>548</v>
      </c>
      <c r="P380" s="6" t="s">
        <v>994</v>
      </c>
      <c r="Q380" s="37" t="s">
        <v>995</v>
      </c>
      <c r="R380" s="88" t="s">
        <v>996</v>
      </c>
      <c r="S380" s="6" t="s">
        <v>997</v>
      </c>
      <c r="T380" s="88" t="s">
        <v>552</v>
      </c>
      <c r="U380" s="6"/>
      <c r="V380" s="88" t="s">
        <v>553</v>
      </c>
      <c r="W380" s="6" t="s">
        <v>554</v>
      </c>
      <c r="X380" s="6" t="s">
        <v>555</v>
      </c>
      <c r="Y380" s="6" t="s">
        <v>556</v>
      </c>
      <c r="Z380" s="4" t="s">
        <v>604</v>
      </c>
      <c r="AA380" s="37" t="s">
        <v>557</v>
      </c>
      <c r="AB380" s="13">
        <v>43.15</v>
      </c>
      <c r="AC380" s="13">
        <v>-2.5499999999999998</v>
      </c>
      <c r="AD380" s="8">
        <v>43.25</v>
      </c>
      <c r="AE380" s="8">
        <v>-2.9166666666666665</v>
      </c>
      <c r="AF380" s="2"/>
      <c r="AG380" s="2" t="s">
        <v>1142</v>
      </c>
      <c r="AH380" s="2" t="s">
        <v>666</v>
      </c>
      <c r="AI380" s="113">
        <v>62</v>
      </c>
      <c r="AJ380" s="2" t="s">
        <v>558</v>
      </c>
      <c r="AK380" s="14">
        <v>1</v>
      </c>
      <c r="AL380" s="29">
        <v>1</v>
      </c>
      <c r="AM380" s="2" t="s">
        <v>567</v>
      </c>
      <c r="AN380" s="10">
        <v>98</v>
      </c>
      <c r="AO380" s="10">
        <v>862.40000000000009</v>
      </c>
      <c r="AP380" s="4">
        <v>4</v>
      </c>
      <c r="AQ380" s="4" t="s">
        <v>609</v>
      </c>
      <c r="AR380" s="12">
        <v>24.067610436109213</v>
      </c>
      <c r="AS380" s="13">
        <v>2.8799999999999999E-2</v>
      </c>
      <c r="AT380" s="4">
        <v>24</v>
      </c>
      <c r="AU380" s="4" t="s">
        <v>648</v>
      </c>
      <c r="AV380" s="4" t="s">
        <v>634</v>
      </c>
      <c r="AW380" s="14">
        <v>5.7</v>
      </c>
      <c r="AX380" s="14">
        <v>12.4</v>
      </c>
      <c r="AY380" s="14">
        <v>6.7</v>
      </c>
      <c r="AZ380" s="29">
        <v>8.8000000000000007</v>
      </c>
      <c r="BA380" s="14" t="s">
        <v>563</v>
      </c>
      <c r="BB380" s="1" t="s">
        <v>41</v>
      </c>
      <c r="BC380" s="15">
        <v>-0.13309000000000001</v>
      </c>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row>
    <row r="381" spans="1:275" s="16" customFormat="1" x14ac:dyDescent="0.25">
      <c r="A381" s="2">
        <v>912</v>
      </c>
      <c r="B381" s="2" t="s">
        <v>1140</v>
      </c>
      <c r="C381" s="4"/>
      <c r="D381" s="5" t="s">
        <v>1143</v>
      </c>
      <c r="E381" s="15" t="s">
        <v>40</v>
      </c>
      <c r="F381" s="4" t="s">
        <v>1005</v>
      </c>
      <c r="G381" s="4" t="s">
        <v>1006</v>
      </c>
      <c r="H381" s="4" t="s">
        <v>666</v>
      </c>
      <c r="I381" s="4" t="s">
        <v>1007</v>
      </c>
      <c r="J381" s="88" t="s">
        <v>1008</v>
      </c>
      <c r="K381" s="6"/>
      <c r="L381" s="4"/>
      <c r="M381" s="4" t="s">
        <v>1008</v>
      </c>
      <c r="N381" s="37" t="s">
        <v>993</v>
      </c>
      <c r="O381" s="4" t="s">
        <v>548</v>
      </c>
      <c r="P381" s="6" t="s">
        <v>994</v>
      </c>
      <c r="Q381" s="37" t="s">
        <v>995</v>
      </c>
      <c r="R381" s="88" t="s">
        <v>996</v>
      </c>
      <c r="S381" s="6" t="s">
        <v>997</v>
      </c>
      <c r="T381" s="88" t="s">
        <v>552</v>
      </c>
      <c r="U381" s="6"/>
      <c r="V381" s="88" t="s">
        <v>553</v>
      </c>
      <c r="W381" s="6" t="s">
        <v>554</v>
      </c>
      <c r="X381" s="6" t="s">
        <v>555</v>
      </c>
      <c r="Y381" s="6" t="s">
        <v>556</v>
      </c>
      <c r="Z381" s="4" t="s">
        <v>604</v>
      </c>
      <c r="AA381" s="37" t="s">
        <v>557</v>
      </c>
      <c r="AB381" s="13">
        <v>43.15</v>
      </c>
      <c r="AC381" s="13">
        <v>-2.5499999999999998</v>
      </c>
      <c r="AD381" s="8">
        <v>43.25</v>
      </c>
      <c r="AE381" s="8">
        <v>-2.9166666666666665</v>
      </c>
      <c r="AF381" s="2"/>
      <c r="AG381" s="2" t="s">
        <v>1142</v>
      </c>
      <c r="AH381" s="2" t="s">
        <v>666</v>
      </c>
      <c r="AI381" s="113">
        <v>62</v>
      </c>
      <c r="AJ381" s="2" t="s">
        <v>558</v>
      </c>
      <c r="AK381" s="14">
        <v>1</v>
      </c>
      <c r="AL381" s="29">
        <v>1</v>
      </c>
      <c r="AM381" s="2" t="s">
        <v>567</v>
      </c>
      <c r="AN381" s="10">
        <v>140</v>
      </c>
      <c r="AO381" s="10">
        <v>1470</v>
      </c>
      <c r="AP381" s="4">
        <v>5</v>
      </c>
      <c r="AQ381" s="4" t="s">
        <v>609</v>
      </c>
      <c r="AR381" s="12">
        <v>29.495624704678523</v>
      </c>
      <c r="AS381" s="13">
        <v>2.35E-2</v>
      </c>
      <c r="AT381" s="4">
        <v>24</v>
      </c>
      <c r="AU381" s="4" t="s">
        <v>648</v>
      </c>
      <c r="AV381" s="4" t="s">
        <v>634</v>
      </c>
      <c r="AW381" s="14">
        <v>7.7</v>
      </c>
      <c r="AX381" s="14">
        <v>13.7</v>
      </c>
      <c r="AY381" s="14">
        <v>5.9999999999999991</v>
      </c>
      <c r="AZ381" s="29">
        <v>10.5</v>
      </c>
      <c r="BA381" s="14" t="s">
        <v>563</v>
      </c>
      <c r="BB381" s="1" t="s">
        <v>41</v>
      </c>
      <c r="BC381" s="15">
        <v>-0.13309000000000001</v>
      </c>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row>
    <row r="382" spans="1:275" s="16" customFormat="1" x14ac:dyDescent="0.25">
      <c r="A382" s="2">
        <v>913</v>
      </c>
      <c r="B382" s="2" t="s">
        <v>1140</v>
      </c>
      <c r="C382" s="4"/>
      <c r="D382" s="5" t="s">
        <v>1144</v>
      </c>
      <c r="E382" s="15" t="s">
        <v>40</v>
      </c>
      <c r="F382" s="4" t="s">
        <v>1005</v>
      </c>
      <c r="G382" s="4" t="s">
        <v>1006</v>
      </c>
      <c r="H382" s="4" t="s">
        <v>666</v>
      </c>
      <c r="I382" s="4" t="s">
        <v>1007</v>
      </c>
      <c r="J382" s="88" t="s">
        <v>1008</v>
      </c>
      <c r="K382" s="6"/>
      <c r="L382" s="4"/>
      <c r="M382" s="4" t="s">
        <v>1008</v>
      </c>
      <c r="N382" s="37" t="s">
        <v>993</v>
      </c>
      <c r="O382" s="4" t="s">
        <v>548</v>
      </c>
      <c r="P382" s="6" t="s">
        <v>994</v>
      </c>
      <c r="Q382" s="37" t="s">
        <v>995</v>
      </c>
      <c r="R382" s="88" t="s">
        <v>996</v>
      </c>
      <c r="S382" s="6" t="s">
        <v>997</v>
      </c>
      <c r="T382" s="88" t="s">
        <v>552</v>
      </c>
      <c r="U382" s="6"/>
      <c r="V382" s="88" t="s">
        <v>553</v>
      </c>
      <c r="W382" s="6" t="s">
        <v>554</v>
      </c>
      <c r="X382" s="6" t="s">
        <v>555</v>
      </c>
      <c r="Y382" s="6" t="s">
        <v>556</v>
      </c>
      <c r="Z382" s="4" t="s">
        <v>604</v>
      </c>
      <c r="AA382" s="37" t="s">
        <v>557</v>
      </c>
      <c r="AB382" s="13">
        <v>43.15</v>
      </c>
      <c r="AC382" s="13">
        <v>-2.5499999999999998</v>
      </c>
      <c r="AD382" s="8">
        <v>43.25</v>
      </c>
      <c r="AE382" s="8">
        <v>-2.9166666666666665</v>
      </c>
      <c r="AF382" s="2"/>
      <c r="AG382" s="2" t="s">
        <v>1142</v>
      </c>
      <c r="AH382" s="2" t="s">
        <v>666</v>
      </c>
      <c r="AI382" s="113">
        <v>62</v>
      </c>
      <c r="AJ382" s="2" t="s">
        <v>558</v>
      </c>
      <c r="AK382" s="14">
        <v>3</v>
      </c>
      <c r="AL382" s="29">
        <v>3</v>
      </c>
      <c r="AM382" s="2" t="s">
        <v>567</v>
      </c>
      <c r="AN382" s="10">
        <v>56</v>
      </c>
      <c r="AO382" s="10">
        <v>610.4</v>
      </c>
      <c r="AP382" s="4">
        <v>3</v>
      </c>
      <c r="AQ382" s="4" t="s">
        <v>609</v>
      </c>
      <c r="AR382" s="12">
        <v>21.593370110901724</v>
      </c>
      <c r="AS382" s="13">
        <v>3.2099999999999997E-2</v>
      </c>
      <c r="AT382" s="4">
        <v>24</v>
      </c>
      <c r="AU382" s="4" t="s">
        <v>648</v>
      </c>
      <c r="AV382" s="4" t="s">
        <v>634</v>
      </c>
      <c r="AW382" s="11">
        <v>9</v>
      </c>
      <c r="AX382" s="11">
        <v>14.8</v>
      </c>
      <c r="AY382" s="14">
        <v>5.8000000000000007</v>
      </c>
      <c r="AZ382" s="105">
        <v>10.9</v>
      </c>
      <c r="BA382" s="14" t="s">
        <v>563</v>
      </c>
      <c r="BB382" s="1" t="s">
        <v>41</v>
      </c>
      <c r="BC382" s="15">
        <v>-0.13309000000000001</v>
      </c>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row>
    <row r="383" spans="1:275" s="16" customFormat="1" x14ac:dyDescent="0.25">
      <c r="A383" s="2">
        <v>959</v>
      </c>
      <c r="B383" s="2" t="s">
        <v>1145</v>
      </c>
      <c r="C383" s="6" t="s">
        <v>721</v>
      </c>
      <c r="D383" s="5" t="s">
        <v>1146</v>
      </c>
      <c r="E383" s="15" t="s">
        <v>40</v>
      </c>
      <c r="F383" s="4" t="s">
        <v>1005</v>
      </c>
      <c r="G383" s="4" t="s">
        <v>1006</v>
      </c>
      <c r="H383" s="4" t="s">
        <v>666</v>
      </c>
      <c r="I383" s="4" t="s">
        <v>1007</v>
      </c>
      <c r="J383" s="88" t="s">
        <v>1008</v>
      </c>
      <c r="K383" s="6"/>
      <c r="L383" s="4"/>
      <c r="M383" s="4" t="s">
        <v>1008</v>
      </c>
      <c r="N383" s="37" t="s">
        <v>993</v>
      </c>
      <c r="O383" s="4" t="s">
        <v>548</v>
      </c>
      <c r="P383" s="6" t="s">
        <v>994</v>
      </c>
      <c r="Q383" s="37" t="s">
        <v>995</v>
      </c>
      <c r="R383" s="88" t="s">
        <v>996</v>
      </c>
      <c r="S383" s="6" t="s">
        <v>997</v>
      </c>
      <c r="T383" s="88" t="s">
        <v>552</v>
      </c>
      <c r="U383" s="6"/>
      <c r="V383" s="88" t="s">
        <v>553</v>
      </c>
      <c r="W383" s="6" t="s">
        <v>554</v>
      </c>
      <c r="X383" s="6" t="s">
        <v>555</v>
      </c>
      <c r="Y383" s="6" t="s">
        <v>556</v>
      </c>
      <c r="Z383" s="4" t="s">
        <v>604</v>
      </c>
      <c r="AA383" s="37" t="s">
        <v>557</v>
      </c>
      <c r="AB383" s="13">
        <v>41.27</v>
      </c>
      <c r="AC383" s="13">
        <v>-8.26</v>
      </c>
      <c r="AD383" s="8">
        <v>41.45</v>
      </c>
      <c r="AE383" s="8">
        <v>-8.4333333333333336</v>
      </c>
      <c r="AF383" s="2" t="s">
        <v>1147</v>
      </c>
      <c r="AG383" s="2" t="s">
        <v>1010</v>
      </c>
      <c r="AH383" s="2" t="s">
        <v>666</v>
      </c>
      <c r="AI383" s="113">
        <v>302</v>
      </c>
      <c r="AJ383" s="2" t="s">
        <v>558</v>
      </c>
      <c r="AK383" s="14" t="s">
        <v>1148</v>
      </c>
      <c r="AL383" s="108">
        <v>4</v>
      </c>
      <c r="AM383" s="2" t="s">
        <v>621</v>
      </c>
      <c r="AN383" s="10">
        <v>35</v>
      </c>
      <c r="AO383" s="10">
        <v>456.75</v>
      </c>
      <c r="AP383" s="4">
        <v>5</v>
      </c>
      <c r="AQ383" s="4" t="s">
        <v>609</v>
      </c>
      <c r="AR383" s="12">
        <v>40.773363562349722</v>
      </c>
      <c r="AS383" s="13">
        <v>1.7000000000000001E-2</v>
      </c>
      <c r="AT383" s="4"/>
      <c r="AU383" s="4"/>
      <c r="AV383" s="4"/>
      <c r="AW383" s="14">
        <v>12.4</v>
      </c>
      <c r="AX383" s="14">
        <v>13.7</v>
      </c>
      <c r="AY383" s="14">
        <v>1.2999999999999989</v>
      </c>
      <c r="AZ383" s="29">
        <v>13.05</v>
      </c>
      <c r="BA383" s="14" t="s">
        <v>635</v>
      </c>
      <c r="BB383" s="1" t="s">
        <v>41</v>
      </c>
      <c r="BC383" s="15">
        <v>-0.13309000000000001</v>
      </c>
    </row>
    <row r="384" spans="1:275" s="16" customFormat="1" x14ac:dyDescent="0.25">
      <c r="A384" s="2">
        <v>960</v>
      </c>
      <c r="B384" s="2" t="s">
        <v>1145</v>
      </c>
      <c r="C384" s="6" t="s">
        <v>721</v>
      </c>
      <c r="D384" s="5" t="s">
        <v>1149</v>
      </c>
      <c r="E384" s="15" t="s">
        <v>40</v>
      </c>
      <c r="F384" s="4" t="s">
        <v>1005</v>
      </c>
      <c r="G384" s="4" t="s">
        <v>1006</v>
      </c>
      <c r="H384" s="4" t="s">
        <v>666</v>
      </c>
      <c r="I384" s="4" t="s">
        <v>1007</v>
      </c>
      <c r="J384" s="88" t="s">
        <v>1008</v>
      </c>
      <c r="K384" s="6"/>
      <c r="L384" s="4"/>
      <c r="M384" s="4" t="s">
        <v>1008</v>
      </c>
      <c r="N384" s="37" t="s">
        <v>993</v>
      </c>
      <c r="O384" s="4" t="s">
        <v>548</v>
      </c>
      <c r="P384" s="6" t="s">
        <v>994</v>
      </c>
      <c r="Q384" s="37" t="s">
        <v>995</v>
      </c>
      <c r="R384" s="88" t="s">
        <v>996</v>
      </c>
      <c r="S384" s="6" t="s">
        <v>997</v>
      </c>
      <c r="T384" s="88" t="s">
        <v>552</v>
      </c>
      <c r="U384" s="6"/>
      <c r="V384" s="88" t="s">
        <v>553</v>
      </c>
      <c r="W384" s="6" t="s">
        <v>554</v>
      </c>
      <c r="X384" s="6" t="s">
        <v>555</v>
      </c>
      <c r="Y384" s="6" t="s">
        <v>556</v>
      </c>
      <c r="Z384" s="4" t="s">
        <v>604</v>
      </c>
      <c r="AA384" s="37" t="s">
        <v>557</v>
      </c>
      <c r="AB384" s="13">
        <v>41.27</v>
      </c>
      <c r="AC384" s="13">
        <v>-8.26</v>
      </c>
      <c r="AD384" s="8">
        <v>41.45</v>
      </c>
      <c r="AE384" s="8">
        <v>-8.4333333333333336</v>
      </c>
      <c r="AF384" s="2" t="s">
        <v>1147</v>
      </c>
      <c r="AG384" s="2" t="s">
        <v>1010</v>
      </c>
      <c r="AH384" s="2" t="s">
        <v>666</v>
      </c>
      <c r="AI384" s="113">
        <v>302</v>
      </c>
      <c r="AJ384" s="2" t="s">
        <v>558</v>
      </c>
      <c r="AK384" s="14" t="s">
        <v>1148</v>
      </c>
      <c r="AL384" s="108">
        <v>4</v>
      </c>
      <c r="AM384" s="2" t="s">
        <v>621</v>
      </c>
      <c r="AN384" s="10">
        <v>35</v>
      </c>
      <c r="AO384" s="10">
        <v>456.75</v>
      </c>
      <c r="AP384" s="4">
        <v>5</v>
      </c>
      <c r="AQ384" s="4" t="s">
        <v>652</v>
      </c>
      <c r="AR384" s="12">
        <v>57.284890955367381</v>
      </c>
      <c r="AS384" s="13">
        <v>1.21E-2</v>
      </c>
      <c r="AT384" s="4"/>
      <c r="AU384" s="4"/>
      <c r="AV384" s="4"/>
      <c r="AW384" s="14">
        <v>12.4</v>
      </c>
      <c r="AX384" s="14">
        <v>13.7</v>
      </c>
      <c r="AY384" s="14">
        <v>1.2999999999999989</v>
      </c>
      <c r="AZ384" s="29">
        <v>13.05</v>
      </c>
      <c r="BA384" s="14" t="s">
        <v>635</v>
      </c>
      <c r="BB384" s="1" t="s">
        <v>41</v>
      </c>
      <c r="BC384" s="15">
        <v>-0.13309000000000001</v>
      </c>
    </row>
    <row r="385" spans="1:275" x14ac:dyDescent="0.25">
      <c r="A385" s="2">
        <v>961</v>
      </c>
      <c r="B385" s="2" t="s">
        <v>1145</v>
      </c>
      <c r="C385" s="6" t="s">
        <v>721</v>
      </c>
      <c r="D385" s="5" t="s">
        <v>1150</v>
      </c>
      <c r="E385" s="15" t="s">
        <v>40</v>
      </c>
      <c r="F385" s="4" t="s">
        <v>1005</v>
      </c>
      <c r="G385" s="4" t="s">
        <v>1006</v>
      </c>
      <c r="H385" s="4" t="s">
        <v>666</v>
      </c>
      <c r="I385" s="4" t="s">
        <v>1007</v>
      </c>
      <c r="J385" s="88" t="s">
        <v>1008</v>
      </c>
      <c r="K385" s="6"/>
      <c r="M385" s="4" t="s">
        <v>1008</v>
      </c>
      <c r="N385" s="37" t="s">
        <v>993</v>
      </c>
      <c r="O385" s="4" t="s">
        <v>548</v>
      </c>
      <c r="P385" s="6" t="s">
        <v>994</v>
      </c>
      <c r="Q385" s="37" t="s">
        <v>995</v>
      </c>
      <c r="R385" s="88" t="s">
        <v>996</v>
      </c>
      <c r="S385" s="6" t="s">
        <v>997</v>
      </c>
      <c r="T385" s="88" t="s">
        <v>552</v>
      </c>
      <c r="U385" s="6"/>
      <c r="V385" s="88" t="s">
        <v>553</v>
      </c>
      <c r="W385" s="6" t="s">
        <v>554</v>
      </c>
      <c r="X385" s="6" t="s">
        <v>555</v>
      </c>
      <c r="Y385" s="6" t="s">
        <v>556</v>
      </c>
      <c r="Z385" s="4" t="s">
        <v>604</v>
      </c>
      <c r="AA385" s="37" t="s">
        <v>557</v>
      </c>
      <c r="AB385" s="13">
        <v>41.27</v>
      </c>
      <c r="AC385" s="13">
        <v>-8.26</v>
      </c>
      <c r="AD385" s="8">
        <v>41.45</v>
      </c>
      <c r="AE385" s="8">
        <v>-8.4333333333333336</v>
      </c>
      <c r="AF385" s="2" t="s">
        <v>1147</v>
      </c>
      <c r="AG385" s="2" t="s">
        <v>1010</v>
      </c>
      <c r="AH385" s="2" t="s">
        <v>666</v>
      </c>
      <c r="AI385" s="113">
        <v>302</v>
      </c>
      <c r="AJ385" s="2" t="s">
        <v>558</v>
      </c>
      <c r="AK385" s="14" t="s">
        <v>1148</v>
      </c>
      <c r="AL385" s="108">
        <v>4</v>
      </c>
      <c r="AM385" s="2" t="s">
        <v>621</v>
      </c>
      <c r="AN385" s="10">
        <v>35</v>
      </c>
      <c r="AO385" s="10">
        <v>456.75</v>
      </c>
      <c r="AP385" s="4">
        <v>5</v>
      </c>
      <c r="AQ385" s="4" t="s">
        <v>609</v>
      </c>
      <c r="AR385" s="12">
        <v>33.324383680766601</v>
      </c>
      <c r="AS385" s="13">
        <v>2.0799999999999999E-2</v>
      </c>
      <c r="AV385" s="4"/>
      <c r="AW385" s="14">
        <v>12.4</v>
      </c>
      <c r="AX385" s="14">
        <v>13.7</v>
      </c>
      <c r="AY385" s="14">
        <v>1.2999999999999989</v>
      </c>
      <c r="AZ385" s="29">
        <v>13.05</v>
      </c>
      <c r="BA385" s="14" t="s">
        <v>635</v>
      </c>
      <c r="BB385" s="1" t="s">
        <v>41</v>
      </c>
      <c r="BC385" s="15">
        <v>-0.13309000000000001</v>
      </c>
      <c r="BD385" s="2"/>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16"/>
      <c r="EQ385" s="16"/>
      <c r="ER385" s="16"/>
      <c r="ES385" s="16"/>
      <c r="ET385" s="16"/>
      <c r="EU385" s="16"/>
      <c r="EV385" s="16"/>
      <c r="EW385" s="16"/>
      <c r="EX385" s="16"/>
      <c r="EY385" s="16"/>
      <c r="EZ385" s="16"/>
      <c r="FA385" s="16"/>
      <c r="FB385" s="16"/>
      <c r="FC385" s="16"/>
      <c r="FD385" s="16"/>
      <c r="FE385" s="16"/>
      <c r="FF385" s="16"/>
      <c r="FG385" s="16"/>
      <c r="FH385" s="16"/>
      <c r="FI385" s="16"/>
      <c r="FJ385" s="16"/>
      <c r="FK385" s="16"/>
      <c r="FL385" s="16"/>
      <c r="FM385" s="16"/>
      <c r="FN385" s="16"/>
      <c r="FO385" s="16"/>
      <c r="FP385" s="16"/>
      <c r="FQ385" s="16"/>
      <c r="FR385" s="16"/>
      <c r="FS385" s="16"/>
      <c r="FT385" s="16"/>
      <c r="FU385" s="16"/>
      <c r="FV385" s="16"/>
      <c r="FW385" s="16"/>
      <c r="FX385" s="16"/>
      <c r="FY385" s="16"/>
      <c r="FZ385" s="16"/>
      <c r="GA385" s="16"/>
      <c r="GB385" s="16"/>
      <c r="GC385" s="16"/>
      <c r="GD385" s="16"/>
      <c r="GE385" s="16"/>
      <c r="GF385" s="16"/>
      <c r="GG385" s="16"/>
      <c r="GH385" s="16"/>
      <c r="GI385" s="16"/>
      <c r="GJ385" s="16"/>
      <c r="GK385" s="16"/>
      <c r="GL385" s="16"/>
      <c r="GM385" s="16"/>
      <c r="GN385" s="16"/>
      <c r="GO385" s="16"/>
      <c r="GP385" s="16"/>
      <c r="GQ385" s="16"/>
      <c r="GR385" s="16"/>
      <c r="GS385" s="16"/>
      <c r="GT385" s="16"/>
      <c r="GU385" s="16"/>
      <c r="GV385" s="16"/>
      <c r="GW385" s="16"/>
      <c r="GX385" s="16"/>
      <c r="GY385" s="16"/>
      <c r="GZ385" s="16"/>
      <c r="HA385" s="16"/>
      <c r="HB385" s="16"/>
      <c r="HC385" s="16"/>
      <c r="HD385" s="16"/>
      <c r="HE385" s="16"/>
      <c r="HF385" s="16"/>
      <c r="HG385" s="16"/>
      <c r="HH385" s="16"/>
      <c r="HI385" s="16"/>
      <c r="HJ385" s="16"/>
      <c r="HK385" s="16"/>
      <c r="HL385" s="16"/>
      <c r="HM385" s="16"/>
      <c r="HN385" s="16"/>
      <c r="HO385" s="16"/>
      <c r="HP385" s="16"/>
      <c r="HQ385" s="16"/>
      <c r="HR385" s="16"/>
      <c r="HS385" s="16"/>
      <c r="HT385" s="16"/>
      <c r="HU385" s="16"/>
      <c r="HV385" s="16"/>
      <c r="HW385" s="16"/>
      <c r="HX385" s="16"/>
      <c r="HY385" s="16"/>
      <c r="HZ385" s="16"/>
      <c r="IA385" s="16"/>
      <c r="IB385" s="16"/>
      <c r="IC385" s="16"/>
      <c r="ID385" s="16"/>
      <c r="IE385" s="16"/>
      <c r="IF385" s="16"/>
      <c r="IG385" s="16"/>
      <c r="IH385" s="16"/>
      <c r="II385" s="16"/>
      <c r="IJ385" s="16"/>
      <c r="IK385" s="16"/>
      <c r="IL385" s="16"/>
      <c r="IM385" s="16"/>
      <c r="IN385" s="16"/>
      <c r="IO385" s="16"/>
      <c r="IP385" s="16"/>
      <c r="IQ385" s="16"/>
      <c r="IR385" s="16"/>
      <c r="IS385" s="16"/>
      <c r="IT385" s="16"/>
      <c r="IU385" s="16"/>
      <c r="IV385" s="16"/>
      <c r="IW385" s="16"/>
      <c r="IX385" s="16"/>
      <c r="IY385" s="16"/>
      <c r="IZ385" s="16"/>
      <c r="JA385" s="16"/>
      <c r="JB385" s="16"/>
      <c r="JC385" s="16"/>
      <c r="JD385" s="16"/>
      <c r="JE385" s="16"/>
      <c r="JF385" s="16"/>
      <c r="JG385" s="16"/>
      <c r="JH385" s="16"/>
      <c r="JI385" s="16"/>
      <c r="JJ385" s="16"/>
      <c r="JK385" s="16"/>
      <c r="JL385" s="16"/>
      <c r="JM385" s="16"/>
      <c r="JN385" s="16"/>
      <c r="JO385" s="16"/>
    </row>
    <row r="386" spans="1:275" x14ac:dyDescent="0.25">
      <c r="A386" s="2">
        <v>962</v>
      </c>
      <c r="B386" s="2" t="s">
        <v>1145</v>
      </c>
      <c r="C386" s="6" t="s">
        <v>721</v>
      </c>
      <c r="D386" s="5" t="s">
        <v>1151</v>
      </c>
      <c r="E386" s="15" t="s">
        <v>40</v>
      </c>
      <c r="F386" s="4" t="s">
        <v>1005</v>
      </c>
      <c r="G386" s="4" t="s">
        <v>1006</v>
      </c>
      <c r="H386" s="4" t="s">
        <v>666</v>
      </c>
      <c r="I386" s="4" t="s">
        <v>1007</v>
      </c>
      <c r="J386" s="88" t="s">
        <v>1008</v>
      </c>
      <c r="K386" s="6"/>
      <c r="M386" s="4" t="s">
        <v>1008</v>
      </c>
      <c r="N386" s="37" t="s">
        <v>993</v>
      </c>
      <c r="O386" s="4" t="s">
        <v>548</v>
      </c>
      <c r="P386" s="6" t="s">
        <v>994</v>
      </c>
      <c r="Q386" s="37" t="s">
        <v>995</v>
      </c>
      <c r="R386" s="88" t="s">
        <v>996</v>
      </c>
      <c r="S386" s="6" t="s">
        <v>997</v>
      </c>
      <c r="T386" s="88" t="s">
        <v>552</v>
      </c>
      <c r="U386" s="6"/>
      <c r="V386" s="88" t="s">
        <v>553</v>
      </c>
      <c r="W386" s="6" t="s">
        <v>554</v>
      </c>
      <c r="X386" s="6" t="s">
        <v>555</v>
      </c>
      <c r="Y386" s="6" t="s">
        <v>556</v>
      </c>
      <c r="Z386" s="4" t="s">
        <v>604</v>
      </c>
      <c r="AA386" s="37" t="s">
        <v>557</v>
      </c>
      <c r="AB386" s="13">
        <v>41.27</v>
      </c>
      <c r="AC386" s="13">
        <v>-8.26</v>
      </c>
      <c r="AD386" s="8">
        <v>41.45</v>
      </c>
      <c r="AE386" s="8">
        <v>-8.4333333333333336</v>
      </c>
      <c r="AF386" s="2" t="s">
        <v>1147</v>
      </c>
      <c r="AG386" s="2" t="s">
        <v>1010</v>
      </c>
      <c r="AH386" s="2" t="s">
        <v>666</v>
      </c>
      <c r="AI386" s="113">
        <v>302</v>
      </c>
      <c r="AJ386" s="2" t="s">
        <v>558</v>
      </c>
      <c r="AK386" s="14" t="s">
        <v>1148</v>
      </c>
      <c r="AL386" s="108">
        <v>4</v>
      </c>
      <c r="AM386" s="2" t="s">
        <v>621</v>
      </c>
      <c r="AN386" s="10">
        <v>35</v>
      </c>
      <c r="AO386" s="10">
        <v>456.75</v>
      </c>
      <c r="AP386" s="4">
        <v>5</v>
      </c>
      <c r="AQ386" s="4" t="s">
        <v>652</v>
      </c>
      <c r="AR386" s="12">
        <v>58.74128648813096</v>
      </c>
      <c r="AS386" s="13">
        <v>1.18E-2</v>
      </c>
      <c r="AV386" s="4"/>
      <c r="AW386" s="14">
        <v>12.4</v>
      </c>
      <c r="AX386" s="14">
        <v>13.7</v>
      </c>
      <c r="AY386" s="14">
        <v>1.2999999999999989</v>
      </c>
      <c r="AZ386" s="29">
        <v>13.05</v>
      </c>
      <c r="BA386" s="14" t="s">
        <v>635</v>
      </c>
      <c r="BB386" s="1" t="s">
        <v>41</v>
      </c>
      <c r="BC386" s="15">
        <v>-0.13309000000000001</v>
      </c>
      <c r="BD386" s="2"/>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6"/>
      <c r="ET386" s="16"/>
      <c r="EU386" s="16"/>
      <c r="EV386" s="16"/>
      <c r="EW386" s="16"/>
      <c r="EX386" s="16"/>
      <c r="EY386" s="16"/>
      <c r="EZ386" s="16"/>
      <c r="FA386" s="16"/>
      <c r="FB386" s="16"/>
      <c r="FC386" s="16"/>
      <c r="FD386" s="16"/>
      <c r="FE386" s="16"/>
      <c r="FF386" s="16"/>
      <c r="FG386" s="16"/>
      <c r="FH386" s="16"/>
      <c r="FI386" s="16"/>
      <c r="FJ386" s="16"/>
      <c r="FK386" s="16"/>
      <c r="FL386" s="16"/>
      <c r="FM386" s="16"/>
      <c r="FN386" s="16"/>
      <c r="FO386" s="16"/>
      <c r="FP386" s="16"/>
      <c r="FQ386" s="16"/>
      <c r="FR386" s="16"/>
      <c r="FS386" s="16"/>
      <c r="FT386" s="16"/>
      <c r="FU386" s="16"/>
      <c r="FV386" s="16"/>
      <c r="FW386" s="16"/>
      <c r="FX386" s="16"/>
      <c r="FY386" s="16"/>
      <c r="FZ386" s="16"/>
      <c r="GA386" s="16"/>
      <c r="GB386" s="16"/>
      <c r="GC386" s="16"/>
      <c r="GD386" s="16"/>
      <c r="GE386" s="16"/>
      <c r="GF386" s="16"/>
      <c r="GG386" s="16"/>
      <c r="GH386" s="16"/>
      <c r="GI386" s="16"/>
      <c r="GJ386" s="16"/>
      <c r="GK386" s="16"/>
      <c r="GL386" s="16"/>
      <c r="GM386" s="16"/>
      <c r="GN386" s="16"/>
      <c r="GO386" s="16"/>
      <c r="GP386" s="16"/>
      <c r="GQ386" s="16"/>
      <c r="GR386" s="16"/>
      <c r="GS386" s="16"/>
      <c r="GT386" s="16"/>
      <c r="GU386" s="16"/>
      <c r="GV386" s="16"/>
      <c r="GW386" s="16"/>
      <c r="GX386" s="16"/>
      <c r="GY386" s="16"/>
      <c r="GZ386" s="16"/>
      <c r="HA386" s="16"/>
      <c r="HB386" s="16"/>
      <c r="HC386" s="16"/>
      <c r="HD386" s="16"/>
      <c r="HE386" s="16"/>
      <c r="HF386" s="16"/>
      <c r="HG386" s="16"/>
      <c r="HH386" s="16"/>
      <c r="HI386" s="16"/>
      <c r="HJ386" s="16"/>
      <c r="HK386" s="16"/>
      <c r="HL386" s="16"/>
      <c r="HM386" s="16"/>
      <c r="HN386" s="16"/>
      <c r="HO386" s="16"/>
      <c r="HP386" s="16"/>
      <c r="HQ386" s="16"/>
      <c r="HR386" s="16"/>
      <c r="HS386" s="16"/>
      <c r="HT386" s="16"/>
      <c r="HU386" s="16"/>
      <c r="HV386" s="16"/>
      <c r="HW386" s="16"/>
      <c r="HX386" s="16"/>
      <c r="HY386" s="16"/>
      <c r="HZ386" s="16"/>
      <c r="IA386" s="16"/>
      <c r="IB386" s="16"/>
      <c r="IC386" s="16"/>
      <c r="ID386" s="16"/>
      <c r="IE386" s="16"/>
      <c r="IF386" s="16"/>
      <c r="IG386" s="16"/>
      <c r="IH386" s="16"/>
      <c r="II386" s="16"/>
      <c r="IJ386" s="16"/>
      <c r="IK386" s="16"/>
      <c r="IL386" s="16"/>
      <c r="IM386" s="16"/>
      <c r="IN386" s="16"/>
      <c r="IO386" s="16"/>
      <c r="IP386" s="16"/>
      <c r="IQ386" s="16"/>
      <c r="IR386" s="16"/>
      <c r="IS386" s="16"/>
      <c r="IT386" s="16"/>
      <c r="IU386" s="16"/>
      <c r="IV386" s="16"/>
      <c r="IW386" s="16"/>
      <c r="IX386" s="16"/>
      <c r="IY386" s="16"/>
      <c r="IZ386" s="16"/>
      <c r="JA386" s="16"/>
      <c r="JB386" s="16"/>
      <c r="JC386" s="16"/>
      <c r="JD386" s="16"/>
      <c r="JE386" s="16"/>
      <c r="JF386" s="16"/>
      <c r="JG386" s="16"/>
      <c r="JH386" s="16"/>
      <c r="JI386" s="16"/>
      <c r="JJ386" s="16"/>
      <c r="JK386" s="16"/>
      <c r="JL386" s="16"/>
      <c r="JM386" s="16"/>
      <c r="JN386" s="16"/>
      <c r="JO386" s="16"/>
    </row>
    <row r="387" spans="1:275" x14ac:dyDescent="0.25">
      <c r="A387" s="2">
        <v>963</v>
      </c>
      <c r="B387" s="2" t="s">
        <v>1145</v>
      </c>
      <c r="C387" s="6" t="s">
        <v>721</v>
      </c>
      <c r="D387" s="5" t="s">
        <v>1152</v>
      </c>
      <c r="E387" s="15" t="s">
        <v>40</v>
      </c>
      <c r="F387" s="4" t="s">
        <v>1005</v>
      </c>
      <c r="G387" s="4" t="s">
        <v>1006</v>
      </c>
      <c r="H387" s="4" t="s">
        <v>666</v>
      </c>
      <c r="I387" s="4" t="s">
        <v>1007</v>
      </c>
      <c r="J387" s="88" t="s">
        <v>1008</v>
      </c>
      <c r="K387" s="6"/>
      <c r="M387" s="4" t="s">
        <v>1008</v>
      </c>
      <c r="N387" s="37" t="s">
        <v>993</v>
      </c>
      <c r="O387" s="4" t="s">
        <v>548</v>
      </c>
      <c r="P387" s="6" t="s">
        <v>994</v>
      </c>
      <c r="Q387" s="37" t="s">
        <v>995</v>
      </c>
      <c r="R387" s="88" t="s">
        <v>996</v>
      </c>
      <c r="S387" s="6" t="s">
        <v>997</v>
      </c>
      <c r="T387" s="88" t="s">
        <v>552</v>
      </c>
      <c r="U387" s="6"/>
      <c r="V387" s="88" t="s">
        <v>553</v>
      </c>
      <c r="W387" s="6" t="s">
        <v>554</v>
      </c>
      <c r="X387" s="6" t="s">
        <v>555</v>
      </c>
      <c r="Y387" s="6" t="s">
        <v>556</v>
      </c>
      <c r="Z387" s="4" t="s">
        <v>604</v>
      </c>
      <c r="AA387" s="37" t="s">
        <v>557</v>
      </c>
      <c r="AB387" s="13">
        <v>41.27</v>
      </c>
      <c r="AC387" s="13">
        <v>-8.26</v>
      </c>
      <c r="AD387" s="8">
        <v>41.45</v>
      </c>
      <c r="AE387" s="8">
        <v>-8.4333333333333336</v>
      </c>
      <c r="AF387" s="2" t="s">
        <v>1147</v>
      </c>
      <c r="AG387" s="2" t="s">
        <v>1010</v>
      </c>
      <c r="AH387" s="2" t="s">
        <v>666</v>
      </c>
      <c r="AI387" s="113">
        <v>302</v>
      </c>
      <c r="AJ387" s="2" t="s">
        <v>558</v>
      </c>
      <c r="AK387" s="14" t="s">
        <v>1148</v>
      </c>
      <c r="AL387" s="108">
        <v>4</v>
      </c>
      <c r="AM387" s="2" t="s">
        <v>621</v>
      </c>
      <c r="AN387" s="10">
        <v>35</v>
      </c>
      <c r="AO387" s="10">
        <v>456.75</v>
      </c>
      <c r="AP387" s="4">
        <v>5</v>
      </c>
      <c r="AQ387" s="4" t="s">
        <v>609</v>
      </c>
      <c r="AR387" s="12">
        <v>24.579687253898769</v>
      </c>
      <c r="AS387" s="13">
        <v>2.8199999999999999E-2</v>
      </c>
      <c r="AV387" s="4"/>
      <c r="AW387" s="14">
        <v>12.4</v>
      </c>
      <c r="AX387" s="14">
        <v>13.7</v>
      </c>
      <c r="AY387" s="14">
        <v>1.2999999999999989</v>
      </c>
      <c r="AZ387" s="29">
        <v>13.05</v>
      </c>
      <c r="BA387" s="14" t="s">
        <v>635</v>
      </c>
      <c r="BB387" s="1" t="s">
        <v>41</v>
      </c>
      <c r="BC387" s="15">
        <v>-0.13309000000000001</v>
      </c>
      <c r="BD387" s="2"/>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c r="EI387" s="16"/>
      <c r="EJ387" s="16"/>
      <c r="EK387" s="16"/>
      <c r="EL387" s="16"/>
      <c r="EM387" s="16"/>
      <c r="EN387" s="16"/>
      <c r="EO387" s="16"/>
      <c r="EP387" s="16"/>
      <c r="EQ387" s="16"/>
      <c r="ER387" s="16"/>
      <c r="ES387" s="16"/>
      <c r="ET387" s="16"/>
      <c r="EU387" s="16"/>
      <c r="EV387" s="16"/>
      <c r="EW387" s="16"/>
      <c r="EX387" s="16"/>
      <c r="EY387" s="16"/>
      <c r="EZ387" s="16"/>
      <c r="FA387" s="16"/>
      <c r="FB387" s="16"/>
      <c r="FC387" s="16"/>
      <c r="FD387" s="16"/>
      <c r="FE387" s="16"/>
      <c r="FF387" s="16"/>
      <c r="FG387" s="16"/>
      <c r="FH387" s="16"/>
      <c r="FI387" s="16"/>
      <c r="FJ387" s="16"/>
      <c r="FK387" s="16"/>
      <c r="FL387" s="16"/>
      <c r="FM387" s="16"/>
      <c r="FN387" s="16"/>
      <c r="FO387" s="16"/>
      <c r="FP387" s="16"/>
      <c r="FQ387" s="16"/>
      <c r="FR387" s="16"/>
      <c r="FS387" s="16"/>
      <c r="FT387" s="16"/>
      <c r="FU387" s="16"/>
      <c r="FV387" s="16"/>
      <c r="FW387" s="16"/>
      <c r="FX387" s="16"/>
      <c r="FY387" s="16"/>
      <c r="FZ387" s="16"/>
      <c r="GA387" s="16"/>
      <c r="GB387" s="16"/>
      <c r="GC387" s="16"/>
      <c r="GD387" s="16"/>
      <c r="GE387" s="16"/>
      <c r="GF387" s="16"/>
      <c r="GG387" s="16"/>
      <c r="GH387" s="16"/>
      <c r="GI387" s="16"/>
      <c r="GJ387" s="16"/>
      <c r="GK387" s="16"/>
      <c r="GL387" s="16"/>
      <c r="GM387" s="16"/>
      <c r="GN387" s="16"/>
      <c r="GO387" s="16"/>
      <c r="GP387" s="16"/>
      <c r="GQ387" s="16"/>
      <c r="GR387" s="16"/>
      <c r="GS387" s="16"/>
      <c r="GT387" s="16"/>
      <c r="GU387" s="16"/>
      <c r="GV387" s="16"/>
      <c r="GW387" s="16"/>
      <c r="GX387" s="16"/>
      <c r="GY387" s="16"/>
      <c r="GZ387" s="16"/>
      <c r="HA387" s="16"/>
      <c r="HB387" s="16"/>
      <c r="HC387" s="16"/>
      <c r="HD387" s="16"/>
      <c r="HE387" s="16"/>
      <c r="HF387" s="16"/>
      <c r="HG387" s="16"/>
      <c r="HH387" s="16"/>
      <c r="HI387" s="16"/>
      <c r="HJ387" s="16"/>
      <c r="HK387" s="16"/>
      <c r="HL387" s="16"/>
      <c r="HM387" s="16"/>
      <c r="HN387" s="16"/>
      <c r="HO387" s="16"/>
      <c r="HP387" s="16"/>
      <c r="HQ387" s="16"/>
      <c r="HR387" s="16"/>
      <c r="HS387" s="16"/>
      <c r="HT387" s="16"/>
      <c r="HU387" s="16"/>
      <c r="HV387" s="16"/>
      <c r="HW387" s="16"/>
      <c r="HX387" s="16"/>
      <c r="HY387" s="16"/>
      <c r="HZ387" s="16"/>
      <c r="IA387" s="16"/>
      <c r="IB387" s="16"/>
      <c r="IC387" s="16"/>
      <c r="ID387" s="16"/>
      <c r="IE387" s="16"/>
      <c r="IF387" s="16"/>
      <c r="IG387" s="16"/>
      <c r="IH387" s="16"/>
      <c r="II387" s="16"/>
      <c r="IJ387" s="16"/>
      <c r="IK387" s="16"/>
      <c r="IL387" s="16"/>
      <c r="IM387" s="16"/>
      <c r="IN387" s="16"/>
      <c r="IO387" s="16"/>
      <c r="IP387" s="16"/>
      <c r="IQ387" s="16"/>
      <c r="IR387" s="16"/>
      <c r="IS387" s="16"/>
      <c r="IT387" s="16"/>
      <c r="IU387" s="16"/>
      <c r="IV387" s="16"/>
      <c r="IW387" s="16"/>
      <c r="IX387" s="16"/>
      <c r="IY387" s="16"/>
      <c r="IZ387" s="16"/>
      <c r="JA387" s="16"/>
      <c r="JB387" s="16"/>
      <c r="JC387" s="16"/>
      <c r="JD387" s="16"/>
      <c r="JE387" s="16"/>
      <c r="JF387" s="16"/>
      <c r="JG387" s="16"/>
      <c r="JH387" s="16"/>
      <c r="JI387" s="16"/>
      <c r="JJ387" s="16"/>
      <c r="JK387" s="16"/>
      <c r="JL387" s="16"/>
      <c r="JM387" s="16"/>
      <c r="JN387" s="16"/>
      <c r="JO387" s="16"/>
    </row>
    <row r="388" spans="1:275" x14ac:dyDescent="0.25">
      <c r="A388" s="2">
        <v>964</v>
      </c>
      <c r="B388" s="2" t="s">
        <v>1145</v>
      </c>
      <c r="C388" s="6" t="s">
        <v>721</v>
      </c>
      <c r="D388" s="5" t="s">
        <v>1153</v>
      </c>
      <c r="E388" s="15" t="s">
        <v>40</v>
      </c>
      <c r="F388" s="4" t="s">
        <v>1005</v>
      </c>
      <c r="G388" s="4" t="s">
        <v>1006</v>
      </c>
      <c r="H388" s="4" t="s">
        <v>666</v>
      </c>
      <c r="I388" s="4" t="s">
        <v>1007</v>
      </c>
      <c r="J388" s="88" t="s">
        <v>1008</v>
      </c>
      <c r="K388" s="6"/>
      <c r="M388" s="4" t="s">
        <v>1008</v>
      </c>
      <c r="N388" s="37" t="s">
        <v>993</v>
      </c>
      <c r="O388" s="4" t="s">
        <v>548</v>
      </c>
      <c r="P388" s="6" t="s">
        <v>994</v>
      </c>
      <c r="Q388" s="37" t="s">
        <v>995</v>
      </c>
      <c r="R388" s="88" t="s">
        <v>996</v>
      </c>
      <c r="S388" s="6" t="s">
        <v>997</v>
      </c>
      <c r="T388" s="88" t="s">
        <v>552</v>
      </c>
      <c r="U388" s="6"/>
      <c r="V388" s="88" t="s">
        <v>553</v>
      </c>
      <c r="W388" s="6" t="s">
        <v>554</v>
      </c>
      <c r="X388" s="6" t="s">
        <v>555</v>
      </c>
      <c r="Y388" s="6" t="s">
        <v>556</v>
      </c>
      <c r="Z388" s="4" t="s">
        <v>604</v>
      </c>
      <c r="AA388" s="37" t="s">
        <v>557</v>
      </c>
      <c r="AB388" s="13">
        <v>41.27</v>
      </c>
      <c r="AC388" s="13">
        <v>-8.26</v>
      </c>
      <c r="AD388" s="8">
        <v>41.45</v>
      </c>
      <c r="AE388" s="8">
        <v>-8.4333333333333336</v>
      </c>
      <c r="AF388" s="2" t="s">
        <v>1147</v>
      </c>
      <c r="AG388" s="2" t="s">
        <v>1010</v>
      </c>
      <c r="AH388" s="2" t="s">
        <v>666</v>
      </c>
      <c r="AI388" s="113">
        <v>302</v>
      </c>
      <c r="AJ388" s="2" t="s">
        <v>558</v>
      </c>
      <c r="AK388" s="14" t="s">
        <v>1148</v>
      </c>
      <c r="AL388" s="108">
        <v>4</v>
      </c>
      <c r="AM388" s="2" t="s">
        <v>621</v>
      </c>
      <c r="AN388" s="10">
        <v>35</v>
      </c>
      <c r="AO388" s="10">
        <v>456.75</v>
      </c>
      <c r="AP388" s="4">
        <v>5</v>
      </c>
      <c r="AQ388" s="4" t="s">
        <v>652</v>
      </c>
      <c r="AR388" s="12">
        <v>61.340458456632334</v>
      </c>
      <c r="AS388" s="13">
        <v>1.1299999999999999E-2</v>
      </c>
      <c r="AV388" s="4"/>
      <c r="AW388" s="14">
        <v>12.4</v>
      </c>
      <c r="AX388" s="14">
        <v>13.7</v>
      </c>
      <c r="AY388" s="14">
        <v>1.2999999999999989</v>
      </c>
      <c r="AZ388" s="29">
        <v>13.05</v>
      </c>
      <c r="BA388" s="14" t="s">
        <v>635</v>
      </c>
      <c r="BB388" s="1" t="s">
        <v>41</v>
      </c>
      <c r="BC388" s="15">
        <v>-0.13309000000000001</v>
      </c>
      <c r="BD388" s="2"/>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c r="FB388" s="16"/>
      <c r="FC388" s="16"/>
      <c r="FD388" s="16"/>
      <c r="FE388" s="16"/>
      <c r="FF388" s="16"/>
      <c r="FG388" s="16"/>
      <c r="FH388" s="16"/>
      <c r="FI388" s="16"/>
      <c r="FJ388" s="16"/>
      <c r="FK388" s="16"/>
      <c r="FL388" s="16"/>
      <c r="FM388" s="16"/>
      <c r="FN388" s="16"/>
      <c r="FO388" s="16"/>
      <c r="FP388" s="16"/>
      <c r="FQ388" s="16"/>
      <c r="FR388" s="16"/>
      <c r="FS388" s="16"/>
      <c r="FT388" s="16"/>
      <c r="FU388" s="16"/>
      <c r="FV388" s="16"/>
      <c r="FW388" s="16"/>
      <c r="FX388" s="16"/>
      <c r="FY388" s="16"/>
      <c r="FZ388" s="16"/>
      <c r="GA388" s="16"/>
      <c r="GB388" s="16"/>
      <c r="GC388" s="16"/>
      <c r="GD388" s="16"/>
      <c r="GE388" s="16"/>
      <c r="GF388" s="16"/>
      <c r="GG388" s="16"/>
      <c r="GH388" s="16"/>
      <c r="GI388" s="16"/>
      <c r="GJ388" s="16"/>
      <c r="GK388" s="16"/>
      <c r="GL388" s="16"/>
      <c r="GM388" s="16"/>
      <c r="GN388" s="16"/>
      <c r="GO388" s="16"/>
      <c r="GP388" s="16"/>
      <c r="GQ388" s="16"/>
      <c r="GR388" s="16"/>
      <c r="GS388" s="16"/>
      <c r="GT388" s="16"/>
      <c r="GU388" s="16"/>
      <c r="GV388" s="16"/>
      <c r="GW388" s="16"/>
      <c r="GX388" s="16"/>
      <c r="GY388" s="16"/>
      <c r="GZ388" s="16"/>
      <c r="HA388" s="16"/>
      <c r="HB388" s="16"/>
      <c r="HC388" s="16"/>
      <c r="HD388" s="16"/>
      <c r="HE388" s="16"/>
      <c r="HF388" s="16"/>
      <c r="HG388" s="16"/>
      <c r="HH388" s="16"/>
      <c r="HI388" s="16"/>
      <c r="HJ388" s="16"/>
      <c r="HK388" s="16"/>
      <c r="HL388" s="16"/>
      <c r="HM388" s="16"/>
      <c r="HN388" s="16"/>
      <c r="HO388" s="16"/>
      <c r="HP388" s="16"/>
      <c r="HQ388" s="16"/>
      <c r="HR388" s="16"/>
      <c r="HS388" s="16"/>
      <c r="HT388" s="16"/>
      <c r="HU388" s="16"/>
      <c r="HV388" s="16"/>
      <c r="HW388" s="16"/>
      <c r="HX388" s="16"/>
      <c r="HY388" s="16"/>
      <c r="HZ388" s="16"/>
      <c r="IA388" s="16"/>
      <c r="IB388" s="16"/>
      <c r="IC388" s="16"/>
      <c r="ID388" s="16"/>
      <c r="IE388" s="16"/>
      <c r="IF388" s="16"/>
      <c r="IG388" s="16"/>
      <c r="IH388" s="16"/>
      <c r="II388" s="16"/>
      <c r="IJ388" s="16"/>
      <c r="IK388" s="16"/>
      <c r="IL388" s="16"/>
      <c r="IM388" s="16"/>
      <c r="IN388" s="16"/>
      <c r="IO388" s="16"/>
      <c r="IP388" s="16"/>
      <c r="IQ388" s="16"/>
      <c r="IR388" s="16"/>
      <c r="IS388" s="16"/>
      <c r="IT388" s="16"/>
      <c r="IU388" s="16"/>
      <c r="IV388" s="16"/>
      <c r="IW388" s="16"/>
      <c r="IX388" s="16"/>
      <c r="IY388" s="16"/>
      <c r="IZ388" s="16"/>
      <c r="JA388" s="16"/>
      <c r="JB388" s="16"/>
      <c r="JC388" s="16"/>
      <c r="JD388" s="16"/>
      <c r="JE388" s="16"/>
      <c r="JF388" s="16"/>
      <c r="JG388" s="16"/>
      <c r="JH388" s="16"/>
      <c r="JI388" s="16"/>
      <c r="JJ388" s="16"/>
      <c r="JK388" s="16"/>
      <c r="JL388" s="16"/>
      <c r="JM388" s="16"/>
      <c r="JN388" s="16"/>
      <c r="JO388" s="16"/>
    </row>
    <row r="389" spans="1:275" x14ac:dyDescent="0.25">
      <c r="A389" s="2">
        <v>965</v>
      </c>
      <c r="B389" s="2" t="s">
        <v>1145</v>
      </c>
      <c r="C389" s="6" t="s">
        <v>721</v>
      </c>
      <c r="D389" s="5" t="s">
        <v>1154</v>
      </c>
      <c r="E389" s="15" t="s">
        <v>40</v>
      </c>
      <c r="F389" s="4" t="s">
        <v>1005</v>
      </c>
      <c r="G389" s="4" t="s">
        <v>1006</v>
      </c>
      <c r="H389" s="4" t="s">
        <v>666</v>
      </c>
      <c r="I389" s="4" t="s">
        <v>1007</v>
      </c>
      <c r="J389" s="88" t="s">
        <v>1008</v>
      </c>
      <c r="K389" s="6"/>
      <c r="M389" s="4" t="s">
        <v>1008</v>
      </c>
      <c r="N389" s="37" t="s">
        <v>993</v>
      </c>
      <c r="O389" s="4" t="s">
        <v>548</v>
      </c>
      <c r="P389" s="6" t="s">
        <v>994</v>
      </c>
      <c r="Q389" s="37" t="s">
        <v>995</v>
      </c>
      <c r="R389" s="88" t="s">
        <v>996</v>
      </c>
      <c r="S389" s="6" t="s">
        <v>997</v>
      </c>
      <c r="T389" s="88" t="s">
        <v>552</v>
      </c>
      <c r="U389" s="6"/>
      <c r="V389" s="88" t="s">
        <v>553</v>
      </c>
      <c r="W389" s="6" t="s">
        <v>554</v>
      </c>
      <c r="X389" s="6" t="s">
        <v>555</v>
      </c>
      <c r="Y389" s="6" t="s">
        <v>556</v>
      </c>
      <c r="Z389" s="4" t="s">
        <v>604</v>
      </c>
      <c r="AA389" s="37" t="s">
        <v>557</v>
      </c>
      <c r="AB389" s="13">
        <v>41.27</v>
      </c>
      <c r="AC389" s="13">
        <v>-8.26</v>
      </c>
      <c r="AD389" s="8">
        <v>41.45</v>
      </c>
      <c r="AE389" s="8">
        <v>-8.4333333333333336</v>
      </c>
      <c r="AF389" s="2" t="s">
        <v>1147</v>
      </c>
      <c r="AG389" s="2" t="s">
        <v>1010</v>
      </c>
      <c r="AH389" s="2" t="s">
        <v>666</v>
      </c>
      <c r="AI389" s="113">
        <v>302</v>
      </c>
      <c r="AJ389" s="2" t="s">
        <v>558</v>
      </c>
      <c r="AK389" s="14" t="s">
        <v>1148</v>
      </c>
      <c r="AL389" s="108">
        <v>4</v>
      </c>
      <c r="AM389" s="2" t="s">
        <v>621</v>
      </c>
      <c r="AN389" s="10">
        <v>35</v>
      </c>
      <c r="AO389" s="10">
        <v>456.75</v>
      </c>
      <c r="AP389" s="4">
        <v>5</v>
      </c>
      <c r="AQ389" s="4" t="s">
        <v>609</v>
      </c>
      <c r="AR389" s="12">
        <v>26.455999258013179</v>
      </c>
      <c r="AS389" s="13">
        <v>2.6200000000000001E-2</v>
      </c>
      <c r="AV389" s="4"/>
      <c r="AW389" s="14">
        <v>12.4</v>
      </c>
      <c r="AX389" s="14">
        <v>13.7</v>
      </c>
      <c r="AY389" s="14">
        <v>1.2999999999999989</v>
      </c>
      <c r="AZ389" s="29">
        <v>13.05</v>
      </c>
      <c r="BA389" s="14" t="s">
        <v>635</v>
      </c>
      <c r="BB389" s="1" t="s">
        <v>41</v>
      </c>
      <c r="BC389" s="15">
        <v>-0.13309000000000001</v>
      </c>
      <c r="BD389" s="2"/>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c r="FB389" s="16"/>
      <c r="FC389" s="16"/>
      <c r="FD389" s="16"/>
      <c r="FE389" s="16"/>
      <c r="FF389" s="16"/>
      <c r="FG389" s="16"/>
      <c r="FH389" s="16"/>
      <c r="FI389" s="16"/>
      <c r="FJ389" s="16"/>
      <c r="FK389" s="16"/>
      <c r="FL389" s="16"/>
      <c r="FM389" s="16"/>
      <c r="FN389" s="16"/>
      <c r="FO389" s="16"/>
      <c r="FP389" s="16"/>
      <c r="FQ389" s="16"/>
      <c r="FR389" s="16"/>
      <c r="FS389" s="16"/>
      <c r="FT389" s="16"/>
      <c r="FU389" s="16"/>
      <c r="FV389" s="16"/>
      <c r="FW389" s="16"/>
      <c r="FX389" s="16"/>
      <c r="FY389" s="16"/>
      <c r="FZ389" s="16"/>
      <c r="GA389" s="16"/>
      <c r="GB389" s="16"/>
      <c r="GC389" s="16"/>
      <c r="GD389" s="16"/>
      <c r="GE389" s="16"/>
      <c r="GF389" s="16"/>
      <c r="GG389" s="16"/>
      <c r="GH389" s="16"/>
      <c r="GI389" s="16"/>
      <c r="GJ389" s="16"/>
      <c r="GK389" s="16"/>
      <c r="GL389" s="16"/>
      <c r="GM389" s="16"/>
      <c r="GN389" s="16"/>
      <c r="GO389" s="16"/>
      <c r="GP389" s="16"/>
      <c r="GQ389" s="16"/>
      <c r="GR389" s="16"/>
      <c r="GS389" s="16"/>
      <c r="GT389" s="16"/>
      <c r="GU389" s="16"/>
      <c r="GV389" s="16"/>
      <c r="GW389" s="16"/>
      <c r="GX389" s="16"/>
      <c r="GY389" s="16"/>
      <c r="GZ389" s="16"/>
      <c r="HA389" s="16"/>
      <c r="HB389" s="16"/>
      <c r="HC389" s="16"/>
      <c r="HD389" s="16"/>
      <c r="HE389" s="16"/>
      <c r="HF389" s="16"/>
      <c r="HG389" s="16"/>
      <c r="HH389" s="16"/>
      <c r="HI389" s="16"/>
      <c r="HJ389" s="16"/>
      <c r="HK389" s="16"/>
      <c r="HL389" s="16"/>
      <c r="HM389" s="16"/>
      <c r="HN389" s="16"/>
      <c r="HO389" s="16"/>
      <c r="HP389" s="16"/>
      <c r="HQ389" s="16"/>
      <c r="HR389" s="16"/>
      <c r="HS389" s="16"/>
      <c r="HT389" s="16"/>
      <c r="HU389" s="16"/>
      <c r="HV389" s="16"/>
      <c r="HW389" s="16"/>
      <c r="HX389" s="16"/>
      <c r="HY389" s="16"/>
      <c r="HZ389" s="16"/>
      <c r="IA389" s="16"/>
      <c r="IB389" s="16"/>
      <c r="IC389" s="16"/>
      <c r="ID389" s="16"/>
      <c r="IE389" s="16"/>
      <c r="IF389" s="16"/>
      <c r="IG389" s="16"/>
      <c r="IH389" s="16"/>
      <c r="II389" s="16"/>
      <c r="IJ389" s="16"/>
      <c r="IK389" s="16"/>
      <c r="IL389" s="16"/>
      <c r="IM389" s="16"/>
      <c r="IN389" s="16"/>
      <c r="IO389" s="16"/>
      <c r="IP389" s="16"/>
      <c r="IQ389" s="16"/>
      <c r="IR389" s="16"/>
      <c r="IS389" s="16"/>
      <c r="IT389" s="16"/>
      <c r="IU389" s="16"/>
      <c r="IV389" s="16"/>
      <c r="IW389" s="16"/>
      <c r="IX389" s="16"/>
      <c r="IY389" s="16"/>
      <c r="IZ389" s="16"/>
      <c r="JA389" s="16"/>
      <c r="JB389" s="16"/>
      <c r="JC389" s="16"/>
      <c r="JD389" s="16"/>
      <c r="JE389" s="16"/>
      <c r="JF389" s="16"/>
      <c r="JG389" s="16"/>
      <c r="JH389" s="16"/>
      <c r="JI389" s="16"/>
      <c r="JJ389" s="16"/>
      <c r="JK389" s="16"/>
      <c r="JL389" s="16"/>
      <c r="JM389" s="16"/>
      <c r="JN389" s="16"/>
      <c r="JO389" s="16"/>
    </row>
    <row r="390" spans="1:275" x14ac:dyDescent="0.25">
      <c r="A390" s="2">
        <v>966</v>
      </c>
      <c r="B390" s="2" t="s">
        <v>1145</v>
      </c>
      <c r="C390" s="6" t="s">
        <v>721</v>
      </c>
      <c r="D390" s="5" t="s">
        <v>1155</v>
      </c>
      <c r="E390" s="15" t="s">
        <v>40</v>
      </c>
      <c r="F390" s="4" t="s">
        <v>1005</v>
      </c>
      <c r="G390" s="4" t="s">
        <v>1006</v>
      </c>
      <c r="H390" s="4" t="s">
        <v>666</v>
      </c>
      <c r="I390" s="4" t="s">
        <v>1007</v>
      </c>
      <c r="J390" s="88" t="s">
        <v>1008</v>
      </c>
      <c r="K390" s="6"/>
      <c r="M390" s="4" t="s">
        <v>1008</v>
      </c>
      <c r="N390" s="37" t="s">
        <v>993</v>
      </c>
      <c r="O390" s="4" t="s">
        <v>548</v>
      </c>
      <c r="P390" s="6" t="s">
        <v>994</v>
      </c>
      <c r="Q390" s="37" t="s">
        <v>995</v>
      </c>
      <c r="R390" s="88" t="s">
        <v>996</v>
      </c>
      <c r="S390" s="6" t="s">
        <v>997</v>
      </c>
      <c r="T390" s="88" t="s">
        <v>552</v>
      </c>
      <c r="U390" s="6"/>
      <c r="V390" s="88" t="s">
        <v>553</v>
      </c>
      <c r="W390" s="6" t="s">
        <v>554</v>
      </c>
      <c r="X390" s="6" t="s">
        <v>555</v>
      </c>
      <c r="Y390" s="6" t="s">
        <v>556</v>
      </c>
      <c r="Z390" s="4" t="s">
        <v>604</v>
      </c>
      <c r="AA390" s="37" t="s">
        <v>557</v>
      </c>
      <c r="AB390" s="13">
        <v>41.27</v>
      </c>
      <c r="AC390" s="13">
        <v>-8.26</v>
      </c>
      <c r="AD390" s="8">
        <v>41.45</v>
      </c>
      <c r="AE390" s="8">
        <v>-8.4333333333333336</v>
      </c>
      <c r="AF390" s="2" t="s">
        <v>1147</v>
      </c>
      <c r="AG390" s="2" t="s">
        <v>1010</v>
      </c>
      <c r="AH390" s="2" t="s">
        <v>666</v>
      </c>
      <c r="AI390" s="113">
        <v>302</v>
      </c>
      <c r="AJ390" s="2" t="s">
        <v>558</v>
      </c>
      <c r="AK390" s="14" t="s">
        <v>1148</v>
      </c>
      <c r="AL390" s="108">
        <v>4</v>
      </c>
      <c r="AM390" s="2" t="s">
        <v>621</v>
      </c>
      <c r="AN390" s="10">
        <v>35</v>
      </c>
      <c r="AO390" s="10">
        <v>456.75</v>
      </c>
      <c r="AP390" s="4">
        <v>5</v>
      </c>
      <c r="AQ390" s="4" t="s">
        <v>652</v>
      </c>
      <c r="AR390" s="12">
        <v>47.803253831720362</v>
      </c>
      <c r="AS390" s="13">
        <v>1.4500000000000001E-2</v>
      </c>
      <c r="AV390" s="4"/>
      <c r="AW390" s="14">
        <v>12.4</v>
      </c>
      <c r="AX390" s="14">
        <v>13.7</v>
      </c>
      <c r="AY390" s="14">
        <v>1.2999999999999989</v>
      </c>
      <c r="AZ390" s="29">
        <v>13.05</v>
      </c>
      <c r="BA390" s="14" t="s">
        <v>635</v>
      </c>
      <c r="BB390" s="1" t="s">
        <v>41</v>
      </c>
      <c r="BC390" s="15">
        <v>-0.13309000000000001</v>
      </c>
      <c r="BD390" s="2"/>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c r="FB390" s="16"/>
      <c r="FC390" s="16"/>
      <c r="FD390" s="16"/>
      <c r="FE390" s="16"/>
      <c r="FF390" s="16"/>
      <c r="FG390" s="16"/>
      <c r="FH390" s="16"/>
      <c r="FI390" s="16"/>
      <c r="FJ390" s="16"/>
      <c r="FK390" s="16"/>
      <c r="FL390" s="16"/>
      <c r="FM390" s="16"/>
      <c r="FN390" s="16"/>
      <c r="FO390" s="16"/>
      <c r="FP390" s="16"/>
      <c r="FQ390" s="16"/>
      <c r="FR390" s="16"/>
      <c r="FS390" s="16"/>
      <c r="FT390" s="16"/>
      <c r="FU390" s="16"/>
      <c r="FV390" s="16"/>
      <c r="FW390" s="16"/>
      <c r="FX390" s="16"/>
      <c r="FY390" s="16"/>
      <c r="FZ390" s="16"/>
      <c r="GA390" s="16"/>
      <c r="GB390" s="16"/>
      <c r="GC390" s="16"/>
      <c r="GD390" s="16"/>
      <c r="GE390" s="16"/>
      <c r="GF390" s="16"/>
      <c r="GG390" s="16"/>
      <c r="GH390" s="16"/>
      <c r="GI390" s="16"/>
      <c r="GJ390" s="16"/>
      <c r="GK390" s="16"/>
      <c r="GL390" s="16"/>
      <c r="GM390" s="16"/>
      <c r="GN390" s="16"/>
      <c r="GO390" s="16"/>
      <c r="GP390" s="16"/>
      <c r="GQ390" s="16"/>
      <c r="GR390" s="16"/>
      <c r="GS390" s="16"/>
      <c r="GT390" s="16"/>
      <c r="GU390" s="16"/>
      <c r="GV390" s="16"/>
      <c r="GW390" s="16"/>
      <c r="GX390" s="16"/>
      <c r="GY390" s="16"/>
      <c r="GZ390" s="16"/>
      <c r="HA390" s="16"/>
      <c r="HB390" s="16"/>
      <c r="HC390" s="16"/>
      <c r="HD390" s="16"/>
      <c r="HE390" s="16"/>
      <c r="HF390" s="16"/>
      <c r="HG390" s="16"/>
      <c r="HH390" s="16"/>
      <c r="HI390" s="16"/>
      <c r="HJ390" s="16"/>
      <c r="HK390" s="16"/>
      <c r="HL390" s="16"/>
      <c r="HM390" s="16"/>
      <c r="HN390" s="16"/>
      <c r="HO390" s="16"/>
      <c r="HP390" s="16"/>
      <c r="HQ390" s="16"/>
      <c r="HR390" s="16"/>
      <c r="HS390" s="16"/>
      <c r="HT390" s="16"/>
      <c r="HU390" s="16"/>
      <c r="HV390" s="16"/>
      <c r="HW390" s="16"/>
      <c r="HX390" s="16"/>
      <c r="HY390" s="16"/>
      <c r="HZ390" s="16"/>
      <c r="IA390" s="16"/>
      <c r="IB390" s="16"/>
      <c r="IC390" s="16"/>
      <c r="ID390" s="16"/>
      <c r="IE390" s="16"/>
      <c r="IF390" s="16"/>
      <c r="IG390" s="16"/>
      <c r="IH390" s="16"/>
      <c r="II390" s="16"/>
      <c r="IJ390" s="16"/>
      <c r="IK390" s="16"/>
      <c r="IL390" s="16"/>
      <c r="IM390" s="16"/>
      <c r="IN390" s="16"/>
      <c r="IO390" s="16"/>
      <c r="IP390" s="16"/>
      <c r="IQ390" s="16"/>
      <c r="IR390" s="16"/>
      <c r="IS390" s="16"/>
      <c r="IT390" s="16"/>
      <c r="IU390" s="16"/>
      <c r="IV390" s="16"/>
      <c r="IW390" s="16"/>
      <c r="IX390" s="16"/>
      <c r="IY390" s="16"/>
      <c r="IZ390" s="16"/>
      <c r="JA390" s="16"/>
      <c r="JB390" s="16"/>
      <c r="JC390" s="16"/>
      <c r="JD390" s="16"/>
      <c r="JE390" s="16"/>
      <c r="JF390" s="16"/>
      <c r="JG390" s="16"/>
      <c r="JH390" s="16"/>
      <c r="JI390" s="16"/>
      <c r="JJ390" s="16"/>
      <c r="JK390" s="16"/>
      <c r="JL390" s="16"/>
      <c r="JM390" s="16"/>
      <c r="JN390" s="16"/>
      <c r="JO390" s="16"/>
    </row>
    <row r="391" spans="1:275" x14ac:dyDescent="0.25">
      <c r="A391" s="2">
        <v>967</v>
      </c>
      <c r="B391" s="2" t="s">
        <v>1145</v>
      </c>
      <c r="C391" s="6" t="s">
        <v>721</v>
      </c>
      <c r="D391" s="5" t="s">
        <v>1156</v>
      </c>
      <c r="E391" s="15" t="s">
        <v>40</v>
      </c>
      <c r="F391" s="4" t="s">
        <v>1005</v>
      </c>
      <c r="G391" s="4" t="s">
        <v>1006</v>
      </c>
      <c r="H391" s="4" t="s">
        <v>666</v>
      </c>
      <c r="I391" s="4" t="s">
        <v>1007</v>
      </c>
      <c r="J391" s="88" t="s">
        <v>1008</v>
      </c>
      <c r="K391" s="6"/>
      <c r="M391" s="4" t="s">
        <v>1008</v>
      </c>
      <c r="N391" s="37" t="s">
        <v>993</v>
      </c>
      <c r="O391" s="4" t="s">
        <v>548</v>
      </c>
      <c r="P391" s="6" t="s">
        <v>994</v>
      </c>
      <c r="Q391" s="37" t="s">
        <v>995</v>
      </c>
      <c r="R391" s="88" t="s">
        <v>996</v>
      </c>
      <c r="S391" s="6" t="s">
        <v>997</v>
      </c>
      <c r="T391" s="88" t="s">
        <v>552</v>
      </c>
      <c r="U391" s="6"/>
      <c r="V391" s="88" t="s">
        <v>553</v>
      </c>
      <c r="W391" s="6" t="s">
        <v>554</v>
      </c>
      <c r="X391" s="6" t="s">
        <v>555</v>
      </c>
      <c r="Y391" s="6" t="s">
        <v>556</v>
      </c>
      <c r="Z391" s="4" t="s">
        <v>604</v>
      </c>
      <c r="AA391" s="37" t="s">
        <v>557</v>
      </c>
      <c r="AB391" s="13">
        <v>41.27</v>
      </c>
      <c r="AC391" s="13">
        <v>-8.26</v>
      </c>
      <c r="AD391" s="8">
        <v>41.45</v>
      </c>
      <c r="AE391" s="8">
        <v>-8.4333333333333336</v>
      </c>
      <c r="AF391" s="2" t="s">
        <v>1147</v>
      </c>
      <c r="AG391" s="2" t="s">
        <v>1010</v>
      </c>
      <c r="AH391" s="2" t="s">
        <v>666</v>
      </c>
      <c r="AI391" s="113">
        <v>302</v>
      </c>
      <c r="AJ391" s="2" t="s">
        <v>558</v>
      </c>
      <c r="AK391" s="14" t="s">
        <v>1148</v>
      </c>
      <c r="AL391" s="108">
        <v>4</v>
      </c>
      <c r="AM391" s="2" t="s">
        <v>621</v>
      </c>
      <c r="AN391" s="10">
        <v>35</v>
      </c>
      <c r="AO391" s="10">
        <v>456.75</v>
      </c>
      <c r="AP391" s="4">
        <v>5</v>
      </c>
      <c r="AQ391" s="4" t="s">
        <v>609</v>
      </c>
      <c r="AR391" s="12">
        <v>23.984331507264542</v>
      </c>
      <c r="AS391" s="13">
        <v>2.8899999999999999E-2</v>
      </c>
      <c r="AV391" s="4"/>
      <c r="AW391" s="14">
        <v>12.4</v>
      </c>
      <c r="AX391" s="14">
        <v>13.7</v>
      </c>
      <c r="AY391" s="14">
        <v>1.2999999999999989</v>
      </c>
      <c r="AZ391" s="29">
        <v>13.05</v>
      </c>
      <c r="BA391" s="14" t="s">
        <v>635</v>
      </c>
      <c r="BB391" s="1" t="s">
        <v>41</v>
      </c>
      <c r="BC391" s="15">
        <v>-0.13309000000000001</v>
      </c>
      <c r="BD391" s="2"/>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c r="DW391" s="16"/>
      <c r="DX391" s="16"/>
      <c r="DY391" s="16"/>
      <c r="DZ391" s="16"/>
      <c r="EA391" s="16"/>
      <c r="EB391" s="16"/>
      <c r="EC391" s="16"/>
      <c r="ED391" s="16"/>
      <c r="EE391" s="16"/>
      <c r="EF391" s="16"/>
      <c r="EG391" s="16"/>
      <c r="EH391" s="16"/>
      <c r="EI391" s="16"/>
      <c r="EJ391" s="16"/>
      <c r="EK391" s="16"/>
      <c r="EL391" s="16"/>
      <c r="EM391" s="16"/>
      <c r="EN391" s="16"/>
      <c r="EO391" s="16"/>
      <c r="EP391" s="16"/>
      <c r="EQ391" s="16"/>
      <c r="ER391" s="16"/>
      <c r="ES391" s="16"/>
      <c r="ET391" s="16"/>
      <c r="EU391" s="16"/>
      <c r="EV391" s="16"/>
      <c r="EW391" s="16"/>
      <c r="EX391" s="16"/>
      <c r="EY391" s="16"/>
      <c r="EZ391" s="16"/>
      <c r="FA391" s="16"/>
      <c r="FB391" s="16"/>
      <c r="FC391" s="16"/>
      <c r="FD391" s="16"/>
      <c r="FE391" s="16"/>
      <c r="FF391" s="16"/>
      <c r="FG391" s="16"/>
      <c r="FH391" s="16"/>
      <c r="FI391" s="16"/>
      <c r="FJ391" s="16"/>
      <c r="FK391" s="16"/>
      <c r="FL391" s="16"/>
      <c r="FM391" s="16"/>
      <c r="FN391" s="16"/>
      <c r="FO391" s="16"/>
      <c r="FP391" s="16"/>
      <c r="FQ391" s="16"/>
      <c r="FR391" s="16"/>
      <c r="FS391" s="16"/>
      <c r="FT391" s="16"/>
      <c r="FU391" s="16"/>
      <c r="FV391" s="16"/>
      <c r="FW391" s="16"/>
      <c r="FX391" s="16"/>
      <c r="FY391" s="16"/>
      <c r="FZ391" s="16"/>
      <c r="GA391" s="16"/>
      <c r="GB391" s="16"/>
      <c r="GC391" s="16"/>
      <c r="GD391" s="16"/>
      <c r="GE391" s="16"/>
      <c r="GF391" s="16"/>
      <c r="GG391" s="16"/>
      <c r="GH391" s="16"/>
      <c r="GI391" s="16"/>
      <c r="GJ391" s="16"/>
      <c r="GK391" s="16"/>
      <c r="GL391" s="16"/>
      <c r="GM391" s="16"/>
      <c r="GN391" s="16"/>
      <c r="GO391" s="16"/>
      <c r="GP391" s="16"/>
      <c r="GQ391" s="16"/>
      <c r="GR391" s="16"/>
      <c r="GS391" s="16"/>
      <c r="GT391" s="16"/>
      <c r="GU391" s="16"/>
      <c r="GV391" s="16"/>
      <c r="GW391" s="16"/>
      <c r="GX391" s="16"/>
      <c r="GY391" s="16"/>
      <c r="GZ391" s="16"/>
      <c r="HA391" s="16"/>
      <c r="HB391" s="16"/>
      <c r="HC391" s="16"/>
      <c r="HD391" s="16"/>
      <c r="HE391" s="16"/>
      <c r="HF391" s="16"/>
      <c r="HG391" s="16"/>
      <c r="HH391" s="16"/>
      <c r="HI391" s="16"/>
      <c r="HJ391" s="16"/>
      <c r="HK391" s="16"/>
      <c r="HL391" s="16"/>
      <c r="HM391" s="16"/>
      <c r="HN391" s="16"/>
      <c r="HO391" s="16"/>
      <c r="HP391" s="16"/>
      <c r="HQ391" s="16"/>
      <c r="HR391" s="16"/>
      <c r="HS391" s="16"/>
      <c r="HT391" s="16"/>
      <c r="HU391" s="16"/>
      <c r="HV391" s="16"/>
      <c r="HW391" s="16"/>
      <c r="HX391" s="16"/>
      <c r="HY391" s="16"/>
      <c r="HZ391" s="16"/>
      <c r="IA391" s="16"/>
      <c r="IB391" s="16"/>
      <c r="IC391" s="16"/>
      <c r="ID391" s="16"/>
      <c r="IE391" s="16"/>
      <c r="IF391" s="16"/>
      <c r="IG391" s="16"/>
      <c r="IH391" s="16"/>
      <c r="II391" s="16"/>
      <c r="IJ391" s="16"/>
      <c r="IK391" s="16"/>
      <c r="IL391" s="16"/>
      <c r="IM391" s="16"/>
      <c r="IN391" s="16"/>
      <c r="IO391" s="16"/>
      <c r="IP391" s="16"/>
      <c r="IQ391" s="16"/>
      <c r="IR391" s="16"/>
      <c r="IS391" s="16"/>
      <c r="IT391" s="16"/>
      <c r="IU391" s="16"/>
      <c r="IV391" s="16"/>
      <c r="IW391" s="16"/>
      <c r="IX391" s="16"/>
      <c r="IY391" s="16"/>
      <c r="IZ391" s="16"/>
      <c r="JA391" s="16"/>
      <c r="JB391" s="16"/>
      <c r="JC391" s="16"/>
      <c r="JD391" s="16"/>
      <c r="JE391" s="16"/>
      <c r="JF391" s="16"/>
      <c r="JG391" s="16"/>
      <c r="JH391" s="16"/>
      <c r="JI391" s="16"/>
      <c r="JJ391" s="16"/>
      <c r="JK391" s="16"/>
      <c r="JL391" s="16"/>
      <c r="JM391" s="16"/>
      <c r="JN391" s="16"/>
      <c r="JO391" s="16"/>
    </row>
    <row r="392" spans="1:275" x14ac:dyDescent="0.25">
      <c r="A392" s="2">
        <v>968</v>
      </c>
      <c r="B392" s="2" t="s">
        <v>1145</v>
      </c>
      <c r="C392" s="6" t="s">
        <v>721</v>
      </c>
      <c r="D392" s="5" t="s">
        <v>1157</v>
      </c>
      <c r="E392" s="15" t="s">
        <v>40</v>
      </c>
      <c r="F392" s="4" t="s">
        <v>1005</v>
      </c>
      <c r="G392" s="4" t="s">
        <v>1006</v>
      </c>
      <c r="H392" s="4" t="s">
        <v>666</v>
      </c>
      <c r="I392" s="4" t="s">
        <v>1007</v>
      </c>
      <c r="J392" s="88" t="s">
        <v>1008</v>
      </c>
      <c r="K392" s="6"/>
      <c r="M392" s="4" t="s">
        <v>1008</v>
      </c>
      <c r="N392" s="37" t="s">
        <v>993</v>
      </c>
      <c r="O392" s="4" t="s">
        <v>548</v>
      </c>
      <c r="P392" s="6" t="s">
        <v>994</v>
      </c>
      <c r="Q392" s="37" t="s">
        <v>995</v>
      </c>
      <c r="R392" s="88" t="s">
        <v>996</v>
      </c>
      <c r="S392" s="6" t="s">
        <v>997</v>
      </c>
      <c r="T392" s="88" t="s">
        <v>552</v>
      </c>
      <c r="U392" s="6"/>
      <c r="V392" s="88" t="s">
        <v>553</v>
      </c>
      <c r="W392" s="6" t="s">
        <v>554</v>
      </c>
      <c r="X392" s="6" t="s">
        <v>555</v>
      </c>
      <c r="Y392" s="6" t="s">
        <v>556</v>
      </c>
      <c r="Z392" s="4" t="s">
        <v>604</v>
      </c>
      <c r="AA392" s="37" t="s">
        <v>557</v>
      </c>
      <c r="AB392" s="13">
        <v>41.27</v>
      </c>
      <c r="AC392" s="13">
        <v>-8.26</v>
      </c>
      <c r="AD392" s="8">
        <v>41.45</v>
      </c>
      <c r="AE392" s="8">
        <v>-8.4333333333333336</v>
      </c>
      <c r="AF392" s="2" t="s">
        <v>1147</v>
      </c>
      <c r="AG392" s="2" t="s">
        <v>1010</v>
      </c>
      <c r="AH392" s="2" t="s">
        <v>666</v>
      </c>
      <c r="AI392" s="113">
        <v>302</v>
      </c>
      <c r="AJ392" s="2" t="s">
        <v>558</v>
      </c>
      <c r="AK392" s="14" t="s">
        <v>1148</v>
      </c>
      <c r="AL392" s="108">
        <v>4</v>
      </c>
      <c r="AM392" s="2" t="s">
        <v>621</v>
      </c>
      <c r="AN392" s="10">
        <v>35</v>
      </c>
      <c r="AO392" s="10">
        <v>456.75</v>
      </c>
      <c r="AP392" s="4">
        <v>5</v>
      </c>
      <c r="AQ392" s="4" t="s">
        <v>652</v>
      </c>
      <c r="AR392" s="12">
        <v>46.209812037329691</v>
      </c>
      <c r="AS392" s="13">
        <v>1.4999999999999999E-2</v>
      </c>
      <c r="AV392" s="4"/>
      <c r="AW392" s="14">
        <v>12.4</v>
      </c>
      <c r="AX392" s="14">
        <v>13.7</v>
      </c>
      <c r="AY392" s="14">
        <v>1.2999999999999989</v>
      </c>
      <c r="AZ392" s="29">
        <v>13.05</v>
      </c>
      <c r="BA392" s="14" t="s">
        <v>635</v>
      </c>
      <c r="BB392" s="1" t="s">
        <v>41</v>
      </c>
      <c r="BC392" s="15">
        <v>-0.13309000000000001</v>
      </c>
      <c r="BD392" s="2"/>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c r="EI392" s="16"/>
      <c r="EJ392" s="16"/>
      <c r="EK392" s="16"/>
      <c r="EL392" s="16"/>
      <c r="EM392" s="16"/>
      <c r="EN392" s="16"/>
      <c r="EO392" s="16"/>
      <c r="EP392" s="16"/>
      <c r="EQ392" s="16"/>
      <c r="ER392" s="16"/>
      <c r="ES392" s="16"/>
      <c r="ET392" s="16"/>
      <c r="EU392" s="16"/>
      <c r="EV392" s="16"/>
      <c r="EW392" s="16"/>
      <c r="EX392" s="16"/>
      <c r="EY392" s="16"/>
      <c r="EZ392" s="16"/>
      <c r="FA392" s="16"/>
      <c r="FB392" s="16"/>
      <c r="FC392" s="16"/>
      <c r="FD392" s="16"/>
      <c r="FE392" s="16"/>
      <c r="FF392" s="16"/>
      <c r="FG392" s="16"/>
      <c r="FH392" s="16"/>
      <c r="FI392" s="16"/>
      <c r="FJ392" s="16"/>
      <c r="FK392" s="16"/>
      <c r="FL392" s="16"/>
      <c r="FM392" s="16"/>
      <c r="FN392" s="16"/>
      <c r="FO392" s="16"/>
      <c r="FP392" s="16"/>
      <c r="FQ392" s="16"/>
      <c r="FR392" s="16"/>
      <c r="FS392" s="16"/>
      <c r="FT392" s="16"/>
      <c r="FU392" s="16"/>
      <c r="FV392" s="16"/>
      <c r="FW392" s="16"/>
      <c r="FX392" s="16"/>
      <c r="FY392" s="16"/>
      <c r="FZ392" s="16"/>
      <c r="GA392" s="16"/>
      <c r="GB392" s="16"/>
      <c r="GC392" s="16"/>
      <c r="GD392" s="16"/>
      <c r="GE392" s="16"/>
      <c r="GF392" s="16"/>
      <c r="GG392" s="16"/>
      <c r="GH392" s="16"/>
      <c r="GI392" s="16"/>
      <c r="GJ392" s="16"/>
      <c r="GK392" s="16"/>
      <c r="GL392" s="16"/>
      <c r="GM392" s="16"/>
      <c r="GN392" s="16"/>
      <c r="GO392" s="16"/>
      <c r="GP392" s="16"/>
      <c r="GQ392" s="16"/>
      <c r="GR392" s="16"/>
      <c r="GS392" s="16"/>
      <c r="GT392" s="16"/>
      <c r="GU392" s="16"/>
      <c r="GV392" s="16"/>
      <c r="GW392" s="16"/>
      <c r="GX392" s="16"/>
      <c r="GY392" s="16"/>
      <c r="GZ392" s="16"/>
      <c r="HA392" s="16"/>
      <c r="HB392" s="16"/>
      <c r="HC392" s="16"/>
      <c r="HD392" s="16"/>
      <c r="HE392" s="16"/>
      <c r="HF392" s="16"/>
      <c r="HG392" s="16"/>
      <c r="HH392" s="16"/>
      <c r="HI392" s="16"/>
      <c r="HJ392" s="16"/>
      <c r="HK392" s="16"/>
      <c r="HL392" s="16"/>
      <c r="HM392" s="16"/>
      <c r="HN392" s="16"/>
      <c r="HO392" s="16"/>
      <c r="HP392" s="16"/>
      <c r="HQ392" s="16"/>
      <c r="HR392" s="16"/>
      <c r="HS392" s="16"/>
      <c r="HT392" s="16"/>
      <c r="HU392" s="16"/>
      <c r="HV392" s="16"/>
      <c r="HW392" s="16"/>
      <c r="HX392" s="16"/>
      <c r="HY392" s="16"/>
      <c r="HZ392" s="16"/>
      <c r="IA392" s="16"/>
      <c r="IB392" s="16"/>
      <c r="IC392" s="16"/>
      <c r="ID392" s="16"/>
      <c r="IE392" s="16"/>
      <c r="IF392" s="16"/>
      <c r="IG392" s="16"/>
      <c r="IH392" s="16"/>
      <c r="II392" s="16"/>
      <c r="IJ392" s="16"/>
      <c r="IK392" s="16"/>
      <c r="IL392" s="16"/>
      <c r="IM392" s="16"/>
      <c r="IN392" s="16"/>
      <c r="IO392" s="16"/>
      <c r="IP392" s="16"/>
      <c r="IQ392" s="16"/>
      <c r="IR392" s="16"/>
      <c r="IS392" s="16"/>
      <c r="IT392" s="16"/>
      <c r="IU392" s="16"/>
      <c r="IV392" s="16"/>
      <c r="IW392" s="16"/>
      <c r="IX392" s="16"/>
      <c r="IY392" s="16"/>
      <c r="IZ392" s="16"/>
      <c r="JA392" s="16"/>
      <c r="JB392" s="16"/>
      <c r="JC392" s="16"/>
      <c r="JD392" s="16"/>
      <c r="JE392" s="16"/>
      <c r="JF392" s="16"/>
      <c r="JG392" s="16"/>
      <c r="JH392" s="16"/>
      <c r="JI392" s="16"/>
      <c r="JJ392" s="16"/>
      <c r="JK392" s="16"/>
      <c r="JL392" s="16"/>
      <c r="JM392" s="16"/>
      <c r="JN392" s="16"/>
      <c r="JO392" s="16"/>
    </row>
    <row r="393" spans="1:275" x14ac:dyDescent="0.25">
      <c r="A393" s="2">
        <v>969</v>
      </c>
      <c r="B393" s="2" t="s">
        <v>1145</v>
      </c>
      <c r="C393" s="6" t="s">
        <v>721</v>
      </c>
      <c r="D393" s="5" t="s">
        <v>1158</v>
      </c>
      <c r="E393" s="15" t="s">
        <v>40</v>
      </c>
      <c r="F393" s="4" t="s">
        <v>1005</v>
      </c>
      <c r="G393" s="4" t="s">
        <v>1006</v>
      </c>
      <c r="H393" s="4" t="s">
        <v>666</v>
      </c>
      <c r="I393" s="4" t="s">
        <v>1007</v>
      </c>
      <c r="J393" s="88" t="s">
        <v>1008</v>
      </c>
      <c r="K393" s="6"/>
      <c r="M393" s="4" t="s">
        <v>1008</v>
      </c>
      <c r="N393" s="37" t="s">
        <v>993</v>
      </c>
      <c r="O393" s="4" t="s">
        <v>548</v>
      </c>
      <c r="P393" s="6" t="s">
        <v>994</v>
      </c>
      <c r="Q393" s="37" t="s">
        <v>995</v>
      </c>
      <c r="R393" s="88" t="s">
        <v>996</v>
      </c>
      <c r="S393" s="6" t="s">
        <v>997</v>
      </c>
      <c r="T393" s="88" t="s">
        <v>552</v>
      </c>
      <c r="U393" s="6"/>
      <c r="V393" s="88" t="s">
        <v>553</v>
      </c>
      <c r="W393" s="6" t="s">
        <v>554</v>
      </c>
      <c r="X393" s="6" t="s">
        <v>555</v>
      </c>
      <c r="Y393" s="6" t="s">
        <v>556</v>
      </c>
      <c r="Z393" s="4" t="s">
        <v>604</v>
      </c>
      <c r="AA393" s="37" t="s">
        <v>557</v>
      </c>
      <c r="AB393" s="13">
        <v>41.27</v>
      </c>
      <c r="AC393" s="13">
        <v>-8.26</v>
      </c>
      <c r="AD393" s="8">
        <v>41.45</v>
      </c>
      <c r="AE393" s="8">
        <v>-8.4333333333333336</v>
      </c>
      <c r="AF393" s="2" t="s">
        <v>1147</v>
      </c>
      <c r="AG393" s="2" t="s">
        <v>1010</v>
      </c>
      <c r="AH393" s="2" t="s">
        <v>666</v>
      </c>
      <c r="AI393" s="113">
        <v>302</v>
      </c>
      <c r="AJ393" s="2" t="s">
        <v>558</v>
      </c>
      <c r="AK393" s="14" t="s">
        <v>1148</v>
      </c>
      <c r="AL393" s="108">
        <v>4</v>
      </c>
      <c r="AM393" s="2" t="s">
        <v>621</v>
      </c>
      <c r="AN393" s="10">
        <v>35</v>
      </c>
      <c r="AO393" s="10">
        <v>456.75</v>
      </c>
      <c r="AP393" s="4">
        <v>5</v>
      </c>
      <c r="AQ393" s="4" t="s">
        <v>609</v>
      </c>
      <c r="AR393" s="12">
        <v>18.784476437938896</v>
      </c>
      <c r="AS393" s="13">
        <v>3.6900000000000002E-2</v>
      </c>
      <c r="AV393" s="4"/>
      <c r="AW393" s="14">
        <v>12.4</v>
      </c>
      <c r="AX393" s="14">
        <v>13.7</v>
      </c>
      <c r="AY393" s="14">
        <v>1.2999999999999989</v>
      </c>
      <c r="AZ393" s="29">
        <v>13.05</v>
      </c>
      <c r="BA393" s="14" t="s">
        <v>635</v>
      </c>
      <c r="BB393" s="1" t="s">
        <v>41</v>
      </c>
      <c r="BC393" s="15">
        <v>-0.13309000000000001</v>
      </c>
      <c r="BD393" s="2"/>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c r="EI393" s="16"/>
      <c r="EJ393" s="16"/>
      <c r="EK393" s="16"/>
      <c r="EL393" s="16"/>
      <c r="EM393" s="16"/>
      <c r="EN393" s="16"/>
      <c r="EO393" s="16"/>
      <c r="EP393" s="16"/>
      <c r="EQ393" s="16"/>
      <c r="ER393" s="16"/>
      <c r="ES393" s="16"/>
      <c r="ET393" s="16"/>
      <c r="EU393" s="16"/>
      <c r="EV393" s="16"/>
      <c r="EW393" s="16"/>
      <c r="EX393" s="16"/>
      <c r="EY393" s="16"/>
      <c r="EZ393" s="16"/>
      <c r="FA393" s="16"/>
      <c r="FB393" s="16"/>
      <c r="FC393" s="16"/>
      <c r="FD393" s="16"/>
      <c r="FE393" s="16"/>
      <c r="FF393" s="16"/>
      <c r="FG393" s="16"/>
      <c r="FH393" s="16"/>
      <c r="FI393" s="16"/>
      <c r="FJ393" s="16"/>
      <c r="FK393" s="16"/>
      <c r="FL393" s="16"/>
      <c r="FM393" s="16"/>
      <c r="FN393" s="16"/>
      <c r="FO393" s="16"/>
      <c r="FP393" s="16"/>
      <c r="FQ393" s="16"/>
      <c r="FR393" s="16"/>
      <c r="FS393" s="16"/>
      <c r="FT393" s="16"/>
      <c r="FU393" s="16"/>
      <c r="FV393" s="16"/>
      <c r="FW393" s="16"/>
      <c r="FX393" s="16"/>
      <c r="FY393" s="16"/>
      <c r="FZ393" s="16"/>
      <c r="GA393" s="16"/>
      <c r="GB393" s="16"/>
      <c r="GC393" s="16"/>
      <c r="GD393" s="16"/>
      <c r="GE393" s="16"/>
      <c r="GF393" s="16"/>
      <c r="GG393" s="16"/>
      <c r="GH393" s="16"/>
      <c r="GI393" s="16"/>
      <c r="GJ393" s="16"/>
      <c r="GK393" s="16"/>
      <c r="GL393" s="16"/>
      <c r="GM393" s="16"/>
      <c r="GN393" s="16"/>
      <c r="GO393" s="16"/>
      <c r="GP393" s="16"/>
      <c r="GQ393" s="16"/>
      <c r="GR393" s="16"/>
      <c r="GS393" s="16"/>
      <c r="GT393" s="16"/>
      <c r="GU393" s="16"/>
      <c r="GV393" s="16"/>
      <c r="GW393" s="16"/>
      <c r="GX393" s="16"/>
      <c r="GY393" s="16"/>
      <c r="GZ393" s="16"/>
      <c r="HA393" s="16"/>
      <c r="HB393" s="16"/>
      <c r="HC393" s="16"/>
      <c r="HD393" s="16"/>
      <c r="HE393" s="16"/>
      <c r="HF393" s="16"/>
      <c r="HG393" s="16"/>
      <c r="HH393" s="16"/>
      <c r="HI393" s="16"/>
      <c r="HJ393" s="16"/>
      <c r="HK393" s="16"/>
      <c r="HL393" s="16"/>
      <c r="HM393" s="16"/>
      <c r="HN393" s="16"/>
      <c r="HO393" s="16"/>
      <c r="HP393" s="16"/>
      <c r="HQ393" s="16"/>
      <c r="HR393" s="16"/>
      <c r="HS393" s="16"/>
      <c r="HT393" s="16"/>
      <c r="HU393" s="16"/>
      <c r="HV393" s="16"/>
      <c r="HW393" s="16"/>
      <c r="HX393" s="16"/>
      <c r="HY393" s="16"/>
      <c r="HZ393" s="16"/>
      <c r="IA393" s="16"/>
      <c r="IB393" s="16"/>
      <c r="IC393" s="16"/>
      <c r="ID393" s="16"/>
      <c r="IE393" s="16"/>
      <c r="IF393" s="16"/>
      <c r="IG393" s="16"/>
      <c r="IH393" s="16"/>
      <c r="II393" s="16"/>
      <c r="IJ393" s="16"/>
      <c r="IK393" s="16"/>
      <c r="IL393" s="16"/>
      <c r="IM393" s="16"/>
      <c r="IN393" s="16"/>
      <c r="IO393" s="16"/>
      <c r="IP393" s="16"/>
      <c r="IQ393" s="16"/>
      <c r="IR393" s="16"/>
      <c r="IS393" s="16"/>
      <c r="IT393" s="16"/>
      <c r="IU393" s="16"/>
      <c r="IV393" s="16"/>
      <c r="IW393" s="16"/>
      <c r="IX393" s="16"/>
      <c r="IY393" s="16"/>
      <c r="IZ393" s="16"/>
      <c r="JA393" s="16"/>
      <c r="JB393" s="16"/>
      <c r="JC393" s="16"/>
      <c r="JD393" s="16"/>
      <c r="JE393" s="16"/>
      <c r="JF393" s="16"/>
      <c r="JG393" s="16"/>
      <c r="JH393" s="16"/>
      <c r="JI393" s="16"/>
      <c r="JJ393" s="16"/>
      <c r="JK393" s="16"/>
      <c r="JL393" s="16"/>
      <c r="JM393" s="16"/>
      <c r="JN393" s="16"/>
      <c r="JO393" s="16"/>
    </row>
    <row r="394" spans="1:275" x14ac:dyDescent="0.25">
      <c r="A394" s="2">
        <v>970</v>
      </c>
      <c r="B394" s="2" t="s">
        <v>1145</v>
      </c>
      <c r="C394" s="6" t="s">
        <v>721</v>
      </c>
      <c r="D394" s="5" t="s">
        <v>1159</v>
      </c>
      <c r="E394" s="15" t="s">
        <v>40</v>
      </c>
      <c r="F394" s="4" t="s">
        <v>1005</v>
      </c>
      <c r="G394" s="4" t="s">
        <v>1006</v>
      </c>
      <c r="H394" s="4" t="s">
        <v>666</v>
      </c>
      <c r="I394" s="4" t="s">
        <v>1007</v>
      </c>
      <c r="J394" s="88" t="s">
        <v>1008</v>
      </c>
      <c r="K394" s="6"/>
      <c r="M394" s="4" t="s">
        <v>1008</v>
      </c>
      <c r="N394" s="37" t="s">
        <v>993</v>
      </c>
      <c r="O394" s="4" t="s">
        <v>548</v>
      </c>
      <c r="P394" s="6" t="s">
        <v>994</v>
      </c>
      <c r="Q394" s="37" t="s">
        <v>995</v>
      </c>
      <c r="R394" s="88" t="s">
        <v>996</v>
      </c>
      <c r="S394" s="6" t="s">
        <v>997</v>
      </c>
      <c r="T394" s="88" t="s">
        <v>552</v>
      </c>
      <c r="U394" s="6"/>
      <c r="V394" s="88" t="s">
        <v>553</v>
      </c>
      <c r="W394" s="6" t="s">
        <v>554</v>
      </c>
      <c r="X394" s="6" t="s">
        <v>555</v>
      </c>
      <c r="Y394" s="6" t="s">
        <v>556</v>
      </c>
      <c r="Z394" s="4" t="s">
        <v>604</v>
      </c>
      <c r="AA394" s="37" t="s">
        <v>557</v>
      </c>
      <c r="AB394" s="13">
        <v>41.27</v>
      </c>
      <c r="AC394" s="13">
        <v>-8.26</v>
      </c>
      <c r="AD394" s="8">
        <v>41.45</v>
      </c>
      <c r="AE394" s="8">
        <v>-8.4333333333333336</v>
      </c>
      <c r="AF394" s="2" t="s">
        <v>1147</v>
      </c>
      <c r="AG394" s="2" t="s">
        <v>1010</v>
      </c>
      <c r="AH394" s="2" t="s">
        <v>666</v>
      </c>
      <c r="AI394" s="113">
        <v>302</v>
      </c>
      <c r="AJ394" s="2" t="s">
        <v>558</v>
      </c>
      <c r="AK394" s="14" t="s">
        <v>1148</v>
      </c>
      <c r="AL394" s="108">
        <v>4</v>
      </c>
      <c r="AM394" s="2" t="s">
        <v>621</v>
      </c>
      <c r="AN394" s="10">
        <v>35</v>
      </c>
      <c r="AO394" s="10">
        <v>456.75</v>
      </c>
      <c r="AP394" s="4">
        <v>5</v>
      </c>
      <c r="AQ394" s="4" t="s">
        <v>652</v>
      </c>
      <c r="AR394" s="12">
        <v>35.546009259484372</v>
      </c>
      <c r="AS394" s="13">
        <v>1.95E-2</v>
      </c>
      <c r="AV394" s="4"/>
      <c r="AW394" s="14">
        <v>12.4</v>
      </c>
      <c r="AX394" s="14">
        <v>13.7</v>
      </c>
      <c r="AY394" s="14">
        <v>1.2999999999999989</v>
      </c>
      <c r="AZ394" s="29">
        <v>13.05</v>
      </c>
      <c r="BA394" s="14" t="s">
        <v>635</v>
      </c>
      <c r="BB394" s="1" t="s">
        <v>41</v>
      </c>
      <c r="BC394" s="15">
        <v>-0.13309000000000001</v>
      </c>
      <c r="BD394" s="2"/>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6"/>
      <c r="GB394" s="16"/>
      <c r="GC394" s="16"/>
      <c r="GD394" s="16"/>
      <c r="GE394" s="16"/>
      <c r="GF394" s="16"/>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c r="HF394" s="16"/>
      <c r="HG394" s="16"/>
      <c r="HH394" s="16"/>
      <c r="HI394" s="16"/>
      <c r="HJ394" s="16"/>
      <c r="HK394" s="16"/>
      <c r="HL394" s="16"/>
      <c r="HM394" s="16"/>
      <c r="HN394" s="16"/>
      <c r="HO394" s="16"/>
      <c r="HP394" s="16"/>
      <c r="HQ394" s="16"/>
      <c r="HR394" s="16"/>
      <c r="HS394" s="16"/>
      <c r="HT394" s="16"/>
      <c r="HU394" s="16"/>
      <c r="HV394" s="16"/>
      <c r="HW394" s="16"/>
      <c r="HX394" s="16"/>
      <c r="HY394" s="16"/>
      <c r="HZ394" s="16"/>
      <c r="IA394" s="16"/>
      <c r="IB394" s="16"/>
      <c r="IC394" s="16"/>
      <c r="ID394" s="16"/>
      <c r="IE394" s="16"/>
      <c r="IF394" s="16"/>
      <c r="IG394" s="16"/>
      <c r="IH394" s="16"/>
      <c r="II394" s="16"/>
      <c r="IJ394" s="16"/>
      <c r="IK394" s="16"/>
      <c r="IL394" s="16"/>
      <c r="IM394" s="16"/>
      <c r="IN394" s="16"/>
      <c r="IO394" s="16"/>
      <c r="IP394" s="16"/>
      <c r="IQ394" s="16"/>
      <c r="IR394" s="16"/>
      <c r="IS394" s="16"/>
      <c r="IT394" s="16"/>
      <c r="IU394" s="16"/>
      <c r="IV394" s="16"/>
      <c r="IW394" s="16"/>
      <c r="IX394" s="16"/>
      <c r="IY394" s="16"/>
      <c r="IZ394" s="16"/>
      <c r="JA394" s="16"/>
      <c r="JB394" s="16"/>
      <c r="JC394" s="16"/>
      <c r="JD394" s="16"/>
      <c r="JE394" s="16"/>
      <c r="JF394" s="16"/>
      <c r="JG394" s="16"/>
      <c r="JH394" s="16"/>
      <c r="JI394" s="16"/>
      <c r="JJ394" s="16"/>
      <c r="JK394" s="16"/>
      <c r="JL394" s="16"/>
      <c r="JM394" s="16"/>
      <c r="JN394" s="16"/>
      <c r="JO394" s="16"/>
    </row>
    <row r="395" spans="1:275" x14ac:dyDescent="0.25">
      <c r="A395" s="2">
        <v>971</v>
      </c>
      <c r="B395" s="2" t="s">
        <v>1160</v>
      </c>
      <c r="D395" s="5" t="s">
        <v>1161</v>
      </c>
      <c r="E395" s="15" t="s">
        <v>40</v>
      </c>
      <c r="F395" s="4" t="s">
        <v>1005</v>
      </c>
      <c r="G395" s="4" t="s">
        <v>1006</v>
      </c>
      <c r="H395" s="4" t="s">
        <v>666</v>
      </c>
      <c r="I395" s="4" t="s">
        <v>1007</v>
      </c>
      <c r="J395" s="88" t="s">
        <v>1008</v>
      </c>
      <c r="K395" s="6"/>
      <c r="M395" s="4" t="s">
        <v>1008</v>
      </c>
      <c r="N395" s="37" t="s">
        <v>993</v>
      </c>
      <c r="O395" s="4" t="s">
        <v>548</v>
      </c>
      <c r="P395" s="6" t="s">
        <v>994</v>
      </c>
      <c r="Q395" s="37" t="s">
        <v>995</v>
      </c>
      <c r="R395" s="88" t="s">
        <v>996</v>
      </c>
      <c r="S395" s="6" t="s">
        <v>997</v>
      </c>
      <c r="T395" s="88" t="s">
        <v>552</v>
      </c>
      <c r="U395" s="6"/>
      <c r="V395" s="88" t="s">
        <v>553</v>
      </c>
      <c r="W395" s="6" t="s">
        <v>554</v>
      </c>
      <c r="X395" s="6" t="s">
        <v>555</v>
      </c>
      <c r="Y395" s="6" t="s">
        <v>556</v>
      </c>
      <c r="Z395" s="4" t="s">
        <v>604</v>
      </c>
      <c r="AA395" s="37" t="s">
        <v>557</v>
      </c>
      <c r="AB395" s="13">
        <v>41.41</v>
      </c>
      <c r="AC395" s="13">
        <v>-8.16</v>
      </c>
      <c r="AD395" s="8">
        <v>41.683333300000001</v>
      </c>
      <c r="AE395" s="8">
        <v>-8.2666666666666675</v>
      </c>
      <c r="AF395" s="2" t="s">
        <v>1147</v>
      </c>
      <c r="AG395" s="2" t="s">
        <v>1010</v>
      </c>
      <c r="AH395" s="2" t="s">
        <v>666</v>
      </c>
      <c r="AI395" s="113">
        <v>1150</v>
      </c>
      <c r="AJ395" s="2" t="s">
        <v>633</v>
      </c>
      <c r="AK395" s="14">
        <v>2</v>
      </c>
      <c r="AL395" s="29">
        <v>2</v>
      </c>
      <c r="AM395" s="2" t="s">
        <v>614</v>
      </c>
      <c r="AN395" s="10">
        <v>30</v>
      </c>
      <c r="AO395" s="10">
        <v>375</v>
      </c>
      <c r="AP395" s="4">
        <v>4</v>
      </c>
      <c r="AQ395" s="4" t="s">
        <v>609</v>
      </c>
      <c r="AR395" s="12">
        <v>49.510512897138945</v>
      </c>
      <c r="AS395" s="13">
        <v>1.4E-2</v>
      </c>
      <c r="AT395" s="4">
        <v>15</v>
      </c>
      <c r="AU395" s="4" t="s">
        <v>639</v>
      </c>
      <c r="AV395" s="4" t="s">
        <v>634</v>
      </c>
      <c r="AY395" s="14">
        <v>0</v>
      </c>
      <c r="AZ395" s="29">
        <v>12.5</v>
      </c>
      <c r="BA395" s="14" t="s">
        <v>563</v>
      </c>
      <c r="BB395" s="1" t="s">
        <v>41</v>
      </c>
      <c r="BC395" s="15">
        <v>-0.13309000000000001</v>
      </c>
      <c r="BD395" s="2"/>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c r="FB395" s="16"/>
      <c r="FC395" s="16"/>
      <c r="FD395" s="16"/>
      <c r="FE395" s="16"/>
      <c r="FF395" s="16"/>
      <c r="FG395" s="16"/>
      <c r="FH395" s="16"/>
      <c r="FI395" s="16"/>
      <c r="FJ395" s="16"/>
      <c r="FK395" s="16"/>
      <c r="FL395" s="16"/>
      <c r="FM395" s="16"/>
      <c r="FN395" s="16"/>
      <c r="FO395" s="16"/>
      <c r="FP395" s="16"/>
      <c r="FQ395" s="16"/>
      <c r="FR395" s="16"/>
      <c r="FS395" s="16"/>
      <c r="FT395" s="16"/>
      <c r="FU395" s="16"/>
      <c r="FV395" s="16"/>
      <c r="FW395" s="16"/>
      <c r="FX395" s="16"/>
      <c r="FY395" s="16"/>
      <c r="FZ395" s="16"/>
      <c r="GA395" s="16"/>
      <c r="GB395" s="16"/>
      <c r="GC395" s="16"/>
      <c r="GD395" s="16"/>
      <c r="GE395" s="16"/>
      <c r="GF395" s="16"/>
      <c r="GG395" s="16"/>
      <c r="GH395" s="16"/>
      <c r="GI395" s="16"/>
      <c r="GJ395" s="16"/>
      <c r="GK395" s="16"/>
      <c r="GL395" s="16"/>
      <c r="GM395" s="16"/>
      <c r="GN395" s="16"/>
      <c r="GO395" s="16"/>
      <c r="GP395" s="16"/>
      <c r="GQ395" s="16"/>
      <c r="GR395" s="16"/>
      <c r="GS395" s="16"/>
      <c r="GT395" s="16"/>
      <c r="GU395" s="16"/>
      <c r="GV395" s="16"/>
      <c r="GW395" s="16"/>
      <c r="GX395" s="16"/>
      <c r="GY395" s="16"/>
      <c r="GZ395" s="16"/>
      <c r="HA395" s="16"/>
      <c r="HB395" s="16"/>
      <c r="HC395" s="16"/>
      <c r="HD395" s="16"/>
      <c r="HE395" s="16"/>
      <c r="HF395" s="16"/>
      <c r="HG395" s="16"/>
      <c r="HH395" s="16"/>
      <c r="HI395" s="16"/>
      <c r="HJ395" s="16"/>
      <c r="HK395" s="16"/>
      <c r="HL395" s="16"/>
      <c r="HM395" s="16"/>
      <c r="HN395" s="16"/>
      <c r="HO395" s="16"/>
      <c r="HP395" s="16"/>
      <c r="HQ395" s="16"/>
      <c r="HR395" s="16"/>
      <c r="HS395" s="16"/>
      <c r="HT395" s="16"/>
      <c r="HU395" s="16"/>
      <c r="HV395" s="16"/>
      <c r="HW395" s="16"/>
      <c r="HX395" s="16"/>
      <c r="HY395" s="16"/>
      <c r="HZ395" s="16"/>
      <c r="IA395" s="16"/>
      <c r="IB395" s="16"/>
      <c r="IC395" s="16"/>
      <c r="ID395" s="16"/>
      <c r="IE395" s="16"/>
      <c r="IF395" s="16"/>
      <c r="IG395" s="16"/>
      <c r="IH395" s="16"/>
      <c r="II395" s="16"/>
      <c r="IJ395" s="16"/>
      <c r="IK395" s="16"/>
      <c r="IL395" s="16"/>
      <c r="IM395" s="16"/>
      <c r="IN395" s="16"/>
      <c r="IO395" s="16"/>
      <c r="IP395" s="16"/>
      <c r="IQ395" s="16"/>
      <c r="IR395" s="16"/>
      <c r="IS395" s="16"/>
      <c r="IT395" s="16"/>
      <c r="IU395" s="16"/>
      <c r="IV395" s="16"/>
      <c r="IW395" s="16"/>
      <c r="IX395" s="16"/>
      <c r="IY395" s="16"/>
      <c r="IZ395" s="16"/>
      <c r="JA395" s="16"/>
      <c r="JB395" s="16"/>
      <c r="JC395" s="16"/>
      <c r="JD395" s="16"/>
      <c r="JE395" s="16"/>
      <c r="JF395" s="16"/>
      <c r="JG395" s="16"/>
      <c r="JH395" s="16"/>
      <c r="JI395" s="16"/>
      <c r="JJ395" s="16"/>
      <c r="JK395" s="16"/>
      <c r="JL395" s="16"/>
      <c r="JM395" s="16"/>
      <c r="JN395" s="16"/>
      <c r="JO395" s="16"/>
    </row>
    <row r="396" spans="1:275" x14ac:dyDescent="0.25">
      <c r="A396" s="2">
        <v>972</v>
      </c>
      <c r="B396" s="2" t="s">
        <v>1160</v>
      </c>
      <c r="D396" s="5" t="s">
        <v>1162</v>
      </c>
      <c r="E396" s="15" t="s">
        <v>40</v>
      </c>
      <c r="F396" s="4" t="s">
        <v>1005</v>
      </c>
      <c r="G396" s="4" t="s">
        <v>1006</v>
      </c>
      <c r="H396" s="4" t="s">
        <v>666</v>
      </c>
      <c r="I396" s="4" t="s">
        <v>1007</v>
      </c>
      <c r="J396" s="88" t="s">
        <v>1008</v>
      </c>
      <c r="K396" s="6"/>
      <c r="M396" s="4" t="s">
        <v>1008</v>
      </c>
      <c r="N396" s="37" t="s">
        <v>993</v>
      </c>
      <c r="O396" s="4" t="s">
        <v>548</v>
      </c>
      <c r="P396" s="6" t="s">
        <v>994</v>
      </c>
      <c r="Q396" s="37" t="s">
        <v>995</v>
      </c>
      <c r="R396" s="88" t="s">
        <v>996</v>
      </c>
      <c r="S396" s="6" t="s">
        <v>997</v>
      </c>
      <c r="T396" s="88" t="s">
        <v>552</v>
      </c>
      <c r="U396" s="6"/>
      <c r="V396" s="88" t="s">
        <v>553</v>
      </c>
      <c r="W396" s="6" t="s">
        <v>554</v>
      </c>
      <c r="X396" s="6" t="s">
        <v>555</v>
      </c>
      <c r="Y396" s="6" t="s">
        <v>556</v>
      </c>
      <c r="Z396" s="4" t="s">
        <v>604</v>
      </c>
      <c r="AA396" s="37" t="s">
        <v>557</v>
      </c>
      <c r="AB396" s="13">
        <v>41.41</v>
      </c>
      <c r="AC396" s="13">
        <v>-8.16</v>
      </c>
      <c r="AD396" s="8">
        <v>41.683333300000001</v>
      </c>
      <c r="AE396" s="8">
        <v>-8.2666666666666675</v>
      </c>
      <c r="AF396" s="2" t="s">
        <v>1147</v>
      </c>
      <c r="AG396" s="2" t="s">
        <v>1010</v>
      </c>
      <c r="AH396" s="2" t="s">
        <v>666</v>
      </c>
      <c r="AI396" s="113">
        <v>1150</v>
      </c>
      <c r="AJ396" s="2" t="s">
        <v>633</v>
      </c>
      <c r="AK396" s="14">
        <v>2</v>
      </c>
      <c r="AL396" s="29">
        <v>2</v>
      </c>
      <c r="AM396" s="2" t="s">
        <v>614</v>
      </c>
      <c r="AN396" s="10">
        <v>30</v>
      </c>
      <c r="AO396" s="10">
        <v>375</v>
      </c>
      <c r="AP396" s="4">
        <v>4</v>
      </c>
      <c r="AQ396" s="4" t="s">
        <v>609</v>
      </c>
      <c r="AR396" s="12">
        <v>28.881132523331054</v>
      </c>
      <c r="AS396" s="13">
        <v>2.4E-2</v>
      </c>
      <c r="AT396" s="4">
        <v>15</v>
      </c>
      <c r="AU396" s="4" t="s">
        <v>639</v>
      </c>
      <c r="AV396" s="4" t="s">
        <v>634</v>
      </c>
      <c r="AY396" s="14">
        <v>0</v>
      </c>
      <c r="AZ396" s="29">
        <v>12.5</v>
      </c>
      <c r="BA396" s="14" t="s">
        <v>563</v>
      </c>
      <c r="BB396" s="1" t="s">
        <v>41</v>
      </c>
      <c r="BC396" s="15">
        <v>-0.13309000000000001</v>
      </c>
      <c r="BD396" s="2"/>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c r="JO396" s="16"/>
    </row>
    <row r="397" spans="1:275" x14ac:dyDescent="0.25">
      <c r="A397" s="2">
        <v>973</v>
      </c>
      <c r="B397" s="2" t="s">
        <v>1160</v>
      </c>
      <c r="D397" s="5" t="s">
        <v>1163</v>
      </c>
      <c r="E397" s="15" t="s">
        <v>40</v>
      </c>
      <c r="F397" s="4" t="s">
        <v>1005</v>
      </c>
      <c r="G397" s="4" t="s">
        <v>1006</v>
      </c>
      <c r="H397" s="4" t="s">
        <v>666</v>
      </c>
      <c r="I397" s="4" t="s">
        <v>1007</v>
      </c>
      <c r="J397" s="88" t="s">
        <v>1008</v>
      </c>
      <c r="K397" s="6"/>
      <c r="M397" s="4" t="s">
        <v>1008</v>
      </c>
      <c r="N397" s="37" t="s">
        <v>993</v>
      </c>
      <c r="O397" s="4" t="s">
        <v>548</v>
      </c>
      <c r="P397" s="6" t="s">
        <v>994</v>
      </c>
      <c r="Q397" s="37" t="s">
        <v>995</v>
      </c>
      <c r="R397" s="88" t="s">
        <v>996</v>
      </c>
      <c r="S397" s="6" t="s">
        <v>997</v>
      </c>
      <c r="T397" s="88" t="s">
        <v>552</v>
      </c>
      <c r="U397" s="6"/>
      <c r="V397" s="88" t="s">
        <v>553</v>
      </c>
      <c r="W397" s="6" t="s">
        <v>554</v>
      </c>
      <c r="X397" s="6" t="s">
        <v>555</v>
      </c>
      <c r="Y397" s="6" t="s">
        <v>556</v>
      </c>
      <c r="Z397" s="4" t="s">
        <v>604</v>
      </c>
      <c r="AA397" s="37" t="s">
        <v>557</v>
      </c>
      <c r="AB397" s="13">
        <v>41.41</v>
      </c>
      <c r="AC397" s="13">
        <v>-8.16</v>
      </c>
      <c r="AD397" s="8">
        <v>41.683333300000001</v>
      </c>
      <c r="AE397" s="8">
        <v>-8.2666666666666675</v>
      </c>
      <c r="AF397" s="2" t="s">
        <v>1147</v>
      </c>
      <c r="AG397" s="2" t="s">
        <v>1010</v>
      </c>
      <c r="AH397" s="2" t="s">
        <v>666</v>
      </c>
      <c r="AI397" s="113">
        <v>1150</v>
      </c>
      <c r="AJ397" s="2" t="s">
        <v>633</v>
      </c>
      <c r="AK397" s="14">
        <v>2</v>
      </c>
      <c r="AL397" s="29">
        <v>2</v>
      </c>
      <c r="AM397" s="2" t="s">
        <v>614</v>
      </c>
      <c r="AN397" s="10">
        <v>30</v>
      </c>
      <c r="AO397" s="10">
        <v>375</v>
      </c>
      <c r="AP397" s="4">
        <v>4</v>
      </c>
      <c r="AQ397" s="4" t="s">
        <v>609</v>
      </c>
      <c r="AR397" s="12">
        <v>15.068416968694462</v>
      </c>
      <c r="AS397" s="13">
        <v>4.5999999999999999E-2</v>
      </c>
      <c r="AT397" s="4">
        <v>9</v>
      </c>
      <c r="AU397" s="4" t="s">
        <v>639</v>
      </c>
      <c r="AV397" s="4" t="s">
        <v>634</v>
      </c>
      <c r="AY397" s="14">
        <v>0</v>
      </c>
      <c r="AZ397" s="29">
        <v>12.5</v>
      </c>
      <c r="BA397" s="14" t="s">
        <v>563</v>
      </c>
      <c r="BB397" s="1" t="s">
        <v>41</v>
      </c>
      <c r="BC397" s="15">
        <v>-0.13309000000000001</v>
      </c>
      <c r="BD397" s="2"/>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c r="EI397" s="16"/>
      <c r="EJ397" s="16"/>
      <c r="EK397" s="16"/>
      <c r="EL397" s="16"/>
      <c r="EM397" s="16"/>
      <c r="EN397" s="16"/>
      <c r="EO397" s="16"/>
      <c r="EP397" s="16"/>
      <c r="EQ397" s="16"/>
      <c r="ER397" s="16"/>
      <c r="ES397" s="16"/>
      <c r="ET397" s="16"/>
      <c r="EU397" s="16"/>
      <c r="EV397" s="16"/>
      <c r="EW397" s="16"/>
      <c r="EX397" s="16"/>
      <c r="EY397" s="16"/>
      <c r="EZ397" s="16"/>
      <c r="FA397" s="16"/>
      <c r="FB397" s="16"/>
      <c r="FC397" s="16"/>
      <c r="FD397" s="16"/>
      <c r="FE397" s="16"/>
      <c r="FF397" s="16"/>
      <c r="FG397" s="16"/>
      <c r="FH397" s="16"/>
      <c r="FI397" s="16"/>
      <c r="FJ397" s="16"/>
      <c r="FK397" s="16"/>
      <c r="FL397" s="16"/>
      <c r="FM397" s="16"/>
      <c r="FN397" s="16"/>
      <c r="FO397" s="16"/>
      <c r="FP397" s="16"/>
      <c r="FQ397" s="16"/>
      <c r="FR397" s="16"/>
      <c r="FS397" s="16"/>
      <c r="FT397" s="16"/>
      <c r="FU397" s="16"/>
      <c r="FV397" s="16"/>
      <c r="FW397" s="16"/>
      <c r="FX397" s="16"/>
      <c r="FY397" s="16"/>
      <c r="FZ397" s="16"/>
      <c r="GA397" s="16"/>
      <c r="GB397" s="16"/>
      <c r="GC397" s="16"/>
      <c r="GD397" s="16"/>
      <c r="GE397" s="16"/>
      <c r="GF397" s="16"/>
      <c r="GG397" s="16"/>
      <c r="GH397" s="16"/>
      <c r="GI397" s="16"/>
      <c r="GJ397" s="16"/>
      <c r="GK397" s="16"/>
      <c r="GL397" s="16"/>
      <c r="GM397" s="16"/>
      <c r="GN397" s="16"/>
      <c r="GO397" s="16"/>
      <c r="GP397" s="16"/>
      <c r="GQ397" s="16"/>
      <c r="GR397" s="16"/>
      <c r="GS397" s="16"/>
      <c r="GT397" s="16"/>
      <c r="GU397" s="16"/>
      <c r="GV397" s="16"/>
      <c r="GW397" s="16"/>
      <c r="GX397" s="16"/>
      <c r="GY397" s="16"/>
      <c r="GZ397" s="16"/>
      <c r="HA397" s="16"/>
      <c r="HB397" s="16"/>
      <c r="HC397" s="16"/>
      <c r="HD397" s="16"/>
      <c r="HE397" s="16"/>
      <c r="HF397" s="16"/>
      <c r="HG397" s="16"/>
      <c r="HH397" s="16"/>
      <c r="HI397" s="16"/>
      <c r="HJ397" s="16"/>
      <c r="HK397" s="16"/>
      <c r="HL397" s="16"/>
      <c r="HM397" s="16"/>
      <c r="HN397" s="16"/>
      <c r="HO397" s="16"/>
      <c r="HP397" s="16"/>
      <c r="HQ397" s="16"/>
      <c r="HR397" s="16"/>
      <c r="HS397" s="16"/>
      <c r="HT397" s="16"/>
      <c r="HU397" s="16"/>
      <c r="HV397" s="16"/>
      <c r="HW397" s="16"/>
      <c r="HX397" s="16"/>
      <c r="HY397" s="16"/>
      <c r="HZ397" s="16"/>
      <c r="IA397" s="16"/>
      <c r="IB397" s="16"/>
      <c r="IC397" s="16"/>
      <c r="ID397" s="16"/>
      <c r="IE397" s="16"/>
      <c r="IF397" s="16"/>
      <c r="IG397" s="16"/>
      <c r="IH397" s="16"/>
      <c r="II397" s="16"/>
      <c r="IJ397" s="16"/>
      <c r="IK397" s="16"/>
      <c r="IL397" s="16"/>
      <c r="IM397" s="16"/>
      <c r="IN397" s="16"/>
      <c r="IO397" s="16"/>
      <c r="IP397" s="16"/>
      <c r="IQ397" s="16"/>
      <c r="IR397" s="16"/>
      <c r="IS397" s="16"/>
      <c r="IT397" s="16"/>
      <c r="IU397" s="16"/>
      <c r="IV397" s="16"/>
      <c r="IW397" s="16"/>
      <c r="IX397" s="16"/>
      <c r="IY397" s="16"/>
      <c r="IZ397" s="16"/>
      <c r="JA397" s="16"/>
      <c r="JB397" s="16"/>
      <c r="JC397" s="16"/>
      <c r="JD397" s="16"/>
      <c r="JE397" s="16"/>
      <c r="JF397" s="16"/>
      <c r="JG397" s="16"/>
      <c r="JH397" s="16"/>
      <c r="JI397" s="16"/>
      <c r="JJ397" s="16"/>
      <c r="JK397" s="16"/>
      <c r="JL397" s="16"/>
      <c r="JM397" s="16"/>
      <c r="JN397" s="16"/>
      <c r="JO397" s="16"/>
    </row>
    <row r="398" spans="1:275" x14ac:dyDescent="0.25">
      <c r="A398" s="2">
        <v>974</v>
      </c>
      <c r="B398" s="2" t="s">
        <v>1160</v>
      </c>
      <c r="D398" s="5" t="s">
        <v>1164</v>
      </c>
      <c r="E398" s="15" t="s">
        <v>40</v>
      </c>
      <c r="F398" s="4" t="s">
        <v>1005</v>
      </c>
      <c r="G398" s="4" t="s">
        <v>1006</v>
      </c>
      <c r="H398" s="4" t="s">
        <v>666</v>
      </c>
      <c r="I398" s="4" t="s">
        <v>1007</v>
      </c>
      <c r="J398" s="88" t="s">
        <v>1008</v>
      </c>
      <c r="K398" s="6"/>
      <c r="M398" s="4" t="s">
        <v>1008</v>
      </c>
      <c r="N398" s="37" t="s">
        <v>993</v>
      </c>
      <c r="O398" s="4" t="s">
        <v>548</v>
      </c>
      <c r="P398" s="6" t="s">
        <v>994</v>
      </c>
      <c r="Q398" s="37" t="s">
        <v>995</v>
      </c>
      <c r="R398" s="88" t="s">
        <v>996</v>
      </c>
      <c r="S398" s="6" t="s">
        <v>997</v>
      </c>
      <c r="T398" s="88" t="s">
        <v>552</v>
      </c>
      <c r="U398" s="6"/>
      <c r="V398" s="88" t="s">
        <v>553</v>
      </c>
      <c r="W398" s="6" t="s">
        <v>554</v>
      </c>
      <c r="X398" s="6" t="s">
        <v>555</v>
      </c>
      <c r="Y398" s="6" t="s">
        <v>556</v>
      </c>
      <c r="Z398" s="4" t="s">
        <v>604</v>
      </c>
      <c r="AA398" s="37" t="s">
        <v>557</v>
      </c>
      <c r="AB398" s="13">
        <v>41.41</v>
      </c>
      <c r="AC398" s="13">
        <v>-8.16</v>
      </c>
      <c r="AD398" s="8">
        <v>41.683333300000001</v>
      </c>
      <c r="AE398" s="8">
        <v>-8.2666666666666675</v>
      </c>
      <c r="AF398" s="2" t="s">
        <v>1147</v>
      </c>
      <c r="AG398" s="2" t="s">
        <v>1010</v>
      </c>
      <c r="AH398" s="2" t="s">
        <v>666</v>
      </c>
      <c r="AI398" s="113">
        <v>1150</v>
      </c>
      <c r="AJ398" s="2" t="s">
        <v>633</v>
      </c>
      <c r="AK398" s="14">
        <v>2</v>
      </c>
      <c r="AL398" s="29">
        <v>2</v>
      </c>
      <c r="AM398" s="2" t="s">
        <v>614</v>
      </c>
      <c r="AN398" s="10">
        <v>30</v>
      </c>
      <c r="AO398" s="10">
        <v>375</v>
      </c>
      <c r="AP398" s="4">
        <v>4</v>
      </c>
      <c r="AQ398" s="4" t="s">
        <v>609</v>
      </c>
      <c r="AR398" s="12">
        <v>14.747812352339261</v>
      </c>
      <c r="AS398" s="13">
        <v>4.7E-2</v>
      </c>
      <c r="AT398" s="4">
        <v>9</v>
      </c>
      <c r="AU398" s="4" t="s">
        <v>639</v>
      </c>
      <c r="AV398" s="4" t="s">
        <v>634</v>
      </c>
      <c r="AY398" s="14">
        <v>0</v>
      </c>
      <c r="AZ398" s="29">
        <v>12.5</v>
      </c>
      <c r="BA398" s="14" t="s">
        <v>563</v>
      </c>
      <c r="BB398" s="1" t="s">
        <v>41</v>
      </c>
      <c r="BC398" s="15">
        <v>-0.13309000000000001</v>
      </c>
      <c r="BD398" s="2"/>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c r="FB398" s="16"/>
      <c r="FC398" s="16"/>
      <c r="FD398" s="16"/>
      <c r="FE398" s="16"/>
      <c r="FF398" s="16"/>
      <c r="FG398" s="16"/>
      <c r="FH398" s="16"/>
      <c r="FI398" s="16"/>
      <c r="FJ398" s="16"/>
      <c r="FK398" s="16"/>
      <c r="FL398" s="16"/>
      <c r="FM398" s="16"/>
      <c r="FN398" s="16"/>
      <c r="FO398" s="16"/>
      <c r="FP398" s="16"/>
      <c r="FQ398" s="16"/>
      <c r="FR398" s="16"/>
      <c r="FS398" s="16"/>
      <c r="FT398" s="16"/>
      <c r="FU398" s="16"/>
      <c r="FV398" s="16"/>
      <c r="FW398" s="16"/>
      <c r="FX398" s="16"/>
      <c r="FY398" s="16"/>
      <c r="FZ398" s="16"/>
      <c r="GA398" s="16"/>
      <c r="GB398" s="16"/>
      <c r="GC398" s="16"/>
      <c r="GD398" s="16"/>
      <c r="GE398" s="16"/>
      <c r="GF398" s="16"/>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c r="HF398" s="16"/>
      <c r="HG398" s="16"/>
      <c r="HH398" s="16"/>
      <c r="HI398" s="16"/>
      <c r="HJ398" s="16"/>
      <c r="HK398" s="16"/>
      <c r="HL398" s="16"/>
      <c r="HM398" s="16"/>
      <c r="HN398" s="16"/>
      <c r="HO398" s="16"/>
      <c r="HP398" s="16"/>
      <c r="HQ398" s="16"/>
      <c r="HR398" s="16"/>
      <c r="HS398" s="16"/>
      <c r="HT398" s="16"/>
      <c r="HU398" s="16"/>
      <c r="HV398" s="16"/>
      <c r="HW398" s="16"/>
      <c r="HX398" s="16"/>
      <c r="HY398" s="16"/>
      <c r="HZ398" s="16"/>
      <c r="IA398" s="16"/>
      <c r="IB398" s="16"/>
      <c r="IC398" s="16"/>
      <c r="ID398" s="16"/>
      <c r="IE398" s="16"/>
      <c r="IF398" s="16"/>
      <c r="IG398" s="16"/>
      <c r="IH398" s="16"/>
      <c r="II398" s="16"/>
      <c r="IJ398" s="16"/>
      <c r="IK398" s="16"/>
      <c r="IL398" s="16"/>
      <c r="IM398" s="16"/>
      <c r="IN398" s="16"/>
      <c r="IO398" s="16"/>
      <c r="IP398" s="16"/>
      <c r="IQ398" s="16"/>
      <c r="IR398" s="16"/>
      <c r="IS398" s="16"/>
      <c r="IT398" s="16"/>
      <c r="IU398" s="16"/>
      <c r="IV398" s="16"/>
      <c r="IW398" s="16"/>
      <c r="IX398" s="16"/>
      <c r="IY398" s="16"/>
      <c r="IZ398" s="16"/>
      <c r="JA398" s="16"/>
      <c r="JB398" s="16"/>
      <c r="JC398" s="16"/>
      <c r="JD398" s="16"/>
      <c r="JE398" s="16"/>
      <c r="JF398" s="16"/>
      <c r="JG398" s="16"/>
      <c r="JH398" s="16"/>
      <c r="JI398" s="16"/>
      <c r="JJ398" s="16"/>
      <c r="JK398" s="16"/>
      <c r="JL398" s="16"/>
      <c r="JM398" s="16"/>
      <c r="JN398" s="16"/>
      <c r="JO398" s="16"/>
    </row>
    <row r="399" spans="1:275" x14ac:dyDescent="0.25">
      <c r="A399" s="2">
        <v>977</v>
      </c>
      <c r="B399" s="2" t="s">
        <v>1160</v>
      </c>
      <c r="D399" s="5" t="s">
        <v>1165</v>
      </c>
      <c r="E399" s="15" t="s">
        <v>40</v>
      </c>
      <c r="F399" s="4" t="s">
        <v>1005</v>
      </c>
      <c r="G399" s="4" t="s">
        <v>1006</v>
      </c>
      <c r="H399" s="4" t="s">
        <v>666</v>
      </c>
      <c r="I399" s="4" t="s">
        <v>1007</v>
      </c>
      <c r="J399" s="88" t="s">
        <v>1008</v>
      </c>
      <c r="K399" s="6"/>
      <c r="M399" s="4" t="s">
        <v>1008</v>
      </c>
      <c r="N399" s="37" t="s">
        <v>993</v>
      </c>
      <c r="O399" s="4" t="s">
        <v>548</v>
      </c>
      <c r="P399" s="6" t="s">
        <v>994</v>
      </c>
      <c r="Q399" s="37" t="s">
        <v>995</v>
      </c>
      <c r="R399" s="88" t="s">
        <v>996</v>
      </c>
      <c r="S399" s="6" t="s">
        <v>997</v>
      </c>
      <c r="T399" s="88" t="s">
        <v>552</v>
      </c>
      <c r="U399" s="6"/>
      <c r="V399" s="88" t="s">
        <v>553</v>
      </c>
      <c r="W399" s="6" t="s">
        <v>554</v>
      </c>
      <c r="X399" s="6" t="s">
        <v>555</v>
      </c>
      <c r="Y399" s="6" t="s">
        <v>556</v>
      </c>
      <c r="Z399" s="4" t="s">
        <v>604</v>
      </c>
      <c r="AA399" s="37" t="s">
        <v>557</v>
      </c>
      <c r="AB399" s="13">
        <v>41.41</v>
      </c>
      <c r="AC399" s="13">
        <v>-8.16</v>
      </c>
      <c r="AD399" s="8">
        <v>41.683333300000001</v>
      </c>
      <c r="AE399" s="8">
        <v>-8.2666666666666675</v>
      </c>
      <c r="AF399" s="2" t="s">
        <v>1147</v>
      </c>
      <c r="AG399" s="2" t="s">
        <v>1010</v>
      </c>
      <c r="AH399" s="2" t="s">
        <v>666</v>
      </c>
      <c r="AI399" s="113">
        <v>1150</v>
      </c>
      <c r="AJ399" s="2" t="s">
        <v>633</v>
      </c>
      <c r="AK399" s="14">
        <v>3</v>
      </c>
      <c r="AL399" s="29">
        <v>3</v>
      </c>
      <c r="AM399" s="2" t="s">
        <v>614</v>
      </c>
      <c r="AN399" s="10">
        <v>30</v>
      </c>
      <c r="AO399" s="10">
        <v>375</v>
      </c>
      <c r="AP399" s="4">
        <v>4</v>
      </c>
      <c r="AQ399" s="4" t="s">
        <v>609</v>
      </c>
      <c r="AR399" s="12">
        <v>11.552453009332423</v>
      </c>
      <c r="AS399" s="13">
        <v>0.06</v>
      </c>
      <c r="AT399" s="4">
        <v>15</v>
      </c>
      <c r="AU399" s="4" t="s">
        <v>639</v>
      </c>
      <c r="AV399" s="4" t="s">
        <v>634</v>
      </c>
      <c r="AY399" s="14">
        <v>0</v>
      </c>
      <c r="AZ399" s="29">
        <v>12.5</v>
      </c>
      <c r="BA399" s="14" t="s">
        <v>563</v>
      </c>
      <c r="BB399" s="1" t="s">
        <v>41</v>
      </c>
      <c r="BC399" s="15">
        <v>-0.13309000000000001</v>
      </c>
      <c r="BD399" s="2"/>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c r="FB399" s="16"/>
      <c r="FC399" s="16"/>
      <c r="FD399" s="16"/>
      <c r="FE399" s="16"/>
      <c r="FF399" s="16"/>
      <c r="FG399" s="16"/>
      <c r="FH399" s="16"/>
      <c r="FI399" s="16"/>
      <c r="FJ399" s="16"/>
      <c r="FK399" s="16"/>
      <c r="FL399" s="16"/>
      <c r="FM399" s="16"/>
      <c r="FN399" s="16"/>
      <c r="FO399" s="16"/>
      <c r="FP399" s="16"/>
      <c r="FQ399" s="16"/>
      <c r="FR399" s="16"/>
      <c r="FS399" s="16"/>
      <c r="FT399" s="16"/>
      <c r="FU399" s="16"/>
      <c r="FV399" s="16"/>
      <c r="FW399" s="16"/>
      <c r="FX399" s="16"/>
      <c r="FY399" s="16"/>
      <c r="FZ399" s="16"/>
      <c r="GA399" s="16"/>
      <c r="GB399" s="16"/>
      <c r="GC399" s="16"/>
      <c r="GD399" s="16"/>
      <c r="GE399" s="16"/>
      <c r="GF399" s="16"/>
      <c r="GG399" s="16"/>
      <c r="GH399" s="16"/>
      <c r="GI399" s="16"/>
      <c r="GJ399" s="16"/>
      <c r="GK399" s="16"/>
      <c r="GL399" s="16"/>
      <c r="GM399" s="16"/>
      <c r="GN399" s="16"/>
      <c r="GO399" s="16"/>
      <c r="GP399" s="16"/>
      <c r="GQ399" s="16"/>
      <c r="GR399" s="16"/>
      <c r="GS399" s="16"/>
      <c r="GT399" s="16"/>
      <c r="GU399" s="16"/>
      <c r="GV399" s="16"/>
      <c r="GW399" s="16"/>
      <c r="GX399" s="16"/>
      <c r="GY399" s="16"/>
      <c r="GZ399" s="16"/>
      <c r="HA399" s="16"/>
      <c r="HB399" s="16"/>
      <c r="HC399" s="16"/>
      <c r="HD399" s="16"/>
      <c r="HE399" s="16"/>
      <c r="HF399" s="16"/>
      <c r="HG399" s="16"/>
      <c r="HH399" s="16"/>
      <c r="HI399" s="16"/>
      <c r="HJ399" s="16"/>
      <c r="HK399" s="16"/>
      <c r="HL399" s="16"/>
      <c r="HM399" s="16"/>
      <c r="HN399" s="16"/>
      <c r="HO399" s="16"/>
      <c r="HP399" s="16"/>
      <c r="HQ399" s="16"/>
      <c r="HR399" s="16"/>
      <c r="HS399" s="16"/>
      <c r="HT399" s="16"/>
      <c r="HU399" s="16"/>
      <c r="HV399" s="16"/>
      <c r="HW399" s="16"/>
      <c r="HX399" s="16"/>
      <c r="HY399" s="16"/>
      <c r="HZ399" s="16"/>
      <c r="IA399" s="16"/>
      <c r="IB399" s="16"/>
      <c r="IC399" s="16"/>
      <c r="ID399" s="16"/>
      <c r="IE399" s="16"/>
      <c r="IF399" s="16"/>
      <c r="IG399" s="16"/>
      <c r="IH399" s="16"/>
      <c r="II399" s="16"/>
      <c r="IJ399" s="16"/>
      <c r="IK399" s="16"/>
      <c r="IL399" s="16"/>
      <c r="IM399" s="16"/>
      <c r="IN399" s="16"/>
      <c r="IO399" s="16"/>
      <c r="IP399" s="16"/>
      <c r="IQ399" s="16"/>
      <c r="IR399" s="16"/>
      <c r="IS399" s="16"/>
      <c r="IT399" s="16"/>
      <c r="IU399" s="16"/>
      <c r="IV399" s="16"/>
      <c r="IW399" s="16"/>
      <c r="IX399" s="16"/>
      <c r="IY399" s="16"/>
      <c r="IZ399" s="16"/>
      <c r="JA399" s="16"/>
      <c r="JB399" s="16"/>
      <c r="JC399" s="16"/>
      <c r="JD399" s="16"/>
      <c r="JE399" s="16"/>
      <c r="JF399" s="16"/>
      <c r="JG399" s="16"/>
      <c r="JH399" s="16"/>
      <c r="JI399" s="16"/>
      <c r="JJ399" s="16"/>
      <c r="JK399" s="16"/>
      <c r="JL399" s="16"/>
      <c r="JM399" s="16"/>
      <c r="JN399" s="16"/>
      <c r="JO399" s="16"/>
    </row>
    <row r="400" spans="1:275" x14ac:dyDescent="0.25">
      <c r="A400" s="2">
        <v>1106</v>
      </c>
      <c r="B400" s="2" t="s">
        <v>1166</v>
      </c>
      <c r="D400" s="5" t="s">
        <v>1167</v>
      </c>
      <c r="E400" s="15" t="s">
        <v>40</v>
      </c>
      <c r="F400" s="4" t="s">
        <v>1005</v>
      </c>
      <c r="G400" s="4" t="s">
        <v>1006</v>
      </c>
      <c r="H400" s="4" t="s">
        <v>666</v>
      </c>
      <c r="I400" s="4" t="s">
        <v>1007</v>
      </c>
      <c r="J400" s="88" t="s">
        <v>1008</v>
      </c>
      <c r="K400" s="6"/>
      <c r="M400" s="4" t="s">
        <v>1008</v>
      </c>
      <c r="N400" s="37" t="s">
        <v>993</v>
      </c>
      <c r="O400" s="4" t="s">
        <v>548</v>
      </c>
      <c r="P400" s="6" t="s">
        <v>994</v>
      </c>
      <c r="Q400" s="37" t="s">
        <v>995</v>
      </c>
      <c r="R400" s="88" t="s">
        <v>996</v>
      </c>
      <c r="S400" s="6" t="s">
        <v>997</v>
      </c>
      <c r="T400" s="88" t="s">
        <v>552</v>
      </c>
      <c r="U400" s="6"/>
      <c r="V400" s="88" t="s">
        <v>553</v>
      </c>
      <c r="W400" s="6" t="s">
        <v>554</v>
      </c>
      <c r="X400" s="6" t="s">
        <v>555</v>
      </c>
      <c r="Y400" s="6" t="s">
        <v>556</v>
      </c>
      <c r="Z400" s="4" t="s">
        <v>604</v>
      </c>
      <c r="AA400" s="37" t="s">
        <v>557</v>
      </c>
      <c r="AB400" s="13">
        <v>43.123600000000003</v>
      </c>
      <c r="AC400" s="13">
        <v>-3.1511999999999998</v>
      </c>
      <c r="AD400" s="8">
        <v>43.21</v>
      </c>
      <c r="AE400" s="8">
        <v>-3.2533333333333334</v>
      </c>
      <c r="AF400" s="2" t="s">
        <v>1168</v>
      </c>
      <c r="AG400" s="2" t="s">
        <v>1142</v>
      </c>
      <c r="AH400" s="2" t="s">
        <v>666</v>
      </c>
      <c r="AI400" s="113">
        <v>370</v>
      </c>
      <c r="AJ400" s="2" t="s">
        <v>633</v>
      </c>
      <c r="AM400" s="2" t="s">
        <v>608</v>
      </c>
      <c r="AN400" s="10">
        <v>50</v>
      </c>
      <c r="AO400" s="10">
        <v>446.5</v>
      </c>
      <c r="AP400" s="4">
        <v>5</v>
      </c>
      <c r="AQ400" s="4" t="s">
        <v>609</v>
      </c>
      <c r="AR400" s="12">
        <v>18.39684877050508</v>
      </c>
      <c r="AS400" s="13">
        <v>3.7677495162717213E-2</v>
      </c>
      <c r="AT400" s="18" t="s">
        <v>1169</v>
      </c>
      <c r="AU400" s="4" t="s">
        <v>639</v>
      </c>
      <c r="AV400" s="4" t="s">
        <v>634</v>
      </c>
      <c r="AY400" s="14">
        <v>0</v>
      </c>
      <c r="AZ400" s="29">
        <v>8.93</v>
      </c>
      <c r="BA400" s="14" t="s">
        <v>563</v>
      </c>
      <c r="BB400" s="1" t="s">
        <v>41</v>
      </c>
      <c r="BC400" s="15">
        <v>-0.13309000000000001</v>
      </c>
      <c r="BD400" s="2"/>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6"/>
      <c r="ET400" s="16"/>
      <c r="EU400" s="16"/>
      <c r="EV400" s="16"/>
      <c r="EW400" s="16"/>
      <c r="EX400" s="16"/>
      <c r="EY400" s="16"/>
      <c r="EZ400" s="16"/>
      <c r="FA400" s="16"/>
      <c r="FB400" s="16"/>
      <c r="FC400" s="16"/>
      <c r="FD400" s="16"/>
      <c r="FE400" s="16"/>
      <c r="FF400" s="16"/>
      <c r="FG400" s="16"/>
      <c r="FH400" s="16"/>
      <c r="FI400" s="16"/>
      <c r="FJ400" s="16"/>
      <c r="FK400" s="16"/>
      <c r="FL400" s="16"/>
      <c r="FM400" s="16"/>
      <c r="FN400" s="16"/>
      <c r="FO400" s="16"/>
      <c r="FP400" s="16"/>
      <c r="FQ400" s="16"/>
      <c r="FR400" s="16"/>
      <c r="FS400" s="16"/>
      <c r="FT400" s="16"/>
      <c r="FU400" s="16"/>
      <c r="FV400" s="16"/>
      <c r="FW400" s="16"/>
      <c r="FX400" s="16"/>
      <c r="FY400" s="16"/>
      <c r="FZ400" s="16"/>
      <c r="GA400" s="16"/>
      <c r="GB400" s="16"/>
      <c r="GC400" s="16"/>
      <c r="GD400" s="16"/>
      <c r="GE400" s="16"/>
      <c r="GF400" s="16"/>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c r="HF400" s="16"/>
      <c r="HG400" s="16"/>
      <c r="HH400" s="16"/>
      <c r="HI400" s="16"/>
      <c r="HJ400" s="16"/>
      <c r="HK400" s="16"/>
      <c r="HL400" s="16"/>
      <c r="HM400" s="16"/>
      <c r="HN400" s="16"/>
      <c r="HO400" s="16"/>
      <c r="HP400" s="16"/>
      <c r="HQ400" s="16"/>
      <c r="HR400" s="16"/>
      <c r="HS400" s="16"/>
      <c r="HT400" s="16"/>
      <c r="HU400" s="16"/>
      <c r="HV400" s="16"/>
      <c r="HW400" s="16"/>
      <c r="HX400" s="16"/>
      <c r="HY400" s="16"/>
      <c r="HZ400" s="16"/>
      <c r="IA400" s="16"/>
      <c r="IB400" s="16"/>
      <c r="IC400" s="16"/>
      <c r="ID400" s="16"/>
      <c r="IE400" s="16"/>
      <c r="IF400" s="16"/>
      <c r="IG400" s="16"/>
      <c r="IH400" s="16"/>
      <c r="II400" s="16"/>
      <c r="IJ400" s="16"/>
      <c r="IK400" s="16"/>
      <c r="IL400" s="16"/>
      <c r="IM400" s="16"/>
      <c r="IN400" s="16"/>
      <c r="IO400" s="16"/>
      <c r="IP400" s="16"/>
      <c r="IQ400" s="16"/>
      <c r="IR400" s="16"/>
      <c r="IS400" s="16"/>
      <c r="IT400" s="16"/>
      <c r="IU400" s="16"/>
      <c r="IV400" s="16"/>
      <c r="IW400" s="16"/>
      <c r="IX400" s="16"/>
      <c r="IY400" s="16"/>
      <c r="IZ400" s="16"/>
      <c r="JA400" s="16"/>
      <c r="JB400" s="16"/>
      <c r="JC400" s="16"/>
      <c r="JD400" s="16"/>
      <c r="JE400" s="16"/>
      <c r="JF400" s="16"/>
      <c r="JG400" s="16"/>
      <c r="JH400" s="16"/>
      <c r="JI400" s="16"/>
      <c r="JJ400" s="16"/>
      <c r="JK400" s="16"/>
      <c r="JL400" s="16"/>
      <c r="JM400" s="16"/>
      <c r="JN400" s="16"/>
      <c r="JO400" s="16"/>
    </row>
    <row r="401" spans="1:275" x14ac:dyDescent="0.25">
      <c r="A401" s="2">
        <v>1109</v>
      </c>
      <c r="B401" s="2" t="s">
        <v>1166</v>
      </c>
      <c r="D401" s="5" t="s">
        <v>1170</v>
      </c>
      <c r="E401" s="15" t="s">
        <v>40</v>
      </c>
      <c r="F401" s="4" t="s">
        <v>1005</v>
      </c>
      <c r="G401" s="4" t="s">
        <v>1006</v>
      </c>
      <c r="H401" s="4" t="s">
        <v>666</v>
      </c>
      <c r="I401" s="4" t="s">
        <v>1007</v>
      </c>
      <c r="J401" s="88" t="s">
        <v>1008</v>
      </c>
      <c r="K401" s="6"/>
      <c r="M401" s="4" t="s">
        <v>1008</v>
      </c>
      <c r="N401" s="37" t="s">
        <v>993</v>
      </c>
      <c r="O401" s="4" t="s">
        <v>548</v>
      </c>
      <c r="P401" s="6" t="s">
        <v>994</v>
      </c>
      <c r="Q401" s="37" t="s">
        <v>995</v>
      </c>
      <c r="R401" s="88" t="s">
        <v>996</v>
      </c>
      <c r="S401" s="6" t="s">
        <v>997</v>
      </c>
      <c r="T401" s="88" t="s">
        <v>552</v>
      </c>
      <c r="U401" s="6"/>
      <c r="V401" s="88" t="s">
        <v>553</v>
      </c>
      <c r="W401" s="6" t="s">
        <v>554</v>
      </c>
      <c r="X401" s="6" t="s">
        <v>555</v>
      </c>
      <c r="Y401" s="6" t="s">
        <v>556</v>
      </c>
      <c r="Z401" s="4" t="s">
        <v>604</v>
      </c>
      <c r="AA401" s="37" t="s">
        <v>557</v>
      </c>
      <c r="AB401" s="13">
        <v>43</v>
      </c>
      <c r="AC401" s="13">
        <v>-2.5287999999999999</v>
      </c>
      <c r="AD401" s="8">
        <v>43</v>
      </c>
      <c r="AE401" s="8">
        <v>-2.891111111111111</v>
      </c>
      <c r="AF401" s="2" t="s">
        <v>1168</v>
      </c>
      <c r="AG401" s="2" t="s">
        <v>1142</v>
      </c>
      <c r="AH401" s="2" t="s">
        <v>666</v>
      </c>
      <c r="AI401" s="113">
        <v>415</v>
      </c>
      <c r="AJ401" s="2" t="s">
        <v>633</v>
      </c>
      <c r="AM401" s="2" t="s">
        <v>608</v>
      </c>
      <c r="AN401" s="10">
        <v>70</v>
      </c>
      <c r="AO401" s="10">
        <v>532.70000000000005</v>
      </c>
      <c r="AP401" s="4">
        <v>5</v>
      </c>
      <c r="AQ401" s="4" t="s">
        <v>609</v>
      </c>
      <c r="AR401" s="12">
        <v>43.884481859269854</v>
      </c>
      <c r="AS401" s="13">
        <v>1.5794812908643915E-2</v>
      </c>
      <c r="AT401" s="18" t="s">
        <v>1169</v>
      </c>
      <c r="AU401" s="4" t="s">
        <v>639</v>
      </c>
      <c r="AV401" s="4" t="s">
        <v>634</v>
      </c>
      <c r="AY401" s="14">
        <v>0</v>
      </c>
      <c r="AZ401" s="29">
        <v>7.61</v>
      </c>
      <c r="BA401" s="14" t="s">
        <v>563</v>
      </c>
      <c r="BB401" s="1" t="s">
        <v>41</v>
      </c>
      <c r="BC401" s="15">
        <v>-0.13309000000000001</v>
      </c>
      <c r="BD401" s="2"/>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c r="EQ401" s="16"/>
      <c r="ER401" s="16"/>
      <c r="ES401" s="16"/>
      <c r="ET401" s="16"/>
      <c r="EU401" s="16"/>
      <c r="EV401" s="16"/>
      <c r="EW401" s="16"/>
      <c r="EX401" s="16"/>
      <c r="EY401" s="16"/>
      <c r="EZ401" s="16"/>
      <c r="FA401" s="16"/>
      <c r="FB401" s="16"/>
      <c r="FC401" s="16"/>
      <c r="FD401" s="16"/>
      <c r="FE401" s="16"/>
      <c r="FF401" s="16"/>
      <c r="FG401" s="16"/>
      <c r="FH401" s="16"/>
      <c r="FI401" s="16"/>
      <c r="FJ401" s="16"/>
      <c r="FK401" s="16"/>
      <c r="FL401" s="16"/>
      <c r="FM401" s="16"/>
      <c r="FN401" s="16"/>
      <c r="FO401" s="16"/>
      <c r="FP401" s="16"/>
      <c r="FQ401" s="16"/>
      <c r="FR401" s="16"/>
      <c r="FS401" s="16"/>
      <c r="FT401" s="16"/>
      <c r="FU401" s="16"/>
      <c r="FV401" s="16"/>
      <c r="FW401" s="16"/>
      <c r="FX401" s="16"/>
      <c r="FY401" s="16"/>
      <c r="FZ401" s="16"/>
      <c r="GA401" s="16"/>
      <c r="GB401" s="16"/>
      <c r="GC401" s="16"/>
      <c r="GD401" s="16"/>
      <c r="GE401" s="16"/>
      <c r="GF401" s="16"/>
      <c r="GG401" s="16"/>
      <c r="GH401" s="16"/>
      <c r="GI401" s="16"/>
      <c r="GJ401" s="16"/>
      <c r="GK401" s="16"/>
      <c r="GL401" s="16"/>
      <c r="GM401" s="16"/>
      <c r="GN401" s="16"/>
      <c r="GO401" s="16"/>
      <c r="GP401" s="16"/>
      <c r="GQ401" s="16"/>
      <c r="GR401" s="16"/>
      <c r="GS401" s="16"/>
      <c r="GT401" s="16"/>
      <c r="GU401" s="16"/>
      <c r="GV401" s="16"/>
      <c r="GW401" s="16"/>
      <c r="GX401" s="16"/>
      <c r="GY401" s="16"/>
      <c r="GZ401" s="16"/>
      <c r="HA401" s="16"/>
      <c r="HB401" s="16"/>
      <c r="HC401" s="16"/>
      <c r="HD401" s="16"/>
      <c r="HE401" s="16"/>
      <c r="HF401" s="16"/>
      <c r="HG401" s="16"/>
      <c r="HH401" s="16"/>
      <c r="HI401" s="16"/>
      <c r="HJ401" s="16"/>
      <c r="HK401" s="16"/>
      <c r="HL401" s="16"/>
      <c r="HM401" s="16"/>
      <c r="HN401" s="16"/>
      <c r="HO401" s="16"/>
      <c r="HP401" s="16"/>
      <c r="HQ401" s="16"/>
      <c r="HR401" s="16"/>
      <c r="HS401" s="16"/>
      <c r="HT401" s="16"/>
      <c r="HU401" s="16"/>
      <c r="HV401" s="16"/>
      <c r="HW401" s="16"/>
      <c r="HX401" s="16"/>
      <c r="HY401" s="16"/>
      <c r="HZ401" s="16"/>
      <c r="IA401" s="16"/>
      <c r="IB401" s="16"/>
      <c r="IC401" s="16"/>
      <c r="ID401" s="16"/>
      <c r="IE401" s="16"/>
      <c r="IF401" s="16"/>
      <c r="IG401" s="16"/>
      <c r="IH401" s="16"/>
      <c r="II401" s="16"/>
      <c r="IJ401" s="16"/>
      <c r="IK401" s="16"/>
      <c r="IL401" s="16"/>
      <c r="IM401" s="16"/>
      <c r="IN401" s="16"/>
      <c r="IO401" s="16"/>
      <c r="IP401" s="16"/>
      <c r="IQ401" s="16"/>
      <c r="IR401" s="16"/>
      <c r="IS401" s="16"/>
      <c r="IT401" s="16"/>
      <c r="IU401" s="16"/>
      <c r="IV401" s="16"/>
      <c r="IW401" s="16"/>
      <c r="IX401" s="16"/>
      <c r="IY401" s="16"/>
      <c r="IZ401" s="16"/>
      <c r="JA401" s="16"/>
      <c r="JB401" s="16"/>
      <c r="JC401" s="16"/>
      <c r="JD401" s="16"/>
      <c r="JE401" s="16"/>
      <c r="JF401" s="16"/>
      <c r="JG401" s="16"/>
      <c r="JH401" s="16"/>
      <c r="JI401" s="16"/>
      <c r="JJ401" s="16"/>
      <c r="JK401" s="16"/>
      <c r="JL401" s="16"/>
      <c r="JM401" s="16"/>
      <c r="JN401" s="16"/>
      <c r="JO401" s="16"/>
    </row>
    <row r="402" spans="1:275" x14ac:dyDescent="0.25">
      <c r="A402" s="2">
        <v>1112</v>
      </c>
      <c r="B402" s="2" t="s">
        <v>1166</v>
      </c>
      <c r="D402" s="5" t="s">
        <v>1171</v>
      </c>
      <c r="E402" s="15" t="s">
        <v>40</v>
      </c>
      <c r="F402" s="4" t="s">
        <v>1005</v>
      </c>
      <c r="G402" s="4" t="s">
        <v>1006</v>
      </c>
      <c r="H402" s="4" t="s">
        <v>666</v>
      </c>
      <c r="I402" s="4" t="s">
        <v>1007</v>
      </c>
      <c r="J402" s="88" t="s">
        <v>1008</v>
      </c>
      <c r="K402" s="6"/>
      <c r="M402" s="4" t="s">
        <v>1008</v>
      </c>
      <c r="N402" s="37" t="s">
        <v>993</v>
      </c>
      <c r="O402" s="4" t="s">
        <v>548</v>
      </c>
      <c r="P402" s="6" t="s">
        <v>994</v>
      </c>
      <c r="Q402" s="37" t="s">
        <v>995</v>
      </c>
      <c r="R402" s="88" t="s">
        <v>996</v>
      </c>
      <c r="S402" s="6" t="s">
        <v>997</v>
      </c>
      <c r="T402" s="88" t="s">
        <v>552</v>
      </c>
      <c r="U402" s="6"/>
      <c r="V402" s="88" t="s">
        <v>553</v>
      </c>
      <c r="W402" s="6" t="s">
        <v>554</v>
      </c>
      <c r="X402" s="6" t="s">
        <v>555</v>
      </c>
      <c r="Y402" s="6" t="s">
        <v>556</v>
      </c>
      <c r="Z402" s="4" t="s">
        <v>604</v>
      </c>
      <c r="AA402" s="37" t="s">
        <v>557</v>
      </c>
      <c r="AB402" s="13">
        <v>43.142400000000002</v>
      </c>
      <c r="AC402" s="13">
        <v>-1.5247999999999999</v>
      </c>
      <c r="AD402" s="8">
        <v>43.24</v>
      </c>
      <c r="AE402" s="8">
        <v>-1.8800000000000001</v>
      </c>
      <c r="AF402" s="2" t="s">
        <v>1168</v>
      </c>
      <c r="AG402" s="2" t="s">
        <v>1142</v>
      </c>
      <c r="AH402" s="2" t="s">
        <v>666</v>
      </c>
      <c r="AI402" s="113">
        <v>230</v>
      </c>
      <c r="AJ402" s="2" t="s">
        <v>633</v>
      </c>
      <c r="AM402" s="2" t="s">
        <v>608</v>
      </c>
      <c r="AN402" s="10">
        <v>60</v>
      </c>
      <c r="AO402" s="10">
        <v>573</v>
      </c>
      <c r="AP402" s="4">
        <v>5</v>
      </c>
      <c r="AQ402" s="4" t="s">
        <v>609</v>
      </c>
      <c r="AR402" s="12">
        <v>23.860908343533865</v>
      </c>
      <c r="AS402" s="13">
        <v>2.9049488417643717E-2</v>
      </c>
      <c r="AT402" s="18" t="s">
        <v>1169</v>
      </c>
      <c r="AU402" s="4" t="s">
        <v>639</v>
      </c>
      <c r="AV402" s="4" t="s">
        <v>634</v>
      </c>
      <c r="AY402" s="14">
        <v>0</v>
      </c>
      <c r="AZ402" s="29">
        <v>9.5500000000000007</v>
      </c>
      <c r="BA402" s="14" t="s">
        <v>563</v>
      </c>
      <c r="BB402" s="1" t="s">
        <v>41</v>
      </c>
      <c r="BC402" s="15">
        <v>-0.13309000000000001</v>
      </c>
      <c r="BD402" s="2"/>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c r="FB402" s="16"/>
      <c r="FC402" s="16"/>
      <c r="FD402" s="16"/>
      <c r="FE402" s="16"/>
      <c r="FF402" s="16"/>
      <c r="FG402" s="16"/>
      <c r="FH402" s="16"/>
      <c r="FI402" s="16"/>
      <c r="FJ402" s="16"/>
      <c r="FK402" s="16"/>
      <c r="FL402" s="16"/>
      <c r="FM402" s="16"/>
      <c r="FN402" s="16"/>
      <c r="FO402" s="16"/>
      <c r="FP402" s="16"/>
      <c r="FQ402" s="16"/>
      <c r="FR402" s="16"/>
      <c r="FS402" s="16"/>
      <c r="FT402" s="16"/>
      <c r="FU402" s="16"/>
      <c r="FV402" s="16"/>
      <c r="FW402" s="16"/>
      <c r="FX402" s="16"/>
      <c r="FY402" s="16"/>
      <c r="FZ402" s="16"/>
      <c r="GA402" s="16"/>
      <c r="GB402" s="16"/>
      <c r="GC402" s="16"/>
      <c r="GD402" s="16"/>
      <c r="GE402" s="16"/>
      <c r="GF402" s="16"/>
      <c r="GG402" s="16"/>
      <c r="GH402" s="16"/>
      <c r="GI402" s="16"/>
      <c r="GJ402" s="16"/>
      <c r="GK402" s="16"/>
      <c r="GL402" s="16"/>
      <c r="GM402" s="16"/>
      <c r="GN402" s="16"/>
      <c r="GO402" s="16"/>
      <c r="GP402" s="16"/>
      <c r="GQ402" s="16"/>
      <c r="GR402" s="16"/>
      <c r="GS402" s="16"/>
      <c r="GT402" s="16"/>
      <c r="GU402" s="16"/>
      <c r="GV402" s="16"/>
      <c r="GW402" s="16"/>
      <c r="GX402" s="16"/>
      <c r="GY402" s="16"/>
      <c r="GZ402" s="16"/>
      <c r="HA402" s="16"/>
      <c r="HB402" s="16"/>
      <c r="HC402" s="16"/>
      <c r="HD402" s="16"/>
      <c r="HE402" s="16"/>
      <c r="HF402" s="16"/>
      <c r="HG402" s="16"/>
      <c r="HH402" s="16"/>
      <c r="HI402" s="16"/>
      <c r="HJ402" s="16"/>
      <c r="HK402" s="16"/>
      <c r="HL402" s="16"/>
      <c r="HM402" s="16"/>
      <c r="HN402" s="16"/>
      <c r="HO402" s="16"/>
      <c r="HP402" s="16"/>
      <c r="HQ402" s="16"/>
      <c r="HR402" s="16"/>
      <c r="HS402" s="16"/>
      <c r="HT402" s="16"/>
      <c r="HU402" s="16"/>
      <c r="HV402" s="16"/>
      <c r="HW402" s="16"/>
      <c r="HX402" s="16"/>
      <c r="HY402" s="16"/>
      <c r="HZ402" s="16"/>
      <c r="IA402" s="16"/>
      <c r="IB402" s="16"/>
      <c r="IC402" s="16"/>
      <c r="ID402" s="16"/>
      <c r="IE402" s="16"/>
      <c r="IF402" s="16"/>
      <c r="IG402" s="16"/>
      <c r="IH402" s="16"/>
      <c r="II402" s="16"/>
      <c r="IJ402" s="16"/>
      <c r="IK402" s="16"/>
      <c r="IL402" s="16"/>
      <c r="IM402" s="16"/>
      <c r="IN402" s="16"/>
      <c r="IO402" s="16"/>
      <c r="IP402" s="16"/>
      <c r="IQ402" s="16"/>
      <c r="IR402" s="16"/>
      <c r="IS402" s="16"/>
      <c r="IT402" s="16"/>
      <c r="IU402" s="16"/>
      <c r="IV402" s="16"/>
      <c r="IW402" s="16"/>
      <c r="IX402" s="16"/>
      <c r="IY402" s="16"/>
      <c r="IZ402" s="16"/>
      <c r="JA402" s="16"/>
      <c r="JB402" s="16"/>
      <c r="JC402" s="16"/>
      <c r="JD402" s="16"/>
      <c r="JE402" s="16"/>
      <c r="JF402" s="16"/>
      <c r="JG402" s="16"/>
      <c r="JH402" s="16"/>
      <c r="JI402" s="16"/>
      <c r="JJ402" s="16"/>
      <c r="JK402" s="16"/>
      <c r="JL402" s="16"/>
      <c r="JM402" s="16"/>
      <c r="JN402" s="16"/>
      <c r="JO402" s="16"/>
    </row>
    <row r="403" spans="1:275" x14ac:dyDescent="0.25">
      <c r="A403" s="2">
        <v>1114</v>
      </c>
      <c r="B403" s="2" t="s">
        <v>1166</v>
      </c>
      <c r="D403" s="5" t="s">
        <v>1172</v>
      </c>
      <c r="E403" s="15" t="s">
        <v>40</v>
      </c>
      <c r="F403" s="4" t="s">
        <v>1005</v>
      </c>
      <c r="G403" s="4" t="s">
        <v>1006</v>
      </c>
      <c r="H403" s="4" t="s">
        <v>666</v>
      </c>
      <c r="I403" s="4" t="s">
        <v>1007</v>
      </c>
      <c r="J403" s="88" t="s">
        <v>1008</v>
      </c>
      <c r="K403" s="6"/>
      <c r="M403" s="4" t="s">
        <v>1008</v>
      </c>
      <c r="N403" s="37" t="s">
        <v>993</v>
      </c>
      <c r="O403" s="4" t="s">
        <v>548</v>
      </c>
      <c r="P403" s="6" t="s">
        <v>994</v>
      </c>
      <c r="Q403" s="37" t="s">
        <v>995</v>
      </c>
      <c r="R403" s="88" t="s">
        <v>996</v>
      </c>
      <c r="S403" s="6" t="s">
        <v>997</v>
      </c>
      <c r="T403" s="88" t="s">
        <v>552</v>
      </c>
      <c r="U403" s="6"/>
      <c r="V403" s="88" t="s">
        <v>553</v>
      </c>
      <c r="W403" s="6" t="s">
        <v>554</v>
      </c>
      <c r="X403" s="6" t="s">
        <v>555</v>
      </c>
      <c r="Y403" s="6" t="s">
        <v>556</v>
      </c>
      <c r="Z403" s="4" t="s">
        <v>604</v>
      </c>
      <c r="AA403" s="37" t="s">
        <v>557</v>
      </c>
      <c r="AB403" s="13">
        <v>41.491199999999999</v>
      </c>
      <c r="AC403" s="13">
        <v>-2.27</v>
      </c>
      <c r="AD403" s="8">
        <v>41.82</v>
      </c>
      <c r="AE403" s="8">
        <v>-2.4500000000000002</v>
      </c>
      <c r="AF403" s="2" t="s">
        <v>1173</v>
      </c>
      <c r="AG403" s="2" t="s">
        <v>1142</v>
      </c>
      <c r="AH403" s="2" t="s">
        <v>666</v>
      </c>
      <c r="AI403" s="113">
        <v>430</v>
      </c>
      <c r="AJ403" s="2" t="s">
        <v>633</v>
      </c>
      <c r="AM403" s="2" t="s">
        <v>608</v>
      </c>
      <c r="AN403" s="10">
        <v>52</v>
      </c>
      <c r="AO403" s="10">
        <v>490.88</v>
      </c>
      <c r="AP403" s="4">
        <v>5</v>
      </c>
      <c r="AQ403" s="4" t="s">
        <v>609</v>
      </c>
      <c r="AR403" s="12">
        <v>23.236445086876529</v>
      </c>
      <c r="AS403" s="13">
        <v>2.983017315981009E-2</v>
      </c>
      <c r="AT403" s="18" t="s">
        <v>1169</v>
      </c>
      <c r="AU403" s="4" t="s">
        <v>639</v>
      </c>
      <c r="AV403" s="4" t="s">
        <v>634</v>
      </c>
      <c r="AY403" s="14">
        <v>0</v>
      </c>
      <c r="AZ403" s="29">
        <v>9.44</v>
      </c>
      <c r="BA403" s="14" t="s">
        <v>563</v>
      </c>
      <c r="BB403" s="1" t="s">
        <v>41</v>
      </c>
      <c r="BC403" s="15">
        <v>-0.13309000000000001</v>
      </c>
      <c r="BD403" s="2"/>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c r="EQ403" s="16"/>
      <c r="ER403" s="16"/>
      <c r="ES403" s="16"/>
      <c r="ET403" s="16"/>
      <c r="EU403" s="16"/>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c r="IP403" s="16"/>
      <c r="IQ403" s="16"/>
      <c r="IR403" s="16"/>
      <c r="IS403" s="16"/>
      <c r="IT403" s="16"/>
      <c r="IU403" s="16"/>
      <c r="IV403" s="16"/>
      <c r="IW403" s="16"/>
      <c r="IX403" s="16"/>
      <c r="IY403" s="16"/>
      <c r="IZ403" s="16"/>
      <c r="JA403" s="16"/>
      <c r="JB403" s="16"/>
      <c r="JC403" s="16"/>
      <c r="JD403" s="16"/>
      <c r="JE403" s="16"/>
      <c r="JF403" s="16"/>
      <c r="JG403" s="16"/>
      <c r="JH403" s="16"/>
      <c r="JI403" s="16"/>
      <c r="JJ403" s="16"/>
      <c r="JK403" s="16"/>
      <c r="JL403" s="16"/>
      <c r="JM403" s="16"/>
      <c r="JN403" s="16"/>
      <c r="JO403" s="16"/>
    </row>
    <row r="404" spans="1:275" x14ac:dyDescent="0.25">
      <c r="A404" s="2">
        <v>1116</v>
      </c>
      <c r="B404" s="2" t="s">
        <v>1166</v>
      </c>
      <c r="D404" s="5" t="s">
        <v>1174</v>
      </c>
      <c r="E404" s="15" t="s">
        <v>40</v>
      </c>
      <c r="F404" s="4" t="s">
        <v>1005</v>
      </c>
      <c r="G404" s="4" t="s">
        <v>1006</v>
      </c>
      <c r="H404" s="4" t="s">
        <v>666</v>
      </c>
      <c r="I404" s="4" t="s">
        <v>1007</v>
      </c>
      <c r="J404" s="88" t="s">
        <v>1008</v>
      </c>
      <c r="K404" s="6"/>
      <c r="M404" s="4" t="s">
        <v>1008</v>
      </c>
      <c r="N404" s="37" t="s">
        <v>993</v>
      </c>
      <c r="O404" s="4" t="s">
        <v>548</v>
      </c>
      <c r="P404" s="6" t="s">
        <v>994</v>
      </c>
      <c r="Q404" s="37" t="s">
        <v>995</v>
      </c>
      <c r="R404" s="88" t="s">
        <v>996</v>
      </c>
      <c r="S404" s="6" t="s">
        <v>997</v>
      </c>
      <c r="T404" s="88" t="s">
        <v>552</v>
      </c>
      <c r="U404" s="6"/>
      <c r="V404" s="88" t="s">
        <v>553</v>
      </c>
      <c r="W404" s="6" t="s">
        <v>554</v>
      </c>
      <c r="X404" s="6" t="s">
        <v>555</v>
      </c>
      <c r="Y404" s="6" t="s">
        <v>556</v>
      </c>
      <c r="Z404" s="4" t="s">
        <v>604</v>
      </c>
      <c r="AA404" s="37" t="s">
        <v>557</v>
      </c>
      <c r="AB404" s="13">
        <v>41.461199999999998</v>
      </c>
      <c r="AC404" s="13">
        <v>-2.2547999999999999</v>
      </c>
      <c r="AD404" s="8">
        <v>41.77</v>
      </c>
      <c r="AE404" s="8">
        <v>-2.4299999999999997</v>
      </c>
      <c r="AF404" s="2" t="s">
        <v>1173</v>
      </c>
      <c r="AG404" s="2" t="s">
        <v>1142</v>
      </c>
      <c r="AH404" s="2" t="s">
        <v>666</v>
      </c>
      <c r="AI404" s="113">
        <v>1150</v>
      </c>
      <c r="AJ404" s="2" t="s">
        <v>633</v>
      </c>
      <c r="AM404" s="2" t="s">
        <v>608</v>
      </c>
      <c r="AN404" s="10">
        <v>52</v>
      </c>
      <c r="AO404" s="10">
        <v>336.96000000000004</v>
      </c>
      <c r="AP404" s="4">
        <v>5</v>
      </c>
      <c r="AQ404" s="4" t="s">
        <v>609</v>
      </c>
      <c r="AR404" s="12">
        <v>26.833470563929396</v>
      </c>
      <c r="AS404" s="13">
        <v>2.5831439839604682E-2</v>
      </c>
      <c r="AT404" s="18" t="s">
        <v>1169</v>
      </c>
      <c r="AU404" s="4" t="s">
        <v>639</v>
      </c>
      <c r="AV404" s="4" t="s">
        <v>634</v>
      </c>
      <c r="AY404" s="14">
        <v>0</v>
      </c>
      <c r="AZ404" s="29">
        <v>6.48</v>
      </c>
      <c r="BA404" s="14" t="s">
        <v>563</v>
      </c>
      <c r="BB404" s="1" t="s">
        <v>41</v>
      </c>
      <c r="BC404" s="15">
        <v>-0.13309000000000001</v>
      </c>
      <c r="BD404" s="2"/>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c r="EQ404" s="16"/>
      <c r="ER404" s="16"/>
      <c r="ES404" s="16"/>
      <c r="ET404" s="16"/>
      <c r="EU404" s="16"/>
      <c r="EV404" s="16"/>
      <c r="EW404" s="16"/>
      <c r="EX404" s="16"/>
      <c r="EY404" s="16"/>
      <c r="EZ404" s="16"/>
      <c r="FA404" s="16"/>
      <c r="FB404" s="16"/>
      <c r="FC404" s="16"/>
      <c r="FD404" s="16"/>
      <c r="FE404" s="16"/>
      <c r="FF404" s="16"/>
      <c r="FG404" s="16"/>
      <c r="FH404" s="16"/>
      <c r="FI404" s="16"/>
      <c r="FJ404" s="16"/>
      <c r="FK404" s="16"/>
      <c r="FL404" s="16"/>
      <c r="FM404" s="16"/>
      <c r="FN404" s="16"/>
      <c r="FO404" s="16"/>
      <c r="FP404" s="16"/>
      <c r="FQ404" s="16"/>
      <c r="FR404" s="16"/>
      <c r="FS404" s="16"/>
      <c r="FT404" s="16"/>
      <c r="FU404" s="16"/>
      <c r="FV404" s="16"/>
      <c r="FW404" s="16"/>
      <c r="FX404" s="16"/>
      <c r="FY404" s="16"/>
      <c r="FZ404" s="16"/>
      <c r="GA404" s="16"/>
      <c r="GB404" s="16"/>
      <c r="GC404" s="16"/>
      <c r="GD404" s="16"/>
      <c r="GE404" s="16"/>
      <c r="GF404" s="16"/>
      <c r="GG404" s="16"/>
      <c r="GH404" s="16"/>
      <c r="GI404" s="16"/>
      <c r="GJ404" s="16"/>
      <c r="GK404" s="16"/>
      <c r="GL404" s="16"/>
      <c r="GM404" s="16"/>
      <c r="GN404" s="16"/>
      <c r="GO404" s="16"/>
      <c r="GP404" s="16"/>
      <c r="GQ404" s="16"/>
      <c r="GR404" s="16"/>
      <c r="GS404" s="16"/>
      <c r="GT404" s="16"/>
      <c r="GU404" s="16"/>
      <c r="GV404" s="16"/>
      <c r="GW404" s="16"/>
      <c r="GX404" s="16"/>
      <c r="GY404" s="16"/>
      <c r="GZ404" s="16"/>
      <c r="HA404" s="16"/>
      <c r="HB404" s="16"/>
      <c r="HC404" s="16"/>
      <c r="HD404" s="16"/>
      <c r="HE404" s="16"/>
      <c r="HF404" s="16"/>
      <c r="HG404" s="16"/>
      <c r="HH404" s="16"/>
      <c r="HI404" s="16"/>
      <c r="HJ404" s="16"/>
      <c r="HK404" s="16"/>
      <c r="HL404" s="16"/>
      <c r="HM404" s="16"/>
      <c r="HN404" s="16"/>
      <c r="HO404" s="16"/>
      <c r="HP404" s="16"/>
      <c r="HQ404" s="16"/>
      <c r="HR404" s="16"/>
      <c r="HS404" s="16"/>
      <c r="HT404" s="16"/>
      <c r="HU404" s="16"/>
      <c r="HV404" s="16"/>
      <c r="HW404" s="16"/>
      <c r="HX404" s="16"/>
      <c r="HY404" s="16"/>
      <c r="HZ404" s="16"/>
      <c r="IA404" s="16"/>
      <c r="IB404" s="16"/>
      <c r="IC404" s="16"/>
      <c r="ID404" s="16"/>
      <c r="IE404" s="16"/>
      <c r="IF404" s="16"/>
      <c r="IG404" s="16"/>
      <c r="IH404" s="16"/>
      <c r="II404" s="16"/>
      <c r="IJ404" s="16"/>
      <c r="IK404" s="16"/>
      <c r="IL404" s="16"/>
      <c r="IM404" s="16"/>
      <c r="IN404" s="16"/>
      <c r="IO404" s="16"/>
      <c r="IP404" s="16"/>
      <c r="IQ404" s="16"/>
      <c r="IR404" s="16"/>
      <c r="IS404" s="16"/>
      <c r="IT404" s="16"/>
      <c r="IU404" s="16"/>
      <c r="IV404" s="16"/>
      <c r="IW404" s="16"/>
      <c r="IX404" s="16"/>
      <c r="IY404" s="16"/>
      <c r="IZ404" s="16"/>
      <c r="JA404" s="16"/>
      <c r="JB404" s="16"/>
      <c r="JC404" s="16"/>
      <c r="JD404" s="16"/>
      <c r="JE404" s="16"/>
      <c r="JF404" s="16"/>
      <c r="JG404" s="16"/>
      <c r="JH404" s="16"/>
      <c r="JI404" s="16"/>
      <c r="JJ404" s="16"/>
      <c r="JK404" s="16"/>
      <c r="JL404" s="16"/>
      <c r="JM404" s="16"/>
      <c r="JN404" s="16"/>
      <c r="JO404" s="16"/>
    </row>
    <row r="405" spans="1:275" x14ac:dyDescent="0.25">
      <c r="A405" s="2">
        <v>1118</v>
      </c>
      <c r="B405" s="2" t="s">
        <v>1166</v>
      </c>
      <c r="D405" s="5" t="s">
        <v>1175</v>
      </c>
      <c r="E405" s="15" t="s">
        <v>40</v>
      </c>
      <c r="F405" s="4" t="s">
        <v>1005</v>
      </c>
      <c r="G405" s="4" t="s">
        <v>1006</v>
      </c>
      <c r="H405" s="4" t="s">
        <v>666</v>
      </c>
      <c r="I405" s="4" t="s">
        <v>1007</v>
      </c>
      <c r="J405" s="88" t="s">
        <v>1008</v>
      </c>
      <c r="K405" s="6"/>
      <c r="M405" s="4" t="s">
        <v>1008</v>
      </c>
      <c r="N405" s="37" t="s">
        <v>993</v>
      </c>
      <c r="O405" s="4" t="s">
        <v>548</v>
      </c>
      <c r="P405" s="6" t="s">
        <v>994</v>
      </c>
      <c r="Q405" s="37" t="s">
        <v>995</v>
      </c>
      <c r="R405" s="88" t="s">
        <v>996</v>
      </c>
      <c r="S405" s="6" t="s">
        <v>997</v>
      </c>
      <c r="T405" s="88" t="s">
        <v>552</v>
      </c>
      <c r="U405" s="6"/>
      <c r="V405" s="88" t="s">
        <v>553</v>
      </c>
      <c r="W405" s="6" t="s">
        <v>554</v>
      </c>
      <c r="X405" s="6" t="s">
        <v>555</v>
      </c>
      <c r="Y405" s="6" t="s">
        <v>556</v>
      </c>
      <c r="Z405" s="4" t="s">
        <v>604</v>
      </c>
      <c r="AA405" s="37" t="s">
        <v>557</v>
      </c>
      <c r="AB405" s="13">
        <v>41.464799999999997</v>
      </c>
      <c r="AC405" s="13">
        <v>-2.4948000000000001</v>
      </c>
      <c r="AD405" s="8">
        <v>41.78</v>
      </c>
      <c r="AE405" s="8">
        <v>-2.8299999999999996</v>
      </c>
      <c r="AF405" s="2" t="s">
        <v>1173</v>
      </c>
      <c r="AG405" s="2" t="s">
        <v>1142</v>
      </c>
      <c r="AH405" s="2" t="s">
        <v>666</v>
      </c>
      <c r="AI405" s="113">
        <v>490</v>
      </c>
      <c r="AJ405" s="2" t="s">
        <v>633</v>
      </c>
      <c r="AM405" s="2" t="s">
        <v>608</v>
      </c>
      <c r="AN405" s="10">
        <v>52</v>
      </c>
      <c r="AO405" s="10">
        <v>189.79999999999998</v>
      </c>
      <c r="AP405" s="4">
        <v>5</v>
      </c>
      <c r="AQ405" s="4" t="s">
        <v>609</v>
      </c>
      <c r="AR405" s="12">
        <v>24.670233820293365</v>
      </c>
      <c r="AS405" s="13">
        <v>2.8096498217612061E-2</v>
      </c>
      <c r="AT405" s="18" t="s">
        <v>1169</v>
      </c>
      <c r="AU405" s="4" t="s">
        <v>639</v>
      </c>
      <c r="AV405" s="4" t="s">
        <v>634</v>
      </c>
      <c r="AY405" s="14">
        <v>0</v>
      </c>
      <c r="AZ405" s="29">
        <v>3.65</v>
      </c>
      <c r="BA405" s="14" t="s">
        <v>563</v>
      </c>
      <c r="BB405" s="1" t="s">
        <v>41</v>
      </c>
      <c r="BC405" s="15">
        <v>-0.13309000000000001</v>
      </c>
      <c r="BD405" s="2"/>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c r="FB405" s="16"/>
      <c r="FC405" s="16"/>
      <c r="FD405" s="16"/>
      <c r="FE405" s="16"/>
      <c r="FF405" s="16"/>
      <c r="FG405" s="16"/>
      <c r="FH405" s="16"/>
      <c r="FI405" s="16"/>
      <c r="FJ405" s="16"/>
      <c r="FK405" s="16"/>
      <c r="FL405" s="16"/>
      <c r="FM405" s="16"/>
      <c r="FN405" s="16"/>
      <c r="FO405" s="16"/>
      <c r="FP405" s="16"/>
      <c r="FQ405" s="16"/>
      <c r="FR405" s="16"/>
      <c r="FS405" s="16"/>
      <c r="FT405" s="16"/>
      <c r="FU405" s="16"/>
      <c r="FV405" s="16"/>
      <c r="FW405" s="16"/>
      <c r="FX405" s="16"/>
      <c r="FY405" s="16"/>
      <c r="FZ405" s="16"/>
      <c r="GA405" s="16"/>
      <c r="GB405" s="16"/>
      <c r="GC405" s="16"/>
      <c r="GD405" s="16"/>
      <c r="GE405" s="16"/>
      <c r="GF405" s="16"/>
      <c r="GG405" s="16"/>
      <c r="GH405" s="16"/>
      <c r="GI405" s="16"/>
      <c r="GJ405" s="16"/>
      <c r="GK405" s="16"/>
      <c r="GL405" s="16"/>
      <c r="GM405" s="16"/>
      <c r="GN405" s="16"/>
      <c r="GO405" s="16"/>
      <c r="GP405" s="16"/>
      <c r="GQ405" s="16"/>
      <c r="GR405" s="16"/>
      <c r="GS405" s="16"/>
      <c r="GT405" s="16"/>
      <c r="GU405" s="16"/>
      <c r="GV405" s="16"/>
      <c r="GW405" s="16"/>
      <c r="GX405" s="16"/>
      <c r="GY405" s="16"/>
      <c r="GZ405" s="16"/>
      <c r="HA405" s="16"/>
      <c r="HB405" s="16"/>
      <c r="HC405" s="16"/>
      <c r="HD405" s="16"/>
      <c r="HE405" s="16"/>
      <c r="HF405" s="16"/>
      <c r="HG405" s="16"/>
      <c r="HH405" s="16"/>
      <c r="HI405" s="16"/>
      <c r="HJ405" s="16"/>
      <c r="HK405" s="16"/>
      <c r="HL405" s="16"/>
      <c r="HM405" s="16"/>
      <c r="HN405" s="16"/>
      <c r="HO405" s="16"/>
      <c r="HP405" s="16"/>
      <c r="HQ405" s="16"/>
      <c r="HR405" s="16"/>
      <c r="HS405" s="16"/>
      <c r="HT405" s="16"/>
      <c r="HU405" s="16"/>
      <c r="HV405" s="16"/>
      <c r="HW405" s="16"/>
      <c r="HX405" s="16"/>
      <c r="HY405" s="16"/>
      <c r="HZ405" s="16"/>
      <c r="IA405" s="16"/>
      <c r="IB405" s="16"/>
      <c r="IC405" s="16"/>
      <c r="ID405" s="16"/>
      <c r="IE405" s="16"/>
      <c r="IF405" s="16"/>
      <c r="IG405" s="16"/>
      <c r="IH405" s="16"/>
      <c r="II405" s="16"/>
      <c r="IJ405" s="16"/>
      <c r="IK405" s="16"/>
      <c r="IL405" s="16"/>
      <c r="IM405" s="16"/>
      <c r="IN405" s="16"/>
      <c r="IO405" s="16"/>
      <c r="IP405" s="16"/>
      <c r="IQ405" s="16"/>
      <c r="IR405" s="16"/>
      <c r="IS405" s="16"/>
      <c r="IT405" s="16"/>
      <c r="IU405" s="16"/>
      <c r="IV405" s="16"/>
      <c r="IW405" s="16"/>
      <c r="IX405" s="16"/>
      <c r="IY405" s="16"/>
      <c r="IZ405" s="16"/>
      <c r="JA405" s="16"/>
      <c r="JB405" s="16"/>
      <c r="JC405" s="16"/>
      <c r="JD405" s="16"/>
      <c r="JE405" s="16"/>
      <c r="JF405" s="16"/>
      <c r="JG405" s="16"/>
      <c r="JH405" s="16"/>
      <c r="JI405" s="16"/>
      <c r="JJ405" s="16"/>
      <c r="JK405" s="16"/>
      <c r="JL405" s="16"/>
      <c r="JM405" s="16"/>
      <c r="JN405" s="16"/>
      <c r="JO405" s="16"/>
    </row>
    <row r="406" spans="1:275" x14ac:dyDescent="0.25">
      <c r="A406" s="2">
        <v>1135</v>
      </c>
      <c r="B406" s="2" t="s">
        <v>1176</v>
      </c>
      <c r="C406" s="4" t="s">
        <v>959</v>
      </c>
      <c r="D406" s="5" t="s">
        <v>1177</v>
      </c>
      <c r="E406" s="15" t="s">
        <v>40</v>
      </c>
      <c r="F406" s="4" t="s">
        <v>1005</v>
      </c>
      <c r="G406" s="4" t="s">
        <v>1006</v>
      </c>
      <c r="H406" s="4" t="s">
        <v>666</v>
      </c>
      <c r="I406" s="4" t="s">
        <v>1007</v>
      </c>
      <c r="J406" s="88" t="s">
        <v>1008</v>
      </c>
      <c r="K406" s="6"/>
      <c r="M406" s="4" t="s">
        <v>1008</v>
      </c>
      <c r="N406" s="37" t="s">
        <v>993</v>
      </c>
      <c r="O406" s="4" t="s">
        <v>548</v>
      </c>
      <c r="P406" s="6" t="s">
        <v>994</v>
      </c>
      <c r="Q406" s="37" t="s">
        <v>995</v>
      </c>
      <c r="R406" s="88" t="s">
        <v>996</v>
      </c>
      <c r="S406" s="6" t="s">
        <v>997</v>
      </c>
      <c r="T406" s="88" t="s">
        <v>552</v>
      </c>
      <c r="U406" s="6"/>
      <c r="V406" s="88" t="s">
        <v>553</v>
      </c>
      <c r="W406" s="6" t="s">
        <v>554</v>
      </c>
      <c r="X406" s="6" t="s">
        <v>555</v>
      </c>
      <c r="Y406" s="6" t="s">
        <v>556</v>
      </c>
      <c r="Z406" s="4" t="s">
        <v>604</v>
      </c>
      <c r="AA406" s="37" t="s">
        <v>557</v>
      </c>
      <c r="AB406" s="13">
        <v>-41.24</v>
      </c>
      <c r="AC406" s="13">
        <v>-71.28</v>
      </c>
      <c r="AD406" s="8">
        <v>-41.4</v>
      </c>
      <c r="AE406" s="8">
        <v>-71.466666666666669</v>
      </c>
      <c r="AF406" s="2" t="s">
        <v>1178</v>
      </c>
      <c r="AG406" s="2" t="s">
        <v>1179</v>
      </c>
      <c r="AH406" s="2" t="s">
        <v>1019</v>
      </c>
      <c r="AI406" s="113">
        <v>1430</v>
      </c>
      <c r="AJ406" s="2" t="s">
        <v>633</v>
      </c>
      <c r="AM406" s="2" t="s">
        <v>608</v>
      </c>
      <c r="AN406" s="10">
        <v>56</v>
      </c>
      <c r="AO406" s="10">
        <v>104.16000000000001</v>
      </c>
      <c r="AP406" s="4">
        <v>3</v>
      </c>
      <c r="AQ406" s="12" t="s">
        <v>652</v>
      </c>
      <c r="AR406" s="12">
        <v>0</v>
      </c>
      <c r="AS406" s="13">
        <v>2.5600000000000002E-3</v>
      </c>
      <c r="AU406" s="4" t="s">
        <v>648</v>
      </c>
      <c r="AV406" s="4" t="s">
        <v>634</v>
      </c>
      <c r="AY406" s="14">
        <v>0</v>
      </c>
      <c r="AZ406" s="29">
        <v>1.86</v>
      </c>
      <c r="BA406" s="14" t="s">
        <v>563</v>
      </c>
      <c r="BB406" s="1" t="s">
        <v>41</v>
      </c>
      <c r="BC406" s="15">
        <v>-0.13309000000000001</v>
      </c>
      <c r="BD406" s="2"/>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c r="EQ406" s="16"/>
      <c r="ER406" s="16"/>
      <c r="ES406" s="16"/>
      <c r="ET406" s="16"/>
      <c r="EU406" s="16"/>
      <c r="EV406" s="16"/>
      <c r="EW406" s="16"/>
      <c r="EX406" s="16"/>
      <c r="EY406" s="16"/>
      <c r="EZ406" s="16"/>
      <c r="FA406" s="16"/>
      <c r="FB406" s="16"/>
      <c r="FC406" s="16"/>
      <c r="FD406" s="16"/>
      <c r="FE406" s="16"/>
      <c r="FF406" s="16"/>
      <c r="FG406" s="16"/>
      <c r="FH406" s="16"/>
      <c r="FI406" s="16"/>
      <c r="FJ406" s="16"/>
      <c r="FK406" s="16"/>
      <c r="FL406" s="16"/>
      <c r="FM406" s="16"/>
      <c r="FN406" s="16"/>
      <c r="FO406" s="16"/>
      <c r="FP406" s="16"/>
      <c r="FQ406" s="16"/>
      <c r="FR406" s="16"/>
      <c r="FS406" s="16"/>
      <c r="FT406" s="16"/>
      <c r="FU406" s="16"/>
      <c r="FV406" s="16"/>
      <c r="FW406" s="16"/>
      <c r="FX406" s="16"/>
      <c r="FY406" s="16"/>
      <c r="FZ406" s="16"/>
      <c r="GA406" s="16"/>
      <c r="GB406" s="16"/>
      <c r="GC406" s="16"/>
      <c r="GD406" s="16"/>
      <c r="GE406" s="16"/>
      <c r="GF406" s="16"/>
      <c r="GG406" s="16"/>
      <c r="GH406" s="16"/>
      <c r="GI406" s="16"/>
      <c r="GJ406" s="16"/>
      <c r="GK406" s="16"/>
      <c r="GL406" s="16"/>
      <c r="GM406" s="16"/>
      <c r="GN406" s="16"/>
      <c r="GO406" s="16"/>
      <c r="GP406" s="16"/>
      <c r="GQ406" s="16"/>
      <c r="GR406" s="16"/>
      <c r="GS406" s="16"/>
      <c r="GT406" s="16"/>
      <c r="GU406" s="16"/>
      <c r="GV406" s="16"/>
      <c r="GW406" s="16"/>
      <c r="GX406" s="16"/>
      <c r="GY406" s="16"/>
      <c r="GZ406" s="16"/>
      <c r="HA406" s="16"/>
      <c r="HB406" s="16"/>
      <c r="HC406" s="16"/>
      <c r="HD406" s="16"/>
      <c r="HE406" s="16"/>
      <c r="HF406" s="16"/>
      <c r="HG406" s="16"/>
      <c r="HH406" s="16"/>
      <c r="HI406" s="16"/>
      <c r="HJ406" s="16"/>
      <c r="HK406" s="16"/>
      <c r="HL406" s="16"/>
      <c r="HM406" s="16"/>
      <c r="HN406" s="16"/>
      <c r="HO406" s="16"/>
      <c r="HP406" s="16"/>
      <c r="HQ406" s="16"/>
      <c r="HR406" s="16"/>
      <c r="HS406" s="16"/>
      <c r="HT406" s="16"/>
      <c r="HU406" s="16"/>
      <c r="HV406" s="16"/>
      <c r="HW406" s="16"/>
      <c r="HX406" s="16"/>
      <c r="HY406" s="16"/>
      <c r="HZ406" s="16"/>
      <c r="IA406" s="16"/>
      <c r="IB406" s="16"/>
      <c r="IC406" s="16"/>
      <c r="ID406" s="16"/>
      <c r="IE406" s="16"/>
      <c r="IF406" s="16"/>
      <c r="IG406" s="16"/>
      <c r="IH406" s="16"/>
      <c r="II406" s="16"/>
      <c r="IJ406" s="16"/>
      <c r="IK406" s="16"/>
      <c r="IL406" s="16"/>
      <c r="IM406" s="16"/>
      <c r="IN406" s="16"/>
      <c r="IO406" s="16"/>
      <c r="IP406" s="16"/>
      <c r="IQ406" s="16"/>
      <c r="IR406" s="16"/>
      <c r="IS406" s="16"/>
      <c r="IT406" s="16"/>
      <c r="IU406" s="16"/>
      <c r="IV406" s="16"/>
      <c r="IW406" s="16"/>
      <c r="IX406" s="16"/>
      <c r="IY406" s="16"/>
      <c r="IZ406" s="16"/>
      <c r="JA406" s="16"/>
      <c r="JB406" s="16"/>
      <c r="JC406" s="16"/>
      <c r="JD406" s="16"/>
      <c r="JE406" s="16"/>
      <c r="JF406" s="16"/>
      <c r="JG406" s="16"/>
      <c r="JH406" s="16"/>
      <c r="JI406" s="16"/>
      <c r="JJ406" s="16"/>
      <c r="JK406" s="16"/>
      <c r="JL406" s="16"/>
      <c r="JM406" s="16"/>
      <c r="JN406" s="16"/>
      <c r="JO406" s="16"/>
    </row>
    <row r="407" spans="1:275" x14ac:dyDescent="0.25">
      <c r="A407" s="2">
        <v>1136</v>
      </c>
      <c r="B407" s="2" t="s">
        <v>1176</v>
      </c>
      <c r="C407" s="4" t="s">
        <v>959</v>
      </c>
      <c r="D407" s="5" t="s">
        <v>1180</v>
      </c>
      <c r="E407" s="15" t="s">
        <v>40</v>
      </c>
      <c r="F407" s="4" t="s">
        <v>1005</v>
      </c>
      <c r="G407" s="4" t="s">
        <v>1006</v>
      </c>
      <c r="H407" s="4" t="s">
        <v>666</v>
      </c>
      <c r="I407" s="4" t="s">
        <v>1007</v>
      </c>
      <c r="J407" s="88" t="s">
        <v>1008</v>
      </c>
      <c r="K407" s="6"/>
      <c r="M407" s="4" t="s">
        <v>1008</v>
      </c>
      <c r="N407" s="37" t="s">
        <v>993</v>
      </c>
      <c r="O407" s="4" t="s">
        <v>548</v>
      </c>
      <c r="P407" s="6" t="s">
        <v>994</v>
      </c>
      <c r="Q407" s="37" t="s">
        <v>995</v>
      </c>
      <c r="R407" s="88" t="s">
        <v>996</v>
      </c>
      <c r="S407" s="6" t="s">
        <v>997</v>
      </c>
      <c r="T407" s="88" t="s">
        <v>552</v>
      </c>
      <c r="U407" s="6"/>
      <c r="V407" s="88" t="s">
        <v>553</v>
      </c>
      <c r="W407" s="6" t="s">
        <v>554</v>
      </c>
      <c r="X407" s="6" t="s">
        <v>555</v>
      </c>
      <c r="Y407" s="6" t="s">
        <v>556</v>
      </c>
      <c r="Z407" s="4" t="s">
        <v>604</v>
      </c>
      <c r="AA407" s="37" t="s">
        <v>557</v>
      </c>
      <c r="AB407" s="13">
        <v>-19.27</v>
      </c>
      <c r="AC407" s="13">
        <v>-43.52</v>
      </c>
      <c r="AD407" s="8">
        <v>-19.45</v>
      </c>
      <c r="AE407" s="8">
        <v>-43.866666666666667</v>
      </c>
      <c r="AF407" s="2" t="s">
        <v>1181</v>
      </c>
      <c r="AG407" s="2" t="s">
        <v>1018</v>
      </c>
      <c r="AH407" s="9" t="s">
        <v>1019</v>
      </c>
      <c r="AI407" s="113">
        <v>1450</v>
      </c>
      <c r="AJ407" s="2" t="s">
        <v>633</v>
      </c>
      <c r="AM407" s="2" t="s">
        <v>608</v>
      </c>
      <c r="AN407" s="10">
        <v>56</v>
      </c>
      <c r="AO407" s="10">
        <v>968.80000000000007</v>
      </c>
      <c r="AP407" s="4">
        <v>3</v>
      </c>
      <c r="AQ407" s="12" t="s">
        <v>652</v>
      </c>
      <c r="AR407" s="12">
        <v>39.352930324390499</v>
      </c>
      <c r="AS407" s="13">
        <v>1.76136103422606E-2</v>
      </c>
      <c r="AT407" s="17"/>
      <c r="AU407" s="4" t="s">
        <v>648</v>
      </c>
      <c r="AV407" s="4" t="s">
        <v>634</v>
      </c>
      <c r="AY407" s="14">
        <v>0</v>
      </c>
      <c r="AZ407" s="29">
        <v>17.3</v>
      </c>
      <c r="BA407" s="14" t="s">
        <v>563</v>
      </c>
      <c r="BB407" s="1" t="s">
        <v>41</v>
      </c>
      <c r="BC407" s="15">
        <v>-0.13309000000000001</v>
      </c>
      <c r="BD407" s="2"/>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c r="EQ407" s="16"/>
      <c r="ER407" s="16"/>
      <c r="ES407" s="16"/>
      <c r="ET407" s="16"/>
      <c r="EU407" s="16"/>
      <c r="EV407" s="16"/>
      <c r="EW407" s="16"/>
      <c r="EX407" s="16"/>
      <c r="EY407" s="16"/>
      <c r="EZ407" s="16"/>
      <c r="FA407" s="16"/>
      <c r="FB407" s="16"/>
      <c r="FC407" s="16"/>
      <c r="FD407" s="16"/>
      <c r="FE407" s="16"/>
      <c r="FF407" s="16"/>
      <c r="FG407" s="16"/>
      <c r="FH407" s="16"/>
      <c r="FI407" s="16"/>
      <c r="FJ407" s="16"/>
      <c r="FK407" s="16"/>
      <c r="FL407" s="16"/>
      <c r="FM407" s="16"/>
      <c r="FN407" s="16"/>
      <c r="FO407" s="16"/>
      <c r="FP407" s="16"/>
      <c r="FQ407" s="16"/>
      <c r="FR407" s="16"/>
      <c r="FS407" s="16"/>
      <c r="FT407" s="16"/>
      <c r="FU407" s="16"/>
      <c r="FV407" s="16"/>
      <c r="FW407" s="16"/>
      <c r="FX407" s="16"/>
      <c r="FY407" s="16"/>
      <c r="FZ407" s="16"/>
      <c r="GA407" s="16"/>
      <c r="GB407" s="16"/>
      <c r="GC407" s="16"/>
      <c r="GD407" s="16"/>
      <c r="GE407" s="16"/>
      <c r="GF407" s="16"/>
      <c r="GG407" s="16"/>
      <c r="GH407" s="16"/>
      <c r="GI407" s="16"/>
      <c r="GJ407" s="16"/>
      <c r="GK407" s="16"/>
      <c r="GL407" s="16"/>
      <c r="GM407" s="16"/>
      <c r="GN407" s="16"/>
      <c r="GO407" s="16"/>
      <c r="GP407" s="16"/>
      <c r="GQ407" s="16"/>
      <c r="GR407" s="16"/>
      <c r="GS407" s="16"/>
      <c r="GT407" s="16"/>
      <c r="GU407" s="16"/>
      <c r="GV407" s="16"/>
      <c r="GW407" s="16"/>
      <c r="GX407" s="16"/>
      <c r="GY407" s="16"/>
      <c r="GZ407" s="16"/>
      <c r="HA407" s="16"/>
      <c r="HB407" s="16"/>
      <c r="HC407" s="16"/>
      <c r="HD407" s="16"/>
      <c r="HE407" s="16"/>
      <c r="HF407" s="16"/>
      <c r="HG407" s="16"/>
      <c r="HH407" s="16"/>
      <c r="HI407" s="16"/>
      <c r="HJ407" s="16"/>
      <c r="HK407" s="16"/>
      <c r="HL407" s="16"/>
      <c r="HM407" s="16"/>
      <c r="HN407" s="16"/>
      <c r="HO407" s="16"/>
      <c r="HP407" s="16"/>
      <c r="HQ407" s="16"/>
      <c r="HR407" s="16"/>
      <c r="HS407" s="16"/>
      <c r="HT407" s="16"/>
      <c r="HU407" s="16"/>
      <c r="HV407" s="16"/>
      <c r="HW407" s="16"/>
      <c r="HX407" s="16"/>
      <c r="HY407" s="16"/>
      <c r="HZ407" s="16"/>
      <c r="IA407" s="16"/>
      <c r="IB407" s="16"/>
      <c r="IC407" s="16"/>
      <c r="ID407" s="16"/>
      <c r="IE407" s="16"/>
      <c r="IF407" s="16"/>
      <c r="IG407" s="16"/>
      <c r="IH407" s="16"/>
      <c r="II407" s="16"/>
      <c r="IJ407" s="16"/>
      <c r="IK407" s="16"/>
      <c r="IL407" s="16"/>
      <c r="IM407" s="16"/>
      <c r="IN407" s="16"/>
      <c r="IO407" s="16"/>
      <c r="IP407" s="16"/>
      <c r="IQ407" s="16"/>
      <c r="IR407" s="16"/>
      <c r="IS407" s="16"/>
      <c r="IT407" s="16"/>
      <c r="IU407" s="16"/>
      <c r="IV407" s="16"/>
      <c r="IW407" s="16"/>
      <c r="IX407" s="16"/>
      <c r="IY407" s="16"/>
      <c r="IZ407" s="16"/>
      <c r="JA407" s="16"/>
      <c r="JB407" s="16"/>
      <c r="JC407" s="16"/>
      <c r="JD407" s="16"/>
      <c r="JE407" s="16"/>
      <c r="JF407" s="16"/>
      <c r="JG407" s="16"/>
      <c r="JH407" s="16"/>
      <c r="JI407" s="16"/>
      <c r="JJ407" s="16"/>
      <c r="JK407" s="16"/>
      <c r="JL407" s="16"/>
      <c r="JM407" s="16"/>
      <c r="JN407" s="16"/>
      <c r="JO407" s="16"/>
    </row>
    <row r="408" spans="1:275" x14ac:dyDescent="0.25">
      <c r="A408" s="2">
        <v>1137</v>
      </c>
      <c r="B408" s="2" t="s">
        <v>1176</v>
      </c>
      <c r="C408" s="4" t="s">
        <v>959</v>
      </c>
      <c r="D408" s="5" t="s">
        <v>1182</v>
      </c>
      <c r="E408" s="15" t="s">
        <v>40</v>
      </c>
      <c r="F408" s="4" t="s">
        <v>1005</v>
      </c>
      <c r="G408" s="4" t="s">
        <v>1006</v>
      </c>
      <c r="H408" s="4" t="s">
        <v>666</v>
      </c>
      <c r="I408" s="4" t="s">
        <v>1007</v>
      </c>
      <c r="J408" s="88" t="s">
        <v>1008</v>
      </c>
      <c r="K408" s="6"/>
      <c r="M408" s="4" t="s">
        <v>1008</v>
      </c>
      <c r="N408" s="37" t="s">
        <v>993</v>
      </c>
      <c r="O408" s="4" t="s">
        <v>548</v>
      </c>
      <c r="P408" s="6" t="s">
        <v>994</v>
      </c>
      <c r="Q408" s="37" t="s">
        <v>995</v>
      </c>
      <c r="R408" s="88" t="s">
        <v>996</v>
      </c>
      <c r="S408" s="6" t="s">
        <v>997</v>
      </c>
      <c r="T408" s="88" t="s">
        <v>552</v>
      </c>
      <c r="U408" s="6"/>
      <c r="V408" s="88" t="s">
        <v>553</v>
      </c>
      <c r="W408" s="6" t="s">
        <v>554</v>
      </c>
      <c r="X408" s="6" t="s">
        <v>555</v>
      </c>
      <c r="Y408" s="6" t="s">
        <v>556</v>
      </c>
      <c r="Z408" s="4" t="s">
        <v>604</v>
      </c>
      <c r="AA408" s="37" t="s">
        <v>557</v>
      </c>
      <c r="AB408" s="13">
        <v>-36.880000000000003</v>
      </c>
      <c r="AC408" s="13">
        <v>-67</v>
      </c>
      <c r="AD408" s="8">
        <v>-37.466666666666669</v>
      </c>
      <c r="AE408" s="8">
        <v>-67</v>
      </c>
      <c r="AF408" s="2" t="s">
        <v>1183</v>
      </c>
      <c r="AG408" s="2" t="s">
        <v>1184</v>
      </c>
      <c r="AH408" s="2" t="s">
        <v>1019</v>
      </c>
      <c r="AI408" s="113">
        <v>64</v>
      </c>
      <c r="AJ408" s="2" t="s">
        <v>633</v>
      </c>
      <c r="AM408" s="2" t="s">
        <v>608</v>
      </c>
      <c r="AN408" s="10">
        <v>56</v>
      </c>
      <c r="AO408" s="10">
        <v>666.4</v>
      </c>
      <c r="AP408" s="4">
        <v>3</v>
      </c>
      <c r="AQ408" s="12" t="s">
        <v>652</v>
      </c>
      <c r="AR408" s="12">
        <v>107.72628525523029</v>
      </c>
      <c r="AS408" s="13">
        <v>6.4343366052000001E-3</v>
      </c>
      <c r="AT408" s="17"/>
      <c r="AU408" s="4" t="s">
        <v>648</v>
      </c>
      <c r="AV408" s="4" t="s">
        <v>634</v>
      </c>
      <c r="AY408" s="14">
        <v>0</v>
      </c>
      <c r="AZ408" s="29">
        <v>11.9</v>
      </c>
      <c r="BA408" s="14" t="s">
        <v>563</v>
      </c>
      <c r="BB408" s="1" t="s">
        <v>41</v>
      </c>
      <c r="BC408" s="15">
        <v>-0.13309000000000001</v>
      </c>
      <c r="BD408" s="2"/>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c r="EQ408" s="16"/>
      <c r="ER408" s="16"/>
      <c r="ES408" s="16"/>
      <c r="ET408" s="16"/>
      <c r="EU408" s="16"/>
      <c r="EV408" s="16"/>
      <c r="EW408" s="16"/>
      <c r="EX408" s="16"/>
      <c r="EY408" s="16"/>
      <c r="EZ408" s="16"/>
      <c r="FA408" s="16"/>
      <c r="FB408" s="16"/>
      <c r="FC408" s="16"/>
      <c r="FD408" s="16"/>
      <c r="FE408" s="16"/>
      <c r="FF408" s="16"/>
      <c r="FG408" s="16"/>
      <c r="FH408" s="16"/>
      <c r="FI408" s="16"/>
      <c r="FJ408" s="16"/>
      <c r="FK408" s="16"/>
      <c r="FL408" s="16"/>
      <c r="FM408" s="16"/>
      <c r="FN408" s="16"/>
      <c r="FO408" s="16"/>
      <c r="FP408" s="16"/>
      <c r="FQ408" s="16"/>
      <c r="FR408" s="16"/>
      <c r="FS408" s="16"/>
      <c r="FT408" s="16"/>
      <c r="FU408" s="16"/>
      <c r="FV408" s="16"/>
      <c r="FW408" s="16"/>
      <c r="FX408" s="16"/>
      <c r="FY408" s="16"/>
      <c r="FZ408" s="16"/>
      <c r="GA408" s="16"/>
      <c r="GB408" s="16"/>
      <c r="GC408" s="16"/>
      <c r="GD408" s="16"/>
      <c r="GE408" s="16"/>
      <c r="GF408" s="16"/>
      <c r="GG408" s="16"/>
      <c r="GH408" s="16"/>
      <c r="GI408" s="16"/>
      <c r="GJ408" s="16"/>
      <c r="GK408" s="16"/>
      <c r="GL408" s="16"/>
      <c r="GM408" s="16"/>
      <c r="GN408" s="16"/>
      <c r="GO408" s="16"/>
      <c r="GP408" s="16"/>
      <c r="GQ408" s="16"/>
      <c r="GR408" s="16"/>
      <c r="GS408" s="16"/>
      <c r="GT408" s="16"/>
      <c r="GU408" s="16"/>
      <c r="GV408" s="16"/>
      <c r="GW408" s="16"/>
      <c r="GX408" s="16"/>
      <c r="GY408" s="16"/>
      <c r="GZ408" s="16"/>
      <c r="HA408" s="16"/>
      <c r="HB408" s="16"/>
      <c r="HC408" s="16"/>
      <c r="HD408" s="16"/>
      <c r="HE408" s="16"/>
      <c r="HF408" s="16"/>
      <c r="HG408" s="16"/>
      <c r="HH408" s="16"/>
      <c r="HI408" s="16"/>
      <c r="HJ408" s="16"/>
      <c r="HK408" s="16"/>
      <c r="HL408" s="16"/>
      <c r="HM408" s="16"/>
      <c r="HN408" s="16"/>
      <c r="HO408" s="16"/>
      <c r="HP408" s="16"/>
      <c r="HQ408" s="16"/>
      <c r="HR408" s="16"/>
      <c r="HS408" s="16"/>
      <c r="HT408" s="16"/>
      <c r="HU408" s="16"/>
      <c r="HV408" s="16"/>
      <c r="HW408" s="16"/>
      <c r="HX408" s="16"/>
      <c r="HY408" s="16"/>
      <c r="HZ408" s="16"/>
      <c r="IA408" s="16"/>
      <c r="IB408" s="16"/>
      <c r="IC408" s="16"/>
      <c r="ID408" s="16"/>
      <c r="IE408" s="16"/>
      <c r="IF408" s="16"/>
      <c r="IG408" s="16"/>
      <c r="IH408" s="16"/>
      <c r="II408" s="16"/>
      <c r="IJ408" s="16"/>
      <c r="IK408" s="16"/>
      <c r="IL408" s="16"/>
      <c r="IM408" s="16"/>
      <c r="IN408" s="16"/>
      <c r="IO408" s="16"/>
      <c r="IP408" s="16"/>
      <c r="IQ408" s="16"/>
      <c r="IR408" s="16"/>
      <c r="IS408" s="16"/>
      <c r="IT408" s="16"/>
      <c r="IU408" s="16"/>
      <c r="IV408" s="16"/>
      <c r="IW408" s="16"/>
      <c r="IX408" s="16"/>
      <c r="IY408" s="16"/>
      <c r="IZ408" s="16"/>
      <c r="JA408" s="16"/>
      <c r="JB408" s="16"/>
      <c r="JC408" s="16"/>
      <c r="JD408" s="16"/>
      <c r="JE408" s="16"/>
      <c r="JF408" s="16"/>
      <c r="JG408" s="16"/>
      <c r="JH408" s="16"/>
      <c r="JI408" s="16"/>
      <c r="JJ408" s="16"/>
      <c r="JK408" s="16"/>
      <c r="JL408" s="16"/>
      <c r="JM408" s="16"/>
      <c r="JN408" s="16"/>
      <c r="JO408" s="16"/>
    </row>
    <row r="409" spans="1:275" x14ac:dyDescent="0.25">
      <c r="A409" s="2">
        <v>1138</v>
      </c>
      <c r="B409" s="2" t="s">
        <v>1176</v>
      </c>
      <c r="C409" s="4" t="s">
        <v>959</v>
      </c>
      <c r="D409" s="5" t="s">
        <v>1185</v>
      </c>
      <c r="E409" s="15" t="s">
        <v>40</v>
      </c>
      <c r="F409" s="4" t="s">
        <v>1005</v>
      </c>
      <c r="G409" s="4" t="s">
        <v>1006</v>
      </c>
      <c r="H409" s="4" t="s">
        <v>666</v>
      </c>
      <c r="I409" s="4" t="s">
        <v>1007</v>
      </c>
      <c r="J409" s="88" t="s">
        <v>1008</v>
      </c>
      <c r="K409" s="6"/>
      <c r="M409" s="4" t="s">
        <v>1008</v>
      </c>
      <c r="N409" s="37" t="s">
        <v>993</v>
      </c>
      <c r="O409" s="4" t="s">
        <v>548</v>
      </c>
      <c r="P409" s="6" t="s">
        <v>994</v>
      </c>
      <c r="Q409" s="37" t="s">
        <v>995</v>
      </c>
      <c r="R409" s="88" t="s">
        <v>996</v>
      </c>
      <c r="S409" s="6" t="s">
        <v>997</v>
      </c>
      <c r="T409" s="88" t="s">
        <v>552</v>
      </c>
      <c r="U409" s="6"/>
      <c r="V409" s="88" t="s">
        <v>553</v>
      </c>
      <c r="W409" s="6" t="s">
        <v>554</v>
      </c>
      <c r="X409" s="6" t="s">
        <v>555</v>
      </c>
      <c r="Y409" s="6" t="s">
        <v>556</v>
      </c>
      <c r="Z409" s="4" t="s">
        <v>604</v>
      </c>
      <c r="AA409" s="37" t="s">
        <v>557</v>
      </c>
      <c r="AB409" s="13">
        <v>10.43</v>
      </c>
      <c r="AC409" s="13">
        <v>-84.03</v>
      </c>
      <c r="AD409" s="8">
        <v>10.43</v>
      </c>
      <c r="AE409" s="8">
        <v>-84.05</v>
      </c>
      <c r="AF409" s="2" t="s">
        <v>1186</v>
      </c>
      <c r="AG409" s="2" t="s">
        <v>961</v>
      </c>
      <c r="AH409" s="2" t="s">
        <v>607</v>
      </c>
      <c r="AI409" s="113">
        <v>50</v>
      </c>
      <c r="AJ409" s="2" t="s">
        <v>633</v>
      </c>
      <c r="AM409" s="2" t="s">
        <v>608</v>
      </c>
      <c r="AN409" s="10">
        <v>56</v>
      </c>
      <c r="AO409" s="10">
        <v>1456</v>
      </c>
      <c r="AP409" s="4">
        <v>3</v>
      </c>
      <c r="AQ409" s="12" t="s">
        <v>652</v>
      </c>
      <c r="AR409" s="12">
        <v>18.748435425101739</v>
      </c>
      <c r="AS409" s="13">
        <v>3.69709346323326E-2</v>
      </c>
      <c r="AU409" s="4" t="s">
        <v>648</v>
      </c>
      <c r="AV409" s="4" t="s">
        <v>634</v>
      </c>
      <c r="AY409" s="14">
        <v>0</v>
      </c>
      <c r="AZ409" s="29">
        <v>26</v>
      </c>
      <c r="BA409" s="14" t="s">
        <v>563</v>
      </c>
      <c r="BB409" s="1" t="s">
        <v>41</v>
      </c>
      <c r="BC409" s="15">
        <v>-0.13309000000000001</v>
      </c>
      <c r="BD409" s="2"/>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c r="EI409" s="16"/>
      <c r="EJ409" s="16"/>
      <c r="EK409" s="16"/>
      <c r="EL409" s="16"/>
      <c r="EM409" s="16"/>
      <c r="EN409" s="16"/>
      <c r="EO409" s="16"/>
      <c r="EP409" s="16"/>
      <c r="EQ409" s="16"/>
      <c r="ER409" s="16"/>
      <c r="ES409" s="16"/>
      <c r="ET409" s="16"/>
      <c r="EU409" s="16"/>
      <c r="EV409" s="16"/>
      <c r="EW409" s="16"/>
      <c r="EX409" s="16"/>
      <c r="EY409" s="16"/>
      <c r="EZ409" s="16"/>
      <c r="FA409" s="16"/>
      <c r="FB409" s="16"/>
      <c r="FC409" s="16"/>
      <c r="FD409" s="16"/>
      <c r="FE409" s="16"/>
      <c r="FF409" s="16"/>
      <c r="FG409" s="16"/>
      <c r="FH409" s="16"/>
      <c r="FI409" s="16"/>
      <c r="FJ409" s="16"/>
      <c r="FK409" s="16"/>
      <c r="FL409" s="16"/>
      <c r="FM409" s="16"/>
      <c r="FN409" s="16"/>
      <c r="FO409" s="16"/>
      <c r="FP409" s="16"/>
      <c r="FQ409" s="16"/>
      <c r="FR409" s="16"/>
      <c r="FS409" s="16"/>
      <c r="FT409" s="16"/>
      <c r="FU409" s="16"/>
      <c r="FV409" s="16"/>
      <c r="FW409" s="16"/>
      <c r="FX409" s="16"/>
      <c r="FY409" s="16"/>
      <c r="FZ409" s="16"/>
      <c r="GA409" s="16"/>
      <c r="GB409" s="16"/>
      <c r="GC409" s="16"/>
      <c r="GD409" s="16"/>
      <c r="GE409" s="16"/>
      <c r="GF409" s="16"/>
      <c r="GG409" s="16"/>
      <c r="GH409" s="16"/>
      <c r="GI409" s="16"/>
      <c r="GJ409" s="16"/>
      <c r="GK409" s="16"/>
      <c r="GL409" s="16"/>
      <c r="GM409" s="16"/>
      <c r="GN409" s="16"/>
      <c r="GO409" s="16"/>
      <c r="GP409" s="16"/>
      <c r="GQ409" s="16"/>
      <c r="GR409" s="16"/>
      <c r="GS409" s="16"/>
      <c r="GT409" s="16"/>
      <c r="GU409" s="16"/>
      <c r="GV409" s="16"/>
      <c r="GW409" s="16"/>
      <c r="GX409" s="16"/>
      <c r="GY409" s="16"/>
      <c r="GZ409" s="16"/>
      <c r="HA409" s="16"/>
      <c r="HB409" s="16"/>
      <c r="HC409" s="16"/>
      <c r="HD409" s="16"/>
      <c r="HE409" s="16"/>
      <c r="HF409" s="16"/>
      <c r="HG409" s="16"/>
      <c r="HH409" s="16"/>
      <c r="HI409" s="16"/>
      <c r="HJ409" s="16"/>
      <c r="HK409" s="16"/>
      <c r="HL409" s="16"/>
      <c r="HM409" s="16"/>
      <c r="HN409" s="16"/>
      <c r="HO409" s="16"/>
      <c r="HP409" s="16"/>
      <c r="HQ409" s="16"/>
      <c r="HR409" s="16"/>
      <c r="HS409" s="16"/>
      <c r="HT409" s="16"/>
      <c r="HU409" s="16"/>
      <c r="HV409" s="16"/>
      <c r="HW409" s="16"/>
      <c r="HX409" s="16"/>
      <c r="HY409" s="16"/>
      <c r="HZ409" s="16"/>
      <c r="IA409" s="16"/>
      <c r="IB409" s="16"/>
      <c r="IC409" s="16"/>
      <c r="ID409" s="16"/>
      <c r="IE409" s="16"/>
      <c r="IF409" s="16"/>
      <c r="IG409" s="16"/>
      <c r="IH409" s="16"/>
      <c r="II409" s="16"/>
      <c r="IJ409" s="16"/>
      <c r="IK409" s="16"/>
      <c r="IL409" s="16"/>
      <c r="IM409" s="16"/>
      <c r="IN409" s="16"/>
      <c r="IO409" s="16"/>
      <c r="IP409" s="16"/>
      <c r="IQ409" s="16"/>
      <c r="IR409" s="16"/>
      <c r="IS409" s="16"/>
      <c r="IT409" s="16"/>
      <c r="IU409" s="16"/>
      <c r="IV409" s="16"/>
      <c r="IW409" s="16"/>
      <c r="IX409" s="16"/>
      <c r="IY409" s="16"/>
      <c r="IZ409" s="16"/>
      <c r="JA409" s="16"/>
      <c r="JB409" s="16"/>
      <c r="JC409" s="16"/>
      <c r="JD409" s="16"/>
      <c r="JE409" s="16"/>
      <c r="JF409" s="16"/>
      <c r="JG409" s="16"/>
      <c r="JH409" s="16"/>
      <c r="JI409" s="16"/>
      <c r="JJ409" s="16"/>
      <c r="JK409" s="16"/>
      <c r="JL409" s="16"/>
      <c r="JM409" s="16"/>
      <c r="JN409" s="16"/>
      <c r="JO409" s="16"/>
    </row>
    <row r="410" spans="1:275" x14ac:dyDescent="0.25">
      <c r="A410" s="2">
        <v>1139</v>
      </c>
      <c r="B410" s="2" t="s">
        <v>1176</v>
      </c>
      <c r="C410" s="4" t="s">
        <v>959</v>
      </c>
      <c r="D410" s="5" t="s">
        <v>1187</v>
      </c>
      <c r="E410" s="15" t="s">
        <v>40</v>
      </c>
      <c r="F410" s="4" t="s">
        <v>1005</v>
      </c>
      <c r="G410" s="4" t="s">
        <v>1006</v>
      </c>
      <c r="H410" s="4" t="s">
        <v>666</v>
      </c>
      <c r="I410" s="4" t="s">
        <v>1007</v>
      </c>
      <c r="J410" s="88" t="s">
        <v>1008</v>
      </c>
      <c r="K410" s="6"/>
      <c r="M410" s="4" t="s">
        <v>1008</v>
      </c>
      <c r="N410" s="37" t="s">
        <v>993</v>
      </c>
      <c r="O410" s="4" t="s">
        <v>548</v>
      </c>
      <c r="P410" s="6" t="s">
        <v>994</v>
      </c>
      <c r="Q410" s="37" t="s">
        <v>995</v>
      </c>
      <c r="R410" s="88" t="s">
        <v>996</v>
      </c>
      <c r="S410" s="6" t="s">
        <v>997</v>
      </c>
      <c r="T410" s="88" t="s">
        <v>552</v>
      </c>
      <c r="U410" s="6"/>
      <c r="V410" s="88" t="s">
        <v>553</v>
      </c>
      <c r="W410" s="6" t="s">
        <v>554</v>
      </c>
      <c r="X410" s="6" t="s">
        <v>555</v>
      </c>
      <c r="Y410" s="6" t="s">
        <v>556</v>
      </c>
      <c r="Z410" s="4" t="s">
        <v>604</v>
      </c>
      <c r="AA410" s="37" t="s">
        <v>557</v>
      </c>
      <c r="AB410" s="13">
        <v>5.07</v>
      </c>
      <c r="AC410" s="13">
        <v>-53.01</v>
      </c>
      <c r="AD410" s="8">
        <v>5.07</v>
      </c>
      <c r="AE410" s="8">
        <v>-53.016666666666666</v>
      </c>
      <c r="AF410" s="2" t="s">
        <v>1188</v>
      </c>
      <c r="AG410" s="2" t="s">
        <v>1189</v>
      </c>
      <c r="AH410" s="2" t="s">
        <v>1019</v>
      </c>
      <c r="AI410" s="113">
        <v>100</v>
      </c>
      <c r="AJ410" s="2" t="s">
        <v>633</v>
      </c>
      <c r="AM410" s="2" t="s">
        <v>608</v>
      </c>
      <c r="AN410" s="10">
        <v>56</v>
      </c>
      <c r="AO410" s="10">
        <v>1368.64</v>
      </c>
      <c r="AP410" s="4">
        <v>3</v>
      </c>
      <c r="AQ410" s="12" t="s">
        <v>652</v>
      </c>
      <c r="AR410" s="12">
        <v>27.462595316576781</v>
      </c>
      <c r="AS410" s="13">
        <v>2.5239682286748499E-2</v>
      </c>
      <c r="AU410" s="4" t="s">
        <v>648</v>
      </c>
      <c r="AV410" s="4" t="s">
        <v>634</v>
      </c>
      <c r="AY410" s="14">
        <v>0</v>
      </c>
      <c r="AZ410" s="29">
        <v>24.44</v>
      </c>
      <c r="BA410" s="14" t="s">
        <v>563</v>
      </c>
      <c r="BB410" s="1" t="s">
        <v>41</v>
      </c>
      <c r="BC410" s="15">
        <v>-0.13309000000000001</v>
      </c>
      <c r="BD410" s="2"/>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c r="EQ410" s="16"/>
      <c r="ER410" s="16"/>
      <c r="ES410" s="16"/>
      <c r="ET410" s="16"/>
      <c r="EU410" s="16"/>
      <c r="EV410" s="16"/>
      <c r="EW410" s="16"/>
      <c r="EX410" s="16"/>
      <c r="EY410" s="16"/>
      <c r="EZ410" s="16"/>
      <c r="FA410" s="16"/>
      <c r="FB410" s="16"/>
      <c r="FC410" s="16"/>
      <c r="FD410" s="16"/>
      <c r="FE410" s="16"/>
      <c r="FF410" s="16"/>
      <c r="FG410" s="16"/>
      <c r="FH410" s="16"/>
      <c r="FI410" s="16"/>
      <c r="FJ410" s="16"/>
      <c r="FK410" s="16"/>
      <c r="FL410" s="16"/>
      <c r="FM410" s="16"/>
      <c r="FN410" s="16"/>
      <c r="FO410" s="16"/>
      <c r="FP410" s="16"/>
      <c r="FQ410" s="16"/>
      <c r="FR410" s="16"/>
      <c r="FS410" s="16"/>
      <c r="FT410" s="16"/>
      <c r="FU410" s="16"/>
      <c r="FV410" s="16"/>
      <c r="FW410" s="16"/>
      <c r="FX410" s="16"/>
      <c r="FY410" s="16"/>
      <c r="FZ410" s="16"/>
      <c r="GA410" s="16"/>
      <c r="GB410" s="16"/>
      <c r="GC410" s="16"/>
      <c r="GD410" s="16"/>
      <c r="GE410" s="16"/>
      <c r="GF410" s="16"/>
      <c r="GG410" s="16"/>
      <c r="GH410" s="16"/>
      <c r="GI410" s="16"/>
      <c r="GJ410" s="16"/>
      <c r="GK410" s="16"/>
      <c r="GL410" s="16"/>
      <c r="GM410" s="16"/>
      <c r="GN410" s="16"/>
      <c r="GO410" s="16"/>
      <c r="GP410" s="16"/>
      <c r="GQ410" s="16"/>
      <c r="GR410" s="16"/>
      <c r="GS410" s="16"/>
      <c r="GT410" s="16"/>
      <c r="GU410" s="16"/>
      <c r="GV410" s="16"/>
      <c r="GW410" s="16"/>
      <c r="GX410" s="16"/>
      <c r="GY410" s="16"/>
      <c r="GZ410" s="16"/>
      <c r="HA410" s="16"/>
      <c r="HB410" s="16"/>
      <c r="HC410" s="16"/>
      <c r="HD410" s="16"/>
      <c r="HE410" s="16"/>
      <c r="HF410" s="16"/>
      <c r="HG410" s="16"/>
      <c r="HH410" s="16"/>
      <c r="HI410" s="16"/>
      <c r="HJ410" s="16"/>
      <c r="HK410" s="16"/>
      <c r="HL410" s="16"/>
      <c r="HM410" s="16"/>
      <c r="HN410" s="16"/>
      <c r="HO410" s="16"/>
      <c r="HP410" s="16"/>
      <c r="HQ410" s="16"/>
      <c r="HR410" s="16"/>
      <c r="HS410" s="16"/>
      <c r="HT410" s="16"/>
      <c r="HU410" s="16"/>
      <c r="HV410" s="16"/>
      <c r="HW410" s="16"/>
      <c r="HX410" s="16"/>
      <c r="HY410" s="16"/>
      <c r="HZ410" s="16"/>
      <c r="IA410" s="16"/>
      <c r="IB410" s="16"/>
      <c r="IC410" s="16"/>
      <c r="ID410" s="16"/>
      <c r="IE410" s="16"/>
      <c r="IF410" s="16"/>
      <c r="IG410" s="16"/>
      <c r="IH410" s="16"/>
      <c r="II410" s="16"/>
      <c r="IJ410" s="16"/>
      <c r="IK410" s="16"/>
      <c r="IL410" s="16"/>
      <c r="IM410" s="16"/>
      <c r="IN410" s="16"/>
      <c r="IO410" s="16"/>
      <c r="IP410" s="16"/>
      <c r="IQ410" s="16"/>
      <c r="IR410" s="16"/>
      <c r="IS410" s="16"/>
      <c r="IT410" s="16"/>
      <c r="IU410" s="16"/>
      <c r="IV410" s="16"/>
      <c r="IW410" s="16"/>
      <c r="IX410" s="16"/>
      <c r="IY410" s="16"/>
      <c r="IZ410" s="16"/>
      <c r="JA410" s="16"/>
      <c r="JB410" s="16"/>
      <c r="JC410" s="16"/>
      <c r="JD410" s="16"/>
      <c r="JE410" s="16"/>
      <c r="JF410" s="16"/>
      <c r="JG410" s="16"/>
      <c r="JH410" s="16"/>
      <c r="JI410" s="16"/>
      <c r="JJ410" s="16"/>
      <c r="JK410" s="16"/>
      <c r="JL410" s="16"/>
      <c r="JM410" s="16"/>
      <c r="JN410" s="16"/>
      <c r="JO410" s="16"/>
    </row>
    <row r="411" spans="1:275" x14ac:dyDescent="0.25">
      <c r="A411" s="2">
        <v>1140</v>
      </c>
      <c r="B411" s="2" t="s">
        <v>1176</v>
      </c>
      <c r="C411" s="4" t="s">
        <v>959</v>
      </c>
      <c r="D411" s="5" t="s">
        <v>1190</v>
      </c>
      <c r="E411" s="15" t="s">
        <v>40</v>
      </c>
      <c r="F411" s="4" t="s">
        <v>1005</v>
      </c>
      <c r="G411" s="4" t="s">
        <v>1006</v>
      </c>
      <c r="H411" s="4" t="s">
        <v>666</v>
      </c>
      <c r="I411" s="4" t="s">
        <v>1007</v>
      </c>
      <c r="J411" s="88" t="s">
        <v>1008</v>
      </c>
      <c r="K411" s="6"/>
      <c r="M411" s="4" t="s">
        <v>1008</v>
      </c>
      <c r="N411" s="37" t="s">
        <v>993</v>
      </c>
      <c r="O411" s="4" t="s">
        <v>548</v>
      </c>
      <c r="P411" s="6" t="s">
        <v>994</v>
      </c>
      <c r="Q411" s="37" t="s">
        <v>995</v>
      </c>
      <c r="R411" s="88" t="s">
        <v>996</v>
      </c>
      <c r="S411" s="6" t="s">
        <v>997</v>
      </c>
      <c r="T411" s="88" t="s">
        <v>552</v>
      </c>
      <c r="U411" s="6"/>
      <c r="V411" s="88" t="s">
        <v>553</v>
      </c>
      <c r="W411" s="6" t="s">
        <v>554</v>
      </c>
      <c r="X411" s="6" t="s">
        <v>555</v>
      </c>
      <c r="Y411" s="6" t="s">
        <v>556</v>
      </c>
      <c r="Z411" s="4" t="s">
        <v>604</v>
      </c>
      <c r="AA411" s="37" t="s">
        <v>557</v>
      </c>
      <c r="AB411" s="13">
        <v>43.42</v>
      </c>
      <c r="AC411" s="13">
        <v>2.02</v>
      </c>
      <c r="AD411" s="8">
        <v>43.42</v>
      </c>
      <c r="AE411" s="8">
        <v>2.02</v>
      </c>
      <c r="AF411" s="2" t="s">
        <v>1191</v>
      </c>
      <c r="AG411" s="2" t="s">
        <v>675</v>
      </c>
      <c r="AH411" s="2" t="s">
        <v>666</v>
      </c>
      <c r="AI411" s="113">
        <v>320</v>
      </c>
      <c r="AJ411" s="2" t="s">
        <v>633</v>
      </c>
      <c r="AM411" s="2" t="s">
        <v>608</v>
      </c>
      <c r="AN411" s="10">
        <v>56</v>
      </c>
      <c r="AO411" s="10">
        <v>544.32000000000005</v>
      </c>
      <c r="AP411" s="4">
        <v>3</v>
      </c>
      <c r="AQ411" s="12" t="s">
        <v>652</v>
      </c>
      <c r="AR411" s="12">
        <v>81.801742850784521</v>
      </c>
      <c r="AS411" s="13">
        <v>8.4735013754452995E-3</v>
      </c>
      <c r="AU411" s="4" t="s">
        <v>648</v>
      </c>
      <c r="AV411" s="4" t="s">
        <v>634</v>
      </c>
      <c r="AY411" s="14">
        <v>0</v>
      </c>
      <c r="AZ411" s="29">
        <v>9.7200000000000006</v>
      </c>
      <c r="BA411" s="14" t="s">
        <v>563</v>
      </c>
      <c r="BB411" s="1" t="s">
        <v>41</v>
      </c>
      <c r="BC411" s="15">
        <v>-0.13309000000000001</v>
      </c>
      <c r="BD411" s="2"/>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c r="DW411" s="16"/>
      <c r="DX411" s="16"/>
      <c r="DY411" s="16"/>
      <c r="DZ411" s="16"/>
      <c r="EA411" s="16"/>
      <c r="EB411" s="16"/>
      <c r="EC411" s="16"/>
      <c r="ED411" s="16"/>
      <c r="EE411" s="16"/>
      <c r="EF411" s="16"/>
      <c r="EG411" s="16"/>
      <c r="EH411" s="16"/>
      <c r="EI411" s="16"/>
      <c r="EJ411" s="16"/>
      <c r="EK411" s="16"/>
      <c r="EL411" s="16"/>
      <c r="EM411" s="16"/>
      <c r="EN411" s="16"/>
      <c r="EO411" s="16"/>
      <c r="EP411" s="16"/>
      <c r="EQ411" s="16"/>
      <c r="ER411" s="16"/>
      <c r="ES411" s="16"/>
      <c r="ET411" s="16"/>
      <c r="EU411" s="16"/>
      <c r="EV411" s="16"/>
      <c r="EW411" s="16"/>
      <c r="EX411" s="16"/>
      <c r="EY411" s="16"/>
      <c r="EZ411" s="16"/>
      <c r="FA411" s="16"/>
      <c r="FB411" s="16"/>
      <c r="FC411" s="16"/>
      <c r="FD411" s="16"/>
      <c r="FE411" s="16"/>
      <c r="FF411" s="16"/>
      <c r="FG411" s="16"/>
      <c r="FH411" s="16"/>
      <c r="FI411" s="16"/>
      <c r="FJ411" s="16"/>
      <c r="FK411" s="16"/>
      <c r="FL411" s="16"/>
      <c r="FM411" s="16"/>
      <c r="FN411" s="16"/>
      <c r="FO411" s="16"/>
      <c r="FP411" s="16"/>
      <c r="FQ411" s="16"/>
      <c r="FR411" s="16"/>
      <c r="FS411" s="16"/>
      <c r="FT411" s="16"/>
      <c r="FU411" s="16"/>
      <c r="FV411" s="16"/>
      <c r="FW411" s="16"/>
      <c r="FX411" s="16"/>
      <c r="FY411" s="16"/>
      <c r="FZ411" s="16"/>
      <c r="GA411" s="16"/>
      <c r="GB411" s="16"/>
      <c r="GC411" s="16"/>
      <c r="GD411" s="16"/>
      <c r="GE411" s="16"/>
      <c r="GF411" s="16"/>
      <c r="GG411" s="16"/>
      <c r="GH411" s="16"/>
      <c r="GI411" s="16"/>
      <c r="GJ411" s="16"/>
      <c r="GK411" s="16"/>
      <c r="GL411" s="16"/>
      <c r="GM411" s="16"/>
      <c r="GN411" s="16"/>
      <c r="GO411" s="16"/>
      <c r="GP411" s="16"/>
      <c r="GQ411" s="16"/>
      <c r="GR411" s="16"/>
      <c r="GS411" s="16"/>
      <c r="GT411" s="16"/>
      <c r="GU411" s="16"/>
      <c r="GV411" s="16"/>
      <c r="GW411" s="16"/>
      <c r="GX411" s="16"/>
      <c r="GY411" s="16"/>
      <c r="GZ411" s="16"/>
      <c r="HA411" s="16"/>
      <c r="HB411" s="16"/>
      <c r="HC411" s="16"/>
      <c r="HD411" s="16"/>
      <c r="HE411" s="16"/>
      <c r="HF411" s="16"/>
      <c r="HG411" s="16"/>
      <c r="HH411" s="16"/>
      <c r="HI411" s="16"/>
      <c r="HJ411" s="16"/>
      <c r="HK411" s="16"/>
      <c r="HL411" s="16"/>
      <c r="HM411" s="16"/>
      <c r="HN411" s="16"/>
      <c r="HO411" s="16"/>
      <c r="HP411" s="16"/>
      <c r="HQ411" s="16"/>
      <c r="HR411" s="16"/>
      <c r="HS411" s="16"/>
      <c r="HT411" s="16"/>
      <c r="HU411" s="16"/>
      <c r="HV411" s="16"/>
      <c r="HW411" s="16"/>
      <c r="HX411" s="16"/>
      <c r="HY411" s="16"/>
      <c r="HZ411" s="16"/>
      <c r="IA411" s="16"/>
      <c r="IB411" s="16"/>
      <c r="IC411" s="16"/>
      <c r="ID411" s="16"/>
      <c r="IE411" s="16"/>
      <c r="IF411" s="16"/>
      <c r="IG411" s="16"/>
      <c r="IH411" s="16"/>
      <c r="II411" s="16"/>
      <c r="IJ411" s="16"/>
      <c r="IK411" s="16"/>
      <c r="IL411" s="16"/>
      <c r="IM411" s="16"/>
      <c r="IN411" s="16"/>
      <c r="IO411" s="16"/>
      <c r="IP411" s="16"/>
      <c r="IQ411" s="16"/>
      <c r="IR411" s="16"/>
      <c r="IS411" s="16"/>
      <c r="IT411" s="16"/>
      <c r="IU411" s="16"/>
      <c r="IV411" s="16"/>
      <c r="IW411" s="16"/>
      <c r="IX411" s="16"/>
      <c r="IY411" s="16"/>
      <c r="IZ411" s="16"/>
      <c r="JA411" s="16"/>
      <c r="JB411" s="16"/>
      <c r="JC411" s="16"/>
      <c r="JD411" s="16"/>
      <c r="JE411" s="16"/>
      <c r="JF411" s="16"/>
      <c r="JG411" s="16"/>
      <c r="JH411" s="16"/>
      <c r="JI411" s="16"/>
      <c r="JJ411" s="16"/>
      <c r="JK411" s="16"/>
      <c r="JL411" s="16"/>
      <c r="JM411" s="16"/>
      <c r="JN411" s="16"/>
      <c r="JO411" s="16"/>
    </row>
    <row r="412" spans="1:275" x14ac:dyDescent="0.25">
      <c r="A412" s="2">
        <v>1141</v>
      </c>
      <c r="B412" s="2" t="s">
        <v>1176</v>
      </c>
      <c r="C412" s="4" t="s">
        <v>959</v>
      </c>
      <c r="D412" s="5" t="s">
        <v>1192</v>
      </c>
      <c r="E412" s="15" t="s">
        <v>40</v>
      </c>
      <c r="F412" s="4" t="s">
        <v>1005</v>
      </c>
      <c r="G412" s="4" t="s">
        <v>1006</v>
      </c>
      <c r="H412" s="4" t="s">
        <v>666</v>
      </c>
      <c r="I412" s="4" t="s">
        <v>1007</v>
      </c>
      <c r="J412" s="88" t="s">
        <v>1008</v>
      </c>
      <c r="K412" s="6"/>
      <c r="M412" s="4" t="s">
        <v>1008</v>
      </c>
      <c r="N412" s="37" t="s">
        <v>993</v>
      </c>
      <c r="O412" s="4" t="s">
        <v>548</v>
      </c>
      <c r="P412" s="6" t="s">
        <v>994</v>
      </c>
      <c r="Q412" s="37" t="s">
        <v>995</v>
      </c>
      <c r="R412" s="88" t="s">
        <v>996</v>
      </c>
      <c r="S412" s="6" t="s">
        <v>997</v>
      </c>
      <c r="T412" s="88" t="s">
        <v>552</v>
      </c>
      <c r="U412" s="6"/>
      <c r="V412" s="88" t="s">
        <v>553</v>
      </c>
      <c r="W412" s="6" t="s">
        <v>554</v>
      </c>
      <c r="X412" s="6" t="s">
        <v>555</v>
      </c>
      <c r="Y412" s="6" t="s">
        <v>556</v>
      </c>
      <c r="Z412" s="4" t="s">
        <v>604</v>
      </c>
      <c r="AA412" s="37" t="s">
        <v>557</v>
      </c>
      <c r="AB412" s="13">
        <v>47.8</v>
      </c>
      <c r="AC412" s="13">
        <v>8.32</v>
      </c>
      <c r="AD412" s="8">
        <v>47.8</v>
      </c>
      <c r="AE412" s="8">
        <v>8.32</v>
      </c>
      <c r="AF412" s="2" t="s">
        <v>693</v>
      </c>
      <c r="AG412" s="2" t="s">
        <v>694</v>
      </c>
      <c r="AH412" s="2" t="s">
        <v>666</v>
      </c>
      <c r="AI412" s="113">
        <v>717</v>
      </c>
      <c r="AJ412" s="2" t="s">
        <v>633</v>
      </c>
      <c r="AM412" s="2" t="s">
        <v>608</v>
      </c>
      <c r="AN412" s="10">
        <v>56</v>
      </c>
      <c r="AO412" s="10">
        <v>301.27999999999997</v>
      </c>
      <c r="AP412" s="4">
        <v>3</v>
      </c>
      <c r="AQ412" s="12" t="s">
        <v>652</v>
      </c>
      <c r="AR412" s="12">
        <v>35.063764611801744</v>
      </c>
      <c r="AS412" s="13">
        <v>1.9768190558940898E-2</v>
      </c>
      <c r="AU412" s="4" t="s">
        <v>648</v>
      </c>
      <c r="AV412" s="4" t="s">
        <v>634</v>
      </c>
      <c r="AY412" s="14">
        <v>0</v>
      </c>
      <c r="AZ412" s="29">
        <v>5.38</v>
      </c>
      <c r="BA412" s="14" t="s">
        <v>563</v>
      </c>
      <c r="BB412" s="1" t="s">
        <v>41</v>
      </c>
      <c r="BC412" s="15">
        <v>-0.13309000000000001</v>
      </c>
      <c r="BD412" s="2"/>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c r="EQ412" s="16"/>
      <c r="ER412" s="16"/>
      <c r="ES412" s="16"/>
      <c r="ET412" s="16"/>
      <c r="EU412" s="16"/>
      <c r="EV412" s="16"/>
      <c r="EW412" s="16"/>
      <c r="EX412" s="16"/>
      <c r="EY412" s="16"/>
      <c r="EZ412" s="16"/>
      <c r="FA412" s="16"/>
      <c r="FB412" s="16"/>
      <c r="FC412" s="16"/>
      <c r="FD412" s="16"/>
      <c r="FE412" s="16"/>
      <c r="FF412" s="16"/>
      <c r="FG412" s="16"/>
      <c r="FH412" s="16"/>
      <c r="FI412" s="16"/>
      <c r="FJ412" s="16"/>
      <c r="FK412" s="16"/>
      <c r="FL412" s="16"/>
      <c r="FM412" s="16"/>
      <c r="FN412" s="16"/>
      <c r="FO412" s="16"/>
      <c r="FP412" s="16"/>
      <c r="FQ412" s="16"/>
      <c r="FR412" s="16"/>
      <c r="FS412" s="16"/>
      <c r="FT412" s="16"/>
      <c r="FU412" s="16"/>
      <c r="FV412" s="16"/>
      <c r="FW412" s="16"/>
      <c r="FX412" s="16"/>
      <c r="FY412" s="16"/>
      <c r="FZ412" s="16"/>
      <c r="GA412" s="16"/>
      <c r="GB412" s="16"/>
      <c r="GC412" s="16"/>
      <c r="GD412" s="16"/>
      <c r="GE412" s="16"/>
      <c r="GF412" s="16"/>
      <c r="GG412" s="16"/>
      <c r="GH412" s="16"/>
      <c r="GI412" s="16"/>
      <c r="GJ412" s="16"/>
      <c r="GK412" s="16"/>
      <c r="GL412" s="16"/>
      <c r="GM412" s="16"/>
      <c r="GN412" s="16"/>
      <c r="GO412" s="16"/>
      <c r="GP412" s="16"/>
      <c r="GQ412" s="16"/>
      <c r="GR412" s="16"/>
      <c r="GS412" s="16"/>
      <c r="GT412" s="16"/>
      <c r="GU412" s="16"/>
      <c r="GV412" s="16"/>
      <c r="GW412" s="16"/>
      <c r="GX412" s="16"/>
      <c r="GY412" s="16"/>
      <c r="GZ412" s="16"/>
      <c r="HA412" s="16"/>
      <c r="HB412" s="16"/>
      <c r="HC412" s="16"/>
      <c r="HD412" s="16"/>
      <c r="HE412" s="16"/>
      <c r="HF412" s="16"/>
      <c r="HG412" s="16"/>
      <c r="HH412" s="16"/>
      <c r="HI412" s="16"/>
      <c r="HJ412" s="16"/>
      <c r="HK412" s="16"/>
      <c r="HL412" s="16"/>
      <c r="HM412" s="16"/>
      <c r="HN412" s="16"/>
      <c r="HO412" s="16"/>
      <c r="HP412" s="16"/>
      <c r="HQ412" s="16"/>
      <c r="HR412" s="16"/>
      <c r="HS412" s="16"/>
      <c r="HT412" s="16"/>
      <c r="HU412" s="16"/>
      <c r="HV412" s="16"/>
      <c r="HW412" s="16"/>
      <c r="HX412" s="16"/>
      <c r="HY412" s="16"/>
      <c r="HZ412" s="16"/>
      <c r="IA412" s="16"/>
      <c r="IB412" s="16"/>
      <c r="IC412" s="16"/>
      <c r="ID412" s="16"/>
      <c r="IE412" s="16"/>
      <c r="IF412" s="16"/>
      <c r="IG412" s="16"/>
      <c r="IH412" s="16"/>
      <c r="II412" s="16"/>
      <c r="IJ412" s="16"/>
      <c r="IK412" s="16"/>
      <c r="IL412" s="16"/>
      <c r="IM412" s="16"/>
      <c r="IN412" s="16"/>
      <c r="IO412" s="16"/>
      <c r="IP412" s="16"/>
      <c r="IQ412" s="16"/>
      <c r="IR412" s="16"/>
      <c r="IS412" s="16"/>
      <c r="IT412" s="16"/>
      <c r="IU412" s="16"/>
      <c r="IV412" s="16"/>
      <c r="IW412" s="16"/>
      <c r="IX412" s="16"/>
      <c r="IY412" s="16"/>
      <c r="IZ412" s="16"/>
      <c r="JA412" s="16"/>
      <c r="JB412" s="16"/>
      <c r="JC412" s="16"/>
      <c r="JD412" s="16"/>
      <c r="JE412" s="16"/>
      <c r="JF412" s="16"/>
      <c r="JG412" s="16"/>
      <c r="JH412" s="16"/>
      <c r="JI412" s="16"/>
      <c r="JJ412" s="16"/>
      <c r="JK412" s="16"/>
      <c r="JL412" s="16"/>
      <c r="JM412" s="16"/>
      <c r="JN412" s="16"/>
      <c r="JO412" s="16"/>
    </row>
    <row r="413" spans="1:275" x14ac:dyDescent="0.25">
      <c r="A413" s="2">
        <v>1142</v>
      </c>
      <c r="B413" s="2" t="s">
        <v>1176</v>
      </c>
      <c r="C413" s="4" t="s">
        <v>959</v>
      </c>
      <c r="D413" s="5" t="s">
        <v>1193</v>
      </c>
      <c r="E413" s="15" t="s">
        <v>40</v>
      </c>
      <c r="F413" s="4" t="s">
        <v>1005</v>
      </c>
      <c r="G413" s="4" t="s">
        <v>1006</v>
      </c>
      <c r="H413" s="4" t="s">
        <v>666</v>
      </c>
      <c r="I413" s="4" t="s">
        <v>1007</v>
      </c>
      <c r="J413" s="88" t="s">
        <v>1008</v>
      </c>
      <c r="K413" s="6"/>
      <c r="M413" s="4" t="s">
        <v>1008</v>
      </c>
      <c r="N413" s="37" t="s">
        <v>993</v>
      </c>
      <c r="O413" s="4" t="s">
        <v>548</v>
      </c>
      <c r="P413" s="6" t="s">
        <v>994</v>
      </c>
      <c r="Q413" s="37" t="s">
        <v>995</v>
      </c>
      <c r="R413" s="88" t="s">
        <v>996</v>
      </c>
      <c r="S413" s="6" t="s">
        <v>997</v>
      </c>
      <c r="T413" s="88" t="s">
        <v>552</v>
      </c>
      <c r="U413" s="6"/>
      <c r="V413" s="88" t="s">
        <v>553</v>
      </c>
      <c r="W413" s="6" t="s">
        <v>554</v>
      </c>
      <c r="X413" s="6" t="s">
        <v>555</v>
      </c>
      <c r="Y413" s="6" t="s">
        <v>556</v>
      </c>
      <c r="Z413" s="4" t="s">
        <v>604</v>
      </c>
      <c r="AA413" s="37" t="s">
        <v>557</v>
      </c>
      <c r="AB413" s="13">
        <v>22.43</v>
      </c>
      <c r="AC413" s="13">
        <v>114.15</v>
      </c>
      <c r="AD413" s="8">
        <v>22.43</v>
      </c>
      <c r="AE413" s="8">
        <v>114.15</v>
      </c>
      <c r="AF413" s="2" t="s">
        <v>1194</v>
      </c>
      <c r="AG413" s="2" t="s">
        <v>1195</v>
      </c>
      <c r="AH413" s="2" t="s">
        <v>632</v>
      </c>
      <c r="AI413" s="113">
        <v>200</v>
      </c>
      <c r="AJ413" s="2" t="s">
        <v>633</v>
      </c>
      <c r="AM413" s="2" t="s">
        <v>608</v>
      </c>
      <c r="AN413" s="10">
        <v>56</v>
      </c>
      <c r="AO413" s="10">
        <v>862.4</v>
      </c>
      <c r="AP413" s="4">
        <v>3</v>
      </c>
      <c r="AQ413" s="12" t="s">
        <v>652</v>
      </c>
      <c r="AR413" s="12">
        <v>271.3111593343416</v>
      </c>
      <c r="AS413" s="13">
        <v>2.5548052732536799E-3</v>
      </c>
      <c r="AU413" s="4" t="s">
        <v>648</v>
      </c>
      <c r="AV413" s="4" t="s">
        <v>634</v>
      </c>
      <c r="AY413" s="14">
        <v>0</v>
      </c>
      <c r="AZ413" s="29">
        <v>15.4</v>
      </c>
      <c r="BA413" s="14" t="s">
        <v>563</v>
      </c>
      <c r="BB413" s="1" t="s">
        <v>41</v>
      </c>
      <c r="BC413" s="15">
        <v>-0.13309000000000001</v>
      </c>
      <c r="BD413" s="2"/>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c r="EI413" s="16"/>
      <c r="EJ413" s="16"/>
      <c r="EK413" s="16"/>
      <c r="EL413" s="16"/>
      <c r="EM413" s="16"/>
      <c r="EN413" s="16"/>
      <c r="EO413" s="16"/>
      <c r="EP413" s="16"/>
      <c r="EQ413" s="16"/>
      <c r="ER413" s="16"/>
      <c r="ES413" s="16"/>
      <c r="ET413" s="16"/>
      <c r="EU413" s="16"/>
      <c r="EV413" s="16"/>
      <c r="EW413" s="16"/>
      <c r="EX413" s="16"/>
      <c r="EY413" s="16"/>
      <c r="EZ413" s="16"/>
      <c r="FA413" s="16"/>
      <c r="FB413" s="16"/>
      <c r="FC413" s="16"/>
      <c r="FD413" s="16"/>
      <c r="FE413" s="16"/>
      <c r="FF413" s="16"/>
      <c r="FG413" s="16"/>
      <c r="FH413" s="16"/>
      <c r="FI413" s="16"/>
      <c r="FJ413" s="16"/>
      <c r="FK413" s="16"/>
      <c r="FL413" s="16"/>
      <c r="FM413" s="16"/>
      <c r="FN413" s="16"/>
      <c r="FO413" s="16"/>
      <c r="FP413" s="16"/>
      <c r="FQ413" s="16"/>
      <c r="FR413" s="16"/>
      <c r="FS413" s="16"/>
      <c r="FT413" s="16"/>
      <c r="FU413" s="16"/>
      <c r="FV413" s="16"/>
      <c r="FW413" s="16"/>
      <c r="FX413" s="16"/>
      <c r="FY413" s="16"/>
      <c r="FZ413" s="16"/>
      <c r="GA413" s="16"/>
      <c r="GB413" s="16"/>
      <c r="GC413" s="16"/>
      <c r="GD413" s="16"/>
      <c r="GE413" s="16"/>
      <c r="GF413" s="16"/>
      <c r="GG413" s="16"/>
      <c r="GH413" s="16"/>
      <c r="GI413" s="16"/>
      <c r="GJ413" s="16"/>
      <c r="GK413" s="16"/>
      <c r="GL413" s="16"/>
      <c r="GM413" s="16"/>
      <c r="GN413" s="16"/>
      <c r="GO413" s="16"/>
      <c r="GP413" s="16"/>
      <c r="GQ413" s="16"/>
      <c r="GR413" s="16"/>
      <c r="GS413" s="16"/>
      <c r="GT413" s="16"/>
      <c r="GU413" s="16"/>
      <c r="GV413" s="16"/>
      <c r="GW413" s="16"/>
      <c r="GX413" s="16"/>
      <c r="GY413" s="16"/>
      <c r="GZ413" s="16"/>
      <c r="HA413" s="16"/>
      <c r="HB413" s="16"/>
      <c r="HC413" s="16"/>
      <c r="HD413" s="16"/>
      <c r="HE413" s="16"/>
      <c r="HF413" s="16"/>
      <c r="HG413" s="16"/>
      <c r="HH413" s="16"/>
      <c r="HI413" s="16"/>
      <c r="HJ413" s="16"/>
      <c r="HK413" s="16"/>
      <c r="HL413" s="16"/>
      <c r="HM413" s="16"/>
      <c r="HN413" s="16"/>
      <c r="HO413" s="16"/>
      <c r="HP413" s="16"/>
      <c r="HQ413" s="16"/>
      <c r="HR413" s="16"/>
      <c r="HS413" s="16"/>
      <c r="HT413" s="16"/>
      <c r="HU413" s="16"/>
      <c r="HV413" s="16"/>
      <c r="HW413" s="16"/>
      <c r="HX413" s="16"/>
      <c r="HY413" s="16"/>
      <c r="HZ413" s="16"/>
      <c r="IA413" s="16"/>
      <c r="IB413" s="16"/>
      <c r="IC413" s="16"/>
      <c r="ID413" s="16"/>
      <c r="IE413" s="16"/>
      <c r="IF413" s="16"/>
      <c r="IG413" s="16"/>
      <c r="IH413" s="16"/>
      <c r="II413" s="16"/>
      <c r="IJ413" s="16"/>
      <c r="IK413" s="16"/>
      <c r="IL413" s="16"/>
      <c r="IM413" s="16"/>
      <c r="IN413" s="16"/>
      <c r="IO413" s="16"/>
      <c r="IP413" s="16"/>
      <c r="IQ413" s="16"/>
      <c r="IR413" s="16"/>
      <c r="IS413" s="16"/>
      <c r="IT413" s="16"/>
      <c r="IU413" s="16"/>
      <c r="IV413" s="16"/>
      <c r="IW413" s="16"/>
      <c r="IX413" s="16"/>
      <c r="IY413" s="16"/>
      <c r="IZ413" s="16"/>
      <c r="JA413" s="16"/>
      <c r="JB413" s="16"/>
      <c r="JC413" s="16"/>
      <c r="JD413" s="16"/>
      <c r="JE413" s="16"/>
      <c r="JF413" s="16"/>
      <c r="JG413" s="16"/>
      <c r="JH413" s="16"/>
      <c r="JI413" s="16"/>
      <c r="JJ413" s="16"/>
      <c r="JK413" s="16"/>
      <c r="JL413" s="16"/>
      <c r="JM413" s="16"/>
      <c r="JN413" s="16"/>
      <c r="JO413" s="16"/>
    </row>
    <row r="414" spans="1:275" x14ac:dyDescent="0.25">
      <c r="A414" s="2">
        <v>1143</v>
      </c>
      <c r="B414" s="2" t="s">
        <v>1176</v>
      </c>
      <c r="C414" s="4" t="s">
        <v>959</v>
      </c>
      <c r="D414" s="5" t="s">
        <v>1196</v>
      </c>
      <c r="E414" s="15" t="s">
        <v>40</v>
      </c>
      <c r="F414" s="4" t="s">
        <v>1005</v>
      </c>
      <c r="G414" s="4" t="s">
        <v>1006</v>
      </c>
      <c r="H414" s="4" t="s">
        <v>666</v>
      </c>
      <c r="I414" s="4" t="s">
        <v>1007</v>
      </c>
      <c r="J414" s="88" t="s">
        <v>1008</v>
      </c>
      <c r="K414" s="6"/>
      <c r="M414" s="4" t="s">
        <v>1008</v>
      </c>
      <c r="N414" s="37" t="s">
        <v>993</v>
      </c>
      <c r="O414" s="4" t="s">
        <v>548</v>
      </c>
      <c r="P414" s="6" t="s">
        <v>994</v>
      </c>
      <c r="Q414" s="37" t="s">
        <v>995</v>
      </c>
      <c r="R414" s="88" t="s">
        <v>996</v>
      </c>
      <c r="S414" s="6" t="s">
        <v>997</v>
      </c>
      <c r="T414" s="88" t="s">
        <v>552</v>
      </c>
      <c r="U414" s="6"/>
      <c r="V414" s="88" t="s">
        <v>553</v>
      </c>
      <c r="W414" s="6" t="s">
        <v>554</v>
      </c>
      <c r="X414" s="6" t="s">
        <v>555</v>
      </c>
      <c r="Y414" s="6" t="s">
        <v>556</v>
      </c>
      <c r="Z414" s="4" t="s">
        <v>604</v>
      </c>
      <c r="AA414" s="37" t="s">
        <v>557</v>
      </c>
      <c r="AB414" s="13">
        <v>8.8000000000000007</v>
      </c>
      <c r="AC414" s="13">
        <v>77.319999999999993</v>
      </c>
      <c r="AD414" s="8">
        <v>8.8000000000000007</v>
      </c>
      <c r="AE414" s="8">
        <v>77.319999999999993</v>
      </c>
      <c r="AF414" s="2" t="s">
        <v>1197</v>
      </c>
      <c r="AG414" s="2" t="s">
        <v>1198</v>
      </c>
      <c r="AH414" s="2" t="s">
        <v>632</v>
      </c>
      <c r="AI414" s="113">
        <v>380</v>
      </c>
      <c r="AJ414" s="2" t="s">
        <v>633</v>
      </c>
      <c r="AM414" s="2" t="s">
        <v>608</v>
      </c>
      <c r="AN414" s="10">
        <v>56</v>
      </c>
      <c r="AO414" s="10">
        <v>1008</v>
      </c>
      <c r="AP414" s="4">
        <v>3</v>
      </c>
      <c r="AQ414" s="12" t="s">
        <v>652</v>
      </c>
      <c r="AR414" s="12">
        <v>145.54100260374744</v>
      </c>
      <c r="AS414" s="13">
        <v>4.76255603685183E-3</v>
      </c>
      <c r="AU414" s="4" t="s">
        <v>648</v>
      </c>
      <c r="AV414" s="4" t="s">
        <v>634</v>
      </c>
      <c r="AY414" s="14">
        <v>0</v>
      </c>
      <c r="AZ414" s="29">
        <v>18</v>
      </c>
      <c r="BA414" s="14" t="s">
        <v>563</v>
      </c>
      <c r="BB414" s="1" t="s">
        <v>41</v>
      </c>
      <c r="BC414" s="15">
        <v>-0.13309000000000001</v>
      </c>
      <c r="BD414" s="2"/>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c r="DW414" s="16"/>
      <c r="DX414" s="16"/>
      <c r="DY414" s="16"/>
      <c r="DZ414" s="16"/>
      <c r="EA414" s="16"/>
      <c r="EB414" s="16"/>
      <c r="EC414" s="16"/>
      <c r="ED414" s="16"/>
      <c r="EE414" s="16"/>
      <c r="EF414" s="16"/>
      <c r="EG414" s="16"/>
      <c r="EH414" s="16"/>
      <c r="EI414" s="16"/>
      <c r="EJ414" s="16"/>
      <c r="EK414" s="16"/>
      <c r="EL414" s="16"/>
      <c r="EM414" s="16"/>
      <c r="EN414" s="16"/>
      <c r="EO414" s="16"/>
      <c r="EP414" s="16"/>
      <c r="EQ414" s="16"/>
      <c r="ER414" s="16"/>
      <c r="ES414" s="16"/>
      <c r="ET414" s="16"/>
      <c r="EU414" s="16"/>
      <c r="EV414" s="16"/>
      <c r="EW414" s="16"/>
      <c r="EX414" s="16"/>
      <c r="EY414" s="16"/>
      <c r="EZ414" s="16"/>
      <c r="FA414" s="16"/>
      <c r="FB414" s="16"/>
      <c r="FC414" s="16"/>
      <c r="FD414" s="16"/>
      <c r="FE414" s="16"/>
      <c r="FF414" s="16"/>
      <c r="FG414" s="16"/>
      <c r="FH414" s="16"/>
      <c r="FI414" s="16"/>
      <c r="FJ414" s="16"/>
      <c r="FK414" s="16"/>
      <c r="FL414" s="16"/>
      <c r="FM414" s="16"/>
      <c r="FN414" s="16"/>
      <c r="FO414" s="16"/>
      <c r="FP414" s="16"/>
      <c r="FQ414" s="16"/>
      <c r="FR414" s="16"/>
      <c r="FS414" s="16"/>
      <c r="FT414" s="16"/>
      <c r="FU414" s="16"/>
      <c r="FV414" s="16"/>
      <c r="FW414" s="16"/>
      <c r="FX414" s="16"/>
      <c r="FY414" s="16"/>
      <c r="FZ414" s="16"/>
      <c r="GA414" s="16"/>
      <c r="GB414" s="16"/>
      <c r="GC414" s="16"/>
      <c r="GD414" s="16"/>
      <c r="GE414" s="16"/>
      <c r="GF414" s="16"/>
      <c r="GG414" s="16"/>
      <c r="GH414" s="16"/>
      <c r="GI414" s="16"/>
      <c r="GJ414" s="16"/>
      <c r="GK414" s="16"/>
      <c r="GL414" s="16"/>
      <c r="GM414" s="16"/>
      <c r="GN414" s="16"/>
      <c r="GO414" s="16"/>
      <c r="GP414" s="16"/>
      <c r="GQ414" s="16"/>
      <c r="GR414" s="16"/>
      <c r="GS414" s="16"/>
      <c r="GT414" s="16"/>
      <c r="GU414" s="16"/>
      <c r="GV414" s="16"/>
      <c r="GW414" s="16"/>
      <c r="GX414" s="16"/>
      <c r="GY414" s="16"/>
      <c r="GZ414" s="16"/>
      <c r="HA414" s="16"/>
      <c r="HB414" s="16"/>
      <c r="HC414" s="16"/>
      <c r="HD414" s="16"/>
      <c r="HE414" s="16"/>
      <c r="HF414" s="16"/>
      <c r="HG414" s="16"/>
      <c r="HH414" s="16"/>
      <c r="HI414" s="16"/>
      <c r="HJ414" s="16"/>
      <c r="HK414" s="16"/>
      <c r="HL414" s="16"/>
      <c r="HM414" s="16"/>
      <c r="HN414" s="16"/>
      <c r="HO414" s="16"/>
      <c r="HP414" s="16"/>
      <c r="HQ414" s="16"/>
      <c r="HR414" s="16"/>
      <c r="HS414" s="16"/>
      <c r="HT414" s="16"/>
      <c r="HU414" s="16"/>
      <c r="HV414" s="16"/>
      <c r="HW414" s="16"/>
      <c r="HX414" s="16"/>
      <c r="HY414" s="16"/>
      <c r="HZ414" s="16"/>
      <c r="IA414" s="16"/>
      <c r="IB414" s="16"/>
      <c r="IC414" s="16"/>
      <c r="ID414" s="16"/>
      <c r="IE414" s="16"/>
      <c r="IF414" s="16"/>
      <c r="IG414" s="16"/>
      <c r="IH414" s="16"/>
      <c r="II414" s="16"/>
      <c r="IJ414" s="16"/>
      <c r="IK414" s="16"/>
      <c r="IL414" s="16"/>
      <c r="IM414" s="16"/>
      <c r="IN414" s="16"/>
      <c r="IO414" s="16"/>
      <c r="IP414" s="16"/>
      <c r="IQ414" s="16"/>
      <c r="IR414" s="16"/>
      <c r="IS414" s="16"/>
      <c r="IT414" s="16"/>
      <c r="IU414" s="16"/>
      <c r="IV414" s="16"/>
      <c r="IW414" s="16"/>
      <c r="IX414" s="16"/>
      <c r="IY414" s="16"/>
      <c r="IZ414" s="16"/>
      <c r="JA414" s="16"/>
      <c r="JB414" s="16"/>
      <c r="JC414" s="16"/>
      <c r="JD414" s="16"/>
      <c r="JE414" s="16"/>
      <c r="JF414" s="16"/>
      <c r="JG414" s="16"/>
      <c r="JH414" s="16"/>
      <c r="JI414" s="16"/>
      <c r="JJ414" s="16"/>
      <c r="JK414" s="16"/>
      <c r="JL414" s="16"/>
      <c r="JM414" s="16"/>
      <c r="JN414" s="16"/>
      <c r="JO414" s="16"/>
    </row>
    <row r="415" spans="1:275" x14ac:dyDescent="0.25">
      <c r="A415" s="2">
        <v>1144</v>
      </c>
      <c r="B415" s="2" t="s">
        <v>1176</v>
      </c>
      <c r="C415" s="4" t="s">
        <v>959</v>
      </c>
      <c r="D415" s="5" t="s">
        <v>1199</v>
      </c>
      <c r="E415" s="15" t="s">
        <v>40</v>
      </c>
      <c r="F415" s="4" t="s">
        <v>1005</v>
      </c>
      <c r="G415" s="4" t="s">
        <v>1006</v>
      </c>
      <c r="H415" s="4" t="s">
        <v>666</v>
      </c>
      <c r="I415" s="4" t="s">
        <v>1007</v>
      </c>
      <c r="J415" s="88" t="s">
        <v>1008</v>
      </c>
      <c r="K415" s="6"/>
      <c r="M415" s="4" t="s">
        <v>1008</v>
      </c>
      <c r="N415" s="37" t="s">
        <v>993</v>
      </c>
      <c r="O415" s="4" t="s">
        <v>548</v>
      </c>
      <c r="P415" s="6" t="s">
        <v>994</v>
      </c>
      <c r="Q415" s="37" t="s">
        <v>995</v>
      </c>
      <c r="R415" s="88" t="s">
        <v>996</v>
      </c>
      <c r="S415" s="6" t="s">
        <v>997</v>
      </c>
      <c r="T415" s="88" t="s">
        <v>552</v>
      </c>
      <c r="U415" s="6"/>
      <c r="V415" s="88" t="s">
        <v>553</v>
      </c>
      <c r="W415" s="6" t="s">
        <v>554</v>
      </c>
      <c r="X415" s="6" t="s">
        <v>555</v>
      </c>
      <c r="Y415" s="6" t="s">
        <v>556</v>
      </c>
      <c r="Z415" s="4" t="s">
        <v>604</v>
      </c>
      <c r="AA415" s="37" t="s">
        <v>557</v>
      </c>
      <c r="AB415" s="13">
        <v>35.83</v>
      </c>
      <c r="AC415" s="13">
        <v>138.52000000000001</v>
      </c>
      <c r="AD415" s="8">
        <v>35.83</v>
      </c>
      <c r="AE415" s="8">
        <v>138.52000000000001</v>
      </c>
      <c r="AF415" s="2" t="s">
        <v>1200</v>
      </c>
      <c r="AG415" s="2" t="s">
        <v>631</v>
      </c>
      <c r="AH415" s="2" t="s">
        <v>632</v>
      </c>
      <c r="AI415" s="113">
        <v>1040</v>
      </c>
      <c r="AJ415" s="2" t="s">
        <v>633</v>
      </c>
      <c r="AM415" s="2" t="s">
        <v>608</v>
      </c>
      <c r="AN415" s="10">
        <v>56</v>
      </c>
      <c r="AO415" s="10">
        <v>567.28000000000009</v>
      </c>
      <c r="AP415" s="4">
        <v>3</v>
      </c>
      <c r="AQ415" s="12" t="s">
        <v>652</v>
      </c>
      <c r="AR415" s="12">
        <v>37.243622312152169</v>
      </c>
      <c r="AS415" s="13">
        <v>1.86111644767104E-2</v>
      </c>
      <c r="AU415" s="4" t="s">
        <v>648</v>
      </c>
      <c r="AV415" s="4" t="s">
        <v>634</v>
      </c>
      <c r="AY415" s="14">
        <v>0</v>
      </c>
      <c r="AZ415" s="29">
        <v>10.130000000000001</v>
      </c>
      <c r="BA415" s="14" t="s">
        <v>563</v>
      </c>
      <c r="BB415" s="1" t="s">
        <v>41</v>
      </c>
      <c r="BC415" s="15">
        <v>-0.13309000000000001</v>
      </c>
      <c r="BD415" s="2"/>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c r="DW415" s="16"/>
      <c r="DX415" s="16"/>
      <c r="DY415" s="16"/>
      <c r="DZ415" s="16"/>
      <c r="EA415" s="16"/>
      <c r="EB415" s="16"/>
      <c r="EC415" s="16"/>
      <c r="ED415" s="16"/>
      <c r="EE415" s="16"/>
      <c r="EF415" s="16"/>
      <c r="EG415" s="16"/>
      <c r="EH415" s="16"/>
      <c r="EI415" s="16"/>
      <c r="EJ415" s="16"/>
      <c r="EK415" s="16"/>
      <c r="EL415" s="16"/>
      <c r="EM415" s="16"/>
      <c r="EN415" s="16"/>
      <c r="EO415" s="16"/>
      <c r="EP415" s="16"/>
      <c r="EQ415" s="16"/>
      <c r="ER415" s="16"/>
      <c r="ES415" s="16"/>
      <c r="ET415" s="16"/>
      <c r="EU415" s="16"/>
      <c r="EV415" s="16"/>
      <c r="EW415" s="16"/>
      <c r="EX415" s="16"/>
      <c r="EY415" s="16"/>
      <c r="EZ415" s="16"/>
      <c r="FA415" s="16"/>
      <c r="FB415" s="16"/>
      <c r="FC415" s="16"/>
      <c r="FD415" s="16"/>
      <c r="FE415" s="16"/>
      <c r="FF415" s="16"/>
      <c r="FG415" s="16"/>
      <c r="FH415" s="16"/>
      <c r="FI415" s="16"/>
      <c r="FJ415" s="16"/>
      <c r="FK415" s="16"/>
      <c r="FL415" s="16"/>
      <c r="FM415" s="16"/>
      <c r="FN415" s="16"/>
      <c r="FO415" s="16"/>
      <c r="FP415" s="16"/>
      <c r="FQ415" s="16"/>
      <c r="FR415" s="16"/>
      <c r="FS415" s="16"/>
      <c r="FT415" s="16"/>
      <c r="FU415" s="16"/>
      <c r="FV415" s="16"/>
      <c r="FW415" s="16"/>
      <c r="FX415" s="16"/>
      <c r="FY415" s="16"/>
      <c r="FZ415" s="16"/>
      <c r="GA415" s="16"/>
      <c r="GB415" s="16"/>
      <c r="GC415" s="16"/>
      <c r="GD415" s="16"/>
      <c r="GE415" s="16"/>
      <c r="GF415" s="16"/>
      <c r="GG415" s="16"/>
      <c r="GH415" s="16"/>
      <c r="GI415" s="16"/>
      <c r="GJ415" s="16"/>
      <c r="GK415" s="16"/>
      <c r="GL415" s="16"/>
      <c r="GM415" s="16"/>
      <c r="GN415" s="16"/>
      <c r="GO415" s="16"/>
      <c r="GP415" s="16"/>
      <c r="GQ415" s="16"/>
      <c r="GR415" s="16"/>
      <c r="GS415" s="16"/>
      <c r="GT415" s="16"/>
      <c r="GU415" s="16"/>
      <c r="GV415" s="16"/>
      <c r="GW415" s="16"/>
      <c r="GX415" s="16"/>
      <c r="GY415" s="16"/>
      <c r="GZ415" s="16"/>
      <c r="HA415" s="16"/>
      <c r="HB415" s="16"/>
      <c r="HC415" s="16"/>
      <c r="HD415" s="16"/>
      <c r="HE415" s="16"/>
      <c r="HF415" s="16"/>
      <c r="HG415" s="16"/>
      <c r="HH415" s="16"/>
      <c r="HI415" s="16"/>
      <c r="HJ415" s="16"/>
      <c r="HK415" s="16"/>
      <c r="HL415" s="16"/>
      <c r="HM415" s="16"/>
      <c r="HN415" s="16"/>
      <c r="HO415" s="16"/>
      <c r="HP415" s="16"/>
      <c r="HQ415" s="16"/>
      <c r="HR415" s="16"/>
      <c r="HS415" s="16"/>
      <c r="HT415" s="16"/>
      <c r="HU415" s="16"/>
      <c r="HV415" s="16"/>
      <c r="HW415" s="16"/>
      <c r="HX415" s="16"/>
      <c r="HY415" s="16"/>
      <c r="HZ415" s="16"/>
      <c r="IA415" s="16"/>
      <c r="IB415" s="16"/>
      <c r="IC415" s="16"/>
      <c r="ID415" s="16"/>
      <c r="IE415" s="16"/>
      <c r="IF415" s="16"/>
      <c r="IG415" s="16"/>
      <c r="IH415" s="16"/>
      <c r="II415" s="16"/>
      <c r="IJ415" s="16"/>
      <c r="IK415" s="16"/>
      <c r="IL415" s="16"/>
      <c r="IM415" s="16"/>
      <c r="IN415" s="16"/>
      <c r="IO415" s="16"/>
      <c r="IP415" s="16"/>
      <c r="IQ415" s="16"/>
      <c r="IR415" s="16"/>
      <c r="IS415" s="16"/>
      <c r="IT415" s="16"/>
      <c r="IU415" s="16"/>
      <c r="IV415" s="16"/>
      <c r="IW415" s="16"/>
      <c r="IX415" s="16"/>
      <c r="IY415" s="16"/>
      <c r="IZ415" s="16"/>
      <c r="JA415" s="16"/>
      <c r="JB415" s="16"/>
      <c r="JC415" s="16"/>
      <c r="JD415" s="16"/>
      <c r="JE415" s="16"/>
      <c r="JF415" s="16"/>
      <c r="JG415" s="16"/>
      <c r="JH415" s="16"/>
      <c r="JI415" s="16"/>
      <c r="JJ415" s="16"/>
      <c r="JK415" s="16"/>
      <c r="JL415" s="16"/>
      <c r="JM415" s="16"/>
      <c r="JN415" s="16"/>
      <c r="JO415" s="16"/>
    </row>
    <row r="416" spans="1:275" x14ac:dyDescent="0.25">
      <c r="A416" s="2">
        <v>1145</v>
      </c>
      <c r="B416" s="2" t="s">
        <v>1176</v>
      </c>
      <c r="C416" s="4" t="s">
        <v>959</v>
      </c>
      <c r="D416" s="5" t="s">
        <v>1201</v>
      </c>
      <c r="E416" s="15" t="s">
        <v>40</v>
      </c>
      <c r="F416" s="4" t="s">
        <v>1005</v>
      </c>
      <c r="G416" s="4" t="s">
        <v>1006</v>
      </c>
      <c r="H416" s="4" t="s">
        <v>666</v>
      </c>
      <c r="I416" s="4" t="s">
        <v>1007</v>
      </c>
      <c r="J416" s="88" t="s">
        <v>1008</v>
      </c>
      <c r="K416" s="6"/>
      <c r="M416" s="4" t="s">
        <v>1008</v>
      </c>
      <c r="N416" s="37" t="s">
        <v>993</v>
      </c>
      <c r="O416" s="4" t="s">
        <v>548</v>
      </c>
      <c r="P416" s="6" t="s">
        <v>994</v>
      </c>
      <c r="Q416" s="37" t="s">
        <v>995</v>
      </c>
      <c r="R416" s="88" t="s">
        <v>996</v>
      </c>
      <c r="S416" s="6" t="s">
        <v>997</v>
      </c>
      <c r="T416" s="88" t="s">
        <v>552</v>
      </c>
      <c r="U416" s="6"/>
      <c r="V416" s="88" t="s">
        <v>553</v>
      </c>
      <c r="W416" s="6" t="s">
        <v>554</v>
      </c>
      <c r="X416" s="6" t="s">
        <v>555</v>
      </c>
      <c r="Y416" s="6" t="s">
        <v>556</v>
      </c>
      <c r="Z416" s="4" t="s">
        <v>604</v>
      </c>
      <c r="AA416" s="37" t="s">
        <v>557</v>
      </c>
      <c r="AB416" s="13">
        <v>-0.37</v>
      </c>
      <c r="AC416" s="13">
        <v>35.93</v>
      </c>
      <c r="AD416" s="8">
        <v>-5.0000000000000001E-3</v>
      </c>
      <c r="AE416" s="8">
        <v>35.93</v>
      </c>
      <c r="AF416" s="2" t="s">
        <v>1202</v>
      </c>
      <c r="AG416" s="2" t="s">
        <v>1203</v>
      </c>
      <c r="AH416" s="2" t="s">
        <v>1204</v>
      </c>
      <c r="AI416" s="113">
        <v>2307</v>
      </c>
      <c r="AJ416" s="2" t="s">
        <v>633</v>
      </c>
      <c r="AM416" s="2" t="s">
        <v>608</v>
      </c>
      <c r="AN416" s="10">
        <v>56</v>
      </c>
      <c r="AO416" s="10">
        <v>921.19999999999993</v>
      </c>
      <c r="AP416" s="4">
        <v>3</v>
      </c>
      <c r="AQ416" s="12" t="s">
        <v>652</v>
      </c>
      <c r="AR416" s="12">
        <v>132.1659384895114</v>
      </c>
      <c r="AS416" s="13">
        <v>5.2445220643210803E-3</v>
      </c>
      <c r="AU416" s="4" t="s">
        <v>648</v>
      </c>
      <c r="AV416" s="4" t="s">
        <v>634</v>
      </c>
      <c r="AY416" s="14">
        <v>0</v>
      </c>
      <c r="AZ416" s="29">
        <v>16.45</v>
      </c>
      <c r="BA416" s="14" t="s">
        <v>563</v>
      </c>
      <c r="BB416" s="1" t="s">
        <v>41</v>
      </c>
      <c r="BC416" s="15">
        <v>-0.13309000000000001</v>
      </c>
      <c r="BD416" s="2"/>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6"/>
      <c r="CW416" s="16"/>
      <c r="CX416" s="16"/>
      <c r="CY416" s="16"/>
      <c r="CZ416" s="16"/>
      <c r="DA416" s="16"/>
      <c r="DB416" s="16"/>
      <c r="DC416" s="16"/>
      <c r="DD416" s="16"/>
      <c r="DE416" s="16"/>
      <c r="DF416" s="16"/>
      <c r="DG416" s="16"/>
      <c r="DH416" s="16"/>
      <c r="DI416" s="16"/>
      <c r="DJ416" s="16"/>
      <c r="DK416" s="16"/>
      <c r="DL416" s="16"/>
      <c r="DM416" s="16"/>
      <c r="DN416" s="16"/>
      <c r="DO416" s="16"/>
      <c r="DP416" s="16"/>
      <c r="DQ416" s="16"/>
      <c r="DR416" s="16"/>
      <c r="DS416" s="16"/>
      <c r="DT416" s="16"/>
      <c r="DU416" s="16"/>
      <c r="DV416" s="16"/>
      <c r="DW416" s="16"/>
      <c r="DX416" s="16"/>
      <c r="DY416" s="16"/>
      <c r="DZ416" s="16"/>
      <c r="EA416" s="16"/>
      <c r="EB416" s="16"/>
      <c r="EC416" s="16"/>
      <c r="ED416" s="16"/>
      <c r="EE416" s="16"/>
      <c r="EF416" s="16"/>
      <c r="EG416" s="16"/>
      <c r="EH416" s="16"/>
      <c r="EI416" s="16"/>
      <c r="EJ416" s="16"/>
      <c r="EK416" s="16"/>
      <c r="EL416" s="16"/>
      <c r="EM416" s="16"/>
      <c r="EN416" s="16"/>
      <c r="EO416" s="16"/>
      <c r="EP416" s="16"/>
      <c r="EQ416" s="16"/>
      <c r="ER416" s="16"/>
      <c r="ES416" s="16"/>
      <c r="ET416" s="16"/>
      <c r="EU416" s="16"/>
      <c r="EV416" s="16"/>
      <c r="EW416" s="16"/>
      <c r="EX416" s="16"/>
      <c r="EY416" s="16"/>
      <c r="EZ416" s="16"/>
      <c r="FA416" s="16"/>
      <c r="FB416" s="16"/>
      <c r="FC416" s="16"/>
      <c r="FD416" s="16"/>
      <c r="FE416" s="16"/>
      <c r="FF416" s="16"/>
      <c r="FG416" s="16"/>
      <c r="FH416" s="16"/>
      <c r="FI416" s="16"/>
      <c r="FJ416" s="16"/>
      <c r="FK416" s="16"/>
      <c r="FL416" s="16"/>
      <c r="FM416" s="16"/>
      <c r="FN416" s="16"/>
      <c r="FO416" s="16"/>
      <c r="FP416" s="16"/>
      <c r="FQ416" s="16"/>
      <c r="FR416" s="16"/>
      <c r="FS416" s="16"/>
      <c r="FT416" s="16"/>
      <c r="FU416" s="16"/>
      <c r="FV416" s="16"/>
      <c r="FW416" s="16"/>
      <c r="FX416" s="16"/>
      <c r="FY416" s="16"/>
      <c r="FZ416" s="16"/>
      <c r="GA416" s="16"/>
      <c r="GB416" s="16"/>
      <c r="GC416" s="16"/>
      <c r="GD416" s="16"/>
      <c r="GE416" s="16"/>
      <c r="GF416" s="16"/>
      <c r="GG416" s="16"/>
      <c r="GH416" s="16"/>
      <c r="GI416" s="16"/>
      <c r="GJ416" s="16"/>
      <c r="GK416" s="16"/>
      <c r="GL416" s="16"/>
      <c r="GM416" s="16"/>
      <c r="GN416" s="16"/>
      <c r="GO416" s="16"/>
      <c r="GP416" s="16"/>
      <c r="GQ416" s="16"/>
      <c r="GR416" s="16"/>
      <c r="GS416" s="16"/>
      <c r="GT416" s="16"/>
      <c r="GU416" s="16"/>
      <c r="GV416" s="16"/>
      <c r="GW416" s="16"/>
      <c r="GX416" s="16"/>
      <c r="GY416" s="16"/>
      <c r="GZ416" s="16"/>
      <c r="HA416" s="16"/>
      <c r="HB416" s="16"/>
      <c r="HC416" s="16"/>
      <c r="HD416" s="16"/>
      <c r="HE416" s="16"/>
      <c r="HF416" s="16"/>
      <c r="HG416" s="16"/>
      <c r="HH416" s="16"/>
      <c r="HI416" s="16"/>
      <c r="HJ416" s="16"/>
      <c r="HK416" s="16"/>
      <c r="HL416" s="16"/>
      <c r="HM416" s="16"/>
      <c r="HN416" s="16"/>
      <c r="HO416" s="16"/>
      <c r="HP416" s="16"/>
      <c r="HQ416" s="16"/>
      <c r="HR416" s="16"/>
      <c r="HS416" s="16"/>
      <c r="HT416" s="16"/>
      <c r="HU416" s="16"/>
      <c r="HV416" s="16"/>
      <c r="HW416" s="16"/>
      <c r="HX416" s="16"/>
      <c r="HY416" s="16"/>
      <c r="HZ416" s="16"/>
      <c r="IA416" s="16"/>
      <c r="IB416" s="16"/>
      <c r="IC416" s="16"/>
      <c r="ID416" s="16"/>
      <c r="IE416" s="16"/>
      <c r="IF416" s="16"/>
      <c r="IG416" s="16"/>
      <c r="IH416" s="16"/>
      <c r="II416" s="16"/>
      <c r="IJ416" s="16"/>
      <c r="IK416" s="16"/>
      <c r="IL416" s="16"/>
      <c r="IM416" s="16"/>
      <c r="IN416" s="16"/>
      <c r="IO416" s="16"/>
      <c r="IP416" s="16"/>
      <c r="IQ416" s="16"/>
      <c r="IR416" s="16"/>
      <c r="IS416" s="16"/>
      <c r="IT416" s="16"/>
      <c r="IU416" s="16"/>
      <c r="IV416" s="16"/>
      <c r="IW416" s="16"/>
      <c r="IX416" s="16"/>
      <c r="IY416" s="16"/>
      <c r="IZ416" s="16"/>
      <c r="JA416" s="16"/>
      <c r="JB416" s="16"/>
      <c r="JC416" s="16"/>
      <c r="JD416" s="16"/>
      <c r="JE416" s="16"/>
      <c r="JF416" s="16"/>
      <c r="JG416" s="16"/>
      <c r="JH416" s="16"/>
      <c r="JI416" s="16"/>
      <c r="JJ416" s="16"/>
      <c r="JK416" s="16"/>
      <c r="JL416" s="16"/>
      <c r="JM416" s="16"/>
      <c r="JN416" s="16"/>
      <c r="JO416" s="16"/>
    </row>
    <row r="417" spans="1:275" x14ac:dyDescent="0.25">
      <c r="A417" s="2">
        <v>1146</v>
      </c>
      <c r="B417" s="2" t="s">
        <v>1176</v>
      </c>
      <c r="C417" s="4" t="s">
        <v>959</v>
      </c>
      <c r="D417" s="5" t="s">
        <v>1205</v>
      </c>
      <c r="E417" s="15" t="s">
        <v>40</v>
      </c>
      <c r="F417" s="4" t="s">
        <v>1005</v>
      </c>
      <c r="G417" s="4" t="s">
        <v>1006</v>
      </c>
      <c r="H417" s="4" t="s">
        <v>666</v>
      </c>
      <c r="I417" s="4" t="s">
        <v>1007</v>
      </c>
      <c r="J417" s="88" t="s">
        <v>1008</v>
      </c>
      <c r="K417" s="6"/>
      <c r="M417" s="4" t="s">
        <v>1008</v>
      </c>
      <c r="N417" s="37" t="s">
        <v>993</v>
      </c>
      <c r="O417" s="4" t="s">
        <v>548</v>
      </c>
      <c r="P417" s="6" t="s">
        <v>994</v>
      </c>
      <c r="Q417" s="37" t="s">
        <v>995</v>
      </c>
      <c r="R417" s="88" t="s">
        <v>996</v>
      </c>
      <c r="S417" s="6" t="s">
        <v>997</v>
      </c>
      <c r="T417" s="88" t="s">
        <v>552</v>
      </c>
      <c r="U417" s="6"/>
      <c r="V417" s="88" t="s">
        <v>553</v>
      </c>
      <c r="W417" s="6" t="s">
        <v>554</v>
      </c>
      <c r="X417" s="6" t="s">
        <v>555</v>
      </c>
      <c r="Y417" s="6" t="s">
        <v>556</v>
      </c>
      <c r="Z417" s="4" t="s">
        <v>604</v>
      </c>
      <c r="AA417" s="37" t="s">
        <v>557</v>
      </c>
      <c r="AB417" s="13">
        <v>19.73</v>
      </c>
      <c r="AC417" s="13">
        <v>-100.66</v>
      </c>
      <c r="AD417" s="8">
        <v>19.73</v>
      </c>
      <c r="AE417" s="8">
        <v>-101.1</v>
      </c>
      <c r="AF417" s="2" t="s">
        <v>1206</v>
      </c>
      <c r="AG417" s="2" t="s">
        <v>1207</v>
      </c>
      <c r="AH417" s="2" t="s">
        <v>607</v>
      </c>
      <c r="AI417" s="113">
        <v>2250</v>
      </c>
      <c r="AJ417" s="2" t="s">
        <v>633</v>
      </c>
      <c r="AM417" s="2" t="s">
        <v>608</v>
      </c>
      <c r="AN417" s="10">
        <v>56</v>
      </c>
      <c r="AO417" s="10">
        <v>873.6</v>
      </c>
      <c r="AP417" s="4">
        <v>3</v>
      </c>
      <c r="AQ417" s="12" t="s">
        <v>652</v>
      </c>
      <c r="AR417" s="12">
        <v>31.694144140492103</v>
      </c>
      <c r="AS417" s="13">
        <v>2.1869881625053499E-2</v>
      </c>
      <c r="AU417" s="4" t="s">
        <v>648</v>
      </c>
      <c r="AV417" s="4" t="s">
        <v>634</v>
      </c>
      <c r="AY417" s="14">
        <v>0</v>
      </c>
      <c r="AZ417" s="29">
        <v>15.6</v>
      </c>
      <c r="BA417" s="14" t="s">
        <v>563</v>
      </c>
      <c r="BB417" s="1" t="s">
        <v>41</v>
      </c>
      <c r="BC417" s="15">
        <v>-0.13309000000000001</v>
      </c>
      <c r="BD417" s="2"/>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c r="DW417" s="16"/>
      <c r="DX417" s="16"/>
      <c r="DY417" s="16"/>
      <c r="DZ417" s="16"/>
      <c r="EA417" s="16"/>
      <c r="EB417" s="16"/>
      <c r="EC417" s="16"/>
      <c r="ED417" s="16"/>
      <c r="EE417" s="16"/>
      <c r="EF417" s="16"/>
      <c r="EG417" s="16"/>
      <c r="EH417" s="16"/>
      <c r="EI417" s="16"/>
      <c r="EJ417" s="16"/>
      <c r="EK417" s="16"/>
      <c r="EL417" s="16"/>
      <c r="EM417" s="16"/>
      <c r="EN417" s="16"/>
      <c r="EO417" s="16"/>
      <c r="EP417" s="16"/>
      <c r="EQ417" s="16"/>
      <c r="ER417" s="16"/>
      <c r="ES417" s="16"/>
      <c r="ET417" s="16"/>
      <c r="EU417" s="16"/>
      <c r="EV417" s="16"/>
      <c r="EW417" s="16"/>
      <c r="EX417" s="16"/>
      <c r="EY417" s="16"/>
      <c r="EZ417" s="16"/>
      <c r="FA417" s="16"/>
      <c r="FB417" s="16"/>
      <c r="FC417" s="16"/>
      <c r="FD417" s="16"/>
      <c r="FE417" s="16"/>
      <c r="FF417" s="16"/>
      <c r="FG417" s="16"/>
      <c r="FH417" s="16"/>
      <c r="FI417" s="16"/>
      <c r="FJ417" s="16"/>
      <c r="FK417" s="16"/>
      <c r="FL417" s="16"/>
      <c r="FM417" s="16"/>
      <c r="FN417" s="16"/>
      <c r="FO417" s="16"/>
      <c r="FP417" s="16"/>
      <c r="FQ417" s="16"/>
      <c r="FR417" s="16"/>
      <c r="FS417" s="16"/>
      <c r="FT417" s="16"/>
      <c r="FU417" s="16"/>
      <c r="FV417" s="16"/>
      <c r="FW417" s="16"/>
      <c r="FX417" s="16"/>
      <c r="FY417" s="16"/>
      <c r="FZ417" s="16"/>
      <c r="GA417" s="16"/>
      <c r="GB417" s="16"/>
      <c r="GC417" s="16"/>
      <c r="GD417" s="16"/>
      <c r="GE417" s="16"/>
      <c r="GF417" s="16"/>
      <c r="GG417" s="16"/>
      <c r="GH417" s="16"/>
      <c r="GI417" s="16"/>
      <c r="GJ417" s="16"/>
      <c r="GK417" s="16"/>
      <c r="GL417" s="16"/>
      <c r="GM417" s="16"/>
      <c r="GN417" s="16"/>
      <c r="GO417" s="16"/>
      <c r="GP417" s="16"/>
      <c r="GQ417" s="16"/>
      <c r="GR417" s="16"/>
      <c r="GS417" s="16"/>
      <c r="GT417" s="16"/>
      <c r="GU417" s="16"/>
      <c r="GV417" s="16"/>
      <c r="GW417" s="16"/>
      <c r="GX417" s="16"/>
      <c r="GY417" s="16"/>
      <c r="GZ417" s="16"/>
      <c r="HA417" s="16"/>
      <c r="HB417" s="16"/>
      <c r="HC417" s="16"/>
      <c r="HD417" s="16"/>
      <c r="HE417" s="16"/>
      <c r="HF417" s="16"/>
      <c r="HG417" s="16"/>
      <c r="HH417" s="16"/>
      <c r="HI417" s="16"/>
      <c r="HJ417" s="16"/>
      <c r="HK417" s="16"/>
      <c r="HL417" s="16"/>
      <c r="HM417" s="16"/>
      <c r="HN417" s="16"/>
      <c r="HO417" s="16"/>
      <c r="HP417" s="16"/>
      <c r="HQ417" s="16"/>
      <c r="HR417" s="16"/>
      <c r="HS417" s="16"/>
      <c r="HT417" s="16"/>
      <c r="HU417" s="16"/>
      <c r="HV417" s="16"/>
      <c r="HW417" s="16"/>
      <c r="HX417" s="16"/>
      <c r="HY417" s="16"/>
      <c r="HZ417" s="16"/>
      <c r="IA417" s="16"/>
      <c r="IB417" s="16"/>
      <c r="IC417" s="16"/>
      <c r="ID417" s="16"/>
      <c r="IE417" s="16"/>
      <c r="IF417" s="16"/>
      <c r="IG417" s="16"/>
      <c r="IH417" s="16"/>
      <c r="II417" s="16"/>
      <c r="IJ417" s="16"/>
      <c r="IK417" s="16"/>
      <c r="IL417" s="16"/>
      <c r="IM417" s="16"/>
      <c r="IN417" s="16"/>
      <c r="IO417" s="16"/>
      <c r="IP417" s="16"/>
      <c r="IQ417" s="16"/>
      <c r="IR417" s="16"/>
      <c r="IS417" s="16"/>
      <c r="IT417" s="16"/>
      <c r="IU417" s="16"/>
      <c r="IV417" s="16"/>
      <c r="IW417" s="16"/>
      <c r="IX417" s="16"/>
      <c r="IY417" s="16"/>
      <c r="IZ417" s="16"/>
      <c r="JA417" s="16"/>
      <c r="JB417" s="16"/>
      <c r="JC417" s="16"/>
      <c r="JD417" s="16"/>
      <c r="JE417" s="16"/>
      <c r="JF417" s="16"/>
      <c r="JG417" s="16"/>
      <c r="JH417" s="16"/>
      <c r="JI417" s="16"/>
      <c r="JJ417" s="16"/>
      <c r="JK417" s="16"/>
      <c r="JL417" s="16"/>
      <c r="JM417" s="16"/>
      <c r="JN417" s="16"/>
      <c r="JO417" s="16"/>
    </row>
    <row r="418" spans="1:275" x14ac:dyDescent="0.25">
      <c r="A418" s="2">
        <v>1147</v>
      </c>
      <c r="B418" s="2" t="s">
        <v>1176</v>
      </c>
      <c r="C418" s="4" t="s">
        <v>959</v>
      </c>
      <c r="D418" s="5" t="s">
        <v>1208</v>
      </c>
      <c r="E418" s="15" t="s">
        <v>40</v>
      </c>
      <c r="F418" s="4" t="s">
        <v>1005</v>
      </c>
      <c r="G418" s="4" t="s">
        <v>1006</v>
      </c>
      <c r="H418" s="4" t="s">
        <v>666</v>
      </c>
      <c r="I418" s="4" t="s">
        <v>1007</v>
      </c>
      <c r="J418" s="88" t="s">
        <v>1008</v>
      </c>
      <c r="K418" s="6"/>
      <c r="M418" s="4" t="s">
        <v>1008</v>
      </c>
      <c r="N418" s="37" t="s">
        <v>993</v>
      </c>
      <c r="O418" s="4" t="s">
        <v>548</v>
      </c>
      <c r="P418" s="6" t="s">
        <v>994</v>
      </c>
      <c r="Q418" s="37" t="s">
        <v>995</v>
      </c>
      <c r="R418" s="88" t="s">
        <v>996</v>
      </c>
      <c r="S418" s="6" t="s">
        <v>997</v>
      </c>
      <c r="T418" s="88" t="s">
        <v>552</v>
      </c>
      <c r="U418" s="6"/>
      <c r="V418" s="88" t="s">
        <v>553</v>
      </c>
      <c r="W418" s="6" t="s">
        <v>554</v>
      </c>
      <c r="X418" s="6" t="s">
        <v>555</v>
      </c>
      <c r="Y418" s="6" t="s">
        <v>556</v>
      </c>
      <c r="Z418" s="4" t="s">
        <v>604</v>
      </c>
      <c r="AA418" s="37" t="s">
        <v>557</v>
      </c>
      <c r="AB418" s="13">
        <v>3.15</v>
      </c>
      <c r="AC418" s="13">
        <v>113.94</v>
      </c>
      <c r="AD418" s="8">
        <v>3.15</v>
      </c>
      <c r="AE418" s="8">
        <v>113.94</v>
      </c>
      <c r="AF418" s="2" t="s">
        <v>1209</v>
      </c>
      <c r="AG418" s="2" t="s">
        <v>1210</v>
      </c>
      <c r="AH418" s="2" t="s">
        <v>632</v>
      </c>
      <c r="AI418" s="113">
        <v>283</v>
      </c>
      <c r="AJ418" s="2" t="s">
        <v>633</v>
      </c>
      <c r="AM418" s="2" t="s">
        <v>608</v>
      </c>
      <c r="AN418" s="10">
        <v>56</v>
      </c>
      <c r="AO418" s="10">
        <v>1327.2</v>
      </c>
      <c r="AP418" s="4">
        <v>3</v>
      </c>
      <c r="AQ418" s="12" t="s">
        <v>652</v>
      </c>
      <c r="AR418" s="12">
        <v>84.751944044972092</v>
      </c>
      <c r="AS418" s="13">
        <v>8.1785401900886096E-3</v>
      </c>
      <c r="AU418" s="4" t="s">
        <v>648</v>
      </c>
      <c r="AV418" s="4" t="s">
        <v>634</v>
      </c>
      <c r="AY418" s="14">
        <v>0</v>
      </c>
      <c r="AZ418" s="29">
        <v>23.7</v>
      </c>
      <c r="BA418" s="14" t="s">
        <v>563</v>
      </c>
      <c r="BB418" s="1" t="s">
        <v>41</v>
      </c>
      <c r="BC418" s="15">
        <v>-0.13309000000000001</v>
      </c>
      <c r="BD418" s="2"/>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16"/>
      <c r="DG418" s="16"/>
      <c r="DH418" s="16"/>
      <c r="DI418" s="16"/>
      <c r="DJ418" s="16"/>
      <c r="DK418" s="16"/>
      <c r="DL418" s="16"/>
      <c r="DM418" s="16"/>
      <c r="DN418" s="16"/>
      <c r="DO418" s="16"/>
      <c r="DP418" s="16"/>
      <c r="DQ418" s="16"/>
      <c r="DR418" s="16"/>
      <c r="DS418" s="16"/>
      <c r="DT418" s="16"/>
      <c r="DU418" s="16"/>
      <c r="DV418" s="16"/>
      <c r="DW418" s="16"/>
      <c r="DX418" s="16"/>
      <c r="DY418" s="16"/>
      <c r="DZ418" s="16"/>
      <c r="EA418" s="16"/>
      <c r="EB418" s="16"/>
      <c r="EC418" s="16"/>
      <c r="ED418" s="16"/>
      <c r="EE418" s="16"/>
      <c r="EF418" s="16"/>
      <c r="EG418" s="16"/>
      <c r="EH418" s="16"/>
      <c r="EI418" s="16"/>
      <c r="EJ418" s="16"/>
      <c r="EK418" s="16"/>
      <c r="EL418" s="16"/>
      <c r="EM418" s="16"/>
      <c r="EN418" s="16"/>
      <c r="EO418" s="16"/>
      <c r="EP418" s="16"/>
      <c r="EQ418" s="16"/>
      <c r="ER418" s="16"/>
      <c r="ES418" s="16"/>
      <c r="ET418" s="16"/>
      <c r="EU418" s="16"/>
      <c r="EV418" s="16"/>
      <c r="EW418" s="16"/>
      <c r="EX418" s="16"/>
      <c r="EY418" s="16"/>
      <c r="EZ418" s="16"/>
      <c r="FA418" s="16"/>
      <c r="FB418" s="16"/>
      <c r="FC418" s="16"/>
      <c r="FD418" s="16"/>
      <c r="FE418" s="16"/>
      <c r="FF418" s="16"/>
      <c r="FG418" s="16"/>
      <c r="FH418" s="16"/>
      <c r="FI418" s="16"/>
      <c r="FJ418" s="16"/>
      <c r="FK418" s="16"/>
      <c r="FL418" s="16"/>
      <c r="FM418" s="16"/>
      <c r="FN418" s="16"/>
      <c r="FO418" s="16"/>
      <c r="FP418" s="16"/>
      <c r="FQ418" s="16"/>
      <c r="FR418" s="16"/>
      <c r="FS418" s="16"/>
      <c r="FT418" s="16"/>
      <c r="FU418" s="16"/>
      <c r="FV418" s="16"/>
      <c r="FW418" s="16"/>
      <c r="FX418" s="16"/>
      <c r="FY418" s="16"/>
      <c r="FZ418" s="16"/>
      <c r="GA418" s="16"/>
      <c r="GB418" s="16"/>
      <c r="GC418" s="16"/>
      <c r="GD418" s="16"/>
      <c r="GE418" s="16"/>
      <c r="GF418" s="16"/>
      <c r="GG418" s="16"/>
      <c r="GH418" s="16"/>
      <c r="GI418" s="16"/>
      <c r="GJ418" s="16"/>
      <c r="GK418" s="16"/>
      <c r="GL418" s="16"/>
      <c r="GM418" s="16"/>
      <c r="GN418" s="16"/>
      <c r="GO418" s="16"/>
      <c r="GP418" s="16"/>
      <c r="GQ418" s="16"/>
      <c r="GR418" s="16"/>
      <c r="GS418" s="16"/>
      <c r="GT418" s="16"/>
      <c r="GU418" s="16"/>
      <c r="GV418" s="16"/>
      <c r="GW418" s="16"/>
      <c r="GX418" s="16"/>
      <c r="GY418" s="16"/>
      <c r="GZ418" s="16"/>
      <c r="HA418" s="16"/>
      <c r="HB418" s="16"/>
      <c r="HC418" s="16"/>
      <c r="HD418" s="16"/>
      <c r="HE418" s="16"/>
      <c r="HF418" s="16"/>
      <c r="HG418" s="16"/>
      <c r="HH418" s="16"/>
      <c r="HI418" s="16"/>
      <c r="HJ418" s="16"/>
      <c r="HK418" s="16"/>
      <c r="HL418" s="16"/>
      <c r="HM418" s="16"/>
      <c r="HN418" s="16"/>
      <c r="HO418" s="16"/>
      <c r="HP418" s="16"/>
      <c r="HQ418" s="16"/>
      <c r="HR418" s="16"/>
      <c r="HS418" s="16"/>
      <c r="HT418" s="16"/>
      <c r="HU418" s="16"/>
      <c r="HV418" s="16"/>
      <c r="HW418" s="16"/>
      <c r="HX418" s="16"/>
      <c r="HY418" s="16"/>
      <c r="HZ418" s="16"/>
      <c r="IA418" s="16"/>
      <c r="IB418" s="16"/>
      <c r="IC418" s="16"/>
      <c r="ID418" s="16"/>
      <c r="IE418" s="16"/>
      <c r="IF418" s="16"/>
      <c r="IG418" s="16"/>
      <c r="IH418" s="16"/>
      <c r="II418" s="16"/>
      <c r="IJ418" s="16"/>
      <c r="IK418" s="16"/>
      <c r="IL418" s="16"/>
      <c r="IM418" s="16"/>
      <c r="IN418" s="16"/>
      <c r="IO418" s="16"/>
      <c r="IP418" s="16"/>
      <c r="IQ418" s="16"/>
      <c r="IR418" s="16"/>
      <c r="IS418" s="16"/>
      <c r="IT418" s="16"/>
      <c r="IU418" s="16"/>
      <c r="IV418" s="16"/>
      <c r="IW418" s="16"/>
      <c r="IX418" s="16"/>
      <c r="IY418" s="16"/>
      <c r="IZ418" s="16"/>
      <c r="JA418" s="16"/>
      <c r="JB418" s="16"/>
      <c r="JC418" s="16"/>
      <c r="JD418" s="16"/>
      <c r="JE418" s="16"/>
      <c r="JF418" s="16"/>
      <c r="JG418" s="16"/>
      <c r="JH418" s="16"/>
      <c r="JI418" s="16"/>
      <c r="JJ418" s="16"/>
      <c r="JK418" s="16"/>
      <c r="JL418" s="16"/>
      <c r="JM418" s="16"/>
      <c r="JN418" s="16"/>
      <c r="JO418" s="16"/>
    </row>
    <row r="419" spans="1:275" x14ac:dyDescent="0.25">
      <c r="A419" s="2">
        <v>1148</v>
      </c>
      <c r="B419" s="2" t="s">
        <v>1176</v>
      </c>
      <c r="C419" s="4" t="s">
        <v>959</v>
      </c>
      <c r="D419" s="5" t="s">
        <v>1211</v>
      </c>
      <c r="E419" s="15" t="s">
        <v>40</v>
      </c>
      <c r="F419" s="4" t="s">
        <v>1005</v>
      </c>
      <c r="G419" s="4" t="s">
        <v>1006</v>
      </c>
      <c r="H419" s="4" t="s">
        <v>666</v>
      </c>
      <c r="I419" s="4" t="s">
        <v>1007</v>
      </c>
      <c r="J419" s="88" t="s">
        <v>1008</v>
      </c>
      <c r="K419" s="6"/>
      <c r="M419" s="4" t="s">
        <v>1008</v>
      </c>
      <c r="N419" s="37" t="s">
        <v>993</v>
      </c>
      <c r="O419" s="4" t="s">
        <v>548</v>
      </c>
      <c r="P419" s="6" t="s">
        <v>994</v>
      </c>
      <c r="Q419" s="37" t="s">
        <v>995</v>
      </c>
      <c r="R419" s="88" t="s">
        <v>996</v>
      </c>
      <c r="S419" s="6" t="s">
        <v>997</v>
      </c>
      <c r="T419" s="88" t="s">
        <v>552</v>
      </c>
      <c r="U419" s="6"/>
      <c r="V419" s="88" t="s">
        <v>553</v>
      </c>
      <c r="W419" s="6" t="s">
        <v>554</v>
      </c>
      <c r="X419" s="6" t="s">
        <v>555</v>
      </c>
      <c r="Y419" s="6" t="s">
        <v>556</v>
      </c>
      <c r="Z419" s="4" t="s">
        <v>604</v>
      </c>
      <c r="AA419" s="37" t="s">
        <v>557</v>
      </c>
      <c r="AB419" s="13">
        <v>-30.26</v>
      </c>
      <c r="AC419" s="13">
        <v>153.04</v>
      </c>
      <c r="AD419" s="8">
        <v>-30.433333333333334</v>
      </c>
      <c r="AE419" s="17">
        <v>153.04</v>
      </c>
      <c r="AF419" s="2" t="s">
        <v>1212</v>
      </c>
      <c r="AG419" s="2" t="s">
        <v>544</v>
      </c>
      <c r="AH419" s="9" t="s">
        <v>544</v>
      </c>
      <c r="AI419" s="113">
        <v>37</v>
      </c>
      <c r="AJ419" s="2" t="s">
        <v>633</v>
      </c>
      <c r="AM419" s="2" t="s">
        <v>608</v>
      </c>
      <c r="AN419" s="10">
        <v>56</v>
      </c>
      <c r="AO419" s="10">
        <v>687.68</v>
      </c>
      <c r="AP419" s="4">
        <v>3</v>
      </c>
      <c r="AQ419" s="12" t="s">
        <v>652</v>
      </c>
      <c r="AR419" s="12">
        <v>37.512213657265377</v>
      </c>
      <c r="AS419" s="13">
        <v>1.8477906606444602E-2</v>
      </c>
      <c r="AU419" s="4" t="s">
        <v>648</v>
      </c>
      <c r="AV419" s="4" t="s">
        <v>634</v>
      </c>
      <c r="AY419" s="14">
        <v>0</v>
      </c>
      <c r="AZ419" s="29">
        <v>12.28</v>
      </c>
      <c r="BA419" s="14" t="s">
        <v>563</v>
      </c>
      <c r="BB419" s="1" t="s">
        <v>41</v>
      </c>
      <c r="BC419" s="15">
        <v>-0.13309000000000001</v>
      </c>
      <c r="BD419" s="2"/>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6"/>
      <c r="CW419" s="16"/>
      <c r="CX419" s="16"/>
      <c r="CY419" s="16"/>
      <c r="CZ419" s="16"/>
      <c r="DA419" s="16"/>
      <c r="DB419" s="16"/>
      <c r="DC419" s="16"/>
      <c r="DD419" s="16"/>
      <c r="DE419" s="16"/>
      <c r="DF419" s="16"/>
      <c r="DG419" s="16"/>
      <c r="DH419" s="16"/>
      <c r="DI419" s="16"/>
      <c r="DJ419" s="16"/>
      <c r="DK419" s="16"/>
      <c r="DL419" s="16"/>
      <c r="DM419" s="16"/>
      <c r="DN419" s="16"/>
      <c r="DO419" s="16"/>
      <c r="DP419" s="16"/>
      <c r="DQ419" s="16"/>
      <c r="DR419" s="16"/>
      <c r="DS419" s="16"/>
      <c r="DT419" s="16"/>
      <c r="DU419" s="16"/>
      <c r="DV419" s="16"/>
      <c r="DW419" s="16"/>
      <c r="DX419" s="16"/>
      <c r="DY419" s="16"/>
      <c r="DZ419" s="16"/>
      <c r="EA419" s="16"/>
      <c r="EB419" s="16"/>
      <c r="EC419" s="16"/>
      <c r="ED419" s="16"/>
      <c r="EE419" s="16"/>
      <c r="EF419" s="16"/>
      <c r="EG419" s="16"/>
      <c r="EH419" s="16"/>
      <c r="EI419" s="16"/>
      <c r="EJ419" s="16"/>
      <c r="EK419" s="16"/>
      <c r="EL419" s="16"/>
      <c r="EM419" s="16"/>
      <c r="EN419" s="16"/>
      <c r="EO419" s="16"/>
      <c r="EP419" s="16"/>
      <c r="EQ419" s="16"/>
      <c r="ER419" s="16"/>
      <c r="ES419" s="16"/>
      <c r="ET419" s="16"/>
      <c r="EU419" s="16"/>
      <c r="EV419" s="16"/>
      <c r="EW419" s="16"/>
      <c r="EX419" s="16"/>
      <c r="EY419" s="16"/>
      <c r="EZ419" s="16"/>
      <c r="FA419" s="16"/>
      <c r="FB419" s="16"/>
      <c r="FC419" s="16"/>
      <c r="FD419" s="16"/>
      <c r="FE419" s="16"/>
      <c r="FF419" s="16"/>
      <c r="FG419" s="16"/>
      <c r="FH419" s="16"/>
      <c r="FI419" s="16"/>
      <c r="FJ419" s="16"/>
      <c r="FK419" s="16"/>
      <c r="FL419" s="16"/>
      <c r="FM419" s="16"/>
      <c r="FN419" s="16"/>
      <c r="FO419" s="16"/>
      <c r="FP419" s="16"/>
      <c r="FQ419" s="16"/>
      <c r="FR419" s="16"/>
      <c r="FS419" s="16"/>
      <c r="FT419" s="16"/>
      <c r="FU419" s="16"/>
      <c r="FV419" s="16"/>
      <c r="FW419" s="16"/>
      <c r="FX419" s="16"/>
      <c r="FY419" s="16"/>
      <c r="FZ419" s="16"/>
      <c r="GA419" s="16"/>
      <c r="GB419" s="16"/>
      <c r="GC419" s="16"/>
      <c r="GD419" s="16"/>
      <c r="GE419" s="16"/>
      <c r="GF419" s="16"/>
      <c r="GG419" s="16"/>
      <c r="GH419" s="16"/>
      <c r="GI419" s="16"/>
      <c r="GJ419" s="16"/>
      <c r="GK419" s="16"/>
      <c r="GL419" s="16"/>
      <c r="GM419" s="16"/>
      <c r="GN419" s="16"/>
      <c r="GO419" s="16"/>
      <c r="GP419" s="16"/>
      <c r="GQ419" s="16"/>
      <c r="GR419" s="16"/>
      <c r="GS419" s="16"/>
      <c r="GT419" s="16"/>
      <c r="GU419" s="16"/>
      <c r="GV419" s="16"/>
      <c r="GW419" s="16"/>
      <c r="GX419" s="16"/>
      <c r="GY419" s="16"/>
      <c r="GZ419" s="16"/>
      <c r="HA419" s="16"/>
      <c r="HB419" s="16"/>
      <c r="HC419" s="16"/>
      <c r="HD419" s="16"/>
      <c r="HE419" s="16"/>
      <c r="HF419" s="16"/>
      <c r="HG419" s="16"/>
      <c r="HH419" s="16"/>
      <c r="HI419" s="16"/>
      <c r="HJ419" s="16"/>
      <c r="HK419" s="16"/>
      <c r="HL419" s="16"/>
      <c r="HM419" s="16"/>
      <c r="HN419" s="16"/>
      <c r="HO419" s="16"/>
      <c r="HP419" s="16"/>
      <c r="HQ419" s="16"/>
      <c r="HR419" s="16"/>
      <c r="HS419" s="16"/>
      <c r="HT419" s="16"/>
      <c r="HU419" s="16"/>
      <c r="HV419" s="16"/>
      <c r="HW419" s="16"/>
      <c r="HX419" s="16"/>
      <c r="HY419" s="16"/>
      <c r="HZ419" s="16"/>
      <c r="IA419" s="16"/>
      <c r="IB419" s="16"/>
      <c r="IC419" s="16"/>
      <c r="ID419" s="16"/>
      <c r="IE419" s="16"/>
      <c r="IF419" s="16"/>
      <c r="IG419" s="16"/>
      <c r="IH419" s="16"/>
      <c r="II419" s="16"/>
      <c r="IJ419" s="16"/>
      <c r="IK419" s="16"/>
      <c r="IL419" s="16"/>
      <c r="IM419" s="16"/>
      <c r="IN419" s="16"/>
      <c r="IO419" s="16"/>
      <c r="IP419" s="16"/>
      <c r="IQ419" s="16"/>
      <c r="IR419" s="16"/>
      <c r="IS419" s="16"/>
      <c r="IT419" s="16"/>
      <c r="IU419" s="16"/>
      <c r="IV419" s="16"/>
      <c r="IW419" s="16"/>
      <c r="IX419" s="16"/>
      <c r="IY419" s="16"/>
      <c r="IZ419" s="16"/>
      <c r="JA419" s="16"/>
      <c r="JB419" s="16"/>
      <c r="JC419" s="16"/>
      <c r="JD419" s="16"/>
      <c r="JE419" s="16"/>
      <c r="JF419" s="16"/>
      <c r="JG419" s="16"/>
      <c r="JH419" s="16"/>
      <c r="JI419" s="16"/>
      <c r="JJ419" s="16"/>
      <c r="JK419" s="16"/>
      <c r="JL419" s="16"/>
      <c r="JM419" s="16"/>
      <c r="JN419" s="16"/>
      <c r="JO419" s="16"/>
    </row>
    <row r="420" spans="1:275" x14ac:dyDescent="0.25">
      <c r="A420" s="2">
        <v>1149</v>
      </c>
      <c r="B420" s="2" t="s">
        <v>1176</v>
      </c>
      <c r="C420" s="4" t="s">
        <v>959</v>
      </c>
      <c r="D420" s="5" t="s">
        <v>1213</v>
      </c>
      <c r="E420" s="15" t="s">
        <v>40</v>
      </c>
      <c r="F420" s="4" t="s">
        <v>1005</v>
      </c>
      <c r="G420" s="4" t="s">
        <v>1006</v>
      </c>
      <c r="H420" s="4" t="s">
        <v>666</v>
      </c>
      <c r="I420" s="4" t="s">
        <v>1007</v>
      </c>
      <c r="J420" s="88" t="s">
        <v>1008</v>
      </c>
      <c r="K420" s="6"/>
      <c r="M420" s="4" t="s">
        <v>1008</v>
      </c>
      <c r="N420" s="37" t="s">
        <v>993</v>
      </c>
      <c r="O420" s="4" t="s">
        <v>548</v>
      </c>
      <c r="P420" s="6" t="s">
        <v>994</v>
      </c>
      <c r="Q420" s="37" t="s">
        <v>995</v>
      </c>
      <c r="R420" s="88" t="s">
        <v>996</v>
      </c>
      <c r="S420" s="6" t="s">
        <v>997</v>
      </c>
      <c r="T420" s="88" t="s">
        <v>552</v>
      </c>
      <c r="U420" s="6"/>
      <c r="V420" s="88" t="s">
        <v>553</v>
      </c>
      <c r="W420" s="6" t="s">
        <v>554</v>
      </c>
      <c r="X420" s="6" t="s">
        <v>555</v>
      </c>
      <c r="Y420" s="6" t="s">
        <v>556</v>
      </c>
      <c r="Z420" s="4" t="s">
        <v>604</v>
      </c>
      <c r="AA420" s="37" t="s">
        <v>557</v>
      </c>
      <c r="AB420" s="13">
        <v>42.75</v>
      </c>
      <c r="AC420" s="13">
        <v>-76.75</v>
      </c>
      <c r="AD420" s="8">
        <v>42.75</v>
      </c>
      <c r="AE420" s="8">
        <v>-77.25</v>
      </c>
      <c r="AF420" s="2" t="s">
        <v>1214</v>
      </c>
      <c r="AG420" s="2" t="s">
        <v>606</v>
      </c>
      <c r="AH420" s="2" t="s">
        <v>607</v>
      </c>
      <c r="AI420" s="113">
        <v>120</v>
      </c>
      <c r="AJ420" s="2" t="s">
        <v>633</v>
      </c>
      <c r="AM420" s="2" t="s">
        <v>608</v>
      </c>
      <c r="AN420" s="10">
        <v>56</v>
      </c>
      <c r="AO420" s="10">
        <v>347.2</v>
      </c>
      <c r="AP420" s="4">
        <v>3</v>
      </c>
      <c r="AQ420" s="12" t="s">
        <v>652</v>
      </c>
      <c r="AR420" s="12">
        <v>123.59578171873873</v>
      </c>
      <c r="AS420" s="13">
        <v>5.6081782963864303E-3</v>
      </c>
      <c r="AU420" s="4" t="s">
        <v>648</v>
      </c>
      <c r="AV420" s="4" t="s">
        <v>634</v>
      </c>
      <c r="AY420" s="14">
        <v>0</v>
      </c>
      <c r="AZ420" s="29">
        <v>6.2</v>
      </c>
      <c r="BA420" s="14" t="s">
        <v>563</v>
      </c>
      <c r="BB420" s="1" t="s">
        <v>41</v>
      </c>
      <c r="BC420" s="15">
        <v>-0.13309000000000001</v>
      </c>
      <c r="BD420" s="2"/>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6"/>
      <c r="CW420" s="16"/>
      <c r="CX420" s="16"/>
      <c r="CY420" s="16"/>
      <c r="CZ420" s="16"/>
      <c r="DA420" s="16"/>
      <c r="DB420" s="16"/>
      <c r="DC420" s="16"/>
      <c r="DD420" s="16"/>
      <c r="DE420" s="16"/>
      <c r="DF420" s="16"/>
      <c r="DG420" s="16"/>
      <c r="DH420" s="16"/>
      <c r="DI420" s="16"/>
      <c r="DJ420" s="16"/>
      <c r="DK420" s="16"/>
      <c r="DL420" s="16"/>
      <c r="DM420" s="16"/>
      <c r="DN420" s="16"/>
      <c r="DO420" s="16"/>
      <c r="DP420" s="16"/>
      <c r="DQ420" s="16"/>
      <c r="DR420" s="16"/>
      <c r="DS420" s="16"/>
      <c r="DT420" s="16"/>
      <c r="DU420" s="16"/>
      <c r="DV420" s="16"/>
      <c r="DW420" s="16"/>
      <c r="DX420" s="16"/>
      <c r="DY420" s="16"/>
      <c r="DZ420" s="16"/>
      <c r="EA420" s="16"/>
      <c r="EB420" s="16"/>
      <c r="EC420" s="16"/>
      <c r="ED420" s="16"/>
      <c r="EE420" s="16"/>
      <c r="EF420" s="16"/>
      <c r="EG420" s="16"/>
      <c r="EH420" s="16"/>
      <c r="EI420" s="16"/>
      <c r="EJ420" s="16"/>
      <c r="EK420" s="16"/>
      <c r="EL420" s="16"/>
      <c r="EM420" s="16"/>
      <c r="EN420" s="16"/>
      <c r="EO420" s="16"/>
      <c r="EP420" s="16"/>
      <c r="EQ420" s="16"/>
      <c r="ER420" s="16"/>
      <c r="ES420" s="16"/>
      <c r="ET420" s="16"/>
      <c r="EU420" s="16"/>
      <c r="EV420" s="16"/>
      <c r="EW420" s="16"/>
      <c r="EX420" s="16"/>
      <c r="EY420" s="16"/>
      <c r="EZ420" s="16"/>
      <c r="FA420" s="16"/>
      <c r="FB420" s="16"/>
      <c r="FC420" s="16"/>
      <c r="FD420" s="16"/>
      <c r="FE420" s="16"/>
      <c r="FF420" s="16"/>
      <c r="FG420" s="16"/>
      <c r="FH420" s="16"/>
      <c r="FI420" s="16"/>
      <c r="FJ420" s="16"/>
      <c r="FK420" s="16"/>
      <c r="FL420" s="16"/>
      <c r="FM420" s="16"/>
      <c r="FN420" s="16"/>
      <c r="FO420" s="16"/>
      <c r="FP420" s="16"/>
      <c r="FQ420" s="16"/>
      <c r="FR420" s="16"/>
      <c r="FS420" s="16"/>
      <c r="FT420" s="16"/>
      <c r="FU420" s="16"/>
      <c r="FV420" s="16"/>
      <c r="FW420" s="16"/>
      <c r="FX420" s="16"/>
      <c r="FY420" s="16"/>
      <c r="FZ420" s="16"/>
      <c r="GA420" s="16"/>
      <c r="GB420" s="16"/>
      <c r="GC420" s="16"/>
      <c r="GD420" s="16"/>
      <c r="GE420" s="16"/>
      <c r="GF420" s="16"/>
      <c r="GG420" s="16"/>
      <c r="GH420" s="16"/>
      <c r="GI420" s="16"/>
      <c r="GJ420" s="16"/>
      <c r="GK420" s="16"/>
      <c r="GL420" s="16"/>
      <c r="GM420" s="16"/>
      <c r="GN420" s="16"/>
      <c r="GO420" s="16"/>
      <c r="GP420" s="16"/>
      <c r="GQ420" s="16"/>
      <c r="GR420" s="16"/>
      <c r="GS420" s="16"/>
      <c r="GT420" s="16"/>
      <c r="GU420" s="16"/>
      <c r="GV420" s="16"/>
      <c r="GW420" s="16"/>
      <c r="GX420" s="16"/>
      <c r="GY420" s="16"/>
      <c r="GZ420" s="16"/>
      <c r="HA420" s="16"/>
      <c r="HB420" s="16"/>
      <c r="HC420" s="16"/>
      <c r="HD420" s="16"/>
      <c r="HE420" s="16"/>
      <c r="HF420" s="16"/>
      <c r="HG420" s="16"/>
      <c r="HH420" s="16"/>
      <c r="HI420" s="16"/>
      <c r="HJ420" s="16"/>
      <c r="HK420" s="16"/>
      <c r="HL420" s="16"/>
      <c r="HM420" s="16"/>
      <c r="HN420" s="16"/>
      <c r="HO420" s="16"/>
      <c r="HP420" s="16"/>
      <c r="HQ420" s="16"/>
      <c r="HR420" s="16"/>
      <c r="HS420" s="16"/>
      <c r="HT420" s="16"/>
      <c r="HU420" s="16"/>
      <c r="HV420" s="16"/>
      <c r="HW420" s="16"/>
      <c r="HX420" s="16"/>
      <c r="HY420" s="16"/>
      <c r="HZ420" s="16"/>
      <c r="IA420" s="16"/>
      <c r="IB420" s="16"/>
      <c r="IC420" s="16"/>
      <c r="ID420" s="16"/>
      <c r="IE420" s="16"/>
      <c r="IF420" s="16"/>
      <c r="IG420" s="16"/>
      <c r="IH420" s="16"/>
      <c r="II420" s="16"/>
      <c r="IJ420" s="16"/>
      <c r="IK420" s="16"/>
      <c r="IL420" s="16"/>
      <c r="IM420" s="16"/>
      <c r="IN420" s="16"/>
      <c r="IO420" s="16"/>
      <c r="IP420" s="16"/>
      <c r="IQ420" s="16"/>
      <c r="IR420" s="16"/>
      <c r="IS420" s="16"/>
      <c r="IT420" s="16"/>
      <c r="IU420" s="16"/>
      <c r="IV420" s="16"/>
      <c r="IW420" s="16"/>
      <c r="IX420" s="16"/>
      <c r="IY420" s="16"/>
      <c r="IZ420" s="16"/>
      <c r="JA420" s="16"/>
      <c r="JB420" s="16"/>
      <c r="JC420" s="16"/>
      <c r="JD420" s="16"/>
      <c r="JE420" s="16"/>
      <c r="JF420" s="16"/>
      <c r="JG420" s="16"/>
      <c r="JH420" s="16"/>
      <c r="JI420" s="16"/>
      <c r="JJ420" s="16"/>
      <c r="JK420" s="16"/>
      <c r="JL420" s="16"/>
      <c r="JM420" s="16"/>
      <c r="JN420" s="16"/>
      <c r="JO420" s="16"/>
    </row>
    <row r="421" spans="1:275" s="16" customFormat="1" x14ac:dyDescent="0.25">
      <c r="A421" s="2">
        <v>1150</v>
      </c>
      <c r="B421" s="2" t="s">
        <v>1176</v>
      </c>
      <c r="C421" s="4" t="s">
        <v>959</v>
      </c>
      <c r="D421" s="5" t="s">
        <v>1215</v>
      </c>
      <c r="E421" s="15" t="s">
        <v>40</v>
      </c>
      <c r="F421" s="4" t="s">
        <v>1005</v>
      </c>
      <c r="G421" s="4" t="s">
        <v>1006</v>
      </c>
      <c r="H421" s="4" t="s">
        <v>666</v>
      </c>
      <c r="I421" s="4" t="s">
        <v>1007</v>
      </c>
      <c r="J421" s="88" t="s">
        <v>1008</v>
      </c>
      <c r="K421" s="6"/>
      <c r="L421" s="4"/>
      <c r="M421" s="4" t="s">
        <v>1008</v>
      </c>
      <c r="N421" s="37" t="s">
        <v>993</v>
      </c>
      <c r="O421" s="4" t="s">
        <v>548</v>
      </c>
      <c r="P421" s="6" t="s">
        <v>994</v>
      </c>
      <c r="Q421" s="37" t="s">
        <v>995</v>
      </c>
      <c r="R421" s="88" t="s">
        <v>996</v>
      </c>
      <c r="S421" s="6" t="s">
        <v>997</v>
      </c>
      <c r="T421" s="88" t="s">
        <v>552</v>
      </c>
      <c r="U421" s="6"/>
      <c r="V421" s="88" t="s">
        <v>553</v>
      </c>
      <c r="W421" s="6" t="s">
        <v>554</v>
      </c>
      <c r="X421" s="6" t="s">
        <v>555</v>
      </c>
      <c r="Y421" s="6" t="s">
        <v>556</v>
      </c>
      <c r="Z421" s="4" t="s">
        <v>604</v>
      </c>
      <c r="AA421" s="37" t="s">
        <v>557</v>
      </c>
      <c r="AB421" s="13">
        <v>-40.81</v>
      </c>
      <c r="AC421" s="13">
        <v>175.54</v>
      </c>
      <c r="AD421" s="8">
        <v>-41.35</v>
      </c>
      <c r="AE421" s="17">
        <v>175.54</v>
      </c>
      <c r="AF421" s="2" t="s">
        <v>1216</v>
      </c>
      <c r="AG421" s="2" t="s">
        <v>1045</v>
      </c>
      <c r="AH421" s="2" t="s">
        <v>544</v>
      </c>
      <c r="AI421" s="113">
        <v>350</v>
      </c>
      <c r="AJ421" s="2" t="s">
        <v>633</v>
      </c>
      <c r="AK421" s="14"/>
      <c r="AL421" s="29"/>
      <c r="AM421" s="2" t="s">
        <v>608</v>
      </c>
      <c r="AN421" s="10">
        <v>56</v>
      </c>
      <c r="AO421" s="10">
        <v>711.19999999999993</v>
      </c>
      <c r="AP421" s="4">
        <v>3</v>
      </c>
      <c r="AQ421" s="12" t="s">
        <v>652</v>
      </c>
      <c r="AR421" s="12">
        <v>149.52600808471357</v>
      </c>
      <c r="AS421" s="13">
        <v>4.6356295432380202E-3</v>
      </c>
      <c r="AT421" s="4"/>
      <c r="AU421" s="4" t="s">
        <v>648</v>
      </c>
      <c r="AV421" s="4" t="s">
        <v>634</v>
      </c>
      <c r="AW421" s="14"/>
      <c r="AX421" s="14"/>
      <c r="AY421" s="14">
        <v>0</v>
      </c>
      <c r="AZ421" s="29">
        <v>12.7</v>
      </c>
      <c r="BA421" s="14" t="s">
        <v>563</v>
      </c>
      <c r="BB421" s="1" t="s">
        <v>41</v>
      </c>
      <c r="BC421" s="15">
        <v>-0.13309000000000001</v>
      </c>
    </row>
    <row r="422" spans="1:275" s="16" customFormat="1" x14ac:dyDescent="0.25">
      <c r="A422" s="2">
        <v>1151</v>
      </c>
      <c r="B422" s="2" t="s">
        <v>1176</v>
      </c>
      <c r="C422" s="4" t="s">
        <v>959</v>
      </c>
      <c r="D422" s="5" t="s">
        <v>1217</v>
      </c>
      <c r="E422" s="15" t="s">
        <v>40</v>
      </c>
      <c r="F422" s="4" t="s">
        <v>1005</v>
      </c>
      <c r="G422" s="4" t="s">
        <v>1006</v>
      </c>
      <c r="H422" s="4" t="s">
        <v>666</v>
      </c>
      <c r="I422" s="4" t="s">
        <v>1007</v>
      </c>
      <c r="J422" s="88" t="s">
        <v>1008</v>
      </c>
      <c r="K422" s="6"/>
      <c r="L422" s="4"/>
      <c r="M422" s="4" t="s">
        <v>1008</v>
      </c>
      <c r="N422" s="37" t="s">
        <v>993</v>
      </c>
      <c r="O422" s="4" t="s">
        <v>548</v>
      </c>
      <c r="P422" s="6" t="s">
        <v>994</v>
      </c>
      <c r="Q422" s="37" t="s">
        <v>995</v>
      </c>
      <c r="R422" s="88" t="s">
        <v>996</v>
      </c>
      <c r="S422" s="6" t="s">
        <v>997</v>
      </c>
      <c r="T422" s="88" t="s">
        <v>552</v>
      </c>
      <c r="U422" s="6"/>
      <c r="V422" s="88" t="s">
        <v>553</v>
      </c>
      <c r="W422" s="6" t="s">
        <v>554</v>
      </c>
      <c r="X422" s="6" t="s">
        <v>555</v>
      </c>
      <c r="Y422" s="6" t="s">
        <v>556</v>
      </c>
      <c r="Z422" s="4" t="s">
        <v>604</v>
      </c>
      <c r="AA422" s="37" t="s">
        <v>557</v>
      </c>
      <c r="AB422" s="13">
        <v>9.09</v>
      </c>
      <c r="AC422" s="13">
        <v>-79.44</v>
      </c>
      <c r="AD422" s="8">
        <v>9.09</v>
      </c>
      <c r="AE422" s="8">
        <v>-79.733333333333334</v>
      </c>
      <c r="AF422" s="2" t="s">
        <v>1218</v>
      </c>
      <c r="AG422" s="2" t="s">
        <v>1219</v>
      </c>
      <c r="AH422" s="2" t="s">
        <v>607</v>
      </c>
      <c r="AI422" s="113">
        <v>74</v>
      </c>
      <c r="AJ422" s="2" t="s">
        <v>633</v>
      </c>
      <c r="AK422" s="14"/>
      <c r="AL422" s="29"/>
      <c r="AM422" s="2" t="s">
        <v>608</v>
      </c>
      <c r="AN422" s="10">
        <v>56</v>
      </c>
      <c r="AO422" s="10">
        <v>1349.6000000000001</v>
      </c>
      <c r="AP422" s="4">
        <v>3</v>
      </c>
      <c r="AQ422" s="12" t="s">
        <v>652</v>
      </c>
      <c r="AR422" s="12">
        <v>16.195839710559977</v>
      </c>
      <c r="AS422" s="13">
        <v>4.2797853828350801E-2</v>
      </c>
      <c r="AT422" s="4"/>
      <c r="AU422" s="4" t="s">
        <v>648</v>
      </c>
      <c r="AV422" s="4" t="s">
        <v>634</v>
      </c>
      <c r="AW422" s="14"/>
      <c r="AX422" s="14"/>
      <c r="AY422" s="14">
        <v>0</v>
      </c>
      <c r="AZ422" s="29">
        <v>24.1</v>
      </c>
      <c r="BA422" s="14" t="s">
        <v>563</v>
      </c>
      <c r="BB422" s="1" t="s">
        <v>41</v>
      </c>
      <c r="BC422" s="15">
        <v>-0.13309000000000001</v>
      </c>
    </row>
    <row r="423" spans="1:275" s="16" customFormat="1" x14ac:dyDescent="0.25">
      <c r="A423" s="2">
        <v>1152</v>
      </c>
      <c r="B423" s="2" t="s">
        <v>1176</v>
      </c>
      <c r="C423" s="4" t="s">
        <v>959</v>
      </c>
      <c r="D423" s="5" t="s">
        <v>1220</v>
      </c>
      <c r="E423" s="15" t="s">
        <v>40</v>
      </c>
      <c r="F423" s="4" t="s">
        <v>1005</v>
      </c>
      <c r="G423" s="4" t="s">
        <v>1006</v>
      </c>
      <c r="H423" s="4" t="s">
        <v>666</v>
      </c>
      <c r="I423" s="4" t="s">
        <v>1007</v>
      </c>
      <c r="J423" s="88" t="s">
        <v>1008</v>
      </c>
      <c r="K423" s="6"/>
      <c r="L423" s="4"/>
      <c r="M423" s="4" t="s">
        <v>1008</v>
      </c>
      <c r="N423" s="37" t="s">
        <v>993</v>
      </c>
      <c r="O423" s="4" t="s">
        <v>548</v>
      </c>
      <c r="P423" s="6" t="s">
        <v>994</v>
      </c>
      <c r="Q423" s="37" t="s">
        <v>995</v>
      </c>
      <c r="R423" s="88" t="s">
        <v>996</v>
      </c>
      <c r="S423" s="6" t="s">
        <v>997</v>
      </c>
      <c r="T423" s="88" t="s">
        <v>552</v>
      </c>
      <c r="U423" s="6"/>
      <c r="V423" s="88" t="s">
        <v>553</v>
      </c>
      <c r="W423" s="6" t="s">
        <v>554</v>
      </c>
      <c r="X423" s="6" t="s">
        <v>555</v>
      </c>
      <c r="Y423" s="6" t="s">
        <v>556</v>
      </c>
      <c r="Z423" s="4" t="s">
        <v>604</v>
      </c>
      <c r="AA423" s="37" t="s">
        <v>557</v>
      </c>
      <c r="AB423" s="13">
        <v>18.32</v>
      </c>
      <c r="AC423" s="13">
        <v>-65.819999999999993</v>
      </c>
      <c r="AD423" s="8">
        <v>18.32</v>
      </c>
      <c r="AE423" s="8">
        <v>-66.36666666666666</v>
      </c>
      <c r="AF423" s="2" t="s">
        <v>1221</v>
      </c>
      <c r="AG423" s="2" t="s">
        <v>1222</v>
      </c>
      <c r="AH423" s="2" t="s">
        <v>607</v>
      </c>
      <c r="AI423" s="113">
        <v>400</v>
      </c>
      <c r="AJ423" s="2" t="s">
        <v>633</v>
      </c>
      <c r="AK423" s="14"/>
      <c r="AL423" s="29"/>
      <c r="AM423" s="2" t="s">
        <v>608</v>
      </c>
      <c r="AN423" s="10">
        <v>56</v>
      </c>
      <c r="AO423" s="10">
        <v>1219.1199999999999</v>
      </c>
      <c r="AP423" s="4">
        <v>3</v>
      </c>
      <c r="AQ423" s="12" t="s">
        <v>652</v>
      </c>
      <c r="AR423" s="12">
        <v>7.9132929364182614</v>
      </c>
      <c r="AS423" s="13">
        <v>8.7592761462168198E-2</v>
      </c>
      <c r="AT423" s="4"/>
      <c r="AU423" s="4" t="s">
        <v>648</v>
      </c>
      <c r="AV423" s="4" t="s">
        <v>634</v>
      </c>
      <c r="AW423" s="14"/>
      <c r="AX423" s="14"/>
      <c r="AY423" s="14">
        <v>0</v>
      </c>
      <c r="AZ423" s="29">
        <v>21.77</v>
      </c>
      <c r="BA423" s="14" t="s">
        <v>563</v>
      </c>
      <c r="BB423" s="1" t="s">
        <v>41</v>
      </c>
      <c r="BC423" s="15">
        <v>-0.13309000000000001</v>
      </c>
    </row>
    <row r="424" spans="1:275" s="16" customFormat="1" x14ac:dyDescent="0.25">
      <c r="A424" s="2">
        <v>1153</v>
      </c>
      <c r="B424" s="2" t="s">
        <v>1176</v>
      </c>
      <c r="C424" s="4" t="s">
        <v>959</v>
      </c>
      <c r="D424" s="5" t="s">
        <v>1223</v>
      </c>
      <c r="E424" s="15" t="s">
        <v>40</v>
      </c>
      <c r="F424" s="4" t="s">
        <v>1005</v>
      </c>
      <c r="G424" s="4" t="s">
        <v>1006</v>
      </c>
      <c r="H424" s="4" t="s">
        <v>666</v>
      </c>
      <c r="I424" s="4" t="s">
        <v>1007</v>
      </c>
      <c r="J424" s="88" t="s">
        <v>1008</v>
      </c>
      <c r="K424" s="6"/>
      <c r="L424" s="4"/>
      <c r="M424" s="4" t="s">
        <v>1008</v>
      </c>
      <c r="N424" s="37" t="s">
        <v>993</v>
      </c>
      <c r="O424" s="4" t="s">
        <v>548</v>
      </c>
      <c r="P424" s="6" t="s">
        <v>994</v>
      </c>
      <c r="Q424" s="37" t="s">
        <v>995</v>
      </c>
      <c r="R424" s="88" t="s">
        <v>996</v>
      </c>
      <c r="S424" s="6" t="s">
        <v>997</v>
      </c>
      <c r="T424" s="88" t="s">
        <v>552</v>
      </c>
      <c r="U424" s="6"/>
      <c r="V424" s="88" t="s">
        <v>553</v>
      </c>
      <c r="W424" s="6" t="s">
        <v>554</v>
      </c>
      <c r="X424" s="6" t="s">
        <v>555</v>
      </c>
      <c r="Y424" s="6" t="s">
        <v>556</v>
      </c>
      <c r="Z424" s="4" t="s">
        <v>604</v>
      </c>
      <c r="AA424" s="37" t="s">
        <v>557</v>
      </c>
      <c r="AB424" s="13">
        <v>40.08</v>
      </c>
      <c r="AC424" s="13">
        <v>-8.02</v>
      </c>
      <c r="AD424" s="8">
        <v>40.08</v>
      </c>
      <c r="AE424" s="8">
        <v>-8.0333333333333332</v>
      </c>
      <c r="AF424" s="2" t="s">
        <v>1224</v>
      </c>
      <c r="AG424" s="2" t="s">
        <v>1010</v>
      </c>
      <c r="AH424" s="2" t="s">
        <v>666</v>
      </c>
      <c r="AI424" s="113">
        <v>592</v>
      </c>
      <c r="AJ424" s="2" t="s">
        <v>633</v>
      </c>
      <c r="AK424" s="14"/>
      <c r="AL424" s="29"/>
      <c r="AM424" s="2" t="s">
        <v>608</v>
      </c>
      <c r="AN424" s="10">
        <v>56</v>
      </c>
      <c r="AO424" s="10">
        <v>459.19999999999993</v>
      </c>
      <c r="AP424" s="4">
        <v>3</v>
      </c>
      <c r="AQ424" s="12" t="s">
        <v>652</v>
      </c>
      <c r="AR424" s="12">
        <v>51.015890163116993</v>
      </c>
      <c r="AS424" s="13">
        <v>1.3586887895980899E-2</v>
      </c>
      <c r="AT424" s="4"/>
      <c r="AU424" s="4" t="s">
        <v>648</v>
      </c>
      <c r="AV424" s="4" t="s">
        <v>634</v>
      </c>
      <c r="AW424" s="14"/>
      <c r="AX424" s="14"/>
      <c r="AY424" s="14">
        <v>0</v>
      </c>
      <c r="AZ424" s="29">
        <v>8.1999999999999993</v>
      </c>
      <c r="BA424" s="14" t="s">
        <v>563</v>
      </c>
      <c r="BB424" s="1" t="s">
        <v>41</v>
      </c>
      <c r="BC424" s="15">
        <v>-0.13309000000000001</v>
      </c>
    </row>
    <row r="425" spans="1:275" s="16" customFormat="1" x14ac:dyDescent="0.25">
      <c r="A425" s="2">
        <v>1154</v>
      </c>
      <c r="B425" s="2" t="s">
        <v>1176</v>
      </c>
      <c r="C425" s="4" t="s">
        <v>959</v>
      </c>
      <c r="D425" s="5" t="s">
        <v>1225</v>
      </c>
      <c r="E425" s="15" t="s">
        <v>40</v>
      </c>
      <c r="F425" s="4" t="s">
        <v>1005</v>
      </c>
      <c r="G425" s="4" t="s">
        <v>1006</v>
      </c>
      <c r="H425" s="4" t="s">
        <v>666</v>
      </c>
      <c r="I425" s="4" t="s">
        <v>1007</v>
      </c>
      <c r="J425" s="88" t="s">
        <v>1008</v>
      </c>
      <c r="K425" s="6"/>
      <c r="L425" s="4"/>
      <c r="M425" s="4" t="s">
        <v>1008</v>
      </c>
      <c r="N425" s="37" t="s">
        <v>993</v>
      </c>
      <c r="O425" s="4" t="s">
        <v>548</v>
      </c>
      <c r="P425" s="6" t="s">
        <v>994</v>
      </c>
      <c r="Q425" s="37" t="s">
        <v>995</v>
      </c>
      <c r="R425" s="88" t="s">
        <v>996</v>
      </c>
      <c r="S425" s="6" t="s">
        <v>997</v>
      </c>
      <c r="T425" s="88" t="s">
        <v>552</v>
      </c>
      <c r="U425" s="6"/>
      <c r="V425" s="88" t="s">
        <v>553</v>
      </c>
      <c r="W425" s="6" t="s">
        <v>554</v>
      </c>
      <c r="X425" s="6" t="s">
        <v>555</v>
      </c>
      <c r="Y425" s="6" t="s">
        <v>556</v>
      </c>
      <c r="Z425" s="4" t="s">
        <v>604</v>
      </c>
      <c r="AA425" s="37" t="s">
        <v>557</v>
      </c>
      <c r="AB425" s="13">
        <v>-18.98</v>
      </c>
      <c r="AC425" s="13">
        <v>146.16999999999999</v>
      </c>
      <c r="AD425" s="8">
        <v>-19.633333333333333</v>
      </c>
      <c r="AE425" s="17">
        <v>146.16999999999999</v>
      </c>
      <c r="AF425" s="2" t="s">
        <v>1226</v>
      </c>
      <c r="AG425" s="2" t="s">
        <v>544</v>
      </c>
      <c r="AH425" s="9" t="s">
        <v>544</v>
      </c>
      <c r="AI425" s="113">
        <v>800</v>
      </c>
      <c r="AJ425" s="2" t="s">
        <v>633</v>
      </c>
      <c r="AK425" s="14"/>
      <c r="AL425" s="29"/>
      <c r="AM425" s="2" t="s">
        <v>608</v>
      </c>
      <c r="AN425" s="10">
        <v>56</v>
      </c>
      <c r="AO425" s="10">
        <v>868</v>
      </c>
      <c r="AP425" s="4">
        <v>3</v>
      </c>
      <c r="AQ425" s="12" t="s">
        <v>652</v>
      </c>
      <c r="AR425" s="12">
        <v>36.56040533989276</v>
      </c>
      <c r="AS425" s="13">
        <v>1.89589577608873E-2</v>
      </c>
      <c r="AT425" s="4"/>
      <c r="AU425" s="4" t="s">
        <v>648</v>
      </c>
      <c r="AV425" s="4" t="s">
        <v>634</v>
      </c>
      <c r="AW425" s="14"/>
      <c r="AX425" s="14"/>
      <c r="AY425" s="14">
        <v>0</v>
      </c>
      <c r="AZ425" s="29">
        <v>15.5</v>
      </c>
      <c r="BA425" s="14" t="s">
        <v>563</v>
      </c>
      <c r="BB425" s="1" t="s">
        <v>41</v>
      </c>
      <c r="BC425" s="15">
        <v>-0.13309000000000001</v>
      </c>
    </row>
    <row r="426" spans="1:275" s="16" customFormat="1" x14ac:dyDescent="0.25">
      <c r="A426" s="2">
        <v>1155</v>
      </c>
      <c r="B426" s="2" t="s">
        <v>1176</v>
      </c>
      <c r="C426" s="4" t="s">
        <v>959</v>
      </c>
      <c r="D426" s="5" t="s">
        <v>1227</v>
      </c>
      <c r="E426" s="15" t="s">
        <v>40</v>
      </c>
      <c r="F426" s="4" t="s">
        <v>1005</v>
      </c>
      <c r="G426" s="4" t="s">
        <v>1006</v>
      </c>
      <c r="H426" s="4" t="s">
        <v>666</v>
      </c>
      <c r="I426" s="4" t="s">
        <v>1007</v>
      </c>
      <c r="J426" s="88" t="s">
        <v>1008</v>
      </c>
      <c r="K426" s="6"/>
      <c r="L426" s="4"/>
      <c r="M426" s="4" t="s">
        <v>1008</v>
      </c>
      <c r="N426" s="37" t="s">
        <v>993</v>
      </c>
      <c r="O426" s="4" t="s">
        <v>548</v>
      </c>
      <c r="P426" s="6" t="s">
        <v>994</v>
      </c>
      <c r="Q426" s="37" t="s">
        <v>995</v>
      </c>
      <c r="R426" s="88" t="s">
        <v>996</v>
      </c>
      <c r="S426" s="6" t="s">
        <v>997</v>
      </c>
      <c r="T426" s="88" t="s">
        <v>552</v>
      </c>
      <c r="U426" s="6"/>
      <c r="V426" s="88" t="s">
        <v>553</v>
      </c>
      <c r="W426" s="6" t="s">
        <v>554</v>
      </c>
      <c r="X426" s="6" t="s">
        <v>555</v>
      </c>
      <c r="Y426" s="6" t="s">
        <v>556</v>
      </c>
      <c r="Z426" s="4" t="s">
        <v>604</v>
      </c>
      <c r="AA426" s="37" t="s">
        <v>557</v>
      </c>
      <c r="AB426" s="13">
        <v>-47.78</v>
      </c>
      <c r="AC426" s="13">
        <v>147.18</v>
      </c>
      <c r="AD426" s="8">
        <v>-48.3</v>
      </c>
      <c r="AE426" s="17">
        <v>147.18</v>
      </c>
      <c r="AF426" s="2" t="s">
        <v>1228</v>
      </c>
      <c r="AG426" s="2" t="s">
        <v>544</v>
      </c>
      <c r="AH426" s="9" t="s">
        <v>544</v>
      </c>
      <c r="AI426" s="113">
        <v>355</v>
      </c>
      <c r="AJ426" s="2" t="s">
        <v>633</v>
      </c>
      <c r="AK426" s="14"/>
      <c r="AL426" s="29"/>
      <c r="AM426" s="2" t="s">
        <v>608</v>
      </c>
      <c r="AN426" s="10">
        <v>56</v>
      </c>
      <c r="AO426" s="10">
        <v>632.80000000000007</v>
      </c>
      <c r="AP426" s="4">
        <v>3</v>
      </c>
      <c r="AQ426" s="12" t="s">
        <v>652</v>
      </c>
      <c r="AR426" s="12">
        <v>52.336618401479427</v>
      </c>
      <c r="AS426" s="13">
        <v>1.3244019230335901E-2</v>
      </c>
      <c r="AT426" s="4"/>
      <c r="AU426" s="4" t="s">
        <v>648</v>
      </c>
      <c r="AV426" s="4" t="s">
        <v>634</v>
      </c>
      <c r="AW426" s="14"/>
      <c r="AX426" s="14"/>
      <c r="AY426" s="14">
        <v>0</v>
      </c>
      <c r="AZ426" s="29">
        <v>11.3</v>
      </c>
      <c r="BA426" s="14" t="s">
        <v>563</v>
      </c>
      <c r="BB426" s="1" t="s">
        <v>41</v>
      </c>
      <c r="BC426" s="15">
        <v>-0.13309000000000001</v>
      </c>
    </row>
    <row r="427" spans="1:275" s="16" customFormat="1" x14ac:dyDescent="0.25">
      <c r="A427" s="2">
        <v>1156</v>
      </c>
      <c r="B427" s="2" t="s">
        <v>1176</v>
      </c>
      <c r="C427" s="4" t="s">
        <v>959</v>
      </c>
      <c r="D427" s="5" t="s">
        <v>1229</v>
      </c>
      <c r="E427" s="15" t="s">
        <v>40</v>
      </c>
      <c r="F427" s="4" t="s">
        <v>1005</v>
      </c>
      <c r="G427" s="4" t="s">
        <v>1006</v>
      </c>
      <c r="H427" s="4" t="s">
        <v>666</v>
      </c>
      <c r="I427" s="4" t="s">
        <v>1007</v>
      </c>
      <c r="J427" s="88" t="s">
        <v>1008</v>
      </c>
      <c r="K427" s="6"/>
      <c r="L427" s="4"/>
      <c r="M427" s="4" t="s">
        <v>1008</v>
      </c>
      <c r="N427" s="37" t="s">
        <v>993</v>
      </c>
      <c r="O427" s="4" t="s">
        <v>548</v>
      </c>
      <c r="P427" s="6" t="s">
        <v>994</v>
      </c>
      <c r="Q427" s="37" t="s">
        <v>995</v>
      </c>
      <c r="R427" s="88" t="s">
        <v>996</v>
      </c>
      <c r="S427" s="6" t="s">
        <v>997</v>
      </c>
      <c r="T427" s="88" t="s">
        <v>552</v>
      </c>
      <c r="U427" s="6"/>
      <c r="V427" s="88" t="s">
        <v>553</v>
      </c>
      <c r="W427" s="6" t="s">
        <v>554</v>
      </c>
      <c r="X427" s="6" t="s">
        <v>555</v>
      </c>
      <c r="Y427" s="6" t="s">
        <v>556</v>
      </c>
      <c r="Z427" s="4" t="s">
        <v>604</v>
      </c>
      <c r="AA427" s="37" t="s">
        <v>557</v>
      </c>
      <c r="AB427" s="13">
        <v>10.69</v>
      </c>
      <c r="AC427" s="13">
        <v>-62.29</v>
      </c>
      <c r="AD427" s="8">
        <v>10.69</v>
      </c>
      <c r="AE427" s="8">
        <v>-62.483333333333334</v>
      </c>
      <c r="AF427" s="2" t="s">
        <v>1230</v>
      </c>
      <c r="AG427" s="2" t="s">
        <v>1231</v>
      </c>
      <c r="AH427" s="2" t="s">
        <v>1019</v>
      </c>
      <c r="AI427" s="113">
        <v>170</v>
      </c>
      <c r="AJ427" s="2" t="s">
        <v>633</v>
      </c>
      <c r="AK427" s="14"/>
      <c r="AL427" s="29"/>
      <c r="AM427" s="2" t="s">
        <v>608</v>
      </c>
      <c r="AN427" s="10">
        <v>56</v>
      </c>
      <c r="AO427" s="10">
        <v>1383.2</v>
      </c>
      <c r="AP427" s="4">
        <v>3</v>
      </c>
      <c r="AQ427" s="12" t="s">
        <v>652</v>
      </c>
      <c r="AR427" s="12">
        <v>12.944741008082987</v>
      </c>
      <c r="AS427" s="13">
        <v>5.3546624079008502E-2</v>
      </c>
      <c r="AT427" s="4"/>
      <c r="AU427" s="4" t="s">
        <v>648</v>
      </c>
      <c r="AV427" s="4" t="s">
        <v>634</v>
      </c>
      <c r="AW427" s="14"/>
      <c r="AX427" s="14"/>
      <c r="AY427" s="14">
        <v>0</v>
      </c>
      <c r="AZ427" s="29">
        <v>24.7</v>
      </c>
      <c r="BA427" s="14" t="s">
        <v>563</v>
      </c>
      <c r="BB427" s="1" t="s">
        <v>41</v>
      </c>
      <c r="BC427" s="15">
        <v>-0.13309000000000001</v>
      </c>
    </row>
    <row r="428" spans="1:275" s="16" customFormat="1" x14ac:dyDescent="0.25">
      <c r="A428" s="2">
        <v>1157</v>
      </c>
      <c r="B428" s="2" t="s">
        <v>1176</v>
      </c>
      <c r="C428" s="4" t="s">
        <v>959</v>
      </c>
      <c r="D428" s="5" t="s">
        <v>1232</v>
      </c>
      <c r="E428" s="15" t="s">
        <v>40</v>
      </c>
      <c r="F428" s="4" t="s">
        <v>1005</v>
      </c>
      <c r="G428" s="4" t="s">
        <v>1006</v>
      </c>
      <c r="H428" s="4" t="s">
        <v>666</v>
      </c>
      <c r="I428" s="4" t="s">
        <v>1007</v>
      </c>
      <c r="J428" s="88" t="s">
        <v>1008</v>
      </c>
      <c r="K428" s="6"/>
      <c r="L428" s="4"/>
      <c r="M428" s="4" t="s">
        <v>1008</v>
      </c>
      <c r="N428" s="37" t="s">
        <v>993</v>
      </c>
      <c r="O428" s="4" t="s">
        <v>548</v>
      </c>
      <c r="P428" s="6" t="s">
        <v>994</v>
      </c>
      <c r="Q428" s="37" t="s">
        <v>995</v>
      </c>
      <c r="R428" s="88" t="s">
        <v>996</v>
      </c>
      <c r="S428" s="6" t="s">
        <v>997</v>
      </c>
      <c r="T428" s="88" t="s">
        <v>552</v>
      </c>
      <c r="U428" s="6"/>
      <c r="V428" s="88" t="s">
        <v>553</v>
      </c>
      <c r="W428" s="6" t="s">
        <v>554</v>
      </c>
      <c r="X428" s="6" t="s">
        <v>555</v>
      </c>
      <c r="Y428" s="6" t="s">
        <v>556</v>
      </c>
      <c r="Z428" s="4" t="s">
        <v>604</v>
      </c>
      <c r="AA428" s="37" t="s">
        <v>557</v>
      </c>
      <c r="AB428" s="13">
        <v>-41.24</v>
      </c>
      <c r="AC428" s="13">
        <v>-71.28</v>
      </c>
      <c r="AD428" s="8">
        <v>-41.4</v>
      </c>
      <c r="AE428" s="8">
        <v>-71.466666666666669</v>
      </c>
      <c r="AF428" s="2" t="s">
        <v>1178</v>
      </c>
      <c r="AG428" s="2" t="s">
        <v>1179</v>
      </c>
      <c r="AH428" s="2" t="s">
        <v>1019</v>
      </c>
      <c r="AI428" s="113">
        <v>1430</v>
      </c>
      <c r="AJ428" s="2" t="s">
        <v>633</v>
      </c>
      <c r="AK428" s="14"/>
      <c r="AL428" s="29"/>
      <c r="AM428" s="2" t="s">
        <v>608</v>
      </c>
      <c r="AN428" s="10">
        <v>56</v>
      </c>
      <c r="AO428" s="10">
        <v>104.16000000000001</v>
      </c>
      <c r="AP428" s="4">
        <v>3</v>
      </c>
      <c r="AQ428" s="12" t="s">
        <v>609</v>
      </c>
      <c r="AR428" s="12">
        <v>32.015353041669876</v>
      </c>
      <c r="AS428" s="13">
        <v>2.16504618786422E-2</v>
      </c>
      <c r="AT428" s="4"/>
      <c r="AU428" s="4" t="s">
        <v>648</v>
      </c>
      <c r="AV428" s="4" t="s">
        <v>634</v>
      </c>
      <c r="AW428" s="14"/>
      <c r="AX428" s="14"/>
      <c r="AY428" s="14">
        <v>0</v>
      </c>
      <c r="AZ428" s="29">
        <v>1.86</v>
      </c>
      <c r="BA428" s="14" t="s">
        <v>563</v>
      </c>
      <c r="BB428" s="1" t="s">
        <v>41</v>
      </c>
      <c r="BC428" s="15">
        <v>-0.13309000000000001</v>
      </c>
    </row>
    <row r="429" spans="1:275" s="16" customFormat="1" x14ac:dyDescent="0.25">
      <c r="A429" s="2">
        <v>1158</v>
      </c>
      <c r="B429" s="2" t="s">
        <v>1176</v>
      </c>
      <c r="C429" s="4" t="s">
        <v>959</v>
      </c>
      <c r="D429" s="5" t="s">
        <v>1233</v>
      </c>
      <c r="E429" s="15" t="s">
        <v>40</v>
      </c>
      <c r="F429" s="4" t="s">
        <v>1005</v>
      </c>
      <c r="G429" s="4" t="s">
        <v>1006</v>
      </c>
      <c r="H429" s="4" t="s">
        <v>666</v>
      </c>
      <c r="I429" s="4" t="s">
        <v>1007</v>
      </c>
      <c r="J429" s="88" t="s">
        <v>1008</v>
      </c>
      <c r="K429" s="6"/>
      <c r="L429" s="4"/>
      <c r="M429" s="4" t="s">
        <v>1008</v>
      </c>
      <c r="N429" s="37" t="s">
        <v>993</v>
      </c>
      <c r="O429" s="4" t="s">
        <v>548</v>
      </c>
      <c r="P429" s="6" t="s">
        <v>994</v>
      </c>
      <c r="Q429" s="37" t="s">
        <v>995</v>
      </c>
      <c r="R429" s="88" t="s">
        <v>996</v>
      </c>
      <c r="S429" s="6" t="s">
        <v>997</v>
      </c>
      <c r="T429" s="88" t="s">
        <v>552</v>
      </c>
      <c r="U429" s="6"/>
      <c r="V429" s="88" t="s">
        <v>553</v>
      </c>
      <c r="W429" s="6" t="s">
        <v>554</v>
      </c>
      <c r="X429" s="6" t="s">
        <v>555</v>
      </c>
      <c r="Y429" s="6" t="s">
        <v>556</v>
      </c>
      <c r="Z429" s="4" t="s">
        <v>604</v>
      </c>
      <c r="AA429" s="37" t="s">
        <v>557</v>
      </c>
      <c r="AB429" s="13">
        <v>-19.27</v>
      </c>
      <c r="AC429" s="13">
        <v>-43.52</v>
      </c>
      <c r="AD429" s="8">
        <v>-19.45</v>
      </c>
      <c r="AE429" s="8">
        <v>-43.866666666666667</v>
      </c>
      <c r="AF429" s="2" t="s">
        <v>1181</v>
      </c>
      <c r="AG429" s="2" t="s">
        <v>1018</v>
      </c>
      <c r="AH429" s="9" t="s">
        <v>1019</v>
      </c>
      <c r="AI429" s="113">
        <v>1450</v>
      </c>
      <c r="AJ429" s="2" t="s">
        <v>633</v>
      </c>
      <c r="AK429" s="14"/>
      <c r="AL429" s="29"/>
      <c r="AM429" s="2" t="s">
        <v>608</v>
      </c>
      <c r="AN429" s="10">
        <v>56</v>
      </c>
      <c r="AO429" s="10">
        <v>968.80000000000007</v>
      </c>
      <c r="AP429" s="4">
        <v>3</v>
      </c>
      <c r="AQ429" s="12" t="s">
        <v>609</v>
      </c>
      <c r="AR429" s="12">
        <v>58.82042586951507</v>
      </c>
      <c r="AS429" s="13">
        <v>1.1784123802462699E-2</v>
      </c>
      <c r="AT429" s="4"/>
      <c r="AU429" s="4" t="s">
        <v>648</v>
      </c>
      <c r="AV429" s="4" t="s">
        <v>634</v>
      </c>
      <c r="AW429" s="14"/>
      <c r="AX429" s="14"/>
      <c r="AY429" s="14">
        <v>0</v>
      </c>
      <c r="AZ429" s="29">
        <v>17.3</v>
      </c>
      <c r="BA429" s="14" t="s">
        <v>563</v>
      </c>
      <c r="BB429" s="1" t="s">
        <v>41</v>
      </c>
      <c r="BC429" s="15">
        <v>-0.13309000000000001</v>
      </c>
    </row>
    <row r="430" spans="1:275" s="16" customFormat="1" x14ac:dyDescent="0.25">
      <c r="A430" s="2">
        <v>1159</v>
      </c>
      <c r="B430" s="2" t="s">
        <v>1176</v>
      </c>
      <c r="C430" s="4" t="s">
        <v>959</v>
      </c>
      <c r="D430" s="5" t="s">
        <v>1234</v>
      </c>
      <c r="E430" s="15" t="s">
        <v>40</v>
      </c>
      <c r="F430" s="4" t="s">
        <v>1005</v>
      </c>
      <c r="G430" s="4" t="s">
        <v>1006</v>
      </c>
      <c r="H430" s="4" t="s">
        <v>666</v>
      </c>
      <c r="I430" s="4" t="s">
        <v>1007</v>
      </c>
      <c r="J430" s="88" t="s">
        <v>1008</v>
      </c>
      <c r="K430" s="6"/>
      <c r="L430" s="4"/>
      <c r="M430" s="4" t="s">
        <v>1008</v>
      </c>
      <c r="N430" s="37" t="s">
        <v>993</v>
      </c>
      <c r="O430" s="4" t="s">
        <v>548</v>
      </c>
      <c r="P430" s="6" t="s">
        <v>994</v>
      </c>
      <c r="Q430" s="37" t="s">
        <v>995</v>
      </c>
      <c r="R430" s="88" t="s">
        <v>996</v>
      </c>
      <c r="S430" s="6" t="s">
        <v>997</v>
      </c>
      <c r="T430" s="88" t="s">
        <v>552</v>
      </c>
      <c r="U430" s="6"/>
      <c r="V430" s="88" t="s">
        <v>553</v>
      </c>
      <c r="W430" s="6" t="s">
        <v>554</v>
      </c>
      <c r="X430" s="6" t="s">
        <v>555</v>
      </c>
      <c r="Y430" s="6" t="s">
        <v>556</v>
      </c>
      <c r="Z430" s="4" t="s">
        <v>604</v>
      </c>
      <c r="AA430" s="37" t="s">
        <v>557</v>
      </c>
      <c r="AB430" s="13">
        <v>-36.880000000000003</v>
      </c>
      <c r="AC430" s="13">
        <v>-67</v>
      </c>
      <c r="AD430" s="8">
        <v>-37.466666666666669</v>
      </c>
      <c r="AE430" s="8">
        <v>-67</v>
      </c>
      <c r="AF430" s="2" t="s">
        <v>1183</v>
      </c>
      <c r="AG430" s="2" t="s">
        <v>1184</v>
      </c>
      <c r="AH430" s="2" t="s">
        <v>1019</v>
      </c>
      <c r="AI430" s="113">
        <v>64</v>
      </c>
      <c r="AJ430" s="2" t="s">
        <v>633</v>
      </c>
      <c r="AK430" s="14"/>
      <c r="AL430" s="29"/>
      <c r="AM430" s="2" t="s">
        <v>608</v>
      </c>
      <c r="AN430" s="10">
        <v>56</v>
      </c>
      <c r="AO430" s="10">
        <v>666.4</v>
      </c>
      <c r="AP430" s="4">
        <v>3</v>
      </c>
      <c r="AQ430" s="12" t="s">
        <v>609</v>
      </c>
      <c r="AR430" s="12">
        <v>16.366523990884268</v>
      </c>
      <c r="AS430" s="13">
        <v>4.2351520759448397E-2</v>
      </c>
      <c r="AT430" s="4"/>
      <c r="AU430" s="4" t="s">
        <v>648</v>
      </c>
      <c r="AV430" s="4" t="s">
        <v>634</v>
      </c>
      <c r="AW430" s="14"/>
      <c r="AX430" s="14"/>
      <c r="AY430" s="14">
        <v>0</v>
      </c>
      <c r="AZ430" s="29">
        <v>11.9</v>
      </c>
      <c r="BA430" s="14" t="s">
        <v>563</v>
      </c>
      <c r="BB430" s="1" t="s">
        <v>41</v>
      </c>
      <c r="BC430" s="15">
        <v>-0.13309000000000001</v>
      </c>
    </row>
    <row r="431" spans="1:275" s="16" customFormat="1" x14ac:dyDescent="0.25">
      <c r="A431" s="2">
        <v>1160</v>
      </c>
      <c r="B431" s="2" t="s">
        <v>1176</v>
      </c>
      <c r="C431" s="4" t="s">
        <v>959</v>
      </c>
      <c r="D431" s="5" t="s">
        <v>1235</v>
      </c>
      <c r="E431" s="15" t="s">
        <v>40</v>
      </c>
      <c r="F431" s="4" t="s">
        <v>1005</v>
      </c>
      <c r="G431" s="4" t="s">
        <v>1006</v>
      </c>
      <c r="H431" s="4" t="s">
        <v>666</v>
      </c>
      <c r="I431" s="4" t="s">
        <v>1007</v>
      </c>
      <c r="J431" s="88" t="s">
        <v>1008</v>
      </c>
      <c r="K431" s="6"/>
      <c r="L431" s="4"/>
      <c r="M431" s="4" t="s">
        <v>1008</v>
      </c>
      <c r="N431" s="37" t="s">
        <v>993</v>
      </c>
      <c r="O431" s="4" t="s">
        <v>548</v>
      </c>
      <c r="P431" s="6" t="s">
        <v>994</v>
      </c>
      <c r="Q431" s="37" t="s">
        <v>995</v>
      </c>
      <c r="R431" s="88" t="s">
        <v>996</v>
      </c>
      <c r="S431" s="6" t="s">
        <v>997</v>
      </c>
      <c r="T431" s="88" t="s">
        <v>552</v>
      </c>
      <c r="U431" s="6"/>
      <c r="V431" s="88" t="s">
        <v>553</v>
      </c>
      <c r="W431" s="6" t="s">
        <v>554</v>
      </c>
      <c r="X431" s="6" t="s">
        <v>555</v>
      </c>
      <c r="Y431" s="6" t="s">
        <v>556</v>
      </c>
      <c r="Z431" s="4" t="s">
        <v>604</v>
      </c>
      <c r="AA431" s="37" t="s">
        <v>557</v>
      </c>
      <c r="AB431" s="13">
        <v>10.43</v>
      </c>
      <c r="AC431" s="13">
        <v>-84.03</v>
      </c>
      <c r="AD431" s="8">
        <v>10.43</v>
      </c>
      <c r="AE431" s="8">
        <v>-84.05</v>
      </c>
      <c r="AF431" s="2" t="s">
        <v>1186</v>
      </c>
      <c r="AG431" s="2" t="s">
        <v>961</v>
      </c>
      <c r="AH431" s="2" t="s">
        <v>607</v>
      </c>
      <c r="AI431" s="113">
        <v>50</v>
      </c>
      <c r="AJ431" s="2" t="s">
        <v>633</v>
      </c>
      <c r="AK431" s="14"/>
      <c r="AL431" s="29"/>
      <c r="AM431" s="2" t="s">
        <v>608</v>
      </c>
      <c r="AN431" s="10">
        <v>56</v>
      </c>
      <c r="AO431" s="10">
        <v>1456</v>
      </c>
      <c r="AP431" s="4">
        <v>3</v>
      </c>
      <c r="AQ431" s="12" t="s">
        <v>609</v>
      </c>
      <c r="AR431" s="12">
        <v>14.4817074601167</v>
      </c>
      <c r="AS431" s="13">
        <v>4.7863636416417402E-2</v>
      </c>
      <c r="AT431" s="4"/>
      <c r="AU431" s="4" t="s">
        <v>648</v>
      </c>
      <c r="AV431" s="4" t="s">
        <v>634</v>
      </c>
      <c r="AW431" s="14"/>
      <c r="AX431" s="14"/>
      <c r="AY431" s="14">
        <v>0</v>
      </c>
      <c r="AZ431" s="29">
        <v>26</v>
      </c>
      <c r="BA431" s="14" t="s">
        <v>563</v>
      </c>
      <c r="BB431" s="1" t="s">
        <v>41</v>
      </c>
      <c r="BC431" s="15">
        <v>-0.13309000000000001</v>
      </c>
    </row>
    <row r="432" spans="1:275" s="16" customFormat="1" x14ac:dyDescent="0.25">
      <c r="A432" s="2">
        <v>1161</v>
      </c>
      <c r="B432" s="2" t="s">
        <v>1176</v>
      </c>
      <c r="C432" s="4" t="s">
        <v>959</v>
      </c>
      <c r="D432" s="5" t="s">
        <v>1236</v>
      </c>
      <c r="E432" s="15" t="s">
        <v>40</v>
      </c>
      <c r="F432" s="4" t="s">
        <v>1005</v>
      </c>
      <c r="G432" s="4" t="s">
        <v>1006</v>
      </c>
      <c r="H432" s="4" t="s">
        <v>666</v>
      </c>
      <c r="I432" s="4" t="s">
        <v>1007</v>
      </c>
      <c r="J432" s="88" t="s">
        <v>1008</v>
      </c>
      <c r="K432" s="6"/>
      <c r="L432" s="4"/>
      <c r="M432" s="4" t="s">
        <v>1008</v>
      </c>
      <c r="N432" s="37" t="s">
        <v>993</v>
      </c>
      <c r="O432" s="4" t="s">
        <v>548</v>
      </c>
      <c r="P432" s="6" t="s">
        <v>994</v>
      </c>
      <c r="Q432" s="37" t="s">
        <v>995</v>
      </c>
      <c r="R432" s="88" t="s">
        <v>996</v>
      </c>
      <c r="S432" s="6" t="s">
        <v>997</v>
      </c>
      <c r="T432" s="88" t="s">
        <v>552</v>
      </c>
      <c r="U432" s="6"/>
      <c r="V432" s="88" t="s">
        <v>553</v>
      </c>
      <c r="W432" s="6" t="s">
        <v>554</v>
      </c>
      <c r="X432" s="6" t="s">
        <v>555</v>
      </c>
      <c r="Y432" s="6" t="s">
        <v>556</v>
      </c>
      <c r="Z432" s="4" t="s">
        <v>604</v>
      </c>
      <c r="AA432" s="37" t="s">
        <v>557</v>
      </c>
      <c r="AB432" s="13">
        <v>5.07</v>
      </c>
      <c r="AC432" s="13">
        <v>-53.01</v>
      </c>
      <c r="AD432" s="8">
        <v>5.07</v>
      </c>
      <c r="AE432" s="8">
        <v>-53.016666666666666</v>
      </c>
      <c r="AF432" s="2" t="s">
        <v>1188</v>
      </c>
      <c r="AG432" s="2" t="s">
        <v>1189</v>
      </c>
      <c r="AH432" s="2" t="s">
        <v>1019</v>
      </c>
      <c r="AI432" s="113">
        <v>100</v>
      </c>
      <c r="AJ432" s="2" t="s">
        <v>633</v>
      </c>
      <c r="AK432" s="14"/>
      <c r="AL432" s="29"/>
      <c r="AM432" s="2" t="s">
        <v>608</v>
      </c>
      <c r="AN432" s="10">
        <v>56</v>
      </c>
      <c r="AO432" s="10">
        <v>1368.64</v>
      </c>
      <c r="AP432" s="4">
        <v>3</v>
      </c>
      <c r="AQ432" s="12" t="s">
        <v>609</v>
      </c>
      <c r="AR432" s="12">
        <v>66.495874315761654</v>
      </c>
      <c r="AS432" s="13">
        <v>1.0423912576417499E-2</v>
      </c>
      <c r="AT432" s="4"/>
      <c r="AU432" s="4" t="s">
        <v>648</v>
      </c>
      <c r="AV432" s="4" t="s">
        <v>634</v>
      </c>
      <c r="AW432" s="14"/>
      <c r="AX432" s="14"/>
      <c r="AY432" s="14">
        <v>0</v>
      </c>
      <c r="AZ432" s="29">
        <v>24.44</v>
      </c>
      <c r="BA432" s="14" t="s">
        <v>563</v>
      </c>
      <c r="BB432" s="1" t="s">
        <v>41</v>
      </c>
      <c r="BC432" s="15">
        <v>-0.13309000000000001</v>
      </c>
    </row>
    <row r="433" spans="1:275" s="16" customFormat="1" x14ac:dyDescent="0.25">
      <c r="A433" s="2">
        <v>1162</v>
      </c>
      <c r="B433" s="2" t="s">
        <v>1176</v>
      </c>
      <c r="C433" s="4" t="s">
        <v>959</v>
      </c>
      <c r="D433" s="5" t="s">
        <v>1237</v>
      </c>
      <c r="E433" s="15" t="s">
        <v>40</v>
      </c>
      <c r="F433" s="4" t="s">
        <v>1005</v>
      </c>
      <c r="G433" s="4" t="s">
        <v>1006</v>
      </c>
      <c r="H433" s="4" t="s">
        <v>666</v>
      </c>
      <c r="I433" s="4" t="s">
        <v>1007</v>
      </c>
      <c r="J433" s="88" t="s">
        <v>1008</v>
      </c>
      <c r="K433" s="6"/>
      <c r="L433" s="4"/>
      <c r="M433" s="4" t="s">
        <v>1008</v>
      </c>
      <c r="N433" s="37" t="s">
        <v>993</v>
      </c>
      <c r="O433" s="4" t="s">
        <v>548</v>
      </c>
      <c r="P433" s="6" t="s">
        <v>994</v>
      </c>
      <c r="Q433" s="37" t="s">
        <v>995</v>
      </c>
      <c r="R433" s="88" t="s">
        <v>996</v>
      </c>
      <c r="S433" s="6" t="s">
        <v>997</v>
      </c>
      <c r="T433" s="88" t="s">
        <v>552</v>
      </c>
      <c r="U433" s="6"/>
      <c r="V433" s="88" t="s">
        <v>553</v>
      </c>
      <c r="W433" s="6" t="s">
        <v>554</v>
      </c>
      <c r="X433" s="6" t="s">
        <v>555</v>
      </c>
      <c r="Y433" s="6" t="s">
        <v>556</v>
      </c>
      <c r="Z433" s="4" t="s">
        <v>604</v>
      </c>
      <c r="AA433" s="37" t="s">
        <v>557</v>
      </c>
      <c r="AB433" s="13">
        <v>43.42</v>
      </c>
      <c r="AC433" s="13">
        <v>2.02</v>
      </c>
      <c r="AD433" s="8">
        <v>43.42</v>
      </c>
      <c r="AE433" s="8">
        <v>2.02</v>
      </c>
      <c r="AF433" s="2" t="s">
        <v>1191</v>
      </c>
      <c r="AG433" s="2" t="s">
        <v>675</v>
      </c>
      <c r="AH433" s="2" t="s">
        <v>666</v>
      </c>
      <c r="AI433" s="113">
        <v>320</v>
      </c>
      <c r="AJ433" s="2" t="s">
        <v>633</v>
      </c>
      <c r="AK433" s="14"/>
      <c r="AL433" s="29"/>
      <c r="AM433" s="2" t="s">
        <v>608</v>
      </c>
      <c r="AN433" s="10">
        <v>56</v>
      </c>
      <c r="AO433" s="10">
        <v>544.32000000000005</v>
      </c>
      <c r="AP433" s="4">
        <v>3</v>
      </c>
      <c r="AQ433" s="12" t="s">
        <v>609</v>
      </c>
      <c r="AR433" s="12">
        <v>10.957741661680938</v>
      </c>
      <c r="AS433" s="13">
        <v>6.3256390044663199E-2</v>
      </c>
      <c r="AT433" s="4"/>
      <c r="AU433" s="4" t="s">
        <v>648</v>
      </c>
      <c r="AV433" s="4" t="s">
        <v>634</v>
      </c>
      <c r="AW433" s="14"/>
      <c r="AX433" s="14"/>
      <c r="AY433" s="14">
        <v>0</v>
      </c>
      <c r="AZ433" s="29">
        <v>9.7200000000000006</v>
      </c>
      <c r="BA433" s="14" t="s">
        <v>563</v>
      </c>
      <c r="BB433" s="1" t="s">
        <v>41</v>
      </c>
      <c r="BC433" s="15">
        <v>-0.13309000000000001</v>
      </c>
    </row>
    <row r="434" spans="1:275" s="16" customFormat="1" x14ac:dyDescent="0.25">
      <c r="A434" s="2">
        <v>1163</v>
      </c>
      <c r="B434" s="2" t="s">
        <v>1176</v>
      </c>
      <c r="C434" s="4" t="s">
        <v>959</v>
      </c>
      <c r="D434" s="5" t="s">
        <v>1238</v>
      </c>
      <c r="E434" s="15" t="s">
        <v>40</v>
      </c>
      <c r="F434" s="4" t="s">
        <v>1005</v>
      </c>
      <c r="G434" s="4" t="s">
        <v>1006</v>
      </c>
      <c r="H434" s="4" t="s">
        <v>666</v>
      </c>
      <c r="I434" s="4" t="s">
        <v>1007</v>
      </c>
      <c r="J434" s="88" t="s">
        <v>1008</v>
      </c>
      <c r="K434" s="6"/>
      <c r="L434" s="4"/>
      <c r="M434" s="4" t="s">
        <v>1008</v>
      </c>
      <c r="N434" s="37" t="s">
        <v>993</v>
      </c>
      <c r="O434" s="4" t="s">
        <v>548</v>
      </c>
      <c r="P434" s="6" t="s">
        <v>994</v>
      </c>
      <c r="Q434" s="37" t="s">
        <v>995</v>
      </c>
      <c r="R434" s="88" t="s">
        <v>996</v>
      </c>
      <c r="S434" s="6" t="s">
        <v>997</v>
      </c>
      <c r="T434" s="88" t="s">
        <v>552</v>
      </c>
      <c r="U434" s="6"/>
      <c r="V434" s="88" t="s">
        <v>553</v>
      </c>
      <c r="W434" s="6" t="s">
        <v>554</v>
      </c>
      <c r="X434" s="6" t="s">
        <v>555</v>
      </c>
      <c r="Y434" s="6" t="s">
        <v>556</v>
      </c>
      <c r="Z434" s="4" t="s">
        <v>604</v>
      </c>
      <c r="AA434" s="37" t="s">
        <v>557</v>
      </c>
      <c r="AB434" s="13">
        <v>47.8</v>
      </c>
      <c r="AC434" s="13">
        <v>8.32</v>
      </c>
      <c r="AD434" s="8">
        <v>47.8</v>
      </c>
      <c r="AE434" s="8">
        <v>8.32</v>
      </c>
      <c r="AF434" s="2" t="s">
        <v>693</v>
      </c>
      <c r="AG434" s="2" t="s">
        <v>694</v>
      </c>
      <c r="AH434" s="2" t="s">
        <v>666</v>
      </c>
      <c r="AI434" s="113">
        <v>717</v>
      </c>
      <c r="AJ434" s="2" t="s">
        <v>633</v>
      </c>
      <c r="AK434" s="14"/>
      <c r="AL434" s="29"/>
      <c r="AM434" s="2" t="s">
        <v>608</v>
      </c>
      <c r="AN434" s="10">
        <v>56</v>
      </c>
      <c r="AO434" s="10">
        <v>301.27999999999997</v>
      </c>
      <c r="AP434" s="4">
        <v>3</v>
      </c>
      <c r="AQ434" s="12" t="s">
        <v>609</v>
      </c>
      <c r="AR434" s="12">
        <v>8.9218415495045136</v>
      </c>
      <c r="AS434" s="13">
        <v>7.7691043571429502E-2</v>
      </c>
      <c r="AT434" s="4"/>
      <c r="AU434" s="4" t="s">
        <v>648</v>
      </c>
      <c r="AV434" s="4" t="s">
        <v>634</v>
      </c>
      <c r="AW434" s="14"/>
      <c r="AX434" s="14"/>
      <c r="AY434" s="14">
        <v>0</v>
      </c>
      <c r="AZ434" s="29">
        <v>5.38</v>
      </c>
      <c r="BA434" s="14" t="s">
        <v>563</v>
      </c>
      <c r="BB434" s="1" t="s">
        <v>41</v>
      </c>
      <c r="BC434" s="15">
        <v>-0.13309000000000001</v>
      </c>
    </row>
    <row r="435" spans="1:275" s="16" customFormat="1" x14ac:dyDescent="0.25">
      <c r="A435" s="2">
        <v>1164</v>
      </c>
      <c r="B435" s="2" t="s">
        <v>1176</v>
      </c>
      <c r="C435" s="4" t="s">
        <v>959</v>
      </c>
      <c r="D435" s="5" t="s">
        <v>1239</v>
      </c>
      <c r="E435" s="15" t="s">
        <v>40</v>
      </c>
      <c r="F435" s="4" t="s">
        <v>1005</v>
      </c>
      <c r="G435" s="4" t="s">
        <v>1006</v>
      </c>
      <c r="H435" s="4" t="s">
        <v>666</v>
      </c>
      <c r="I435" s="4" t="s">
        <v>1007</v>
      </c>
      <c r="J435" s="88" t="s">
        <v>1008</v>
      </c>
      <c r="K435" s="6"/>
      <c r="L435" s="4"/>
      <c r="M435" s="4" t="s">
        <v>1008</v>
      </c>
      <c r="N435" s="37" t="s">
        <v>993</v>
      </c>
      <c r="O435" s="4" t="s">
        <v>548</v>
      </c>
      <c r="P435" s="6" t="s">
        <v>994</v>
      </c>
      <c r="Q435" s="37" t="s">
        <v>995</v>
      </c>
      <c r="R435" s="88" t="s">
        <v>996</v>
      </c>
      <c r="S435" s="6" t="s">
        <v>997</v>
      </c>
      <c r="T435" s="88" t="s">
        <v>552</v>
      </c>
      <c r="U435" s="6"/>
      <c r="V435" s="88" t="s">
        <v>553</v>
      </c>
      <c r="W435" s="6" t="s">
        <v>554</v>
      </c>
      <c r="X435" s="6" t="s">
        <v>555</v>
      </c>
      <c r="Y435" s="6" t="s">
        <v>556</v>
      </c>
      <c r="Z435" s="4" t="s">
        <v>604</v>
      </c>
      <c r="AA435" s="37" t="s">
        <v>557</v>
      </c>
      <c r="AB435" s="13">
        <v>22.43</v>
      </c>
      <c r="AC435" s="13">
        <v>114.15</v>
      </c>
      <c r="AD435" s="8">
        <v>22.43</v>
      </c>
      <c r="AE435" s="8">
        <v>114.15</v>
      </c>
      <c r="AF435" s="2" t="s">
        <v>1194</v>
      </c>
      <c r="AG435" s="2" t="s">
        <v>1195</v>
      </c>
      <c r="AH435" s="2" t="s">
        <v>632</v>
      </c>
      <c r="AI435" s="113">
        <v>200</v>
      </c>
      <c r="AJ435" s="2" t="s">
        <v>633</v>
      </c>
      <c r="AK435" s="14"/>
      <c r="AL435" s="29"/>
      <c r="AM435" s="2" t="s">
        <v>608</v>
      </c>
      <c r="AN435" s="10">
        <v>56</v>
      </c>
      <c r="AO435" s="10">
        <v>862.4</v>
      </c>
      <c r="AP435" s="4">
        <v>3</v>
      </c>
      <c r="AQ435" s="12" t="s">
        <v>609</v>
      </c>
      <c r="AR435" s="12">
        <v>9.9318748023787879</v>
      </c>
      <c r="AS435" s="13">
        <v>6.9790164933807797E-2</v>
      </c>
      <c r="AT435" s="4"/>
      <c r="AU435" s="4" t="s">
        <v>648</v>
      </c>
      <c r="AV435" s="4" t="s">
        <v>634</v>
      </c>
      <c r="AW435" s="14"/>
      <c r="AX435" s="14"/>
      <c r="AY435" s="14">
        <v>0</v>
      </c>
      <c r="AZ435" s="29">
        <v>15.4</v>
      </c>
      <c r="BA435" s="14" t="s">
        <v>563</v>
      </c>
      <c r="BB435" s="1" t="s">
        <v>41</v>
      </c>
      <c r="BC435" s="15">
        <v>-0.13309000000000001</v>
      </c>
    </row>
    <row r="436" spans="1:275" s="16" customFormat="1" x14ac:dyDescent="0.25">
      <c r="A436" s="2">
        <v>1165</v>
      </c>
      <c r="B436" s="2" t="s">
        <v>1176</v>
      </c>
      <c r="C436" s="4" t="s">
        <v>959</v>
      </c>
      <c r="D436" s="5" t="s">
        <v>1240</v>
      </c>
      <c r="E436" s="15" t="s">
        <v>40</v>
      </c>
      <c r="F436" s="4" t="s">
        <v>1005</v>
      </c>
      <c r="G436" s="4" t="s">
        <v>1006</v>
      </c>
      <c r="H436" s="4" t="s">
        <v>666</v>
      </c>
      <c r="I436" s="4" t="s">
        <v>1007</v>
      </c>
      <c r="J436" s="88" t="s">
        <v>1008</v>
      </c>
      <c r="K436" s="6"/>
      <c r="L436" s="4"/>
      <c r="M436" s="4" t="s">
        <v>1008</v>
      </c>
      <c r="N436" s="37" t="s">
        <v>993</v>
      </c>
      <c r="O436" s="4" t="s">
        <v>548</v>
      </c>
      <c r="P436" s="6" t="s">
        <v>994</v>
      </c>
      <c r="Q436" s="37" t="s">
        <v>995</v>
      </c>
      <c r="R436" s="88" t="s">
        <v>996</v>
      </c>
      <c r="S436" s="6" t="s">
        <v>997</v>
      </c>
      <c r="T436" s="88" t="s">
        <v>552</v>
      </c>
      <c r="U436" s="6"/>
      <c r="V436" s="88" t="s">
        <v>553</v>
      </c>
      <c r="W436" s="6" t="s">
        <v>554</v>
      </c>
      <c r="X436" s="6" t="s">
        <v>555</v>
      </c>
      <c r="Y436" s="6" t="s">
        <v>556</v>
      </c>
      <c r="Z436" s="4" t="s">
        <v>604</v>
      </c>
      <c r="AA436" s="37" t="s">
        <v>557</v>
      </c>
      <c r="AB436" s="13">
        <v>8.8000000000000007</v>
      </c>
      <c r="AC436" s="13">
        <v>77.319999999999993</v>
      </c>
      <c r="AD436" s="8">
        <v>8.8000000000000007</v>
      </c>
      <c r="AE436" s="8">
        <v>77.319999999999993</v>
      </c>
      <c r="AF436" s="2" t="s">
        <v>1197</v>
      </c>
      <c r="AG436" s="2" t="s">
        <v>1198</v>
      </c>
      <c r="AH436" s="2" t="s">
        <v>632</v>
      </c>
      <c r="AI436" s="113">
        <v>380</v>
      </c>
      <c r="AJ436" s="2" t="s">
        <v>633</v>
      </c>
      <c r="AK436" s="14"/>
      <c r="AL436" s="29"/>
      <c r="AM436" s="2" t="s">
        <v>608</v>
      </c>
      <c r="AN436" s="10">
        <v>56</v>
      </c>
      <c r="AO436" s="10">
        <v>1008</v>
      </c>
      <c r="AP436" s="4">
        <v>3</v>
      </c>
      <c r="AQ436" s="12" t="s">
        <v>609</v>
      </c>
      <c r="AR436" s="12">
        <v>19.801445600106508</v>
      </c>
      <c r="AS436" s="13">
        <v>3.5004877651771897E-2</v>
      </c>
      <c r="AT436" s="4"/>
      <c r="AU436" s="4" t="s">
        <v>648</v>
      </c>
      <c r="AV436" s="4" t="s">
        <v>634</v>
      </c>
      <c r="AW436" s="14"/>
      <c r="AX436" s="14"/>
      <c r="AY436" s="14">
        <v>0</v>
      </c>
      <c r="AZ436" s="29">
        <v>18</v>
      </c>
      <c r="BA436" s="14" t="s">
        <v>563</v>
      </c>
      <c r="BB436" s="1" t="s">
        <v>41</v>
      </c>
      <c r="BC436" s="15">
        <v>-0.13309000000000001</v>
      </c>
    </row>
    <row r="437" spans="1:275" s="16" customFormat="1" x14ac:dyDescent="0.25">
      <c r="A437" s="2">
        <v>1166</v>
      </c>
      <c r="B437" s="2" t="s">
        <v>1176</v>
      </c>
      <c r="C437" s="4" t="s">
        <v>959</v>
      </c>
      <c r="D437" s="5" t="s">
        <v>1241</v>
      </c>
      <c r="E437" s="15" t="s">
        <v>40</v>
      </c>
      <c r="F437" s="4" t="s">
        <v>1005</v>
      </c>
      <c r="G437" s="4" t="s">
        <v>1006</v>
      </c>
      <c r="H437" s="4" t="s">
        <v>666</v>
      </c>
      <c r="I437" s="4" t="s">
        <v>1007</v>
      </c>
      <c r="J437" s="88" t="s">
        <v>1008</v>
      </c>
      <c r="K437" s="6"/>
      <c r="L437" s="4"/>
      <c r="M437" s="4" t="s">
        <v>1008</v>
      </c>
      <c r="N437" s="37" t="s">
        <v>993</v>
      </c>
      <c r="O437" s="4" t="s">
        <v>548</v>
      </c>
      <c r="P437" s="6" t="s">
        <v>994</v>
      </c>
      <c r="Q437" s="37" t="s">
        <v>995</v>
      </c>
      <c r="R437" s="88" t="s">
        <v>996</v>
      </c>
      <c r="S437" s="6" t="s">
        <v>997</v>
      </c>
      <c r="T437" s="88" t="s">
        <v>552</v>
      </c>
      <c r="U437" s="6"/>
      <c r="V437" s="88" t="s">
        <v>553</v>
      </c>
      <c r="W437" s="6" t="s">
        <v>554</v>
      </c>
      <c r="X437" s="6" t="s">
        <v>555</v>
      </c>
      <c r="Y437" s="6" t="s">
        <v>556</v>
      </c>
      <c r="Z437" s="4" t="s">
        <v>604</v>
      </c>
      <c r="AA437" s="37" t="s">
        <v>557</v>
      </c>
      <c r="AB437" s="13">
        <v>35.83</v>
      </c>
      <c r="AC437" s="13">
        <v>138.52000000000001</v>
      </c>
      <c r="AD437" s="8">
        <v>35.83</v>
      </c>
      <c r="AE437" s="8">
        <v>138.52000000000001</v>
      </c>
      <c r="AF437" s="2" t="s">
        <v>1200</v>
      </c>
      <c r="AG437" s="2" t="s">
        <v>631</v>
      </c>
      <c r="AH437" s="2" t="s">
        <v>632</v>
      </c>
      <c r="AI437" s="113">
        <v>1040</v>
      </c>
      <c r="AJ437" s="2" t="s">
        <v>633</v>
      </c>
      <c r="AK437" s="14"/>
      <c r="AL437" s="29"/>
      <c r="AM437" s="2" t="s">
        <v>608</v>
      </c>
      <c r="AN437" s="10">
        <v>56</v>
      </c>
      <c r="AO437" s="10">
        <v>567.28000000000009</v>
      </c>
      <c r="AP437" s="4">
        <v>3</v>
      </c>
      <c r="AQ437" s="12" t="s">
        <v>609</v>
      </c>
      <c r="AR437" s="12">
        <v>10.001781387993944</v>
      </c>
      <c r="AS437" s="13">
        <v>6.9302372614541793E-2</v>
      </c>
      <c r="AT437" s="4"/>
      <c r="AU437" s="4" t="s">
        <v>648</v>
      </c>
      <c r="AV437" s="4" t="s">
        <v>634</v>
      </c>
      <c r="AW437" s="14"/>
      <c r="AX437" s="14"/>
      <c r="AY437" s="14">
        <v>0</v>
      </c>
      <c r="AZ437" s="29">
        <v>10.130000000000001</v>
      </c>
      <c r="BA437" s="14" t="s">
        <v>563</v>
      </c>
      <c r="BB437" s="1" t="s">
        <v>41</v>
      </c>
      <c r="BC437" s="15">
        <v>-0.13309000000000001</v>
      </c>
    </row>
    <row r="438" spans="1:275" s="16" customFormat="1" x14ac:dyDescent="0.25">
      <c r="A438" s="2">
        <v>1167</v>
      </c>
      <c r="B438" s="2" t="s">
        <v>1176</v>
      </c>
      <c r="C438" s="4" t="s">
        <v>959</v>
      </c>
      <c r="D438" s="5" t="s">
        <v>1242</v>
      </c>
      <c r="E438" s="15" t="s">
        <v>40</v>
      </c>
      <c r="F438" s="4" t="s">
        <v>1005</v>
      </c>
      <c r="G438" s="4" t="s">
        <v>1006</v>
      </c>
      <c r="H438" s="4" t="s">
        <v>666</v>
      </c>
      <c r="I438" s="4" t="s">
        <v>1007</v>
      </c>
      <c r="J438" s="88" t="s">
        <v>1008</v>
      </c>
      <c r="K438" s="6"/>
      <c r="L438" s="4"/>
      <c r="M438" s="4" t="s">
        <v>1008</v>
      </c>
      <c r="N438" s="37" t="s">
        <v>993</v>
      </c>
      <c r="O438" s="4" t="s">
        <v>548</v>
      </c>
      <c r="P438" s="6" t="s">
        <v>994</v>
      </c>
      <c r="Q438" s="37" t="s">
        <v>995</v>
      </c>
      <c r="R438" s="88" t="s">
        <v>996</v>
      </c>
      <c r="S438" s="6" t="s">
        <v>997</v>
      </c>
      <c r="T438" s="88" t="s">
        <v>552</v>
      </c>
      <c r="U438" s="6"/>
      <c r="V438" s="88" t="s">
        <v>553</v>
      </c>
      <c r="W438" s="6" t="s">
        <v>554</v>
      </c>
      <c r="X438" s="6" t="s">
        <v>555</v>
      </c>
      <c r="Y438" s="6" t="s">
        <v>556</v>
      </c>
      <c r="Z438" s="4" t="s">
        <v>604</v>
      </c>
      <c r="AA438" s="37" t="s">
        <v>557</v>
      </c>
      <c r="AB438" s="13">
        <v>-0.37</v>
      </c>
      <c r="AC438" s="13">
        <v>35.93</v>
      </c>
      <c r="AD438" s="8">
        <v>-0.6166666666666667</v>
      </c>
      <c r="AE438" s="8">
        <v>35.93</v>
      </c>
      <c r="AF438" s="2" t="s">
        <v>1202</v>
      </c>
      <c r="AG438" s="2" t="s">
        <v>1203</v>
      </c>
      <c r="AH438" s="2" t="s">
        <v>1204</v>
      </c>
      <c r="AI438" s="113">
        <v>2307</v>
      </c>
      <c r="AJ438" s="2" t="s">
        <v>633</v>
      </c>
      <c r="AK438" s="14"/>
      <c r="AL438" s="29"/>
      <c r="AM438" s="2" t="s">
        <v>608</v>
      </c>
      <c r="AN438" s="10">
        <v>56</v>
      </c>
      <c r="AO438" s="10">
        <v>921.19999999999993</v>
      </c>
      <c r="AP438" s="4">
        <v>3</v>
      </c>
      <c r="AQ438" s="12" t="s">
        <v>609</v>
      </c>
      <c r="AR438" s="12">
        <v>32.158058200144232</v>
      </c>
      <c r="AS438" s="13">
        <v>2.1554385412389E-2</v>
      </c>
      <c r="AT438" s="4"/>
      <c r="AU438" s="4" t="s">
        <v>648</v>
      </c>
      <c r="AV438" s="4" t="s">
        <v>634</v>
      </c>
      <c r="AW438" s="14"/>
      <c r="AX438" s="14"/>
      <c r="AY438" s="14">
        <v>0</v>
      </c>
      <c r="AZ438" s="29">
        <v>16.45</v>
      </c>
      <c r="BA438" s="14" t="s">
        <v>563</v>
      </c>
      <c r="BB438" s="1" t="s">
        <v>41</v>
      </c>
      <c r="BC438" s="15">
        <v>-0.13309000000000001</v>
      </c>
    </row>
    <row r="439" spans="1:275" s="16" customFormat="1" x14ac:dyDescent="0.25">
      <c r="A439" s="2">
        <v>1168</v>
      </c>
      <c r="B439" s="2" t="s">
        <v>1176</v>
      </c>
      <c r="C439" s="4" t="s">
        <v>959</v>
      </c>
      <c r="D439" s="5" t="s">
        <v>1243</v>
      </c>
      <c r="E439" s="15" t="s">
        <v>40</v>
      </c>
      <c r="F439" s="4" t="s">
        <v>1005</v>
      </c>
      <c r="G439" s="4" t="s">
        <v>1006</v>
      </c>
      <c r="H439" s="4" t="s">
        <v>666</v>
      </c>
      <c r="I439" s="4" t="s">
        <v>1007</v>
      </c>
      <c r="J439" s="88" t="s">
        <v>1008</v>
      </c>
      <c r="K439" s="6"/>
      <c r="L439" s="4"/>
      <c r="M439" s="4" t="s">
        <v>1008</v>
      </c>
      <c r="N439" s="37" t="s">
        <v>993</v>
      </c>
      <c r="O439" s="4" t="s">
        <v>548</v>
      </c>
      <c r="P439" s="6" t="s">
        <v>994</v>
      </c>
      <c r="Q439" s="37" t="s">
        <v>995</v>
      </c>
      <c r="R439" s="88" t="s">
        <v>996</v>
      </c>
      <c r="S439" s="6" t="s">
        <v>997</v>
      </c>
      <c r="T439" s="88" t="s">
        <v>552</v>
      </c>
      <c r="U439" s="6"/>
      <c r="V439" s="88" t="s">
        <v>553</v>
      </c>
      <c r="W439" s="6" t="s">
        <v>554</v>
      </c>
      <c r="X439" s="6" t="s">
        <v>555</v>
      </c>
      <c r="Y439" s="6" t="s">
        <v>556</v>
      </c>
      <c r="Z439" s="4" t="s">
        <v>604</v>
      </c>
      <c r="AA439" s="37" t="s">
        <v>557</v>
      </c>
      <c r="AB439" s="13">
        <v>19.73</v>
      </c>
      <c r="AC439" s="13">
        <v>-100.66</v>
      </c>
      <c r="AD439" s="8">
        <v>19.73</v>
      </c>
      <c r="AE439" s="8">
        <v>-101.1</v>
      </c>
      <c r="AF439" s="2" t="s">
        <v>1206</v>
      </c>
      <c r="AG439" s="2" t="s">
        <v>1207</v>
      </c>
      <c r="AH439" s="2" t="s">
        <v>607</v>
      </c>
      <c r="AI439" s="113">
        <v>2250</v>
      </c>
      <c r="AJ439" s="2" t="s">
        <v>633</v>
      </c>
      <c r="AK439" s="14"/>
      <c r="AL439" s="29"/>
      <c r="AM439" s="2" t="s">
        <v>608</v>
      </c>
      <c r="AN439" s="10">
        <v>56</v>
      </c>
      <c r="AO439" s="10">
        <v>873.6</v>
      </c>
      <c r="AP439" s="4">
        <v>3</v>
      </c>
      <c r="AQ439" s="12" t="s">
        <v>609</v>
      </c>
      <c r="AR439" s="12">
        <v>9.9527774184247928</v>
      </c>
      <c r="AS439" s="13">
        <v>6.9643593081542901E-2</v>
      </c>
      <c r="AT439" s="4"/>
      <c r="AU439" s="4" t="s">
        <v>648</v>
      </c>
      <c r="AV439" s="4" t="s">
        <v>634</v>
      </c>
      <c r="AW439" s="14"/>
      <c r="AX439" s="14"/>
      <c r="AY439" s="14">
        <v>0</v>
      </c>
      <c r="AZ439" s="29">
        <v>15.6</v>
      </c>
      <c r="BA439" s="14" t="s">
        <v>563</v>
      </c>
      <c r="BB439" s="1" t="s">
        <v>41</v>
      </c>
      <c r="BC439" s="15">
        <v>-0.13309000000000001</v>
      </c>
    </row>
    <row r="440" spans="1:275" s="16" customFormat="1" x14ac:dyDescent="0.25">
      <c r="A440" s="2">
        <v>1169</v>
      </c>
      <c r="B440" s="2" t="s">
        <v>1176</v>
      </c>
      <c r="C440" s="4" t="s">
        <v>959</v>
      </c>
      <c r="D440" s="5" t="s">
        <v>1244</v>
      </c>
      <c r="E440" s="15" t="s">
        <v>40</v>
      </c>
      <c r="F440" s="4" t="s">
        <v>1005</v>
      </c>
      <c r="G440" s="4" t="s">
        <v>1006</v>
      </c>
      <c r="H440" s="4" t="s">
        <v>666</v>
      </c>
      <c r="I440" s="4" t="s">
        <v>1007</v>
      </c>
      <c r="J440" s="88" t="s">
        <v>1008</v>
      </c>
      <c r="K440" s="6"/>
      <c r="L440" s="4"/>
      <c r="M440" s="4" t="s">
        <v>1008</v>
      </c>
      <c r="N440" s="37" t="s">
        <v>993</v>
      </c>
      <c r="O440" s="4" t="s">
        <v>548</v>
      </c>
      <c r="P440" s="6" t="s">
        <v>994</v>
      </c>
      <c r="Q440" s="37" t="s">
        <v>995</v>
      </c>
      <c r="R440" s="88" t="s">
        <v>996</v>
      </c>
      <c r="S440" s="6" t="s">
        <v>997</v>
      </c>
      <c r="T440" s="88" t="s">
        <v>552</v>
      </c>
      <c r="U440" s="6"/>
      <c r="V440" s="88" t="s">
        <v>553</v>
      </c>
      <c r="W440" s="6" t="s">
        <v>554</v>
      </c>
      <c r="X440" s="6" t="s">
        <v>555</v>
      </c>
      <c r="Y440" s="6" t="s">
        <v>556</v>
      </c>
      <c r="Z440" s="4" t="s">
        <v>604</v>
      </c>
      <c r="AA440" s="37" t="s">
        <v>557</v>
      </c>
      <c r="AB440" s="13">
        <v>3.15</v>
      </c>
      <c r="AC440" s="13">
        <v>113.94</v>
      </c>
      <c r="AD440" s="8">
        <v>3.15</v>
      </c>
      <c r="AE440" s="8">
        <v>113.94</v>
      </c>
      <c r="AF440" s="2" t="s">
        <v>1209</v>
      </c>
      <c r="AG440" s="2" t="s">
        <v>1210</v>
      </c>
      <c r="AH440" s="2" t="s">
        <v>632</v>
      </c>
      <c r="AI440" s="113">
        <v>283</v>
      </c>
      <c r="AJ440" s="2" t="s">
        <v>633</v>
      </c>
      <c r="AK440" s="14"/>
      <c r="AL440" s="29"/>
      <c r="AM440" s="2" t="s">
        <v>608</v>
      </c>
      <c r="AN440" s="10">
        <v>56</v>
      </c>
      <c r="AO440" s="10">
        <v>1327.2</v>
      </c>
      <c r="AP440" s="4">
        <v>3</v>
      </c>
      <c r="AQ440" s="12" t="s">
        <v>609</v>
      </c>
      <c r="AR440" s="12">
        <v>14.959089063558878</v>
      </c>
      <c r="AS440" s="13">
        <v>4.6336189163315299E-2</v>
      </c>
      <c r="AT440" s="4"/>
      <c r="AU440" s="4" t="s">
        <v>648</v>
      </c>
      <c r="AV440" s="4" t="s">
        <v>634</v>
      </c>
      <c r="AW440" s="14"/>
      <c r="AX440" s="14"/>
      <c r="AY440" s="14">
        <v>0</v>
      </c>
      <c r="AZ440" s="29">
        <v>23.7</v>
      </c>
      <c r="BA440" s="14" t="s">
        <v>563</v>
      </c>
      <c r="BB440" s="1" t="s">
        <v>41</v>
      </c>
      <c r="BC440" s="15">
        <v>-0.13309000000000001</v>
      </c>
    </row>
    <row r="441" spans="1:275" s="16" customFormat="1" x14ac:dyDescent="0.25">
      <c r="A441" s="2">
        <v>1170</v>
      </c>
      <c r="B441" s="2" t="s">
        <v>1176</v>
      </c>
      <c r="C441" s="4" t="s">
        <v>959</v>
      </c>
      <c r="D441" s="5" t="s">
        <v>1245</v>
      </c>
      <c r="E441" s="15" t="s">
        <v>40</v>
      </c>
      <c r="F441" s="4" t="s">
        <v>1005</v>
      </c>
      <c r="G441" s="4" t="s">
        <v>1006</v>
      </c>
      <c r="H441" s="4" t="s">
        <v>666</v>
      </c>
      <c r="I441" s="4" t="s">
        <v>1007</v>
      </c>
      <c r="J441" s="88" t="s">
        <v>1008</v>
      </c>
      <c r="K441" s="6"/>
      <c r="L441" s="4"/>
      <c r="M441" s="4" t="s">
        <v>1008</v>
      </c>
      <c r="N441" s="37" t="s">
        <v>993</v>
      </c>
      <c r="O441" s="4" t="s">
        <v>548</v>
      </c>
      <c r="P441" s="6" t="s">
        <v>994</v>
      </c>
      <c r="Q441" s="37" t="s">
        <v>995</v>
      </c>
      <c r="R441" s="88" t="s">
        <v>996</v>
      </c>
      <c r="S441" s="6" t="s">
        <v>997</v>
      </c>
      <c r="T441" s="88" t="s">
        <v>552</v>
      </c>
      <c r="U441" s="6"/>
      <c r="V441" s="88" t="s">
        <v>553</v>
      </c>
      <c r="W441" s="6" t="s">
        <v>554</v>
      </c>
      <c r="X441" s="6" t="s">
        <v>555</v>
      </c>
      <c r="Y441" s="6" t="s">
        <v>556</v>
      </c>
      <c r="Z441" s="4" t="s">
        <v>604</v>
      </c>
      <c r="AA441" s="37" t="s">
        <v>557</v>
      </c>
      <c r="AB441" s="13">
        <v>-30.26</v>
      </c>
      <c r="AC441" s="13">
        <v>153.04</v>
      </c>
      <c r="AD441" s="8">
        <v>-30.433333333333334</v>
      </c>
      <c r="AE441" s="8">
        <v>153.04</v>
      </c>
      <c r="AF441" s="2" t="s">
        <v>1212</v>
      </c>
      <c r="AG441" s="2" t="s">
        <v>544</v>
      </c>
      <c r="AH441" s="9" t="s">
        <v>544</v>
      </c>
      <c r="AI441" s="113">
        <v>37</v>
      </c>
      <c r="AJ441" s="2" t="s">
        <v>633</v>
      </c>
      <c r="AK441" s="14"/>
      <c r="AL441" s="29"/>
      <c r="AM441" s="2" t="s">
        <v>608</v>
      </c>
      <c r="AN441" s="10">
        <v>56</v>
      </c>
      <c r="AO441" s="10">
        <v>687.68</v>
      </c>
      <c r="AP441" s="4">
        <v>3</v>
      </c>
      <c r="AQ441" s="12" t="s">
        <v>609</v>
      </c>
      <c r="AR441" s="12">
        <v>13.381461180674213</v>
      </c>
      <c r="AS441" s="13">
        <v>5.17990652292145E-2</v>
      </c>
      <c r="AT441" s="4"/>
      <c r="AU441" s="4" t="s">
        <v>648</v>
      </c>
      <c r="AV441" s="4" t="s">
        <v>634</v>
      </c>
      <c r="AW441" s="14"/>
      <c r="AX441" s="14"/>
      <c r="AY441" s="14">
        <v>0</v>
      </c>
      <c r="AZ441" s="29">
        <v>12.28</v>
      </c>
      <c r="BA441" s="14" t="s">
        <v>563</v>
      </c>
      <c r="BB441" s="1" t="s">
        <v>41</v>
      </c>
      <c r="BC441" s="15">
        <v>-0.13309000000000001</v>
      </c>
    </row>
    <row r="442" spans="1:275" s="16" customFormat="1" x14ac:dyDescent="0.25">
      <c r="A442" s="2">
        <v>1171</v>
      </c>
      <c r="B442" s="2" t="s">
        <v>1176</v>
      </c>
      <c r="C442" s="4" t="s">
        <v>959</v>
      </c>
      <c r="D442" s="5" t="s">
        <v>1246</v>
      </c>
      <c r="E442" s="15" t="s">
        <v>40</v>
      </c>
      <c r="F442" s="4" t="s">
        <v>1005</v>
      </c>
      <c r="G442" s="4" t="s">
        <v>1006</v>
      </c>
      <c r="H442" s="4" t="s">
        <v>666</v>
      </c>
      <c r="I442" s="4" t="s">
        <v>1007</v>
      </c>
      <c r="J442" s="88" t="s">
        <v>1008</v>
      </c>
      <c r="K442" s="6"/>
      <c r="L442" s="4"/>
      <c r="M442" s="4" t="s">
        <v>1008</v>
      </c>
      <c r="N442" s="37" t="s">
        <v>993</v>
      </c>
      <c r="O442" s="4" t="s">
        <v>548</v>
      </c>
      <c r="P442" s="6" t="s">
        <v>994</v>
      </c>
      <c r="Q442" s="37" t="s">
        <v>995</v>
      </c>
      <c r="R442" s="88" t="s">
        <v>996</v>
      </c>
      <c r="S442" s="6" t="s">
        <v>997</v>
      </c>
      <c r="T442" s="88" t="s">
        <v>552</v>
      </c>
      <c r="U442" s="6"/>
      <c r="V442" s="88" t="s">
        <v>553</v>
      </c>
      <c r="W442" s="6" t="s">
        <v>554</v>
      </c>
      <c r="X442" s="6" t="s">
        <v>555</v>
      </c>
      <c r="Y442" s="6" t="s">
        <v>556</v>
      </c>
      <c r="Z442" s="4" t="s">
        <v>604</v>
      </c>
      <c r="AA442" s="37" t="s">
        <v>557</v>
      </c>
      <c r="AB442" s="13">
        <v>42.75</v>
      </c>
      <c r="AC442" s="13">
        <v>-76.75</v>
      </c>
      <c r="AD442" s="8">
        <v>42.75</v>
      </c>
      <c r="AE442" s="8">
        <v>-77.25</v>
      </c>
      <c r="AF442" s="2" t="s">
        <v>1214</v>
      </c>
      <c r="AG442" s="2" t="s">
        <v>606</v>
      </c>
      <c r="AH442" s="2" t="s">
        <v>607</v>
      </c>
      <c r="AI442" s="113">
        <v>120</v>
      </c>
      <c r="AJ442" s="2" t="s">
        <v>633</v>
      </c>
      <c r="AK442" s="14"/>
      <c r="AL442" s="29"/>
      <c r="AM442" s="2" t="s">
        <v>608</v>
      </c>
      <c r="AN442" s="10">
        <v>56</v>
      </c>
      <c r="AO442" s="10">
        <v>347.2</v>
      </c>
      <c r="AP442" s="4">
        <v>3</v>
      </c>
      <c r="AQ442" s="12" t="s">
        <v>609</v>
      </c>
      <c r="AR442" s="12">
        <v>26.803485563044397</v>
      </c>
      <c r="AS442" s="13">
        <v>2.5860337415057302E-2</v>
      </c>
      <c r="AT442" s="4"/>
      <c r="AU442" s="4" t="s">
        <v>648</v>
      </c>
      <c r="AV442" s="4" t="s">
        <v>634</v>
      </c>
      <c r="AW442" s="14"/>
      <c r="AX442" s="14"/>
      <c r="AY442" s="14">
        <v>0</v>
      </c>
      <c r="AZ442" s="29">
        <v>6.2</v>
      </c>
      <c r="BA442" s="14" t="s">
        <v>563</v>
      </c>
      <c r="BB442" s="1" t="s">
        <v>41</v>
      </c>
      <c r="BC442" s="15">
        <v>-0.13309000000000001</v>
      </c>
    </row>
    <row r="443" spans="1:275" x14ac:dyDescent="0.25">
      <c r="A443" s="2">
        <v>1172</v>
      </c>
      <c r="B443" s="2" t="s">
        <v>1176</v>
      </c>
      <c r="C443" s="4" t="s">
        <v>959</v>
      </c>
      <c r="D443" s="5" t="s">
        <v>1247</v>
      </c>
      <c r="E443" s="15" t="s">
        <v>40</v>
      </c>
      <c r="F443" s="4" t="s">
        <v>1005</v>
      </c>
      <c r="G443" s="4" t="s">
        <v>1006</v>
      </c>
      <c r="H443" s="4" t="s">
        <v>666</v>
      </c>
      <c r="I443" s="4" t="s">
        <v>1007</v>
      </c>
      <c r="J443" s="88" t="s">
        <v>1008</v>
      </c>
      <c r="K443" s="6"/>
      <c r="M443" s="4" t="s">
        <v>1008</v>
      </c>
      <c r="N443" s="37" t="s">
        <v>993</v>
      </c>
      <c r="O443" s="4" t="s">
        <v>548</v>
      </c>
      <c r="P443" s="6" t="s">
        <v>994</v>
      </c>
      <c r="Q443" s="37" t="s">
        <v>995</v>
      </c>
      <c r="R443" s="88" t="s">
        <v>996</v>
      </c>
      <c r="S443" s="6" t="s">
        <v>997</v>
      </c>
      <c r="T443" s="88" t="s">
        <v>552</v>
      </c>
      <c r="U443" s="6"/>
      <c r="V443" s="88" t="s">
        <v>553</v>
      </c>
      <c r="W443" s="6" t="s">
        <v>554</v>
      </c>
      <c r="X443" s="6" t="s">
        <v>555</v>
      </c>
      <c r="Y443" s="6" t="s">
        <v>556</v>
      </c>
      <c r="Z443" s="4" t="s">
        <v>604</v>
      </c>
      <c r="AA443" s="37" t="s">
        <v>557</v>
      </c>
      <c r="AB443" s="13">
        <v>-40.81</v>
      </c>
      <c r="AC443" s="13">
        <v>175.54</v>
      </c>
      <c r="AD443" s="8">
        <v>-41.35</v>
      </c>
      <c r="AE443" s="17">
        <v>175.54</v>
      </c>
      <c r="AF443" s="2" t="s">
        <v>1216</v>
      </c>
      <c r="AG443" s="2" t="s">
        <v>1045</v>
      </c>
      <c r="AH443" s="2" t="s">
        <v>544</v>
      </c>
      <c r="AI443" s="113">
        <v>350</v>
      </c>
      <c r="AJ443" s="2" t="s">
        <v>633</v>
      </c>
      <c r="AM443" s="2" t="s">
        <v>608</v>
      </c>
      <c r="AN443" s="10">
        <v>56</v>
      </c>
      <c r="AO443" s="10">
        <v>711.19999999999993</v>
      </c>
      <c r="AP443" s="4">
        <v>3</v>
      </c>
      <c r="AQ443" s="12" t="s">
        <v>609</v>
      </c>
      <c r="AR443" s="12">
        <v>19.053943355444439</v>
      </c>
      <c r="AS443" s="13">
        <v>3.6378148482418299E-2</v>
      </c>
      <c r="AU443" s="4" t="s">
        <v>648</v>
      </c>
      <c r="AV443" s="4" t="s">
        <v>634</v>
      </c>
      <c r="AY443" s="14">
        <v>0</v>
      </c>
      <c r="AZ443" s="29">
        <v>12.7</v>
      </c>
      <c r="BA443" s="14" t="s">
        <v>563</v>
      </c>
      <c r="BB443" s="1" t="s">
        <v>41</v>
      </c>
      <c r="BC443" s="15">
        <v>-0.13309000000000001</v>
      </c>
      <c r="BD443" s="2"/>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c r="DW443" s="16"/>
      <c r="DX443" s="16"/>
      <c r="DY443" s="16"/>
      <c r="DZ443" s="16"/>
      <c r="EA443" s="16"/>
      <c r="EB443" s="16"/>
      <c r="EC443" s="16"/>
      <c r="ED443" s="16"/>
      <c r="EE443" s="16"/>
      <c r="EF443" s="16"/>
      <c r="EG443" s="16"/>
      <c r="EH443" s="16"/>
      <c r="EI443" s="16"/>
      <c r="EJ443" s="16"/>
      <c r="EK443" s="16"/>
      <c r="EL443" s="16"/>
      <c r="EM443" s="16"/>
      <c r="EN443" s="16"/>
      <c r="EO443" s="16"/>
      <c r="EP443" s="16"/>
      <c r="EQ443" s="16"/>
      <c r="ER443" s="16"/>
      <c r="ES443" s="16"/>
      <c r="ET443" s="16"/>
      <c r="EU443" s="16"/>
      <c r="EV443" s="16"/>
      <c r="EW443" s="16"/>
      <c r="EX443" s="16"/>
      <c r="EY443" s="16"/>
      <c r="EZ443" s="16"/>
      <c r="FA443" s="16"/>
      <c r="FB443" s="16"/>
      <c r="FC443" s="16"/>
      <c r="FD443" s="16"/>
      <c r="FE443" s="16"/>
      <c r="FF443" s="16"/>
      <c r="FG443" s="16"/>
      <c r="FH443" s="16"/>
      <c r="FI443" s="16"/>
      <c r="FJ443" s="16"/>
      <c r="FK443" s="16"/>
      <c r="FL443" s="16"/>
      <c r="FM443" s="16"/>
      <c r="FN443" s="16"/>
      <c r="FO443" s="16"/>
      <c r="FP443" s="16"/>
      <c r="FQ443" s="16"/>
      <c r="FR443" s="16"/>
      <c r="FS443" s="16"/>
      <c r="FT443" s="16"/>
      <c r="FU443" s="16"/>
      <c r="FV443" s="16"/>
      <c r="FW443" s="16"/>
      <c r="FX443" s="16"/>
      <c r="FY443" s="16"/>
      <c r="FZ443" s="16"/>
      <c r="GA443" s="16"/>
      <c r="GB443" s="16"/>
      <c r="GC443" s="16"/>
      <c r="GD443" s="16"/>
      <c r="GE443" s="16"/>
      <c r="GF443" s="16"/>
      <c r="GG443" s="16"/>
      <c r="GH443" s="16"/>
      <c r="GI443" s="16"/>
      <c r="GJ443" s="16"/>
      <c r="GK443" s="16"/>
      <c r="GL443" s="16"/>
      <c r="GM443" s="16"/>
      <c r="GN443" s="16"/>
      <c r="GO443" s="16"/>
      <c r="GP443" s="16"/>
      <c r="GQ443" s="16"/>
      <c r="GR443" s="16"/>
      <c r="GS443" s="16"/>
      <c r="GT443" s="16"/>
      <c r="GU443" s="16"/>
      <c r="GV443" s="16"/>
      <c r="GW443" s="16"/>
      <c r="GX443" s="16"/>
      <c r="GY443" s="16"/>
      <c r="GZ443" s="16"/>
      <c r="HA443" s="16"/>
      <c r="HB443" s="16"/>
      <c r="HC443" s="16"/>
      <c r="HD443" s="16"/>
      <c r="HE443" s="16"/>
      <c r="HF443" s="16"/>
      <c r="HG443" s="16"/>
      <c r="HH443" s="16"/>
      <c r="HI443" s="16"/>
      <c r="HJ443" s="16"/>
      <c r="HK443" s="16"/>
      <c r="HL443" s="16"/>
      <c r="HM443" s="16"/>
      <c r="HN443" s="16"/>
      <c r="HO443" s="16"/>
      <c r="HP443" s="16"/>
      <c r="HQ443" s="16"/>
      <c r="HR443" s="16"/>
      <c r="HS443" s="16"/>
      <c r="HT443" s="16"/>
      <c r="HU443" s="16"/>
      <c r="HV443" s="16"/>
      <c r="HW443" s="16"/>
      <c r="HX443" s="16"/>
      <c r="HY443" s="16"/>
      <c r="HZ443" s="16"/>
      <c r="IA443" s="16"/>
      <c r="IB443" s="16"/>
      <c r="IC443" s="16"/>
      <c r="ID443" s="16"/>
      <c r="IE443" s="16"/>
      <c r="IF443" s="16"/>
      <c r="IG443" s="16"/>
      <c r="IH443" s="16"/>
      <c r="II443" s="16"/>
      <c r="IJ443" s="16"/>
      <c r="IK443" s="16"/>
      <c r="IL443" s="16"/>
      <c r="IM443" s="16"/>
      <c r="IN443" s="16"/>
      <c r="IO443" s="16"/>
      <c r="IP443" s="16"/>
      <c r="IQ443" s="16"/>
      <c r="IR443" s="16"/>
      <c r="IS443" s="16"/>
      <c r="IT443" s="16"/>
      <c r="IU443" s="16"/>
      <c r="IV443" s="16"/>
      <c r="IW443" s="16"/>
      <c r="IX443" s="16"/>
      <c r="IY443" s="16"/>
      <c r="IZ443" s="16"/>
      <c r="JA443" s="16"/>
      <c r="JB443" s="16"/>
      <c r="JC443" s="16"/>
      <c r="JD443" s="16"/>
      <c r="JE443" s="16"/>
      <c r="JF443" s="16"/>
      <c r="JG443" s="16"/>
      <c r="JH443" s="16"/>
      <c r="JI443" s="16"/>
      <c r="JJ443" s="16"/>
      <c r="JK443" s="16"/>
      <c r="JL443" s="16"/>
      <c r="JM443" s="16"/>
      <c r="JN443" s="16"/>
      <c r="JO443" s="16"/>
    </row>
    <row r="444" spans="1:275" x14ac:dyDescent="0.25">
      <c r="A444" s="2">
        <v>1173</v>
      </c>
      <c r="B444" s="2" t="s">
        <v>1176</v>
      </c>
      <c r="C444" s="4" t="s">
        <v>959</v>
      </c>
      <c r="D444" s="5" t="s">
        <v>1248</v>
      </c>
      <c r="E444" s="15" t="s">
        <v>40</v>
      </c>
      <c r="F444" s="4" t="s">
        <v>1005</v>
      </c>
      <c r="G444" s="4" t="s">
        <v>1006</v>
      </c>
      <c r="H444" s="4" t="s">
        <v>666</v>
      </c>
      <c r="I444" s="4" t="s">
        <v>1007</v>
      </c>
      <c r="J444" s="88" t="s">
        <v>1008</v>
      </c>
      <c r="K444" s="6"/>
      <c r="M444" s="4" t="s">
        <v>1008</v>
      </c>
      <c r="N444" s="37" t="s">
        <v>993</v>
      </c>
      <c r="O444" s="4" t="s">
        <v>548</v>
      </c>
      <c r="P444" s="6" t="s">
        <v>994</v>
      </c>
      <c r="Q444" s="37" t="s">
        <v>995</v>
      </c>
      <c r="R444" s="88" t="s">
        <v>996</v>
      </c>
      <c r="S444" s="6" t="s">
        <v>997</v>
      </c>
      <c r="T444" s="88" t="s">
        <v>552</v>
      </c>
      <c r="U444" s="6"/>
      <c r="V444" s="88" t="s">
        <v>553</v>
      </c>
      <c r="W444" s="6" t="s">
        <v>554</v>
      </c>
      <c r="X444" s="6" t="s">
        <v>555</v>
      </c>
      <c r="Y444" s="6" t="s">
        <v>556</v>
      </c>
      <c r="Z444" s="4" t="s">
        <v>604</v>
      </c>
      <c r="AA444" s="37" t="s">
        <v>557</v>
      </c>
      <c r="AB444" s="13">
        <v>9.09</v>
      </c>
      <c r="AC444" s="13">
        <v>-79.44</v>
      </c>
      <c r="AD444" s="8">
        <v>9.09</v>
      </c>
      <c r="AE444" s="8">
        <v>-79.733333333333334</v>
      </c>
      <c r="AF444" s="2" t="s">
        <v>1218</v>
      </c>
      <c r="AG444" s="2" t="s">
        <v>1219</v>
      </c>
      <c r="AH444" s="2" t="s">
        <v>607</v>
      </c>
      <c r="AI444" s="113">
        <v>74</v>
      </c>
      <c r="AJ444" s="2" t="s">
        <v>633</v>
      </c>
      <c r="AM444" s="2" t="s">
        <v>608</v>
      </c>
      <c r="AN444" s="10">
        <v>56</v>
      </c>
      <c r="AO444" s="10">
        <v>1349.6000000000001</v>
      </c>
      <c r="AP444" s="4">
        <v>3</v>
      </c>
      <c r="AQ444" s="12" t="s">
        <v>609</v>
      </c>
      <c r="AR444" s="12">
        <v>14.340129414267526</v>
      </c>
      <c r="AS444" s="13">
        <v>4.83361872501867E-2</v>
      </c>
      <c r="AU444" s="4" t="s">
        <v>648</v>
      </c>
      <c r="AV444" s="4" t="s">
        <v>634</v>
      </c>
      <c r="AY444" s="14">
        <v>0</v>
      </c>
      <c r="AZ444" s="29">
        <v>24.1</v>
      </c>
      <c r="BA444" s="14" t="s">
        <v>563</v>
      </c>
      <c r="BB444" s="1" t="s">
        <v>41</v>
      </c>
      <c r="BC444" s="15">
        <v>-0.13309000000000001</v>
      </c>
      <c r="BD444" s="2"/>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c r="DW444" s="16"/>
      <c r="DX444" s="16"/>
      <c r="DY444" s="16"/>
      <c r="DZ444" s="16"/>
      <c r="EA444" s="16"/>
      <c r="EB444" s="16"/>
      <c r="EC444" s="16"/>
      <c r="ED444" s="16"/>
      <c r="EE444" s="16"/>
      <c r="EF444" s="16"/>
      <c r="EG444" s="16"/>
      <c r="EH444" s="16"/>
      <c r="EI444" s="16"/>
      <c r="EJ444" s="16"/>
      <c r="EK444" s="16"/>
      <c r="EL444" s="16"/>
      <c r="EM444" s="16"/>
      <c r="EN444" s="16"/>
      <c r="EO444" s="16"/>
      <c r="EP444" s="16"/>
      <c r="EQ444" s="16"/>
      <c r="ER444" s="16"/>
      <c r="ES444" s="16"/>
      <c r="ET444" s="16"/>
      <c r="EU444" s="16"/>
      <c r="EV444" s="16"/>
      <c r="EW444" s="16"/>
      <c r="EX444" s="16"/>
      <c r="EY444" s="16"/>
      <c r="EZ444" s="16"/>
      <c r="FA444" s="16"/>
      <c r="FB444" s="16"/>
      <c r="FC444" s="16"/>
      <c r="FD444" s="16"/>
      <c r="FE444" s="16"/>
      <c r="FF444" s="16"/>
      <c r="FG444" s="16"/>
      <c r="FH444" s="16"/>
      <c r="FI444" s="16"/>
      <c r="FJ444" s="16"/>
      <c r="FK444" s="16"/>
      <c r="FL444" s="16"/>
      <c r="FM444" s="16"/>
      <c r="FN444" s="16"/>
      <c r="FO444" s="16"/>
      <c r="FP444" s="16"/>
      <c r="FQ444" s="16"/>
      <c r="FR444" s="16"/>
      <c r="FS444" s="16"/>
      <c r="FT444" s="16"/>
      <c r="FU444" s="16"/>
      <c r="FV444" s="16"/>
      <c r="FW444" s="16"/>
      <c r="FX444" s="16"/>
      <c r="FY444" s="16"/>
      <c r="FZ444" s="16"/>
      <c r="GA444" s="16"/>
      <c r="GB444" s="16"/>
      <c r="GC444" s="16"/>
      <c r="GD444" s="16"/>
      <c r="GE444" s="16"/>
      <c r="GF444" s="16"/>
      <c r="GG444" s="16"/>
      <c r="GH444" s="16"/>
      <c r="GI444" s="16"/>
      <c r="GJ444" s="16"/>
      <c r="GK444" s="16"/>
      <c r="GL444" s="16"/>
      <c r="GM444" s="16"/>
      <c r="GN444" s="16"/>
      <c r="GO444" s="16"/>
      <c r="GP444" s="16"/>
      <c r="GQ444" s="16"/>
      <c r="GR444" s="16"/>
      <c r="GS444" s="16"/>
      <c r="GT444" s="16"/>
      <c r="GU444" s="16"/>
      <c r="GV444" s="16"/>
      <c r="GW444" s="16"/>
      <c r="GX444" s="16"/>
      <c r="GY444" s="16"/>
      <c r="GZ444" s="16"/>
      <c r="HA444" s="16"/>
      <c r="HB444" s="16"/>
      <c r="HC444" s="16"/>
      <c r="HD444" s="16"/>
      <c r="HE444" s="16"/>
      <c r="HF444" s="16"/>
      <c r="HG444" s="16"/>
      <c r="HH444" s="16"/>
      <c r="HI444" s="16"/>
      <c r="HJ444" s="16"/>
      <c r="HK444" s="16"/>
      <c r="HL444" s="16"/>
      <c r="HM444" s="16"/>
      <c r="HN444" s="16"/>
      <c r="HO444" s="16"/>
      <c r="HP444" s="16"/>
      <c r="HQ444" s="16"/>
      <c r="HR444" s="16"/>
      <c r="HS444" s="16"/>
      <c r="HT444" s="16"/>
      <c r="HU444" s="16"/>
      <c r="HV444" s="16"/>
      <c r="HW444" s="16"/>
      <c r="HX444" s="16"/>
      <c r="HY444" s="16"/>
      <c r="HZ444" s="16"/>
      <c r="IA444" s="16"/>
      <c r="IB444" s="16"/>
      <c r="IC444" s="16"/>
      <c r="ID444" s="16"/>
      <c r="IE444" s="16"/>
      <c r="IF444" s="16"/>
      <c r="IG444" s="16"/>
      <c r="IH444" s="16"/>
      <c r="II444" s="16"/>
      <c r="IJ444" s="16"/>
      <c r="IK444" s="16"/>
      <c r="IL444" s="16"/>
      <c r="IM444" s="16"/>
      <c r="IN444" s="16"/>
      <c r="IO444" s="16"/>
      <c r="IP444" s="16"/>
      <c r="IQ444" s="16"/>
      <c r="IR444" s="16"/>
      <c r="IS444" s="16"/>
      <c r="IT444" s="16"/>
      <c r="IU444" s="16"/>
      <c r="IV444" s="16"/>
      <c r="IW444" s="16"/>
      <c r="IX444" s="16"/>
      <c r="IY444" s="16"/>
      <c r="IZ444" s="16"/>
      <c r="JA444" s="16"/>
      <c r="JB444" s="16"/>
      <c r="JC444" s="16"/>
      <c r="JD444" s="16"/>
      <c r="JE444" s="16"/>
      <c r="JF444" s="16"/>
      <c r="JG444" s="16"/>
      <c r="JH444" s="16"/>
      <c r="JI444" s="16"/>
      <c r="JJ444" s="16"/>
      <c r="JK444" s="16"/>
      <c r="JL444" s="16"/>
      <c r="JM444" s="16"/>
      <c r="JN444" s="16"/>
      <c r="JO444" s="16"/>
    </row>
    <row r="445" spans="1:275" x14ac:dyDescent="0.25">
      <c r="A445" s="2">
        <v>1174</v>
      </c>
      <c r="B445" s="2" t="s">
        <v>1176</v>
      </c>
      <c r="C445" s="4" t="s">
        <v>959</v>
      </c>
      <c r="D445" s="5" t="s">
        <v>1249</v>
      </c>
      <c r="E445" s="15" t="s">
        <v>40</v>
      </c>
      <c r="F445" s="4" t="s">
        <v>1005</v>
      </c>
      <c r="G445" s="4" t="s">
        <v>1006</v>
      </c>
      <c r="H445" s="4" t="s">
        <v>666</v>
      </c>
      <c r="I445" s="4" t="s">
        <v>1007</v>
      </c>
      <c r="J445" s="88" t="s">
        <v>1008</v>
      </c>
      <c r="K445" s="6"/>
      <c r="M445" s="4" t="s">
        <v>1008</v>
      </c>
      <c r="N445" s="37" t="s">
        <v>993</v>
      </c>
      <c r="O445" s="4" t="s">
        <v>548</v>
      </c>
      <c r="P445" s="6" t="s">
        <v>994</v>
      </c>
      <c r="Q445" s="37" t="s">
        <v>995</v>
      </c>
      <c r="R445" s="88" t="s">
        <v>996</v>
      </c>
      <c r="S445" s="6" t="s">
        <v>997</v>
      </c>
      <c r="T445" s="88" t="s">
        <v>552</v>
      </c>
      <c r="U445" s="6"/>
      <c r="V445" s="88" t="s">
        <v>553</v>
      </c>
      <c r="W445" s="6" t="s">
        <v>554</v>
      </c>
      <c r="X445" s="6" t="s">
        <v>555</v>
      </c>
      <c r="Y445" s="6" t="s">
        <v>556</v>
      </c>
      <c r="Z445" s="4" t="s">
        <v>604</v>
      </c>
      <c r="AA445" s="37" t="s">
        <v>557</v>
      </c>
      <c r="AB445" s="13">
        <v>18.32</v>
      </c>
      <c r="AC445" s="13">
        <v>-65.819999999999993</v>
      </c>
      <c r="AD445" s="8">
        <v>18.32</v>
      </c>
      <c r="AE445" s="8">
        <v>-66.36666666666666</v>
      </c>
      <c r="AF445" s="2" t="s">
        <v>1221</v>
      </c>
      <c r="AG445" s="2" t="s">
        <v>1222</v>
      </c>
      <c r="AH445" s="2" t="s">
        <v>607</v>
      </c>
      <c r="AI445" s="113">
        <v>400</v>
      </c>
      <c r="AJ445" s="2" t="s">
        <v>633</v>
      </c>
      <c r="AM445" s="2" t="s">
        <v>608</v>
      </c>
      <c r="AN445" s="10">
        <v>56</v>
      </c>
      <c r="AO445" s="10">
        <v>1219.1199999999999</v>
      </c>
      <c r="AP445" s="4">
        <v>3</v>
      </c>
      <c r="AQ445" s="12" t="s">
        <v>609</v>
      </c>
      <c r="AR445" s="12">
        <v>5.7939946833426967</v>
      </c>
      <c r="AS445" s="13">
        <v>0.119632001484691</v>
      </c>
      <c r="AU445" s="4" t="s">
        <v>648</v>
      </c>
      <c r="AV445" s="4" t="s">
        <v>634</v>
      </c>
      <c r="AY445" s="14">
        <v>0</v>
      </c>
      <c r="AZ445" s="29">
        <v>21.77</v>
      </c>
      <c r="BA445" s="14" t="s">
        <v>563</v>
      </c>
      <c r="BB445" s="1" t="s">
        <v>41</v>
      </c>
      <c r="BC445" s="15">
        <v>-0.13309000000000001</v>
      </c>
      <c r="BD445" s="2"/>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c r="DA445" s="16"/>
      <c r="DB445" s="16"/>
      <c r="DC445" s="16"/>
      <c r="DD445" s="16"/>
      <c r="DE445" s="16"/>
      <c r="DF445" s="16"/>
      <c r="DG445" s="16"/>
      <c r="DH445" s="16"/>
      <c r="DI445" s="16"/>
      <c r="DJ445" s="16"/>
      <c r="DK445" s="16"/>
      <c r="DL445" s="16"/>
      <c r="DM445" s="16"/>
      <c r="DN445" s="16"/>
      <c r="DO445" s="16"/>
      <c r="DP445" s="16"/>
      <c r="DQ445" s="16"/>
      <c r="DR445" s="16"/>
      <c r="DS445" s="16"/>
      <c r="DT445" s="16"/>
      <c r="DU445" s="16"/>
      <c r="DV445" s="16"/>
      <c r="DW445" s="16"/>
      <c r="DX445" s="16"/>
      <c r="DY445" s="16"/>
      <c r="DZ445" s="16"/>
      <c r="EA445" s="16"/>
      <c r="EB445" s="16"/>
      <c r="EC445" s="16"/>
      <c r="ED445" s="16"/>
      <c r="EE445" s="16"/>
      <c r="EF445" s="16"/>
      <c r="EG445" s="16"/>
      <c r="EH445" s="16"/>
      <c r="EI445" s="16"/>
      <c r="EJ445" s="16"/>
      <c r="EK445" s="16"/>
      <c r="EL445" s="16"/>
      <c r="EM445" s="16"/>
      <c r="EN445" s="16"/>
      <c r="EO445" s="16"/>
      <c r="EP445" s="16"/>
      <c r="EQ445" s="16"/>
      <c r="ER445" s="16"/>
      <c r="ES445" s="16"/>
      <c r="ET445" s="16"/>
      <c r="EU445" s="16"/>
      <c r="EV445" s="16"/>
      <c r="EW445" s="16"/>
      <c r="EX445" s="16"/>
      <c r="EY445" s="16"/>
      <c r="EZ445" s="16"/>
      <c r="FA445" s="16"/>
      <c r="FB445" s="16"/>
      <c r="FC445" s="16"/>
      <c r="FD445" s="16"/>
      <c r="FE445" s="16"/>
      <c r="FF445" s="16"/>
      <c r="FG445" s="16"/>
      <c r="FH445" s="16"/>
      <c r="FI445" s="16"/>
      <c r="FJ445" s="16"/>
      <c r="FK445" s="16"/>
      <c r="FL445" s="16"/>
      <c r="FM445" s="16"/>
      <c r="FN445" s="16"/>
      <c r="FO445" s="16"/>
      <c r="FP445" s="16"/>
      <c r="FQ445" s="16"/>
      <c r="FR445" s="16"/>
      <c r="FS445" s="16"/>
      <c r="FT445" s="16"/>
      <c r="FU445" s="16"/>
      <c r="FV445" s="16"/>
      <c r="FW445" s="16"/>
      <c r="FX445" s="16"/>
      <c r="FY445" s="16"/>
      <c r="FZ445" s="16"/>
      <c r="GA445" s="16"/>
      <c r="GB445" s="16"/>
      <c r="GC445" s="16"/>
      <c r="GD445" s="16"/>
      <c r="GE445" s="16"/>
      <c r="GF445" s="16"/>
      <c r="GG445" s="16"/>
      <c r="GH445" s="16"/>
      <c r="GI445" s="16"/>
      <c r="GJ445" s="16"/>
      <c r="GK445" s="16"/>
      <c r="GL445" s="16"/>
      <c r="GM445" s="16"/>
      <c r="GN445" s="16"/>
      <c r="GO445" s="16"/>
      <c r="GP445" s="16"/>
      <c r="GQ445" s="16"/>
      <c r="GR445" s="16"/>
      <c r="GS445" s="16"/>
      <c r="GT445" s="16"/>
      <c r="GU445" s="16"/>
      <c r="GV445" s="16"/>
      <c r="GW445" s="16"/>
      <c r="GX445" s="16"/>
      <c r="GY445" s="16"/>
      <c r="GZ445" s="16"/>
      <c r="HA445" s="16"/>
      <c r="HB445" s="16"/>
      <c r="HC445" s="16"/>
      <c r="HD445" s="16"/>
      <c r="HE445" s="16"/>
      <c r="HF445" s="16"/>
      <c r="HG445" s="16"/>
      <c r="HH445" s="16"/>
      <c r="HI445" s="16"/>
      <c r="HJ445" s="16"/>
      <c r="HK445" s="16"/>
      <c r="HL445" s="16"/>
      <c r="HM445" s="16"/>
      <c r="HN445" s="16"/>
      <c r="HO445" s="16"/>
      <c r="HP445" s="16"/>
      <c r="HQ445" s="16"/>
      <c r="HR445" s="16"/>
      <c r="HS445" s="16"/>
      <c r="HT445" s="16"/>
      <c r="HU445" s="16"/>
      <c r="HV445" s="16"/>
      <c r="HW445" s="16"/>
      <c r="HX445" s="16"/>
      <c r="HY445" s="16"/>
      <c r="HZ445" s="16"/>
      <c r="IA445" s="16"/>
      <c r="IB445" s="16"/>
      <c r="IC445" s="16"/>
      <c r="ID445" s="16"/>
      <c r="IE445" s="16"/>
      <c r="IF445" s="16"/>
      <c r="IG445" s="16"/>
      <c r="IH445" s="16"/>
      <c r="II445" s="16"/>
      <c r="IJ445" s="16"/>
      <c r="IK445" s="16"/>
      <c r="IL445" s="16"/>
      <c r="IM445" s="16"/>
      <c r="IN445" s="16"/>
      <c r="IO445" s="16"/>
      <c r="IP445" s="16"/>
      <c r="IQ445" s="16"/>
      <c r="IR445" s="16"/>
      <c r="IS445" s="16"/>
      <c r="IT445" s="16"/>
      <c r="IU445" s="16"/>
      <c r="IV445" s="16"/>
      <c r="IW445" s="16"/>
      <c r="IX445" s="16"/>
      <c r="IY445" s="16"/>
      <c r="IZ445" s="16"/>
      <c r="JA445" s="16"/>
      <c r="JB445" s="16"/>
      <c r="JC445" s="16"/>
      <c r="JD445" s="16"/>
      <c r="JE445" s="16"/>
      <c r="JF445" s="16"/>
      <c r="JG445" s="16"/>
      <c r="JH445" s="16"/>
      <c r="JI445" s="16"/>
      <c r="JJ445" s="16"/>
      <c r="JK445" s="16"/>
      <c r="JL445" s="16"/>
      <c r="JM445" s="16"/>
      <c r="JN445" s="16"/>
      <c r="JO445" s="16"/>
    </row>
    <row r="446" spans="1:275" x14ac:dyDescent="0.25">
      <c r="A446" s="2">
        <v>1175</v>
      </c>
      <c r="B446" s="2" t="s">
        <v>1176</v>
      </c>
      <c r="C446" s="4" t="s">
        <v>959</v>
      </c>
      <c r="D446" s="5" t="s">
        <v>1250</v>
      </c>
      <c r="E446" s="15" t="s">
        <v>40</v>
      </c>
      <c r="F446" s="4" t="s">
        <v>1005</v>
      </c>
      <c r="G446" s="4" t="s">
        <v>1006</v>
      </c>
      <c r="H446" s="4" t="s">
        <v>666</v>
      </c>
      <c r="I446" s="4" t="s">
        <v>1007</v>
      </c>
      <c r="J446" s="88" t="s">
        <v>1008</v>
      </c>
      <c r="K446" s="6"/>
      <c r="M446" s="4" t="s">
        <v>1008</v>
      </c>
      <c r="N446" s="37" t="s">
        <v>993</v>
      </c>
      <c r="O446" s="4" t="s">
        <v>548</v>
      </c>
      <c r="P446" s="6" t="s">
        <v>994</v>
      </c>
      <c r="Q446" s="37" t="s">
        <v>995</v>
      </c>
      <c r="R446" s="88" t="s">
        <v>996</v>
      </c>
      <c r="S446" s="6" t="s">
        <v>997</v>
      </c>
      <c r="T446" s="88" t="s">
        <v>552</v>
      </c>
      <c r="U446" s="6"/>
      <c r="V446" s="88" t="s">
        <v>553</v>
      </c>
      <c r="W446" s="6" t="s">
        <v>554</v>
      </c>
      <c r="X446" s="6" t="s">
        <v>555</v>
      </c>
      <c r="Y446" s="6" t="s">
        <v>556</v>
      </c>
      <c r="Z446" s="4" t="s">
        <v>604</v>
      </c>
      <c r="AA446" s="37" t="s">
        <v>557</v>
      </c>
      <c r="AB446" s="13">
        <v>40.08</v>
      </c>
      <c r="AC446" s="13">
        <v>-8.02</v>
      </c>
      <c r="AD446" s="8">
        <v>40.08</v>
      </c>
      <c r="AE446" s="8">
        <v>-8.0333333333333332</v>
      </c>
      <c r="AF446" s="2" t="s">
        <v>1224</v>
      </c>
      <c r="AG446" s="2" t="s">
        <v>1010</v>
      </c>
      <c r="AH446" s="2" t="s">
        <v>666</v>
      </c>
      <c r="AI446" s="113">
        <v>592</v>
      </c>
      <c r="AJ446" s="2" t="s">
        <v>633</v>
      </c>
      <c r="AM446" s="2" t="s">
        <v>608</v>
      </c>
      <c r="AN446" s="10">
        <v>56</v>
      </c>
      <c r="AO446" s="10">
        <v>459.19999999999993</v>
      </c>
      <c r="AP446" s="4">
        <v>3</v>
      </c>
      <c r="AQ446" s="12" t="s">
        <v>609</v>
      </c>
      <c r="AR446" s="12">
        <v>18.520378205844118</v>
      </c>
      <c r="AS446" s="13">
        <v>3.7426189295703599E-2</v>
      </c>
      <c r="AU446" s="4" t="s">
        <v>648</v>
      </c>
      <c r="AV446" s="4" t="s">
        <v>634</v>
      </c>
      <c r="AY446" s="14">
        <v>0</v>
      </c>
      <c r="AZ446" s="29">
        <v>8.1999999999999993</v>
      </c>
      <c r="BA446" s="14" t="s">
        <v>563</v>
      </c>
      <c r="BB446" s="1" t="s">
        <v>41</v>
      </c>
      <c r="BC446" s="15">
        <v>-0.13309000000000001</v>
      </c>
      <c r="BD446" s="2"/>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c r="DW446" s="16"/>
      <c r="DX446" s="16"/>
      <c r="DY446" s="16"/>
      <c r="DZ446" s="16"/>
      <c r="EA446" s="16"/>
      <c r="EB446" s="16"/>
      <c r="EC446" s="16"/>
      <c r="ED446" s="16"/>
      <c r="EE446" s="16"/>
      <c r="EF446" s="16"/>
      <c r="EG446" s="16"/>
      <c r="EH446" s="16"/>
      <c r="EI446" s="16"/>
      <c r="EJ446" s="16"/>
      <c r="EK446" s="16"/>
      <c r="EL446" s="16"/>
      <c r="EM446" s="16"/>
      <c r="EN446" s="16"/>
      <c r="EO446" s="16"/>
      <c r="EP446" s="16"/>
      <c r="EQ446" s="16"/>
      <c r="ER446" s="16"/>
      <c r="ES446" s="16"/>
      <c r="ET446" s="16"/>
      <c r="EU446" s="16"/>
      <c r="EV446" s="16"/>
      <c r="EW446" s="16"/>
      <c r="EX446" s="16"/>
      <c r="EY446" s="16"/>
      <c r="EZ446" s="16"/>
      <c r="FA446" s="16"/>
      <c r="FB446" s="16"/>
      <c r="FC446" s="16"/>
      <c r="FD446" s="16"/>
      <c r="FE446" s="16"/>
      <c r="FF446" s="16"/>
      <c r="FG446" s="16"/>
      <c r="FH446" s="16"/>
      <c r="FI446" s="16"/>
      <c r="FJ446" s="16"/>
      <c r="FK446" s="16"/>
      <c r="FL446" s="16"/>
      <c r="FM446" s="16"/>
      <c r="FN446" s="16"/>
      <c r="FO446" s="16"/>
      <c r="FP446" s="16"/>
      <c r="FQ446" s="16"/>
      <c r="FR446" s="16"/>
      <c r="FS446" s="16"/>
      <c r="FT446" s="16"/>
      <c r="FU446" s="16"/>
      <c r="FV446" s="16"/>
      <c r="FW446" s="16"/>
      <c r="FX446" s="16"/>
      <c r="FY446" s="16"/>
      <c r="FZ446" s="16"/>
      <c r="GA446" s="16"/>
      <c r="GB446" s="16"/>
      <c r="GC446" s="16"/>
      <c r="GD446" s="16"/>
      <c r="GE446" s="16"/>
      <c r="GF446" s="16"/>
      <c r="GG446" s="16"/>
      <c r="GH446" s="16"/>
      <c r="GI446" s="16"/>
      <c r="GJ446" s="16"/>
      <c r="GK446" s="16"/>
      <c r="GL446" s="16"/>
      <c r="GM446" s="16"/>
      <c r="GN446" s="16"/>
      <c r="GO446" s="16"/>
      <c r="GP446" s="16"/>
      <c r="GQ446" s="16"/>
      <c r="GR446" s="16"/>
      <c r="GS446" s="16"/>
      <c r="GT446" s="16"/>
      <c r="GU446" s="16"/>
      <c r="GV446" s="16"/>
      <c r="GW446" s="16"/>
      <c r="GX446" s="16"/>
      <c r="GY446" s="16"/>
      <c r="GZ446" s="16"/>
      <c r="HA446" s="16"/>
      <c r="HB446" s="16"/>
      <c r="HC446" s="16"/>
      <c r="HD446" s="16"/>
      <c r="HE446" s="16"/>
      <c r="HF446" s="16"/>
      <c r="HG446" s="16"/>
      <c r="HH446" s="16"/>
      <c r="HI446" s="16"/>
      <c r="HJ446" s="16"/>
      <c r="HK446" s="16"/>
      <c r="HL446" s="16"/>
      <c r="HM446" s="16"/>
      <c r="HN446" s="16"/>
      <c r="HO446" s="16"/>
      <c r="HP446" s="16"/>
      <c r="HQ446" s="16"/>
      <c r="HR446" s="16"/>
      <c r="HS446" s="16"/>
      <c r="HT446" s="16"/>
      <c r="HU446" s="16"/>
      <c r="HV446" s="16"/>
      <c r="HW446" s="16"/>
      <c r="HX446" s="16"/>
      <c r="HY446" s="16"/>
      <c r="HZ446" s="16"/>
      <c r="IA446" s="16"/>
      <c r="IB446" s="16"/>
      <c r="IC446" s="16"/>
      <c r="ID446" s="16"/>
      <c r="IE446" s="16"/>
      <c r="IF446" s="16"/>
      <c r="IG446" s="16"/>
      <c r="IH446" s="16"/>
      <c r="II446" s="16"/>
      <c r="IJ446" s="16"/>
      <c r="IK446" s="16"/>
      <c r="IL446" s="16"/>
      <c r="IM446" s="16"/>
      <c r="IN446" s="16"/>
      <c r="IO446" s="16"/>
      <c r="IP446" s="16"/>
      <c r="IQ446" s="16"/>
      <c r="IR446" s="16"/>
      <c r="IS446" s="16"/>
      <c r="IT446" s="16"/>
      <c r="IU446" s="16"/>
      <c r="IV446" s="16"/>
      <c r="IW446" s="16"/>
      <c r="IX446" s="16"/>
      <c r="IY446" s="16"/>
      <c r="IZ446" s="16"/>
      <c r="JA446" s="16"/>
      <c r="JB446" s="16"/>
      <c r="JC446" s="16"/>
      <c r="JD446" s="16"/>
      <c r="JE446" s="16"/>
      <c r="JF446" s="16"/>
      <c r="JG446" s="16"/>
      <c r="JH446" s="16"/>
      <c r="JI446" s="16"/>
      <c r="JJ446" s="16"/>
      <c r="JK446" s="16"/>
      <c r="JL446" s="16"/>
      <c r="JM446" s="16"/>
      <c r="JN446" s="16"/>
      <c r="JO446" s="16"/>
    </row>
    <row r="447" spans="1:275" x14ac:dyDescent="0.25">
      <c r="A447" s="2">
        <v>1176</v>
      </c>
      <c r="B447" s="2" t="s">
        <v>1176</v>
      </c>
      <c r="C447" s="4" t="s">
        <v>959</v>
      </c>
      <c r="D447" s="5" t="s">
        <v>1251</v>
      </c>
      <c r="E447" s="15" t="s">
        <v>40</v>
      </c>
      <c r="F447" s="4" t="s">
        <v>1005</v>
      </c>
      <c r="G447" s="4" t="s">
        <v>1006</v>
      </c>
      <c r="H447" s="4" t="s">
        <v>666</v>
      </c>
      <c r="I447" s="4" t="s">
        <v>1007</v>
      </c>
      <c r="J447" s="88" t="s">
        <v>1008</v>
      </c>
      <c r="K447" s="6"/>
      <c r="M447" s="4" t="s">
        <v>1008</v>
      </c>
      <c r="N447" s="37" t="s">
        <v>993</v>
      </c>
      <c r="O447" s="4" t="s">
        <v>548</v>
      </c>
      <c r="P447" s="6" t="s">
        <v>994</v>
      </c>
      <c r="Q447" s="37" t="s">
        <v>995</v>
      </c>
      <c r="R447" s="88" t="s">
        <v>996</v>
      </c>
      <c r="S447" s="6" t="s">
        <v>997</v>
      </c>
      <c r="T447" s="88" t="s">
        <v>552</v>
      </c>
      <c r="U447" s="6"/>
      <c r="V447" s="88" t="s">
        <v>553</v>
      </c>
      <c r="W447" s="6" t="s">
        <v>554</v>
      </c>
      <c r="X447" s="6" t="s">
        <v>555</v>
      </c>
      <c r="Y447" s="6" t="s">
        <v>556</v>
      </c>
      <c r="Z447" s="4" t="s">
        <v>604</v>
      </c>
      <c r="AA447" s="37" t="s">
        <v>557</v>
      </c>
      <c r="AB447" s="13">
        <v>-18.98</v>
      </c>
      <c r="AC447" s="13">
        <v>146.16999999999999</v>
      </c>
      <c r="AD447" s="8">
        <v>-19.633333333333333</v>
      </c>
      <c r="AE447" s="8">
        <v>146.16999999999999</v>
      </c>
      <c r="AF447" s="2" t="s">
        <v>1226</v>
      </c>
      <c r="AG447" s="2" t="s">
        <v>544</v>
      </c>
      <c r="AH447" s="9" t="s">
        <v>544</v>
      </c>
      <c r="AI447" s="113">
        <v>800</v>
      </c>
      <c r="AJ447" s="2" t="s">
        <v>633</v>
      </c>
      <c r="AM447" s="2" t="s">
        <v>608</v>
      </c>
      <c r="AN447" s="10">
        <v>56</v>
      </c>
      <c r="AO447" s="10">
        <v>868</v>
      </c>
      <c r="AP447" s="4">
        <v>3</v>
      </c>
      <c r="AQ447" s="12" t="s">
        <v>609</v>
      </c>
      <c r="AR447" s="12">
        <v>9.0370295265983724</v>
      </c>
      <c r="AS447" s="13">
        <v>7.6700776346899105E-2</v>
      </c>
      <c r="AU447" s="4" t="s">
        <v>648</v>
      </c>
      <c r="AV447" s="4" t="s">
        <v>634</v>
      </c>
      <c r="AY447" s="14">
        <v>0</v>
      </c>
      <c r="AZ447" s="29">
        <v>15.5</v>
      </c>
      <c r="BA447" s="14" t="s">
        <v>563</v>
      </c>
      <c r="BB447" s="1" t="s">
        <v>41</v>
      </c>
      <c r="BC447" s="15">
        <v>-0.13309000000000001</v>
      </c>
      <c r="BD447" s="2"/>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c r="DW447" s="16"/>
      <c r="DX447" s="16"/>
      <c r="DY447" s="16"/>
      <c r="DZ447" s="16"/>
      <c r="EA447" s="16"/>
      <c r="EB447" s="16"/>
      <c r="EC447" s="16"/>
      <c r="ED447" s="16"/>
      <c r="EE447" s="16"/>
      <c r="EF447" s="16"/>
      <c r="EG447" s="16"/>
      <c r="EH447" s="16"/>
      <c r="EI447" s="16"/>
      <c r="EJ447" s="16"/>
      <c r="EK447" s="16"/>
      <c r="EL447" s="16"/>
      <c r="EM447" s="16"/>
      <c r="EN447" s="16"/>
      <c r="EO447" s="16"/>
      <c r="EP447" s="16"/>
      <c r="EQ447" s="16"/>
      <c r="ER447" s="16"/>
      <c r="ES447" s="16"/>
      <c r="ET447" s="16"/>
      <c r="EU447" s="16"/>
      <c r="EV447" s="16"/>
      <c r="EW447" s="16"/>
      <c r="EX447" s="16"/>
      <c r="EY447" s="16"/>
      <c r="EZ447" s="16"/>
      <c r="FA447" s="16"/>
      <c r="FB447" s="16"/>
      <c r="FC447" s="16"/>
      <c r="FD447" s="16"/>
      <c r="FE447" s="16"/>
      <c r="FF447" s="16"/>
      <c r="FG447" s="16"/>
      <c r="FH447" s="16"/>
      <c r="FI447" s="16"/>
      <c r="FJ447" s="16"/>
      <c r="FK447" s="16"/>
      <c r="FL447" s="16"/>
      <c r="FM447" s="16"/>
      <c r="FN447" s="16"/>
      <c r="FO447" s="16"/>
      <c r="FP447" s="16"/>
      <c r="FQ447" s="16"/>
      <c r="FR447" s="16"/>
      <c r="FS447" s="16"/>
      <c r="FT447" s="16"/>
      <c r="FU447" s="16"/>
      <c r="FV447" s="16"/>
      <c r="FW447" s="16"/>
      <c r="FX447" s="16"/>
      <c r="FY447" s="16"/>
      <c r="FZ447" s="16"/>
      <c r="GA447" s="16"/>
      <c r="GB447" s="16"/>
      <c r="GC447" s="16"/>
      <c r="GD447" s="16"/>
      <c r="GE447" s="16"/>
      <c r="GF447" s="16"/>
      <c r="GG447" s="16"/>
      <c r="GH447" s="16"/>
      <c r="GI447" s="16"/>
      <c r="GJ447" s="16"/>
      <c r="GK447" s="16"/>
      <c r="GL447" s="16"/>
      <c r="GM447" s="16"/>
      <c r="GN447" s="16"/>
      <c r="GO447" s="16"/>
      <c r="GP447" s="16"/>
      <c r="GQ447" s="16"/>
      <c r="GR447" s="16"/>
      <c r="GS447" s="16"/>
      <c r="GT447" s="16"/>
      <c r="GU447" s="16"/>
      <c r="GV447" s="16"/>
      <c r="GW447" s="16"/>
      <c r="GX447" s="16"/>
      <c r="GY447" s="16"/>
      <c r="GZ447" s="16"/>
      <c r="HA447" s="16"/>
      <c r="HB447" s="16"/>
      <c r="HC447" s="16"/>
      <c r="HD447" s="16"/>
      <c r="HE447" s="16"/>
      <c r="HF447" s="16"/>
      <c r="HG447" s="16"/>
      <c r="HH447" s="16"/>
      <c r="HI447" s="16"/>
      <c r="HJ447" s="16"/>
      <c r="HK447" s="16"/>
      <c r="HL447" s="16"/>
      <c r="HM447" s="16"/>
      <c r="HN447" s="16"/>
      <c r="HO447" s="16"/>
      <c r="HP447" s="16"/>
      <c r="HQ447" s="16"/>
      <c r="HR447" s="16"/>
      <c r="HS447" s="16"/>
      <c r="HT447" s="16"/>
      <c r="HU447" s="16"/>
      <c r="HV447" s="16"/>
      <c r="HW447" s="16"/>
      <c r="HX447" s="16"/>
      <c r="HY447" s="16"/>
      <c r="HZ447" s="16"/>
      <c r="IA447" s="16"/>
      <c r="IB447" s="16"/>
      <c r="IC447" s="16"/>
      <c r="ID447" s="16"/>
      <c r="IE447" s="16"/>
      <c r="IF447" s="16"/>
      <c r="IG447" s="16"/>
      <c r="IH447" s="16"/>
      <c r="II447" s="16"/>
      <c r="IJ447" s="16"/>
      <c r="IK447" s="16"/>
      <c r="IL447" s="16"/>
      <c r="IM447" s="16"/>
      <c r="IN447" s="16"/>
      <c r="IO447" s="16"/>
      <c r="IP447" s="16"/>
      <c r="IQ447" s="16"/>
      <c r="IR447" s="16"/>
      <c r="IS447" s="16"/>
      <c r="IT447" s="16"/>
      <c r="IU447" s="16"/>
      <c r="IV447" s="16"/>
      <c r="IW447" s="16"/>
      <c r="IX447" s="16"/>
      <c r="IY447" s="16"/>
      <c r="IZ447" s="16"/>
      <c r="JA447" s="16"/>
      <c r="JB447" s="16"/>
      <c r="JC447" s="16"/>
      <c r="JD447" s="16"/>
      <c r="JE447" s="16"/>
      <c r="JF447" s="16"/>
      <c r="JG447" s="16"/>
      <c r="JH447" s="16"/>
      <c r="JI447" s="16"/>
      <c r="JJ447" s="16"/>
      <c r="JK447" s="16"/>
      <c r="JL447" s="16"/>
      <c r="JM447" s="16"/>
      <c r="JN447" s="16"/>
      <c r="JO447" s="16"/>
    </row>
    <row r="448" spans="1:275" x14ac:dyDescent="0.25">
      <c r="A448" s="2">
        <v>1177</v>
      </c>
      <c r="B448" s="2" t="s">
        <v>1176</v>
      </c>
      <c r="C448" s="4" t="s">
        <v>959</v>
      </c>
      <c r="D448" s="5" t="s">
        <v>1252</v>
      </c>
      <c r="E448" s="15" t="s">
        <v>40</v>
      </c>
      <c r="F448" s="4" t="s">
        <v>1005</v>
      </c>
      <c r="G448" s="4" t="s">
        <v>1006</v>
      </c>
      <c r="H448" s="4" t="s">
        <v>666</v>
      </c>
      <c r="I448" s="4" t="s">
        <v>1007</v>
      </c>
      <c r="J448" s="88" t="s">
        <v>1008</v>
      </c>
      <c r="K448" s="6"/>
      <c r="M448" s="4" t="s">
        <v>1008</v>
      </c>
      <c r="N448" s="37" t="s">
        <v>993</v>
      </c>
      <c r="O448" s="4" t="s">
        <v>548</v>
      </c>
      <c r="P448" s="6" t="s">
        <v>994</v>
      </c>
      <c r="Q448" s="37" t="s">
        <v>995</v>
      </c>
      <c r="R448" s="88" t="s">
        <v>996</v>
      </c>
      <c r="S448" s="6" t="s">
        <v>997</v>
      </c>
      <c r="T448" s="88" t="s">
        <v>552</v>
      </c>
      <c r="U448" s="6"/>
      <c r="V448" s="88" t="s">
        <v>553</v>
      </c>
      <c r="W448" s="6" t="s">
        <v>554</v>
      </c>
      <c r="X448" s="6" t="s">
        <v>555</v>
      </c>
      <c r="Y448" s="6" t="s">
        <v>556</v>
      </c>
      <c r="Z448" s="4" t="s">
        <v>604</v>
      </c>
      <c r="AA448" s="37" t="s">
        <v>557</v>
      </c>
      <c r="AB448" s="13">
        <v>-47.78</v>
      </c>
      <c r="AC448" s="13">
        <v>147.18</v>
      </c>
      <c r="AD448" s="8">
        <v>-48.3</v>
      </c>
      <c r="AE448" s="8">
        <v>147.18</v>
      </c>
      <c r="AF448" s="2" t="s">
        <v>1228</v>
      </c>
      <c r="AG448" s="2" t="s">
        <v>544</v>
      </c>
      <c r="AH448" s="9" t="s">
        <v>544</v>
      </c>
      <c r="AI448" s="113">
        <v>355</v>
      </c>
      <c r="AJ448" s="2" t="s">
        <v>633</v>
      </c>
      <c r="AM448" s="2" t="s">
        <v>608</v>
      </c>
      <c r="AN448" s="10">
        <v>56</v>
      </c>
      <c r="AO448" s="10">
        <v>632.80000000000007</v>
      </c>
      <c r="AP448" s="4">
        <v>3</v>
      </c>
      <c r="AQ448" s="12" t="s">
        <v>609</v>
      </c>
      <c r="AR448" s="12">
        <v>10.493254178232</v>
      </c>
      <c r="AS448" s="13">
        <v>6.6056455774974196E-2</v>
      </c>
      <c r="AU448" s="4" t="s">
        <v>648</v>
      </c>
      <c r="AV448" s="4" t="s">
        <v>634</v>
      </c>
      <c r="AY448" s="14">
        <v>0</v>
      </c>
      <c r="AZ448" s="29">
        <v>11.3</v>
      </c>
      <c r="BA448" s="14" t="s">
        <v>563</v>
      </c>
      <c r="BB448" s="1" t="s">
        <v>41</v>
      </c>
      <c r="BC448" s="15">
        <v>-0.13309000000000001</v>
      </c>
      <c r="BD448" s="2"/>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c r="DW448" s="16"/>
      <c r="DX448" s="16"/>
      <c r="DY448" s="16"/>
      <c r="DZ448" s="16"/>
      <c r="EA448" s="16"/>
      <c r="EB448" s="16"/>
      <c r="EC448" s="16"/>
      <c r="ED448" s="16"/>
      <c r="EE448" s="16"/>
      <c r="EF448" s="16"/>
      <c r="EG448" s="16"/>
      <c r="EH448" s="16"/>
      <c r="EI448" s="16"/>
      <c r="EJ448" s="16"/>
      <c r="EK448" s="16"/>
      <c r="EL448" s="16"/>
      <c r="EM448" s="16"/>
      <c r="EN448" s="16"/>
      <c r="EO448" s="16"/>
      <c r="EP448" s="16"/>
      <c r="EQ448" s="16"/>
      <c r="ER448" s="16"/>
      <c r="ES448" s="16"/>
      <c r="ET448" s="16"/>
      <c r="EU448" s="16"/>
      <c r="EV448" s="16"/>
      <c r="EW448" s="16"/>
      <c r="EX448" s="16"/>
      <c r="EY448" s="16"/>
      <c r="EZ448" s="16"/>
      <c r="FA448" s="16"/>
      <c r="FB448" s="16"/>
      <c r="FC448" s="16"/>
      <c r="FD448" s="16"/>
      <c r="FE448" s="16"/>
      <c r="FF448" s="16"/>
      <c r="FG448" s="16"/>
      <c r="FH448" s="16"/>
      <c r="FI448" s="16"/>
      <c r="FJ448" s="16"/>
      <c r="FK448" s="16"/>
      <c r="FL448" s="16"/>
      <c r="FM448" s="16"/>
      <c r="FN448" s="16"/>
      <c r="FO448" s="16"/>
      <c r="FP448" s="16"/>
      <c r="FQ448" s="16"/>
      <c r="FR448" s="16"/>
      <c r="FS448" s="16"/>
      <c r="FT448" s="16"/>
      <c r="FU448" s="16"/>
      <c r="FV448" s="16"/>
      <c r="FW448" s="16"/>
      <c r="FX448" s="16"/>
      <c r="FY448" s="16"/>
      <c r="FZ448" s="16"/>
      <c r="GA448" s="16"/>
      <c r="GB448" s="16"/>
      <c r="GC448" s="16"/>
      <c r="GD448" s="16"/>
      <c r="GE448" s="16"/>
      <c r="GF448" s="16"/>
      <c r="GG448" s="16"/>
      <c r="GH448" s="16"/>
      <c r="GI448" s="16"/>
      <c r="GJ448" s="16"/>
      <c r="GK448" s="16"/>
      <c r="GL448" s="16"/>
      <c r="GM448" s="16"/>
      <c r="GN448" s="16"/>
      <c r="GO448" s="16"/>
      <c r="GP448" s="16"/>
      <c r="GQ448" s="16"/>
      <c r="GR448" s="16"/>
      <c r="GS448" s="16"/>
      <c r="GT448" s="16"/>
      <c r="GU448" s="16"/>
      <c r="GV448" s="16"/>
      <c r="GW448" s="16"/>
      <c r="GX448" s="16"/>
      <c r="GY448" s="16"/>
      <c r="GZ448" s="16"/>
      <c r="HA448" s="16"/>
      <c r="HB448" s="16"/>
      <c r="HC448" s="16"/>
      <c r="HD448" s="16"/>
      <c r="HE448" s="16"/>
      <c r="HF448" s="16"/>
      <c r="HG448" s="16"/>
      <c r="HH448" s="16"/>
      <c r="HI448" s="16"/>
      <c r="HJ448" s="16"/>
      <c r="HK448" s="16"/>
      <c r="HL448" s="16"/>
      <c r="HM448" s="16"/>
      <c r="HN448" s="16"/>
      <c r="HO448" s="16"/>
      <c r="HP448" s="16"/>
      <c r="HQ448" s="16"/>
      <c r="HR448" s="16"/>
      <c r="HS448" s="16"/>
      <c r="HT448" s="16"/>
      <c r="HU448" s="16"/>
      <c r="HV448" s="16"/>
      <c r="HW448" s="16"/>
      <c r="HX448" s="16"/>
      <c r="HY448" s="16"/>
      <c r="HZ448" s="16"/>
      <c r="IA448" s="16"/>
      <c r="IB448" s="16"/>
      <c r="IC448" s="16"/>
      <c r="ID448" s="16"/>
      <c r="IE448" s="16"/>
      <c r="IF448" s="16"/>
      <c r="IG448" s="16"/>
      <c r="IH448" s="16"/>
      <c r="II448" s="16"/>
      <c r="IJ448" s="16"/>
      <c r="IK448" s="16"/>
      <c r="IL448" s="16"/>
      <c r="IM448" s="16"/>
      <c r="IN448" s="16"/>
      <c r="IO448" s="16"/>
      <c r="IP448" s="16"/>
      <c r="IQ448" s="16"/>
      <c r="IR448" s="16"/>
      <c r="IS448" s="16"/>
      <c r="IT448" s="16"/>
      <c r="IU448" s="16"/>
      <c r="IV448" s="16"/>
      <c r="IW448" s="16"/>
      <c r="IX448" s="16"/>
      <c r="IY448" s="16"/>
      <c r="IZ448" s="16"/>
      <c r="JA448" s="16"/>
      <c r="JB448" s="16"/>
      <c r="JC448" s="16"/>
      <c r="JD448" s="16"/>
      <c r="JE448" s="16"/>
      <c r="JF448" s="16"/>
      <c r="JG448" s="16"/>
      <c r="JH448" s="16"/>
      <c r="JI448" s="16"/>
      <c r="JJ448" s="16"/>
      <c r="JK448" s="16"/>
      <c r="JL448" s="16"/>
      <c r="JM448" s="16"/>
      <c r="JN448" s="16"/>
      <c r="JO448" s="16"/>
    </row>
    <row r="449" spans="1:275" x14ac:dyDescent="0.25">
      <c r="A449" s="2">
        <v>1178</v>
      </c>
      <c r="B449" s="2" t="s">
        <v>1176</v>
      </c>
      <c r="C449" s="4" t="s">
        <v>959</v>
      </c>
      <c r="D449" s="5" t="s">
        <v>1253</v>
      </c>
      <c r="E449" s="15" t="s">
        <v>40</v>
      </c>
      <c r="F449" s="4" t="s">
        <v>1005</v>
      </c>
      <c r="G449" s="4" t="s">
        <v>1006</v>
      </c>
      <c r="H449" s="4" t="s">
        <v>666</v>
      </c>
      <c r="I449" s="4" t="s">
        <v>1007</v>
      </c>
      <c r="J449" s="88" t="s">
        <v>1008</v>
      </c>
      <c r="K449" s="6"/>
      <c r="M449" s="4" t="s">
        <v>1008</v>
      </c>
      <c r="N449" s="37" t="s">
        <v>993</v>
      </c>
      <c r="O449" s="4" t="s">
        <v>548</v>
      </c>
      <c r="P449" s="6" t="s">
        <v>994</v>
      </c>
      <c r="Q449" s="37" t="s">
        <v>995</v>
      </c>
      <c r="R449" s="88" t="s">
        <v>996</v>
      </c>
      <c r="S449" s="6" t="s">
        <v>997</v>
      </c>
      <c r="T449" s="88" t="s">
        <v>552</v>
      </c>
      <c r="U449" s="6"/>
      <c r="V449" s="88" t="s">
        <v>553</v>
      </c>
      <c r="W449" s="6" t="s">
        <v>554</v>
      </c>
      <c r="X449" s="6" t="s">
        <v>555</v>
      </c>
      <c r="Y449" s="6" t="s">
        <v>556</v>
      </c>
      <c r="Z449" s="4" t="s">
        <v>604</v>
      </c>
      <c r="AA449" s="37" t="s">
        <v>557</v>
      </c>
      <c r="AB449" s="13">
        <v>10.69</v>
      </c>
      <c r="AC449" s="13">
        <v>-62.29</v>
      </c>
      <c r="AD449" s="8">
        <v>10.69</v>
      </c>
      <c r="AE449" s="8">
        <v>-62.483333333333334</v>
      </c>
      <c r="AF449" s="2" t="s">
        <v>1230</v>
      </c>
      <c r="AG449" s="2" t="s">
        <v>1231</v>
      </c>
      <c r="AH449" s="2" t="s">
        <v>1019</v>
      </c>
      <c r="AI449" s="113">
        <v>170</v>
      </c>
      <c r="AJ449" s="2" t="s">
        <v>633</v>
      </c>
      <c r="AM449" s="2" t="s">
        <v>608</v>
      </c>
      <c r="AN449" s="10">
        <v>56</v>
      </c>
      <c r="AO449" s="10">
        <v>1383.2</v>
      </c>
      <c r="AP449" s="4">
        <v>3</v>
      </c>
      <c r="AQ449" s="12" t="s">
        <v>609</v>
      </c>
      <c r="AR449" s="12">
        <v>8.0344383777895896</v>
      </c>
      <c r="AS449" s="13">
        <v>8.6272014043455997E-2</v>
      </c>
      <c r="AU449" s="4" t="s">
        <v>648</v>
      </c>
      <c r="AV449" s="4" t="s">
        <v>634</v>
      </c>
      <c r="AY449" s="14">
        <v>0</v>
      </c>
      <c r="AZ449" s="29">
        <v>24.7</v>
      </c>
      <c r="BA449" s="14" t="s">
        <v>563</v>
      </c>
      <c r="BB449" s="1" t="s">
        <v>41</v>
      </c>
      <c r="BC449" s="15">
        <v>-0.13309000000000001</v>
      </c>
      <c r="BD449" s="2"/>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c r="DA449" s="16"/>
      <c r="DB449" s="16"/>
      <c r="DC449" s="16"/>
      <c r="DD449" s="16"/>
      <c r="DE449" s="16"/>
      <c r="DF449" s="16"/>
      <c r="DG449" s="16"/>
      <c r="DH449" s="16"/>
      <c r="DI449" s="16"/>
      <c r="DJ449" s="16"/>
      <c r="DK449" s="16"/>
      <c r="DL449" s="16"/>
      <c r="DM449" s="16"/>
      <c r="DN449" s="16"/>
      <c r="DO449" s="16"/>
      <c r="DP449" s="16"/>
      <c r="DQ449" s="16"/>
      <c r="DR449" s="16"/>
      <c r="DS449" s="16"/>
      <c r="DT449" s="16"/>
      <c r="DU449" s="16"/>
      <c r="DV449" s="16"/>
      <c r="DW449" s="16"/>
      <c r="DX449" s="16"/>
      <c r="DY449" s="16"/>
      <c r="DZ449" s="16"/>
      <c r="EA449" s="16"/>
      <c r="EB449" s="16"/>
      <c r="EC449" s="16"/>
      <c r="ED449" s="16"/>
      <c r="EE449" s="16"/>
      <c r="EF449" s="16"/>
      <c r="EG449" s="16"/>
      <c r="EH449" s="16"/>
      <c r="EI449" s="16"/>
      <c r="EJ449" s="16"/>
      <c r="EK449" s="16"/>
      <c r="EL449" s="16"/>
      <c r="EM449" s="16"/>
      <c r="EN449" s="16"/>
      <c r="EO449" s="16"/>
      <c r="EP449" s="16"/>
      <c r="EQ449" s="16"/>
      <c r="ER449" s="16"/>
      <c r="ES449" s="16"/>
      <c r="ET449" s="16"/>
      <c r="EU449" s="16"/>
      <c r="EV449" s="16"/>
      <c r="EW449" s="16"/>
      <c r="EX449" s="16"/>
      <c r="EY449" s="16"/>
      <c r="EZ449" s="16"/>
      <c r="FA449" s="16"/>
      <c r="FB449" s="16"/>
      <c r="FC449" s="16"/>
      <c r="FD449" s="16"/>
      <c r="FE449" s="16"/>
      <c r="FF449" s="16"/>
      <c r="FG449" s="16"/>
      <c r="FH449" s="16"/>
      <c r="FI449" s="16"/>
      <c r="FJ449" s="16"/>
      <c r="FK449" s="16"/>
      <c r="FL449" s="16"/>
      <c r="FM449" s="16"/>
      <c r="FN449" s="16"/>
      <c r="FO449" s="16"/>
      <c r="FP449" s="16"/>
      <c r="FQ449" s="16"/>
      <c r="FR449" s="16"/>
      <c r="FS449" s="16"/>
      <c r="FT449" s="16"/>
      <c r="FU449" s="16"/>
      <c r="FV449" s="16"/>
      <c r="FW449" s="16"/>
      <c r="FX449" s="16"/>
      <c r="FY449" s="16"/>
      <c r="FZ449" s="16"/>
      <c r="GA449" s="16"/>
      <c r="GB449" s="16"/>
      <c r="GC449" s="16"/>
      <c r="GD449" s="16"/>
      <c r="GE449" s="16"/>
      <c r="GF449" s="16"/>
      <c r="GG449" s="16"/>
      <c r="GH449" s="16"/>
      <c r="GI449" s="16"/>
      <c r="GJ449" s="16"/>
      <c r="GK449" s="16"/>
      <c r="GL449" s="16"/>
      <c r="GM449" s="16"/>
      <c r="GN449" s="16"/>
      <c r="GO449" s="16"/>
      <c r="GP449" s="16"/>
      <c r="GQ449" s="16"/>
      <c r="GR449" s="16"/>
      <c r="GS449" s="16"/>
      <c r="GT449" s="16"/>
      <c r="GU449" s="16"/>
      <c r="GV449" s="16"/>
      <c r="GW449" s="16"/>
      <c r="GX449" s="16"/>
      <c r="GY449" s="16"/>
      <c r="GZ449" s="16"/>
      <c r="HA449" s="16"/>
      <c r="HB449" s="16"/>
      <c r="HC449" s="16"/>
      <c r="HD449" s="16"/>
      <c r="HE449" s="16"/>
      <c r="HF449" s="16"/>
      <c r="HG449" s="16"/>
      <c r="HH449" s="16"/>
      <c r="HI449" s="16"/>
      <c r="HJ449" s="16"/>
      <c r="HK449" s="16"/>
      <c r="HL449" s="16"/>
      <c r="HM449" s="16"/>
      <c r="HN449" s="16"/>
      <c r="HO449" s="16"/>
      <c r="HP449" s="16"/>
      <c r="HQ449" s="16"/>
      <c r="HR449" s="16"/>
      <c r="HS449" s="16"/>
      <c r="HT449" s="16"/>
      <c r="HU449" s="16"/>
      <c r="HV449" s="16"/>
      <c r="HW449" s="16"/>
      <c r="HX449" s="16"/>
      <c r="HY449" s="16"/>
      <c r="HZ449" s="16"/>
      <c r="IA449" s="16"/>
      <c r="IB449" s="16"/>
      <c r="IC449" s="16"/>
      <c r="ID449" s="16"/>
      <c r="IE449" s="16"/>
      <c r="IF449" s="16"/>
      <c r="IG449" s="16"/>
      <c r="IH449" s="16"/>
      <c r="II449" s="16"/>
      <c r="IJ449" s="16"/>
      <c r="IK449" s="16"/>
      <c r="IL449" s="16"/>
      <c r="IM449" s="16"/>
      <c r="IN449" s="16"/>
      <c r="IO449" s="16"/>
      <c r="IP449" s="16"/>
      <c r="IQ449" s="16"/>
      <c r="IR449" s="16"/>
      <c r="IS449" s="16"/>
      <c r="IT449" s="16"/>
      <c r="IU449" s="16"/>
      <c r="IV449" s="16"/>
      <c r="IW449" s="16"/>
      <c r="IX449" s="16"/>
      <c r="IY449" s="16"/>
      <c r="IZ449" s="16"/>
      <c r="JA449" s="16"/>
      <c r="JB449" s="16"/>
      <c r="JC449" s="16"/>
      <c r="JD449" s="16"/>
      <c r="JE449" s="16"/>
      <c r="JF449" s="16"/>
      <c r="JG449" s="16"/>
      <c r="JH449" s="16"/>
      <c r="JI449" s="16"/>
      <c r="JJ449" s="16"/>
      <c r="JK449" s="16"/>
      <c r="JL449" s="16"/>
      <c r="JM449" s="16"/>
      <c r="JN449" s="16"/>
      <c r="JO449" s="16"/>
    </row>
    <row r="450" spans="1:275" x14ac:dyDescent="0.25">
      <c r="A450" s="2">
        <v>1310</v>
      </c>
      <c r="B450" s="2" t="s">
        <v>1254</v>
      </c>
      <c r="D450" s="5" t="s">
        <v>1255</v>
      </c>
      <c r="E450" s="15" t="s">
        <v>40</v>
      </c>
      <c r="F450" s="4" t="s">
        <v>1005</v>
      </c>
      <c r="G450" s="4" t="s">
        <v>1006</v>
      </c>
      <c r="H450" s="4" t="s">
        <v>666</v>
      </c>
      <c r="I450" s="4" t="s">
        <v>1007</v>
      </c>
      <c r="J450" s="88" t="s">
        <v>1008</v>
      </c>
      <c r="K450" s="6"/>
      <c r="M450" s="4" t="s">
        <v>1008</v>
      </c>
      <c r="N450" s="37" t="s">
        <v>993</v>
      </c>
      <c r="O450" s="4" t="s">
        <v>548</v>
      </c>
      <c r="P450" s="6" t="s">
        <v>994</v>
      </c>
      <c r="Q450" s="37" t="s">
        <v>995</v>
      </c>
      <c r="R450" s="88" t="s">
        <v>996</v>
      </c>
      <c r="S450" s="6" t="s">
        <v>997</v>
      </c>
      <c r="T450" s="88" t="s">
        <v>552</v>
      </c>
      <c r="U450" s="6"/>
      <c r="V450" s="88" t="s">
        <v>553</v>
      </c>
      <c r="W450" s="6" t="s">
        <v>554</v>
      </c>
      <c r="X450" s="6" t="s">
        <v>555</v>
      </c>
      <c r="Y450" s="6" t="s">
        <v>556</v>
      </c>
      <c r="Z450" s="4" t="s">
        <v>604</v>
      </c>
      <c r="AA450" s="37" t="s">
        <v>557</v>
      </c>
      <c r="AB450" s="13">
        <v>41.27</v>
      </c>
      <c r="AC450" s="13">
        <v>-8.26</v>
      </c>
      <c r="AD450" s="8">
        <v>41.45</v>
      </c>
      <c r="AE450" s="8">
        <v>-8.4333333333333336</v>
      </c>
      <c r="AG450" s="2" t="s">
        <v>1010</v>
      </c>
      <c r="AH450" s="2" t="s">
        <v>666</v>
      </c>
      <c r="AI450" s="113">
        <v>302</v>
      </c>
      <c r="AJ450" s="2" t="s">
        <v>558</v>
      </c>
      <c r="AK450" s="14">
        <v>3</v>
      </c>
      <c r="AL450" s="29">
        <v>3</v>
      </c>
      <c r="AM450" s="2" t="s">
        <v>618</v>
      </c>
      <c r="AN450" s="10">
        <v>37</v>
      </c>
      <c r="AO450" s="10">
        <v>466.2</v>
      </c>
      <c r="AP450" s="4">
        <v>5</v>
      </c>
      <c r="AQ450" s="4" t="s">
        <v>652</v>
      </c>
      <c r="AR450" s="12">
        <v>50.966704452937158</v>
      </c>
      <c r="AS450" s="13">
        <v>1.3599999999999999E-2</v>
      </c>
      <c r="AT450" s="4">
        <v>3</v>
      </c>
      <c r="AV450" s="4"/>
      <c r="AW450" s="14">
        <v>12.2</v>
      </c>
      <c r="AX450" s="14">
        <v>13.2</v>
      </c>
      <c r="AY450" s="14">
        <v>1</v>
      </c>
      <c r="AZ450" s="29">
        <v>12.6</v>
      </c>
      <c r="BA450" s="14" t="s">
        <v>563</v>
      </c>
      <c r="BB450" s="1" t="s">
        <v>41</v>
      </c>
      <c r="BC450" s="15">
        <v>-0.13309000000000001</v>
      </c>
      <c r="BD450" s="2"/>
    </row>
    <row r="451" spans="1:275" x14ac:dyDescent="0.25">
      <c r="A451" s="2">
        <v>1311</v>
      </c>
      <c r="B451" s="2" t="s">
        <v>1254</v>
      </c>
      <c r="D451" s="5" t="s">
        <v>1256</v>
      </c>
      <c r="E451" s="15" t="s">
        <v>40</v>
      </c>
      <c r="F451" s="4" t="s">
        <v>1005</v>
      </c>
      <c r="G451" s="4" t="s">
        <v>1006</v>
      </c>
      <c r="H451" s="4" t="s">
        <v>666</v>
      </c>
      <c r="I451" s="4" t="s">
        <v>1007</v>
      </c>
      <c r="J451" s="88" t="s">
        <v>1008</v>
      </c>
      <c r="K451" s="6"/>
      <c r="M451" s="4" t="s">
        <v>1008</v>
      </c>
      <c r="N451" s="37" t="s">
        <v>993</v>
      </c>
      <c r="O451" s="4" t="s">
        <v>548</v>
      </c>
      <c r="P451" s="6" t="s">
        <v>994</v>
      </c>
      <c r="Q451" s="37" t="s">
        <v>995</v>
      </c>
      <c r="R451" s="88" t="s">
        <v>996</v>
      </c>
      <c r="S451" s="6" t="s">
        <v>997</v>
      </c>
      <c r="T451" s="88" t="s">
        <v>552</v>
      </c>
      <c r="U451" s="6"/>
      <c r="V451" s="88" t="s">
        <v>553</v>
      </c>
      <c r="W451" s="6" t="s">
        <v>554</v>
      </c>
      <c r="X451" s="6" t="s">
        <v>555</v>
      </c>
      <c r="Y451" s="6" t="s">
        <v>556</v>
      </c>
      <c r="Z451" s="4" t="s">
        <v>604</v>
      </c>
      <c r="AA451" s="37" t="s">
        <v>557</v>
      </c>
      <c r="AB451" s="13">
        <v>41.27</v>
      </c>
      <c r="AC451" s="13">
        <v>-8.26</v>
      </c>
      <c r="AD451" s="8">
        <v>41.45</v>
      </c>
      <c r="AE451" s="8">
        <v>-8.4333333333333336</v>
      </c>
      <c r="AG451" s="2" t="s">
        <v>1010</v>
      </c>
      <c r="AH451" s="2" t="s">
        <v>666</v>
      </c>
      <c r="AI451" s="113">
        <v>302</v>
      </c>
      <c r="AJ451" s="2" t="s">
        <v>558</v>
      </c>
      <c r="AK451" s="14">
        <v>5</v>
      </c>
      <c r="AL451" s="29">
        <v>5</v>
      </c>
      <c r="AM451" s="2" t="s">
        <v>618</v>
      </c>
      <c r="AN451" s="10">
        <v>37</v>
      </c>
      <c r="AO451" s="10">
        <v>503.2</v>
      </c>
      <c r="AP451" s="4">
        <v>5</v>
      </c>
      <c r="AQ451" s="4" t="s">
        <v>652</v>
      </c>
      <c r="AR451" s="12">
        <v>57.284890955367381</v>
      </c>
      <c r="AS451" s="13">
        <v>1.21E-2</v>
      </c>
      <c r="AT451" s="4">
        <v>3</v>
      </c>
      <c r="AV451" s="4"/>
      <c r="AW451" s="14">
        <v>12.7</v>
      </c>
      <c r="AX451" s="14">
        <v>15</v>
      </c>
      <c r="AY451" s="14">
        <v>2.3000000000000007</v>
      </c>
      <c r="AZ451" s="29">
        <v>13.6</v>
      </c>
      <c r="BA451" s="14" t="s">
        <v>563</v>
      </c>
      <c r="BB451" s="1" t="s">
        <v>41</v>
      </c>
      <c r="BC451" s="15">
        <v>-0.13309000000000001</v>
      </c>
      <c r="BD451" s="2"/>
    </row>
    <row r="452" spans="1:275" x14ac:dyDescent="0.25">
      <c r="A452" s="2">
        <v>1312</v>
      </c>
      <c r="B452" s="2" t="s">
        <v>1254</v>
      </c>
      <c r="D452" s="5" t="s">
        <v>1257</v>
      </c>
      <c r="E452" s="15" t="s">
        <v>40</v>
      </c>
      <c r="F452" s="4" t="s">
        <v>1005</v>
      </c>
      <c r="G452" s="4" t="s">
        <v>1006</v>
      </c>
      <c r="H452" s="4" t="s">
        <v>666</v>
      </c>
      <c r="I452" s="4" t="s">
        <v>1007</v>
      </c>
      <c r="J452" s="88" t="s">
        <v>1008</v>
      </c>
      <c r="K452" s="6"/>
      <c r="M452" s="4" t="s">
        <v>1008</v>
      </c>
      <c r="N452" s="37" t="s">
        <v>993</v>
      </c>
      <c r="O452" s="4" t="s">
        <v>548</v>
      </c>
      <c r="P452" s="6" t="s">
        <v>994</v>
      </c>
      <c r="Q452" s="37" t="s">
        <v>995</v>
      </c>
      <c r="R452" s="88" t="s">
        <v>996</v>
      </c>
      <c r="S452" s="6" t="s">
        <v>997</v>
      </c>
      <c r="T452" s="88" t="s">
        <v>552</v>
      </c>
      <c r="U452" s="6"/>
      <c r="V452" s="88" t="s">
        <v>553</v>
      </c>
      <c r="W452" s="6" t="s">
        <v>554</v>
      </c>
      <c r="X452" s="6" t="s">
        <v>555</v>
      </c>
      <c r="Y452" s="6" t="s">
        <v>556</v>
      </c>
      <c r="Z452" s="4" t="s">
        <v>604</v>
      </c>
      <c r="AA452" s="37" t="s">
        <v>557</v>
      </c>
      <c r="AB452" s="13">
        <v>41.27</v>
      </c>
      <c r="AC452" s="13">
        <v>-8.26</v>
      </c>
      <c r="AD452" s="8">
        <v>41.45</v>
      </c>
      <c r="AE452" s="8">
        <v>-8.4333333333333336</v>
      </c>
      <c r="AG452" s="2" t="s">
        <v>1010</v>
      </c>
      <c r="AH452" s="2" t="s">
        <v>666</v>
      </c>
      <c r="AI452" s="113">
        <v>302</v>
      </c>
      <c r="AJ452" s="2" t="s">
        <v>558</v>
      </c>
      <c r="AK452" s="14">
        <v>5</v>
      </c>
      <c r="AL452" s="29">
        <v>5</v>
      </c>
      <c r="AM452" s="2" t="s">
        <v>618</v>
      </c>
      <c r="AN452" s="10">
        <v>37</v>
      </c>
      <c r="AO452" s="10">
        <v>510.6</v>
      </c>
      <c r="AP452" s="4">
        <v>5</v>
      </c>
      <c r="AQ452" s="4" t="s">
        <v>652</v>
      </c>
      <c r="AR452" s="12">
        <v>35.364652069384967</v>
      </c>
      <c r="AS452" s="13">
        <v>1.9599999999999999E-2</v>
      </c>
      <c r="AT452" s="4">
        <v>3</v>
      </c>
      <c r="AV452" s="4"/>
      <c r="AW452" s="14">
        <v>13.3</v>
      </c>
      <c r="AX452" s="14">
        <v>15</v>
      </c>
      <c r="AY452" s="14">
        <v>1.6999999999999993</v>
      </c>
      <c r="AZ452" s="29">
        <v>13.8</v>
      </c>
      <c r="BA452" s="14" t="s">
        <v>563</v>
      </c>
      <c r="BB452" s="1" t="s">
        <v>41</v>
      </c>
      <c r="BC452" s="15">
        <v>-0.13309000000000001</v>
      </c>
      <c r="BD452" s="2"/>
    </row>
    <row r="453" spans="1:275" x14ac:dyDescent="0.25">
      <c r="A453" s="2">
        <v>1313</v>
      </c>
      <c r="B453" s="2" t="s">
        <v>1254</v>
      </c>
      <c r="D453" s="5" t="s">
        <v>1258</v>
      </c>
      <c r="E453" s="15" t="s">
        <v>40</v>
      </c>
      <c r="F453" s="4" t="s">
        <v>1005</v>
      </c>
      <c r="G453" s="4" t="s">
        <v>1006</v>
      </c>
      <c r="H453" s="4" t="s">
        <v>666</v>
      </c>
      <c r="I453" s="4" t="s">
        <v>1007</v>
      </c>
      <c r="J453" s="88" t="s">
        <v>1008</v>
      </c>
      <c r="K453" s="6"/>
      <c r="M453" s="4" t="s">
        <v>1008</v>
      </c>
      <c r="N453" s="37" t="s">
        <v>993</v>
      </c>
      <c r="O453" s="4" t="s">
        <v>548</v>
      </c>
      <c r="P453" s="6" t="s">
        <v>994</v>
      </c>
      <c r="Q453" s="37" t="s">
        <v>995</v>
      </c>
      <c r="R453" s="88" t="s">
        <v>996</v>
      </c>
      <c r="S453" s="6" t="s">
        <v>997</v>
      </c>
      <c r="T453" s="88" t="s">
        <v>552</v>
      </c>
      <c r="U453" s="6"/>
      <c r="V453" s="88" t="s">
        <v>553</v>
      </c>
      <c r="W453" s="6" t="s">
        <v>554</v>
      </c>
      <c r="X453" s="6" t="s">
        <v>555</v>
      </c>
      <c r="Y453" s="6" t="s">
        <v>556</v>
      </c>
      <c r="Z453" s="4" t="s">
        <v>604</v>
      </c>
      <c r="AA453" s="37" t="s">
        <v>557</v>
      </c>
      <c r="AB453" s="13">
        <v>41.27</v>
      </c>
      <c r="AC453" s="13">
        <v>-8.26</v>
      </c>
      <c r="AD453" s="8">
        <v>41.45</v>
      </c>
      <c r="AE453" s="8">
        <v>-8.4333333333333336</v>
      </c>
      <c r="AG453" s="2" t="s">
        <v>1010</v>
      </c>
      <c r="AH453" s="2" t="s">
        <v>666</v>
      </c>
      <c r="AI453" s="113">
        <v>302</v>
      </c>
      <c r="AJ453" s="2" t="s">
        <v>558</v>
      </c>
      <c r="AK453" s="14">
        <v>3</v>
      </c>
      <c r="AL453" s="29">
        <v>3</v>
      </c>
      <c r="AM453" s="2" t="s">
        <v>618</v>
      </c>
      <c r="AN453" s="10">
        <v>37</v>
      </c>
      <c r="AO453" s="10">
        <v>466.2</v>
      </c>
      <c r="AP453" s="4">
        <v>5</v>
      </c>
      <c r="AQ453" s="12" t="s">
        <v>609</v>
      </c>
      <c r="AR453" s="12">
        <v>42.008920033936079</v>
      </c>
      <c r="AS453" s="13">
        <v>1.6500000000000001E-2</v>
      </c>
      <c r="AT453" s="4">
        <v>3</v>
      </c>
      <c r="AV453" s="4"/>
      <c r="AW453" s="14">
        <v>12.2</v>
      </c>
      <c r="AX453" s="14">
        <v>13.2</v>
      </c>
      <c r="AY453" s="14">
        <v>1</v>
      </c>
      <c r="AZ453" s="29">
        <v>12.6</v>
      </c>
      <c r="BA453" s="14" t="s">
        <v>563</v>
      </c>
      <c r="BB453" s="1" t="s">
        <v>41</v>
      </c>
      <c r="BC453" s="15">
        <v>-0.13309000000000001</v>
      </c>
      <c r="BD453" s="2"/>
    </row>
    <row r="454" spans="1:275" x14ac:dyDescent="0.25">
      <c r="A454" s="2">
        <v>1314</v>
      </c>
      <c r="B454" s="2" t="s">
        <v>1254</v>
      </c>
      <c r="D454" s="5" t="s">
        <v>1259</v>
      </c>
      <c r="E454" s="15" t="s">
        <v>40</v>
      </c>
      <c r="F454" s="4" t="s">
        <v>1005</v>
      </c>
      <c r="G454" s="4" t="s">
        <v>1006</v>
      </c>
      <c r="H454" s="4" t="s">
        <v>666</v>
      </c>
      <c r="I454" s="4" t="s">
        <v>1007</v>
      </c>
      <c r="J454" s="88" t="s">
        <v>1008</v>
      </c>
      <c r="K454" s="6"/>
      <c r="M454" s="4" t="s">
        <v>1008</v>
      </c>
      <c r="N454" s="37" t="s">
        <v>993</v>
      </c>
      <c r="O454" s="4" t="s">
        <v>548</v>
      </c>
      <c r="P454" s="6" t="s">
        <v>994</v>
      </c>
      <c r="Q454" s="37" t="s">
        <v>995</v>
      </c>
      <c r="R454" s="88" t="s">
        <v>996</v>
      </c>
      <c r="S454" s="6" t="s">
        <v>997</v>
      </c>
      <c r="T454" s="88" t="s">
        <v>552</v>
      </c>
      <c r="U454" s="6"/>
      <c r="V454" s="88" t="s">
        <v>553</v>
      </c>
      <c r="W454" s="6" t="s">
        <v>554</v>
      </c>
      <c r="X454" s="6" t="s">
        <v>555</v>
      </c>
      <c r="Y454" s="6" t="s">
        <v>556</v>
      </c>
      <c r="Z454" s="4" t="s">
        <v>604</v>
      </c>
      <c r="AA454" s="37" t="s">
        <v>557</v>
      </c>
      <c r="AB454" s="13">
        <v>41.27</v>
      </c>
      <c r="AC454" s="13">
        <v>-8.26</v>
      </c>
      <c r="AD454" s="8">
        <v>41.45</v>
      </c>
      <c r="AE454" s="8">
        <v>-8.4333333333333336</v>
      </c>
      <c r="AG454" s="2" t="s">
        <v>1010</v>
      </c>
      <c r="AH454" s="2" t="s">
        <v>666</v>
      </c>
      <c r="AI454" s="113">
        <v>302</v>
      </c>
      <c r="AJ454" s="2" t="s">
        <v>558</v>
      </c>
      <c r="AK454" s="14">
        <v>5</v>
      </c>
      <c r="AL454" s="29">
        <v>5</v>
      </c>
      <c r="AM454" s="2" t="s">
        <v>618</v>
      </c>
      <c r="AN454" s="10">
        <v>37</v>
      </c>
      <c r="AO454" s="10">
        <v>503.2</v>
      </c>
      <c r="AP454" s="4">
        <v>5</v>
      </c>
      <c r="AQ454" s="12" t="s">
        <v>609</v>
      </c>
      <c r="AR454" s="12">
        <v>38.940852840446368</v>
      </c>
      <c r="AS454" s="13">
        <v>1.78E-2</v>
      </c>
      <c r="AT454" s="4">
        <v>3</v>
      </c>
      <c r="AV454" s="4"/>
      <c r="AW454" s="14">
        <v>12.7</v>
      </c>
      <c r="AX454" s="14">
        <v>15</v>
      </c>
      <c r="AY454" s="14">
        <v>2.3000000000000007</v>
      </c>
      <c r="AZ454" s="29">
        <v>13.6</v>
      </c>
      <c r="BA454" s="14" t="s">
        <v>563</v>
      </c>
      <c r="BB454" s="1" t="s">
        <v>41</v>
      </c>
      <c r="BC454" s="15">
        <v>-0.13309000000000001</v>
      </c>
      <c r="BD454" s="2"/>
    </row>
    <row r="455" spans="1:275" x14ac:dyDescent="0.25">
      <c r="A455" s="2">
        <v>1315</v>
      </c>
      <c r="B455" s="2" t="s">
        <v>1254</v>
      </c>
      <c r="D455" s="5" t="s">
        <v>1260</v>
      </c>
      <c r="E455" s="15" t="s">
        <v>40</v>
      </c>
      <c r="F455" s="4" t="s">
        <v>1005</v>
      </c>
      <c r="G455" s="4" t="s">
        <v>1006</v>
      </c>
      <c r="H455" s="4" t="s">
        <v>666</v>
      </c>
      <c r="I455" s="4" t="s">
        <v>1007</v>
      </c>
      <c r="J455" s="88" t="s">
        <v>1008</v>
      </c>
      <c r="K455" s="6"/>
      <c r="M455" s="4" t="s">
        <v>1008</v>
      </c>
      <c r="N455" s="37" t="s">
        <v>993</v>
      </c>
      <c r="O455" s="4" t="s">
        <v>548</v>
      </c>
      <c r="P455" s="6" t="s">
        <v>994</v>
      </c>
      <c r="Q455" s="37" t="s">
        <v>995</v>
      </c>
      <c r="R455" s="88" t="s">
        <v>996</v>
      </c>
      <c r="S455" s="6" t="s">
        <v>997</v>
      </c>
      <c r="T455" s="88" t="s">
        <v>552</v>
      </c>
      <c r="U455" s="6"/>
      <c r="V455" s="88" t="s">
        <v>553</v>
      </c>
      <c r="W455" s="6" t="s">
        <v>554</v>
      </c>
      <c r="X455" s="6" t="s">
        <v>555</v>
      </c>
      <c r="Y455" s="6" t="s">
        <v>556</v>
      </c>
      <c r="Z455" s="4" t="s">
        <v>604</v>
      </c>
      <c r="AA455" s="37" t="s">
        <v>557</v>
      </c>
      <c r="AB455" s="13">
        <v>41.27</v>
      </c>
      <c r="AC455" s="13">
        <v>-8.26</v>
      </c>
      <c r="AD455" s="8">
        <v>41.45</v>
      </c>
      <c r="AE455" s="8">
        <v>-8.4333333333333336</v>
      </c>
      <c r="AG455" s="2" t="s">
        <v>1010</v>
      </c>
      <c r="AH455" s="2" t="s">
        <v>666</v>
      </c>
      <c r="AI455" s="113">
        <v>302</v>
      </c>
      <c r="AJ455" s="2" t="s">
        <v>558</v>
      </c>
      <c r="AK455" s="14">
        <v>5</v>
      </c>
      <c r="AL455" s="29">
        <v>5</v>
      </c>
      <c r="AM455" s="2" t="s">
        <v>618</v>
      </c>
      <c r="AN455" s="10">
        <v>37</v>
      </c>
      <c r="AO455" s="10">
        <v>510.6</v>
      </c>
      <c r="AP455" s="4">
        <v>5</v>
      </c>
      <c r="AQ455" s="12" t="s">
        <v>609</v>
      </c>
      <c r="AR455" s="12">
        <v>28.761293799167856</v>
      </c>
      <c r="AS455" s="13">
        <v>2.41E-2</v>
      </c>
      <c r="AT455" s="4">
        <v>3</v>
      </c>
      <c r="AV455" s="4"/>
      <c r="AW455" s="14">
        <v>13.3</v>
      </c>
      <c r="AX455" s="14">
        <v>15</v>
      </c>
      <c r="AY455" s="14">
        <v>1.6999999999999993</v>
      </c>
      <c r="AZ455" s="29">
        <v>13.8</v>
      </c>
      <c r="BA455" s="14" t="s">
        <v>563</v>
      </c>
      <c r="BB455" s="1" t="s">
        <v>41</v>
      </c>
      <c r="BC455" s="15">
        <v>-0.13309000000000001</v>
      </c>
      <c r="BD455" s="2"/>
    </row>
    <row r="456" spans="1:275" x14ac:dyDescent="0.25">
      <c r="A456" s="2">
        <v>1354</v>
      </c>
      <c r="B456" s="2" t="s">
        <v>1261</v>
      </c>
      <c r="D456" s="5" t="s">
        <v>1262</v>
      </c>
      <c r="E456" s="15" t="s">
        <v>40</v>
      </c>
      <c r="F456" s="4" t="s">
        <v>1005</v>
      </c>
      <c r="G456" s="4" t="s">
        <v>1006</v>
      </c>
      <c r="H456" s="4" t="s">
        <v>666</v>
      </c>
      <c r="I456" s="4" t="s">
        <v>1007</v>
      </c>
      <c r="J456" s="88" t="s">
        <v>1008</v>
      </c>
      <c r="K456" s="6"/>
      <c r="M456" s="4" t="s">
        <v>1008</v>
      </c>
      <c r="N456" s="37" t="s">
        <v>993</v>
      </c>
      <c r="O456" s="4" t="s">
        <v>548</v>
      </c>
      <c r="P456" s="6" t="s">
        <v>994</v>
      </c>
      <c r="Q456" s="37" t="s">
        <v>995</v>
      </c>
      <c r="R456" s="88" t="s">
        <v>996</v>
      </c>
      <c r="S456" s="6" t="s">
        <v>997</v>
      </c>
      <c r="T456" s="88" t="s">
        <v>552</v>
      </c>
      <c r="U456" s="6"/>
      <c r="V456" s="88" t="s">
        <v>553</v>
      </c>
      <c r="W456" s="6" t="s">
        <v>554</v>
      </c>
      <c r="X456" s="6" t="s">
        <v>555</v>
      </c>
      <c r="Y456" s="6" t="s">
        <v>556</v>
      </c>
      <c r="Z456" s="4" t="s">
        <v>604</v>
      </c>
      <c r="AA456" s="37" t="s">
        <v>557</v>
      </c>
      <c r="AB456" s="13">
        <v>60.2</v>
      </c>
      <c r="AC456" s="13">
        <v>21.26</v>
      </c>
      <c r="AD456" s="8">
        <v>60.033333300000002</v>
      </c>
      <c r="AE456" s="8">
        <v>21.433333300000001</v>
      </c>
      <c r="AG456" s="2" t="s">
        <v>1263</v>
      </c>
      <c r="AH456" s="2" t="s">
        <v>666</v>
      </c>
      <c r="AI456" s="113">
        <v>9</v>
      </c>
      <c r="AJ456" s="2" t="s">
        <v>558</v>
      </c>
      <c r="AK456" s="14" t="s">
        <v>1264</v>
      </c>
      <c r="AL456" s="29">
        <v>1.5</v>
      </c>
      <c r="AM456" s="2" t="s">
        <v>608</v>
      </c>
      <c r="AN456" s="10">
        <v>21</v>
      </c>
      <c r="AO456" s="10">
        <v>277.2</v>
      </c>
      <c r="AP456" s="4" t="s">
        <v>560</v>
      </c>
      <c r="AQ456" s="4" t="s">
        <v>609</v>
      </c>
      <c r="AR456" s="12">
        <v>15.096202513956346</v>
      </c>
      <c r="AS456" s="13">
        <v>4.5915334000000002E-2</v>
      </c>
      <c r="AU456" s="4" t="s">
        <v>648</v>
      </c>
      <c r="AV456" s="4" t="s">
        <v>634</v>
      </c>
      <c r="AY456" s="14">
        <v>0</v>
      </c>
      <c r="AZ456" s="29">
        <v>13.2</v>
      </c>
      <c r="BA456" s="14" t="s">
        <v>563</v>
      </c>
      <c r="BB456" s="1" t="s">
        <v>41</v>
      </c>
      <c r="BC456" s="15">
        <v>-0.13309000000000001</v>
      </c>
      <c r="BD456" s="2"/>
    </row>
    <row r="457" spans="1:275" s="16" customFormat="1" x14ac:dyDescent="0.25">
      <c r="A457" s="2">
        <v>1355</v>
      </c>
      <c r="B457" s="2" t="s">
        <v>1261</v>
      </c>
      <c r="C457" s="4"/>
      <c r="D457" s="5" t="s">
        <v>1265</v>
      </c>
      <c r="E457" s="15" t="s">
        <v>40</v>
      </c>
      <c r="F457" s="4" t="s">
        <v>1005</v>
      </c>
      <c r="G457" s="4" t="s">
        <v>1006</v>
      </c>
      <c r="H457" s="4" t="s">
        <v>666</v>
      </c>
      <c r="I457" s="4" t="s">
        <v>1007</v>
      </c>
      <c r="J457" s="88" t="s">
        <v>1008</v>
      </c>
      <c r="K457" s="6"/>
      <c r="L457" s="4"/>
      <c r="M457" s="4" t="s">
        <v>1008</v>
      </c>
      <c r="N457" s="37" t="s">
        <v>993</v>
      </c>
      <c r="O457" s="4" t="s">
        <v>548</v>
      </c>
      <c r="P457" s="6" t="s">
        <v>994</v>
      </c>
      <c r="Q457" s="37" t="s">
        <v>995</v>
      </c>
      <c r="R457" s="88" t="s">
        <v>996</v>
      </c>
      <c r="S457" s="6" t="s">
        <v>997</v>
      </c>
      <c r="T457" s="88" t="s">
        <v>552</v>
      </c>
      <c r="U457" s="6"/>
      <c r="V457" s="88" t="s">
        <v>553</v>
      </c>
      <c r="W457" s="6" t="s">
        <v>554</v>
      </c>
      <c r="X457" s="6" t="s">
        <v>555</v>
      </c>
      <c r="Y457" s="6" t="s">
        <v>556</v>
      </c>
      <c r="Z457" s="4" t="s">
        <v>604</v>
      </c>
      <c r="AA457" s="37" t="s">
        <v>557</v>
      </c>
      <c r="AB457" s="13">
        <v>60.2</v>
      </c>
      <c r="AC457" s="13">
        <v>21.26</v>
      </c>
      <c r="AD457" s="8">
        <v>60.033333300000002</v>
      </c>
      <c r="AE457" s="8">
        <v>21.433333300000001</v>
      </c>
      <c r="AF457" s="2"/>
      <c r="AG457" s="2" t="s">
        <v>1263</v>
      </c>
      <c r="AH457" s="2" t="s">
        <v>666</v>
      </c>
      <c r="AI457" s="113">
        <v>9</v>
      </c>
      <c r="AJ457" s="2" t="s">
        <v>558</v>
      </c>
      <c r="AK457" s="14" t="s">
        <v>1264</v>
      </c>
      <c r="AL457" s="29">
        <v>1.5</v>
      </c>
      <c r="AM457" s="2" t="s">
        <v>608</v>
      </c>
      <c r="AN457" s="10">
        <v>21</v>
      </c>
      <c r="AO457" s="10">
        <v>281.40000000000003</v>
      </c>
      <c r="AP457" s="4" t="s">
        <v>560</v>
      </c>
      <c r="AQ457" s="4" t="s">
        <v>609</v>
      </c>
      <c r="AR457" s="12">
        <v>15.096202513956346</v>
      </c>
      <c r="AS457" s="13">
        <v>4.5915334000000002E-2</v>
      </c>
      <c r="AT457" s="4"/>
      <c r="AU457" s="4" t="s">
        <v>648</v>
      </c>
      <c r="AV457" s="4" t="s">
        <v>634</v>
      </c>
      <c r="AW457" s="14"/>
      <c r="AX457" s="14"/>
      <c r="AY457" s="14">
        <v>0</v>
      </c>
      <c r="AZ457" s="29">
        <v>13.4</v>
      </c>
      <c r="BA457" s="14" t="s">
        <v>563</v>
      </c>
      <c r="BB457" s="1" t="s">
        <v>41</v>
      </c>
      <c r="BC457" s="15">
        <v>-0.13309000000000001</v>
      </c>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row>
    <row r="458" spans="1:275" s="16" customFormat="1" x14ac:dyDescent="0.25">
      <c r="A458" s="2">
        <v>1356</v>
      </c>
      <c r="B458" s="2" t="s">
        <v>1261</v>
      </c>
      <c r="C458" s="4"/>
      <c r="D458" s="5" t="s">
        <v>1266</v>
      </c>
      <c r="E458" s="15" t="s">
        <v>40</v>
      </c>
      <c r="F458" s="4" t="s">
        <v>1005</v>
      </c>
      <c r="G458" s="4" t="s">
        <v>1006</v>
      </c>
      <c r="H458" s="4" t="s">
        <v>666</v>
      </c>
      <c r="I458" s="4" t="s">
        <v>1007</v>
      </c>
      <c r="J458" s="88" t="s">
        <v>1008</v>
      </c>
      <c r="K458" s="6"/>
      <c r="L458" s="4"/>
      <c r="M458" s="4" t="s">
        <v>1008</v>
      </c>
      <c r="N458" s="37" t="s">
        <v>993</v>
      </c>
      <c r="O458" s="4" t="s">
        <v>548</v>
      </c>
      <c r="P458" s="6" t="s">
        <v>994</v>
      </c>
      <c r="Q458" s="37" t="s">
        <v>995</v>
      </c>
      <c r="R458" s="88" t="s">
        <v>996</v>
      </c>
      <c r="S458" s="6" t="s">
        <v>997</v>
      </c>
      <c r="T458" s="88" t="s">
        <v>552</v>
      </c>
      <c r="U458" s="6"/>
      <c r="V458" s="88" t="s">
        <v>553</v>
      </c>
      <c r="W458" s="6" t="s">
        <v>554</v>
      </c>
      <c r="X458" s="6" t="s">
        <v>555</v>
      </c>
      <c r="Y458" s="6" t="s">
        <v>556</v>
      </c>
      <c r="Z458" s="4" t="s">
        <v>604</v>
      </c>
      <c r="AA458" s="37" t="s">
        <v>557</v>
      </c>
      <c r="AB458" s="13">
        <v>60.2</v>
      </c>
      <c r="AC458" s="13">
        <v>21.26</v>
      </c>
      <c r="AD458" s="8">
        <v>60.033333300000002</v>
      </c>
      <c r="AE458" s="8">
        <v>21.433333300000001</v>
      </c>
      <c r="AF458" s="2"/>
      <c r="AG458" s="2" t="s">
        <v>1263</v>
      </c>
      <c r="AH458" s="2" t="s">
        <v>666</v>
      </c>
      <c r="AI458" s="113">
        <v>9</v>
      </c>
      <c r="AJ458" s="2" t="s">
        <v>558</v>
      </c>
      <c r="AK458" s="14" t="s">
        <v>1264</v>
      </c>
      <c r="AL458" s="29">
        <v>1.5</v>
      </c>
      <c r="AM458" s="2" t="s">
        <v>614</v>
      </c>
      <c r="AN458" s="10">
        <v>21</v>
      </c>
      <c r="AO458" s="10">
        <v>363.3</v>
      </c>
      <c r="AP458" s="4" t="s">
        <v>560</v>
      </c>
      <c r="AQ458" s="4" t="s">
        <v>609</v>
      </c>
      <c r="AR458" s="12">
        <v>20.825422596756898</v>
      </c>
      <c r="AS458" s="13">
        <v>3.3283702999999998E-2</v>
      </c>
      <c r="AT458" s="4"/>
      <c r="AU458" s="4" t="s">
        <v>648</v>
      </c>
      <c r="AV458" s="4" t="s">
        <v>634</v>
      </c>
      <c r="AW458" s="14"/>
      <c r="AX458" s="14"/>
      <c r="AY458" s="14">
        <v>0</v>
      </c>
      <c r="AZ458" s="29">
        <v>17.3</v>
      </c>
      <c r="BA458" s="14" t="s">
        <v>563</v>
      </c>
      <c r="BB458" s="1" t="s">
        <v>41</v>
      </c>
      <c r="BC458" s="15">
        <v>-0.13309000000000001</v>
      </c>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row>
    <row r="459" spans="1:275" s="16" customFormat="1" x14ac:dyDescent="0.25">
      <c r="A459" s="2">
        <v>1357</v>
      </c>
      <c r="B459" s="2" t="s">
        <v>1261</v>
      </c>
      <c r="C459" s="4"/>
      <c r="D459" s="5" t="s">
        <v>1267</v>
      </c>
      <c r="E459" s="15" t="s">
        <v>40</v>
      </c>
      <c r="F459" s="4" t="s">
        <v>1005</v>
      </c>
      <c r="G459" s="4" t="s">
        <v>1006</v>
      </c>
      <c r="H459" s="4" t="s">
        <v>666</v>
      </c>
      <c r="I459" s="4" t="s">
        <v>1007</v>
      </c>
      <c r="J459" s="88" t="s">
        <v>1008</v>
      </c>
      <c r="K459" s="6"/>
      <c r="L459" s="4"/>
      <c r="M459" s="4" t="s">
        <v>1008</v>
      </c>
      <c r="N459" s="37" t="s">
        <v>993</v>
      </c>
      <c r="O459" s="4" t="s">
        <v>548</v>
      </c>
      <c r="P459" s="6" t="s">
        <v>994</v>
      </c>
      <c r="Q459" s="37" t="s">
        <v>995</v>
      </c>
      <c r="R459" s="88" t="s">
        <v>996</v>
      </c>
      <c r="S459" s="6" t="s">
        <v>997</v>
      </c>
      <c r="T459" s="88" t="s">
        <v>552</v>
      </c>
      <c r="U459" s="6"/>
      <c r="V459" s="88" t="s">
        <v>553</v>
      </c>
      <c r="W459" s="6" t="s">
        <v>554</v>
      </c>
      <c r="X459" s="6" t="s">
        <v>555</v>
      </c>
      <c r="Y459" s="6" t="s">
        <v>556</v>
      </c>
      <c r="Z459" s="4" t="s">
        <v>604</v>
      </c>
      <c r="AA459" s="37" t="s">
        <v>557</v>
      </c>
      <c r="AB459" s="13">
        <v>60.2</v>
      </c>
      <c r="AC459" s="13">
        <v>21.26</v>
      </c>
      <c r="AD459" s="8">
        <v>60.033333300000002</v>
      </c>
      <c r="AE459" s="8">
        <v>21.433333300000001</v>
      </c>
      <c r="AF459" s="2"/>
      <c r="AG459" s="2" t="s">
        <v>1263</v>
      </c>
      <c r="AH459" s="2" t="s">
        <v>666</v>
      </c>
      <c r="AI459" s="113">
        <v>9</v>
      </c>
      <c r="AJ459" s="2" t="s">
        <v>558</v>
      </c>
      <c r="AK459" s="14" t="s">
        <v>1264</v>
      </c>
      <c r="AL459" s="29">
        <v>1.5</v>
      </c>
      <c r="AM459" s="2" t="s">
        <v>614</v>
      </c>
      <c r="AN459" s="10">
        <v>21</v>
      </c>
      <c r="AO459" s="10">
        <v>306.59999999999997</v>
      </c>
      <c r="AP459" s="4" t="s">
        <v>560</v>
      </c>
      <c r="AQ459" s="4" t="s">
        <v>609</v>
      </c>
      <c r="AR459" s="12">
        <v>20.825422596756898</v>
      </c>
      <c r="AS459" s="13">
        <v>3.3283702999999998E-2</v>
      </c>
      <c r="AT459" s="4"/>
      <c r="AU459" s="4" t="s">
        <v>648</v>
      </c>
      <c r="AV459" s="4" t="s">
        <v>634</v>
      </c>
      <c r="AW459" s="14"/>
      <c r="AX459" s="14"/>
      <c r="AY459" s="14">
        <v>0</v>
      </c>
      <c r="AZ459" s="29">
        <v>14.6</v>
      </c>
      <c r="BA459" s="14" t="s">
        <v>563</v>
      </c>
      <c r="BB459" s="1" t="s">
        <v>41</v>
      </c>
      <c r="BC459" s="15">
        <v>-0.13309000000000001</v>
      </c>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row>
    <row r="460" spans="1:275" s="16" customFormat="1" x14ac:dyDescent="0.25">
      <c r="A460" s="2">
        <v>1358</v>
      </c>
      <c r="B460" s="2" t="s">
        <v>1261</v>
      </c>
      <c r="C460" s="4"/>
      <c r="D460" s="5" t="s">
        <v>1268</v>
      </c>
      <c r="E460" s="15" t="s">
        <v>40</v>
      </c>
      <c r="F460" s="4" t="s">
        <v>1005</v>
      </c>
      <c r="G460" s="4" t="s">
        <v>1006</v>
      </c>
      <c r="H460" s="4" t="s">
        <v>666</v>
      </c>
      <c r="I460" s="4" t="s">
        <v>1007</v>
      </c>
      <c r="J460" s="88" t="s">
        <v>1008</v>
      </c>
      <c r="K460" s="6"/>
      <c r="L460" s="4"/>
      <c r="M460" s="4" t="s">
        <v>1008</v>
      </c>
      <c r="N460" s="37" t="s">
        <v>993</v>
      </c>
      <c r="O460" s="4" t="s">
        <v>548</v>
      </c>
      <c r="P460" s="6" t="s">
        <v>994</v>
      </c>
      <c r="Q460" s="37" t="s">
        <v>995</v>
      </c>
      <c r="R460" s="88" t="s">
        <v>996</v>
      </c>
      <c r="S460" s="6" t="s">
        <v>997</v>
      </c>
      <c r="T460" s="88" t="s">
        <v>552</v>
      </c>
      <c r="U460" s="6"/>
      <c r="V460" s="88" t="s">
        <v>553</v>
      </c>
      <c r="W460" s="6" t="s">
        <v>554</v>
      </c>
      <c r="X460" s="6" t="s">
        <v>555</v>
      </c>
      <c r="Y460" s="6" t="s">
        <v>556</v>
      </c>
      <c r="Z460" s="4" t="s">
        <v>604</v>
      </c>
      <c r="AA460" s="37" t="s">
        <v>557</v>
      </c>
      <c r="AB460" s="13">
        <v>60.2</v>
      </c>
      <c r="AC460" s="13">
        <v>21.26</v>
      </c>
      <c r="AD460" s="8">
        <v>60.033333300000002</v>
      </c>
      <c r="AE460" s="8">
        <v>21.433333300000001</v>
      </c>
      <c r="AF460" s="2"/>
      <c r="AG460" s="2" t="s">
        <v>1263</v>
      </c>
      <c r="AH460" s="2" t="s">
        <v>666</v>
      </c>
      <c r="AI460" s="113">
        <v>9</v>
      </c>
      <c r="AJ460" s="2" t="s">
        <v>558</v>
      </c>
      <c r="AK460" s="14" t="s">
        <v>1264</v>
      </c>
      <c r="AL460" s="29">
        <v>1.5</v>
      </c>
      <c r="AM460" s="2" t="s">
        <v>614</v>
      </c>
      <c r="AN460" s="10">
        <v>21</v>
      </c>
      <c r="AO460" s="10">
        <v>363.3</v>
      </c>
      <c r="AP460" s="4" t="s">
        <v>560</v>
      </c>
      <c r="AQ460" s="4" t="s">
        <v>609</v>
      </c>
      <c r="AR460" s="12">
        <v>23.2210398572335</v>
      </c>
      <c r="AS460" s="13">
        <v>2.9849963E-2</v>
      </c>
      <c r="AT460" s="4"/>
      <c r="AU460" s="4" t="s">
        <v>648</v>
      </c>
      <c r="AV460" s="4" t="s">
        <v>634</v>
      </c>
      <c r="AW460" s="14"/>
      <c r="AX460" s="14"/>
      <c r="AY460" s="14">
        <v>0</v>
      </c>
      <c r="AZ460" s="29">
        <v>17.3</v>
      </c>
      <c r="BA460" s="14" t="s">
        <v>563</v>
      </c>
      <c r="BB460" s="1" t="s">
        <v>41</v>
      </c>
      <c r="BC460" s="15">
        <v>-0.13309000000000001</v>
      </c>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row>
    <row r="461" spans="1:275" s="16" customFormat="1" x14ac:dyDescent="0.25">
      <c r="A461" s="2">
        <v>1359</v>
      </c>
      <c r="B461" s="2" t="s">
        <v>1261</v>
      </c>
      <c r="C461" s="4"/>
      <c r="D461" s="5" t="s">
        <v>1269</v>
      </c>
      <c r="E461" s="15" t="s">
        <v>40</v>
      </c>
      <c r="F461" s="4" t="s">
        <v>1005</v>
      </c>
      <c r="G461" s="4" t="s">
        <v>1006</v>
      </c>
      <c r="H461" s="4" t="s">
        <v>666</v>
      </c>
      <c r="I461" s="4" t="s">
        <v>1007</v>
      </c>
      <c r="J461" s="88" t="s">
        <v>1008</v>
      </c>
      <c r="K461" s="6"/>
      <c r="L461" s="4"/>
      <c r="M461" s="4" t="s">
        <v>1008</v>
      </c>
      <c r="N461" s="37" t="s">
        <v>993</v>
      </c>
      <c r="O461" s="4" t="s">
        <v>548</v>
      </c>
      <c r="P461" s="6" t="s">
        <v>994</v>
      </c>
      <c r="Q461" s="37" t="s">
        <v>995</v>
      </c>
      <c r="R461" s="88" t="s">
        <v>996</v>
      </c>
      <c r="S461" s="6" t="s">
        <v>997</v>
      </c>
      <c r="T461" s="88" t="s">
        <v>552</v>
      </c>
      <c r="U461" s="6"/>
      <c r="V461" s="88" t="s">
        <v>553</v>
      </c>
      <c r="W461" s="6" t="s">
        <v>554</v>
      </c>
      <c r="X461" s="6" t="s">
        <v>555</v>
      </c>
      <c r="Y461" s="6" t="s">
        <v>556</v>
      </c>
      <c r="Z461" s="4" t="s">
        <v>604</v>
      </c>
      <c r="AA461" s="37" t="s">
        <v>557</v>
      </c>
      <c r="AB461" s="13">
        <v>60.2</v>
      </c>
      <c r="AC461" s="13">
        <v>21.26</v>
      </c>
      <c r="AD461" s="8">
        <v>60.033333300000002</v>
      </c>
      <c r="AE461" s="8">
        <v>21.433333300000001</v>
      </c>
      <c r="AF461" s="2"/>
      <c r="AG461" s="2" t="s">
        <v>1263</v>
      </c>
      <c r="AH461" s="2" t="s">
        <v>666</v>
      </c>
      <c r="AI461" s="113">
        <v>9</v>
      </c>
      <c r="AJ461" s="2" t="s">
        <v>558</v>
      </c>
      <c r="AK461" s="14" t="s">
        <v>1264</v>
      </c>
      <c r="AL461" s="29">
        <v>1.5</v>
      </c>
      <c r="AM461" s="2" t="s">
        <v>614</v>
      </c>
      <c r="AN461" s="10">
        <v>21</v>
      </c>
      <c r="AO461" s="10">
        <v>342.3</v>
      </c>
      <c r="AP461" s="4" t="s">
        <v>560</v>
      </c>
      <c r="AQ461" s="4" t="s">
        <v>609</v>
      </c>
      <c r="AR461" s="12">
        <v>23.2210398572335</v>
      </c>
      <c r="AS461" s="13">
        <v>2.9849963E-2</v>
      </c>
      <c r="AT461" s="4"/>
      <c r="AU461" s="4" t="s">
        <v>648</v>
      </c>
      <c r="AV461" s="4" t="s">
        <v>634</v>
      </c>
      <c r="AW461" s="14"/>
      <c r="AX461" s="14"/>
      <c r="AY461" s="14">
        <v>0</v>
      </c>
      <c r="AZ461" s="29">
        <v>16.3</v>
      </c>
      <c r="BA461" s="14" t="s">
        <v>563</v>
      </c>
      <c r="BB461" s="1" t="s">
        <v>41</v>
      </c>
      <c r="BC461" s="15">
        <v>-0.13309000000000001</v>
      </c>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row>
    <row r="462" spans="1:275" s="16" customFormat="1" x14ac:dyDescent="0.25">
      <c r="A462" s="2">
        <v>1360</v>
      </c>
      <c r="B462" s="2" t="s">
        <v>1261</v>
      </c>
      <c r="C462" s="4"/>
      <c r="D462" s="5" t="s">
        <v>1270</v>
      </c>
      <c r="E462" s="15" t="s">
        <v>40</v>
      </c>
      <c r="F462" s="4" t="s">
        <v>1005</v>
      </c>
      <c r="G462" s="4" t="s">
        <v>1006</v>
      </c>
      <c r="H462" s="4" t="s">
        <v>666</v>
      </c>
      <c r="I462" s="4" t="s">
        <v>1007</v>
      </c>
      <c r="J462" s="88" t="s">
        <v>1008</v>
      </c>
      <c r="K462" s="6"/>
      <c r="L462" s="4"/>
      <c r="M462" s="4" t="s">
        <v>1008</v>
      </c>
      <c r="N462" s="37" t="s">
        <v>993</v>
      </c>
      <c r="O462" s="4" t="s">
        <v>548</v>
      </c>
      <c r="P462" s="6" t="s">
        <v>994</v>
      </c>
      <c r="Q462" s="37" t="s">
        <v>995</v>
      </c>
      <c r="R462" s="88" t="s">
        <v>996</v>
      </c>
      <c r="S462" s="6" t="s">
        <v>997</v>
      </c>
      <c r="T462" s="88" t="s">
        <v>552</v>
      </c>
      <c r="U462" s="6"/>
      <c r="V462" s="88" t="s">
        <v>553</v>
      </c>
      <c r="W462" s="6" t="s">
        <v>554</v>
      </c>
      <c r="X462" s="6" t="s">
        <v>555</v>
      </c>
      <c r="Y462" s="6" t="s">
        <v>556</v>
      </c>
      <c r="Z462" s="4" t="s">
        <v>604</v>
      </c>
      <c r="AA462" s="37" t="s">
        <v>557</v>
      </c>
      <c r="AB462" s="13">
        <v>60.2</v>
      </c>
      <c r="AC462" s="13">
        <v>21.26</v>
      </c>
      <c r="AD462" s="8">
        <v>60.033333300000002</v>
      </c>
      <c r="AE462" s="8">
        <v>21.433333300000001</v>
      </c>
      <c r="AF462" s="2"/>
      <c r="AG462" s="2" t="s">
        <v>1263</v>
      </c>
      <c r="AH462" s="2" t="s">
        <v>666</v>
      </c>
      <c r="AI462" s="113">
        <v>9</v>
      </c>
      <c r="AJ462" s="2" t="s">
        <v>558</v>
      </c>
      <c r="AK462" s="14" t="s">
        <v>1264</v>
      </c>
      <c r="AL462" s="29">
        <v>1.5</v>
      </c>
      <c r="AM462" s="2" t="s">
        <v>614</v>
      </c>
      <c r="AN462" s="10">
        <v>21</v>
      </c>
      <c r="AO462" s="10">
        <v>405.3</v>
      </c>
      <c r="AP462" s="4" t="s">
        <v>560</v>
      </c>
      <c r="AQ462" s="4" t="s">
        <v>609</v>
      </c>
      <c r="AR462" s="12">
        <v>217.42049151689491</v>
      </c>
      <c r="AS462" s="13">
        <v>3.1880490000000001E-3</v>
      </c>
      <c r="AT462" s="4"/>
      <c r="AU462" s="4" t="s">
        <v>648</v>
      </c>
      <c r="AV462" s="4" t="s">
        <v>634</v>
      </c>
      <c r="AW462" s="14"/>
      <c r="AX462" s="14"/>
      <c r="AY462" s="14">
        <v>0</v>
      </c>
      <c r="AZ462" s="29">
        <v>19.3</v>
      </c>
      <c r="BA462" s="14" t="s">
        <v>563</v>
      </c>
      <c r="BB462" s="1" t="s">
        <v>41</v>
      </c>
      <c r="BC462" s="15">
        <v>-0.13309000000000001</v>
      </c>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row>
    <row r="463" spans="1:275" s="16" customFormat="1" x14ac:dyDescent="0.25">
      <c r="A463" s="2">
        <v>1361</v>
      </c>
      <c r="B463" s="2" t="s">
        <v>1261</v>
      </c>
      <c r="C463" s="4"/>
      <c r="D463" s="5" t="s">
        <v>1271</v>
      </c>
      <c r="E463" s="15" t="s">
        <v>40</v>
      </c>
      <c r="F463" s="4" t="s">
        <v>1005</v>
      </c>
      <c r="G463" s="4" t="s">
        <v>1006</v>
      </c>
      <c r="H463" s="4" t="s">
        <v>666</v>
      </c>
      <c r="I463" s="4" t="s">
        <v>1007</v>
      </c>
      <c r="J463" s="88" t="s">
        <v>1008</v>
      </c>
      <c r="K463" s="6"/>
      <c r="L463" s="4"/>
      <c r="M463" s="4" t="s">
        <v>1008</v>
      </c>
      <c r="N463" s="37" t="s">
        <v>993</v>
      </c>
      <c r="O463" s="4" t="s">
        <v>548</v>
      </c>
      <c r="P463" s="6" t="s">
        <v>994</v>
      </c>
      <c r="Q463" s="37" t="s">
        <v>995</v>
      </c>
      <c r="R463" s="88" t="s">
        <v>996</v>
      </c>
      <c r="S463" s="6" t="s">
        <v>997</v>
      </c>
      <c r="T463" s="88" t="s">
        <v>552</v>
      </c>
      <c r="U463" s="6"/>
      <c r="V463" s="88" t="s">
        <v>553</v>
      </c>
      <c r="W463" s="6" t="s">
        <v>554</v>
      </c>
      <c r="X463" s="6" t="s">
        <v>555</v>
      </c>
      <c r="Y463" s="6" t="s">
        <v>556</v>
      </c>
      <c r="Z463" s="4" t="s">
        <v>604</v>
      </c>
      <c r="AA463" s="37" t="s">
        <v>557</v>
      </c>
      <c r="AB463" s="13">
        <v>60.2</v>
      </c>
      <c r="AC463" s="13">
        <v>21.26</v>
      </c>
      <c r="AD463" s="8">
        <v>60.033333300000002</v>
      </c>
      <c r="AE463" s="8">
        <v>21.433333300000001</v>
      </c>
      <c r="AF463" s="2"/>
      <c r="AG463" s="2" t="s">
        <v>1263</v>
      </c>
      <c r="AH463" s="2" t="s">
        <v>666</v>
      </c>
      <c r="AI463" s="113">
        <v>9</v>
      </c>
      <c r="AJ463" s="2" t="s">
        <v>558</v>
      </c>
      <c r="AK463" s="14" t="s">
        <v>1264</v>
      </c>
      <c r="AL463" s="29">
        <v>1.5</v>
      </c>
      <c r="AM463" s="2" t="s">
        <v>614</v>
      </c>
      <c r="AN463" s="10">
        <v>21</v>
      </c>
      <c r="AO463" s="10">
        <v>390.6</v>
      </c>
      <c r="AP463" s="4" t="s">
        <v>560</v>
      </c>
      <c r="AQ463" s="4" t="s">
        <v>609</v>
      </c>
      <c r="AR463" s="12">
        <v>217.42049151689491</v>
      </c>
      <c r="AS463" s="13">
        <v>3.1880490000000001E-3</v>
      </c>
      <c r="AT463" s="4"/>
      <c r="AU463" s="4" t="s">
        <v>648</v>
      </c>
      <c r="AV463" s="4" t="s">
        <v>634</v>
      </c>
      <c r="AW463" s="14"/>
      <c r="AX463" s="14"/>
      <c r="AY463" s="14">
        <v>0</v>
      </c>
      <c r="AZ463" s="29">
        <v>18.600000000000001</v>
      </c>
      <c r="BA463" s="14" t="s">
        <v>563</v>
      </c>
      <c r="BB463" s="1" t="s">
        <v>41</v>
      </c>
      <c r="BC463" s="15">
        <v>-0.13309000000000001</v>
      </c>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row>
    <row r="464" spans="1:275" s="16" customFormat="1" x14ac:dyDescent="0.25">
      <c r="A464" s="2">
        <v>1362</v>
      </c>
      <c r="B464" s="2" t="s">
        <v>1261</v>
      </c>
      <c r="C464" s="4"/>
      <c r="D464" s="5" t="s">
        <v>1272</v>
      </c>
      <c r="E464" s="15" t="s">
        <v>40</v>
      </c>
      <c r="F464" s="4" t="s">
        <v>1005</v>
      </c>
      <c r="G464" s="4" t="s">
        <v>1006</v>
      </c>
      <c r="H464" s="4" t="s">
        <v>666</v>
      </c>
      <c r="I464" s="4" t="s">
        <v>1007</v>
      </c>
      <c r="J464" s="88" t="s">
        <v>1008</v>
      </c>
      <c r="K464" s="6"/>
      <c r="L464" s="4"/>
      <c r="M464" s="4" t="s">
        <v>1008</v>
      </c>
      <c r="N464" s="37" t="s">
        <v>993</v>
      </c>
      <c r="O464" s="4" t="s">
        <v>548</v>
      </c>
      <c r="P464" s="6" t="s">
        <v>994</v>
      </c>
      <c r="Q464" s="37" t="s">
        <v>995</v>
      </c>
      <c r="R464" s="88" t="s">
        <v>996</v>
      </c>
      <c r="S464" s="6" t="s">
        <v>997</v>
      </c>
      <c r="T464" s="88" t="s">
        <v>552</v>
      </c>
      <c r="U464" s="6"/>
      <c r="V464" s="88" t="s">
        <v>553</v>
      </c>
      <c r="W464" s="6" t="s">
        <v>554</v>
      </c>
      <c r="X464" s="6" t="s">
        <v>555</v>
      </c>
      <c r="Y464" s="6" t="s">
        <v>556</v>
      </c>
      <c r="Z464" s="4" t="s">
        <v>604</v>
      </c>
      <c r="AA464" s="37" t="s">
        <v>557</v>
      </c>
      <c r="AB464" s="13">
        <v>60.2</v>
      </c>
      <c r="AC464" s="13">
        <v>21.26</v>
      </c>
      <c r="AD464" s="8">
        <v>60.033333300000002</v>
      </c>
      <c r="AE464" s="8">
        <v>21.433333300000001</v>
      </c>
      <c r="AF464" s="2"/>
      <c r="AG464" s="2" t="s">
        <v>1263</v>
      </c>
      <c r="AH464" s="2" t="s">
        <v>666</v>
      </c>
      <c r="AI464" s="113">
        <v>9</v>
      </c>
      <c r="AJ464" s="2" t="s">
        <v>558</v>
      </c>
      <c r="AK464" s="14" t="s">
        <v>1264</v>
      </c>
      <c r="AL464" s="29">
        <v>1.5</v>
      </c>
      <c r="AM464" s="2" t="s">
        <v>608</v>
      </c>
      <c r="AN464" s="10">
        <v>21</v>
      </c>
      <c r="AO464" s="10">
        <v>357</v>
      </c>
      <c r="AP464" s="4" t="s">
        <v>560</v>
      </c>
      <c r="AQ464" s="4" t="s">
        <v>609</v>
      </c>
      <c r="AR464" s="12">
        <v>53.135211019661703</v>
      </c>
      <c r="AS464" s="13">
        <v>1.3044969E-2</v>
      </c>
      <c r="AT464" s="4"/>
      <c r="AU464" s="4" t="s">
        <v>648</v>
      </c>
      <c r="AV464" s="4" t="s">
        <v>634</v>
      </c>
      <c r="AW464" s="14"/>
      <c r="AX464" s="14"/>
      <c r="AY464" s="14">
        <v>0</v>
      </c>
      <c r="AZ464" s="29">
        <v>17</v>
      </c>
      <c r="BA464" s="14" t="s">
        <v>563</v>
      </c>
      <c r="BB464" s="1" t="s">
        <v>41</v>
      </c>
      <c r="BC464" s="15">
        <v>-0.13309000000000001</v>
      </c>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row>
    <row r="465" spans="1:275" s="16" customFormat="1" x14ac:dyDescent="0.25">
      <c r="A465" s="2">
        <v>1363</v>
      </c>
      <c r="B465" s="2" t="s">
        <v>1261</v>
      </c>
      <c r="C465" s="4"/>
      <c r="D465" s="5" t="s">
        <v>1273</v>
      </c>
      <c r="E465" s="15" t="s">
        <v>40</v>
      </c>
      <c r="F465" s="4" t="s">
        <v>1005</v>
      </c>
      <c r="G465" s="4" t="s">
        <v>1006</v>
      </c>
      <c r="H465" s="4" t="s">
        <v>666</v>
      </c>
      <c r="I465" s="4" t="s">
        <v>1007</v>
      </c>
      <c r="J465" s="88" t="s">
        <v>1008</v>
      </c>
      <c r="K465" s="6"/>
      <c r="L465" s="4"/>
      <c r="M465" s="4" t="s">
        <v>1008</v>
      </c>
      <c r="N465" s="37" t="s">
        <v>993</v>
      </c>
      <c r="O465" s="4" t="s">
        <v>548</v>
      </c>
      <c r="P465" s="6" t="s">
        <v>994</v>
      </c>
      <c r="Q465" s="37" t="s">
        <v>995</v>
      </c>
      <c r="R465" s="88" t="s">
        <v>996</v>
      </c>
      <c r="S465" s="6" t="s">
        <v>997</v>
      </c>
      <c r="T465" s="88" t="s">
        <v>552</v>
      </c>
      <c r="U465" s="6"/>
      <c r="V465" s="88" t="s">
        <v>553</v>
      </c>
      <c r="W465" s="6" t="s">
        <v>554</v>
      </c>
      <c r="X465" s="6" t="s">
        <v>555</v>
      </c>
      <c r="Y465" s="6" t="s">
        <v>556</v>
      </c>
      <c r="Z465" s="4" t="s">
        <v>604</v>
      </c>
      <c r="AA465" s="37" t="s">
        <v>557</v>
      </c>
      <c r="AB465" s="13">
        <v>60.2</v>
      </c>
      <c r="AC465" s="13">
        <v>21.26</v>
      </c>
      <c r="AD465" s="8">
        <v>60.033333300000002</v>
      </c>
      <c r="AE465" s="8">
        <v>21.433333300000001</v>
      </c>
      <c r="AF465" s="2"/>
      <c r="AG465" s="2" t="s">
        <v>1263</v>
      </c>
      <c r="AH465" s="2" t="s">
        <v>666</v>
      </c>
      <c r="AI465" s="113">
        <v>9</v>
      </c>
      <c r="AJ465" s="2" t="s">
        <v>558</v>
      </c>
      <c r="AK465" s="14" t="s">
        <v>1264</v>
      </c>
      <c r="AL465" s="29">
        <v>1.5</v>
      </c>
      <c r="AM465" s="2" t="s">
        <v>608</v>
      </c>
      <c r="AN465" s="10">
        <v>21</v>
      </c>
      <c r="AO465" s="10">
        <v>411.6</v>
      </c>
      <c r="AP465" s="4" t="s">
        <v>560</v>
      </c>
      <c r="AQ465" s="4" t="s">
        <v>609</v>
      </c>
      <c r="AR465" s="12">
        <v>53.135211019661703</v>
      </c>
      <c r="AS465" s="13">
        <v>1.3044969E-2</v>
      </c>
      <c r="AT465" s="4"/>
      <c r="AU465" s="4" t="s">
        <v>648</v>
      </c>
      <c r="AV465" s="4" t="s">
        <v>634</v>
      </c>
      <c r="AW465" s="14"/>
      <c r="AX465" s="14"/>
      <c r="AY465" s="14">
        <v>0</v>
      </c>
      <c r="AZ465" s="29">
        <v>19.600000000000001</v>
      </c>
      <c r="BA465" s="14" t="s">
        <v>563</v>
      </c>
      <c r="BB465" s="1" t="s">
        <v>41</v>
      </c>
      <c r="BC465" s="15">
        <v>-0.13309000000000001</v>
      </c>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row>
    <row r="466" spans="1:275" s="16" customFormat="1" x14ac:dyDescent="0.25">
      <c r="A466" s="2">
        <v>1364</v>
      </c>
      <c r="B466" s="2" t="s">
        <v>1261</v>
      </c>
      <c r="C466" s="4"/>
      <c r="D466" s="5" t="s">
        <v>1274</v>
      </c>
      <c r="E466" s="15" t="s">
        <v>40</v>
      </c>
      <c r="F466" s="4" t="s">
        <v>1005</v>
      </c>
      <c r="G466" s="4" t="s">
        <v>1006</v>
      </c>
      <c r="H466" s="4" t="s">
        <v>666</v>
      </c>
      <c r="I466" s="4" t="s">
        <v>1007</v>
      </c>
      <c r="J466" s="88" t="s">
        <v>1008</v>
      </c>
      <c r="K466" s="6"/>
      <c r="L466" s="4"/>
      <c r="M466" s="4" t="s">
        <v>1008</v>
      </c>
      <c r="N466" s="37" t="s">
        <v>993</v>
      </c>
      <c r="O466" s="4" t="s">
        <v>548</v>
      </c>
      <c r="P466" s="6" t="s">
        <v>994</v>
      </c>
      <c r="Q466" s="37" t="s">
        <v>995</v>
      </c>
      <c r="R466" s="88" t="s">
        <v>996</v>
      </c>
      <c r="S466" s="6" t="s">
        <v>997</v>
      </c>
      <c r="T466" s="88" t="s">
        <v>552</v>
      </c>
      <c r="U466" s="6"/>
      <c r="V466" s="88" t="s">
        <v>553</v>
      </c>
      <c r="W466" s="6" t="s">
        <v>554</v>
      </c>
      <c r="X466" s="6" t="s">
        <v>555</v>
      </c>
      <c r="Y466" s="6" t="s">
        <v>556</v>
      </c>
      <c r="Z466" s="4" t="s">
        <v>604</v>
      </c>
      <c r="AA466" s="37" t="s">
        <v>557</v>
      </c>
      <c r="AB466" s="13">
        <v>60.2</v>
      </c>
      <c r="AC466" s="13">
        <v>21.26</v>
      </c>
      <c r="AD466" s="8">
        <v>60.033333300000002</v>
      </c>
      <c r="AE466" s="8">
        <v>21.433333300000001</v>
      </c>
      <c r="AF466" s="2"/>
      <c r="AG466" s="2" t="s">
        <v>1263</v>
      </c>
      <c r="AH466" s="2" t="s">
        <v>666</v>
      </c>
      <c r="AI466" s="113">
        <v>9</v>
      </c>
      <c r="AJ466" s="2" t="s">
        <v>558</v>
      </c>
      <c r="AK466" s="14" t="s">
        <v>1264</v>
      </c>
      <c r="AL466" s="29">
        <v>1.5</v>
      </c>
      <c r="AM466" s="2" t="s">
        <v>614</v>
      </c>
      <c r="AN466" s="10">
        <v>21</v>
      </c>
      <c r="AO466" s="10">
        <v>380.1</v>
      </c>
      <c r="AP466" s="4" t="s">
        <v>560</v>
      </c>
      <c r="AQ466" s="4" t="s">
        <v>609</v>
      </c>
      <c r="AR466" s="12">
        <v>85.158196051752569</v>
      </c>
      <c r="AS466" s="13">
        <v>8.1395240000000004E-3</v>
      </c>
      <c r="AT466" s="4"/>
      <c r="AU466" s="4" t="s">
        <v>648</v>
      </c>
      <c r="AV466" s="4" t="s">
        <v>634</v>
      </c>
      <c r="AW466" s="14"/>
      <c r="AX466" s="14"/>
      <c r="AY466" s="14">
        <v>0</v>
      </c>
      <c r="AZ466" s="29">
        <v>18.100000000000001</v>
      </c>
      <c r="BA466" s="14" t="s">
        <v>563</v>
      </c>
      <c r="BB466" s="1" t="s">
        <v>41</v>
      </c>
      <c r="BC466" s="15">
        <v>-0.13309000000000001</v>
      </c>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row>
    <row r="467" spans="1:275" s="16" customFormat="1" x14ac:dyDescent="0.25">
      <c r="A467" s="2">
        <v>1365</v>
      </c>
      <c r="B467" s="2" t="s">
        <v>1261</v>
      </c>
      <c r="C467" s="4"/>
      <c r="D467" s="5" t="s">
        <v>1275</v>
      </c>
      <c r="E467" s="15" t="s">
        <v>40</v>
      </c>
      <c r="F467" s="4" t="s">
        <v>1005</v>
      </c>
      <c r="G467" s="4" t="s">
        <v>1006</v>
      </c>
      <c r="H467" s="4" t="s">
        <v>666</v>
      </c>
      <c r="I467" s="4" t="s">
        <v>1007</v>
      </c>
      <c r="J467" s="88" t="s">
        <v>1008</v>
      </c>
      <c r="K467" s="6"/>
      <c r="L467" s="4"/>
      <c r="M467" s="4" t="s">
        <v>1008</v>
      </c>
      <c r="N467" s="37" t="s">
        <v>993</v>
      </c>
      <c r="O467" s="4" t="s">
        <v>548</v>
      </c>
      <c r="P467" s="6" t="s">
        <v>994</v>
      </c>
      <c r="Q467" s="37" t="s">
        <v>995</v>
      </c>
      <c r="R467" s="88" t="s">
        <v>996</v>
      </c>
      <c r="S467" s="6" t="s">
        <v>997</v>
      </c>
      <c r="T467" s="88" t="s">
        <v>552</v>
      </c>
      <c r="U467" s="6"/>
      <c r="V467" s="88" t="s">
        <v>553</v>
      </c>
      <c r="W467" s="6" t="s">
        <v>554</v>
      </c>
      <c r="X467" s="6" t="s">
        <v>555</v>
      </c>
      <c r="Y467" s="6" t="s">
        <v>556</v>
      </c>
      <c r="Z467" s="4" t="s">
        <v>604</v>
      </c>
      <c r="AA467" s="37" t="s">
        <v>557</v>
      </c>
      <c r="AB467" s="13">
        <v>60.2</v>
      </c>
      <c r="AC467" s="13">
        <v>21.26</v>
      </c>
      <c r="AD467" s="8">
        <v>60.033333300000002</v>
      </c>
      <c r="AE467" s="8">
        <v>21.433333300000001</v>
      </c>
      <c r="AF467" s="2"/>
      <c r="AG467" s="2" t="s">
        <v>1263</v>
      </c>
      <c r="AH467" s="2" t="s">
        <v>666</v>
      </c>
      <c r="AI467" s="113">
        <v>9</v>
      </c>
      <c r="AJ467" s="2" t="s">
        <v>558</v>
      </c>
      <c r="AK467" s="14" t="s">
        <v>1264</v>
      </c>
      <c r="AL467" s="29">
        <v>1.5</v>
      </c>
      <c r="AM467" s="2" t="s">
        <v>614</v>
      </c>
      <c r="AN467" s="10">
        <v>21</v>
      </c>
      <c r="AO467" s="10">
        <v>401.1</v>
      </c>
      <c r="AP467" s="4" t="s">
        <v>560</v>
      </c>
      <c r="AQ467" s="4" t="s">
        <v>609</v>
      </c>
      <c r="AR467" s="12">
        <v>85.158196051752569</v>
      </c>
      <c r="AS467" s="13">
        <v>8.1395240000000004E-3</v>
      </c>
      <c r="AT467" s="4"/>
      <c r="AU467" s="4" t="s">
        <v>648</v>
      </c>
      <c r="AV467" s="4" t="s">
        <v>634</v>
      </c>
      <c r="AW467" s="14"/>
      <c r="AX467" s="14"/>
      <c r="AY467" s="14">
        <v>0</v>
      </c>
      <c r="AZ467" s="29">
        <v>19.100000000000001</v>
      </c>
      <c r="BA467" s="14" t="s">
        <v>563</v>
      </c>
      <c r="BB467" s="1" t="s">
        <v>41</v>
      </c>
      <c r="BC467" s="15">
        <v>-0.13309000000000001</v>
      </c>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row>
    <row r="468" spans="1:275" s="16" customFormat="1" x14ac:dyDescent="0.25">
      <c r="A468" s="2">
        <v>1366</v>
      </c>
      <c r="B468" s="2" t="s">
        <v>1261</v>
      </c>
      <c r="C468" s="4"/>
      <c r="D468" s="5" t="s">
        <v>1276</v>
      </c>
      <c r="E468" s="15" t="s">
        <v>40</v>
      </c>
      <c r="F468" s="4" t="s">
        <v>1005</v>
      </c>
      <c r="G468" s="4" t="s">
        <v>1006</v>
      </c>
      <c r="H468" s="4" t="s">
        <v>666</v>
      </c>
      <c r="I468" s="4" t="s">
        <v>1007</v>
      </c>
      <c r="J468" s="88" t="s">
        <v>1008</v>
      </c>
      <c r="K468" s="6"/>
      <c r="L468" s="4"/>
      <c r="M468" s="4" t="s">
        <v>1008</v>
      </c>
      <c r="N468" s="37" t="s">
        <v>993</v>
      </c>
      <c r="O468" s="4" t="s">
        <v>548</v>
      </c>
      <c r="P468" s="6" t="s">
        <v>994</v>
      </c>
      <c r="Q468" s="37" t="s">
        <v>995</v>
      </c>
      <c r="R468" s="88" t="s">
        <v>996</v>
      </c>
      <c r="S468" s="6" t="s">
        <v>997</v>
      </c>
      <c r="T468" s="88" t="s">
        <v>552</v>
      </c>
      <c r="U468" s="6"/>
      <c r="V468" s="88" t="s">
        <v>553</v>
      </c>
      <c r="W468" s="6" t="s">
        <v>554</v>
      </c>
      <c r="X468" s="6" t="s">
        <v>555</v>
      </c>
      <c r="Y468" s="6" t="s">
        <v>556</v>
      </c>
      <c r="Z468" s="4" t="s">
        <v>604</v>
      </c>
      <c r="AA468" s="37" t="s">
        <v>557</v>
      </c>
      <c r="AB468" s="13">
        <v>60.2</v>
      </c>
      <c r="AC468" s="13">
        <v>21.26</v>
      </c>
      <c r="AD468" s="8">
        <v>60.033333300000002</v>
      </c>
      <c r="AE468" s="8">
        <v>21.433333300000001</v>
      </c>
      <c r="AF468" s="2"/>
      <c r="AG468" s="2" t="s">
        <v>1263</v>
      </c>
      <c r="AH468" s="2" t="s">
        <v>666</v>
      </c>
      <c r="AI468" s="113">
        <v>9</v>
      </c>
      <c r="AJ468" s="2" t="s">
        <v>558</v>
      </c>
      <c r="AK468" s="14" t="s">
        <v>1264</v>
      </c>
      <c r="AL468" s="29">
        <v>1.5</v>
      </c>
      <c r="AM468" s="2" t="s">
        <v>614</v>
      </c>
      <c r="AN468" s="10">
        <v>21</v>
      </c>
      <c r="AO468" s="10">
        <v>430.5</v>
      </c>
      <c r="AP468" s="4" t="s">
        <v>560</v>
      </c>
      <c r="AQ468" s="4" t="s">
        <v>609</v>
      </c>
      <c r="AR468" s="12">
        <v>558.46857453162283</v>
      </c>
      <c r="AS468" s="13">
        <v>1.2411569999999999E-3</v>
      </c>
      <c r="AT468" s="4"/>
      <c r="AU468" s="4" t="s">
        <v>648</v>
      </c>
      <c r="AV468" s="4" t="s">
        <v>634</v>
      </c>
      <c r="AW468" s="14"/>
      <c r="AX468" s="14"/>
      <c r="AY468" s="14">
        <v>0</v>
      </c>
      <c r="AZ468" s="29">
        <v>20.5</v>
      </c>
      <c r="BA468" s="14" t="s">
        <v>563</v>
      </c>
      <c r="BB468" s="1" t="s">
        <v>41</v>
      </c>
      <c r="BC468" s="15">
        <v>-0.13309000000000001</v>
      </c>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row>
    <row r="469" spans="1:275" s="16" customFormat="1" x14ac:dyDescent="0.25">
      <c r="A469" s="2">
        <v>1367</v>
      </c>
      <c r="B469" s="2" t="s">
        <v>1261</v>
      </c>
      <c r="C469" s="4"/>
      <c r="D469" s="5" t="s">
        <v>1277</v>
      </c>
      <c r="E469" s="15" t="s">
        <v>40</v>
      </c>
      <c r="F469" s="4" t="s">
        <v>1005</v>
      </c>
      <c r="G469" s="4" t="s">
        <v>1006</v>
      </c>
      <c r="H469" s="4" t="s">
        <v>666</v>
      </c>
      <c r="I469" s="4" t="s">
        <v>1007</v>
      </c>
      <c r="J469" s="88" t="s">
        <v>1008</v>
      </c>
      <c r="K469" s="6"/>
      <c r="L469" s="4"/>
      <c r="M469" s="4" t="s">
        <v>1008</v>
      </c>
      <c r="N469" s="37" t="s">
        <v>993</v>
      </c>
      <c r="O469" s="4" t="s">
        <v>548</v>
      </c>
      <c r="P469" s="6" t="s">
        <v>994</v>
      </c>
      <c r="Q469" s="37" t="s">
        <v>995</v>
      </c>
      <c r="R469" s="88" t="s">
        <v>996</v>
      </c>
      <c r="S469" s="6" t="s">
        <v>997</v>
      </c>
      <c r="T469" s="88" t="s">
        <v>552</v>
      </c>
      <c r="U469" s="6"/>
      <c r="V469" s="88" t="s">
        <v>553</v>
      </c>
      <c r="W469" s="6" t="s">
        <v>554</v>
      </c>
      <c r="X469" s="6" t="s">
        <v>555</v>
      </c>
      <c r="Y469" s="6" t="s">
        <v>556</v>
      </c>
      <c r="Z469" s="4" t="s">
        <v>604</v>
      </c>
      <c r="AA469" s="37" t="s">
        <v>557</v>
      </c>
      <c r="AB469" s="13">
        <v>60.2</v>
      </c>
      <c r="AC469" s="13">
        <v>21.26</v>
      </c>
      <c r="AD469" s="8">
        <v>60.033333300000002</v>
      </c>
      <c r="AE469" s="8">
        <v>21.433333300000001</v>
      </c>
      <c r="AF469" s="2"/>
      <c r="AG469" s="2" t="s">
        <v>1263</v>
      </c>
      <c r="AH469" s="2" t="s">
        <v>666</v>
      </c>
      <c r="AI469" s="113">
        <v>9</v>
      </c>
      <c r="AJ469" s="2" t="s">
        <v>558</v>
      </c>
      <c r="AK469" s="14" t="s">
        <v>1264</v>
      </c>
      <c r="AL469" s="29">
        <v>1.5</v>
      </c>
      <c r="AM469" s="2" t="s">
        <v>614</v>
      </c>
      <c r="AN469" s="10">
        <v>21</v>
      </c>
      <c r="AO469" s="10">
        <v>409.5</v>
      </c>
      <c r="AP469" s="4" t="s">
        <v>560</v>
      </c>
      <c r="AQ469" s="4" t="s">
        <v>609</v>
      </c>
      <c r="AR469" s="12">
        <v>558.46857453162283</v>
      </c>
      <c r="AS469" s="13">
        <v>1.2411569999999999E-3</v>
      </c>
      <c r="AT469" s="4"/>
      <c r="AU469" s="4" t="s">
        <v>648</v>
      </c>
      <c r="AV469" s="4" t="s">
        <v>634</v>
      </c>
      <c r="AW469" s="14"/>
      <c r="AX469" s="14"/>
      <c r="AY469" s="14">
        <v>0</v>
      </c>
      <c r="AZ469" s="29">
        <v>19.5</v>
      </c>
      <c r="BA469" s="14" t="s">
        <v>563</v>
      </c>
      <c r="BB469" s="1" t="s">
        <v>41</v>
      </c>
      <c r="BC469" s="15">
        <v>-0.13309000000000001</v>
      </c>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row>
    <row r="470" spans="1:275" s="16" customFormat="1" x14ac:dyDescent="0.25">
      <c r="A470" s="2">
        <v>1368</v>
      </c>
      <c r="B470" s="2" t="s">
        <v>1261</v>
      </c>
      <c r="C470" s="4"/>
      <c r="D470" s="5" t="s">
        <v>1278</v>
      </c>
      <c r="E470" s="15" t="s">
        <v>40</v>
      </c>
      <c r="F470" s="4" t="s">
        <v>1005</v>
      </c>
      <c r="G470" s="4" t="s">
        <v>1006</v>
      </c>
      <c r="H470" s="4" t="s">
        <v>666</v>
      </c>
      <c r="I470" s="4" t="s">
        <v>1007</v>
      </c>
      <c r="J470" s="88" t="s">
        <v>1008</v>
      </c>
      <c r="K470" s="6"/>
      <c r="L470" s="4"/>
      <c r="M470" s="4" t="s">
        <v>1008</v>
      </c>
      <c r="N470" s="37" t="s">
        <v>993</v>
      </c>
      <c r="O470" s="4" t="s">
        <v>548</v>
      </c>
      <c r="P470" s="6" t="s">
        <v>994</v>
      </c>
      <c r="Q470" s="37" t="s">
        <v>995</v>
      </c>
      <c r="R470" s="88" t="s">
        <v>996</v>
      </c>
      <c r="S470" s="6" t="s">
        <v>997</v>
      </c>
      <c r="T470" s="88" t="s">
        <v>552</v>
      </c>
      <c r="U470" s="6"/>
      <c r="V470" s="88" t="s">
        <v>553</v>
      </c>
      <c r="W470" s="6" t="s">
        <v>554</v>
      </c>
      <c r="X470" s="6" t="s">
        <v>555</v>
      </c>
      <c r="Y470" s="6" t="s">
        <v>556</v>
      </c>
      <c r="Z470" s="4" t="s">
        <v>604</v>
      </c>
      <c r="AA470" s="37" t="s">
        <v>557</v>
      </c>
      <c r="AB470" s="13">
        <v>60.2</v>
      </c>
      <c r="AC470" s="13">
        <v>21.26</v>
      </c>
      <c r="AD470" s="8">
        <v>60.033333300000002</v>
      </c>
      <c r="AE470" s="8">
        <v>21.433333300000001</v>
      </c>
      <c r="AF470" s="2"/>
      <c r="AG470" s="2" t="s">
        <v>1263</v>
      </c>
      <c r="AH470" s="2" t="s">
        <v>666</v>
      </c>
      <c r="AI470" s="113">
        <v>9</v>
      </c>
      <c r="AJ470" s="2" t="s">
        <v>558</v>
      </c>
      <c r="AK470" s="14" t="s">
        <v>1264</v>
      </c>
      <c r="AL470" s="29">
        <v>1.5</v>
      </c>
      <c r="AM470" s="2" t="s">
        <v>614</v>
      </c>
      <c r="AN470" s="10">
        <v>21</v>
      </c>
      <c r="AO470" s="10">
        <v>382.2</v>
      </c>
      <c r="AP470" s="4" t="s">
        <v>560</v>
      </c>
      <c r="AQ470" s="4" t="s">
        <v>609</v>
      </c>
      <c r="AR470" s="12">
        <v>93.345361136167114</v>
      </c>
      <c r="AS470" s="13">
        <v>7.42562E-3</v>
      </c>
      <c r="AT470" s="4"/>
      <c r="AU470" s="4" t="s">
        <v>648</v>
      </c>
      <c r="AV470" s="4" t="s">
        <v>634</v>
      </c>
      <c r="AW470" s="14"/>
      <c r="AX470" s="14"/>
      <c r="AY470" s="14">
        <v>0</v>
      </c>
      <c r="AZ470" s="29">
        <v>18.2</v>
      </c>
      <c r="BA470" s="14" t="s">
        <v>563</v>
      </c>
      <c r="BB470" s="1" t="s">
        <v>41</v>
      </c>
      <c r="BC470" s="15">
        <v>-0.13309000000000001</v>
      </c>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row>
    <row r="471" spans="1:275" s="16" customFormat="1" x14ac:dyDescent="0.25">
      <c r="A471" s="2">
        <v>1369</v>
      </c>
      <c r="B471" s="2" t="s">
        <v>1261</v>
      </c>
      <c r="C471" s="4"/>
      <c r="D471" s="5" t="s">
        <v>1279</v>
      </c>
      <c r="E471" s="15" t="s">
        <v>40</v>
      </c>
      <c r="F471" s="4" t="s">
        <v>1005</v>
      </c>
      <c r="G471" s="4" t="s">
        <v>1006</v>
      </c>
      <c r="H471" s="4" t="s">
        <v>666</v>
      </c>
      <c r="I471" s="4" t="s">
        <v>1007</v>
      </c>
      <c r="J471" s="88" t="s">
        <v>1008</v>
      </c>
      <c r="K471" s="6"/>
      <c r="L471" s="4"/>
      <c r="M471" s="4" t="s">
        <v>1008</v>
      </c>
      <c r="N471" s="37" t="s">
        <v>993</v>
      </c>
      <c r="O471" s="4" t="s">
        <v>548</v>
      </c>
      <c r="P471" s="6" t="s">
        <v>994</v>
      </c>
      <c r="Q471" s="37" t="s">
        <v>995</v>
      </c>
      <c r="R471" s="88" t="s">
        <v>996</v>
      </c>
      <c r="S471" s="6" t="s">
        <v>997</v>
      </c>
      <c r="T471" s="88" t="s">
        <v>552</v>
      </c>
      <c r="U471" s="6"/>
      <c r="V471" s="88" t="s">
        <v>553</v>
      </c>
      <c r="W471" s="6" t="s">
        <v>554</v>
      </c>
      <c r="X471" s="6" t="s">
        <v>555</v>
      </c>
      <c r="Y471" s="6" t="s">
        <v>556</v>
      </c>
      <c r="Z471" s="4" t="s">
        <v>604</v>
      </c>
      <c r="AA471" s="37" t="s">
        <v>557</v>
      </c>
      <c r="AB471" s="13">
        <v>60.2</v>
      </c>
      <c r="AC471" s="13">
        <v>21.26</v>
      </c>
      <c r="AD471" s="8">
        <v>60.033333300000002</v>
      </c>
      <c r="AE471" s="8">
        <v>21.433333300000001</v>
      </c>
      <c r="AF471" s="2"/>
      <c r="AG471" s="2" t="s">
        <v>1263</v>
      </c>
      <c r="AH471" s="2" t="s">
        <v>666</v>
      </c>
      <c r="AI471" s="113">
        <v>9</v>
      </c>
      <c r="AJ471" s="2" t="s">
        <v>558</v>
      </c>
      <c r="AK471" s="14" t="s">
        <v>1264</v>
      </c>
      <c r="AL471" s="29">
        <v>1.5</v>
      </c>
      <c r="AM471" s="2" t="s">
        <v>614</v>
      </c>
      <c r="AN471" s="10">
        <v>21</v>
      </c>
      <c r="AO471" s="10">
        <v>344.4</v>
      </c>
      <c r="AP471" s="4" t="s">
        <v>560</v>
      </c>
      <c r="AQ471" s="4" t="s">
        <v>609</v>
      </c>
      <c r="AR471" s="12">
        <v>93.345361136167114</v>
      </c>
      <c r="AS471" s="13">
        <v>7.42562E-3</v>
      </c>
      <c r="AT471" s="4"/>
      <c r="AU471" s="4" t="s">
        <v>648</v>
      </c>
      <c r="AV471" s="4" t="s">
        <v>634</v>
      </c>
      <c r="AW471" s="14"/>
      <c r="AX471" s="14"/>
      <c r="AY471" s="14">
        <v>0</v>
      </c>
      <c r="AZ471" s="29">
        <v>16.399999999999999</v>
      </c>
      <c r="BA471" s="14" t="s">
        <v>563</v>
      </c>
      <c r="BB471" s="1" t="s">
        <v>41</v>
      </c>
      <c r="BC471" s="15">
        <v>-0.13309000000000001</v>
      </c>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row>
    <row r="472" spans="1:275" s="16" customFormat="1" x14ac:dyDescent="0.25">
      <c r="A472" s="2">
        <v>1370</v>
      </c>
      <c r="B472" s="2" t="s">
        <v>1261</v>
      </c>
      <c r="C472" s="4"/>
      <c r="D472" s="5" t="s">
        <v>1280</v>
      </c>
      <c r="E472" s="15" t="s">
        <v>40</v>
      </c>
      <c r="F472" s="4" t="s">
        <v>1005</v>
      </c>
      <c r="G472" s="4" t="s">
        <v>1006</v>
      </c>
      <c r="H472" s="4" t="s">
        <v>666</v>
      </c>
      <c r="I472" s="4" t="s">
        <v>1007</v>
      </c>
      <c r="J472" s="88" t="s">
        <v>1008</v>
      </c>
      <c r="K472" s="6"/>
      <c r="L472" s="4"/>
      <c r="M472" s="4" t="s">
        <v>1008</v>
      </c>
      <c r="N472" s="37" t="s">
        <v>993</v>
      </c>
      <c r="O472" s="4" t="s">
        <v>548</v>
      </c>
      <c r="P472" s="6" t="s">
        <v>994</v>
      </c>
      <c r="Q472" s="37" t="s">
        <v>995</v>
      </c>
      <c r="R472" s="88" t="s">
        <v>996</v>
      </c>
      <c r="S472" s="6" t="s">
        <v>997</v>
      </c>
      <c r="T472" s="88" t="s">
        <v>552</v>
      </c>
      <c r="U472" s="6"/>
      <c r="V472" s="88" t="s">
        <v>553</v>
      </c>
      <c r="W472" s="6" t="s">
        <v>554</v>
      </c>
      <c r="X472" s="6" t="s">
        <v>555</v>
      </c>
      <c r="Y472" s="6" t="s">
        <v>556</v>
      </c>
      <c r="Z472" s="4" t="s">
        <v>604</v>
      </c>
      <c r="AA472" s="37" t="s">
        <v>557</v>
      </c>
      <c r="AB472" s="13">
        <v>48.15</v>
      </c>
      <c r="AC472" s="13">
        <v>-2.5499999999999998</v>
      </c>
      <c r="AD472" s="8">
        <v>48.25</v>
      </c>
      <c r="AE472" s="8">
        <v>-2.9166666666666665</v>
      </c>
      <c r="AF472" s="2"/>
      <c r="AG472" s="2" t="s">
        <v>675</v>
      </c>
      <c r="AH472" s="2" t="s">
        <v>666</v>
      </c>
      <c r="AI472" s="113">
        <v>269</v>
      </c>
      <c r="AJ472" s="2" t="s">
        <v>558</v>
      </c>
      <c r="AK472" s="14" t="s">
        <v>1264</v>
      </c>
      <c r="AL472" s="29">
        <v>1.5</v>
      </c>
      <c r="AM472" s="2" t="s">
        <v>1281</v>
      </c>
      <c r="AN472" s="10">
        <v>21</v>
      </c>
      <c r="AO472" s="10">
        <v>203.7</v>
      </c>
      <c r="AP472" s="4" t="s">
        <v>560</v>
      </c>
      <c r="AQ472" s="4" t="s">
        <v>609</v>
      </c>
      <c r="AR472" s="12">
        <v>21.884754366113722</v>
      </c>
      <c r="AS472" s="13">
        <v>3.1672605E-2</v>
      </c>
      <c r="AT472" s="4"/>
      <c r="AU472" s="4" t="s">
        <v>648</v>
      </c>
      <c r="AV472" s="4" t="s">
        <v>634</v>
      </c>
      <c r="AW472" s="14"/>
      <c r="AX472" s="14"/>
      <c r="AY472" s="14">
        <v>0</v>
      </c>
      <c r="AZ472" s="29">
        <v>9.6999999999999993</v>
      </c>
      <c r="BA472" s="14" t="s">
        <v>563</v>
      </c>
      <c r="BB472" s="1" t="s">
        <v>41</v>
      </c>
      <c r="BC472" s="15">
        <v>-0.13309000000000001</v>
      </c>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row>
    <row r="473" spans="1:275" s="16" customFormat="1" x14ac:dyDescent="0.25">
      <c r="A473" s="2">
        <v>1371</v>
      </c>
      <c r="B473" s="2" t="s">
        <v>1261</v>
      </c>
      <c r="C473" s="4"/>
      <c r="D473" s="5" t="s">
        <v>1282</v>
      </c>
      <c r="E473" s="15" t="s">
        <v>40</v>
      </c>
      <c r="F473" s="4" t="s">
        <v>1005</v>
      </c>
      <c r="G473" s="4" t="s">
        <v>1006</v>
      </c>
      <c r="H473" s="4" t="s">
        <v>666</v>
      </c>
      <c r="I473" s="4" t="s">
        <v>1007</v>
      </c>
      <c r="J473" s="88" t="s">
        <v>1008</v>
      </c>
      <c r="K473" s="6"/>
      <c r="L473" s="4"/>
      <c r="M473" s="4" t="s">
        <v>1008</v>
      </c>
      <c r="N473" s="37" t="s">
        <v>993</v>
      </c>
      <c r="O473" s="4" t="s">
        <v>548</v>
      </c>
      <c r="P473" s="6" t="s">
        <v>994</v>
      </c>
      <c r="Q473" s="37" t="s">
        <v>995</v>
      </c>
      <c r="R473" s="88" t="s">
        <v>996</v>
      </c>
      <c r="S473" s="6" t="s">
        <v>997</v>
      </c>
      <c r="T473" s="88" t="s">
        <v>552</v>
      </c>
      <c r="U473" s="6"/>
      <c r="V473" s="88" t="s">
        <v>553</v>
      </c>
      <c r="W473" s="6" t="s">
        <v>554</v>
      </c>
      <c r="X473" s="6" t="s">
        <v>555</v>
      </c>
      <c r="Y473" s="6" t="s">
        <v>556</v>
      </c>
      <c r="Z473" s="4" t="s">
        <v>604</v>
      </c>
      <c r="AA473" s="37" t="s">
        <v>557</v>
      </c>
      <c r="AB473" s="13">
        <v>48.15</v>
      </c>
      <c r="AC473" s="13">
        <v>-2.5499999999999998</v>
      </c>
      <c r="AD473" s="8">
        <v>48.25</v>
      </c>
      <c r="AE473" s="8">
        <v>-2.9166666666666665</v>
      </c>
      <c r="AF473" s="2"/>
      <c r="AG473" s="2" t="s">
        <v>675</v>
      </c>
      <c r="AH473" s="2" t="s">
        <v>666</v>
      </c>
      <c r="AI473" s="113">
        <v>269</v>
      </c>
      <c r="AJ473" s="2" t="s">
        <v>558</v>
      </c>
      <c r="AK473" s="14" t="s">
        <v>1264</v>
      </c>
      <c r="AL473" s="29">
        <v>1.5</v>
      </c>
      <c r="AM473" s="2" t="s">
        <v>1281</v>
      </c>
      <c r="AN473" s="10">
        <v>21</v>
      </c>
      <c r="AO473" s="10">
        <v>270.90000000000003</v>
      </c>
      <c r="AP473" s="4" t="s">
        <v>560</v>
      </c>
      <c r="AQ473" s="4" t="s">
        <v>609</v>
      </c>
      <c r="AR473" s="12">
        <v>21.884754366113722</v>
      </c>
      <c r="AS473" s="13">
        <v>3.1672605E-2</v>
      </c>
      <c r="AT473" s="4"/>
      <c r="AU473" s="4" t="s">
        <v>648</v>
      </c>
      <c r="AV473" s="4" t="s">
        <v>634</v>
      </c>
      <c r="AW473" s="14"/>
      <c r="AX473" s="14"/>
      <c r="AY473" s="14">
        <v>0</v>
      </c>
      <c r="AZ473" s="29">
        <v>12.9</v>
      </c>
      <c r="BA473" s="14" t="s">
        <v>563</v>
      </c>
      <c r="BB473" s="1" t="s">
        <v>41</v>
      </c>
      <c r="BC473" s="15">
        <v>-0.13309000000000001</v>
      </c>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row>
    <row r="474" spans="1:275" s="16" customFormat="1" x14ac:dyDescent="0.25">
      <c r="A474" s="2">
        <v>1372</v>
      </c>
      <c r="B474" s="2" t="s">
        <v>1261</v>
      </c>
      <c r="C474" s="4"/>
      <c r="D474" s="5" t="s">
        <v>1283</v>
      </c>
      <c r="E474" s="15" t="s">
        <v>40</v>
      </c>
      <c r="F474" s="4" t="s">
        <v>1005</v>
      </c>
      <c r="G474" s="4" t="s">
        <v>1006</v>
      </c>
      <c r="H474" s="4" t="s">
        <v>666</v>
      </c>
      <c r="I474" s="4" t="s">
        <v>1007</v>
      </c>
      <c r="J474" s="88" t="s">
        <v>1008</v>
      </c>
      <c r="K474" s="6"/>
      <c r="L474" s="4"/>
      <c r="M474" s="4" t="s">
        <v>1008</v>
      </c>
      <c r="N474" s="37" t="s">
        <v>993</v>
      </c>
      <c r="O474" s="4" t="s">
        <v>548</v>
      </c>
      <c r="P474" s="6" t="s">
        <v>994</v>
      </c>
      <c r="Q474" s="37" t="s">
        <v>995</v>
      </c>
      <c r="R474" s="88" t="s">
        <v>996</v>
      </c>
      <c r="S474" s="6" t="s">
        <v>997</v>
      </c>
      <c r="T474" s="88" t="s">
        <v>552</v>
      </c>
      <c r="U474" s="6"/>
      <c r="V474" s="88" t="s">
        <v>553</v>
      </c>
      <c r="W474" s="6" t="s">
        <v>554</v>
      </c>
      <c r="X474" s="6" t="s">
        <v>555</v>
      </c>
      <c r="Y474" s="6" t="s">
        <v>556</v>
      </c>
      <c r="Z474" s="4" t="s">
        <v>604</v>
      </c>
      <c r="AA474" s="37" t="s">
        <v>557</v>
      </c>
      <c r="AB474" s="13">
        <v>48.15</v>
      </c>
      <c r="AC474" s="13">
        <v>-2.5499999999999998</v>
      </c>
      <c r="AD474" s="8">
        <v>48.25</v>
      </c>
      <c r="AE474" s="8">
        <v>-2.9166666666666665</v>
      </c>
      <c r="AF474" s="2"/>
      <c r="AG474" s="2" t="s">
        <v>675</v>
      </c>
      <c r="AH474" s="2" t="s">
        <v>666</v>
      </c>
      <c r="AI474" s="113">
        <v>269</v>
      </c>
      <c r="AJ474" s="2" t="s">
        <v>558</v>
      </c>
      <c r="AK474" s="14" t="s">
        <v>1264</v>
      </c>
      <c r="AL474" s="29">
        <v>1.5</v>
      </c>
      <c r="AM474" s="2" t="s">
        <v>1281</v>
      </c>
      <c r="AN474" s="10">
        <v>21</v>
      </c>
      <c r="AO474" s="10">
        <v>243.6</v>
      </c>
      <c r="AP474" s="4" t="s">
        <v>560</v>
      </c>
      <c r="AQ474" s="4" t="s">
        <v>609</v>
      </c>
      <c r="AR474" s="12">
        <v>25.54616762290074</v>
      </c>
      <c r="AS474" s="13">
        <v>2.7133118000000001E-2</v>
      </c>
      <c r="AT474" s="4"/>
      <c r="AU474" s="4" t="s">
        <v>648</v>
      </c>
      <c r="AV474" s="4" t="s">
        <v>634</v>
      </c>
      <c r="AW474" s="14"/>
      <c r="AX474" s="14"/>
      <c r="AY474" s="14">
        <v>0</v>
      </c>
      <c r="AZ474" s="29">
        <v>11.6</v>
      </c>
      <c r="BA474" s="14" t="s">
        <v>563</v>
      </c>
      <c r="BB474" s="1" t="s">
        <v>41</v>
      </c>
      <c r="BC474" s="15">
        <v>-0.13309000000000001</v>
      </c>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row>
    <row r="475" spans="1:275" s="16" customFormat="1" x14ac:dyDescent="0.25">
      <c r="A475" s="2">
        <v>1373</v>
      </c>
      <c r="B475" s="2" t="s">
        <v>1261</v>
      </c>
      <c r="C475" s="4"/>
      <c r="D475" s="5" t="s">
        <v>1284</v>
      </c>
      <c r="E475" s="15" t="s">
        <v>40</v>
      </c>
      <c r="F475" s="4" t="s">
        <v>1005</v>
      </c>
      <c r="G475" s="4" t="s">
        <v>1006</v>
      </c>
      <c r="H475" s="4" t="s">
        <v>666</v>
      </c>
      <c r="I475" s="4" t="s">
        <v>1007</v>
      </c>
      <c r="J475" s="88" t="s">
        <v>1008</v>
      </c>
      <c r="K475" s="6"/>
      <c r="L475" s="4"/>
      <c r="M475" s="4" t="s">
        <v>1008</v>
      </c>
      <c r="N475" s="37" t="s">
        <v>993</v>
      </c>
      <c r="O475" s="4" t="s">
        <v>548</v>
      </c>
      <c r="P475" s="6" t="s">
        <v>994</v>
      </c>
      <c r="Q475" s="37" t="s">
        <v>995</v>
      </c>
      <c r="R475" s="88" t="s">
        <v>996</v>
      </c>
      <c r="S475" s="6" t="s">
        <v>997</v>
      </c>
      <c r="T475" s="88" t="s">
        <v>552</v>
      </c>
      <c r="U475" s="6"/>
      <c r="V475" s="88" t="s">
        <v>553</v>
      </c>
      <c r="W475" s="6" t="s">
        <v>554</v>
      </c>
      <c r="X475" s="6" t="s">
        <v>555</v>
      </c>
      <c r="Y475" s="6" t="s">
        <v>556</v>
      </c>
      <c r="Z475" s="4" t="s">
        <v>604</v>
      </c>
      <c r="AA475" s="37" t="s">
        <v>557</v>
      </c>
      <c r="AB475" s="13">
        <v>48.15</v>
      </c>
      <c r="AC475" s="13">
        <v>-2.5499999999999998</v>
      </c>
      <c r="AD475" s="8">
        <v>48.25</v>
      </c>
      <c r="AE475" s="8">
        <v>-2.9166666666666665</v>
      </c>
      <c r="AF475" s="2"/>
      <c r="AG475" s="2" t="s">
        <v>675</v>
      </c>
      <c r="AH475" s="2" t="s">
        <v>666</v>
      </c>
      <c r="AI475" s="113">
        <v>269</v>
      </c>
      <c r="AJ475" s="2" t="s">
        <v>558</v>
      </c>
      <c r="AK475" s="14" t="s">
        <v>1264</v>
      </c>
      <c r="AL475" s="29">
        <v>1.5</v>
      </c>
      <c r="AM475" s="2" t="s">
        <v>1281</v>
      </c>
      <c r="AN475" s="10">
        <v>21</v>
      </c>
      <c r="AO475" s="10">
        <v>325.5</v>
      </c>
      <c r="AP475" s="4" t="s">
        <v>560</v>
      </c>
      <c r="AQ475" s="4" t="s">
        <v>609</v>
      </c>
      <c r="AR475" s="12">
        <v>25.54616762290074</v>
      </c>
      <c r="AS475" s="13">
        <v>2.7133118000000001E-2</v>
      </c>
      <c r="AT475" s="4"/>
      <c r="AU475" s="4" t="s">
        <v>648</v>
      </c>
      <c r="AV475" s="4" t="s">
        <v>634</v>
      </c>
      <c r="AW475" s="14"/>
      <c r="AX475" s="14"/>
      <c r="AY475" s="14">
        <v>0</v>
      </c>
      <c r="AZ475" s="29">
        <v>15.5</v>
      </c>
      <c r="BA475" s="14" t="s">
        <v>563</v>
      </c>
      <c r="BB475" s="1" t="s">
        <v>41</v>
      </c>
      <c r="BC475" s="15">
        <v>-0.13309000000000001</v>
      </c>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row>
    <row r="476" spans="1:275" s="16" customFormat="1" x14ac:dyDescent="0.25">
      <c r="A476" s="2">
        <v>1374</v>
      </c>
      <c r="B476" s="2" t="s">
        <v>1261</v>
      </c>
      <c r="C476" s="4"/>
      <c r="D476" s="5" t="s">
        <v>1285</v>
      </c>
      <c r="E476" s="15" t="s">
        <v>40</v>
      </c>
      <c r="F476" s="4" t="s">
        <v>1005</v>
      </c>
      <c r="G476" s="4" t="s">
        <v>1006</v>
      </c>
      <c r="H476" s="4" t="s">
        <v>666</v>
      </c>
      <c r="I476" s="4" t="s">
        <v>1007</v>
      </c>
      <c r="J476" s="88" t="s">
        <v>1008</v>
      </c>
      <c r="K476" s="6"/>
      <c r="L476" s="4"/>
      <c r="M476" s="4" t="s">
        <v>1008</v>
      </c>
      <c r="N476" s="37" t="s">
        <v>993</v>
      </c>
      <c r="O476" s="4" t="s">
        <v>548</v>
      </c>
      <c r="P476" s="6" t="s">
        <v>994</v>
      </c>
      <c r="Q476" s="37" t="s">
        <v>995</v>
      </c>
      <c r="R476" s="88" t="s">
        <v>996</v>
      </c>
      <c r="S476" s="6" t="s">
        <v>997</v>
      </c>
      <c r="T476" s="88" t="s">
        <v>552</v>
      </c>
      <c r="U476" s="6"/>
      <c r="V476" s="88" t="s">
        <v>553</v>
      </c>
      <c r="W476" s="6" t="s">
        <v>554</v>
      </c>
      <c r="X476" s="6" t="s">
        <v>555</v>
      </c>
      <c r="Y476" s="6" t="s">
        <v>556</v>
      </c>
      <c r="Z476" s="4" t="s">
        <v>604</v>
      </c>
      <c r="AA476" s="37" t="s">
        <v>557</v>
      </c>
      <c r="AB476" s="13">
        <v>48.15</v>
      </c>
      <c r="AC476" s="13">
        <v>-2.5499999999999998</v>
      </c>
      <c r="AD476" s="8">
        <v>48.25</v>
      </c>
      <c r="AE476" s="8">
        <v>-2.9166666666666665</v>
      </c>
      <c r="AF476" s="2"/>
      <c r="AG476" s="2" t="s">
        <v>675</v>
      </c>
      <c r="AH476" s="2" t="s">
        <v>666</v>
      </c>
      <c r="AI476" s="113">
        <v>269</v>
      </c>
      <c r="AJ476" s="2" t="s">
        <v>558</v>
      </c>
      <c r="AK476" s="14" t="s">
        <v>1264</v>
      </c>
      <c r="AL476" s="29">
        <v>1.5</v>
      </c>
      <c r="AM476" s="2" t="s">
        <v>1281</v>
      </c>
      <c r="AN476" s="10">
        <v>21</v>
      </c>
      <c r="AO476" s="10">
        <v>262.5</v>
      </c>
      <c r="AP476" s="4" t="s">
        <v>560</v>
      </c>
      <c r="AQ476" s="4" t="s">
        <v>609</v>
      </c>
      <c r="AR476" s="12">
        <v>59.994666590494404</v>
      </c>
      <c r="AS476" s="13">
        <v>1.155348E-2</v>
      </c>
      <c r="AT476" s="4"/>
      <c r="AU476" s="4" t="s">
        <v>648</v>
      </c>
      <c r="AV476" s="4" t="s">
        <v>634</v>
      </c>
      <c r="AW476" s="14"/>
      <c r="AX476" s="14"/>
      <c r="AY476" s="14">
        <v>0</v>
      </c>
      <c r="AZ476" s="29">
        <v>12.5</v>
      </c>
      <c r="BA476" s="14" t="s">
        <v>563</v>
      </c>
      <c r="BB476" s="1" t="s">
        <v>41</v>
      </c>
      <c r="BC476" s="15">
        <v>-0.13309000000000001</v>
      </c>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row>
    <row r="477" spans="1:275" s="16" customFormat="1" x14ac:dyDescent="0.25">
      <c r="A477" s="2">
        <v>1375</v>
      </c>
      <c r="B477" s="2" t="s">
        <v>1261</v>
      </c>
      <c r="C477" s="4"/>
      <c r="D477" s="5" t="s">
        <v>1286</v>
      </c>
      <c r="E477" s="15" t="s">
        <v>40</v>
      </c>
      <c r="F477" s="4" t="s">
        <v>1005</v>
      </c>
      <c r="G477" s="4" t="s">
        <v>1006</v>
      </c>
      <c r="H477" s="4" t="s">
        <v>666</v>
      </c>
      <c r="I477" s="4" t="s">
        <v>1007</v>
      </c>
      <c r="J477" s="88" t="s">
        <v>1008</v>
      </c>
      <c r="K477" s="6"/>
      <c r="L477" s="4"/>
      <c r="M477" s="4" t="s">
        <v>1008</v>
      </c>
      <c r="N477" s="37" t="s">
        <v>993</v>
      </c>
      <c r="O477" s="4" t="s">
        <v>548</v>
      </c>
      <c r="P477" s="6" t="s">
        <v>994</v>
      </c>
      <c r="Q477" s="37" t="s">
        <v>995</v>
      </c>
      <c r="R477" s="88" t="s">
        <v>996</v>
      </c>
      <c r="S477" s="6" t="s">
        <v>997</v>
      </c>
      <c r="T477" s="88" t="s">
        <v>552</v>
      </c>
      <c r="U477" s="6"/>
      <c r="V477" s="88" t="s">
        <v>553</v>
      </c>
      <c r="W477" s="6" t="s">
        <v>554</v>
      </c>
      <c r="X477" s="6" t="s">
        <v>555</v>
      </c>
      <c r="Y477" s="6" t="s">
        <v>556</v>
      </c>
      <c r="Z477" s="4" t="s">
        <v>604</v>
      </c>
      <c r="AA477" s="37" t="s">
        <v>557</v>
      </c>
      <c r="AB477" s="13">
        <v>48.15</v>
      </c>
      <c r="AC477" s="13">
        <v>-2.5499999999999998</v>
      </c>
      <c r="AD477" s="8">
        <v>48.25</v>
      </c>
      <c r="AE477" s="8">
        <v>-2.9166666666666665</v>
      </c>
      <c r="AF477" s="2"/>
      <c r="AG477" s="2" t="s">
        <v>675</v>
      </c>
      <c r="AH477" s="2" t="s">
        <v>666</v>
      </c>
      <c r="AI477" s="113">
        <v>269</v>
      </c>
      <c r="AJ477" s="2" t="s">
        <v>558</v>
      </c>
      <c r="AK477" s="14" t="s">
        <v>1264</v>
      </c>
      <c r="AL477" s="29">
        <v>1.5</v>
      </c>
      <c r="AM477" s="2" t="s">
        <v>1281</v>
      </c>
      <c r="AN477" s="10">
        <v>21</v>
      </c>
      <c r="AO477" s="10">
        <v>296.09999999999997</v>
      </c>
      <c r="AP477" s="4" t="s">
        <v>560</v>
      </c>
      <c r="AQ477" s="4" t="s">
        <v>609</v>
      </c>
      <c r="AR477" s="12">
        <v>59.994666590494404</v>
      </c>
      <c r="AS477" s="13">
        <v>1.155348E-2</v>
      </c>
      <c r="AT477" s="4"/>
      <c r="AU477" s="4" t="s">
        <v>648</v>
      </c>
      <c r="AV477" s="4" t="s">
        <v>634</v>
      </c>
      <c r="AW477" s="14"/>
      <c r="AX477" s="14"/>
      <c r="AY477" s="14">
        <v>0</v>
      </c>
      <c r="AZ477" s="29">
        <v>14.1</v>
      </c>
      <c r="BA477" s="14" t="s">
        <v>563</v>
      </c>
      <c r="BB477" s="1" t="s">
        <v>41</v>
      </c>
      <c r="BC477" s="15">
        <v>-0.13309000000000001</v>
      </c>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row>
    <row r="478" spans="1:275" s="16" customFormat="1" x14ac:dyDescent="0.25">
      <c r="A478" s="2">
        <v>1376</v>
      </c>
      <c r="B478" s="2" t="s">
        <v>1261</v>
      </c>
      <c r="C478" s="4"/>
      <c r="D478" s="5" t="s">
        <v>1287</v>
      </c>
      <c r="E478" s="15" t="s">
        <v>40</v>
      </c>
      <c r="F478" s="4" t="s">
        <v>1005</v>
      </c>
      <c r="G478" s="4" t="s">
        <v>1006</v>
      </c>
      <c r="H478" s="4" t="s">
        <v>666</v>
      </c>
      <c r="I478" s="4" t="s">
        <v>1007</v>
      </c>
      <c r="J478" s="88" t="s">
        <v>1008</v>
      </c>
      <c r="K478" s="6"/>
      <c r="L478" s="4"/>
      <c r="M478" s="4" t="s">
        <v>1008</v>
      </c>
      <c r="N478" s="37" t="s">
        <v>993</v>
      </c>
      <c r="O478" s="4" t="s">
        <v>548</v>
      </c>
      <c r="P478" s="6" t="s">
        <v>994</v>
      </c>
      <c r="Q478" s="37" t="s">
        <v>995</v>
      </c>
      <c r="R478" s="88" t="s">
        <v>996</v>
      </c>
      <c r="S478" s="6" t="s">
        <v>997</v>
      </c>
      <c r="T478" s="88" t="s">
        <v>552</v>
      </c>
      <c r="U478" s="6"/>
      <c r="V478" s="88" t="s">
        <v>553</v>
      </c>
      <c r="W478" s="6" t="s">
        <v>554</v>
      </c>
      <c r="X478" s="6" t="s">
        <v>555</v>
      </c>
      <c r="Y478" s="6" t="s">
        <v>556</v>
      </c>
      <c r="Z478" s="4" t="s">
        <v>604</v>
      </c>
      <c r="AA478" s="37" t="s">
        <v>557</v>
      </c>
      <c r="AB478" s="13">
        <v>48.15</v>
      </c>
      <c r="AC478" s="13">
        <v>-2.5499999999999998</v>
      </c>
      <c r="AD478" s="8">
        <v>48.25</v>
      </c>
      <c r="AE478" s="8">
        <v>-2.9166666666666665</v>
      </c>
      <c r="AF478" s="2"/>
      <c r="AG478" s="2" t="s">
        <v>675</v>
      </c>
      <c r="AH478" s="2" t="s">
        <v>666</v>
      </c>
      <c r="AI478" s="113">
        <v>269</v>
      </c>
      <c r="AJ478" s="2" t="s">
        <v>558</v>
      </c>
      <c r="AK478" s="14" t="s">
        <v>1264</v>
      </c>
      <c r="AL478" s="29">
        <v>1.5</v>
      </c>
      <c r="AM478" s="2" t="s">
        <v>1281</v>
      </c>
      <c r="AN478" s="10">
        <v>21</v>
      </c>
      <c r="AO478" s="10">
        <v>226.8</v>
      </c>
      <c r="AP478" s="4" t="s">
        <v>560</v>
      </c>
      <c r="AQ478" s="4" t="s">
        <v>609</v>
      </c>
      <c r="AR478" s="12">
        <v>28.366561908373086</v>
      </c>
      <c r="AS478" s="13">
        <v>2.4435360999999999E-2</v>
      </c>
      <c r="AT478" s="4"/>
      <c r="AU478" s="4" t="s">
        <v>648</v>
      </c>
      <c r="AV478" s="4" t="s">
        <v>634</v>
      </c>
      <c r="AW478" s="14"/>
      <c r="AX478" s="14"/>
      <c r="AY478" s="14">
        <v>0</v>
      </c>
      <c r="AZ478" s="29">
        <v>10.8</v>
      </c>
      <c r="BA478" s="14" t="s">
        <v>563</v>
      </c>
      <c r="BB478" s="1" t="s">
        <v>41</v>
      </c>
      <c r="BC478" s="15">
        <v>-0.13309000000000001</v>
      </c>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row>
    <row r="479" spans="1:275" s="16" customFormat="1" x14ac:dyDescent="0.25">
      <c r="A479" s="2">
        <v>1377</v>
      </c>
      <c r="B479" s="2" t="s">
        <v>1261</v>
      </c>
      <c r="C479" s="4"/>
      <c r="D479" s="5" t="s">
        <v>1288</v>
      </c>
      <c r="E479" s="15" t="s">
        <v>40</v>
      </c>
      <c r="F479" s="4" t="s">
        <v>1005</v>
      </c>
      <c r="G479" s="4" t="s">
        <v>1006</v>
      </c>
      <c r="H479" s="4" t="s">
        <v>666</v>
      </c>
      <c r="I479" s="4" t="s">
        <v>1007</v>
      </c>
      <c r="J479" s="88" t="s">
        <v>1008</v>
      </c>
      <c r="K479" s="6"/>
      <c r="L479" s="4"/>
      <c r="M479" s="4" t="s">
        <v>1008</v>
      </c>
      <c r="N479" s="37" t="s">
        <v>993</v>
      </c>
      <c r="O479" s="4" t="s">
        <v>548</v>
      </c>
      <c r="P479" s="6" t="s">
        <v>994</v>
      </c>
      <c r="Q479" s="37" t="s">
        <v>995</v>
      </c>
      <c r="R479" s="88" t="s">
        <v>996</v>
      </c>
      <c r="S479" s="6" t="s">
        <v>997</v>
      </c>
      <c r="T479" s="88" t="s">
        <v>552</v>
      </c>
      <c r="U479" s="6"/>
      <c r="V479" s="88" t="s">
        <v>553</v>
      </c>
      <c r="W479" s="6" t="s">
        <v>554</v>
      </c>
      <c r="X479" s="6" t="s">
        <v>555</v>
      </c>
      <c r="Y479" s="6" t="s">
        <v>556</v>
      </c>
      <c r="Z479" s="4" t="s">
        <v>604</v>
      </c>
      <c r="AA479" s="37" t="s">
        <v>557</v>
      </c>
      <c r="AB479" s="13">
        <v>48.15</v>
      </c>
      <c r="AC479" s="13">
        <v>-2.5499999999999998</v>
      </c>
      <c r="AD479" s="8">
        <v>48.25</v>
      </c>
      <c r="AE479" s="8">
        <v>-2.9166666666666665</v>
      </c>
      <c r="AF479" s="2"/>
      <c r="AG479" s="2" t="s">
        <v>675</v>
      </c>
      <c r="AH479" s="2" t="s">
        <v>666</v>
      </c>
      <c r="AI479" s="113">
        <v>269</v>
      </c>
      <c r="AJ479" s="2" t="s">
        <v>558</v>
      </c>
      <c r="AK479" s="14" t="s">
        <v>1264</v>
      </c>
      <c r="AL479" s="29">
        <v>1.5</v>
      </c>
      <c r="AM479" s="2" t="s">
        <v>1281</v>
      </c>
      <c r="AN479" s="10">
        <v>21</v>
      </c>
      <c r="AO479" s="10">
        <v>338.1</v>
      </c>
      <c r="AP479" s="4" t="s">
        <v>560</v>
      </c>
      <c r="AQ479" s="4" t="s">
        <v>609</v>
      </c>
      <c r="AR479" s="12">
        <v>28.366561908373086</v>
      </c>
      <c r="AS479" s="13">
        <v>2.4435360999999999E-2</v>
      </c>
      <c r="AT479" s="4"/>
      <c r="AU479" s="4" t="s">
        <v>648</v>
      </c>
      <c r="AV479" s="4" t="s">
        <v>634</v>
      </c>
      <c r="AW479" s="14"/>
      <c r="AX479" s="14"/>
      <c r="AY479" s="14">
        <v>0</v>
      </c>
      <c r="AZ479" s="29">
        <v>16.100000000000001</v>
      </c>
      <c r="BA479" s="14" t="s">
        <v>563</v>
      </c>
      <c r="BB479" s="1" t="s">
        <v>41</v>
      </c>
      <c r="BC479" s="15">
        <v>-0.13309000000000001</v>
      </c>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row>
    <row r="480" spans="1:275" s="16" customFormat="1" x14ac:dyDescent="0.25">
      <c r="A480" s="2">
        <v>1378</v>
      </c>
      <c r="B480" s="2" t="s">
        <v>1261</v>
      </c>
      <c r="C480" s="4"/>
      <c r="D480" s="5" t="s">
        <v>1289</v>
      </c>
      <c r="E480" s="15" t="s">
        <v>40</v>
      </c>
      <c r="F480" s="4" t="s">
        <v>1005</v>
      </c>
      <c r="G480" s="4" t="s">
        <v>1006</v>
      </c>
      <c r="H480" s="4" t="s">
        <v>666</v>
      </c>
      <c r="I480" s="4" t="s">
        <v>1007</v>
      </c>
      <c r="J480" s="88" t="s">
        <v>1008</v>
      </c>
      <c r="K480" s="6"/>
      <c r="L480" s="4"/>
      <c r="M480" s="4" t="s">
        <v>1008</v>
      </c>
      <c r="N480" s="37" t="s">
        <v>993</v>
      </c>
      <c r="O480" s="4" t="s">
        <v>548</v>
      </c>
      <c r="P480" s="6" t="s">
        <v>994</v>
      </c>
      <c r="Q480" s="37" t="s">
        <v>995</v>
      </c>
      <c r="R480" s="88" t="s">
        <v>996</v>
      </c>
      <c r="S480" s="6" t="s">
        <v>997</v>
      </c>
      <c r="T480" s="88" t="s">
        <v>552</v>
      </c>
      <c r="U480" s="6"/>
      <c r="V480" s="88" t="s">
        <v>553</v>
      </c>
      <c r="W480" s="6" t="s">
        <v>554</v>
      </c>
      <c r="X480" s="6" t="s">
        <v>555</v>
      </c>
      <c r="Y480" s="6" t="s">
        <v>556</v>
      </c>
      <c r="Z480" s="4" t="s">
        <v>604</v>
      </c>
      <c r="AA480" s="37" t="s">
        <v>557</v>
      </c>
      <c r="AB480" s="13">
        <v>48.15</v>
      </c>
      <c r="AC480" s="13">
        <v>-2.5499999999999998</v>
      </c>
      <c r="AD480" s="8">
        <v>48.25</v>
      </c>
      <c r="AE480" s="8">
        <v>-2.9166666666666665</v>
      </c>
      <c r="AF480" s="2"/>
      <c r="AG480" s="2" t="s">
        <v>675</v>
      </c>
      <c r="AH480" s="2" t="s">
        <v>666</v>
      </c>
      <c r="AI480" s="113">
        <v>269</v>
      </c>
      <c r="AJ480" s="2" t="s">
        <v>558</v>
      </c>
      <c r="AK480" s="14" t="s">
        <v>1264</v>
      </c>
      <c r="AL480" s="29">
        <v>1.5</v>
      </c>
      <c r="AM480" s="2" t="s">
        <v>1281</v>
      </c>
      <c r="AN480" s="10">
        <v>21</v>
      </c>
      <c r="AO480" s="10">
        <v>239.4</v>
      </c>
      <c r="AP480" s="4" t="s">
        <v>560</v>
      </c>
      <c r="AQ480" s="4" t="s">
        <v>609</v>
      </c>
      <c r="AR480" s="12">
        <v>34.167412006784772</v>
      </c>
      <c r="AS480" s="13">
        <v>2.0286792000000001E-2</v>
      </c>
      <c r="AT480" s="4"/>
      <c r="AU480" s="4" t="s">
        <v>648</v>
      </c>
      <c r="AV480" s="4" t="s">
        <v>634</v>
      </c>
      <c r="AW480" s="14"/>
      <c r="AX480" s="14"/>
      <c r="AY480" s="14">
        <v>0</v>
      </c>
      <c r="AZ480" s="29">
        <v>11.4</v>
      </c>
      <c r="BA480" s="14" t="s">
        <v>563</v>
      </c>
      <c r="BB480" s="1" t="s">
        <v>41</v>
      </c>
      <c r="BC480" s="15">
        <v>-0.13309000000000001</v>
      </c>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row>
    <row r="481" spans="1:275" s="16" customFormat="1" x14ac:dyDescent="0.25">
      <c r="A481" s="2">
        <v>1379</v>
      </c>
      <c r="B481" s="2" t="s">
        <v>1261</v>
      </c>
      <c r="C481" s="4"/>
      <c r="D481" s="5" t="s">
        <v>1290</v>
      </c>
      <c r="E481" s="15" t="s">
        <v>40</v>
      </c>
      <c r="F481" s="4" t="s">
        <v>1005</v>
      </c>
      <c r="G481" s="4" t="s">
        <v>1006</v>
      </c>
      <c r="H481" s="4" t="s">
        <v>666</v>
      </c>
      <c r="I481" s="4" t="s">
        <v>1007</v>
      </c>
      <c r="J481" s="88" t="s">
        <v>1008</v>
      </c>
      <c r="K481" s="6"/>
      <c r="L481" s="4"/>
      <c r="M481" s="4" t="s">
        <v>1008</v>
      </c>
      <c r="N481" s="37" t="s">
        <v>993</v>
      </c>
      <c r="O481" s="4" t="s">
        <v>548</v>
      </c>
      <c r="P481" s="6" t="s">
        <v>994</v>
      </c>
      <c r="Q481" s="37" t="s">
        <v>995</v>
      </c>
      <c r="R481" s="88" t="s">
        <v>996</v>
      </c>
      <c r="S481" s="6" t="s">
        <v>997</v>
      </c>
      <c r="T481" s="88" t="s">
        <v>552</v>
      </c>
      <c r="U481" s="6"/>
      <c r="V481" s="88" t="s">
        <v>553</v>
      </c>
      <c r="W481" s="6" t="s">
        <v>554</v>
      </c>
      <c r="X481" s="6" t="s">
        <v>555</v>
      </c>
      <c r="Y481" s="6" t="s">
        <v>556</v>
      </c>
      <c r="Z481" s="4" t="s">
        <v>604</v>
      </c>
      <c r="AA481" s="37" t="s">
        <v>557</v>
      </c>
      <c r="AB481" s="13">
        <v>48.15</v>
      </c>
      <c r="AC481" s="13">
        <v>-2.5499999999999998</v>
      </c>
      <c r="AD481" s="8">
        <v>48.25</v>
      </c>
      <c r="AE481" s="8">
        <v>-2.9166666666666665</v>
      </c>
      <c r="AF481" s="2"/>
      <c r="AG481" s="2" t="s">
        <v>675</v>
      </c>
      <c r="AH481" s="2" t="s">
        <v>666</v>
      </c>
      <c r="AI481" s="113">
        <v>269</v>
      </c>
      <c r="AJ481" s="2" t="s">
        <v>558</v>
      </c>
      <c r="AK481" s="14" t="s">
        <v>1264</v>
      </c>
      <c r="AL481" s="29">
        <v>1.5</v>
      </c>
      <c r="AM481" s="2" t="s">
        <v>1281</v>
      </c>
      <c r="AN481" s="10">
        <v>21</v>
      </c>
      <c r="AO481" s="10">
        <v>298.2</v>
      </c>
      <c r="AP481" s="4" t="s">
        <v>560</v>
      </c>
      <c r="AQ481" s="4" t="s">
        <v>609</v>
      </c>
      <c r="AR481" s="12">
        <v>34.167412006784772</v>
      </c>
      <c r="AS481" s="13">
        <v>2.0286792000000001E-2</v>
      </c>
      <c r="AT481" s="4"/>
      <c r="AU481" s="4" t="s">
        <v>648</v>
      </c>
      <c r="AV481" s="4" t="s">
        <v>634</v>
      </c>
      <c r="AW481" s="14"/>
      <c r="AX481" s="14"/>
      <c r="AY481" s="14">
        <v>0</v>
      </c>
      <c r="AZ481" s="29">
        <v>14.2</v>
      </c>
      <c r="BA481" s="14" t="s">
        <v>563</v>
      </c>
      <c r="BB481" s="1" t="s">
        <v>41</v>
      </c>
      <c r="BC481" s="15">
        <v>-0.13309000000000001</v>
      </c>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row>
    <row r="482" spans="1:275" s="16" customFormat="1" x14ac:dyDescent="0.25">
      <c r="A482" s="2">
        <v>1380</v>
      </c>
      <c r="B482" s="2" t="s">
        <v>1261</v>
      </c>
      <c r="C482" s="4"/>
      <c r="D482" s="5" t="s">
        <v>1291</v>
      </c>
      <c r="E482" s="15" t="s">
        <v>40</v>
      </c>
      <c r="F482" s="4" t="s">
        <v>1005</v>
      </c>
      <c r="G482" s="4" t="s">
        <v>1006</v>
      </c>
      <c r="H482" s="4" t="s">
        <v>666</v>
      </c>
      <c r="I482" s="4" t="s">
        <v>1007</v>
      </c>
      <c r="J482" s="88" t="s">
        <v>1008</v>
      </c>
      <c r="K482" s="6"/>
      <c r="L482" s="4"/>
      <c r="M482" s="4" t="s">
        <v>1008</v>
      </c>
      <c r="N482" s="37" t="s">
        <v>993</v>
      </c>
      <c r="O482" s="4" t="s">
        <v>548</v>
      </c>
      <c r="P482" s="6" t="s">
        <v>994</v>
      </c>
      <c r="Q482" s="37" t="s">
        <v>995</v>
      </c>
      <c r="R482" s="88" t="s">
        <v>996</v>
      </c>
      <c r="S482" s="6" t="s">
        <v>997</v>
      </c>
      <c r="T482" s="88" t="s">
        <v>552</v>
      </c>
      <c r="U482" s="6"/>
      <c r="V482" s="88" t="s">
        <v>553</v>
      </c>
      <c r="W482" s="6" t="s">
        <v>554</v>
      </c>
      <c r="X482" s="6" t="s">
        <v>555</v>
      </c>
      <c r="Y482" s="6" t="s">
        <v>556</v>
      </c>
      <c r="Z482" s="4" t="s">
        <v>604</v>
      </c>
      <c r="AA482" s="37" t="s">
        <v>557</v>
      </c>
      <c r="AB482" s="13">
        <v>48.15</v>
      </c>
      <c r="AC482" s="13">
        <v>-2.5499999999999998</v>
      </c>
      <c r="AD482" s="8">
        <v>48.25</v>
      </c>
      <c r="AE482" s="8">
        <v>-2.9166666666666665</v>
      </c>
      <c r="AF482" s="2"/>
      <c r="AG482" s="2" t="s">
        <v>675</v>
      </c>
      <c r="AH482" s="2" t="s">
        <v>666</v>
      </c>
      <c r="AI482" s="113">
        <v>269</v>
      </c>
      <c r="AJ482" s="2" t="s">
        <v>558</v>
      </c>
      <c r="AK482" s="14" t="s">
        <v>1264</v>
      </c>
      <c r="AL482" s="29">
        <v>1.5</v>
      </c>
      <c r="AM482" s="2" t="s">
        <v>1281</v>
      </c>
      <c r="AN482" s="10">
        <v>21</v>
      </c>
      <c r="AO482" s="10">
        <v>216.3</v>
      </c>
      <c r="AP482" s="4" t="s">
        <v>560</v>
      </c>
      <c r="AQ482" s="4" t="s">
        <v>609</v>
      </c>
      <c r="AR482" s="12">
        <v>65.295763794446358</v>
      </c>
      <c r="AS482" s="13">
        <v>1.06155E-2</v>
      </c>
      <c r="AT482" s="4"/>
      <c r="AU482" s="4" t="s">
        <v>648</v>
      </c>
      <c r="AV482" s="4" t="s">
        <v>634</v>
      </c>
      <c r="AW482" s="14"/>
      <c r="AX482" s="14"/>
      <c r="AY482" s="14">
        <v>0</v>
      </c>
      <c r="AZ482" s="29">
        <v>10.3</v>
      </c>
      <c r="BA482" s="14" t="s">
        <v>563</v>
      </c>
      <c r="BB482" s="1" t="s">
        <v>41</v>
      </c>
      <c r="BC482" s="15">
        <v>-0.13309000000000001</v>
      </c>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row>
    <row r="483" spans="1:275" s="16" customFormat="1" x14ac:dyDescent="0.25">
      <c r="A483" s="2">
        <v>1381</v>
      </c>
      <c r="B483" s="2" t="s">
        <v>1261</v>
      </c>
      <c r="C483" s="4"/>
      <c r="D483" s="5" t="s">
        <v>1292</v>
      </c>
      <c r="E483" s="15" t="s">
        <v>40</v>
      </c>
      <c r="F483" s="4" t="s">
        <v>1005</v>
      </c>
      <c r="G483" s="4" t="s">
        <v>1006</v>
      </c>
      <c r="H483" s="4" t="s">
        <v>666</v>
      </c>
      <c r="I483" s="4" t="s">
        <v>1007</v>
      </c>
      <c r="J483" s="88" t="s">
        <v>1008</v>
      </c>
      <c r="K483" s="6"/>
      <c r="L483" s="4"/>
      <c r="M483" s="4" t="s">
        <v>1008</v>
      </c>
      <c r="N483" s="37" t="s">
        <v>993</v>
      </c>
      <c r="O483" s="4" t="s">
        <v>548</v>
      </c>
      <c r="P483" s="6" t="s">
        <v>994</v>
      </c>
      <c r="Q483" s="37" t="s">
        <v>995</v>
      </c>
      <c r="R483" s="88" t="s">
        <v>996</v>
      </c>
      <c r="S483" s="6" t="s">
        <v>997</v>
      </c>
      <c r="T483" s="88" t="s">
        <v>552</v>
      </c>
      <c r="U483" s="6"/>
      <c r="V483" s="88" t="s">
        <v>553</v>
      </c>
      <c r="W483" s="6" t="s">
        <v>554</v>
      </c>
      <c r="X483" s="6" t="s">
        <v>555</v>
      </c>
      <c r="Y483" s="6" t="s">
        <v>556</v>
      </c>
      <c r="Z483" s="4" t="s">
        <v>604</v>
      </c>
      <c r="AA483" s="37" t="s">
        <v>557</v>
      </c>
      <c r="AB483" s="13">
        <v>48.15</v>
      </c>
      <c r="AC483" s="13">
        <v>-2.5499999999999998</v>
      </c>
      <c r="AD483" s="8">
        <v>48.25</v>
      </c>
      <c r="AE483" s="8">
        <v>-2.9166666666666665</v>
      </c>
      <c r="AF483" s="2"/>
      <c r="AG483" s="2" t="s">
        <v>675</v>
      </c>
      <c r="AH483" s="2" t="s">
        <v>666</v>
      </c>
      <c r="AI483" s="113">
        <v>269</v>
      </c>
      <c r="AJ483" s="2" t="s">
        <v>558</v>
      </c>
      <c r="AK483" s="14" t="s">
        <v>1264</v>
      </c>
      <c r="AL483" s="29">
        <v>1.5</v>
      </c>
      <c r="AM483" s="2" t="s">
        <v>1281</v>
      </c>
      <c r="AN483" s="10">
        <v>21</v>
      </c>
      <c r="AO483" s="10">
        <v>338.1</v>
      </c>
      <c r="AP483" s="4" t="s">
        <v>560</v>
      </c>
      <c r="AQ483" s="4" t="s">
        <v>609</v>
      </c>
      <c r="AR483" s="12">
        <v>65.295763794446358</v>
      </c>
      <c r="AS483" s="13">
        <v>1.06155E-2</v>
      </c>
      <c r="AT483" s="4"/>
      <c r="AU483" s="4" t="s">
        <v>648</v>
      </c>
      <c r="AV483" s="4" t="s">
        <v>634</v>
      </c>
      <c r="AW483" s="14"/>
      <c r="AX483" s="14"/>
      <c r="AY483" s="14">
        <v>0</v>
      </c>
      <c r="AZ483" s="29">
        <v>16.100000000000001</v>
      </c>
      <c r="BA483" s="14" t="s">
        <v>563</v>
      </c>
      <c r="BB483" s="1" t="s">
        <v>41</v>
      </c>
      <c r="BC483" s="15">
        <v>-0.13309000000000001</v>
      </c>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row>
    <row r="484" spans="1:275" s="16" customFormat="1" x14ac:dyDescent="0.25">
      <c r="A484" s="2">
        <v>1382</v>
      </c>
      <c r="B484" s="2" t="s">
        <v>1261</v>
      </c>
      <c r="C484" s="4"/>
      <c r="D484" s="5" t="s">
        <v>1293</v>
      </c>
      <c r="E484" s="15" t="s">
        <v>40</v>
      </c>
      <c r="F484" s="4" t="s">
        <v>1005</v>
      </c>
      <c r="G484" s="4" t="s">
        <v>1006</v>
      </c>
      <c r="H484" s="4" t="s">
        <v>666</v>
      </c>
      <c r="I484" s="4" t="s">
        <v>1007</v>
      </c>
      <c r="J484" s="88" t="s">
        <v>1008</v>
      </c>
      <c r="K484" s="6"/>
      <c r="L484" s="4"/>
      <c r="M484" s="4" t="s">
        <v>1008</v>
      </c>
      <c r="N484" s="37" t="s">
        <v>993</v>
      </c>
      <c r="O484" s="4" t="s">
        <v>548</v>
      </c>
      <c r="P484" s="6" t="s">
        <v>994</v>
      </c>
      <c r="Q484" s="37" t="s">
        <v>995</v>
      </c>
      <c r="R484" s="88" t="s">
        <v>996</v>
      </c>
      <c r="S484" s="6" t="s">
        <v>997</v>
      </c>
      <c r="T484" s="88" t="s">
        <v>552</v>
      </c>
      <c r="U484" s="6"/>
      <c r="V484" s="88" t="s">
        <v>553</v>
      </c>
      <c r="W484" s="6" t="s">
        <v>554</v>
      </c>
      <c r="X484" s="6" t="s">
        <v>555</v>
      </c>
      <c r="Y484" s="6" t="s">
        <v>556</v>
      </c>
      <c r="Z484" s="4" t="s">
        <v>604</v>
      </c>
      <c r="AA484" s="37" t="s">
        <v>557</v>
      </c>
      <c r="AB484" s="13">
        <v>48.15</v>
      </c>
      <c r="AC484" s="13">
        <v>-2.5499999999999998</v>
      </c>
      <c r="AD484" s="8">
        <v>48.25</v>
      </c>
      <c r="AE484" s="8">
        <v>-2.9166666666666665</v>
      </c>
      <c r="AF484" s="2"/>
      <c r="AG484" s="2" t="s">
        <v>675</v>
      </c>
      <c r="AH484" s="2" t="s">
        <v>666</v>
      </c>
      <c r="AI484" s="113">
        <v>269</v>
      </c>
      <c r="AJ484" s="2" t="s">
        <v>558</v>
      </c>
      <c r="AK484" s="14" t="s">
        <v>1264</v>
      </c>
      <c r="AL484" s="29">
        <v>1.5</v>
      </c>
      <c r="AM484" s="2" t="s">
        <v>1281</v>
      </c>
      <c r="AN484" s="10">
        <v>21</v>
      </c>
      <c r="AO484" s="10">
        <v>231</v>
      </c>
      <c r="AP484" s="4" t="s">
        <v>560</v>
      </c>
      <c r="AQ484" s="4" t="s">
        <v>609</v>
      </c>
      <c r="AR484" s="12">
        <v>20.437299562317307</v>
      </c>
      <c r="AS484" s="13">
        <v>3.3915791000000001E-2</v>
      </c>
      <c r="AT484" s="4"/>
      <c r="AU484" s="4" t="s">
        <v>648</v>
      </c>
      <c r="AV484" s="4" t="s">
        <v>634</v>
      </c>
      <c r="AW484" s="14"/>
      <c r="AX484" s="14"/>
      <c r="AY484" s="14">
        <v>0</v>
      </c>
      <c r="AZ484" s="29">
        <v>11</v>
      </c>
      <c r="BA484" s="14" t="s">
        <v>563</v>
      </c>
      <c r="BB484" s="1" t="s">
        <v>41</v>
      </c>
      <c r="BC484" s="15">
        <v>-0.13309000000000001</v>
      </c>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row>
    <row r="485" spans="1:275" s="16" customFormat="1" x14ac:dyDescent="0.25">
      <c r="A485" s="2">
        <v>1383</v>
      </c>
      <c r="B485" s="2" t="s">
        <v>1261</v>
      </c>
      <c r="C485" s="4"/>
      <c r="D485" s="5" t="s">
        <v>1294</v>
      </c>
      <c r="E485" s="15" t="s">
        <v>40</v>
      </c>
      <c r="F485" s="4" t="s">
        <v>1005</v>
      </c>
      <c r="G485" s="4" t="s">
        <v>1006</v>
      </c>
      <c r="H485" s="4" t="s">
        <v>666</v>
      </c>
      <c r="I485" s="4" t="s">
        <v>1007</v>
      </c>
      <c r="J485" s="88" t="s">
        <v>1008</v>
      </c>
      <c r="K485" s="6"/>
      <c r="L485" s="4"/>
      <c r="M485" s="4" t="s">
        <v>1008</v>
      </c>
      <c r="N485" s="37" t="s">
        <v>993</v>
      </c>
      <c r="O485" s="4" t="s">
        <v>548</v>
      </c>
      <c r="P485" s="6" t="s">
        <v>994</v>
      </c>
      <c r="Q485" s="37" t="s">
        <v>995</v>
      </c>
      <c r="R485" s="88" t="s">
        <v>996</v>
      </c>
      <c r="S485" s="6" t="s">
        <v>997</v>
      </c>
      <c r="T485" s="88" t="s">
        <v>552</v>
      </c>
      <c r="U485" s="6"/>
      <c r="V485" s="88" t="s">
        <v>553</v>
      </c>
      <c r="W485" s="6" t="s">
        <v>554</v>
      </c>
      <c r="X485" s="6" t="s">
        <v>555</v>
      </c>
      <c r="Y485" s="6" t="s">
        <v>556</v>
      </c>
      <c r="Z485" s="4" t="s">
        <v>604</v>
      </c>
      <c r="AA485" s="37" t="s">
        <v>557</v>
      </c>
      <c r="AB485" s="13">
        <v>48.15</v>
      </c>
      <c r="AC485" s="13">
        <v>-2.5499999999999998</v>
      </c>
      <c r="AD485" s="8">
        <v>48.25</v>
      </c>
      <c r="AE485" s="8">
        <v>-2.9166666666666665</v>
      </c>
      <c r="AF485" s="2"/>
      <c r="AG485" s="2" t="s">
        <v>675</v>
      </c>
      <c r="AH485" s="2" t="s">
        <v>666</v>
      </c>
      <c r="AI485" s="113">
        <v>269</v>
      </c>
      <c r="AJ485" s="2" t="s">
        <v>558</v>
      </c>
      <c r="AK485" s="14" t="s">
        <v>1264</v>
      </c>
      <c r="AL485" s="29">
        <v>1.5</v>
      </c>
      <c r="AM485" s="2" t="s">
        <v>1281</v>
      </c>
      <c r="AN485" s="10">
        <v>21</v>
      </c>
      <c r="AO485" s="10">
        <v>296.09999999999997</v>
      </c>
      <c r="AP485" s="4" t="s">
        <v>560</v>
      </c>
      <c r="AQ485" s="4" t="s">
        <v>609</v>
      </c>
      <c r="AR485" s="12">
        <v>20.437299562317307</v>
      </c>
      <c r="AS485" s="13">
        <v>3.3915791000000001E-2</v>
      </c>
      <c r="AT485" s="4"/>
      <c r="AU485" s="4" t="s">
        <v>648</v>
      </c>
      <c r="AV485" s="4" t="s">
        <v>634</v>
      </c>
      <c r="AW485" s="14"/>
      <c r="AX485" s="14"/>
      <c r="AY485" s="14">
        <v>0</v>
      </c>
      <c r="AZ485" s="29">
        <v>14.1</v>
      </c>
      <c r="BA485" s="14" t="s">
        <v>563</v>
      </c>
      <c r="BB485" s="1" t="s">
        <v>41</v>
      </c>
      <c r="BC485" s="15">
        <v>-0.13309000000000001</v>
      </c>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row>
    <row r="486" spans="1:275" s="16" customFormat="1" x14ac:dyDescent="0.25">
      <c r="A486" s="2">
        <v>1384</v>
      </c>
      <c r="B486" s="2" t="s">
        <v>1261</v>
      </c>
      <c r="C486" s="4"/>
      <c r="D486" s="5" t="s">
        <v>1295</v>
      </c>
      <c r="E486" s="15" t="s">
        <v>40</v>
      </c>
      <c r="F486" s="4" t="s">
        <v>1005</v>
      </c>
      <c r="G486" s="4" t="s">
        <v>1006</v>
      </c>
      <c r="H486" s="4" t="s">
        <v>666</v>
      </c>
      <c r="I486" s="4" t="s">
        <v>1007</v>
      </c>
      <c r="J486" s="88" t="s">
        <v>1008</v>
      </c>
      <c r="K486" s="6"/>
      <c r="L486" s="4"/>
      <c r="M486" s="4" t="s">
        <v>1008</v>
      </c>
      <c r="N486" s="37" t="s">
        <v>993</v>
      </c>
      <c r="O486" s="4" t="s">
        <v>548</v>
      </c>
      <c r="P486" s="6" t="s">
        <v>994</v>
      </c>
      <c r="Q486" s="37" t="s">
        <v>995</v>
      </c>
      <c r="R486" s="88" t="s">
        <v>996</v>
      </c>
      <c r="S486" s="6" t="s">
        <v>997</v>
      </c>
      <c r="T486" s="88" t="s">
        <v>552</v>
      </c>
      <c r="U486" s="6"/>
      <c r="V486" s="88" t="s">
        <v>553</v>
      </c>
      <c r="W486" s="6" t="s">
        <v>554</v>
      </c>
      <c r="X486" s="6" t="s">
        <v>555</v>
      </c>
      <c r="Y486" s="6" t="s">
        <v>556</v>
      </c>
      <c r="Z486" s="4" t="s">
        <v>604</v>
      </c>
      <c r="AA486" s="37" t="s">
        <v>557</v>
      </c>
      <c r="AB486" s="13">
        <v>48.15</v>
      </c>
      <c r="AC486" s="13">
        <v>-2.5499999999999998</v>
      </c>
      <c r="AD486" s="8">
        <v>48.25</v>
      </c>
      <c r="AE486" s="8">
        <v>-2.9166666666666665</v>
      </c>
      <c r="AF486" s="2"/>
      <c r="AG486" s="2" t="s">
        <v>675</v>
      </c>
      <c r="AH486" s="2" t="s">
        <v>666</v>
      </c>
      <c r="AI486" s="113">
        <v>269</v>
      </c>
      <c r="AJ486" s="2" t="s">
        <v>558</v>
      </c>
      <c r="AK486" s="14" t="s">
        <v>1264</v>
      </c>
      <c r="AL486" s="29">
        <v>1.5</v>
      </c>
      <c r="AM486" s="2" t="s">
        <v>614</v>
      </c>
      <c r="AN486" s="10">
        <v>21</v>
      </c>
      <c r="AO486" s="10">
        <v>247.8</v>
      </c>
      <c r="AP486" s="4" t="s">
        <v>560</v>
      </c>
      <c r="AQ486" s="4" t="s">
        <v>609</v>
      </c>
      <c r="AR486" s="12">
        <v>86.173589929396826</v>
      </c>
      <c r="AS486" s="13">
        <v>8.0436150000000005E-3</v>
      </c>
      <c r="AT486" s="4"/>
      <c r="AU486" s="4" t="s">
        <v>648</v>
      </c>
      <c r="AV486" s="4" t="s">
        <v>634</v>
      </c>
      <c r="AW486" s="14"/>
      <c r="AX486" s="14"/>
      <c r="AY486" s="14">
        <v>0</v>
      </c>
      <c r="AZ486" s="29">
        <v>11.8</v>
      </c>
      <c r="BA486" s="14" t="s">
        <v>563</v>
      </c>
      <c r="BB486" s="1" t="s">
        <v>41</v>
      </c>
      <c r="BC486" s="15">
        <v>-0.13309000000000001</v>
      </c>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row>
    <row r="487" spans="1:275" s="16" customFormat="1" x14ac:dyDescent="0.25">
      <c r="A487" s="2">
        <v>1385</v>
      </c>
      <c r="B487" s="2" t="s">
        <v>1261</v>
      </c>
      <c r="C487" s="4"/>
      <c r="D487" s="5" t="s">
        <v>1296</v>
      </c>
      <c r="E487" s="15" t="s">
        <v>40</v>
      </c>
      <c r="F487" s="4" t="s">
        <v>1005</v>
      </c>
      <c r="G487" s="4" t="s">
        <v>1006</v>
      </c>
      <c r="H487" s="4" t="s">
        <v>666</v>
      </c>
      <c r="I487" s="4" t="s">
        <v>1007</v>
      </c>
      <c r="J487" s="88" t="s">
        <v>1008</v>
      </c>
      <c r="K487" s="6"/>
      <c r="L487" s="4"/>
      <c r="M487" s="4" t="s">
        <v>1008</v>
      </c>
      <c r="N487" s="37" t="s">
        <v>993</v>
      </c>
      <c r="O487" s="4" t="s">
        <v>548</v>
      </c>
      <c r="P487" s="6" t="s">
        <v>994</v>
      </c>
      <c r="Q487" s="37" t="s">
        <v>995</v>
      </c>
      <c r="R487" s="88" t="s">
        <v>996</v>
      </c>
      <c r="S487" s="6" t="s">
        <v>997</v>
      </c>
      <c r="T487" s="88" t="s">
        <v>552</v>
      </c>
      <c r="U487" s="6"/>
      <c r="V487" s="88" t="s">
        <v>553</v>
      </c>
      <c r="W487" s="6" t="s">
        <v>554</v>
      </c>
      <c r="X487" s="6" t="s">
        <v>555</v>
      </c>
      <c r="Y487" s="6" t="s">
        <v>556</v>
      </c>
      <c r="Z487" s="4" t="s">
        <v>604</v>
      </c>
      <c r="AA487" s="37" t="s">
        <v>557</v>
      </c>
      <c r="AB487" s="13">
        <v>48.15</v>
      </c>
      <c r="AC487" s="13">
        <v>-2.5499999999999998</v>
      </c>
      <c r="AD487" s="8">
        <v>48.25</v>
      </c>
      <c r="AE487" s="8">
        <v>-2.9166666666666665</v>
      </c>
      <c r="AF487" s="2"/>
      <c r="AG487" s="2" t="s">
        <v>675</v>
      </c>
      <c r="AH487" s="2" t="s">
        <v>666</v>
      </c>
      <c r="AI487" s="113">
        <v>269</v>
      </c>
      <c r="AJ487" s="2" t="s">
        <v>558</v>
      </c>
      <c r="AK487" s="14" t="s">
        <v>1264</v>
      </c>
      <c r="AL487" s="29">
        <v>1.5</v>
      </c>
      <c r="AM487" s="2" t="s">
        <v>614</v>
      </c>
      <c r="AN487" s="10">
        <v>21</v>
      </c>
      <c r="AO487" s="10">
        <v>294</v>
      </c>
      <c r="AP487" s="4" t="s">
        <v>560</v>
      </c>
      <c r="AQ487" s="4" t="s">
        <v>609</v>
      </c>
      <c r="AR487" s="12">
        <v>86.173589929396826</v>
      </c>
      <c r="AS487" s="13">
        <v>8.0436150000000005E-3</v>
      </c>
      <c r="AT487" s="4"/>
      <c r="AU487" s="4" t="s">
        <v>648</v>
      </c>
      <c r="AV487" s="4" t="s">
        <v>634</v>
      </c>
      <c r="AW487" s="14"/>
      <c r="AX487" s="14"/>
      <c r="AY487" s="14">
        <v>0</v>
      </c>
      <c r="AZ487" s="29">
        <v>14</v>
      </c>
      <c r="BA487" s="14" t="s">
        <v>563</v>
      </c>
      <c r="BB487" s="1" t="s">
        <v>41</v>
      </c>
      <c r="BC487" s="15">
        <v>-0.13309000000000001</v>
      </c>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row>
    <row r="488" spans="1:275" s="16" customFormat="1" x14ac:dyDescent="0.25">
      <c r="A488" s="2">
        <v>1386</v>
      </c>
      <c r="B488" s="2" t="s">
        <v>1261</v>
      </c>
      <c r="C488" s="4"/>
      <c r="D488" s="5" t="s">
        <v>1297</v>
      </c>
      <c r="E488" s="15" t="s">
        <v>40</v>
      </c>
      <c r="F488" s="4" t="s">
        <v>1005</v>
      </c>
      <c r="G488" s="4" t="s">
        <v>1006</v>
      </c>
      <c r="H488" s="4" t="s">
        <v>666</v>
      </c>
      <c r="I488" s="4" t="s">
        <v>1007</v>
      </c>
      <c r="J488" s="88" t="s">
        <v>1008</v>
      </c>
      <c r="K488" s="6"/>
      <c r="L488" s="4"/>
      <c r="M488" s="4" t="s">
        <v>1008</v>
      </c>
      <c r="N488" s="37" t="s">
        <v>993</v>
      </c>
      <c r="O488" s="4" t="s">
        <v>548</v>
      </c>
      <c r="P488" s="6" t="s">
        <v>994</v>
      </c>
      <c r="Q488" s="37" t="s">
        <v>995</v>
      </c>
      <c r="R488" s="88" t="s">
        <v>996</v>
      </c>
      <c r="S488" s="6" t="s">
        <v>997</v>
      </c>
      <c r="T488" s="88" t="s">
        <v>552</v>
      </c>
      <c r="U488" s="6"/>
      <c r="V488" s="88" t="s">
        <v>553</v>
      </c>
      <c r="W488" s="6" t="s">
        <v>554</v>
      </c>
      <c r="X488" s="6" t="s">
        <v>555</v>
      </c>
      <c r="Y488" s="6" t="s">
        <v>556</v>
      </c>
      <c r="Z488" s="4" t="s">
        <v>604</v>
      </c>
      <c r="AA488" s="37" t="s">
        <v>557</v>
      </c>
      <c r="AB488" s="13">
        <v>48.15</v>
      </c>
      <c r="AC488" s="13">
        <v>-2.5499999999999998</v>
      </c>
      <c r="AD488" s="8">
        <v>48.25</v>
      </c>
      <c r="AE488" s="8">
        <v>-2.9166666666666665</v>
      </c>
      <c r="AF488" s="2"/>
      <c r="AG488" s="2" t="s">
        <v>675</v>
      </c>
      <c r="AH488" s="2" t="s">
        <v>666</v>
      </c>
      <c r="AI488" s="113">
        <v>269</v>
      </c>
      <c r="AJ488" s="2" t="s">
        <v>558</v>
      </c>
      <c r="AK488" s="14" t="s">
        <v>1264</v>
      </c>
      <c r="AL488" s="29">
        <v>1.5</v>
      </c>
      <c r="AM488" s="2" t="s">
        <v>1281</v>
      </c>
      <c r="AN488" s="10">
        <v>21</v>
      </c>
      <c r="AO488" s="10">
        <v>266.7</v>
      </c>
      <c r="AP488" s="4" t="s">
        <v>560</v>
      </c>
      <c r="AQ488" s="4" t="s">
        <v>609</v>
      </c>
      <c r="AR488" s="12">
        <v>39.844107566821151</v>
      </c>
      <c r="AS488" s="13">
        <v>1.7396478999999999E-2</v>
      </c>
      <c r="AT488" s="4"/>
      <c r="AU488" s="4" t="s">
        <v>648</v>
      </c>
      <c r="AV488" s="4" t="s">
        <v>634</v>
      </c>
      <c r="AW488" s="14"/>
      <c r="AX488" s="14"/>
      <c r="AY488" s="14">
        <v>0</v>
      </c>
      <c r="AZ488" s="29">
        <v>12.7</v>
      </c>
      <c r="BA488" s="14" t="s">
        <v>563</v>
      </c>
      <c r="BB488" s="1" t="s">
        <v>41</v>
      </c>
      <c r="BC488" s="15">
        <v>-0.13309000000000001</v>
      </c>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row>
    <row r="489" spans="1:275" s="16" customFormat="1" x14ac:dyDescent="0.25">
      <c r="A489" s="2">
        <v>1387</v>
      </c>
      <c r="B489" s="2" t="s">
        <v>1261</v>
      </c>
      <c r="C489" s="4"/>
      <c r="D489" s="5" t="s">
        <v>1298</v>
      </c>
      <c r="E489" s="15" t="s">
        <v>40</v>
      </c>
      <c r="F489" s="4" t="s">
        <v>1005</v>
      </c>
      <c r="G489" s="4" t="s">
        <v>1006</v>
      </c>
      <c r="H489" s="4" t="s">
        <v>666</v>
      </c>
      <c r="I489" s="4" t="s">
        <v>1007</v>
      </c>
      <c r="J489" s="88" t="s">
        <v>1008</v>
      </c>
      <c r="K489" s="6"/>
      <c r="L489" s="4"/>
      <c r="M489" s="4" t="s">
        <v>1008</v>
      </c>
      <c r="N489" s="37" t="s">
        <v>993</v>
      </c>
      <c r="O489" s="4" t="s">
        <v>548</v>
      </c>
      <c r="P489" s="6" t="s">
        <v>994</v>
      </c>
      <c r="Q489" s="37" t="s">
        <v>995</v>
      </c>
      <c r="R489" s="88" t="s">
        <v>996</v>
      </c>
      <c r="S489" s="6" t="s">
        <v>997</v>
      </c>
      <c r="T489" s="88" t="s">
        <v>552</v>
      </c>
      <c r="U489" s="6"/>
      <c r="V489" s="88" t="s">
        <v>553</v>
      </c>
      <c r="W489" s="6" t="s">
        <v>554</v>
      </c>
      <c r="X489" s="6" t="s">
        <v>555</v>
      </c>
      <c r="Y489" s="6" t="s">
        <v>556</v>
      </c>
      <c r="Z489" s="4" t="s">
        <v>604</v>
      </c>
      <c r="AA489" s="37" t="s">
        <v>557</v>
      </c>
      <c r="AB489" s="13">
        <v>48.15</v>
      </c>
      <c r="AC489" s="13">
        <v>-2.5499999999999998</v>
      </c>
      <c r="AD489" s="8">
        <v>48.25</v>
      </c>
      <c r="AE489" s="8">
        <v>-2.9166666666666665</v>
      </c>
      <c r="AF489" s="2"/>
      <c r="AG489" s="2" t="s">
        <v>675</v>
      </c>
      <c r="AH489" s="2" t="s">
        <v>666</v>
      </c>
      <c r="AI489" s="113">
        <v>269</v>
      </c>
      <c r="AJ489" s="2" t="s">
        <v>558</v>
      </c>
      <c r="AK489" s="14" t="s">
        <v>1264</v>
      </c>
      <c r="AL489" s="29">
        <v>1.5</v>
      </c>
      <c r="AM489" s="2" t="s">
        <v>1281</v>
      </c>
      <c r="AN489" s="10">
        <v>21</v>
      </c>
      <c r="AO489" s="10">
        <v>380.1</v>
      </c>
      <c r="AP489" s="4" t="s">
        <v>560</v>
      </c>
      <c r="AQ489" s="4" t="s">
        <v>609</v>
      </c>
      <c r="AR489" s="12">
        <v>39.844107566821151</v>
      </c>
      <c r="AS489" s="13">
        <v>1.7396478999999999E-2</v>
      </c>
      <c r="AT489" s="4"/>
      <c r="AU489" s="4" t="s">
        <v>648</v>
      </c>
      <c r="AV489" s="4" t="s">
        <v>634</v>
      </c>
      <c r="AW489" s="14"/>
      <c r="AX489" s="14"/>
      <c r="AY489" s="14">
        <v>0</v>
      </c>
      <c r="AZ489" s="29">
        <v>18.100000000000001</v>
      </c>
      <c r="BA489" s="14" t="s">
        <v>563</v>
      </c>
      <c r="BB489" s="1" t="s">
        <v>41</v>
      </c>
      <c r="BC489" s="15">
        <v>-0.13309000000000001</v>
      </c>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row>
    <row r="490" spans="1:275" s="16" customFormat="1" x14ac:dyDescent="0.25">
      <c r="A490" s="2">
        <v>1388</v>
      </c>
      <c r="B490" s="2" t="s">
        <v>1261</v>
      </c>
      <c r="C490" s="4"/>
      <c r="D490" s="5" t="s">
        <v>1299</v>
      </c>
      <c r="E490" s="15" t="s">
        <v>40</v>
      </c>
      <c r="F490" s="4" t="s">
        <v>1005</v>
      </c>
      <c r="G490" s="4" t="s">
        <v>1006</v>
      </c>
      <c r="H490" s="4" t="s">
        <v>666</v>
      </c>
      <c r="I490" s="4" t="s">
        <v>1007</v>
      </c>
      <c r="J490" s="88" t="s">
        <v>1008</v>
      </c>
      <c r="K490" s="6"/>
      <c r="L490" s="4"/>
      <c r="M490" s="4" t="s">
        <v>1008</v>
      </c>
      <c r="N490" s="37" t="s">
        <v>993</v>
      </c>
      <c r="O490" s="4" t="s">
        <v>548</v>
      </c>
      <c r="P490" s="6" t="s">
        <v>994</v>
      </c>
      <c r="Q490" s="37" t="s">
        <v>995</v>
      </c>
      <c r="R490" s="88" t="s">
        <v>996</v>
      </c>
      <c r="S490" s="6" t="s">
        <v>997</v>
      </c>
      <c r="T490" s="88" t="s">
        <v>552</v>
      </c>
      <c r="U490" s="6"/>
      <c r="V490" s="88" t="s">
        <v>553</v>
      </c>
      <c r="W490" s="6" t="s">
        <v>554</v>
      </c>
      <c r="X490" s="6" t="s">
        <v>555</v>
      </c>
      <c r="Y490" s="6" t="s">
        <v>556</v>
      </c>
      <c r="Z490" s="4" t="s">
        <v>604</v>
      </c>
      <c r="AA490" s="37" t="s">
        <v>557</v>
      </c>
      <c r="AB490" s="13">
        <v>48.15</v>
      </c>
      <c r="AC490" s="13">
        <v>-2.5499999999999998</v>
      </c>
      <c r="AD490" s="8">
        <v>48.25</v>
      </c>
      <c r="AE490" s="8">
        <v>-2.9166666666666665</v>
      </c>
      <c r="AF490" s="2"/>
      <c r="AG490" s="2" t="s">
        <v>675</v>
      </c>
      <c r="AH490" s="2" t="s">
        <v>666</v>
      </c>
      <c r="AI490" s="113">
        <v>269</v>
      </c>
      <c r="AJ490" s="2" t="s">
        <v>558</v>
      </c>
      <c r="AK490" s="14" t="s">
        <v>1264</v>
      </c>
      <c r="AL490" s="29">
        <v>1.5</v>
      </c>
      <c r="AM490" s="2" t="s">
        <v>614</v>
      </c>
      <c r="AN490" s="10">
        <v>21</v>
      </c>
      <c r="AO490" s="10">
        <v>174.3</v>
      </c>
      <c r="AP490" s="4" t="s">
        <v>560</v>
      </c>
      <c r="AQ490" s="4" t="s">
        <v>609</v>
      </c>
      <c r="AR490" s="12">
        <v>10.291241165107534</v>
      </c>
      <c r="AS490" s="13">
        <v>6.7353118000000003E-2</v>
      </c>
      <c r="AT490" s="4"/>
      <c r="AU490" s="4" t="s">
        <v>648</v>
      </c>
      <c r="AV490" s="4" t="s">
        <v>634</v>
      </c>
      <c r="AW490" s="14"/>
      <c r="AX490" s="14"/>
      <c r="AY490" s="14">
        <v>0</v>
      </c>
      <c r="AZ490" s="29">
        <v>8.3000000000000007</v>
      </c>
      <c r="BA490" s="14" t="s">
        <v>563</v>
      </c>
      <c r="BB490" s="1" t="s">
        <v>41</v>
      </c>
      <c r="BC490" s="15">
        <v>-0.13309000000000001</v>
      </c>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row>
    <row r="491" spans="1:275" s="16" customFormat="1" x14ac:dyDescent="0.25">
      <c r="A491" s="2">
        <v>1389</v>
      </c>
      <c r="B491" s="2" t="s">
        <v>1261</v>
      </c>
      <c r="C491" s="4"/>
      <c r="D491" s="5" t="s">
        <v>1300</v>
      </c>
      <c r="E491" s="15" t="s">
        <v>40</v>
      </c>
      <c r="F491" s="4" t="s">
        <v>1005</v>
      </c>
      <c r="G491" s="4" t="s">
        <v>1006</v>
      </c>
      <c r="H491" s="4" t="s">
        <v>666</v>
      </c>
      <c r="I491" s="4" t="s">
        <v>1007</v>
      </c>
      <c r="J491" s="88" t="s">
        <v>1008</v>
      </c>
      <c r="K491" s="6"/>
      <c r="L491" s="4"/>
      <c r="M491" s="4" t="s">
        <v>1008</v>
      </c>
      <c r="N491" s="37" t="s">
        <v>993</v>
      </c>
      <c r="O491" s="4" t="s">
        <v>548</v>
      </c>
      <c r="P491" s="6" t="s">
        <v>994</v>
      </c>
      <c r="Q491" s="37" t="s">
        <v>995</v>
      </c>
      <c r="R491" s="88" t="s">
        <v>996</v>
      </c>
      <c r="S491" s="6" t="s">
        <v>997</v>
      </c>
      <c r="T491" s="88" t="s">
        <v>552</v>
      </c>
      <c r="U491" s="6"/>
      <c r="V491" s="88" t="s">
        <v>553</v>
      </c>
      <c r="W491" s="6" t="s">
        <v>554</v>
      </c>
      <c r="X491" s="6" t="s">
        <v>555</v>
      </c>
      <c r="Y491" s="6" t="s">
        <v>556</v>
      </c>
      <c r="Z491" s="4" t="s">
        <v>604</v>
      </c>
      <c r="AA491" s="37" t="s">
        <v>557</v>
      </c>
      <c r="AB491" s="13">
        <v>48.15</v>
      </c>
      <c r="AC491" s="13">
        <v>-2.5499999999999998</v>
      </c>
      <c r="AD491" s="8">
        <v>48.25</v>
      </c>
      <c r="AE491" s="8">
        <v>-2.9166666666666665</v>
      </c>
      <c r="AF491" s="2"/>
      <c r="AG491" s="2" t="s">
        <v>675</v>
      </c>
      <c r="AH491" s="2" t="s">
        <v>666</v>
      </c>
      <c r="AI491" s="113">
        <v>269</v>
      </c>
      <c r="AJ491" s="2" t="s">
        <v>558</v>
      </c>
      <c r="AK491" s="14" t="s">
        <v>1264</v>
      </c>
      <c r="AL491" s="29">
        <v>1.5</v>
      </c>
      <c r="AM491" s="2" t="s">
        <v>614</v>
      </c>
      <c r="AN491" s="10">
        <v>21</v>
      </c>
      <c r="AO491" s="10">
        <v>268.8</v>
      </c>
      <c r="AP491" s="4" t="s">
        <v>560</v>
      </c>
      <c r="AQ491" s="4" t="s">
        <v>609</v>
      </c>
      <c r="AR491" s="12">
        <v>10.291241165107534</v>
      </c>
      <c r="AS491" s="13">
        <v>6.7353118000000003E-2</v>
      </c>
      <c r="AT491" s="4"/>
      <c r="AU491" s="4" t="s">
        <v>648</v>
      </c>
      <c r="AV491" s="4" t="s">
        <v>634</v>
      </c>
      <c r="AW491" s="14"/>
      <c r="AX491" s="14"/>
      <c r="AY491" s="14">
        <v>0</v>
      </c>
      <c r="AZ491" s="29">
        <v>12.8</v>
      </c>
      <c r="BA491" s="14" t="s">
        <v>563</v>
      </c>
      <c r="BB491" s="1" t="s">
        <v>41</v>
      </c>
      <c r="BC491" s="15">
        <v>-0.13309000000000001</v>
      </c>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row>
    <row r="492" spans="1:275" s="16" customFormat="1" x14ac:dyDescent="0.25">
      <c r="A492" s="2">
        <v>1390</v>
      </c>
      <c r="B492" s="2" t="s">
        <v>1261</v>
      </c>
      <c r="C492" s="4"/>
      <c r="D492" s="5" t="s">
        <v>1301</v>
      </c>
      <c r="E492" s="15" t="s">
        <v>40</v>
      </c>
      <c r="F492" s="4" t="s">
        <v>1005</v>
      </c>
      <c r="G492" s="4" t="s">
        <v>1006</v>
      </c>
      <c r="H492" s="4" t="s">
        <v>666</v>
      </c>
      <c r="I492" s="4" t="s">
        <v>1007</v>
      </c>
      <c r="J492" s="88" t="s">
        <v>1008</v>
      </c>
      <c r="K492" s="6"/>
      <c r="L492" s="4"/>
      <c r="M492" s="4" t="s">
        <v>1008</v>
      </c>
      <c r="N492" s="37" t="s">
        <v>993</v>
      </c>
      <c r="O492" s="4" t="s">
        <v>548</v>
      </c>
      <c r="P492" s="6" t="s">
        <v>994</v>
      </c>
      <c r="Q492" s="37" t="s">
        <v>995</v>
      </c>
      <c r="R492" s="88" t="s">
        <v>996</v>
      </c>
      <c r="S492" s="6" t="s">
        <v>997</v>
      </c>
      <c r="T492" s="88" t="s">
        <v>552</v>
      </c>
      <c r="U492" s="6"/>
      <c r="V492" s="88" t="s">
        <v>553</v>
      </c>
      <c r="W492" s="6" t="s">
        <v>554</v>
      </c>
      <c r="X492" s="6" t="s">
        <v>555</v>
      </c>
      <c r="Y492" s="6" t="s">
        <v>556</v>
      </c>
      <c r="Z492" s="4" t="s">
        <v>604</v>
      </c>
      <c r="AA492" s="37" t="s">
        <v>557</v>
      </c>
      <c r="AB492" s="13">
        <v>48.15</v>
      </c>
      <c r="AC492" s="13">
        <v>-2.5499999999999998</v>
      </c>
      <c r="AD492" s="8">
        <v>48.25</v>
      </c>
      <c r="AE492" s="8">
        <v>-2.9166666666666665</v>
      </c>
      <c r="AF492" s="2"/>
      <c r="AG492" s="2" t="s">
        <v>675</v>
      </c>
      <c r="AH492" s="2" t="s">
        <v>666</v>
      </c>
      <c r="AI492" s="113">
        <v>269</v>
      </c>
      <c r="AJ492" s="2" t="s">
        <v>558</v>
      </c>
      <c r="AK492" s="14" t="s">
        <v>1264</v>
      </c>
      <c r="AL492" s="29">
        <v>1.5</v>
      </c>
      <c r="AM492" s="2" t="s">
        <v>1281</v>
      </c>
      <c r="AN492" s="10">
        <v>21</v>
      </c>
      <c r="AO492" s="10">
        <v>180.6</v>
      </c>
      <c r="AP492" s="4" t="s">
        <v>560</v>
      </c>
      <c r="AQ492" s="4" t="s">
        <v>609</v>
      </c>
      <c r="AR492" s="12">
        <v>12.209764242875108</v>
      </c>
      <c r="AS492" s="13">
        <v>5.6769907000000001E-2</v>
      </c>
      <c r="AT492" s="4"/>
      <c r="AU492" s="4" t="s">
        <v>648</v>
      </c>
      <c r="AV492" s="4" t="s">
        <v>634</v>
      </c>
      <c r="AW492" s="14"/>
      <c r="AX492" s="14"/>
      <c r="AY492" s="14">
        <v>0</v>
      </c>
      <c r="AZ492" s="29">
        <v>8.6</v>
      </c>
      <c r="BA492" s="14" t="s">
        <v>563</v>
      </c>
      <c r="BB492" s="1" t="s">
        <v>41</v>
      </c>
      <c r="BC492" s="15">
        <v>-0.13309000000000001</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row>
    <row r="493" spans="1:275" s="16" customFormat="1" x14ac:dyDescent="0.25">
      <c r="A493" s="2">
        <v>1391</v>
      </c>
      <c r="B493" s="2" t="s">
        <v>1261</v>
      </c>
      <c r="C493" s="4"/>
      <c r="D493" s="5" t="s">
        <v>1302</v>
      </c>
      <c r="E493" s="15" t="s">
        <v>40</v>
      </c>
      <c r="F493" s="4" t="s">
        <v>1005</v>
      </c>
      <c r="G493" s="4" t="s">
        <v>1006</v>
      </c>
      <c r="H493" s="4" t="s">
        <v>666</v>
      </c>
      <c r="I493" s="4" t="s">
        <v>1007</v>
      </c>
      <c r="J493" s="88" t="s">
        <v>1008</v>
      </c>
      <c r="K493" s="6"/>
      <c r="L493" s="4"/>
      <c r="M493" s="4" t="s">
        <v>1008</v>
      </c>
      <c r="N493" s="37" t="s">
        <v>993</v>
      </c>
      <c r="O493" s="4" t="s">
        <v>548</v>
      </c>
      <c r="P493" s="6" t="s">
        <v>994</v>
      </c>
      <c r="Q493" s="37" t="s">
        <v>995</v>
      </c>
      <c r="R493" s="88" t="s">
        <v>996</v>
      </c>
      <c r="S493" s="6" t="s">
        <v>997</v>
      </c>
      <c r="T493" s="88" t="s">
        <v>552</v>
      </c>
      <c r="U493" s="6"/>
      <c r="V493" s="88" t="s">
        <v>553</v>
      </c>
      <c r="W493" s="6" t="s">
        <v>554</v>
      </c>
      <c r="X493" s="6" t="s">
        <v>555</v>
      </c>
      <c r="Y493" s="6" t="s">
        <v>556</v>
      </c>
      <c r="Z493" s="4" t="s">
        <v>604</v>
      </c>
      <c r="AA493" s="37" t="s">
        <v>557</v>
      </c>
      <c r="AB493" s="13">
        <v>48.15</v>
      </c>
      <c r="AC493" s="13">
        <v>-2.5499999999999998</v>
      </c>
      <c r="AD493" s="8">
        <v>48.25</v>
      </c>
      <c r="AE493" s="8">
        <v>-2.9166666666666665</v>
      </c>
      <c r="AF493" s="2"/>
      <c r="AG493" s="2" t="s">
        <v>675</v>
      </c>
      <c r="AH493" s="2" t="s">
        <v>666</v>
      </c>
      <c r="AI493" s="113">
        <v>269</v>
      </c>
      <c r="AJ493" s="2" t="s">
        <v>558</v>
      </c>
      <c r="AK493" s="14" t="s">
        <v>1264</v>
      </c>
      <c r="AL493" s="29">
        <v>1.5</v>
      </c>
      <c r="AM493" s="2" t="s">
        <v>1281</v>
      </c>
      <c r="AN493" s="10">
        <v>21</v>
      </c>
      <c r="AO493" s="10">
        <v>268.8</v>
      </c>
      <c r="AP493" s="4" t="s">
        <v>560</v>
      </c>
      <c r="AQ493" s="4" t="s">
        <v>609</v>
      </c>
      <c r="AR493" s="12">
        <v>12.209764242875108</v>
      </c>
      <c r="AS493" s="13">
        <v>5.6769907000000001E-2</v>
      </c>
      <c r="AT493" s="4"/>
      <c r="AU493" s="4" t="s">
        <v>648</v>
      </c>
      <c r="AV493" s="4" t="s">
        <v>634</v>
      </c>
      <c r="AW493" s="14"/>
      <c r="AX493" s="14"/>
      <c r="AY493" s="14">
        <v>0</v>
      </c>
      <c r="AZ493" s="29">
        <v>12.8</v>
      </c>
      <c r="BA493" s="14" t="s">
        <v>563</v>
      </c>
      <c r="BB493" s="1" t="s">
        <v>41</v>
      </c>
      <c r="BC493" s="15">
        <v>-0.13309000000000001</v>
      </c>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row>
    <row r="494" spans="1:275" s="16" customFormat="1" x14ac:dyDescent="0.25">
      <c r="A494" s="2">
        <v>1392</v>
      </c>
      <c r="B494" s="2" t="s">
        <v>1261</v>
      </c>
      <c r="C494" s="4"/>
      <c r="D494" s="5" t="s">
        <v>1303</v>
      </c>
      <c r="E494" s="15" t="s">
        <v>40</v>
      </c>
      <c r="F494" s="4" t="s">
        <v>1005</v>
      </c>
      <c r="G494" s="4" t="s">
        <v>1006</v>
      </c>
      <c r="H494" s="4" t="s">
        <v>666</v>
      </c>
      <c r="I494" s="4" t="s">
        <v>1007</v>
      </c>
      <c r="J494" s="88" t="s">
        <v>1008</v>
      </c>
      <c r="K494" s="6"/>
      <c r="L494" s="4"/>
      <c r="M494" s="4" t="s">
        <v>1008</v>
      </c>
      <c r="N494" s="37" t="s">
        <v>993</v>
      </c>
      <c r="O494" s="4" t="s">
        <v>548</v>
      </c>
      <c r="P494" s="6" t="s">
        <v>994</v>
      </c>
      <c r="Q494" s="37" t="s">
        <v>995</v>
      </c>
      <c r="R494" s="88" t="s">
        <v>996</v>
      </c>
      <c r="S494" s="6" t="s">
        <v>997</v>
      </c>
      <c r="T494" s="88" t="s">
        <v>552</v>
      </c>
      <c r="U494" s="6"/>
      <c r="V494" s="88" t="s">
        <v>553</v>
      </c>
      <c r="W494" s="6" t="s">
        <v>554</v>
      </c>
      <c r="X494" s="6" t="s">
        <v>555</v>
      </c>
      <c r="Y494" s="6" t="s">
        <v>556</v>
      </c>
      <c r="Z494" s="4" t="s">
        <v>604</v>
      </c>
      <c r="AA494" s="37" t="s">
        <v>557</v>
      </c>
      <c r="AB494" s="13">
        <v>48.15</v>
      </c>
      <c r="AC494" s="13">
        <v>-2.5499999999999998</v>
      </c>
      <c r="AD494" s="8">
        <v>48.25</v>
      </c>
      <c r="AE494" s="8">
        <v>-2.9166666666666665</v>
      </c>
      <c r="AF494" s="2"/>
      <c r="AG494" s="2" t="s">
        <v>675</v>
      </c>
      <c r="AH494" s="2" t="s">
        <v>666</v>
      </c>
      <c r="AI494" s="113">
        <v>269</v>
      </c>
      <c r="AJ494" s="2" t="s">
        <v>558</v>
      </c>
      <c r="AK494" s="14" t="s">
        <v>1264</v>
      </c>
      <c r="AL494" s="29">
        <v>1.5</v>
      </c>
      <c r="AM494" s="2" t="s">
        <v>614</v>
      </c>
      <c r="AN494" s="10">
        <v>21</v>
      </c>
      <c r="AO494" s="10">
        <v>226.8</v>
      </c>
      <c r="AP494" s="4" t="s">
        <v>560</v>
      </c>
      <c r="AQ494" s="4" t="s">
        <v>609</v>
      </c>
      <c r="AR494" s="12">
        <v>11.395478582536198</v>
      </c>
      <c r="AS494" s="13">
        <v>6.0826509000000001E-2</v>
      </c>
      <c r="AT494" s="4"/>
      <c r="AU494" s="4" t="s">
        <v>648</v>
      </c>
      <c r="AV494" s="4" t="s">
        <v>634</v>
      </c>
      <c r="AW494" s="14"/>
      <c r="AX494" s="14"/>
      <c r="AY494" s="14">
        <v>0</v>
      </c>
      <c r="AZ494" s="29">
        <v>10.8</v>
      </c>
      <c r="BA494" s="14" t="s">
        <v>563</v>
      </c>
      <c r="BB494" s="1" t="s">
        <v>41</v>
      </c>
      <c r="BC494" s="15">
        <v>-0.13309000000000001</v>
      </c>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row>
    <row r="495" spans="1:275" s="16" customFormat="1" x14ac:dyDescent="0.25">
      <c r="A495" s="2">
        <v>1393</v>
      </c>
      <c r="B495" s="2" t="s">
        <v>1261</v>
      </c>
      <c r="C495" s="4"/>
      <c r="D495" s="5" t="s">
        <v>1304</v>
      </c>
      <c r="E495" s="15" t="s">
        <v>40</v>
      </c>
      <c r="F495" s="4" t="s">
        <v>1005</v>
      </c>
      <c r="G495" s="4" t="s">
        <v>1006</v>
      </c>
      <c r="H495" s="4" t="s">
        <v>666</v>
      </c>
      <c r="I495" s="4" t="s">
        <v>1007</v>
      </c>
      <c r="J495" s="88" t="s">
        <v>1008</v>
      </c>
      <c r="K495" s="6"/>
      <c r="L495" s="4"/>
      <c r="M495" s="4" t="s">
        <v>1008</v>
      </c>
      <c r="N495" s="37" t="s">
        <v>993</v>
      </c>
      <c r="O495" s="4" t="s">
        <v>548</v>
      </c>
      <c r="P495" s="6" t="s">
        <v>994</v>
      </c>
      <c r="Q495" s="37" t="s">
        <v>995</v>
      </c>
      <c r="R495" s="88" t="s">
        <v>996</v>
      </c>
      <c r="S495" s="6" t="s">
        <v>997</v>
      </c>
      <c r="T495" s="88" t="s">
        <v>552</v>
      </c>
      <c r="U495" s="6"/>
      <c r="V495" s="88" t="s">
        <v>553</v>
      </c>
      <c r="W495" s="6" t="s">
        <v>554</v>
      </c>
      <c r="X495" s="6" t="s">
        <v>555</v>
      </c>
      <c r="Y495" s="6" t="s">
        <v>556</v>
      </c>
      <c r="Z495" s="4" t="s">
        <v>604</v>
      </c>
      <c r="AA495" s="37" t="s">
        <v>557</v>
      </c>
      <c r="AB495" s="13">
        <v>48.15</v>
      </c>
      <c r="AC495" s="13">
        <v>-2.5499999999999998</v>
      </c>
      <c r="AD495" s="8">
        <v>48.25</v>
      </c>
      <c r="AE495" s="8">
        <v>-2.9166666666666665</v>
      </c>
      <c r="AF495" s="2"/>
      <c r="AG495" s="2" t="s">
        <v>675</v>
      </c>
      <c r="AH495" s="2" t="s">
        <v>666</v>
      </c>
      <c r="AI495" s="113">
        <v>269</v>
      </c>
      <c r="AJ495" s="2" t="s">
        <v>558</v>
      </c>
      <c r="AK495" s="14" t="s">
        <v>1264</v>
      </c>
      <c r="AL495" s="29">
        <v>1.5</v>
      </c>
      <c r="AM495" s="2" t="s">
        <v>614</v>
      </c>
      <c r="AN495" s="10">
        <v>21</v>
      </c>
      <c r="AO495" s="10">
        <v>260.40000000000003</v>
      </c>
      <c r="AP495" s="4" t="s">
        <v>560</v>
      </c>
      <c r="AQ495" s="4" t="s">
        <v>609</v>
      </c>
      <c r="AR495" s="12">
        <v>11.395478582536198</v>
      </c>
      <c r="AS495" s="13">
        <v>6.0826509000000001E-2</v>
      </c>
      <c r="AT495" s="4"/>
      <c r="AU495" s="4" t="s">
        <v>648</v>
      </c>
      <c r="AV495" s="4" t="s">
        <v>634</v>
      </c>
      <c r="AW495" s="14"/>
      <c r="AX495" s="14"/>
      <c r="AY495" s="14">
        <v>0</v>
      </c>
      <c r="AZ495" s="29">
        <v>12.4</v>
      </c>
      <c r="BA495" s="14" t="s">
        <v>563</v>
      </c>
      <c r="BB495" s="1" t="s">
        <v>41</v>
      </c>
      <c r="BC495" s="15">
        <v>-0.13309000000000001</v>
      </c>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row>
    <row r="496" spans="1:275" s="16" customFormat="1" x14ac:dyDescent="0.25">
      <c r="A496" s="2">
        <v>1481</v>
      </c>
      <c r="B496" s="2" t="s">
        <v>1305</v>
      </c>
      <c r="C496" s="4" t="s">
        <v>721</v>
      </c>
      <c r="D496" s="5" t="s">
        <v>1306</v>
      </c>
      <c r="E496" s="15" t="s">
        <v>40</v>
      </c>
      <c r="F496" s="4" t="s">
        <v>1005</v>
      </c>
      <c r="G496" s="4" t="s">
        <v>1006</v>
      </c>
      <c r="H496" s="4" t="s">
        <v>666</v>
      </c>
      <c r="I496" s="4" t="s">
        <v>1007</v>
      </c>
      <c r="J496" s="88" t="s">
        <v>1008</v>
      </c>
      <c r="K496" s="6"/>
      <c r="L496" s="4"/>
      <c r="M496" s="4" t="s">
        <v>1008</v>
      </c>
      <c r="N496" s="37" t="s">
        <v>993</v>
      </c>
      <c r="O496" s="4" t="s">
        <v>548</v>
      </c>
      <c r="P496" s="6" t="s">
        <v>994</v>
      </c>
      <c r="Q496" s="37" t="s">
        <v>995</v>
      </c>
      <c r="R496" s="88" t="s">
        <v>996</v>
      </c>
      <c r="S496" s="6" t="s">
        <v>997</v>
      </c>
      <c r="T496" s="88" t="s">
        <v>552</v>
      </c>
      <c r="U496" s="6"/>
      <c r="V496" s="88" t="s">
        <v>553</v>
      </c>
      <c r="W496" s="6" t="s">
        <v>554</v>
      </c>
      <c r="X496" s="6" t="s">
        <v>555</v>
      </c>
      <c r="Y496" s="6" t="s">
        <v>556</v>
      </c>
      <c r="Z496" s="4" t="s">
        <v>604</v>
      </c>
      <c r="AA496" s="37" t="s">
        <v>557</v>
      </c>
      <c r="AB496" s="13">
        <v>42.03</v>
      </c>
      <c r="AC496" s="13">
        <v>9</v>
      </c>
      <c r="AD496" s="8">
        <v>42.05</v>
      </c>
      <c r="AE496" s="8">
        <v>9</v>
      </c>
      <c r="AF496" s="2" t="s">
        <v>1307</v>
      </c>
      <c r="AG496" s="2" t="s">
        <v>675</v>
      </c>
      <c r="AH496" s="2" t="s">
        <v>666</v>
      </c>
      <c r="AI496" s="113">
        <v>1130</v>
      </c>
      <c r="AJ496" s="2" t="s">
        <v>633</v>
      </c>
      <c r="AK496" s="14">
        <v>2</v>
      </c>
      <c r="AL496" s="29">
        <v>2</v>
      </c>
      <c r="AM496" s="2" t="s">
        <v>608</v>
      </c>
      <c r="AN496" s="10">
        <v>212</v>
      </c>
      <c r="AO496" s="10">
        <v>1065.6267083076923</v>
      </c>
      <c r="AP496" s="4">
        <v>4</v>
      </c>
      <c r="AQ496" s="4" t="s">
        <v>652</v>
      </c>
      <c r="AR496" s="12">
        <v>630.13380050904118</v>
      </c>
      <c r="AS496" s="13">
        <v>1.1000000000000001E-3</v>
      </c>
      <c r="AT496" s="4"/>
      <c r="AU496" s="4" t="s">
        <v>648</v>
      </c>
      <c r="AV496" s="4" t="s">
        <v>634</v>
      </c>
      <c r="AW496" s="14">
        <v>0.18123</v>
      </c>
      <c r="AX496" s="14">
        <v>12.2684</v>
      </c>
      <c r="AY496" s="14">
        <v>12.08717</v>
      </c>
      <c r="AZ496" s="29">
        <v>5.0265410769230767</v>
      </c>
      <c r="BA496" s="14" t="s">
        <v>563</v>
      </c>
      <c r="BB496" s="1" t="s">
        <v>41</v>
      </c>
      <c r="BC496" s="15">
        <v>-0.13309000000000001</v>
      </c>
    </row>
    <row r="497" spans="1:275" s="16" customFormat="1" x14ac:dyDescent="0.25">
      <c r="A497" s="2">
        <v>1482</v>
      </c>
      <c r="B497" s="2" t="s">
        <v>1305</v>
      </c>
      <c r="C497" s="4" t="s">
        <v>721</v>
      </c>
      <c r="D497" s="5" t="s">
        <v>1308</v>
      </c>
      <c r="E497" s="15" t="s">
        <v>40</v>
      </c>
      <c r="F497" s="4" t="s">
        <v>1005</v>
      </c>
      <c r="G497" s="4" t="s">
        <v>1006</v>
      </c>
      <c r="H497" s="4" t="s">
        <v>666</v>
      </c>
      <c r="I497" s="4" t="s">
        <v>1007</v>
      </c>
      <c r="J497" s="88" t="s">
        <v>1008</v>
      </c>
      <c r="K497" s="6"/>
      <c r="L497" s="4"/>
      <c r="M497" s="4" t="s">
        <v>1008</v>
      </c>
      <c r="N497" s="37" t="s">
        <v>993</v>
      </c>
      <c r="O497" s="4" t="s">
        <v>548</v>
      </c>
      <c r="P497" s="6" t="s">
        <v>994</v>
      </c>
      <c r="Q497" s="37" t="s">
        <v>995</v>
      </c>
      <c r="R497" s="88" t="s">
        <v>996</v>
      </c>
      <c r="S497" s="6" t="s">
        <v>997</v>
      </c>
      <c r="T497" s="88" t="s">
        <v>552</v>
      </c>
      <c r="U497" s="6"/>
      <c r="V497" s="88" t="s">
        <v>553</v>
      </c>
      <c r="W497" s="6" t="s">
        <v>554</v>
      </c>
      <c r="X497" s="6" t="s">
        <v>555</v>
      </c>
      <c r="Y497" s="6" t="s">
        <v>556</v>
      </c>
      <c r="Z497" s="4" t="s">
        <v>604</v>
      </c>
      <c r="AA497" s="37" t="s">
        <v>557</v>
      </c>
      <c r="AB497" s="13">
        <v>42.03</v>
      </c>
      <c r="AC497" s="13">
        <v>9</v>
      </c>
      <c r="AD497" s="8">
        <v>42.05</v>
      </c>
      <c r="AE497" s="8">
        <v>9</v>
      </c>
      <c r="AF497" s="2" t="s">
        <v>1307</v>
      </c>
      <c r="AG497" s="2" t="s">
        <v>675</v>
      </c>
      <c r="AH497" s="2" t="s">
        <v>666</v>
      </c>
      <c r="AI497" s="113">
        <v>1130</v>
      </c>
      <c r="AJ497" s="2" t="s">
        <v>633</v>
      </c>
      <c r="AK497" s="14">
        <v>2</v>
      </c>
      <c r="AL497" s="29">
        <v>2</v>
      </c>
      <c r="AM497" s="2" t="s">
        <v>608</v>
      </c>
      <c r="AN497" s="10">
        <v>212</v>
      </c>
      <c r="AO497" s="10">
        <v>1065.6267083076923</v>
      </c>
      <c r="AP497" s="4">
        <v>4</v>
      </c>
      <c r="AQ497" s="4" t="s">
        <v>609</v>
      </c>
      <c r="AR497" s="12">
        <v>5.9243348765807289</v>
      </c>
      <c r="AS497" s="13">
        <v>0.11700000000000001</v>
      </c>
      <c r="AT497" s="4"/>
      <c r="AU497" s="4" t="s">
        <v>648</v>
      </c>
      <c r="AV497" s="4" t="s">
        <v>634</v>
      </c>
      <c r="AW497" s="14">
        <v>0.18123</v>
      </c>
      <c r="AX497" s="14">
        <v>12.2684</v>
      </c>
      <c r="AY497" s="14">
        <v>12.08717</v>
      </c>
      <c r="AZ497" s="29">
        <v>5.0265410769230767</v>
      </c>
      <c r="BA497" s="14" t="s">
        <v>563</v>
      </c>
      <c r="BB497" s="1" t="s">
        <v>41</v>
      </c>
      <c r="BC497" s="15">
        <v>-0.13309000000000001</v>
      </c>
    </row>
    <row r="498" spans="1:275" s="16" customFormat="1" x14ac:dyDescent="0.25">
      <c r="A498" s="2">
        <v>1502</v>
      </c>
      <c r="B498" s="2" t="s">
        <v>1309</v>
      </c>
      <c r="C498" s="4"/>
      <c r="D498" s="5" t="s">
        <v>1310</v>
      </c>
      <c r="E498" s="15" t="s">
        <v>40</v>
      </c>
      <c r="F498" s="4" t="s">
        <v>1005</v>
      </c>
      <c r="G498" s="4" t="s">
        <v>1006</v>
      </c>
      <c r="H498" s="4" t="s">
        <v>666</v>
      </c>
      <c r="I498" s="4" t="s">
        <v>1007</v>
      </c>
      <c r="J498" s="88" t="s">
        <v>1008</v>
      </c>
      <c r="K498" s="6"/>
      <c r="L498" s="4"/>
      <c r="M498" s="4" t="s">
        <v>1008</v>
      </c>
      <c r="N498" s="37" t="s">
        <v>993</v>
      </c>
      <c r="O498" s="4" t="s">
        <v>548</v>
      </c>
      <c r="P498" s="6" t="s">
        <v>994</v>
      </c>
      <c r="Q498" s="37" t="s">
        <v>995</v>
      </c>
      <c r="R498" s="88" t="s">
        <v>996</v>
      </c>
      <c r="S498" s="6" t="s">
        <v>997</v>
      </c>
      <c r="T498" s="88" t="s">
        <v>552</v>
      </c>
      <c r="U498" s="6"/>
      <c r="V498" s="88" t="s">
        <v>553</v>
      </c>
      <c r="W498" s="6" t="s">
        <v>554</v>
      </c>
      <c r="X498" s="6" t="s">
        <v>555</v>
      </c>
      <c r="Y498" s="6" t="s">
        <v>556</v>
      </c>
      <c r="Z498" s="4" t="s">
        <v>604</v>
      </c>
      <c r="AA498" s="37" t="s">
        <v>557</v>
      </c>
      <c r="AB498" s="13">
        <v>45.48</v>
      </c>
      <c r="AC498" s="13">
        <v>5.04</v>
      </c>
      <c r="AD498" s="8">
        <v>45.8</v>
      </c>
      <c r="AE498" s="17">
        <v>5.04</v>
      </c>
      <c r="AF498" s="2" t="s">
        <v>1311</v>
      </c>
      <c r="AG498" s="2" t="s">
        <v>675</v>
      </c>
      <c r="AH498" s="2" t="s">
        <v>666</v>
      </c>
      <c r="AI498" s="113">
        <v>184</v>
      </c>
      <c r="AJ498" s="2" t="s">
        <v>558</v>
      </c>
      <c r="AK498" s="14"/>
      <c r="AL498" s="29"/>
      <c r="AM498" s="2" t="s">
        <v>608</v>
      </c>
      <c r="AN498" s="10">
        <v>212</v>
      </c>
      <c r="AO498" s="10">
        <v>2226</v>
      </c>
      <c r="AP498" s="4">
        <v>7</v>
      </c>
      <c r="AQ498" s="4" t="s">
        <v>609</v>
      </c>
      <c r="AR498" s="12">
        <v>63.013380050904118</v>
      </c>
      <c r="AS498" s="13">
        <v>1.0999999999999999E-2</v>
      </c>
      <c r="AT498" s="4"/>
      <c r="AU498" s="4" t="s">
        <v>648</v>
      </c>
      <c r="AV498" s="4" t="s">
        <v>634</v>
      </c>
      <c r="AW498" s="14">
        <v>6</v>
      </c>
      <c r="AX498" s="14">
        <v>15</v>
      </c>
      <c r="AY498" s="14">
        <v>9</v>
      </c>
      <c r="AZ498" s="29">
        <v>10.5</v>
      </c>
      <c r="BA498" s="14" t="s">
        <v>635</v>
      </c>
      <c r="BB498" s="1" t="s">
        <v>41</v>
      </c>
      <c r="BC498" s="15">
        <v>-0.13309000000000001</v>
      </c>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row>
    <row r="499" spans="1:275" s="16" customFormat="1" x14ac:dyDescent="0.25">
      <c r="A499" s="2">
        <v>1507</v>
      </c>
      <c r="B499" s="2" t="s">
        <v>1309</v>
      </c>
      <c r="C499" s="4"/>
      <c r="D499" s="5" t="s">
        <v>1312</v>
      </c>
      <c r="E499" s="15" t="s">
        <v>40</v>
      </c>
      <c r="F499" s="4" t="s">
        <v>1005</v>
      </c>
      <c r="G499" s="4" t="s">
        <v>1006</v>
      </c>
      <c r="H499" s="4" t="s">
        <v>666</v>
      </c>
      <c r="I499" s="4" t="s">
        <v>1007</v>
      </c>
      <c r="J499" s="88" t="s">
        <v>1008</v>
      </c>
      <c r="K499" s="6"/>
      <c r="L499" s="4"/>
      <c r="M499" s="4" t="s">
        <v>1008</v>
      </c>
      <c r="N499" s="37" t="s">
        <v>993</v>
      </c>
      <c r="O499" s="4" t="s">
        <v>548</v>
      </c>
      <c r="P499" s="6" t="s">
        <v>994</v>
      </c>
      <c r="Q499" s="37" t="s">
        <v>995</v>
      </c>
      <c r="R499" s="88" t="s">
        <v>996</v>
      </c>
      <c r="S499" s="6" t="s">
        <v>997</v>
      </c>
      <c r="T499" s="88" t="s">
        <v>552</v>
      </c>
      <c r="U499" s="6"/>
      <c r="V499" s="88" t="s">
        <v>553</v>
      </c>
      <c r="W499" s="6" t="s">
        <v>554</v>
      </c>
      <c r="X499" s="6" t="s">
        <v>555</v>
      </c>
      <c r="Y499" s="6" t="s">
        <v>556</v>
      </c>
      <c r="Z499" s="4" t="s">
        <v>604</v>
      </c>
      <c r="AA499" s="37" t="s">
        <v>557</v>
      </c>
      <c r="AB499" s="13">
        <v>45.48</v>
      </c>
      <c r="AC499" s="13">
        <v>5.04</v>
      </c>
      <c r="AD499" s="8">
        <v>45.8</v>
      </c>
      <c r="AE499" s="17">
        <v>5.04</v>
      </c>
      <c r="AF499" s="2" t="s">
        <v>1311</v>
      </c>
      <c r="AG499" s="2" t="s">
        <v>675</v>
      </c>
      <c r="AH499" s="2" t="s">
        <v>666</v>
      </c>
      <c r="AI499" s="113">
        <v>184</v>
      </c>
      <c r="AJ499" s="2" t="s">
        <v>558</v>
      </c>
      <c r="AK499" s="14"/>
      <c r="AL499" s="29"/>
      <c r="AM499" s="2" t="s">
        <v>608</v>
      </c>
      <c r="AN499" s="10">
        <v>212</v>
      </c>
      <c r="AO499" s="10">
        <v>2226</v>
      </c>
      <c r="AP499" s="4">
        <v>7</v>
      </c>
      <c r="AQ499" s="4" t="s">
        <v>652</v>
      </c>
      <c r="AR499" s="12">
        <v>173.28679513998631</v>
      </c>
      <c r="AS499" s="13">
        <v>4.0000000000000001E-3</v>
      </c>
      <c r="AT499" s="4"/>
      <c r="AU499" s="4" t="s">
        <v>648</v>
      </c>
      <c r="AV499" s="4" t="s">
        <v>634</v>
      </c>
      <c r="AW499" s="14">
        <v>6</v>
      </c>
      <c r="AX499" s="14">
        <v>15</v>
      </c>
      <c r="AY499" s="14">
        <v>9</v>
      </c>
      <c r="AZ499" s="29">
        <v>10.5</v>
      </c>
      <c r="BA499" s="14" t="s">
        <v>635</v>
      </c>
      <c r="BB499" s="1" t="s">
        <v>41</v>
      </c>
      <c r="BC499" s="15">
        <v>-0.13309000000000001</v>
      </c>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row>
    <row r="500" spans="1:275" s="16" customFormat="1" x14ac:dyDescent="0.25">
      <c r="A500" s="2">
        <v>1560</v>
      </c>
      <c r="B500" s="2" t="s">
        <v>1313</v>
      </c>
      <c r="C500" s="4"/>
      <c r="D500" s="5" t="s">
        <v>1314</v>
      </c>
      <c r="E500" s="15" t="s">
        <v>40</v>
      </c>
      <c r="F500" s="4" t="s">
        <v>1005</v>
      </c>
      <c r="G500" s="4" t="s">
        <v>1006</v>
      </c>
      <c r="H500" s="4" t="s">
        <v>666</v>
      </c>
      <c r="I500" s="4" t="s">
        <v>1007</v>
      </c>
      <c r="J500" s="88" t="s">
        <v>1008</v>
      </c>
      <c r="K500" s="6"/>
      <c r="L500" s="4"/>
      <c r="M500" s="4" t="s">
        <v>1008</v>
      </c>
      <c r="N500" s="37" t="s">
        <v>993</v>
      </c>
      <c r="O500" s="4" t="s">
        <v>548</v>
      </c>
      <c r="P500" s="6" t="s">
        <v>994</v>
      </c>
      <c r="Q500" s="37" t="s">
        <v>995</v>
      </c>
      <c r="R500" s="88" t="s">
        <v>996</v>
      </c>
      <c r="S500" s="6" t="s">
        <v>997</v>
      </c>
      <c r="T500" s="88" t="s">
        <v>552</v>
      </c>
      <c r="U500" s="6"/>
      <c r="V500" s="88" t="s">
        <v>553</v>
      </c>
      <c r="W500" s="6" t="s">
        <v>554</v>
      </c>
      <c r="X500" s="6" t="s">
        <v>555</v>
      </c>
      <c r="Y500" s="6" t="s">
        <v>556</v>
      </c>
      <c r="Z500" s="4" t="s">
        <v>604</v>
      </c>
      <c r="AA500" s="37" t="s">
        <v>557</v>
      </c>
      <c r="AB500" s="13">
        <v>40.040999999999997</v>
      </c>
      <c r="AC500" s="13">
        <v>-8.1237999999999992</v>
      </c>
      <c r="AD500" s="8">
        <v>40.078055599999999</v>
      </c>
      <c r="AE500" s="8">
        <v>-8.2105555555555547</v>
      </c>
      <c r="AF500" s="2" t="s">
        <v>1315</v>
      </c>
      <c r="AG500" s="2" t="s">
        <v>1010</v>
      </c>
      <c r="AH500" s="2" t="s">
        <v>666</v>
      </c>
      <c r="AI500" s="113">
        <v>707.2</v>
      </c>
      <c r="AJ500" s="2" t="s">
        <v>558</v>
      </c>
      <c r="AK500" s="11">
        <v>2</v>
      </c>
      <c r="AL500" s="105">
        <v>2</v>
      </c>
      <c r="AM500" s="2" t="s">
        <v>608</v>
      </c>
      <c r="AN500" s="10">
        <v>45</v>
      </c>
      <c r="AO500" s="10">
        <v>370.49999999999994</v>
      </c>
      <c r="AP500" s="4">
        <v>5</v>
      </c>
      <c r="AQ500" s="4" t="s">
        <v>609</v>
      </c>
      <c r="AR500" s="12">
        <v>13.092453184572681</v>
      </c>
      <c r="AS500" s="13">
        <v>5.2942498307093896E-2</v>
      </c>
      <c r="AT500" s="4"/>
      <c r="AU500" s="4" t="s">
        <v>648</v>
      </c>
      <c r="AV500" s="4" t="s">
        <v>634</v>
      </c>
      <c r="AW500" s="14"/>
      <c r="AX500" s="14"/>
      <c r="AY500" s="14">
        <v>0</v>
      </c>
      <c r="AZ500" s="105">
        <v>8.2333333333333325</v>
      </c>
      <c r="BA500" s="14" t="s">
        <v>563</v>
      </c>
      <c r="BB500" s="1" t="s">
        <v>41</v>
      </c>
      <c r="BC500" s="15">
        <v>-0.13309000000000001</v>
      </c>
    </row>
    <row r="501" spans="1:275" s="16" customFormat="1" x14ac:dyDescent="0.25">
      <c r="A501" s="2">
        <v>1561</v>
      </c>
      <c r="B501" s="2" t="s">
        <v>1313</v>
      </c>
      <c r="C501" s="4"/>
      <c r="D501" s="5" t="s">
        <v>1316</v>
      </c>
      <c r="E501" s="15" t="s">
        <v>40</v>
      </c>
      <c r="F501" s="4" t="s">
        <v>1005</v>
      </c>
      <c r="G501" s="4" t="s">
        <v>1006</v>
      </c>
      <c r="H501" s="4" t="s">
        <v>666</v>
      </c>
      <c r="I501" s="4" t="s">
        <v>1007</v>
      </c>
      <c r="J501" s="88" t="s">
        <v>1008</v>
      </c>
      <c r="K501" s="6"/>
      <c r="L501" s="4"/>
      <c r="M501" s="4" t="s">
        <v>1008</v>
      </c>
      <c r="N501" s="37" t="s">
        <v>993</v>
      </c>
      <c r="O501" s="4" t="s">
        <v>548</v>
      </c>
      <c r="P501" s="6" t="s">
        <v>994</v>
      </c>
      <c r="Q501" s="37" t="s">
        <v>995</v>
      </c>
      <c r="R501" s="88" t="s">
        <v>996</v>
      </c>
      <c r="S501" s="6" t="s">
        <v>997</v>
      </c>
      <c r="T501" s="88" t="s">
        <v>552</v>
      </c>
      <c r="U501" s="6"/>
      <c r="V501" s="88" t="s">
        <v>553</v>
      </c>
      <c r="W501" s="6" t="s">
        <v>554</v>
      </c>
      <c r="X501" s="6" t="s">
        <v>555</v>
      </c>
      <c r="Y501" s="6" t="s">
        <v>556</v>
      </c>
      <c r="Z501" s="4" t="s">
        <v>604</v>
      </c>
      <c r="AA501" s="37" t="s">
        <v>557</v>
      </c>
      <c r="AB501" s="13">
        <v>40.044400000000003</v>
      </c>
      <c r="AC501" s="13">
        <v>-8.1229999999999993</v>
      </c>
      <c r="AD501" s="8">
        <v>40.078888900000003</v>
      </c>
      <c r="AE501" s="8">
        <v>-8.2063888888888883</v>
      </c>
      <c r="AF501" s="2" t="s">
        <v>1315</v>
      </c>
      <c r="AG501" s="2" t="s">
        <v>1010</v>
      </c>
      <c r="AH501" s="2" t="s">
        <v>666</v>
      </c>
      <c r="AI501" s="113">
        <v>712.9</v>
      </c>
      <c r="AJ501" s="2" t="s">
        <v>558</v>
      </c>
      <c r="AK501" s="11">
        <v>2</v>
      </c>
      <c r="AL501" s="105">
        <v>2</v>
      </c>
      <c r="AM501" s="2" t="s">
        <v>608</v>
      </c>
      <c r="AN501" s="10">
        <v>45</v>
      </c>
      <c r="AO501" s="10">
        <v>362.25000000000006</v>
      </c>
      <c r="AP501" s="4">
        <v>5</v>
      </c>
      <c r="AQ501" s="4" t="s">
        <v>609</v>
      </c>
      <c r="AR501" s="12">
        <v>16.157442449642449</v>
      </c>
      <c r="AS501" s="13">
        <v>4.2899560541234297E-2</v>
      </c>
      <c r="AT501" s="4"/>
      <c r="AU501" s="4" t="s">
        <v>648</v>
      </c>
      <c r="AV501" s="4" t="s">
        <v>634</v>
      </c>
      <c r="AW501" s="14"/>
      <c r="AX501" s="14"/>
      <c r="AY501" s="14">
        <v>0</v>
      </c>
      <c r="AZ501" s="105">
        <v>8.0500000000000007</v>
      </c>
      <c r="BA501" s="14" t="s">
        <v>563</v>
      </c>
      <c r="BB501" s="1" t="s">
        <v>41</v>
      </c>
      <c r="BC501" s="15">
        <v>-0.13309000000000001</v>
      </c>
    </row>
    <row r="502" spans="1:275" s="16" customFormat="1" x14ac:dyDescent="0.25">
      <c r="A502" s="2">
        <v>1562</v>
      </c>
      <c r="B502" s="2" t="s">
        <v>1313</v>
      </c>
      <c r="C502" s="4"/>
      <c r="D502" s="5" t="s">
        <v>1317</v>
      </c>
      <c r="E502" s="15" t="s">
        <v>40</v>
      </c>
      <c r="F502" s="4" t="s">
        <v>1005</v>
      </c>
      <c r="G502" s="4" t="s">
        <v>1006</v>
      </c>
      <c r="H502" s="4" t="s">
        <v>666</v>
      </c>
      <c r="I502" s="4" t="s">
        <v>1007</v>
      </c>
      <c r="J502" s="88" t="s">
        <v>1008</v>
      </c>
      <c r="K502" s="6"/>
      <c r="L502" s="4"/>
      <c r="M502" s="4" t="s">
        <v>1008</v>
      </c>
      <c r="N502" s="37" t="s">
        <v>993</v>
      </c>
      <c r="O502" s="4" t="s">
        <v>548</v>
      </c>
      <c r="P502" s="6" t="s">
        <v>994</v>
      </c>
      <c r="Q502" s="37" t="s">
        <v>995</v>
      </c>
      <c r="R502" s="88" t="s">
        <v>996</v>
      </c>
      <c r="S502" s="6" t="s">
        <v>997</v>
      </c>
      <c r="T502" s="88" t="s">
        <v>552</v>
      </c>
      <c r="U502" s="6"/>
      <c r="V502" s="88" t="s">
        <v>553</v>
      </c>
      <c r="W502" s="6" t="s">
        <v>554</v>
      </c>
      <c r="X502" s="6" t="s">
        <v>555</v>
      </c>
      <c r="Y502" s="6" t="s">
        <v>556</v>
      </c>
      <c r="Z502" s="4" t="s">
        <v>604</v>
      </c>
      <c r="AA502" s="37" t="s">
        <v>557</v>
      </c>
      <c r="AB502" s="13">
        <v>40.045699999999997</v>
      </c>
      <c r="AC502" s="13">
        <v>-8.1214999999999993</v>
      </c>
      <c r="AD502" s="8">
        <v>40.082500000000003</v>
      </c>
      <c r="AE502" s="8">
        <v>-8.2041666666666657</v>
      </c>
      <c r="AF502" s="2" t="s">
        <v>1315</v>
      </c>
      <c r="AG502" s="2" t="s">
        <v>1010</v>
      </c>
      <c r="AH502" s="2" t="s">
        <v>666</v>
      </c>
      <c r="AI502" s="113">
        <v>610</v>
      </c>
      <c r="AJ502" s="2" t="s">
        <v>558</v>
      </c>
      <c r="AK502" s="11">
        <v>3</v>
      </c>
      <c r="AL502" s="105">
        <v>3</v>
      </c>
      <c r="AM502" s="2" t="s">
        <v>608</v>
      </c>
      <c r="AN502" s="10">
        <v>45</v>
      </c>
      <c r="AO502" s="10">
        <v>374.99999999999994</v>
      </c>
      <c r="AP502" s="4">
        <v>5</v>
      </c>
      <c r="AQ502" s="4" t="s">
        <v>609</v>
      </c>
      <c r="AR502" s="12">
        <v>15.234296641155403</v>
      </c>
      <c r="AS502" s="13">
        <v>4.5499125879393108E-2</v>
      </c>
      <c r="AT502" s="4"/>
      <c r="AU502" s="4" t="s">
        <v>648</v>
      </c>
      <c r="AV502" s="4" t="s">
        <v>634</v>
      </c>
      <c r="AW502" s="14"/>
      <c r="AX502" s="14"/>
      <c r="AY502" s="14">
        <v>0</v>
      </c>
      <c r="AZ502" s="105">
        <v>8.3333333333333321</v>
      </c>
      <c r="BA502" s="14" t="s">
        <v>563</v>
      </c>
      <c r="BB502" s="1" t="s">
        <v>41</v>
      </c>
      <c r="BC502" s="15">
        <v>-0.13309000000000001</v>
      </c>
    </row>
    <row r="503" spans="1:275" s="16" customFormat="1" x14ac:dyDescent="0.25">
      <c r="A503" s="2">
        <v>1563</v>
      </c>
      <c r="B503" s="2" t="s">
        <v>1313</v>
      </c>
      <c r="C503" s="4"/>
      <c r="D503" s="5" t="s">
        <v>1318</v>
      </c>
      <c r="E503" s="15" t="s">
        <v>40</v>
      </c>
      <c r="F503" s="4" t="s">
        <v>1005</v>
      </c>
      <c r="G503" s="4" t="s">
        <v>1006</v>
      </c>
      <c r="H503" s="4" t="s">
        <v>666</v>
      </c>
      <c r="I503" s="4" t="s">
        <v>1007</v>
      </c>
      <c r="J503" s="88" t="s">
        <v>1008</v>
      </c>
      <c r="K503" s="6"/>
      <c r="L503" s="4"/>
      <c r="M503" s="4" t="s">
        <v>1008</v>
      </c>
      <c r="N503" s="37" t="s">
        <v>993</v>
      </c>
      <c r="O503" s="4" t="s">
        <v>548</v>
      </c>
      <c r="P503" s="6" t="s">
        <v>994</v>
      </c>
      <c r="Q503" s="37" t="s">
        <v>995</v>
      </c>
      <c r="R503" s="88" t="s">
        <v>996</v>
      </c>
      <c r="S503" s="6" t="s">
        <v>997</v>
      </c>
      <c r="T503" s="88" t="s">
        <v>552</v>
      </c>
      <c r="U503" s="6"/>
      <c r="V503" s="88" t="s">
        <v>553</v>
      </c>
      <c r="W503" s="6" t="s">
        <v>554</v>
      </c>
      <c r="X503" s="6" t="s">
        <v>555</v>
      </c>
      <c r="Y503" s="6" t="s">
        <v>556</v>
      </c>
      <c r="Z503" s="4" t="s">
        <v>604</v>
      </c>
      <c r="AA503" s="37" t="s">
        <v>557</v>
      </c>
      <c r="AB503" s="13">
        <v>40.052300000000002</v>
      </c>
      <c r="AC503" s="13">
        <v>-8.1207999999999991</v>
      </c>
      <c r="AD503" s="8">
        <v>40.089722199999997</v>
      </c>
      <c r="AE503" s="8">
        <v>-8.2022222222222219</v>
      </c>
      <c r="AF503" s="2" t="s">
        <v>1315</v>
      </c>
      <c r="AG503" s="2" t="s">
        <v>1010</v>
      </c>
      <c r="AH503" s="2" t="s">
        <v>666</v>
      </c>
      <c r="AI503" s="113">
        <v>542.1</v>
      </c>
      <c r="AJ503" s="2" t="s">
        <v>558</v>
      </c>
      <c r="AK503" s="11">
        <v>3</v>
      </c>
      <c r="AL503" s="105">
        <v>3</v>
      </c>
      <c r="AM503" s="2" t="s">
        <v>608</v>
      </c>
      <c r="AN503" s="10">
        <v>45</v>
      </c>
      <c r="AO503" s="10">
        <v>388.5</v>
      </c>
      <c r="AP503" s="4">
        <v>5</v>
      </c>
      <c r="AQ503" s="4" t="s">
        <v>609</v>
      </c>
      <c r="AR503" s="12">
        <v>9.1241175914309967</v>
      </c>
      <c r="AS503" s="13">
        <v>7.5968681202763233E-2</v>
      </c>
      <c r="AT503" s="4"/>
      <c r="AU503" s="4" t="s">
        <v>648</v>
      </c>
      <c r="AV503" s="4" t="s">
        <v>634</v>
      </c>
      <c r="AW503" s="14"/>
      <c r="AX503" s="14"/>
      <c r="AY503" s="14">
        <v>0</v>
      </c>
      <c r="AZ503" s="105">
        <v>8.6333333333333329</v>
      </c>
      <c r="BA503" s="14" t="s">
        <v>563</v>
      </c>
      <c r="BB503" s="1" t="s">
        <v>41</v>
      </c>
      <c r="BC503" s="15">
        <v>-0.13309000000000001</v>
      </c>
    </row>
    <row r="504" spans="1:275" s="16" customFormat="1" x14ac:dyDescent="0.25">
      <c r="A504" s="2">
        <v>1564</v>
      </c>
      <c r="B504" s="2" t="s">
        <v>1313</v>
      </c>
      <c r="C504" s="4"/>
      <c r="D504" s="5" t="s">
        <v>1319</v>
      </c>
      <c r="E504" s="15" t="s">
        <v>40</v>
      </c>
      <c r="F504" s="4" t="s">
        <v>1005</v>
      </c>
      <c r="G504" s="4" t="s">
        <v>1006</v>
      </c>
      <c r="H504" s="4" t="s">
        <v>666</v>
      </c>
      <c r="I504" s="4" t="s">
        <v>1007</v>
      </c>
      <c r="J504" s="88" t="s">
        <v>1008</v>
      </c>
      <c r="K504" s="6"/>
      <c r="L504" s="4"/>
      <c r="M504" s="4" t="s">
        <v>1008</v>
      </c>
      <c r="N504" s="37" t="s">
        <v>993</v>
      </c>
      <c r="O504" s="4" t="s">
        <v>548</v>
      </c>
      <c r="P504" s="6" t="s">
        <v>994</v>
      </c>
      <c r="Q504" s="37" t="s">
        <v>995</v>
      </c>
      <c r="R504" s="88" t="s">
        <v>996</v>
      </c>
      <c r="S504" s="6" t="s">
        <v>997</v>
      </c>
      <c r="T504" s="88" t="s">
        <v>552</v>
      </c>
      <c r="U504" s="6"/>
      <c r="V504" s="88" t="s">
        <v>553</v>
      </c>
      <c r="W504" s="6" t="s">
        <v>554</v>
      </c>
      <c r="X504" s="6" t="s">
        <v>555</v>
      </c>
      <c r="Y504" s="6" t="s">
        <v>556</v>
      </c>
      <c r="Z504" s="4" t="s">
        <v>604</v>
      </c>
      <c r="AA504" s="37" t="s">
        <v>557</v>
      </c>
      <c r="AB504" s="13">
        <v>40.052999999999997</v>
      </c>
      <c r="AC504" s="13">
        <v>-8.1218000000000004</v>
      </c>
      <c r="AD504" s="8">
        <v>40.098055600000002</v>
      </c>
      <c r="AE504" s="8">
        <v>-8.2050000000000001</v>
      </c>
      <c r="AF504" s="2" t="s">
        <v>1315</v>
      </c>
      <c r="AG504" s="2" t="s">
        <v>1010</v>
      </c>
      <c r="AH504" s="2" t="s">
        <v>666</v>
      </c>
      <c r="AI504" s="113">
        <v>695.3</v>
      </c>
      <c r="AJ504" s="2" t="s">
        <v>558</v>
      </c>
      <c r="AK504" s="11">
        <v>3</v>
      </c>
      <c r="AL504" s="105">
        <v>3</v>
      </c>
      <c r="AM504" s="2" t="s">
        <v>608</v>
      </c>
      <c r="AN504" s="10">
        <v>45</v>
      </c>
      <c r="AO504" s="10">
        <v>405.74999999999994</v>
      </c>
      <c r="AP504" s="4">
        <v>5</v>
      </c>
      <c r="AQ504" s="4" t="s">
        <v>609</v>
      </c>
      <c r="AR504" s="12">
        <v>21.096108320525829</v>
      </c>
      <c r="AS504" s="13">
        <v>3.2856637348867589E-2</v>
      </c>
      <c r="AT504" s="4"/>
      <c r="AU504" s="4" t="s">
        <v>648</v>
      </c>
      <c r="AV504" s="4" t="s">
        <v>634</v>
      </c>
      <c r="AW504" s="14"/>
      <c r="AX504" s="14"/>
      <c r="AY504" s="14">
        <v>0</v>
      </c>
      <c r="AZ504" s="105">
        <v>9.0166666666666657</v>
      </c>
      <c r="BA504" s="14" t="s">
        <v>563</v>
      </c>
      <c r="BB504" s="1" t="s">
        <v>41</v>
      </c>
      <c r="BC504" s="15">
        <v>-0.13309000000000001</v>
      </c>
    </row>
    <row r="505" spans="1:275" s="16" customFormat="1" x14ac:dyDescent="0.25">
      <c r="A505" s="2">
        <v>1565</v>
      </c>
      <c r="B505" s="2" t="s">
        <v>1313</v>
      </c>
      <c r="C505" s="4"/>
      <c r="D505" s="5" t="s">
        <v>1320</v>
      </c>
      <c r="E505" s="15" t="s">
        <v>40</v>
      </c>
      <c r="F505" s="4" t="s">
        <v>1005</v>
      </c>
      <c r="G505" s="4" t="s">
        <v>1006</v>
      </c>
      <c r="H505" s="4" t="s">
        <v>666</v>
      </c>
      <c r="I505" s="4" t="s">
        <v>1007</v>
      </c>
      <c r="J505" s="88" t="s">
        <v>1008</v>
      </c>
      <c r="K505" s="6"/>
      <c r="L505" s="4"/>
      <c r="M505" s="4" t="s">
        <v>1008</v>
      </c>
      <c r="N505" s="37" t="s">
        <v>993</v>
      </c>
      <c r="O505" s="4" t="s">
        <v>548</v>
      </c>
      <c r="P505" s="6" t="s">
        <v>994</v>
      </c>
      <c r="Q505" s="37" t="s">
        <v>995</v>
      </c>
      <c r="R505" s="88" t="s">
        <v>996</v>
      </c>
      <c r="S505" s="6" t="s">
        <v>997</v>
      </c>
      <c r="T505" s="88" t="s">
        <v>552</v>
      </c>
      <c r="U505" s="6"/>
      <c r="V505" s="88" t="s">
        <v>553</v>
      </c>
      <c r="W505" s="6" t="s">
        <v>554</v>
      </c>
      <c r="X505" s="6" t="s">
        <v>555</v>
      </c>
      <c r="Y505" s="6" t="s">
        <v>556</v>
      </c>
      <c r="Z505" s="4" t="s">
        <v>604</v>
      </c>
      <c r="AA505" s="37" t="s">
        <v>557</v>
      </c>
      <c r="AB505" s="13">
        <v>40.055599999999998</v>
      </c>
      <c r="AC505" s="13">
        <v>-8.1402000000000001</v>
      </c>
      <c r="AD505" s="8">
        <v>40.098888899999999</v>
      </c>
      <c r="AE505" s="8">
        <v>-8.2338888888888881</v>
      </c>
      <c r="AF505" s="2" t="s">
        <v>1315</v>
      </c>
      <c r="AG505" s="2" t="s">
        <v>1010</v>
      </c>
      <c r="AH505" s="2" t="s">
        <v>666</v>
      </c>
      <c r="AI505" s="113">
        <v>251.3</v>
      </c>
      <c r="AJ505" s="2" t="s">
        <v>558</v>
      </c>
      <c r="AK505" s="20">
        <v>5</v>
      </c>
      <c r="AL505" s="106">
        <v>5</v>
      </c>
      <c r="AM505" s="2" t="s">
        <v>608</v>
      </c>
      <c r="AN505" s="10">
        <v>45</v>
      </c>
      <c r="AO505" s="10">
        <v>390</v>
      </c>
      <c r="AP505" s="4">
        <v>5</v>
      </c>
      <c r="AQ505" s="4" t="s">
        <v>609</v>
      </c>
      <c r="AR505" s="12">
        <v>14.078437683318592</v>
      </c>
      <c r="AS505" s="13">
        <v>4.9234666242920465E-2</v>
      </c>
      <c r="AT505" s="4"/>
      <c r="AU505" s="4" t="s">
        <v>648</v>
      </c>
      <c r="AV505" s="4" t="s">
        <v>634</v>
      </c>
      <c r="AW505" s="14"/>
      <c r="AX505" s="14"/>
      <c r="AY505" s="14">
        <v>0</v>
      </c>
      <c r="AZ505" s="105">
        <v>8.6666666666666661</v>
      </c>
      <c r="BA505" s="14" t="s">
        <v>563</v>
      </c>
      <c r="BB505" s="1" t="s">
        <v>41</v>
      </c>
      <c r="BC505" s="15">
        <v>-0.13309000000000001</v>
      </c>
    </row>
    <row r="506" spans="1:275" s="16" customFormat="1" x14ac:dyDescent="0.25">
      <c r="A506" s="2">
        <v>1566</v>
      </c>
      <c r="B506" s="2" t="s">
        <v>1313</v>
      </c>
      <c r="C506" s="4"/>
      <c r="D506" s="5" t="s">
        <v>1321</v>
      </c>
      <c r="E506" s="15" t="s">
        <v>40</v>
      </c>
      <c r="F506" s="4" t="s">
        <v>1005</v>
      </c>
      <c r="G506" s="4" t="s">
        <v>1006</v>
      </c>
      <c r="H506" s="4" t="s">
        <v>666</v>
      </c>
      <c r="I506" s="4" t="s">
        <v>1007</v>
      </c>
      <c r="J506" s="88" t="s">
        <v>1008</v>
      </c>
      <c r="K506" s="6"/>
      <c r="L506" s="4"/>
      <c r="M506" s="4" t="s">
        <v>1008</v>
      </c>
      <c r="N506" s="37" t="s">
        <v>993</v>
      </c>
      <c r="O506" s="4" t="s">
        <v>548</v>
      </c>
      <c r="P506" s="6" t="s">
        <v>994</v>
      </c>
      <c r="Q506" s="37" t="s">
        <v>995</v>
      </c>
      <c r="R506" s="88" t="s">
        <v>996</v>
      </c>
      <c r="S506" s="6" t="s">
        <v>997</v>
      </c>
      <c r="T506" s="88" t="s">
        <v>552</v>
      </c>
      <c r="U506" s="6"/>
      <c r="V506" s="88" t="s">
        <v>553</v>
      </c>
      <c r="W506" s="6" t="s">
        <v>554</v>
      </c>
      <c r="X506" s="6" t="s">
        <v>555</v>
      </c>
      <c r="Y506" s="6" t="s">
        <v>556</v>
      </c>
      <c r="Z506" s="4" t="s">
        <v>604</v>
      </c>
      <c r="AA506" s="37" t="s">
        <v>557</v>
      </c>
      <c r="AB506" s="13">
        <v>40.081299999999999</v>
      </c>
      <c r="AC506" s="13">
        <v>-8.0840999999999994</v>
      </c>
      <c r="AD506" s="8">
        <v>40.136944399999997</v>
      </c>
      <c r="AE506" s="8">
        <v>-8.1447222222222209</v>
      </c>
      <c r="AF506" s="2" t="s">
        <v>1315</v>
      </c>
      <c r="AG506" s="2" t="s">
        <v>1010</v>
      </c>
      <c r="AH506" s="2" t="s">
        <v>666</v>
      </c>
      <c r="AI506" s="113">
        <v>347.4</v>
      </c>
      <c r="AJ506" s="2" t="s">
        <v>558</v>
      </c>
      <c r="AK506" s="20">
        <v>5</v>
      </c>
      <c r="AL506" s="106">
        <v>5</v>
      </c>
      <c r="AM506" s="2" t="s">
        <v>608</v>
      </c>
      <c r="AN506" s="10">
        <v>45</v>
      </c>
      <c r="AO506" s="10">
        <v>405.75000000000006</v>
      </c>
      <c r="AP506" s="4">
        <v>5</v>
      </c>
      <c r="AQ506" s="4" t="s">
        <v>609</v>
      </c>
      <c r="AR506" s="12">
        <v>12.643204966261987</v>
      </c>
      <c r="AS506" s="13">
        <v>5.4823692442666855E-2</v>
      </c>
      <c r="AT506" s="4"/>
      <c r="AU506" s="4" t="s">
        <v>648</v>
      </c>
      <c r="AV506" s="4" t="s">
        <v>634</v>
      </c>
      <c r="AW506" s="14"/>
      <c r="AX506" s="14"/>
      <c r="AY506" s="14">
        <v>0</v>
      </c>
      <c r="AZ506" s="105">
        <v>9.0166666666666675</v>
      </c>
      <c r="BA506" s="14" t="s">
        <v>563</v>
      </c>
      <c r="BB506" s="1" t="s">
        <v>41</v>
      </c>
      <c r="BC506" s="15">
        <v>-0.13309000000000001</v>
      </c>
    </row>
    <row r="507" spans="1:275" s="16" customFormat="1" x14ac:dyDescent="0.25">
      <c r="A507" s="2">
        <v>1567</v>
      </c>
      <c r="B507" s="2" t="s">
        <v>1313</v>
      </c>
      <c r="C507" s="4"/>
      <c r="D507" s="5" t="s">
        <v>1322</v>
      </c>
      <c r="E507" s="15" t="s">
        <v>40</v>
      </c>
      <c r="F507" s="4" t="s">
        <v>1005</v>
      </c>
      <c r="G507" s="4" t="s">
        <v>1006</v>
      </c>
      <c r="H507" s="4" t="s">
        <v>666</v>
      </c>
      <c r="I507" s="4" t="s">
        <v>1007</v>
      </c>
      <c r="J507" s="88" t="s">
        <v>1008</v>
      </c>
      <c r="K507" s="6"/>
      <c r="L507" s="4"/>
      <c r="M507" s="4" t="s">
        <v>1008</v>
      </c>
      <c r="N507" s="37" t="s">
        <v>993</v>
      </c>
      <c r="O507" s="4" t="s">
        <v>548</v>
      </c>
      <c r="P507" s="6" t="s">
        <v>994</v>
      </c>
      <c r="Q507" s="37" t="s">
        <v>995</v>
      </c>
      <c r="R507" s="88" t="s">
        <v>996</v>
      </c>
      <c r="S507" s="6" t="s">
        <v>997</v>
      </c>
      <c r="T507" s="88" t="s">
        <v>552</v>
      </c>
      <c r="U507" s="6"/>
      <c r="V507" s="88" t="s">
        <v>553</v>
      </c>
      <c r="W507" s="6" t="s">
        <v>554</v>
      </c>
      <c r="X507" s="6" t="s">
        <v>555</v>
      </c>
      <c r="Y507" s="6" t="s">
        <v>556</v>
      </c>
      <c r="Z507" s="4" t="s">
        <v>604</v>
      </c>
      <c r="AA507" s="37" t="s">
        <v>557</v>
      </c>
      <c r="AB507" s="13">
        <v>40.0501</v>
      </c>
      <c r="AC507" s="13">
        <v>-8.1818000000000008</v>
      </c>
      <c r="AD507" s="8">
        <v>40.083611099999999</v>
      </c>
      <c r="AE507" s="8">
        <v>-8.3050000000000015</v>
      </c>
      <c r="AF507" s="2" t="s">
        <v>1315</v>
      </c>
      <c r="AG507" s="2" t="s">
        <v>1010</v>
      </c>
      <c r="AH507" s="2" t="s">
        <v>666</v>
      </c>
      <c r="AI507" s="113">
        <v>155.30000000000001</v>
      </c>
      <c r="AJ507" s="2" t="s">
        <v>558</v>
      </c>
      <c r="AK507" s="20">
        <v>4</v>
      </c>
      <c r="AL507" s="106">
        <v>4</v>
      </c>
      <c r="AM507" s="2" t="s">
        <v>608</v>
      </c>
      <c r="AN507" s="10">
        <v>45</v>
      </c>
      <c r="AO507" s="10">
        <v>475.5</v>
      </c>
      <c r="AP507" s="4">
        <v>5</v>
      </c>
      <c r="AQ507" s="4" t="s">
        <v>609</v>
      </c>
      <c r="AR507" s="12">
        <v>9.4132176543740957</v>
      </c>
      <c r="AS507" s="13">
        <v>7.3635520393800363E-2</v>
      </c>
      <c r="AT507" s="4"/>
      <c r="AU507" s="4" t="s">
        <v>648</v>
      </c>
      <c r="AV507" s="4" t="s">
        <v>634</v>
      </c>
      <c r="AW507" s="14"/>
      <c r="AX507" s="14"/>
      <c r="AY507" s="14">
        <v>0</v>
      </c>
      <c r="AZ507" s="105">
        <v>10.566666666666666</v>
      </c>
      <c r="BA507" s="14" t="s">
        <v>563</v>
      </c>
      <c r="BB507" s="1" t="s">
        <v>41</v>
      </c>
      <c r="BC507" s="15">
        <v>-0.13309000000000001</v>
      </c>
    </row>
    <row r="508" spans="1:275" s="16" customFormat="1" x14ac:dyDescent="0.25">
      <c r="A508" s="2">
        <v>1568</v>
      </c>
      <c r="B508" s="2" t="s">
        <v>1313</v>
      </c>
      <c r="C508" s="4"/>
      <c r="D508" s="5" t="s">
        <v>1323</v>
      </c>
      <c r="E508" s="15" t="s">
        <v>40</v>
      </c>
      <c r="F508" s="4" t="s">
        <v>1005</v>
      </c>
      <c r="G508" s="4" t="s">
        <v>1006</v>
      </c>
      <c r="H508" s="4" t="s">
        <v>666</v>
      </c>
      <c r="I508" s="4" t="s">
        <v>1007</v>
      </c>
      <c r="J508" s="88" t="s">
        <v>1008</v>
      </c>
      <c r="K508" s="6"/>
      <c r="L508" s="4"/>
      <c r="M508" s="4" t="s">
        <v>1008</v>
      </c>
      <c r="N508" s="37" t="s">
        <v>993</v>
      </c>
      <c r="O508" s="4" t="s">
        <v>548</v>
      </c>
      <c r="P508" s="6" t="s">
        <v>994</v>
      </c>
      <c r="Q508" s="37" t="s">
        <v>995</v>
      </c>
      <c r="R508" s="88" t="s">
        <v>996</v>
      </c>
      <c r="S508" s="6" t="s">
        <v>997</v>
      </c>
      <c r="T508" s="88" t="s">
        <v>552</v>
      </c>
      <c r="U508" s="6"/>
      <c r="V508" s="88" t="s">
        <v>553</v>
      </c>
      <c r="W508" s="6" t="s">
        <v>554</v>
      </c>
      <c r="X508" s="6" t="s">
        <v>555</v>
      </c>
      <c r="Y508" s="6" t="s">
        <v>556</v>
      </c>
      <c r="Z508" s="4" t="s">
        <v>604</v>
      </c>
      <c r="AA508" s="37" t="s">
        <v>557</v>
      </c>
      <c r="AB508" s="13">
        <v>40.034199999999998</v>
      </c>
      <c r="AC508" s="13">
        <v>-8.1759000000000004</v>
      </c>
      <c r="AD508" s="8">
        <v>40.061666700000004</v>
      </c>
      <c r="AE508" s="8">
        <v>-8.299722222222222</v>
      </c>
      <c r="AF508" s="2" t="s">
        <v>1315</v>
      </c>
      <c r="AG508" s="2" t="s">
        <v>1010</v>
      </c>
      <c r="AH508" s="2" t="s">
        <v>666</v>
      </c>
      <c r="AI508" s="113">
        <v>403</v>
      </c>
      <c r="AJ508" s="2" t="s">
        <v>558</v>
      </c>
      <c r="AK508" s="20">
        <v>4</v>
      </c>
      <c r="AL508" s="106">
        <v>4</v>
      </c>
      <c r="AM508" s="2" t="s">
        <v>608</v>
      </c>
      <c r="AN508" s="10">
        <v>45</v>
      </c>
      <c r="AO508" s="10">
        <v>427.5</v>
      </c>
      <c r="AP508" s="4">
        <v>5</v>
      </c>
      <c r="AQ508" s="4" t="s">
        <v>609</v>
      </c>
      <c r="AR508" s="12">
        <v>13.236232944027284</v>
      </c>
      <c r="AS508" s="13">
        <v>5.2367405703049444E-2</v>
      </c>
      <c r="AT508" s="4"/>
      <c r="AU508" s="4" t="s">
        <v>648</v>
      </c>
      <c r="AV508" s="4" t="s">
        <v>634</v>
      </c>
      <c r="AW508" s="14"/>
      <c r="AX508" s="14"/>
      <c r="AY508" s="14">
        <v>0</v>
      </c>
      <c r="AZ508" s="105">
        <v>9.5</v>
      </c>
      <c r="BA508" s="14" t="s">
        <v>563</v>
      </c>
      <c r="BB508" s="1" t="s">
        <v>41</v>
      </c>
      <c r="BC508" s="15">
        <v>-0.13309000000000001</v>
      </c>
    </row>
    <row r="509" spans="1:275" s="16" customFormat="1" x14ac:dyDescent="0.25">
      <c r="A509" s="2">
        <v>1569</v>
      </c>
      <c r="B509" s="2" t="s">
        <v>1313</v>
      </c>
      <c r="C509" s="4"/>
      <c r="D509" s="5" t="s">
        <v>1324</v>
      </c>
      <c r="E509" s="15" t="s">
        <v>40</v>
      </c>
      <c r="F509" s="4" t="s">
        <v>1005</v>
      </c>
      <c r="G509" s="4" t="s">
        <v>1006</v>
      </c>
      <c r="H509" s="4" t="s">
        <v>666</v>
      </c>
      <c r="I509" s="4" t="s">
        <v>1007</v>
      </c>
      <c r="J509" s="88" t="s">
        <v>1008</v>
      </c>
      <c r="K509" s="6"/>
      <c r="L509" s="4"/>
      <c r="M509" s="4" t="s">
        <v>1008</v>
      </c>
      <c r="N509" s="37" t="s">
        <v>993</v>
      </c>
      <c r="O509" s="4" t="s">
        <v>548</v>
      </c>
      <c r="P509" s="6" t="s">
        <v>994</v>
      </c>
      <c r="Q509" s="37" t="s">
        <v>995</v>
      </c>
      <c r="R509" s="88" t="s">
        <v>996</v>
      </c>
      <c r="S509" s="6" t="s">
        <v>997</v>
      </c>
      <c r="T509" s="88" t="s">
        <v>552</v>
      </c>
      <c r="U509" s="6"/>
      <c r="V509" s="88" t="s">
        <v>553</v>
      </c>
      <c r="W509" s="6" t="s">
        <v>554</v>
      </c>
      <c r="X509" s="6" t="s">
        <v>555</v>
      </c>
      <c r="Y509" s="6" t="s">
        <v>556</v>
      </c>
      <c r="Z509" s="4" t="s">
        <v>604</v>
      </c>
      <c r="AA509" s="37" t="s">
        <v>557</v>
      </c>
      <c r="AB509" s="13">
        <v>40.0929</v>
      </c>
      <c r="AC509" s="13">
        <v>-8.1150000000000002</v>
      </c>
      <c r="AD509" s="8">
        <v>40.158055599999997</v>
      </c>
      <c r="AE509" s="8">
        <v>-8.1875</v>
      </c>
      <c r="AF509" s="2" t="s">
        <v>1315</v>
      </c>
      <c r="AG509" s="2" t="s">
        <v>1010</v>
      </c>
      <c r="AH509" s="2" t="s">
        <v>666</v>
      </c>
      <c r="AI509" s="113">
        <v>143.30000000000001</v>
      </c>
      <c r="AJ509" s="2" t="s">
        <v>558</v>
      </c>
      <c r="AK509" s="20">
        <v>6</v>
      </c>
      <c r="AL509" s="106">
        <v>6</v>
      </c>
      <c r="AM509" s="2" t="s">
        <v>608</v>
      </c>
      <c r="AN509" s="10">
        <v>45</v>
      </c>
      <c r="AO509" s="10">
        <v>452.25000000000006</v>
      </c>
      <c r="AP509" s="4">
        <v>5</v>
      </c>
      <c r="AQ509" s="4" t="s">
        <v>609</v>
      </c>
      <c r="AR509" s="12">
        <v>14.298047375281307</v>
      </c>
      <c r="AS509" s="13">
        <v>4.8478450404232765E-2</v>
      </c>
      <c r="AT509" s="4"/>
      <c r="AU509" s="4" t="s">
        <v>648</v>
      </c>
      <c r="AV509" s="4" t="s">
        <v>634</v>
      </c>
      <c r="AW509" s="14"/>
      <c r="AX509" s="14"/>
      <c r="AY509" s="14">
        <v>0</v>
      </c>
      <c r="AZ509" s="105">
        <v>10.050000000000001</v>
      </c>
      <c r="BA509" s="14" t="s">
        <v>563</v>
      </c>
      <c r="BB509" s="1" t="s">
        <v>41</v>
      </c>
      <c r="BC509" s="15">
        <v>-0.13309000000000001</v>
      </c>
    </row>
    <row r="510" spans="1:275" s="16" customFormat="1" x14ac:dyDescent="0.25">
      <c r="A510" s="2">
        <v>1570</v>
      </c>
      <c r="B510" s="2" t="s">
        <v>1313</v>
      </c>
      <c r="C510" s="4"/>
      <c r="D510" s="5" t="s">
        <v>1325</v>
      </c>
      <c r="E510" s="15" t="s">
        <v>40</v>
      </c>
      <c r="F510" s="4" t="s">
        <v>1005</v>
      </c>
      <c r="G510" s="4" t="s">
        <v>1006</v>
      </c>
      <c r="H510" s="4" t="s">
        <v>666</v>
      </c>
      <c r="I510" s="4" t="s">
        <v>1007</v>
      </c>
      <c r="J510" s="88" t="s">
        <v>1008</v>
      </c>
      <c r="K510" s="6"/>
      <c r="L510" s="4"/>
      <c r="M510" s="4" t="s">
        <v>1008</v>
      </c>
      <c r="N510" s="37" t="s">
        <v>993</v>
      </c>
      <c r="O510" s="4" t="s">
        <v>548</v>
      </c>
      <c r="P510" s="6" t="s">
        <v>994</v>
      </c>
      <c r="Q510" s="37" t="s">
        <v>995</v>
      </c>
      <c r="R510" s="88" t="s">
        <v>996</v>
      </c>
      <c r="S510" s="6" t="s">
        <v>997</v>
      </c>
      <c r="T510" s="88" t="s">
        <v>552</v>
      </c>
      <c r="U510" s="6"/>
      <c r="V510" s="88" t="s">
        <v>553</v>
      </c>
      <c r="W510" s="6" t="s">
        <v>554</v>
      </c>
      <c r="X510" s="6" t="s">
        <v>555</v>
      </c>
      <c r="Y510" s="6" t="s">
        <v>556</v>
      </c>
      <c r="Z510" s="4" t="s">
        <v>604</v>
      </c>
      <c r="AA510" s="37" t="s">
        <v>557</v>
      </c>
      <c r="AB510" s="13">
        <v>40.112099999999998</v>
      </c>
      <c r="AC510" s="13">
        <v>-8.2003000000000004</v>
      </c>
      <c r="AD510" s="8">
        <v>40.189166700000001</v>
      </c>
      <c r="AE510" s="8">
        <v>-8.3341666666666665</v>
      </c>
      <c r="AF510" s="2" t="s">
        <v>1315</v>
      </c>
      <c r="AG510" s="2" t="s">
        <v>1010</v>
      </c>
      <c r="AH510" s="2" t="s">
        <v>666</v>
      </c>
      <c r="AI510" s="113">
        <v>53</v>
      </c>
      <c r="AJ510" s="2" t="s">
        <v>558</v>
      </c>
      <c r="AK510" s="11">
        <v>6</v>
      </c>
      <c r="AL510" s="105">
        <v>6</v>
      </c>
      <c r="AM510" s="2" t="s">
        <v>608</v>
      </c>
      <c r="AN510" s="10">
        <v>45</v>
      </c>
      <c r="AO510" s="10">
        <v>434.25</v>
      </c>
      <c r="AP510" s="4">
        <v>5</v>
      </c>
      <c r="AQ510" s="4" t="s">
        <v>609</v>
      </c>
      <c r="AR510" s="12">
        <v>10.333280847222865</v>
      </c>
      <c r="AS510" s="13">
        <v>6.7079100123968186E-2</v>
      </c>
      <c r="AT510" s="4"/>
      <c r="AU510" s="4" t="s">
        <v>648</v>
      </c>
      <c r="AV510" s="4" t="s">
        <v>634</v>
      </c>
      <c r="AW510" s="14"/>
      <c r="AX510" s="14"/>
      <c r="AY510" s="14">
        <v>0</v>
      </c>
      <c r="AZ510" s="105">
        <v>9.65</v>
      </c>
      <c r="BA510" s="14" t="s">
        <v>563</v>
      </c>
      <c r="BB510" s="1" t="s">
        <v>41</v>
      </c>
      <c r="BC510" s="15">
        <v>-0.13309000000000001</v>
      </c>
    </row>
    <row r="511" spans="1:275" s="16" customFormat="1" x14ac:dyDescent="0.25">
      <c r="A511" s="2">
        <v>1571</v>
      </c>
      <c r="B511" s="2" t="s">
        <v>1313</v>
      </c>
      <c r="C511" s="4"/>
      <c r="D511" s="5" t="s">
        <v>1326</v>
      </c>
      <c r="E511" s="15" t="s">
        <v>40</v>
      </c>
      <c r="F511" s="4" t="s">
        <v>1005</v>
      </c>
      <c r="G511" s="4" t="s">
        <v>1006</v>
      </c>
      <c r="H511" s="4" t="s">
        <v>666</v>
      </c>
      <c r="I511" s="4" t="s">
        <v>1007</v>
      </c>
      <c r="J511" s="88" t="s">
        <v>1008</v>
      </c>
      <c r="K511" s="6"/>
      <c r="L511" s="4"/>
      <c r="M511" s="4" t="s">
        <v>1008</v>
      </c>
      <c r="N511" s="37" t="s">
        <v>993</v>
      </c>
      <c r="O511" s="4" t="s">
        <v>548</v>
      </c>
      <c r="P511" s="6" t="s">
        <v>994</v>
      </c>
      <c r="Q511" s="37" t="s">
        <v>995</v>
      </c>
      <c r="R511" s="88" t="s">
        <v>996</v>
      </c>
      <c r="S511" s="6" t="s">
        <v>997</v>
      </c>
      <c r="T511" s="88" t="s">
        <v>552</v>
      </c>
      <c r="U511" s="6"/>
      <c r="V511" s="88" t="s">
        <v>553</v>
      </c>
      <c r="W511" s="6" t="s">
        <v>554</v>
      </c>
      <c r="X511" s="6" t="s">
        <v>555</v>
      </c>
      <c r="Y511" s="6" t="s">
        <v>556</v>
      </c>
      <c r="Z511" s="4" t="s">
        <v>604</v>
      </c>
      <c r="AA511" s="37" t="s">
        <v>557</v>
      </c>
      <c r="AB511" s="13">
        <v>40.091999999999999</v>
      </c>
      <c r="AC511" s="13">
        <v>-8.1144999999999996</v>
      </c>
      <c r="AD511" s="8">
        <v>40.175555600000003</v>
      </c>
      <c r="AE511" s="8">
        <v>-8.1958333333333329</v>
      </c>
      <c r="AF511" s="2" t="s">
        <v>1315</v>
      </c>
      <c r="AG511" s="2" t="s">
        <v>1010</v>
      </c>
      <c r="AH511" s="2" t="s">
        <v>666</v>
      </c>
      <c r="AI511" s="113">
        <v>216</v>
      </c>
      <c r="AJ511" s="2" t="s">
        <v>558</v>
      </c>
      <c r="AK511" s="20">
        <v>4</v>
      </c>
      <c r="AL511" s="106">
        <v>4</v>
      </c>
      <c r="AM511" s="2" t="s">
        <v>608</v>
      </c>
      <c r="AN511" s="10">
        <v>45</v>
      </c>
      <c r="AO511" s="10">
        <v>477.74999999999994</v>
      </c>
      <c r="AP511" s="4">
        <v>5</v>
      </c>
      <c r="AQ511" s="4" t="s">
        <v>609</v>
      </c>
      <c r="AR511" s="12">
        <v>10.298093810751068</v>
      </c>
      <c r="AS511" s="13">
        <v>6.7308299312277498E-2</v>
      </c>
      <c r="AT511" s="4"/>
      <c r="AU511" s="4" t="s">
        <v>648</v>
      </c>
      <c r="AV511" s="4" t="s">
        <v>634</v>
      </c>
      <c r="AW511" s="14"/>
      <c r="AX511" s="14"/>
      <c r="AY511" s="14">
        <v>0</v>
      </c>
      <c r="AZ511" s="105">
        <v>10.616666666666665</v>
      </c>
      <c r="BA511" s="14" t="s">
        <v>563</v>
      </c>
      <c r="BB511" s="1" t="s">
        <v>41</v>
      </c>
      <c r="BC511" s="15">
        <v>-0.13309000000000001</v>
      </c>
    </row>
    <row r="512" spans="1:275" s="16" customFormat="1" x14ac:dyDescent="0.25">
      <c r="A512" s="2">
        <v>1572</v>
      </c>
      <c r="B512" s="2" t="s">
        <v>1313</v>
      </c>
      <c r="C512" s="4"/>
      <c r="D512" s="5" t="s">
        <v>1327</v>
      </c>
      <c r="E512" s="15" t="s">
        <v>40</v>
      </c>
      <c r="F512" s="4" t="s">
        <v>1005</v>
      </c>
      <c r="G512" s="4" t="s">
        <v>1006</v>
      </c>
      <c r="H512" s="4" t="s">
        <v>666</v>
      </c>
      <c r="I512" s="4" t="s">
        <v>1007</v>
      </c>
      <c r="J512" s="88" t="s">
        <v>1008</v>
      </c>
      <c r="K512" s="6"/>
      <c r="L512" s="4"/>
      <c r="M512" s="4" t="s">
        <v>1008</v>
      </c>
      <c r="N512" s="37" t="s">
        <v>993</v>
      </c>
      <c r="O512" s="4" t="s">
        <v>548</v>
      </c>
      <c r="P512" s="6" t="s">
        <v>994</v>
      </c>
      <c r="Q512" s="37" t="s">
        <v>995</v>
      </c>
      <c r="R512" s="88" t="s">
        <v>996</v>
      </c>
      <c r="S512" s="6" t="s">
        <v>997</v>
      </c>
      <c r="T512" s="88" t="s">
        <v>552</v>
      </c>
      <c r="U512" s="6"/>
      <c r="V512" s="88" t="s">
        <v>553</v>
      </c>
      <c r="W512" s="6" t="s">
        <v>554</v>
      </c>
      <c r="X512" s="6" t="s">
        <v>555</v>
      </c>
      <c r="Y512" s="6" t="s">
        <v>556</v>
      </c>
      <c r="Z512" s="4" t="s">
        <v>604</v>
      </c>
      <c r="AA512" s="37" t="s">
        <v>557</v>
      </c>
      <c r="AB512" s="13">
        <v>40.040999999999997</v>
      </c>
      <c r="AC512" s="13">
        <v>-8.1237999999999992</v>
      </c>
      <c r="AD512" s="8">
        <v>40.078055599999999</v>
      </c>
      <c r="AE512" s="8">
        <v>-8.2105555555555547</v>
      </c>
      <c r="AF512" s="2" t="s">
        <v>1315</v>
      </c>
      <c r="AG512" s="2" t="s">
        <v>1010</v>
      </c>
      <c r="AH512" s="2" t="s">
        <v>666</v>
      </c>
      <c r="AI512" s="113">
        <v>707.2</v>
      </c>
      <c r="AJ512" s="2" t="s">
        <v>558</v>
      </c>
      <c r="AK512" s="11">
        <v>2</v>
      </c>
      <c r="AL512" s="105">
        <v>2</v>
      </c>
      <c r="AM512" s="2" t="s">
        <v>608</v>
      </c>
      <c r="AN512" s="10">
        <v>45</v>
      </c>
      <c r="AO512" s="10">
        <v>584.25</v>
      </c>
      <c r="AP512" s="4">
        <v>5</v>
      </c>
      <c r="AQ512" s="4" t="s">
        <v>609</v>
      </c>
      <c r="AR512" s="12">
        <v>10.25710525856603</v>
      </c>
      <c r="AS512" s="13">
        <v>6.757727088557236E-2</v>
      </c>
      <c r="AT512" s="4"/>
      <c r="AU512" s="4" t="s">
        <v>648</v>
      </c>
      <c r="AV512" s="4" t="s">
        <v>634</v>
      </c>
      <c r="AW512" s="14"/>
      <c r="AX512" s="14"/>
      <c r="AY512" s="14">
        <v>0</v>
      </c>
      <c r="AZ512" s="105">
        <v>12.983333333333333</v>
      </c>
      <c r="BA512" s="14" t="s">
        <v>563</v>
      </c>
      <c r="BB512" s="1" t="s">
        <v>41</v>
      </c>
      <c r="BC512" s="15">
        <v>-0.13309000000000001</v>
      </c>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row>
    <row r="513" spans="1:275" s="16" customFormat="1" x14ac:dyDescent="0.25">
      <c r="A513" s="2">
        <v>1573</v>
      </c>
      <c r="B513" s="2" t="s">
        <v>1313</v>
      </c>
      <c r="C513" s="4"/>
      <c r="D513" s="5" t="s">
        <v>1328</v>
      </c>
      <c r="E513" s="15" t="s">
        <v>40</v>
      </c>
      <c r="F513" s="4" t="s">
        <v>1005</v>
      </c>
      <c r="G513" s="4" t="s">
        <v>1006</v>
      </c>
      <c r="H513" s="4" t="s">
        <v>666</v>
      </c>
      <c r="I513" s="4" t="s">
        <v>1007</v>
      </c>
      <c r="J513" s="88" t="s">
        <v>1008</v>
      </c>
      <c r="K513" s="6"/>
      <c r="L513" s="4"/>
      <c r="M513" s="4" t="s">
        <v>1008</v>
      </c>
      <c r="N513" s="37" t="s">
        <v>993</v>
      </c>
      <c r="O513" s="4" t="s">
        <v>548</v>
      </c>
      <c r="P513" s="6" t="s">
        <v>994</v>
      </c>
      <c r="Q513" s="37" t="s">
        <v>995</v>
      </c>
      <c r="R513" s="88" t="s">
        <v>996</v>
      </c>
      <c r="S513" s="6" t="s">
        <v>997</v>
      </c>
      <c r="T513" s="88" t="s">
        <v>552</v>
      </c>
      <c r="U513" s="6"/>
      <c r="V513" s="88" t="s">
        <v>553</v>
      </c>
      <c r="W513" s="6" t="s">
        <v>554</v>
      </c>
      <c r="X513" s="6" t="s">
        <v>555</v>
      </c>
      <c r="Y513" s="6" t="s">
        <v>556</v>
      </c>
      <c r="Z513" s="4" t="s">
        <v>604</v>
      </c>
      <c r="AA513" s="37" t="s">
        <v>557</v>
      </c>
      <c r="AB513" s="13">
        <v>40.044400000000003</v>
      </c>
      <c r="AC513" s="13">
        <v>-8.1229999999999993</v>
      </c>
      <c r="AD513" s="8">
        <v>40.078888900000003</v>
      </c>
      <c r="AE513" s="8">
        <v>-8.2063888888888883</v>
      </c>
      <c r="AF513" s="2" t="s">
        <v>1315</v>
      </c>
      <c r="AG513" s="2" t="s">
        <v>1010</v>
      </c>
      <c r="AH513" s="2" t="s">
        <v>666</v>
      </c>
      <c r="AI513" s="113">
        <v>712.9</v>
      </c>
      <c r="AJ513" s="2" t="s">
        <v>558</v>
      </c>
      <c r="AK513" s="11">
        <v>2</v>
      </c>
      <c r="AL513" s="105">
        <v>2</v>
      </c>
      <c r="AM513" s="2" t="s">
        <v>608</v>
      </c>
      <c r="AN513" s="10">
        <v>45</v>
      </c>
      <c r="AO513" s="10">
        <v>585.75</v>
      </c>
      <c r="AP513" s="4">
        <v>5</v>
      </c>
      <c r="AQ513" s="4" t="s">
        <v>609</v>
      </c>
      <c r="AR513" s="12">
        <v>26.139146360130962</v>
      </c>
      <c r="AS513" s="13">
        <v>2.6517590552122088E-2</v>
      </c>
      <c r="AT513" s="4"/>
      <c r="AU513" s="4" t="s">
        <v>648</v>
      </c>
      <c r="AV513" s="4" t="s">
        <v>634</v>
      </c>
      <c r="AW513" s="14"/>
      <c r="AX513" s="14"/>
      <c r="AY513" s="14">
        <v>0</v>
      </c>
      <c r="AZ513" s="105">
        <v>13.016666666666666</v>
      </c>
      <c r="BA513" s="14" t="s">
        <v>563</v>
      </c>
      <c r="BB513" s="1" t="s">
        <v>41</v>
      </c>
      <c r="BC513" s="15">
        <v>-0.13309000000000001</v>
      </c>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row>
    <row r="514" spans="1:275" s="16" customFormat="1" x14ac:dyDescent="0.25">
      <c r="A514" s="2">
        <v>1574</v>
      </c>
      <c r="B514" s="2" t="s">
        <v>1313</v>
      </c>
      <c r="C514" s="4"/>
      <c r="D514" s="5" t="s">
        <v>1329</v>
      </c>
      <c r="E514" s="15" t="s">
        <v>40</v>
      </c>
      <c r="F514" s="4" t="s">
        <v>1005</v>
      </c>
      <c r="G514" s="4" t="s">
        <v>1006</v>
      </c>
      <c r="H514" s="4" t="s">
        <v>666</v>
      </c>
      <c r="I514" s="4" t="s">
        <v>1007</v>
      </c>
      <c r="J514" s="88" t="s">
        <v>1008</v>
      </c>
      <c r="K514" s="6"/>
      <c r="L514" s="4"/>
      <c r="M514" s="4" t="s">
        <v>1008</v>
      </c>
      <c r="N514" s="37" t="s">
        <v>993</v>
      </c>
      <c r="O514" s="4" t="s">
        <v>548</v>
      </c>
      <c r="P514" s="6" t="s">
        <v>994</v>
      </c>
      <c r="Q514" s="37" t="s">
        <v>995</v>
      </c>
      <c r="R514" s="88" t="s">
        <v>996</v>
      </c>
      <c r="S514" s="6" t="s">
        <v>997</v>
      </c>
      <c r="T514" s="88" t="s">
        <v>552</v>
      </c>
      <c r="U514" s="6"/>
      <c r="V514" s="88" t="s">
        <v>553</v>
      </c>
      <c r="W514" s="6" t="s">
        <v>554</v>
      </c>
      <c r="X514" s="6" t="s">
        <v>555</v>
      </c>
      <c r="Y514" s="6" t="s">
        <v>556</v>
      </c>
      <c r="Z514" s="4" t="s">
        <v>604</v>
      </c>
      <c r="AA514" s="37" t="s">
        <v>557</v>
      </c>
      <c r="AB514" s="13">
        <v>40.045699999999997</v>
      </c>
      <c r="AC514" s="13">
        <v>-8.1214999999999993</v>
      </c>
      <c r="AD514" s="8">
        <v>40.082500000000003</v>
      </c>
      <c r="AE514" s="8">
        <v>-8.2041666666666657</v>
      </c>
      <c r="AF514" s="2" t="s">
        <v>1315</v>
      </c>
      <c r="AG514" s="2" t="s">
        <v>1010</v>
      </c>
      <c r="AH514" s="2" t="s">
        <v>666</v>
      </c>
      <c r="AI514" s="113">
        <v>610</v>
      </c>
      <c r="AJ514" s="2" t="s">
        <v>558</v>
      </c>
      <c r="AK514" s="11">
        <v>3</v>
      </c>
      <c r="AL514" s="105">
        <v>3</v>
      </c>
      <c r="AM514" s="2" t="s">
        <v>608</v>
      </c>
      <c r="AN514" s="10">
        <v>45</v>
      </c>
      <c r="AO514" s="10">
        <v>626.99999999999989</v>
      </c>
      <c r="AP514" s="4">
        <v>5</v>
      </c>
      <c r="AQ514" s="4" t="s">
        <v>609</v>
      </c>
      <c r="AR514" s="12">
        <v>21.645087171537067</v>
      </c>
      <c r="AS514" s="13">
        <v>3.2023302796923933E-2</v>
      </c>
      <c r="AT514" s="4"/>
      <c r="AU514" s="4" t="s">
        <v>648</v>
      </c>
      <c r="AV514" s="4" t="s">
        <v>634</v>
      </c>
      <c r="AW514" s="11"/>
      <c r="AX514" s="11"/>
      <c r="AY514" s="14">
        <v>0</v>
      </c>
      <c r="AZ514" s="105">
        <v>13.933333333333332</v>
      </c>
      <c r="BA514" s="14" t="s">
        <v>563</v>
      </c>
      <c r="BB514" s="1" t="s">
        <v>41</v>
      </c>
      <c r="BC514" s="15">
        <v>-0.13309000000000001</v>
      </c>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row>
    <row r="515" spans="1:275" s="16" customFormat="1" x14ac:dyDescent="0.25">
      <c r="A515" s="2">
        <v>1575</v>
      </c>
      <c r="B515" s="2" t="s">
        <v>1313</v>
      </c>
      <c r="C515" s="4"/>
      <c r="D515" s="5" t="s">
        <v>1330</v>
      </c>
      <c r="E515" s="15" t="s">
        <v>40</v>
      </c>
      <c r="F515" s="4" t="s">
        <v>1005</v>
      </c>
      <c r="G515" s="4" t="s">
        <v>1006</v>
      </c>
      <c r="H515" s="4" t="s">
        <v>666</v>
      </c>
      <c r="I515" s="4" t="s">
        <v>1007</v>
      </c>
      <c r="J515" s="88" t="s">
        <v>1008</v>
      </c>
      <c r="K515" s="6"/>
      <c r="L515" s="4"/>
      <c r="M515" s="4" t="s">
        <v>1008</v>
      </c>
      <c r="N515" s="37" t="s">
        <v>993</v>
      </c>
      <c r="O515" s="4" t="s">
        <v>548</v>
      </c>
      <c r="P515" s="6" t="s">
        <v>994</v>
      </c>
      <c r="Q515" s="37" t="s">
        <v>995</v>
      </c>
      <c r="R515" s="88" t="s">
        <v>996</v>
      </c>
      <c r="S515" s="6" t="s">
        <v>997</v>
      </c>
      <c r="T515" s="88" t="s">
        <v>552</v>
      </c>
      <c r="U515" s="6"/>
      <c r="V515" s="88" t="s">
        <v>553</v>
      </c>
      <c r="W515" s="6" t="s">
        <v>554</v>
      </c>
      <c r="X515" s="6" t="s">
        <v>555</v>
      </c>
      <c r="Y515" s="6" t="s">
        <v>556</v>
      </c>
      <c r="Z515" s="4" t="s">
        <v>604</v>
      </c>
      <c r="AA515" s="37" t="s">
        <v>557</v>
      </c>
      <c r="AB515" s="13">
        <v>40.052300000000002</v>
      </c>
      <c r="AC515" s="13">
        <v>-8.1207999999999991</v>
      </c>
      <c r="AD515" s="8">
        <v>40.089722199999997</v>
      </c>
      <c r="AE515" s="8">
        <v>-8.2022222222222219</v>
      </c>
      <c r="AF515" s="2" t="s">
        <v>1315</v>
      </c>
      <c r="AG515" s="2" t="s">
        <v>1010</v>
      </c>
      <c r="AH515" s="2" t="s">
        <v>666</v>
      </c>
      <c r="AI515" s="113">
        <v>542.1</v>
      </c>
      <c r="AJ515" s="2" t="s">
        <v>558</v>
      </c>
      <c r="AK515" s="11">
        <v>3</v>
      </c>
      <c r="AL515" s="105">
        <v>3</v>
      </c>
      <c r="AM515" s="2" t="s">
        <v>608</v>
      </c>
      <c r="AN515" s="10">
        <v>45</v>
      </c>
      <c r="AO515" s="10">
        <v>653.25</v>
      </c>
      <c r="AP515" s="4">
        <v>5</v>
      </c>
      <c r="AQ515" s="4" t="s">
        <v>609</v>
      </c>
      <c r="AR515" s="12">
        <v>42.774097022916074</v>
      </c>
      <c r="AS515" s="13">
        <v>1.6204834907177446E-2</v>
      </c>
      <c r="AT515" s="4"/>
      <c r="AU515" s="4" t="s">
        <v>648</v>
      </c>
      <c r="AV515" s="4" t="s">
        <v>634</v>
      </c>
      <c r="AW515" s="14"/>
      <c r="AX515" s="14"/>
      <c r="AY515" s="14">
        <v>0</v>
      </c>
      <c r="AZ515" s="105">
        <v>14.516666666666666</v>
      </c>
      <c r="BA515" s="14" t="s">
        <v>563</v>
      </c>
      <c r="BB515" s="1" t="s">
        <v>41</v>
      </c>
      <c r="BC515" s="15">
        <v>-0.13309000000000001</v>
      </c>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row>
    <row r="516" spans="1:275" s="16" customFormat="1" x14ac:dyDescent="0.25">
      <c r="A516" s="2">
        <v>1576</v>
      </c>
      <c r="B516" s="2" t="s">
        <v>1313</v>
      </c>
      <c r="C516" s="4"/>
      <c r="D516" s="5" t="s">
        <v>1331</v>
      </c>
      <c r="E516" s="15" t="s">
        <v>40</v>
      </c>
      <c r="F516" s="4" t="s">
        <v>1005</v>
      </c>
      <c r="G516" s="4" t="s">
        <v>1006</v>
      </c>
      <c r="H516" s="4" t="s">
        <v>666</v>
      </c>
      <c r="I516" s="4" t="s">
        <v>1007</v>
      </c>
      <c r="J516" s="88" t="s">
        <v>1008</v>
      </c>
      <c r="K516" s="6"/>
      <c r="L516" s="4"/>
      <c r="M516" s="4" t="s">
        <v>1008</v>
      </c>
      <c r="N516" s="37" t="s">
        <v>993</v>
      </c>
      <c r="O516" s="4" t="s">
        <v>548</v>
      </c>
      <c r="P516" s="6" t="s">
        <v>994</v>
      </c>
      <c r="Q516" s="37" t="s">
        <v>995</v>
      </c>
      <c r="R516" s="88" t="s">
        <v>996</v>
      </c>
      <c r="S516" s="6" t="s">
        <v>997</v>
      </c>
      <c r="T516" s="88" t="s">
        <v>552</v>
      </c>
      <c r="U516" s="6"/>
      <c r="V516" s="88" t="s">
        <v>553</v>
      </c>
      <c r="W516" s="6" t="s">
        <v>554</v>
      </c>
      <c r="X516" s="6" t="s">
        <v>555</v>
      </c>
      <c r="Y516" s="6" t="s">
        <v>556</v>
      </c>
      <c r="Z516" s="4" t="s">
        <v>604</v>
      </c>
      <c r="AA516" s="37" t="s">
        <v>557</v>
      </c>
      <c r="AB516" s="13">
        <v>40.052999999999997</v>
      </c>
      <c r="AC516" s="13">
        <v>-8.1218000000000004</v>
      </c>
      <c r="AD516" s="8">
        <v>40.098055600000002</v>
      </c>
      <c r="AE516" s="8">
        <v>-8.2050000000000001</v>
      </c>
      <c r="AF516" s="2" t="s">
        <v>1315</v>
      </c>
      <c r="AG516" s="2" t="s">
        <v>1010</v>
      </c>
      <c r="AH516" s="2" t="s">
        <v>666</v>
      </c>
      <c r="AI516" s="113">
        <v>695.3</v>
      </c>
      <c r="AJ516" s="2" t="s">
        <v>558</v>
      </c>
      <c r="AK516" s="11">
        <v>3</v>
      </c>
      <c r="AL516" s="105">
        <v>3</v>
      </c>
      <c r="AM516" s="2" t="s">
        <v>608</v>
      </c>
      <c r="AN516" s="10">
        <v>45</v>
      </c>
      <c r="AO516" s="10">
        <v>668.25</v>
      </c>
      <c r="AP516" s="4">
        <v>5</v>
      </c>
      <c r="AQ516" s="4" t="s">
        <v>609</v>
      </c>
      <c r="AR516" s="12">
        <v>14.606506124986753</v>
      </c>
      <c r="AS516" s="13">
        <v>4.7454687289947235E-2</v>
      </c>
      <c r="AT516" s="4"/>
      <c r="AU516" s="4" t="s">
        <v>648</v>
      </c>
      <c r="AV516" s="4" t="s">
        <v>634</v>
      </c>
      <c r="AW516" s="14"/>
      <c r="AX516" s="14"/>
      <c r="AY516" s="14">
        <v>0</v>
      </c>
      <c r="AZ516" s="105">
        <v>14.85</v>
      </c>
      <c r="BA516" s="14" t="s">
        <v>563</v>
      </c>
      <c r="BB516" s="1" t="s">
        <v>41</v>
      </c>
      <c r="BC516" s="15">
        <v>-0.13309000000000001</v>
      </c>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row>
    <row r="517" spans="1:275" x14ac:dyDescent="0.25">
      <c r="A517" s="2">
        <v>1577</v>
      </c>
      <c r="B517" s="2" t="s">
        <v>1313</v>
      </c>
      <c r="D517" s="5" t="s">
        <v>1332</v>
      </c>
      <c r="E517" s="15" t="s">
        <v>40</v>
      </c>
      <c r="F517" s="4" t="s">
        <v>1005</v>
      </c>
      <c r="G517" s="4" t="s">
        <v>1006</v>
      </c>
      <c r="H517" s="4" t="s">
        <v>666</v>
      </c>
      <c r="I517" s="4" t="s">
        <v>1007</v>
      </c>
      <c r="J517" s="88" t="s">
        <v>1008</v>
      </c>
      <c r="K517" s="6"/>
      <c r="M517" s="4" t="s">
        <v>1008</v>
      </c>
      <c r="N517" s="37" t="s">
        <v>993</v>
      </c>
      <c r="O517" s="4" t="s">
        <v>548</v>
      </c>
      <c r="P517" s="6" t="s">
        <v>994</v>
      </c>
      <c r="Q517" s="37" t="s">
        <v>995</v>
      </c>
      <c r="R517" s="88" t="s">
        <v>996</v>
      </c>
      <c r="S517" s="6" t="s">
        <v>997</v>
      </c>
      <c r="T517" s="88" t="s">
        <v>552</v>
      </c>
      <c r="U517" s="6"/>
      <c r="V517" s="88" t="s">
        <v>553</v>
      </c>
      <c r="W517" s="6" t="s">
        <v>554</v>
      </c>
      <c r="X517" s="6" t="s">
        <v>555</v>
      </c>
      <c r="Y517" s="6" t="s">
        <v>556</v>
      </c>
      <c r="Z517" s="4" t="s">
        <v>604</v>
      </c>
      <c r="AA517" s="37" t="s">
        <v>557</v>
      </c>
      <c r="AB517" s="13">
        <v>40.055599999999998</v>
      </c>
      <c r="AC517" s="13">
        <v>-8.1402000000000001</v>
      </c>
      <c r="AD517" s="8">
        <v>40.098888899999999</v>
      </c>
      <c r="AE517" s="8">
        <v>-8.2338888888888881</v>
      </c>
      <c r="AF517" s="2" t="s">
        <v>1315</v>
      </c>
      <c r="AG517" s="2" t="s">
        <v>1010</v>
      </c>
      <c r="AH517" s="2" t="s">
        <v>666</v>
      </c>
      <c r="AI517" s="113">
        <v>251.3</v>
      </c>
      <c r="AJ517" s="2" t="s">
        <v>558</v>
      </c>
      <c r="AK517" s="20">
        <v>5</v>
      </c>
      <c r="AL517" s="106">
        <v>5</v>
      </c>
      <c r="AM517" s="2" t="s">
        <v>608</v>
      </c>
      <c r="AN517" s="10">
        <v>45</v>
      </c>
      <c r="AO517" s="10">
        <v>747.00000000000011</v>
      </c>
      <c r="AP517" s="4">
        <v>5</v>
      </c>
      <c r="AQ517" s="4" t="s">
        <v>609</v>
      </c>
      <c r="AR517" s="12">
        <v>19.81689594216677</v>
      </c>
      <c r="AS517" s="13">
        <v>3.4977585923790085E-2</v>
      </c>
      <c r="AU517" s="4" t="s">
        <v>648</v>
      </c>
      <c r="AV517" s="4" t="s">
        <v>634</v>
      </c>
      <c r="AY517" s="14">
        <v>0</v>
      </c>
      <c r="AZ517" s="105">
        <v>16.600000000000001</v>
      </c>
      <c r="BA517" s="14" t="s">
        <v>563</v>
      </c>
      <c r="BB517" s="1" t="s">
        <v>41</v>
      </c>
      <c r="BC517" s="15">
        <v>-0.13309000000000001</v>
      </c>
      <c r="BD517" s="2"/>
    </row>
    <row r="518" spans="1:275" x14ac:dyDescent="0.25">
      <c r="A518" s="2">
        <v>1578</v>
      </c>
      <c r="B518" s="2" t="s">
        <v>1313</v>
      </c>
      <c r="D518" s="5" t="s">
        <v>1333</v>
      </c>
      <c r="E518" s="15" t="s">
        <v>40</v>
      </c>
      <c r="F518" s="4" t="s">
        <v>1005</v>
      </c>
      <c r="G518" s="4" t="s">
        <v>1006</v>
      </c>
      <c r="H518" s="4" t="s">
        <v>666</v>
      </c>
      <c r="I518" s="4" t="s">
        <v>1007</v>
      </c>
      <c r="J518" s="88" t="s">
        <v>1008</v>
      </c>
      <c r="K518" s="6"/>
      <c r="M518" s="4" t="s">
        <v>1008</v>
      </c>
      <c r="N518" s="37" t="s">
        <v>993</v>
      </c>
      <c r="O518" s="4" t="s">
        <v>548</v>
      </c>
      <c r="P518" s="6" t="s">
        <v>994</v>
      </c>
      <c r="Q518" s="37" t="s">
        <v>995</v>
      </c>
      <c r="R518" s="88" t="s">
        <v>996</v>
      </c>
      <c r="S518" s="6" t="s">
        <v>997</v>
      </c>
      <c r="T518" s="88" t="s">
        <v>552</v>
      </c>
      <c r="U518" s="6"/>
      <c r="V518" s="88" t="s">
        <v>553</v>
      </c>
      <c r="W518" s="6" t="s">
        <v>554</v>
      </c>
      <c r="X518" s="6" t="s">
        <v>555</v>
      </c>
      <c r="Y518" s="6" t="s">
        <v>556</v>
      </c>
      <c r="Z518" s="4" t="s">
        <v>604</v>
      </c>
      <c r="AA518" s="37" t="s">
        <v>557</v>
      </c>
      <c r="AB518" s="13">
        <v>40.081299999999999</v>
      </c>
      <c r="AC518" s="13">
        <v>-8.0840999999999994</v>
      </c>
      <c r="AD518" s="8">
        <v>40.136944399999997</v>
      </c>
      <c r="AE518" s="8">
        <v>-8.1447222222222209</v>
      </c>
      <c r="AF518" s="2" t="s">
        <v>1315</v>
      </c>
      <c r="AG518" s="2" t="s">
        <v>1010</v>
      </c>
      <c r="AH518" s="2" t="s">
        <v>666</v>
      </c>
      <c r="AI518" s="113">
        <v>347.4</v>
      </c>
      <c r="AJ518" s="2" t="s">
        <v>558</v>
      </c>
      <c r="AK518" s="20">
        <v>5</v>
      </c>
      <c r="AL518" s="106">
        <v>5</v>
      </c>
      <c r="AM518" s="2" t="s">
        <v>608</v>
      </c>
      <c r="AN518" s="10">
        <v>45</v>
      </c>
      <c r="AO518" s="10">
        <v>796.5</v>
      </c>
      <c r="AP518" s="4">
        <v>5</v>
      </c>
      <c r="AQ518" s="4" t="s">
        <v>609</v>
      </c>
      <c r="AR518" s="12">
        <v>17.986281572491823</v>
      </c>
      <c r="AS518" s="13">
        <v>3.8537547506208455E-2</v>
      </c>
      <c r="AU518" s="4" t="s">
        <v>648</v>
      </c>
      <c r="AV518" s="4" t="s">
        <v>634</v>
      </c>
      <c r="AY518" s="14">
        <v>0</v>
      </c>
      <c r="AZ518" s="105">
        <v>17.7</v>
      </c>
      <c r="BA518" s="14" t="s">
        <v>563</v>
      </c>
      <c r="BB518" s="1" t="s">
        <v>41</v>
      </c>
      <c r="BC518" s="15">
        <v>-0.13309000000000001</v>
      </c>
      <c r="BD518" s="2"/>
    </row>
    <row r="519" spans="1:275" x14ac:dyDescent="0.25">
      <c r="A519" s="2">
        <v>1579</v>
      </c>
      <c r="B519" s="2" t="s">
        <v>1313</v>
      </c>
      <c r="D519" s="5" t="s">
        <v>1334</v>
      </c>
      <c r="E519" s="15" t="s">
        <v>40</v>
      </c>
      <c r="F519" s="4" t="s">
        <v>1005</v>
      </c>
      <c r="G519" s="4" t="s">
        <v>1006</v>
      </c>
      <c r="H519" s="4" t="s">
        <v>666</v>
      </c>
      <c r="I519" s="4" t="s">
        <v>1007</v>
      </c>
      <c r="J519" s="88" t="s">
        <v>1008</v>
      </c>
      <c r="K519" s="6"/>
      <c r="M519" s="4" t="s">
        <v>1008</v>
      </c>
      <c r="N519" s="37" t="s">
        <v>993</v>
      </c>
      <c r="O519" s="4" t="s">
        <v>548</v>
      </c>
      <c r="P519" s="6" t="s">
        <v>994</v>
      </c>
      <c r="Q519" s="37" t="s">
        <v>995</v>
      </c>
      <c r="R519" s="88" t="s">
        <v>996</v>
      </c>
      <c r="S519" s="6" t="s">
        <v>997</v>
      </c>
      <c r="T519" s="88" t="s">
        <v>552</v>
      </c>
      <c r="U519" s="6"/>
      <c r="V519" s="88" t="s">
        <v>553</v>
      </c>
      <c r="W519" s="6" t="s">
        <v>554</v>
      </c>
      <c r="X519" s="6" t="s">
        <v>555</v>
      </c>
      <c r="Y519" s="6" t="s">
        <v>556</v>
      </c>
      <c r="Z519" s="4" t="s">
        <v>604</v>
      </c>
      <c r="AA519" s="37" t="s">
        <v>557</v>
      </c>
      <c r="AB519" s="13">
        <v>40.0501</v>
      </c>
      <c r="AC519" s="13">
        <v>-8.1818000000000008</v>
      </c>
      <c r="AD519" s="8">
        <v>40.083611099999999</v>
      </c>
      <c r="AE519" s="8">
        <v>-8.3050000000000015</v>
      </c>
      <c r="AF519" s="2" t="s">
        <v>1315</v>
      </c>
      <c r="AG519" s="2" t="s">
        <v>1010</v>
      </c>
      <c r="AH519" s="2" t="s">
        <v>666</v>
      </c>
      <c r="AI519" s="113">
        <v>155.30000000000001</v>
      </c>
      <c r="AJ519" s="2" t="s">
        <v>558</v>
      </c>
      <c r="AK519" s="20">
        <v>4</v>
      </c>
      <c r="AL519" s="106">
        <v>4</v>
      </c>
      <c r="AM519" s="2" t="s">
        <v>608</v>
      </c>
      <c r="AN519" s="10">
        <v>45</v>
      </c>
      <c r="AO519" s="10">
        <v>814.50000000000011</v>
      </c>
      <c r="AP519" s="4">
        <v>5</v>
      </c>
      <c r="AQ519" s="4" t="s">
        <v>609</v>
      </c>
      <c r="AR519" s="12">
        <v>32.868644762523623</v>
      </c>
      <c r="AS519" s="13">
        <v>2.1088401592701568E-2</v>
      </c>
      <c r="AU519" s="4" t="s">
        <v>648</v>
      </c>
      <c r="AV519" s="4" t="s">
        <v>634</v>
      </c>
      <c r="AY519" s="14">
        <v>0</v>
      </c>
      <c r="AZ519" s="105">
        <v>18.100000000000001</v>
      </c>
      <c r="BA519" s="14" t="s">
        <v>563</v>
      </c>
      <c r="BB519" s="1" t="s">
        <v>41</v>
      </c>
      <c r="BC519" s="15">
        <v>-0.13309000000000001</v>
      </c>
      <c r="BD519" s="2"/>
    </row>
    <row r="520" spans="1:275" x14ac:dyDescent="0.25">
      <c r="A520" s="2">
        <v>1580</v>
      </c>
      <c r="B520" s="2" t="s">
        <v>1313</v>
      </c>
      <c r="D520" s="5" t="s">
        <v>1335</v>
      </c>
      <c r="E520" s="15" t="s">
        <v>40</v>
      </c>
      <c r="F520" s="4" t="s">
        <v>1005</v>
      </c>
      <c r="G520" s="4" t="s">
        <v>1006</v>
      </c>
      <c r="H520" s="4" t="s">
        <v>666</v>
      </c>
      <c r="I520" s="4" t="s">
        <v>1007</v>
      </c>
      <c r="J520" s="88" t="s">
        <v>1008</v>
      </c>
      <c r="K520" s="6"/>
      <c r="M520" s="4" t="s">
        <v>1008</v>
      </c>
      <c r="N520" s="37" t="s">
        <v>993</v>
      </c>
      <c r="O520" s="4" t="s">
        <v>548</v>
      </c>
      <c r="P520" s="6" t="s">
        <v>994</v>
      </c>
      <c r="Q520" s="37" t="s">
        <v>995</v>
      </c>
      <c r="R520" s="88" t="s">
        <v>996</v>
      </c>
      <c r="S520" s="6" t="s">
        <v>997</v>
      </c>
      <c r="T520" s="88" t="s">
        <v>552</v>
      </c>
      <c r="U520" s="6"/>
      <c r="V520" s="88" t="s">
        <v>553</v>
      </c>
      <c r="W520" s="6" t="s">
        <v>554</v>
      </c>
      <c r="X520" s="6" t="s">
        <v>555</v>
      </c>
      <c r="Y520" s="6" t="s">
        <v>556</v>
      </c>
      <c r="Z520" s="4" t="s">
        <v>604</v>
      </c>
      <c r="AA520" s="37" t="s">
        <v>557</v>
      </c>
      <c r="AB520" s="13">
        <v>40.034199999999998</v>
      </c>
      <c r="AC520" s="13">
        <v>-8.1759000000000004</v>
      </c>
      <c r="AD520" s="8">
        <v>40.061666700000004</v>
      </c>
      <c r="AE520" s="8">
        <v>-8.299722222222222</v>
      </c>
      <c r="AF520" s="2" t="s">
        <v>1315</v>
      </c>
      <c r="AG520" s="2" t="s">
        <v>1010</v>
      </c>
      <c r="AH520" s="2" t="s">
        <v>666</v>
      </c>
      <c r="AI520" s="113">
        <v>403</v>
      </c>
      <c r="AJ520" s="2" t="s">
        <v>558</v>
      </c>
      <c r="AK520" s="20">
        <v>4</v>
      </c>
      <c r="AL520" s="106">
        <v>4</v>
      </c>
      <c r="AM520" s="2" t="s">
        <v>608</v>
      </c>
      <c r="AN520" s="10">
        <v>45</v>
      </c>
      <c r="AO520" s="10">
        <v>809.25</v>
      </c>
      <c r="AP520" s="4">
        <v>5</v>
      </c>
      <c r="AQ520" s="4" t="s">
        <v>609</v>
      </c>
      <c r="AR520" s="12">
        <v>45.616639805741713</v>
      </c>
      <c r="AS520" s="13">
        <v>1.5195051268828873E-2</v>
      </c>
      <c r="AU520" s="4" t="s">
        <v>648</v>
      </c>
      <c r="AV520" s="4" t="s">
        <v>634</v>
      </c>
      <c r="AY520" s="14">
        <v>0</v>
      </c>
      <c r="AZ520" s="105">
        <v>17.983333333333334</v>
      </c>
      <c r="BA520" s="14" t="s">
        <v>563</v>
      </c>
      <c r="BB520" s="1" t="s">
        <v>41</v>
      </c>
      <c r="BC520" s="15">
        <v>-0.13309000000000001</v>
      </c>
      <c r="BD520" s="2"/>
    </row>
    <row r="521" spans="1:275" x14ac:dyDescent="0.25">
      <c r="A521" s="2">
        <v>1581</v>
      </c>
      <c r="B521" s="2" t="s">
        <v>1313</v>
      </c>
      <c r="D521" s="5" t="s">
        <v>1336</v>
      </c>
      <c r="E521" s="15" t="s">
        <v>40</v>
      </c>
      <c r="F521" s="4" t="s">
        <v>1005</v>
      </c>
      <c r="G521" s="4" t="s">
        <v>1006</v>
      </c>
      <c r="H521" s="4" t="s">
        <v>666</v>
      </c>
      <c r="I521" s="4" t="s">
        <v>1007</v>
      </c>
      <c r="J521" s="88" t="s">
        <v>1008</v>
      </c>
      <c r="K521" s="6"/>
      <c r="M521" s="4" t="s">
        <v>1008</v>
      </c>
      <c r="N521" s="37" t="s">
        <v>993</v>
      </c>
      <c r="O521" s="4" t="s">
        <v>548</v>
      </c>
      <c r="P521" s="6" t="s">
        <v>994</v>
      </c>
      <c r="Q521" s="37" t="s">
        <v>995</v>
      </c>
      <c r="R521" s="88" t="s">
        <v>996</v>
      </c>
      <c r="S521" s="6" t="s">
        <v>997</v>
      </c>
      <c r="T521" s="88" t="s">
        <v>552</v>
      </c>
      <c r="U521" s="6"/>
      <c r="V521" s="88" t="s">
        <v>553</v>
      </c>
      <c r="W521" s="6" t="s">
        <v>554</v>
      </c>
      <c r="X521" s="6" t="s">
        <v>555</v>
      </c>
      <c r="Y521" s="6" t="s">
        <v>556</v>
      </c>
      <c r="Z521" s="4" t="s">
        <v>604</v>
      </c>
      <c r="AA521" s="37" t="s">
        <v>557</v>
      </c>
      <c r="AB521" s="13">
        <v>40.0929</v>
      </c>
      <c r="AC521" s="13">
        <v>-8.1150000000000002</v>
      </c>
      <c r="AD521" s="8">
        <v>40.158055599999997</v>
      </c>
      <c r="AE521" s="8">
        <v>-8.1875</v>
      </c>
      <c r="AF521" s="2" t="s">
        <v>1315</v>
      </c>
      <c r="AG521" s="2" t="s">
        <v>1010</v>
      </c>
      <c r="AH521" s="2" t="s">
        <v>666</v>
      </c>
      <c r="AI521" s="113">
        <v>143.30000000000001</v>
      </c>
      <c r="AJ521" s="2" t="s">
        <v>558</v>
      </c>
      <c r="AK521" s="20">
        <v>6</v>
      </c>
      <c r="AL521" s="106">
        <v>6</v>
      </c>
      <c r="AM521" s="2" t="s">
        <v>608</v>
      </c>
      <c r="AN521" s="10">
        <v>45</v>
      </c>
      <c r="AO521" s="10">
        <v>891</v>
      </c>
      <c r="AP521" s="4">
        <v>5</v>
      </c>
      <c r="AQ521" s="4" t="s">
        <v>609</v>
      </c>
      <c r="AR521" s="12">
        <v>8.474196544029752</v>
      </c>
      <c r="AS521" s="13">
        <v>8.1795032361891812E-2</v>
      </c>
      <c r="AU521" s="4" t="s">
        <v>648</v>
      </c>
      <c r="AV521" s="4" t="s">
        <v>634</v>
      </c>
      <c r="AY521" s="14">
        <v>0</v>
      </c>
      <c r="AZ521" s="105">
        <v>19.8</v>
      </c>
      <c r="BA521" s="14" t="s">
        <v>563</v>
      </c>
      <c r="BB521" s="1" t="s">
        <v>41</v>
      </c>
      <c r="BC521" s="15">
        <v>-0.13309000000000001</v>
      </c>
      <c r="BD521" s="2"/>
    </row>
    <row r="522" spans="1:275" x14ac:dyDescent="0.25">
      <c r="A522" s="2">
        <v>1582</v>
      </c>
      <c r="B522" s="2" t="s">
        <v>1313</v>
      </c>
      <c r="D522" s="5" t="s">
        <v>1337</v>
      </c>
      <c r="E522" s="15" t="s">
        <v>40</v>
      </c>
      <c r="F522" s="4" t="s">
        <v>1005</v>
      </c>
      <c r="G522" s="4" t="s">
        <v>1006</v>
      </c>
      <c r="H522" s="4" t="s">
        <v>666</v>
      </c>
      <c r="I522" s="4" t="s">
        <v>1007</v>
      </c>
      <c r="J522" s="88" t="s">
        <v>1008</v>
      </c>
      <c r="K522" s="6"/>
      <c r="M522" s="4" t="s">
        <v>1008</v>
      </c>
      <c r="N522" s="37" t="s">
        <v>993</v>
      </c>
      <c r="O522" s="4" t="s">
        <v>548</v>
      </c>
      <c r="P522" s="6" t="s">
        <v>994</v>
      </c>
      <c r="Q522" s="37" t="s">
        <v>995</v>
      </c>
      <c r="R522" s="88" t="s">
        <v>996</v>
      </c>
      <c r="S522" s="6" t="s">
        <v>997</v>
      </c>
      <c r="T522" s="88" t="s">
        <v>552</v>
      </c>
      <c r="U522" s="6"/>
      <c r="V522" s="88" t="s">
        <v>553</v>
      </c>
      <c r="W522" s="6" t="s">
        <v>554</v>
      </c>
      <c r="X522" s="6" t="s">
        <v>555</v>
      </c>
      <c r="Y522" s="6" t="s">
        <v>556</v>
      </c>
      <c r="Z522" s="4" t="s">
        <v>604</v>
      </c>
      <c r="AA522" s="37" t="s">
        <v>557</v>
      </c>
      <c r="AB522" s="13">
        <v>40.112099999999998</v>
      </c>
      <c r="AC522" s="13">
        <v>-8.2003000000000004</v>
      </c>
      <c r="AD522" s="8">
        <v>40.189166700000001</v>
      </c>
      <c r="AE522" s="8">
        <v>-8.3341666666666665</v>
      </c>
      <c r="AF522" s="2" t="s">
        <v>1315</v>
      </c>
      <c r="AG522" s="2" t="s">
        <v>1010</v>
      </c>
      <c r="AH522" s="2" t="s">
        <v>666</v>
      </c>
      <c r="AI522" s="113">
        <v>53</v>
      </c>
      <c r="AJ522" s="2" t="s">
        <v>558</v>
      </c>
      <c r="AK522" s="11">
        <v>6</v>
      </c>
      <c r="AL522" s="105">
        <v>6</v>
      </c>
      <c r="AM522" s="2" t="s">
        <v>608</v>
      </c>
      <c r="AN522" s="10">
        <v>45</v>
      </c>
      <c r="AO522" s="10">
        <v>1036.5</v>
      </c>
      <c r="AP522" s="4">
        <v>5</v>
      </c>
      <c r="AQ522" s="4" t="s">
        <v>609</v>
      </c>
      <c r="AR522" s="12">
        <v>18.278985043191998</v>
      </c>
      <c r="AS522" s="13">
        <v>3.7920441365977685E-2</v>
      </c>
      <c r="AU522" s="4" t="s">
        <v>648</v>
      </c>
      <c r="AV522" s="4" t="s">
        <v>634</v>
      </c>
      <c r="AY522" s="14">
        <v>0</v>
      </c>
      <c r="AZ522" s="105">
        <v>23.033333333333335</v>
      </c>
      <c r="BA522" s="14" t="s">
        <v>563</v>
      </c>
      <c r="BB522" s="1" t="s">
        <v>41</v>
      </c>
      <c r="BC522" s="15">
        <v>-0.13309000000000001</v>
      </c>
      <c r="BD522" s="2"/>
    </row>
    <row r="523" spans="1:275" x14ac:dyDescent="0.25">
      <c r="A523" s="2">
        <v>1583</v>
      </c>
      <c r="B523" s="2" t="s">
        <v>1313</v>
      </c>
      <c r="D523" s="5" t="s">
        <v>1338</v>
      </c>
      <c r="E523" s="15" t="s">
        <v>40</v>
      </c>
      <c r="F523" s="4" t="s">
        <v>1005</v>
      </c>
      <c r="G523" s="4" t="s">
        <v>1006</v>
      </c>
      <c r="H523" s="4" t="s">
        <v>666</v>
      </c>
      <c r="I523" s="4" t="s">
        <v>1007</v>
      </c>
      <c r="J523" s="88" t="s">
        <v>1008</v>
      </c>
      <c r="K523" s="6"/>
      <c r="M523" s="4" t="s">
        <v>1008</v>
      </c>
      <c r="N523" s="37" t="s">
        <v>993</v>
      </c>
      <c r="O523" s="4" t="s">
        <v>548</v>
      </c>
      <c r="P523" s="6" t="s">
        <v>994</v>
      </c>
      <c r="Q523" s="37" t="s">
        <v>995</v>
      </c>
      <c r="R523" s="88" t="s">
        <v>996</v>
      </c>
      <c r="S523" s="6" t="s">
        <v>997</v>
      </c>
      <c r="T523" s="88" t="s">
        <v>552</v>
      </c>
      <c r="U523" s="6"/>
      <c r="V523" s="88" t="s">
        <v>553</v>
      </c>
      <c r="W523" s="6" t="s">
        <v>554</v>
      </c>
      <c r="X523" s="6" t="s">
        <v>555</v>
      </c>
      <c r="Y523" s="6" t="s">
        <v>556</v>
      </c>
      <c r="Z523" s="4" t="s">
        <v>604</v>
      </c>
      <c r="AA523" s="37" t="s">
        <v>557</v>
      </c>
      <c r="AB523" s="13">
        <v>40.091999999999999</v>
      </c>
      <c r="AC523" s="13">
        <v>-8.1144999999999996</v>
      </c>
      <c r="AD523" s="8">
        <v>40.175555600000003</v>
      </c>
      <c r="AE523" s="8">
        <v>-8.1958333333333329</v>
      </c>
      <c r="AF523" s="2" t="s">
        <v>1315</v>
      </c>
      <c r="AG523" s="2" t="s">
        <v>1010</v>
      </c>
      <c r="AH523" s="2" t="s">
        <v>666</v>
      </c>
      <c r="AI523" s="113">
        <v>216</v>
      </c>
      <c r="AJ523" s="2" t="s">
        <v>558</v>
      </c>
      <c r="AK523" s="20">
        <v>4</v>
      </c>
      <c r="AL523" s="106">
        <v>4</v>
      </c>
      <c r="AM523" s="2" t="s">
        <v>608</v>
      </c>
      <c r="AN523" s="10">
        <v>45</v>
      </c>
      <c r="AO523" s="10">
        <v>810.75</v>
      </c>
      <c r="AP523" s="4">
        <v>5</v>
      </c>
      <c r="AQ523" s="4" t="s">
        <v>609</v>
      </c>
      <c r="AR523" s="12">
        <v>370.74626409153819</v>
      </c>
      <c r="AS523" s="13">
        <v>1.8695999061741199E-3</v>
      </c>
      <c r="AU523" s="4" t="s">
        <v>648</v>
      </c>
      <c r="AV523" s="4" t="s">
        <v>634</v>
      </c>
      <c r="AY523" s="14">
        <v>0</v>
      </c>
      <c r="AZ523" s="105">
        <v>18.016666666666666</v>
      </c>
      <c r="BA523" s="14" t="s">
        <v>563</v>
      </c>
      <c r="BB523" s="1" t="s">
        <v>41</v>
      </c>
      <c r="BC523" s="15">
        <v>-0.13309000000000001</v>
      </c>
      <c r="BD523" s="2"/>
    </row>
    <row r="524" spans="1:275" x14ac:dyDescent="0.25">
      <c r="A524" s="2">
        <v>1584</v>
      </c>
      <c r="B524" s="2" t="s">
        <v>1339</v>
      </c>
      <c r="D524" s="5" t="s">
        <v>1340</v>
      </c>
      <c r="E524" s="15" t="s">
        <v>40</v>
      </c>
      <c r="F524" s="4" t="s">
        <v>1005</v>
      </c>
      <c r="G524" s="4" t="s">
        <v>1006</v>
      </c>
      <c r="H524" s="4" t="s">
        <v>666</v>
      </c>
      <c r="I524" s="4" t="s">
        <v>1007</v>
      </c>
      <c r="J524" s="88" t="s">
        <v>1008</v>
      </c>
      <c r="K524" s="6"/>
      <c r="M524" s="4" t="s">
        <v>1008</v>
      </c>
      <c r="N524" s="37" t="s">
        <v>993</v>
      </c>
      <c r="O524" s="4" t="s">
        <v>548</v>
      </c>
      <c r="P524" s="6" t="s">
        <v>994</v>
      </c>
      <c r="Q524" s="37" t="s">
        <v>995</v>
      </c>
      <c r="R524" s="88" t="s">
        <v>996</v>
      </c>
      <c r="S524" s="6" t="s">
        <v>997</v>
      </c>
      <c r="T524" s="88" t="s">
        <v>552</v>
      </c>
      <c r="U524" s="6"/>
      <c r="V524" s="88" t="s">
        <v>553</v>
      </c>
      <c r="W524" s="6" t="s">
        <v>554</v>
      </c>
      <c r="X524" s="6" t="s">
        <v>555</v>
      </c>
      <c r="Y524" s="6" t="s">
        <v>556</v>
      </c>
      <c r="Z524" s="4" t="s">
        <v>604</v>
      </c>
      <c r="AA524" s="37" t="s">
        <v>557</v>
      </c>
      <c r="AB524" s="13">
        <v>40.049999999999997</v>
      </c>
      <c r="AC524" s="13">
        <v>-8.14</v>
      </c>
      <c r="AD524" s="8">
        <v>40.0833333</v>
      </c>
      <c r="AE524" s="8">
        <v>-8.237222222222222</v>
      </c>
      <c r="AF524" s="2" t="s">
        <v>1341</v>
      </c>
      <c r="AG524" s="2" t="s">
        <v>1010</v>
      </c>
      <c r="AH524" s="2" t="s">
        <v>666</v>
      </c>
      <c r="AI524" s="113">
        <v>735.3</v>
      </c>
      <c r="AJ524" s="2" t="s">
        <v>558</v>
      </c>
      <c r="AK524" s="14">
        <v>4</v>
      </c>
      <c r="AL524" s="29">
        <v>4</v>
      </c>
      <c r="AM524" s="2" t="s">
        <v>608</v>
      </c>
      <c r="AN524" s="10">
        <v>33</v>
      </c>
      <c r="AO524" s="10">
        <v>541.19999999999993</v>
      </c>
      <c r="AP524" s="4">
        <v>6</v>
      </c>
      <c r="AQ524" s="4" t="s">
        <v>609</v>
      </c>
      <c r="AR524" s="12">
        <v>11.591089975918818</v>
      </c>
      <c r="AS524" s="13">
        <v>5.9799999999999999E-2</v>
      </c>
      <c r="AU524" s="4" t="s">
        <v>648</v>
      </c>
      <c r="AV524" s="4" t="s">
        <v>634</v>
      </c>
      <c r="AY524" s="14">
        <v>0</v>
      </c>
      <c r="AZ524" s="29">
        <v>16.399999999999999</v>
      </c>
      <c r="BA524" s="14" t="s">
        <v>563</v>
      </c>
      <c r="BB524" s="1" t="s">
        <v>41</v>
      </c>
      <c r="BC524" s="15">
        <v>-0.13309000000000001</v>
      </c>
      <c r="BD524" s="2"/>
    </row>
    <row r="525" spans="1:275" x14ac:dyDescent="0.25">
      <c r="A525" s="2">
        <v>1585</v>
      </c>
      <c r="B525" s="2" t="s">
        <v>1339</v>
      </c>
      <c r="D525" s="5" t="s">
        <v>1342</v>
      </c>
      <c r="E525" s="15" t="s">
        <v>40</v>
      </c>
      <c r="F525" s="4" t="s">
        <v>1005</v>
      </c>
      <c r="G525" s="4" t="s">
        <v>1006</v>
      </c>
      <c r="H525" s="4" t="s">
        <v>666</v>
      </c>
      <c r="I525" s="4" t="s">
        <v>1007</v>
      </c>
      <c r="J525" s="88" t="s">
        <v>1008</v>
      </c>
      <c r="K525" s="6"/>
      <c r="M525" s="4" t="s">
        <v>1008</v>
      </c>
      <c r="N525" s="37" t="s">
        <v>993</v>
      </c>
      <c r="O525" s="4" t="s">
        <v>548</v>
      </c>
      <c r="P525" s="6" t="s">
        <v>994</v>
      </c>
      <c r="Q525" s="37" t="s">
        <v>995</v>
      </c>
      <c r="R525" s="88" t="s">
        <v>996</v>
      </c>
      <c r="S525" s="6" t="s">
        <v>997</v>
      </c>
      <c r="T525" s="88" t="s">
        <v>552</v>
      </c>
      <c r="U525" s="6"/>
      <c r="V525" s="88" t="s">
        <v>553</v>
      </c>
      <c r="W525" s="6" t="s">
        <v>554</v>
      </c>
      <c r="X525" s="6" t="s">
        <v>555</v>
      </c>
      <c r="Y525" s="6" t="s">
        <v>556</v>
      </c>
      <c r="Z525" s="4" t="s">
        <v>604</v>
      </c>
      <c r="AA525" s="37" t="s">
        <v>557</v>
      </c>
      <c r="AB525" s="13">
        <v>40.049999999999997</v>
      </c>
      <c r="AC525" s="13">
        <v>-8.14</v>
      </c>
      <c r="AD525" s="8">
        <v>40.0833333</v>
      </c>
      <c r="AE525" s="8">
        <v>-8.237222222222222</v>
      </c>
      <c r="AF525" s="2" t="s">
        <v>1341</v>
      </c>
      <c r="AG525" s="2" t="s">
        <v>1010</v>
      </c>
      <c r="AH525" s="2" t="s">
        <v>666</v>
      </c>
      <c r="AI525" s="113">
        <v>735.3</v>
      </c>
      <c r="AJ525" s="2" t="s">
        <v>558</v>
      </c>
      <c r="AK525" s="14">
        <v>4</v>
      </c>
      <c r="AL525" s="29">
        <v>4</v>
      </c>
      <c r="AM525" s="2" t="s">
        <v>608</v>
      </c>
      <c r="AN525" s="10">
        <v>33</v>
      </c>
      <c r="AO525" s="10">
        <v>541.19999999999993</v>
      </c>
      <c r="AP525" s="4">
        <v>6</v>
      </c>
      <c r="AQ525" s="4" t="s">
        <v>609</v>
      </c>
      <c r="AR525" s="12">
        <v>10.746467915658066</v>
      </c>
      <c r="AS525" s="13">
        <v>6.4500000000000002E-2</v>
      </c>
      <c r="AU525" s="4" t="s">
        <v>648</v>
      </c>
      <c r="AV525" s="4" t="s">
        <v>634</v>
      </c>
      <c r="AY525" s="14">
        <v>0</v>
      </c>
      <c r="AZ525" s="29">
        <v>16.399999999999999</v>
      </c>
      <c r="BA525" s="14" t="s">
        <v>563</v>
      </c>
      <c r="BB525" s="1" t="s">
        <v>41</v>
      </c>
      <c r="BC525" s="15">
        <v>-0.13309000000000001</v>
      </c>
      <c r="BD525" s="2"/>
    </row>
    <row r="526" spans="1:275" x14ac:dyDescent="0.25">
      <c r="A526" s="2">
        <v>1586</v>
      </c>
      <c r="B526" s="2" t="s">
        <v>1339</v>
      </c>
      <c r="D526" s="5" t="s">
        <v>1343</v>
      </c>
      <c r="E526" s="15" t="s">
        <v>40</v>
      </c>
      <c r="F526" s="4" t="s">
        <v>1005</v>
      </c>
      <c r="G526" s="4" t="s">
        <v>1006</v>
      </c>
      <c r="H526" s="4" t="s">
        <v>666</v>
      </c>
      <c r="I526" s="4" t="s">
        <v>1007</v>
      </c>
      <c r="J526" s="88" t="s">
        <v>1008</v>
      </c>
      <c r="K526" s="6"/>
      <c r="M526" s="4" t="s">
        <v>1008</v>
      </c>
      <c r="N526" s="37" t="s">
        <v>993</v>
      </c>
      <c r="O526" s="4" t="s">
        <v>548</v>
      </c>
      <c r="P526" s="6" t="s">
        <v>994</v>
      </c>
      <c r="Q526" s="37" t="s">
        <v>995</v>
      </c>
      <c r="R526" s="88" t="s">
        <v>996</v>
      </c>
      <c r="S526" s="6" t="s">
        <v>997</v>
      </c>
      <c r="T526" s="88" t="s">
        <v>552</v>
      </c>
      <c r="U526" s="6"/>
      <c r="V526" s="88" t="s">
        <v>553</v>
      </c>
      <c r="W526" s="6" t="s">
        <v>554</v>
      </c>
      <c r="X526" s="6" t="s">
        <v>555</v>
      </c>
      <c r="Y526" s="6" t="s">
        <v>556</v>
      </c>
      <c r="Z526" s="4" t="s">
        <v>604</v>
      </c>
      <c r="AA526" s="37" t="s">
        <v>557</v>
      </c>
      <c r="AB526" s="13">
        <v>41.05</v>
      </c>
      <c r="AC526" s="13">
        <v>-9.14</v>
      </c>
      <c r="AD526" s="8">
        <v>40.0833333</v>
      </c>
      <c r="AE526" s="8">
        <v>-8.237222222222222</v>
      </c>
      <c r="AF526" s="2" t="s">
        <v>1341</v>
      </c>
      <c r="AG526" s="2" t="s">
        <v>1010</v>
      </c>
      <c r="AH526" s="2" t="s">
        <v>666</v>
      </c>
      <c r="AI526" s="113">
        <v>735.3</v>
      </c>
      <c r="AJ526" s="2" t="s">
        <v>558</v>
      </c>
      <c r="AK526" s="14">
        <v>4</v>
      </c>
      <c r="AL526" s="29">
        <v>4</v>
      </c>
      <c r="AM526" s="2" t="s">
        <v>608</v>
      </c>
      <c r="AN526" s="10">
        <v>33</v>
      </c>
      <c r="AO526" s="10">
        <v>541.19999999999993</v>
      </c>
      <c r="AP526" s="4">
        <v>6</v>
      </c>
      <c r="AQ526" s="4" t="s">
        <v>609</v>
      </c>
      <c r="AR526" s="12">
        <v>12.695003306958704</v>
      </c>
      <c r="AS526" s="13">
        <v>5.4600000000000003E-2</v>
      </c>
      <c r="AU526" s="4" t="s">
        <v>648</v>
      </c>
      <c r="AV526" s="4" t="s">
        <v>634</v>
      </c>
      <c r="AY526" s="14">
        <v>0</v>
      </c>
      <c r="AZ526" s="29">
        <v>16.399999999999999</v>
      </c>
      <c r="BA526" s="14" t="s">
        <v>563</v>
      </c>
      <c r="BB526" s="1" t="s">
        <v>41</v>
      </c>
      <c r="BC526" s="15">
        <v>-0.13309000000000001</v>
      </c>
      <c r="BD526" s="2"/>
    </row>
    <row r="527" spans="1:275" x14ac:dyDescent="0.25">
      <c r="A527" s="2">
        <v>1587</v>
      </c>
      <c r="B527" s="2" t="s">
        <v>1339</v>
      </c>
      <c r="D527" s="5" t="s">
        <v>1344</v>
      </c>
      <c r="E527" s="15" t="s">
        <v>40</v>
      </c>
      <c r="F527" s="4" t="s">
        <v>1005</v>
      </c>
      <c r="G527" s="4" t="s">
        <v>1006</v>
      </c>
      <c r="H527" s="4" t="s">
        <v>666</v>
      </c>
      <c r="I527" s="4" t="s">
        <v>1007</v>
      </c>
      <c r="J527" s="88" t="s">
        <v>1008</v>
      </c>
      <c r="K527" s="6"/>
      <c r="M527" s="4" t="s">
        <v>1008</v>
      </c>
      <c r="N527" s="37" t="s">
        <v>993</v>
      </c>
      <c r="O527" s="4" t="s">
        <v>548</v>
      </c>
      <c r="P527" s="6" t="s">
        <v>994</v>
      </c>
      <c r="Q527" s="37" t="s">
        <v>995</v>
      </c>
      <c r="R527" s="88" t="s">
        <v>996</v>
      </c>
      <c r="S527" s="6" t="s">
        <v>997</v>
      </c>
      <c r="T527" s="88" t="s">
        <v>552</v>
      </c>
      <c r="U527" s="6"/>
      <c r="V527" s="88" t="s">
        <v>553</v>
      </c>
      <c r="W527" s="6" t="s">
        <v>554</v>
      </c>
      <c r="X527" s="6" t="s">
        <v>555</v>
      </c>
      <c r="Y527" s="6" t="s">
        <v>556</v>
      </c>
      <c r="Z527" s="4" t="s">
        <v>604</v>
      </c>
      <c r="AA527" s="37" t="s">
        <v>557</v>
      </c>
      <c r="AB527" s="13">
        <v>42.05</v>
      </c>
      <c r="AC527" s="13">
        <v>-10.14</v>
      </c>
      <c r="AD527" s="8">
        <v>40.0833333</v>
      </c>
      <c r="AE527" s="8">
        <v>-8.237222222222222</v>
      </c>
      <c r="AF527" s="2" t="s">
        <v>1341</v>
      </c>
      <c r="AG527" s="2" t="s">
        <v>1010</v>
      </c>
      <c r="AH527" s="2" t="s">
        <v>666</v>
      </c>
      <c r="AI527" s="113">
        <v>735.3</v>
      </c>
      <c r="AJ527" s="2" t="s">
        <v>558</v>
      </c>
      <c r="AK527" s="14">
        <v>4</v>
      </c>
      <c r="AL527" s="29">
        <v>4</v>
      </c>
      <c r="AM527" s="2" t="s">
        <v>608</v>
      </c>
      <c r="AN527" s="10">
        <v>33</v>
      </c>
      <c r="AO527" s="10">
        <v>541.19999999999993</v>
      </c>
      <c r="AP527" s="4">
        <v>6</v>
      </c>
      <c r="AQ527" s="4" t="s">
        <v>609</v>
      </c>
      <c r="AR527" s="12">
        <v>14.174788968506039</v>
      </c>
      <c r="AS527" s="13">
        <v>4.8899999999999999E-2</v>
      </c>
      <c r="AU527" s="4" t="s">
        <v>648</v>
      </c>
      <c r="AV527" s="4" t="s">
        <v>634</v>
      </c>
      <c r="AY527" s="14">
        <v>0</v>
      </c>
      <c r="AZ527" s="29">
        <v>16.399999999999999</v>
      </c>
      <c r="BA527" s="14" t="s">
        <v>563</v>
      </c>
      <c r="BB527" s="1" t="s">
        <v>41</v>
      </c>
      <c r="BC527" s="15">
        <v>-0.13309000000000001</v>
      </c>
      <c r="BD527" s="2"/>
    </row>
    <row r="528" spans="1:275" x14ac:dyDescent="0.25">
      <c r="A528" s="2">
        <v>1588</v>
      </c>
      <c r="B528" s="2" t="s">
        <v>1339</v>
      </c>
      <c r="D528" s="5" t="s">
        <v>1345</v>
      </c>
      <c r="E528" s="15" t="s">
        <v>40</v>
      </c>
      <c r="F528" s="4" t="s">
        <v>1005</v>
      </c>
      <c r="G528" s="4" t="s">
        <v>1006</v>
      </c>
      <c r="H528" s="4" t="s">
        <v>666</v>
      </c>
      <c r="I528" s="4" t="s">
        <v>1007</v>
      </c>
      <c r="J528" s="88" t="s">
        <v>1008</v>
      </c>
      <c r="K528" s="6"/>
      <c r="M528" s="4" t="s">
        <v>1008</v>
      </c>
      <c r="N528" s="37" t="s">
        <v>993</v>
      </c>
      <c r="O528" s="4" t="s">
        <v>548</v>
      </c>
      <c r="P528" s="6" t="s">
        <v>994</v>
      </c>
      <c r="Q528" s="37" t="s">
        <v>995</v>
      </c>
      <c r="R528" s="88" t="s">
        <v>996</v>
      </c>
      <c r="S528" s="6" t="s">
        <v>997</v>
      </c>
      <c r="T528" s="88" t="s">
        <v>552</v>
      </c>
      <c r="U528" s="6"/>
      <c r="V528" s="88" t="s">
        <v>553</v>
      </c>
      <c r="W528" s="6" t="s">
        <v>554</v>
      </c>
      <c r="X528" s="6" t="s">
        <v>555</v>
      </c>
      <c r="Y528" s="6" t="s">
        <v>556</v>
      </c>
      <c r="Z528" s="4" t="s">
        <v>604</v>
      </c>
      <c r="AA528" s="37" t="s">
        <v>557</v>
      </c>
      <c r="AB528" s="13">
        <v>43.05</v>
      </c>
      <c r="AC528" s="13">
        <v>-11.14</v>
      </c>
      <c r="AD528" s="8">
        <v>40.0833333</v>
      </c>
      <c r="AE528" s="8">
        <v>-8.237222222222222</v>
      </c>
      <c r="AF528" s="2" t="s">
        <v>1341</v>
      </c>
      <c r="AG528" s="2" t="s">
        <v>1010</v>
      </c>
      <c r="AH528" s="2" t="s">
        <v>666</v>
      </c>
      <c r="AI528" s="113">
        <v>735.3</v>
      </c>
      <c r="AJ528" s="2" t="s">
        <v>558</v>
      </c>
      <c r="AK528" s="14">
        <v>4</v>
      </c>
      <c r="AL528" s="29">
        <v>4</v>
      </c>
      <c r="AM528" s="2" t="s">
        <v>608</v>
      </c>
      <c r="AN528" s="10">
        <v>33</v>
      </c>
      <c r="AO528" s="10">
        <v>541.19999999999993</v>
      </c>
      <c r="AP528" s="4">
        <v>6</v>
      </c>
      <c r="AQ528" s="4" t="s">
        <v>609</v>
      </c>
      <c r="AR528" s="12">
        <v>13.946623351306746</v>
      </c>
      <c r="AS528" s="13">
        <v>4.9700000000000001E-2</v>
      </c>
      <c r="AU528" s="4" t="s">
        <v>648</v>
      </c>
      <c r="AV528" s="4" t="s">
        <v>634</v>
      </c>
      <c r="AY528" s="14">
        <v>0</v>
      </c>
      <c r="AZ528" s="29">
        <v>16.399999999999999</v>
      </c>
      <c r="BA528" s="14" t="s">
        <v>563</v>
      </c>
      <c r="BB528" s="1" t="s">
        <v>41</v>
      </c>
      <c r="BC528" s="15">
        <v>-0.13309000000000001</v>
      </c>
      <c r="BD528" s="2"/>
    </row>
    <row r="529" spans="1:56" x14ac:dyDescent="0.25">
      <c r="A529" s="2">
        <v>1589</v>
      </c>
      <c r="B529" s="2" t="s">
        <v>1339</v>
      </c>
      <c r="D529" s="5" t="s">
        <v>1346</v>
      </c>
      <c r="E529" s="15" t="s">
        <v>40</v>
      </c>
      <c r="F529" s="4" t="s">
        <v>1005</v>
      </c>
      <c r="G529" s="4" t="s">
        <v>1006</v>
      </c>
      <c r="H529" s="4" t="s">
        <v>666</v>
      </c>
      <c r="I529" s="4" t="s">
        <v>1007</v>
      </c>
      <c r="J529" s="88" t="s">
        <v>1008</v>
      </c>
      <c r="K529" s="6"/>
      <c r="M529" s="4" t="s">
        <v>1008</v>
      </c>
      <c r="N529" s="37" t="s">
        <v>993</v>
      </c>
      <c r="O529" s="4" t="s">
        <v>548</v>
      </c>
      <c r="P529" s="6" t="s">
        <v>994</v>
      </c>
      <c r="Q529" s="37" t="s">
        <v>995</v>
      </c>
      <c r="R529" s="88" t="s">
        <v>996</v>
      </c>
      <c r="S529" s="6" t="s">
        <v>997</v>
      </c>
      <c r="T529" s="88" t="s">
        <v>552</v>
      </c>
      <c r="U529" s="6"/>
      <c r="V529" s="88" t="s">
        <v>553</v>
      </c>
      <c r="W529" s="6" t="s">
        <v>554</v>
      </c>
      <c r="X529" s="6" t="s">
        <v>555</v>
      </c>
      <c r="Y529" s="6" t="s">
        <v>556</v>
      </c>
      <c r="Z529" s="4" t="s">
        <v>604</v>
      </c>
      <c r="AA529" s="37" t="s">
        <v>557</v>
      </c>
      <c r="AB529" s="13">
        <v>44.05</v>
      </c>
      <c r="AC529" s="13">
        <v>-12.14</v>
      </c>
      <c r="AD529" s="8">
        <v>40.0833333</v>
      </c>
      <c r="AE529" s="8">
        <v>-8.237222222222222</v>
      </c>
      <c r="AF529" s="2" t="s">
        <v>1341</v>
      </c>
      <c r="AG529" s="2" t="s">
        <v>1010</v>
      </c>
      <c r="AH529" s="2" t="s">
        <v>666</v>
      </c>
      <c r="AI529" s="113">
        <v>735.3</v>
      </c>
      <c r="AJ529" s="2" t="s">
        <v>558</v>
      </c>
      <c r="AK529" s="14">
        <v>4</v>
      </c>
      <c r="AL529" s="29">
        <v>4</v>
      </c>
      <c r="AM529" s="2" t="s">
        <v>608</v>
      </c>
      <c r="AN529" s="10">
        <v>33</v>
      </c>
      <c r="AO529" s="10">
        <v>541.19999999999993</v>
      </c>
      <c r="AP529" s="4">
        <v>6</v>
      </c>
      <c r="AQ529" s="4" t="s">
        <v>609</v>
      </c>
      <c r="AR529" s="12">
        <v>12.81233235785481</v>
      </c>
      <c r="AS529" s="13">
        <v>5.4100000000000002E-2</v>
      </c>
      <c r="AU529" s="4" t="s">
        <v>648</v>
      </c>
      <c r="AV529" s="4" t="s">
        <v>634</v>
      </c>
      <c r="AY529" s="14">
        <v>0</v>
      </c>
      <c r="AZ529" s="29">
        <v>16.399999999999999</v>
      </c>
      <c r="BA529" s="14" t="s">
        <v>563</v>
      </c>
      <c r="BB529" s="1" t="s">
        <v>41</v>
      </c>
      <c r="BC529" s="15">
        <v>-0.13309000000000001</v>
      </c>
      <c r="BD529" s="2"/>
    </row>
    <row r="530" spans="1:56" x14ac:dyDescent="0.25">
      <c r="A530" s="2">
        <v>1590</v>
      </c>
      <c r="B530" s="2" t="s">
        <v>1339</v>
      </c>
      <c r="D530" s="5" t="s">
        <v>1347</v>
      </c>
      <c r="E530" s="15" t="s">
        <v>40</v>
      </c>
      <c r="F530" s="4" t="s">
        <v>1005</v>
      </c>
      <c r="G530" s="4" t="s">
        <v>1006</v>
      </c>
      <c r="H530" s="4" t="s">
        <v>666</v>
      </c>
      <c r="I530" s="4" t="s">
        <v>1007</v>
      </c>
      <c r="J530" s="88" t="s">
        <v>1008</v>
      </c>
      <c r="K530" s="6"/>
      <c r="M530" s="4" t="s">
        <v>1008</v>
      </c>
      <c r="N530" s="37" t="s">
        <v>993</v>
      </c>
      <c r="O530" s="4" t="s">
        <v>548</v>
      </c>
      <c r="P530" s="6" t="s">
        <v>994</v>
      </c>
      <c r="Q530" s="37" t="s">
        <v>995</v>
      </c>
      <c r="R530" s="88" t="s">
        <v>996</v>
      </c>
      <c r="S530" s="6" t="s">
        <v>997</v>
      </c>
      <c r="T530" s="88" t="s">
        <v>552</v>
      </c>
      <c r="U530" s="6"/>
      <c r="V530" s="88" t="s">
        <v>553</v>
      </c>
      <c r="W530" s="6" t="s">
        <v>554</v>
      </c>
      <c r="X530" s="6" t="s">
        <v>555</v>
      </c>
      <c r="Y530" s="6" t="s">
        <v>556</v>
      </c>
      <c r="Z530" s="4" t="s">
        <v>604</v>
      </c>
      <c r="AA530" s="37" t="s">
        <v>557</v>
      </c>
      <c r="AB530" s="13">
        <v>40.049999999999997</v>
      </c>
      <c r="AC530" s="13">
        <v>-8.14</v>
      </c>
      <c r="AD530" s="8">
        <v>40.0833333</v>
      </c>
      <c r="AE530" s="8">
        <v>-8.237222222222222</v>
      </c>
      <c r="AF530" s="2" t="s">
        <v>1341</v>
      </c>
      <c r="AG530" s="2" t="s">
        <v>1010</v>
      </c>
      <c r="AH530" s="2" t="s">
        <v>666</v>
      </c>
      <c r="AI530" s="113">
        <v>735.3</v>
      </c>
      <c r="AJ530" s="2" t="s">
        <v>558</v>
      </c>
      <c r="AK530" s="14">
        <v>4</v>
      </c>
      <c r="AL530" s="29">
        <v>4</v>
      </c>
      <c r="AM530" s="2" t="s">
        <v>608</v>
      </c>
      <c r="AN530" s="10">
        <v>35</v>
      </c>
      <c r="AO530" s="10">
        <v>287</v>
      </c>
      <c r="AP530" s="4">
        <v>4</v>
      </c>
      <c r="AQ530" s="4" t="s">
        <v>609</v>
      </c>
      <c r="AR530" s="12">
        <v>50.966704452937158</v>
      </c>
      <c r="AS530" s="13">
        <v>1.3599999999999999E-2</v>
      </c>
      <c r="AU530" s="4" t="s">
        <v>648</v>
      </c>
      <c r="AV530" s="4" t="s">
        <v>634</v>
      </c>
      <c r="AY530" s="14">
        <v>0</v>
      </c>
      <c r="AZ530" s="29">
        <v>8.1999999999999993</v>
      </c>
      <c r="BA530" s="14" t="s">
        <v>563</v>
      </c>
      <c r="BB530" s="1" t="s">
        <v>41</v>
      </c>
      <c r="BC530" s="15">
        <v>-0.13309000000000001</v>
      </c>
      <c r="BD530" s="2"/>
    </row>
    <row r="531" spans="1:56" x14ac:dyDescent="0.25">
      <c r="A531" s="2">
        <v>1591</v>
      </c>
      <c r="B531" s="2" t="s">
        <v>1339</v>
      </c>
      <c r="D531" s="5" t="s">
        <v>1348</v>
      </c>
      <c r="E531" s="15" t="s">
        <v>40</v>
      </c>
      <c r="F531" s="4" t="s">
        <v>1005</v>
      </c>
      <c r="G531" s="4" t="s">
        <v>1006</v>
      </c>
      <c r="H531" s="4" t="s">
        <v>666</v>
      </c>
      <c r="I531" s="4" t="s">
        <v>1007</v>
      </c>
      <c r="J531" s="88" t="s">
        <v>1008</v>
      </c>
      <c r="K531" s="6"/>
      <c r="M531" s="4" t="s">
        <v>1008</v>
      </c>
      <c r="N531" s="37" t="s">
        <v>993</v>
      </c>
      <c r="O531" s="4" t="s">
        <v>548</v>
      </c>
      <c r="P531" s="6" t="s">
        <v>994</v>
      </c>
      <c r="Q531" s="37" t="s">
        <v>995</v>
      </c>
      <c r="R531" s="88" t="s">
        <v>996</v>
      </c>
      <c r="S531" s="6" t="s">
        <v>997</v>
      </c>
      <c r="T531" s="88" t="s">
        <v>552</v>
      </c>
      <c r="U531" s="6"/>
      <c r="V531" s="88" t="s">
        <v>553</v>
      </c>
      <c r="W531" s="6" t="s">
        <v>554</v>
      </c>
      <c r="X531" s="6" t="s">
        <v>555</v>
      </c>
      <c r="Y531" s="6" t="s">
        <v>556</v>
      </c>
      <c r="Z531" s="4" t="s">
        <v>604</v>
      </c>
      <c r="AA531" s="37" t="s">
        <v>557</v>
      </c>
      <c r="AB531" s="13">
        <v>40.049999999999997</v>
      </c>
      <c r="AC531" s="13">
        <v>-8.14</v>
      </c>
      <c r="AD531" s="8">
        <v>40.0833333</v>
      </c>
      <c r="AE531" s="8">
        <v>-8.237222222222222</v>
      </c>
      <c r="AF531" s="2" t="s">
        <v>1341</v>
      </c>
      <c r="AG531" s="2" t="s">
        <v>1010</v>
      </c>
      <c r="AH531" s="2" t="s">
        <v>666</v>
      </c>
      <c r="AI531" s="113">
        <v>735.3</v>
      </c>
      <c r="AJ531" s="2" t="s">
        <v>558</v>
      </c>
      <c r="AK531" s="14">
        <v>4</v>
      </c>
      <c r="AL531" s="29">
        <v>4</v>
      </c>
      <c r="AM531" s="2" t="s">
        <v>608</v>
      </c>
      <c r="AN531" s="10">
        <v>35</v>
      </c>
      <c r="AO531" s="10">
        <v>287</v>
      </c>
      <c r="AP531" s="4">
        <v>4</v>
      </c>
      <c r="AQ531" s="4" t="s">
        <v>609</v>
      </c>
      <c r="AR531" s="12">
        <v>47.152869425846617</v>
      </c>
      <c r="AS531" s="13">
        <v>1.47E-2</v>
      </c>
      <c r="AU531" s="4" t="s">
        <v>648</v>
      </c>
      <c r="AV531" s="4" t="s">
        <v>634</v>
      </c>
      <c r="AY531" s="14">
        <v>0</v>
      </c>
      <c r="AZ531" s="29">
        <v>8.1999999999999993</v>
      </c>
      <c r="BA531" s="14" t="s">
        <v>563</v>
      </c>
      <c r="BB531" s="1" t="s">
        <v>41</v>
      </c>
      <c r="BC531" s="15">
        <v>-0.13309000000000001</v>
      </c>
      <c r="BD531" s="2"/>
    </row>
    <row r="532" spans="1:56" x14ac:dyDescent="0.25">
      <c r="A532" s="2">
        <v>1592</v>
      </c>
      <c r="B532" s="2" t="s">
        <v>1339</v>
      </c>
      <c r="D532" s="5" t="s">
        <v>1349</v>
      </c>
      <c r="E532" s="15" t="s">
        <v>40</v>
      </c>
      <c r="F532" s="4" t="s">
        <v>1005</v>
      </c>
      <c r="G532" s="4" t="s">
        <v>1006</v>
      </c>
      <c r="H532" s="4" t="s">
        <v>666</v>
      </c>
      <c r="I532" s="4" t="s">
        <v>1007</v>
      </c>
      <c r="J532" s="88" t="s">
        <v>1008</v>
      </c>
      <c r="K532" s="6"/>
      <c r="M532" s="4" t="s">
        <v>1008</v>
      </c>
      <c r="N532" s="37" t="s">
        <v>993</v>
      </c>
      <c r="O532" s="4" t="s">
        <v>548</v>
      </c>
      <c r="P532" s="6" t="s">
        <v>994</v>
      </c>
      <c r="Q532" s="37" t="s">
        <v>995</v>
      </c>
      <c r="R532" s="88" t="s">
        <v>996</v>
      </c>
      <c r="S532" s="6" t="s">
        <v>997</v>
      </c>
      <c r="T532" s="88" t="s">
        <v>552</v>
      </c>
      <c r="U532" s="6"/>
      <c r="V532" s="88" t="s">
        <v>553</v>
      </c>
      <c r="W532" s="6" t="s">
        <v>554</v>
      </c>
      <c r="X532" s="6" t="s">
        <v>555</v>
      </c>
      <c r="Y532" s="6" t="s">
        <v>556</v>
      </c>
      <c r="Z532" s="4" t="s">
        <v>604</v>
      </c>
      <c r="AA532" s="37" t="s">
        <v>557</v>
      </c>
      <c r="AB532" s="13">
        <v>41.05</v>
      </c>
      <c r="AC532" s="13">
        <v>-9.14</v>
      </c>
      <c r="AD532" s="8">
        <v>40.0833333</v>
      </c>
      <c r="AE532" s="8">
        <v>-8.237222222222222</v>
      </c>
      <c r="AF532" s="2" t="s">
        <v>1341</v>
      </c>
      <c r="AG532" s="2" t="s">
        <v>1010</v>
      </c>
      <c r="AH532" s="2" t="s">
        <v>666</v>
      </c>
      <c r="AI532" s="113">
        <v>735.3</v>
      </c>
      <c r="AJ532" s="2" t="s">
        <v>558</v>
      </c>
      <c r="AK532" s="14">
        <v>4</v>
      </c>
      <c r="AL532" s="29">
        <v>4</v>
      </c>
      <c r="AM532" s="2" t="s">
        <v>608</v>
      </c>
      <c r="AN532" s="10">
        <v>35</v>
      </c>
      <c r="AO532" s="10">
        <v>287</v>
      </c>
      <c r="AP532" s="4">
        <v>4</v>
      </c>
      <c r="AQ532" s="4" t="s">
        <v>609</v>
      </c>
      <c r="AR532" s="12">
        <v>16.622234545802044</v>
      </c>
      <c r="AS532" s="13">
        <v>4.1700000000000001E-2</v>
      </c>
      <c r="AU532" s="4" t="s">
        <v>648</v>
      </c>
      <c r="AV532" s="4" t="s">
        <v>634</v>
      </c>
      <c r="AY532" s="14">
        <v>0</v>
      </c>
      <c r="AZ532" s="29">
        <v>8.1999999999999993</v>
      </c>
      <c r="BA532" s="14" t="s">
        <v>563</v>
      </c>
      <c r="BB532" s="1" t="s">
        <v>41</v>
      </c>
      <c r="BC532" s="15">
        <v>-0.13309000000000001</v>
      </c>
      <c r="BD532" s="2"/>
    </row>
    <row r="533" spans="1:56" x14ac:dyDescent="0.25">
      <c r="A533" s="2">
        <v>1593</v>
      </c>
      <c r="B533" s="2" t="s">
        <v>1339</v>
      </c>
      <c r="D533" s="5" t="s">
        <v>1350</v>
      </c>
      <c r="E533" s="15" t="s">
        <v>40</v>
      </c>
      <c r="F533" s="4" t="s">
        <v>1005</v>
      </c>
      <c r="G533" s="4" t="s">
        <v>1006</v>
      </c>
      <c r="H533" s="4" t="s">
        <v>666</v>
      </c>
      <c r="I533" s="4" t="s">
        <v>1007</v>
      </c>
      <c r="J533" s="88" t="s">
        <v>1008</v>
      </c>
      <c r="K533" s="6"/>
      <c r="M533" s="4" t="s">
        <v>1008</v>
      </c>
      <c r="N533" s="37" t="s">
        <v>993</v>
      </c>
      <c r="O533" s="4" t="s">
        <v>548</v>
      </c>
      <c r="P533" s="6" t="s">
        <v>994</v>
      </c>
      <c r="Q533" s="37" t="s">
        <v>995</v>
      </c>
      <c r="R533" s="88" t="s">
        <v>996</v>
      </c>
      <c r="S533" s="6" t="s">
        <v>997</v>
      </c>
      <c r="T533" s="88" t="s">
        <v>552</v>
      </c>
      <c r="U533" s="6"/>
      <c r="V533" s="88" t="s">
        <v>553</v>
      </c>
      <c r="W533" s="6" t="s">
        <v>554</v>
      </c>
      <c r="X533" s="6" t="s">
        <v>555</v>
      </c>
      <c r="Y533" s="6" t="s">
        <v>556</v>
      </c>
      <c r="Z533" s="4" t="s">
        <v>604</v>
      </c>
      <c r="AA533" s="37" t="s">
        <v>557</v>
      </c>
      <c r="AB533" s="13">
        <v>42.05</v>
      </c>
      <c r="AC533" s="13">
        <v>-10.14</v>
      </c>
      <c r="AD533" s="8">
        <v>40.0833333</v>
      </c>
      <c r="AE533" s="8">
        <v>-8.237222222222222</v>
      </c>
      <c r="AF533" s="2" t="s">
        <v>1341</v>
      </c>
      <c r="AG533" s="2" t="s">
        <v>1010</v>
      </c>
      <c r="AH533" s="2" t="s">
        <v>666</v>
      </c>
      <c r="AI533" s="113">
        <v>735.3</v>
      </c>
      <c r="AJ533" s="2" t="s">
        <v>558</v>
      </c>
      <c r="AK533" s="14">
        <v>4</v>
      </c>
      <c r="AL533" s="29">
        <v>4</v>
      </c>
      <c r="AM533" s="2" t="s">
        <v>608</v>
      </c>
      <c r="AN533" s="10">
        <v>35</v>
      </c>
      <c r="AO533" s="10">
        <v>287</v>
      </c>
      <c r="AP533" s="4">
        <v>4</v>
      </c>
      <c r="AQ533" s="4" t="s">
        <v>609</v>
      </c>
      <c r="AR533" s="12">
        <v>25.672117798516492</v>
      </c>
      <c r="AS533" s="13">
        <v>2.7E-2</v>
      </c>
      <c r="AU533" s="4" t="s">
        <v>648</v>
      </c>
      <c r="AV533" s="4" t="s">
        <v>634</v>
      </c>
      <c r="AY533" s="14">
        <v>0</v>
      </c>
      <c r="AZ533" s="29">
        <v>8.1999999999999993</v>
      </c>
      <c r="BA533" s="14" t="s">
        <v>563</v>
      </c>
      <c r="BB533" s="1" t="s">
        <v>41</v>
      </c>
      <c r="BC533" s="15">
        <v>-0.13309000000000001</v>
      </c>
      <c r="BD533" s="2"/>
    </row>
    <row r="534" spans="1:56" x14ac:dyDescent="0.25">
      <c r="A534" s="2">
        <v>1594</v>
      </c>
      <c r="B534" s="2" t="s">
        <v>1351</v>
      </c>
      <c r="D534" s="5" t="s">
        <v>1352</v>
      </c>
      <c r="E534" s="15" t="s">
        <v>40</v>
      </c>
      <c r="F534" s="4" t="s">
        <v>1005</v>
      </c>
      <c r="G534" s="4" t="s">
        <v>1006</v>
      </c>
      <c r="H534" s="4" t="s">
        <v>666</v>
      </c>
      <c r="I534" s="4" t="s">
        <v>1007</v>
      </c>
      <c r="J534" s="88" t="s">
        <v>1008</v>
      </c>
      <c r="K534" s="6"/>
      <c r="M534" s="4" t="s">
        <v>1008</v>
      </c>
      <c r="N534" s="37" t="s">
        <v>993</v>
      </c>
      <c r="O534" s="4" t="s">
        <v>548</v>
      </c>
      <c r="P534" s="6" t="s">
        <v>994</v>
      </c>
      <c r="Q534" s="37" t="s">
        <v>995</v>
      </c>
      <c r="R534" s="88" t="s">
        <v>996</v>
      </c>
      <c r="S534" s="6" t="s">
        <v>997</v>
      </c>
      <c r="T534" s="88" t="s">
        <v>552</v>
      </c>
      <c r="U534" s="6"/>
      <c r="V534" s="88" t="s">
        <v>553</v>
      </c>
      <c r="W534" s="6" t="s">
        <v>554</v>
      </c>
      <c r="X534" s="6" t="s">
        <v>555</v>
      </c>
      <c r="Y534" s="6" t="s">
        <v>556</v>
      </c>
      <c r="Z534" s="4" t="s">
        <v>604</v>
      </c>
      <c r="AA534" s="37" t="s">
        <v>557</v>
      </c>
      <c r="AB534" s="13">
        <v>40.04</v>
      </c>
      <c r="AC534" s="13">
        <v>-8.1199999999999992</v>
      </c>
      <c r="AD534" s="8">
        <v>40.066666699999999</v>
      </c>
      <c r="AE534" s="8">
        <v>-8.1999999999999993</v>
      </c>
      <c r="AF534" s="2" t="s">
        <v>1353</v>
      </c>
      <c r="AG534" s="2" t="s">
        <v>1010</v>
      </c>
      <c r="AH534" s="2" t="s">
        <v>666</v>
      </c>
      <c r="AI534" s="113">
        <v>640</v>
      </c>
      <c r="AJ534" s="2" t="s">
        <v>633</v>
      </c>
      <c r="AM534" s="2" t="s">
        <v>608</v>
      </c>
      <c r="AN534" s="10">
        <v>42</v>
      </c>
      <c r="AO534" s="10">
        <v>386.4</v>
      </c>
      <c r="AP534" s="4">
        <v>5</v>
      </c>
      <c r="AQ534" s="4" t="s">
        <v>609</v>
      </c>
      <c r="AR534" s="12">
        <v>28.248692880032436</v>
      </c>
      <c r="AS534" s="13">
        <v>2.4537318717847499E-2</v>
      </c>
      <c r="AU534" s="4" t="s">
        <v>648</v>
      </c>
      <c r="AV534" s="4" t="s">
        <v>634</v>
      </c>
      <c r="AW534" s="14">
        <v>5.4</v>
      </c>
      <c r="AX534" s="14">
        <v>11.5</v>
      </c>
      <c r="AY534" s="14">
        <v>6.1</v>
      </c>
      <c r="AZ534" s="29">
        <v>9.1999999999999993</v>
      </c>
      <c r="BA534" s="14" t="s">
        <v>563</v>
      </c>
      <c r="BB534" s="1" t="s">
        <v>41</v>
      </c>
      <c r="BC534" s="15">
        <v>-0.13309000000000001</v>
      </c>
      <c r="BD534" s="2"/>
    </row>
    <row r="535" spans="1:56" x14ac:dyDescent="0.25">
      <c r="A535" s="2">
        <v>1595</v>
      </c>
      <c r="B535" s="2" t="s">
        <v>1351</v>
      </c>
      <c r="D535" s="5" t="s">
        <v>1354</v>
      </c>
      <c r="E535" s="15" t="s">
        <v>40</v>
      </c>
      <c r="F535" s="4" t="s">
        <v>1005</v>
      </c>
      <c r="G535" s="4" t="s">
        <v>1006</v>
      </c>
      <c r="H535" s="4" t="s">
        <v>666</v>
      </c>
      <c r="I535" s="4" t="s">
        <v>1007</v>
      </c>
      <c r="J535" s="88" t="s">
        <v>1008</v>
      </c>
      <c r="K535" s="6"/>
      <c r="M535" s="4" t="s">
        <v>1008</v>
      </c>
      <c r="N535" s="37" t="s">
        <v>993</v>
      </c>
      <c r="O535" s="4" t="s">
        <v>548</v>
      </c>
      <c r="P535" s="6" t="s">
        <v>994</v>
      </c>
      <c r="Q535" s="37" t="s">
        <v>995</v>
      </c>
      <c r="R535" s="88" t="s">
        <v>996</v>
      </c>
      <c r="S535" s="6" t="s">
        <v>997</v>
      </c>
      <c r="T535" s="88" t="s">
        <v>552</v>
      </c>
      <c r="U535" s="6"/>
      <c r="V535" s="88" t="s">
        <v>553</v>
      </c>
      <c r="W535" s="6" t="s">
        <v>554</v>
      </c>
      <c r="X535" s="6" t="s">
        <v>555</v>
      </c>
      <c r="Y535" s="6" t="s">
        <v>556</v>
      </c>
      <c r="Z535" s="4" t="s">
        <v>604</v>
      </c>
      <c r="AA535" s="37" t="s">
        <v>557</v>
      </c>
      <c r="AB535" s="13">
        <v>40.299999999999997</v>
      </c>
      <c r="AC535" s="13">
        <v>-8.18</v>
      </c>
      <c r="AD535" s="8">
        <v>40.049999999999997</v>
      </c>
      <c r="AE535" s="8">
        <v>-8.3000000000000007</v>
      </c>
      <c r="AF535" s="2" t="s">
        <v>1353</v>
      </c>
      <c r="AG535" s="2" t="s">
        <v>1010</v>
      </c>
      <c r="AH535" s="2" t="s">
        <v>666</v>
      </c>
      <c r="AI535" s="113">
        <v>215</v>
      </c>
      <c r="AJ535" s="2" t="s">
        <v>633</v>
      </c>
      <c r="AM535" s="2" t="s">
        <v>1355</v>
      </c>
      <c r="AN535" s="10">
        <v>42</v>
      </c>
      <c r="AO535" s="10">
        <v>491.4</v>
      </c>
      <c r="AP535" s="4">
        <v>5</v>
      </c>
      <c r="AQ535" s="4" t="s">
        <v>609</v>
      </c>
      <c r="AR535" s="12">
        <v>29.718024105837166</v>
      </c>
      <c r="AS535" s="13">
        <v>2.3324134137969101E-2</v>
      </c>
      <c r="AU535" s="4" t="s">
        <v>648</v>
      </c>
      <c r="AV535" s="4" t="s">
        <v>634</v>
      </c>
      <c r="AW535" s="14">
        <v>8.6999999999999993</v>
      </c>
      <c r="AX535" s="14">
        <v>14.1</v>
      </c>
      <c r="AY535" s="14">
        <v>5.4</v>
      </c>
      <c r="AZ535" s="29">
        <v>11.7</v>
      </c>
      <c r="BA535" s="14" t="s">
        <v>563</v>
      </c>
      <c r="BB535" s="1" t="s">
        <v>41</v>
      </c>
      <c r="BC535" s="15">
        <v>-0.13309000000000001</v>
      </c>
      <c r="BD535" s="2"/>
    </row>
    <row r="536" spans="1:56" x14ac:dyDescent="0.25">
      <c r="A536" s="2">
        <v>1598</v>
      </c>
      <c r="B536" s="2" t="s">
        <v>1351</v>
      </c>
      <c r="D536" s="5" t="s">
        <v>1356</v>
      </c>
      <c r="E536" s="15" t="s">
        <v>40</v>
      </c>
      <c r="F536" s="4" t="s">
        <v>1005</v>
      </c>
      <c r="G536" s="4" t="s">
        <v>1006</v>
      </c>
      <c r="H536" s="4" t="s">
        <v>666</v>
      </c>
      <c r="I536" s="4" t="s">
        <v>1007</v>
      </c>
      <c r="J536" s="88" t="s">
        <v>1008</v>
      </c>
      <c r="K536" s="6"/>
      <c r="M536" s="4" t="s">
        <v>1008</v>
      </c>
      <c r="N536" s="37" t="s">
        <v>993</v>
      </c>
      <c r="O536" s="4" t="s">
        <v>548</v>
      </c>
      <c r="P536" s="6" t="s">
        <v>994</v>
      </c>
      <c r="Q536" s="37" t="s">
        <v>995</v>
      </c>
      <c r="R536" s="88" t="s">
        <v>996</v>
      </c>
      <c r="S536" s="6" t="s">
        <v>997</v>
      </c>
      <c r="T536" s="88" t="s">
        <v>552</v>
      </c>
      <c r="U536" s="6"/>
      <c r="V536" s="88" t="s">
        <v>553</v>
      </c>
      <c r="W536" s="6" t="s">
        <v>554</v>
      </c>
      <c r="X536" s="6" t="s">
        <v>555</v>
      </c>
      <c r="Y536" s="6" t="s">
        <v>556</v>
      </c>
      <c r="Z536" s="4" t="s">
        <v>604</v>
      </c>
      <c r="AA536" s="37" t="s">
        <v>557</v>
      </c>
      <c r="AB536" s="13">
        <v>43.19</v>
      </c>
      <c r="AC536" s="13">
        <v>-3.2</v>
      </c>
      <c r="AD536" s="8">
        <v>43.316666699999999</v>
      </c>
      <c r="AE536" s="8">
        <v>-3.0333333333333332</v>
      </c>
      <c r="AF536" s="2" t="s">
        <v>1357</v>
      </c>
      <c r="AG536" s="2" t="s">
        <v>1142</v>
      </c>
      <c r="AH536" s="2" t="s">
        <v>666</v>
      </c>
      <c r="AI536" s="113">
        <v>135</v>
      </c>
      <c r="AJ536" s="2" t="s">
        <v>633</v>
      </c>
      <c r="AM536" s="2" t="s">
        <v>608</v>
      </c>
      <c r="AN536" s="10">
        <v>43</v>
      </c>
      <c r="AO536" s="10">
        <v>378.40000000000003</v>
      </c>
      <c r="AP536" s="4">
        <v>5</v>
      </c>
      <c r="AQ536" s="4" t="s">
        <v>609</v>
      </c>
      <c r="AR536" s="12">
        <v>23.315437393121297</v>
      </c>
      <c r="AS536" s="13">
        <v>2.9729109039337301E-2</v>
      </c>
      <c r="AU536" s="4" t="s">
        <v>648</v>
      </c>
      <c r="AV536" s="4" t="s">
        <v>634</v>
      </c>
      <c r="AW536" s="14">
        <v>2.4</v>
      </c>
      <c r="AX536" s="14">
        <v>13.2</v>
      </c>
      <c r="AY536" s="14">
        <v>10.799999999999999</v>
      </c>
      <c r="AZ536" s="29">
        <v>8.8000000000000007</v>
      </c>
      <c r="BA536" s="14" t="s">
        <v>563</v>
      </c>
      <c r="BB536" s="1" t="s">
        <v>41</v>
      </c>
      <c r="BC536" s="15">
        <v>-0.13309000000000001</v>
      </c>
      <c r="BD536" s="2"/>
    </row>
    <row r="537" spans="1:56" x14ac:dyDescent="0.25">
      <c r="A537" s="2">
        <v>1599</v>
      </c>
      <c r="B537" s="2" t="s">
        <v>1351</v>
      </c>
      <c r="D537" s="5" t="s">
        <v>1358</v>
      </c>
      <c r="E537" s="15" t="s">
        <v>40</v>
      </c>
      <c r="F537" s="4" t="s">
        <v>1005</v>
      </c>
      <c r="G537" s="4" t="s">
        <v>1006</v>
      </c>
      <c r="H537" s="4" t="s">
        <v>666</v>
      </c>
      <c r="I537" s="4" t="s">
        <v>1007</v>
      </c>
      <c r="J537" s="88" t="s">
        <v>1008</v>
      </c>
      <c r="K537" s="6"/>
      <c r="M537" s="4" t="s">
        <v>1008</v>
      </c>
      <c r="N537" s="37" t="s">
        <v>993</v>
      </c>
      <c r="O537" s="4" t="s">
        <v>548</v>
      </c>
      <c r="P537" s="6" t="s">
        <v>994</v>
      </c>
      <c r="Q537" s="37" t="s">
        <v>995</v>
      </c>
      <c r="R537" s="88" t="s">
        <v>996</v>
      </c>
      <c r="S537" s="6" t="s">
        <v>997</v>
      </c>
      <c r="T537" s="88" t="s">
        <v>552</v>
      </c>
      <c r="U537" s="6"/>
      <c r="V537" s="88" t="s">
        <v>553</v>
      </c>
      <c r="W537" s="6" t="s">
        <v>554</v>
      </c>
      <c r="X537" s="6" t="s">
        <v>555</v>
      </c>
      <c r="Y537" s="6" t="s">
        <v>556</v>
      </c>
      <c r="Z537" s="4" t="s">
        <v>604</v>
      </c>
      <c r="AA537" s="37" t="s">
        <v>557</v>
      </c>
      <c r="AB537" s="13">
        <v>43.19</v>
      </c>
      <c r="AC537" s="13">
        <v>-3.19</v>
      </c>
      <c r="AD537" s="8">
        <v>43.316666699999999</v>
      </c>
      <c r="AE537" s="8">
        <v>-3.3166666666666664</v>
      </c>
      <c r="AF537" s="2" t="s">
        <v>1357</v>
      </c>
      <c r="AG537" s="2" t="s">
        <v>1142</v>
      </c>
      <c r="AH537" s="2" t="s">
        <v>666</v>
      </c>
      <c r="AI537" s="113">
        <v>75</v>
      </c>
      <c r="AJ537" s="2" t="s">
        <v>633</v>
      </c>
      <c r="AM537" s="2" t="s">
        <v>574</v>
      </c>
      <c r="AN537" s="10">
        <v>43</v>
      </c>
      <c r="AO537" s="10">
        <v>374.09999999999997</v>
      </c>
      <c r="AP537" s="4">
        <v>5</v>
      </c>
      <c r="AQ537" s="4" t="s">
        <v>609</v>
      </c>
      <c r="AR537" s="12">
        <v>28.088181489721997</v>
      </c>
      <c r="AS537" s="13">
        <v>2.4677538516104401E-2</v>
      </c>
      <c r="AU537" s="4" t="s">
        <v>648</v>
      </c>
      <c r="AV537" s="4" t="s">
        <v>634</v>
      </c>
      <c r="AW537" s="14">
        <v>2.9</v>
      </c>
      <c r="AX537" s="14">
        <v>15.8</v>
      </c>
      <c r="AY537" s="14">
        <v>12.9</v>
      </c>
      <c r="AZ537" s="29">
        <v>8.6999999999999993</v>
      </c>
      <c r="BA537" s="14" t="s">
        <v>563</v>
      </c>
      <c r="BB537" s="1" t="s">
        <v>41</v>
      </c>
      <c r="BC537" s="15">
        <v>-0.13309000000000001</v>
      </c>
      <c r="BD537" s="2"/>
    </row>
    <row r="538" spans="1:56" x14ac:dyDescent="0.25">
      <c r="A538" s="2">
        <v>1614</v>
      </c>
      <c r="B538" s="2" t="s">
        <v>1359</v>
      </c>
      <c r="D538" s="5" t="s">
        <v>1360</v>
      </c>
      <c r="E538" s="15" t="s">
        <v>40</v>
      </c>
      <c r="F538" s="4" t="s">
        <v>1005</v>
      </c>
      <c r="G538" s="4" t="s">
        <v>1006</v>
      </c>
      <c r="H538" s="4" t="s">
        <v>666</v>
      </c>
      <c r="I538" s="4" t="s">
        <v>1007</v>
      </c>
      <c r="J538" s="88" t="s">
        <v>1008</v>
      </c>
      <c r="K538" s="6"/>
      <c r="M538" s="4" t="s">
        <v>1008</v>
      </c>
      <c r="N538" s="37" t="s">
        <v>993</v>
      </c>
      <c r="O538" s="4" t="s">
        <v>548</v>
      </c>
      <c r="P538" s="6" t="s">
        <v>994</v>
      </c>
      <c r="Q538" s="37" t="s">
        <v>995</v>
      </c>
      <c r="R538" s="88" t="s">
        <v>996</v>
      </c>
      <c r="S538" s="6" t="s">
        <v>997</v>
      </c>
      <c r="T538" s="88" t="s">
        <v>552</v>
      </c>
      <c r="U538" s="6"/>
      <c r="V538" s="88" t="s">
        <v>553</v>
      </c>
      <c r="W538" s="6" t="s">
        <v>554</v>
      </c>
      <c r="X538" s="6" t="s">
        <v>555</v>
      </c>
      <c r="Y538" s="6" t="s">
        <v>556</v>
      </c>
      <c r="Z538" s="4" t="s">
        <v>604</v>
      </c>
      <c r="AA538" s="37" t="s">
        <v>557</v>
      </c>
      <c r="AB538" s="13">
        <v>51.36</v>
      </c>
      <c r="AC538" s="13">
        <v>11.27</v>
      </c>
      <c r="AD538" s="8">
        <v>51.6</v>
      </c>
      <c r="AE538" s="8">
        <v>-11.316666666666666</v>
      </c>
      <c r="AF538" s="2" t="s">
        <v>1361</v>
      </c>
      <c r="AG538" s="2" t="s">
        <v>694</v>
      </c>
      <c r="AH538" s="2" t="s">
        <v>666</v>
      </c>
      <c r="AI538" s="113">
        <v>268</v>
      </c>
      <c r="AJ538" s="2" t="s">
        <v>558</v>
      </c>
      <c r="AM538" s="2" t="s">
        <v>1281</v>
      </c>
      <c r="AN538" s="10">
        <v>42</v>
      </c>
      <c r="AO538" s="10">
        <v>245.7</v>
      </c>
      <c r="AP538" s="4">
        <v>5</v>
      </c>
      <c r="AQ538" s="7" t="s">
        <v>609</v>
      </c>
      <c r="AR538" s="12">
        <v>5.7762265046662113</v>
      </c>
      <c r="AS538" s="13">
        <v>0.12</v>
      </c>
      <c r="AU538" s="4" t="s">
        <v>648</v>
      </c>
      <c r="AV538" s="4" t="s">
        <v>634</v>
      </c>
      <c r="AW538" s="14">
        <v>5.6</v>
      </c>
      <c r="AX538" s="14">
        <v>6.1</v>
      </c>
      <c r="AY538" s="14">
        <v>0.5</v>
      </c>
      <c r="AZ538" s="29">
        <v>5.85</v>
      </c>
      <c r="BA538" s="14" t="s">
        <v>635</v>
      </c>
      <c r="BB538" s="1" t="s">
        <v>41</v>
      </c>
      <c r="BC538" s="15">
        <v>-0.13309000000000001</v>
      </c>
      <c r="BD538" s="2"/>
    </row>
    <row r="539" spans="1:56" x14ac:dyDescent="0.25">
      <c r="A539" s="2">
        <v>1615</v>
      </c>
      <c r="B539" s="2" t="s">
        <v>1359</v>
      </c>
      <c r="D539" s="5" t="s">
        <v>1362</v>
      </c>
      <c r="E539" s="15" t="s">
        <v>40</v>
      </c>
      <c r="F539" s="4" t="s">
        <v>1005</v>
      </c>
      <c r="G539" s="4" t="s">
        <v>1006</v>
      </c>
      <c r="H539" s="4" t="s">
        <v>666</v>
      </c>
      <c r="I539" s="4" t="s">
        <v>1007</v>
      </c>
      <c r="J539" s="88" t="s">
        <v>1008</v>
      </c>
      <c r="K539" s="6"/>
      <c r="M539" s="4" t="s">
        <v>1008</v>
      </c>
      <c r="N539" s="37" t="s">
        <v>993</v>
      </c>
      <c r="O539" s="4" t="s">
        <v>548</v>
      </c>
      <c r="P539" s="6" t="s">
        <v>994</v>
      </c>
      <c r="Q539" s="37" t="s">
        <v>995</v>
      </c>
      <c r="R539" s="88" t="s">
        <v>996</v>
      </c>
      <c r="S539" s="6" t="s">
        <v>997</v>
      </c>
      <c r="T539" s="88" t="s">
        <v>552</v>
      </c>
      <c r="U539" s="6"/>
      <c r="V539" s="88" t="s">
        <v>553</v>
      </c>
      <c r="W539" s="6" t="s">
        <v>554</v>
      </c>
      <c r="X539" s="6" t="s">
        <v>555</v>
      </c>
      <c r="Y539" s="6" t="s">
        <v>556</v>
      </c>
      <c r="Z539" s="4" t="s">
        <v>604</v>
      </c>
      <c r="AA539" s="37" t="s">
        <v>557</v>
      </c>
      <c r="AB539" s="13">
        <v>51.36</v>
      </c>
      <c r="AC539" s="13">
        <v>11.27</v>
      </c>
      <c r="AD539" s="8">
        <v>51.6</v>
      </c>
      <c r="AE539" s="8">
        <v>-11.316666666666666</v>
      </c>
      <c r="AF539" s="2" t="s">
        <v>1361</v>
      </c>
      <c r="AG539" s="2" t="s">
        <v>694</v>
      </c>
      <c r="AH539" s="2" t="s">
        <v>666</v>
      </c>
      <c r="AI539" s="113">
        <v>268</v>
      </c>
      <c r="AJ539" s="2" t="s">
        <v>558</v>
      </c>
      <c r="AM539" s="2" t="s">
        <v>1011</v>
      </c>
      <c r="AN539" s="10">
        <v>42</v>
      </c>
      <c r="AO539" s="10">
        <v>594.30000000000007</v>
      </c>
      <c r="AP539" s="4">
        <v>5</v>
      </c>
      <c r="AQ539" s="7" t="s">
        <v>609</v>
      </c>
      <c r="AR539" s="12">
        <v>12.602676010180824</v>
      </c>
      <c r="AS539" s="13">
        <v>5.5E-2</v>
      </c>
      <c r="AU539" s="4" t="s">
        <v>648</v>
      </c>
      <c r="AV539" s="4" t="s">
        <v>634</v>
      </c>
      <c r="AW539" s="14">
        <v>12.3</v>
      </c>
      <c r="AX539" s="14">
        <v>16</v>
      </c>
      <c r="AY539" s="14">
        <v>3.6999999999999993</v>
      </c>
      <c r="AZ539" s="29">
        <v>14.15</v>
      </c>
      <c r="BA539" s="14" t="s">
        <v>635</v>
      </c>
      <c r="BB539" s="1" t="s">
        <v>41</v>
      </c>
      <c r="BC539" s="15">
        <v>-0.13309000000000001</v>
      </c>
      <c r="BD539" s="2"/>
    </row>
    <row r="540" spans="1:56" x14ac:dyDescent="0.25">
      <c r="A540" s="2">
        <v>1632</v>
      </c>
      <c r="B540" s="2" t="s">
        <v>1363</v>
      </c>
      <c r="D540" s="5" t="s">
        <v>1364</v>
      </c>
      <c r="E540" s="15" t="s">
        <v>40</v>
      </c>
      <c r="F540" s="4" t="s">
        <v>1005</v>
      </c>
      <c r="G540" s="4" t="s">
        <v>1006</v>
      </c>
      <c r="H540" s="4" t="s">
        <v>666</v>
      </c>
      <c r="I540" s="4" t="s">
        <v>1007</v>
      </c>
      <c r="J540" s="88" t="s">
        <v>1008</v>
      </c>
      <c r="K540" s="6"/>
      <c r="M540" s="4" t="s">
        <v>1008</v>
      </c>
      <c r="N540" s="37" t="s">
        <v>993</v>
      </c>
      <c r="O540" s="4" t="s">
        <v>548</v>
      </c>
      <c r="P540" s="6" t="s">
        <v>994</v>
      </c>
      <c r="Q540" s="37" t="s">
        <v>995</v>
      </c>
      <c r="R540" s="88" t="s">
        <v>996</v>
      </c>
      <c r="S540" s="6" t="s">
        <v>997</v>
      </c>
      <c r="T540" s="88" t="s">
        <v>552</v>
      </c>
      <c r="U540" s="6"/>
      <c r="V540" s="88" t="s">
        <v>553</v>
      </c>
      <c r="W540" s="6" t="s">
        <v>554</v>
      </c>
      <c r="X540" s="6" t="s">
        <v>555</v>
      </c>
      <c r="Y540" s="6" t="s">
        <v>556</v>
      </c>
      <c r="Z540" s="4" t="s">
        <v>604</v>
      </c>
      <c r="AA540" s="37" t="s">
        <v>557</v>
      </c>
      <c r="AB540" s="13">
        <v>49.5</v>
      </c>
      <c r="AC540" s="13">
        <v>19.489999999999998</v>
      </c>
      <c r="AD540" s="8">
        <v>49.0833333</v>
      </c>
      <c r="AE540" s="8">
        <v>-19.549999999999997</v>
      </c>
      <c r="AF540" s="2" t="s">
        <v>1365</v>
      </c>
      <c r="AG540" s="2" t="s">
        <v>1366</v>
      </c>
      <c r="AH540" s="2" t="s">
        <v>666</v>
      </c>
      <c r="AI540" s="113">
        <v>350</v>
      </c>
      <c r="AJ540" s="2" t="s">
        <v>633</v>
      </c>
      <c r="AK540" s="14">
        <v>2</v>
      </c>
      <c r="AL540" s="29">
        <v>2</v>
      </c>
      <c r="AM540" s="2" t="s">
        <v>608</v>
      </c>
      <c r="AN540" s="10">
        <v>126</v>
      </c>
      <c r="AO540" s="10">
        <v>415.79999999999995</v>
      </c>
      <c r="AP540" s="4">
        <v>5</v>
      </c>
      <c r="AQ540" s="4" t="s">
        <v>609</v>
      </c>
      <c r="AR540" s="12">
        <v>63.013380050904118</v>
      </c>
      <c r="AS540" s="13">
        <v>1.0999999999999999E-2</v>
      </c>
      <c r="AU540" s="4" t="s">
        <v>648</v>
      </c>
      <c r="AV540" s="4" t="s">
        <v>634</v>
      </c>
      <c r="AY540" s="14">
        <v>0</v>
      </c>
      <c r="AZ540" s="29">
        <v>3.3</v>
      </c>
      <c r="BA540" s="14" t="s">
        <v>563</v>
      </c>
      <c r="BB540" s="1" t="s">
        <v>41</v>
      </c>
      <c r="BC540" s="15">
        <v>-0.13309000000000001</v>
      </c>
      <c r="BD540" s="2"/>
    </row>
    <row r="541" spans="1:56" x14ac:dyDescent="0.25">
      <c r="A541" s="2">
        <v>1633</v>
      </c>
      <c r="B541" s="2" t="s">
        <v>1363</v>
      </c>
      <c r="D541" s="5" t="s">
        <v>1367</v>
      </c>
      <c r="E541" s="15" t="s">
        <v>40</v>
      </c>
      <c r="F541" s="4" t="s">
        <v>1005</v>
      </c>
      <c r="G541" s="4" t="s">
        <v>1006</v>
      </c>
      <c r="H541" s="4" t="s">
        <v>666</v>
      </c>
      <c r="I541" s="4" t="s">
        <v>1007</v>
      </c>
      <c r="J541" s="88" t="s">
        <v>1008</v>
      </c>
      <c r="K541" s="6"/>
      <c r="M541" s="4" t="s">
        <v>1008</v>
      </c>
      <c r="N541" s="37" t="s">
        <v>993</v>
      </c>
      <c r="O541" s="4" t="s">
        <v>548</v>
      </c>
      <c r="P541" s="6" t="s">
        <v>994</v>
      </c>
      <c r="Q541" s="37" t="s">
        <v>995</v>
      </c>
      <c r="R541" s="88" t="s">
        <v>996</v>
      </c>
      <c r="S541" s="6" t="s">
        <v>997</v>
      </c>
      <c r="T541" s="88" t="s">
        <v>552</v>
      </c>
      <c r="U541" s="6"/>
      <c r="V541" s="88" t="s">
        <v>553</v>
      </c>
      <c r="W541" s="6" t="s">
        <v>554</v>
      </c>
      <c r="X541" s="6" t="s">
        <v>555</v>
      </c>
      <c r="Y541" s="6" t="s">
        <v>556</v>
      </c>
      <c r="Z541" s="4" t="s">
        <v>604</v>
      </c>
      <c r="AA541" s="37" t="s">
        <v>557</v>
      </c>
      <c r="AB541" s="13">
        <v>47.85</v>
      </c>
      <c r="AC541" s="13">
        <v>15.04</v>
      </c>
      <c r="AD541" s="8">
        <v>48.4166667</v>
      </c>
      <c r="AE541" s="8">
        <v>-15.066666666666666</v>
      </c>
      <c r="AF541" s="2" t="s">
        <v>1368</v>
      </c>
      <c r="AG541" s="2" t="s">
        <v>1369</v>
      </c>
      <c r="AH541" s="9" t="s">
        <v>666</v>
      </c>
      <c r="AI541" s="113">
        <v>605</v>
      </c>
      <c r="AJ541" s="2" t="s">
        <v>633</v>
      </c>
      <c r="AK541" s="14">
        <v>2</v>
      </c>
      <c r="AL541" s="29">
        <v>2</v>
      </c>
      <c r="AM541" s="2" t="s">
        <v>608</v>
      </c>
      <c r="AN541" s="10">
        <v>126</v>
      </c>
      <c r="AO541" s="10">
        <v>856.8</v>
      </c>
      <c r="AP541" s="4">
        <v>5</v>
      </c>
      <c r="AQ541" s="4" t="s">
        <v>609</v>
      </c>
      <c r="AR541" s="12">
        <v>36.481430555786595</v>
      </c>
      <c r="AS541" s="13">
        <v>1.9E-2</v>
      </c>
      <c r="AU541" s="4" t="s">
        <v>648</v>
      </c>
      <c r="AV541" s="4" t="s">
        <v>634</v>
      </c>
      <c r="AY541" s="14">
        <v>0</v>
      </c>
      <c r="AZ541" s="29">
        <v>6.8</v>
      </c>
      <c r="BA541" s="14" t="s">
        <v>563</v>
      </c>
      <c r="BB541" s="1" t="s">
        <v>41</v>
      </c>
      <c r="BC541" s="15">
        <v>-0.13309000000000001</v>
      </c>
      <c r="BD541" s="2"/>
    </row>
    <row r="542" spans="1:56" x14ac:dyDescent="0.25">
      <c r="A542" s="2">
        <v>1657</v>
      </c>
      <c r="B542" s="2" t="s">
        <v>1370</v>
      </c>
      <c r="D542" s="5" t="s">
        <v>1371</v>
      </c>
      <c r="E542" s="15" t="s">
        <v>40</v>
      </c>
      <c r="F542" s="4" t="s">
        <v>1005</v>
      </c>
      <c r="G542" s="4" t="s">
        <v>1006</v>
      </c>
      <c r="H542" s="4" t="s">
        <v>666</v>
      </c>
      <c r="I542" s="4" t="s">
        <v>1007</v>
      </c>
      <c r="J542" s="88" t="s">
        <v>1008</v>
      </c>
      <c r="K542" s="6"/>
      <c r="M542" s="4" t="s">
        <v>1008</v>
      </c>
      <c r="N542" s="37" t="s">
        <v>993</v>
      </c>
      <c r="O542" s="4" t="s">
        <v>548</v>
      </c>
      <c r="P542" s="6" t="s">
        <v>994</v>
      </c>
      <c r="Q542" s="37" t="s">
        <v>995</v>
      </c>
      <c r="R542" s="88" t="s">
        <v>996</v>
      </c>
      <c r="S542" s="6" t="s">
        <v>997</v>
      </c>
      <c r="T542" s="88" t="s">
        <v>552</v>
      </c>
      <c r="U542" s="6"/>
      <c r="V542" s="88" t="s">
        <v>553</v>
      </c>
      <c r="W542" s="6" t="s">
        <v>554</v>
      </c>
      <c r="X542" s="6" t="s">
        <v>555</v>
      </c>
      <c r="Y542" s="6" t="s">
        <v>556</v>
      </c>
      <c r="Z542" s="4" t="s">
        <v>604</v>
      </c>
      <c r="AA542" s="37" t="s">
        <v>557</v>
      </c>
      <c r="AB542" s="13">
        <v>40.130000000000003</v>
      </c>
      <c r="AC542" s="13">
        <v>-7.56</v>
      </c>
      <c r="AD542" s="8">
        <v>40.216666699999998</v>
      </c>
      <c r="AE542" s="8">
        <v>-7.9333333333333336</v>
      </c>
      <c r="AF542" s="2" t="s">
        <v>1372</v>
      </c>
      <c r="AG542" s="2" t="s">
        <v>1010</v>
      </c>
      <c r="AH542" s="2" t="s">
        <v>666</v>
      </c>
      <c r="AI542" s="113">
        <v>725</v>
      </c>
      <c r="AJ542" s="2" t="s">
        <v>633</v>
      </c>
      <c r="AM542" s="2" t="s">
        <v>559</v>
      </c>
      <c r="AN542" s="10">
        <v>35</v>
      </c>
      <c r="AO542" s="10">
        <v>276.5</v>
      </c>
      <c r="AP542" s="4"/>
      <c r="AQ542" s="4" t="s">
        <v>1373</v>
      </c>
      <c r="AR542" s="12">
        <v>22.431947590936741</v>
      </c>
      <c r="AS542" s="13">
        <v>3.09E-2</v>
      </c>
      <c r="AT542" s="4">
        <v>20</v>
      </c>
      <c r="AU542" s="4" t="s">
        <v>648</v>
      </c>
      <c r="AV542" s="4" t="s">
        <v>634</v>
      </c>
      <c r="AY542" s="14">
        <v>0</v>
      </c>
      <c r="AZ542" s="29">
        <v>7.9</v>
      </c>
      <c r="BA542" s="14" t="s">
        <v>563</v>
      </c>
      <c r="BB542" s="1" t="s">
        <v>41</v>
      </c>
      <c r="BC542" s="15">
        <v>-0.13309000000000001</v>
      </c>
      <c r="BD542" s="2"/>
    </row>
    <row r="543" spans="1:56" x14ac:dyDescent="0.25">
      <c r="A543" s="2">
        <v>1658</v>
      </c>
      <c r="B543" s="2" t="s">
        <v>1370</v>
      </c>
      <c r="D543" s="5" t="s">
        <v>1374</v>
      </c>
      <c r="E543" s="15" t="s">
        <v>40</v>
      </c>
      <c r="F543" s="4" t="s">
        <v>1005</v>
      </c>
      <c r="G543" s="4" t="s">
        <v>1006</v>
      </c>
      <c r="H543" s="4" t="s">
        <v>666</v>
      </c>
      <c r="I543" s="4" t="s">
        <v>1007</v>
      </c>
      <c r="J543" s="88" t="s">
        <v>1008</v>
      </c>
      <c r="K543" s="6"/>
      <c r="M543" s="4" t="s">
        <v>1008</v>
      </c>
      <c r="N543" s="37" t="s">
        <v>993</v>
      </c>
      <c r="O543" s="4" t="s">
        <v>548</v>
      </c>
      <c r="P543" s="6" t="s">
        <v>994</v>
      </c>
      <c r="Q543" s="37" t="s">
        <v>995</v>
      </c>
      <c r="R543" s="88" t="s">
        <v>996</v>
      </c>
      <c r="S543" s="6" t="s">
        <v>997</v>
      </c>
      <c r="T543" s="88" t="s">
        <v>552</v>
      </c>
      <c r="U543" s="6"/>
      <c r="V543" s="88" t="s">
        <v>553</v>
      </c>
      <c r="W543" s="6" t="s">
        <v>554</v>
      </c>
      <c r="X543" s="6" t="s">
        <v>555</v>
      </c>
      <c r="Y543" s="6" t="s">
        <v>556</v>
      </c>
      <c r="Z543" s="4" t="s">
        <v>604</v>
      </c>
      <c r="AA543" s="37" t="s">
        <v>557</v>
      </c>
      <c r="AB543" s="13">
        <v>40.130000000000003</v>
      </c>
      <c r="AC543" s="13">
        <v>-7.56</v>
      </c>
      <c r="AD543" s="8">
        <v>40.216666699999998</v>
      </c>
      <c r="AE543" s="8">
        <v>-7.9333333333333336</v>
      </c>
      <c r="AF543" s="2" t="s">
        <v>1372</v>
      </c>
      <c r="AG543" s="2" t="s">
        <v>1010</v>
      </c>
      <c r="AH543" s="2" t="s">
        <v>666</v>
      </c>
      <c r="AI543" s="113">
        <v>725</v>
      </c>
      <c r="AJ543" s="2" t="s">
        <v>633</v>
      </c>
      <c r="AM543" s="2" t="s">
        <v>559</v>
      </c>
      <c r="AN543" s="10">
        <v>35</v>
      </c>
      <c r="AO543" s="10">
        <v>276.5</v>
      </c>
      <c r="AP543" s="4"/>
      <c r="AQ543" s="4" t="s">
        <v>1373</v>
      </c>
      <c r="AR543" s="12">
        <v>23.576434712923309</v>
      </c>
      <c r="AS543" s="13">
        <v>2.9399999999999999E-2</v>
      </c>
      <c r="AT543" s="4">
        <v>20</v>
      </c>
      <c r="AU543" s="4" t="s">
        <v>648</v>
      </c>
      <c r="AV543" s="4" t="s">
        <v>634</v>
      </c>
      <c r="AY543" s="14">
        <v>0</v>
      </c>
      <c r="AZ543" s="29">
        <v>7.9</v>
      </c>
      <c r="BA543" s="14" t="s">
        <v>563</v>
      </c>
      <c r="BB543" s="1" t="s">
        <v>41</v>
      </c>
      <c r="BC543" s="15">
        <v>-0.13309000000000001</v>
      </c>
      <c r="BD543" s="2"/>
    </row>
    <row r="544" spans="1:56" x14ac:dyDescent="0.25">
      <c r="A544" s="2">
        <v>1659</v>
      </c>
      <c r="B544" s="2" t="s">
        <v>1370</v>
      </c>
      <c r="D544" s="5" t="s">
        <v>1375</v>
      </c>
      <c r="E544" s="15" t="s">
        <v>40</v>
      </c>
      <c r="F544" s="4" t="s">
        <v>1005</v>
      </c>
      <c r="G544" s="4" t="s">
        <v>1006</v>
      </c>
      <c r="H544" s="4" t="s">
        <v>666</v>
      </c>
      <c r="I544" s="4" t="s">
        <v>1007</v>
      </c>
      <c r="J544" s="88" t="s">
        <v>1008</v>
      </c>
      <c r="K544" s="6"/>
      <c r="M544" s="4" t="s">
        <v>1008</v>
      </c>
      <c r="N544" s="37" t="s">
        <v>993</v>
      </c>
      <c r="O544" s="4" t="s">
        <v>548</v>
      </c>
      <c r="P544" s="6" t="s">
        <v>994</v>
      </c>
      <c r="Q544" s="37" t="s">
        <v>995</v>
      </c>
      <c r="R544" s="88" t="s">
        <v>996</v>
      </c>
      <c r="S544" s="6" t="s">
        <v>997</v>
      </c>
      <c r="T544" s="88" t="s">
        <v>552</v>
      </c>
      <c r="U544" s="6"/>
      <c r="V544" s="88" t="s">
        <v>553</v>
      </c>
      <c r="W544" s="6" t="s">
        <v>554</v>
      </c>
      <c r="X544" s="6" t="s">
        <v>555</v>
      </c>
      <c r="Y544" s="6" t="s">
        <v>556</v>
      </c>
      <c r="Z544" s="4" t="s">
        <v>604</v>
      </c>
      <c r="AA544" s="37" t="s">
        <v>557</v>
      </c>
      <c r="AB544" s="13">
        <v>40.130000000000003</v>
      </c>
      <c r="AC544" s="13">
        <v>-7.56</v>
      </c>
      <c r="AD544" s="8">
        <v>40.216666699999998</v>
      </c>
      <c r="AE544" s="8">
        <v>-7.9333333333333336</v>
      </c>
      <c r="AF544" s="2" t="s">
        <v>1372</v>
      </c>
      <c r="AG544" s="2" t="s">
        <v>1010</v>
      </c>
      <c r="AH544" s="2" t="s">
        <v>666</v>
      </c>
      <c r="AI544" s="113">
        <v>725</v>
      </c>
      <c r="AJ544" s="2" t="s">
        <v>633</v>
      </c>
      <c r="AM544" s="2" t="s">
        <v>559</v>
      </c>
      <c r="AN544" s="10">
        <v>35</v>
      </c>
      <c r="AO544" s="10">
        <v>276.5</v>
      </c>
      <c r="AP544" s="4"/>
      <c r="AQ544" s="4" t="s">
        <v>1373</v>
      </c>
      <c r="AR544" s="12">
        <v>38.508176697774744</v>
      </c>
      <c r="AS544" s="13">
        <v>1.7999999999999999E-2</v>
      </c>
      <c r="AT544" s="4">
        <v>20</v>
      </c>
      <c r="AU544" s="4" t="s">
        <v>648</v>
      </c>
      <c r="AV544" s="4" t="s">
        <v>634</v>
      </c>
      <c r="AY544" s="14">
        <v>0</v>
      </c>
      <c r="AZ544" s="29">
        <v>7.9</v>
      </c>
      <c r="BA544" s="14" t="s">
        <v>563</v>
      </c>
      <c r="BB544" s="1" t="s">
        <v>41</v>
      </c>
      <c r="BC544" s="15">
        <v>-0.13309000000000001</v>
      </c>
      <c r="BD544" s="2"/>
    </row>
    <row r="545" spans="1:275" x14ac:dyDescent="0.25">
      <c r="A545" s="2">
        <v>1660</v>
      </c>
      <c r="B545" s="2" t="s">
        <v>1370</v>
      </c>
      <c r="D545" s="5" t="s">
        <v>1376</v>
      </c>
      <c r="E545" s="15" t="s">
        <v>40</v>
      </c>
      <c r="F545" s="4" t="s">
        <v>1005</v>
      </c>
      <c r="G545" s="4" t="s">
        <v>1006</v>
      </c>
      <c r="H545" s="4" t="s">
        <v>666</v>
      </c>
      <c r="I545" s="4" t="s">
        <v>1007</v>
      </c>
      <c r="J545" s="88" t="s">
        <v>1008</v>
      </c>
      <c r="K545" s="6"/>
      <c r="M545" s="4" t="s">
        <v>1008</v>
      </c>
      <c r="N545" s="37" t="s">
        <v>993</v>
      </c>
      <c r="O545" s="4" t="s">
        <v>548</v>
      </c>
      <c r="P545" s="6" t="s">
        <v>994</v>
      </c>
      <c r="Q545" s="37" t="s">
        <v>995</v>
      </c>
      <c r="R545" s="88" t="s">
        <v>996</v>
      </c>
      <c r="S545" s="6" t="s">
        <v>997</v>
      </c>
      <c r="T545" s="88" t="s">
        <v>552</v>
      </c>
      <c r="U545" s="6"/>
      <c r="V545" s="88" t="s">
        <v>553</v>
      </c>
      <c r="W545" s="6" t="s">
        <v>554</v>
      </c>
      <c r="X545" s="6" t="s">
        <v>555</v>
      </c>
      <c r="Y545" s="6" t="s">
        <v>556</v>
      </c>
      <c r="Z545" s="4" t="s">
        <v>604</v>
      </c>
      <c r="AA545" s="37" t="s">
        <v>557</v>
      </c>
      <c r="AB545" s="13">
        <v>40.130000000000003</v>
      </c>
      <c r="AC545" s="13">
        <v>-7.56</v>
      </c>
      <c r="AD545" s="8">
        <v>40.216666699999998</v>
      </c>
      <c r="AE545" s="8">
        <v>-7.9333333333333336</v>
      </c>
      <c r="AF545" s="2" t="s">
        <v>1372</v>
      </c>
      <c r="AG545" s="2" t="s">
        <v>1010</v>
      </c>
      <c r="AH545" s="2" t="s">
        <v>666</v>
      </c>
      <c r="AI545" s="113">
        <v>725</v>
      </c>
      <c r="AJ545" s="2" t="s">
        <v>633</v>
      </c>
      <c r="AM545" s="2" t="s">
        <v>559</v>
      </c>
      <c r="AN545" s="10">
        <v>35</v>
      </c>
      <c r="AO545" s="10">
        <v>276.5</v>
      </c>
      <c r="AP545" s="4"/>
      <c r="AQ545" s="4" t="s">
        <v>1373</v>
      </c>
      <c r="AR545" s="12">
        <v>23.259972502011586</v>
      </c>
      <c r="AS545" s="13">
        <v>2.98E-2</v>
      </c>
      <c r="AT545" s="4">
        <v>20</v>
      </c>
      <c r="AU545" s="4" t="s">
        <v>648</v>
      </c>
      <c r="AV545" s="4" t="s">
        <v>634</v>
      </c>
      <c r="AY545" s="14">
        <v>0</v>
      </c>
      <c r="AZ545" s="29">
        <v>7.9</v>
      </c>
      <c r="BA545" s="14" t="s">
        <v>563</v>
      </c>
      <c r="BB545" s="1" t="s">
        <v>41</v>
      </c>
      <c r="BC545" s="15">
        <v>-0.13309000000000001</v>
      </c>
      <c r="BD545" s="2"/>
    </row>
    <row r="546" spans="1:275" x14ac:dyDescent="0.25">
      <c r="A546" s="2">
        <v>1661</v>
      </c>
      <c r="B546" s="2" t="s">
        <v>1370</v>
      </c>
      <c r="D546" s="5" t="s">
        <v>1377</v>
      </c>
      <c r="E546" s="15" t="s">
        <v>40</v>
      </c>
      <c r="F546" s="4" t="s">
        <v>1005</v>
      </c>
      <c r="G546" s="4" t="s">
        <v>1006</v>
      </c>
      <c r="H546" s="4" t="s">
        <v>666</v>
      </c>
      <c r="I546" s="4" t="s">
        <v>1007</v>
      </c>
      <c r="J546" s="88" t="s">
        <v>1008</v>
      </c>
      <c r="K546" s="6"/>
      <c r="M546" s="4" t="s">
        <v>1008</v>
      </c>
      <c r="N546" s="37" t="s">
        <v>993</v>
      </c>
      <c r="O546" s="4" t="s">
        <v>548</v>
      </c>
      <c r="P546" s="6" t="s">
        <v>994</v>
      </c>
      <c r="Q546" s="37" t="s">
        <v>995</v>
      </c>
      <c r="R546" s="88" t="s">
        <v>996</v>
      </c>
      <c r="S546" s="6" t="s">
        <v>997</v>
      </c>
      <c r="T546" s="88" t="s">
        <v>552</v>
      </c>
      <c r="U546" s="6"/>
      <c r="V546" s="88" t="s">
        <v>553</v>
      </c>
      <c r="W546" s="6" t="s">
        <v>554</v>
      </c>
      <c r="X546" s="6" t="s">
        <v>555</v>
      </c>
      <c r="Y546" s="6" t="s">
        <v>556</v>
      </c>
      <c r="Z546" s="4" t="s">
        <v>604</v>
      </c>
      <c r="AA546" s="37" t="s">
        <v>557</v>
      </c>
      <c r="AB546" s="13">
        <v>40.130000000000003</v>
      </c>
      <c r="AC546" s="13">
        <v>-7.56</v>
      </c>
      <c r="AD546" s="8">
        <v>40.216666699999998</v>
      </c>
      <c r="AE546" s="8">
        <v>-7.9333333333333336</v>
      </c>
      <c r="AF546" s="2" t="s">
        <v>1372</v>
      </c>
      <c r="AG546" s="2" t="s">
        <v>1010</v>
      </c>
      <c r="AH546" s="2" t="s">
        <v>666</v>
      </c>
      <c r="AI546" s="113">
        <v>725</v>
      </c>
      <c r="AJ546" s="2" t="s">
        <v>633</v>
      </c>
      <c r="AM546" s="2" t="s">
        <v>559</v>
      </c>
      <c r="AN546" s="10">
        <v>35</v>
      </c>
      <c r="AO546" s="10">
        <v>276.5</v>
      </c>
      <c r="AP546" s="4"/>
      <c r="AQ546" s="4" t="s">
        <v>1373</v>
      </c>
      <c r="AR546" s="12">
        <v>9.5606507663440734</v>
      </c>
      <c r="AS546" s="13">
        <v>7.2499999999999995E-2</v>
      </c>
      <c r="AT546" s="4">
        <v>20</v>
      </c>
      <c r="AU546" s="4" t="s">
        <v>648</v>
      </c>
      <c r="AV546" s="4" t="s">
        <v>634</v>
      </c>
      <c r="AY546" s="14">
        <v>0</v>
      </c>
      <c r="AZ546" s="29">
        <v>7.9</v>
      </c>
      <c r="BA546" s="14" t="s">
        <v>563</v>
      </c>
      <c r="BB546" s="1" t="s">
        <v>41</v>
      </c>
      <c r="BC546" s="15">
        <v>-0.13309000000000001</v>
      </c>
      <c r="BD546" s="2"/>
    </row>
    <row r="547" spans="1:275" x14ac:dyDescent="0.25">
      <c r="A547" s="2">
        <v>1662</v>
      </c>
      <c r="B547" s="2" t="s">
        <v>1370</v>
      </c>
      <c r="D547" s="5" t="s">
        <v>1378</v>
      </c>
      <c r="E547" s="15" t="s">
        <v>40</v>
      </c>
      <c r="F547" s="4" t="s">
        <v>1005</v>
      </c>
      <c r="G547" s="4" t="s">
        <v>1006</v>
      </c>
      <c r="H547" s="4" t="s">
        <v>666</v>
      </c>
      <c r="I547" s="4" t="s">
        <v>1007</v>
      </c>
      <c r="J547" s="88" t="s">
        <v>1008</v>
      </c>
      <c r="K547" s="6"/>
      <c r="M547" s="4" t="s">
        <v>1008</v>
      </c>
      <c r="N547" s="37" t="s">
        <v>993</v>
      </c>
      <c r="O547" s="4" t="s">
        <v>548</v>
      </c>
      <c r="P547" s="6" t="s">
        <v>994</v>
      </c>
      <c r="Q547" s="37" t="s">
        <v>995</v>
      </c>
      <c r="R547" s="88" t="s">
        <v>996</v>
      </c>
      <c r="S547" s="6" t="s">
        <v>997</v>
      </c>
      <c r="T547" s="88" t="s">
        <v>552</v>
      </c>
      <c r="U547" s="6"/>
      <c r="V547" s="88" t="s">
        <v>553</v>
      </c>
      <c r="W547" s="6" t="s">
        <v>554</v>
      </c>
      <c r="X547" s="6" t="s">
        <v>555</v>
      </c>
      <c r="Y547" s="6" t="s">
        <v>556</v>
      </c>
      <c r="Z547" s="4" t="s">
        <v>604</v>
      </c>
      <c r="AA547" s="37" t="s">
        <v>557</v>
      </c>
      <c r="AB547" s="13">
        <v>40.130000000000003</v>
      </c>
      <c r="AC547" s="13">
        <v>-7.56</v>
      </c>
      <c r="AD547" s="8">
        <v>40.216666699999998</v>
      </c>
      <c r="AE547" s="8">
        <v>-7.9333333333333336</v>
      </c>
      <c r="AF547" s="2" t="s">
        <v>1372</v>
      </c>
      <c r="AG547" s="2" t="s">
        <v>1010</v>
      </c>
      <c r="AH547" s="2" t="s">
        <v>666</v>
      </c>
      <c r="AI547" s="113">
        <v>725</v>
      </c>
      <c r="AJ547" s="2" t="s">
        <v>633</v>
      </c>
      <c r="AM547" s="2" t="s">
        <v>559</v>
      </c>
      <c r="AN547" s="10">
        <v>35</v>
      </c>
      <c r="AO547" s="10">
        <v>336</v>
      </c>
      <c r="AP547" s="4"/>
      <c r="AQ547" s="4" t="s">
        <v>1373</v>
      </c>
      <c r="AR547" s="12">
        <v>21.728751741691077</v>
      </c>
      <c r="AS547" s="13">
        <v>3.1899999999999998E-2</v>
      </c>
      <c r="AT547" s="4">
        <v>20</v>
      </c>
      <c r="AU547" s="4" t="s">
        <v>648</v>
      </c>
      <c r="AV547" s="4" t="s">
        <v>634</v>
      </c>
      <c r="AW547" s="11"/>
      <c r="AX547" s="11"/>
      <c r="AY547" s="14">
        <v>0</v>
      </c>
      <c r="AZ547" s="105">
        <v>9.6</v>
      </c>
      <c r="BA547" s="14" t="s">
        <v>563</v>
      </c>
      <c r="BB547" s="1" t="s">
        <v>41</v>
      </c>
      <c r="BC547" s="15">
        <v>-0.13309000000000001</v>
      </c>
      <c r="BD547" s="2"/>
    </row>
    <row r="548" spans="1:275" x14ac:dyDescent="0.25">
      <c r="A548" s="2">
        <v>1663</v>
      </c>
      <c r="B548" s="2" t="s">
        <v>1370</v>
      </c>
      <c r="D548" s="5" t="s">
        <v>1379</v>
      </c>
      <c r="E548" s="15" t="s">
        <v>40</v>
      </c>
      <c r="F548" s="4" t="s">
        <v>1005</v>
      </c>
      <c r="G548" s="4" t="s">
        <v>1006</v>
      </c>
      <c r="H548" s="4" t="s">
        <v>666</v>
      </c>
      <c r="I548" s="4" t="s">
        <v>1007</v>
      </c>
      <c r="J548" s="88" t="s">
        <v>1008</v>
      </c>
      <c r="K548" s="6"/>
      <c r="M548" s="4" t="s">
        <v>1008</v>
      </c>
      <c r="N548" s="37" t="s">
        <v>993</v>
      </c>
      <c r="O548" s="4" t="s">
        <v>548</v>
      </c>
      <c r="P548" s="6" t="s">
        <v>994</v>
      </c>
      <c r="Q548" s="37" t="s">
        <v>995</v>
      </c>
      <c r="R548" s="88" t="s">
        <v>996</v>
      </c>
      <c r="S548" s="6" t="s">
        <v>997</v>
      </c>
      <c r="T548" s="88" t="s">
        <v>552</v>
      </c>
      <c r="U548" s="6"/>
      <c r="V548" s="88" t="s">
        <v>553</v>
      </c>
      <c r="W548" s="6" t="s">
        <v>554</v>
      </c>
      <c r="X548" s="6" t="s">
        <v>555</v>
      </c>
      <c r="Y548" s="6" t="s">
        <v>556</v>
      </c>
      <c r="Z548" s="4" t="s">
        <v>604</v>
      </c>
      <c r="AA548" s="37" t="s">
        <v>557</v>
      </c>
      <c r="AB548" s="13">
        <v>40.130000000000003</v>
      </c>
      <c r="AC548" s="13">
        <v>-7.56</v>
      </c>
      <c r="AD548" s="8">
        <v>40.216666699999998</v>
      </c>
      <c r="AE548" s="8">
        <v>-7.9333333333333336</v>
      </c>
      <c r="AF548" s="2" t="s">
        <v>1372</v>
      </c>
      <c r="AG548" s="2" t="s">
        <v>1010</v>
      </c>
      <c r="AH548" s="2" t="s">
        <v>666</v>
      </c>
      <c r="AI548" s="113">
        <v>725</v>
      </c>
      <c r="AJ548" s="2" t="s">
        <v>633</v>
      </c>
      <c r="AM548" s="2" t="s">
        <v>559</v>
      </c>
      <c r="AN548" s="10">
        <v>35</v>
      </c>
      <c r="AO548" s="10">
        <v>336</v>
      </c>
      <c r="AP548" s="4"/>
      <c r="AQ548" s="4" t="s">
        <v>1373</v>
      </c>
      <c r="AR548" s="12">
        <v>16.662191840383301</v>
      </c>
      <c r="AS548" s="13">
        <v>4.1599999999999998E-2</v>
      </c>
      <c r="AT548" s="4">
        <v>20</v>
      </c>
      <c r="AU548" s="4" t="s">
        <v>648</v>
      </c>
      <c r="AV548" s="4" t="s">
        <v>634</v>
      </c>
      <c r="AY548" s="14">
        <v>0</v>
      </c>
      <c r="AZ548" s="29">
        <v>9.6</v>
      </c>
      <c r="BA548" s="14" t="s">
        <v>563</v>
      </c>
      <c r="BB548" s="1" t="s">
        <v>41</v>
      </c>
      <c r="BC548" s="15">
        <v>-0.13309000000000001</v>
      </c>
      <c r="BD548" s="2"/>
    </row>
    <row r="549" spans="1:275" x14ac:dyDescent="0.25">
      <c r="A549" s="2">
        <v>1664</v>
      </c>
      <c r="B549" s="2" t="s">
        <v>1370</v>
      </c>
      <c r="D549" s="5" t="s">
        <v>1380</v>
      </c>
      <c r="E549" s="15" t="s">
        <v>40</v>
      </c>
      <c r="F549" s="4" t="s">
        <v>1005</v>
      </c>
      <c r="G549" s="4" t="s">
        <v>1006</v>
      </c>
      <c r="H549" s="4" t="s">
        <v>666</v>
      </c>
      <c r="I549" s="4" t="s">
        <v>1007</v>
      </c>
      <c r="J549" s="88" t="s">
        <v>1008</v>
      </c>
      <c r="K549" s="6"/>
      <c r="M549" s="4" t="s">
        <v>1008</v>
      </c>
      <c r="N549" s="37" t="s">
        <v>993</v>
      </c>
      <c r="O549" s="4" t="s">
        <v>548</v>
      </c>
      <c r="P549" s="6" t="s">
        <v>994</v>
      </c>
      <c r="Q549" s="37" t="s">
        <v>995</v>
      </c>
      <c r="R549" s="88" t="s">
        <v>996</v>
      </c>
      <c r="S549" s="6" t="s">
        <v>997</v>
      </c>
      <c r="T549" s="88" t="s">
        <v>552</v>
      </c>
      <c r="U549" s="6"/>
      <c r="V549" s="88" t="s">
        <v>553</v>
      </c>
      <c r="W549" s="6" t="s">
        <v>554</v>
      </c>
      <c r="X549" s="6" t="s">
        <v>555</v>
      </c>
      <c r="Y549" s="6" t="s">
        <v>556</v>
      </c>
      <c r="Z549" s="4" t="s">
        <v>604</v>
      </c>
      <c r="AA549" s="37" t="s">
        <v>557</v>
      </c>
      <c r="AB549" s="13">
        <v>40.130000000000003</v>
      </c>
      <c r="AC549" s="13">
        <v>-7.56</v>
      </c>
      <c r="AD549" s="8">
        <v>40.216666699999998</v>
      </c>
      <c r="AE549" s="8">
        <v>-7.9333333333333336</v>
      </c>
      <c r="AF549" s="2" t="s">
        <v>1372</v>
      </c>
      <c r="AG549" s="2" t="s">
        <v>1010</v>
      </c>
      <c r="AH549" s="2" t="s">
        <v>666</v>
      </c>
      <c r="AI549" s="113">
        <v>725</v>
      </c>
      <c r="AJ549" s="2" t="s">
        <v>633</v>
      </c>
      <c r="AM549" s="2" t="s">
        <v>559</v>
      </c>
      <c r="AN549" s="10">
        <v>35</v>
      </c>
      <c r="AO549" s="10">
        <v>336</v>
      </c>
      <c r="AP549" s="4"/>
      <c r="AQ549" s="4" t="s">
        <v>1373</v>
      </c>
      <c r="AR549" s="12">
        <v>21.132535992681255</v>
      </c>
      <c r="AS549" s="13">
        <v>3.2800000000000003E-2</v>
      </c>
      <c r="AT549" s="4">
        <v>20</v>
      </c>
      <c r="AU549" s="4" t="s">
        <v>648</v>
      </c>
      <c r="AV549" s="4" t="s">
        <v>634</v>
      </c>
      <c r="AY549" s="14">
        <v>0</v>
      </c>
      <c r="AZ549" s="29">
        <v>9.6</v>
      </c>
      <c r="BA549" s="14" t="s">
        <v>563</v>
      </c>
      <c r="BB549" s="1" t="s">
        <v>41</v>
      </c>
      <c r="BC549" s="15">
        <v>-0.13309000000000001</v>
      </c>
      <c r="BD549" s="2"/>
    </row>
    <row r="550" spans="1:275" s="16" customFormat="1" x14ac:dyDescent="0.25">
      <c r="A550" s="2">
        <v>1665</v>
      </c>
      <c r="B550" s="2" t="s">
        <v>1370</v>
      </c>
      <c r="C550" s="4"/>
      <c r="D550" s="5" t="s">
        <v>1381</v>
      </c>
      <c r="E550" s="15" t="s">
        <v>40</v>
      </c>
      <c r="F550" s="4" t="s">
        <v>1005</v>
      </c>
      <c r="G550" s="4" t="s">
        <v>1006</v>
      </c>
      <c r="H550" s="4" t="s">
        <v>666</v>
      </c>
      <c r="I550" s="4" t="s">
        <v>1007</v>
      </c>
      <c r="J550" s="88" t="s">
        <v>1008</v>
      </c>
      <c r="K550" s="6"/>
      <c r="L550" s="4"/>
      <c r="M550" s="4" t="s">
        <v>1008</v>
      </c>
      <c r="N550" s="37" t="s">
        <v>993</v>
      </c>
      <c r="O550" s="4" t="s">
        <v>548</v>
      </c>
      <c r="P550" s="6" t="s">
        <v>994</v>
      </c>
      <c r="Q550" s="37" t="s">
        <v>995</v>
      </c>
      <c r="R550" s="88" t="s">
        <v>996</v>
      </c>
      <c r="S550" s="6" t="s">
        <v>997</v>
      </c>
      <c r="T550" s="88" t="s">
        <v>552</v>
      </c>
      <c r="U550" s="6"/>
      <c r="V550" s="88" t="s">
        <v>553</v>
      </c>
      <c r="W550" s="6" t="s">
        <v>554</v>
      </c>
      <c r="X550" s="6" t="s">
        <v>555</v>
      </c>
      <c r="Y550" s="6" t="s">
        <v>556</v>
      </c>
      <c r="Z550" s="4" t="s">
        <v>604</v>
      </c>
      <c r="AA550" s="37" t="s">
        <v>557</v>
      </c>
      <c r="AB550" s="13">
        <v>40.130000000000003</v>
      </c>
      <c r="AC550" s="13">
        <v>-7.56</v>
      </c>
      <c r="AD550" s="8">
        <v>40.216666699999998</v>
      </c>
      <c r="AE550" s="8">
        <v>-7.9333333333333336</v>
      </c>
      <c r="AF550" s="2" t="s">
        <v>1372</v>
      </c>
      <c r="AG550" s="2" t="s">
        <v>1010</v>
      </c>
      <c r="AH550" s="2" t="s">
        <v>666</v>
      </c>
      <c r="AI550" s="113">
        <v>725</v>
      </c>
      <c r="AJ550" s="2" t="s">
        <v>633</v>
      </c>
      <c r="AK550" s="14"/>
      <c r="AL550" s="29"/>
      <c r="AM550" s="2" t="s">
        <v>559</v>
      </c>
      <c r="AN550" s="10">
        <v>35</v>
      </c>
      <c r="AO550" s="10">
        <v>336</v>
      </c>
      <c r="AP550" s="4"/>
      <c r="AQ550" s="4" t="s">
        <v>1373</v>
      </c>
      <c r="AR550" s="12">
        <v>19.094963651789126</v>
      </c>
      <c r="AS550" s="13">
        <v>3.6299999999999999E-2</v>
      </c>
      <c r="AT550" s="4">
        <v>20</v>
      </c>
      <c r="AU550" s="4" t="s">
        <v>648</v>
      </c>
      <c r="AV550" s="4" t="s">
        <v>634</v>
      </c>
      <c r="AW550" s="14"/>
      <c r="AX550" s="14"/>
      <c r="AY550" s="14">
        <v>0</v>
      </c>
      <c r="AZ550" s="29">
        <v>9.6</v>
      </c>
      <c r="BA550" s="14" t="s">
        <v>563</v>
      </c>
      <c r="BB550" s="1" t="s">
        <v>41</v>
      </c>
      <c r="BC550" s="15">
        <v>-0.13309000000000001</v>
      </c>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row>
    <row r="551" spans="1:275" s="16" customFormat="1" x14ac:dyDescent="0.25">
      <c r="A551" s="2">
        <v>1666</v>
      </c>
      <c r="B551" s="2" t="s">
        <v>1370</v>
      </c>
      <c r="C551" s="4"/>
      <c r="D551" s="5" t="s">
        <v>1382</v>
      </c>
      <c r="E551" s="15" t="s">
        <v>40</v>
      </c>
      <c r="F551" s="4" t="s">
        <v>1005</v>
      </c>
      <c r="G551" s="4" t="s">
        <v>1006</v>
      </c>
      <c r="H551" s="4" t="s">
        <v>666</v>
      </c>
      <c r="I551" s="4" t="s">
        <v>1007</v>
      </c>
      <c r="J551" s="88" t="s">
        <v>1008</v>
      </c>
      <c r="K551" s="6"/>
      <c r="L551" s="4"/>
      <c r="M551" s="4" t="s">
        <v>1008</v>
      </c>
      <c r="N551" s="37" t="s">
        <v>993</v>
      </c>
      <c r="O551" s="4" t="s">
        <v>548</v>
      </c>
      <c r="P551" s="6" t="s">
        <v>994</v>
      </c>
      <c r="Q551" s="37" t="s">
        <v>995</v>
      </c>
      <c r="R551" s="88" t="s">
        <v>996</v>
      </c>
      <c r="S551" s="6" t="s">
        <v>997</v>
      </c>
      <c r="T551" s="88" t="s">
        <v>552</v>
      </c>
      <c r="U551" s="6"/>
      <c r="V551" s="88" t="s">
        <v>553</v>
      </c>
      <c r="W551" s="6" t="s">
        <v>554</v>
      </c>
      <c r="X551" s="6" t="s">
        <v>555</v>
      </c>
      <c r="Y551" s="6" t="s">
        <v>556</v>
      </c>
      <c r="Z551" s="4" t="s">
        <v>604</v>
      </c>
      <c r="AA551" s="37" t="s">
        <v>557</v>
      </c>
      <c r="AB551" s="13">
        <v>40.130000000000003</v>
      </c>
      <c r="AC551" s="13">
        <v>-7.56</v>
      </c>
      <c r="AD551" s="8">
        <v>40.216666699999998</v>
      </c>
      <c r="AE551" s="8">
        <v>-7.9333333333333336</v>
      </c>
      <c r="AF551" s="2" t="s">
        <v>1372</v>
      </c>
      <c r="AG551" s="2" t="s">
        <v>1010</v>
      </c>
      <c r="AH551" s="2" t="s">
        <v>666</v>
      </c>
      <c r="AI551" s="113">
        <v>725</v>
      </c>
      <c r="AJ551" s="2" t="s">
        <v>633</v>
      </c>
      <c r="AK551" s="14"/>
      <c r="AL551" s="29"/>
      <c r="AM551" s="2" t="s">
        <v>559</v>
      </c>
      <c r="AN551" s="10">
        <v>35</v>
      </c>
      <c r="AO551" s="10">
        <v>336</v>
      </c>
      <c r="AP551" s="4"/>
      <c r="AQ551" s="4" t="s">
        <v>1373</v>
      </c>
      <c r="AR551" s="12">
        <v>16.906028794145005</v>
      </c>
      <c r="AS551" s="13">
        <v>4.1000000000000002E-2</v>
      </c>
      <c r="AT551" s="4">
        <v>20</v>
      </c>
      <c r="AU551" s="4" t="s">
        <v>648</v>
      </c>
      <c r="AV551" s="4" t="s">
        <v>634</v>
      </c>
      <c r="AW551" s="14"/>
      <c r="AX551" s="14"/>
      <c r="AY551" s="14">
        <v>0</v>
      </c>
      <c r="AZ551" s="29">
        <v>9.6</v>
      </c>
      <c r="BA551" s="14" t="s">
        <v>563</v>
      </c>
      <c r="BB551" s="1" t="s">
        <v>41</v>
      </c>
      <c r="BC551" s="15">
        <v>-0.13309000000000001</v>
      </c>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row>
    <row r="552" spans="1:275" ht="15.75" x14ac:dyDescent="0.25">
      <c r="A552" s="2">
        <v>1836</v>
      </c>
      <c r="B552" s="21" t="s">
        <v>1383</v>
      </c>
      <c r="D552" s="5" t="s">
        <v>1384</v>
      </c>
      <c r="E552" s="15" t="s">
        <v>40</v>
      </c>
      <c r="F552" s="4" t="s">
        <v>1005</v>
      </c>
      <c r="G552" s="4" t="s">
        <v>1006</v>
      </c>
      <c r="H552" s="4" t="s">
        <v>666</v>
      </c>
      <c r="I552" s="4" t="s">
        <v>1007</v>
      </c>
      <c r="J552" s="88" t="s">
        <v>1008</v>
      </c>
      <c r="K552" s="6"/>
      <c r="M552" s="4" t="s">
        <v>1008</v>
      </c>
      <c r="N552" s="37" t="s">
        <v>993</v>
      </c>
      <c r="O552" s="4" t="s">
        <v>548</v>
      </c>
      <c r="P552" s="6" t="s">
        <v>994</v>
      </c>
      <c r="Q552" s="37" t="s">
        <v>995</v>
      </c>
      <c r="R552" s="88" t="s">
        <v>996</v>
      </c>
      <c r="S552" s="6" t="s">
        <v>997</v>
      </c>
      <c r="T552" s="88" t="s">
        <v>552</v>
      </c>
      <c r="U552" s="6"/>
      <c r="V552" s="88" t="s">
        <v>553</v>
      </c>
      <c r="W552" s="6" t="s">
        <v>554</v>
      </c>
      <c r="X552" s="6" t="s">
        <v>555</v>
      </c>
      <c r="Y552" s="6" t="s">
        <v>556</v>
      </c>
      <c r="Z552" s="4" t="s">
        <v>604</v>
      </c>
      <c r="AA552" s="37" t="s">
        <v>557</v>
      </c>
      <c r="AB552" s="13">
        <v>41.3</v>
      </c>
      <c r="AC552" s="13">
        <v>-7.11</v>
      </c>
      <c r="AD552" s="30">
        <v>41.05</v>
      </c>
      <c r="AE552" s="30">
        <v>-7.1833333333333336</v>
      </c>
      <c r="AF552" s="2" t="s">
        <v>1385</v>
      </c>
      <c r="AG552" s="2" t="s">
        <v>1010</v>
      </c>
      <c r="AH552" s="2" t="s">
        <v>666</v>
      </c>
      <c r="AI552" s="113">
        <v>418</v>
      </c>
      <c r="AJ552" s="2" t="s">
        <v>558</v>
      </c>
      <c r="AM552" s="2" t="s">
        <v>608</v>
      </c>
      <c r="AN552" s="10">
        <v>56</v>
      </c>
      <c r="AO552" s="10">
        <v>481.59999999999997</v>
      </c>
      <c r="AP552" s="4">
        <v>7</v>
      </c>
      <c r="AQ552" s="4" t="s">
        <v>609</v>
      </c>
      <c r="AR552" s="12">
        <v>32.695621724525722</v>
      </c>
      <c r="AS552" s="13">
        <v>2.12E-2</v>
      </c>
      <c r="AT552" s="4">
        <v>7</v>
      </c>
      <c r="AV552" s="4" t="s">
        <v>634</v>
      </c>
      <c r="AY552" s="14">
        <v>0</v>
      </c>
      <c r="AZ552" s="29">
        <v>8.6</v>
      </c>
      <c r="BA552" s="14" t="s">
        <v>563</v>
      </c>
      <c r="BB552" s="1" t="s">
        <v>41</v>
      </c>
      <c r="BC552" s="15">
        <v>-0.13309000000000001</v>
      </c>
      <c r="BD552" s="2"/>
    </row>
    <row r="553" spans="1:275" ht="15.75" x14ac:dyDescent="0.25">
      <c r="A553" s="2">
        <v>1837</v>
      </c>
      <c r="B553" s="21" t="s">
        <v>1383</v>
      </c>
      <c r="D553" s="5" t="s">
        <v>1386</v>
      </c>
      <c r="E553" s="15" t="s">
        <v>40</v>
      </c>
      <c r="F553" s="4" t="s">
        <v>1005</v>
      </c>
      <c r="G553" s="4" t="s">
        <v>1006</v>
      </c>
      <c r="H553" s="4" t="s">
        <v>666</v>
      </c>
      <c r="I553" s="4" t="s">
        <v>1007</v>
      </c>
      <c r="J553" s="88" t="s">
        <v>1008</v>
      </c>
      <c r="K553" s="6"/>
      <c r="M553" s="4" t="s">
        <v>1008</v>
      </c>
      <c r="N553" s="37" t="s">
        <v>993</v>
      </c>
      <c r="O553" s="4" t="s">
        <v>548</v>
      </c>
      <c r="P553" s="6" t="s">
        <v>994</v>
      </c>
      <c r="Q553" s="37" t="s">
        <v>995</v>
      </c>
      <c r="R553" s="88" t="s">
        <v>996</v>
      </c>
      <c r="S553" s="6" t="s">
        <v>997</v>
      </c>
      <c r="T553" s="88" t="s">
        <v>552</v>
      </c>
      <c r="U553" s="6"/>
      <c r="V553" s="88" t="s">
        <v>553</v>
      </c>
      <c r="W553" s="6" t="s">
        <v>554</v>
      </c>
      <c r="X553" s="6" t="s">
        <v>555</v>
      </c>
      <c r="Y553" s="6" t="s">
        <v>556</v>
      </c>
      <c r="Z553" s="4" t="s">
        <v>604</v>
      </c>
      <c r="AA553" s="37" t="s">
        <v>557</v>
      </c>
      <c r="AB553" s="13">
        <v>41.3</v>
      </c>
      <c r="AC553" s="13">
        <v>-7.11</v>
      </c>
      <c r="AD553" s="30">
        <v>41.05</v>
      </c>
      <c r="AE553" s="30">
        <v>-7.1833333333333336</v>
      </c>
      <c r="AF553" s="2" t="s">
        <v>1385</v>
      </c>
      <c r="AG553" s="2" t="s">
        <v>1010</v>
      </c>
      <c r="AH553" s="2" t="s">
        <v>666</v>
      </c>
      <c r="AI553" s="113">
        <v>418</v>
      </c>
      <c r="AJ553" s="2" t="s">
        <v>558</v>
      </c>
      <c r="AM553" s="2" t="s">
        <v>608</v>
      </c>
      <c r="AN553" s="10">
        <v>56</v>
      </c>
      <c r="AO553" s="10">
        <v>520.80000000000007</v>
      </c>
      <c r="AP553" s="4">
        <v>7</v>
      </c>
      <c r="AQ553" s="4" t="s">
        <v>609</v>
      </c>
      <c r="AR553" s="12">
        <v>91.203576389466491</v>
      </c>
      <c r="AS553" s="13">
        <v>7.6E-3</v>
      </c>
      <c r="AT553" s="4">
        <v>7</v>
      </c>
      <c r="AV553" s="4" t="s">
        <v>634</v>
      </c>
      <c r="AY553" s="14">
        <v>0</v>
      </c>
      <c r="AZ553" s="29">
        <v>9.3000000000000007</v>
      </c>
      <c r="BA553" s="14" t="s">
        <v>563</v>
      </c>
      <c r="BB553" s="1" t="s">
        <v>41</v>
      </c>
      <c r="BC553" s="15">
        <v>-0.13309000000000001</v>
      </c>
      <c r="BD553" s="2"/>
    </row>
    <row r="554" spans="1:275" ht="15.75" x14ac:dyDescent="0.25">
      <c r="A554" s="2">
        <v>1838</v>
      </c>
      <c r="B554" s="21" t="s">
        <v>1383</v>
      </c>
      <c r="D554" s="5" t="s">
        <v>1387</v>
      </c>
      <c r="E554" s="15" t="s">
        <v>40</v>
      </c>
      <c r="F554" s="4" t="s">
        <v>1005</v>
      </c>
      <c r="G554" s="4" t="s">
        <v>1006</v>
      </c>
      <c r="H554" s="4" t="s">
        <v>666</v>
      </c>
      <c r="I554" s="4" t="s">
        <v>1007</v>
      </c>
      <c r="J554" s="88" t="s">
        <v>1008</v>
      </c>
      <c r="K554" s="6"/>
      <c r="M554" s="4" t="s">
        <v>1008</v>
      </c>
      <c r="N554" s="37" t="s">
        <v>993</v>
      </c>
      <c r="O554" s="4" t="s">
        <v>548</v>
      </c>
      <c r="P554" s="6" t="s">
        <v>994</v>
      </c>
      <c r="Q554" s="37" t="s">
        <v>995</v>
      </c>
      <c r="R554" s="88" t="s">
        <v>996</v>
      </c>
      <c r="S554" s="6" t="s">
        <v>997</v>
      </c>
      <c r="T554" s="88" t="s">
        <v>552</v>
      </c>
      <c r="U554" s="6"/>
      <c r="V554" s="88" t="s">
        <v>553</v>
      </c>
      <c r="W554" s="6" t="s">
        <v>554</v>
      </c>
      <c r="X554" s="6" t="s">
        <v>555</v>
      </c>
      <c r="Y554" s="6" t="s">
        <v>556</v>
      </c>
      <c r="Z554" s="4" t="s">
        <v>604</v>
      </c>
      <c r="AA554" s="37" t="s">
        <v>557</v>
      </c>
      <c r="AB554" s="13">
        <v>41.3</v>
      </c>
      <c r="AC554" s="13">
        <v>-7.11</v>
      </c>
      <c r="AD554" s="30">
        <v>41.05</v>
      </c>
      <c r="AE554" s="30">
        <v>-7.1833333333333336</v>
      </c>
      <c r="AF554" s="2" t="s">
        <v>1385</v>
      </c>
      <c r="AG554" s="2" t="s">
        <v>1010</v>
      </c>
      <c r="AH554" s="2" t="s">
        <v>666</v>
      </c>
      <c r="AI554" s="113">
        <v>418</v>
      </c>
      <c r="AJ554" s="2" t="s">
        <v>558</v>
      </c>
      <c r="AM554" s="2" t="s">
        <v>608</v>
      </c>
      <c r="AN554" s="10">
        <v>56</v>
      </c>
      <c r="AO554" s="10">
        <v>481.59999999999997</v>
      </c>
      <c r="AP554" s="4">
        <v>7</v>
      </c>
      <c r="AQ554" s="4" t="s">
        <v>652</v>
      </c>
      <c r="AR554" s="12">
        <v>346.57359027997262</v>
      </c>
      <c r="AS554" s="13">
        <v>2E-3</v>
      </c>
      <c r="AT554" s="4">
        <v>7</v>
      </c>
      <c r="AV554" s="4" t="s">
        <v>634</v>
      </c>
      <c r="AY554" s="14">
        <v>0</v>
      </c>
      <c r="AZ554" s="29">
        <v>8.6</v>
      </c>
      <c r="BA554" s="14" t="s">
        <v>563</v>
      </c>
      <c r="BB554" s="1" t="s">
        <v>41</v>
      </c>
      <c r="BC554" s="15">
        <v>-0.13309000000000001</v>
      </c>
      <c r="BD554" s="2"/>
    </row>
    <row r="555" spans="1:275" ht="15.75" x14ac:dyDescent="0.25">
      <c r="A555" s="2">
        <v>1839</v>
      </c>
      <c r="B555" s="21" t="s">
        <v>1383</v>
      </c>
      <c r="D555" s="5" t="s">
        <v>1388</v>
      </c>
      <c r="E555" s="15" t="s">
        <v>40</v>
      </c>
      <c r="F555" s="4" t="s">
        <v>1005</v>
      </c>
      <c r="G555" s="4" t="s">
        <v>1006</v>
      </c>
      <c r="H555" s="4" t="s">
        <v>666</v>
      </c>
      <c r="I555" s="4" t="s">
        <v>1007</v>
      </c>
      <c r="J555" s="88" t="s">
        <v>1008</v>
      </c>
      <c r="K555" s="6"/>
      <c r="M555" s="4" t="s">
        <v>1008</v>
      </c>
      <c r="N555" s="37" t="s">
        <v>993</v>
      </c>
      <c r="O555" s="4" t="s">
        <v>548</v>
      </c>
      <c r="P555" s="6" t="s">
        <v>994</v>
      </c>
      <c r="Q555" s="37" t="s">
        <v>995</v>
      </c>
      <c r="R555" s="88" t="s">
        <v>996</v>
      </c>
      <c r="S555" s="6" t="s">
        <v>997</v>
      </c>
      <c r="T555" s="88" t="s">
        <v>552</v>
      </c>
      <c r="U555" s="6"/>
      <c r="V555" s="88" t="s">
        <v>553</v>
      </c>
      <c r="W555" s="6" t="s">
        <v>554</v>
      </c>
      <c r="X555" s="6" t="s">
        <v>555</v>
      </c>
      <c r="Y555" s="6" t="s">
        <v>556</v>
      </c>
      <c r="Z555" s="4" t="s">
        <v>604</v>
      </c>
      <c r="AA555" s="37" t="s">
        <v>557</v>
      </c>
      <c r="AB555" s="13">
        <v>41.3</v>
      </c>
      <c r="AC555" s="13">
        <v>-7.11</v>
      </c>
      <c r="AD555" s="30">
        <v>41.05</v>
      </c>
      <c r="AE555" s="30">
        <v>-7.1833333333333336</v>
      </c>
      <c r="AF555" s="2" t="s">
        <v>1385</v>
      </c>
      <c r="AG555" s="2" t="s">
        <v>1010</v>
      </c>
      <c r="AH555" s="2" t="s">
        <v>666</v>
      </c>
      <c r="AI555" s="113">
        <v>418</v>
      </c>
      <c r="AJ555" s="2" t="s">
        <v>558</v>
      </c>
      <c r="AM555" s="2" t="s">
        <v>608</v>
      </c>
      <c r="AN555" s="10">
        <v>56</v>
      </c>
      <c r="AO555" s="10">
        <v>520.80000000000007</v>
      </c>
      <c r="AP555" s="4">
        <v>7</v>
      </c>
      <c r="AQ555" s="4" t="s">
        <v>652</v>
      </c>
      <c r="AR555" s="12">
        <v>433.21698784996579</v>
      </c>
      <c r="AS555" s="13">
        <v>1.6000000000000001E-3</v>
      </c>
      <c r="AT555" s="4">
        <v>7</v>
      </c>
      <c r="AV555" s="4" t="s">
        <v>634</v>
      </c>
      <c r="AY555" s="14">
        <v>0</v>
      </c>
      <c r="AZ555" s="29">
        <v>9.3000000000000007</v>
      </c>
      <c r="BA555" s="14" t="s">
        <v>563</v>
      </c>
      <c r="BB555" s="1" t="s">
        <v>41</v>
      </c>
      <c r="BC555" s="15">
        <v>-0.13309000000000001</v>
      </c>
      <c r="BD555" s="2"/>
    </row>
    <row r="556" spans="1:275" ht="15.75" x14ac:dyDescent="0.25">
      <c r="A556" s="2">
        <v>1840</v>
      </c>
      <c r="B556" s="21" t="s">
        <v>1383</v>
      </c>
      <c r="D556" s="5" t="s">
        <v>1389</v>
      </c>
      <c r="E556" s="15" t="s">
        <v>40</v>
      </c>
      <c r="F556" s="4" t="s">
        <v>1005</v>
      </c>
      <c r="G556" s="4" t="s">
        <v>1006</v>
      </c>
      <c r="H556" s="4" t="s">
        <v>666</v>
      </c>
      <c r="I556" s="4" t="s">
        <v>1007</v>
      </c>
      <c r="J556" s="88" t="s">
        <v>1008</v>
      </c>
      <c r="K556" s="6"/>
      <c r="M556" s="4" t="s">
        <v>1008</v>
      </c>
      <c r="N556" s="37" t="s">
        <v>993</v>
      </c>
      <c r="O556" s="4" t="s">
        <v>548</v>
      </c>
      <c r="P556" s="6" t="s">
        <v>994</v>
      </c>
      <c r="Q556" s="37" t="s">
        <v>995</v>
      </c>
      <c r="R556" s="88" t="s">
        <v>996</v>
      </c>
      <c r="S556" s="6" t="s">
        <v>997</v>
      </c>
      <c r="T556" s="88" t="s">
        <v>552</v>
      </c>
      <c r="U556" s="6"/>
      <c r="V556" s="88" t="s">
        <v>553</v>
      </c>
      <c r="W556" s="6" t="s">
        <v>554</v>
      </c>
      <c r="X556" s="6" t="s">
        <v>555</v>
      </c>
      <c r="Y556" s="6" t="s">
        <v>556</v>
      </c>
      <c r="Z556" s="4" t="s">
        <v>604</v>
      </c>
      <c r="AA556" s="37" t="s">
        <v>557</v>
      </c>
      <c r="AB556" s="13">
        <v>41.3</v>
      </c>
      <c r="AC556" s="13">
        <v>-7.11</v>
      </c>
      <c r="AD556" s="30">
        <v>41.05</v>
      </c>
      <c r="AE556" s="30">
        <v>-7.1833333333333336</v>
      </c>
      <c r="AF556" s="2" t="s">
        <v>1385</v>
      </c>
      <c r="AG556" s="2" t="s">
        <v>1010</v>
      </c>
      <c r="AH556" s="2" t="s">
        <v>666</v>
      </c>
      <c r="AI556" s="113">
        <v>418</v>
      </c>
      <c r="AJ556" s="2" t="s">
        <v>558</v>
      </c>
      <c r="AM556" s="2" t="s">
        <v>608</v>
      </c>
      <c r="AN556" s="10">
        <v>64</v>
      </c>
      <c r="AO556" s="10">
        <v>537.6</v>
      </c>
      <c r="AP556" s="4">
        <v>5</v>
      </c>
      <c r="AQ556" s="4" t="s">
        <v>609</v>
      </c>
      <c r="AR556" s="12">
        <v>36.290428301567815</v>
      </c>
      <c r="AS556" s="13">
        <v>1.9099999999999999E-2</v>
      </c>
      <c r="AT556" s="4">
        <v>5</v>
      </c>
      <c r="AV556" s="4" t="s">
        <v>634</v>
      </c>
      <c r="AY556" s="14">
        <v>0</v>
      </c>
      <c r="AZ556" s="29">
        <v>8.4</v>
      </c>
      <c r="BA556" s="14" t="s">
        <v>563</v>
      </c>
      <c r="BB556" s="1" t="s">
        <v>41</v>
      </c>
      <c r="BC556" s="15">
        <v>-0.13309000000000001</v>
      </c>
      <c r="BD556" s="2"/>
    </row>
    <row r="557" spans="1:275" ht="15.75" x14ac:dyDescent="0.25">
      <c r="A557" s="2">
        <v>1841</v>
      </c>
      <c r="B557" s="21" t="s">
        <v>1383</v>
      </c>
      <c r="D557" s="5" t="s">
        <v>1390</v>
      </c>
      <c r="E557" s="15" t="s">
        <v>40</v>
      </c>
      <c r="F557" s="4" t="s">
        <v>1005</v>
      </c>
      <c r="G557" s="4" t="s">
        <v>1006</v>
      </c>
      <c r="H557" s="4" t="s">
        <v>666</v>
      </c>
      <c r="I557" s="4" t="s">
        <v>1007</v>
      </c>
      <c r="J557" s="88" t="s">
        <v>1008</v>
      </c>
      <c r="K557" s="6"/>
      <c r="M557" s="4" t="s">
        <v>1008</v>
      </c>
      <c r="N557" s="37" t="s">
        <v>993</v>
      </c>
      <c r="O557" s="4" t="s">
        <v>548</v>
      </c>
      <c r="P557" s="6" t="s">
        <v>994</v>
      </c>
      <c r="Q557" s="37" t="s">
        <v>995</v>
      </c>
      <c r="R557" s="88" t="s">
        <v>996</v>
      </c>
      <c r="S557" s="6" t="s">
        <v>997</v>
      </c>
      <c r="T557" s="88" t="s">
        <v>552</v>
      </c>
      <c r="U557" s="6"/>
      <c r="V557" s="88" t="s">
        <v>553</v>
      </c>
      <c r="W557" s="6" t="s">
        <v>554</v>
      </c>
      <c r="X557" s="6" t="s">
        <v>555</v>
      </c>
      <c r="Y557" s="6" t="s">
        <v>556</v>
      </c>
      <c r="Z557" s="4" t="s">
        <v>604</v>
      </c>
      <c r="AA557" s="37" t="s">
        <v>557</v>
      </c>
      <c r="AB557" s="13">
        <v>41.3</v>
      </c>
      <c r="AC557" s="13">
        <v>-7.11</v>
      </c>
      <c r="AD557" s="30">
        <v>41.05</v>
      </c>
      <c r="AE557" s="30">
        <v>-7.1833333333333336</v>
      </c>
      <c r="AF557" s="2" t="s">
        <v>1385</v>
      </c>
      <c r="AG557" s="2" t="s">
        <v>1010</v>
      </c>
      <c r="AH557" s="2" t="s">
        <v>666</v>
      </c>
      <c r="AI557" s="113">
        <v>418</v>
      </c>
      <c r="AJ557" s="2" t="s">
        <v>558</v>
      </c>
      <c r="AM557" s="2" t="s">
        <v>608</v>
      </c>
      <c r="AN557" s="10">
        <v>64</v>
      </c>
      <c r="AO557" s="10">
        <v>563.20000000000005</v>
      </c>
      <c r="AP557" s="4">
        <v>5</v>
      </c>
      <c r="AQ557" s="4" t="s">
        <v>609</v>
      </c>
      <c r="AR557" s="12">
        <v>73.739061761696306</v>
      </c>
      <c r="AS557" s="13">
        <v>9.4000000000000004E-3</v>
      </c>
      <c r="AT557" s="4">
        <v>5</v>
      </c>
      <c r="AV557" s="4" t="s">
        <v>634</v>
      </c>
      <c r="AY557" s="14">
        <v>0</v>
      </c>
      <c r="AZ557" s="29">
        <v>8.8000000000000007</v>
      </c>
      <c r="BA557" s="14" t="s">
        <v>563</v>
      </c>
      <c r="BB557" s="1" t="s">
        <v>41</v>
      </c>
      <c r="BC557" s="15">
        <v>-0.13309000000000001</v>
      </c>
      <c r="BD557" s="2"/>
    </row>
    <row r="558" spans="1:275" ht="15.75" x14ac:dyDescent="0.25">
      <c r="A558" s="2">
        <v>1842</v>
      </c>
      <c r="B558" s="21" t="s">
        <v>1383</v>
      </c>
      <c r="D558" s="5" t="s">
        <v>1391</v>
      </c>
      <c r="E558" s="15" t="s">
        <v>40</v>
      </c>
      <c r="F558" s="4" t="s">
        <v>1005</v>
      </c>
      <c r="G558" s="4" t="s">
        <v>1006</v>
      </c>
      <c r="H558" s="4" t="s">
        <v>666</v>
      </c>
      <c r="I558" s="4" t="s">
        <v>1007</v>
      </c>
      <c r="J558" s="88" t="s">
        <v>1008</v>
      </c>
      <c r="K558" s="6"/>
      <c r="M558" s="4" t="s">
        <v>1008</v>
      </c>
      <c r="N558" s="37" t="s">
        <v>993</v>
      </c>
      <c r="O558" s="4" t="s">
        <v>548</v>
      </c>
      <c r="P558" s="6" t="s">
        <v>994</v>
      </c>
      <c r="Q558" s="37" t="s">
        <v>995</v>
      </c>
      <c r="R558" s="88" t="s">
        <v>996</v>
      </c>
      <c r="S558" s="6" t="s">
        <v>997</v>
      </c>
      <c r="T558" s="88" t="s">
        <v>552</v>
      </c>
      <c r="U558" s="6"/>
      <c r="V558" s="88" t="s">
        <v>553</v>
      </c>
      <c r="W558" s="6" t="s">
        <v>554</v>
      </c>
      <c r="X558" s="6" t="s">
        <v>555</v>
      </c>
      <c r="Y558" s="6" t="s">
        <v>556</v>
      </c>
      <c r="Z558" s="4" t="s">
        <v>604</v>
      </c>
      <c r="AA558" s="37" t="s">
        <v>557</v>
      </c>
      <c r="AB558" s="13">
        <v>41.3</v>
      </c>
      <c r="AC558" s="13">
        <v>-7.11</v>
      </c>
      <c r="AD558" s="30">
        <v>41.05</v>
      </c>
      <c r="AE558" s="30">
        <v>-7.1833333333333336</v>
      </c>
      <c r="AF558" s="2" t="s">
        <v>1385</v>
      </c>
      <c r="AG558" s="2" t="s">
        <v>1010</v>
      </c>
      <c r="AH558" s="2" t="s">
        <v>666</v>
      </c>
      <c r="AI558" s="113">
        <v>418</v>
      </c>
      <c r="AJ558" s="2" t="s">
        <v>558</v>
      </c>
      <c r="AM558" s="2" t="s">
        <v>608</v>
      </c>
      <c r="AN558" s="10">
        <v>64</v>
      </c>
      <c r="AO558" s="10">
        <v>652.79999999999995</v>
      </c>
      <c r="AP558" s="4">
        <v>5</v>
      </c>
      <c r="AQ558" s="4" t="s">
        <v>609</v>
      </c>
      <c r="AR558" s="12">
        <v>43.321698784996578</v>
      </c>
      <c r="AS558" s="13">
        <v>1.6E-2</v>
      </c>
      <c r="AT558" s="4">
        <v>5</v>
      </c>
      <c r="AV558" s="4" t="s">
        <v>634</v>
      </c>
      <c r="AY558" s="14">
        <v>0</v>
      </c>
      <c r="AZ558" s="29">
        <v>10.199999999999999</v>
      </c>
      <c r="BA558" s="14" t="s">
        <v>563</v>
      </c>
      <c r="BB558" s="1" t="s">
        <v>41</v>
      </c>
      <c r="BC558" s="15">
        <v>-0.13309000000000001</v>
      </c>
      <c r="BD558" s="2"/>
    </row>
    <row r="559" spans="1:275" ht="15.75" x14ac:dyDescent="0.25">
      <c r="A559" s="2">
        <v>1843</v>
      </c>
      <c r="B559" s="21" t="s">
        <v>1383</v>
      </c>
      <c r="D559" s="5" t="s">
        <v>1392</v>
      </c>
      <c r="E559" s="15" t="s">
        <v>40</v>
      </c>
      <c r="F559" s="4" t="s">
        <v>1005</v>
      </c>
      <c r="G559" s="4" t="s">
        <v>1006</v>
      </c>
      <c r="H559" s="4" t="s">
        <v>666</v>
      </c>
      <c r="I559" s="4" t="s">
        <v>1007</v>
      </c>
      <c r="J559" s="88" t="s">
        <v>1008</v>
      </c>
      <c r="K559" s="6"/>
      <c r="M559" s="4" t="s">
        <v>1008</v>
      </c>
      <c r="N559" s="37" t="s">
        <v>993</v>
      </c>
      <c r="O559" s="4" t="s">
        <v>548</v>
      </c>
      <c r="P559" s="6" t="s">
        <v>994</v>
      </c>
      <c r="Q559" s="37" t="s">
        <v>995</v>
      </c>
      <c r="R559" s="88" t="s">
        <v>996</v>
      </c>
      <c r="S559" s="6" t="s">
        <v>997</v>
      </c>
      <c r="T559" s="88" t="s">
        <v>552</v>
      </c>
      <c r="U559" s="6"/>
      <c r="V559" s="88" t="s">
        <v>553</v>
      </c>
      <c r="W559" s="6" t="s">
        <v>554</v>
      </c>
      <c r="X559" s="6" t="s">
        <v>555</v>
      </c>
      <c r="Y559" s="6" t="s">
        <v>556</v>
      </c>
      <c r="Z559" s="4" t="s">
        <v>604</v>
      </c>
      <c r="AA559" s="37" t="s">
        <v>557</v>
      </c>
      <c r="AB559" s="13">
        <v>41.3</v>
      </c>
      <c r="AC559" s="13">
        <v>-7.11</v>
      </c>
      <c r="AD559" s="30">
        <v>41.05</v>
      </c>
      <c r="AE559" s="30">
        <v>-7.1833333333333336</v>
      </c>
      <c r="AF559" s="2" t="s">
        <v>1385</v>
      </c>
      <c r="AG559" s="2" t="s">
        <v>1010</v>
      </c>
      <c r="AH559" s="2" t="s">
        <v>666</v>
      </c>
      <c r="AI559" s="113">
        <v>418</v>
      </c>
      <c r="AJ559" s="2" t="s">
        <v>558</v>
      </c>
      <c r="AM559" s="2" t="s">
        <v>608</v>
      </c>
      <c r="AN559" s="10">
        <v>64</v>
      </c>
      <c r="AO559" s="10">
        <v>537.6</v>
      </c>
      <c r="AP559" s="4">
        <v>5</v>
      </c>
      <c r="AQ559" s="4" t="s">
        <v>652</v>
      </c>
      <c r="AR559" s="12">
        <v>86.643397569993155</v>
      </c>
      <c r="AS559" s="13">
        <v>8.0000000000000002E-3</v>
      </c>
      <c r="AT559" s="4">
        <v>5</v>
      </c>
      <c r="AV559" s="4" t="s">
        <v>634</v>
      </c>
      <c r="AY559" s="14">
        <v>0</v>
      </c>
      <c r="AZ559" s="29">
        <v>8.4</v>
      </c>
      <c r="BA559" s="14" t="s">
        <v>563</v>
      </c>
      <c r="BB559" s="1" t="s">
        <v>41</v>
      </c>
      <c r="BC559" s="15">
        <v>-0.13309000000000001</v>
      </c>
      <c r="BD559" s="2"/>
    </row>
    <row r="560" spans="1:275" ht="15.75" x14ac:dyDescent="0.25">
      <c r="A560" s="2">
        <v>1844</v>
      </c>
      <c r="B560" s="21" t="s">
        <v>1383</v>
      </c>
      <c r="D560" s="5" t="s">
        <v>1393</v>
      </c>
      <c r="E560" s="15" t="s">
        <v>40</v>
      </c>
      <c r="F560" s="4" t="s">
        <v>1005</v>
      </c>
      <c r="G560" s="4" t="s">
        <v>1006</v>
      </c>
      <c r="H560" s="4" t="s">
        <v>666</v>
      </c>
      <c r="I560" s="4" t="s">
        <v>1007</v>
      </c>
      <c r="J560" s="88" t="s">
        <v>1008</v>
      </c>
      <c r="K560" s="6"/>
      <c r="M560" s="4" t="s">
        <v>1008</v>
      </c>
      <c r="N560" s="37" t="s">
        <v>993</v>
      </c>
      <c r="O560" s="4" t="s">
        <v>548</v>
      </c>
      <c r="P560" s="6" t="s">
        <v>994</v>
      </c>
      <c r="Q560" s="37" t="s">
        <v>995</v>
      </c>
      <c r="R560" s="88" t="s">
        <v>996</v>
      </c>
      <c r="S560" s="6" t="s">
        <v>997</v>
      </c>
      <c r="T560" s="88" t="s">
        <v>552</v>
      </c>
      <c r="U560" s="6"/>
      <c r="V560" s="88" t="s">
        <v>553</v>
      </c>
      <c r="W560" s="6" t="s">
        <v>554</v>
      </c>
      <c r="X560" s="6" t="s">
        <v>555</v>
      </c>
      <c r="Y560" s="6" t="s">
        <v>556</v>
      </c>
      <c r="Z560" s="4" t="s">
        <v>604</v>
      </c>
      <c r="AA560" s="37" t="s">
        <v>557</v>
      </c>
      <c r="AB560" s="13">
        <v>41.3</v>
      </c>
      <c r="AC560" s="13">
        <v>-7.11</v>
      </c>
      <c r="AD560" s="30">
        <v>41.05</v>
      </c>
      <c r="AE560" s="30">
        <v>-7.1833333333333336</v>
      </c>
      <c r="AF560" s="2" t="s">
        <v>1385</v>
      </c>
      <c r="AG560" s="2" t="s">
        <v>1010</v>
      </c>
      <c r="AH560" s="2" t="s">
        <v>666</v>
      </c>
      <c r="AI560" s="113">
        <v>418</v>
      </c>
      <c r="AJ560" s="2" t="s">
        <v>558</v>
      </c>
      <c r="AM560" s="2" t="s">
        <v>608</v>
      </c>
      <c r="AN560" s="10">
        <v>64</v>
      </c>
      <c r="AO560" s="10">
        <v>563.20000000000005</v>
      </c>
      <c r="AP560" s="4">
        <v>5</v>
      </c>
      <c r="AQ560" s="4" t="s">
        <v>652</v>
      </c>
      <c r="AR560" s="12">
        <v>123.77628224284737</v>
      </c>
      <c r="AS560" s="13">
        <v>5.5999999999999999E-3</v>
      </c>
      <c r="AT560" s="4">
        <v>5</v>
      </c>
      <c r="AV560" s="4" t="s">
        <v>634</v>
      </c>
      <c r="AY560" s="14">
        <v>0</v>
      </c>
      <c r="AZ560" s="29">
        <v>8.8000000000000007</v>
      </c>
      <c r="BA560" s="14" t="s">
        <v>563</v>
      </c>
      <c r="BB560" s="1" t="s">
        <v>41</v>
      </c>
      <c r="BC560" s="15">
        <v>-0.13309000000000001</v>
      </c>
      <c r="BD560" s="2"/>
    </row>
    <row r="561" spans="1:275" ht="15.75" x14ac:dyDescent="0.25">
      <c r="A561" s="2">
        <v>1845</v>
      </c>
      <c r="B561" s="21" t="s">
        <v>1383</v>
      </c>
      <c r="D561" s="5" t="s">
        <v>1394</v>
      </c>
      <c r="E561" s="15" t="s">
        <v>40</v>
      </c>
      <c r="F561" s="4" t="s">
        <v>1005</v>
      </c>
      <c r="G561" s="4" t="s">
        <v>1006</v>
      </c>
      <c r="H561" s="4" t="s">
        <v>666</v>
      </c>
      <c r="I561" s="4" t="s">
        <v>1007</v>
      </c>
      <c r="J561" s="88" t="s">
        <v>1008</v>
      </c>
      <c r="K561" s="6"/>
      <c r="M561" s="4" t="s">
        <v>1008</v>
      </c>
      <c r="N561" s="37" t="s">
        <v>993</v>
      </c>
      <c r="O561" s="4" t="s">
        <v>548</v>
      </c>
      <c r="P561" s="6" t="s">
        <v>994</v>
      </c>
      <c r="Q561" s="37" t="s">
        <v>995</v>
      </c>
      <c r="R561" s="88" t="s">
        <v>996</v>
      </c>
      <c r="S561" s="6" t="s">
        <v>997</v>
      </c>
      <c r="T561" s="88" t="s">
        <v>552</v>
      </c>
      <c r="U561" s="6"/>
      <c r="V561" s="88" t="s">
        <v>553</v>
      </c>
      <c r="W561" s="6" t="s">
        <v>554</v>
      </c>
      <c r="X561" s="6" t="s">
        <v>555</v>
      </c>
      <c r="Y561" s="6" t="s">
        <v>556</v>
      </c>
      <c r="Z561" s="4" t="s">
        <v>604</v>
      </c>
      <c r="AA561" s="37" t="s">
        <v>557</v>
      </c>
      <c r="AB561" s="13">
        <v>41.3</v>
      </c>
      <c r="AC561" s="13">
        <v>-7.11</v>
      </c>
      <c r="AD561" s="30">
        <v>41.05</v>
      </c>
      <c r="AE561" s="30">
        <v>-7.1833333333333336</v>
      </c>
      <c r="AF561" s="2" t="s">
        <v>1385</v>
      </c>
      <c r="AG561" s="2" t="s">
        <v>1010</v>
      </c>
      <c r="AH561" s="2" t="s">
        <v>666</v>
      </c>
      <c r="AI561" s="113">
        <v>418</v>
      </c>
      <c r="AJ561" s="2" t="s">
        <v>558</v>
      </c>
      <c r="AM561" s="2" t="s">
        <v>608</v>
      </c>
      <c r="AN561" s="10">
        <v>64</v>
      </c>
      <c r="AO561" s="10">
        <v>652.79999999999995</v>
      </c>
      <c r="AP561" s="4">
        <v>5</v>
      </c>
      <c r="AQ561" s="4" t="s">
        <v>652</v>
      </c>
      <c r="AR561" s="12">
        <v>88.865023148710932</v>
      </c>
      <c r="AS561" s="13">
        <v>7.7999999999999996E-3</v>
      </c>
      <c r="AT561" s="4">
        <v>5</v>
      </c>
      <c r="AV561" s="4" t="s">
        <v>634</v>
      </c>
      <c r="AY561" s="14">
        <v>0</v>
      </c>
      <c r="AZ561" s="29">
        <v>10.199999999999999</v>
      </c>
      <c r="BA561" s="14" t="s">
        <v>563</v>
      </c>
      <c r="BB561" s="1" t="s">
        <v>41</v>
      </c>
      <c r="BC561" s="15">
        <v>-0.13309000000000001</v>
      </c>
      <c r="BD561" s="2"/>
    </row>
    <row r="562" spans="1:275" x14ac:dyDescent="0.25">
      <c r="A562" s="2">
        <v>2096</v>
      </c>
      <c r="B562" s="2" t="s">
        <v>1395</v>
      </c>
      <c r="D562" s="5" t="s">
        <v>1396</v>
      </c>
      <c r="E562" s="15" t="s">
        <v>40</v>
      </c>
      <c r="F562" s="4" t="s">
        <v>1005</v>
      </c>
      <c r="G562" s="4" t="s">
        <v>1006</v>
      </c>
      <c r="H562" s="4" t="s">
        <v>666</v>
      </c>
      <c r="I562" s="4" t="s">
        <v>1007</v>
      </c>
      <c r="J562" s="88" t="s">
        <v>1008</v>
      </c>
      <c r="K562" s="6"/>
      <c r="M562" s="4" t="s">
        <v>1008</v>
      </c>
      <c r="N562" s="37" t="s">
        <v>993</v>
      </c>
      <c r="O562" s="4" t="s">
        <v>548</v>
      </c>
      <c r="P562" s="6" t="s">
        <v>994</v>
      </c>
      <c r="Q562" s="37" t="s">
        <v>995</v>
      </c>
      <c r="R562" s="88" t="s">
        <v>996</v>
      </c>
      <c r="S562" s="6" t="s">
        <v>997</v>
      </c>
      <c r="T562" s="88" t="s">
        <v>552</v>
      </c>
      <c r="U562" s="6"/>
      <c r="V562" s="88" t="s">
        <v>553</v>
      </c>
      <c r="W562" s="6" t="s">
        <v>554</v>
      </c>
      <c r="X562" s="6" t="s">
        <v>555</v>
      </c>
      <c r="Y562" s="6" t="s">
        <v>556</v>
      </c>
      <c r="Z562" s="4" t="s">
        <v>604</v>
      </c>
      <c r="AA562" s="37" t="s">
        <v>557</v>
      </c>
      <c r="AB562" s="13">
        <v>43.5441</v>
      </c>
      <c r="AC562" s="13">
        <v>1.4544999999999999</v>
      </c>
      <c r="AD562" s="8">
        <v>43.911388899999999</v>
      </c>
      <c r="AE562" s="8">
        <v>1.7625</v>
      </c>
      <c r="AF562" s="9" t="s">
        <v>1076</v>
      </c>
      <c r="AG562" s="2" t="s">
        <v>675</v>
      </c>
      <c r="AH562" s="2" t="s">
        <v>666</v>
      </c>
      <c r="AI562" s="113">
        <v>180</v>
      </c>
      <c r="AJ562" s="2" t="s">
        <v>633</v>
      </c>
      <c r="AM562" s="9" t="s">
        <v>618</v>
      </c>
      <c r="AN562" s="10">
        <v>38</v>
      </c>
      <c r="AO562" s="10">
        <v>247</v>
      </c>
      <c r="AP562" s="40">
        <v>3</v>
      </c>
      <c r="AQ562" s="4" t="s">
        <v>609</v>
      </c>
      <c r="AR562" s="12">
        <v>11.515985721215239</v>
      </c>
      <c r="AS562" s="13">
        <v>6.019E-2</v>
      </c>
      <c r="AT562" s="4">
        <v>12</v>
      </c>
      <c r="AU562" s="4" t="s">
        <v>648</v>
      </c>
      <c r="AV562" s="4" t="s">
        <v>634</v>
      </c>
      <c r="AZ562" s="29">
        <v>6.5</v>
      </c>
      <c r="BA562" s="14" t="s">
        <v>563</v>
      </c>
      <c r="BB562" s="1" t="s">
        <v>41</v>
      </c>
      <c r="BC562" s="15">
        <v>-0.13309000000000001</v>
      </c>
      <c r="BD562" s="2"/>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c r="EP562" s="16"/>
      <c r="EQ562" s="16"/>
      <c r="ER562" s="16"/>
      <c r="ES562" s="16"/>
      <c r="ET562" s="16"/>
      <c r="EU562" s="16"/>
      <c r="EV562" s="16"/>
      <c r="EW562" s="16"/>
      <c r="EX562" s="16"/>
      <c r="EY562" s="16"/>
      <c r="EZ562" s="16"/>
      <c r="FA562" s="16"/>
      <c r="FB562" s="16"/>
      <c r="FC562" s="16"/>
      <c r="FD562" s="16"/>
      <c r="FE562" s="16"/>
      <c r="FF562" s="16"/>
      <c r="FG562" s="16"/>
      <c r="FH562" s="16"/>
      <c r="FI562" s="16"/>
      <c r="FJ562" s="16"/>
      <c r="FK562" s="16"/>
      <c r="FL562" s="16"/>
      <c r="FM562" s="16"/>
      <c r="FN562" s="16"/>
      <c r="FO562" s="16"/>
      <c r="FP562" s="16"/>
      <c r="FQ562" s="16"/>
      <c r="FR562" s="16"/>
      <c r="FS562" s="16"/>
      <c r="FT562" s="16"/>
      <c r="FU562" s="16"/>
      <c r="FV562" s="16"/>
      <c r="FW562" s="16"/>
      <c r="FX562" s="16"/>
      <c r="FY562" s="16"/>
      <c r="FZ562" s="16"/>
      <c r="GA562" s="16"/>
      <c r="GB562" s="16"/>
      <c r="GC562" s="16"/>
      <c r="GD562" s="16"/>
      <c r="GE562" s="16"/>
      <c r="GF562" s="16"/>
      <c r="GG562" s="16"/>
      <c r="GH562" s="16"/>
      <c r="GI562" s="16"/>
      <c r="GJ562" s="16"/>
      <c r="GK562" s="16"/>
      <c r="GL562" s="16"/>
      <c r="GM562" s="16"/>
      <c r="GN562" s="16"/>
      <c r="GO562" s="16"/>
      <c r="GP562" s="16"/>
      <c r="GQ562" s="16"/>
      <c r="GR562" s="16"/>
      <c r="GS562" s="16"/>
      <c r="GT562" s="16"/>
      <c r="GU562" s="16"/>
      <c r="GV562" s="16"/>
      <c r="GW562" s="16"/>
      <c r="GX562" s="16"/>
      <c r="GY562" s="16"/>
      <c r="GZ562" s="16"/>
      <c r="HA562" s="16"/>
      <c r="HB562" s="16"/>
      <c r="HC562" s="16"/>
      <c r="HD562" s="16"/>
      <c r="HE562" s="16"/>
      <c r="HF562" s="16"/>
      <c r="HG562" s="16"/>
      <c r="HH562" s="16"/>
      <c r="HI562" s="16"/>
      <c r="HJ562" s="16"/>
      <c r="HK562" s="16"/>
      <c r="HL562" s="16"/>
      <c r="HM562" s="16"/>
      <c r="HN562" s="16"/>
      <c r="HO562" s="16"/>
      <c r="HP562" s="16"/>
      <c r="HQ562" s="16"/>
      <c r="HR562" s="16"/>
      <c r="HS562" s="16"/>
      <c r="HT562" s="16"/>
      <c r="HU562" s="16"/>
      <c r="HV562" s="16"/>
      <c r="HW562" s="16"/>
      <c r="HX562" s="16"/>
      <c r="HY562" s="16"/>
      <c r="HZ562" s="16"/>
      <c r="IA562" s="16"/>
      <c r="IB562" s="16"/>
      <c r="IC562" s="16"/>
      <c r="ID562" s="16"/>
      <c r="IE562" s="16"/>
      <c r="IF562" s="16"/>
      <c r="IG562" s="16"/>
      <c r="IH562" s="16"/>
      <c r="II562" s="16"/>
      <c r="IJ562" s="16"/>
      <c r="IK562" s="16"/>
      <c r="IL562" s="16"/>
      <c r="IM562" s="16"/>
      <c r="IN562" s="16"/>
      <c r="IO562" s="16"/>
      <c r="IP562" s="16"/>
      <c r="IQ562" s="16"/>
      <c r="IR562" s="16"/>
      <c r="IS562" s="16"/>
      <c r="IT562" s="16"/>
      <c r="IU562" s="16"/>
      <c r="IV562" s="16"/>
      <c r="IW562" s="16"/>
      <c r="IX562" s="16"/>
      <c r="IY562" s="16"/>
      <c r="IZ562" s="16"/>
      <c r="JA562" s="16"/>
      <c r="JB562" s="16"/>
      <c r="JC562" s="16"/>
      <c r="JD562" s="16"/>
      <c r="JE562" s="16"/>
      <c r="JF562" s="16"/>
      <c r="JG562" s="16"/>
      <c r="JH562" s="16"/>
      <c r="JI562" s="16"/>
      <c r="JJ562" s="16"/>
      <c r="JK562" s="16"/>
      <c r="JL562" s="16"/>
      <c r="JM562" s="16"/>
      <c r="JN562" s="16"/>
      <c r="JO562" s="16"/>
    </row>
    <row r="563" spans="1:275" s="16" customFormat="1" x14ac:dyDescent="0.25">
      <c r="A563" s="2">
        <v>2097</v>
      </c>
      <c r="B563" s="2" t="s">
        <v>1395</v>
      </c>
      <c r="C563" s="4"/>
      <c r="D563" s="5" t="s">
        <v>1397</v>
      </c>
      <c r="E563" s="15" t="s">
        <v>40</v>
      </c>
      <c r="F563" s="4" t="s">
        <v>1005</v>
      </c>
      <c r="G563" s="4" t="s">
        <v>1006</v>
      </c>
      <c r="H563" s="4" t="s">
        <v>666</v>
      </c>
      <c r="I563" s="4" t="s">
        <v>1007</v>
      </c>
      <c r="J563" s="88" t="s">
        <v>1008</v>
      </c>
      <c r="K563" s="6"/>
      <c r="L563" s="4"/>
      <c r="M563" s="4" t="s">
        <v>1008</v>
      </c>
      <c r="N563" s="37" t="s">
        <v>993</v>
      </c>
      <c r="O563" s="4" t="s">
        <v>548</v>
      </c>
      <c r="P563" s="6" t="s">
        <v>994</v>
      </c>
      <c r="Q563" s="37" t="s">
        <v>995</v>
      </c>
      <c r="R563" s="88" t="s">
        <v>996</v>
      </c>
      <c r="S563" s="6" t="s">
        <v>997</v>
      </c>
      <c r="T563" s="88" t="s">
        <v>552</v>
      </c>
      <c r="U563" s="6"/>
      <c r="V563" s="88" t="s">
        <v>553</v>
      </c>
      <c r="W563" s="6" t="s">
        <v>554</v>
      </c>
      <c r="X563" s="6" t="s">
        <v>555</v>
      </c>
      <c r="Y563" s="6" t="s">
        <v>556</v>
      </c>
      <c r="Z563" s="4" t="s">
        <v>604</v>
      </c>
      <c r="AA563" s="37" t="s">
        <v>557</v>
      </c>
      <c r="AB563" s="13">
        <v>44.030700000000003</v>
      </c>
      <c r="AC563" s="13">
        <v>1.2643</v>
      </c>
      <c r="AD563" s="8">
        <v>44.051944399999996</v>
      </c>
      <c r="AE563" s="8">
        <v>1.4452777999999999</v>
      </c>
      <c r="AF563" s="9" t="s">
        <v>1076</v>
      </c>
      <c r="AG563" s="2" t="s">
        <v>675</v>
      </c>
      <c r="AH563" s="2" t="s">
        <v>666</v>
      </c>
      <c r="AI563" s="113">
        <v>98</v>
      </c>
      <c r="AJ563" s="2" t="s">
        <v>633</v>
      </c>
      <c r="AK563" s="14"/>
      <c r="AL563" s="29"/>
      <c r="AM563" s="9" t="s">
        <v>618</v>
      </c>
      <c r="AN563" s="10">
        <v>38</v>
      </c>
      <c r="AO563" s="10">
        <v>281.2</v>
      </c>
      <c r="AP563" s="40">
        <v>3</v>
      </c>
      <c r="AQ563" s="4" t="s">
        <v>609</v>
      </c>
      <c r="AR563" s="12">
        <v>57.714169905074549</v>
      </c>
      <c r="AS563" s="13">
        <v>1.201E-2</v>
      </c>
      <c r="AT563" s="4">
        <v>12</v>
      </c>
      <c r="AU563" s="4" t="s">
        <v>648</v>
      </c>
      <c r="AV563" s="4" t="s">
        <v>634</v>
      </c>
      <c r="AW563" s="14"/>
      <c r="AX563" s="14"/>
      <c r="AY563" s="14"/>
      <c r="AZ563" s="29">
        <v>7.4</v>
      </c>
      <c r="BA563" s="14" t="s">
        <v>563</v>
      </c>
      <c r="BB563" s="1" t="s">
        <v>41</v>
      </c>
      <c r="BC563" s="15">
        <v>-0.13309000000000001</v>
      </c>
    </row>
    <row r="564" spans="1:275" s="16" customFormat="1" x14ac:dyDescent="0.25">
      <c r="A564" s="2">
        <v>2098</v>
      </c>
      <c r="B564" s="2" t="s">
        <v>1395</v>
      </c>
      <c r="C564" s="4"/>
      <c r="D564" s="5" t="s">
        <v>1398</v>
      </c>
      <c r="E564" s="15" t="s">
        <v>40</v>
      </c>
      <c r="F564" s="4" t="s">
        <v>1005</v>
      </c>
      <c r="G564" s="4" t="s">
        <v>1006</v>
      </c>
      <c r="H564" s="4" t="s">
        <v>666</v>
      </c>
      <c r="I564" s="4" t="s">
        <v>1007</v>
      </c>
      <c r="J564" s="88" t="s">
        <v>1008</v>
      </c>
      <c r="K564" s="6"/>
      <c r="L564" s="4"/>
      <c r="M564" s="4" t="s">
        <v>1008</v>
      </c>
      <c r="N564" s="37" t="s">
        <v>993</v>
      </c>
      <c r="O564" s="4" t="s">
        <v>548</v>
      </c>
      <c r="P564" s="6" t="s">
        <v>994</v>
      </c>
      <c r="Q564" s="37" t="s">
        <v>995</v>
      </c>
      <c r="R564" s="88" t="s">
        <v>996</v>
      </c>
      <c r="S564" s="6" t="s">
        <v>997</v>
      </c>
      <c r="T564" s="88" t="s">
        <v>552</v>
      </c>
      <c r="U564" s="6"/>
      <c r="V564" s="88" t="s">
        <v>553</v>
      </c>
      <c r="W564" s="6" t="s">
        <v>554</v>
      </c>
      <c r="X564" s="6" t="s">
        <v>555</v>
      </c>
      <c r="Y564" s="6" t="s">
        <v>556</v>
      </c>
      <c r="Z564" s="4" t="s">
        <v>604</v>
      </c>
      <c r="AA564" s="37" t="s">
        <v>557</v>
      </c>
      <c r="AB564" s="13">
        <v>43.200200000000002</v>
      </c>
      <c r="AC564" s="13">
        <v>2.1354000000000002</v>
      </c>
      <c r="AD564" s="8">
        <v>43.333888899999998</v>
      </c>
      <c r="AE564" s="8">
        <v>2.2316666999999999</v>
      </c>
      <c r="AF564" s="9" t="s">
        <v>674</v>
      </c>
      <c r="AG564" s="2" t="s">
        <v>675</v>
      </c>
      <c r="AH564" s="2" t="s">
        <v>666</v>
      </c>
      <c r="AI564" s="113">
        <v>369</v>
      </c>
      <c r="AJ564" s="2" t="s">
        <v>633</v>
      </c>
      <c r="AK564" s="14"/>
      <c r="AL564" s="29"/>
      <c r="AM564" s="9" t="s">
        <v>567</v>
      </c>
      <c r="AN564" s="10">
        <v>32</v>
      </c>
      <c r="AO564" s="10">
        <v>265.60000000000002</v>
      </c>
      <c r="AP564" s="40">
        <v>3</v>
      </c>
      <c r="AQ564" s="4" t="s">
        <v>609</v>
      </c>
      <c r="AR564" s="12">
        <v>12.22977893254663</v>
      </c>
      <c r="AS564" s="13">
        <v>5.6676999999999998E-2</v>
      </c>
      <c r="AT564" s="4">
        <v>12</v>
      </c>
      <c r="AU564" s="4" t="s">
        <v>648</v>
      </c>
      <c r="AV564" s="4" t="s">
        <v>634</v>
      </c>
      <c r="AW564" s="14"/>
      <c r="AX564" s="14"/>
      <c r="AY564" s="14"/>
      <c r="AZ564" s="29">
        <v>8.3000000000000007</v>
      </c>
      <c r="BA564" s="14" t="s">
        <v>563</v>
      </c>
      <c r="BB564" s="1" t="s">
        <v>41</v>
      </c>
      <c r="BC564" s="15">
        <v>-0.13309000000000001</v>
      </c>
    </row>
    <row r="565" spans="1:275" s="16" customFormat="1" x14ac:dyDescent="0.25">
      <c r="A565" s="2">
        <v>2099</v>
      </c>
      <c r="B565" s="2" t="s">
        <v>1395</v>
      </c>
      <c r="C565" s="4"/>
      <c r="D565" s="5" t="s">
        <v>1399</v>
      </c>
      <c r="E565" s="15" t="s">
        <v>40</v>
      </c>
      <c r="F565" s="4" t="s">
        <v>1005</v>
      </c>
      <c r="G565" s="4" t="s">
        <v>1006</v>
      </c>
      <c r="H565" s="4" t="s">
        <v>666</v>
      </c>
      <c r="I565" s="4" t="s">
        <v>1007</v>
      </c>
      <c r="J565" s="88" t="s">
        <v>1008</v>
      </c>
      <c r="K565" s="6"/>
      <c r="L565" s="4"/>
      <c r="M565" s="4" t="s">
        <v>1008</v>
      </c>
      <c r="N565" s="37" t="s">
        <v>993</v>
      </c>
      <c r="O565" s="4" t="s">
        <v>548</v>
      </c>
      <c r="P565" s="6" t="s">
        <v>994</v>
      </c>
      <c r="Q565" s="37" t="s">
        <v>995</v>
      </c>
      <c r="R565" s="88" t="s">
        <v>996</v>
      </c>
      <c r="S565" s="6" t="s">
        <v>997</v>
      </c>
      <c r="T565" s="88" t="s">
        <v>552</v>
      </c>
      <c r="U565" s="6"/>
      <c r="V565" s="88" t="s">
        <v>553</v>
      </c>
      <c r="W565" s="6" t="s">
        <v>554</v>
      </c>
      <c r="X565" s="6" t="s">
        <v>555</v>
      </c>
      <c r="Y565" s="6" t="s">
        <v>556</v>
      </c>
      <c r="Z565" s="4" t="s">
        <v>604</v>
      </c>
      <c r="AA565" s="37" t="s">
        <v>557</v>
      </c>
      <c r="AB565" s="13">
        <v>43.244399999999999</v>
      </c>
      <c r="AC565" s="13">
        <v>2.2235999999999998</v>
      </c>
      <c r="AD565" s="8">
        <v>43.412222200000002</v>
      </c>
      <c r="AE565" s="8">
        <v>2.3766666999999999</v>
      </c>
      <c r="AF565" s="9" t="s">
        <v>674</v>
      </c>
      <c r="AG565" s="2" t="s">
        <v>675</v>
      </c>
      <c r="AH565" s="2" t="s">
        <v>666</v>
      </c>
      <c r="AI565" s="113">
        <v>210</v>
      </c>
      <c r="AJ565" s="2" t="s">
        <v>633</v>
      </c>
      <c r="AK565" s="14"/>
      <c r="AL565" s="29"/>
      <c r="AM565" s="9" t="s">
        <v>567</v>
      </c>
      <c r="AN565" s="10">
        <v>32</v>
      </c>
      <c r="AO565" s="10">
        <v>377.6</v>
      </c>
      <c r="AP565" s="40">
        <v>3</v>
      </c>
      <c r="AQ565" s="4" t="s">
        <v>609</v>
      </c>
      <c r="AR565" s="12">
        <v>13.763843934867857</v>
      </c>
      <c r="AS565" s="13">
        <v>5.0360000000000002E-2</v>
      </c>
      <c r="AT565" s="4">
        <v>12</v>
      </c>
      <c r="AU565" s="4" t="s">
        <v>648</v>
      </c>
      <c r="AV565" s="4" t="s">
        <v>634</v>
      </c>
      <c r="AW565" s="14"/>
      <c r="AX565" s="14"/>
      <c r="AY565" s="14"/>
      <c r="AZ565" s="29">
        <v>11.8</v>
      </c>
      <c r="BA565" s="14" t="s">
        <v>563</v>
      </c>
      <c r="BB565" s="1" t="s">
        <v>41</v>
      </c>
      <c r="BC565" s="15">
        <v>-0.13309000000000001</v>
      </c>
    </row>
    <row r="566" spans="1:275" s="16" customFormat="1" x14ac:dyDescent="0.25">
      <c r="A566" s="2">
        <v>2100</v>
      </c>
      <c r="B566" s="2" t="s">
        <v>1395</v>
      </c>
      <c r="C566" s="4"/>
      <c r="D566" s="5" t="s">
        <v>1400</v>
      </c>
      <c r="E566" s="15" t="s">
        <v>40</v>
      </c>
      <c r="F566" s="4" t="s">
        <v>1005</v>
      </c>
      <c r="G566" s="4" t="s">
        <v>1006</v>
      </c>
      <c r="H566" s="4" t="s">
        <v>666</v>
      </c>
      <c r="I566" s="4" t="s">
        <v>1007</v>
      </c>
      <c r="J566" s="88" t="s">
        <v>1008</v>
      </c>
      <c r="K566" s="6"/>
      <c r="L566" s="4"/>
      <c r="M566" s="4" t="s">
        <v>1008</v>
      </c>
      <c r="N566" s="37" t="s">
        <v>993</v>
      </c>
      <c r="O566" s="4" t="s">
        <v>548</v>
      </c>
      <c r="P566" s="6" t="s">
        <v>994</v>
      </c>
      <c r="Q566" s="37" t="s">
        <v>995</v>
      </c>
      <c r="R566" s="88" t="s">
        <v>996</v>
      </c>
      <c r="S566" s="6" t="s">
        <v>997</v>
      </c>
      <c r="T566" s="88" t="s">
        <v>552</v>
      </c>
      <c r="U566" s="6"/>
      <c r="V566" s="88" t="s">
        <v>553</v>
      </c>
      <c r="W566" s="6" t="s">
        <v>554</v>
      </c>
      <c r="X566" s="6" t="s">
        <v>555</v>
      </c>
      <c r="Y566" s="6" t="s">
        <v>556</v>
      </c>
      <c r="Z566" s="4" t="s">
        <v>604</v>
      </c>
      <c r="AA566" s="37" t="s">
        <v>557</v>
      </c>
      <c r="AB566" s="13">
        <v>43.244399999999999</v>
      </c>
      <c r="AC566" s="13">
        <v>2.1400999999999999</v>
      </c>
      <c r="AD566" s="8">
        <v>43.412222200000002</v>
      </c>
      <c r="AE566" s="8">
        <v>2.2336111000000001</v>
      </c>
      <c r="AF566" s="9" t="s">
        <v>674</v>
      </c>
      <c r="AG566" s="2" t="s">
        <v>675</v>
      </c>
      <c r="AH566" s="2" t="s">
        <v>666</v>
      </c>
      <c r="AI566" s="113">
        <v>800</v>
      </c>
      <c r="AJ566" s="2" t="s">
        <v>633</v>
      </c>
      <c r="AK566" s="14"/>
      <c r="AL566" s="29"/>
      <c r="AM566" s="9" t="s">
        <v>567</v>
      </c>
      <c r="AN566" s="10">
        <v>69</v>
      </c>
      <c r="AO566" s="10">
        <v>483</v>
      </c>
      <c r="AP566" s="40">
        <v>3</v>
      </c>
      <c r="AQ566" s="4" t="s">
        <v>609</v>
      </c>
      <c r="AR566" s="12">
        <v>15.442298676215396</v>
      </c>
      <c r="AS566" s="35">
        <v>4.4886269531073601E-2</v>
      </c>
      <c r="AT566" s="4">
        <v>12</v>
      </c>
      <c r="AU566" s="4" t="s">
        <v>648</v>
      </c>
      <c r="AV566" s="4" t="s">
        <v>634</v>
      </c>
      <c r="AW566" s="14"/>
      <c r="AX566" s="14"/>
      <c r="AY566" s="14"/>
      <c r="AZ566" s="29">
        <v>7</v>
      </c>
      <c r="BA566" s="14" t="s">
        <v>563</v>
      </c>
      <c r="BB566" s="1" t="s">
        <v>41</v>
      </c>
      <c r="BC566" s="15">
        <v>-0.13309000000000001</v>
      </c>
    </row>
    <row r="567" spans="1:275" s="16" customFormat="1" x14ac:dyDescent="0.25">
      <c r="A567" s="2">
        <v>2101</v>
      </c>
      <c r="B567" s="2" t="s">
        <v>1395</v>
      </c>
      <c r="C567" s="4"/>
      <c r="D567" s="5" t="s">
        <v>1401</v>
      </c>
      <c r="E567" s="15" t="s">
        <v>40</v>
      </c>
      <c r="F567" s="4" t="s">
        <v>1005</v>
      </c>
      <c r="G567" s="4" t="s">
        <v>1006</v>
      </c>
      <c r="H567" s="4" t="s">
        <v>666</v>
      </c>
      <c r="I567" s="4" t="s">
        <v>1007</v>
      </c>
      <c r="J567" s="88" t="s">
        <v>1008</v>
      </c>
      <c r="K567" s="6"/>
      <c r="L567" s="4"/>
      <c r="M567" s="4" t="s">
        <v>1008</v>
      </c>
      <c r="N567" s="37" t="s">
        <v>993</v>
      </c>
      <c r="O567" s="4" t="s">
        <v>548</v>
      </c>
      <c r="P567" s="6" t="s">
        <v>994</v>
      </c>
      <c r="Q567" s="37" t="s">
        <v>995</v>
      </c>
      <c r="R567" s="88" t="s">
        <v>996</v>
      </c>
      <c r="S567" s="6" t="s">
        <v>997</v>
      </c>
      <c r="T567" s="88" t="s">
        <v>552</v>
      </c>
      <c r="U567" s="6"/>
      <c r="V567" s="88" t="s">
        <v>553</v>
      </c>
      <c r="W567" s="6" t="s">
        <v>554</v>
      </c>
      <c r="X567" s="6" t="s">
        <v>555</v>
      </c>
      <c r="Y567" s="6" t="s">
        <v>556</v>
      </c>
      <c r="Z567" s="4" t="s">
        <v>604</v>
      </c>
      <c r="AA567" s="37" t="s">
        <v>557</v>
      </c>
      <c r="AB567" s="13">
        <v>43.244799999999998</v>
      </c>
      <c r="AC567" s="13">
        <v>2.1522999999999999</v>
      </c>
      <c r="AD567" s="8">
        <v>43.413333299999998</v>
      </c>
      <c r="AE567" s="8">
        <v>2.2563889000000001</v>
      </c>
      <c r="AF567" s="9" t="s">
        <v>674</v>
      </c>
      <c r="AG567" s="2" t="s">
        <v>675</v>
      </c>
      <c r="AH567" s="2" t="s">
        <v>666</v>
      </c>
      <c r="AI567" s="113">
        <v>710</v>
      </c>
      <c r="AJ567" s="2" t="s">
        <v>633</v>
      </c>
      <c r="AK567" s="14"/>
      <c r="AL567" s="29"/>
      <c r="AM567" s="9" t="s">
        <v>567</v>
      </c>
      <c r="AN567" s="10">
        <v>69</v>
      </c>
      <c r="AO567" s="10">
        <v>558.9</v>
      </c>
      <c r="AP567" s="40">
        <v>3</v>
      </c>
      <c r="AQ567" s="4" t="s">
        <v>609</v>
      </c>
      <c r="AR567" s="12">
        <v>14.546830043101663</v>
      </c>
      <c r="AS567" s="35">
        <v>4.76493626794414E-2</v>
      </c>
      <c r="AT567" s="4">
        <v>12</v>
      </c>
      <c r="AU567" s="4" t="s">
        <v>648</v>
      </c>
      <c r="AV567" s="4" t="s">
        <v>634</v>
      </c>
      <c r="AW567" s="14"/>
      <c r="AX567" s="14"/>
      <c r="AY567" s="14"/>
      <c r="AZ567" s="29">
        <v>8.1</v>
      </c>
      <c r="BA567" s="14" t="s">
        <v>563</v>
      </c>
      <c r="BB567" s="1" t="s">
        <v>41</v>
      </c>
      <c r="BC567" s="15">
        <v>-0.13309000000000001</v>
      </c>
    </row>
    <row r="568" spans="1:275" x14ac:dyDescent="0.25">
      <c r="A568" s="2">
        <v>2102</v>
      </c>
      <c r="B568" s="2" t="s">
        <v>1395</v>
      </c>
      <c r="D568" s="5" t="s">
        <v>1402</v>
      </c>
      <c r="E568" s="15" t="s">
        <v>40</v>
      </c>
      <c r="F568" s="4" t="s">
        <v>1005</v>
      </c>
      <c r="G568" s="4" t="s">
        <v>1006</v>
      </c>
      <c r="H568" s="4" t="s">
        <v>666</v>
      </c>
      <c r="I568" s="4" t="s">
        <v>1007</v>
      </c>
      <c r="J568" s="88" t="s">
        <v>1008</v>
      </c>
      <c r="K568" s="6"/>
      <c r="M568" s="4" t="s">
        <v>1008</v>
      </c>
      <c r="N568" s="37" t="s">
        <v>993</v>
      </c>
      <c r="O568" s="4" t="s">
        <v>548</v>
      </c>
      <c r="P568" s="6" t="s">
        <v>994</v>
      </c>
      <c r="Q568" s="37" t="s">
        <v>995</v>
      </c>
      <c r="R568" s="88" t="s">
        <v>996</v>
      </c>
      <c r="S568" s="6" t="s">
        <v>997</v>
      </c>
      <c r="T568" s="88" t="s">
        <v>552</v>
      </c>
      <c r="U568" s="6"/>
      <c r="V568" s="88" t="s">
        <v>553</v>
      </c>
      <c r="W568" s="6" t="s">
        <v>554</v>
      </c>
      <c r="X568" s="6" t="s">
        <v>555</v>
      </c>
      <c r="Y568" s="6" t="s">
        <v>556</v>
      </c>
      <c r="Z568" s="4" t="s">
        <v>604</v>
      </c>
      <c r="AA568" s="37" t="s">
        <v>557</v>
      </c>
      <c r="AB568" s="13">
        <v>43.5441</v>
      </c>
      <c r="AC568" s="13">
        <v>1.4544999999999999</v>
      </c>
      <c r="AD568" s="8">
        <v>43.911388899999999</v>
      </c>
      <c r="AE568" s="8">
        <v>1.7625</v>
      </c>
      <c r="AF568" s="9" t="s">
        <v>1076</v>
      </c>
      <c r="AG568" s="2" t="s">
        <v>675</v>
      </c>
      <c r="AH568" s="2" t="s">
        <v>666</v>
      </c>
      <c r="AI568" s="113">
        <v>180</v>
      </c>
      <c r="AJ568" s="2" t="s">
        <v>633</v>
      </c>
      <c r="AM568" s="9" t="s">
        <v>618</v>
      </c>
      <c r="AN568" s="10">
        <v>38</v>
      </c>
      <c r="AO568" s="10">
        <v>247</v>
      </c>
      <c r="AP568" s="40">
        <v>3</v>
      </c>
      <c r="AQ568" s="4" t="s">
        <v>652</v>
      </c>
      <c r="AR568" s="12">
        <v>83.683107637322863</v>
      </c>
      <c r="AS568" s="13">
        <v>8.2830000000000004E-3</v>
      </c>
      <c r="AT568" s="4">
        <v>12</v>
      </c>
      <c r="AU568" s="4" t="s">
        <v>648</v>
      </c>
      <c r="AV568" s="4" t="s">
        <v>634</v>
      </c>
      <c r="AZ568" s="29">
        <v>6.5</v>
      </c>
      <c r="BA568" s="14" t="s">
        <v>563</v>
      </c>
      <c r="BB568" s="1" t="s">
        <v>41</v>
      </c>
      <c r="BC568" s="15">
        <v>-0.13309000000000001</v>
      </c>
      <c r="BD568" s="2"/>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c r="EP568" s="16"/>
      <c r="EQ568" s="16"/>
      <c r="ER568" s="16"/>
      <c r="ES568" s="16"/>
      <c r="ET568" s="16"/>
      <c r="EU568" s="16"/>
      <c r="EV568" s="16"/>
      <c r="EW568" s="16"/>
      <c r="EX568" s="16"/>
      <c r="EY568" s="16"/>
      <c r="EZ568" s="16"/>
      <c r="FA568" s="16"/>
      <c r="FB568" s="16"/>
      <c r="FC568" s="16"/>
      <c r="FD568" s="16"/>
      <c r="FE568" s="16"/>
      <c r="FF568" s="16"/>
      <c r="FG568" s="16"/>
      <c r="FH568" s="16"/>
      <c r="FI568" s="16"/>
      <c r="FJ568" s="16"/>
      <c r="FK568" s="16"/>
      <c r="FL568" s="16"/>
      <c r="FM568" s="16"/>
      <c r="FN568" s="16"/>
      <c r="FO568" s="16"/>
      <c r="FP568" s="16"/>
      <c r="FQ568" s="16"/>
      <c r="FR568" s="16"/>
      <c r="FS568" s="16"/>
      <c r="FT568" s="16"/>
      <c r="FU568" s="16"/>
      <c r="FV568" s="16"/>
      <c r="FW568" s="16"/>
      <c r="FX568" s="16"/>
      <c r="FY568" s="16"/>
      <c r="FZ568" s="16"/>
      <c r="GA568" s="16"/>
      <c r="GB568" s="16"/>
      <c r="GC568" s="16"/>
      <c r="GD568" s="16"/>
      <c r="GE568" s="16"/>
      <c r="GF568" s="16"/>
      <c r="GG568" s="16"/>
      <c r="GH568" s="16"/>
      <c r="GI568" s="16"/>
      <c r="GJ568" s="16"/>
      <c r="GK568" s="16"/>
      <c r="GL568" s="16"/>
      <c r="GM568" s="16"/>
      <c r="GN568" s="16"/>
      <c r="GO568" s="16"/>
      <c r="GP568" s="16"/>
      <c r="GQ568" s="16"/>
      <c r="GR568" s="16"/>
      <c r="GS568" s="16"/>
      <c r="GT568" s="16"/>
      <c r="GU568" s="16"/>
      <c r="GV568" s="16"/>
      <c r="GW568" s="16"/>
      <c r="GX568" s="16"/>
      <c r="GY568" s="16"/>
      <c r="GZ568" s="16"/>
      <c r="HA568" s="16"/>
      <c r="HB568" s="16"/>
      <c r="HC568" s="16"/>
      <c r="HD568" s="16"/>
      <c r="HE568" s="16"/>
      <c r="HF568" s="16"/>
      <c r="HG568" s="16"/>
      <c r="HH568" s="16"/>
      <c r="HI568" s="16"/>
      <c r="HJ568" s="16"/>
      <c r="HK568" s="16"/>
      <c r="HL568" s="16"/>
      <c r="HM568" s="16"/>
      <c r="HN568" s="16"/>
      <c r="HO568" s="16"/>
      <c r="HP568" s="16"/>
      <c r="HQ568" s="16"/>
      <c r="HR568" s="16"/>
      <c r="HS568" s="16"/>
      <c r="HT568" s="16"/>
      <c r="HU568" s="16"/>
      <c r="HV568" s="16"/>
      <c r="HW568" s="16"/>
      <c r="HX568" s="16"/>
      <c r="HY568" s="16"/>
      <c r="HZ568" s="16"/>
      <c r="IA568" s="16"/>
      <c r="IB568" s="16"/>
      <c r="IC568" s="16"/>
      <c r="ID568" s="16"/>
      <c r="IE568" s="16"/>
      <c r="IF568" s="16"/>
      <c r="IG568" s="16"/>
      <c r="IH568" s="16"/>
      <c r="II568" s="16"/>
      <c r="IJ568" s="16"/>
      <c r="IK568" s="16"/>
      <c r="IL568" s="16"/>
      <c r="IM568" s="16"/>
      <c r="IN568" s="16"/>
      <c r="IO568" s="16"/>
      <c r="IP568" s="16"/>
      <c r="IQ568" s="16"/>
      <c r="IR568" s="16"/>
      <c r="IS568" s="16"/>
      <c r="IT568" s="16"/>
      <c r="IU568" s="16"/>
      <c r="IV568" s="16"/>
      <c r="IW568" s="16"/>
      <c r="IX568" s="16"/>
      <c r="IY568" s="16"/>
      <c r="IZ568" s="16"/>
      <c r="JA568" s="16"/>
      <c r="JB568" s="16"/>
      <c r="JC568" s="16"/>
      <c r="JD568" s="16"/>
      <c r="JE568" s="16"/>
      <c r="JF568" s="16"/>
      <c r="JG568" s="16"/>
      <c r="JH568" s="16"/>
      <c r="JI568" s="16"/>
      <c r="JJ568" s="16"/>
      <c r="JK568" s="16"/>
      <c r="JL568" s="16"/>
      <c r="JM568" s="16"/>
      <c r="JN568" s="16"/>
      <c r="JO568" s="16"/>
    </row>
    <row r="569" spans="1:275" x14ac:dyDescent="0.25">
      <c r="A569" s="2">
        <v>2103</v>
      </c>
      <c r="B569" s="2" t="s">
        <v>1395</v>
      </c>
      <c r="D569" s="5" t="s">
        <v>1403</v>
      </c>
      <c r="E569" s="15" t="s">
        <v>40</v>
      </c>
      <c r="F569" s="4" t="s">
        <v>1005</v>
      </c>
      <c r="G569" s="4" t="s">
        <v>1006</v>
      </c>
      <c r="H569" s="4" t="s">
        <v>666</v>
      </c>
      <c r="I569" s="4" t="s">
        <v>1007</v>
      </c>
      <c r="J569" s="88" t="s">
        <v>1008</v>
      </c>
      <c r="K569" s="6"/>
      <c r="M569" s="4" t="s">
        <v>1008</v>
      </c>
      <c r="N569" s="37" t="s">
        <v>993</v>
      </c>
      <c r="O569" s="4" t="s">
        <v>548</v>
      </c>
      <c r="P569" s="6" t="s">
        <v>994</v>
      </c>
      <c r="Q569" s="37" t="s">
        <v>995</v>
      </c>
      <c r="R569" s="88" t="s">
        <v>996</v>
      </c>
      <c r="S569" s="6" t="s">
        <v>997</v>
      </c>
      <c r="T569" s="88" t="s">
        <v>552</v>
      </c>
      <c r="U569" s="6"/>
      <c r="V569" s="88" t="s">
        <v>553</v>
      </c>
      <c r="W569" s="6" t="s">
        <v>554</v>
      </c>
      <c r="X569" s="6" t="s">
        <v>555</v>
      </c>
      <c r="Y569" s="6" t="s">
        <v>556</v>
      </c>
      <c r="Z569" s="4" t="s">
        <v>604</v>
      </c>
      <c r="AA569" s="37" t="s">
        <v>557</v>
      </c>
      <c r="AB569" s="13">
        <v>44.030700000000003</v>
      </c>
      <c r="AC569" s="13">
        <v>1.2643</v>
      </c>
      <c r="AD569" s="8">
        <v>44.051944399999996</v>
      </c>
      <c r="AE569" s="8">
        <v>1.4452777999999999</v>
      </c>
      <c r="AF569" s="9" t="s">
        <v>1076</v>
      </c>
      <c r="AG569" s="2" t="s">
        <v>675</v>
      </c>
      <c r="AH569" s="2" t="s">
        <v>666</v>
      </c>
      <c r="AI569" s="113">
        <v>98</v>
      </c>
      <c r="AJ569" s="2" t="s">
        <v>633</v>
      </c>
      <c r="AM569" s="9" t="s">
        <v>618</v>
      </c>
      <c r="AN569" s="10">
        <v>38</v>
      </c>
      <c r="AO569" s="10">
        <v>281.2</v>
      </c>
      <c r="AP569" s="40">
        <v>3</v>
      </c>
      <c r="AQ569" s="4" t="s">
        <v>652</v>
      </c>
      <c r="AR569" s="12">
        <v>481.68671338425662</v>
      </c>
      <c r="AS569" s="13">
        <v>1.439E-3</v>
      </c>
      <c r="AT569" s="4">
        <v>12</v>
      </c>
      <c r="AU569" s="4" t="s">
        <v>648</v>
      </c>
      <c r="AV569" s="4" t="s">
        <v>634</v>
      </c>
      <c r="AZ569" s="29">
        <v>7.4</v>
      </c>
      <c r="BA569" s="14" t="s">
        <v>563</v>
      </c>
      <c r="BB569" s="1" t="s">
        <v>41</v>
      </c>
      <c r="BC569" s="15">
        <v>-0.13309000000000001</v>
      </c>
      <c r="BD569" s="2"/>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c r="EP569" s="16"/>
      <c r="EQ569" s="16"/>
      <c r="ER569" s="16"/>
      <c r="ES569" s="16"/>
      <c r="ET569" s="16"/>
      <c r="EU569" s="16"/>
      <c r="EV569" s="16"/>
      <c r="EW569" s="16"/>
      <c r="EX569" s="16"/>
      <c r="EY569" s="16"/>
      <c r="EZ569" s="16"/>
      <c r="FA569" s="16"/>
      <c r="FB569" s="16"/>
      <c r="FC569" s="16"/>
      <c r="FD569" s="16"/>
      <c r="FE569" s="16"/>
      <c r="FF569" s="16"/>
      <c r="FG569" s="16"/>
      <c r="FH569" s="16"/>
      <c r="FI569" s="16"/>
      <c r="FJ569" s="16"/>
      <c r="FK569" s="16"/>
      <c r="FL569" s="16"/>
      <c r="FM569" s="16"/>
      <c r="FN569" s="16"/>
      <c r="FO569" s="16"/>
      <c r="FP569" s="16"/>
      <c r="FQ569" s="16"/>
      <c r="FR569" s="16"/>
      <c r="FS569" s="16"/>
      <c r="FT569" s="16"/>
      <c r="FU569" s="16"/>
      <c r="FV569" s="16"/>
      <c r="FW569" s="16"/>
      <c r="FX569" s="16"/>
      <c r="FY569" s="16"/>
      <c r="FZ569" s="16"/>
      <c r="GA569" s="16"/>
      <c r="GB569" s="16"/>
      <c r="GC569" s="16"/>
      <c r="GD569" s="16"/>
      <c r="GE569" s="16"/>
      <c r="GF569" s="16"/>
      <c r="GG569" s="16"/>
      <c r="GH569" s="16"/>
      <c r="GI569" s="16"/>
      <c r="GJ569" s="16"/>
      <c r="GK569" s="16"/>
      <c r="GL569" s="16"/>
      <c r="GM569" s="16"/>
      <c r="GN569" s="16"/>
      <c r="GO569" s="16"/>
      <c r="GP569" s="16"/>
      <c r="GQ569" s="16"/>
      <c r="GR569" s="16"/>
      <c r="GS569" s="16"/>
      <c r="GT569" s="16"/>
      <c r="GU569" s="16"/>
      <c r="GV569" s="16"/>
      <c r="GW569" s="16"/>
      <c r="GX569" s="16"/>
      <c r="GY569" s="16"/>
      <c r="GZ569" s="16"/>
      <c r="HA569" s="16"/>
      <c r="HB569" s="16"/>
      <c r="HC569" s="16"/>
      <c r="HD569" s="16"/>
      <c r="HE569" s="16"/>
      <c r="HF569" s="16"/>
      <c r="HG569" s="16"/>
      <c r="HH569" s="16"/>
      <c r="HI569" s="16"/>
      <c r="HJ569" s="16"/>
      <c r="HK569" s="16"/>
      <c r="HL569" s="16"/>
      <c r="HM569" s="16"/>
      <c r="HN569" s="16"/>
      <c r="HO569" s="16"/>
      <c r="HP569" s="16"/>
      <c r="HQ569" s="16"/>
      <c r="HR569" s="16"/>
      <c r="HS569" s="16"/>
      <c r="HT569" s="16"/>
      <c r="HU569" s="16"/>
      <c r="HV569" s="16"/>
      <c r="HW569" s="16"/>
      <c r="HX569" s="16"/>
      <c r="HY569" s="16"/>
      <c r="HZ569" s="16"/>
      <c r="IA569" s="16"/>
      <c r="IB569" s="16"/>
      <c r="IC569" s="16"/>
      <c r="ID569" s="16"/>
      <c r="IE569" s="16"/>
      <c r="IF569" s="16"/>
      <c r="IG569" s="16"/>
      <c r="IH569" s="16"/>
      <c r="II569" s="16"/>
      <c r="IJ569" s="16"/>
      <c r="IK569" s="16"/>
      <c r="IL569" s="16"/>
      <c r="IM569" s="16"/>
      <c r="IN569" s="16"/>
      <c r="IO569" s="16"/>
      <c r="IP569" s="16"/>
      <c r="IQ569" s="16"/>
      <c r="IR569" s="16"/>
      <c r="IS569" s="16"/>
      <c r="IT569" s="16"/>
      <c r="IU569" s="16"/>
      <c r="IV569" s="16"/>
      <c r="IW569" s="16"/>
      <c r="IX569" s="16"/>
      <c r="IY569" s="16"/>
      <c r="IZ569" s="16"/>
      <c r="JA569" s="16"/>
      <c r="JB569" s="16"/>
      <c r="JC569" s="16"/>
      <c r="JD569" s="16"/>
      <c r="JE569" s="16"/>
      <c r="JF569" s="16"/>
      <c r="JG569" s="16"/>
      <c r="JH569" s="16"/>
      <c r="JI569" s="16"/>
      <c r="JJ569" s="16"/>
      <c r="JK569" s="16"/>
      <c r="JL569" s="16"/>
      <c r="JM569" s="16"/>
      <c r="JN569" s="16"/>
      <c r="JO569" s="16"/>
    </row>
    <row r="570" spans="1:275" x14ac:dyDescent="0.25">
      <c r="A570" s="2">
        <v>2104</v>
      </c>
      <c r="B570" s="2" t="s">
        <v>1395</v>
      </c>
      <c r="D570" s="5" t="s">
        <v>1404</v>
      </c>
      <c r="E570" s="15" t="s">
        <v>40</v>
      </c>
      <c r="F570" s="4" t="s">
        <v>1005</v>
      </c>
      <c r="G570" s="4" t="s">
        <v>1006</v>
      </c>
      <c r="H570" s="4" t="s">
        <v>666</v>
      </c>
      <c r="I570" s="4" t="s">
        <v>1007</v>
      </c>
      <c r="J570" s="88" t="s">
        <v>1008</v>
      </c>
      <c r="K570" s="6"/>
      <c r="M570" s="4" t="s">
        <v>1008</v>
      </c>
      <c r="N570" s="37" t="s">
        <v>993</v>
      </c>
      <c r="O570" s="4" t="s">
        <v>548</v>
      </c>
      <c r="P570" s="6" t="s">
        <v>994</v>
      </c>
      <c r="Q570" s="37" t="s">
        <v>995</v>
      </c>
      <c r="R570" s="88" t="s">
        <v>996</v>
      </c>
      <c r="S570" s="6" t="s">
        <v>997</v>
      </c>
      <c r="T570" s="88" t="s">
        <v>552</v>
      </c>
      <c r="U570" s="6"/>
      <c r="V570" s="88" t="s">
        <v>553</v>
      </c>
      <c r="W570" s="6" t="s">
        <v>554</v>
      </c>
      <c r="X570" s="6" t="s">
        <v>555</v>
      </c>
      <c r="Y570" s="6" t="s">
        <v>556</v>
      </c>
      <c r="Z570" s="4" t="s">
        <v>604</v>
      </c>
      <c r="AA570" s="37" t="s">
        <v>557</v>
      </c>
      <c r="AB570" s="13">
        <v>43.200200000000002</v>
      </c>
      <c r="AC570" s="13">
        <v>2.1354000000000002</v>
      </c>
      <c r="AD570" s="8">
        <v>43.333888899999998</v>
      </c>
      <c r="AE570" s="8">
        <v>2.2316666999999999</v>
      </c>
      <c r="AF570" s="9" t="s">
        <v>674</v>
      </c>
      <c r="AG570" s="2" t="s">
        <v>675</v>
      </c>
      <c r="AH570" s="2" t="s">
        <v>666</v>
      </c>
      <c r="AI570" s="113">
        <v>369</v>
      </c>
      <c r="AJ570" s="2" t="s">
        <v>633</v>
      </c>
      <c r="AM570" s="9" t="s">
        <v>567</v>
      </c>
      <c r="AN570" s="10">
        <v>32</v>
      </c>
      <c r="AO570" s="10">
        <v>265.60000000000002</v>
      </c>
      <c r="AP570" s="40">
        <v>3</v>
      </c>
      <c r="AQ570" s="4" t="s">
        <v>652</v>
      </c>
      <c r="AR570" s="12">
        <v>100.60191299854067</v>
      </c>
      <c r="AS570" s="13">
        <v>6.8900000000000003E-3</v>
      </c>
      <c r="AT570" s="4">
        <v>12</v>
      </c>
      <c r="AU570" s="4" t="s">
        <v>648</v>
      </c>
      <c r="AV570" s="4" t="s">
        <v>634</v>
      </c>
      <c r="AZ570" s="29">
        <v>8.3000000000000007</v>
      </c>
      <c r="BA570" s="14" t="s">
        <v>563</v>
      </c>
      <c r="BB570" s="1" t="s">
        <v>41</v>
      </c>
      <c r="BC570" s="15">
        <v>-0.13309000000000001</v>
      </c>
      <c r="BD570" s="2"/>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c r="EP570" s="16"/>
      <c r="EQ570" s="16"/>
      <c r="ER570" s="16"/>
      <c r="ES570" s="16"/>
      <c r="ET570" s="16"/>
      <c r="EU570" s="16"/>
      <c r="EV570" s="16"/>
      <c r="EW570" s="16"/>
      <c r="EX570" s="16"/>
      <c r="EY570" s="16"/>
      <c r="EZ570" s="16"/>
      <c r="FA570" s="16"/>
      <c r="FB570" s="16"/>
      <c r="FC570" s="16"/>
      <c r="FD570" s="16"/>
      <c r="FE570" s="16"/>
      <c r="FF570" s="16"/>
      <c r="FG570" s="16"/>
      <c r="FH570" s="16"/>
      <c r="FI570" s="16"/>
      <c r="FJ570" s="16"/>
      <c r="FK570" s="16"/>
      <c r="FL570" s="16"/>
      <c r="FM570" s="16"/>
      <c r="FN570" s="16"/>
      <c r="FO570" s="16"/>
      <c r="FP570" s="16"/>
      <c r="FQ570" s="16"/>
      <c r="FR570" s="16"/>
      <c r="FS570" s="16"/>
      <c r="FT570" s="16"/>
      <c r="FU570" s="16"/>
      <c r="FV570" s="16"/>
      <c r="FW570" s="16"/>
      <c r="FX570" s="16"/>
      <c r="FY570" s="16"/>
      <c r="FZ570" s="16"/>
      <c r="GA570" s="16"/>
      <c r="GB570" s="16"/>
      <c r="GC570" s="16"/>
      <c r="GD570" s="16"/>
      <c r="GE570" s="16"/>
      <c r="GF570" s="16"/>
      <c r="GG570" s="16"/>
      <c r="GH570" s="16"/>
      <c r="GI570" s="16"/>
      <c r="GJ570" s="16"/>
      <c r="GK570" s="16"/>
      <c r="GL570" s="16"/>
      <c r="GM570" s="16"/>
      <c r="GN570" s="16"/>
      <c r="GO570" s="16"/>
      <c r="GP570" s="16"/>
      <c r="GQ570" s="16"/>
      <c r="GR570" s="16"/>
      <c r="GS570" s="16"/>
      <c r="GT570" s="16"/>
      <c r="GU570" s="16"/>
      <c r="GV570" s="16"/>
      <c r="GW570" s="16"/>
      <c r="GX570" s="16"/>
      <c r="GY570" s="16"/>
      <c r="GZ570" s="16"/>
      <c r="HA570" s="16"/>
      <c r="HB570" s="16"/>
      <c r="HC570" s="16"/>
      <c r="HD570" s="16"/>
      <c r="HE570" s="16"/>
      <c r="HF570" s="16"/>
      <c r="HG570" s="16"/>
      <c r="HH570" s="16"/>
      <c r="HI570" s="16"/>
      <c r="HJ570" s="16"/>
      <c r="HK570" s="16"/>
      <c r="HL570" s="16"/>
      <c r="HM570" s="16"/>
      <c r="HN570" s="16"/>
      <c r="HO570" s="16"/>
      <c r="HP570" s="16"/>
      <c r="HQ570" s="16"/>
      <c r="HR570" s="16"/>
      <c r="HS570" s="16"/>
      <c r="HT570" s="16"/>
      <c r="HU570" s="16"/>
      <c r="HV570" s="16"/>
      <c r="HW570" s="16"/>
      <c r="HX570" s="16"/>
      <c r="HY570" s="16"/>
      <c r="HZ570" s="16"/>
      <c r="IA570" s="16"/>
      <c r="IB570" s="16"/>
      <c r="IC570" s="16"/>
      <c r="ID570" s="16"/>
      <c r="IE570" s="16"/>
      <c r="IF570" s="16"/>
      <c r="IG570" s="16"/>
      <c r="IH570" s="16"/>
      <c r="II570" s="16"/>
      <c r="IJ570" s="16"/>
      <c r="IK570" s="16"/>
      <c r="IL570" s="16"/>
      <c r="IM570" s="16"/>
      <c r="IN570" s="16"/>
      <c r="IO570" s="16"/>
      <c r="IP570" s="16"/>
      <c r="IQ570" s="16"/>
      <c r="IR570" s="16"/>
      <c r="IS570" s="16"/>
      <c r="IT570" s="16"/>
      <c r="IU570" s="16"/>
      <c r="IV570" s="16"/>
      <c r="IW570" s="16"/>
      <c r="IX570" s="16"/>
      <c r="IY570" s="16"/>
      <c r="IZ570" s="16"/>
      <c r="JA570" s="16"/>
      <c r="JB570" s="16"/>
      <c r="JC570" s="16"/>
      <c r="JD570" s="16"/>
      <c r="JE570" s="16"/>
      <c r="JF570" s="16"/>
      <c r="JG570" s="16"/>
      <c r="JH570" s="16"/>
      <c r="JI570" s="16"/>
      <c r="JJ570" s="16"/>
      <c r="JK570" s="16"/>
      <c r="JL570" s="16"/>
      <c r="JM570" s="16"/>
      <c r="JN570" s="16"/>
      <c r="JO570" s="16"/>
    </row>
    <row r="571" spans="1:275" x14ac:dyDescent="0.25">
      <c r="A571" s="2">
        <v>2105</v>
      </c>
      <c r="B571" s="2" t="s">
        <v>1395</v>
      </c>
      <c r="D571" s="5" t="s">
        <v>1405</v>
      </c>
      <c r="E571" s="15" t="s">
        <v>40</v>
      </c>
      <c r="F571" s="4" t="s">
        <v>1005</v>
      </c>
      <c r="G571" s="4" t="s">
        <v>1006</v>
      </c>
      <c r="H571" s="4" t="s">
        <v>666</v>
      </c>
      <c r="I571" s="4" t="s">
        <v>1007</v>
      </c>
      <c r="J571" s="88" t="s">
        <v>1008</v>
      </c>
      <c r="K571" s="6"/>
      <c r="M571" s="4" t="s">
        <v>1008</v>
      </c>
      <c r="N571" s="37" t="s">
        <v>993</v>
      </c>
      <c r="O571" s="4" t="s">
        <v>548</v>
      </c>
      <c r="P571" s="6" t="s">
        <v>994</v>
      </c>
      <c r="Q571" s="37" t="s">
        <v>995</v>
      </c>
      <c r="R571" s="88" t="s">
        <v>996</v>
      </c>
      <c r="S571" s="6" t="s">
        <v>997</v>
      </c>
      <c r="T571" s="88" t="s">
        <v>552</v>
      </c>
      <c r="U571" s="6"/>
      <c r="V571" s="88" t="s">
        <v>553</v>
      </c>
      <c r="W571" s="6" t="s">
        <v>554</v>
      </c>
      <c r="X571" s="6" t="s">
        <v>555</v>
      </c>
      <c r="Y571" s="6" t="s">
        <v>556</v>
      </c>
      <c r="Z571" s="4" t="s">
        <v>604</v>
      </c>
      <c r="AA571" s="37" t="s">
        <v>557</v>
      </c>
      <c r="AB571" s="13">
        <v>43.244399999999999</v>
      </c>
      <c r="AC571" s="13">
        <v>2.2235999999999998</v>
      </c>
      <c r="AD571" s="8">
        <v>43.412222200000002</v>
      </c>
      <c r="AE571" s="8">
        <v>2.3766666999999999</v>
      </c>
      <c r="AF571" s="9" t="s">
        <v>674</v>
      </c>
      <c r="AG571" s="2" t="s">
        <v>675</v>
      </c>
      <c r="AH571" s="2" t="s">
        <v>666</v>
      </c>
      <c r="AI571" s="113">
        <v>210</v>
      </c>
      <c r="AJ571" s="2" t="s">
        <v>633</v>
      </c>
      <c r="AM571" s="9" t="s">
        <v>567</v>
      </c>
      <c r="AN571" s="10">
        <v>32</v>
      </c>
      <c r="AO571" s="10">
        <v>377.6</v>
      </c>
      <c r="AP571" s="40">
        <v>3</v>
      </c>
      <c r="AQ571" s="4" t="s">
        <v>652</v>
      </c>
      <c r="AR571" s="12">
        <v>171.74112501485266</v>
      </c>
      <c r="AS571" s="13">
        <v>4.0359999999999997E-3</v>
      </c>
      <c r="AT571" s="4">
        <v>12</v>
      </c>
      <c r="AU571" s="4" t="s">
        <v>648</v>
      </c>
      <c r="AV571" s="4" t="s">
        <v>634</v>
      </c>
      <c r="AZ571" s="29">
        <v>11.8</v>
      </c>
      <c r="BA571" s="14" t="s">
        <v>563</v>
      </c>
      <c r="BB571" s="1" t="s">
        <v>41</v>
      </c>
      <c r="BC571" s="15">
        <v>-0.13309000000000001</v>
      </c>
      <c r="BD571" s="2"/>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c r="EP571" s="16"/>
      <c r="EQ571" s="16"/>
      <c r="ER571" s="16"/>
      <c r="ES571" s="16"/>
      <c r="ET571" s="16"/>
      <c r="EU571" s="16"/>
      <c r="EV571" s="16"/>
      <c r="EW571" s="16"/>
      <c r="EX571" s="16"/>
      <c r="EY571" s="16"/>
      <c r="EZ571" s="16"/>
      <c r="FA571" s="16"/>
      <c r="FB571" s="16"/>
      <c r="FC571" s="16"/>
      <c r="FD571" s="16"/>
      <c r="FE571" s="16"/>
      <c r="FF571" s="16"/>
      <c r="FG571" s="16"/>
      <c r="FH571" s="16"/>
      <c r="FI571" s="16"/>
      <c r="FJ571" s="16"/>
      <c r="FK571" s="16"/>
      <c r="FL571" s="16"/>
      <c r="FM571" s="16"/>
      <c r="FN571" s="16"/>
      <c r="FO571" s="16"/>
      <c r="FP571" s="16"/>
      <c r="FQ571" s="16"/>
      <c r="FR571" s="16"/>
      <c r="FS571" s="16"/>
      <c r="FT571" s="16"/>
      <c r="FU571" s="16"/>
      <c r="FV571" s="16"/>
      <c r="FW571" s="16"/>
      <c r="FX571" s="16"/>
      <c r="FY571" s="16"/>
      <c r="FZ571" s="16"/>
      <c r="GA571" s="16"/>
      <c r="GB571" s="16"/>
      <c r="GC571" s="16"/>
      <c r="GD571" s="16"/>
      <c r="GE571" s="16"/>
      <c r="GF571" s="16"/>
      <c r="GG571" s="16"/>
      <c r="GH571" s="16"/>
      <c r="GI571" s="16"/>
      <c r="GJ571" s="16"/>
      <c r="GK571" s="16"/>
      <c r="GL571" s="16"/>
      <c r="GM571" s="16"/>
      <c r="GN571" s="16"/>
      <c r="GO571" s="16"/>
      <c r="GP571" s="16"/>
      <c r="GQ571" s="16"/>
      <c r="GR571" s="16"/>
      <c r="GS571" s="16"/>
      <c r="GT571" s="16"/>
      <c r="GU571" s="16"/>
      <c r="GV571" s="16"/>
      <c r="GW571" s="16"/>
      <c r="GX571" s="16"/>
      <c r="GY571" s="16"/>
      <c r="GZ571" s="16"/>
      <c r="HA571" s="16"/>
      <c r="HB571" s="16"/>
      <c r="HC571" s="16"/>
      <c r="HD571" s="16"/>
      <c r="HE571" s="16"/>
      <c r="HF571" s="16"/>
      <c r="HG571" s="16"/>
      <c r="HH571" s="16"/>
      <c r="HI571" s="16"/>
      <c r="HJ571" s="16"/>
      <c r="HK571" s="16"/>
      <c r="HL571" s="16"/>
      <c r="HM571" s="16"/>
      <c r="HN571" s="16"/>
      <c r="HO571" s="16"/>
      <c r="HP571" s="16"/>
      <c r="HQ571" s="16"/>
      <c r="HR571" s="16"/>
      <c r="HS571" s="16"/>
      <c r="HT571" s="16"/>
      <c r="HU571" s="16"/>
      <c r="HV571" s="16"/>
      <c r="HW571" s="16"/>
      <c r="HX571" s="16"/>
      <c r="HY571" s="16"/>
      <c r="HZ571" s="16"/>
      <c r="IA571" s="16"/>
      <c r="IB571" s="16"/>
      <c r="IC571" s="16"/>
      <c r="ID571" s="16"/>
      <c r="IE571" s="16"/>
      <c r="IF571" s="16"/>
      <c r="IG571" s="16"/>
      <c r="IH571" s="16"/>
      <c r="II571" s="16"/>
      <c r="IJ571" s="16"/>
      <c r="IK571" s="16"/>
      <c r="IL571" s="16"/>
      <c r="IM571" s="16"/>
      <c r="IN571" s="16"/>
      <c r="IO571" s="16"/>
      <c r="IP571" s="16"/>
      <c r="IQ571" s="16"/>
      <c r="IR571" s="16"/>
      <c r="IS571" s="16"/>
      <c r="IT571" s="16"/>
      <c r="IU571" s="16"/>
      <c r="IV571" s="16"/>
      <c r="IW571" s="16"/>
      <c r="IX571" s="16"/>
      <c r="IY571" s="16"/>
      <c r="IZ571" s="16"/>
      <c r="JA571" s="16"/>
      <c r="JB571" s="16"/>
      <c r="JC571" s="16"/>
      <c r="JD571" s="16"/>
      <c r="JE571" s="16"/>
      <c r="JF571" s="16"/>
      <c r="JG571" s="16"/>
      <c r="JH571" s="16"/>
      <c r="JI571" s="16"/>
      <c r="JJ571" s="16"/>
      <c r="JK571" s="16"/>
      <c r="JL571" s="16"/>
      <c r="JM571" s="16"/>
      <c r="JN571" s="16"/>
      <c r="JO571" s="16"/>
    </row>
    <row r="572" spans="1:275" x14ac:dyDescent="0.25">
      <c r="A572" s="2">
        <v>2106</v>
      </c>
      <c r="B572" s="2" t="s">
        <v>1395</v>
      </c>
      <c r="D572" s="5" t="s">
        <v>1406</v>
      </c>
      <c r="E572" s="15" t="s">
        <v>40</v>
      </c>
      <c r="F572" s="4" t="s">
        <v>1005</v>
      </c>
      <c r="G572" s="4" t="s">
        <v>1006</v>
      </c>
      <c r="H572" s="4" t="s">
        <v>666</v>
      </c>
      <c r="I572" s="4" t="s">
        <v>1007</v>
      </c>
      <c r="J572" s="88" t="s">
        <v>1008</v>
      </c>
      <c r="K572" s="6"/>
      <c r="M572" s="4" t="s">
        <v>1008</v>
      </c>
      <c r="N572" s="37" t="s">
        <v>993</v>
      </c>
      <c r="O572" s="4" t="s">
        <v>548</v>
      </c>
      <c r="P572" s="6" t="s">
        <v>994</v>
      </c>
      <c r="Q572" s="37" t="s">
        <v>995</v>
      </c>
      <c r="R572" s="88" t="s">
        <v>996</v>
      </c>
      <c r="S572" s="6" t="s">
        <v>997</v>
      </c>
      <c r="T572" s="88" t="s">
        <v>552</v>
      </c>
      <c r="U572" s="6"/>
      <c r="V572" s="88" t="s">
        <v>553</v>
      </c>
      <c r="W572" s="6" t="s">
        <v>554</v>
      </c>
      <c r="X572" s="6" t="s">
        <v>555</v>
      </c>
      <c r="Y572" s="6" t="s">
        <v>556</v>
      </c>
      <c r="Z572" s="4" t="s">
        <v>604</v>
      </c>
      <c r="AA572" s="37" t="s">
        <v>557</v>
      </c>
      <c r="AB572" s="13">
        <v>43.244399999999999</v>
      </c>
      <c r="AC572" s="13">
        <v>2.1400999999999999</v>
      </c>
      <c r="AD572" s="8">
        <v>43.412222200000002</v>
      </c>
      <c r="AE572" s="8">
        <v>2.2336111000000001</v>
      </c>
      <c r="AF572" s="9" t="s">
        <v>674</v>
      </c>
      <c r="AG572" s="2" t="s">
        <v>675</v>
      </c>
      <c r="AH572" s="2" t="s">
        <v>666</v>
      </c>
      <c r="AI572" s="113">
        <v>800</v>
      </c>
      <c r="AJ572" s="2" t="s">
        <v>633</v>
      </c>
      <c r="AM572" s="9" t="s">
        <v>567</v>
      </c>
      <c r="AN572" s="10">
        <v>69</v>
      </c>
      <c r="AO572" s="10">
        <v>483</v>
      </c>
      <c r="AP572" s="40">
        <v>3</v>
      </c>
      <c r="AQ572" s="4" t="s">
        <v>652</v>
      </c>
      <c r="AR572" s="12">
        <v>113.48978143233194</v>
      </c>
      <c r="AS572" s="35">
        <v>6.1075734908629898E-3</v>
      </c>
      <c r="AT572" s="4">
        <v>12</v>
      </c>
      <c r="AU572" s="4" t="s">
        <v>648</v>
      </c>
      <c r="AV572" s="4" t="s">
        <v>634</v>
      </c>
      <c r="AZ572" s="29">
        <v>7</v>
      </c>
      <c r="BA572" s="14" t="s">
        <v>563</v>
      </c>
      <c r="BB572" s="1" t="s">
        <v>41</v>
      </c>
      <c r="BC572" s="15">
        <v>-0.13309000000000001</v>
      </c>
      <c r="BD572" s="2"/>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c r="EP572" s="16"/>
      <c r="EQ572" s="16"/>
      <c r="ER572" s="16"/>
      <c r="ES572" s="16"/>
      <c r="ET572" s="16"/>
      <c r="EU572" s="16"/>
      <c r="EV572" s="16"/>
      <c r="EW572" s="16"/>
      <c r="EX572" s="16"/>
      <c r="EY572" s="16"/>
      <c r="EZ572" s="16"/>
      <c r="FA572" s="16"/>
      <c r="FB572" s="16"/>
      <c r="FC572" s="16"/>
      <c r="FD572" s="16"/>
      <c r="FE572" s="16"/>
      <c r="FF572" s="16"/>
      <c r="FG572" s="16"/>
      <c r="FH572" s="16"/>
      <c r="FI572" s="16"/>
      <c r="FJ572" s="16"/>
      <c r="FK572" s="16"/>
      <c r="FL572" s="16"/>
      <c r="FM572" s="16"/>
      <c r="FN572" s="16"/>
      <c r="FO572" s="16"/>
      <c r="FP572" s="16"/>
      <c r="FQ572" s="16"/>
      <c r="FR572" s="16"/>
      <c r="FS572" s="16"/>
      <c r="FT572" s="16"/>
      <c r="FU572" s="16"/>
      <c r="FV572" s="16"/>
      <c r="FW572" s="16"/>
      <c r="FX572" s="16"/>
      <c r="FY572" s="16"/>
      <c r="FZ572" s="16"/>
      <c r="GA572" s="16"/>
      <c r="GB572" s="16"/>
      <c r="GC572" s="16"/>
      <c r="GD572" s="16"/>
      <c r="GE572" s="16"/>
      <c r="GF572" s="16"/>
      <c r="GG572" s="16"/>
      <c r="GH572" s="16"/>
      <c r="GI572" s="16"/>
      <c r="GJ572" s="16"/>
      <c r="GK572" s="16"/>
      <c r="GL572" s="16"/>
      <c r="GM572" s="16"/>
      <c r="GN572" s="16"/>
      <c r="GO572" s="16"/>
      <c r="GP572" s="16"/>
      <c r="GQ572" s="16"/>
      <c r="GR572" s="16"/>
      <c r="GS572" s="16"/>
      <c r="GT572" s="16"/>
      <c r="GU572" s="16"/>
      <c r="GV572" s="16"/>
      <c r="GW572" s="16"/>
      <c r="GX572" s="16"/>
      <c r="GY572" s="16"/>
      <c r="GZ572" s="16"/>
      <c r="HA572" s="16"/>
      <c r="HB572" s="16"/>
      <c r="HC572" s="16"/>
      <c r="HD572" s="16"/>
      <c r="HE572" s="16"/>
      <c r="HF572" s="16"/>
      <c r="HG572" s="16"/>
      <c r="HH572" s="16"/>
      <c r="HI572" s="16"/>
      <c r="HJ572" s="16"/>
      <c r="HK572" s="16"/>
      <c r="HL572" s="16"/>
      <c r="HM572" s="16"/>
      <c r="HN572" s="16"/>
      <c r="HO572" s="16"/>
      <c r="HP572" s="16"/>
      <c r="HQ572" s="16"/>
      <c r="HR572" s="16"/>
      <c r="HS572" s="16"/>
      <c r="HT572" s="16"/>
      <c r="HU572" s="16"/>
      <c r="HV572" s="16"/>
      <c r="HW572" s="16"/>
      <c r="HX572" s="16"/>
      <c r="HY572" s="16"/>
      <c r="HZ572" s="16"/>
      <c r="IA572" s="16"/>
      <c r="IB572" s="16"/>
      <c r="IC572" s="16"/>
      <c r="ID572" s="16"/>
      <c r="IE572" s="16"/>
      <c r="IF572" s="16"/>
      <c r="IG572" s="16"/>
      <c r="IH572" s="16"/>
      <c r="II572" s="16"/>
      <c r="IJ572" s="16"/>
      <c r="IK572" s="16"/>
      <c r="IL572" s="16"/>
      <c r="IM572" s="16"/>
      <c r="IN572" s="16"/>
      <c r="IO572" s="16"/>
      <c r="IP572" s="16"/>
      <c r="IQ572" s="16"/>
      <c r="IR572" s="16"/>
      <c r="IS572" s="16"/>
      <c r="IT572" s="16"/>
      <c r="IU572" s="16"/>
      <c r="IV572" s="16"/>
      <c r="IW572" s="16"/>
      <c r="IX572" s="16"/>
      <c r="IY572" s="16"/>
      <c r="IZ572" s="16"/>
      <c r="JA572" s="16"/>
      <c r="JB572" s="16"/>
      <c r="JC572" s="16"/>
      <c r="JD572" s="16"/>
      <c r="JE572" s="16"/>
      <c r="JF572" s="16"/>
      <c r="JG572" s="16"/>
      <c r="JH572" s="16"/>
      <c r="JI572" s="16"/>
      <c r="JJ572" s="16"/>
      <c r="JK572" s="16"/>
      <c r="JL572" s="16"/>
      <c r="JM572" s="16"/>
      <c r="JN572" s="16"/>
      <c r="JO572" s="16"/>
    </row>
    <row r="573" spans="1:275" x14ac:dyDescent="0.25">
      <c r="A573" s="2">
        <v>2107</v>
      </c>
      <c r="B573" s="2" t="s">
        <v>1395</v>
      </c>
      <c r="D573" s="5" t="s">
        <v>1407</v>
      </c>
      <c r="E573" s="15" t="s">
        <v>40</v>
      </c>
      <c r="F573" s="4" t="s">
        <v>1005</v>
      </c>
      <c r="G573" s="4" t="s">
        <v>1006</v>
      </c>
      <c r="H573" s="4" t="s">
        <v>666</v>
      </c>
      <c r="I573" s="4" t="s">
        <v>1007</v>
      </c>
      <c r="J573" s="88" t="s">
        <v>1008</v>
      </c>
      <c r="K573" s="6"/>
      <c r="M573" s="4" t="s">
        <v>1008</v>
      </c>
      <c r="N573" s="37" t="s">
        <v>993</v>
      </c>
      <c r="O573" s="4" t="s">
        <v>548</v>
      </c>
      <c r="P573" s="6" t="s">
        <v>994</v>
      </c>
      <c r="Q573" s="37" t="s">
        <v>995</v>
      </c>
      <c r="R573" s="88" t="s">
        <v>996</v>
      </c>
      <c r="S573" s="6" t="s">
        <v>997</v>
      </c>
      <c r="T573" s="88" t="s">
        <v>552</v>
      </c>
      <c r="U573" s="6"/>
      <c r="V573" s="88" t="s">
        <v>553</v>
      </c>
      <c r="W573" s="6" t="s">
        <v>554</v>
      </c>
      <c r="X573" s="6" t="s">
        <v>555</v>
      </c>
      <c r="Y573" s="6" t="s">
        <v>556</v>
      </c>
      <c r="Z573" s="4" t="s">
        <v>604</v>
      </c>
      <c r="AA573" s="37" t="s">
        <v>557</v>
      </c>
      <c r="AB573" s="13">
        <v>43.244799999999998</v>
      </c>
      <c r="AC573" s="13">
        <v>2.1522999999999999</v>
      </c>
      <c r="AD573" s="8">
        <v>43.413333299999998</v>
      </c>
      <c r="AE573" s="8">
        <v>2.2563889000000001</v>
      </c>
      <c r="AF573" s="9" t="s">
        <v>674</v>
      </c>
      <c r="AG573" s="2" t="s">
        <v>675</v>
      </c>
      <c r="AH573" s="2" t="s">
        <v>666</v>
      </c>
      <c r="AI573" s="113">
        <v>710</v>
      </c>
      <c r="AJ573" s="2" t="s">
        <v>633</v>
      </c>
      <c r="AM573" s="9" t="s">
        <v>567</v>
      </c>
      <c r="AN573" s="10">
        <v>69</v>
      </c>
      <c r="AO573" s="10">
        <v>558.9</v>
      </c>
      <c r="AP573" s="40">
        <v>3</v>
      </c>
      <c r="AQ573" s="4" t="s">
        <v>652</v>
      </c>
      <c r="AR573" s="12">
        <v>124.9016081491919</v>
      </c>
      <c r="AS573" s="35">
        <v>5.54954568504833E-3</v>
      </c>
      <c r="AT573" s="4">
        <v>12</v>
      </c>
      <c r="AU573" s="4" t="s">
        <v>648</v>
      </c>
      <c r="AV573" s="4" t="s">
        <v>634</v>
      </c>
      <c r="AZ573" s="29">
        <v>8.1</v>
      </c>
      <c r="BA573" s="14" t="s">
        <v>563</v>
      </c>
      <c r="BB573" s="1" t="s">
        <v>41</v>
      </c>
      <c r="BC573" s="15">
        <v>-0.13309000000000001</v>
      </c>
      <c r="BD573" s="2"/>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c r="EP573" s="16"/>
      <c r="EQ573" s="16"/>
      <c r="ER573" s="16"/>
      <c r="ES573" s="16"/>
      <c r="ET573" s="16"/>
      <c r="EU573" s="16"/>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c r="HF573" s="16"/>
      <c r="HG573" s="16"/>
      <c r="HH573" s="16"/>
      <c r="HI573" s="16"/>
      <c r="HJ573" s="16"/>
      <c r="HK573" s="16"/>
      <c r="HL573" s="16"/>
      <c r="HM573" s="16"/>
      <c r="HN573" s="16"/>
      <c r="HO573" s="16"/>
      <c r="HP573" s="16"/>
      <c r="HQ573" s="16"/>
      <c r="HR573" s="16"/>
      <c r="HS573" s="16"/>
      <c r="HT573" s="16"/>
      <c r="HU573" s="16"/>
      <c r="HV573" s="16"/>
      <c r="HW573" s="16"/>
      <c r="HX573" s="16"/>
      <c r="HY573" s="16"/>
      <c r="HZ573" s="16"/>
      <c r="IA573" s="16"/>
      <c r="IB573" s="16"/>
      <c r="IC573" s="16"/>
      <c r="ID573" s="16"/>
      <c r="IE573" s="16"/>
      <c r="IF573" s="16"/>
      <c r="IG573" s="16"/>
      <c r="IH573" s="16"/>
      <c r="II573" s="16"/>
      <c r="IJ573" s="16"/>
      <c r="IK573" s="16"/>
      <c r="IL573" s="16"/>
      <c r="IM573" s="16"/>
      <c r="IN573" s="16"/>
      <c r="IO573" s="16"/>
      <c r="IP573" s="16"/>
      <c r="IQ573" s="16"/>
      <c r="IR573" s="16"/>
      <c r="IS573" s="16"/>
      <c r="IT573" s="16"/>
      <c r="IU573" s="16"/>
      <c r="IV573" s="16"/>
      <c r="IW573" s="16"/>
      <c r="IX573" s="16"/>
      <c r="IY573" s="16"/>
      <c r="IZ573" s="16"/>
      <c r="JA573" s="16"/>
      <c r="JB573" s="16"/>
      <c r="JC573" s="16"/>
      <c r="JD573" s="16"/>
      <c r="JE573" s="16"/>
      <c r="JF573" s="16"/>
      <c r="JG573" s="16"/>
      <c r="JH573" s="16"/>
      <c r="JI573" s="16"/>
      <c r="JJ573" s="16"/>
      <c r="JK573" s="16"/>
      <c r="JL573" s="16"/>
      <c r="JM573" s="16"/>
      <c r="JN573" s="16"/>
      <c r="JO573" s="16"/>
    </row>
    <row r="574" spans="1:275" x14ac:dyDescent="0.25">
      <c r="A574" s="2">
        <v>2108</v>
      </c>
      <c r="B574" s="2" t="s">
        <v>1408</v>
      </c>
      <c r="D574" s="5" t="s">
        <v>1409</v>
      </c>
      <c r="E574" s="15" t="s">
        <v>40</v>
      </c>
      <c r="F574" s="4" t="s">
        <v>1005</v>
      </c>
      <c r="G574" s="4" t="s">
        <v>1006</v>
      </c>
      <c r="H574" s="4" t="s">
        <v>666</v>
      </c>
      <c r="I574" s="4" t="s">
        <v>1007</v>
      </c>
      <c r="J574" s="88" t="s">
        <v>1008</v>
      </c>
      <c r="K574" s="6"/>
      <c r="M574" s="4" t="s">
        <v>1008</v>
      </c>
      <c r="N574" s="37" t="s">
        <v>993</v>
      </c>
      <c r="O574" s="4" t="s">
        <v>548</v>
      </c>
      <c r="P574" s="6" t="s">
        <v>994</v>
      </c>
      <c r="Q574" s="37" t="s">
        <v>995</v>
      </c>
      <c r="R574" s="88" t="s">
        <v>996</v>
      </c>
      <c r="S574" s="6" t="s">
        <v>997</v>
      </c>
      <c r="T574" s="88" t="s">
        <v>552</v>
      </c>
      <c r="U574" s="6"/>
      <c r="V574" s="88" t="s">
        <v>553</v>
      </c>
      <c r="W574" s="6" t="s">
        <v>554</v>
      </c>
      <c r="X574" s="6" t="s">
        <v>555</v>
      </c>
      <c r="Y574" s="6" t="s">
        <v>556</v>
      </c>
      <c r="Z574" s="4" t="s">
        <v>604</v>
      </c>
      <c r="AA574" s="37" t="s">
        <v>557</v>
      </c>
      <c r="AB574" s="13">
        <v>43.25</v>
      </c>
      <c r="AC574" s="13">
        <v>2.11</v>
      </c>
      <c r="AD574" s="8">
        <v>43.423611100000002</v>
      </c>
      <c r="AE574" s="8">
        <v>2.1863888999999999</v>
      </c>
      <c r="AF574" s="9" t="s">
        <v>674</v>
      </c>
      <c r="AG574" s="2" t="s">
        <v>675</v>
      </c>
      <c r="AH574" s="2" t="s">
        <v>666</v>
      </c>
      <c r="AI574" s="113">
        <v>700</v>
      </c>
      <c r="AJ574" s="2" t="s">
        <v>633</v>
      </c>
      <c r="AK574" s="14">
        <v>2</v>
      </c>
      <c r="AL574" s="29">
        <v>2</v>
      </c>
      <c r="AM574" s="9" t="s">
        <v>567</v>
      </c>
      <c r="AN574" s="10">
        <v>27</v>
      </c>
      <c r="AO574" s="10">
        <v>301.43462264150952</v>
      </c>
      <c r="AP574" s="40">
        <v>3</v>
      </c>
      <c r="AQ574" s="4" t="s">
        <v>609</v>
      </c>
      <c r="AR574" s="12">
        <v>13.857625518192153</v>
      </c>
      <c r="AS574" s="35">
        <v>5.0019188327032546E-2</v>
      </c>
      <c r="AT574" s="4">
        <v>12</v>
      </c>
      <c r="AU574" s="4" t="s">
        <v>648</v>
      </c>
      <c r="AV574" s="4" t="s">
        <v>634</v>
      </c>
      <c r="AW574" s="14">
        <v>5.92</v>
      </c>
      <c r="AX574" s="14">
        <v>14.99</v>
      </c>
      <c r="AY574" s="14">
        <v>9.07</v>
      </c>
      <c r="AZ574" s="29">
        <v>11.164245283018872</v>
      </c>
      <c r="BA574" s="14" t="s">
        <v>563</v>
      </c>
      <c r="BB574" s="1" t="s">
        <v>41</v>
      </c>
      <c r="BC574" s="15">
        <v>-0.13309000000000001</v>
      </c>
      <c r="BD574" s="2"/>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c r="DW574" s="16"/>
      <c r="DX574" s="16"/>
      <c r="DY574" s="16"/>
      <c r="DZ574" s="16"/>
      <c r="EA574" s="16"/>
      <c r="EB574" s="16"/>
      <c r="EC574" s="16"/>
      <c r="ED574" s="16"/>
      <c r="EE574" s="16"/>
      <c r="EF574" s="16"/>
      <c r="EG574" s="16"/>
      <c r="EH574" s="16"/>
      <c r="EI574" s="16"/>
      <c r="EJ574" s="16"/>
      <c r="EK574" s="16"/>
      <c r="EL574" s="16"/>
      <c r="EM574" s="16"/>
      <c r="EN574" s="16"/>
      <c r="EO574" s="16"/>
      <c r="EP574" s="16"/>
      <c r="EQ574" s="16"/>
      <c r="ER574" s="16"/>
      <c r="ES574" s="16"/>
      <c r="ET574" s="16"/>
      <c r="EU574" s="16"/>
      <c r="EV574" s="16"/>
      <c r="EW574" s="16"/>
      <c r="EX574" s="16"/>
      <c r="EY574" s="16"/>
      <c r="EZ574" s="16"/>
      <c r="FA574" s="16"/>
      <c r="FB574" s="16"/>
      <c r="FC574" s="16"/>
      <c r="FD574" s="16"/>
      <c r="FE574" s="16"/>
      <c r="FF574" s="16"/>
      <c r="FG574" s="16"/>
      <c r="FH574" s="16"/>
      <c r="FI574" s="16"/>
      <c r="FJ574" s="16"/>
      <c r="FK574" s="16"/>
      <c r="FL574" s="16"/>
      <c r="FM574" s="16"/>
      <c r="FN574" s="16"/>
      <c r="FO574" s="16"/>
      <c r="FP574" s="16"/>
      <c r="FQ574" s="16"/>
      <c r="FR574" s="16"/>
      <c r="FS574" s="16"/>
      <c r="FT574" s="16"/>
      <c r="FU574" s="16"/>
      <c r="FV574" s="16"/>
      <c r="FW574" s="16"/>
      <c r="FX574" s="16"/>
      <c r="FY574" s="16"/>
      <c r="FZ574" s="16"/>
      <c r="GA574" s="16"/>
      <c r="GB574" s="16"/>
      <c r="GC574" s="16"/>
      <c r="GD574" s="16"/>
      <c r="GE574" s="16"/>
      <c r="GF574" s="16"/>
      <c r="GG574" s="16"/>
      <c r="GH574" s="16"/>
      <c r="GI574" s="16"/>
      <c r="GJ574" s="16"/>
      <c r="GK574" s="16"/>
      <c r="GL574" s="16"/>
      <c r="GM574" s="16"/>
      <c r="GN574" s="16"/>
      <c r="GO574" s="16"/>
      <c r="GP574" s="16"/>
      <c r="GQ574" s="16"/>
      <c r="GR574" s="16"/>
      <c r="GS574" s="16"/>
      <c r="GT574" s="16"/>
      <c r="GU574" s="16"/>
      <c r="GV574" s="16"/>
      <c r="GW574" s="16"/>
      <c r="GX574" s="16"/>
      <c r="GY574" s="16"/>
      <c r="GZ574" s="16"/>
      <c r="HA574" s="16"/>
      <c r="HB574" s="16"/>
      <c r="HC574" s="16"/>
      <c r="HD574" s="16"/>
      <c r="HE574" s="16"/>
      <c r="HF574" s="16"/>
      <c r="HG574" s="16"/>
      <c r="HH574" s="16"/>
      <c r="HI574" s="16"/>
      <c r="HJ574" s="16"/>
      <c r="HK574" s="16"/>
      <c r="HL574" s="16"/>
      <c r="HM574" s="16"/>
      <c r="HN574" s="16"/>
      <c r="HO574" s="16"/>
      <c r="HP574" s="16"/>
      <c r="HQ574" s="16"/>
      <c r="HR574" s="16"/>
      <c r="HS574" s="16"/>
      <c r="HT574" s="16"/>
      <c r="HU574" s="16"/>
      <c r="HV574" s="16"/>
      <c r="HW574" s="16"/>
      <c r="HX574" s="16"/>
      <c r="HY574" s="16"/>
      <c r="HZ574" s="16"/>
      <c r="IA574" s="16"/>
      <c r="IB574" s="16"/>
      <c r="IC574" s="16"/>
      <c r="ID574" s="16"/>
      <c r="IE574" s="16"/>
      <c r="IF574" s="16"/>
      <c r="IG574" s="16"/>
      <c r="IH574" s="16"/>
      <c r="II574" s="16"/>
      <c r="IJ574" s="16"/>
      <c r="IK574" s="16"/>
      <c r="IL574" s="16"/>
      <c r="IM574" s="16"/>
      <c r="IN574" s="16"/>
      <c r="IO574" s="16"/>
      <c r="IP574" s="16"/>
      <c r="IQ574" s="16"/>
      <c r="IR574" s="16"/>
      <c r="IS574" s="16"/>
      <c r="IT574" s="16"/>
      <c r="IU574" s="16"/>
      <c r="IV574" s="16"/>
      <c r="IW574" s="16"/>
      <c r="IX574" s="16"/>
      <c r="IY574" s="16"/>
      <c r="IZ574" s="16"/>
      <c r="JA574" s="16"/>
      <c r="JB574" s="16"/>
      <c r="JC574" s="16"/>
      <c r="JD574" s="16"/>
      <c r="JE574" s="16"/>
      <c r="JF574" s="16"/>
      <c r="JG574" s="16"/>
      <c r="JH574" s="16"/>
      <c r="JI574" s="16"/>
      <c r="JJ574" s="16"/>
      <c r="JK574" s="16"/>
      <c r="JL574" s="16"/>
      <c r="JM574" s="16"/>
      <c r="JN574" s="16"/>
      <c r="JO574" s="16"/>
    </row>
    <row r="575" spans="1:275" s="16" customFormat="1" x14ac:dyDescent="0.25">
      <c r="A575" s="2">
        <v>2109</v>
      </c>
      <c r="B575" s="2" t="s">
        <v>1408</v>
      </c>
      <c r="C575" s="4"/>
      <c r="D575" s="5" t="s">
        <v>1410</v>
      </c>
      <c r="E575" s="15" t="s">
        <v>40</v>
      </c>
      <c r="F575" s="4" t="s">
        <v>1005</v>
      </c>
      <c r="G575" s="4" t="s">
        <v>1006</v>
      </c>
      <c r="H575" s="4" t="s">
        <v>666</v>
      </c>
      <c r="I575" s="4" t="s">
        <v>1007</v>
      </c>
      <c r="J575" s="88" t="s">
        <v>1008</v>
      </c>
      <c r="K575" s="6"/>
      <c r="L575" s="4"/>
      <c r="M575" s="4" t="s">
        <v>1008</v>
      </c>
      <c r="N575" s="37" t="s">
        <v>993</v>
      </c>
      <c r="O575" s="4" t="s">
        <v>548</v>
      </c>
      <c r="P575" s="6" t="s">
        <v>994</v>
      </c>
      <c r="Q575" s="37" t="s">
        <v>995</v>
      </c>
      <c r="R575" s="88" t="s">
        <v>996</v>
      </c>
      <c r="S575" s="6" t="s">
        <v>997</v>
      </c>
      <c r="T575" s="88" t="s">
        <v>552</v>
      </c>
      <c r="U575" s="6"/>
      <c r="V575" s="88" t="s">
        <v>553</v>
      </c>
      <c r="W575" s="6" t="s">
        <v>554</v>
      </c>
      <c r="X575" s="6" t="s">
        <v>555</v>
      </c>
      <c r="Y575" s="6" t="s">
        <v>556</v>
      </c>
      <c r="Z575" s="4" t="s">
        <v>604</v>
      </c>
      <c r="AA575" s="37" t="s">
        <v>557</v>
      </c>
      <c r="AB575" s="13">
        <v>43.25</v>
      </c>
      <c r="AC575" s="13">
        <v>2.11</v>
      </c>
      <c r="AD575" s="8">
        <v>43.423611100000002</v>
      </c>
      <c r="AE575" s="8">
        <v>2.1863888999999999</v>
      </c>
      <c r="AF575" s="9" t="s">
        <v>674</v>
      </c>
      <c r="AG575" s="2" t="s">
        <v>675</v>
      </c>
      <c r="AH575" s="2" t="s">
        <v>666</v>
      </c>
      <c r="AI575" s="113">
        <v>700</v>
      </c>
      <c r="AJ575" s="2" t="s">
        <v>633</v>
      </c>
      <c r="AK575" s="14">
        <v>2</v>
      </c>
      <c r="AL575" s="29">
        <v>2</v>
      </c>
      <c r="AM575" s="9" t="s">
        <v>567</v>
      </c>
      <c r="AN575" s="10">
        <v>27</v>
      </c>
      <c r="AO575" s="10">
        <v>296.2091037735857</v>
      </c>
      <c r="AP575" s="40">
        <v>3</v>
      </c>
      <c r="AQ575" s="4" t="s">
        <v>609</v>
      </c>
      <c r="AR575" s="12">
        <v>36.749841426496438</v>
      </c>
      <c r="AS575" s="35">
        <v>1.8861229155132896E-2</v>
      </c>
      <c r="AT575" s="4">
        <v>12</v>
      </c>
      <c r="AU575" s="4" t="s">
        <v>648</v>
      </c>
      <c r="AV575" s="4" t="s">
        <v>634</v>
      </c>
      <c r="AW575" s="14">
        <v>5.69</v>
      </c>
      <c r="AX575" s="14">
        <v>14.79</v>
      </c>
      <c r="AY575" s="14">
        <v>9.0999999999999979</v>
      </c>
      <c r="AZ575" s="29">
        <v>10.970707547169841</v>
      </c>
      <c r="BA575" s="14" t="s">
        <v>563</v>
      </c>
      <c r="BB575" s="1" t="s">
        <v>41</v>
      </c>
      <c r="BC575" s="15">
        <v>-0.13309000000000001</v>
      </c>
    </row>
    <row r="576" spans="1:275" s="16" customFormat="1" x14ac:dyDescent="0.25">
      <c r="A576" s="2">
        <v>2110</v>
      </c>
      <c r="B576" s="2" t="s">
        <v>1408</v>
      </c>
      <c r="C576" s="4"/>
      <c r="D576" s="5" t="s">
        <v>1411</v>
      </c>
      <c r="E576" s="15" t="s">
        <v>40</v>
      </c>
      <c r="F576" s="4" t="s">
        <v>1005</v>
      </c>
      <c r="G576" s="4" t="s">
        <v>1006</v>
      </c>
      <c r="H576" s="4" t="s">
        <v>666</v>
      </c>
      <c r="I576" s="4" t="s">
        <v>1007</v>
      </c>
      <c r="J576" s="88" t="s">
        <v>1008</v>
      </c>
      <c r="K576" s="6"/>
      <c r="L576" s="4"/>
      <c r="M576" s="4" t="s">
        <v>1008</v>
      </c>
      <c r="N576" s="37" t="s">
        <v>993</v>
      </c>
      <c r="O576" s="4" t="s">
        <v>548</v>
      </c>
      <c r="P576" s="6" t="s">
        <v>994</v>
      </c>
      <c r="Q576" s="37" t="s">
        <v>995</v>
      </c>
      <c r="R576" s="88" t="s">
        <v>996</v>
      </c>
      <c r="S576" s="6" t="s">
        <v>997</v>
      </c>
      <c r="T576" s="88" t="s">
        <v>552</v>
      </c>
      <c r="U576" s="6"/>
      <c r="V576" s="88" t="s">
        <v>553</v>
      </c>
      <c r="W576" s="6" t="s">
        <v>554</v>
      </c>
      <c r="X576" s="6" t="s">
        <v>555</v>
      </c>
      <c r="Y576" s="6" t="s">
        <v>556</v>
      </c>
      <c r="Z576" s="4" t="s">
        <v>604</v>
      </c>
      <c r="AA576" s="37" t="s">
        <v>557</v>
      </c>
      <c r="AB576" s="13">
        <v>43.23</v>
      </c>
      <c r="AC576" s="13">
        <v>2.12</v>
      </c>
      <c r="AD576" s="8">
        <v>43.389722200000001</v>
      </c>
      <c r="AE576" s="8">
        <v>2.2033333000000002</v>
      </c>
      <c r="AF576" s="9" t="s">
        <v>674</v>
      </c>
      <c r="AG576" s="2" t="s">
        <v>675</v>
      </c>
      <c r="AH576" s="2" t="s">
        <v>666</v>
      </c>
      <c r="AI576" s="113">
        <v>678</v>
      </c>
      <c r="AJ576" s="2" t="s">
        <v>633</v>
      </c>
      <c r="AK576" s="14">
        <v>2</v>
      </c>
      <c r="AL576" s="29">
        <v>2</v>
      </c>
      <c r="AM576" s="9" t="s">
        <v>567</v>
      </c>
      <c r="AN576" s="10">
        <v>27</v>
      </c>
      <c r="AO576" s="10">
        <v>302.16481132075484</v>
      </c>
      <c r="AP576" s="40">
        <v>3</v>
      </c>
      <c r="AQ576" s="4" t="s">
        <v>609</v>
      </c>
      <c r="AR576" s="12">
        <v>23.059121221660849</v>
      </c>
      <c r="AS576" s="35">
        <v>3.0059566186279016E-2</v>
      </c>
      <c r="AT576" s="4">
        <v>12</v>
      </c>
      <c r="AU576" s="4" t="s">
        <v>648</v>
      </c>
      <c r="AV576" s="4" t="s">
        <v>634</v>
      </c>
      <c r="AW576" s="14">
        <v>4.82</v>
      </c>
      <c r="AX576" s="14">
        <v>17.61</v>
      </c>
      <c r="AY576" s="14">
        <v>12.79</v>
      </c>
      <c r="AZ576" s="29">
        <v>11.191289308176104</v>
      </c>
      <c r="BA576" s="14" t="s">
        <v>563</v>
      </c>
      <c r="BB576" s="1" t="s">
        <v>41</v>
      </c>
      <c r="BC576" s="15">
        <v>-0.13309000000000001</v>
      </c>
    </row>
    <row r="577" spans="1:275" s="16" customFormat="1" x14ac:dyDescent="0.25">
      <c r="A577" s="2">
        <v>2111</v>
      </c>
      <c r="B577" s="2" t="s">
        <v>1408</v>
      </c>
      <c r="C577" s="4"/>
      <c r="D577" s="5" t="s">
        <v>1412</v>
      </c>
      <c r="E577" s="15" t="s">
        <v>40</v>
      </c>
      <c r="F577" s="4" t="s">
        <v>1005</v>
      </c>
      <c r="G577" s="4" t="s">
        <v>1006</v>
      </c>
      <c r="H577" s="4" t="s">
        <v>666</v>
      </c>
      <c r="I577" s="4" t="s">
        <v>1007</v>
      </c>
      <c r="J577" s="88" t="s">
        <v>1008</v>
      </c>
      <c r="K577" s="6"/>
      <c r="L577" s="4"/>
      <c r="M577" s="4" t="s">
        <v>1008</v>
      </c>
      <c r="N577" s="37" t="s">
        <v>993</v>
      </c>
      <c r="O577" s="4" t="s">
        <v>548</v>
      </c>
      <c r="P577" s="6" t="s">
        <v>994</v>
      </c>
      <c r="Q577" s="37" t="s">
        <v>995</v>
      </c>
      <c r="R577" s="88" t="s">
        <v>996</v>
      </c>
      <c r="S577" s="6" t="s">
        <v>997</v>
      </c>
      <c r="T577" s="88" t="s">
        <v>552</v>
      </c>
      <c r="U577" s="6"/>
      <c r="V577" s="88" t="s">
        <v>553</v>
      </c>
      <c r="W577" s="6" t="s">
        <v>554</v>
      </c>
      <c r="X577" s="6" t="s">
        <v>555</v>
      </c>
      <c r="Y577" s="6" t="s">
        <v>556</v>
      </c>
      <c r="Z577" s="4" t="s">
        <v>604</v>
      </c>
      <c r="AA577" s="37" t="s">
        <v>557</v>
      </c>
      <c r="AB577" s="13">
        <v>43.23</v>
      </c>
      <c r="AC577" s="13">
        <v>2.12</v>
      </c>
      <c r="AD577" s="8">
        <v>43.389722200000001</v>
      </c>
      <c r="AE577" s="8">
        <v>2.2033333000000002</v>
      </c>
      <c r="AF577" s="9" t="s">
        <v>674</v>
      </c>
      <c r="AG577" s="2" t="s">
        <v>675</v>
      </c>
      <c r="AH577" s="2" t="s">
        <v>666</v>
      </c>
      <c r="AI577" s="113">
        <v>678</v>
      </c>
      <c r="AJ577" s="2" t="s">
        <v>633</v>
      </c>
      <c r="AK577" s="14">
        <v>2</v>
      </c>
      <c r="AL577" s="29">
        <v>2</v>
      </c>
      <c r="AM577" s="9" t="s">
        <v>567</v>
      </c>
      <c r="AN577" s="10">
        <v>27</v>
      </c>
      <c r="AO577" s="10">
        <v>307.23367924528281</v>
      </c>
      <c r="AP577" s="40">
        <v>3</v>
      </c>
      <c r="AQ577" s="4" t="s">
        <v>609</v>
      </c>
      <c r="AR577" s="12">
        <v>58.673511010749635</v>
      </c>
      <c r="AS577" s="35">
        <v>1.1813630522859848E-2</v>
      </c>
      <c r="AT577" s="4">
        <v>12</v>
      </c>
      <c r="AU577" s="4" t="s">
        <v>648</v>
      </c>
      <c r="AV577" s="4" t="s">
        <v>634</v>
      </c>
      <c r="AW577" s="14">
        <v>4.9800000000000004</v>
      </c>
      <c r="AX577" s="14">
        <v>18.28</v>
      </c>
      <c r="AY577" s="14">
        <v>13.3</v>
      </c>
      <c r="AZ577" s="29">
        <v>11.379025157232697</v>
      </c>
      <c r="BA577" s="14" t="s">
        <v>563</v>
      </c>
      <c r="BB577" s="1" t="s">
        <v>41</v>
      </c>
      <c r="BC577" s="15">
        <v>-0.13309000000000001</v>
      </c>
    </row>
    <row r="578" spans="1:275" s="16" customFormat="1" x14ac:dyDescent="0.25">
      <c r="A578" s="2">
        <v>2116</v>
      </c>
      <c r="B578" s="2" t="s">
        <v>1413</v>
      </c>
      <c r="C578" s="4"/>
      <c r="D578" s="5" t="s">
        <v>1414</v>
      </c>
      <c r="E578" s="15" t="s">
        <v>40</v>
      </c>
      <c r="F578" s="4" t="s">
        <v>1005</v>
      </c>
      <c r="G578" s="4" t="s">
        <v>1006</v>
      </c>
      <c r="H578" s="4" t="s">
        <v>666</v>
      </c>
      <c r="I578" s="4" t="s">
        <v>1007</v>
      </c>
      <c r="J578" s="88" t="s">
        <v>1008</v>
      </c>
      <c r="K578" s="6"/>
      <c r="L578" s="4"/>
      <c r="M578" s="4" t="s">
        <v>1008</v>
      </c>
      <c r="N578" s="37" t="s">
        <v>993</v>
      </c>
      <c r="O578" s="4" t="s">
        <v>548</v>
      </c>
      <c r="P578" s="6" t="s">
        <v>994</v>
      </c>
      <c r="Q578" s="37" t="s">
        <v>995</v>
      </c>
      <c r="R578" s="88" t="s">
        <v>996</v>
      </c>
      <c r="S578" s="6" t="s">
        <v>997</v>
      </c>
      <c r="T578" s="88" t="s">
        <v>552</v>
      </c>
      <c r="U578" s="6"/>
      <c r="V578" s="88" t="s">
        <v>553</v>
      </c>
      <c r="W578" s="6" t="s">
        <v>554</v>
      </c>
      <c r="X578" s="6" t="s">
        <v>555</v>
      </c>
      <c r="Y578" s="6" t="s">
        <v>556</v>
      </c>
      <c r="Z578" s="4" t="s">
        <v>604</v>
      </c>
      <c r="AA578" s="37" t="s">
        <v>557</v>
      </c>
      <c r="AB578" s="13">
        <v>43.293700000000001</v>
      </c>
      <c r="AC578" s="13">
        <v>2.1604999999999999</v>
      </c>
      <c r="AD578" s="8">
        <v>43.493611100000003</v>
      </c>
      <c r="AE578" s="8">
        <v>2.2680555999999998</v>
      </c>
      <c r="AF578" s="9" t="s">
        <v>674</v>
      </c>
      <c r="AG578" s="2" t="s">
        <v>675</v>
      </c>
      <c r="AH578" s="2" t="s">
        <v>666</v>
      </c>
      <c r="AI578" s="113">
        <v>400</v>
      </c>
      <c r="AJ578" s="2" t="s">
        <v>633</v>
      </c>
      <c r="AK578" s="14"/>
      <c r="AL578" s="29"/>
      <c r="AM578" s="9" t="s">
        <v>567</v>
      </c>
      <c r="AN578" s="10">
        <v>27</v>
      </c>
      <c r="AO578" s="10">
        <v>322.11636792452833</v>
      </c>
      <c r="AP578" s="4">
        <v>3</v>
      </c>
      <c r="AQ578" s="4" t="s">
        <v>609</v>
      </c>
      <c r="AR578" s="12">
        <v>13.31669286968445</v>
      </c>
      <c r="AS578" s="13">
        <v>5.2051E-2</v>
      </c>
      <c r="AT578" s="4">
        <v>12</v>
      </c>
      <c r="AU578" s="4" t="s">
        <v>648</v>
      </c>
      <c r="AV578" s="4" t="s">
        <v>634</v>
      </c>
      <c r="AW578" s="14">
        <v>6.3358333333333334</v>
      </c>
      <c r="AX578" s="14">
        <v>16.365833333333331</v>
      </c>
      <c r="AY578" s="14">
        <v>10.029999999999998</v>
      </c>
      <c r="AZ578" s="29">
        <v>11.930235849056604</v>
      </c>
      <c r="BA578" s="14" t="s">
        <v>563</v>
      </c>
      <c r="BB578" s="1" t="s">
        <v>41</v>
      </c>
      <c r="BC578" s="15">
        <v>-0.13309000000000001</v>
      </c>
    </row>
    <row r="579" spans="1:275" x14ac:dyDescent="0.25">
      <c r="A579" s="2">
        <v>2117</v>
      </c>
      <c r="B579" s="2" t="s">
        <v>1413</v>
      </c>
      <c r="D579" s="5" t="s">
        <v>1415</v>
      </c>
      <c r="E579" s="15" t="s">
        <v>40</v>
      </c>
      <c r="F579" s="4" t="s">
        <v>1005</v>
      </c>
      <c r="G579" s="4" t="s">
        <v>1006</v>
      </c>
      <c r="H579" s="4" t="s">
        <v>666</v>
      </c>
      <c r="I579" s="4" t="s">
        <v>1007</v>
      </c>
      <c r="J579" s="88" t="s">
        <v>1008</v>
      </c>
      <c r="K579" s="6"/>
      <c r="M579" s="4" t="s">
        <v>1008</v>
      </c>
      <c r="N579" s="37" t="s">
        <v>993</v>
      </c>
      <c r="O579" s="4" t="s">
        <v>548</v>
      </c>
      <c r="P579" s="6" t="s">
        <v>994</v>
      </c>
      <c r="Q579" s="37" t="s">
        <v>995</v>
      </c>
      <c r="R579" s="88" t="s">
        <v>996</v>
      </c>
      <c r="S579" s="6" t="s">
        <v>997</v>
      </c>
      <c r="T579" s="88" t="s">
        <v>552</v>
      </c>
      <c r="U579" s="6"/>
      <c r="V579" s="88" t="s">
        <v>553</v>
      </c>
      <c r="W579" s="6" t="s">
        <v>554</v>
      </c>
      <c r="X579" s="6" t="s">
        <v>555</v>
      </c>
      <c r="Y579" s="6" t="s">
        <v>556</v>
      </c>
      <c r="Z579" s="4" t="s">
        <v>604</v>
      </c>
      <c r="AA579" s="37" t="s">
        <v>557</v>
      </c>
      <c r="AB579" s="13">
        <v>43.2956</v>
      </c>
      <c r="AC579" s="13">
        <v>2.1558000000000002</v>
      </c>
      <c r="AD579" s="8">
        <v>43.498888899999997</v>
      </c>
      <c r="AE579" s="8">
        <v>2.2661110999999998</v>
      </c>
      <c r="AF579" s="9" t="s">
        <v>674</v>
      </c>
      <c r="AG579" s="2" t="s">
        <v>675</v>
      </c>
      <c r="AH579" s="2" t="s">
        <v>666</v>
      </c>
      <c r="AI579" s="113">
        <v>340</v>
      </c>
      <c r="AJ579" s="2" t="s">
        <v>633</v>
      </c>
      <c r="AM579" s="9" t="s">
        <v>567</v>
      </c>
      <c r="AN579" s="10">
        <v>27</v>
      </c>
      <c r="AO579" s="10">
        <v>333.74716981132082</v>
      </c>
      <c r="AP579" s="4">
        <v>3</v>
      </c>
      <c r="AQ579" s="4" t="s">
        <v>609</v>
      </c>
      <c r="AR579" s="12">
        <v>7.2298476167424122</v>
      </c>
      <c r="AS579" s="13">
        <v>9.5873E-2</v>
      </c>
      <c r="AT579" s="4">
        <v>12</v>
      </c>
      <c r="AU579" s="4" t="s">
        <v>648</v>
      </c>
      <c r="AV579" s="4" t="s">
        <v>634</v>
      </c>
      <c r="AW579" s="14">
        <v>7.0658333333333339</v>
      </c>
      <c r="AX579" s="14">
        <v>16.627500000000001</v>
      </c>
      <c r="AY579" s="14">
        <v>9.5616666666666674</v>
      </c>
      <c r="AZ579" s="29">
        <v>12.361006289308179</v>
      </c>
      <c r="BA579" s="14" t="s">
        <v>563</v>
      </c>
      <c r="BB579" s="1" t="s">
        <v>41</v>
      </c>
      <c r="BC579" s="15">
        <v>-0.13309000000000001</v>
      </c>
      <c r="BD579" s="2"/>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c r="DW579" s="16"/>
      <c r="DX579" s="16"/>
      <c r="DY579" s="16"/>
      <c r="DZ579" s="16"/>
      <c r="EA579" s="16"/>
      <c r="EB579" s="16"/>
      <c r="EC579" s="16"/>
      <c r="ED579" s="16"/>
      <c r="EE579" s="16"/>
      <c r="EF579" s="16"/>
      <c r="EG579" s="16"/>
      <c r="EH579" s="16"/>
      <c r="EI579" s="16"/>
      <c r="EJ579" s="16"/>
      <c r="EK579" s="16"/>
      <c r="EL579" s="16"/>
      <c r="EM579" s="16"/>
      <c r="EN579" s="16"/>
      <c r="EO579" s="16"/>
      <c r="EP579" s="16"/>
      <c r="EQ579" s="16"/>
      <c r="ER579" s="16"/>
      <c r="ES579" s="16"/>
      <c r="ET579" s="16"/>
      <c r="EU579" s="16"/>
      <c r="EV579" s="16"/>
      <c r="EW579" s="16"/>
      <c r="EX579" s="16"/>
      <c r="EY579" s="16"/>
      <c r="EZ579" s="16"/>
      <c r="FA579" s="16"/>
      <c r="FB579" s="16"/>
      <c r="FC579" s="16"/>
      <c r="FD579" s="16"/>
      <c r="FE579" s="16"/>
      <c r="FF579" s="16"/>
      <c r="FG579" s="16"/>
      <c r="FH579" s="16"/>
      <c r="FI579" s="16"/>
      <c r="FJ579" s="16"/>
      <c r="FK579" s="16"/>
      <c r="FL579" s="16"/>
      <c r="FM579" s="16"/>
      <c r="FN579" s="16"/>
      <c r="FO579" s="16"/>
      <c r="FP579" s="16"/>
      <c r="FQ579" s="16"/>
      <c r="FR579" s="16"/>
      <c r="FS579" s="16"/>
      <c r="FT579" s="16"/>
      <c r="FU579" s="16"/>
      <c r="FV579" s="16"/>
      <c r="FW579" s="16"/>
      <c r="FX579" s="16"/>
      <c r="FY579" s="16"/>
      <c r="FZ579" s="16"/>
      <c r="GA579" s="16"/>
      <c r="GB579" s="16"/>
      <c r="GC579" s="16"/>
      <c r="GD579" s="16"/>
      <c r="GE579" s="16"/>
      <c r="GF579" s="16"/>
      <c r="GG579" s="16"/>
      <c r="GH579" s="16"/>
      <c r="GI579" s="16"/>
      <c r="GJ579" s="16"/>
      <c r="GK579" s="16"/>
      <c r="GL579" s="16"/>
      <c r="GM579" s="16"/>
      <c r="GN579" s="16"/>
      <c r="GO579" s="16"/>
      <c r="GP579" s="16"/>
      <c r="GQ579" s="16"/>
      <c r="GR579" s="16"/>
      <c r="GS579" s="16"/>
      <c r="GT579" s="16"/>
      <c r="GU579" s="16"/>
      <c r="GV579" s="16"/>
      <c r="GW579" s="16"/>
      <c r="GX579" s="16"/>
      <c r="GY579" s="16"/>
      <c r="GZ579" s="16"/>
      <c r="HA579" s="16"/>
      <c r="HB579" s="16"/>
      <c r="HC579" s="16"/>
      <c r="HD579" s="16"/>
      <c r="HE579" s="16"/>
      <c r="HF579" s="16"/>
      <c r="HG579" s="16"/>
      <c r="HH579" s="16"/>
      <c r="HI579" s="16"/>
      <c r="HJ579" s="16"/>
      <c r="HK579" s="16"/>
      <c r="HL579" s="16"/>
      <c r="HM579" s="16"/>
      <c r="HN579" s="16"/>
      <c r="HO579" s="16"/>
      <c r="HP579" s="16"/>
      <c r="HQ579" s="16"/>
      <c r="HR579" s="16"/>
      <c r="HS579" s="16"/>
      <c r="HT579" s="16"/>
      <c r="HU579" s="16"/>
      <c r="HV579" s="16"/>
      <c r="HW579" s="16"/>
      <c r="HX579" s="16"/>
      <c r="HY579" s="16"/>
      <c r="HZ579" s="16"/>
      <c r="IA579" s="16"/>
      <c r="IB579" s="16"/>
      <c r="IC579" s="16"/>
      <c r="ID579" s="16"/>
      <c r="IE579" s="16"/>
      <c r="IF579" s="16"/>
      <c r="IG579" s="16"/>
      <c r="IH579" s="16"/>
      <c r="II579" s="16"/>
      <c r="IJ579" s="16"/>
      <c r="IK579" s="16"/>
      <c r="IL579" s="16"/>
      <c r="IM579" s="16"/>
      <c r="IN579" s="16"/>
      <c r="IO579" s="16"/>
      <c r="IP579" s="16"/>
      <c r="IQ579" s="16"/>
      <c r="IR579" s="16"/>
      <c r="IS579" s="16"/>
      <c r="IT579" s="16"/>
      <c r="IU579" s="16"/>
      <c r="IV579" s="16"/>
      <c r="IW579" s="16"/>
      <c r="IX579" s="16"/>
      <c r="IY579" s="16"/>
      <c r="IZ579" s="16"/>
      <c r="JA579" s="16"/>
      <c r="JB579" s="16"/>
      <c r="JC579" s="16"/>
      <c r="JD579" s="16"/>
      <c r="JE579" s="16"/>
      <c r="JF579" s="16"/>
      <c r="JG579" s="16"/>
      <c r="JH579" s="16"/>
      <c r="JI579" s="16"/>
      <c r="JJ579" s="16"/>
      <c r="JK579" s="16"/>
      <c r="JL579" s="16"/>
      <c r="JM579" s="16"/>
      <c r="JN579" s="16"/>
      <c r="JO579" s="16"/>
    </row>
    <row r="580" spans="1:275" x14ac:dyDescent="0.25">
      <c r="A580" s="2">
        <v>2118</v>
      </c>
      <c r="B580" s="2" t="s">
        <v>1413</v>
      </c>
      <c r="D580" s="5" t="s">
        <v>1416</v>
      </c>
      <c r="E580" s="15" t="s">
        <v>40</v>
      </c>
      <c r="F580" s="4" t="s">
        <v>1005</v>
      </c>
      <c r="G580" s="4" t="s">
        <v>1006</v>
      </c>
      <c r="H580" s="4" t="s">
        <v>666</v>
      </c>
      <c r="I580" s="4" t="s">
        <v>1007</v>
      </c>
      <c r="J580" s="88" t="s">
        <v>1008</v>
      </c>
      <c r="K580" s="6"/>
      <c r="M580" s="4" t="s">
        <v>1008</v>
      </c>
      <c r="N580" s="37" t="s">
        <v>993</v>
      </c>
      <c r="O580" s="4" t="s">
        <v>548</v>
      </c>
      <c r="P580" s="6" t="s">
        <v>994</v>
      </c>
      <c r="Q580" s="37" t="s">
        <v>995</v>
      </c>
      <c r="R580" s="88" t="s">
        <v>996</v>
      </c>
      <c r="S580" s="6" t="s">
        <v>997</v>
      </c>
      <c r="T580" s="88" t="s">
        <v>552</v>
      </c>
      <c r="U580" s="6"/>
      <c r="V580" s="88" t="s">
        <v>553</v>
      </c>
      <c r="W580" s="6" t="s">
        <v>554</v>
      </c>
      <c r="X580" s="6" t="s">
        <v>555</v>
      </c>
      <c r="Y580" s="6" t="s">
        <v>556</v>
      </c>
      <c r="Z580" s="4" t="s">
        <v>604</v>
      </c>
      <c r="AA580" s="37" t="s">
        <v>557</v>
      </c>
      <c r="AB580" s="13">
        <v>43.2821</v>
      </c>
      <c r="AC580" s="13">
        <v>2.1328</v>
      </c>
      <c r="AD580" s="8">
        <v>43.472499999999997</v>
      </c>
      <c r="AE580" s="8">
        <v>2.2244443999999999</v>
      </c>
      <c r="AF580" s="9" t="s">
        <v>674</v>
      </c>
      <c r="AG580" s="2" t="s">
        <v>675</v>
      </c>
      <c r="AH580" s="2" t="s">
        <v>666</v>
      </c>
      <c r="AI580" s="113">
        <v>350</v>
      </c>
      <c r="AJ580" s="2" t="s">
        <v>633</v>
      </c>
      <c r="AM580" s="9" t="s">
        <v>567</v>
      </c>
      <c r="AN580" s="10">
        <v>27</v>
      </c>
      <c r="AO580" s="10">
        <v>306.60665094339623</v>
      </c>
      <c r="AP580" s="4">
        <v>3</v>
      </c>
      <c r="AQ580" s="4" t="s">
        <v>609</v>
      </c>
      <c r="AR580" s="12">
        <v>20.693431471218812</v>
      </c>
      <c r="AS580" s="13">
        <v>3.3495999999999998E-2</v>
      </c>
      <c r="AT580" s="4">
        <v>12</v>
      </c>
      <c r="AU580" s="4" t="s">
        <v>648</v>
      </c>
      <c r="AV580" s="4" t="s">
        <v>634</v>
      </c>
      <c r="AW580" s="14">
        <v>6.475833333333334</v>
      </c>
      <c r="AX580" s="14">
        <v>15.022499999999996</v>
      </c>
      <c r="AY580" s="14">
        <v>8.5466666666666615</v>
      </c>
      <c r="AZ580" s="29">
        <v>11.355801886792452</v>
      </c>
      <c r="BA580" s="14" t="s">
        <v>563</v>
      </c>
      <c r="BB580" s="1" t="s">
        <v>41</v>
      </c>
      <c r="BC580" s="15">
        <v>-0.13309000000000001</v>
      </c>
      <c r="BD580" s="2"/>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c r="DW580" s="16"/>
      <c r="DX580" s="16"/>
      <c r="DY580" s="16"/>
      <c r="DZ580" s="16"/>
      <c r="EA580" s="16"/>
      <c r="EB580" s="16"/>
      <c r="EC580" s="16"/>
      <c r="ED580" s="16"/>
      <c r="EE580" s="16"/>
      <c r="EF580" s="16"/>
      <c r="EG580" s="16"/>
      <c r="EH580" s="16"/>
      <c r="EI580" s="16"/>
      <c r="EJ580" s="16"/>
      <c r="EK580" s="16"/>
      <c r="EL580" s="16"/>
      <c r="EM580" s="16"/>
      <c r="EN580" s="16"/>
      <c r="EO580" s="16"/>
      <c r="EP580" s="16"/>
      <c r="EQ580" s="16"/>
      <c r="ER580" s="16"/>
      <c r="ES580" s="16"/>
      <c r="ET580" s="16"/>
      <c r="EU580" s="16"/>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6"/>
      <c r="HI580" s="16"/>
      <c r="HJ580" s="16"/>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c r="IP580" s="16"/>
      <c r="IQ580" s="16"/>
      <c r="IR580" s="16"/>
      <c r="IS580" s="16"/>
      <c r="IT580" s="16"/>
      <c r="IU580" s="16"/>
      <c r="IV580" s="16"/>
      <c r="IW580" s="16"/>
      <c r="IX580" s="16"/>
      <c r="IY580" s="16"/>
      <c r="IZ580" s="16"/>
      <c r="JA580" s="16"/>
      <c r="JB580" s="16"/>
      <c r="JC580" s="16"/>
      <c r="JD580" s="16"/>
      <c r="JE580" s="16"/>
      <c r="JF580" s="16"/>
      <c r="JG580" s="16"/>
      <c r="JH580" s="16"/>
      <c r="JI580" s="16"/>
      <c r="JJ580" s="16"/>
      <c r="JK580" s="16"/>
      <c r="JL580" s="16"/>
      <c r="JM580" s="16"/>
      <c r="JN580" s="16"/>
      <c r="JO580" s="16"/>
    </row>
    <row r="581" spans="1:275" x14ac:dyDescent="0.25">
      <c r="A581" s="2">
        <v>2119</v>
      </c>
      <c r="B581" s="2" t="s">
        <v>1413</v>
      </c>
      <c r="D581" s="5" t="s">
        <v>1417</v>
      </c>
      <c r="E581" s="15" t="s">
        <v>40</v>
      </c>
      <c r="F581" s="4" t="s">
        <v>1005</v>
      </c>
      <c r="G581" s="4" t="s">
        <v>1006</v>
      </c>
      <c r="H581" s="4" t="s">
        <v>666</v>
      </c>
      <c r="I581" s="4" t="s">
        <v>1007</v>
      </c>
      <c r="J581" s="88" t="s">
        <v>1008</v>
      </c>
      <c r="K581" s="6"/>
      <c r="M581" s="4" t="s">
        <v>1008</v>
      </c>
      <c r="N581" s="37" t="s">
        <v>993</v>
      </c>
      <c r="O581" s="4" t="s">
        <v>548</v>
      </c>
      <c r="P581" s="6" t="s">
        <v>994</v>
      </c>
      <c r="Q581" s="37" t="s">
        <v>995</v>
      </c>
      <c r="R581" s="88" t="s">
        <v>996</v>
      </c>
      <c r="S581" s="6" t="s">
        <v>997</v>
      </c>
      <c r="T581" s="88" t="s">
        <v>552</v>
      </c>
      <c r="U581" s="6"/>
      <c r="V581" s="88" t="s">
        <v>553</v>
      </c>
      <c r="W581" s="6" t="s">
        <v>554</v>
      </c>
      <c r="X581" s="6" t="s">
        <v>555</v>
      </c>
      <c r="Y581" s="6" t="s">
        <v>556</v>
      </c>
      <c r="Z581" s="4" t="s">
        <v>604</v>
      </c>
      <c r="AA581" s="37" t="s">
        <v>557</v>
      </c>
      <c r="AB581" s="13">
        <v>43.290700000000001</v>
      </c>
      <c r="AC581" s="13">
        <v>2.1242999999999999</v>
      </c>
      <c r="AD581" s="8">
        <v>43.485277799999999</v>
      </c>
      <c r="AE581" s="8">
        <v>2.2119444000000001</v>
      </c>
      <c r="AF581" s="9" t="s">
        <v>674</v>
      </c>
      <c r="AG581" s="2" t="s">
        <v>675</v>
      </c>
      <c r="AH581" s="2" t="s">
        <v>666</v>
      </c>
      <c r="AI581" s="113">
        <v>330</v>
      </c>
      <c r="AJ581" s="2" t="s">
        <v>633</v>
      </c>
      <c r="AM581" s="9" t="s">
        <v>567</v>
      </c>
      <c r="AN581" s="10">
        <v>27</v>
      </c>
      <c r="AO581" s="10">
        <v>325.80424528301882</v>
      </c>
      <c r="AP581" s="4">
        <v>3</v>
      </c>
      <c r="AQ581" s="4" t="s">
        <v>609</v>
      </c>
      <c r="AR581" s="12">
        <v>18.581539837545108</v>
      </c>
      <c r="AS581" s="13">
        <v>3.7303000000000003E-2</v>
      </c>
      <c r="AT581" s="4">
        <v>12</v>
      </c>
      <c r="AU581" s="4" t="s">
        <v>648</v>
      </c>
      <c r="AV581" s="4" t="s">
        <v>634</v>
      </c>
      <c r="AW581" s="14">
        <v>6.831666666666667</v>
      </c>
      <c r="AX581" s="14">
        <v>16.1325</v>
      </c>
      <c r="AY581" s="14">
        <v>9.3008333333333333</v>
      </c>
      <c r="AZ581" s="29">
        <v>12.066823899371068</v>
      </c>
      <c r="BA581" s="14" t="s">
        <v>563</v>
      </c>
      <c r="BB581" s="1" t="s">
        <v>41</v>
      </c>
      <c r="BC581" s="15">
        <v>-0.13309000000000001</v>
      </c>
      <c r="BD581" s="2"/>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6"/>
      <c r="CW581" s="16"/>
      <c r="CX581" s="16"/>
      <c r="CY581" s="16"/>
      <c r="CZ581" s="16"/>
      <c r="DA581" s="16"/>
      <c r="DB581" s="16"/>
      <c r="DC581" s="16"/>
      <c r="DD581" s="16"/>
      <c r="DE581" s="16"/>
      <c r="DF581" s="16"/>
      <c r="DG581" s="16"/>
      <c r="DH581" s="16"/>
      <c r="DI581" s="16"/>
      <c r="DJ581" s="16"/>
      <c r="DK581" s="16"/>
      <c r="DL581" s="16"/>
      <c r="DM581" s="16"/>
      <c r="DN581" s="16"/>
      <c r="DO581" s="16"/>
      <c r="DP581" s="16"/>
      <c r="DQ581" s="16"/>
      <c r="DR581" s="16"/>
      <c r="DS581" s="16"/>
      <c r="DT581" s="16"/>
      <c r="DU581" s="16"/>
      <c r="DV581" s="16"/>
      <c r="DW581" s="16"/>
      <c r="DX581" s="16"/>
      <c r="DY581" s="16"/>
      <c r="DZ581" s="16"/>
      <c r="EA581" s="16"/>
      <c r="EB581" s="16"/>
      <c r="EC581" s="16"/>
      <c r="ED581" s="16"/>
      <c r="EE581" s="16"/>
      <c r="EF581" s="16"/>
      <c r="EG581" s="16"/>
      <c r="EH581" s="16"/>
      <c r="EI581" s="16"/>
      <c r="EJ581" s="16"/>
      <c r="EK581" s="16"/>
      <c r="EL581" s="16"/>
      <c r="EM581" s="16"/>
      <c r="EN581" s="16"/>
      <c r="EO581" s="16"/>
      <c r="EP581" s="16"/>
      <c r="EQ581" s="16"/>
      <c r="ER581" s="16"/>
      <c r="ES581" s="16"/>
      <c r="ET581" s="16"/>
      <c r="EU581" s="16"/>
      <c r="EV581" s="16"/>
      <c r="EW581" s="16"/>
      <c r="EX581" s="16"/>
      <c r="EY581" s="16"/>
      <c r="EZ581" s="16"/>
      <c r="FA581" s="16"/>
      <c r="FB581" s="16"/>
      <c r="FC581" s="16"/>
      <c r="FD581" s="16"/>
      <c r="FE581" s="16"/>
      <c r="FF581" s="16"/>
      <c r="FG581" s="16"/>
      <c r="FH581" s="16"/>
      <c r="FI581" s="16"/>
      <c r="FJ581" s="16"/>
      <c r="FK581" s="16"/>
      <c r="FL581" s="16"/>
      <c r="FM581" s="16"/>
      <c r="FN581" s="16"/>
      <c r="FO581" s="16"/>
      <c r="FP581" s="16"/>
      <c r="FQ581" s="16"/>
      <c r="FR581" s="16"/>
      <c r="FS581" s="16"/>
      <c r="FT581" s="16"/>
      <c r="FU581" s="16"/>
      <c r="FV581" s="16"/>
      <c r="FW581" s="16"/>
      <c r="FX581" s="16"/>
      <c r="FY581" s="16"/>
      <c r="FZ581" s="16"/>
      <c r="GA581" s="16"/>
      <c r="GB581" s="16"/>
      <c r="GC581" s="16"/>
      <c r="GD581" s="16"/>
      <c r="GE581" s="16"/>
      <c r="GF581" s="16"/>
      <c r="GG581" s="16"/>
      <c r="GH581" s="16"/>
      <c r="GI581" s="16"/>
      <c r="GJ581" s="16"/>
      <c r="GK581" s="16"/>
      <c r="GL581" s="16"/>
      <c r="GM581" s="16"/>
      <c r="GN581" s="16"/>
      <c r="GO581" s="16"/>
      <c r="GP581" s="16"/>
      <c r="GQ581" s="16"/>
      <c r="GR581" s="16"/>
      <c r="GS581" s="16"/>
      <c r="GT581" s="16"/>
      <c r="GU581" s="16"/>
      <c r="GV581" s="16"/>
      <c r="GW581" s="16"/>
      <c r="GX581" s="16"/>
      <c r="GY581" s="16"/>
      <c r="GZ581" s="16"/>
      <c r="HA581" s="16"/>
      <c r="HB581" s="16"/>
      <c r="HC581" s="16"/>
      <c r="HD581" s="16"/>
      <c r="HE581" s="16"/>
      <c r="HF581" s="16"/>
      <c r="HG581" s="16"/>
      <c r="HH581" s="16"/>
      <c r="HI581" s="16"/>
      <c r="HJ581" s="16"/>
      <c r="HK581" s="16"/>
      <c r="HL581" s="16"/>
      <c r="HM581" s="16"/>
      <c r="HN581" s="16"/>
      <c r="HO581" s="16"/>
      <c r="HP581" s="16"/>
      <c r="HQ581" s="16"/>
      <c r="HR581" s="16"/>
      <c r="HS581" s="16"/>
      <c r="HT581" s="16"/>
      <c r="HU581" s="16"/>
      <c r="HV581" s="16"/>
      <c r="HW581" s="16"/>
      <c r="HX581" s="16"/>
      <c r="HY581" s="16"/>
      <c r="HZ581" s="16"/>
      <c r="IA581" s="16"/>
      <c r="IB581" s="16"/>
      <c r="IC581" s="16"/>
      <c r="ID581" s="16"/>
      <c r="IE581" s="16"/>
      <c r="IF581" s="16"/>
      <c r="IG581" s="16"/>
      <c r="IH581" s="16"/>
      <c r="II581" s="16"/>
      <c r="IJ581" s="16"/>
      <c r="IK581" s="16"/>
      <c r="IL581" s="16"/>
      <c r="IM581" s="16"/>
      <c r="IN581" s="16"/>
      <c r="IO581" s="16"/>
      <c r="IP581" s="16"/>
      <c r="IQ581" s="16"/>
      <c r="IR581" s="16"/>
      <c r="IS581" s="16"/>
      <c r="IT581" s="16"/>
      <c r="IU581" s="16"/>
      <c r="IV581" s="16"/>
      <c r="IW581" s="16"/>
      <c r="IX581" s="16"/>
      <c r="IY581" s="16"/>
      <c r="IZ581" s="16"/>
      <c r="JA581" s="16"/>
      <c r="JB581" s="16"/>
      <c r="JC581" s="16"/>
      <c r="JD581" s="16"/>
      <c r="JE581" s="16"/>
      <c r="JF581" s="16"/>
      <c r="JG581" s="16"/>
      <c r="JH581" s="16"/>
      <c r="JI581" s="16"/>
      <c r="JJ581" s="16"/>
      <c r="JK581" s="16"/>
      <c r="JL581" s="16"/>
      <c r="JM581" s="16"/>
      <c r="JN581" s="16"/>
      <c r="JO581" s="16"/>
    </row>
    <row r="582" spans="1:275" x14ac:dyDescent="0.25">
      <c r="A582" s="2">
        <v>2120</v>
      </c>
      <c r="B582" s="2" t="s">
        <v>1413</v>
      </c>
      <c r="D582" s="5" t="s">
        <v>1418</v>
      </c>
      <c r="E582" s="15" t="s">
        <v>40</v>
      </c>
      <c r="F582" s="4" t="s">
        <v>1005</v>
      </c>
      <c r="G582" s="4" t="s">
        <v>1006</v>
      </c>
      <c r="H582" s="4" t="s">
        <v>666</v>
      </c>
      <c r="I582" s="4" t="s">
        <v>1007</v>
      </c>
      <c r="J582" s="88" t="s">
        <v>1008</v>
      </c>
      <c r="K582" s="6"/>
      <c r="M582" s="4" t="s">
        <v>1008</v>
      </c>
      <c r="N582" s="37" t="s">
        <v>993</v>
      </c>
      <c r="O582" s="4" t="s">
        <v>548</v>
      </c>
      <c r="P582" s="6" t="s">
        <v>994</v>
      </c>
      <c r="Q582" s="37" t="s">
        <v>995</v>
      </c>
      <c r="R582" s="88" t="s">
        <v>996</v>
      </c>
      <c r="S582" s="6" t="s">
        <v>997</v>
      </c>
      <c r="T582" s="88" t="s">
        <v>552</v>
      </c>
      <c r="U582" s="6"/>
      <c r="V582" s="88" t="s">
        <v>553</v>
      </c>
      <c r="W582" s="6" t="s">
        <v>554</v>
      </c>
      <c r="X582" s="6" t="s">
        <v>555</v>
      </c>
      <c r="Y582" s="6" t="s">
        <v>556</v>
      </c>
      <c r="Z582" s="4" t="s">
        <v>604</v>
      </c>
      <c r="AA582" s="37" t="s">
        <v>557</v>
      </c>
      <c r="AB582" s="13">
        <v>43.283299999999997</v>
      </c>
      <c r="AC582" s="13">
        <v>2.1408</v>
      </c>
      <c r="AD582" s="8">
        <v>43.475833299999998</v>
      </c>
      <c r="AE582" s="8">
        <v>2.2355556000000001</v>
      </c>
      <c r="AF582" s="9" t="s">
        <v>674</v>
      </c>
      <c r="AG582" s="2" t="s">
        <v>675</v>
      </c>
      <c r="AH582" s="2" t="s">
        <v>666</v>
      </c>
      <c r="AI582" s="113">
        <v>599</v>
      </c>
      <c r="AJ582" s="2" t="s">
        <v>633</v>
      </c>
      <c r="AM582" s="9" t="s">
        <v>567</v>
      </c>
      <c r="AN582" s="10">
        <v>27</v>
      </c>
      <c r="AO582" s="10">
        <v>294.10641509433964</v>
      </c>
      <c r="AP582" s="4">
        <v>3</v>
      </c>
      <c r="AQ582" s="4" t="s">
        <v>609</v>
      </c>
      <c r="AR582" s="12">
        <v>25.153216263016485</v>
      </c>
      <c r="AS582" s="13">
        <v>2.7557000000000002E-2</v>
      </c>
      <c r="AT582" s="4">
        <v>12</v>
      </c>
      <c r="AU582" s="4" t="s">
        <v>648</v>
      </c>
      <c r="AV582" s="4" t="s">
        <v>634</v>
      </c>
      <c r="AW582" s="14">
        <v>5.31</v>
      </c>
      <c r="AX582" s="14">
        <v>15.418333333333329</v>
      </c>
      <c r="AY582" s="14">
        <v>10.108333333333331</v>
      </c>
      <c r="AZ582" s="29">
        <v>10.892830188679246</v>
      </c>
      <c r="BA582" s="14" t="s">
        <v>563</v>
      </c>
      <c r="BB582" s="1" t="s">
        <v>41</v>
      </c>
      <c r="BC582" s="15">
        <v>-0.13309000000000001</v>
      </c>
      <c r="BD582" s="2"/>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c r="DW582" s="16"/>
      <c r="DX582" s="16"/>
      <c r="DY582" s="16"/>
      <c r="DZ582" s="16"/>
      <c r="EA582" s="16"/>
      <c r="EB582" s="16"/>
      <c r="EC582" s="16"/>
      <c r="ED582" s="16"/>
      <c r="EE582" s="16"/>
      <c r="EF582" s="16"/>
      <c r="EG582" s="16"/>
      <c r="EH582" s="16"/>
      <c r="EI582" s="16"/>
      <c r="EJ582" s="16"/>
      <c r="EK582" s="16"/>
      <c r="EL582" s="16"/>
      <c r="EM582" s="16"/>
      <c r="EN582" s="16"/>
      <c r="EO582" s="16"/>
      <c r="EP582" s="16"/>
      <c r="EQ582" s="16"/>
      <c r="ER582" s="16"/>
      <c r="ES582" s="16"/>
      <c r="ET582" s="16"/>
      <c r="EU582" s="16"/>
      <c r="EV582" s="16"/>
      <c r="EW582" s="16"/>
      <c r="EX582" s="16"/>
      <c r="EY582" s="16"/>
      <c r="EZ582" s="16"/>
      <c r="FA582" s="16"/>
      <c r="FB582" s="16"/>
      <c r="FC582" s="16"/>
      <c r="FD582" s="16"/>
      <c r="FE582" s="16"/>
      <c r="FF582" s="16"/>
      <c r="FG582" s="16"/>
      <c r="FH582" s="16"/>
      <c r="FI582" s="16"/>
      <c r="FJ582" s="16"/>
      <c r="FK582" s="16"/>
      <c r="FL582" s="16"/>
      <c r="FM582" s="16"/>
      <c r="FN582" s="16"/>
      <c r="FO582" s="16"/>
      <c r="FP582" s="16"/>
      <c r="FQ582" s="16"/>
      <c r="FR582" s="16"/>
      <c r="FS582" s="16"/>
      <c r="FT582" s="16"/>
      <c r="FU582" s="16"/>
      <c r="FV582" s="16"/>
      <c r="FW582" s="16"/>
      <c r="FX582" s="16"/>
      <c r="FY582" s="16"/>
      <c r="FZ582" s="16"/>
      <c r="GA582" s="16"/>
      <c r="GB582" s="16"/>
      <c r="GC582" s="16"/>
      <c r="GD582" s="16"/>
      <c r="GE582" s="16"/>
      <c r="GF582" s="16"/>
      <c r="GG582" s="16"/>
      <c r="GH582" s="16"/>
      <c r="GI582" s="16"/>
      <c r="GJ582" s="16"/>
      <c r="GK582" s="16"/>
      <c r="GL582" s="16"/>
      <c r="GM582" s="16"/>
      <c r="GN582" s="16"/>
      <c r="GO582" s="16"/>
      <c r="GP582" s="16"/>
      <c r="GQ582" s="16"/>
      <c r="GR582" s="16"/>
      <c r="GS582" s="16"/>
      <c r="GT582" s="16"/>
      <c r="GU582" s="16"/>
      <c r="GV582" s="16"/>
      <c r="GW582" s="16"/>
      <c r="GX582" s="16"/>
      <c r="GY582" s="16"/>
      <c r="GZ582" s="16"/>
      <c r="HA582" s="16"/>
      <c r="HB582" s="16"/>
      <c r="HC582" s="16"/>
      <c r="HD582" s="16"/>
      <c r="HE582" s="16"/>
      <c r="HF582" s="16"/>
      <c r="HG582" s="16"/>
      <c r="HH582" s="16"/>
      <c r="HI582" s="16"/>
      <c r="HJ582" s="16"/>
      <c r="HK582" s="16"/>
      <c r="HL582" s="16"/>
      <c r="HM582" s="16"/>
      <c r="HN582" s="16"/>
      <c r="HO582" s="16"/>
      <c r="HP582" s="16"/>
      <c r="HQ582" s="16"/>
      <c r="HR582" s="16"/>
      <c r="HS582" s="16"/>
      <c r="HT582" s="16"/>
      <c r="HU582" s="16"/>
      <c r="HV582" s="16"/>
      <c r="HW582" s="16"/>
      <c r="HX582" s="16"/>
      <c r="HY582" s="16"/>
      <c r="HZ582" s="16"/>
      <c r="IA582" s="16"/>
      <c r="IB582" s="16"/>
      <c r="IC582" s="16"/>
      <c r="ID582" s="16"/>
      <c r="IE582" s="16"/>
      <c r="IF582" s="16"/>
      <c r="IG582" s="16"/>
      <c r="IH582" s="16"/>
      <c r="II582" s="16"/>
      <c r="IJ582" s="16"/>
      <c r="IK582" s="16"/>
      <c r="IL582" s="16"/>
      <c r="IM582" s="16"/>
      <c r="IN582" s="16"/>
      <c r="IO582" s="16"/>
      <c r="IP582" s="16"/>
      <c r="IQ582" s="16"/>
      <c r="IR582" s="16"/>
      <c r="IS582" s="16"/>
      <c r="IT582" s="16"/>
      <c r="IU582" s="16"/>
      <c r="IV582" s="16"/>
      <c r="IW582" s="16"/>
      <c r="IX582" s="16"/>
      <c r="IY582" s="16"/>
      <c r="IZ582" s="16"/>
      <c r="JA582" s="16"/>
      <c r="JB582" s="16"/>
      <c r="JC582" s="16"/>
      <c r="JD582" s="16"/>
      <c r="JE582" s="16"/>
      <c r="JF582" s="16"/>
      <c r="JG582" s="16"/>
      <c r="JH582" s="16"/>
      <c r="JI582" s="16"/>
      <c r="JJ582" s="16"/>
      <c r="JK582" s="16"/>
      <c r="JL582" s="16"/>
      <c r="JM582" s="16"/>
      <c r="JN582" s="16"/>
      <c r="JO582" s="16"/>
    </row>
    <row r="583" spans="1:275" x14ac:dyDescent="0.25">
      <c r="A583" s="2">
        <v>2121</v>
      </c>
      <c r="B583" s="2" t="s">
        <v>1413</v>
      </c>
      <c r="D583" s="5" t="s">
        <v>1419</v>
      </c>
      <c r="E583" s="15" t="s">
        <v>40</v>
      </c>
      <c r="F583" s="4" t="s">
        <v>1005</v>
      </c>
      <c r="G583" s="4" t="s">
        <v>1006</v>
      </c>
      <c r="H583" s="4" t="s">
        <v>666</v>
      </c>
      <c r="I583" s="4" t="s">
        <v>1007</v>
      </c>
      <c r="J583" s="88" t="s">
        <v>1008</v>
      </c>
      <c r="K583" s="6"/>
      <c r="M583" s="4" t="s">
        <v>1008</v>
      </c>
      <c r="N583" s="37" t="s">
        <v>993</v>
      </c>
      <c r="O583" s="4" t="s">
        <v>548</v>
      </c>
      <c r="P583" s="6" t="s">
        <v>994</v>
      </c>
      <c r="Q583" s="37" t="s">
        <v>995</v>
      </c>
      <c r="R583" s="88" t="s">
        <v>996</v>
      </c>
      <c r="S583" s="6" t="s">
        <v>997</v>
      </c>
      <c r="T583" s="88" t="s">
        <v>552</v>
      </c>
      <c r="U583" s="6"/>
      <c r="V583" s="88" t="s">
        <v>553</v>
      </c>
      <c r="W583" s="6" t="s">
        <v>554</v>
      </c>
      <c r="X583" s="6" t="s">
        <v>555</v>
      </c>
      <c r="Y583" s="6" t="s">
        <v>556</v>
      </c>
      <c r="Z583" s="4" t="s">
        <v>604</v>
      </c>
      <c r="AA583" s="37" t="s">
        <v>557</v>
      </c>
      <c r="AB583" s="13">
        <v>43.284199999999998</v>
      </c>
      <c r="AC583" s="13">
        <v>2.1435</v>
      </c>
      <c r="AD583" s="8">
        <v>43.478333300000003</v>
      </c>
      <c r="AE583" s="8">
        <v>2.2430555999999999</v>
      </c>
      <c r="AF583" s="9" t="s">
        <v>674</v>
      </c>
      <c r="AG583" s="2" t="s">
        <v>675</v>
      </c>
      <c r="AH583" s="2" t="s">
        <v>666</v>
      </c>
      <c r="AI583" s="113">
        <v>690</v>
      </c>
      <c r="AJ583" s="2" t="s">
        <v>633</v>
      </c>
      <c r="AM583" s="9" t="s">
        <v>567</v>
      </c>
      <c r="AN583" s="10">
        <v>27</v>
      </c>
      <c r="AO583" s="10">
        <v>292.16504716981149</v>
      </c>
      <c r="AP583" s="4">
        <v>3</v>
      </c>
      <c r="AQ583" s="4" t="s">
        <v>609</v>
      </c>
      <c r="AR583" s="12">
        <v>11.085388634850711</v>
      </c>
      <c r="AS583" s="13">
        <v>6.2528E-2</v>
      </c>
      <c r="AT583" s="4">
        <v>12</v>
      </c>
      <c r="AU583" s="4" t="s">
        <v>648</v>
      </c>
      <c r="AV583" s="4" t="s">
        <v>634</v>
      </c>
      <c r="AW583" s="14">
        <v>7.7049999999999992</v>
      </c>
      <c r="AX583" s="14">
        <v>13.347499999999998</v>
      </c>
      <c r="AY583" s="14">
        <v>5.6424999999999992</v>
      </c>
      <c r="AZ583" s="29">
        <v>10.82092767295598</v>
      </c>
      <c r="BA583" s="14" t="s">
        <v>563</v>
      </c>
      <c r="BB583" s="1" t="s">
        <v>41</v>
      </c>
      <c r="BC583" s="15">
        <v>-0.13309000000000001</v>
      </c>
      <c r="BD583" s="2"/>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c r="DW583" s="16"/>
      <c r="DX583" s="16"/>
      <c r="DY583" s="16"/>
      <c r="DZ583" s="16"/>
      <c r="EA583" s="16"/>
      <c r="EB583" s="16"/>
      <c r="EC583" s="16"/>
      <c r="ED583" s="16"/>
      <c r="EE583" s="16"/>
      <c r="EF583" s="16"/>
      <c r="EG583" s="16"/>
      <c r="EH583" s="16"/>
      <c r="EI583" s="16"/>
      <c r="EJ583" s="16"/>
      <c r="EK583" s="16"/>
      <c r="EL583" s="16"/>
      <c r="EM583" s="16"/>
      <c r="EN583" s="16"/>
      <c r="EO583" s="16"/>
      <c r="EP583" s="16"/>
      <c r="EQ583" s="16"/>
      <c r="ER583" s="16"/>
      <c r="ES583" s="16"/>
      <c r="ET583" s="16"/>
      <c r="EU583" s="16"/>
      <c r="EV583" s="16"/>
      <c r="EW583" s="16"/>
      <c r="EX583" s="16"/>
      <c r="EY583" s="16"/>
      <c r="EZ583" s="16"/>
      <c r="FA583" s="16"/>
      <c r="FB583" s="16"/>
      <c r="FC583" s="16"/>
      <c r="FD583" s="16"/>
      <c r="FE583" s="16"/>
      <c r="FF583" s="16"/>
      <c r="FG583" s="16"/>
      <c r="FH583" s="16"/>
      <c r="FI583" s="16"/>
      <c r="FJ583" s="16"/>
      <c r="FK583" s="16"/>
      <c r="FL583" s="16"/>
      <c r="FM583" s="16"/>
      <c r="FN583" s="16"/>
      <c r="FO583" s="16"/>
      <c r="FP583" s="16"/>
      <c r="FQ583" s="16"/>
      <c r="FR583" s="16"/>
      <c r="FS583" s="16"/>
      <c r="FT583" s="16"/>
      <c r="FU583" s="16"/>
      <c r="FV583" s="16"/>
      <c r="FW583" s="16"/>
      <c r="FX583" s="16"/>
      <c r="FY583" s="16"/>
      <c r="FZ583" s="16"/>
      <c r="GA583" s="16"/>
      <c r="GB583" s="16"/>
      <c r="GC583" s="16"/>
      <c r="GD583" s="16"/>
      <c r="GE583" s="16"/>
      <c r="GF583" s="16"/>
      <c r="GG583" s="16"/>
      <c r="GH583" s="16"/>
      <c r="GI583" s="16"/>
      <c r="GJ583" s="16"/>
      <c r="GK583" s="16"/>
      <c r="GL583" s="16"/>
      <c r="GM583" s="16"/>
      <c r="GN583" s="16"/>
      <c r="GO583" s="16"/>
      <c r="GP583" s="16"/>
      <c r="GQ583" s="16"/>
      <c r="GR583" s="16"/>
      <c r="GS583" s="16"/>
      <c r="GT583" s="16"/>
      <c r="GU583" s="16"/>
      <c r="GV583" s="16"/>
      <c r="GW583" s="16"/>
      <c r="GX583" s="16"/>
      <c r="GY583" s="16"/>
      <c r="GZ583" s="16"/>
      <c r="HA583" s="16"/>
      <c r="HB583" s="16"/>
      <c r="HC583" s="16"/>
      <c r="HD583" s="16"/>
      <c r="HE583" s="16"/>
      <c r="HF583" s="16"/>
      <c r="HG583" s="16"/>
      <c r="HH583" s="16"/>
      <c r="HI583" s="16"/>
      <c r="HJ583" s="16"/>
      <c r="HK583" s="16"/>
      <c r="HL583" s="16"/>
      <c r="HM583" s="16"/>
      <c r="HN583" s="16"/>
      <c r="HO583" s="16"/>
      <c r="HP583" s="16"/>
      <c r="HQ583" s="16"/>
      <c r="HR583" s="16"/>
      <c r="HS583" s="16"/>
      <c r="HT583" s="16"/>
      <c r="HU583" s="16"/>
      <c r="HV583" s="16"/>
      <c r="HW583" s="16"/>
      <c r="HX583" s="16"/>
      <c r="HY583" s="16"/>
      <c r="HZ583" s="16"/>
      <c r="IA583" s="16"/>
      <c r="IB583" s="16"/>
      <c r="IC583" s="16"/>
      <c r="ID583" s="16"/>
      <c r="IE583" s="16"/>
      <c r="IF583" s="16"/>
      <c r="IG583" s="16"/>
      <c r="IH583" s="16"/>
      <c r="II583" s="16"/>
      <c r="IJ583" s="16"/>
      <c r="IK583" s="16"/>
      <c r="IL583" s="16"/>
      <c r="IM583" s="16"/>
      <c r="IN583" s="16"/>
      <c r="IO583" s="16"/>
      <c r="IP583" s="16"/>
      <c r="IQ583" s="16"/>
      <c r="IR583" s="16"/>
      <c r="IS583" s="16"/>
      <c r="IT583" s="16"/>
      <c r="IU583" s="16"/>
      <c r="IV583" s="16"/>
      <c r="IW583" s="16"/>
      <c r="IX583" s="16"/>
      <c r="IY583" s="16"/>
      <c r="IZ583" s="16"/>
      <c r="JA583" s="16"/>
      <c r="JB583" s="16"/>
      <c r="JC583" s="16"/>
      <c r="JD583" s="16"/>
      <c r="JE583" s="16"/>
      <c r="JF583" s="16"/>
      <c r="JG583" s="16"/>
      <c r="JH583" s="16"/>
      <c r="JI583" s="16"/>
      <c r="JJ583" s="16"/>
      <c r="JK583" s="16"/>
      <c r="JL583" s="16"/>
      <c r="JM583" s="16"/>
      <c r="JN583" s="16"/>
      <c r="JO583" s="16"/>
    </row>
    <row r="584" spans="1:275" x14ac:dyDescent="0.25">
      <c r="A584" s="2">
        <v>2128</v>
      </c>
      <c r="B584" s="2" t="s">
        <v>1420</v>
      </c>
      <c r="C584" s="4" t="s">
        <v>594</v>
      </c>
      <c r="D584" s="5" t="s">
        <v>1421</v>
      </c>
      <c r="E584" s="15" t="s">
        <v>40</v>
      </c>
      <c r="F584" s="4" t="s">
        <v>1005</v>
      </c>
      <c r="G584" s="4" t="s">
        <v>1006</v>
      </c>
      <c r="H584" s="4" t="s">
        <v>666</v>
      </c>
      <c r="I584" s="4" t="s">
        <v>1007</v>
      </c>
      <c r="J584" s="88" t="s">
        <v>1008</v>
      </c>
      <c r="K584" s="6"/>
      <c r="M584" s="4" t="s">
        <v>1008</v>
      </c>
      <c r="N584" s="37" t="s">
        <v>993</v>
      </c>
      <c r="O584" s="4" t="s">
        <v>548</v>
      </c>
      <c r="P584" s="6" t="s">
        <v>994</v>
      </c>
      <c r="Q584" s="37" t="s">
        <v>995</v>
      </c>
      <c r="R584" s="88" t="s">
        <v>996</v>
      </c>
      <c r="S584" s="6" t="s">
        <v>997</v>
      </c>
      <c r="T584" s="88" t="s">
        <v>552</v>
      </c>
      <c r="U584" s="6"/>
      <c r="V584" s="88" t="s">
        <v>553</v>
      </c>
      <c r="W584" s="6" t="s">
        <v>554</v>
      </c>
      <c r="X584" s="6" t="s">
        <v>555</v>
      </c>
      <c r="Y584" s="6" t="s">
        <v>556</v>
      </c>
      <c r="Z584" s="4" t="s">
        <v>604</v>
      </c>
      <c r="AA584" s="37" t="s">
        <v>557</v>
      </c>
      <c r="AB584" s="13">
        <v>59.81</v>
      </c>
      <c r="AC584" s="13">
        <v>15.36</v>
      </c>
      <c r="AD584" s="8">
        <v>59.81</v>
      </c>
      <c r="AE584" s="8">
        <v>15.36</v>
      </c>
      <c r="AF584" s="9" t="s">
        <v>1422</v>
      </c>
      <c r="AG584" s="2" t="s">
        <v>1099</v>
      </c>
      <c r="AH584" s="41" t="s">
        <v>666</v>
      </c>
      <c r="AI584" s="113">
        <v>158</v>
      </c>
      <c r="AJ584" s="2" t="s">
        <v>633</v>
      </c>
      <c r="AK584" s="14">
        <v>4</v>
      </c>
      <c r="AL584" s="29">
        <v>4</v>
      </c>
      <c r="AN584" s="10">
        <v>34</v>
      </c>
      <c r="AO584" s="10" t="e">
        <v>#VALUE!</v>
      </c>
      <c r="AP584" s="4"/>
      <c r="AQ584" s="4" t="s">
        <v>609</v>
      </c>
      <c r="AR584" s="12">
        <v>138.62943611198907</v>
      </c>
      <c r="AS584" s="13">
        <v>5.0000000000000001E-3</v>
      </c>
      <c r="AT584" s="4">
        <v>3</v>
      </c>
      <c r="AU584" s="4" t="s">
        <v>648</v>
      </c>
      <c r="AV584" s="4" t="s">
        <v>634</v>
      </c>
      <c r="AZ584" s="29" t="s">
        <v>560</v>
      </c>
      <c r="BA584" s="14" t="s">
        <v>560</v>
      </c>
      <c r="BB584" s="1" t="s">
        <v>41</v>
      </c>
      <c r="BC584" s="15">
        <v>-0.13309000000000001</v>
      </c>
      <c r="BD584" s="2"/>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c r="DW584" s="16"/>
      <c r="DX584" s="16"/>
      <c r="DY584" s="16"/>
      <c r="DZ584" s="16"/>
      <c r="EA584" s="16"/>
      <c r="EB584" s="16"/>
      <c r="EC584" s="16"/>
      <c r="ED584" s="16"/>
      <c r="EE584" s="16"/>
      <c r="EF584" s="16"/>
      <c r="EG584" s="16"/>
      <c r="EH584" s="16"/>
      <c r="EI584" s="16"/>
      <c r="EJ584" s="16"/>
      <c r="EK584" s="16"/>
      <c r="EL584" s="16"/>
      <c r="EM584" s="16"/>
      <c r="EN584" s="16"/>
      <c r="EO584" s="16"/>
      <c r="EP584" s="16"/>
      <c r="EQ584" s="16"/>
      <c r="ER584" s="16"/>
      <c r="ES584" s="16"/>
      <c r="ET584" s="16"/>
      <c r="EU584" s="16"/>
      <c r="EV584" s="16"/>
      <c r="EW584" s="16"/>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6"/>
      <c r="GB584" s="16"/>
      <c r="GC584" s="16"/>
      <c r="GD584" s="16"/>
      <c r="GE584" s="16"/>
      <c r="GF584" s="16"/>
      <c r="GG584" s="16"/>
      <c r="GH584" s="16"/>
      <c r="GI584" s="16"/>
      <c r="GJ584" s="16"/>
      <c r="GK584" s="16"/>
      <c r="GL584" s="16"/>
      <c r="GM584" s="16"/>
      <c r="GN584" s="16"/>
      <c r="GO584" s="16"/>
      <c r="GP584" s="16"/>
      <c r="GQ584" s="16"/>
      <c r="GR584" s="16"/>
      <c r="GS584" s="16"/>
      <c r="GT584" s="16"/>
      <c r="GU584" s="16"/>
      <c r="GV584" s="16"/>
      <c r="GW584" s="16"/>
      <c r="GX584" s="16"/>
      <c r="GY584" s="16"/>
      <c r="GZ584" s="16"/>
      <c r="HA584" s="16"/>
      <c r="HB584" s="16"/>
      <c r="HC584" s="16"/>
      <c r="HD584" s="16"/>
      <c r="HE584" s="16"/>
      <c r="HF584" s="16"/>
      <c r="HG584" s="16"/>
      <c r="HH584" s="16"/>
      <c r="HI584" s="16"/>
      <c r="HJ584" s="16"/>
      <c r="HK584" s="16"/>
      <c r="HL584" s="16"/>
      <c r="HM584" s="16"/>
      <c r="HN584" s="16"/>
      <c r="HO584" s="16"/>
      <c r="HP584" s="16"/>
      <c r="HQ584" s="16"/>
      <c r="HR584" s="16"/>
      <c r="HS584" s="16"/>
      <c r="HT584" s="16"/>
      <c r="HU584" s="16"/>
      <c r="HV584" s="16"/>
      <c r="HW584" s="16"/>
      <c r="HX584" s="16"/>
      <c r="HY584" s="16"/>
      <c r="HZ584" s="16"/>
      <c r="IA584" s="16"/>
      <c r="IB584" s="16"/>
      <c r="IC584" s="16"/>
      <c r="ID584" s="16"/>
      <c r="IE584" s="16"/>
      <c r="IF584" s="16"/>
      <c r="IG584" s="16"/>
      <c r="IH584" s="16"/>
      <c r="II584" s="16"/>
      <c r="IJ584" s="16"/>
      <c r="IK584" s="16"/>
      <c r="IL584" s="16"/>
      <c r="IM584" s="16"/>
      <c r="IN584" s="16"/>
      <c r="IO584" s="16"/>
      <c r="IP584" s="16"/>
      <c r="IQ584" s="16"/>
      <c r="IR584" s="16"/>
      <c r="IS584" s="16"/>
      <c r="IT584" s="16"/>
      <c r="IU584" s="16"/>
      <c r="IV584" s="16"/>
      <c r="IW584" s="16"/>
      <c r="IX584" s="16"/>
      <c r="IY584" s="16"/>
      <c r="IZ584" s="16"/>
      <c r="JA584" s="16"/>
      <c r="JB584" s="16"/>
      <c r="JC584" s="16"/>
      <c r="JD584" s="16"/>
      <c r="JE584" s="16"/>
      <c r="JF584" s="16"/>
      <c r="JG584" s="16"/>
      <c r="JH584" s="16"/>
      <c r="JI584" s="16"/>
      <c r="JJ584" s="16"/>
      <c r="JK584" s="16"/>
      <c r="JL584" s="16"/>
      <c r="JM584" s="16"/>
      <c r="JN584" s="16"/>
      <c r="JO584" s="16"/>
    </row>
    <row r="585" spans="1:275" s="16" customFormat="1" x14ac:dyDescent="0.25">
      <c r="A585" s="2">
        <v>2129</v>
      </c>
      <c r="B585" s="2" t="s">
        <v>1420</v>
      </c>
      <c r="C585" s="4" t="s">
        <v>594</v>
      </c>
      <c r="D585" s="5" t="s">
        <v>1423</v>
      </c>
      <c r="E585" s="15" t="s">
        <v>40</v>
      </c>
      <c r="F585" s="4" t="s">
        <v>1005</v>
      </c>
      <c r="G585" s="4" t="s">
        <v>1006</v>
      </c>
      <c r="H585" s="4" t="s">
        <v>666</v>
      </c>
      <c r="I585" s="4" t="s">
        <v>1007</v>
      </c>
      <c r="J585" s="88" t="s">
        <v>1008</v>
      </c>
      <c r="K585" s="6"/>
      <c r="L585" s="4"/>
      <c r="M585" s="4" t="s">
        <v>1008</v>
      </c>
      <c r="N585" s="37" t="s">
        <v>993</v>
      </c>
      <c r="O585" s="4" t="s">
        <v>548</v>
      </c>
      <c r="P585" s="6" t="s">
        <v>994</v>
      </c>
      <c r="Q585" s="37" t="s">
        <v>995</v>
      </c>
      <c r="R585" s="88" t="s">
        <v>996</v>
      </c>
      <c r="S585" s="6" t="s">
        <v>997</v>
      </c>
      <c r="T585" s="88" t="s">
        <v>552</v>
      </c>
      <c r="U585" s="6"/>
      <c r="V585" s="88" t="s">
        <v>553</v>
      </c>
      <c r="W585" s="6" t="s">
        <v>554</v>
      </c>
      <c r="X585" s="6" t="s">
        <v>555</v>
      </c>
      <c r="Y585" s="6" t="s">
        <v>556</v>
      </c>
      <c r="Z585" s="4" t="s">
        <v>604</v>
      </c>
      <c r="AA585" s="37" t="s">
        <v>557</v>
      </c>
      <c r="AB585" s="13">
        <v>59.72</v>
      </c>
      <c r="AC585" s="13">
        <v>14.78</v>
      </c>
      <c r="AD585" s="8">
        <v>59.72</v>
      </c>
      <c r="AE585" s="8">
        <v>14.78</v>
      </c>
      <c r="AF585" s="9" t="s">
        <v>1422</v>
      </c>
      <c r="AG585" s="2" t="s">
        <v>1099</v>
      </c>
      <c r="AH585" s="41" t="s">
        <v>666</v>
      </c>
      <c r="AI585" s="113">
        <v>134</v>
      </c>
      <c r="AJ585" s="2" t="s">
        <v>633</v>
      </c>
      <c r="AK585" s="14">
        <v>5</v>
      </c>
      <c r="AL585" s="29">
        <v>5</v>
      </c>
      <c r="AM585" s="2"/>
      <c r="AN585" s="10">
        <v>34</v>
      </c>
      <c r="AO585" s="10">
        <v>57.803241525426152</v>
      </c>
      <c r="AP585" s="4"/>
      <c r="AQ585" s="4" t="s">
        <v>609</v>
      </c>
      <c r="AR585" s="12">
        <v>84.530143970725021</v>
      </c>
      <c r="AS585" s="13">
        <v>8.2000000000000007E-3</v>
      </c>
      <c r="AT585" s="4">
        <v>3</v>
      </c>
      <c r="AU585" s="4" t="s">
        <v>648</v>
      </c>
      <c r="AV585" s="4" t="s">
        <v>634</v>
      </c>
      <c r="AW585" s="14"/>
      <c r="AX585" s="14"/>
      <c r="AY585" s="14"/>
      <c r="AZ585" s="29">
        <v>1.7000953389831222</v>
      </c>
      <c r="BA585" s="14" t="s">
        <v>563</v>
      </c>
      <c r="BB585" s="1" t="s">
        <v>41</v>
      </c>
      <c r="BC585" s="15">
        <v>-0.13309000000000001</v>
      </c>
    </row>
    <row r="586" spans="1:275" s="16" customFormat="1" x14ac:dyDescent="0.25">
      <c r="A586" s="2">
        <v>2130</v>
      </c>
      <c r="B586" s="2" t="s">
        <v>1420</v>
      </c>
      <c r="C586" s="4" t="s">
        <v>594</v>
      </c>
      <c r="D586" s="5" t="s">
        <v>1424</v>
      </c>
      <c r="E586" s="15" t="s">
        <v>40</v>
      </c>
      <c r="F586" s="4" t="s">
        <v>1005</v>
      </c>
      <c r="G586" s="4" t="s">
        <v>1006</v>
      </c>
      <c r="H586" s="4" t="s">
        <v>666</v>
      </c>
      <c r="I586" s="4" t="s">
        <v>1007</v>
      </c>
      <c r="J586" s="88" t="s">
        <v>1008</v>
      </c>
      <c r="K586" s="6"/>
      <c r="L586" s="4"/>
      <c r="M586" s="4" t="s">
        <v>1008</v>
      </c>
      <c r="N586" s="37" t="s">
        <v>993</v>
      </c>
      <c r="O586" s="4" t="s">
        <v>548</v>
      </c>
      <c r="P586" s="6" t="s">
        <v>994</v>
      </c>
      <c r="Q586" s="37" t="s">
        <v>995</v>
      </c>
      <c r="R586" s="88" t="s">
        <v>996</v>
      </c>
      <c r="S586" s="6" t="s">
        <v>997</v>
      </c>
      <c r="T586" s="88" t="s">
        <v>552</v>
      </c>
      <c r="U586" s="6"/>
      <c r="V586" s="88" t="s">
        <v>553</v>
      </c>
      <c r="W586" s="6" t="s">
        <v>554</v>
      </c>
      <c r="X586" s="6" t="s">
        <v>555</v>
      </c>
      <c r="Y586" s="6" t="s">
        <v>556</v>
      </c>
      <c r="Z586" s="4" t="s">
        <v>604</v>
      </c>
      <c r="AA586" s="37" t="s">
        <v>557</v>
      </c>
      <c r="AB586" s="13">
        <v>59.63</v>
      </c>
      <c r="AC586" s="13">
        <v>15.43</v>
      </c>
      <c r="AD586" s="8">
        <v>59.63</v>
      </c>
      <c r="AE586" s="8">
        <v>15.43</v>
      </c>
      <c r="AF586" s="9" t="s">
        <v>1422</v>
      </c>
      <c r="AG586" s="2" t="s">
        <v>1099</v>
      </c>
      <c r="AH586" s="41" t="s">
        <v>666</v>
      </c>
      <c r="AI586" s="113">
        <v>84</v>
      </c>
      <c r="AJ586" s="2" t="s">
        <v>633</v>
      </c>
      <c r="AK586" s="14">
        <v>5</v>
      </c>
      <c r="AL586" s="29">
        <v>5</v>
      </c>
      <c r="AM586" s="2"/>
      <c r="AN586" s="10">
        <v>34</v>
      </c>
      <c r="AO586" s="10">
        <v>38.204586572438345</v>
      </c>
      <c r="AP586" s="4"/>
      <c r="AQ586" s="4" t="s">
        <v>609</v>
      </c>
      <c r="AR586" s="12">
        <v>119.50813457930091</v>
      </c>
      <c r="AS586" s="13">
        <v>5.7999999999999996E-3</v>
      </c>
      <c r="AT586" s="4">
        <v>3</v>
      </c>
      <c r="AU586" s="4" t="s">
        <v>648</v>
      </c>
      <c r="AV586" s="4" t="s">
        <v>634</v>
      </c>
      <c r="AW586" s="14"/>
      <c r="AX586" s="14"/>
      <c r="AY586" s="14"/>
      <c r="AZ586" s="29">
        <v>1.1236643109540689</v>
      </c>
      <c r="BA586" s="14" t="s">
        <v>563</v>
      </c>
      <c r="BB586" s="1" t="s">
        <v>41</v>
      </c>
      <c r="BC586" s="15">
        <v>-0.13309000000000001</v>
      </c>
    </row>
    <row r="587" spans="1:275" s="16" customFormat="1" x14ac:dyDescent="0.25">
      <c r="A587" s="2">
        <v>2131</v>
      </c>
      <c r="B587" s="2" t="s">
        <v>1420</v>
      </c>
      <c r="C587" s="4" t="s">
        <v>594</v>
      </c>
      <c r="D587" s="5" t="s">
        <v>1425</v>
      </c>
      <c r="E587" s="15" t="s">
        <v>40</v>
      </c>
      <c r="F587" s="4" t="s">
        <v>1005</v>
      </c>
      <c r="G587" s="4" t="s">
        <v>1006</v>
      </c>
      <c r="H587" s="4" t="s">
        <v>666</v>
      </c>
      <c r="I587" s="4" t="s">
        <v>1007</v>
      </c>
      <c r="J587" s="88" t="s">
        <v>1008</v>
      </c>
      <c r="K587" s="6"/>
      <c r="L587" s="4"/>
      <c r="M587" s="4" t="s">
        <v>1008</v>
      </c>
      <c r="N587" s="37" t="s">
        <v>993</v>
      </c>
      <c r="O587" s="4" t="s">
        <v>548</v>
      </c>
      <c r="P587" s="6" t="s">
        <v>994</v>
      </c>
      <c r="Q587" s="37" t="s">
        <v>995</v>
      </c>
      <c r="R587" s="88" t="s">
        <v>996</v>
      </c>
      <c r="S587" s="6" t="s">
        <v>997</v>
      </c>
      <c r="T587" s="88" t="s">
        <v>552</v>
      </c>
      <c r="U587" s="6"/>
      <c r="V587" s="88" t="s">
        <v>553</v>
      </c>
      <c r="W587" s="6" t="s">
        <v>554</v>
      </c>
      <c r="X587" s="6" t="s">
        <v>555</v>
      </c>
      <c r="Y587" s="6" t="s">
        <v>556</v>
      </c>
      <c r="Z587" s="4" t="s">
        <v>604</v>
      </c>
      <c r="AA587" s="37" t="s">
        <v>557</v>
      </c>
      <c r="AB587" s="13">
        <v>60.62</v>
      </c>
      <c r="AC587" s="13">
        <v>17.3</v>
      </c>
      <c r="AD587" s="8">
        <v>60.62</v>
      </c>
      <c r="AE587" s="8">
        <v>17.3</v>
      </c>
      <c r="AF587" s="9" t="s">
        <v>1422</v>
      </c>
      <c r="AG587" s="2" t="s">
        <v>1099</v>
      </c>
      <c r="AH587" s="41" t="s">
        <v>666</v>
      </c>
      <c r="AI587" s="113">
        <v>14</v>
      </c>
      <c r="AJ587" s="2" t="s">
        <v>633</v>
      </c>
      <c r="AK587" s="14">
        <v>4</v>
      </c>
      <c r="AL587" s="29">
        <v>4</v>
      </c>
      <c r="AM587" s="2"/>
      <c r="AN587" s="10">
        <v>34</v>
      </c>
      <c r="AO587" s="10">
        <v>46.739061317184351</v>
      </c>
      <c r="AP587" s="4"/>
      <c r="AQ587" s="4" t="s">
        <v>609</v>
      </c>
      <c r="AR587" s="12">
        <v>57.762265046662108</v>
      </c>
      <c r="AS587" s="13">
        <v>1.2E-2</v>
      </c>
      <c r="AT587" s="4">
        <v>3</v>
      </c>
      <c r="AU587" s="4" t="s">
        <v>648</v>
      </c>
      <c r="AV587" s="4" t="s">
        <v>634</v>
      </c>
      <c r="AW587" s="14"/>
      <c r="AX587" s="14"/>
      <c r="AY587" s="14"/>
      <c r="AZ587" s="29">
        <v>1.3746782740348338</v>
      </c>
      <c r="BA587" s="14" t="s">
        <v>563</v>
      </c>
      <c r="BB587" s="1" t="s">
        <v>41</v>
      </c>
      <c r="BC587" s="15">
        <v>-0.13309000000000001</v>
      </c>
    </row>
    <row r="588" spans="1:275" s="16" customFormat="1" x14ac:dyDescent="0.25">
      <c r="A588" s="2">
        <v>2132</v>
      </c>
      <c r="B588" s="2" t="s">
        <v>1420</v>
      </c>
      <c r="C588" s="4" t="s">
        <v>594</v>
      </c>
      <c r="D588" s="5" t="s">
        <v>1426</v>
      </c>
      <c r="E588" s="15" t="s">
        <v>40</v>
      </c>
      <c r="F588" s="4" t="s">
        <v>1005</v>
      </c>
      <c r="G588" s="4" t="s">
        <v>1006</v>
      </c>
      <c r="H588" s="4" t="s">
        <v>666</v>
      </c>
      <c r="I588" s="4" t="s">
        <v>1007</v>
      </c>
      <c r="J588" s="88" t="s">
        <v>1008</v>
      </c>
      <c r="K588" s="6"/>
      <c r="L588" s="4"/>
      <c r="M588" s="4" t="s">
        <v>1008</v>
      </c>
      <c r="N588" s="37" t="s">
        <v>993</v>
      </c>
      <c r="O588" s="4" t="s">
        <v>548</v>
      </c>
      <c r="P588" s="6" t="s">
        <v>994</v>
      </c>
      <c r="Q588" s="37" t="s">
        <v>995</v>
      </c>
      <c r="R588" s="88" t="s">
        <v>996</v>
      </c>
      <c r="S588" s="6" t="s">
        <v>997</v>
      </c>
      <c r="T588" s="88" t="s">
        <v>552</v>
      </c>
      <c r="U588" s="6"/>
      <c r="V588" s="88" t="s">
        <v>553</v>
      </c>
      <c r="W588" s="6" t="s">
        <v>554</v>
      </c>
      <c r="X588" s="6" t="s">
        <v>555</v>
      </c>
      <c r="Y588" s="6" t="s">
        <v>556</v>
      </c>
      <c r="Z588" s="4" t="s">
        <v>604</v>
      </c>
      <c r="AA588" s="37" t="s">
        <v>557</v>
      </c>
      <c r="AB588" s="13">
        <v>60.35</v>
      </c>
      <c r="AC588" s="13">
        <v>17.7</v>
      </c>
      <c r="AD588" s="8">
        <v>60.35</v>
      </c>
      <c r="AE588" s="8">
        <v>17.7</v>
      </c>
      <c r="AF588" s="9" t="s">
        <v>1422</v>
      </c>
      <c r="AG588" s="2" t="s">
        <v>1099</v>
      </c>
      <c r="AH588" s="41" t="s">
        <v>666</v>
      </c>
      <c r="AI588" s="113">
        <v>28</v>
      </c>
      <c r="AJ588" s="2" t="s">
        <v>633</v>
      </c>
      <c r="AK588" s="14">
        <v>4</v>
      </c>
      <c r="AL588" s="29">
        <v>4</v>
      </c>
      <c r="AM588" s="2"/>
      <c r="AN588" s="10">
        <v>34</v>
      </c>
      <c r="AO588" s="10">
        <v>40.141017308370934</v>
      </c>
      <c r="AP588" s="4"/>
      <c r="AQ588" s="4" t="s">
        <v>609</v>
      </c>
      <c r="AR588" s="12">
        <v>67.95560593724953</v>
      </c>
      <c r="AS588" s="13">
        <v>1.0200000000000001E-2</v>
      </c>
      <c r="AT588" s="4">
        <v>3</v>
      </c>
      <c r="AU588" s="4" t="s">
        <v>648</v>
      </c>
      <c r="AV588" s="4" t="s">
        <v>634</v>
      </c>
      <c r="AW588" s="14"/>
      <c r="AX588" s="14"/>
      <c r="AY588" s="14"/>
      <c r="AZ588" s="29">
        <v>1.1806181561285569</v>
      </c>
      <c r="BA588" s="14" t="s">
        <v>563</v>
      </c>
      <c r="BB588" s="1" t="s">
        <v>41</v>
      </c>
      <c r="BC588" s="15">
        <v>-0.13309000000000001</v>
      </c>
    </row>
    <row r="589" spans="1:275" s="16" customFormat="1" x14ac:dyDescent="0.25">
      <c r="A589" s="2">
        <v>2133</v>
      </c>
      <c r="B589" s="2" t="s">
        <v>1420</v>
      </c>
      <c r="C589" s="4" t="s">
        <v>594</v>
      </c>
      <c r="D589" s="5" t="s">
        <v>1427</v>
      </c>
      <c r="E589" s="15" t="s">
        <v>40</v>
      </c>
      <c r="F589" s="4" t="s">
        <v>1005</v>
      </c>
      <c r="G589" s="4" t="s">
        <v>1006</v>
      </c>
      <c r="H589" s="4" t="s">
        <v>666</v>
      </c>
      <c r="I589" s="4" t="s">
        <v>1007</v>
      </c>
      <c r="J589" s="88" t="s">
        <v>1008</v>
      </c>
      <c r="K589" s="6"/>
      <c r="L589" s="4"/>
      <c r="M589" s="4" t="s">
        <v>1008</v>
      </c>
      <c r="N589" s="37" t="s">
        <v>993</v>
      </c>
      <c r="O589" s="4" t="s">
        <v>548</v>
      </c>
      <c r="P589" s="6" t="s">
        <v>994</v>
      </c>
      <c r="Q589" s="37" t="s">
        <v>995</v>
      </c>
      <c r="R589" s="88" t="s">
        <v>996</v>
      </c>
      <c r="S589" s="6" t="s">
        <v>997</v>
      </c>
      <c r="T589" s="88" t="s">
        <v>552</v>
      </c>
      <c r="U589" s="6"/>
      <c r="V589" s="88" t="s">
        <v>553</v>
      </c>
      <c r="W589" s="6" t="s">
        <v>554</v>
      </c>
      <c r="X589" s="6" t="s">
        <v>555</v>
      </c>
      <c r="Y589" s="6" t="s">
        <v>556</v>
      </c>
      <c r="Z589" s="4" t="s">
        <v>604</v>
      </c>
      <c r="AA589" s="37" t="s">
        <v>557</v>
      </c>
      <c r="AB589" s="13">
        <v>59.68</v>
      </c>
      <c r="AC589" s="13">
        <v>18.68</v>
      </c>
      <c r="AD589" s="8">
        <v>59.68</v>
      </c>
      <c r="AE589" s="8">
        <v>18.68</v>
      </c>
      <c r="AF589" s="9" t="s">
        <v>1422</v>
      </c>
      <c r="AG589" s="2" t="s">
        <v>1099</v>
      </c>
      <c r="AH589" s="41" t="s">
        <v>666</v>
      </c>
      <c r="AI589" s="113">
        <v>10</v>
      </c>
      <c r="AJ589" s="2" t="s">
        <v>633</v>
      </c>
      <c r="AK589" s="14">
        <v>4</v>
      </c>
      <c r="AL589" s="29">
        <v>4</v>
      </c>
      <c r="AM589" s="2"/>
      <c r="AN589" s="10">
        <v>34</v>
      </c>
      <c r="AO589" s="10">
        <v>51.4411590106007</v>
      </c>
      <c r="AP589" s="4"/>
      <c r="AQ589" s="4" t="s">
        <v>609</v>
      </c>
      <c r="AR589" s="12">
        <v>92.419624074659382</v>
      </c>
      <c r="AS589" s="13">
        <v>7.4999999999999997E-3</v>
      </c>
      <c r="AT589" s="4">
        <v>3</v>
      </c>
      <c r="AU589" s="4" t="s">
        <v>648</v>
      </c>
      <c r="AV589" s="4" t="s">
        <v>634</v>
      </c>
      <c r="AW589" s="14"/>
      <c r="AX589" s="14"/>
      <c r="AY589" s="14"/>
      <c r="AZ589" s="29">
        <v>1.5129752650176675</v>
      </c>
      <c r="BA589" s="14" t="s">
        <v>563</v>
      </c>
      <c r="BB589" s="1" t="s">
        <v>41</v>
      </c>
      <c r="BC589" s="15">
        <v>-0.13309000000000001</v>
      </c>
    </row>
    <row r="590" spans="1:275" s="16" customFormat="1" x14ac:dyDescent="0.25">
      <c r="A590" s="2">
        <v>2134</v>
      </c>
      <c r="B590" s="2" t="s">
        <v>1420</v>
      </c>
      <c r="C590" s="4" t="s">
        <v>594</v>
      </c>
      <c r="D590" s="5" t="s">
        <v>1428</v>
      </c>
      <c r="E590" s="15" t="s">
        <v>40</v>
      </c>
      <c r="F590" s="4" t="s">
        <v>1005</v>
      </c>
      <c r="G590" s="4" t="s">
        <v>1006</v>
      </c>
      <c r="H590" s="4" t="s">
        <v>666</v>
      </c>
      <c r="I590" s="4" t="s">
        <v>1007</v>
      </c>
      <c r="J590" s="88" t="s">
        <v>1008</v>
      </c>
      <c r="K590" s="6"/>
      <c r="L590" s="4"/>
      <c r="M590" s="4" t="s">
        <v>1008</v>
      </c>
      <c r="N590" s="37" t="s">
        <v>993</v>
      </c>
      <c r="O590" s="4" t="s">
        <v>548</v>
      </c>
      <c r="P590" s="6" t="s">
        <v>994</v>
      </c>
      <c r="Q590" s="37" t="s">
        <v>995</v>
      </c>
      <c r="R590" s="88" t="s">
        <v>996</v>
      </c>
      <c r="S590" s="6" t="s">
        <v>997</v>
      </c>
      <c r="T590" s="88" t="s">
        <v>552</v>
      </c>
      <c r="U590" s="6"/>
      <c r="V590" s="88" t="s">
        <v>553</v>
      </c>
      <c r="W590" s="6" t="s">
        <v>554</v>
      </c>
      <c r="X590" s="6" t="s">
        <v>555</v>
      </c>
      <c r="Y590" s="6" t="s">
        <v>556</v>
      </c>
      <c r="Z590" s="4" t="s">
        <v>604</v>
      </c>
      <c r="AA590" s="37" t="s">
        <v>557</v>
      </c>
      <c r="AB590" s="13">
        <v>59.8</v>
      </c>
      <c r="AC590" s="13">
        <v>17.61</v>
      </c>
      <c r="AD590" s="8">
        <v>59.8</v>
      </c>
      <c r="AE590" s="8">
        <v>17.61</v>
      </c>
      <c r="AF590" s="9" t="s">
        <v>1422</v>
      </c>
      <c r="AG590" s="2" t="s">
        <v>1099</v>
      </c>
      <c r="AH590" s="41" t="s">
        <v>666</v>
      </c>
      <c r="AI590" s="113">
        <v>4</v>
      </c>
      <c r="AJ590" s="2" t="s">
        <v>633</v>
      </c>
      <c r="AK590" s="14">
        <v>4</v>
      </c>
      <c r="AL590" s="29">
        <v>4</v>
      </c>
      <c r="AM590" s="2"/>
      <c r="AN590" s="10">
        <v>34</v>
      </c>
      <c r="AO590" s="10">
        <v>39.021483050848218</v>
      </c>
      <c r="AP590" s="4"/>
      <c r="AQ590" s="4" t="s">
        <v>609</v>
      </c>
      <c r="AR590" s="12">
        <v>83.511708501198228</v>
      </c>
      <c r="AS590" s="13">
        <v>8.3000000000000001E-3</v>
      </c>
      <c r="AT590" s="4">
        <v>3</v>
      </c>
      <c r="AU590" s="4" t="s">
        <v>648</v>
      </c>
      <c r="AV590" s="4" t="s">
        <v>634</v>
      </c>
      <c r="AW590" s="14"/>
      <c r="AX590" s="14"/>
      <c r="AY590" s="14"/>
      <c r="AZ590" s="29">
        <v>1.147690677966124</v>
      </c>
      <c r="BA590" s="14" t="s">
        <v>563</v>
      </c>
      <c r="BB590" s="1" t="s">
        <v>41</v>
      </c>
      <c r="BC590" s="15">
        <v>-0.13309000000000001</v>
      </c>
    </row>
    <row r="591" spans="1:275" s="16" customFormat="1" x14ac:dyDescent="0.25">
      <c r="A591" s="2">
        <v>2135</v>
      </c>
      <c r="B591" s="2" t="s">
        <v>1420</v>
      </c>
      <c r="C591" s="4" t="s">
        <v>594</v>
      </c>
      <c r="D591" s="5" t="s">
        <v>1429</v>
      </c>
      <c r="E591" s="15" t="s">
        <v>40</v>
      </c>
      <c r="F591" s="4" t="s">
        <v>1005</v>
      </c>
      <c r="G591" s="4" t="s">
        <v>1006</v>
      </c>
      <c r="H591" s="4" t="s">
        <v>666</v>
      </c>
      <c r="I591" s="4" t="s">
        <v>1007</v>
      </c>
      <c r="J591" s="88" t="s">
        <v>1008</v>
      </c>
      <c r="K591" s="6"/>
      <c r="L591" s="4"/>
      <c r="M591" s="4" t="s">
        <v>1008</v>
      </c>
      <c r="N591" s="37" t="s">
        <v>993</v>
      </c>
      <c r="O591" s="4" t="s">
        <v>548</v>
      </c>
      <c r="P591" s="6" t="s">
        <v>994</v>
      </c>
      <c r="Q591" s="37" t="s">
        <v>995</v>
      </c>
      <c r="R591" s="88" t="s">
        <v>996</v>
      </c>
      <c r="S591" s="6" t="s">
        <v>997</v>
      </c>
      <c r="T591" s="88" t="s">
        <v>552</v>
      </c>
      <c r="U591" s="6"/>
      <c r="V591" s="88" t="s">
        <v>553</v>
      </c>
      <c r="W591" s="6" t="s">
        <v>554</v>
      </c>
      <c r="X591" s="6" t="s">
        <v>555</v>
      </c>
      <c r="Y591" s="6" t="s">
        <v>556</v>
      </c>
      <c r="Z591" s="4" t="s">
        <v>604</v>
      </c>
      <c r="AA591" s="37" t="s">
        <v>557</v>
      </c>
      <c r="AB591" s="13">
        <v>59.63</v>
      </c>
      <c r="AC591" s="13">
        <v>16.87</v>
      </c>
      <c r="AD591" s="8">
        <v>59.63</v>
      </c>
      <c r="AE591" s="8">
        <v>16.87</v>
      </c>
      <c r="AF591" s="9" t="s">
        <v>1422</v>
      </c>
      <c r="AG591" s="2" t="s">
        <v>1099</v>
      </c>
      <c r="AH591" s="41" t="s">
        <v>666</v>
      </c>
      <c r="AI591" s="113">
        <v>7.4</v>
      </c>
      <c r="AJ591" s="2" t="s">
        <v>633</v>
      </c>
      <c r="AK591" s="14">
        <v>6</v>
      </c>
      <c r="AL591" s="29">
        <v>6</v>
      </c>
      <c r="AM591" s="2"/>
      <c r="AN591" s="10">
        <v>34</v>
      </c>
      <c r="AO591" s="10" t="e">
        <v>#VALUE!</v>
      </c>
      <c r="AP591" s="4"/>
      <c r="AQ591" s="4" t="s">
        <v>609</v>
      </c>
      <c r="AR591" s="12">
        <v>38.085009920876111</v>
      </c>
      <c r="AS591" s="13">
        <v>1.8200000000000001E-2</v>
      </c>
      <c r="AT591" s="4">
        <v>3</v>
      </c>
      <c r="AU591" s="4" t="s">
        <v>648</v>
      </c>
      <c r="AV591" s="4" t="s">
        <v>634</v>
      </c>
      <c r="AW591" s="14"/>
      <c r="AX591" s="14"/>
      <c r="AY591" s="14"/>
      <c r="AZ591" s="29" t="s">
        <v>560</v>
      </c>
      <c r="BA591" s="14" t="s">
        <v>560</v>
      </c>
      <c r="BB591" s="1" t="s">
        <v>41</v>
      </c>
      <c r="BC591" s="15">
        <v>-0.13309000000000001</v>
      </c>
    </row>
    <row r="592" spans="1:275" s="16" customFormat="1" x14ac:dyDescent="0.25">
      <c r="A592" s="2">
        <v>2136</v>
      </c>
      <c r="B592" s="2" t="s">
        <v>1420</v>
      </c>
      <c r="C592" s="4" t="s">
        <v>594</v>
      </c>
      <c r="D592" s="5" t="s">
        <v>1430</v>
      </c>
      <c r="E592" s="15" t="s">
        <v>40</v>
      </c>
      <c r="F592" s="4" t="s">
        <v>1005</v>
      </c>
      <c r="G592" s="4" t="s">
        <v>1006</v>
      </c>
      <c r="H592" s="4" t="s">
        <v>666</v>
      </c>
      <c r="I592" s="4" t="s">
        <v>1007</v>
      </c>
      <c r="J592" s="88" t="s">
        <v>1008</v>
      </c>
      <c r="K592" s="6"/>
      <c r="L592" s="4"/>
      <c r="M592" s="4" t="s">
        <v>1008</v>
      </c>
      <c r="N592" s="37" t="s">
        <v>993</v>
      </c>
      <c r="O592" s="4" t="s">
        <v>548</v>
      </c>
      <c r="P592" s="6" t="s">
        <v>994</v>
      </c>
      <c r="Q592" s="37" t="s">
        <v>995</v>
      </c>
      <c r="R592" s="88" t="s">
        <v>996</v>
      </c>
      <c r="S592" s="6" t="s">
        <v>997</v>
      </c>
      <c r="T592" s="88" t="s">
        <v>552</v>
      </c>
      <c r="U592" s="6"/>
      <c r="V592" s="88" t="s">
        <v>553</v>
      </c>
      <c r="W592" s="6" t="s">
        <v>554</v>
      </c>
      <c r="X592" s="6" t="s">
        <v>555</v>
      </c>
      <c r="Y592" s="6" t="s">
        <v>556</v>
      </c>
      <c r="Z592" s="4" t="s">
        <v>604</v>
      </c>
      <c r="AA592" s="37" t="s">
        <v>557</v>
      </c>
      <c r="AB592" s="13">
        <v>59.74</v>
      </c>
      <c r="AC592" s="13">
        <v>18.489999999999998</v>
      </c>
      <c r="AD592" s="8">
        <v>59.74</v>
      </c>
      <c r="AE592" s="8">
        <v>18.489999999999998</v>
      </c>
      <c r="AF592" s="9" t="s">
        <v>1422</v>
      </c>
      <c r="AG592" s="2" t="s">
        <v>1099</v>
      </c>
      <c r="AH592" s="41" t="s">
        <v>666</v>
      </c>
      <c r="AI592" s="113">
        <v>12</v>
      </c>
      <c r="AJ592" s="2" t="s">
        <v>633</v>
      </c>
      <c r="AK592" s="14">
        <v>5</v>
      </c>
      <c r="AL592" s="29">
        <v>5</v>
      </c>
      <c r="AM592" s="2"/>
      <c r="AN592" s="10">
        <v>34</v>
      </c>
      <c r="AO592" s="10">
        <v>45.732763250882869</v>
      </c>
      <c r="AP592" s="4"/>
      <c r="AQ592" s="4" t="s">
        <v>609</v>
      </c>
      <c r="AR592" s="12">
        <v>24.320953703857729</v>
      </c>
      <c r="AS592" s="13">
        <v>2.8500000000000001E-2</v>
      </c>
      <c r="AT592" s="4">
        <v>3</v>
      </c>
      <c r="AU592" s="4" t="s">
        <v>648</v>
      </c>
      <c r="AV592" s="4" t="s">
        <v>634</v>
      </c>
      <c r="AW592" s="14"/>
      <c r="AX592" s="14"/>
      <c r="AY592" s="14"/>
      <c r="AZ592" s="29">
        <v>1.3450812720847902</v>
      </c>
      <c r="BA592" s="14" t="s">
        <v>563</v>
      </c>
      <c r="BB592" s="1" t="s">
        <v>41</v>
      </c>
      <c r="BC592" s="15">
        <v>-0.13309000000000001</v>
      </c>
    </row>
    <row r="593" spans="1:275" x14ac:dyDescent="0.25">
      <c r="A593" s="2">
        <v>2137</v>
      </c>
      <c r="B593" s="2" t="s">
        <v>1420</v>
      </c>
      <c r="C593" s="4" t="s">
        <v>594</v>
      </c>
      <c r="D593" s="5" t="s">
        <v>1431</v>
      </c>
      <c r="E593" s="15" t="s">
        <v>40</v>
      </c>
      <c r="F593" s="4" t="s">
        <v>1005</v>
      </c>
      <c r="G593" s="4" t="s">
        <v>1006</v>
      </c>
      <c r="H593" s="4" t="s">
        <v>666</v>
      </c>
      <c r="I593" s="4" t="s">
        <v>1007</v>
      </c>
      <c r="J593" s="88" t="s">
        <v>1008</v>
      </c>
      <c r="K593" s="6"/>
      <c r="M593" s="4" t="s">
        <v>1008</v>
      </c>
      <c r="N593" s="37" t="s">
        <v>993</v>
      </c>
      <c r="O593" s="4" t="s">
        <v>548</v>
      </c>
      <c r="P593" s="6" t="s">
        <v>994</v>
      </c>
      <c r="Q593" s="37" t="s">
        <v>995</v>
      </c>
      <c r="R593" s="88" t="s">
        <v>996</v>
      </c>
      <c r="S593" s="6" t="s">
        <v>997</v>
      </c>
      <c r="T593" s="88" t="s">
        <v>552</v>
      </c>
      <c r="U593" s="6"/>
      <c r="V593" s="88" t="s">
        <v>553</v>
      </c>
      <c r="W593" s="6" t="s">
        <v>554</v>
      </c>
      <c r="X593" s="6" t="s">
        <v>555</v>
      </c>
      <c r="Y593" s="6" t="s">
        <v>556</v>
      </c>
      <c r="Z593" s="4" t="s">
        <v>604</v>
      </c>
      <c r="AA593" s="37" t="s">
        <v>557</v>
      </c>
      <c r="AB593" s="13">
        <v>59.81</v>
      </c>
      <c r="AC593" s="13">
        <v>15.36</v>
      </c>
      <c r="AD593" s="8">
        <v>59.81</v>
      </c>
      <c r="AE593" s="8">
        <v>15.36</v>
      </c>
      <c r="AF593" s="9" t="s">
        <v>1422</v>
      </c>
      <c r="AG593" s="2" t="s">
        <v>1099</v>
      </c>
      <c r="AH593" s="41" t="s">
        <v>666</v>
      </c>
      <c r="AI593" s="113">
        <v>158</v>
      </c>
      <c r="AJ593" s="2" t="s">
        <v>633</v>
      </c>
      <c r="AK593" s="14">
        <v>4</v>
      </c>
      <c r="AL593" s="29">
        <v>4</v>
      </c>
      <c r="AN593" s="10">
        <v>34</v>
      </c>
      <c r="AO593" s="10" t="e">
        <v>#VALUE!</v>
      </c>
      <c r="AP593" s="4"/>
      <c r="AQ593" s="4" t="s">
        <v>652</v>
      </c>
      <c r="AR593" s="12">
        <v>198.04205158855578</v>
      </c>
      <c r="AS593" s="13">
        <v>3.5000000000000001E-3</v>
      </c>
      <c r="AT593" s="4">
        <v>3</v>
      </c>
      <c r="AU593" s="4" t="s">
        <v>648</v>
      </c>
      <c r="AV593" s="4" t="s">
        <v>634</v>
      </c>
      <c r="AZ593" s="29" t="s">
        <v>560</v>
      </c>
      <c r="BA593" s="14" t="s">
        <v>560</v>
      </c>
      <c r="BB593" s="1" t="s">
        <v>41</v>
      </c>
      <c r="BC593" s="15">
        <v>-0.13309000000000001</v>
      </c>
      <c r="BD593" s="2"/>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c r="EP593" s="16"/>
      <c r="EQ593" s="16"/>
      <c r="ER593" s="16"/>
      <c r="ES593" s="16"/>
      <c r="ET593" s="16"/>
      <c r="EU593" s="16"/>
      <c r="EV593" s="16"/>
      <c r="EW593" s="16"/>
      <c r="EX593" s="16"/>
      <c r="EY593" s="16"/>
      <c r="EZ593" s="16"/>
      <c r="FA593" s="16"/>
      <c r="FB593" s="16"/>
      <c r="FC593" s="16"/>
      <c r="FD593" s="16"/>
      <c r="FE593" s="16"/>
      <c r="FF593" s="16"/>
      <c r="FG593" s="16"/>
      <c r="FH593" s="16"/>
      <c r="FI593" s="16"/>
      <c r="FJ593" s="16"/>
      <c r="FK593" s="16"/>
      <c r="FL593" s="16"/>
      <c r="FM593" s="16"/>
      <c r="FN593" s="16"/>
      <c r="FO593" s="16"/>
      <c r="FP593" s="16"/>
      <c r="FQ593" s="16"/>
      <c r="FR593" s="16"/>
      <c r="FS593" s="16"/>
      <c r="FT593" s="16"/>
      <c r="FU593" s="16"/>
      <c r="FV593" s="16"/>
      <c r="FW593" s="16"/>
      <c r="FX593" s="16"/>
      <c r="FY593" s="16"/>
      <c r="FZ593" s="16"/>
      <c r="GA593" s="16"/>
      <c r="GB593" s="16"/>
      <c r="GC593" s="16"/>
      <c r="GD593" s="16"/>
      <c r="GE593" s="16"/>
      <c r="GF593" s="16"/>
      <c r="GG593" s="16"/>
      <c r="GH593" s="16"/>
      <c r="GI593" s="16"/>
      <c r="GJ593" s="16"/>
      <c r="GK593" s="16"/>
      <c r="GL593" s="16"/>
      <c r="GM593" s="16"/>
      <c r="GN593" s="16"/>
      <c r="GO593" s="16"/>
      <c r="GP593" s="16"/>
      <c r="GQ593" s="16"/>
      <c r="GR593" s="16"/>
      <c r="GS593" s="16"/>
      <c r="GT593" s="16"/>
      <c r="GU593" s="16"/>
      <c r="GV593" s="16"/>
      <c r="GW593" s="16"/>
      <c r="GX593" s="16"/>
      <c r="GY593" s="16"/>
      <c r="GZ593" s="16"/>
      <c r="HA593" s="16"/>
      <c r="HB593" s="16"/>
      <c r="HC593" s="16"/>
      <c r="HD593" s="16"/>
      <c r="HE593" s="16"/>
      <c r="HF593" s="16"/>
      <c r="HG593" s="16"/>
      <c r="HH593" s="16"/>
      <c r="HI593" s="16"/>
      <c r="HJ593" s="16"/>
      <c r="HK593" s="16"/>
      <c r="HL593" s="16"/>
      <c r="HM593" s="16"/>
      <c r="HN593" s="16"/>
      <c r="HO593" s="16"/>
      <c r="HP593" s="16"/>
      <c r="HQ593" s="16"/>
      <c r="HR593" s="16"/>
      <c r="HS593" s="16"/>
      <c r="HT593" s="16"/>
      <c r="HU593" s="16"/>
      <c r="HV593" s="16"/>
      <c r="HW593" s="16"/>
      <c r="HX593" s="16"/>
      <c r="HY593" s="16"/>
      <c r="HZ593" s="16"/>
      <c r="IA593" s="16"/>
      <c r="IB593" s="16"/>
      <c r="IC593" s="16"/>
      <c r="ID593" s="16"/>
      <c r="IE593" s="16"/>
      <c r="IF593" s="16"/>
      <c r="IG593" s="16"/>
      <c r="IH593" s="16"/>
      <c r="II593" s="16"/>
      <c r="IJ593" s="16"/>
      <c r="IK593" s="16"/>
      <c r="IL593" s="16"/>
      <c r="IM593" s="16"/>
      <c r="IN593" s="16"/>
      <c r="IO593" s="16"/>
      <c r="IP593" s="16"/>
      <c r="IQ593" s="16"/>
      <c r="IR593" s="16"/>
      <c r="IS593" s="16"/>
      <c r="IT593" s="16"/>
      <c r="IU593" s="16"/>
      <c r="IV593" s="16"/>
      <c r="IW593" s="16"/>
      <c r="IX593" s="16"/>
      <c r="IY593" s="16"/>
      <c r="IZ593" s="16"/>
      <c r="JA593" s="16"/>
      <c r="JB593" s="16"/>
      <c r="JC593" s="16"/>
      <c r="JD593" s="16"/>
      <c r="JE593" s="16"/>
      <c r="JF593" s="16"/>
      <c r="JG593" s="16"/>
      <c r="JH593" s="16"/>
      <c r="JI593" s="16"/>
      <c r="JJ593" s="16"/>
      <c r="JK593" s="16"/>
      <c r="JL593" s="16"/>
      <c r="JM593" s="16"/>
      <c r="JN593" s="16"/>
      <c r="JO593" s="16"/>
    </row>
    <row r="594" spans="1:275" x14ac:dyDescent="0.25">
      <c r="A594" s="2">
        <v>2138</v>
      </c>
      <c r="B594" s="2" t="s">
        <v>1420</v>
      </c>
      <c r="C594" s="4" t="s">
        <v>594</v>
      </c>
      <c r="D594" s="5" t="s">
        <v>1432</v>
      </c>
      <c r="E594" s="15" t="s">
        <v>40</v>
      </c>
      <c r="F594" s="4" t="s">
        <v>1005</v>
      </c>
      <c r="G594" s="4" t="s">
        <v>1006</v>
      </c>
      <c r="H594" s="4" t="s">
        <v>666</v>
      </c>
      <c r="I594" s="4" t="s">
        <v>1007</v>
      </c>
      <c r="J594" s="88" t="s">
        <v>1008</v>
      </c>
      <c r="K594" s="6"/>
      <c r="M594" s="4" t="s">
        <v>1008</v>
      </c>
      <c r="N594" s="37" t="s">
        <v>993</v>
      </c>
      <c r="O594" s="4" t="s">
        <v>548</v>
      </c>
      <c r="P594" s="6" t="s">
        <v>994</v>
      </c>
      <c r="Q594" s="37" t="s">
        <v>995</v>
      </c>
      <c r="R594" s="88" t="s">
        <v>996</v>
      </c>
      <c r="S594" s="6" t="s">
        <v>997</v>
      </c>
      <c r="T594" s="88" t="s">
        <v>552</v>
      </c>
      <c r="U594" s="6"/>
      <c r="V594" s="88" t="s">
        <v>553</v>
      </c>
      <c r="W594" s="6" t="s">
        <v>554</v>
      </c>
      <c r="X594" s="6" t="s">
        <v>555</v>
      </c>
      <c r="Y594" s="6" t="s">
        <v>556</v>
      </c>
      <c r="Z594" s="4" t="s">
        <v>604</v>
      </c>
      <c r="AA594" s="37" t="s">
        <v>557</v>
      </c>
      <c r="AB594" s="13">
        <v>59.72</v>
      </c>
      <c r="AC594" s="13">
        <v>14.78</v>
      </c>
      <c r="AD594" s="8">
        <v>59.72</v>
      </c>
      <c r="AE594" s="8">
        <v>14.78</v>
      </c>
      <c r="AF594" s="9" t="s">
        <v>1422</v>
      </c>
      <c r="AG594" s="2" t="s">
        <v>1099</v>
      </c>
      <c r="AH594" s="41" t="s">
        <v>666</v>
      </c>
      <c r="AI594" s="113">
        <v>134</v>
      </c>
      <c r="AJ594" s="2" t="s">
        <v>633</v>
      </c>
      <c r="AK594" s="14">
        <v>5</v>
      </c>
      <c r="AL594" s="29">
        <v>5</v>
      </c>
      <c r="AN594" s="10">
        <v>34</v>
      </c>
      <c r="AO594" s="10">
        <v>57.803241525426152</v>
      </c>
      <c r="AP594" s="4"/>
      <c r="AQ594" s="4" t="s">
        <v>652</v>
      </c>
      <c r="AR594" s="12">
        <v>128.36058899258245</v>
      </c>
      <c r="AS594" s="13">
        <v>5.4000000000000003E-3</v>
      </c>
      <c r="AT594" s="4">
        <v>3</v>
      </c>
      <c r="AU594" s="4" t="s">
        <v>648</v>
      </c>
      <c r="AV594" s="4" t="s">
        <v>634</v>
      </c>
      <c r="AZ594" s="29">
        <v>1.7000953389831222</v>
      </c>
      <c r="BA594" s="14" t="s">
        <v>563</v>
      </c>
      <c r="BB594" s="1" t="s">
        <v>41</v>
      </c>
      <c r="BC594" s="15">
        <v>-0.13309000000000001</v>
      </c>
      <c r="BD594" s="2"/>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c r="EP594" s="16"/>
      <c r="EQ594" s="16"/>
      <c r="ER594" s="16"/>
      <c r="ES594" s="16"/>
      <c r="ET594" s="16"/>
      <c r="EU594" s="16"/>
      <c r="EV594" s="16"/>
      <c r="EW594" s="16"/>
      <c r="EX594" s="16"/>
      <c r="EY594" s="16"/>
      <c r="EZ594" s="16"/>
      <c r="FA594" s="16"/>
      <c r="FB594" s="16"/>
      <c r="FC594" s="16"/>
      <c r="FD594" s="16"/>
      <c r="FE594" s="16"/>
      <c r="FF594" s="16"/>
      <c r="FG594" s="16"/>
      <c r="FH594" s="16"/>
      <c r="FI594" s="16"/>
      <c r="FJ594" s="16"/>
      <c r="FK594" s="16"/>
      <c r="FL594" s="16"/>
      <c r="FM594" s="16"/>
      <c r="FN594" s="16"/>
      <c r="FO594" s="16"/>
      <c r="FP594" s="16"/>
      <c r="FQ594" s="16"/>
      <c r="FR594" s="16"/>
      <c r="FS594" s="16"/>
      <c r="FT594" s="16"/>
      <c r="FU594" s="16"/>
      <c r="FV594" s="16"/>
      <c r="FW594" s="16"/>
      <c r="FX594" s="16"/>
      <c r="FY594" s="16"/>
      <c r="FZ594" s="16"/>
      <c r="GA594" s="16"/>
      <c r="GB594" s="16"/>
      <c r="GC594" s="16"/>
      <c r="GD594" s="16"/>
      <c r="GE594" s="16"/>
      <c r="GF594" s="16"/>
      <c r="GG594" s="16"/>
      <c r="GH594" s="16"/>
      <c r="GI594" s="16"/>
      <c r="GJ594" s="16"/>
      <c r="GK594" s="16"/>
      <c r="GL594" s="16"/>
      <c r="GM594" s="16"/>
      <c r="GN594" s="16"/>
      <c r="GO594" s="16"/>
      <c r="GP594" s="16"/>
      <c r="GQ594" s="16"/>
      <c r="GR594" s="16"/>
      <c r="GS594" s="16"/>
      <c r="GT594" s="16"/>
      <c r="GU594" s="16"/>
      <c r="GV594" s="16"/>
      <c r="GW594" s="16"/>
      <c r="GX594" s="16"/>
      <c r="GY594" s="16"/>
      <c r="GZ594" s="16"/>
      <c r="HA594" s="16"/>
      <c r="HB594" s="16"/>
      <c r="HC594" s="16"/>
      <c r="HD594" s="16"/>
      <c r="HE594" s="16"/>
      <c r="HF594" s="16"/>
      <c r="HG594" s="16"/>
      <c r="HH594" s="16"/>
      <c r="HI594" s="16"/>
      <c r="HJ594" s="16"/>
      <c r="HK594" s="16"/>
      <c r="HL594" s="16"/>
      <c r="HM594" s="16"/>
      <c r="HN594" s="16"/>
      <c r="HO594" s="16"/>
      <c r="HP594" s="16"/>
      <c r="HQ594" s="16"/>
      <c r="HR594" s="16"/>
      <c r="HS594" s="16"/>
      <c r="HT594" s="16"/>
      <c r="HU594" s="16"/>
      <c r="HV594" s="16"/>
      <c r="HW594" s="16"/>
      <c r="HX594" s="16"/>
      <c r="HY594" s="16"/>
      <c r="HZ594" s="16"/>
      <c r="IA594" s="16"/>
      <c r="IB594" s="16"/>
      <c r="IC594" s="16"/>
      <c r="ID594" s="16"/>
      <c r="IE594" s="16"/>
      <c r="IF594" s="16"/>
      <c r="IG594" s="16"/>
      <c r="IH594" s="16"/>
      <c r="II594" s="16"/>
      <c r="IJ594" s="16"/>
      <c r="IK594" s="16"/>
      <c r="IL594" s="16"/>
      <c r="IM594" s="16"/>
      <c r="IN594" s="16"/>
      <c r="IO594" s="16"/>
      <c r="IP594" s="16"/>
      <c r="IQ594" s="16"/>
      <c r="IR594" s="16"/>
      <c r="IS594" s="16"/>
      <c r="IT594" s="16"/>
      <c r="IU594" s="16"/>
      <c r="IV594" s="16"/>
      <c r="IW594" s="16"/>
      <c r="IX594" s="16"/>
      <c r="IY594" s="16"/>
      <c r="IZ594" s="16"/>
      <c r="JA594" s="16"/>
      <c r="JB594" s="16"/>
      <c r="JC594" s="16"/>
      <c r="JD594" s="16"/>
      <c r="JE594" s="16"/>
      <c r="JF594" s="16"/>
      <c r="JG594" s="16"/>
      <c r="JH594" s="16"/>
      <c r="JI594" s="16"/>
      <c r="JJ594" s="16"/>
      <c r="JK594" s="16"/>
      <c r="JL594" s="16"/>
      <c r="JM594" s="16"/>
      <c r="JN594" s="16"/>
      <c r="JO594" s="16"/>
    </row>
    <row r="595" spans="1:275" s="16" customFormat="1" x14ac:dyDescent="0.25">
      <c r="A595" s="2">
        <v>2139</v>
      </c>
      <c r="B595" s="2" t="s">
        <v>1420</v>
      </c>
      <c r="C595" s="4" t="s">
        <v>594</v>
      </c>
      <c r="D595" s="5" t="s">
        <v>1433</v>
      </c>
      <c r="E595" s="15" t="s">
        <v>40</v>
      </c>
      <c r="F595" s="4" t="s">
        <v>1005</v>
      </c>
      <c r="G595" s="4" t="s">
        <v>1006</v>
      </c>
      <c r="H595" s="4" t="s">
        <v>666</v>
      </c>
      <c r="I595" s="4" t="s">
        <v>1007</v>
      </c>
      <c r="J595" s="88" t="s">
        <v>1008</v>
      </c>
      <c r="K595" s="6"/>
      <c r="L595" s="4"/>
      <c r="M595" s="4" t="s">
        <v>1008</v>
      </c>
      <c r="N595" s="37" t="s">
        <v>993</v>
      </c>
      <c r="O595" s="4" t="s">
        <v>548</v>
      </c>
      <c r="P595" s="6" t="s">
        <v>994</v>
      </c>
      <c r="Q595" s="37" t="s">
        <v>995</v>
      </c>
      <c r="R595" s="88" t="s">
        <v>996</v>
      </c>
      <c r="S595" s="6" t="s">
        <v>997</v>
      </c>
      <c r="T595" s="88" t="s">
        <v>552</v>
      </c>
      <c r="U595" s="6"/>
      <c r="V595" s="88" t="s">
        <v>553</v>
      </c>
      <c r="W595" s="6" t="s">
        <v>554</v>
      </c>
      <c r="X595" s="6" t="s">
        <v>555</v>
      </c>
      <c r="Y595" s="6" t="s">
        <v>556</v>
      </c>
      <c r="Z595" s="4" t="s">
        <v>604</v>
      </c>
      <c r="AA595" s="37" t="s">
        <v>557</v>
      </c>
      <c r="AB595" s="13">
        <v>59.63</v>
      </c>
      <c r="AC595" s="13">
        <v>15.43</v>
      </c>
      <c r="AD595" s="8">
        <v>59.63</v>
      </c>
      <c r="AE595" s="8">
        <v>15.43</v>
      </c>
      <c r="AF595" s="9" t="s">
        <v>1422</v>
      </c>
      <c r="AG595" s="2" t="s">
        <v>1099</v>
      </c>
      <c r="AH595" s="41" t="s">
        <v>666</v>
      </c>
      <c r="AI595" s="113">
        <v>84</v>
      </c>
      <c r="AJ595" s="2" t="s">
        <v>633</v>
      </c>
      <c r="AK595" s="14">
        <v>5</v>
      </c>
      <c r="AL595" s="29">
        <v>5</v>
      </c>
      <c r="AM595" s="2"/>
      <c r="AN595" s="10">
        <v>34</v>
      </c>
      <c r="AO595" s="10">
        <v>38.204586572438345</v>
      </c>
      <c r="AP595" s="4"/>
      <c r="AQ595" s="4" t="s">
        <v>652</v>
      </c>
      <c r="AR595" s="12">
        <v>216.60849392498289</v>
      </c>
      <c r="AS595" s="13">
        <v>3.2000000000000002E-3</v>
      </c>
      <c r="AT595" s="4">
        <v>3</v>
      </c>
      <c r="AU595" s="4" t="s">
        <v>648</v>
      </c>
      <c r="AV595" s="4" t="s">
        <v>634</v>
      </c>
      <c r="AW595" s="14"/>
      <c r="AX595" s="14"/>
      <c r="AY595" s="14"/>
      <c r="AZ595" s="29">
        <v>1.1236643109540689</v>
      </c>
      <c r="BA595" s="14" t="s">
        <v>563</v>
      </c>
      <c r="BB595" s="1" t="s">
        <v>41</v>
      </c>
      <c r="BC595" s="15">
        <v>-0.13309000000000001</v>
      </c>
    </row>
    <row r="596" spans="1:275" s="16" customFormat="1" x14ac:dyDescent="0.25">
      <c r="A596" s="2">
        <v>2140</v>
      </c>
      <c r="B596" s="2" t="s">
        <v>1420</v>
      </c>
      <c r="C596" s="4" t="s">
        <v>594</v>
      </c>
      <c r="D596" s="5" t="s">
        <v>1434</v>
      </c>
      <c r="E596" s="15" t="s">
        <v>40</v>
      </c>
      <c r="F596" s="4" t="s">
        <v>1005</v>
      </c>
      <c r="G596" s="4" t="s">
        <v>1006</v>
      </c>
      <c r="H596" s="4" t="s">
        <v>666</v>
      </c>
      <c r="I596" s="4" t="s">
        <v>1007</v>
      </c>
      <c r="J596" s="88" t="s">
        <v>1008</v>
      </c>
      <c r="K596" s="6"/>
      <c r="L596" s="4"/>
      <c r="M596" s="4" t="s">
        <v>1008</v>
      </c>
      <c r="N596" s="37" t="s">
        <v>993</v>
      </c>
      <c r="O596" s="4" t="s">
        <v>548</v>
      </c>
      <c r="P596" s="6" t="s">
        <v>994</v>
      </c>
      <c r="Q596" s="37" t="s">
        <v>995</v>
      </c>
      <c r="R596" s="88" t="s">
        <v>996</v>
      </c>
      <c r="S596" s="6" t="s">
        <v>997</v>
      </c>
      <c r="T596" s="88" t="s">
        <v>552</v>
      </c>
      <c r="U596" s="6"/>
      <c r="V596" s="88" t="s">
        <v>553</v>
      </c>
      <c r="W596" s="6" t="s">
        <v>554</v>
      </c>
      <c r="X596" s="6" t="s">
        <v>555</v>
      </c>
      <c r="Y596" s="6" t="s">
        <v>556</v>
      </c>
      <c r="Z596" s="4" t="s">
        <v>604</v>
      </c>
      <c r="AA596" s="37" t="s">
        <v>557</v>
      </c>
      <c r="AB596" s="13">
        <v>60.62</v>
      </c>
      <c r="AC596" s="13">
        <v>17.3</v>
      </c>
      <c r="AD596" s="8">
        <v>60.62</v>
      </c>
      <c r="AE596" s="8">
        <v>17.3</v>
      </c>
      <c r="AF596" s="9" t="s">
        <v>1422</v>
      </c>
      <c r="AG596" s="2" t="s">
        <v>1099</v>
      </c>
      <c r="AH596" s="41" t="s">
        <v>666</v>
      </c>
      <c r="AI596" s="113">
        <v>14</v>
      </c>
      <c r="AJ596" s="2" t="s">
        <v>633</v>
      </c>
      <c r="AK596" s="14">
        <v>4</v>
      </c>
      <c r="AL596" s="29">
        <v>4</v>
      </c>
      <c r="AM596" s="2"/>
      <c r="AN596" s="10">
        <v>34</v>
      </c>
      <c r="AO596" s="10">
        <v>46.739061317184351</v>
      </c>
      <c r="AP596" s="4"/>
      <c r="AQ596" s="4" t="s">
        <v>652</v>
      </c>
      <c r="AR596" s="12">
        <v>115.52453009332422</v>
      </c>
      <c r="AS596" s="13">
        <v>6.0000000000000001E-3</v>
      </c>
      <c r="AT596" s="4">
        <v>3</v>
      </c>
      <c r="AU596" s="4" t="s">
        <v>648</v>
      </c>
      <c r="AV596" s="4" t="s">
        <v>634</v>
      </c>
      <c r="AW596" s="14"/>
      <c r="AX596" s="14"/>
      <c r="AY596" s="14"/>
      <c r="AZ596" s="29">
        <v>1.3746782740348338</v>
      </c>
      <c r="BA596" s="14" t="s">
        <v>563</v>
      </c>
      <c r="BB596" s="1" t="s">
        <v>41</v>
      </c>
      <c r="BC596" s="15">
        <v>-0.13309000000000001</v>
      </c>
    </row>
    <row r="597" spans="1:275" s="16" customFormat="1" x14ac:dyDescent="0.25">
      <c r="A597" s="2">
        <v>2141</v>
      </c>
      <c r="B597" s="2" t="s">
        <v>1420</v>
      </c>
      <c r="C597" s="4" t="s">
        <v>594</v>
      </c>
      <c r="D597" s="5" t="s">
        <v>1435</v>
      </c>
      <c r="E597" s="15" t="s">
        <v>40</v>
      </c>
      <c r="F597" s="4" t="s">
        <v>1005</v>
      </c>
      <c r="G597" s="4" t="s">
        <v>1006</v>
      </c>
      <c r="H597" s="4" t="s">
        <v>666</v>
      </c>
      <c r="I597" s="4" t="s">
        <v>1007</v>
      </c>
      <c r="J597" s="88" t="s">
        <v>1008</v>
      </c>
      <c r="K597" s="6"/>
      <c r="L597" s="4"/>
      <c r="M597" s="4" t="s">
        <v>1008</v>
      </c>
      <c r="N597" s="37" t="s">
        <v>993</v>
      </c>
      <c r="O597" s="4" t="s">
        <v>548</v>
      </c>
      <c r="P597" s="6" t="s">
        <v>994</v>
      </c>
      <c r="Q597" s="37" t="s">
        <v>995</v>
      </c>
      <c r="R597" s="88" t="s">
        <v>996</v>
      </c>
      <c r="S597" s="6" t="s">
        <v>997</v>
      </c>
      <c r="T597" s="88" t="s">
        <v>552</v>
      </c>
      <c r="U597" s="6"/>
      <c r="V597" s="88" t="s">
        <v>553</v>
      </c>
      <c r="W597" s="6" t="s">
        <v>554</v>
      </c>
      <c r="X597" s="6" t="s">
        <v>555</v>
      </c>
      <c r="Y597" s="6" t="s">
        <v>556</v>
      </c>
      <c r="Z597" s="4" t="s">
        <v>604</v>
      </c>
      <c r="AA597" s="37" t="s">
        <v>557</v>
      </c>
      <c r="AB597" s="13">
        <v>60.35</v>
      </c>
      <c r="AC597" s="13">
        <v>17.7</v>
      </c>
      <c r="AD597" s="8">
        <v>60.35</v>
      </c>
      <c r="AE597" s="8">
        <v>17.7</v>
      </c>
      <c r="AF597" s="9" t="s">
        <v>1422</v>
      </c>
      <c r="AG597" s="2" t="s">
        <v>1099</v>
      </c>
      <c r="AH597" s="41" t="s">
        <v>666</v>
      </c>
      <c r="AI597" s="113">
        <v>28</v>
      </c>
      <c r="AJ597" s="2" t="s">
        <v>633</v>
      </c>
      <c r="AK597" s="14">
        <v>4</v>
      </c>
      <c r="AL597" s="29">
        <v>4</v>
      </c>
      <c r="AM597" s="2"/>
      <c r="AN597" s="10">
        <v>34</v>
      </c>
      <c r="AO597" s="10">
        <v>40.141017308370934</v>
      </c>
      <c r="AP597" s="4"/>
      <c r="AQ597" s="4" t="s">
        <v>652</v>
      </c>
      <c r="AR597" s="12">
        <v>119.50813457930091</v>
      </c>
      <c r="AS597" s="13">
        <v>5.7999999999999996E-3</v>
      </c>
      <c r="AT597" s="4">
        <v>3</v>
      </c>
      <c r="AU597" s="4" t="s">
        <v>648</v>
      </c>
      <c r="AV597" s="4" t="s">
        <v>634</v>
      </c>
      <c r="AW597" s="14"/>
      <c r="AX597" s="14"/>
      <c r="AY597" s="14"/>
      <c r="AZ597" s="29">
        <v>1.1806181561285569</v>
      </c>
      <c r="BA597" s="14" t="s">
        <v>563</v>
      </c>
      <c r="BB597" s="1" t="s">
        <v>41</v>
      </c>
      <c r="BC597" s="15">
        <v>-0.13309000000000001</v>
      </c>
    </row>
    <row r="598" spans="1:275" s="16" customFormat="1" x14ac:dyDescent="0.25">
      <c r="A598" s="2">
        <v>2142</v>
      </c>
      <c r="B598" s="2" t="s">
        <v>1420</v>
      </c>
      <c r="C598" s="4" t="s">
        <v>594</v>
      </c>
      <c r="D598" s="5" t="s">
        <v>1436</v>
      </c>
      <c r="E598" s="15" t="s">
        <v>40</v>
      </c>
      <c r="F598" s="4" t="s">
        <v>1005</v>
      </c>
      <c r="G598" s="4" t="s">
        <v>1006</v>
      </c>
      <c r="H598" s="4" t="s">
        <v>666</v>
      </c>
      <c r="I598" s="4" t="s">
        <v>1007</v>
      </c>
      <c r="J598" s="88" t="s">
        <v>1008</v>
      </c>
      <c r="K598" s="6"/>
      <c r="L598" s="4"/>
      <c r="M598" s="4" t="s">
        <v>1008</v>
      </c>
      <c r="N598" s="37" t="s">
        <v>993</v>
      </c>
      <c r="O598" s="4" t="s">
        <v>548</v>
      </c>
      <c r="P598" s="6" t="s">
        <v>994</v>
      </c>
      <c r="Q598" s="37" t="s">
        <v>995</v>
      </c>
      <c r="R598" s="88" t="s">
        <v>996</v>
      </c>
      <c r="S598" s="6" t="s">
        <v>997</v>
      </c>
      <c r="T598" s="88" t="s">
        <v>552</v>
      </c>
      <c r="U598" s="6"/>
      <c r="V598" s="88" t="s">
        <v>553</v>
      </c>
      <c r="W598" s="6" t="s">
        <v>554</v>
      </c>
      <c r="X598" s="6" t="s">
        <v>555</v>
      </c>
      <c r="Y598" s="6" t="s">
        <v>556</v>
      </c>
      <c r="Z598" s="4" t="s">
        <v>604</v>
      </c>
      <c r="AA598" s="37" t="s">
        <v>557</v>
      </c>
      <c r="AB598" s="13">
        <v>59.68</v>
      </c>
      <c r="AC598" s="13">
        <v>18.68</v>
      </c>
      <c r="AD598" s="8">
        <v>59.68</v>
      </c>
      <c r="AE598" s="8">
        <v>18.68</v>
      </c>
      <c r="AF598" s="9" t="s">
        <v>1422</v>
      </c>
      <c r="AG598" s="2" t="s">
        <v>1099</v>
      </c>
      <c r="AH598" s="41" t="s">
        <v>666</v>
      </c>
      <c r="AI598" s="113">
        <v>10</v>
      </c>
      <c r="AJ598" s="2" t="s">
        <v>633</v>
      </c>
      <c r="AK598" s="14">
        <v>4</v>
      </c>
      <c r="AL598" s="29">
        <v>4</v>
      </c>
      <c r="AM598" s="2"/>
      <c r="AN598" s="10">
        <v>34</v>
      </c>
      <c r="AO598" s="10">
        <v>51.4411590106007</v>
      </c>
      <c r="AP598" s="4"/>
      <c r="AQ598" s="4" t="s">
        <v>652</v>
      </c>
      <c r="AR598" s="12">
        <v>113.63068533769594</v>
      </c>
      <c r="AS598" s="13">
        <v>6.1000000000000004E-3</v>
      </c>
      <c r="AT598" s="4">
        <v>3</v>
      </c>
      <c r="AU598" s="4" t="s">
        <v>648</v>
      </c>
      <c r="AV598" s="4" t="s">
        <v>634</v>
      </c>
      <c r="AW598" s="14"/>
      <c r="AX598" s="14"/>
      <c r="AY598" s="14"/>
      <c r="AZ598" s="29">
        <v>1.5129752650176675</v>
      </c>
      <c r="BA598" s="14" t="s">
        <v>563</v>
      </c>
      <c r="BB598" s="1" t="s">
        <v>41</v>
      </c>
      <c r="BC598" s="15">
        <v>-0.13309000000000001</v>
      </c>
    </row>
    <row r="599" spans="1:275" s="16" customFormat="1" x14ac:dyDescent="0.25">
      <c r="A599" s="2">
        <v>2143</v>
      </c>
      <c r="B599" s="2" t="s">
        <v>1420</v>
      </c>
      <c r="C599" s="4" t="s">
        <v>594</v>
      </c>
      <c r="D599" s="5" t="s">
        <v>1437</v>
      </c>
      <c r="E599" s="15" t="s">
        <v>40</v>
      </c>
      <c r="F599" s="4" t="s">
        <v>1005</v>
      </c>
      <c r="G599" s="4" t="s">
        <v>1006</v>
      </c>
      <c r="H599" s="4" t="s">
        <v>666</v>
      </c>
      <c r="I599" s="4" t="s">
        <v>1007</v>
      </c>
      <c r="J599" s="88" t="s">
        <v>1008</v>
      </c>
      <c r="K599" s="6"/>
      <c r="L599" s="4"/>
      <c r="M599" s="4" t="s">
        <v>1008</v>
      </c>
      <c r="N599" s="37" t="s">
        <v>993</v>
      </c>
      <c r="O599" s="4" t="s">
        <v>548</v>
      </c>
      <c r="P599" s="6" t="s">
        <v>994</v>
      </c>
      <c r="Q599" s="37" t="s">
        <v>995</v>
      </c>
      <c r="R599" s="88" t="s">
        <v>996</v>
      </c>
      <c r="S599" s="6" t="s">
        <v>997</v>
      </c>
      <c r="T599" s="88" t="s">
        <v>552</v>
      </c>
      <c r="U599" s="6"/>
      <c r="V599" s="88" t="s">
        <v>553</v>
      </c>
      <c r="W599" s="6" t="s">
        <v>554</v>
      </c>
      <c r="X599" s="6" t="s">
        <v>555</v>
      </c>
      <c r="Y599" s="6" t="s">
        <v>556</v>
      </c>
      <c r="Z599" s="4" t="s">
        <v>604</v>
      </c>
      <c r="AA599" s="37" t="s">
        <v>557</v>
      </c>
      <c r="AB599" s="13">
        <v>59.8</v>
      </c>
      <c r="AC599" s="13">
        <v>17.61</v>
      </c>
      <c r="AD599" s="8">
        <v>59.8</v>
      </c>
      <c r="AE599" s="8">
        <v>17.61</v>
      </c>
      <c r="AF599" s="9" t="s">
        <v>1422</v>
      </c>
      <c r="AG599" s="2" t="s">
        <v>1099</v>
      </c>
      <c r="AH599" s="41" t="s">
        <v>666</v>
      </c>
      <c r="AI599" s="113">
        <v>4</v>
      </c>
      <c r="AJ599" s="2" t="s">
        <v>633</v>
      </c>
      <c r="AK599" s="14">
        <v>4</v>
      </c>
      <c r="AL599" s="29">
        <v>4</v>
      </c>
      <c r="AM599" s="2"/>
      <c r="AN599" s="10">
        <v>34</v>
      </c>
      <c r="AO599" s="10">
        <v>39.021483050848218</v>
      </c>
      <c r="AP599" s="4"/>
      <c r="AQ599" s="4" t="s">
        <v>652</v>
      </c>
      <c r="AR599" s="12">
        <v>130.78248689810289</v>
      </c>
      <c r="AS599" s="13">
        <v>5.3E-3</v>
      </c>
      <c r="AT599" s="4">
        <v>3</v>
      </c>
      <c r="AU599" s="4" t="s">
        <v>648</v>
      </c>
      <c r="AV599" s="4" t="s">
        <v>634</v>
      </c>
      <c r="AW599" s="14"/>
      <c r="AX599" s="14"/>
      <c r="AY599" s="14"/>
      <c r="AZ599" s="29">
        <v>1.147690677966124</v>
      </c>
      <c r="BA599" s="14" t="s">
        <v>563</v>
      </c>
      <c r="BB599" s="1" t="s">
        <v>41</v>
      </c>
      <c r="BC599" s="15">
        <v>-0.13309000000000001</v>
      </c>
    </row>
    <row r="600" spans="1:275" s="16" customFormat="1" x14ac:dyDescent="0.25">
      <c r="A600" s="2">
        <v>2144</v>
      </c>
      <c r="B600" s="2" t="s">
        <v>1420</v>
      </c>
      <c r="C600" s="4" t="s">
        <v>594</v>
      </c>
      <c r="D600" s="5" t="s">
        <v>1438</v>
      </c>
      <c r="E600" s="15" t="s">
        <v>40</v>
      </c>
      <c r="F600" s="4" t="s">
        <v>1005</v>
      </c>
      <c r="G600" s="4" t="s">
        <v>1006</v>
      </c>
      <c r="H600" s="4" t="s">
        <v>666</v>
      </c>
      <c r="I600" s="4" t="s">
        <v>1007</v>
      </c>
      <c r="J600" s="88" t="s">
        <v>1008</v>
      </c>
      <c r="K600" s="6"/>
      <c r="L600" s="4"/>
      <c r="M600" s="4" t="s">
        <v>1008</v>
      </c>
      <c r="N600" s="37" t="s">
        <v>993</v>
      </c>
      <c r="O600" s="4" t="s">
        <v>548</v>
      </c>
      <c r="P600" s="6" t="s">
        <v>994</v>
      </c>
      <c r="Q600" s="37" t="s">
        <v>995</v>
      </c>
      <c r="R600" s="88" t="s">
        <v>996</v>
      </c>
      <c r="S600" s="6" t="s">
        <v>997</v>
      </c>
      <c r="T600" s="88" t="s">
        <v>552</v>
      </c>
      <c r="U600" s="6"/>
      <c r="V600" s="88" t="s">
        <v>553</v>
      </c>
      <c r="W600" s="6" t="s">
        <v>554</v>
      </c>
      <c r="X600" s="6" t="s">
        <v>555</v>
      </c>
      <c r="Y600" s="6" t="s">
        <v>556</v>
      </c>
      <c r="Z600" s="4" t="s">
        <v>604</v>
      </c>
      <c r="AA600" s="37" t="s">
        <v>557</v>
      </c>
      <c r="AB600" s="13">
        <v>59.63</v>
      </c>
      <c r="AC600" s="13">
        <v>16.87</v>
      </c>
      <c r="AD600" s="8">
        <v>59.63</v>
      </c>
      <c r="AE600" s="8">
        <v>16.87</v>
      </c>
      <c r="AF600" s="9" t="s">
        <v>1422</v>
      </c>
      <c r="AG600" s="2" t="s">
        <v>1099</v>
      </c>
      <c r="AH600" s="41" t="s">
        <v>666</v>
      </c>
      <c r="AI600" s="113">
        <v>7.4</v>
      </c>
      <c r="AJ600" s="2" t="s">
        <v>633</v>
      </c>
      <c r="AK600" s="14">
        <v>6</v>
      </c>
      <c r="AL600" s="29">
        <v>6</v>
      </c>
      <c r="AM600" s="2"/>
      <c r="AN600" s="10">
        <v>34</v>
      </c>
      <c r="AO600" s="10" t="e">
        <v>#VALUE!</v>
      </c>
      <c r="AP600" s="4"/>
      <c r="AQ600" s="4" t="s">
        <v>652</v>
      </c>
      <c r="AR600" s="12">
        <v>80.598509367435497</v>
      </c>
      <c r="AS600" s="13">
        <v>8.6E-3</v>
      </c>
      <c r="AT600" s="4">
        <v>3</v>
      </c>
      <c r="AU600" s="4" t="s">
        <v>648</v>
      </c>
      <c r="AV600" s="4" t="s">
        <v>634</v>
      </c>
      <c r="AW600" s="14"/>
      <c r="AX600" s="14"/>
      <c r="AY600" s="14"/>
      <c r="AZ600" s="29" t="s">
        <v>560</v>
      </c>
      <c r="BA600" s="14" t="s">
        <v>560</v>
      </c>
      <c r="BB600" s="1" t="s">
        <v>41</v>
      </c>
      <c r="BC600" s="15">
        <v>-0.13309000000000001</v>
      </c>
    </row>
    <row r="601" spans="1:275" s="16" customFormat="1" x14ac:dyDescent="0.25">
      <c r="A601" s="2">
        <v>2145</v>
      </c>
      <c r="B601" s="2" t="s">
        <v>1420</v>
      </c>
      <c r="C601" s="4" t="s">
        <v>594</v>
      </c>
      <c r="D601" s="5" t="s">
        <v>1439</v>
      </c>
      <c r="E601" s="15" t="s">
        <v>40</v>
      </c>
      <c r="F601" s="4" t="s">
        <v>1005</v>
      </c>
      <c r="G601" s="4" t="s">
        <v>1006</v>
      </c>
      <c r="H601" s="4" t="s">
        <v>666</v>
      </c>
      <c r="I601" s="4" t="s">
        <v>1007</v>
      </c>
      <c r="J601" s="88" t="s">
        <v>1008</v>
      </c>
      <c r="K601" s="6"/>
      <c r="L601" s="4"/>
      <c r="M601" s="4" t="s">
        <v>1008</v>
      </c>
      <c r="N601" s="37" t="s">
        <v>993</v>
      </c>
      <c r="O601" s="4" t="s">
        <v>548</v>
      </c>
      <c r="P601" s="6" t="s">
        <v>994</v>
      </c>
      <c r="Q601" s="37" t="s">
        <v>995</v>
      </c>
      <c r="R601" s="88" t="s">
        <v>996</v>
      </c>
      <c r="S601" s="6" t="s">
        <v>997</v>
      </c>
      <c r="T601" s="88" t="s">
        <v>552</v>
      </c>
      <c r="U601" s="6"/>
      <c r="V601" s="88" t="s">
        <v>553</v>
      </c>
      <c r="W601" s="6" t="s">
        <v>554</v>
      </c>
      <c r="X601" s="6" t="s">
        <v>555</v>
      </c>
      <c r="Y601" s="6" t="s">
        <v>556</v>
      </c>
      <c r="Z601" s="4" t="s">
        <v>604</v>
      </c>
      <c r="AA601" s="37" t="s">
        <v>557</v>
      </c>
      <c r="AB601" s="13">
        <v>59.74</v>
      </c>
      <c r="AC601" s="13">
        <v>18.489999999999998</v>
      </c>
      <c r="AD601" s="8">
        <v>59.74</v>
      </c>
      <c r="AE601" s="8">
        <v>18.489999999999998</v>
      </c>
      <c r="AF601" s="9" t="s">
        <v>1422</v>
      </c>
      <c r="AG601" s="2" t="s">
        <v>1099</v>
      </c>
      <c r="AH601" s="41" t="s">
        <v>666</v>
      </c>
      <c r="AI601" s="113">
        <v>12</v>
      </c>
      <c r="AJ601" s="2" t="s">
        <v>633</v>
      </c>
      <c r="AK601" s="14">
        <v>5</v>
      </c>
      <c r="AL601" s="29">
        <v>5</v>
      </c>
      <c r="AM601" s="2"/>
      <c r="AN601" s="10">
        <v>34</v>
      </c>
      <c r="AO601" s="10">
        <v>45.732763250882869</v>
      </c>
      <c r="AP601" s="4"/>
      <c r="AQ601" s="4" t="s">
        <v>652</v>
      </c>
      <c r="AR601" s="12">
        <v>80.598509367435497</v>
      </c>
      <c r="AS601" s="13">
        <v>8.6E-3</v>
      </c>
      <c r="AT601" s="4">
        <v>3</v>
      </c>
      <c r="AU601" s="4" t="s">
        <v>648</v>
      </c>
      <c r="AV601" s="4" t="s">
        <v>634</v>
      </c>
      <c r="AW601" s="14"/>
      <c r="AX601" s="14"/>
      <c r="AY601" s="14"/>
      <c r="AZ601" s="29">
        <v>1.3450812720847902</v>
      </c>
      <c r="BA601" s="14" t="s">
        <v>563</v>
      </c>
      <c r="BB601" s="1" t="s">
        <v>41</v>
      </c>
      <c r="BC601" s="15">
        <v>-0.13309000000000001</v>
      </c>
    </row>
    <row r="602" spans="1:275" s="16" customFormat="1" x14ac:dyDescent="0.25">
      <c r="A602" s="2">
        <v>2146</v>
      </c>
      <c r="B602" s="2" t="s">
        <v>1420</v>
      </c>
      <c r="C602" s="4" t="s">
        <v>594</v>
      </c>
      <c r="D602" s="5" t="s">
        <v>1421</v>
      </c>
      <c r="E602" s="15" t="s">
        <v>40</v>
      </c>
      <c r="F602" s="4" t="s">
        <v>1005</v>
      </c>
      <c r="G602" s="4" t="s">
        <v>1006</v>
      </c>
      <c r="H602" s="4" t="s">
        <v>666</v>
      </c>
      <c r="I602" s="4" t="s">
        <v>1007</v>
      </c>
      <c r="J602" s="88" t="s">
        <v>1008</v>
      </c>
      <c r="K602" s="6"/>
      <c r="L602" s="4"/>
      <c r="M602" s="4" t="s">
        <v>1008</v>
      </c>
      <c r="N602" s="37" t="s">
        <v>993</v>
      </c>
      <c r="O602" s="4" t="s">
        <v>548</v>
      </c>
      <c r="P602" s="6" t="s">
        <v>994</v>
      </c>
      <c r="Q602" s="37" t="s">
        <v>995</v>
      </c>
      <c r="R602" s="88" t="s">
        <v>996</v>
      </c>
      <c r="S602" s="6" t="s">
        <v>997</v>
      </c>
      <c r="T602" s="88" t="s">
        <v>552</v>
      </c>
      <c r="U602" s="6"/>
      <c r="V602" s="88" t="s">
        <v>553</v>
      </c>
      <c r="W602" s="6" t="s">
        <v>554</v>
      </c>
      <c r="X602" s="6" t="s">
        <v>555</v>
      </c>
      <c r="Y602" s="6" t="s">
        <v>556</v>
      </c>
      <c r="Z602" s="4" t="s">
        <v>604</v>
      </c>
      <c r="AA602" s="37" t="s">
        <v>557</v>
      </c>
      <c r="AB602" s="13">
        <v>59.81</v>
      </c>
      <c r="AC602" s="13">
        <v>15.36</v>
      </c>
      <c r="AD602" s="8">
        <v>59.81</v>
      </c>
      <c r="AE602" s="8">
        <v>15.36</v>
      </c>
      <c r="AF602" s="9" t="s">
        <v>1422</v>
      </c>
      <c r="AG602" s="2" t="s">
        <v>1099</v>
      </c>
      <c r="AH602" s="41" t="s">
        <v>666</v>
      </c>
      <c r="AI602" s="113">
        <v>158</v>
      </c>
      <c r="AJ602" s="2" t="s">
        <v>633</v>
      </c>
      <c r="AK602" s="14">
        <v>4</v>
      </c>
      <c r="AL602" s="29">
        <v>4</v>
      </c>
      <c r="AM602" s="2"/>
      <c r="AN602" s="10">
        <v>55</v>
      </c>
      <c r="AO602" s="10" t="e">
        <v>#VALUE!</v>
      </c>
      <c r="AP602" s="4"/>
      <c r="AQ602" s="4" t="s">
        <v>609</v>
      </c>
      <c r="AR602" s="12">
        <v>147.47812352339261</v>
      </c>
      <c r="AS602" s="13">
        <v>4.7000000000000002E-3</v>
      </c>
      <c r="AT602" s="4">
        <v>3</v>
      </c>
      <c r="AU602" s="4" t="s">
        <v>648</v>
      </c>
      <c r="AV602" s="4" t="s">
        <v>634</v>
      </c>
      <c r="AW602" s="14"/>
      <c r="AX602" s="14"/>
      <c r="AY602" s="14"/>
      <c r="AZ602" s="29" t="s">
        <v>560</v>
      </c>
      <c r="BA602" s="14" t="s">
        <v>560</v>
      </c>
      <c r="BB602" s="1" t="s">
        <v>41</v>
      </c>
      <c r="BC602" s="15">
        <v>-0.13309000000000001</v>
      </c>
    </row>
    <row r="603" spans="1:275" s="16" customFormat="1" x14ac:dyDescent="0.25">
      <c r="A603" s="2">
        <v>2147</v>
      </c>
      <c r="B603" s="2" t="s">
        <v>1420</v>
      </c>
      <c r="C603" s="4"/>
      <c r="D603" s="5" t="s">
        <v>1423</v>
      </c>
      <c r="E603" s="15" t="s">
        <v>40</v>
      </c>
      <c r="F603" s="4" t="s">
        <v>1005</v>
      </c>
      <c r="G603" s="4" t="s">
        <v>1006</v>
      </c>
      <c r="H603" s="4" t="s">
        <v>666</v>
      </c>
      <c r="I603" s="4" t="s">
        <v>1007</v>
      </c>
      <c r="J603" s="88" t="s">
        <v>1008</v>
      </c>
      <c r="K603" s="6"/>
      <c r="L603" s="4"/>
      <c r="M603" s="4" t="s">
        <v>1008</v>
      </c>
      <c r="N603" s="37" t="s">
        <v>993</v>
      </c>
      <c r="O603" s="4" t="s">
        <v>548</v>
      </c>
      <c r="P603" s="6" t="s">
        <v>994</v>
      </c>
      <c r="Q603" s="37" t="s">
        <v>995</v>
      </c>
      <c r="R603" s="88" t="s">
        <v>996</v>
      </c>
      <c r="S603" s="6" t="s">
        <v>997</v>
      </c>
      <c r="T603" s="88" t="s">
        <v>552</v>
      </c>
      <c r="U603" s="6"/>
      <c r="V603" s="88" t="s">
        <v>553</v>
      </c>
      <c r="W603" s="6" t="s">
        <v>554</v>
      </c>
      <c r="X603" s="6" t="s">
        <v>555</v>
      </c>
      <c r="Y603" s="6" t="s">
        <v>556</v>
      </c>
      <c r="Z603" s="4" t="s">
        <v>604</v>
      </c>
      <c r="AA603" s="37" t="s">
        <v>557</v>
      </c>
      <c r="AB603" s="13">
        <v>59.72</v>
      </c>
      <c r="AC603" s="13">
        <v>14.78</v>
      </c>
      <c r="AD603" s="8">
        <v>59.72</v>
      </c>
      <c r="AE603" s="8">
        <v>14.78</v>
      </c>
      <c r="AF603" s="9" t="s">
        <v>1422</v>
      </c>
      <c r="AG603" s="2" t="s">
        <v>1099</v>
      </c>
      <c r="AH603" s="41" t="s">
        <v>666</v>
      </c>
      <c r="AI603" s="113">
        <v>134</v>
      </c>
      <c r="AJ603" s="2" t="s">
        <v>633</v>
      </c>
      <c r="AK603" s="14">
        <v>5</v>
      </c>
      <c r="AL603" s="29">
        <v>5</v>
      </c>
      <c r="AM603" s="2"/>
      <c r="AN603" s="10">
        <v>55</v>
      </c>
      <c r="AO603" s="10">
        <v>93.505243644071712</v>
      </c>
      <c r="AP603" s="4"/>
      <c r="AQ603" s="4" t="s">
        <v>609</v>
      </c>
      <c r="AR603" s="12">
        <v>44.432511574355466</v>
      </c>
      <c r="AS603" s="13">
        <v>1.5599999999999999E-2</v>
      </c>
      <c r="AT603" s="4">
        <v>3</v>
      </c>
      <c r="AU603" s="4" t="s">
        <v>648</v>
      </c>
      <c r="AV603" s="4" t="s">
        <v>634</v>
      </c>
      <c r="AW603" s="14"/>
      <c r="AX603" s="14"/>
      <c r="AY603" s="14"/>
      <c r="AZ603" s="29">
        <v>1.7000953389831222</v>
      </c>
      <c r="BA603" s="14" t="s">
        <v>563</v>
      </c>
      <c r="BB603" s="1" t="s">
        <v>41</v>
      </c>
      <c r="BC603" s="15">
        <v>-0.13309000000000001</v>
      </c>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row>
    <row r="604" spans="1:275" s="16" customFormat="1" x14ac:dyDescent="0.25">
      <c r="A604" s="2">
        <v>2148</v>
      </c>
      <c r="B604" s="2" t="s">
        <v>1420</v>
      </c>
      <c r="C604" s="4"/>
      <c r="D604" s="5" t="s">
        <v>1424</v>
      </c>
      <c r="E604" s="15" t="s">
        <v>40</v>
      </c>
      <c r="F604" s="4" t="s">
        <v>1005</v>
      </c>
      <c r="G604" s="4" t="s">
        <v>1006</v>
      </c>
      <c r="H604" s="4" t="s">
        <v>666</v>
      </c>
      <c r="I604" s="4" t="s">
        <v>1007</v>
      </c>
      <c r="J604" s="88" t="s">
        <v>1008</v>
      </c>
      <c r="K604" s="6"/>
      <c r="L604" s="4"/>
      <c r="M604" s="4" t="s">
        <v>1008</v>
      </c>
      <c r="N604" s="37" t="s">
        <v>993</v>
      </c>
      <c r="O604" s="4" t="s">
        <v>548</v>
      </c>
      <c r="P604" s="6" t="s">
        <v>994</v>
      </c>
      <c r="Q604" s="37" t="s">
        <v>995</v>
      </c>
      <c r="R604" s="88" t="s">
        <v>996</v>
      </c>
      <c r="S604" s="6" t="s">
        <v>997</v>
      </c>
      <c r="T604" s="88" t="s">
        <v>552</v>
      </c>
      <c r="U604" s="6"/>
      <c r="V604" s="88" t="s">
        <v>553</v>
      </c>
      <c r="W604" s="6" t="s">
        <v>554</v>
      </c>
      <c r="X604" s="6" t="s">
        <v>555</v>
      </c>
      <c r="Y604" s="6" t="s">
        <v>556</v>
      </c>
      <c r="Z604" s="4" t="s">
        <v>604</v>
      </c>
      <c r="AA604" s="37" t="s">
        <v>557</v>
      </c>
      <c r="AB604" s="13">
        <v>59.63</v>
      </c>
      <c r="AC604" s="13">
        <v>15.43</v>
      </c>
      <c r="AD604" s="8">
        <v>59.63</v>
      </c>
      <c r="AE604" s="8">
        <v>15.43</v>
      </c>
      <c r="AF604" s="9" t="s">
        <v>1422</v>
      </c>
      <c r="AG604" s="2" t="s">
        <v>1099</v>
      </c>
      <c r="AH604" s="41" t="s">
        <v>666</v>
      </c>
      <c r="AI604" s="113">
        <v>84</v>
      </c>
      <c r="AJ604" s="2" t="s">
        <v>633</v>
      </c>
      <c r="AK604" s="14">
        <v>5</v>
      </c>
      <c r="AL604" s="29">
        <v>5</v>
      </c>
      <c r="AM604" s="2"/>
      <c r="AN604" s="10">
        <v>55</v>
      </c>
      <c r="AO604" s="10">
        <v>61.801537102473795</v>
      </c>
      <c r="AP604" s="4"/>
      <c r="AQ604" s="4" t="s">
        <v>609</v>
      </c>
      <c r="AR604" s="12">
        <v>165.03504299046318</v>
      </c>
      <c r="AS604" s="13">
        <v>4.1999999999999997E-3</v>
      </c>
      <c r="AT604" s="4">
        <v>3</v>
      </c>
      <c r="AU604" s="4" t="s">
        <v>648</v>
      </c>
      <c r="AV604" s="4" t="s">
        <v>634</v>
      </c>
      <c r="AW604" s="14"/>
      <c r="AX604" s="14"/>
      <c r="AY604" s="14"/>
      <c r="AZ604" s="29">
        <v>1.1236643109540689</v>
      </c>
      <c r="BA604" s="14" t="s">
        <v>563</v>
      </c>
      <c r="BB604" s="1" t="s">
        <v>41</v>
      </c>
      <c r="BC604" s="15">
        <v>-0.13309000000000001</v>
      </c>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row>
    <row r="605" spans="1:275" s="16" customFormat="1" x14ac:dyDescent="0.25">
      <c r="A605" s="2">
        <v>2149</v>
      </c>
      <c r="B605" s="2" t="s">
        <v>1420</v>
      </c>
      <c r="C605" s="4"/>
      <c r="D605" s="5" t="s">
        <v>1425</v>
      </c>
      <c r="E605" s="15" t="s">
        <v>40</v>
      </c>
      <c r="F605" s="4" t="s">
        <v>1005</v>
      </c>
      <c r="G605" s="4" t="s">
        <v>1006</v>
      </c>
      <c r="H605" s="4" t="s">
        <v>666</v>
      </c>
      <c r="I605" s="4" t="s">
        <v>1007</v>
      </c>
      <c r="J605" s="88" t="s">
        <v>1008</v>
      </c>
      <c r="K605" s="6"/>
      <c r="L605" s="4"/>
      <c r="M605" s="4" t="s">
        <v>1008</v>
      </c>
      <c r="N605" s="37" t="s">
        <v>993</v>
      </c>
      <c r="O605" s="4" t="s">
        <v>548</v>
      </c>
      <c r="P605" s="6" t="s">
        <v>994</v>
      </c>
      <c r="Q605" s="37" t="s">
        <v>995</v>
      </c>
      <c r="R605" s="88" t="s">
        <v>996</v>
      </c>
      <c r="S605" s="6" t="s">
        <v>997</v>
      </c>
      <c r="T605" s="88" t="s">
        <v>552</v>
      </c>
      <c r="U605" s="6"/>
      <c r="V605" s="88" t="s">
        <v>553</v>
      </c>
      <c r="W605" s="6" t="s">
        <v>554</v>
      </c>
      <c r="X605" s="6" t="s">
        <v>555</v>
      </c>
      <c r="Y605" s="6" t="s">
        <v>556</v>
      </c>
      <c r="Z605" s="4" t="s">
        <v>604</v>
      </c>
      <c r="AA605" s="37" t="s">
        <v>557</v>
      </c>
      <c r="AB605" s="13">
        <v>60.62</v>
      </c>
      <c r="AC605" s="13">
        <v>17.3</v>
      </c>
      <c r="AD605" s="8">
        <v>60.62</v>
      </c>
      <c r="AE605" s="8">
        <v>17.3</v>
      </c>
      <c r="AF605" s="9" t="s">
        <v>1422</v>
      </c>
      <c r="AG605" s="2" t="s">
        <v>1099</v>
      </c>
      <c r="AH605" s="41" t="s">
        <v>666</v>
      </c>
      <c r="AI605" s="113">
        <v>14</v>
      </c>
      <c r="AJ605" s="2" t="s">
        <v>633</v>
      </c>
      <c r="AK605" s="14">
        <v>4</v>
      </c>
      <c r="AL605" s="29">
        <v>4</v>
      </c>
      <c r="AM605" s="2"/>
      <c r="AN605" s="10">
        <v>55</v>
      </c>
      <c r="AO605" s="10">
        <v>75.60730507191586</v>
      </c>
      <c r="AP605" s="4"/>
      <c r="AQ605" s="4" t="s">
        <v>609</v>
      </c>
      <c r="AR605" s="12">
        <v>55.898966174189141</v>
      </c>
      <c r="AS605" s="13">
        <v>1.24E-2</v>
      </c>
      <c r="AT605" s="4">
        <v>3</v>
      </c>
      <c r="AU605" s="4" t="s">
        <v>648</v>
      </c>
      <c r="AV605" s="4" t="s">
        <v>634</v>
      </c>
      <c r="AW605" s="14"/>
      <c r="AX605" s="14"/>
      <c r="AY605" s="14"/>
      <c r="AZ605" s="29">
        <v>1.3746782740348338</v>
      </c>
      <c r="BA605" s="14" t="s">
        <v>563</v>
      </c>
      <c r="BB605" s="1" t="s">
        <v>41</v>
      </c>
      <c r="BC605" s="15">
        <v>-0.13309000000000001</v>
      </c>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row>
    <row r="606" spans="1:275" s="16" customFormat="1" x14ac:dyDescent="0.25">
      <c r="A606" s="2">
        <v>2150</v>
      </c>
      <c r="B606" s="2" t="s">
        <v>1420</v>
      </c>
      <c r="C606" s="4"/>
      <c r="D606" s="5" t="s">
        <v>1426</v>
      </c>
      <c r="E606" s="15" t="s">
        <v>40</v>
      </c>
      <c r="F606" s="4" t="s">
        <v>1005</v>
      </c>
      <c r="G606" s="4" t="s">
        <v>1006</v>
      </c>
      <c r="H606" s="4" t="s">
        <v>666</v>
      </c>
      <c r="I606" s="4" t="s">
        <v>1007</v>
      </c>
      <c r="J606" s="88" t="s">
        <v>1008</v>
      </c>
      <c r="K606" s="6"/>
      <c r="L606" s="4"/>
      <c r="M606" s="4" t="s">
        <v>1008</v>
      </c>
      <c r="N606" s="37" t="s">
        <v>993</v>
      </c>
      <c r="O606" s="4" t="s">
        <v>548</v>
      </c>
      <c r="P606" s="6" t="s">
        <v>994</v>
      </c>
      <c r="Q606" s="37" t="s">
        <v>995</v>
      </c>
      <c r="R606" s="88" t="s">
        <v>996</v>
      </c>
      <c r="S606" s="6" t="s">
        <v>997</v>
      </c>
      <c r="T606" s="88" t="s">
        <v>552</v>
      </c>
      <c r="U606" s="6"/>
      <c r="V606" s="88" t="s">
        <v>553</v>
      </c>
      <c r="W606" s="6" t="s">
        <v>554</v>
      </c>
      <c r="X606" s="6" t="s">
        <v>555</v>
      </c>
      <c r="Y606" s="6" t="s">
        <v>556</v>
      </c>
      <c r="Z606" s="4" t="s">
        <v>604</v>
      </c>
      <c r="AA606" s="37" t="s">
        <v>557</v>
      </c>
      <c r="AB606" s="13">
        <v>60.35</v>
      </c>
      <c r="AC606" s="13">
        <v>17.7</v>
      </c>
      <c r="AD606" s="8">
        <v>60.35</v>
      </c>
      <c r="AE606" s="8">
        <v>17.7</v>
      </c>
      <c r="AF606" s="9" t="s">
        <v>1422</v>
      </c>
      <c r="AG606" s="2" t="s">
        <v>1099</v>
      </c>
      <c r="AH606" s="41" t="s">
        <v>666</v>
      </c>
      <c r="AI606" s="113">
        <v>28</v>
      </c>
      <c r="AJ606" s="2" t="s">
        <v>633</v>
      </c>
      <c r="AK606" s="14">
        <v>4</v>
      </c>
      <c r="AL606" s="29">
        <v>4</v>
      </c>
      <c r="AM606" s="2"/>
      <c r="AN606" s="10">
        <v>55</v>
      </c>
      <c r="AO606" s="10">
        <v>64.933998587070633</v>
      </c>
      <c r="AP606" s="4"/>
      <c r="AQ606" s="4" t="s">
        <v>609</v>
      </c>
      <c r="AR606" s="12">
        <v>38.295424340328466</v>
      </c>
      <c r="AS606" s="13">
        <v>1.8100000000000002E-2</v>
      </c>
      <c r="AT606" s="4">
        <v>3</v>
      </c>
      <c r="AU606" s="4" t="s">
        <v>648</v>
      </c>
      <c r="AV606" s="4" t="s">
        <v>634</v>
      </c>
      <c r="AW606" s="14"/>
      <c r="AX606" s="14"/>
      <c r="AY606" s="14"/>
      <c r="AZ606" s="29">
        <v>1.1806181561285569</v>
      </c>
      <c r="BA606" s="14" t="s">
        <v>563</v>
      </c>
      <c r="BB606" s="1" t="s">
        <v>41</v>
      </c>
      <c r="BC606" s="15">
        <v>-0.13309000000000001</v>
      </c>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row>
    <row r="607" spans="1:275" s="16" customFormat="1" x14ac:dyDescent="0.25">
      <c r="A607" s="2">
        <v>2151</v>
      </c>
      <c r="B607" s="2" t="s">
        <v>1420</v>
      </c>
      <c r="C607" s="4"/>
      <c r="D607" s="5" t="s">
        <v>1427</v>
      </c>
      <c r="E607" s="15" t="s">
        <v>40</v>
      </c>
      <c r="F607" s="4" t="s">
        <v>1005</v>
      </c>
      <c r="G607" s="4" t="s">
        <v>1006</v>
      </c>
      <c r="H607" s="4" t="s">
        <v>666</v>
      </c>
      <c r="I607" s="4" t="s">
        <v>1007</v>
      </c>
      <c r="J607" s="88" t="s">
        <v>1008</v>
      </c>
      <c r="K607" s="6"/>
      <c r="L607" s="4"/>
      <c r="M607" s="4" t="s">
        <v>1008</v>
      </c>
      <c r="N607" s="37" t="s">
        <v>993</v>
      </c>
      <c r="O607" s="4" t="s">
        <v>548</v>
      </c>
      <c r="P607" s="6" t="s">
        <v>994</v>
      </c>
      <c r="Q607" s="37" t="s">
        <v>995</v>
      </c>
      <c r="R607" s="88" t="s">
        <v>996</v>
      </c>
      <c r="S607" s="6" t="s">
        <v>997</v>
      </c>
      <c r="T607" s="88" t="s">
        <v>552</v>
      </c>
      <c r="U607" s="6"/>
      <c r="V607" s="88" t="s">
        <v>553</v>
      </c>
      <c r="W607" s="6" t="s">
        <v>554</v>
      </c>
      <c r="X607" s="6" t="s">
        <v>555</v>
      </c>
      <c r="Y607" s="6" t="s">
        <v>556</v>
      </c>
      <c r="Z607" s="4" t="s">
        <v>604</v>
      </c>
      <c r="AA607" s="37" t="s">
        <v>557</v>
      </c>
      <c r="AB607" s="13">
        <v>59.68</v>
      </c>
      <c r="AC607" s="13">
        <v>18.68</v>
      </c>
      <c r="AD607" s="8">
        <v>59.68</v>
      </c>
      <c r="AE607" s="8">
        <v>18.68</v>
      </c>
      <c r="AF607" s="9" t="s">
        <v>1422</v>
      </c>
      <c r="AG607" s="2" t="s">
        <v>1099</v>
      </c>
      <c r="AH607" s="41" t="s">
        <v>666</v>
      </c>
      <c r="AI607" s="113">
        <v>10</v>
      </c>
      <c r="AJ607" s="2" t="s">
        <v>633</v>
      </c>
      <c r="AK607" s="14">
        <v>4</v>
      </c>
      <c r="AL607" s="29">
        <v>4</v>
      </c>
      <c r="AM607" s="2"/>
      <c r="AN607" s="10">
        <v>55</v>
      </c>
      <c r="AO607" s="10">
        <v>83.213639575971712</v>
      </c>
      <c r="AP607" s="4"/>
      <c r="AQ607" s="4" t="s">
        <v>609</v>
      </c>
      <c r="AR607" s="12">
        <v>41.505819195206307</v>
      </c>
      <c r="AS607" s="13">
        <v>1.67E-2</v>
      </c>
      <c r="AT607" s="4">
        <v>3</v>
      </c>
      <c r="AU607" s="4" t="s">
        <v>648</v>
      </c>
      <c r="AV607" s="4" t="s">
        <v>634</v>
      </c>
      <c r="AW607" s="14"/>
      <c r="AX607" s="14"/>
      <c r="AY607" s="14"/>
      <c r="AZ607" s="29">
        <v>1.5129752650176675</v>
      </c>
      <c r="BA607" s="14" t="s">
        <v>563</v>
      </c>
      <c r="BB607" s="1" t="s">
        <v>41</v>
      </c>
      <c r="BC607" s="15">
        <v>-0.13309000000000001</v>
      </c>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row>
    <row r="608" spans="1:275" s="16" customFormat="1" x14ac:dyDescent="0.25">
      <c r="A608" s="2">
        <v>2152</v>
      </c>
      <c r="B608" s="2" t="s">
        <v>1420</v>
      </c>
      <c r="C608" s="4"/>
      <c r="D608" s="5" t="s">
        <v>1428</v>
      </c>
      <c r="E608" s="15" t="s">
        <v>40</v>
      </c>
      <c r="F608" s="4" t="s">
        <v>1005</v>
      </c>
      <c r="G608" s="4" t="s">
        <v>1006</v>
      </c>
      <c r="H608" s="4" t="s">
        <v>666</v>
      </c>
      <c r="I608" s="4" t="s">
        <v>1007</v>
      </c>
      <c r="J608" s="88" t="s">
        <v>1008</v>
      </c>
      <c r="K608" s="6"/>
      <c r="L608" s="4"/>
      <c r="M608" s="4" t="s">
        <v>1008</v>
      </c>
      <c r="N608" s="37" t="s">
        <v>993</v>
      </c>
      <c r="O608" s="4" t="s">
        <v>548</v>
      </c>
      <c r="P608" s="6" t="s">
        <v>994</v>
      </c>
      <c r="Q608" s="37" t="s">
        <v>995</v>
      </c>
      <c r="R608" s="88" t="s">
        <v>996</v>
      </c>
      <c r="S608" s="6" t="s">
        <v>997</v>
      </c>
      <c r="T608" s="88" t="s">
        <v>552</v>
      </c>
      <c r="U608" s="6"/>
      <c r="V608" s="88" t="s">
        <v>553</v>
      </c>
      <c r="W608" s="6" t="s">
        <v>554</v>
      </c>
      <c r="X608" s="6" t="s">
        <v>555</v>
      </c>
      <c r="Y608" s="6" t="s">
        <v>556</v>
      </c>
      <c r="Z608" s="4" t="s">
        <v>604</v>
      </c>
      <c r="AA608" s="37" t="s">
        <v>557</v>
      </c>
      <c r="AB608" s="13">
        <v>59.8</v>
      </c>
      <c r="AC608" s="13">
        <v>17.61</v>
      </c>
      <c r="AD608" s="8">
        <v>59.8</v>
      </c>
      <c r="AE608" s="8">
        <v>17.61</v>
      </c>
      <c r="AF608" s="9" t="s">
        <v>1422</v>
      </c>
      <c r="AG608" s="2" t="s">
        <v>1099</v>
      </c>
      <c r="AH608" s="41" t="s">
        <v>666</v>
      </c>
      <c r="AI608" s="113">
        <v>4</v>
      </c>
      <c r="AJ608" s="2" t="s">
        <v>633</v>
      </c>
      <c r="AK608" s="14">
        <v>4</v>
      </c>
      <c r="AL608" s="29">
        <v>4</v>
      </c>
      <c r="AM608" s="2"/>
      <c r="AN608" s="10">
        <v>55</v>
      </c>
      <c r="AO608" s="10">
        <v>63.122987288136819</v>
      </c>
      <c r="AP608" s="4"/>
      <c r="AQ608" s="4" t="s">
        <v>609</v>
      </c>
      <c r="AR608" s="12">
        <v>41.505819195206307</v>
      </c>
      <c r="AS608" s="13">
        <v>1.67E-2</v>
      </c>
      <c r="AT608" s="4">
        <v>3</v>
      </c>
      <c r="AU608" s="4" t="s">
        <v>648</v>
      </c>
      <c r="AV608" s="4" t="s">
        <v>634</v>
      </c>
      <c r="AW608" s="14"/>
      <c r="AX608" s="14"/>
      <c r="AY608" s="14"/>
      <c r="AZ608" s="29">
        <v>1.147690677966124</v>
      </c>
      <c r="BA608" s="14" t="s">
        <v>563</v>
      </c>
      <c r="BB608" s="1" t="s">
        <v>41</v>
      </c>
      <c r="BC608" s="15">
        <v>-0.13309000000000001</v>
      </c>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row>
    <row r="609" spans="1:275" s="16" customFormat="1" x14ac:dyDescent="0.25">
      <c r="A609" s="2">
        <v>2154</v>
      </c>
      <c r="B609" s="2" t="s">
        <v>1420</v>
      </c>
      <c r="C609" s="4"/>
      <c r="D609" s="5" t="s">
        <v>1430</v>
      </c>
      <c r="E609" s="15" t="s">
        <v>40</v>
      </c>
      <c r="F609" s="4" t="s">
        <v>1005</v>
      </c>
      <c r="G609" s="4" t="s">
        <v>1006</v>
      </c>
      <c r="H609" s="4" t="s">
        <v>666</v>
      </c>
      <c r="I609" s="4" t="s">
        <v>1007</v>
      </c>
      <c r="J609" s="88" t="s">
        <v>1008</v>
      </c>
      <c r="K609" s="6"/>
      <c r="L609" s="4"/>
      <c r="M609" s="4" t="s">
        <v>1008</v>
      </c>
      <c r="N609" s="37" t="s">
        <v>993</v>
      </c>
      <c r="O609" s="4" t="s">
        <v>548</v>
      </c>
      <c r="P609" s="6" t="s">
        <v>994</v>
      </c>
      <c r="Q609" s="37" t="s">
        <v>995</v>
      </c>
      <c r="R609" s="88" t="s">
        <v>996</v>
      </c>
      <c r="S609" s="6" t="s">
        <v>997</v>
      </c>
      <c r="T609" s="88" t="s">
        <v>552</v>
      </c>
      <c r="U609" s="6"/>
      <c r="V609" s="88" t="s">
        <v>553</v>
      </c>
      <c r="W609" s="6" t="s">
        <v>554</v>
      </c>
      <c r="X609" s="6" t="s">
        <v>555</v>
      </c>
      <c r="Y609" s="6" t="s">
        <v>556</v>
      </c>
      <c r="Z609" s="4" t="s">
        <v>604</v>
      </c>
      <c r="AA609" s="37" t="s">
        <v>557</v>
      </c>
      <c r="AB609" s="13">
        <v>59.74</v>
      </c>
      <c r="AC609" s="13">
        <v>18.489999999999998</v>
      </c>
      <c r="AD609" s="8">
        <v>59.74</v>
      </c>
      <c r="AE609" s="8">
        <v>18.489999999999998</v>
      </c>
      <c r="AF609" s="9" t="s">
        <v>1422</v>
      </c>
      <c r="AG609" s="2" t="s">
        <v>1099</v>
      </c>
      <c r="AH609" s="41" t="s">
        <v>666</v>
      </c>
      <c r="AI609" s="113">
        <v>12</v>
      </c>
      <c r="AJ609" s="2" t="s">
        <v>633</v>
      </c>
      <c r="AK609" s="14">
        <v>5</v>
      </c>
      <c r="AL609" s="29">
        <v>5</v>
      </c>
      <c r="AM609" s="2"/>
      <c r="AN609" s="10">
        <v>55</v>
      </c>
      <c r="AO609" s="10">
        <v>73.979469964663465</v>
      </c>
      <c r="AP609" s="4"/>
      <c r="AQ609" s="4" t="s">
        <v>609</v>
      </c>
      <c r="AR609" s="12">
        <v>11.514072766776501</v>
      </c>
      <c r="AS609" s="13">
        <v>6.0199999999999997E-2</v>
      </c>
      <c r="AT609" s="4">
        <v>3</v>
      </c>
      <c r="AU609" s="4" t="s">
        <v>648</v>
      </c>
      <c r="AV609" s="4" t="s">
        <v>634</v>
      </c>
      <c r="AW609" s="14"/>
      <c r="AX609" s="14"/>
      <c r="AY609" s="14"/>
      <c r="AZ609" s="29">
        <v>1.3450812720847902</v>
      </c>
      <c r="BA609" s="14" t="s">
        <v>563</v>
      </c>
      <c r="BB609" s="1" t="s">
        <v>41</v>
      </c>
      <c r="BC609" s="15">
        <v>-0.13309000000000001</v>
      </c>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row>
    <row r="610" spans="1:275" s="16" customFormat="1" x14ac:dyDescent="0.25">
      <c r="A610" s="2">
        <v>2155</v>
      </c>
      <c r="B610" s="2" t="s">
        <v>1420</v>
      </c>
      <c r="C610" s="4" t="s">
        <v>594</v>
      </c>
      <c r="D610" s="5" t="s">
        <v>1431</v>
      </c>
      <c r="E610" s="15" t="s">
        <v>40</v>
      </c>
      <c r="F610" s="4" t="s">
        <v>1005</v>
      </c>
      <c r="G610" s="4" t="s">
        <v>1006</v>
      </c>
      <c r="H610" s="4" t="s">
        <v>666</v>
      </c>
      <c r="I610" s="4" t="s">
        <v>1007</v>
      </c>
      <c r="J610" s="88" t="s">
        <v>1008</v>
      </c>
      <c r="K610" s="6"/>
      <c r="L610" s="4"/>
      <c r="M610" s="4" t="s">
        <v>1008</v>
      </c>
      <c r="N610" s="37" t="s">
        <v>993</v>
      </c>
      <c r="O610" s="4" t="s">
        <v>548</v>
      </c>
      <c r="P610" s="6" t="s">
        <v>994</v>
      </c>
      <c r="Q610" s="37" t="s">
        <v>995</v>
      </c>
      <c r="R610" s="88" t="s">
        <v>996</v>
      </c>
      <c r="S610" s="6" t="s">
        <v>997</v>
      </c>
      <c r="T610" s="88" t="s">
        <v>552</v>
      </c>
      <c r="U610" s="6"/>
      <c r="V610" s="88" t="s">
        <v>553</v>
      </c>
      <c r="W610" s="6" t="s">
        <v>554</v>
      </c>
      <c r="X610" s="6" t="s">
        <v>555</v>
      </c>
      <c r="Y610" s="6" t="s">
        <v>556</v>
      </c>
      <c r="Z610" s="4" t="s">
        <v>604</v>
      </c>
      <c r="AA610" s="37" t="s">
        <v>557</v>
      </c>
      <c r="AB610" s="13">
        <v>59.81</v>
      </c>
      <c r="AC610" s="13">
        <v>15.36</v>
      </c>
      <c r="AD610" s="8">
        <v>59.81</v>
      </c>
      <c r="AE610" s="8">
        <v>15.36</v>
      </c>
      <c r="AF610" s="9" t="s">
        <v>1422</v>
      </c>
      <c r="AG610" s="2" t="s">
        <v>1099</v>
      </c>
      <c r="AH610" s="41" t="s">
        <v>666</v>
      </c>
      <c r="AI610" s="113">
        <v>158</v>
      </c>
      <c r="AJ610" s="2" t="s">
        <v>633</v>
      </c>
      <c r="AK610" s="14">
        <v>4</v>
      </c>
      <c r="AL610" s="29">
        <v>4</v>
      </c>
      <c r="AM610" s="2"/>
      <c r="AN610" s="10">
        <v>55</v>
      </c>
      <c r="AO610" s="10" t="e">
        <v>#VALUE!</v>
      </c>
      <c r="AP610" s="4"/>
      <c r="AQ610" s="4" t="s">
        <v>652</v>
      </c>
      <c r="AR610" s="12">
        <v>277.25887222397813</v>
      </c>
      <c r="AS610" s="13">
        <v>2.5000000000000001E-3</v>
      </c>
      <c r="AT610" s="4">
        <v>3</v>
      </c>
      <c r="AU610" s="4" t="s">
        <v>648</v>
      </c>
      <c r="AV610" s="4" t="s">
        <v>634</v>
      </c>
      <c r="AW610" s="14"/>
      <c r="AX610" s="14"/>
      <c r="AY610" s="14"/>
      <c r="AZ610" s="29" t="s">
        <v>560</v>
      </c>
      <c r="BA610" s="14" t="s">
        <v>560</v>
      </c>
      <c r="BB610" s="1" t="s">
        <v>41</v>
      </c>
      <c r="BC610" s="15">
        <v>-0.13309000000000001</v>
      </c>
    </row>
    <row r="611" spans="1:275" s="16" customFormat="1" x14ac:dyDescent="0.25">
      <c r="A611" s="2">
        <v>2156</v>
      </c>
      <c r="B611" s="2" t="s">
        <v>1420</v>
      </c>
      <c r="C611" s="4"/>
      <c r="D611" s="5" t="s">
        <v>1432</v>
      </c>
      <c r="E611" s="15" t="s">
        <v>40</v>
      </c>
      <c r="F611" s="4" t="s">
        <v>1005</v>
      </c>
      <c r="G611" s="4" t="s">
        <v>1006</v>
      </c>
      <c r="H611" s="4" t="s">
        <v>666</v>
      </c>
      <c r="I611" s="4" t="s">
        <v>1007</v>
      </c>
      <c r="J611" s="88" t="s">
        <v>1008</v>
      </c>
      <c r="K611" s="6"/>
      <c r="L611" s="4"/>
      <c r="M611" s="4" t="s">
        <v>1008</v>
      </c>
      <c r="N611" s="37" t="s">
        <v>993</v>
      </c>
      <c r="O611" s="4" t="s">
        <v>548</v>
      </c>
      <c r="P611" s="6" t="s">
        <v>994</v>
      </c>
      <c r="Q611" s="37" t="s">
        <v>995</v>
      </c>
      <c r="R611" s="88" t="s">
        <v>996</v>
      </c>
      <c r="S611" s="6" t="s">
        <v>997</v>
      </c>
      <c r="T611" s="88" t="s">
        <v>552</v>
      </c>
      <c r="U611" s="6"/>
      <c r="V611" s="88" t="s">
        <v>553</v>
      </c>
      <c r="W611" s="6" t="s">
        <v>554</v>
      </c>
      <c r="X611" s="6" t="s">
        <v>555</v>
      </c>
      <c r="Y611" s="6" t="s">
        <v>556</v>
      </c>
      <c r="Z611" s="4" t="s">
        <v>604</v>
      </c>
      <c r="AA611" s="37" t="s">
        <v>557</v>
      </c>
      <c r="AB611" s="13">
        <v>59.72</v>
      </c>
      <c r="AC611" s="13">
        <v>14.78</v>
      </c>
      <c r="AD611" s="8">
        <v>59.72</v>
      </c>
      <c r="AE611" s="8">
        <v>14.78</v>
      </c>
      <c r="AF611" s="9" t="s">
        <v>1422</v>
      </c>
      <c r="AG611" s="2" t="s">
        <v>1099</v>
      </c>
      <c r="AH611" s="41" t="s">
        <v>666</v>
      </c>
      <c r="AI611" s="113">
        <v>134</v>
      </c>
      <c r="AJ611" s="2" t="s">
        <v>633</v>
      </c>
      <c r="AK611" s="14">
        <v>5</v>
      </c>
      <c r="AL611" s="29">
        <v>5</v>
      </c>
      <c r="AM611" s="2"/>
      <c r="AN611" s="10">
        <v>55</v>
      </c>
      <c r="AO611" s="10">
        <v>93.505243644071712</v>
      </c>
      <c r="AP611" s="4"/>
      <c r="AQ611" s="4" t="s">
        <v>652</v>
      </c>
      <c r="AR611" s="12">
        <v>81.546727124699444</v>
      </c>
      <c r="AS611" s="13">
        <v>8.5000000000000006E-3</v>
      </c>
      <c r="AT611" s="4">
        <v>3</v>
      </c>
      <c r="AU611" s="4" t="s">
        <v>648</v>
      </c>
      <c r="AV611" s="4" t="s">
        <v>634</v>
      </c>
      <c r="AW611" s="14"/>
      <c r="AX611" s="14"/>
      <c r="AY611" s="14"/>
      <c r="AZ611" s="29">
        <v>1.7000953389831222</v>
      </c>
      <c r="BA611" s="14" t="s">
        <v>563</v>
      </c>
      <c r="BB611" s="1" t="s">
        <v>41</v>
      </c>
      <c r="BC611" s="15">
        <v>-0.13309000000000001</v>
      </c>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row>
    <row r="612" spans="1:275" s="16" customFormat="1" x14ac:dyDescent="0.25">
      <c r="A612" s="2">
        <v>2157</v>
      </c>
      <c r="B612" s="2" t="s">
        <v>1420</v>
      </c>
      <c r="C612" s="4"/>
      <c r="D612" s="5" t="s">
        <v>1433</v>
      </c>
      <c r="E612" s="15" t="s">
        <v>40</v>
      </c>
      <c r="F612" s="4" t="s">
        <v>1005</v>
      </c>
      <c r="G612" s="4" t="s">
        <v>1006</v>
      </c>
      <c r="H612" s="4" t="s">
        <v>666</v>
      </c>
      <c r="I612" s="4" t="s">
        <v>1007</v>
      </c>
      <c r="J612" s="88" t="s">
        <v>1008</v>
      </c>
      <c r="K612" s="6"/>
      <c r="L612" s="4"/>
      <c r="M612" s="4" t="s">
        <v>1008</v>
      </c>
      <c r="N612" s="37" t="s">
        <v>993</v>
      </c>
      <c r="O612" s="4" t="s">
        <v>548</v>
      </c>
      <c r="P612" s="6" t="s">
        <v>994</v>
      </c>
      <c r="Q612" s="37" t="s">
        <v>995</v>
      </c>
      <c r="R612" s="88" t="s">
        <v>996</v>
      </c>
      <c r="S612" s="6" t="s">
        <v>997</v>
      </c>
      <c r="T612" s="88" t="s">
        <v>552</v>
      </c>
      <c r="U612" s="6"/>
      <c r="V612" s="88" t="s">
        <v>553</v>
      </c>
      <c r="W612" s="6" t="s">
        <v>554</v>
      </c>
      <c r="X612" s="6" t="s">
        <v>555</v>
      </c>
      <c r="Y612" s="6" t="s">
        <v>556</v>
      </c>
      <c r="Z612" s="4" t="s">
        <v>604</v>
      </c>
      <c r="AA612" s="37" t="s">
        <v>557</v>
      </c>
      <c r="AB612" s="13">
        <v>59.63</v>
      </c>
      <c r="AC612" s="13">
        <v>15.43</v>
      </c>
      <c r="AD612" s="8">
        <v>59.63</v>
      </c>
      <c r="AE612" s="8">
        <v>15.43</v>
      </c>
      <c r="AF612" s="9" t="s">
        <v>1422</v>
      </c>
      <c r="AG612" s="2" t="s">
        <v>1099</v>
      </c>
      <c r="AH612" s="41" t="s">
        <v>666</v>
      </c>
      <c r="AI612" s="113">
        <v>84</v>
      </c>
      <c r="AJ612" s="2" t="s">
        <v>633</v>
      </c>
      <c r="AK612" s="14">
        <v>5</v>
      </c>
      <c r="AL612" s="29">
        <v>5</v>
      </c>
      <c r="AM612" s="2"/>
      <c r="AN612" s="10">
        <v>55</v>
      </c>
      <c r="AO612" s="10">
        <v>61.801537102473795</v>
      </c>
      <c r="AP612" s="4"/>
      <c r="AQ612" s="4" t="s">
        <v>652</v>
      </c>
      <c r="AR612" s="12">
        <v>223.59586469675656</v>
      </c>
      <c r="AS612" s="13">
        <v>3.0999999999999999E-3</v>
      </c>
      <c r="AT612" s="4">
        <v>3</v>
      </c>
      <c r="AU612" s="4" t="s">
        <v>648</v>
      </c>
      <c r="AV612" s="4" t="s">
        <v>634</v>
      </c>
      <c r="AW612" s="14"/>
      <c r="AX612" s="14"/>
      <c r="AY612" s="14"/>
      <c r="AZ612" s="29">
        <v>1.1236643109540689</v>
      </c>
      <c r="BA612" s="14" t="s">
        <v>563</v>
      </c>
      <c r="BB612" s="1" t="s">
        <v>41</v>
      </c>
      <c r="BC612" s="15">
        <v>-0.13309000000000001</v>
      </c>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row>
    <row r="613" spans="1:275" s="16" customFormat="1" x14ac:dyDescent="0.25">
      <c r="A613" s="2">
        <v>2158</v>
      </c>
      <c r="B613" s="2" t="s">
        <v>1420</v>
      </c>
      <c r="C613" s="4"/>
      <c r="D613" s="5" t="s">
        <v>1434</v>
      </c>
      <c r="E613" s="15" t="s">
        <v>40</v>
      </c>
      <c r="F613" s="4" t="s">
        <v>1005</v>
      </c>
      <c r="G613" s="4" t="s">
        <v>1006</v>
      </c>
      <c r="H613" s="4" t="s">
        <v>666</v>
      </c>
      <c r="I613" s="4" t="s">
        <v>1007</v>
      </c>
      <c r="J613" s="88" t="s">
        <v>1008</v>
      </c>
      <c r="K613" s="6"/>
      <c r="L613" s="4"/>
      <c r="M613" s="4" t="s">
        <v>1008</v>
      </c>
      <c r="N613" s="37" t="s">
        <v>993</v>
      </c>
      <c r="O613" s="4" t="s">
        <v>548</v>
      </c>
      <c r="P613" s="6" t="s">
        <v>994</v>
      </c>
      <c r="Q613" s="37" t="s">
        <v>995</v>
      </c>
      <c r="R613" s="88" t="s">
        <v>996</v>
      </c>
      <c r="S613" s="6" t="s">
        <v>997</v>
      </c>
      <c r="T613" s="88" t="s">
        <v>552</v>
      </c>
      <c r="U613" s="6"/>
      <c r="V613" s="88" t="s">
        <v>553</v>
      </c>
      <c r="W613" s="6" t="s">
        <v>554</v>
      </c>
      <c r="X613" s="6" t="s">
        <v>555</v>
      </c>
      <c r="Y613" s="6" t="s">
        <v>556</v>
      </c>
      <c r="Z613" s="4" t="s">
        <v>604</v>
      </c>
      <c r="AA613" s="37" t="s">
        <v>557</v>
      </c>
      <c r="AB613" s="13">
        <v>60.62</v>
      </c>
      <c r="AC613" s="13">
        <v>17.3</v>
      </c>
      <c r="AD613" s="8">
        <v>60.62</v>
      </c>
      <c r="AE613" s="8">
        <v>17.3</v>
      </c>
      <c r="AF613" s="9" t="s">
        <v>1422</v>
      </c>
      <c r="AG613" s="2" t="s">
        <v>1099</v>
      </c>
      <c r="AH613" s="41" t="s">
        <v>666</v>
      </c>
      <c r="AI613" s="113">
        <v>14</v>
      </c>
      <c r="AJ613" s="2" t="s">
        <v>633</v>
      </c>
      <c r="AK613" s="14">
        <v>4</v>
      </c>
      <c r="AL613" s="29">
        <v>4</v>
      </c>
      <c r="AM613" s="2"/>
      <c r="AN613" s="10">
        <v>55</v>
      </c>
      <c r="AO613" s="10">
        <v>75.60730507191586</v>
      </c>
      <c r="AP613" s="4"/>
      <c r="AQ613" s="4" t="s">
        <v>652</v>
      </c>
      <c r="AR613" s="12">
        <v>138.62943611198907</v>
      </c>
      <c r="AS613" s="13">
        <v>5.0000000000000001E-3</v>
      </c>
      <c r="AT613" s="4">
        <v>3</v>
      </c>
      <c r="AU613" s="4" t="s">
        <v>648</v>
      </c>
      <c r="AV613" s="4" t="s">
        <v>634</v>
      </c>
      <c r="AW613" s="14"/>
      <c r="AX613" s="14"/>
      <c r="AY613" s="14"/>
      <c r="AZ613" s="29">
        <v>1.3746782740348338</v>
      </c>
      <c r="BA613" s="14" t="s">
        <v>563</v>
      </c>
      <c r="BB613" s="1" t="s">
        <v>41</v>
      </c>
      <c r="BC613" s="15">
        <v>-0.13309000000000001</v>
      </c>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row>
    <row r="614" spans="1:275" s="16" customFormat="1" x14ac:dyDescent="0.25">
      <c r="A614" s="2">
        <v>2159</v>
      </c>
      <c r="B614" s="2" t="s">
        <v>1420</v>
      </c>
      <c r="C614" s="4"/>
      <c r="D614" s="5" t="s">
        <v>1435</v>
      </c>
      <c r="E614" s="15" t="s">
        <v>40</v>
      </c>
      <c r="F614" s="4" t="s">
        <v>1005</v>
      </c>
      <c r="G614" s="4" t="s">
        <v>1006</v>
      </c>
      <c r="H614" s="4" t="s">
        <v>666</v>
      </c>
      <c r="I614" s="4" t="s">
        <v>1007</v>
      </c>
      <c r="J614" s="88" t="s">
        <v>1008</v>
      </c>
      <c r="K614" s="6"/>
      <c r="L614" s="4"/>
      <c r="M614" s="4" t="s">
        <v>1008</v>
      </c>
      <c r="N614" s="37" t="s">
        <v>993</v>
      </c>
      <c r="O614" s="4" t="s">
        <v>548</v>
      </c>
      <c r="P614" s="6" t="s">
        <v>994</v>
      </c>
      <c r="Q614" s="37" t="s">
        <v>995</v>
      </c>
      <c r="R614" s="88" t="s">
        <v>996</v>
      </c>
      <c r="S614" s="6" t="s">
        <v>997</v>
      </c>
      <c r="T614" s="88" t="s">
        <v>552</v>
      </c>
      <c r="U614" s="6"/>
      <c r="V614" s="88" t="s">
        <v>553</v>
      </c>
      <c r="W614" s="6" t="s">
        <v>554</v>
      </c>
      <c r="X614" s="6" t="s">
        <v>555</v>
      </c>
      <c r="Y614" s="6" t="s">
        <v>556</v>
      </c>
      <c r="Z614" s="4" t="s">
        <v>604</v>
      </c>
      <c r="AA614" s="37" t="s">
        <v>557</v>
      </c>
      <c r="AB614" s="13">
        <v>60.35</v>
      </c>
      <c r="AC614" s="13">
        <v>17.7</v>
      </c>
      <c r="AD614" s="8">
        <v>60.35</v>
      </c>
      <c r="AE614" s="8">
        <v>17.7</v>
      </c>
      <c r="AF614" s="9" t="s">
        <v>1422</v>
      </c>
      <c r="AG614" s="2" t="s">
        <v>1099</v>
      </c>
      <c r="AH614" s="41" t="s">
        <v>666</v>
      </c>
      <c r="AI614" s="113">
        <v>28</v>
      </c>
      <c r="AJ614" s="2" t="s">
        <v>633</v>
      </c>
      <c r="AK614" s="14">
        <v>4</v>
      </c>
      <c r="AL614" s="29">
        <v>4</v>
      </c>
      <c r="AM614" s="2"/>
      <c r="AN614" s="10">
        <v>55</v>
      </c>
      <c r="AO614" s="10">
        <v>64.933998587070633</v>
      </c>
      <c r="AP614" s="4"/>
      <c r="AQ614" s="4" t="s">
        <v>652</v>
      </c>
      <c r="AR614" s="12">
        <v>73.739061761696306</v>
      </c>
      <c r="AS614" s="13">
        <v>9.4000000000000004E-3</v>
      </c>
      <c r="AT614" s="4">
        <v>3</v>
      </c>
      <c r="AU614" s="4" t="s">
        <v>648</v>
      </c>
      <c r="AV614" s="4" t="s">
        <v>634</v>
      </c>
      <c r="AW614" s="14"/>
      <c r="AX614" s="14"/>
      <c r="AY614" s="14"/>
      <c r="AZ614" s="29">
        <v>1.1806181561285569</v>
      </c>
      <c r="BA614" s="14" t="s">
        <v>563</v>
      </c>
      <c r="BB614" s="1" t="s">
        <v>41</v>
      </c>
      <c r="BC614" s="15">
        <v>-0.13309000000000001</v>
      </c>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row>
    <row r="615" spans="1:275" s="16" customFormat="1" x14ac:dyDescent="0.25">
      <c r="A615" s="2">
        <v>2160</v>
      </c>
      <c r="B615" s="2" t="s">
        <v>1420</v>
      </c>
      <c r="C615" s="4"/>
      <c r="D615" s="5" t="s">
        <v>1436</v>
      </c>
      <c r="E615" s="15" t="s">
        <v>40</v>
      </c>
      <c r="F615" s="4" t="s">
        <v>1005</v>
      </c>
      <c r="G615" s="4" t="s">
        <v>1006</v>
      </c>
      <c r="H615" s="4" t="s">
        <v>666</v>
      </c>
      <c r="I615" s="4" t="s">
        <v>1007</v>
      </c>
      <c r="J615" s="88" t="s">
        <v>1008</v>
      </c>
      <c r="K615" s="6"/>
      <c r="L615" s="4"/>
      <c r="M615" s="4" t="s">
        <v>1008</v>
      </c>
      <c r="N615" s="37" t="s">
        <v>993</v>
      </c>
      <c r="O615" s="4" t="s">
        <v>548</v>
      </c>
      <c r="P615" s="6" t="s">
        <v>994</v>
      </c>
      <c r="Q615" s="37" t="s">
        <v>995</v>
      </c>
      <c r="R615" s="88" t="s">
        <v>996</v>
      </c>
      <c r="S615" s="6" t="s">
        <v>997</v>
      </c>
      <c r="T615" s="88" t="s">
        <v>552</v>
      </c>
      <c r="U615" s="6"/>
      <c r="V615" s="88" t="s">
        <v>553</v>
      </c>
      <c r="W615" s="6" t="s">
        <v>554</v>
      </c>
      <c r="X615" s="6" t="s">
        <v>555</v>
      </c>
      <c r="Y615" s="6" t="s">
        <v>556</v>
      </c>
      <c r="Z615" s="4" t="s">
        <v>604</v>
      </c>
      <c r="AA615" s="37" t="s">
        <v>557</v>
      </c>
      <c r="AB615" s="13">
        <v>59.68</v>
      </c>
      <c r="AC615" s="13">
        <v>18.68</v>
      </c>
      <c r="AD615" s="8">
        <v>59.68</v>
      </c>
      <c r="AE615" s="8">
        <v>18.68</v>
      </c>
      <c r="AF615" s="9" t="s">
        <v>1422</v>
      </c>
      <c r="AG615" s="2" t="s">
        <v>1099</v>
      </c>
      <c r="AH615" s="41" t="s">
        <v>666</v>
      </c>
      <c r="AI615" s="113">
        <v>10</v>
      </c>
      <c r="AJ615" s="2" t="s">
        <v>633</v>
      </c>
      <c r="AK615" s="14">
        <v>4</v>
      </c>
      <c r="AL615" s="29">
        <v>4</v>
      </c>
      <c r="AM615" s="2"/>
      <c r="AN615" s="10">
        <v>55</v>
      </c>
      <c r="AO615" s="10">
        <v>83.213639575971712</v>
      </c>
      <c r="AP615" s="4"/>
      <c r="AQ615" s="4" t="s">
        <v>652</v>
      </c>
      <c r="AR615" s="12">
        <v>135.91121187449906</v>
      </c>
      <c r="AS615" s="13">
        <v>5.1000000000000004E-3</v>
      </c>
      <c r="AT615" s="4">
        <v>3</v>
      </c>
      <c r="AU615" s="4" t="s">
        <v>648</v>
      </c>
      <c r="AV615" s="4" t="s">
        <v>634</v>
      </c>
      <c r="AW615" s="14"/>
      <c r="AX615" s="14"/>
      <c r="AY615" s="14"/>
      <c r="AZ615" s="29">
        <v>1.5129752650176675</v>
      </c>
      <c r="BA615" s="14" t="s">
        <v>563</v>
      </c>
      <c r="BB615" s="1" t="s">
        <v>41</v>
      </c>
      <c r="BC615" s="15">
        <v>-0.13309000000000001</v>
      </c>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row>
    <row r="616" spans="1:275" s="16" customFormat="1" x14ac:dyDescent="0.25">
      <c r="A616" s="2">
        <v>2161</v>
      </c>
      <c r="B616" s="2" t="s">
        <v>1420</v>
      </c>
      <c r="C616" s="4"/>
      <c r="D616" s="5" t="s">
        <v>1437</v>
      </c>
      <c r="E616" s="15" t="s">
        <v>40</v>
      </c>
      <c r="F616" s="4" t="s">
        <v>1005</v>
      </c>
      <c r="G616" s="4" t="s">
        <v>1006</v>
      </c>
      <c r="H616" s="4" t="s">
        <v>666</v>
      </c>
      <c r="I616" s="4" t="s">
        <v>1007</v>
      </c>
      <c r="J616" s="88" t="s">
        <v>1008</v>
      </c>
      <c r="K616" s="6"/>
      <c r="L616" s="4"/>
      <c r="M616" s="4" t="s">
        <v>1008</v>
      </c>
      <c r="N616" s="37" t="s">
        <v>993</v>
      </c>
      <c r="O616" s="4" t="s">
        <v>548</v>
      </c>
      <c r="P616" s="6" t="s">
        <v>994</v>
      </c>
      <c r="Q616" s="37" t="s">
        <v>995</v>
      </c>
      <c r="R616" s="88" t="s">
        <v>996</v>
      </c>
      <c r="S616" s="6" t="s">
        <v>997</v>
      </c>
      <c r="T616" s="88" t="s">
        <v>552</v>
      </c>
      <c r="U616" s="6"/>
      <c r="V616" s="88" t="s">
        <v>553</v>
      </c>
      <c r="W616" s="6" t="s">
        <v>554</v>
      </c>
      <c r="X616" s="6" t="s">
        <v>555</v>
      </c>
      <c r="Y616" s="6" t="s">
        <v>556</v>
      </c>
      <c r="Z616" s="4" t="s">
        <v>604</v>
      </c>
      <c r="AA616" s="37" t="s">
        <v>557</v>
      </c>
      <c r="AB616" s="13">
        <v>59.8</v>
      </c>
      <c r="AC616" s="13">
        <v>17.61</v>
      </c>
      <c r="AD616" s="8">
        <v>59.8</v>
      </c>
      <c r="AE616" s="8">
        <v>17.61</v>
      </c>
      <c r="AF616" s="9" t="s">
        <v>1422</v>
      </c>
      <c r="AG616" s="2" t="s">
        <v>1099</v>
      </c>
      <c r="AH616" s="41" t="s">
        <v>666</v>
      </c>
      <c r="AI616" s="113">
        <v>4</v>
      </c>
      <c r="AJ616" s="2" t="s">
        <v>633</v>
      </c>
      <c r="AK616" s="14">
        <v>4</v>
      </c>
      <c r="AL616" s="29">
        <v>4</v>
      </c>
      <c r="AM616" s="2"/>
      <c r="AN616" s="10">
        <v>55</v>
      </c>
      <c r="AO616" s="10">
        <v>63.122987288136819</v>
      </c>
      <c r="AP616" s="4"/>
      <c r="AQ616" s="4" t="s">
        <v>652</v>
      </c>
      <c r="AR616" s="12">
        <v>91.203576389466491</v>
      </c>
      <c r="AS616" s="13">
        <v>7.6E-3</v>
      </c>
      <c r="AT616" s="4">
        <v>3</v>
      </c>
      <c r="AU616" s="4" t="s">
        <v>648</v>
      </c>
      <c r="AV616" s="4" t="s">
        <v>634</v>
      </c>
      <c r="AW616" s="14"/>
      <c r="AX616" s="14"/>
      <c r="AY616" s="14"/>
      <c r="AZ616" s="29">
        <v>1.147690677966124</v>
      </c>
      <c r="BA616" s="14" t="s">
        <v>563</v>
      </c>
      <c r="BB616" s="1" t="s">
        <v>41</v>
      </c>
      <c r="BC616" s="15">
        <v>-0.13309000000000001</v>
      </c>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row>
    <row r="617" spans="1:275" s="16" customFormat="1" x14ac:dyDescent="0.25">
      <c r="A617" s="2">
        <v>2163</v>
      </c>
      <c r="B617" s="2" t="s">
        <v>1420</v>
      </c>
      <c r="C617" s="4"/>
      <c r="D617" s="5" t="s">
        <v>1439</v>
      </c>
      <c r="E617" s="15" t="s">
        <v>40</v>
      </c>
      <c r="F617" s="4" t="s">
        <v>1005</v>
      </c>
      <c r="G617" s="4" t="s">
        <v>1006</v>
      </c>
      <c r="H617" s="4" t="s">
        <v>666</v>
      </c>
      <c r="I617" s="4" t="s">
        <v>1007</v>
      </c>
      <c r="J617" s="88" t="s">
        <v>1008</v>
      </c>
      <c r="K617" s="6"/>
      <c r="L617" s="4"/>
      <c r="M617" s="4" t="s">
        <v>1008</v>
      </c>
      <c r="N617" s="37" t="s">
        <v>993</v>
      </c>
      <c r="O617" s="4" t="s">
        <v>548</v>
      </c>
      <c r="P617" s="6" t="s">
        <v>994</v>
      </c>
      <c r="Q617" s="37" t="s">
        <v>995</v>
      </c>
      <c r="R617" s="88" t="s">
        <v>996</v>
      </c>
      <c r="S617" s="6" t="s">
        <v>997</v>
      </c>
      <c r="T617" s="88" t="s">
        <v>552</v>
      </c>
      <c r="U617" s="6"/>
      <c r="V617" s="88" t="s">
        <v>553</v>
      </c>
      <c r="W617" s="6" t="s">
        <v>554</v>
      </c>
      <c r="X617" s="6" t="s">
        <v>555</v>
      </c>
      <c r="Y617" s="6" t="s">
        <v>556</v>
      </c>
      <c r="Z617" s="4" t="s">
        <v>604</v>
      </c>
      <c r="AA617" s="37" t="s">
        <v>557</v>
      </c>
      <c r="AB617" s="13">
        <v>59.74</v>
      </c>
      <c r="AC617" s="13">
        <v>18.489999999999998</v>
      </c>
      <c r="AD617" s="8">
        <v>59.74</v>
      </c>
      <c r="AE617" s="8">
        <v>18.489999999999998</v>
      </c>
      <c r="AF617" s="9" t="s">
        <v>1422</v>
      </c>
      <c r="AG617" s="2" t="s">
        <v>1099</v>
      </c>
      <c r="AH617" s="41" t="s">
        <v>666</v>
      </c>
      <c r="AI617" s="113">
        <v>12</v>
      </c>
      <c r="AJ617" s="2" t="s">
        <v>633</v>
      </c>
      <c r="AK617" s="14">
        <v>5</v>
      </c>
      <c r="AL617" s="29">
        <v>5</v>
      </c>
      <c r="AM617" s="2"/>
      <c r="AN617" s="10">
        <v>55</v>
      </c>
      <c r="AO617" s="10">
        <v>73.979469964663465</v>
      </c>
      <c r="AP617" s="4"/>
      <c r="AQ617" s="4" t="s">
        <v>652</v>
      </c>
      <c r="AR617" s="12">
        <v>108.30424696249145</v>
      </c>
      <c r="AS617" s="13">
        <v>6.4000000000000003E-3</v>
      </c>
      <c r="AT617" s="4">
        <v>3</v>
      </c>
      <c r="AU617" s="4" t="s">
        <v>648</v>
      </c>
      <c r="AV617" s="4" t="s">
        <v>634</v>
      </c>
      <c r="AW617" s="14"/>
      <c r="AX617" s="14"/>
      <c r="AY617" s="14"/>
      <c r="AZ617" s="29">
        <v>1.3450812720847902</v>
      </c>
      <c r="BA617" s="14" t="s">
        <v>563</v>
      </c>
      <c r="BB617" s="1" t="s">
        <v>41</v>
      </c>
      <c r="BC617" s="15">
        <v>-0.13309000000000001</v>
      </c>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row>
    <row r="618" spans="1:275" s="16" customFormat="1" x14ac:dyDescent="0.25">
      <c r="A618" s="2">
        <v>2165</v>
      </c>
      <c r="B618" s="2" t="s">
        <v>1420</v>
      </c>
      <c r="C618" s="4" t="s">
        <v>594</v>
      </c>
      <c r="D618" s="5" t="s">
        <v>1423</v>
      </c>
      <c r="E618" s="15" t="s">
        <v>40</v>
      </c>
      <c r="F618" s="4" t="s">
        <v>1005</v>
      </c>
      <c r="G618" s="4" t="s">
        <v>1006</v>
      </c>
      <c r="H618" s="4" t="s">
        <v>666</v>
      </c>
      <c r="I618" s="4" t="s">
        <v>1007</v>
      </c>
      <c r="J618" s="88" t="s">
        <v>1008</v>
      </c>
      <c r="K618" s="6"/>
      <c r="L618" s="4"/>
      <c r="M618" s="4" t="s">
        <v>1008</v>
      </c>
      <c r="N618" s="37" t="s">
        <v>993</v>
      </c>
      <c r="O618" s="4" t="s">
        <v>548</v>
      </c>
      <c r="P618" s="6" t="s">
        <v>994</v>
      </c>
      <c r="Q618" s="37" t="s">
        <v>995</v>
      </c>
      <c r="R618" s="88" t="s">
        <v>996</v>
      </c>
      <c r="S618" s="6" t="s">
        <v>997</v>
      </c>
      <c r="T618" s="88" t="s">
        <v>552</v>
      </c>
      <c r="U618" s="6"/>
      <c r="V618" s="88" t="s">
        <v>553</v>
      </c>
      <c r="W618" s="6" t="s">
        <v>554</v>
      </c>
      <c r="X618" s="6" t="s">
        <v>555</v>
      </c>
      <c r="Y618" s="6" t="s">
        <v>556</v>
      </c>
      <c r="Z618" s="4" t="s">
        <v>604</v>
      </c>
      <c r="AA618" s="37" t="s">
        <v>557</v>
      </c>
      <c r="AB618" s="13">
        <v>59.72</v>
      </c>
      <c r="AC618" s="13">
        <v>14.78</v>
      </c>
      <c r="AD618" s="8">
        <v>59.72</v>
      </c>
      <c r="AE618" s="8">
        <v>14.78</v>
      </c>
      <c r="AF618" s="9" t="s">
        <v>1422</v>
      </c>
      <c r="AG618" s="2" t="s">
        <v>1099</v>
      </c>
      <c r="AH618" s="41" t="s">
        <v>666</v>
      </c>
      <c r="AI618" s="113">
        <v>134</v>
      </c>
      <c r="AJ618" s="2" t="s">
        <v>633</v>
      </c>
      <c r="AK618" s="14">
        <v>5</v>
      </c>
      <c r="AL618" s="29">
        <v>5</v>
      </c>
      <c r="AM618" s="2"/>
      <c r="AN618" s="10">
        <v>118</v>
      </c>
      <c r="AO618" s="10">
        <v>200.61125000000843</v>
      </c>
      <c r="AP618" s="4"/>
      <c r="AQ618" s="4" t="s">
        <v>609</v>
      </c>
      <c r="AR618" s="12">
        <v>50.594684712404764</v>
      </c>
      <c r="AS618" s="13">
        <v>1.37E-2</v>
      </c>
      <c r="AT618" s="4">
        <v>3</v>
      </c>
      <c r="AU618" s="4" t="s">
        <v>648</v>
      </c>
      <c r="AV618" s="4" t="s">
        <v>634</v>
      </c>
      <c r="AW618" s="14"/>
      <c r="AX618" s="14"/>
      <c r="AY618" s="14"/>
      <c r="AZ618" s="29">
        <v>1.7000953389831222</v>
      </c>
      <c r="BA618" s="14" t="s">
        <v>563</v>
      </c>
      <c r="BB618" s="1" t="s">
        <v>41</v>
      </c>
      <c r="BC618" s="15">
        <v>-0.13309000000000001</v>
      </c>
    </row>
    <row r="619" spans="1:275" s="16" customFormat="1" x14ac:dyDescent="0.25">
      <c r="A619" s="2">
        <v>2166</v>
      </c>
      <c r="B619" s="2" t="s">
        <v>1420</v>
      </c>
      <c r="C619" s="4" t="s">
        <v>594</v>
      </c>
      <c r="D619" s="5" t="s">
        <v>1424</v>
      </c>
      <c r="E619" s="15" t="s">
        <v>40</v>
      </c>
      <c r="F619" s="4" t="s">
        <v>1005</v>
      </c>
      <c r="G619" s="4" t="s">
        <v>1006</v>
      </c>
      <c r="H619" s="4" t="s">
        <v>666</v>
      </c>
      <c r="I619" s="4" t="s">
        <v>1007</v>
      </c>
      <c r="J619" s="88" t="s">
        <v>1008</v>
      </c>
      <c r="K619" s="6"/>
      <c r="L619" s="4"/>
      <c r="M619" s="4" t="s">
        <v>1008</v>
      </c>
      <c r="N619" s="37" t="s">
        <v>993</v>
      </c>
      <c r="O619" s="4" t="s">
        <v>548</v>
      </c>
      <c r="P619" s="6" t="s">
        <v>994</v>
      </c>
      <c r="Q619" s="37" t="s">
        <v>995</v>
      </c>
      <c r="R619" s="88" t="s">
        <v>996</v>
      </c>
      <c r="S619" s="6" t="s">
        <v>997</v>
      </c>
      <c r="T619" s="88" t="s">
        <v>552</v>
      </c>
      <c r="U619" s="6"/>
      <c r="V619" s="88" t="s">
        <v>553</v>
      </c>
      <c r="W619" s="6" t="s">
        <v>554</v>
      </c>
      <c r="X619" s="6" t="s">
        <v>555</v>
      </c>
      <c r="Y619" s="6" t="s">
        <v>556</v>
      </c>
      <c r="Z619" s="4" t="s">
        <v>604</v>
      </c>
      <c r="AA619" s="37" t="s">
        <v>557</v>
      </c>
      <c r="AB619" s="13">
        <v>59.63</v>
      </c>
      <c r="AC619" s="13">
        <v>15.43</v>
      </c>
      <c r="AD619" s="8">
        <v>59.63</v>
      </c>
      <c r="AE619" s="8">
        <v>15.43</v>
      </c>
      <c r="AF619" s="9" t="s">
        <v>1422</v>
      </c>
      <c r="AG619" s="2" t="s">
        <v>1099</v>
      </c>
      <c r="AH619" s="41" t="s">
        <v>666</v>
      </c>
      <c r="AI619" s="113">
        <v>84</v>
      </c>
      <c r="AJ619" s="2" t="s">
        <v>633</v>
      </c>
      <c r="AK619" s="14">
        <v>5</v>
      </c>
      <c r="AL619" s="29">
        <v>5</v>
      </c>
      <c r="AM619" s="2"/>
      <c r="AN619" s="10">
        <v>118</v>
      </c>
      <c r="AO619" s="10">
        <v>132.59238869258013</v>
      </c>
      <c r="AP619" s="4"/>
      <c r="AQ619" s="4" t="s">
        <v>609</v>
      </c>
      <c r="AR619" s="12">
        <v>93.668537913506114</v>
      </c>
      <c r="AS619" s="13">
        <v>7.4000000000000003E-3</v>
      </c>
      <c r="AT619" s="4">
        <v>3</v>
      </c>
      <c r="AU619" s="4" t="s">
        <v>648</v>
      </c>
      <c r="AV619" s="4" t="s">
        <v>634</v>
      </c>
      <c r="AW619" s="14"/>
      <c r="AX619" s="14"/>
      <c r="AY619" s="14"/>
      <c r="AZ619" s="29">
        <v>1.1236643109540689</v>
      </c>
      <c r="BA619" s="14" t="s">
        <v>563</v>
      </c>
      <c r="BB619" s="1" t="s">
        <v>41</v>
      </c>
      <c r="BC619" s="15">
        <v>-0.13309000000000001</v>
      </c>
    </row>
    <row r="620" spans="1:275" s="16" customFormat="1" x14ac:dyDescent="0.25">
      <c r="A620" s="2">
        <v>2168</v>
      </c>
      <c r="B620" s="2" t="s">
        <v>1420</v>
      </c>
      <c r="C620" s="4" t="s">
        <v>594</v>
      </c>
      <c r="D620" s="5" t="s">
        <v>1426</v>
      </c>
      <c r="E620" s="15" t="s">
        <v>40</v>
      </c>
      <c r="F620" s="4" t="s">
        <v>1005</v>
      </c>
      <c r="G620" s="4" t="s">
        <v>1006</v>
      </c>
      <c r="H620" s="4" t="s">
        <v>666</v>
      </c>
      <c r="I620" s="4" t="s">
        <v>1007</v>
      </c>
      <c r="J620" s="88" t="s">
        <v>1008</v>
      </c>
      <c r="K620" s="6"/>
      <c r="L620" s="4"/>
      <c r="M620" s="4" t="s">
        <v>1008</v>
      </c>
      <c r="N620" s="37" t="s">
        <v>993</v>
      </c>
      <c r="O620" s="4" t="s">
        <v>548</v>
      </c>
      <c r="P620" s="6" t="s">
        <v>994</v>
      </c>
      <c r="Q620" s="37" t="s">
        <v>995</v>
      </c>
      <c r="R620" s="88" t="s">
        <v>996</v>
      </c>
      <c r="S620" s="6" t="s">
        <v>997</v>
      </c>
      <c r="T620" s="88" t="s">
        <v>552</v>
      </c>
      <c r="U620" s="6"/>
      <c r="V620" s="88" t="s">
        <v>553</v>
      </c>
      <c r="W620" s="6" t="s">
        <v>554</v>
      </c>
      <c r="X620" s="6" t="s">
        <v>555</v>
      </c>
      <c r="Y620" s="6" t="s">
        <v>556</v>
      </c>
      <c r="Z620" s="4" t="s">
        <v>604</v>
      </c>
      <c r="AA620" s="37" t="s">
        <v>557</v>
      </c>
      <c r="AB620" s="13">
        <v>60.35</v>
      </c>
      <c r="AC620" s="13">
        <v>17.7</v>
      </c>
      <c r="AD620" s="8">
        <v>60.35</v>
      </c>
      <c r="AE620" s="8">
        <v>17.7</v>
      </c>
      <c r="AF620" s="9" t="s">
        <v>1422</v>
      </c>
      <c r="AG620" s="2" t="s">
        <v>1099</v>
      </c>
      <c r="AH620" s="41" t="s">
        <v>666</v>
      </c>
      <c r="AI620" s="113">
        <v>28</v>
      </c>
      <c r="AJ620" s="2" t="s">
        <v>633</v>
      </c>
      <c r="AK620" s="14">
        <v>4</v>
      </c>
      <c r="AL620" s="29">
        <v>4</v>
      </c>
      <c r="AM620" s="2"/>
      <c r="AN620" s="10">
        <v>118</v>
      </c>
      <c r="AO620" s="10">
        <v>139.31294242316972</v>
      </c>
      <c r="AP620" s="4"/>
      <c r="AQ620" s="4" t="s">
        <v>609</v>
      </c>
      <c r="AR620" s="12">
        <v>63.591484455040849</v>
      </c>
      <c r="AS620" s="13">
        <v>1.09E-2</v>
      </c>
      <c r="AT620" s="4">
        <v>3</v>
      </c>
      <c r="AU620" s="4" t="s">
        <v>648</v>
      </c>
      <c r="AV620" s="4" t="s">
        <v>634</v>
      </c>
      <c r="AW620" s="14"/>
      <c r="AX620" s="14"/>
      <c r="AY620" s="14"/>
      <c r="AZ620" s="29">
        <v>1.1806181561285569</v>
      </c>
      <c r="BA620" s="14" t="s">
        <v>563</v>
      </c>
      <c r="BB620" s="1" t="s">
        <v>41</v>
      </c>
      <c r="BC620" s="15">
        <v>-0.13309000000000001</v>
      </c>
    </row>
    <row r="621" spans="1:275" s="16" customFormat="1" x14ac:dyDescent="0.25">
      <c r="A621" s="2">
        <v>2169</v>
      </c>
      <c r="B621" s="2" t="s">
        <v>1420</v>
      </c>
      <c r="C621" s="4" t="s">
        <v>594</v>
      </c>
      <c r="D621" s="5" t="s">
        <v>1427</v>
      </c>
      <c r="E621" s="15" t="s">
        <v>40</v>
      </c>
      <c r="F621" s="4" t="s">
        <v>1005</v>
      </c>
      <c r="G621" s="4" t="s">
        <v>1006</v>
      </c>
      <c r="H621" s="4" t="s">
        <v>666</v>
      </c>
      <c r="I621" s="4" t="s">
        <v>1007</v>
      </c>
      <c r="J621" s="88" t="s">
        <v>1008</v>
      </c>
      <c r="K621" s="6"/>
      <c r="L621" s="4"/>
      <c r="M621" s="4" t="s">
        <v>1008</v>
      </c>
      <c r="N621" s="37" t="s">
        <v>993</v>
      </c>
      <c r="O621" s="4" t="s">
        <v>548</v>
      </c>
      <c r="P621" s="6" t="s">
        <v>994</v>
      </c>
      <c r="Q621" s="37" t="s">
        <v>995</v>
      </c>
      <c r="R621" s="88" t="s">
        <v>996</v>
      </c>
      <c r="S621" s="6" t="s">
        <v>997</v>
      </c>
      <c r="T621" s="88" t="s">
        <v>552</v>
      </c>
      <c r="U621" s="6"/>
      <c r="V621" s="88" t="s">
        <v>553</v>
      </c>
      <c r="W621" s="6" t="s">
        <v>554</v>
      </c>
      <c r="X621" s="6" t="s">
        <v>555</v>
      </c>
      <c r="Y621" s="6" t="s">
        <v>556</v>
      </c>
      <c r="Z621" s="4" t="s">
        <v>604</v>
      </c>
      <c r="AA621" s="37" t="s">
        <v>557</v>
      </c>
      <c r="AB621" s="13">
        <v>59.68</v>
      </c>
      <c r="AC621" s="13">
        <v>18.68</v>
      </c>
      <c r="AD621" s="8">
        <v>59.68</v>
      </c>
      <c r="AE621" s="8">
        <v>18.68</v>
      </c>
      <c r="AF621" s="9" t="s">
        <v>1422</v>
      </c>
      <c r="AG621" s="2" t="s">
        <v>1099</v>
      </c>
      <c r="AH621" s="41" t="s">
        <v>666</v>
      </c>
      <c r="AI621" s="113">
        <v>10</v>
      </c>
      <c r="AJ621" s="2" t="s">
        <v>633</v>
      </c>
      <c r="AK621" s="14">
        <v>4</v>
      </c>
      <c r="AL621" s="29">
        <v>4</v>
      </c>
      <c r="AM621" s="2"/>
      <c r="AN621" s="10">
        <v>118</v>
      </c>
      <c r="AO621" s="10">
        <v>178.53108127208478</v>
      </c>
      <c r="AP621" s="4"/>
      <c r="AQ621" s="4" t="s">
        <v>609</v>
      </c>
      <c r="AR621" s="12">
        <v>36.674453997880704</v>
      </c>
      <c r="AS621" s="13">
        <v>1.89E-2</v>
      </c>
      <c r="AT621" s="4">
        <v>3</v>
      </c>
      <c r="AU621" s="4" t="s">
        <v>648</v>
      </c>
      <c r="AV621" s="4" t="s">
        <v>634</v>
      </c>
      <c r="AW621" s="14"/>
      <c r="AX621" s="14"/>
      <c r="AY621" s="14"/>
      <c r="AZ621" s="29">
        <v>1.5129752650176675</v>
      </c>
      <c r="BA621" s="14" t="s">
        <v>563</v>
      </c>
      <c r="BB621" s="1" t="s">
        <v>41</v>
      </c>
      <c r="BC621" s="15">
        <v>-0.13309000000000001</v>
      </c>
    </row>
    <row r="622" spans="1:275" s="16" customFormat="1" x14ac:dyDescent="0.25">
      <c r="A622" s="2">
        <v>2172</v>
      </c>
      <c r="B622" s="2" t="s">
        <v>1420</v>
      </c>
      <c r="C622" s="4" t="s">
        <v>594</v>
      </c>
      <c r="D622" s="5" t="s">
        <v>1430</v>
      </c>
      <c r="E622" s="15" t="s">
        <v>40</v>
      </c>
      <c r="F622" s="4" t="s">
        <v>1005</v>
      </c>
      <c r="G622" s="4" t="s">
        <v>1006</v>
      </c>
      <c r="H622" s="4" t="s">
        <v>666</v>
      </c>
      <c r="I622" s="4" t="s">
        <v>1007</v>
      </c>
      <c r="J622" s="88" t="s">
        <v>1008</v>
      </c>
      <c r="K622" s="6"/>
      <c r="L622" s="4"/>
      <c r="M622" s="4" t="s">
        <v>1008</v>
      </c>
      <c r="N622" s="37" t="s">
        <v>993</v>
      </c>
      <c r="O622" s="4" t="s">
        <v>548</v>
      </c>
      <c r="P622" s="6" t="s">
        <v>994</v>
      </c>
      <c r="Q622" s="37" t="s">
        <v>995</v>
      </c>
      <c r="R622" s="88" t="s">
        <v>996</v>
      </c>
      <c r="S622" s="6" t="s">
        <v>997</v>
      </c>
      <c r="T622" s="88" t="s">
        <v>552</v>
      </c>
      <c r="U622" s="6"/>
      <c r="V622" s="88" t="s">
        <v>553</v>
      </c>
      <c r="W622" s="6" t="s">
        <v>554</v>
      </c>
      <c r="X622" s="6" t="s">
        <v>555</v>
      </c>
      <c r="Y622" s="6" t="s">
        <v>556</v>
      </c>
      <c r="Z622" s="4" t="s">
        <v>604</v>
      </c>
      <c r="AA622" s="37" t="s">
        <v>557</v>
      </c>
      <c r="AB622" s="13">
        <v>59.74</v>
      </c>
      <c r="AC622" s="13">
        <v>18.489999999999998</v>
      </c>
      <c r="AD622" s="8">
        <v>59.74</v>
      </c>
      <c r="AE622" s="8">
        <v>18.489999999999998</v>
      </c>
      <c r="AF622" s="9" t="s">
        <v>1422</v>
      </c>
      <c r="AG622" s="2" t="s">
        <v>1099</v>
      </c>
      <c r="AH622" s="41" t="s">
        <v>666</v>
      </c>
      <c r="AI622" s="113">
        <v>12</v>
      </c>
      <c r="AJ622" s="2" t="s">
        <v>633</v>
      </c>
      <c r="AK622" s="14">
        <v>5</v>
      </c>
      <c r="AL622" s="29">
        <v>5</v>
      </c>
      <c r="AM622" s="2"/>
      <c r="AN622" s="10">
        <v>118</v>
      </c>
      <c r="AO622" s="10">
        <v>158.71959010600526</v>
      </c>
      <c r="AP622" s="4"/>
      <c r="AQ622" s="4" t="s">
        <v>609</v>
      </c>
      <c r="AR622" s="12">
        <v>15.20059606491108</v>
      </c>
      <c r="AS622" s="13">
        <v>4.5600000000000002E-2</v>
      </c>
      <c r="AT622" s="4">
        <v>3</v>
      </c>
      <c r="AU622" s="4" t="s">
        <v>648</v>
      </c>
      <c r="AV622" s="4" t="s">
        <v>634</v>
      </c>
      <c r="AW622" s="14"/>
      <c r="AX622" s="14"/>
      <c r="AY622" s="14"/>
      <c r="AZ622" s="29">
        <v>1.3450812720847902</v>
      </c>
      <c r="BA622" s="14" t="s">
        <v>563</v>
      </c>
      <c r="BB622" s="1" t="s">
        <v>41</v>
      </c>
      <c r="BC622" s="15">
        <v>-0.13309000000000001</v>
      </c>
    </row>
    <row r="623" spans="1:275" s="16" customFormat="1" x14ac:dyDescent="0.25">
      <c r="A623" s="2">
        <v>2174</v>
      </c>
      <c r="B623" s="2" t="s">
        <v>1420</v>
      </c>
      <c r="C623" s="4" t="s">
        <v>594</v>
      </c>
      <c r="D623" s="5" t="s">
        <v>1432</v>
      </c>
      <c r="E623" s="15" t="s">
        <v>40</v>
      </c>
      <c r="F623" s="4" t="s">
        <v>1005</v>
      </c>
      <c r="G623" s="4" t="s">
        <v>1006</v>
      </c>
      <c r="H623" s="4" t="s">
        <v>666</v>
      </c>
      <c r="I623" s="4" t="s">
        <v>1007</v>
      </c>
      <c r="J623" s="88" t="s">
        <v>1008</v>
      </c>
      <c r="K623" s="6"/>
      <c r="L623" s="4"/>
      <c r="M623" s="4" t="s">
        <v>1008</v>
      </c>
      <c r="N623" s="37" t="s">
        <v>993</v>
      </c>
      <c r="O623" s="4" t="s">
        <v>548</v>
      </c>
      <c r="P623" s="6" t="s">
        <v>994</v>
      </c>
      <c r="Q623" s="37" t="s">
        <v>995</v>
      </c>
      <c r="R623" s="88" t="s">
        <v>996</v>
      </c>
      <c r="S623" s="6" t="s">
        <v>997</v>
      </c>
      <c r="T623" s="88" t="s">
        <v>552</v>
      </c>
      <c r="U623" s="6"/>
      <c r="V623" s="88" t="s">
        <v>553</v>
      </c>
      <c r="W623" s="6" t="s">
        <v>554</v>
      </c>
      <c r="X623" s="6" t="s">
        <v>555</v>
      </c>
      <c r="Y623" s="6" t="s">
        <v>556</v>
      </c>
      <c r="Z623" s="4" t="s">
        <v>604</v>
      </c>
      <c r="AA623" s="37" t="s">
        <v>557</v>
      </c>
      <c r="AB623" s="13">
        <v>59.72</v>
      </c>
      <c r="AC623" s="13">
        <v>14.78</v>
      </c>
      <c r="AD623" s="8">
        <v>59.72</v>
      </c>
      <c r="AE623" s="8">
        <v>14.78</v>
      </c>
      <c r="AF623" s="9" t="s">
        <v>1422</v>
      </c>
      <c r="AG623" s="2" t="s">
        <v>1099</v>
      </c>
      <c r="AH623" s="41" t="s">
        <v>666</v>
      </c>
      <c r="AI623" s="113">
        <v>134</v>
      </c>
      <c r="AJ623" s="2" t="s">
        <v>633</v>
      </c>
      <c r="AK623" s="14">
        <v>5</v>
      </c>
      <c r="AL623" s="29">
        <v>5</v>
      </c>
      <c r="AM623" s="2"/>
      <c r="AN623" s="10">
        <v>118</v>
      </c>
      <c r="AO623" s="10">
        <v>200.61125000000843</v>
      </c>
      <c r="AP623" s="4"/>
      <c r="AQ623" s="4" t="s">
        <v>652</v>
      </c>
      <c r="AR623" s="12">
        <v>123.77628224284737</v>
      </c>
      <c r="AS623" s="13">
        <v>5.5999999999999999E-3</v>
      </c>
      <c r="AT623" s="4">
        <v>3</v>
      </c>
      <c r="AU623" s="4" t="s">
        <v>648</v>
      </c>
      <c r="AV623" s="4" t="s">
        <v>634</v>
      </c>
      <c r="AW623" s="14"/>
      <c r="AX623" s="14"/>
      <c r="AY623" s="14"/>
      <c r="AZ623" s="29">
        <v>1.7000953389831222</v>
      </c>
      <c r="BA623" s="14" t="s">
        <v>563</v>
      </c>
      <c r="BB623" s="1" t="s">
        <v>41</v>
      </c>
      <c r="BC623" s="15">
        <v>-0.13309000000000001</v>
      </c>
    </row>
    <row r="624" spans="1:275" s="16" customFormat="1" x14ac:dyDescent="0.25">
      <c r="A624" s="2">
        <v>2175</v>
      </c>
      <c r="B624" s="2" t="s">
        <v>1420</v>
      </c>
      <c r="C624" s="4" t="s">
        <v>594</v>
      </c>
      <c r="D624" s="5" t="s">
        <v>1433</v>
      </c>
      <c r="E624" s="15" t="s">
        <v>40</v>
      </c>
      <c r="F624" s="4" t="s">
        <v>1005</v>
      </c>
      <c r="G624" s="4" t="s">
        <v>1006</v>
      </c>
      <c r="H624" s="4" t="s">
        <v>666</v>
      </c>
      <c r="I624" s="4" t="s">
        <v>1007</v>
      </c>
      <c r="J624" s="88" t="s">
        <v>1008</v>
      </c>
      <c r="K624" s="6"/>
      <c r="L624" s="4"/>
      <c r="M624" s="4" t="s">
        <v>1008</v>
      </c>
      <c r="N624" s="37" t="s">
        <v>993</v>
      </c>
      <c r="O624" s="4" t="s">
        <v>548</v>
      </c>
      <c r="P624" s="6" t="s">
        <v>994</v>
      </c>
      <c r="Q624" s="37" t="s">
        <v>995</v>
      </c>
      <c r="R624" s="88" t="s">
        <v>996</v>
      </c>
      <c r="S624" s="6" t="s">
        <v>997</v>
      </c>
      <c r="T624" s="88" t="s">
        <v>552</v>
      </c>
      <c r="U624" s="6"/>
      <c r="V624" s="88" t="s">
        <v>553</v>
      </c>
      <c r="W624" s="6" t="s">
        <v>554</v>
      </c>
      <c r="X624" s="6" t="s">
        <v>555</v>
      </c>
      <c r="Y624" s="6" t="s">
        <v>556</v>
      </c>
      <c r="Z624" s="4" t="s">
        <v>604</v>
      </c>
      <c r="AA624" s="37" t="s">
        <v>557</v>
      </c>
      <c r="AB624" s="13">
        <v>59.63</v>
      </c>
      <c r="AC624" s="13">
        <v>15.43</v>
      </c>
      <c r="AD624" s="8">
        <v>59.63</v>
      </c>
      <c r="AE624" s="8">
        <v>15.43</v>
      </c>
      <c r="AF624" s="9" t="s">
        <v>1422</v>
      </c>
      <c r="AG624" s="2" t="s">
        <v>1099</v>
      </c>
      <c r="AH624" s="41" t="s">
        <v>666</v>
      </c>
      <c r="AI624" s="113">
        <v>84</v>
      </c>
      <c r="AJ624" s="2" t="s">
        <v>633</v>
      </c>
      <c r="AK624" s="14">
        <v>5</v>
      </c>
      <c r="AL624" s="29">
        <v>5</v>
      </c>
      <c r="AM624" s="2"/>
      <c r="AN624" s="10">
        <v>118</v>
      </c>
      <c r="AO624" s="10">
        <v>132.59238869258013</v>
      </c>
      <c r="AP624" s="4"/>
      <c r="AQ624" s="4" t="s">
        <v>652</v>
      </c>
      <c r="AR624" s="12">
        <v>256.7211779851649</v>
      </c>
      <c r="AS624" s="13">
        <v>2.7000000000000001E-3</v>
      </c>
      <c r="AT624" s="4">
        <v>3</v>
      </c>
      <c r="AU624" s="4" t="s">
        <v>648</v>
      </c>
      <c r="AV624" s="4" t="s">
        <v>634</v>
      </c>
      <c r="AW624" s="14"/>
      <c r="AX624" s="14"/>
      <c r="AY624" s="14"/>
      <c r="AZ624" s="29">
        <v>1.1236643109540689</v>
      </c>
      <c r="BA624" s="14" t="s">
        <v>563</v>
      </c>
      <c r="BB624" s="1" t="s">
        <v>41</v>
      </c>
      <c r="BC624" s="15">
        <v>-0.13309000000000001</v>
      </c>
    </row>
    <row r="625" spans="1:275" s="16" customFormat="1" x14ac:dyDescent="0.25">
      <c r="A625" s="2">
        <v>2177</v>
      </c>
      <c r="B625" s="2" t="s">
        <v>1420</v>
      </c>
      <c r="C625" s="4" t="s">
        <v>594</v>
      </c>
      <c r="D625" s="5" t="s">
        <v>1435</v>
      </c>
      <c r="E625" s="15" t="s">
        <v>40</v>
      </c>
      <c r="F625" s="4" t="s">
        <v>1005</v>
      </c>
      <c r="G625" s="4" t="s">
        <v>1006</v>
      </c>
      <c r="H625" s="4" t="s">
        <v>666</v>
      </c>
      <c r="I625" s="4" t="s">
        <v>1007</v>
      </c>
      <c r="J625" s="88" t="s">
        <v>1008</v>
      </c>
      <c r="K625" s="6"/>
      <c r="L625" s="4"/>
      <c r="M625" s="4" t="s">
        <v>1008</v>
      </c>
      <c r="N625" s="37" t="s">
        <v>993</v>
      </c>
      <c r="O625" s="4" t="s">
        <v>548</v>
      </c>
      <c r="P625" s="6" t="s">
        <v>994</v>
      </c>
      <c r="Q625" s="37" t="s">
        <v>995</v>
      </c>
      <c r="R625" s="88" t="s">
        <v>996</v>
      </c>
      <c r="S625" s="6" t="s">
        <v>997</v>
      </c>
      <c r="T625" s="88" t="s">
        <v>552</v>
      </c>
      <c r="U625" s="6"/>
      <c r="V625" s="88" t="s">
        <v>553</v>
      </c>
      <c r="W625" s="6" t="s">
        <v>554</v>
      </c>
      <c r="X625" s="6" t="s">
        <v>555</v>
      </c>
      <c r="Y625" s="6" t="s">
        <v>556</v>
      </c>
      <c r="Z625" s="4" t="s">
        <v>604</v>
      </c>
      <c r="AA625" s="37" t="s">
        <v>557</v>
      </c>
      <c r="AB625" s="13">
        <v>60.35</v>
      </c>
      <c r="AC625" s="13">
        <v>17.7</v>
      </c>
      <c r="AD625" s="8">
        <v>60.35</v>
      </c>
      <c r="AE625" s="8">
        <v>17.7</v>
      </c>
      <c r="AF625" s="9" t="s">
        <v>1422</v>
      </c>
      <c r="AG625" s="2" t="s">
        <v>1099</v>
      </c>
      <c r="AH625" s="41" t="s">
        <v>666</v>
      </c>
      <c r="AI625" s="113">
        <v>28</v>
      </c>
      <c r="AJ625" s="2" t="s">
        <v>633</v>
      </c>
      <c r="AK625" s="14">
        <v>4</v>
      </c>
      <c r="AL625" s="29">
        <v>4</v>
      </c>
      <c r="AM625" s="2"/>
      <c r="AN625" s="10">
        <v>118</v>
      </c>
      <c r="AO625" s="10">
        <v>139.31294242316972</v>
      </c>
      <c r="AP625" s="4"/>
      <c r="AQ625" s="4" t="s">
        <v>652</v>
      </c>
      <c r="AR625" s="12">
        <v>92.419624074659382</v>
      </c>
      <c r="AS625" s="13">
        <v>7.4999999999999997E-3</v>
      </c>
      <c r="AT625" s="4">
        <v>3</v>
      </c>
      <c r="AU625" s="4" t="s">
        <v>648</v>
      </c>
      <c r="AV625" s="4" t="s">
        <v>634</v>
      </c>
      <c r="AW625" s="14"/>
      <c r="AX625" s="14"/>
      <c r="AY625" s="14"/>
      <c r="AZ625" s="29">
        <v>1.1806181561285569</v>
      </c>
      <c r="BA625" s="14" t="s">
        <v>563</v>
      </c>
      <c r="BB625" s="1" t="s">
        <v>41</v>
      </c>
      <c r="BC625" s="15">
        <v>-0.13309000000000001</v>
      </c>
    </row>
    <row r="626" spans="1:275" s="16" customFormat="1" x14ac:dyDescent="0.25">
      <c r="A626" s="2">
        <v>2178</v>
      </c>
      <c r="B626" s="2" t="s">
        <v>1420</v>
      </c>
      <c r="C626" s="4" t="s">
        <v>594</v>
      </c>
      <c r="D626" s="5" t="s">
        <v>1436</v>
      </c>
      <c r="E626" s="15" t="s">
        <v>40</v>
      </c>
      <c r="F626" s="4" t="s">
        <v>1005</v>
      </c>
      <c r="G626" s="4" t="s">
        <v>1006</v>
      </c>
      <c r="H626" s="4" t="s">
        <v>666</v>
      </c>
      <c r="I626" s="4" t="s">
        <v>1007</v>
      </c>
      <c r="J626" s="88" t="s">
        <v>1008</v>
      </c>
      <c r="K626" s="6"/>
      <c r="L626" s="4"/>
      <c r="M626" s="4" t="s">
        <v>1008</v>
      </c>
      <c r="N626" s="37" t="s">
        <v>993</v>
      </c>
      <c r="O626" s="4" t="s">
        <v>548</v>
      </c>
      <c r="P626" s="6" t="s">
        <v>994</v>
      </c>
      <c r="Q626" s="37" t="s">
        <v>995</v>
      </c>
      <c r="R626" s="88" t="s">
        <v>996</v>
      </c>
      <c r="S626" s="6" t="s">
        <v>997</v>
      </c>
      <c r="T626" s="88" t="s">
        <v>552</v>
      </c>
      <c r="U626" s="6"/>
      <c r="V626" s="88" t="s">
        <v>553</v>
      </c>
      <c r="W626" s="6" t="s">
        <v>554</v>
      </c>
      <c r="X626" s="6" t="s">
        <v>555</v>
      </c>
      <c r="Y626" s="6" t="s">
        <v>556</v>
      </c>
      <c r="Z626" s="4" t="s">
        <v>604</v>
      </c>
      <c r="AA626" s="37" t="s">
        <v>557</v>
      </c>
      <c r="AB626" s="13">
        <v>59.68</v>
      </c>
      <c r="AC626" s="13">
        <v>18.68</v>
      </c>
      <c r="AD626" s="8">
        <v>59.68</v>
      </c>
      <c r="AE626" s="8">
        <v>18.68</v>
      </c>
      <c r="AF626" s="9" t="s">
        <v>1422</v>
      </c>
      <c r="AG626" s="2" t="s">
        <v>1099</v>
      </c>
      <c r="AH626" s="41" t="s">
        <v>666</v>
      </c>
      <c r="AI626" s="113">
        <v>10</v>
      </c>
      <c r="AJ626" s="2" t="s">
        <v>633</v>
      </c>
      <c r="AK626" s="14">
        <v>4</v>
      </c>
      <c r="AL626" s="29">
        <v>4</v>
      </c>
      <c r="AM626" s="2"/>
      <c r="AN626" s="10">
        <v>118</v>
      </c>
      <c r="AO626" s="10">
        <v>178.53108127208478</v>
      </c>
      <c r="AP626" s="4"/>
      <c r="AQ626" s="4" t="s">
        <v>652</v>
      </c>
      <c r="AR626" s="12">
        <v>133.29753472306641</v>
      </c>
      <c r="AS626" s="13">
        <v>5.1999999999999998E-3</v>
      </c>
      <c r="AT626" s="4">
        <v>3</v>
      </c>
      <c r="AU626" s="4" t="s">
        <v>648</v>
      </c>
      <c r="AV626" s="4" t="s">
        <v>634</v>
      </c>
      <c r="AW626" s="14"/>
      <c r="AX626" s="14"/>
      <c r="AY626" s="14"/>
      <c r="AZ626" s="29">
        <v>1.5129752650176675</v>
      </c>
      <c r="BA626" s="14" t="s">
        <v>563</v>
      </c>
      <c r="BB626" s="1" t="s">
        <v>41</v>
      </c>
      <c r="BC626" s="15">
        <v>-0.13309000000000001</v>
      </c>
    </row>
    <row r="627" spans="1:275" s="16" customFormat="1" x14ac:dyDescent="0.25">
      <c r="A627" s="2">
        <v>2181</v>
      </c>
      <c r="B627" s="2" t="s">
        <v>1420</v>
      </c>
      <c r="C627" s="4" t="s">
        <v>594</v>
      </c>
      <c r="D627" s="5" t="s">
        <v>1439</v>
      </c>
      <c r="E627" s="15" t="s">
        <v>40</v>
      </c>
      <c r="F627" s="4" t="s">
        <v>1005</v>
      </c>
      <c r="G627" s="4" t="s">
        <v>1006</v>
      </c>
      <c r="H627" s="4" t="s">
        <v>666</v>
      </c>
      <c r="I627" s="4" t="s">
        <v>1007</v>
      </c>
      <c r="J627" s="88" t="s">
        <v>1008</v>
      </c>
      <c r="K627" s="6"/>
      <c r="L627" s="4"/>
      <c r="M627" s="4" t="s">
        <v>1008</v>
      </c>
      <c r="N627" s="37" t="s">
        <v>993</v>
      </c>
      <c r="O627" s="4" t="s">
        <v>548</v>
      </c>
      <c r="P627" s="6" t="s">
        <v>994</v>
      </c>
      <c r="Q627" s="37" t="s">
        <v>995</v>
      </c>
      <c r="R627" s="88" t="s">
        <v>996</v>
      </c>
      <c r="S627" s="6" t="s">
        <v>997</v>
      </c>
      <c r="T627" s="88" t="s">
        <v>552</v>
      </c>
      <c r="U627" s="6"/>
      <c r="V627" s="88" t="s">
        <v>553</v>
      </c>
      <c r="W627" s="6" t="s">
        <v>554</v>
      </c>
      <c r="X627" s="6" t="s">
        <v>555</v>
      </c>
      <c r="Y627" s="6" t="s">
        <v>556</v>
      </c>
      <c r="Z627" s="4" t="s">
        <v>604</v>
      </c>
      <c r="AA627" s="37" t="s">
        <v>557</v>
      </c>
      <c r="AB627" s="13">
        <v>59.74</v>
      </c>
      <c r="AC627" s="13">
        <v>18.489999999999998</v>
      </c>
      <c r="AD627" s="8">
        <v>59.74</v>
      </c>
      <c r="AE627" s="8">
        <v>18.489999999999998</v>
      </c>
      <c r="AF627" s="9" t="s">
        <v>1422</v>
      </c>
      <c r="AG627" s="2" t="s">
        <v>1099</v>
      </c>
      <c r="AH627" s="41" t="s">
        <v>666</v>
      </c>
      <c r="AI627" s="113">
        <v>12</v>
      </c>
      <c r="AJ627" s="2" t="s">
        <v>633</v>
      </c>
      <c r="AK627" s="14">
        <v>5</v>
      </c>
      <c r="AL627" s="29">
        <v>5</v>
      </c>
      <c r="AM627" s="2"/>
      <c r="AN627" s="10">
        <v>118</v>
      </c>
      <c r="AO627" s="10">
        <v>158.71959010600526</v>
      </c>
      <c r="AP627" s="4"/>
      <c r="AQ627" s="4" t="s">
        <v>652</v>
      </c>
      <c r="AR627" s="12">
        <v>50.228056562314876</v>
      </c>
      <c r="AS627" s="13">
        <v>1.38E-2</v>
      </c>
      <c r="AT627" s="4">
        <v>3</v>
      </c>
      <c r="AU627" s="4" t="s">
        <v>648</v>
      </c>
      <c r="AV627" s="4" t="s">
        <v>634</v>
      </c>
      <c r="AW627" s="14"/>
      <c r="AX627" s="14"/>
      <c r="AY627" s="14"/>
      <c r="AZ627" s="29">
        <v>1.3450812720847902</v>
      </c>
      <c r="BA627" s="14" t="s">
        <v>563</v>
      </c>
      <c r="BB627" s="1" t="s">
        <v>41</v>
      </c>
      <c r="BC627" s="15">
        <v>-0.13309000000000001</v>
      </c>
    </row>
    <row r="628" spans="1:275" s="16" customFormat="1" x14ac:dyDescent="0.25">
      <c r="A628" s="2">
        <v>2231</v>
      </c>
      <c r="B628" s="2" t="s">
        <v>1440</v>
      </c>
      <c r="C628" s="4"/>
      <c r="D628" s="5" t="s">
        <v>1441</v>
      </c>
      <c r="E628" s="15" t="s">
        <v>40</v>
      </c>
      <c r="F628" s="4" t="s">
        <v>1005</v>
      </c>
      <c r="G628" s="4" t="s">
        <v>1006</v>
      </c>
      <c r="H628" s="4" t="s">
        <v>666</v>
      </c>
      <c r="I628" s="4" t="s">
        <v>1007</v>
      </c>
      <c r="J628" s="88" t="s">
        <v>1008</v>
      </c>
      <c r="K628" s="6"/>
      <c r="L628" s="4"/>
      <c r="M628" s="4" t="s">
        <v>1008</v>
      </c>
      <c r="N628" s="37" t="s">
        <v>993</v>
      </c>
      <c r="O628" s="4" t="s">
        <v>548</v>
      </c>
      <c r="P628" s="6" t="s">
        <v>994</v>
      </c>
      <c r="Q628" s="37" t="s">
        <v>995</v>
      </c>
      <c r="R628" s="88" t="s">
        <v>996</v>
      </c>
      <c r="S628" s="6" t="s">
        <v>997</v>
      </c>
      <c r="T628" s="88" t="s">
        <v>552</v>
      </c>
      <c r="U628" s="6"/>
      <c r="V628" s="88" t="s">
        <v>553</v>
      </c>
      <c r="W628" s="6" t="s">
        <v>554</v>
      </c>
      <c r="X628" s="6" t="s">
        <v>555</v>
      </c>
      <c r="Y628" s="6" t="s">
        <v>556</v>
      </c>
      <c r="Z628" s="7" t="s">
        <v>604</v>
      </c>
      <c r="AA628" s="37" t="s">
        <v>557</v>
      </c>
      <c r="AB628" s="13">
        <v>41.460799999999999</v>
      </c>
      <c r="AC628" s="13">
        <v>-8.0848999999999993</v>
      </c>
      <c r="AD628" s="8">
        <v>41.768888888888888</v>
      </c>
      <c r="AE628" s="8">
        <v>-8.1469444444444434</v>
      </c>
      <c r="AF628" s="2" t="s">
        <v>1442</v>
      </c>
      <c r="AG628" s="2" t="s">
        <v>1010</v>
      </c>
      <c r="AH628" s="2" t="s">
        <v>666</v>
      </c>
      <c r="AI628" s="113">
        <v>857</v>
      </c>
      <c r="AJ628" s="2" t="s">
        <v>633</v>
      </c>
      <c r="AK628" s="14"/>
      <c r="AL628" s="29"/>
      <c r="AM628" s="9" t="s">
        <v>608</v>
      </c>
      <c r="AN628" s="10">
        <v>77</v>
      </c>
      <c r="AO628" s="10">
        <v>693</v>
      </c>
      <c r="AP628" s="4">
        <v>7</v>
      </c>
      <c r="AQ628" s="4" t="s">
        <v>652</v>
      </c>
      <c r="AR628" s="12">
        <v>62.445691942337412</v>
      </c>
      <c r="AS628" s="13">
        <v>1.11E-2</v>
      </c>
      <c r="AT628" s="4">
        <v>28</v>
      </c>
      <c r="AU628" s="4" t="s">
        <v>648</v>
      </c>
      <c r="AV628" s="4" t="s">
        <v>634</v>
      </c>
      <c r="AW628" s="14"/>
      <c r="AX628" s="14"/>
      <c r="AY628" s="14"/>
      <c r="AZ628" s="29">
        <v>9</v>
      </c>
      <c r="BA628" s="14" t="s">
        <v>563</v>
      </c>
      <c r="BB628" s="1" t="s">
        <v>41</v>
      </c>
      <c r="BC628" s="15">
        <v>-0.13309000000000001</v>
      </c>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row>
    <row r="629" spans="1:275" s="16" customFormat="1" x14ac:dyDescent="0.25">
      <c r="A629" s="2">
        <v>2232</v>
      </c>
      <c r="B629" s="2" t="s">
        <v>1440</v>
      </c>
      <c r="C629" s="4"/>
      <c r="D629" s="5" t="s">
        <v>1443</v>
      </c>
      <c r="E629" s="15" t="s">
        <v>40</v>
      </c>
      <c r="F629" s="4" t="s">
        <v>1005</v>
      </c>
      <c r="G629" s="4" t="s">
        <v>1006</v>
      </c>
      <c r="H629" s="4" t="s">
        <v>666</v>
      </c>
      <c r="I629" s="4" t="s">
        <v>1007</v>
      </c>
      <c r="J629" s="88" t="s">
        <v>1008</v>
      </c>
      <c r="K629" s="6"/>
      <c r="L629" s="4"/>
      <c r="M629" s="4" t="s">
        <v>1008</v>
      </c>
      <c r="N629" s="37" t="s">
        <v>993</v>
      </c>
      <c r="O629" s="4" t="s">
        <v>548</v>
      </c>
      <c r="P629" s="6" t="s">
        <v>994</v>
      </c>
      <c r="Q629" s="37" t="s">
        <v>995</v>
      </c>
      <c r="R629" s="88" t="s">
        <v>996</v>
      </c>
      <c r="S629" s="6" t="s">
        <v>997</v>
      </c>
      <c r="T629" s="88" t="s">
        <v>552</v>
      </c>
      <c r="U629" s="6"/>
      <c r="V629" s="88" t="s">
        <v>553</v>
      </c>
      <c r="W629" s="6" t="s">
        <v>554</v>
      </c>
      <c r="X629" s="6" t="s">
        <v>555</v>
      </c>
      <c r="Y629" s="6" t="s">
        <v>556</v>
      </c>
      <c r="Z629" s="7" t="s">
        <v>604</v>
      </c>
      <c r="AA629" s="37" t="s">
        <v>557</v>
      </c>
      <c r="AB629" s="13">
        <v>41.352499999999999</v>
      </c>
      <c r="AC629" s="13">
        <v>-8.2236999999999991</v>
      </c>
      <c r="AD629" s="8">
        <v>41.590277777777779</v>
      </c>
      <c r="AE629" s="8">
        <v>-8.3769444444444456</v>
      </c>
      <c r="AF629" s="2" t="s">
        <v>1444</v>
      </c>
      <c r="AG629" s="2" t="s">
        <v>1010</v>
      </c>
      <c r="AH629" s="2" t="s">
        <v>666</v>
      </c>
      <c r="AI629" s="113">
        <v>220</v>
      </c>
      <c r="AJ629" s="2" t="s">
        <v>633</v>
      </c>
      <c r="AK629" s="14"/>
      <c r="AL629" s="29"/>
      <c r="AM629" s="9" t="s">
        <v>608</v>
      </c>
      <c r="AN629" s="10">
        <v>77</v>
      </c>
      <c r="AO629" s="10">
        <v>1001</v>
      </c>
      <c r="AP629" s="4">
        <v>7</v>
      </c>
      <c r="AQ629" s="4" t="s">
        <v>652</v>
      </c>
      <c r="AR629" s="12">
        <v>38.723306176533256</v>
      </c>
      <c r="AS629" s="13">
        <v>1.7899999999999999E-2</v>
      </c>
      <c r="AT629" s="4">
        <v>28</v>
      </c>
      <c r="AU629" s="4" t="s">
        <v>648</v>
      </c>
      <c r="AV629" s="4" t="s">
        <v>634</v>
      </c>
      <c r="AW629" s="14"/>
      <c r="AX629" s="14"/>
      <c r="AY629" s="14"/>
      <c r="AZ629" s="29">
        <v>13</v>
      </c>
      <c r="BA629" s="14" t="s">
        <v>563</v>
      </c>
      <c r="BB629" s="1" t="s">
        <v>41</v>
      </c>
      <c r="BC629" s="15">
        <v>-0.13309000000000001</v>
      </c>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row>
    <row r="630" spans="1:275" s="16" customFormat="1" x14ac:dyDescent="0.25">
      <c r="A630" s="2">
        <v>2233</v>
      </c>
      <c r="B630" s="2" t="s">
        <v>1440</v>
      </c>
      <c r="C630" s="4"/>
      <c r="D630" s="5" t="s">
        <v>1445</v>
      </c>
      <c r="E630" s="15" t="s">
        <v>40</v>
      </c>
      <c r="F630" s="4" t="s">
        <v>1005</v>
      </c>
      <c r="G630" s="4" t="s">
        <v>1006</v>
      </c>
      <c r="H630" s="4" t="s">
        <v>666</v>
      </c>
      <c r="I630" s="4" t="s">
        <v>1007</v>
      </c>
      <c r="J630" s="88" t="s">
        <v>1008</v>
      </c>
      <c r="K630" s="6"/>
      <c r="L630" s="4"/>
      <c r="M630" s="4" t="s">
        <v>1008</v>
      </c>
      <c r="N630" s="37" t="s">
        <v>993</v>
      </c>
      <c r="O630" s="4" t="s">
        <v>548</v>
      </c>
      <c r="P630" s="6" t="s">
        <v>994</v>
      </c>
      <c r="Q630" s="37" t="s">
        <v>995</v>
      </c>
      <c r="R630" s="88" t="s">
        <v>996</v>
      </c>
      <c r="S630" s="6" t="s">
        <v>997</v>
      </c>
      <c r="T630" s="88" t="s">
        <v>552</v>
      </c>
      <c r="U630" s="6"/>
      <c r="V630" s="88" t="s">
        <v>553</v>
      </c>
      <c r="W630" s="6" t="s">
        <v>554</v>
      </c>
      <c r="X630" s="6" t="s">
        <v>555</v>
      </c>
      <c r="Y630" s="6" t="s">
        <v>556</v>
      </c>
      <c r="Z630" s="7" t="s">
        <v>604</v>
      </c>
      <c r="AA630" s="37" t="s">
        <v>557</v>
      </c>
      <c r="AB630" s="13">
        <v>41.3506</v>
      </c>
      <c r="AC630" s="13">
        <v>-8.2105999999999995</v>
      </c>
      <c r="AD630" s="8">
        <v>41.585000000000001</v>
      </c>
      <c r="AE630" s="8">
        <v>-8.3516666666666666</v>
      </c>
      <c r="AF630" s="2" t="s">
        <v>1446</v>
      </c>
      <c r="AG630" s="2" t="s">
        <v>1010</v>
      </c>
      <c r="AH630" s="2" t="s">
        <v>666</v>
      </c>
      <c r="AI630" s="113">
        <v>406</v>
      </c>
      <c r="AJ630" s="2" t="s">
        <v>633</v>
      </c>
      <c r="AK630" s="14"/>
      <c r="AL630" s="29"/>
      <c r="AM630" s="9" t="s">
        <v>618</v>
      </c>
      <c r="AN630" s="10">
        <v>77</v>
      </c>
      <c r="AO630" s="10">
        <v>1001</v>
      </c>
      <c r="AP630" s="4">
        <v>7</v>
      </c>
      <c r="AQ630" s="4" t="s">
        <v>652</v>
      </c>
      <c r="AR630" s="12">
        <v>48.135220872218426</v>
      </c>
      <c r="AS630" s="13">
        <v>1.44E-2</v>
      </c>
      <c r="AT630" s="4">
        <v>28</v>
      </c>
      <c r="AU630" s="4" t="s">
        <v>648</v>
      </c>
      <c r="AV630" s="4" t="s">
        <v>634</v>
      </c>
      <c r="AW630" s="14"/>
      <c r="AX630" s="14"/>
      <c r="AY630" s="14"/>
      <c r="AZ630" s="29">
        <v>13</v>
      </c>
      <c r="BA630" s="14" t="s">
        <v>563</v>
      </c>
      <c r="BB630" s="1" t="s">
        <v>41</v>
      </c>
      <c r="BC630" s="15">
        <v>-0.13309000000000001</v>
      </c>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row>
    <row r="631" spans="1:275" s="16" customFormat="1" x14ac:dyDescent="0.25">
      <c r="A631" s="2">
        <v>2234</v>
      </c>
      <c r="B631" s="2" t="s">
        <v>1440</v>
      </c>
      <c r="C631" s="4"/>
      <c r="D631" s="5" t="s">
        <v>1447</v>
      </c>
      <c r="E631" s="15" t="s">
        <v>40</v>
      </c>
      <c r="F631" s="4" t="s">
        <v>1005</v>
      </c>
      <c r="G631" s="4" t="s">
        <v>1006</v>
      </c>
      <c r="H631" s="4" t="s">
        <v>666</v>
      </c>
      <c r="I631" s="4" t="s">
        <v>1007</v>
      </c>
      <c r="J631" s="88" t="s">
        <v>1008</v>
      </c>
      <c r="K631" s="6"/>
      <c r="L631" s="4"/>
      <c r="M631" s="4" t="s">
        <v>1008</v>
      </c>
      <c r="N631" s="37" t="s">
        <v>993</v>
      </c>
      <c r="O631" s="4" t="s">
        <v>548</v>
      </c>
      <c r="P631" s="6" t="s">
        <v>994</v>
      </c>
      <c r="Q631" s="37" t="s">
        <v>995</v>
      </c>
      <c r="R631" s="88" t="s">
        <v>996</v>
      </c>
      <c r="S631" s="6" t="s">
        <v>997</v>
      </c>
      <c r="T631" s="88" t="s">
        <v>552</v>
      </c>
      <c r="U631" s="6"/>
      <c r="V631" s="88" t="s">
        <v>553</v>
      </c>
      <c r="W631" s="6" t="s">
        <v>554</v>
      </c>
      <c r="X631" s="6" t="s">
        <v>555</v>
      </c>
      <c r="Y631" s="6" t="s">
        <v>556</v>
      </c>
      <c r="Z631" s="7" t="s">
        <v>604</v>
      </c>
      <c r="AA631" s="37" t="s">
        <v>557</v>
      </c>
      <c r="AB631" s="13">
        <v>41.313699999999997</v>
      </c>
      <c r="AC631" s="13">
        <v>-8.2608999999999995</v>
      </c>
      <c r="AD631" s="8">
        <v>41.526944444444446</v>
      </c>
      <c r="AE631" s="8">
        <v>-8.4358333333333331</v>
      </c>
      <c r="AF631" s="2" t="s">
        <v>1446</v>
      </c>
      <c r="AG631" s="2" t="s">
        <v>1010</v>
      </c>
      <c r="AH631" s="2" t="s">
        <v>666</v>
      </c>
      <c r="AI631" s="113">
        <v>148</v>
      </c>
      <c r="AJ631" s="2" t="s">
        <v>633</v>
      </c>
      <c r="AK631" s="14"/>
      <c r="AL631" s="29"/>
      <c r="AM631" s="9" t="s">
        <v>618</v>
      </c>
      <c r="AN631" s="10">
        <v>77</v>
      </c>
      <c r="AO631" s="10">
        <v>1001</v>
      </c>
      <c r="AP631" s="4">
        <v>7</v>
      </c>
      <c r="AQ631" s="4" t="s">
        <v>652</v>
      </c>
      <c r="AR631" s="12">
        <v>60.27366787477785</v>
      </c>
      <c r="AS631" s="13">
        <v>1.15E-2</v>
      </c>
      <c r="AT631" s="4">
        <v>28</v>
      </c>
      <c r="AU631" s="4" t="s">
        <v>648</v>
      </c>
      <c r="AV631" s="4" t="s">
        <v>634</v>
      </c>
      <c r="AW631" s="14"/>
      <c r="AX631" s="14"/>
      <c r="AY631" s="14"/>
      <c r="AZ631" s="29">
        <v>13</v>
      </c>
      <c r="BA631" s="14" t="s">
        <v>563</v>
      </c>
      <c r="BB631" s="1" t="s">
        <v>41</v>
      </c>
      <c r="BC631" s="15">
        <v>-0.13309000000000001</v>
      </c>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row>
    <row r="632" spans="1:275" s="16" customFormat="1" x14ac:dyDescent="0.25">
      <c r="A632" s="2">
        <v>2235</v>
      </c>
      <c r="B632" s="2" t="s">
        <v>1440</v>
      </c>
      <c r="C632" s="4"/>
      <c r="D632" s="5" t="s">
        <v>1448</v>
      </c>
      <c r="E632" s="15" t="s">
        <v>40</v>
      </c>
      <c r="F632" s="4" t="s">
        <v>1005</v>
      </c>
      <c r="G632" s="4" t="s">
        <v>1006</v>
      </c>
      <c r="H632" s="4" t="s">
        <v>666</v>
      </c>
      <c r="I632" s="4" t="s">
        <v>1007</v>
      </c>
      <c r="J632" s="88" t="s">
        <v>1008</v>
      </c>
      <c r="K632" s="6"/>
      <c r="L632" s="4"/>
      <c r="M632" s="4" t="s">
        <v>1008</v>
      </c>
      <c r="N632" s="37" t="s">
        <v>993</v>
      </c>
      <c r="O632" s="4" t="s">
        <v>548</v>
      </c>
      <c r="P632" s="6" t="s">
        <v>994</v>
      </c>
      <c r="Q632" s="37" t="s">
        <v>995</v>
      </c>
      <c r="R632" s="88" t="s">
        <v>996</v>
      </c>
      <c r="S632" s="6" t="s">
        <v>997</v>
      </c>
      <c r="T632" s="88" t="s">
        <v>552</v>
      </c>
      <c r="U632" s="6"/>
      <c r="V632" s="88" t="s">
        <v>553</v>
      </c>
      <c r="W632" s="6" t="s">
        <v>554</v>
      </c>
      <c r="X632" s="6" t="s">
        <v>555</v>
      </c>
      <c r="Y632" s="6" t="s">
        <v>556</v>
      </c>
      <c r="Z632" s="7" t="s">
        <v>604</v>
      </c>
      <c r="AA632" s="37" t="s">
        <v>557</v>
      </c>
      <c r="AB632" s="13">
        <v>41.314300000000003</v>
      </c>
      <c r="AC632" s="13">
        <v>-8.1715999999999998</v>
      </c>
      <c r="AD632" s="8">
        <v>41.528611111111111</v>
      </c>
      <c r="AE632" s="8">
        <v>-8.2877777777777784</v>
      </c>
      <c r="AF632" s="2" t="s">
        <v>1446</v>
      </c>
      <c r="AG632" s="2" t="s">
        <v>1010</v>
      </c>
      <c r="AH632" s="2" t="s">
        <v>666</v>
      </c>
      <c r="AI632" s="113">
        <v>138</v>
      </c>
      <c r="AJ632" s="2" t="s">
        <v>633</v>
      </c>
      <c r="AK632" s="14"/>
      <c r="AL632" s="29"/>
      <c r="AM632" s="9" t="s">
        <v>618</v>
      </c>
      <c r="AN632" s="10">
        <v>77</v>
      </c>
      <c r="AO632" s="10">
        <v>847</v>
      </c>
      <c r="AP632" s="4">
        <v>7</v>
      </c>
      <c r="AQ632" s="4" t="s">
        <v>652</v>
      </c>
      <c r="AR632" s="12">
        <v>60.80238425964432</v>
      </c>
      <c r="AS632" s="13">
        <v>1.14E-2</v>
      </c>
      <c r="AT632" s="4">
        <v>28</v>
      </c>
      <c r="AU632" s="4" t="s">
        <v>648</v>
      </c>
      <c r="AV632" s="4" t="s">
        <v>634</v>
      </c>
      <c r="AW632" s="14"/>
      <c r="AX632" s="14"/>
      <c r="AY632" s="14"/>
      <c r="AZ632" s="29">
        <v>11</v>
      </c>
      <c r="BA632" s="14" t="s">
        <v>563</v>
      </c>
      <c r="BB632" s="1" t="s">
        <v>41</v>
      </c>
      <c r="BC632" s="15">
        <v>-0.13309000000000001</v>
      </c>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row>
    <row r="633" spans="1:275" s="16" customFormat="1" x14ac:dyDescent="0.25">
      <c r="A633" s="2">
        <v>2236</v>
      </c>
      <c r="B633" s="2" t="s">
        <v>1440</v>
      </c>
      <c r="C633" s="4"/>
      <c r="D633" s="5" t="s">
        <v>1449</v>
      </c>
      <c r="E633" s="15" t="s">
        <v>40</v>
      </c>
      <c r="F633" s="4" t="s">
        <v>1005</v>
      </c>
      <c r="G633" s="4" t="s">
        <v>1006</v>
      </c>
      <c r="H633" s="4" t="s">
        <v>666</v>
      </c>
      <c r="I633" s="4" t="s">
        <v>1007</v>
      </c>
      <c r="J633" s="88" t="s">
        <v>1008</v>
      </c>
      <c r="K633" s="6"/>
      <c r="L633" s="4"/>
      <c r="M633" s="4" t="s">
        <v>1008</v>
      </c>
      <c r="N633" s="37" t="s">
        <v>993</v>
      </c>
      <c r="O633" s="4" t="s">
        <v>548</v>
      </c>
      <c r="P633" s="6" t="s">
        <v>994</v>
      </c>
      <c r="Q633" s="37" t="s">
        <v>995</v>
      </c>
      <c r="R633" s="88" t="s">
        <v>996</v>
      </c>
      <c r="S633" s="6" t="s">
        <v>997</v>
      </c>
      <c r="T633" s="88" t="s">
        <v>552</v>
      </c>
      <c r="U633" s="6"/>
      <c r="V633" s="88" t="s">
        <v>553</v>
      </c>
      <c r="W633" s="6" t="s">
        <v>554</v>
      </c>
      <c r="X633" s="6" t="s">
        <v>555</v>
      </c>
      <c r="Y633" s="6" t="s">
        <v>556</v>
      </c>
      <c r="Z633" s="7" t="s">
        <v>604</v>
      </c>
      <c r="AA633" s="37" t="s">
        <v>557</v>
      </c>
      <c r="AB633" s="13">
        <v>43.5441</v>
      </c>
      <c r="AC633" s="13">
        <v>1.4544999999999999</v>
      </c>
      <c r="AD633" s="8">
        <v>43.911388888888887</v>
      </c>
      <c r="AE633" s="8">
        <v>1.7625</v>
      </c>
      <c r="AF633" s="2" t="s">
        <v>1450</v>
      </c>
      <c r="AG633" s="2" t="s">
        <v>675</v>
      </c>
      <c r="AH633" s="2" t="s">
        <v>666</v>
      </c>
      <c r="AI633" s="113">
        <v>180</v>
      </c>
      <c r="AJ633" s="2" t="s">
        <v>633</v>
      </c>
      <c r="AK633" s="14"/>
      <c r="AL633" s="29"/>
      <c r="AM633" s="9" t="s">
        <v>614</v>
      </c>
      <c r="AN633" s="10">
        <v>77</v>
      </c>
      <c r="AO633" s="10">
        <v>654.5</v>
      </c>
      <c r="AP633" s="4">
        <v>7</v>
      </c>
      <c r="AQ633" s="4" t="s">
        <v>652</v>
      </c>
      <c r="AR633" s="12">
        <v>54.578518154326403</v>
      </c>
      <c r="AS633" s="13">
        <v>1.2699999999999999E-2</v>
      </c>
      <c r="AT633" s="4">
        <v>28</v>
      </c>
      <c r="AU633" s="4" t="s">
        <v>648</v>
      </c>
      <c r="AV633" s="4" t="s">
        <v>634</v>
      </c>
      <c r="AW633" s="14"/>
      <c r="AX633" s="14"/>
      <c r="AY633" s="14"/>
      <c r="AZ633" s="29">
        <v>8.5</v>
      </c>
      <c r="BA633" s="14" t="s">
        <v>563</v>
      </c>
      <c r="BB633" s="1" t="s">
        <v>41</v>
      </c>
      <c r="BC633" s="15">
        <v>-0.13309000000000001</v>
      </c>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row>
    <row r="634" spans="1:275" s="16" customFormat="1" x14ac:dyDescent="0.25">
      <c r="A634" s="2">
        <v>2237</v>
      </c>
      <c r="B634" s="2" t="s">
        <v>1440</v>
      </c>
      <c r="C634" s="4"/>
      <c r="D634" s="5" t="s">
        <v>1451</v>
      </c>
      <c r="E634" s="15" t="s">
        <v>40</v>
      </c>
      <c r="F634" s="4" t="s">
        <v>1005</v>
      </c>
      <c r="G634" s="4" t="s">
        <v>1006</v>
      </c>
      <c r="H634" s="4" t="s">
        <v>666</v>
      </c>
      <c r="I634" s="4" t="s">
        <v>1007</v>
      </c>
      <c r="J634" s="88" t="s">
        <v>1008</v>
      </c>
      <c r="K634" s="6"/>
      <c r="L634" s="4"/>
      <c r="M634" s="4" t="s">
        <v>1008</v>
      </c>
      <c r="N634" s="37" t="s">
        <v>993</v>
      </c>
      <c r="O634" s="4" t="s">
        <v>548</v>
      </c>
      <c r="P634" s="6" t="s">
        <v>994</v>
      </c>
      <c r="Q634" s="37" t="s">
        <v>995</v>
      </c>
      <c r="R634" s="88" t="s">
        <v>996</v>
      </c>
      <c r="S634" s="6" t="s">
        <v>997</v>
      </c>
      <c r="T634" s="88" t="s">
        <v>552</v>
      </c>
      <c r="U634" s="6"/>
      <c r="V634" s="88" t="s">
        <v>553</v>
      </c>
      <c r="W634" s="6" t="s">
        <v>554</v>
      </c>
      <c r="X634" s="6" t="s">
        <v>555</v>
      </c>
      <c r="Y634" s="6" t="s">
        <v>556</v>
      </c>
      <c r="Z634" s="7" t="s">
        <v>604</v>
      </c>
      <c r="AA634" s="37" t="s">
        <v>557</v>
      </c>
      <c r="AB634" s="13">
        <v>44.150399999999998</v>
      </c>
      <c r="AC634" s="13">
        <v>1.5201</v>
      </c>
      <c r="AD634" s="8">
        <v>44.251111111111108</v>
      </c>
      <c r="AE634" s="8">
        <v>1.8669444444444445</v>
      </c>
      <c r="AF634" s="2" t="s">
        <v>1450</v>
      </c>
      <c r="AG634" s="2" t="s">
        <v>675</v>
      </c>
      <c r="AH634" s="2" t="s">
        <v>666</v>
      </c>
      <c r="AI634" s="113">
        <v>290</v>
      </c>
      <c r="AJ634" s="2" t="s">
        <v>633</v>
      </c>
      <c r="AK634" s="14"/>
      <c r="AL634" s="29"/>
      <c r="AM634" s="9" t="s">
        <v>614</v>
      </c>
      <c r="AN634" s="10">
        <v>77</v>
      </c>
      <c r="AO634" s="10">
        <v>723.80000000000007</v>
      </c>
      <c r="AP634" s="4">
        <v>7</v>
      </c>
      <c r="AQ634" s="4" t="s">
        <v>652</v>
      </c>
      <c r="AR634" s="12">
        <v>26.355406104940887</v>
      </c>
      <c r="AS634" s="13">
        <v>2.63E-2</v>
      </c>
      <c r="AT634" s="4">
        <v>28</v>
      </c>
      <c r="AU634" s="4" t="s">
        <v>648</v>
      </c>
      <c r="AV634" s="4" t="s">
        <v>634</v>
      </c>
      <c r="AW634" s="14"/>
      <c r="AX634" s="14"/>
      <c r="AY634" s="14"/>
      <c r="AZ634" s="29">
        <v>9.4</v>
      </c>
      <c r="BA634" s="14" t="s">
        <v>563</v>
      </c>
      <c r="BB634" s="1" t="s">
        <v>41</v>
      </c>
      <c r="BC634" s="15">
        <v>-0.13309000000000001</v>
      </c>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row>
    <row r="635" spans="1:275" s="16" customFormat="1" x14ac:dyDescent="0.25">
      <c r="A635" s="2">
        <v>2238</v>
      </c>
      <c r="B635" s="2" t="s">
        <v>1440</v>
      </c>
      <c r="C635" s="4"/>
      <c r="D635" s="5" t="s">
        <v>1452</v>
      </c>
      <c r="E635" s="15" t="s">
        <v>40</v>
      </c>
      <c r="F635" s="4" t="s">
        <v>1005</v>
      </c>
      <c r="G635" s="4" t="s">
        <v>1006</v>
      </c>
      <c r="H635" s="4" t="s">
        <v>666</v>
      </c>
      <c r="I635" s="4" t="s">
        <v>1007</v>
      </c>
      <c r="J635" s="88" t="s">
        <v>1008</v>
      </c>
      <c r="K635" s="6"/>
      <c r="L635" s="4"/>
      <c r="M635" s="4" t="s">
        <v>1008</v>
      </c>
      <c r="N635" s="37" t="s">
        <v>993</v>
      </c>
      <c r="O635" s="4" t="s">
        <v>548</v>
      </c>
      <c r="P635" s="6" t="s">
        <v>994</v>
      </c>
      <c r="Q635" s="37" t="s">
        <v>995</v>
      </c>
      <c r="R635" s="88" t="s">
        <v>996</v>
      </c>
      <c r="S635" s="6" t="s">
        <v>997</v>
      </c>
      <c r="T635" s="88" t="s">
        <v>552</v>
      </c>
      <c r="U635" s="6"/>
      <c r="V635" s="88" t="s">
        <v>553</v>
      </c>
      <c r="W635" s="6" t="s">
        <v>554</v>
      </c>
      <c r="X635" s="6" t="s">
        <v>555</v>
      </c>
      <c r="Y635" s="6" t="s">
        <v>556</v>
      </c>
      <c r="Z635" s="7" t="s">
        <v>604</v>
      </c>
      <c r="AA635" s="37" t="s">
        <v>557</v>
      </c>
      <c r="AB635" s="13">
        <v>44.091500000000003</v>
      </c>
      <c r="AC635" s="13">
        <v>1.3129</v>
      </c>
      <c r="AD635" s="8">
        <v>44.154166666666669</v>
      </c>
      <c r="AE635" s="8">
        <v>1.5247222222222221</v>
      </c>
      <c r="AF635" s="2" t="s">
        <v>1450</v>
      </c>
      <c r="AG635" s="2" t="s">
        <v>675</v>
      </c>
      <c r="AH635" s="2" t="s">
        <v>666</v>
      </c>
      <c r="AI635" s="113">
        <v>107</v>
      </c>
      <c r="AJ635" s="2" t="s">
        <v>633</v>
      </c>
      <c r="AK635" s="14"/>
      <c r="AL635" s="29"/>
      <c r="AM635" s="9" t="s">
        <v>614</v>
      </c>
      <c r="AN635" s="10">
        <v>77</v>
      </c>
      <c r="AO635" s="10">
        <v>762.30000000000007</v>
      </c>
      <c r="AP635" s="4">
        <v>7</v>
      </c>
      <c r="AQ635" s="4" t="s">
        <v>652</v>
      </c>
      <c r="AR635" s="12">
        <v>25.297342356202382</v>
      </c>
      <c r="AS635" s="13">
        <v>2.7400000000000001E-2</v>
      </c>
      <c r="AT635" s="4">
        <v>28</v>
      </c>
      <c r="AU635" s="4" t="s">
        <v>648</v>
      </c>
      <c r="AV635" s="4" t="s">
        <v>634</v>
      </c>
      <c r="AW635" s="14"/>
      <c r="AX635" s="14"/>
      <c r="AY635" s="14"/>
      <c r="AZ635" s="29">
        <v>9.9</v>
      </c>
      <c r="BA635" s="14" t="s">
        <v>563</v>
      </c>
      <c r="BB635" s="1" t="s">
        <v>41</v>
      </c>
      <c r="BC635" s="15">
        <v>-0.13309000000000001</v>
      </c>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c r="IX635" s="2"/>
      <c r="IY635" s="2"/>
      <c r="IZ635" s="2"/>
      <c r="JA635" s="2"/>
      <c r="JB635" s="2"/>
      <c r="JC635" s="2"/>
      <c r="JD635" s="2"/>
      <c r="JE635" s="2"/>
      <c r="JF635" s="2"/>
      <c r="JG635" s="2"/>
      <c r="JH635" s="2"/>
      <c r="JI635" s="2"/>
      <c r="JJ635" s="2"/>
      <c r="JK635" s="2"/>
      <c r="JL635" s="2"/>
      <c r="JM635" s="2"/>
      <c r="JN635" s="2"/>
      <c r="JO635" s="2"/>
    </row>
    <row r="636" spans="1:275" s="16" customFormat="1" x14ac:dyDescent="0.25">
      <c r="A636" s="2">
        <v>2239</v>
      </c>
      <c r="B636" s="2" t="s">
        <v>1440</v>
      </c>
      <c r="C636" s="4"/>
      <c r="D636" s="5" t="s">
        <v>1453</v>
      </c>
      <c r="E636" s="15" t="s">
        <v>40</v>
      </c>
      <c r="F636" s="4" t="s">
        <v>1005</v>
      </c>
      <c r="G636" s="4" t="s">
        <v>1006</v>
      </c>
      <c r="H636" s="4" t="s">
        <v>666</v>
      </c>
      <c r="I636" s="4" t="s">
        <v>1007</v>
      </c>
      <c r="J636" s="88" t="s">
        <v>1008</v>
      </c>
      <c r="K636" s="6"/>
      <c r="L636" s="4"/>
      <c r="M636" s="4" t="s">
        <v>1008</v>
      </c>
      <c r="N636" s="37" t="s">
        <v>993</v>
      </c>
      <c r="O636" s="4" t="s">
        <v>548</v>
      </c>
      <c r="P636" s="6" t="s">
        <v>994</v>
      </c>
      <c r="Q636" s="37" t="s">
        <v>995</v>
      </c>
      <c r="R636" s="88" t="s">
        <v>996</v>
      </c>
      <c r="S636" s="6" t="s">
        <v>997</v>
      </c>
      <c r="T636" s="88" t="s">
        <v>552</v>
      </c>
      <c r="U636" s="6"/>
      <c r="V636" s="88" t="s">
        <v>553</v>
      </c>
      <c r="W636" s="6" t="s">
        <v>554</v>
      </c>
      <c r="X636" s="6" t="s">
        <v>555</v>
      </c>
      <c r="Y636" s="6" t="s">
        <v>556</v>
      </c>
      <c r="Z636" s="7" t="s">
        <v>604</v>
      </c>
      <c r="AA636" s="37" t="s">
        <v>557</v>
      </c>
      <c r="AB636" s="13">
        <v>44.153399999999998</v>
      </c>
      <c r="AC636" s="13">
        <v>1.2148000000000001</v>
      </c>
      <c r="AD636" s="8">
        <v>44.259444444444448</v>
      </c>
      <c r="AE636" s="8">
        <v>1.3633333333333335</v>
      </c>
      <c r="AF636" s="2" t="s">
        <v>1450</v>
      </c>
      <c r="AG636" s="2" t="s">
        <v>675</v>
      </c>
      <c r="AH636" s="2" t="s">
        <v>666</v>
      </c>
      <c r="AI636" s="113">
        <v>128</v>
      </c>
      <c r="AJ636" s="2" t="s">
        <v>633</v>
      </c>
      <c r="AK636" s="14"/>
      <c r="AL636" s="29"/>
      <c r="AM636" s="9" t="s">
        <v>614</v>
      </c>
      <c r="AN636" s="10">
        <v>77</v>
      </c>
      <c r="AO636" s="10">
        <v>746.9</v>
      </c>
      <c r="AP636" s="4">
        <v>7</v>
      </c>
      <c r="AQ636" s="4" t="s">
        <v>652</v>
      </c>
      <c r="AR636" s="12">
        <v>25.114028281157438</v>
      </c>
      <c r="AS636" s="13">
        <v>2.76E-2</v>
      </c>
      <c r="AT636" s="4">
        <v>28</v>
      </c>
      <c r="AU636" s="4" t="s">
        <v>648</v>
      </c>
      <c r="AV636" s="4" t="s">
        <v>634</v>
      </c>
      <c r="AW636" s="14"/>
      <c r="AX636" s="14"/>
      <c r="AY636" s="14"/>
      <c r="AZ636" s="29">
        <v>9.6999999999999993</v>
      </c>
      <c r="BA636" s="14" t="s">
        <v>563</v>
      </c>
      <c r="BB636" s="1" t="s">
        <v>41</v>
      </c>
      <c r="BC636" s="15">
        <v>-0.13309000000000001</v>
      </c>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row>
    <row r="637" spans="1:275" s="16" customFormat="1" x14ac:dyDescent="0.25">
      <c r="A637" s="2">
        <v>2240</v>
      </c>
      <c r="B637" s="2" t="s">
        <v>1440</v>
      </c>
      <c r="C637" s="4"/>
      <c r="D637" s="5" t="s">
        <v>1454</v>
      </c>
      <c r="E637" s="15" t="s">
        <v>40</v>
      </c>
      <c r="F637" s="4" t="s">
        <v>1005</v>
      </c>
      <c r="G637" s="4" t="s">
        <v>1006</v>
      </c>
      <c r="H637" s="4" t="s">
        <v>666</v>
      </c>
      <c r="I637" s="4" t="s">
        <v>1007</v>
      </c>
      <c r="J637" s="88" t="s">
        <v>1008</v>
      </c>
      <c r="K637" s="6"/>
      <c r="L637" s="4"/>
      <c r="M637" s="4" t="s">
        <v>1008</v>
      </c>
      <c r="N637" s="37" t="s">
        <v>993</v>
      </c>
      <c r="O637" s="4" t="s">
        <v>548</v>
      </c>
      <c r="P637" s="6" t="s">
        <v>994</v>
      </c>
      <c r="Q637" s="37" t="s">
        <v>995</v>
      </c>
      <c r="R637" s="88" t="s">
        <v>996</v>
      </c>
      <c r="S637" s="6" t="s">
        <v>997</v>
      </c>
      <c r="T637" s="88" t="s">
        <v>552</v>
      </c>
      <c r="U637" s="6"/>
      <c r="V637" s="88" t="s">
        <v>553</v>
      </c>
      <c r="W637" s="6" t="s">
        <v>554</v>
      </c>
      <c r="X637" s="6" t="s">
        <v>555</v>
      </c>
      <c r="Y637" s="6" t="s">
        <v>556</v>
      </c>
      <c r="Z637" s="7" t="s">
        <v>604</v>
      </c>
      <c r="AA637" s="37" t="s">
        <v>557</v>
      </c>
      <c r="AB637" s="13">
        <v>44.030700000000003</v>
      </c>
      <c r="AC637" s="13">
        <v>1.2643</v>
      </c>
      <c r="AD637" s="8">
        <v>44.051944444444445</v>
      </c>
      <c r="AE637" s="8">
        <v>1.4452777777777779</v>
      </c>
      <c r="AF637" s="2" t="s">
        <v>1450</v>
      </c>
      <c r="AG637" s="2" t="s">
        <v>675</v>
      </c>
      <c r="AH637" s="2" t="s">
        <v>666</v>
      </c>
      <c r="AI637" s="113">
        <v>98</v>
      </c>
      <c r="AJ637" s="2" t="s">
        <v>633</v>
      </c>
      <c r="AK637" s="14"/>
      <c r="AL637" s="29"/>
      <c r="AM637" s="9" t="s">
        <v>614</v>
      </c>
      <c r="AN637" s="10">
        <v>77</v>
      </c>
      <c r="AO637" s="10">
        <v>693</v>
      </c>
      <c r="AP637" s="4">
        <v>7</v>
      </c>
      <c r="AQ637" s="4" t="s">
        <v>652</v>
      </c>
      <c r="AR637" s="12">
        <v>72.96286111157319</v>
      </c>
      <c r="AS637" s="13">
        <v>9.4999999999999998E-3</v>
      </c>
      <c r="AT637" s="4">
        <v>28</v>
      </c>
      <c r="AU637" s="4" t="s">
        <v>648</v>
      </c>
      <c r="AV637" s="4" t="s">
        <v>634</v>
      </c>
      <c r="AW637" s="14"/>
      <c r="AX637" s="14"/>
      <c r="AY637" s="14"/>
      <c r="AZ637" s="29">
        <v>9</v>
      </c>
      <c r="BA637" s="14" t="s">
        <v>563</v>
      </c>
      <c r="BB637" s="1" t="s">
        <v>41</v>
      </c>
      <c r="BC637" s="15">
        <v>-0.13309000000000001</v>
      </c>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row>
    <row r="638" spans="1:275" s="16" customFormat="1" x14ac:dyDescent="0.25">
      <c r="A638" s="2">
        <v>2261</v>
      </c>
      <c r="B638" s="2" t="s">
        <v>1455</v>
      </c>
      <c r="C638" s="4"/>
      <c r="D638" s="5" t="s">
        <v>1456</v>
      </c>
      <c r="E638" s="15" t="s">
        <v>40</v>
      </c>
      <c r="F638" s="4" t="s">
        <v>1005</v>
      </c>
      <c r="G638" s="4" t="s">
        <v>1006</v>
      </c>
      <c r="H638" s="4" t="s">
        <v>666</v>
      </c>
      <c r="I638" s="4" t="s">
        <v>1007</v>
      </c>
      <c r="J638" s="88" t="s">
        <v>1008</v>
      </c>
      <c r="K638" s="6"/>
      <c r="L638" s="4"/>
      <c r="M638" s="4" t="s">
        <v>1008</v>
      </c>
      <c r="N638" s="37" t="s">
        <v>993</v>
      </c>
      <c r="O638" s="4" t="s">
        <v>548</v>
      </c>
      <c r="P638" s="6" t="s">
        <v>994</v>
      </c>
      <c r="Q638" s="37" t="s">
        <v>995</v>
      </c>
      <c r="R638" s="88" t="s">
        <v>996</v>
      </c>
      <c r="S638" s="6" t="s">
        <v>997</v>
      </c>
      <c r="T638" s="88" t="s">
        <v>552</v>
      </c>
      <c r="U638" s="6"/>
      <c r="V638" s="88" t="s">
        <v>553</v>
      </c>
      <c r="W638" s="6" t="s">
        <v>554</v>
      </c>
      <c r="X638" s="6" t="s">
        <v>555</v>
      </c>
      <c r="Y638" s="6" t="s">
        <v>556</v>
      </c>
      <c r="Z638" s="4" t="s">
        <v>604</v>
      </c>
      <c r="AA638" s="37" t="s">
        <v>557</v>
      </c>
      <c r="AB638" s="24">
        <v>41.093000000000004</v>
      </c>
      <c r="AC638" s="24">
        <v>-7.2834000000000003</v>
      </c>
      <c r="AD638" s="8">
        <v>41.175833300000001</v>
      </c>
      <c r="AE638" s="8">
        <v>-6.5238889000000002</v>
      </c>
      <c r="AF638" s="2"/>
      <c r="AG638" s="9" t="s">
        <v>1010</v>
      </c>
      <c r="AH638" s="2" t="s">
        <v>666</v>
      </c>
      <c r="AI638" s="115">
        <v>152</v>
      </c>
      <c r="AJ638" s="2" t="s">
        <v>633</v>
      </c>
      <c r="AK638" s="14"/>
      <c r="AL638" s="29"/>
      <c r="AM638" s="2"/>
      <c r="AN638" s="10">
        <v>35</v>
      </c>
      <c r="AO638" s="10">
        <v>553</v>
      </c>
      <c r="AP638" s="4">
        <v>1</v>
      </c>
      <c r="AQ638" s="4" t="s">
        <v>609</v>
      </c>
      <c r="AR638" s="12">
        <v>8.9740422013126153</v>
      </c>
      <c r="AS638" s="24">
        <v>7.7239126472857467E-2</v>
      </c>
      <c r="AT638" s="4"/>
      <c r="AU638" s="4" t="s">
        <v>648</v>
      </c>
      <c r="AV638" s="4" t="s">
        <v>634</v>
      </c>
      <c r="AW638" s="14"/>
      <c r="AX638" s="14"/>
      <c r="AY638" s="14"/>
      <c r="AZ638" s="105">
        <v>15.8</v>
      </c>
      <c r="BA638" s="14" t="s">
        <v>563</v>
      </c>
      <c r="BB638" s="1" t="s">
        <v>41</v>
      </c>
      <c r="BC638" s="15">
        <v>-0.13309000000000001</v>
      </c>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row>
    <row r="639" spans="1:275" s="16" customFormat="1" x14ac:dyDescent="0.25">
      <c r="A639" s="2">
        <v>2262</v>
      </c>
      <c r="B639" s="2" t="s">
        <v>1455</v>
      </c>
      <c r="C639" s="4"/>
      <c r="D639" s="5" t="s">
        <v>1457</v>
      </c>
      <c r="E639" s="15" t="s">
        <v>40</v>
      </c>
      <c r="F639" s="4" t="s">
        <v>1005</v>
      </c>
      <c r="G639" s="4" t="s">
        <v>1006</v>
      </c>
      <c r="H639" s="4" t="s">
        <v>666</v>
      </c>
      <c r="I639" s="4" t="s">
        <v>1007</v>
      </c>
      <c r="J639" s="88" t="s">
        <v>1008</v>
      </c>
      <c r="K639" s="6"/>
      <c r="L639" s="4"/>
      <c r="M639" s="4" t="s">
        <v>1008</v>
      </c>
      <c r="N639" s="37" t="s">
        <v>993</v>
      </c>
      <c r="O639" s="4" t="s">
        <v>548</v>
      </c>
      <c r="P639" s="6" t="s">
        <v>994</v>
      </c>
      <c r="Q639" s="37" t="s">
        <v>995</v>
      </c>
      <c r="R639" s="88" t="s">
        <v>996</v>
      </c>
      <c r="S639" s="6" t="s">
        <v>997</v>
      </c>
      <c r="T639" s="88" t="s">
        <v>552</v>
      </c>
      <c r="U639" s="6"/>
      <c r="V639" s="88" t="s">
        <v>553</v>
      </c>
      <c r="W639" s="6" t="s">
        <v>554</v>
      </c>
      <c r="X639" s="6" t="s">
        <v>555</v>
      </c>
      <c r="Y639" s="6" t="s">
        <v>556</v>
      </c>
      <c r="Z639" s="4" t="s">
        <v>604</v>
      </c>
      <c r="AA639" s="37" t="s">
        <v>557</v>
      </c>
      <c r="AB639" s="24">
        <v>41.093000000000004</v>
      </c>
      <c r="AC639" s="24">
        <v>-7.2834000000000003</v>
      </c>
      <c r="AD639" s="8">
        <v>41.175833300000001</v>
      </c>
      <c r="AE639" s="8">
        <v>-6.5238889000000002</v>
      </c>
      <c r="AF639" s="2"/>
      <c r="AG639" s="9" t="s">
        <v>1010</v>
      </c>
      <c r="AH639" s="2" t="s">
        <v>666</v>
      </c>
      <c r="AI639" s="115">
        <v>52</v>
      </c>
      <c r="AJ639" s="2" t="s">
        <v>633</v>
      </c>
      <c r="AK639" s="14"/>
      <c r="AL639" s="29"/>
      <c r="AM639" s="2"/>
      <c r="AN639" s="10">
        <v>35</v>
      </c>
      <c r="AO639" s="10">
        <v>357</v>
      </c>
      <c r="AP639" s="4">
        <v>1</v>
      </c>
      <c r="AQ639" s="4" t="s">
        <v>609</v>
      </c>
      <c r="AR639" s="12">
        <v>5.4288759941551401</v>
      </c>
      <c r="AS639" s="24">
        <v>0.12767784368370255</v>
      </c>
      <c r="AT639" s="4"/>
      <c r="AU639" s="4" t="s">
        <v>648</v>
      </c>
      <c r="AV639" s="4" t="s">
        <v>634</v>
      </c>
      <c r="AW639" s="14"/>
      <c r="AX639" s="14"/>
      <c r="AY639" s="14"/>
      <c r="AZ639" s="105">
        <v>10.199999999999999</v>
      </c>
      <c r="BA639" s="14" t="s">
        <v>563</v>
      </c>
      <c r="BB639" s="1" t="s">
        <v>41</v>
      </c>
      <c r="BC639" s="15">
        <v>-0.13309000000000001</v>
      </c>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s="2"/>
      <c r="JK639" s="2"/>
      <c r="JL639" s="2"/>
      <c r="JM639" s="2"/>
      <c r="JN639" s="2"/>
      <c r="JO639" s="2"/>
    </row>
    <row r="640" spans="1:275" s="16" customFormat="1" x14ac:dyDescent="0.25">
      <c r="A640" s="2">
        <v>2263</v>
      </c>
      <c r="B640" s="2" t="s">
        <v>1455</v>
      </c>
      <c r="C640" s="4"/>
      <c r="D640" s="5" t="s">
        <v>1458</v>
      </c>
      <c r="E640" s="15" t="s">
        <v>40</v>
      </c>
      <c r="F640" s="4" t="s">
        <v>1005</v>
      </c>
      <c r="G640" s="4" t="s">
        <v>1006</v>
      </c>
      <c r="H640" s="4" t="s">
        <v>666</v>
      </c>
      <c r="I640" s="4" t="s">
        <v>1007</v>
      </c>
      <c r="J640" s="88" t="s">
        <v>1008</v>
      </c>
      <c r="K640" s="6"/>
      <c r="L640" s="4"/>
      <c r="M640" s="4" t="s">
        <v>1008</v>
      </c>
      <c r="N640" s="37" t="s">
        <v>993</v>
      </c>
      <c r="O640" s="4" t="s">
        <v>548</v>
      </c>
      <c r="P640" s="6" t="s">
        <v>994</v>
      </c>
      <c r="Q640" s="37" t="s">
        <v>995</v>
      </c>
      <c r="R640" s="88" t="s">
        <v>996</v>
      </c>
      <c r="S640" s="6" t="s">
        <v>997</v>
      </c>
      <c r="T640" s="88" t="s">
        <v>552</v>
      </c>
      <c r="U640" s="6"/>
      <c r="V640" s="88" t="s">
        <v>553</v>
      </c>
      <c r="W640" s="6" t="s">
        <v>554</v>
      </c>
      <c r="X640" s="6" t="s">
        <v>555</v>
      </c>
      <c r="Y640" s="6" t="s">
        <v>556</v>
      </c>
      <c r="Z640" s="4" t="s">
        <v>604</v>
      </c>
      <c r="AA640" s="37" t="s">
        <v>557</v>
      </c>
      <c r="AB640" s="24">
        <v>41.093000000000004</v>
      </c>
      <c r="AC640" s="24">
        <v>-7.2834000000000003</v>
      </c>
      <c r="AD640" s="8">
        <v>41.175833300000001</v>
      </c>
      <c r="AE640" s="8">
        <v>-6.5238889000000002</v>
      </c>
      <c r="AF640" s="2"/>
      <c r="AG640" s="9" t="s">
        <v>1010</v>
      </c>
      <c r="AH640" s="2" t="s">
        <v>666</v>
      </c>
      <c r="AI640" s="115">
        <v>260</v>
      </c>
      <c r="AJ640" s="2" t="s">
        <v>633</v>
      </c>
      <c r="AK640" s="14"/>
      <c r="AL640" s="29"/>
      <c r="AM640" s="2"/>
      <c r="AN640" s="10">
        <v>35</v>
      </c>
      <c r="AO640" s="10">
        <v>280</v>
      </c>
      <c r="AP640" s="4">
        <v>1</v>
      </c>
      <c r="AQ640" s="4" t="s">
        <v>609</v>
      </c>
      <c r="AR640" s="12">
        <v>33.604660684927985</v>
      </c>
      <c r="AS640" s="24">
        <v>2.0626519251564071E-2</v>
      </c>
      <c r="AT640" s="4"/>
      <c r="AU640" s="4" t="s">
        <v>648</v>
      </c>
      <c r="AV640" s="4" t="s">
        <v>634</v>
      </c>
      <c r="AW640" s="14"/>
      <c r="AX640" s="14"/>
      <c r="AY640" s="14"/>
      <c r="AZ640" s="105">
        <v>8</v>
      </c>
      <c r="BA640" s="14" t="s">
        <v>563</v>
      </c>
      <c r="BB640" s="1" t="s">
        <v>41</v>
      </c>
      <c r="BC640" s="15">
        <v>-0.13309000000000001</v>
      </c>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s="2"/>
      <c r="JG640" s="2"/>
      <c r="JH640" s="2"/>
      <c r="JI640" s="2"/>
      <c r="JJ640" s="2"/>
      <c r="JK640" s="2"/>
      <c r="JL640" s="2"/>
      <c r="JM640" s="2"/>
      <c r="JN640" s="2"/>
      <c r="JO640" s="2"/>
    </row>
    <row r="641" spans="1:275" s="16" customFormat="1" x14ac:dyDescent="0.25">
      <c r="A641" s="2">
        <v>2264</v>
      </c>
      <c r="B641" s="2" t="s">
        <v>1455</v>
      </c>
      <c r="C641" s="4"/>
      <c r="D641" s="5" t="s">
        <v>1459</v>
      </c>
      <c r="E641" s="15" t="s">
        <v>40</v>
      </c>
      <c r="F641" s="4" t="s">
        <v>1005</v>
      </c>
      <c r="G641" s="4" t="s">
        <v>1006</v>
      </c>
      <c r="H641" s="4" t="s">
        <v>666</v>
      </c>
      <c r="I641" s="4" t="s">
        <v>1007</v>
      </c>
      <c r="J641" s="88" t="s">
        <v>1008</v>
      </c>
      <c r="K641" s="6"/>
      <c r="L641" s="4"/>
      <c r="M641" s="4" t="s">
        <v>1008</v>
      </c>
      <c r="N641" s="37" t="s">
        <v>993</v>
      </c>
      <c r="O641" s="4" t="s">
        <v>548</v>
      </c>
      <c r="P641" s="6" t="s">
        <v>994</v>
      </c>
      <c r="Q641" s="37" t="s">
        <v>995</v>
      </c>
      <c r="R641" s="88" t="s">
        <v>996</v>
      </c>
      <c r="S641" s="6" t="s">
        <v>997</v>
      </c>
      <c r="T641" s="88" t="s">
        <v>552</v>
      </c>
      <c r="U641" s="6"/>
      <c r="V641" s="88" t="s">
        <v>553</v>
      </c>
      <c r="W641" s="6" t="s">
        <v>554</v>
      </c>
      <c r="X641" s="6" t="s">
        <v>555</v>
      </c>
      <c r="Y641" s="6" t="s">
        <v>556</v>
      </c>
      <c r="Z641" s="4" t="s">
        <v>604</v>
      </c>
      <c r="AA641" s="37" t="s">
        <v>557</v>
      </c>
      <c r="AB641" s="24">
        <v>41.093000000000004</v>
      </c>
      <c r="AC641" s="24">
        <v>-7.2834000000000003</v>
      </c>
      <c r="AD641" s="8">
        <v>41.175833300000001</v>
      </c>
      <c r="AE641" s="8">
        <v>-6.5238889000000002</v>
      </c>
      <c r="AF641" s="2"/>
      <c r="AG641" s="9" t="s">
        <v>1010</v>
      </c>
      <c r="AH641" s="2" t="s">
        <v>666</v>
      </c>
      <c r="AI641" s="115">
        <v>80</v>
      </c>
      <c r="AJ641" s="2" t="s">
        <v>633</v>
      </c>
      <c r="AK641" s="14"/>
      <c r="AL641" s="29"/>
      <c r="AM641" s="2"/>
      <c r="AN641" s="10">
        <v>35</v>
      </c>
      <c r="AO641" s="10">
        <v>336</v>
      </c>
      <c r="AP641" s="4">
        <v>1</v>
      </c>
      <c r="AQ641" s="4" t="s">
        <v>609</v>
      </c>
      <c r="AR641" s="12">
        <v>50.418496827382938</v>
      </c>
      <c r="AS641" s="24">
        <v>1.3747874771694663E-2</v>
      </c>
      <c r="AT641" s="4"/>
      <c r="AU641" s="4" t="s">
        <v>648</v>
      </c>
      <c r="AV641" s="4" t="s">
        <v>634</v>
      </c>
      <c r="AW641" s="14"/>
      <c r="AX641" s="14"/>
      <c r="AY641" s="14"/>
      <c r="AZ641" s="105">
        <v>9.6</v>
      </c>
      <c r="BA641" s="14" t="s">
        <v>563</v>
      </c>
      <c r="BB641" s="1" t="s">
        <v>41</v>
      </c>
      <c r="BC641" s="15">
        <v>-0.13309000000000001</v>
      </c>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row>
    <row r="642" spans="1:275" s="16" customFormat="1" x14ac:dyDescent="0.25">
      <c r="A642" s="2">
        <v>2265</v>
      </c>
      <c r="B642" s="2" t="s">
        <v>1455</v>
      </c>
      <c r="C642" s="4"/>
      <c r="D642" s="5" t="s">
        <v>1460</v>
      </c>
      <c r="E642" s="15" t="s">
        <v>40</v>
      </c>
      <c r="F642" s="4" t="s">
        <v>1005</v>
      </c>
      <c r="G642" s="4" t="s">
        <v>1006</v>
      </c>
      <c r="H642" s="4" t="s">
        <v>666</v>
      </c>
      <c r="I642" s="4" t="s">
        <v>1007</v>
      </c>
      <c r="J642" s="88" t="s">
        <v>1008</v>
      </c>
      <c r="K642" s="6"/>
      <c r="L642" s="4"/>
      <c r="M642" s="4" t="s">
        <v>1008</v>
      </c>
      <c r="N642" s="37" t="s">
        <v>993</v>
      </c>
      <c r="O642" s="4" t="s">
        <v>548</v>
      </c>
      <c r="P642" s="6" t="s">
        <v>994</v>
      </c>
      <c r="Q642" s="37" t="s">
        <v>995</v>
      </c>
      <c r="R642" s="88" t="s">
        <v>996</v>
      </c>
      <c r="S642" s="6" t="s">
        <v>997</v>
      </c>
      <c r="T642" s="88" t="s">
        <v>552</v>
      </c>
      <c r="U642" s="6"/>
      <c r="V642" s="88" t="s">
        <v>553</v>
      </c>
      <c r="W642" s="6" t="s">
        <v>554</v>
      </c>
      <c r="X642" s="6" t="s">
        <v>555</v>
      </c>
      <c r="Y642" s="6" t="s">
        <v>556</v>
      </c>
      <c r="Z642" s="4" t="s">
        <v>604</v>
      </c>
      <c r="AA642" s="37" t="s">
        <v>557</v>
      </c>
      <c r="AB642" s="24">
        <v>41.093000000000004</v>
      </c>
      <c r="AC642" s="24">
        <v>-7.2834000000000003</v>
      </c>
      <c r="AD642" s="8">
        <v>41.175833300000001</v>
      </c>
      <c r="AE642" s="8">
        <v>-6.5238889000000002</v>
      </c>
      <c r="AF642" s="2"/>
      <c r="AG642" s="9" t="s">
        <v>1010</v>
      </c>
      <c r="AH642" s="2" t="s">
        <v>666</v>
      </c>
      <c r="AI642" s="115">
        <v>20</v>
      </c>
      <c r="AJ642" s="2" t="s">
        <v>633</v>
      </c>
      <c r="AK642" s="14"/>
      <c r="AL642" s="29"/>
      <c r="AM642" s="2"/>
      <c r="AN642" s="10">
        <v>35</v>
      </c>
      <c r="AO642" s="10">
        <v>532</v>
      </c>
      <c r="AP642" s="4">
        <v>1</v>
      </c>
      <c r="AQ642" s="4" t="s">
        <v>609</v>
      </c>
      <c r="AR642" s="12">
        <v>4.5585919859293842</v>
      </c>
      <c r="AS642" s="24">
        <v>0.15205291078899436</v>
      </c>
      <c r="AT642" s="4"/>
      <c r="AU642" s="4" t="s">
        <v>648</v>
      </c>
      <c r="AV642" s="4" t="s">
        <v>634</v>
      </c>
      <c r="AW642" s="14"/>
      <c r="AX642" s="14"/>
      <c r="AY642" s="14"/>
      <c r="AZ642" s="105">
        <v>15.2</v>
      </c>
      <c r="BA642" s="14" t="s">
        <v>563</v>
      </c>
      <c r="BB642" s="1" t="s">
        <v>41</v>
      </c>
      <c r="BC642" s="15">
        <v>-0.13309000000000001</v>
      </c>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row>
    <row r="643" spans="1:275" s="16" customFormat="1" x14ac:dyDescent="0.25">
      <c r="A643" s="2">
        <v>2266</v>
      </c>
      <c r="B643" s="2" t="s">
        <v>1455</v>
      </c>
      <c r="C643" s="4"/>
      <c r="D643" s="5" t="s">
        <v>1461</v>
      </c>
      <c r="E643" s="15" t="s">
        <v>40</v>
      </c>
      <c r="F643" s="4" t="s">
        <v>1005</v>
      </c>
      <c r="G643" s="4" t="s">
        <v>1006</v>
      </c>
      <c r="H643" s="4" t="s">
        <v>666</v>
      </c>
      <c r="I643" s="4" t="s">
        <v>1007</v>
      </c>
      <c r="J643" s="88" t="s">
        <v>1008</v>
      </c>
      <c r="K643" s="6"/>
      <c r="L643" s="4"/>
      <c r="M643" s="4" t="s">
        <v>1008</v>
      </c>
      <c r="N643" s="37" t="s">
        <v>993</v>
      </c>
      <c r="O643" s="4" t="s">
        <v>548</v>
      </c>
      <c r="P643" s="6" t="s">
        <v>994</v>
      </c>
      <c r="Q643" s="37" t="s">
        <v>995</v>
      </c>
      <c r="R643" s="88" t="s">
        <v>996</v>
      </c>
      <c r="S643" s="6" t="s">
        <v>997</v>
      </c>
      <c r="T643" s="88" t="s">
        <v>552</v>
      </c>
      <c r="U643" s="6"/>
      <c r="V643" s="88" t="s">
        <v>553</v>
      </c>
      <c r="W643" s="6" t="s">
        <v>554</v>
      </c>
      <c r="X643" s="6" t="s">
        <v>555</v>
      </c>
      <c r="Y643" s="6" t="s">
        <v>556</v>
      </c>
      <c r="Z643" s="4" t="s">
        <v>604</v>
      </c>
      <c r="AA643" s="37" t="s">
        <v>557</v>
      </c>
      <c r="AB643" s="24">
        <v>41.093000000000004</v>
      </c>
      <c r="AC643" s="24">
        <v>-7.2834000000000003</v>
      </c>
      <c r="AD643" s="8">
        <v>41.175833300000001</v>
      </c>
      <c r="AE643" s="8">
        <v>-6.5238889000000002</v>
      </c>
      <c r="AF643" s="2"/>
      <c r="AG643" s="9" t="s">
        <v>1010</v>
      </c>
      <c r="AH643" s="2" t="s">
        <v>666</v>
      </c>
      <c r="AI643" s="115">
        <v>700</v>
      </c>
      <c r="AJ643" s="2" t="s">
        <v>633</v>
      </c>
      <c r="AK643" s="14"/>
      <c r="AL643" s="29"/>
      <c r="AM643" s="2"/>
      <c r="AN643" s="10">
        <v>35</v>
      </c>
      <c r="AO643" s="10">
        <v>343</v>
      </c>
      <c r="AP643" s="4">
        <v>1</v>
      </c>
      <c r="AQ643" s="4" t="s">
        <v>609</v>
      </c>
      <c r="AR643" s="12">
        <v>2.8458839911235034</v>
      </c>
      <c r="AS643" s="24">
        <v>0.24356129157826401</v>
      </c>
      <c r="AT643" s="4"/>
      <c r="AU643" s="4" t="s">
        <v>648</v>
      </c>
      <c r="AV643" s="4" t="s">
        <v>634</v>
      </c>
      <c r="AW643" s="14"/>
      <c r="AX643" s="14"/>
      <c r="AY643" s="14"/>
      <c r="AZ643" s="105">
        <v>9.8000000000000007</v>
      </c>
      <c r="BA643" s="14" t="s">
        <v>563</v>
      </c>
      <c r="BB643" s="1" t="s">
        <v>41</v>
      </c>
      <c r="BC643" s="15">
        <v>-0.13309000000000001</v>
      </c>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row>
    <row r="644" spans="1:275" s="16" customFormat="1" x14ac:dyDescent="0.25">
      <c r="A644" s="2">
        <v>2267</v>
      </c>
      <c r="B644" s="2" t="s">
        <v>1455</v>
      </c>
      <c r="C644" s="4"/>
      <c r="D644" s="5" t="s">
        <v>1462</v>
      </c>
      <c r="E644" s="15" t="s">
        <v>40</v>
      </c>
      <c r="F644" s="4" t="s">
        <v>1005</v>
      </c>
      <c r="G644" s="4" t="s">
        <v>1006</v>
      </c>
      <c r="H644" s="4" t="s">
        <v>666</v>
      </c>
      <c r="I644" s="4" t="s">
        <v>1007</v>
      </c>
      <c r="J644" s="88" t="s">
        <v>1008</v>
      </c>
      <c r="K644" s="6"/>
      <c r="L644" s="4"/>
      <c r="M644" s="4" t="s">
        <v>1008</v>
      </c>
      <c r="N644" s="37" t="s">
        <v>993</v>
      </c>
      <c r="O644" s="4" t="s">
        <v>548</v>
      </c>
      <c r="P644" s="6" t="s">
        <v>994</v>
      </c>
      <c r="Q644" s="37" t="s">
        <v>995</v>
      </c>
      <c r="R644" s="88" t="s">
        <v>996</v>
      </c>
      <c r="S644" s="6" t="s">
        <v>997</v>
      </c>
      <c r="T644" s="88" t="s">
        <v>552</v>
      </c>
      <c r="U644" s="6"/>
      <c r="V644" s="88" t="s">
        <v>553</v>
      </c>
      <c r="W644" s="6" t="s">
        <v>554</v>
      </c>
      <c r="X644" s="6" t="s">
        <v>555</v>
      </c>
      <c r="Y644" s="6" t="s">
        <v>556</v>
      </c>
      <c r="Z644" s="4" t="s">
        <v>604</v>
      </c>
      <c r="AA644" s="37" t="s">
        <v>557</v>
      </c>
      <c r="AB644" s="24">
        <v>41.093000000000004</v>
      </c>
      <c r="AC644" s="24">
        <v>-7.2834000000000003</v>
      </c>
      <c r="AD644" s="8">
        <v>41.175833300000001</v>
      </c>
      <c r="AE644" s="8">
        <v>-6.5238889000000002</v>
      </c>
      <c r="AF644" s="2"/>
      <c r="AG644" s="9" t="s">
        <v>1010</v>
      </c>
      <c r="AH644" s="2" t="s">
        <v>666</v>
      </c>
      <c r="AI644" s="115">
        <v>650</v>
      </c>
      <c r="AJ644" s="2" t="s">
        <v>633</v>
      </c>
      <c r="AK644" s="14"/>
      <c r="AL644" s="29"/>
      <c r="AM644" s="2"/>
      <c r="AN644" s="10">
        <v>35</v>
      </c>
      <c r="AO644" s="10">
        <v>357</v>
      </c>
      <c r="AP644" s="4">
        <v>1</v>
      </c>
      <c r="AQ644" s="4" t="s">
        <v>609</v>
      </c>
      <c r="AR644" s="12">
        <v>4.0156373693325644</v>
      </c>
      <c r="AS644" s="24">
        <v>0.17261199575776254</v>
      </c>
      <c r="AT644" s="4"/>
      <c r="AU644" s="4" t="s">
        <v>648</v>
      </c>
      <c r="AV644" s="4" t="s">
        <v>634</v>
      </c>
      <c r="AW644" s="14"/>
      <c r="AX644" s="14"/>
      <c r="AY644" s="14"/>
      <c r="AZ644" s="105">
        <v>10.199999999999999</v>
      </c>
      <c r="BA644" s="14" t="s">
        <v>563</v>
      </c>
      <c r="BB644" s="1" t="s">
        <v>41</v>
      </c>
      <c r="BC644" s="15">
        <v>-0.13309000000000001</v>
      </c>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row>
    <row r="645" spans="1:275" s="16" customFormat="1" x14ac:dyDescent="0.25">
      <c r="A645" s="2">
        <v>2268</v>
      </c>
      <c r="B645" s="2" t="s">
        <v>1455</v>
      </c>
      <c r="C645" s="4"/>
      <c r="D645" s="5" t="s">
        <v>1463</v>
      </c>
      <c r="E645" s="15" t="s">
        <v>40</v>
      </c>
      <c r="F645" s="4" t="s">
        <v>1005</v>
      </c>
      <c r="G645" s="4" t="s">
        <v>1006</v>
      </c>
      <c r="H645" s="4" t="s">
        <v>666</v>
      </c>
      <c r="I645" s="4" t="s">
        <v>1007</v>
      </c>
      <c r="J645" s="88" t="s">
        <v>1008</v>
      </c>
      <c r="K645" s="6"/>
      <c r="L645" s="4"/>
      <c r="M645" s="4" t="s">
        <v>1008</v>
      </c>
      <c r="N645" s="37" t="s">
        <v>993</v>
      </c>
      <c r="O645" s="4" t="s">
        <v>548</v>
      </c>
      <c r="P645" s="6" t="s">
        <v>994</v>
      </c>
      <c r="Q645" s="37" t="s">
        <v>995</v>
      </c>
      <c r="R645" s="88" t="s">
        <v>996</v>
      </c>
      <c r="S645" s="6" t="s">
        <v>997</v>
      </c>
      <c r="T645" s="88" t="s">
        <v>552</v>
      </c>
      <c r="U645" s="6"/>
      <c r="V645" s="88" t="s">
        <v>553</v>
      </c>
      <c r="W645" s="6" t="s">
        <v>554</v>
      </c>
      <c r="X645" s="6" t="s">
        <v>555</v>
      </c>
      <c r="Y645" s="6" t="s">
        <v>556</v>
      </c>
      <c r="Z645" s="4" t="s">
        <v>604</v>
      </c>
      <c r="AA645" s="37" t="s">
        <v>557</v>
      </c>
      <c r="AB645" s="24">
        <v>41.093000000000004</v>
      </c>
      <c r="AC645" s="24">
        <v>-7.2834000000000003</v>
      </c>
      <c r="AD645" s="8">
        <v>41.175833300000001</v>
      </c>
      <c r="AE645" s="8">
        <v>-6.5238889000000002</v>
      </c>
      <c r="AF645" s="2"/>
      <c r="AG645" s="9" t="s">
        <v>1010</v>
      </c>
      <c r="AH645" s="2" t="s">
        <v>666</v>
      </c>
      <c r="AI645" s="115">
        <v>603</v>
      </c>
      <c r="AJ645" s="2" t="s">
        <v>633</v>
      </c>
      <c r="AK645" s="14"/>
      <c r="AL645" s="29"/>
      <c r="AM645" s="2"/>
      <c r="AN645" s="10">
        <v>35</v>
      </c>
      <c r="AO645" s="10">
        <v>346.5</v>
      </c>
      <c r="AP645" s="4">
        <v>1</v>
      </c>
      <c r="AQ645" s="4" t="s">
        <v>609</v>
      </c>
      <c r="AR645" s="12">
        <v>3.4231909005209888</v>
      </c>
      <c r="AS645" s="24">
        <v>0.20248569264847383</v>
      </c>
      <c r="AT645" s="4"/>
      <c r="AU645" s="4" t="s">
        <v>648</v>
      </c>
      <c r="AV645" s="4" t="s">
        <v>634</v>
      </c>
      <c r="AW645" s="14"/>
      <c r="AX645" s="14"/>
      <c r="AY645" s="14"/>
      <c r="AZ645" s="105">
        <v>9.9</v>
      </c>
      <c r="BA645" s="14" t="s">
        <v>563</v>
      </c>
      <c r="BB645" s="1" t="s">
        <v>41</v>
      </c>
      <c r="BC645" s="15">
        <v>-0.13309000000000001</v>
      </c>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row>
    <row r="646" spans="1:275" s="16" customFormat="1" x14ac:dyDescent="0.25">
      <c r="A646" s="2">
        <v>2269</v>
      </c>
      <c r="B646" s="2" t="s">
        <v>1455</v>
      </c>
      <c r="C646" s="4"/>
      <c r="D646" s="5" t="s">
        <v>1464</v>
      </c>
      <c r="E646" s="15" t="s">
        <v>40</v>
      </c>
      <c r="F646" s="4" t="s">
        <v>1005</v>
      </c>
      <c r="G646" s="4" t="s">
        <v>1006</v>
      </c>
      <c r="H646" s="4" t="s">
        <v>666</v>
      </c>
      <c r="I646" s="4" t="s">
        <v>1007</v>
      </c>
      <c r="J646" s="88" t="s">
        <v>1008</v>
      </c>
      <c r="K646" s="6"/>
      <c r="L646" s="4"/>
      <c r="M646" s="4" t="s">
        <v>1008</v>
      </c>
      <c r="N646" s="37" t="s">
        <v>993</v>
      </c>
      <c r="O646" s="4" t="s">
        <v>548</v>
      </c>
      <c r="P646" s="6" t="s">
        <v>994</v>
      </c>
      <c r="Q646" s="37" t="s">
        <v>995</v>
      </c>
      <c r="R646" s="88" t="s">
        <v>996</v>
      </c>
      <c r="S646" s="6" t="s">
        <v>997</v>
      </c>
      <c r="T646" s="88" t="s">
        <v>552</v>
      </c>
      <c r="U646" s="6"/>
      <c r="V646" s="88" t="s">
        <v>553</v>
      </c>
      <c r="W646" s="6" t="s">
        <v>554</v>
      </c>
      <c r="X646" s="6" t="s">
        <v>555</v>
      </c>
      <c r="Y646" s="6" t="s">
        <v>556</v>
      </c>
      <c r="Z646" s="4" t="s">
        <v>604</v>
      </c>
      <c r="AA646" s="37" t="s">
        <v>557</v>
      </c>
      <c r="AB646" s="24">
        <v>41.093000000000004</v>
      </c>
      <c r="AC646" s="24">
        <v>-7.2834000000000003</v>
      </c>
      <c r="AD646" s="8">
        <v>41.175833300000001</v>
      </c>
      <c r="AE646" s="8">
        <v>-6.5238889000000002</v>
      </c>
      <c r="AF646" s="2"/>
      <c r="AG646" s="9" t="s">
        <v>1010</v>
      </c>
      <c r="AH646" s="2" t="s">
        <v>666</v>
      </c>
      <c r="AI646" s="115">
        <v>601</v>
      </c>
      <c r="AJ646" s="2" t="s">
        <v>633</v>
      </c>
      <c r="AK646" s="14"/>
      <c r="AL646" s="29"/>
      <c r="AM646" s="2"/>
      <c r="AN646" s="10">
        <v>35</v>
      </c>
      <c r="AO646" s="10">
        <v>297.5</v>
      </c>
      <c r="AP646" s="4">
        <v>1</v>
      </c>
      <c r="AQ646" s="4" t="s">
        <v>609</v>
      </c>
      <c r="AR646" s="12">
        <v>33.676216279607246</v>
      </c>
      <c r="AS646" s="24">
        <v>2.0582691796634026E-2</v>
      </c>
      <c r="AT646" s="4"/>
      <c r="AU646" s="4" t="s">
        <v>648</v>
      </c>
      <c r="AV646" s="4" t="s">
        <v>634</v>
      </c>
      <c r="AW646" s="14"/>
      <c r="AX646" s="14"/>
      <c r="AY646" s="14"/>
      <c r="AZ646" s="105">
        <v>8.5</v>
      </c>
      <c r="BA646" s="14" t="s">
        <v>563</v>
      </c>
      <c r="BB646" s="1" t="s">
        <v>41</v>
      </c>
      <c r="BC646" s="15">
        <v>-0.13309000000000001</v>
      </c>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row>
    <row r="647" spans="1:275" s="16" customFormat="1" x14ac:dyDescent="0.25">
      <c r="A647" s="2">
        <v>2270</v>
      </c>
      <c r="B647" s="2" t="s">
        <v>1455</v>
      </c>
      <c r="C647" s="4"/>
      <c r="D647" s="5" t="s">
        <v>1465</v>
      </c>
      <c r="E647" s="15" t="s">
        <v>40</v>
      </c>
      <c r="F647" s="4" t="s">
        <v>1005</v>
      </c>
      <c r="G647" s="4" t="s">
        <v>1006</v>
      </c>
      <c r="H647" s="4" t="s">
        <v>666</v>
      </c>
      <c r="I647" s="4" t="s">
        <v>1007</v>
      </c>
      <c r="J647" s="88" t="s">
        <v>1008</v>
      </c>
      <c r="K647" s="6"/>
      <c r="L647" s="4"/>
      <c r="M647" s="4" t="s">
        <v>1008</v>
      </c>
      <c r="N647" s="37" t="s">
        <v>993</v>
      </c>
      <c r="O647" s="4" t="s">
        <v>548</v>
      </c>
      <c r="P647" s="6" t="s">
        <v>994</v>
      </c>
      <c r="Q647" s="37" t="s">
        <v>995</v>
      </c>
      <c r="R647" s="88" t="s">
        <v>996</v>
      </c>
      <c r="S647" s="6" t="s">
        <v>997</v>
      </c>
      <c r="T647" s="88" t="s">
        <v>552</v>
      </c>
      <c r="U647" s="6"/>
      <c r="V647" s="88" t="s">
        <v>553</v>
      </c>
      <c r="W647" s="6" t="s">
        <v>554</v>
      </c>
      <c r="X647" s="6" t="s">
        <v>555</v>
      </c>
      <c r="Y647" s="6" t="s">
        <v>556</v>
      </c>
      <c r="Z647" s="4" t="s">
        <v>604</v>
      </c>
      <c r="AA647" s="37" t="s">
        <v>557</v>
      </c>
      <c r="AB647" s="24">
        <v>41.093000000000004</v>
      </c>
      <c r="AC647" s="24">
        <v>-7.2834000000000003</v>
      </c>
      <c r="AD647" s="8">
        <v>41.175833300000001</v>
      </c>
      <c r="AE647" s="8">
        <v>-6.5238889000000002</v>
      </c>
      <c r="AF647" s="2"/>
      <c r="AG647" s="9" t="s">
        <v>1010</v>
      </c>
      <c r="AH647" s="2" t="s">
        <v>666</v>
      </c>
      <c r="AI647" s="115">
        <v>188</v>
      </c>
      <c r="AJ647" s="2" t="s">
        <v>633</v>
      </c>
      <c r="AK647" s="14"/>
      <c r="AL647" s="29"/>
      <c r="AM647" s="2"/>
      <c r="AN647" s="10">
        <v>35</v>
      </c>
      <c r="AO647" s="10">
        <v>343</v>
      </c>
      <c r="AP647" s="4">
        <v>1</v>
      </c>
      <c r="AQ647" s="4" t="s">
        <v>609</v>
      </c>
      <c r="AR647" s="12">
        <v>38.089533070040652</v>
      </c>
      <c r="AS647" s="24">
        <v>1.8197838741823295E-2</v>
      </c>
      <c r="AT647" s="4"/>
      <c r="AU647" s="4" t="s">
        <v>648</v>
      </c>
      <c r="AV647" s="4" t="s">
        <v>634</v>
      </c>
      <c r="AW647" s="14"/>
      <c r="AX647" s="14"/>
      <c r="AY647" s="14"/>
      <c r="AZ647" s="105">
        <v>9.8000000000000007</v>
      </c>
      <c r="BA647" s="14" t="s">
        <v>563</v>
      </c>
      <c r="BB647" s="1" t="s">
        <v>41</v>
      </c>
      <c r="BC647" s="15">
        <v>-0.13309000000000001</v>
      </c>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s="2"/>
      <c r="JK647" s="2"/>
      <c r="JL647" s="2"/>
      <c r="JM647" s="2"/>
      <c r="JN647" s="2"/>
      <c r="JO647" s="2"/>
    </row>
    <row r="648" spans="1:275" s="16" customFormat="1" x14ac:dyDescent="0.25">
      <c r="A648" s="2">
        <v>2271</v>
      </c>
      <c r="B648" s="2" t="s">
        <v>1455</v>
      </c>
      <c r="C648" s="4"/>
      <c r="D648" s="5" t="s">
        <v>1466</v>
      </c>
      <c r="E648" s="15" t="s">
        <v>40</v>
      </c>
      <c r="F648" s="4" t="s">
        <v>1005</v>
      </c>
      <c r="G648" s="4" t="s">
        <v>1006</v>
      </c>
      <c r="H648" s="4" t="s">
        <v>666</v>
      </c>
      <c r="I648" s="4" t="s">
        <v>1007</v>
      </c>
      <c r="J648" s="88" t="s">
        <v>1008</v>
      </c>
      <c r="K648" s="6"/>
      <c r="L648" s="4"/>
      <c r="M648" s="4" t="s">
        <v>1008</v>
      </c>
      <c r="N648" s="37" t="s">
        <v>993</v>
      </c>
      <c r="O648" s="4" t="s">
        <v>548</v>
      </c>
      <c r="P648" s="6" t="s">
        <v>994</v>
      </c>
      <c r="Q648" s="37" t="s">
        <v>995</v>
      </c>
      <c r="R648" s="88" t="s">
        <v>996</v>
      </c>
      <c r="S648" s="6" t="s">
        <v>997</v>
      </c>
      <c r="T648" s="88" t="s">
        <v>552</v>
      </c>
      <c r="U648" s="6"/>
      <c r="V648" s="88" t="s">
        <v>553</v>
      </c>
      <c r="W648" s="6" t="s">
        <v>554</v>
      </c>
      <c r="X648" s="6" t="s">
        <v>555</v>
      </c>
      <c r="Y648" s="6" t="s">
        <v>556</v>
      </c>
      <c r="Z648" s="4" t="s">
        <v>604</v>
      </c>
      <c r="AA648" s="37" t="s">
        <v>557</v>
      </c>
      <c r="AB648" s="24">
        <v>41.093000000000004</v>
      </c>
      <c r="AC648" s="24">
        <v>-7.2834000000000003</v>
      </c>
      <c r="AD648" s="8">
        <v>41.175833300000001</v>
      </c>
      <c r="AE648" s="8">
        <v>-6.5238889000000002</v>
      </c>
      <c r="AF648" s="2"/>
      <c r="AG648" s="9" t="s">
        <v>1010</v>
      </c>
      <c r="AH648" s="2" t="s">
        <v>666</v>
      </c>
      <c r="AI648" s="115">
        <v>880</v>
      </c>
      <c r="AJ648" s="2" t="s">
        <v>633</v>
      </c>
      <c r="AK648" s="14"/>
      <c r="AL648" s="29"/>
      <c r="AM648" s="2"/>
      <c r="AN648" s="10">
        <v>35</v>
      </c>
      <c r="AO648" s="10">
        <v>266</v>
      </c>
      <c r="AP648" s="4">
        <v>1</v>
      </c>
      <c r="AQ648" s="4" t="s">
        <v>609</v>
      </c>
      <c r="AR648" s="12">
        <v>29.232030113656446</v>
      </c>
      <c r="AS648" s="24">
        <v>2.3711907037073175E-2</v>
      </c>
      <c r="AT648" s="4"/>
      <c r="AU648" s="4" t="s">
        <v>648</v>
      </c>
      <c r="AV648" s="4" t="s">
        <v>634</v>
      </c>
      <c r="AW648" s="14"/>
      <c r="AX648" s="14"/>
      <c r="AY648" s="14"/>
      <c r="AZ648" s="105">
        <v>7.6</v>
      </c>
      <c r="BA648" s="14" t="s">
        <v>563</v>
      </c>
      <c r="BB648" s="1" t="s">
        <v>41</v>
      </c>
      <c r="BC648" s="15">
        <v>-0.13309000000000001</v>
      </c>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row>
    <row r="649" spans="1:275" s="16" customFormat="1" x14ac:dyDescent="0.25">
      <c r="A649" s="2">
        <v>2272</v>
      </c>
      <c r="B649" s="2" t="s">
        <v>1455</v>
      </c>
      <c r="C649" s="4"/>
      <c r="D649" s="5" t="s">
        <v>1467</v>
      </c>
      <c r="E649" s="15" t="s">
        <v>40</v>
      </c>
      <c r="F649" s="4" t="s">
        <v>1005</v>
      </c>
      <c r="G649" s="4" t="s">
        <v>1006</v>
      </c>
      <c r="H649" s="4" t="s">
        <v>666</v>
      </c>
      <c r="I649" s="4" t="s">
        <v>1007</v>
      </c>
      <c r="J649" s="88" t="s">
        <v>1008</v>
      </c>
      <c r="K649" s="6"/>
      <c r="L649" s="4"/>
      <c r="M649" s="4" t="s">
        <v>1008</v>
      </c>
      <c r="N649" s="37" t="s">
        <v>993</v>
      </c>
      <c r="O649" s="4" t="s">
        <v>548</v>
      </c>
      <c r="P649" s="6" t="s">
        <v>994</v>
      </c>
      <c r="Q649" s="37" t="s">
        <v>995</v>
      </c>
      <c r="R649" s="88" t="s">
        <v>996</v>
      </c>
      <c r="S649" s="6" t="s">
        <v>997</v>
      </c>
      <c r="T649" s="88" t="s">
        <v>552</v>
      </c>
      <c r="U649" s="6"/>
      <c r="V649" s="88" t="s">
        <v>553</v>
      </c>
      <c r="W649" s="6" t="s">
        <v>554</v>
      </c>
      <c r="X649" s="6" t="s">
        <v>555</v>
      </c>
      <c r="Y649" s="6" t="s">
        <v>556</v>
      </c>
      <c r="Z649" s="4" t="s">
        <v>604</v>
      </c>
      <c r="AA649" s="37" t="s">
        <v>557</v>
      </c>
      <c r="AB649" s="24">
        <v>41.093000000000004</v>
      </c>
      <c r="AC649" s="24">
        <v>-7.2834000000000003</v>
      </c>
      <c r="AD649" s="8">
        <v>41.175833300000001</v>
      </c>
      <c r="AE649" s="8">
        <v>-6.5238889000000002</v>
      </c>
      <c r="AF649" s="2"/>
      <c r="AG649" s="9" t="s">
        <v>1010</v>
      </c>
      <c r="AH649" s="2" t="s">
        <v>666</v>
      </c>
      <c r="AI649" s="115">
        <v>240</v>
      </c>
      <c r="AJ649" s="2" t="s">
        <v>633</v>
      </c>
      <c r="AK649" s="14"/>
      <c r="AL649" s="29"/>
      <c r="AM649" s="2"/>
      <c r="AN649" s="10">
        <v>35</v>
      </c>
      <c r="AO649" s="10">
        <v>378</v>
      </c>
      <c r="AP649" s="4">
        <v>1</v>
      </c>
      <c r="AQ649" s="4" t="s">
        <v>609</v>
      </c>
      <c r="AR649" s="12">
        <v>15.868817909803797</v>
      </c>
      <c r="AS649" s="24">
        <v>4.3679824451934579E-2</v>
      </c>
      <c r="AT649" s="4"/>
      <c r="AU649" s="4" t="s">
        <v>648</v>
      </c>
      <c r="AV649" s="4" t="s">
        <v>634</v>
      </c>
      <c r="AW649" s="14"/>
      <c r="AX649" s="14"/>
      <c r="AY649" s="14"/>
      <c r="AZ649" s="105">
        <v>10.8</v>
      </c>
      <c r="BA649" s="14" t="s">
        <v>563</v>
      </c>
      <c r="BB649" s="1" t="s">
        <v>41</v>
      </c>
      <c r="BC649" s="15">
        <v>-0.13309000000000001</v>
      </c>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row>
    <row r="650" spans="1:275" s="16" customFormat="1" x14ac:dyDescent="0.25">
      <c r="A650" s="2">
        <v>2273</v>
      </c>
      <c r="B650" s="2" t="s">
        <v>1455</v>
      </c>
      <c r="C650" s="4"/>
      <c r="D650" s="5" t="s">
        <v>1468</v>
      </c>
      <c r="E650" s="15" t="s">
        <v>40</v>
      </c>
      <c r="F650" s="4" t="s">
        <v>1005</v>
      </c>
      <c r="G650" s="4" t="s">
        <v>1006</v>
      </c>
      <c r="H650" s="4" t="s">
        <v>666</v>
      </c>
      <c r="I650" s="4" t="s">
        <v>1007</v>
      </c>
      <c r="J650" s="88" t="s">
        <v>1008</v>
      </c>
      <c r="K650" s="6"/>
      <c r="L650" s="4"/>
      <c r="M650" s="4" t="s">
        <v>1008</v>
      </c>
      <c r="N650" s="37" t="s">
        <v>993</v>
      </c>
      <c r="O650" s="4" t="s">
        <v>548</v>
      </c>
      <c r="P650" s="6" t="s">
        <v>994</v>
      </c>
      <c r="Q650" s="37" t="s">
        <v>995</v>
      </c>
      <c r="R650" s="88" t="s">
        <v>996</v>
      </c>
      <c r="S650" s="6" t="s">
        <v>997</v>
      </c>
      <c r="T650" s="88" t="s">
        <v>552</v>
      </c>
      <c r="U650" s="6"/>
      <c r="V650" s="88" t="s">
        <v>553</v>
      </c>
      <c r="W650" s="6" t="s">
        <v>554</v>
      </c>
      <c r="X650" s="6" t="s">
        <v>555</v>
      </c>
      <c r="Y650" s="6" t="s">
        <v>556</v>
      </c>
      <c r="Z650" s="4" t="s">
        <v>604</v>
      </c>
      <c r="AA650" s="37" t="s">
        <v>557</v>
      </c>
      <c r="AB650" s="24">
        <v>41.093000000000004</v>
      </c>
      <c r="AC650" s="24">
        <v>-7.2834000000000003</v>
      </c>
      <c r="AD650" s="8">
        <v>41.175833300000001</v>
      </c>
      <c r="AE650" s="8">
        <v>-6.5238889000000002</v>
      </c>
      <c r="AF650" s="2"/>
      <c r="AG650" s="9" t="s">
        <v>1010</v>
      </c>
      <c r="AH650" s="2" t="s">
        <v>666</v>
      </c>
      <c r="AI650" s="115">
        <v>597</v>
      </c>
      <c r="AJ650" s="2" t="s">
        <v>633</v>
      </c>
      <c r="AK650" s="14"/>
      <c r="AL650" s="29"/>
      <c r="AM650" s="2"/>
      <c r="AN650" s="10">
        <v>35</v>
      </c>
      <c r="AO650" s="10">
        <v>339.5</v>
      </c>
      <c r="AP650" s="4">
        <v>1</v>
      </c>
      <c r="AQ650" s="4" t="s">
        <v>609</v>
      </c>
      <c r="AR650" s="12">
        <v>49.544407467806458</v>
      </c>
      <c r="AS650" s="24">
        <v>1.3990422249178104E-2</v>
      </c>
      <c r="AT650" s="4"/>
      <c r="AU650" s="4" t="s">
        <v>648</v>
      </c>
      <c r="AV650" s="4" t="s">
        <v>634</v>
      </c>
      <c r="AW650" s="14"/>
      <c r="AX650" s="14"/>
      <c r="AY650" s="14"/>
      <c r="AZ650" s="105">
        <v>9.6999999999999993</v>
      </c>
      <c r="BA650" s="14" t="s">
        <v>563</v>
      </c>
      <c r="BB650" s="1" t="s">
        <v>41</v>
      </c>
      <c r="BC650" s="15">
        <v>-0.13309000000000001</v>
      </c>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row>
    <row r="651" spans="1:275" s="16" customFormat="1" x14ac:dyDescent="0.25">
      <c r="A651" s="2">
        <v>2274</v>
      </c>
      <c r="B651" s="2" t="s">
        <v>1455</v>
      </c>
      <c r="C651" s="4"/>
      <c r="D651" s="5" t="s">
        <v>1469</v>
      </c>
      <c r="E651" s="15" t="s">
        <v>40</v>
      </c>
      <c r="F651" s="4" t="s">
        <v>1005</v>
      </c>
      <c r="G651" s="4" t="s">
        <v>1006</v>
      </c>
      <c r="H651" s="4" t="s">
        <v>666</v>
      </c>
      <c r="I651" s="4" t="s">
        <v>1007</v>
      </c>
      <c r="J651" s="88" t="s">
        <v>1008</v>
      </c>
      <c r="K651" s="6"/>
      <c r="L651" s="4"/>
      <c r="M651" s="4" t="s">
        <v>1008</v>
      </c>
      <c r="N651" s="37" t="s">
        <v>993</v>
      </c>
      <c r="O651" s="4" t="s">
        <v>548</v>
      </c>
      <c r="P651" s="6" t="s">
        <v>994</v>
      </c>
      <c r="Q651" s="37" t="s">
        <v>995</v>
      </c>
      <c r="R651" s="88" t="s">
        <v>996</v>
      </c>
      <c r="S651" s="6" t="s">
        <v>997</v>
      </c>
      <c r="T651" s="88" t="s">
        <v>552</v>
      </c>
      <c r="U651" s="6"/>
      <c r="V651" s="88" t="s">
        <v>553</v>
      </c>
      <c r="W651" s="6" t="s">
        <v>554</v>
      </c>
      <c r="X651" s="6" t="s">
        <v>555</v>
      </c>
      <c r="Y651" s="6" t="s">
        <v>556</v>
      </c>
      <c r="Z651" s="4" t="s">
        <v>604</v>
      </c>
      <c r="AA651" s="37" t="s">
        <v>557</v>
      </c>
      <c r="AB651" s="24">
        <v>41.093000000000004</v>
      </c>
      <c r="AC651" s="24">
        <v>-7.2834000000000003</v>
      </c>
      <c r="AD651" s="8">
        <v>41.175833300000001</v>
      </c>
      <c r="AE651" s="8">
        <v>-6.5238889000000002</v>
      </c>
      <c r="AF651" s="2"/>
      <c r="AG651" s="9" t="s">
        <v>1010</v>
      </c>
      <c r="AH651" s="2" t="s">
        <v>666</v>
      </c>
      <c r="AI651" s="115">
        <v>304</v>
      </c>
      <c r="AJ651" s="2" t="s">
        <v>633</v>
      </c>
      <c r="AK651" s="14"/>
      <c r="AL651" s="29"/>
      <c r="AM651" s="2"/>
      <c r="AN651" s="10">
        <v>35</v>
      </c>
      <c r="AO651" s="10">
        <v>392</v>
      </c>
      <c r="AP651" s="4">
        <v>1</v>
      </c>
      <c r="AQ651" s="4" t="s">
        <v>609</v>
      </c>
      <c r="AR651" s="12">
        <v>8.0211868118784899</v>
      </c>
      <c r="AS651" s="24">
        <v>8.6414541490726915E-2</v>
      </c>
      <c r="AT651" s="4"/>
      <c r="AU651" s="4" t="s">
        <v>648</v>
      </c>
      <c r="AV651" s="4" t="s">
        <v>634</v>
      </c>
      <c r="AW651" s="14"/>
      <c r="AX651" s="14"/>
      <c r="AY651" s="14"/>
      <c r="AZ651" s="105">
        <v>11.2</v>
      </c>
      <c r="BA651" s="14" t="s">
        <v>563</v>
      </c>
      <c r="BB651" s="1" t="s">
        <v>41</v>
      </c>
      <c r="BC651" s="15">
        <v>-0.13309000000000001</v>
      </c>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row>
    <row r="652" spans="1:275" s="16" customFormat="1" x14ac:dyDescent="0.25">
      <c r="A652" s="2">
        <v>2275</v>
      </c>
      <c r="B652" s="2" t="s">
        <v>1455</v>
      </c>
      <c r="C652" s="4"/>
      <c r="D652" s="5" t="s">
        <v>1470</v>
      </c>
      <c r="E652" s="15" t="s">
        <v>40</v>
      </c>
      <c r="F652" s="4" t="s">
        <v>1005</v>
      </c>
      <c r="G652" s="4" t="s">
        <v>1006</v>
      </c>
      <c r="H652" s="4" t="s">
        <v>666</v>
      </c>
      <c r="I652" s="4" t="s">
        <v>1007</v>
      </c>
      <c r="J652" s="88" t="s">
        <v>1008</v>
      </c>
      <c r="K652" s="6"/>
      <c r="L652" s="4"/>
      <c r="M652" s="4" t="s">
        <v>1008</v>
      </c>
      <c r="N652" s="37" t="s">
        <v>993</v>
      </c>
      <c r="O652" s="4" t="s">
        <v>548</v>
      </c>
      <c r="P652" s="6" t="s">
        <v>994</v>
      </c>
      <c r="Q652" s="37" t="s">
        <v>995</v>
      </c>
      <c r="R652" s="88" t="s">
        <v>996</v>
      </c>
      <c r="S652" s="6" t="s">
        <v>997</v>
      </c>
      <c r="T652" s="88" t="s">
        <v>552</v>
      </c>
      <c r="U652" s="6"/>
      <c r="V652" s="88" t="s">
        <v>553</v>
      </c>
      <c r="W652" s="6" t="s">
        <v>554</v>
      </c>
      <c r="X652" s="6" t="s">
        <v>555</v>
      </c>
      <c r="Y652" s="6" t="s">
        <v>556</v>
      </c>
      <c r="Z652" s="4" t="s">
        <v>604</v>
      </c>
      <c r="AA652" s="37" t="s">
        <v>557</v>
      </c>
      <c r="AB652" s="24">
        <v>41.093000000000004</v>
      </c>
      <c r="AC652" s="24">
        <v>-7.2834000000000003</v>
      </c>
      <c r="AD652" s="8">
        <v>41.175833300000001</v>
      </c>
      <c r="AE652" s="8">
        <v>-6.5238889000000002</v>
      </c>
      <c r="AF652" s="2"/>
      <c r="AG652" s="9" t="s">
        <v>1010</v>
      </c>
      <c r="AH652" s="2" t="s">
        <v>666</v>
      </c>
      <c r="AI652" s="115">
        <v>545</v>
      </c>
      <c r="AJ652" s="2" t="s">
        <v>633</v>
      </c>
      <c r="AK652" s="14"/>
      <c r="AL652" s="29"/>
      <c r="AM652" s="2"/>
      <c r="AN652" s="10">
        <v>35</v>
      </c>
      <c r="AO652" s="10">
        <v>332.5</v>
      </c>
      <c r="AP652" s="4">
        <v>1</v>
      </c>
      <c r="AQ652" s="4" t="s">
        <v>609</v>
      </c>
      <c r="AR652" s="12">
        <v>3.5899299663642683</v>
      </c>
      <c r="AS652" s="24">
        <v>0.19308097568876417</v>
      </c>
      <c r="AT652" s="4"/>
      <c r="AU652" s="4" t="s">
        <v>648</v>
      </c>
      <c r="AV652" s="4" t="s">
        <v>634</v>
      </c>
      <c r="AW652" s="14"/>
      <c r="AX652" s="14"/>
      <c r="AY652" s="14"/>
      <c r="AZ652" s="105">
        <v>9.5</v>
      </c>
      <c r="BA652" s="14" t="s">
        <v>563</v>
      </c>
      <c r="BB652" s="1" t="s">
        <v>41</v>
      </c>
      <c r="BC652" s="15">
        <v>-0.13309000000000001</v>
      </c>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row>
    <row r="653" spans="1:275" s="16" customFormat="1" x14ac:dyDescent="0.25">
      <c r="A653" s="2">
        <v>2276</v>
      </c>
      <c r="B653" s="2" t="s">
        <v>1455</v>
      </c>
      <c r="C653" s="4"/>
      <c r="D653" s="5" t="s">
        <v>1471</v>
      </c>
      <c r="E653" s="15" t="s">
        <v>40</v>
      </c>
      <c r="F653" s="4" t="s">
        <v>1005</v>
      </c>
      <c r="G653" s="4" t="s">
        <v>1006</v>
      </c>
      <c r="H653" s="4" t="s">
        <v>666</v>
      </c>
      <c r="I653" s="4" t="s">
        <v>1007</v>
      </c>
      <c r="J653" s="88" t="s">
        <v>1008</v>
      </c>
      <c r="K653" s="6"/>
      <c r="L653" s="4"/>
      <c r="M653" s="4" t="s">
        <v>1008</v>
      </c>
      <c r="N653" s="37" t="s">
        <v>993</v>
      </c>
      <c r="O653" s="4" t="s">
        <v>548</v>
      </c>
      <c r="P653" s="6" t="s">
        <v>994</v>
      </c>
      <c r="Q653" s="37" t="s">
        <v>995</v>
      </c>
      <c r="R653" s="88" t="s">
        <v>996</v>
      </c>
      <c r="S653" s="6" t="s">
        <v>997</v>
      </c>
      <c r="T653" s="88" t="s">
        <v>552</v>
      </c>
      <c r="U653" s="6"/>
      <c r="V653" s="88" t="s">
        <v>553</v>
      </c>
      <c r="W653" s="6" t="s">
        <v>554</v>
      </c>
      <c r="X653" s="6" t="s">
        <v>555</v>
      </c>
      <c r="Y653" s="6" t="s">
        <v>556</v>
      </c>
      <c r="Z653" s="4" t="s">
        <v>604</v>
      </c>
      <c r="AA653" s="37" t="s">
        <v>557</v>
      </c>
      <c r="AB653" s="24">
        <v>41.093000000000004</v>
      </c>
      <c r="AC653" s="24">
        <v>-7.2834000000000003</v>
      </c>
      <c r="AD653" s="8">
        <v>41.175833300000001</v>
      </c>
      <c r="AE653" s="8">
        <v>-6.5238889000000002</v>
      </c>
      <c r="AF653" s="2"/>
      <c r="AG653" s="9" t="s">
        <v>1010</v>
      </c>
      <c r="AH653" s="2" t="s">
        <v>666</v>
      </c>
      <c r="AI653" s="115">
        <v>189</v>
      </c>
      <c r="AJ653" s="2" t="s">
        <v>633</v>
      </c>
      <c r="AK653" s="14"/>
      <c r="AL653" s="29"/>
      <c r="AM653" s="2"/>
      <c r="AN653" s="10">
        <v>35</v>
      </c>
      <c r="AO653" s="10">
        <v>318.5</v>
      </c>
      <c r="AP653" s="4">
        <v>1</v>
      </c>
      <c r="AQ653" s="4" t="s">
        <v>609</v>
      </c>
      <c r="AR653" s="12">
        <v>31.802023386917558</v>
      </c>
      <c r="AS653" s="24">
        <v>2.1795694321924377E-2</v>
      </c>
      <c r="AT653" s="4"/>
      <c r="AU653" s="4" t="s">
        <v>648</v>
      </c>
      <c r="AV653" s="4" t="s">
        <v>634</v>
      </c>
      <c r="AW653" s="14"/>
      <c r="AX653" s="14"/>
      <c r="AY653" s="14"/>
      <c r="AZ653" s="105">
        <v>9.1</v>
      </c>
      <c r="BA653" s="14" t="s">
        <v>563</v>
      </c>
      <c r="BB653" s="1" t="s">
        <v>41</v>
      </c>
      <c r="BC653" s="15">
        <v>-0.13309000000000001</v>
      </c>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row>
    <row r="654" spans="1:275" s="16" customFormat="1" x14ac:dyDescent="0.25">
      <c r="A654" s="2">
        <v>2277</v>
      </c>
      <c r="B654" s="2" t="s">
        <v>1455</v>
      </c>
      <c r="C654" s="4"/>
      <c r="D654" s="5" t="s">
        <v>1472</v>
      </c>
      <c r="E654" s="15" t="s">
        <v>40</v>
      </c>
      <c r="F654" s="4" t="s">
        <v>1005</v>
      </c>
      <c r="G654" s="4" t="s">
        <v>1006</v>
      </c>
      <c r="H654" s="4" t="s">
        <v>666</v>
      </c>
      <c r="I654" s="4" t="s">
        <v>1007</v>
      </c>
      <c r="J654" s="88" t="s">
        <v>1008</v>
      </c>
      <c r="K654" s="6"/>
      <c r="L654" s="4"/>
      <c r="M654" s="4" t="s">
        <v>1008</v>
      </c>
      <c r="N654" s="37" t="s">
        <v>993</v>
      </c>
      <c r="O654" s="4" t="s">
        <v>548</v>
      </c>
      <c r="P654" s="6" t="s">
        <v>994</v>
      </c>
      <c r="Q654" s="37" t="s">
        <v>995</v>
      </c>
      <c r="R654" s="88" t="s">
        <v>996</v>
      </c>
      <c r="S654" s="6" t="s">
        <v>997</v>
      </c>
      <c r="T654" s="88" t="s">
        <v>552</v>
      </c>
      <c r="U654" s="6"/>
      <c r="V654" s="88" t="s">
        <v>553</v>
      </c>
      <c r="W654" s="6" t="s">
        <v>554</v>
      </c>
      <c r="X654" s="6" t="s">
        <v>555</v>
      </c>
      <c r="Y654" s="6" t="s">
        <v>556</v>
      </c>
      <c r="Z654" s="4" t="s">
        <v>604</v>
      </c>
      <c r="AA654" s="37" t="s">
        <v>557</v>
      </c>
      <c r="AB654" s="24">
        <v>41.093000000000004</v>
      </c>
      <c r="AC654" s="24">
        <v>-7.2834000000000003</v>
      </c>
      <c r="AD654" s="8">
        <v>41.175833300000001</v>
      </c>
      <c r="AE654" s="8">
        <v>-6.5238889000000002</v>
      </c>
      <c r="AF654" s="2"/>
      <c r="AG654" s="9" t="s">
        <v>1010</v>
      </c>
      <c r="AH654" s="2" t="s">
        <v>666</v>
      </c>
      <c r="AI654" s="115">
        <v>52</v>
      </c>
      <c r="AJ654" s="2" t="s">
        <v>633</v>
      </c>
      <c r="AK654" s="14"/>
      <c r="AL654" s="29"/>
      <c r="AM654" s="2"/>
      <c r="AN654" s="10">
        <v>35</v>
      </c>
      <c r="AO654" s="10">
        <v>563.5</v>
      </c>
      <c r="AP654" s="4">
        <v>1</v>
      </c>
      <c r="AQ654" s="4" t="s">
        <v>609</v>
      </c>
      <c r="AR654" s="12">
        <v>27.035009830143554</v>
      </c>
      <c r="AS654" s="24">
        <v>2.5638872887965385E-2</v>
      </c>
      <c r="AT654" s="4"/>
      <c r="AU654" s="4" t="s">
        <v>648</v>
      </c>
      <c r="AV654" s="4" t="s">
        <v>634</v>
      </c>
      <c r="AW654" s="14"/>
      <c r="AX654" s="14"/>
      <c r="AY654" s="14"/>
      <c r="AZ654" s="105">
        <v>16.100000000000001</v>
      </c>
      <c r="BA654" s="14" t="s">
        <v>563</v>
      </c>
      <c r="BB654" s="1" t="s">
        <v>41</v>
      </c>
      <c r="BC654" s="15">
        <v>-0.13309000000000001</v>
      </c>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row>
    <row r="655" spans="1:275" s="16" customFormat="1" x14ac:dyDescent="0.25">
      <c r="A655" s="2">
        <v>2278</v>
      </c>
      <c r="B655" s="2" t="s">
        <v>1455</v>
      </c>
      <c r="C655" s="4"/>
      <c r="D655" s="5" t="s">
        <v>1473</v>
      </c>
      <c r="E655" s="15" t="s">
        <v>40</v>
      </c>
      <c r="F655" s="4" t="s">
        <v>1005</v>
      </c>
      <c r="G655" s="4" t="s">
        <v>1006</v>
      </c>
      <c r="H655" s="4" t="s">
        <v>666</v>
      </c>
      <c r="I655" s="4" t="s">
        <v>1007</v>
      </c>
      <c r="J655" s="88" t="s">
        <v>1008</v>
      </c>
      <c r="K655" s="6"/>
      <c r="L655" s="4"/>
      <c r="M655" s="4" t="s">
        <v>1008</v>
      </c>
      <c r="N655" s="37" t="s">
        <v>993</v>
      </c>
      <c r="O655" s="4" t="s">
        <v>548</v>
      </c>
      <c r="P655" s="6" t="s">
        <v>994</v>
      </c>
      <c r="Q655" s="37" t="s">
        <v>995</v>
      </c>
      <c r="R655" s="88" t="s">
        <v>996</v>
      </c>
      <c r="S655" s="6" t="s">
        <v>997</v>
      </c>
      <c r="T655" s="88" t="s">
        <v>552</v>
      </c>
      <c r="U655" s="6"/>
      <c r="V655" s="88" t="s">
        <v>553</v>
      </c>
      <c r="W655" s="6" t="s">
        <v>554</v>
      </c>
      <c r="X655" s="6" t="s">
        <v>555</v>
      </c>
      <c r="Y655" s="6" t="s">
        <v>556</v>
      </c>
      <c r="Z655" s="4" t="s">
        <v>604</v>
      </c>
      <c r="AA655" s="37" t="s">
        <v>557</v>
      </c>
      <c r="AB655" s="24">
        <v>41.093000000000004</v>
      </c>
      <c r="AC655" s="24">
        <v>-7.2834000000000003</v>
      </c>
      <c r="AD655" s="8">
        <v>41.175833300000001</v>
      </c>
      <c r="AE655" s="8">
        <v>-6.5238889000000002</v>
      </c>
      <c r="AF655" s="2"/>
      <c r="AG655" s="9" t="s">
        <v>1010</v>
      </c>
      <c r="AH655" s="2" t="s">
        <v>666</v>
      </c>
      <c r="AI655" s="115">
        <v>337</v>
      </c>
      <c r="AJ655" s="2" t="s">
        <v>633</v>
      </c>
      <c r="AK655" s="14"/>
      <c r="AL655" s="29"/>
      <c r="AM655" s="2"/>
      <c r="AN655" s="10">
        <v>35</v>
      </c>
      <c r="AO655" s="10">
        <v>297.5</v>
      </c>
      <c r="AP655" s="4">
        <v>1</v>
      </c>
      <c r="AQ655" s="4" t="s">
        <v>609</v>
      </c>
      <c r="AR655" s="12">
        <v>39.13186697762201</v>
      </c>
      <c r="AS655" s="24">
        <v>1.7713112971490197E-2</v>
      </c>
      <c r="AT655" s="4"/>
      <c r="AU655" s="4" t="s">
        <v>648</v>
      </c>
      <c r="AV655" s="4" t="s">
        <v>634</v>
      </c>
      <c r="AW655" s="14"/>
      <c r="AX655" s="14"/>
      <c r="AY655" s="14"/>
      <c r="AZ655" s="105">
        <v>8.5</v>
      </c>
      <c r="BA655" s="14" t="s">
        <v>563</v>
      </c>
      <c r="BB655" s="1" t="s">
        <v>41</v>
      </c>
      <c r="BC655" s="15">
        <v>-0.13309000000000001</v>
      </c>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row>
    <row r="656" spans="1:275" s="16" customFormat="1" x14ac:dyDescent="0.25">
      <c r="A656" s="2">
        <v>2279</v>
      </c>
      <c r="B656" s="2" t="s">
        <v>1455</v>
      </c>
      <c r="C656" s="4"/>
      <c r="D656" s="5" t="s">
        <v>1474</v>
      </c>
      <c r="E656" s="15" t="s">
        <v>40</v>
      </c>
      <c r="F656" s="4" t="s">
        <v>1005</v>
      </c>
      <c r="G656" s="4" t="s">
        <v>1006</v>
      </c>
      <c r="H656" s="4" t="s">
        <v>666</v>
      </c>
      <c r="I656" s="4" t="s">
        <v>1007</v>
      </c>
      <c r="J656" s="88" t="s">
        <v>1008</v>
      </c>
      <c r="K656" s="6"/>
      <c r="L656" s="4"/>
      <c r="M656" s="4" t="s">
        <v>1008</v>
      </c>
      <c r="N656" s="37" t="s">
        <v>993</v>
      </c>
      <c r="O656" s="4" t="s">
        <v>548</v>
      </c>
      <c r="P656" s="6" t="s">
        <v>994</v>
      </c>
      <c r="Q656" s="37" t="s">
        <v>995</v>
      </c>
      <c r="R656" s="88" t="s">
        <v>996</v>
      </c>
      <c r="S656" s="6" t="s">
        <v>997</v>
      </c>
      <c r="T656" s="88" t="s">
        <v>552</v>
      </c>
      <c r="U656" s="6"/>
      <c r="V656" s="88" t="s">
        <v>553</v>
      </c>
      <c r="W656" s="6" t="s">
        <v>554</v>
      </c>
      <c r="X656" s="6" t="s">
        <v>555</v>
      </c>
      <c r="Y656" s="6" t="s">
        <v>556</v>
      </c>
      <c r="Z656" s="4" t="s">
        <v>604</v>
      </c>
      <c r="AA656" s="37" t="s">
        <v>557</v>
      </c>
      <c r="AB656" s="24">
        <v>41.093000000000004</v>
      </c>
      <c r="AC656" s="24">
        <v>-7.2834000000000003</v>
      </c>
      <c r="AD656" s="8">
        <v>41.175833300000001</v>
      </c>
      <c r="AE656" s="8">
        <v>-6.5238889000000002</v>
      </c>
      <c r="AF656" s="2"/>
      <c r="AG656" s="9" t="s">
        <v>1010</v>
      </c>
      <c r="AH656" s="2" t="s">
        <v>666</v>
      </c>
      <c r="AI656" s="115">
        <v>73</v>
      </c>
      <c r="AJ656" s="2" t="s">
        <v>633</v>
      </c>
      <c r="AK656" s="14"/>
      <c r="AL656" s="29"/>
      <c r="AM656" s="2"/>
      <c r="AN656" s="10">
        <v>35</v>
      </c>
      <c r="AO656" s="10">
        <v>409.5</v>
      </c>
      <c r="AP656" s="4">
        <v>1</v>
      </c>
      <c r="AQ656" s="4" t="s">
        <v>609</v>
      </c>
      <c r="AR656" s="12">
        <v>4.0288255252412029</v>
      </c>
      <c r="AS656" s="24">
        <v>0.17204695914908033</v>
      </c>
      <c r="AT656" s="4"/>
      <c r="AU656" s="4" t="s">
        <v>648</v>
      </c>
      <c r="AV656" s="4" t="s">
        <v>634</v>
      </c>
      <c r="AW656" s="14"/>
      <c r="AX656" s="14"/>
      <c r="AY656" s="14"/>
      <c r="AZ656" s="105">
        <v>11.7</v>
      </c>
      <c r="BA656" s="14" t="s">
        <v>563</v>
      </c>
      <c r="BB656" s="1" t="s">
        <v>41</v>
      </c>
      <c r="BC656" s="15">
        <v>-0.13309000000000001</v>
      </c>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row>
    <row r="657" spans="1:275" s="16" customFormat="1" x14ac:dyDescent="0.25">
      <c r="A657" s="2">
        <v>2280</v>
      </c>
      <c r="B657" s="2" t="s">
        <v>1455</v>
      </c>
      <c r="C657" s="4"/>
      <c r="D657" s="5" t="s">
        <v>1475</v>
      </c>
      <c r="E657" s="15" t="s">
        <v>40</v>
      </c>
      <c r="F657" s="4" t="s">
        <v>1005</v>
      </c>
      <c r="G657" s="4" t="s">
        <v>1006</v>
      </c>
      <c r="H657" s="4" t="s">
        <v>666</v>
      </c>
      <c r="I657" s="4" t="s">
        <v>1007</v>
      </c>
      <c r="J657" s="88" t="s">
        <v>1008</v>
      </c>
      <c r="K657" s="6"/>
      <c r="L657" s="4"/>
      <c r="M657" s="4" t="s">
        <v>1008</v>
      </c>
      <c r="N657" s="37" t="s">
        <v>993</v>
      </c>
      <c r="O657" s="4" t="s">
        <v>548</v>
      </c>
      <c r="P657" s="6" t="s">
        <v>994</v>
      </c>
      <c r="Q657" s="37" t="s">
        <v>995</v>
      </c>
      <c r="R657" s="88" t="s">
        <v>996</v>
      </c>
      <c r="S657" s="6" t="s">
        <v>997</v>
      </c>
      <c r="T657" s="88" t="s">
        <v>552</v>
      </c>
      <c r="U657" s="6"/>
      <c r="V657" s="88" t="s">
        <v>553</v>
      </c>
      <c r="W657" s="6" t="s">
        <v>554</v>
      </c>
      <c r="X657" s="6" t="s">
        <v>555</v>
      </c>
      <c r="Y657" s="6" t="s">
        <v>556</v>
      </c>
      <c r="Z657" s="4" t="s">
        <v>604</v>
      </c>
      <c r="AA657" s="37" t="s">
        <v>557</v>
      </c>
      <c r="AB657" s="24">
        <v>41.093000000000004</v>
      </c>
      <c r="AC657" s="24">
        <v>-7.2834000000000003</v>
      </c>
      <c r="AD657" s="8">
        <v>41.175833300000001</v>
      </c>
      <c r="AE657" s="8">
        <v>-6.5238889000000002</v>
      </c>
      <c r="AF657" s="2"/>
      <c r="AG657" s="9" t="s">
        <v>1010</v>
      </c>
      <c r="AH657" s="2" t="s">
        <v>666</v>
      </c>
      <c r="AI657" s="115">
        <v>1040</v>
      </c>
      <c r="AJ657" s="2" t="s">
        <v>633</v>
      </c>
      <c r="AK657" s="14"/>
      <c r="AL657" s="29"/>
      <c r="AM657" s="2"/>
      <c r="AN657" s="10">
        <v>35</v>
      </c>
      <c r="AO657" s="10">
        <v>224</v>
      </c>
      <c r="AP657" s="4">
        <v>1</v>
      </c>
      <c r="AQ657" s="4" t="s">
        <v>609</v>
      </c>
      <c r="AR657" s="12">
        <v>43.170114901496071</v>
      </c>
      <c r="AS657" s="24">
        <v>1.6056181044260414E-2</v>
      </c>
      <c r="AT657" s="4"/>
      <c r="AU657" s="4" t="s">
        <v>648</v>
      </c>
      <c r="AV657" s="4" t="s">
        <v>634</v>
      </c>
      <c r="AW657" s="14"/>
      <c r="AX657" s="14"/>
      <c r="AY657" s="14"/>
      <c r="AZ657" s="105">
        <v>6.4</v>
      </c>
      <c r="BA657" s="14" t="s">
        <v>563</v>
      </c>
      <c r="BB657" s="1" t="s">
        <v>41</v>
      </c>
      <c r="BC657" s="15">
        <v>-0.13309000000000001</v>
      </c>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row>
    <row r="658" spans="1:275" s="16" customFormat="1" x14ac:dyDescent="0.25">
      <c r="A658" s="2">
        <v>2281</v>
      </c>
      <c r="B658" s="2" t="s">
        <v>1455</v>
      </c>
      <c r="C658" s="4"/>
      <c r="D658" s="5" t="s">
        <v>1476</v>
      </c>
      <c r="E658" s="15" t="s">
        <v>40</v>
      </c>
      <c r="F658" s="4" t="s">
        <v>1005</v>
      </c>
      <c r="G658" s="4" t="s">
        <v>1006</v>
      </c>
      <c r="H658" s="4" t="s">
        <v>666</v>
      </c>
      <c r="I658" s="4" t="s">
        <v>1007</v>
      </c>
      <c r="J658" s="88" t="s">
        <v>1008</v>
      </c>
      <c r="K658" s="6"/>
      <c r="L658" s="4"/>
      <c r="M658" s="4" t="s">
        <v>1008</v>
      </c>
      <c r="N658" s="37" t="s">
        <v>993</v>
      </c>
      <c r="O658" s="4" t="s">
        <v>548</v>
      </c>
      <c r="P658" s="6" t="s">
        <v>994</v>
      </c>
      <c r="Q658" s="37" t="s">
        <v>995</v>
      </c>
      <c r="R658" s="88" t="s">
        <v>996</v>
      </c>
      <c r="S658" s="6" t="s">
        <v>997</v>
      </c>
      <c r="T658" s="88" t="s">
        <v>552</v>
      </c>
      <c r="U658" s="6"/>
      <c r="V658" s="88" t="s">
        <v>553</v>
      </c>
      <c r="W658" s="6" t="s">
        <v>554</v>
      </c>
      <c r="X658" s="6" t="s">
        <v>555</v>
      </c>
      <c r="Y658" s="6" t="s">
        <v>556</v>
      </c>
      <c r="Z658" s="4" t="s">
        <v>604</v>
      </c>
      <c r="AA658" s="37" t="s">
        <v>557</v>
      </c>
      <c r="AB658" s="24">
        <v>41.093000000000004</v>
      </c>
      <c r="AC658" s="24">
        <v>-7.2834000000000003</v>
      </c>
      <c r="AD658" s="8">
        <v>41.175833300000001</v>
      </c>
      <c r="AE658" s="8">
        <v>-6.5238889000000002</v>
      </c>
      <c r="AF658" s="2"/>
      <c r="AG658" s="9" t="s">
        <v>1010</v>
      </c>
      <c r="AH658" s="2" t="s">
        <v>666</v>
      </c>
      <c r="AI658" s="115">
        <v>318</v>
      </c>
      <c r="AJ658" s="2" t="s">
        <v>633</v>
      </c>
      <c r="AK658" s="14"/>
      <c r="AL658" s="29"/>
      <c r="AM658" s="2"/>
      <c r="AN658" s="10">
        <v>35</v>
      </c>
      <c r="AO658" s="10">
        <v>238</v>
      </c>
      <c r="AP658" s="4">
        <v>1</v>
      </c>
      <c r="AQ658" s="4" t="s">
        <v>609</v>
      </c>
      <c r="AR658" s="12">
        <v>7.7006683284285717</v>
      </c>
      <c r="AS658" s="24">
        <v>9.0011301746505887E-2</v>
      </c>
      <c r="AT658" s="4"/>
      <c r="AU658" s="4" t="s">
        <v>648</v>
      </c>
      <c r="AV658" s="4" t="s">
        <v>634</v>
      </c>
      <c r="AW658" s="14"/>
      <c r="AX658" s="14"/>
      <c r="AY658" s="14"/>
      <c r="AZ658" s="105">
        <v>6.8</v>
      </c>
      <c r="BA658" s="14" t="s">
        <v>563</v>
      </c>
      <c r="BB658" s="1" t="s">
        <v>41</v>
      </c>
      <c r="BC658" s="15">
        <v>-0.13309000000000001</v>
      </c>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row>
    <row r="659" spans="1:275" s="16" customFormat="1" x14ac:dyDescent="0.25">
      <c r="A659" s="2">
        <v>2282</v>
      </c>
      <c r="B659" s="2" t="s">
        <v>1455</v>
      </c>
      <c r="C659" s="4"/>
      <c r="D659" s="5" t="s">
        <v>1477</v>
      </c>
      <c r="E659" s="15" t="s">
        <v>40</v>
      </c>
      <c r="F659" s="4" t="s">
        <v>1005</v>
      </c>
      <c r="G659" s="4" t="s">
        <v>1006</v>
      </c>
      <c r="H659" s="4" t="s">
        <v>666</v>
      </c>
      <c r="I659" s="4" t="s">
        <v>1007</v>
      </c>
      <c r="J659" s="88" t="s">
        <v>1008</v>
      </c>
      <c r="K659" s="6"/>
      <c r="L659" s="4"/>
      <c r="M659" s="4" t="s">
        <v>1008</v>
      </c>
      <c r="N659" s="37" t="s">
        <v>993</v>
      </c>
      <c r="O659" s="4" t="s">
        <v>548</v>
      </c>
      <c r="P659" s="6" t="s">
        <v>994</v>
      </c>
      <c r="Q659" s="37" t="s">
        <v>995</v>
      </c>
      <c r="R659" s="88" t="s">
        <v>996</v>
      </c>
      <c r="S659" s="6" t="s">
        <v>997</v>
      </c>
      <c r="T659" s="88" t="s">
        <v>552</v>
      </c>
      <c r="U659" s="6"/>
      <c r="V659" s="88" t="s">
        <v>553</v>
      </c>
      <c r="W659" s="6" t="s">
        <v>554</v>
      </c>
      <c r="X659" s="6" t="s">
        <v>555</v>
      </c>
      <c r="Y659" s="6" t="s">
        <v>556</v>
      </c>
      <c r="Z659" s="4" t="s">
        <v>604</v>
      </c>
      <c r="AA659" s="37" t="s">
        <v>557</v>
      </c>
      <c r="AB659" s="24">
        <v>41.093000000000004</v>
      </c>
      <c r="AC659" s="24">
        <v>-7.2834000000000003</v>
      </c>
      <c r="AD659" s="8">
        <v>41.175833300000001</v>
      </c>
      <c r="AE659" s="8">
        <v>-6.5238889000000002</v>
      </c>
      <c r="AF659" s="2"/>
      <c r="AG659" s="9" t="s">
        <v>1010</v>
      </c>
      <c r="AH659" s="2" t="s">
        <v>666</v>
      </c>
      <c r="AI659" s="115">
        <v>310</v>
      </c>
      <c r="AJ659" s="2" t="s">
        <v>633</v>
      </c>
      <c r="AK659" s="14"/>
      <c r="AL659" s="29"/>
      <c r="AM659" s="2"/>
      <c r="AN659" s="10">
        <v>35</v>
      </c>
      <c r="AO659" s="10">
        <v>304.5</v>
      </c>
      <c r="AP659" s="4">
        <v>1</v>
      </c>
      <c r="AQ659" s="4" t="s">
        <v>609</v>
      </c>
      <c r="AR659" s="12">
        <v>13.057075644835386</v>
      </c>
      <c r="AS659" s="24">
        <v>5.308594354618093E-2</v>
      </c>
      <c r="AT659" s="4"/>
      <c r="AU659" s="4" t="s">
        <v>648</v>
      </c>
      <c r="AV659" s="4" t="s">
        <v>634</v>
      </c>
      <c r="AW659" s="14"/>
      <c r="AX659" s="14"/>
      <c r="AY659" s="14"/>
      <c r="AZ659" s="105">
        <v>8.6999999999999993</v>
      </c>
      <c r="BA659" s="14" t="s">
        <v>563</v>
      </c>
      <c r="BB659" s="1" t="s">
        <v>41</v>
      </c>
      <c r="BC659" s="15">
        <v>-0.13309000000000001</v>
      </c>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s="2"/>
      <c r="JK659" s="2"/>
      <c r="JL659" s="2"/>
      <c r="JM659" s="2"/>
      <c r="JN659" s="2"/>
      <c r="JO659" s="2"/>
    </row>
    <row r="660" spans="1:275" s="16" customFormat="1" x14ac:dyDescent="0.25">
      <c r="A660" s="2">
        <v>2283</v>
      </c>
      <c r="B660" s="2" t="s">
        <v>1455</v>
      </c>
      <c r="C660" s="4"/>
      <c r="D660" s="5" t="s">
        <v>1478</v>
      </c>
      <c r="E660" s="15" t="s">
        <v>40</v>
      </c>
      <c r="F660" s="4" t="s">
        <v>1005</v>
      </c>
      <c r="G660" s="4" t="s">
        <v>1006</v>
      </c>
      <c r="H660" s="4" t="s">
        <v>666</v>
      </c>
      <c r="I660" s="4" t="s">
        <v>1007</v>
      </c>
      <c r="J660" s="88" t="s">
        <v>1008</v>
      </c>
      <c r="K660" s="6"/>
      <c r="L660" s="4"/>
      <c r="M660" s="4" t="s">
        <v>1008</v>
      </c>
      <c r="N660" s="37" t="s">
        <v>993</v>
      </c>
      <c r="O660" s="4" t="s">
        <v>548</v>
      </c>
      <c r="P660" s="6" t="s">
        <v>994</v>
      </c>
      <c r="Q660" s="37" t="s">
        <v>995</v>
      </c>
      <c r="R660" s="88" t="s">
        <v>996</v>
      </c>
      <c r="S660" s="6" t="s">
        <v>997</v>
      </c>
      <c r="T660" s="88" t="s">
        <v>552</v>
      </c>
      <c r="U660" s="6"/>
      <c r="V660" s="88" t="s">
        <v>553</v>
      </c>
      <c r="W660" s="6" t="s">
        <v>554</v>
      </c>
      <c r="X660" s="6" t="s">
        <v>555</v>
      </c>
      <c r="Y660" s="6" t="s">
        <v>556</v>
      </c>
      <c r="Z660" s="4" t="s">
        <v>604</v>
      </c>
      <c r="AA660" s="37" t="s">
        <v>557</v>
      </c>
      <c r="AB660" s="24">
        <v>41.093000000000004</v>
      </c>
      <c r="AC660" s="24">
        <v>-7.2834000000000003</v>
      </c>
      <c r="AD660" s="8">
        <v>41.175833300000001</v>
      </c>
      <c r="AE660" s="8">
        <v>-6.5238889000000002</v>
      </c>
      <c r="AF660" s="2"/>
      <c r="AG660" s="9" t="s">
        <v>1010</v>
      </c>
      <c r="AH660" s="2" t="s">
        <v>666</v>
      </c>
      <c r="AI660" s="115">
        <v>610</v>
      </c>
      <c r="AJ660" s="2" t="s">
        <v>633</v>
      </c>
      <c r="AK660" s="14"/>
      <c r="AL660" s="29"/>
      <c r="AM660" s="2"/>
      <c r="AN660" s="10">
        <v>35</v>
      </c>
      <c r="AO660" s="10">
        <v>367.5</v>
      </c>
      <c r="AP660" s="4">
        <v>1</v>
      </c>
      <c r="AQ660" s="4" t="s">
        <v>609</v>
      </c>
      <c r="AR660" s="12">
        <v>3.4398663668248157</v>
      </c>
      <c r="AS660" s="24">
        <v>0.20150410121883833</v>
      </c>
      <c r="AT660" s="4"/>
      <c r="AU660" s="4" t="s">
        <v>648</v>
      </c>
      <c r="AV660" s="4" t="s">
        <v>634</v>
      </c>
      <c r="AW660" s="14"/>
      <c r="AX660" s="14"/>
      <c r="AY660" s="14"/>
      <c r="AZ660" s="105">
        <v>10.5</v>
      </c>
      <c r="BA660" s="14" t="s">
        <v>563</v>
      </c>
      <c r="BB660" s="1" t="s">
        <v>41</v>
      </c>
      <c r="BC660" s="15">
        <v>-0.13309000000000001</v>
      </c>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row>
    <row r="661" spans="1:275" s="16" customFormat="1" x14ac:dyDescent="0.25">
      <c r="A661" s="2">
        <v>2284</v>
      </c>
      <c r="B661" s="2" t="s">
        <v>1455</v>
      </c>
      <c r="C661" s="4"/>
      <c r="D661" s="5" t="s">
        <v>1479</v>
      </c>
      <c r="E661" s="15" t="s">
        <v>40</v>
      </c>
      <c r="F661" s="4" t="s">
        <v>1005</v>
      </c>
      <c r="G661" s="4" t="s">
        <v>1006</v>
      </c>
      <c r="H661" s="4" t="s">
        <v>666</v>
      </c>
      <c r="I661" s="4" t="s">
        <v>1007</v>
      </c>
      <c r="J661" s="88" t="s">
        <v>1008</v>
      </c>
      <c r="K661" s="6"/>
      <c r="L661" s="4"/>
      <c r="M661" s="4" t="s">
        <v>1008</v>
      </c>
      <c r="N661" s="37" t="s">
        <v>993</v>
      </c>
      <c r="O661" s="4" t="s">
        <v>548</v>
      </c>
      <c r="P661" s="6" t="s">
        <v>994</v>
      </c>
      <c r="Q661" s="37" t="s">
        <v>995</v>
      </c>
      <c r="R661" s="88" t="s">
        <v>996</v>
      </c>
      <c r="S661" s="6" t="s">
        <v>997</v>
      </c>
      <c r="T661" s="88" t="s">
        <v>552</v>
      </c>
      <c r="U661" s="6"/>
      <c r="V661" s="88" t="s">
        <v>553</v>
      </c>
      <c r="W661" s="6" t="s">
        <v>554</v>
      </c>
      <c r="X661" s="6" t="s">
        <v>555</v>
      </c>
      <c r="Y661" s="6" t="s">
        <v>556</v>
      </c>
      <c r="Z661" s="4" t="s">
        <v>604</v>
      </c>
      <c r="AA661" s="37" t="s">
        <v>557</v>
      </c>
      <c r="AB661" s="24">
        <v>41.093000000000004</v>
      </c>
      <c r="AC661" s="24">
        <v>-7.2834000000000003</v>
      </c>
      <c r="AD661" s="8">
        <v>41.175833300000001</v>
      </c>
      <c r="AE661" s="8">
        <v>-6.5238889000000002</v>
      </c>
      <c r="AF661" s="2"/>
      <c r="AG661" s="9" t="s">
        <v>1010</v>
      </c>
      <c r="AH661" s="2" t="s">
        <v>666</v>
      </c>
      <c r="AI661" s="115">
        <v>720</v>
      </c>
      <c r="AJ661" s="2" t="s">
        <v>633</v>
      </c>
      <c r="AK661" s="14"/>
      <c r="AL661" s="29"/>
      <c r="AM661" s="2"/>
      <c r="AN661" s="10">
        <v>35</v>
      </c>
      <c r="AO661" s="10">
        <v>308</v>
      </c>
      <c r="AP661" s="4">
        <v>1</v>
      </c>
      <c r="AQ661" s="4" t="s">
        <v>609</v>
      </c>
      <c r="AR661" s="12">
        <v>3.6462930671736</v>
      </c>
      <c r="AS661" s="24">
        <v>0.19009639866858913</v>
      </c>
      <c r="AT661" s="4"/>
      <c r="AU661" s="4" t="s">
        <v>648</v>
      </c>
      <c r="AV661" s="4" t="s">
        <v>634</v>
      </c>
      <c r="AW661" s="14"/>
      <c r="AX661" s="14"/>
      <c r="AY661" s="14"/>
      <c r="AZ661" s="105">
        <v>8.8000000000000007</v>
      </c>
      <c r="BA661" s="14" t="s">
        <v>563</v>
      </c>
      <c r="BB661" s="1" t="s">
        <v>41</v>
      </c>
      <c r="BC661" s="15">
        <v>-0.13309000000000001</v>
      </c>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row>
    <row r="662" spans="1:275" s="16" customFormat="1" x14ac:dyDescent="0.25">
      <c r="A662" s="2">
        <v>2285</v>
      </c>
      <c r="B662" s="2" t="s">
        <v>1455</v>
      </c>
      <c r="C662" s="4"/>
      <c r="D662" s="5" t="s">
        <v>1480</v>
      </c>
      <c r="E662" s="15" t="s">
        <v>40</v>
      </c>
      <c r="F662" s="4" t="s">
        <v>1005</v>
      </c>
      <c r="G662" s="4" t="s">
        <v>1006</v>
      </c>
      <c r="H662" s="4" t="s">
        <v>666</v>
      </c>
      <c r="I662" s="4" t="s">
        <v>1007</v>
      </c>
      <c r="J662" s="88" t="s">
        <v>1008</v>
      </c>
      <c r="K662" s="6"/>
      <c r="L662" s="4"/>
      <c r="M662" s="4" t="s">
        <v>1008</v>
      </c>
      <c r="N662" s="37" t="s">
        <v>993</v>
      </c>
      <c r="O662" s="4" t="s">
        <v>548</v>
      </c>
      <c r="P662" s="6" t="s">
        <v>994</v>
      </c>
      <c r="Q662" s="37" t="s">
        <v>995</v>
      </c>
      <c r="R662" s="88" t="s">
        <v>996</v>
      </c>
      <c r="S662" s="6" t="s">
        <v>997</v>
      </c>
      <c r="T662" s="88" t="s">
        <v>552</v>
      </c>
      <c r="U662" s="6"/>
      <c r="V662" s="88" t="s">
        <v>553</v>
      </c>
      <c r="W662" s="6" t="s">
        <v>554</v>
      </c>
      <c r="X662" s="6" t="s">
        <v>555</v>
      </c>
      <c r="Y662" s="6" t="s">
        <v>556</v>
      </c>
      <c r="Z662" s="4" t="s">
        <v>604</v>
      </c>
      <c r="AA662" s="37" t="s">
        <v>557</v>
      </c>
      <c r="AB662" s="24">
        <v>41.093000000000004</v>
      </c>
      <c r="AC662" s="24">
        <v>-7.2834000000000003</v>
      </c>
      <c r="AD662" s="8">
        <v>41.175833300000001</v>
      </c>
      <c r="AE662" s="8">
        <v>-6.5238889000000002</v>
      </c>
      <c r="AF662" s="2"/>
      <c r="AG662" s="9" t="s">
        <v>1010</v>
      </c>
      <c r="AH662" s="2" t="s">
        <v>666</v>
      </c>
      <c r="AI662" s="115">
        <v>437</v>
      </c>
      <c r="AJ662" s="2" t="s">
        <v>633</v>
      </c>
      <c r="AK662" s="14"/>
      <c r="AL662" s="29"/>
      <c r="AM662" s="2"/>
      <c r="AN662" s="10">
        <v>35</v>
      </c>
      <c r="AO662" s="10">
        <v>308</v>
      </c>
      <c r="AP662" s="4">
        <v>1</v>
      </c>
      <c r="AQ662" s="4" t="s">
        <v>609</v>
      </c>
      <c r="AR662" s="12">
        <v>40.537587033256138</v>
      </c>
      <c r="AS662" s="24">
        <v>1.7098876161309323E-2</v>
      </c>
      <c r="AT662" s="4"/>
      <c r="AU662" s="4" t="s">
        <v>648</v>
      </c>
      <c r="AV662" s="4" t="s">
        <v>634</v>
      </c>
      <c r="AW662" s="14"/>
      <c r="AX662" s="14"/>
      <c r="AY662" s="14"/>
      <c r="AZ662" s="105">
        <v>8.8000000000000007</v>
      </c>
      <c r="BA662" s="14" t="s">
        <v>563</v>
      </c>
      <c r="BB662" s="1" t="s">
        <v>41</v>
      </c>
      <c r="BC662" s="15">
        <v>-0.13309000000000001</v>
      </c>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row>
    <row r="663" spans="1:275" s="16" customFormat="1" x14ac:dyDescent="0.25">
      <c r="A663" s="2">
        <v>2286</v>
      </c>
      <c r="B663" s="2" t="s">
        <v>1455</v>
      </c>
      <c r="C663" s="4"/>
      <c r="D663" s="5" t="s">
        <v>1481</v>
      </c>
      <c r="E663" s="15" t="s">
        <v>40</v>
      </c>
      <c r="F663" s="4" t="s">
        <v>1005</v>
      </c>
      <c r="G663" s="4" t="s">
        <v>1006</v>
      </c>
      <c r="H663" s="4" t="s">
        <v>666</v>
      </c>
      <c r="I663" s="4" t="s">
        <v>1007</v>
      </c>
      <c r="J663" s="88" t="s">
        <v>1008</v>
      </c>
      <c r="K663" s="6"/>
      <c r="L663" s="4"/>
      <c r="M663" s="4" t="s">
        <v>1008</v>
      </c>
      <c r="N663" s="37" t="s">
        <v>993</v>
      </c>
      <c r="O663" s="4" t="s">
        <v>548</v>
      </c>
      <c r="P663" s="6" t="s">
        <v>994</v>
      </c>
      <c r="Q663" s="37" t="s">
        <v>995</v>
      </c>
      <c r="R663" s="88" t="s">
        <v>996</v>
      </c>
      <c r="S663" s="6" t="s">
        <v>997</v>
      </c>
      <c r="T663" s="88" t="s">
        <v>552</v>
      </c>
      <c r="U663" s="6"/>
      <c r="V663" s="88" t="s">
        <v>553</v>
      </c>
      <c r="W663" s="6" t="s">
        <v>554</v>
      </c>
      <c r="X663" s="6" t="s">
        <v>555</v>
      </c>
      <c r="Y663" s="6" t="s">
        <v>556</v>
      </c>
      <c r="Z663" s="4" t="s">
        <v>604</v>
      </c>
      <c r="AA663" s="37" t="s">
        <v>557</v>
      </c>
      <c r="AB663" s="24">
        <v>41.093000000000004</v>
      </c>
      <c r="AC663" s="24">
        <v>-7.2834000000000003</v>
      </c>
      <c r="AD663" s="8">
        <v>41.175833300000001</v>
      </c>
      <c r="AE663" s="8">
        <v>-6.5238889000000002</v>
      </c>
      <c r="AF663" s="2"/>
      <c r="AG663" s="9" t="s">
        <v>1010</v>
      </c>
      <c r="AH663" s="2" t="s">
        <v>666</v>
      </c>
      <c r="AI663" s="115">
        <v>42</v>
      </c>
      <c r="AJ663" s="2" t="s">
        <v>633</v>
      </c>
      <c r="AK663" s="14"/>
      <c r="AL663" s="29"/>
      <c r="AM663" s="2"/>
      <c r="AN663" s="10">
        <v>35</v>
      </c>
      <c r="AO663" s="10">
        <v>483</v>
      </c>
      <c r="AP663" s="4">
        <v>1</v>
      </c>
      <c r="AQ663" s="4" t="s">
        <v>609</v>
      </c>
      <c r="AR663" s="12">
        <v>69.760756163588709</v>
      </c>
      <c r="AS663" s="24">
        <v>9.93606174414907E-3</v>
      </c>
      <c r="AT663" s="4"/>
      <c r="AU663" s="4" t="s">
        <v>648</v>
      </c>
      <c r="AV663" s="4" t="s">
        <v>634</v>
      </c>
      <c r="AW663" s="14"/>
      <c r="AX663" s="14"/>
      <c r="AY663" s="14"/>
      <c r="AZ663" s="105">
        <v>13.8</v>
      </c>
      <c r="BA663" s="14" t="s">
        <v>563</v>
      </c>
      <c r="BB663" s="1" t="s">
        <v>41</v>
      </c>
      <c r="BC663" s="15">
        <v>-0.13309000000000001</v>
      </c>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row>
    <row r="664" spans="1:275" s="16" customFormat="1" x14ac:dyDescent="0.25">
      <c r="A664" s="2">
        <v>2287</v>
      </c>
      <c r="B664" s="2" t="s">
        <v>1455</v>
      </c>
      <c r="C664" s="4"/>
      <c r="D664" s="5" t="s">
        <v>1482</v>
      </c>
      <c r="E664" s="15" t="s">
        <v>40</v>
      </c>
      <c r="F664" s="4" t="s">
        <v>1005</v>
      </c>
      <c r="G664" s="4" t="s">
        <v>1006</v>
      </c>
      <c r="H664" s="4" t="s">
        <v>666</v>
      </c>
      <c r="I664" s="4" t="s">
        <v>1007</v>
      </c>
      <c r="J664" s="88" t="s">
        <v>1008</v>
      </c>
      <c r="K664" s="6"/>
      <c r="L664" s="4"/>
      <c r="M664" s="4" t="s">
        <v>1008</v>
      </c>
      <c r="N664" s="37" t="s">
        <v>993</v>
      </c>
      <c r="O664" s="4" t="s">
        <v>548</v>
      </c>
      <c r="P664" s="6" t="s">
        <v>994</v>
      </c>
      <c r="Q664" s="37" t="s">
        <v>995</v>
      </c>
      <c r="R664" s="88" t="s">
        <v>996</v>
      </c>
      <c r="S664" s="6" t="s">
        <v>997</v>
      </c>
      <c r="T664" s="88" t="s">
        <v>552</v>
      </c>
      <c r="U664" s="6"/>
      <c r="V664" s="88" t="s">
        <v>553</v>
      </c>
      <c r="W664" s="6" t="s">
        <v>554</v>
      </c>
      <c r="X664" s="6" t="s">
        <v>555</v>
      </c>
      <c r="Y664" s="6" t="s">
        <v>556</v>
      </c>
      <c r="Z664" s="4" t="s">
        <v>604</v>
      </c>
      <c r="AA664" s="37" t="s">
        <v>557</v>
      </c>
      <c r="AB664" s="24">
        <v>41.093000000000004</v>
      </c>
      <c r="AC664" s="24">
        <v>-7.2834000000000003</v>
      </c>
      <c r="AD664" s="8">
        <v>41.175833300000001</v>
      </c>
      <c r="AE664" s="8">
        <v>-6.5238889000000002</v>
      </c>
      <c r="AF664" s="2"/>
      <c r="AG664" s="9" t="s">
        <v>1010</v>
      </c>
      <c r="AH664" s="2" t="s">
        <v>666</v>
      </c>
      <c r="AI664" s="115">
        <v>41</v>
      </c>
      <c r="AJ664" s="2" t="s">
        <v>633</v>
      </c>
      <c r="AK664" s="14"/>
      <c r="AL664" s="29"/>
      <c r="AM664" s="2"/>
      <c r="AN664" s="10">
        <v>35</v>
      </c>
      <c r="AO664" s="10">
        <v>472.5</v>
      </c>
      <c r="AP664" s="4">
        <v>1</v>
      </c>
      <c r="AQ664" s="4" t="s">
        <v>609</v>
      </c>
      <c r="AR664" s="12">
        <v>6.5526130697976015</v>
      </c>
      <c r="AS664" s="24">
        <v>0.10578179623558261</v>
      </c>
      <c r="AT664" s="4"/>
      <c r="AU664" s="4" t="s">
        <v>648</v>
      </c>
      <c r="AV664" s="4" t="s">
        <v>634</v>
      </c>
      <c r="AW664" s="14"/>
      <c r="AX664" s="14"/>
      <c r="AY664" s="14"/>
      <c r="AZ664" s="105">
        <v>13.5</v>
      </c>
      <c r="BA664" s="14" t="s">
        <v>563</v>
      </c>
      <c r="BB664" s="1" t="s">
        <v>41</v>
      </c>
      <c r="BC664" s="15">
        <v>-0.13309000000000001</v>
      </c>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row>
    <row r="665" spans="1:275" s="16" customFormat="1" x14ac:dyDescent="0.25">
      <c r="A665" s="2">
        <v>2288</v>
      </c>
      <c r="B665" s="2" t="s">
        <v>1455</v>
      </c>
      <c r="C665" s="4"/>
      <c r="D665" s="5" t="s">
        <v>1483</v>
      </c>
      <c r="E665" s="15" t="s">
        <v>40</v>
      </c>
      <c r="F665" s="4" t="s">
        <v>1005</v>
      </c>
      <c r="G665" s="4" t="s">
        <v>1006</v>
      </c>
      <c r="H665" s="4" t="s">
        <v>666</v>
      </c>
      <c r="I665" s="4" t="s">
        <v>1007</v>
      </c>
      <c r="J665" s="88" t="s">
        <v>1008</v>
      </c>
      <c r="K665" s="6"/>
      <c r="L665" s="4"/>
      <c r="M665" s="4" t="s">
        <v>1008</v>
      </c>
      <c r="N665" s="37" t="s">
        <v>993</v>
      </c>
      <c r="O665" s="4" t="s">
        <v>548</v>
      </c>
      <c r="P665" s="6" t="s">
        <v>994</v>
      </c>
      <c r="Q665" s="37" t="s">
        <v>995</v>
      </c>
      <c r="R665" s="88" t="s">
        <v>996</v>
      </c>
      <c r="S665" s="6" t="s">
        <v>997</v>
      </c>
      <c r="T665" s="88" t="s">
        <v>552</v>
      </c>
      <c r="U665" s="6"/>
      <c r="V665" s="88" t="s">
        <v>553</v>
      </c>
      <c r="W665" s="6" t="s">
        <v>554</v>
      </c>
      <c r="X665" s="6" t="s">
        <v>555</v>
      </c>
      <c r="Y665" s="6" t="s">
        <v>556</v>
      </c>
      <c r="Z665" s="4" t="s">
        <v>604</v>
      </c>
      <c r="AA665" s="37" t="s">
        <v>557</v>
      </c>
      <c r="AB665" s="24">
        <v>41.093000000000004</v>
      </c>
      <c r="AC665" s="24">
        <v>-7.2834000000000003</v>
      </c>
      <c r="AD665" s="8">
        <v>41.175833300000001</v>
      </c>
      <c r="AE665" s="8">
        <v>-6.5238889000000002</v>
      </c>
      <c r="AF665" s="2"/>
      <c r="AG665" s="9" t="s">
        <v>1010</v>
      </c>
      <c r="AH665" s="2" t="s">
        <v>666</v>
      </c>
      <c r="AI665" s="115">
        <v>50</v>
      </c>
      <c r="AJ665" s="2" t="s">
        <v>633</v>
      </c>
      <c r="AK665" s="14"/>
      <c r="AL665" s="29"/>
      <c r="AM665" s="2"/>
      <c r="AN665" s="10">
        <v>35</v>
      </c>
      <c r="AO665" s="10">
        <v>448</v>
      </c>
      <c r="AP665" s="4">
        <v>1</v>
      </c>
      <c r="AQ665" s="4" t="s">
        <v>609</v>
      </c>
      <c r="AR665" s="12">
        <v>30.142914592349712</v>
      </c>
      <c r="AS665" s="24">
        <v>2.299536026737993E-2</v>
      </c>
      <c r="AT665" s="4"/>
      <c r="AU665" s="4" t="s">
        <v>648</v>
      </c>
      <c r="AV665" s="4" t="s">
        <v>634</v>
      </c>
      <c r="AW665" s="14"/>
      <c r="AX665" s="14"/>
      <c r="AY665" s="14"/>
      <c r="AZ665" s="105">
        <v>12.8</v>
      </c>
      <c r="BA665" s="14" t="s">
        <v>563</v>
      </c>
      <c r="BB665" s="1" t="s">
        <v>41</v>
      </c>
      <c r="BC665" s="15">
        <v>-0.13309000000000001</v>
      </c>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row>
    <row r="666" spans="1:275" s="16" customFormat="1" x14ac:dyDescent="0.25">
      <c r="A666" s="2">
        <v>2289</v>
      </c>
      <c r="B666" s="2" t="s">
        <v>1455</v>
      </c>
      <c r="C666" s="4"/>
      <c r="D666" s="5" t="s">
        <v>1484</v>
      </c>
      <c r="E666" s="15" t="s">
        <v>40</v>
      </c>
      <c r="F666" s="4" t="s">
        <v>1005</v>
      </c>
      <c r="G666" s="4" t="s">
        <v>1006</v>
      </c>
      <c r="H666" s="4" t="s">
        <v>666</v>
      </c>
      <c r="I666" s="4" t="s">
        <v>1007</v>
      </c>
      <c r="J666" s="88" t="s">
        <v>1008</v>
      </c>
      <c r="K666" s="6"/>
      <c r="L666" s="4"/>
      <c r="M666" s="4" t="s">
        <v>1008</v>
      </c>
      <c r="N666" s="37" t="s">
        <v>993</v>
      </c>
      <c r="O666" s="4" t="s">
        <v>548</v>
      </c>
      <c r="P666" s="6" t="s">
        <v>994</v>
      </c>
      <c r="Q666" s="37" t="s">
        <v>995</v>
      </c>
      <c r="R666" s="88" t="s">
        <v>996</v>
      </c>
      <c r="S666" s="6" t="s">
        <v>997</v>
      </c>
      <c r="T666" s="88" t="s">
        <v>552</v>
      </c>
      <c r="U666" s="6"/>
      <c r="V666" s="88" t="s">
        <v>553</v>
      </c>
      <c r="W666" s="6" t="s">
        <v>554</v>
      </c>
      <c r="X666" s="6" t="s">
        <v>555</v>
      </c>
      <c r="Y666" s="6" t="s">
        <v>556</v>
      </c>
      <c r="Z666" s="4" t="s">
        <v>604</v>
      </c>
      <c r="AA666" s="37" t="s">
        <v>557</v>
      </c>
      <c r="AB666" s="24">
        <v>41.093000000000004</v>
      </c>
      <c r="AC666" s="24">
        <v>-7.2834000000000003</v>
      </c>
      <c r="AD666" s="8">
        <v>41.175833300000001</v>
      </c>
      <c r="AE666" s="8">
        <v>-6.5238889000000002</v>
      </c>
      <c r="AF666" s="2"/>
      <c r="AG666" s="9" t="s">
        <v>1010</v>
      </c>
      <c r="AH666" s="2" t="s">
        <v>666</v>
      </c>
      <c r="AI666" s="115">
        <v>297</v>
      </c>
      <c r="AJ666" s="2" t="s">
        <v>633</v>
      </c>
      <c r="AK666" s="14"/>
      <c r="AL666" s="29"/>
      <c r="AM666" s="2"/>
      <c r="AN666" s="10">
        <v>35</v>
      </c>
      <c r="AO666" s="10">
        <v>325.5</v>
      </c>
      <c r="AP666" s="4">
        <v>1</v>
      </c>
      <c r="AQ666" s="4" t="s">
        <v>609</v>
      </c>
      <c r="AR666" s="12">
        <v>25.618005932916549</v>
      </c>
      <c r="AS666" s="24">
        <v>2.7057030995114306E-2</v>
      </c>
      <c r="AT666" s="4"/>
      <c r="AU666" s="4" t="s">
        <v>648</v>
      </c>
      <c r="AV666" s="4" t="s">
        <v>634</v>
      </c>
      <c r="AW666" s="14"/>
      <c r="AX666" s="14"/>
      <c r="AY666" s="14"/>
      <c r="AZ666" s="105">
        <v>9.3000000000000007</v>
      </c>
      <c r="BA666" s="14" t="s">
        <v>563</v>
      </c>
      <c r="BB666" s="1" t="s">
        <v>41</v>
      </c>
      <c r="BC666" s="15">
        <v>-0.13309000000000001</v>
      </c>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row>
    <row r="667" spans="1:275" s="16" customFormat="1" x14ac:dyDescent="0.25">
      <c r="A667" s="2">
        <v>2290</v>
      </c>
      <c r="B667" s="2" t="s">
        <v>1455</v>
      </c>
      <c r="C667" s="4"/>
      <c r="D667" s="5" t="s">
        <v>1485</v>
      </c>
      <c r="E667" s="15" t="s">
        <v>40</v>
      </c>
      <c r="F667" s="4" t="s">
        <v>1005</v>
      </c>
      <c r="G667" s="4" t="s">
        <v>1006</v>
      </c>
      <c r="H667" s="4" t="s">
        <v>666</v>
      </c>
      <c r="I667" s="4" t="s">
        <v>1007</v>
      </c>
      <c r="J667" s="88" t="s">
        <v>1008</v>
      </c>
      <c r="K667" s="6"/>
      <c r="L667" s="4"/>
      <c r="M667" s="4" t="s">
        <v>1008</v>
      </c>
      <c r="N667" s="37" t="s">
        <v>993</v>
      </c>
      <c r="O667" s="4" t="s">
        <v>548</v>
      </c>
      <c r="P667" s="6" t="s">
        <v>994</v>
      </c>
      <c r="Q667" s="37" t="s">
        <v>995</v>
      </c>
      <c r="R667" s="88" t="s">
        <v>996</v>
      </c>
      <c r="S667" s="6" t="s">
        <v>997</v>
      </c>
      <c r="T667" s="88" t="s">
        <v>552</v>
      </c>
      <c r="U667" s="6"/>
      <c r="V667" s="88" t="s">
        <v>553</v>
      </c>
      <c r="W667" s="6" t="s">
        <v>554</v>
      </c>
      <c r="X667" s="6" t="s">
        <v>555</v>
      </c>
      <c r="Y667" s="6" t="s">
        <v>556</v>
      </c>
      <c r="Z667" s="4" t="s">
        <v>604</v>
      </c>
      <c r="AA667" s="37" t="s">
        <v>557</v>
      </c>
      <c r="AB667" s="24">
        <v>41.093000000000004</v>
      </c>
      <c r="AC667" s="24">
        <v>-7.2834000000000003</v>
      </c>
      <c r="AD667" s="8">
        <v>41.175833300000001</v>
      </c>
      <c r="AE667" s="8">
        <v>-6.5238889000000002</v>
      </c>
      <c r="AF667" s="2"/>
      <c r="AG667" s="9" t="s">
        <v>1010</v>
      </c>
      <c r="AH667" s="2" t="s">
        <v>666</v>
      </c>
      <c r="AI667" s="115">
        <v>345</v>
      </c>
      <c r="AJ667" s="2" t="s">
        <v>633</v>
      </c>
      <c r="AK667" s="14"/>
      <c r="AL667" s="29"/>
      <c r="AM667" s="2"/>
      <c r="AN667" s="10">
        <v>35</v>
      </c>
      <c r="AO667" s="10">
        <v>283.5</v>
      </c>
      <c r="AP667" s="4">
        <v>1</v>
      </c>
      <c r="AQ667" s="4" t="s">
        <v>609</v>
      </c>
      <c r="AR667" s="12">
        <v>12.879558246271475</v>
      </c>
      <c r="AS667" s="24">
        <v>5.3817620706098801E-2</v>
      </c>
      <c r="AT667" s="4"/>
      <c r="AU667" s="4" t="s">
        <v>648</v>
      </c>
      <c r="AV667" s="4" t="s">
        <v>634</v>
      </c>
      <c r="AW667" s="14"/>
      <c r="AX667" s="14"/>
      <c r="AY667" s="14"/>
      <c r="AZ667" s="105">
        <v>8.1</v>
      </c>
      <c r="BA667" s="14" t="s">
        <v>563</v>
      </c>
      <c r="BB667" s="1" t="s">
        <v>41</v>
      </c>
      <c r="BC667" s="15">
        <v>-0.13309000000000001</v>
      </c>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row>
    <row r="668" spans="1:275" s="16" customFormat="1" x14ac:dyDescent="0.25">
      <c r="A668" s="2">
        <v>2291</v>
      </c>
      <c r="B668" s="2" t="s">
        <v>1455</v>
      </c>
      <c r="C668" s="4"/>
      <c r="D668" s="5" t="s">
        <v>1486</v>
      </c>
      <c r="E668" s="15" t="s">
        <v>40</v>
      </c>
      <c r="F668" s="4" t="s">
        <v>1005</v>
      </c>
      <c r="G668" s="4" t="s">
        <v>1006</v>
      </c>
      <c r="H668" s="4" t="s">
        <v>666</v>
      </c>
      <c r="I668" s="4" t="s">
        <v>1007</v>
      </c>
      <c r="J668" s="88" t="s">
        <v>1008</v>
      </c>
      <c r="K668" s="6"/>
      <c r="L668" s="4"/>
      <c r="M668" s="4" t="s">
        <v>1008</v>
      </c>
      <c r="N668" s="37" t="s">
        <v>993</v>
      </c>
      <c r="O668" s="4" t="s">
        <v>548</v>
      </c>
      <c r="P668" s="6" t="s">
        <v>994</v>
      </c>
      <c r="Q668" s="37" t="s">
        <v>995</v>
      </c>
      <c r="R668" s="88" t="s">
        <v>996</v>
      </c>
      <c r="S668" s="6" t="s">
        <v>997</v>
      </c>
      <c r="T668" s="88" t="s">
        <v>552</v>
      </c>
      <c r="U668" s="6"/>
      <c r="V668" s="88" t="s">
        <v>553</v>
      </c>
      <c r="W668" s="6" t="s">
        <v>554</v>
      </c>
      <c r="X668" s="6" t="s">
        <v>555</v>
      </c>
      <c r="Y668" s="6" t="s">
        <v>556</v>
      </c>
      <c r="Z668" s="4" t="s">
        <v>604</v>
      </c>
      <c r="AA668" s="37" t="s">
        <v>557</v>
      </c>
      <c r="AB668" s="24">
        <v>41.093000000000004</v>
      </c>
      <c r="AC668" s="24">
        <v>-7.2834000000000003</v>
      </c>
      <c r="AD668" s="8">
        <v>41.175833300000001</v>
      </c>
      <c r="AE668" s="8">
        <v>-6.5238889000000002</v>
      </c>
      <c r="AF668" s="2"/>
      <c r="AG668" s="9" t="s">
        <v>1010</v>
      </c>
      <c r="AH668" s="2" t="s">
        <v>666</v>
      </c>
      <c r="AI668" s="115">
        <v>66</v>
      </c>
      <c r="AJ668" s="2" t="s">
        <v>633</v>
      </c>
      <c r="AK668" s="14"/>
      <c r="AL668" s="29"/>
      <c r="AM668" s="2"/>
      <c r="AN668" s="10">
        <v>35</v>
      </c>
      <c r="AO668" s="10">
        <v>388.5</v>
      </c>
      <c r="AP668" s="4">
        <v>1</v>
      </c>
      <c r="AQ668" s="4" t="s">
        <v>609</v>
      </c>
      <c r="AR668" s="12">
        <v>41.418077852102719</v>
      </c>
      <c r="AS668" s="24">
        <v>1.6735377798918195E-2</v>
      </c>
      <c r="AT668" s="4"/>
      <c r="AU668" s="4" t="s">
        <v>648</v>
      </c>
      <c r="AV668" s="4" t="s">
        <v>634</v>
      </c>
      <c r="AW668" s="14"/>
      <c r="AX668" s="14"/>
      <c r="AY668" s="14"/>
      <c r="AZ668" s="105">
        <v>11.1</v>
      </c>
      <c r="BA668" s="14" t="s">
        <v>563</v>
      </c>
      <c r="BB668" s="1" t="s">
        <v>41</v>
      </c>
      <c r="BC668" s="15">
        <v>-0.13309000000000001</v>
      </c>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row>
    <row r="669" spans="1:275" s="16" customFormat="1" x14ac:dyDescent="0.25">
      <c r="A669" s="2">
        <v>2292</v>
      </c>
      <c r="B669" s="2" t="s">
        <v>1455</v>
      </c>
      <c r="C669" s="4"/>
      <c r="D669" s="5" t="s">
        <v>1487</v>
      </c>
      <c r="E669" s="15" t="s">
        <v>40</v>
      </c>
      <c r="F669" s="4" t="s">
        <v>1005</v>
      </c>
      <c r="G669" s="4" t="s">
        <v>1006</v>
      </c>
      <c r="H669" s="4" t="s">
        <v>666</v>
      </c>
      <c r="I669" s="4" t="s">
        <v>1007</v>
      </c>
      <c r="J669" s="88" t="s">
        <v>1008</v>
      </c>
      <c r="K669" s="6"/>
      <c r="L669" s="4"/>
      <c r="M669" s="4" t="s">
        <v>1008</v>
      </c>
      <c r="N669" s="37" t="s">
        <v>993</v>
      </c>
      <c r="O669" s="4" t="s">
        <v>548</v>
      </c>
      <c r="P669" s="6" t="s">
        <v>994</v>
      </c>
      <c r="Q669" s="37" t="s">
        <v>995</v>
      </c>
      <c r="R669" s="88" t="s">
        <v>996</v>
      </c>
      <c r="S669" s="6" t="s">
        <v>997</v>
      </c>
      <c r="T669" s="88" t="s">
        <v>552</v>
      </c>
      <c r="U669" s="6"/>
      <c r="V669" s="88" t="s">
        <v>553</v>
      </c>
      <c r="W669" s="6" t="s">
        <v>554</v>
      </c>
      <c r="X669" s="6" t="s">
        <v>555</v>
      </c>
      <c r="Y669" s="6" t="s">
        <v>556</v>
      </c>
      <c r="Z669" s="4" t="s">
        <v>604</v>
      </c>
      <c r="AA669" s="37" t="s">
        <v>557</v>
      </c>
      <c r="AB669" s="24">
        <v>41.093000000000004</v>
      </c>
      <c r="AC669" s="24">
        <v>-7.2834000000000003</v>
      </c>
      <c r="AD669" s="8">
        <v>41.175833300000001</v>
      </c>
      <c r="AE669" s="8">
        <v>-6.5238889000000002</v>
      </c>
      <c r="AF669" s="2"/>
      <c r="AG669" s="9" t="s">
        <v>1010</v>
      </c>
      <c r="AH669" s="2" t="s">
        <v>666</v>
      </c>
      <c r="AI669" s="115">
        <v>112</v>
      </c>
      <c r="AJ669" s="2" t="s">
        <v>633</v>
      </c>
      <c r="AK669" s="14"/>
      <c r="AL669" s="29"/>
      <c r="AM669" s="2"/>
      <c r="AN669" s="10">
        <v>35</v>
      </c>
      <c r="AO669" s="10">
        <v>402.5</v>
      </c>
      <c r="AP669" s="4">
        <v>1</v>
      </c>
      <c r="AQ669" s="4" t="s">
        <v>609</v>
      </c>
      <c r="AR669" s="12">
        <v>39.056253403193402</v>
      </c>
      <c r="AS669" s="24">
        <v>1.7747405861087296E-2</v>
      </c>
      <c r="AT669" s="4"/>
      <c r="AU669" s="4" t="s">
        <v>648</v>
      </c>
      <c r="AV669" s="4" t="s">
        <v>634</v>
      </c>
      <c r="AW669" s="14"/>
      <c r="AX669" s="14"/>
      <c r="AY669" s="14"/>
      <c r="AZ669" s="105">
        <v>11.5</v>
      </c>
      <c r="BA669" s="14" t="s">
        <v>563</v>
      </c>
      <c r="BB669" s="1" t="s">
        <v>41</v>
      </c>
      <c r="BC669" s="15">
        <v>-0.13309000000000001</v>
      </c>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row>
    <row r="670" spans="1:275" s="16" customFormat="1" x14ac:dyDescent="0.25">
      <c r="A670" s="2">
        <v>2293</v>
      </c>
      <c r="B670" s="2" t="s">
        <v>1455</v>
      </c>
      <c r="C670" s="4"/>
      <c r="D670" s="5" t="s">
        <v>1488</v>
      </c>
      <c r="E670" s="15" t="s">
        <v>40</v>
      </c>
      <c r="F670" s="4" t="s">
        <v>1005</v>
      </c>
      <c r="G670" s="4" t="s">
        <v>1006</v>
      </c>
      <c r="H670" s="4" t="s">
        <v>666</v>
      </c>
      <c r="I670" s="4" t="s">
        <v>1007</v>
      </c>
      <c r="J670" s="88" t="s">
        <v>1008</v>
      </c>
      <c r="K670" s="6"/>
      <c r="L670" s="4"/>
      <c r="M670" s="4" t="s">
        <v>1008</v>
      </c>
      <c r="N670" s="37" t="s">
        <v>993</v>
      </c>
      <c r="O670" s="4" t="s">
        <v>548</v>
      </c>
      <c r="P670" s="6" t="s">
        <v>994</v>
      </c>
      <c r="Q670" s="37" t="s">
        <v>995</v>
      </c>
      <c r="R670" s="88" t="s">
        <v>996</v>
      </c>
      <c r="S670" s="6" t="s">
        <v>997</v>
      </c>
      <c r="T670" s="88" t="s">
        <v>552</v>
      </c>
      <c r="U670" s="6"/>
      <c r="V670" s="88" t="s">
        <v>553</v>
      </c>
      <c r="W670" s="6" t="s">
        <v>554</v>
      </c>
      <c r="X670" s="6" t="s">
        <v>555</v>
      </c>
      <c r="Y670" s="6" t="s">
        <v>556</v>
      </c>
      <c r="Z670" s="4" t="s">
        <v>604</v>
      </c>
      <c r="AA670" s="37" t="s">
        <v>557</v>
      </c>
      <c r="AB670" s="24">
        <v>41.093000000000004</v>
      </c>
      <c r="AC670" s="24">
        <v>-7.2834000000000003</v>
      </c>
      <c r="AD670" s="8">
        <v>41.175833300000001</v>
      </c>
      <c r="AE670" s="8">
        <v>-6.5238889000000002</v>
      </c>
      <c r="AF670" s="2"/>
      <c r="AG670" s="9" t="s">
        <v>1010</v>
      </c>
      <c r="AH670" s="2" t="s">
        <v>666</v>
      </c>
      <c r="AI670" s="115">
        <v>227</v>
      </c>
      <c r="AJ670" s="2" t="s">
        <v>633</v>
      </c>
      <c r="AK670" s="14"/>
      <c r="AL670" s="29"/>
      <c r="AM670" s="2"/>
      <c r="AN670" s="10">
        <v>35</v>
      </c>
      <c r="AO670" s="10">
        <v>385</v>
      </c>
      <c r="AP670" s="4">
        <v>1</v>
      </c>
      <c r="AQ670" s="4" t="s">
        <v>609</v>
      </c>
      <c r="AR670" s="12">
        <v>5.624461962740634</v>
      </c>
      <c r="AS670" s="24">
        <v>0.12323795327476891</v>
      </c>
      <c r="AT670" s="4"/>
      <c r="AU670" s="4" t="s">
        <v>648</v>
      </c>
      <c r="AV670" s="4" t="s">
        <v>634</v>
      </c>
      <c r="AW670" s="14"/>
      <c r="AX670" s="14"/>
      <c r="AY670" s="14"/>
      <c r="AZ670" s="105">
        <v>11</v>
      </c>
      <c r="BA670" s="14" t="s">
        <v>563</v>
      </c>
      <c r="BB670" s="1" t="s">
        <v>41</v>
      </c>
      <c r="BC670" s="15">
        <v>-0.13309000000000001</v>
      </c>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row>
    <row r="671" spans="1:275" s="16" customFormat="1" x14ac:dyDescent="0.25">
      <c r="A671" s="2">
        <v>2294</v>
      </c>
      <c r="B671" s="2" t="s">
        <v>1455</v>
      </c>
      <c r="C671" s="4"/>
      <c r="D671" s="5" t="s">
        <v>1489</v>
      </c>
      <c r="E671" s="15" t="s">
        <v>40</v>
      </c>
      <c r="F671" s="4" t="s">
        <v>1005</v>
      </c>
      <c r="G671" s="4" t="s">
        <v>1006</v>
      </c>
      <c r="H671" s="4" t="s">
        <v>666</v>
      </c>
      <c r="I671" s="4" t="s">
        <v>1007</v>
      </c>
      <c r="J671" s="88" t="s">
        <v>1008</v>
      </c>
      <c r="K671" s="6"/>
      <c r="L671" s="4"/>
      <c r="M671" s="4" t="s">
        <v>1008</v>
      </c>
      <c r="N671" s="37" t="s">
        <v>993</v>
      </c>
      <c r="O671" s="4" t="s">
        <v>548</v>
      </c>
      <c r="P671" s="6" t="s">
        <v>994</v>
      </c>
      <c r="Q671" s="37" t="s">
        <v>995</v>
      </c>
      <c r="R671" s="88" t="s">
        <v>996</v>
      </c>
      <c r="S671" s="6" t="s">
        <v>997</v>
      </c>
      <c r="T671" s="88" t="s">
        <v>552</v>
      </c>
      <c r="U671" s="6"/>
      <c r="V671" s="88" t="s">
        <v>553</v>
      </c>
      <c r="W671" s="6" t="s">
        <v>554</v>
      </c>
      <c r="X671" s="6" t="s">
        <v>555</v>
      </c>
      <c r="Y671" s="6" t="s">
        <v>556</v>
      </c>
      <c r="Z671" s="4" t="s">
        <v>604</v>
      </c>
      <c r="AA671" s="37" t="s">
        <v>557</v>
      </c>
      <c r="AB671" s="24">
        <v>41.093000000000004</v>
      </c>
      <c r="AC671" s="24">
        <v>-7.2834000000000003</v>
      </c>
      <c r="AD671" s="8">
        <v>41.175833300000001</v>
      </c>
      <c r="AE671" s="8">
        <v>-6.5238889000000002</v>
      </c>
      <c r="AF671" s="2"/>
      <c r="AG671" s="9" t="s">
        <v>1010</v>
      </c>
      <c r="AH671" s="2" t="s">
        <v>666</v>
      </c>
      <c r="AI671" s="115">
        <v>200</v>
      </c>
      <c r="AJ671" s="2" t="s">
        <v>633</v>
      </c>
      <c r="AK671" s="14"/>
      <c r="AL671" s="29"/>
      <c r="AM671" s="2"/>
      <c r="AN671" s="10">
        <v>35</v>
      </c>
      <c r="AO671" s="10">
        <v>381.5</v>
      </c>
      <c r="AP671" s="4">
        <v>1</v>
      </c>
      <c r="AQ671" s="4" t="s">
        <v>609</v>
      </c>
      <c r="AR671" s="12">
        <v>18.507208550636545</v>
      </c>
      <c r="AS671" s="24">
        <v>3.7452821621557018E-2</v>
      </c>
      <c r="AT671" s="4"/>
      <c r="AU671" s="4" t="s">
        <v>648</v>
      </c>
      <c r="AV671" s="4" t="s">
        <v>634</v>
      </c>
      <c r="AW671" s="14"/>
      <c r="AX671" s="14"/>
      <c r="AY671" s="14"/>
      <c r="AZ671" s="105">
        <v>10.9</v>
      </c>
      <c r="BA671" s="14" t="s">
        <v>563</v>
      </c>
      <c r="BB671" s="1" t="s">
        <v>41</v>
      </c>
      <c r="BC671" s="15">
        <v>-0.13309000000000001</v>
      </c>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row>
    <row r="672" spans="1:275" s="16" customFormat="1" x14ac:dyDescent="0.25">
      <c r="A672" s="2">
        <v>2295</v>
      </c>
      <c r="B672" s="2" t="s">
        <v>1455</v>
      </c>
      <c r="C672" s="4"/>
      <c r="D672" s="5" t="s">
        <v>1490</v>
      </c>
      <c r="E672" s="15" t="s">
        <v>40</v>
      </c>
      <c r="F672" s="4" t="s">
        <v>1005</v>
      </c>
      <c r="G672" s="4" t="s">
        <v>1006</v>
      </c>
      <c r="H672" s="4" t="s">
        <v>666</v>
      </c>
      <c r="I672" s="4" t="s">
        <v>1007</v>
      </c>
      <c r="J672" s="88" t="s">
        <v>1008</v>
      </c>
      <c r="K672" s="6"/>
      <c r="L672" s="4"/>
      <c r="M672" s="4" t="s">
        <v>1008</v>
      </c>
      <c r="N672" s="37" t="s">
        <v>993</v>
      </c>
      <c r="O672" s="4" t="s">
        <v>548</v>
      </c>
      <c r="P672" s="6" t="s">
        <v>994</v>
      </c>
      <c r="Q672" s="37" t="s">
        <v>995</v>
      </c>
      <c r="R672" s="88" t="s">
        <v>996</v>
      </c>
      <c r="S672" s="6" t="s">
        <v>997</v>
      </c>
      <c r="T672" s="88" t="s">
        <v>552</v>
      </c>
      <c r="U672" s="6"/>
      <c r="V672" s="88" t="s">
        <v>553</v>
      </c>
      <c r="W672" s="6" t="s">
        <v>554</v>
      </c>
      <c r="X672" s="6" t="s">
        <v>555</v>
      </c>
      <c r="Y672" s="6" t="s">
        <v>556</v>
      </c>
      <c r="Z672" s="4" t="s">
        <v>604</v>
      </c>
      <c r="AA672" s="37" t="s">
        <v>557</v>
      </c>
      <c r="AB672" s="24">
        <v>41.093000000000004</v>
      </c>
      <c r="AC672" s="24">
        <v>-7.2834000000000003</v>
      </c>
      <c r="AD672" s="8">
        <v>41.175833300000001</v>
      </c>
      <c r="AE672" s="8">
        <v>-6.5238889000000002</v>
      </c>
      <c r="AF672" s="2"/>
      <c r="AG672" s="9" t="s">
        <v>1010</v>
      </c>
      <c r="AH672" s="2" t="s">
        <v>666</v>
      </c>
      <c r="AI672" s="115">
        <v>100</v>
      </c>
      <c r="AJ672" s="2" t="s">
        <v>633</v>
      </c>
      <c r="AK672" s="14"/>
      <c r="AL672" s="29"/>
      <c r="AM672" s="2"/>
      <c r="AN672" s="10">
        <v>35</v>
      </c>
      <c r="AO672" s="10">
        <v>367.5</v>
      </c>
      <c r="AP672" s="4">
        <v>1</v>
      </c>
      <c r="AQ672" s="4" t="s">
        <v>609</v>
      </c>
      <c r="AR672" s="12">
        <v>24.662982731234923</v>
      </c>
      <c r="AS672" s="24">
        <v>2.8104758784187743E-2</v>
      </c>
      <c r="AT672" s="4"/>
      <c r="AU672" s="4" t="s">
        <v>648</v>
      </c>
      <c r="AV672" s="4" t="s">
        <v>634</v>
      </c>
      <c r="AW672" s="14"/>
      <c r="AX672" s="14"/>
      <c r="AY672" s="14"/>
      <c r="AZ672" s="105">
        <v>10.5</v>
      </c>
      <c r="BA672" s="14" t="s">
        <v>563</v>
      </c>
      <c r="BB672" s="1" t="s">
        <v>41</v>
      </c>
      <c r="BC672" s="15">
        <v>-0.13309000000000001</v>
      </c>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row>
    <row r="673" spans="1:275" s="16" customFormat="1" x14ac:dyDescent="0.25">
      <c r="A673" s="2">
        <v>2296</v>
      </c>
      <c r="B673" s="2" t="s">
        <v>1455</v>
      </c>
      <c r="C673" s="4"/>
      <c r="D673" s="5" t="s">
        <v>1491</v>
      </c>
      <c r="E673" s="15" t="s">
        <v>40</v>
      </c>
      <c r="F673" s="4" t="s">
        <v>1005</v>
      </c>
      <c r="G673" s="4" t="s">
        <v>1006</v>
      </c>
      <c r="H673" s="4" t="s">
        <v>666</v>
      </c>
      <c r="I673" s="4" t="s">
        <v>1007</v>
      </c>
      <c r="J673" s="88" t="s">
        <v>1008</v>
      </c>
      <c r="K673" s="6"/>
      <c r="L673" s="4"/>
      <c r="M673" s="4" t="s">
        <v>1008</v>
      </c>
      <c r="N673" s="37" t="s">
        <v>993</v>
      </c>
      <c r="O673" s="4" t="s">
        <v>548</v>
      </c>
      <c r="P673" s="6" t="s">
        <v>994</v>
      </c>
      <c r="Q673" s="37" t="s">
        <v>995</v>
      </c>
      <c r="R673" s="88" t="s">
        <v>996</v>
      </c>
      <c r="S673" s="6" t="s">
        <v>997</v>
      </c>
      <c r="T673" s="88" t="s">
        <v>552</v>
      </c>
      <c r="U673" s="6"/>
      <c r="V673" s="88" t="s">
        <v>553</v>
      </c>
      <c r="W673" s="6" t="s">
        <v>554</v>
      </c>
      <c r="X673" s="6" t="s">
        <v>555</v>
      </c>
      <c r="Y673" s="6" t="s">
        <v>556</v>
      </c>
      <c r="Z673" s="4" t="s">
        <v>604</v>
      </c>
      <c r="AA673" s="37" t="s">
        <v>557</v>
      </c>
      <c r="AB673" s="24">
        <v>41.093000000000004</v>
      </c>
      <c r="AC673" s="24">
        <v>-7.2834000000000003</v>
      </c>
      <c r="AD673" s="8">
        <v>41.175833300000001</v>
      </c>
      <c r="AE673" s="8">
        <v>-6.5238889000000002</v>
      </c>
      <c r="AF673" s="2"/>
      <c r="AG673" s="9" t="s">
        <v>1010</v>
      </c>
      <c r="AH673" s="2" t="s">
        <v>666</v>
      </c>
      <c r="AI673" s="115">
        <v>98</v>
      </c>
      <c r="AJ673" s="2" t="s">
        <v>633</v>
      </c>
      <c r="AK673" s="14"/>
      <c r="AL673" s="29"/>
      <c r="AM673" s="2"/>
      <c r="AN673" s="10">
        <v>35</v>
      </c>
      <c r="AO673" s="10">
        <v>364</v>
      </c>
      <c r="AP673" s="4">
        <v>1</v>
      </c>
      <c r="AQ673" s="4" t="s">
        <v>609</v>
      </c>
      <c r="AR673" s="12">
        <v>39.485449374552246</v>
      </c>
      <c r="AS673" s="24">
        <v>1.7554496442091092E-2</v>
      </c>
      <c r="AT673" s="4"/>
      <c r="AU673" s="4" t="s">
        <v>648</v>
      </c>
      <c r="AV673" s="4" t="s">
        <v>634</v>
      </c>
      <c r="AW673" s="14"/>
      <c r="AX673" s="14"/>
      <c r="AY673" s="14"/>
      <c r="AZ673" s="105">
        <v>10.4</v>
      </c>
      <c r="BA673" s="14" t="s">
        <v>563</v>
      </c>
      <c r="BB673" s="1" t="s">
        <v>41</v>
      </c>
      <c r="BC673" s="15">
        <v>-0.13309000000000001</v>
      </c>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row>
    <row r="674" spans="1:275" s="16" customFormat="1" x14ac:dyDescent="0.25">
      <c r="A674" s="2">
        <v>2297</v>
      </c>
      <c r="B674" s="2" t="s">
        <v>1455</v>
      </c>
      <c r="C674" s="4"/>
      <c r="D674" s="5" t="s">
        <v>1492</v>
      </c>
      <c r="E674" s="15" t="s">
        <v>40</v>
      </c>
      <c r="F674" s="4" t="s">
        <v>1005</v>
      </c>
      <c r="G674" s="4" t="s">
        <v>1006</v>
      </c>
      <c r="H674" s="4" t="s">
        <v>666</v>
      </c>
      <c r="I674" s="4" t="s">
        <v>1007</v>
      </c>
      <c r="J674" s="88" t="s">
        <v>1008</v>
      </c>
      <c r="K674" s="6"/>
      <c r="L674" s="4"/>
      <c r="M674" s="4" t="s">
        <v>1008</v>
      </c>
      <c r="N674" s="37" t="s">
        <v>993</v>
      </c>
      <c r="O674" s="4" t="s">
        <v>548</v>
      </c>
      <c r="P674" s="6" t="s">
        <v>994</v>
      </c>
      <c r="Q674" s="37" t="s">
        <v>995</v>
      </c>
      <c r="R674" s="88" t="s">
        <v>996</v>
      </c>
      <c r="S674" s="6" t="s">
        <v>997</v>
      </c>
      <c r="T674" s="88" t="s">
        <v>552</v>
      </c>
      <c r="U674" s="6"/>
      <c r="V674" s="88" t="s">
        <v>553</v>
      </c>
      <c r="W674" s="6" t="s">
        <v>554</v>
      </c>
      <c r="X674" s="6" t="s">
        <v>555</v>
      </c>
      <c r="Y674" s="6" t="s">
        <v>556</v>
      </c>
      <c r="Z674" s="4" t="s">
        <v>604</v>
      </c>
      <c r="AA674" s="37" t="s">
        <v>557</v>
      </c>
      <c r="AB674" s="24">
        <v>41.093000000000004</v>
      </c>
      <c r="AC674" s="24">
        <v>-7.2834000000000003</v>
      </c>
      <c r="AD674" s="8">
        <v>41.175833300000001</v>
      </c>
      <c r="AE674" s="8">
        <v>-6.5238889000000002</v>
      </c>
      <c r="AF674" s="2"/>
      <c r="AG674" s="9" t="s">
        <v>1010</v>
      </c>
      <c r="AH674" s="2" t="s">
        <v>666</v>
      </c>
      <c r="AI674" s="115">
        <v>562</v>
      </c>
      <c r="AJ674" s="2" t="s">
        <v>633</v>
      </c>
      <c r="AK674" s="14"/>
      <c r="AL674" s="29"/>
      <c r="AM674" s="2"/>
      <c r="AN674" s="10">
        <v>35</v>
      </c>
      <c r="AO674" s="10">
        <v>353.5</v>
      </c>
      <c r="AP674" s="4">
        <v>1</v>
      </c>
      <c r="AQ674" s="4" t="s">
        <v>609</v>
      </c>
      <c r="AR674" s="12">
        <v>18.731220449180761</v>
      </c>
      <c r="AS674" s="24">
        <v>3.7004912864087358E-2</v>
      </c>
      <c r="AT674" s="4"/>
      <c r="AU674" s="4" t="s">
        <v>648</v>
      </c>
      <c r="AV674" s="4" t="s">
        <v>634</v>
      </c>
      <c r="AW674" s="14"/>
      <c r="AX674" s="14"/>
      <c r="AY674" s="14"/>
      <c r="AZ674" s="105">
        <v>10.1</v>
      </c>
      <c r="BA674" s="14" t="s">
        <v>563</v>
      </c>
      <c r="BB674" s="1" t="s">
        <v>41</v>
      </c>
      <c r="BC674" s="15">
        <v>-0.13309000000000001</v>
      </c>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row>
    <row r="675" spans="1:275" s="16" customFormat="1" x14ac:dyDescent="0.25">
      <c r="A675" s="2">
        <v>2298</v>
      </c>
      <c r="B675" s="2" t="s">
        <v>1455</v>
      </c>
      <c r="C675" s="4"/>
      <c r="D675" s="5" t="s">
        <v>1493</v>
      </c>
      <c r="E675" s="15" t="s">
        <v>40</v>
      </c>
      <c r="F675" s="4" t="s">
        <v>1005</v>
      </c>
      <c r="G675" s="4" t="s">
        <v>1006</v>
      </c>
      <c r="H675" s="4" t="s">
        <v>666</v>
      </c>
      <c r="I675" s="4" t="s">
        <v>1007</v>
      </c>
      <c r="J675" s="88" t="s">
        <v>1008</v>
      </c>
      <c r="K675" s="6"/>
      <c r="L675" s="4"/>
      <c r="M675" s="4" t="s">
        <v>1008</v>
      </c>
      <c r="N675" s="37" t="s">
        <v>993</v>
      </c>
      <c r="O675" s="4" t="s">
        <v>548</v>
      </c>
      <c r="P675" s="6" t="s">
        <v>994</v>
      </c>
      <c r="Q675" s="37" t="s">
        <v>995</v>
      </c>
      <c r="R675" s="88" t="s">
        <v>996</v>
      </c>
      <c r="S675" s="6" t="s">
        <v>997</v>
      </c>
      <c r="T675" s="88" t="s">
        <v>552</v>
      </c>
      <c r="U675" s="6"/>
      <c r="V675" s="88" t="s">
        <v>553</v>
      </c>
      <c r="W675" s="6" t="s">
        <v>554</v>
      </c>
      <c r="X675" s="6" t="s">
        <v>555</v>
      </c>
      <c r="Y675" s="6" t="s">
        <v>556</v>
      </c>
      <c r="Z675" s="4" t="s">
        <v>604</v>
      </c>
      <c r="AA675" s="37" t="s">
        <v>557</v>
      </c>
      <c r="AB675" s="24">
        <v>41.093000000000004</v>
      </c>
      <c r="AC675" s="24">
        <v>-7.2834000000000003</v>
      </c>
      <c r="AD675" s="8">
        <v>41.175833300000001</v>
      </c>
      <c r="AE675" s="8">
        <v>-6.5238889000000002</v>
      </c>
      <c r="AF675" s="2"/>
      <c r="AG675" s="9" t="s">
        <v>1010</v>
      </c>
      <c r="AH675" s="2" t="s">
        <v>666</v>
      </c>
      <c r="AI675" s="115">
        <v>200</v>
      </c>
      <c r="AJ675" s="2" t="s">
        <v>633</v>
      </c>
      <c r="AK675" s="14"/>
      <c r="AL675" s="29"/>
      <c r="AM675" s="2"/>
      <c r="AN675" s="10">
        <v>35</v>
      </c>
      <c r="AO675" s="10">
        <v>420</v>
      </c>
      <c r="AP675" s="4">
        <v>1</v>
      </c>
      <c r="AQ675" s="4" t="s">
        <v>609</v>
      </c>
      <c r="AR675" s="12">
        <v>23.022358005716132</v>
      </c>
      <c r="AS675" s="24">
        <v>3.0107566756969312E-2</v>
      </c>
      <c r="AT675" s="4"/>
      <c r="AU675" s="4" t="s">
        <v>648</v>
      </c>
      <c r="AV675" s="4" t="s">
        <v>634</v>
      </c>
      <c r="AW675" s="14"/>
      <c r="AX675" s="14"/>
      <c r="AY675" s="14"/>
      <c r="AZ675" s="105">
        <v>12</v>
      </c>
      <c r="BA675" s="14" t="s">
        <v>563</v>
      </c>
      <c r="BB675" s="1" t="s">
        <v>41</v>
      </c>
      <c r="BC675" s="15">
        <v>-0.13309000000000001</v>
      </c>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row>
    <row r="676" spans="1:275" s="16" customFormat="1" x14ac:dyDescent="0.25">
      <c r="A676" s="2">
        <v>2299</v>
      </c>
      <c r="B676" s="2" t="s">
        <v>1455</v>
      </c>
      <c r="C676" s="4"/>
      <c r="D676" s="5" t="s">
        <v>1494</v>
      </c>
      <c r="E676" s="15" t="s">
        <v>40</v>
      </c>
      <c r="F676" s="4" t="s">
        <v>1005</v>
      </c>
      <c r="G676" s="4" t="s">
        <v>1006</v>
      </c>
      <c r="H676" s="4" t="s">
        <v>666</v>
      </c>
      <c r="I676" s="4" t="s">
        <v>1007</v>
      </c>
      <c r="J676" s="88" t="s">
        <v>1008</v>
      </c>
      <c r="K676" s="6"/>
      <c r="L676" s="4"/>
      <c r="M676" s="4" t="s">
        <v>1008</v>
      </c>
      <c r="N676" s="37" t="s">
        <v>993</v>
      </c>
      <c r="O676" s="4" t="s">
        <v>548</v>
      </c>
      <c r="P676" s="6" t="s">
        <v>994</v>
      </c>
      <c r="Q676" s="37" t="s">
        <v>995</v>
      </c>
      <c r="R676" s="88" t="s">
        <v>996</v>
      </c>
      <c r="S676" s="6" t="s">
        <v>997</v>
      </c>
      <c r="T676" s="88" t="s">
        <v>552</v>
      </c>
      <c r="U676" s="6"/>
      <c r="V676" s="88" t="s">
        <v>553</v>
      </c>
      <c r="W676" s="6" t="s">
        <v>554</v>
      </c>
      <c r="X676" s="6" t="s">
        <v>555</v>
      </c>
      <c r="Y676" s="6" t="s">
        <v>556</v>
      </c>
      <c r="Z676" s="4" t="s">
        <v>604</v>
      </c>
      <c r="AA676" s="37" t="s">
        <v>557</v>
      </c>
      <c r="AB676" s="24">
        <v>41.093000000000004</v>
      </c>
      <c r="AC676" s="24">
        <v>-7.2834000000000003</v>
      </c>
      <c r="AD676" s="8">
        <v>41.175833300000001</v>
      </c>
      <c r="AE676" s="8">
        <v>-6.5238889000000002</v>
      </c>
      <c r="AF676" s="2"/>
      <c r="AG676" s="9" t="s">
        <v>1010</v>
      </c>
      <c r="AH676" s="2" t="s">
        <v>666</v>
      </c>
      <c r="AI676" s="115">
        <v>806</v>
      </c>
      <c r="AJ676" s="2" t="s">
        <v>633</v>
      </c>
      <c r="AK676" s="14"/>
      <c r="AL676" s="29"/>
      <c r="AM676" s="2"/>
      <c r="AN676" s="10">
        <v>35</v>
      </c>
      <c r="AO676" s="10">
        <v>308</v>
      </c>
      <c r="AP676" s="4">
        <v>1</v>
      </c>
      <c r="AQ676" s="4" t="s">
        <v>609</v>
      </c>
      <c r="AR676" s="12">
        <v>67.839304820033689</v>
      </c>
      <c r="AS676" s="24">
        <v>1.0217486491035672E-2</v>
      </c>
      <c r="AT676" s="4"/>
      <c r="AU676" s="4" t="s">
        <v>648</v>
      </c>
      <c r="AV676" s="4" t="s">
        <v>634</v>
      </c>
      <c r="AW676" s="14"/>
      <c r="AX676" s="14"/>
      <c r="AY676" s="14"/>
      <c r="AZ676" s="105">
        <v>8.8000000000000007</v>
      </c>
      <c r="BA676" s="14" t="s">
        <v>563</v>
      </c>
      <c r="BB676" s="1" t="s">
        <v>41</v>
      </c>
      <c r="BC676" s="15">
        <v>-0.13309000000000001</v>
      </c>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row>
    <row r="677" spans="1:275" s="16" customFormat="1" x14ac:dyDescent="0.25">
      <c r="A677" s="2">
        <v>2300</v>
      </c>
      <c r="B677" s="2" t="s">
        <v>1455</v>
      </c>
      <c r="C677" s="4"/>
      <c r="D677" s="5" t="s">
        <v>1495</v>
      </c>
      <c r="E677" s="15" t="s">
        <v>40</v>
      </c>
      <c r="F677" s="4" t="s">
        <v>1005</v>
      </c>
      <c r="G677" s="4" t="s">
        <v>1006</v>
      </c>
      <c r="H677" s="4" t="s">
        <v>666</v>
      </c>
      <c r="I677" s="4" t="s">
        <v>1007</v>
      </c>
      <c r="J677" s="88" t="s">
        <v>1008</v>
      </c>
      <c r="K677" s="6"/>
      <c r="L677" s="4"/>
      <c r="M677" s="4" t="s">
        <v>1008</v>
      </c>
      <c r="N677" s="37" t="s">
        <v>993</v>
      </c>
      <c r="O677" s="4" t="s">
        <v>548</v>
      </c>
      <c r="P677" s="6" t="s">
        <v>994</v>
      </c>
      <c r="Q677" s="37" t="s">
        <v>995</v>
      </c>
      <c r="R677" s="88" t="s">
        <v>996</v>
      </c>
      <c r="S677" s="6" t="s">
        <v>997</v>
      </c>
      <c r="T677" s="88" t="s">
        <v>552</v>
      </c>
      <c r="U677" s="6"/>
      <c r="V677" s="88" t="s">
        <v>553</v>
      </c>
      <c r="W677" s="6" t="s">
        <v>554</v>
      </c>
      <c r="X677" s="6" t="s">
        <v>555</v>
      </c>
      <c r="Y677" s="6" t="s">
        <v>556</v>
      </c>
      <c r="Z677" s="4" t="s">
        <v>604</v>
      </c>
      <c r="AA677" s="37" t="s">
        <v>557</v>
      </c>
      <c r="AB677" s="24">
        <v>41.093000000000004</v>
      </c>
      <c r="AC677" s="24">
        <v>-7.2834000000000003</v>
      </c>
      <c r="AD677" s="8">
        <v>41.175833300000001</v>
      </c>
      <c r="AE677" s="8">
        <v>-6.5238889000000002</v>
      </c>
      <c r="AF677" s="2"/>
      <c r="AG677" s="9" t="s">
        <v>1010</v>
      </c>
      <c r="AH677" s="2" t="s">
        <v>666</v>
      </c>
      <c r="AI677" s="115">
        <v>152</v>
      </c>
      <c r="AJ677" s="2" t="s">
        <v>633</v>
      </c>
      <c r="AK677" s="14"/>
      <c r="AL677" s="29"/>
      <c r="AM677" s="2"/>
      <c r="AN677" s="10">
        <v>35</v>
      </c>
      <c r="AO677" s="10">
        <v>553</v>
      </c>
      <c r="AP677" s="4">
        <v>1</v>
      </c>
      <c r="AQ677" s="4" t="s">
        <v>652</v>
      </c>
      <c r="AR677" s="12">
        <v>30.727908370218376</v>
      </c>
      <c r="AS677" s="24">
        <v>2.2557577698055966E-2</v>
      </c>
      <c r="AT677" s="4"/>
      <c r="AU677" s="4" t="s">
        <v>648</v>
      </c>
      <c r="AV677" s="4" t="s">
        <v>634</v>
      </c>
      <c r="AW677" s="14"/>
      <c r="AX677" s="14"/>
      <c r="AY677" s="14"/>
      <c r="AZ677" s="105">
        <v>15.8</v>
      </c>
      <c r="BA677" s="14" t="s">
        <v>563</v>
      </c>
      <c r="BB677" s="1" t="s">
        <v>41</v>
      </c>
      <c r="BC677" s="15">
        <v>-0.13309000000000001</v>
      </c>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row>
    <row r="678" spans="1:275" s="16" customFormat="1" x14ac:dyDescent="0.25">
      <c r="A678" s="2">
        <v>2301</v>
      </c>
      <c r="B678" s="2" t="s">
        <v>1455</v>
      </c>
      <c r="C678" s="4"/>
      <c r="D678" s="5" t="s">
        <v>1496</v>
      </c>
      <c r="E678" s="15" t="s">
        <v>40</v>
      </c>
      <c r="F678" s="4" t="s">
        <v>1005</v>
      </c>
      <c r="G678" s="4" t="s">
        <v>1006</v>
      </c>
      <c r="H678" s="4" t="s">
        <v>666</v>
      </c>
      <c r="I678" s="4" t="s">
        <v>1007</v>
      </c>
      <c r="J678" s="88" t="s">
        <v>1008</v>
      </c>
      <c r="K678" s="6"/>
      <c r="L678" s="4"/>
      <c r="M678" s="4" t="s">
        <v>1008</v>
      </c>
      <c r="N678" s="37" t="s">
        <v>993</v>
      </c>
      <c r="O678" s="4" t="s">
        <v>548</v>
      </c>
      <c r="P678" s="6" t="s">
        <v>994</v>
      </c>
      <c r="Q678" s="37" t="s">
        <v>995</v>
      </c>
      <c r="R678" s="88" t="s">
        <v>996</v>
      </c>
      <c r="S678" s="6" t="s">
        <v>997</v>
      </c>
      <c r="T678" s="88" t="s">
        <v>552</v>
      </c>
      <c r="U678" s="6"/>
      <c r="V678" s="88" t="s">
        <v>553</v>
      </c>
      <c r="W678" s="6" t="s">
        <v>554</v>
      </c>
      <c r="X678" s="6" t="s">
        <v>555</v>
      </c>
      <c r="Y678" s="6" t="s">
        <v>556</v>
      </c>
      <c r="Z678" s="4" t="s">
        <v>604</v>
      </c>
      <c r="AA678" s="37" t="s">
        <v>557</v>
      </c>
      <c r="AB678" s="24">
        <v>41.093000000000004</v>
      </c>
      <c r="AC678" s="24">
        <v>-7.2834000000000003</v>
      </c>
      <c r="AD678" s="8">
        <v>41.175833300000001</v>
      </c>
      <c r="AE678" s="8">
        <v>-6.5238889000000002</v>
      </c>
      <c r="AF678" s="2"/>
      <c r="AG678" s="9" t="s">
        <v>1010</v>
      </c>
      <c r="AH678" s="2" t="s">
        <v>666</v>
      </c>
      <c r="AI678" s="115">
        <v>52</v>
      </c>
      <c r="AJ678" s="2" t="s">
        <v>633</v>
      </c>
      <c r="AK678" s="14"/>
      <c r="AL678" s="29"/>
      <c r="AM678" s="2"/>
      <c r="AN678" s="10">
        <v>35</v>
      </c>
      <c r="AO678" s="10">
        <v>357</v>
      </c>
      <c r="AP678" s="4">
        <v>1</v>
      </c>
      <c r="AQ678" s="4" t="s">
        <v>652</v>
      </c>
      <c r="AR678" s="12">
        <v>47.819845709811915</v>
      </c>
      <c r="AS678" s="24">
        <v>1.4494968987692109E-2</v>
      </c>
      <c r="AT678" s="4"/>
      <c r="AU678" s="4" t="s">
        <v>648</v>
      </c>
      <c r="AV678" s="4" t="s">
        <v>634</v>
      </c>
      <c r="AW678" s="14"/>
      <c r="AX678" s="14"/>
      <c r="AY678" s="14"/>
      <c r="AZ678" s="105">
        <v>10.199999999999999</v>
      </c>
      <c r="BA678" s="14" t="s">
        <v>563</v>
      </c>
      <c r="BB678" s="1" t="s">
        <v>41</v>
      </c>
      <c r="BC678" s="15">
        <v>-0.13309000000000001</v>
      </c>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row>
    <row r="679" spans="1:275" s="16" customFormat="1" x14ac:dyDescent="0.25">
      <c r="A679" s="2">
        <v>2302</v>
      </c>
      <c r="B679" s="2" t="s">
        <v>1455</v>
      </c>
      <c r="C679" s="4"/>
      <c r="D679" s="5" t="s">
        <v>1497</v>
      </c>
      <c r="E679" s="15" t="s">
        <v>40</v>
      </c>
      <c r="F679" s="4" t="s">
        <v>1005</v>
      </c>
      <c r="G679" s="4" t="s">
        <v>1006</v>
      </c>
      <c r="H679" s="4" t="s">
        <v>666</v>
      </c>
      <c r="I679" s="4" t="s">
        <v>1007</v>
      </c>
      <c r="J679" s="88" t="s">
        <v>1008</v>
      </c>
      <c r="K679" s="6"/>
      <c r="L679" s="4"/>
      <c r="M679" s="4" t="s">
        <v>1008</v>
      </c>
      <c r="N679" s="37" t="s">
        <v>993</v>
      </c>
      <c r="O679" s="4" t="s">
        <v>548</v>
      </c>
      <c r="P679" s="6" t="s">
        <v>994</v>
      </c>
      <c r="Q679" s="37" t="s">
        <v>995</v>
      </c>
      <c r="R679" s="88" t="s">
        <v>996</v>
      </c>
      <c r="S679" s="6" t="s">
        <v>997</v>
      </c>
      <c r="T679" s="88" t="s">
        <v>552</v>
      </c>
      <c r="U679" s="6"/>
      <c r="V679" s="88" t="s">
        <v>553</v>
      </c>
      <c r="W679" s="6" t="s">
        <v>554</v>
      </c>
      <c r="X679" s="6" t="s">
        <v>555</v>
      </c>
      <c r="Y679" s="6" t="s">
        <v>556</v>
      </c>
      <c r="Z679" s="4" t="s">
        <v>604</v>
      </c>
      <c r="AA679" s="37" t="s">
        <v>557</v>
      </c>
      <c r="AB679" s="24">
        <v>41.093000000000004</v>
      </c>
      <c r="AC679" s="24">
        <v>-7.2834000000000003</v>
      </c>
      <c r="AD679" s="8">
        <v>41.175833300000001</v>
      </c>
      <c r="AE679" s="8">
        <v>-6.5238889000000002</v>
      </c>
      <c r="AF679" s="2"/>
      <c r="AG679" s="9" t="s">
        <v>1010</v>
      </c>
      <c r="AH679" s="2" t="s">
        <v>666</v>
      </c>
      <c r="AI679" s="115">
        <v>260</v>
      </c>
      <c r="AJ679" s="2" t="s">
        <v>633</v>
      </c>
      <c r="AK679" s="14"/>
      <c r="AL679" s="29"/>
      <c r="AM679" s="2"/>
      <c r="AN679" s="10">
        <v>35</v>
      </c>
      <c r="AO679" s="10">
        <v>280</v>
      </c>
      <c r="AP679" s="4">
        <v>1</v>
      </c>
      <c r="AQ679" s="4" t="s">
        <v>652</v>
      </c>
      <c r="AR679" s="12">
        <v>24.375462849919828</v>
      </c>
      <c r="AS679" s="24">
        <v>2.8436267439419106E-2</v>
      </c>
      <c r="AT679" s="4"/>
      <c r="AU679" s="4" t="s">
        <v>648</v>
      </c>
      <c r="AV679" s="4" t="s">
        <v>634</v>
      </c>
      <c r="AW679" s="14"/>
      <c r="AX679" s="14"/>
      <c r="AY679" s="14"/>
      <c r="AZ679" s="105">
        <v>8</v>
      </c>
      <c r="BA679" s="14" t="s">
        <v>563</v>
      </c>
      <c r="BB679" s="1" t="s">
        <v>41</v>
      </c>
      <c r="BC679" s="15">
        <v>-0.13309000000000001</v>
      </c>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row>
    <row r="680" spans="1:275" s="16" customFormat="1" x14ac:dyDescent="0.25">
      <c r="A680" s="2">
        <v>2303</v>
      </c>
      <c r="B680" s="2" t="s">
        <v>1455</v>
      </c>
      <c r="C680" s="4"/>
      <c r="D680" s="5" t="s">
        <v>1498</v>
      </c>
      <c r="E680" s="15" t="s">
        <v>40</v>
      </c>
      <c r="F680" s="4" t="s">
        <v>1005</v>
      </c>
      <c r="G680" s="4" t="s">
        <v>1006</v>
      </c>
      <c r="H680" s="4" t="s">
        <v>666</v>
      </c>
      <c r="I680" s="4" t="s">
        <v>1007</v>
      </c>
      <c r="J680" s="88" t="s">
        <v>1008</v>
      </c>
      <c r="K680" s="6"/>
      <c r="L680" s="4"/>
      <c r="M680" s="4" t="s">
        <v>1008</v>
      </c>
      <c r="N680" s="37" t="s">
        <v>993</v>
      </c>
      <c r="O680" s="4" t="s">
        <v>548</v>
      </c>
      <c r="P680" s="6" t="s">
        <v>994</v>
      </c>
      <c r="Q680" s="37" t="s">
        <v>995</v>
      </c>
      <c r="R680" s="88" t="s">
        <v>996</v>
      </c>
      <c r="S680" s="6" t="s">
        <v>997</v>
      </c>
      <c r="T680" s="88" t="s">
        <v>552</v>
      </c>
      <c r="U680" s="6"/>
      <c r="V680" s="88" t="s">
        <v>553</v>
      </c>
      <c r="W680" s="6" t="s">
        <v>554</v>
      </c>
      <c r="X680" s="6" t="s">
        <v>555</v>
      </c>
      <c r="Y680" s="6" t="s">
        <v>556</v>
      </c>
      <c r="Z680" s="4" t="s">
        <v>604</v>
      </c>
      <c r="AA680" s="37" t="s">
        <v>557</v>
      </c>
      <c r="AB680" s="24">
        <v>41.093000000000004</v>
      </c>
      <c r="AC680" s="24">
        <v>-7.2834000000000003</v>
      </c>
      <c r="AD680" s="8">
        <v>41.175833300000001</v>
      </c>
      <c r="AE680" s="8">
        <v>-6.5238889000000002</v>
      </c>
      <c r="AF680" s="2"/>
      <c r="AG680" s="9" t="s">
        <v>1010</v>
      </c>
      <c r="AH680" s="2" t="s">
        <v>666</v>
      </c>
      <c r="AI680" s="115">
        <v>80</v>
      </c>
      <c r="AJ680" s="2" t="s">
        <v>633</v>
      </c>
      <c r="AK680" s="14"/>
      <c r="AL680" s="29"/>
      <c r="AM680" s="2"/>
      <c r="AN680" s="10">
        <v>35</v>
      </c>
      <c r="AO680" s="10">
        <v>336</v>
      </c>
      <c r="AP680" s="4">
        <v>1</v>
      </c>
      <c r="AQ680" s="4" t="s">
        <v>652</v>
      </c>
      <c r="AR680" s="12">
        <v>42.021047794327977</v>
      </c>
      <c r="AS680" s="24">
        <v>1.6495237909167668E-2</v>
      </c>
      <c r="AT680" s="4"/>
      <c r="AU680" s="4" t="s">
        <v>648</v>
      </c>
      <c r="AV680" s="4" t="s">
        <v>634</v>
      </c>
      <c r="AW680" s="14"/>
      <c r="AX680" s="14"/>
      <c r="AY680" s="14"/>
      <c r="AZ680" s="105">
        <v>9.6</v>
      </c>
      <c r="BA680" s="14" t="s">
        <v>563</v>
      </c>
      <c r="BB680" s="1" t="s">
        <v>41</v>
      </c>
      <c r="BC680" s="15">
        <v>-0.13309000000000001</v>
      </c>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row>
    <row r="681" spans="1:275" s="16" customFormat="1" x14ac:dyDescent="0.25">
      <c r="A681" s="2">
        <v>2304</v>
      </c>
      <c r="B681" s="2" t="s">
        <v>1455</v>
      </c>
      <c r="C681" s="4"/>
      <c r="D681" s="5" t="s">
        <v>1499</v>
      </c>
      <c r="E681" s="15" t="s">
        <v>40</v>
      </c>
      <c r="F681" s="4" t="s">
        <v>1005</v>
      </c>
      <c r="G681" s="4" t="s">
        <v>1006</v>
      </c>
      <c r="H681" s="4" t="s">
        <v>666</v>
      </c>
      <c r="I681" s="4" t="s">
        <v>1007</v>
      </c>
      <c r="J681" s="88" t="s">
        <v>1008</v>
      </c>
      <c r="K681" s="6"/>
      <c r="L681" s="4"/>
      <c r="M681" s="4" t="s">
        <v>1008</v>
      </c>
      <c r="N681" s="37" t="s">
        <v>993</v>
      </c>
      <c r="O681" s="4" t="s">
        <v>548</v>
      </c>
      <c r="P681" s="6" t="s">
        <v>994</v>
      </c>
      <c r="Q681" s="37" t="s">
        <v>995</v>
      </c>
      <c r="R681" s="88" t="s">
        <v>996</v>
      </c>
      <c r="S681" s="6" t="s">
        <v>997</v>
      </c>
      <c r="T681" s="88" t="s">
        <v>552</v>
      </c>
      <c r="U681" s="6"/>
      <c r="V681" s="88" t="s">
        <v>553</v>
      </c>
      <c r="W681" s="6" t="s">
        <v>554</v>
      </c>
      <c r="X681" s="6" t="s">
        <v>555</v>
      </c>
      <c r="Y681" s="6" t="s">
        <v>556</v>
      </c>
      <c r="Z681" s="4" t="s">
        <v>604</v>
      </c>
      <c r="AA681" s="37" t="s">
        <v>557</v>
      </c>
      <c r="AB681" s="24">
        <v>41.093000000000004</v>
      </c>
      <c r="AC681" s="24">
        <v>-7.2834000000000003</v>
      </c>
      <c r="AD681" s="8">
        <v>41.175833300000001</v>
      </c>
      <c r="AE681" s="8">
        <v>-6.5238889000000002</v>
      </c>
      <c r="AF681" s="2"/>
      <c r="AG681" s="9" t="s">
        <v>1010</v>
      </c>
      <c r="AH681" s="2" t="s">
        <v>666</v>
      </c>
      <c r="AI681" s="115">
        <v>20</v>
      </c>
      <c r="AJ681" s="2" t="s">
        <v>633</v>
      </c>
      <c r="AK681" s="14"/>
      <c r="AL681" s="29"/>
      <c r="AM681" s="2"/>
      <c r="AN681" s="10">
        <v>35</v>
      </c>
      <c r="AO681" s="10">
        <v>532</v>
      </c>
      <c r="AP681" s="4">
        <v>1</v>
      </c>
      <c r="AQ681" s="4" t="s">
        <v>652</v>
      </c>
      <c r="AR681" s="12">
        <v>68.386505771918635</v>
      </c>
      <c r="AS681" s="24">
        <v>1.0135730327730392E-2</v>
      </c>
      <c r="AT681" s="4"/>
      <c r="AU681" s="4" t="s">
        <v>648</v>
      </c>
      <c r="AV681" s="4" t="s">
        <v>634</v>
      </c>
      <c r="AW681" s="14"/>
      <c r="AX681" s="14"/>
      <c r="AY681" s="14"/>
      <c r="AZ681" s="105">
        <v>15.2</v>
      </c>
      <c r="BA681" s="14" t="s">
        <v>563</v>
      </c>
      <c r="BB681" s="1" t="s">
        <v>41</v>
      </c>
      <c r="BC681" s="15">
        <v>-0.13309000000000001</v>
      </c>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c r="JC681" s="2"/>
      <c r="JD681" s="2"/>
      <c r="JE681" s="2"/>
      <c r="JF681" s="2"/>
      <c r="JG681" s="2"/>
      <c r="JH681" s="2"/>
      <c r="JI681" s="2"/>
      <c r="JJ681" s="2"/>
      <c r="JK681" s="2"/>
      <c r="JL681" s="2"/>
      <c r="JM681" s="2"/>
      <c r="JN681" s="2"/>
      <c r="JO681" s="2"/>
    </row>
    <row r="682" spans="1:275" s="16" customFormat="1" x14ac:dyDescent="0.25">
      <c r="A682" s="2">
        <v>2305</v>
      </c>
      <c r="B682" s="2" t="s">
        <v>1455</v>
      </c>
      <c r="C682" s="4"/>
      <c r="D682" s="5" t="s">
        <v>1500</v>
      </c>
      <c r="E682" s="15" t="s">
        <v>40</v>
      </c>
      <c r="F682" s="4" t="s">
        <v>1005</v>
      </c>
      <c r="G682" s="4" t="s">
        <v>1006</v>
      </c>
      <c r="H682" s="4" t="s">
        <v>666</v>
      </c>
      <c r="I682" s="4" t="s">
        <v>1007</v>
      </c>
      <c r="J682" s="88" t="s">
        <v>1008</v>
      </c>
      <c r="K682" s="6"/>
      <c r="L682" s="4"/>
      <c r="M682" s="4" t="s">
        <v>1008</v>
      </c>
      <c r="N682" s="37" t="s">
        <v>993</v>
      </c>
      <c r="O682" s="4" t="s">
        <v>548</v>
      </c>
      <c r="P682" s="6" t="s">
        <v>994</v>
      </c>
      <c r="Q682" s="37" t="s">
        <v>995</v>
      </c>
      <c r="R682" s="88" t="s">
        <v>996</v>
      </c>
      <c r="S682" s="6" t="s">
        <v>997</v>
      </c>
      <c r="T682" s="88" t="s">
        <v>552</v>
      </c>
      <c r="U682" s="6"/>
      <c r="V682" s="88" t="s">
        <v>553</v>
      </c>
      <c r="W682" s="6" t="s">
        <v>554</v>
      </c>
      <c r="X682" s="6" t="s">
        <v>555</v>
      </c>
      <c r="Y682" s="6" t="s">
        <v>556</v>
      </c>
      <c r="Z682" s="4" t="s">
        <v>604</v>
      </c>
      <c r="AA682" s="37" t="s">
        <v>557</v>
      </c>
      <c r="AB682" s="24">
        <v>41.093000000000004</v>
      </c>
      <c r="AC682" s="24">
        <v>-7.2834000000000003</v>
      </c>
      <c r="AD682" s="8">
        <v>41.175833300000001</v>
      </c>
      <c r="AE682" s="8">
        <v>-6.5238889000000002</v>
      </c>
      <c r="AF682" s="2"/>
      <c r="AG682" s="9" t="s">
        <v>1010</v>
      </c>
      <c r="AH682" s="2" t="s">
        <v>666</v>
      </c>
      <c r="AI682" s="115">
        <v>700</v>
      </c>
      <c r="AJ682" s="2" t="s">
        <v>633</v>
      </c>
      <c r="AK682" s="14"/>
      <c r="AL682" s="29"/>
      <c r="AM682" s="2"/>
      <c r="AN682" s="10">
        <v>35</v>
      </c>
      <c r="AO682" s="10">
        <v>343</v>
      </c>
      <c r="AP682" s="4">
        <v>1</v>
      </c>
      <c r="AQ682" s="4" t="s">
        <v>652</v>
      </c>
      <c r="AR682" s="12">
        <v>47.340128346076071</v>
      </c>
      <c r="AS682" s="24">
        <v>1.4641852584191374E-2</v>
      </c>
      <c r="AT682" s="4"/>
      <c r="AU682" s="4" t="s">
        <v>648</v>
      </c>
      <c r="AV682" s="4" t="s">
        <v>634</v>
      </c>
      <c r="AW682" s="14"/>
      <c r="AX682" s="14"/>
      <c r="AY682" s="14"/>
      <c r="AZ682" s="105">
        <v>9.8000000000000007</v>
      </c>
      <c r="BA682" s="14" t="s">
        <v>563</v>
      </c>
      <c r="BB682" s="1" t="s">
        <v>41</v>
      </c>
      <c r="BC682" s="15">
        <v>-0.13309000000000001</v>
      </c>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s="2"/>
      <c r="JE682" s="2"/>
      <c r="JF682" s="2"/>
      <c r="JG682" s="2"/>
      <c r="JH682" s="2"/>
      <c r="JI682" s="2"/>
      <c r="JJ682" s="2"/>
      <c r="JK682" s="2"/>
      <c r="JL682" s="2"/>
      <c r="JM682" s="2"/>
      <c r="JN682" s="2"/>
      <c r="JO682" s="2"/>
    </row>
    <row r="683" spans="1:275" s="16" customFormat="1" x14ac:dyDescent="0.25">
      <c r="A683" s="2">
        <v>2306</v>
      </c>
      <c r="B683" s="2" t="s">
        <v>1455</v>
      </c>
      <c r="C683" s="4"/>
      <c r="D683" s="5" t="s">
        <v>1501</v>
      </c>
      <c r="E683" s="15" t="s">
        <v>40</v>
      </c>
      <c r="F683" s="4" t="s">
        <v>1005</v>
      </c>
      <c r="G683" s="4" t="s">
        <v>1006</v>
      </c>
      <c r="H683" s="4" t="s">
        <v>666</v>
      </c>
      <c r="I683" s="4" t="s">
        <v>1007</v>
      </c>
      <c r="J683" s="88" t="s">
        <v>1008</v>
      </c>
      <c r="K683" s="6"/>
      <c r="L683" s="4"/>
      <c r="M683" s="4" t="s">
        <v>1008</v>
      </c>
      <c r="N683" s="37" t="s">
        <v>993</v>
      </c>
      <c r="O683" s="4" t="s">
        <v>548</v>
      </c>
      <c r="P683" s="6" t="s">
        <v>994</v>
      </c>
      <c r="Q683" s="37" t="s">
        <v>995</v>
      </c>
      <c r="R683" s="88" t="s">
        <v>996</v>
      </c>
      <c r="S683" s="6" t="s">
        <v>997</v>
      </c>
      <c r="T683" s="88" t="s">
        <v>552</v>
      </c>
      <c r="U683" s="6"/>
      <c r="V683" s="88" t="s">
        <v>553</v>
      </c>
      <c r="W683" s="6" t="s">
        <v>554</v>
      </c>
      <c r="X683" s="6" t="s">
        <v>555</v>
      </c>
      <c r="Y683" s="6" t="s">
        <v>556</v>
      </c>
      <c r="Z683" s="4" t="s">
        <v>604</v>
      </c>
      <c r="AA683" s="37" t="s">
        <v>557</v>
      </c>
      <c r="AB683" s="24">
        <v>41.093000000000004</v>
      </c>
      <c r="AC683" s="24">
        <v>-7.2834000000000003</v>
      </c>
      <c r="AD683" s="8">
        <v>41.175833300000001</v>
      </c>
      <c r="AE683" s="8">
        <v>-6.5238889000000002</v>
      </c>
      <c r="AF683" s="2"/>
      <c r="AG683" s="9" t="s">
        <v>1010</v>
      </c>
      <c r="AH683" s="2" t="s">
        <v>666</v>
      </c>
      <c r="AI683" s="115">
        <v>650</v>
      </c>
      <c r="AJ683" s="2" t="s">
        <v>633</v>
      </c>
      <c r="AK683" s="14"/>
      <c r="AL683" s="29"/>
      <c r="AM683" s="2"/>
      <c r="AN683" s="10">
        <v>35</v>
      </c>
      <c r="AO683" s="10">
        <v>357</v>
      </c>
      <c r="AP683" s="4">
        <v>1</v>
      </c>
      <c r="AQ683" s="4" t="s">
        <v>652</v>
      </c>
      <c r="AR683" s="12">
        <v>46.525038099074557</v>
      </c>
      <c r="AS683" s="24">
        <v>1.4898368897278406E-2</v>
      </c>
      <c r="AT683" s="4"/>
      <c r="AU683" s="4" t="s">
        <v>648</v>
      </c>
      <c r="AV683" s="4" t="s">
        <v>634</v>
      </c>
      <c r="AW683" s="14"/>
      <c r="AX683" s="14"/>
      <c r="AY683" s="14"/>
      <c r="AZ683" s="105">
        <v>10.199999999999999</v>
      </c>
      <c r="BA683" s="14" t="s">
        <v>563</v>
      </c>
      <c r="BB683" s="1" t="s">
        <v>41</v>
      </c>
      <c r="BC683" s="15">
        <v>-0.13309000000000001</v>
      </c>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row>
    <row r="684" spans="1:275" s="16" customFormat="1" x14ac:dyDescent="0.25">
      <c r="A684" s="2">
        <v>2307</v>
      </c>
      <c r="B684" s="2" t="s">
        <v>1455</v>
      </c>
      <c r="C684" s="4"/>
      <c r="D684" s="5" t="s">
        <v>1502</v>
      </c>
      <c r="E684" s="15" t="s">
        <v>40</v>
      </c>
      <c r="F684" s="4" t="s">
        <v>1005</v>
      </c>
      <c r="G684" s="4" t="s">
        <v>1006</v>
      </c>
      <c r="H684" s="4" t="s">
        <v>666</v>
      </c>
      <c r="I684" s="4" t="s">
        <v>1007</v>
      </c>
      <c r="J684" s="88" t="s">
        <v>1008</v>
      </c>
      <c r="K684" s="6"/>
      <c r="L684" s="4"/>
      <c r="M684" s="4" t="s">
        <v>1008</v>
      </c>
      <c r="N684" s="37" t="s">
        <v>993</v>
      </c>
      <c r="O684" s="4" t="s">
        <v>548</v>
      </c>
      <c r="P684" s="6" t="s">
        <v>994</v>
      </c>
      <c r="Q684" s="37" t="s">
        <v>995</v>
      </c>
      <c r="R684" s="88" t="s">
        <v>996</v>
      </c>
      <c r="S684" s="6" t="s">
        <v>997</v>
      </c>
      <c r="T684" s="88" t="s">
        <v>552</v>
      </c>
      <c r="U684" s="6"/>
      <c r="V684" s="88" t="s">
        <v>553</v>
      </c>
      <c r="W684" s="6" t="s">
        <v>554</v>
      </c>
      <c r="X684" s="6" t="s">
        <v>555</v>
      </c>
      <c r="Y684" s="6" t="s">
        <v>556</v>
      </c>
      <c r="Z684" s="4" t="s">
        <v>604</v>
      </c>
      <c r="AA684" s="37" t="s">
        <v>557</v>
      </c>
      <c r="AB684" s="24">
        <v>41.093000000000004</v>
      </c>
      <c r="AC684" s="24">
        <v>-7.2834000000000003</v>
      </c>
      <c r="AD684" s="8">
        <v>41.175833300000001</v>
      </c>
      <c r="AE684" s="8">
        <v>-6.5238889000000002</v>
      </c>
      <c r="AF684" s="2"/>
      <c r="AG684" s="9" t="s">
        <v>1010</v>
      </c>
      <c r="AH684" s="2" t="s">
        <v>666</v>
      </c>
      <c r="AI684" s="115">
        <v>603</v>
      </c>
      <c r="AJ684" s="2" t="s">
        <v>633</v>
      </c>
      <c r="AK684" s="14"/>
      <c r="AL684" s="29"/>
      <c r="AM684" s="2"/>
      <c r="AN684" s="10">
        <v>35</v>
      </c>
      <c r="AO684" s="10">
        <v>346.5</v>
      </c>
      <c r="AP684" s="4">
        <v>1</v>
      </c>
      <c r="AQ684" s="4" t="s">
        <v>652</v>
      </c>
      <c r="AR684" s="12">
        <v>33.062457997037683</v>
      </c>
      <c r="AS684" s="24">
        <v>2.096478067728811E-2</v>
      </c>
      <c r="AT684" s="4"/>
      <c r="AU684" s="4" t="s">
        <v>648</v>
      </c>
      <c r="AV684" s="4" t="s">
        <v>634</v>
      </c>
      <c r="AW684" s="14"/>
      <c r="AX684" s="14"/>
      <c r="AY684" s="14"/>
      <c r="AZ684" s="105">
        <v>9.9</v>
      </c>
      <c r="BA684" s="14" t="s">
        <v>563</v>
      </c>
      <c r="BB684" s="1" t="s">
        <v>41</v>
      </c>
      <c r="BC684" s="15">
        <v>-0.13309000000000001</v>
      </c>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row>
    <row r="685" spans="1:275" s="16" customFormat="1" x14ac:dyDescent="0.25">
      <c r="A685" s="2">
        <v>2308</v>
      </c>
      <c r="B685" s="2" t="s">
        <v>1455</v>
      </c>
      <c r="C685" s="4"/>
      <c r="D685" s="5" t="s">
        <v>1503</v>
      </c>
      <c r="E685" s="15" t="s">
        <v>40</v>
      </c>
      <c r="F685" s="4" t="s">
        <v>1005</v>
      </c>
      <c r="G685" s="4" t="s">
        <v>1006</v>
      </c>
      <c r="H685" s="4" t="s">
        <v>666</v>
      </c>
      <c r="I685" s="4" t="s">
        <v>1007</v>
      </c>
      <c r="J685" s="88" t="s">
        <v>1008</v>
      </c>
      <c r="K685" s="6"/>
      <c r="L685" s="4"/>
      <c r="M685" s="4" t="s">
        <v>1008</v>
      </c>
      <c r="N685" s="37" t="s">
        <v>993</v>
      </c>
      <c r="O685" s="4" t="s">
        <v>548</v>
      </c>
      <c r="P685" s="6" t="s">
        <v>994</v>
      </c>
      <c r="Q685" s="37" t="s">
        <v>995</v>
      </c>
      <c r="R685" s="88" t="s">
        <v>996</v>
      </c>
      <c r="S685" s="6" t="s">
        <v>997</v>
      </c>
      <c r="T685" s="88" t="s">
        <v>552</v>
      </c>
      <c r="U685" s="6"/>
      <c r="V685" s="88" t="s">
        <v>553</v>
      </c>
      <c r="W685" s="6" t="s">
        <v>554</v>
      </c>
      <c r="X685" s="6" t="s">
        <v>555</v>
      </c>
      <c r="Y685" s="6" t="s">
        <v>556</v>
      </c>
      <c r="Z685" s="4" t="s">
        <v>604</v>
      </c>
      <c r="AA685" s="37" t="s">
        <v>557</v>
      </c>
      <c r="AB685" s="24">
        <v>41.093000000000004</v>
      </c>
      <c r="AC685" s="24">
        <v>-7.2834000000000003</v>
      </c>
      <c r="AD685" s="8">
        <v>41.175833300000001</v>
      </c>
      <c r="AE685" s="8">
        <v>-6.5238889000000002</v>
      </c>
      <c r="AF685" s="2"/>
      <c r="AG685" s="9" t="s">
        <v>1010</v>
      </c>
      <c r="AH685" s="2" t="s">
        <v>666</v>
      </c>
      <c r="AI685" s="115">
        <v>601</v>
      </c>
      <c r="AJ685" s="2" t="s">
        <v>633</v>
      </c>
      <c r="AK685" s="14"/>
      <c r="AL685" s="29"/>
      <c r="AM685" s="2"/>
      <c r="AN685" s="10">
        <v>35</v>
      </c>
      <c r="AO685" s="10">
        <v>297.5</v>
      </c>
      <c r="AP685" s="4">
        <v>1</v>
      </c>
      <c r="AQ685" s="4" t="s">
        <v>652</v>
      </c>
      <c r="AR685" s="12">
        <v>49.775280121994228</v>
      </c>
      <c r="AS685" s="24">
        <v>1.3925530481417904E-2</v>
      </c>
      <c r="AT685" s="4"/>
      <c r="AU685" s="4" t="s">
        <v>648</v>
      </c>
      <c r="AV685" s="4" t="s">
        <v>634</v>
      </c>
      <c r="AW685" s="14"/>
      <c r="AX685" s="14"/>
      <c r="AY685" s="14"/>
      <c r="AZ685" s="105">
        <v>8.5</v>
      </c>
      <c r="BA685" s="14" t="s">
        <v>563</v>
      </c>
      <c r="BB685" s="1" t="s">
        <v>41</v>
      </c>
      <c r="BC685" s="15">
        <v>-0.13309000000000001</v>
      </c>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row>
    <row r="686" spans="1:275" s="16" customFormat="1" x14ac:dyDescent="0.25">
      <c r="A686" s="2">
        <v>2309</v>
      </c>
      <c r="B686" s="2" t="s">
        <v>1455</v>
      </c>
      <c r="C686" s="4"/>
      <c r="D686" s="5" t="s">
        <v>1504</v>
      </c>
      <c r="E686" s="15" t="s">
        <v>40</v>
      </c>
      <c r="F686" s="4" t="s">
        <v>1005</v>
      </c>
      <c r="G686" s="4" t="s">
        <v>1006</v>
      </c>
      <c r="H686" s="4" t="s">
        <v>666</v>
      </c>
      <c r="I686" s="4" t="s">
        <v>1007</v>
      </c>
      <c r="J686" s="88" t="s">
        <v>1008</v>
      </c>
      <c r="K686" s="6"/>
      <c r="L686" s="4"/>
      <c r="M686" s="4" t="s">
        <v>1008</v>
      </c>
      <c r="N686" s="37" t="s">
        <v>993</v>
      </c>
      <c r="O686" s="4" t="s">
        <v>548</v>
      </c>
      <c r="P686" s="6" t="s">
        <v>994</v>
      </c>
      <c r="Q686" s="37" t="s">
        <v>995</v>
      </c>
      <c r="R686" s="88" t="s">
        <v>996</v>
      </c>
      <c r="S686" s="6" t="s">
        <v>997</v>
      </c>
      <c r="T686" s="88" t="s">
        <v>552</v>
      </c>
      <c r="U686" s="6"/>
      <c r="V686" s="88" t="s">
        <v>553</v>
      </c>
      <c r="W686" s="6" t="s">
        <v>554</v>
      </c>
      <c r="X686" s="6" t="s">
        <v>555</v>
      </c>
      <c r="Y686" s="6" t="s">
        <v>556</v>
      </c>
      <c r="Z686" s="4" t="s">
        <v>604</v>
      </c>
      <c r="AA686" s="37" t="s">
        <v>557</v>
      </c>
      <c r="AB686" s="24">
        <v>41.093000000000004</v>
      </c>
      <c r="AC686" s="24">
        <v>-7.2834000000000003</v>
      </c>
      <c r="AD686" s="8">
        <v>41.175833300000001</v>
      </c>
      <c r="AE686" s="8">
        <v>-6.5238889000000002</v>
      </c>
      <c r="AF686" s="2"/>
      <c r="AG686" s="9" t="s">
        <v>1010</v>
      </c>
      <c r="AH686" s="2" t="s">
        <v>666</v>
      </c>
      <c r="AI686" s="115">
        <v>188</v>
      </c>
      <c r="AJ686" s="2" t="s">
        <v>633</v>
      </c>
      <c r="AK686" s="14"/>
      <c r="AL686" s="29"/>
      <c r="AM686" s="2"/>
      <c r="AN686" s="10">
        <v>35</v>
      </c>
      <c r="AO686" s="10">
        <v>343</v>
      </c>
      <c r="AP686" s="4">
        <v>1</v>
      </c>
      <c r="AQ686" s="4" t="s">
        <v>652</v>
      </c>
      <c r="AR686" s="12">
        <v>57.127169451628838</v>
      </c>
      <c r="AS686" s="24">
        <v>1.2133406699711462E-2</v>
      </c>
      <c r="AT686" s="4"/>
      <c r="AU686" s="4" t="s">
        <v>648</v>
      </c>
      <c r="AV686" s="4" t="s">
        <v>634</v>
      </c>
      <c r="AW686" s="14"/>
      <c r="AX686" s="14"/>
      <c r="AY686" s="14"/>
      <c r="AZ686" s="105">
        <v>9.8000000000000007</v>
      </c>
      <c r="BA686" s="14" t="s">
        <v>563</v>
      </c>
      <c r="BB686" s="1" t="s">
        <v>41</v>
      </c>
      <c r="BC686" s="15">
        <v>-0.13309000000000001</v>
      </c>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row>
    <row r="687" spans="1:275" s="16" customFormat="1" x14ac:dyDescent="0.25">
      <c r="A687" s="2">
        <v>2310</v>
      </c>
      <c r="B687" s="2" t="s">
        <v>1455</v>
      </c>
      <c r="C687" s="4"/>
      <c r="D687" s="5" t="s">
        <v>1505</v>
      </c>
      <c r="E687" s="15" t="s">
        <v>40</v>
      </c>
      <c r="F687" s="4" t="s">
        <v>1005</v>
      </c>
      <c r="G687" s="4" t="s">
        <v>1006</v>
      </c>
      <c r="H687" s="4" t="s">
        <v>666</v>
      </c>
      <c r="I687" s="4" t="s">
        <v>1007</v>
      </c>
      <c r="J687" s="88" t="s">
        <v>1008</v>
      </c>
      <c r="K687" s="6"/>
      <c r="L687" s="4"/>
      <c r="M687" s="4" t="s">
        <v>1008</v>
      </c>
      <c r="N687" s="37" t="s">
        <v>993</v>
      </c>
      <c r="O687" s="4" t="s">
        <v>548</v>
      </c>
      <c r="P687" s="6" t="s">
        <v>994</v>
      </c>
      <c r="Q687" s="37" t="s">
        <v>995</v>
      </c>
      <c r="R687" s="88" t="s">
        <v>996</v>
      </c>
      <c r="S687" s="6" t="s">
        <v>997</v>
      </c>
      <c r="T687" s="88" t="s">
        <v>552</v>
      </c>
      <c r="U687" s="6"/>
      <c r="V687" s="88" t="s">
        <v>553</v>
      </c>
      <c r="W687" s="6" t="s">
        <v>554</v>
      </c>
      <c r="X687" s="6" t="s">
        <v>555</v>
      </c>
      <c r="Y687" s="6" t="s">
        <v>556</v>
      </c>
      <c r="Z687" s="4" t="s">
        <v>604</v>
      </c>
      <c r="AA687" s="37" t="s">
        <v>557</v>
      </c>
      <c r="AB687" s="24">
        <v>41.093000000000004</v>
      </c>
      <c r="AC687" s="24">
        <v>-7.2834000000000003</v>
      </c>
      <c r="AD687" s="8">
        <v>41.175833300000001</v>
      </c>
      <c r="AE687" s="8">
        <v>-6.5238889000000002</v>
      </c>
      <c r="AF687" s="2"/>
      <c r="AG687" s="9" t="s">
        <v>1010</v>
      </c>
      <c r="AH687" s="2" t="s">
        <v>666</v>
      </c>
      <c r="AI687" s="115">
        <v>880</v>
      </c>
      <c r="AJ687" s="2" t="s">
        <v>633</v>
      </c>
      <c r="AK687" s="14"/>
      <c r="AL687" s="29"/>
      <c r="AM687" s="2"/>
      <c r="AN687" s="10">
        <v>35</v>
      </c>
      <c r="AO687" s="10">
        <v>266</v>
      </c>
      <c r="AP687" s="4">
        <v>1</v>
      </c>
      <c r="AQ687" s="4" t="s">
        <v>652</v>
      </c>
      <c r="AR687" s="12">
        <v>67.338375968914136</v>
      </c>
      <c r="AS687" s="24">
        <v>1.0293494171583935E-2</v>
      </c>
      <c r="AT687" s="4"/>
      <c r="AU687" s="4" t="s">
        <v>648</v>
      </c>
      <c r="AV687" s="4" t="s">
        <v>634</v>
      </c>
      <c r="AW687" s="14"/>
      <c r="AX687" s="14"/>
      <c r="AY687" s="14"/>
      <c r="AZ687" s="105">
        <v>7.6</v>
      </c>
      <c r="BA687" s="14" t="s">
        <v>563</v>
      </c>
      <c r="BB687" s="1" t="s">
        <v>41</v>
      </c>
      <c r="BC687" s="15">
        <v>-0.13309000000000001</v>
      </c>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row>
    <row r="688" spans="1:275" s="16" customFormat="1" x14ac:dyDescent="0.25">
      <c r="A688" s="2">
        <v>2311</v>
      </c>
      <c r="B688" s="2" t="s">
        <v>1455</v>
      </c>
      <c r="C688" s="4"/>
      <c r="D688" s="5" t="s">
        <v>1506</v>
      </c>
      <c r="E688" s="15" t="s">
        <v>40</v>
      </c>
      <c r="F688" s="4" t="s">
        <v>1005</v>
      </c>
      <c r="G688" s="4" t="s">
        <v>1006</v>
      </c>
      <c r="H688" s="4" t="s">
        <v>666</v>
      </c>
      <c r="I688" s="4" t="s">
        <v>1007</v>
      </c>
      <c r="J688" s="88" t="s">
        <v>1008</v>
      </c>
      <c r="K688" s="6"/>
      <c r="L688" s="4"/>
      <c r="M688" s="4" t="s">
        <v>1008</v>
      </c>
      <c r="N688" s="37" t="s">
        <v>993</v>
      </c>
      <c r="O688" s="4" t="s">
        <v>548</v>
      </c>
      <c r="P688" s="6" t="s">
        <v>994</v>
      </c>
      <c r="Q688" s="37" t="s">
        <v>995</v>
      </c>
      <c r="R688" s="88" t="s">
        <v>996</v>
      </c>
      <c r="S688" s="6" t="s">
        <v>997</v>
      </c>
      <c r="T688" s="88" t="s">
        <v>552</v>
      </c>
      <c r="U688" s="6"/>
      <c r="V688" s="88" t="s">
        <v>553</v>
      </c>
      <c r="W688" s="6" t="s">
        <v>554</v>
      </c>
      <c r="X688" s="6" t="s">
        <v>555</v>
      </c>
      <c r="Y688" s="6" t="s">
        <v>556</v>
      </c>
      <c r="Z688" s="4" t="s">
        <v>604</v>
      </c>
      <c r="AA688" s="37" t="s">
        <v>557</v>
      </c>
      <c r="AB688" s="24">
        <v>41.093000000000004</v>
      </c>
      <c r="AC688" s="24">
        <v>-7.2834000000000003</v>
      </c>
      <c r="AD688" s="8">
        <v>41.175833300000001</v>
      </c>
      <c r="AE688" s="8">
        <v>-6.5238889000000002</v>
      </c>
      <c r="AF688" s="2"/>
      <c r="AG688" s="9" t="s">
        <v>1010</v>
      </c>
      <c r="AH688" s="2" t="s">
        <v>666</v>
      </c>
      <c r="AI688" s="115">
        <v>240</v>
      </c>
      <c r="AJ688" s="2" t="s">
        <v>633</v>
      </c>
      <c r="AK688" s="14"/>
      <c r="AL688" s="29"/>
      <c r="AM688" s="2"/>
      <c r="AN688" s="10">
        <v>35</v>
      </c>
      <c r="AO688" s="10">
        <v>378</v>
      </c>
      <c r="AP688" s="4">
        <v>1</v>
      </c>
      <c r="AQ688" s="4" t="s">
        <v>652</v>
      </c>
      <c r="AR688" s="12">
        <v>43.960076285999264</v>
      </c>
      <c r="AS688" s="24">
        <v>1.576765190420527E-2</v>
      </c>
      <c r="AT688" s="4"/>
      <c r="AU688" s="4" t="s">
        <v>648</v>
      </c>
      <c r="AV688" s="4" t="s">
        <v>634</v>
      </c>
      <c r="AW688" s="14"/>
      <c r="AX688" s="14"/>
      <c r="AY688" s="14"/>
      <c r="AZ688" s="105">
        <v>10.8</v>
      </c>
      <c r="BA688" s="14" t="s">
        <v>563</v>
      </c>
      <c r="BB688" s="1" t="s">
        <v>41</v>
      </c>
      <c r="BC688" s="15">
        <v>-0.13309000000000001</v>
      </c>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row>
    <row r="689" spans="1:275" s="16" customFormat="1" x14ac:dyDescent="0.25">
      <c r="A689" s="2">
        <v>2312</v>
      </c>
      <c r="B689" s="2" t="s">
        <v>1455</v>
      </c>
      <c r="C689" s="4"/>
      <c r="D689" s="5" t="s">
        <v>1507</v>
      </c>
      <c r="E689" s="15" t="s">
        <v>40</v>
      </c>
      <c r="F689" s="4" t="s">
        <v>1005</v>
      </c>
      <c r="G689" s="4" t="s">
        <v>1006</v>
      </c>
      <c r="H689" s="4" t="s">
        <v>666</v>
      </c>
      <c r="I689" s="4" t="s">
        <v>1007</v>
      </c>
      <c r="J689" s="88" t="s">
        <v>1008</v>
      </c>
      <c r="K689" s="6"/>
      <c r="L689" s="4"/>
      <c r="M689" s="4" t="s">
        <v>1008</v>
      </c>
      <c r="N689" s="37" t="s">
        <v>993</v>
      </c>
      <c r="O689" s="4" t="s">
        <v>548</v>
      </c>
      <c r="P689" s="6" t="s">
        <v>994</v>
      </c>
      <c r="Q689" s="37" t="s">
        <v>995</v>
      </c>
      <c r="R689" s="88" t="s">
        <v>996</v>
      </c>
      <c r="S689" s="6" t="s">
        <v>997</v>
      </c>
      <c r="T689" s="88" t="s">
        <v>552</v>
      </c>
      <c r="U689" s="6"/>
      <c r="V689" s="88" t="s">
        <v>553</v>
      </c>
      <c r="W689" s="6" t="s">
        <v>554</v>
      </c>
      <c r="X689" s="6" t="s">
        <v>555</v>
      </c>
      <c r="Y689" s="6" t="s">
        <v>556</v>
      </c>
      <c r="Z689" s="4" t="s">
        <v>604</v>
      </c>
      <c r="AA689" s="37" t="s">
        <v>557</v>
      </c>
      <c r="AB689" s="24">
        <v>41.093000000000004</v>
      </c>
      <c r="AC689" s="24">
        <v>-7.2834000000000003</v>
      </c>
      <c r="AD689" s="8">
        <v>41.175833300000001</v>
      </c>
      <c r="AE689" s="8">
        <v>-6.5238889000000002</v>
      </c>
      <c r="AF689" s="2"/>
      <c r="AG689" s="9" t="s">
        <v>1010</v>
      </c>
      <c r="AH689" s="2" t="s">
        <v>666</v>
      </c>
      <c r="AI689" s="115">
        <v>597</v>
      </c>
      <c r="AJ689" s="2" t="s">
        <v>633</v>
      </c>
      <c r="AK689" s="14"/>
      <c r="AL689" s="29"/>
      <c r="AM689" s="2"/>
      <c r="AN689" s="10">
        <v>35</v>
      </c>
      <c r="AO689" s="10">
        <v>339.5</v>
      </c>
      <c r="AP689" s="4">
        <v>1</v>
      </c>
      <c r="AQ689" s="4" t="s">
        <v>652</v>
      </c>
      <c r="AR689" s="12">
        <v>68.656653838770353</v>
      </c>
      <c r="AS689" s="24">
        <v>1.0095848571177025E-2</v>
      </c>
      <c r="AT689" s="4"/>
      <c r="AU689" s="4" t="s">
        <v>648</v>
      </c>
      <c r="AV689" s="4" t="s">
        <v>634</v>
      </c>
      <c r="AW689" s="14"/>
      <c r="AX689" s="14"/>
      <c r="AY689" s="14"/>
      <c r="AZ689" s="105">
        <v>9.6999999999999993</v>
      </c>
      <c r="BA689" s="14" t="s">
        <v>563</v>
      </c>
      <c r="BB689" s="1" t="s">
        <v>41</v>
      </c>
      <c r="BC689" s="15">
        <v>-0.13309000000000001</v>
      </c>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row>
    <row r="690" spans="1:275" s="16" customFormat="1" x14ac:dyDescent="0.25">
      <c r="A690" s="2">
        <v>2313</v>
      </c>
      <c r="B690" s="2" t="s">
        <v>1455</v>
      </c>
      <c r="C690" s="4"/>
      <c r="D690" s="5" t="s">
        <v>1508</v>
      </c>
      <c r="E690" s="15" t="s">
        <v>40</v>
      </c>
      <c r="F690" s="4" t="s">
        <v>1005</v>
      </c>
      <c r="G690" s="4" t="s">
        <v>1006</v>
      </c>
      <c r="H690" s="4" t="s">
        <v>666</v>
      </c>
      <c r="I690" s="4" t="s">
        <v>1007</v>
      </c>
      <c r="J690" s="88" t="s">
        <v>1008</v>
      </c>
      <c r="K690" s="6"/>
      <c r="L690" s="4"/>
      <c r="M690" s="4" t="s">
        <v>1008</v>
      </c>
      <c r="N690" s="37" t="s">
        <v>993</v>
      </c>
      <c r="O690" s="4" t="s">
        <v>548</v>
      </c>
      <c r="P690" s="6" t="s">
        <v>994</v>
      </c>
      <c r="Q690" s="37" t="s">
        <v>995</v>
      </c>
      <c r="R690" s="88" t="s">
        <v>996</v>
      </c>
      <c r="S690" s="6" t="s">
        <v>997</v>
      </c>
      <c r="T690" s="88" t="s">
        <v>552</v>
      </c>
      <c r="U690" s="6"/>
      <c r="V690" s="88" t="s">
        <v>553</v>
      </c>
      <c r="W690" s="6" t="s">
        <v>554</v>
      </c>
      <c r="X690" s="6" t="s">
        <v>555</v>
      </c>
      <c r="Y690" s="6" t="s">
        <v>556</v>
      </c>
      <c r="Z690" s="4" t="s">
        <v>604</v>
      </c>
      <c r="AA690" s="37" t="s">
        <v>557</v>
      </c>
      <c r="AB690" s="24">
        <v>41.093000000000004</v>
      </c>
      <c r="AC690" s="24">
        <v>-7.2834000000000003</v>
      </c>
      <c r="AD690" s="8">
        <v>41.175833300000001</v>
      </c>
      <c r="AE690" s="8">
        <v>-6.5238889000000002</v>
      </c>
      <c r="AF690" s="2"/>
      <c r="AG690" s="9" t="s">
        <v>1010</v>
      </c>
      <c r="AH690" s="2" t="s">
        <v>666</v>
      </c>
      <c r="AI690" s="115">
        <v>304</v>
      </c>
      <c r="AJ690" s="2" t="s">
        <v>633</v>
      </c>
      <c r="AK690" s="14"/>
      <c r="AL690" s="29"/>
      <c r="AM690" s="2"/>
      <c r="AN690" s="10">
        <v>35</v>
      </c>
      <c r="AO690" s="10">
        <v>392</v>
      </c>
      <c r="AP690" s="4">
        <v>1</v>
      </c>
      <c r="AQ690" s="4" t="s">
        <v>652</v>
      </c>
      <c r="AR690" s="12">
        <v>41.89300607819542</v>
      </c>
      <c r="AS690" s="24">
        <v>1.654565392767831E-2</v>
      </c>
      <c r="AT690" s="4"/>
      <c r="AU690" s="4" t="s">
        <v>648</v>
      </c>
      <c r="AV690" s="4" t="s">
        <v>634</v>
      </c>
      <c r="AW690" s="14"/>
      <c r="AX690" s="14"/>
      <c r="AY690" s="14"/>
      <c r="AZ690" s="105">
        <v>11.2</v>
      </c>
      <c r="BA690" s="14" t="s">
        <v>563</v>
      </c>
      <c r="BB690" s="1" t="s">
        <v>41</v>
      </c>
      <c r="BC690" s="15">
        <v>-0.13309000000000001</v>
      </c>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row>
    <row r="691" spans="1:275" s="16" customFormat="1" x14ac:dyDescent="0.25">
      <c r="A691" s="2">
        <v>2314</v>
      </c>
      <c r="B691" s="2" t="s">
        <v>1455</v>
      </c>
      <c r="C691" s="4"/>
      <c r="D691" s="5" t="s">
        <v>1509</v>
      </c>
      <c r="E691" s="15" t="s">
        <v>40</v>
      </c>
      <c r="F691" s="4" t="s">
        <v>1005</v>
      </c>
      <c r="G691" s="4" t="s">
        <v>1006</v>
      </c>
      <c r="H691" s="4" t="s">
        <v>666</v>
      </c>
      <c r="I691" s="4" t="s">
        <v>1007</v>
      </c>
      <c r="J691" s="88" t="s">
        <v>1008</v>
      </c>
      <c r="K691" s="6"/>
      <c r="L691" s="4"/>
      <c r="M691" s="4" t="s">
        <v>1008</v>
      </c>
      <c r="N691" s="37" t="s">
        <v>993</v>
      </c>
      <c r="O691" s="4" t="s">
        <v>548</v>
      </c>
      <c r="P691" s="6" t="s">
        <v>994</v>
      </c>
      <c r="Q691" s="37" t="s">
        <v>995</v>
      </c>
      <c r="R691" s="88" t="s">
        <v>996</v>
      </c>
      <c r="S691" s="6" t="s">
        <v>997</v>
      </c>
      <c r="T691" s="88" t="s">
        <v>552</v>
      </c>
      <c r="U691" s="6"/>
      <c r="V691" s="88" t="s">
        <v>553</v>
      </c>
      <c r="W691" s="6" t="s">
        <v>554</v>
      </c>
      <c r="X691" s="6" t="s">
        <v>555</v>
      </c>
      <c r="Y691" s="6" t="s">
        <v>556</v>
      </c>
      <c r="Z691" s="4" t="s">
        <v>604</v>
      </c>
      <c r="AA691" s="37" t="s">
        <v>557</v>
      </c>
      <c r="AB691" s="24">
        <v>41.093000000000004</v>
      </c>
      <c r="AC691" s="24">
        <v>-7.2834000000000003</v>
      </c>
      <c r="AD691" s="8">
        <v>41.175833300000001</v>
      </c>
      <c r="AE691" s="8">
        <v>-6.5238889000000002</v>
      </c>
      <c r="AF691" s="2"/>
      <c r="AG691" s="9" t="s">
        <v>1010</v>
      </c>
      <c r="AH691" s="2" t="s">
        <v>666</v>
      </c>
      <c r="AI691" s="115">
        <v>545</v>
      </c>
      <c r="AJ691" s="2" t="s">
        <v>633</v>
      </c>
      <c r="AK691" s="14"/>
      <c r="AL691" s="29"/>
      <c r="AM691" s="2"/>
      <c r="AN691" s="10">
        <v>35</v>
      </c>
      <c r="AO691" s="10">
        <v>332.5</v>
      </c>
      <c r="AP691" s="4">
        <v>1</v>
      </c>
      <c r="AQ691" s="4" t="s">
        <v>652</v>
      </c>
      <c r="AR691" s="12">
        <v>55.038988405665215</v>
      </c>
      <c r="AS691" s="24">
        <v>1.2593748552409786E-2</v>
      </c>
      <c r="AT691" s="4"/>
      <c r="AU691" s="4" t="s">
        <v>648</v>
      </c>
      <c r="AV691" s="4" t="s">
        <v>634</v>
      </c>
      <c r="AW691" s="14"/>
      <c r="AX691" s="14"/>
      <c r="AY691" s="14"/>
      <c r="AZ691" s="105">
        <v>9.5</v>
      </c>
      <c r="BA691" s="14" t="s">
        <v>563</v>
      </c>
      <c r="BB691" s="1" t="s">
        <v>41</v>
      </c>
      <c r="BC691" s="15">
        <v>-0.13309000000000001</v>
      </c>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row>
    <row r="692" spans="1:275" s="16" customFormat="1" x14ac:dyDescent="0.25">
      <c r="A692" s="2">
        <v>2315</v>
      </c>
      <c r="B692" s="2" t="s">
        <v>1455</v>
      </c>
      <c r="C692" s="4"/>
      <c r="D692" s="5" t="s">
        <v>1510</v>
      </c>
      <c r="E692" s="15" t="s">
        <v>40</v>
      </c>
      <c r="F692" s="4" t="s">
        <v>1005</v>
      </c>
      <c r="G692" s="4" t="s">
        <v>1006</v>
      </c>
      <c r="H692" s="4" t="s">
        <v>666</v>
      </c>
      <c r="I692" s="4" t="s">
        <v>1007</v>
      </c>
      <c r="J692" s="88" t="s">
        <v>1008</v>
      </c>
      <c r="K692" s="6"/>
      <c r="L692" s="4"/>
      <c r="M692" s="4" t="s">
        <v>1008</v>
      </c>
      <c r="N692" s="37" t="s">
        <v>993</v>
      </c>
      <c r="O692" s="4" t="s">
        <v>548</v>
      </c>
      <c r="P692" s="6" t="s">
        <v>994</v>
      </c>
      <c r="Q692" s="37" t="s">
        <v>995</v>
      </c>
      <c r="R692" s="88" t="s">
        <v>996</v>
      </c>
      <c r="S692" s="6" t="s">
        <v>997</v>
      </c>
      <c r="T692" s="88" t="s">
        <v>552</v>
      </c>
      <c r="U692" s="6"/>
      <c r="V692" s="88" t="s">
        <v>553</v>
      </c>
      <c r="W692" s="6" t="s">
        <v>554</v>
      </c>
      <c r="X692" s="6" t="s">
        <v>555</v>
      </c>
      <c r="Y692" s="6" t="s">
        <v>556</v>
      </c>
      <c r="Z692" s="4" t="s">
        <v>604</v>
      </c>
      <c r="AA692" s="37" t="s">
        <v>557</v>
      </c>
      <c r="AB692" s="24">
        <v>41.093000000000004</v>
      </c>
      <c r="AC692" s="24">
        <v>-7.2834000000000003</v>
      </c>
      <c r="AD692" s="8">
        <v>41.175833300000001</v>
      </c>
      <c r="AE692" s="8">
        <v>-6.5238889000000002</v>
      </c>
      <c r="AF692" s="2"/>
      <c r="AG692" s="9" t="s">
        <v>1010</v>
      </c>
      <c r="AH692" s="2" t="s">
        <v>666</v>
      </c>
      <c r="AI692" s="115">
        <v>189</v>
      </c>
      <c r="AJ692" s="2" t="s">
        <v>633</v>
      </c>
      <c r="AK692" s="14"/>
      <c r="AL692" s="29"/>
      <c r="AM692" s="2"/>
      <c r="AN692" s="10">
        <v>35</v>
      </c>
      <c r="AO692" s="10">
        <v>318.5</v>
      </c>
      <c r="AP692" s="4">
        <v>1</v>
      </c>
      <c r="AQ692" s="4" t="s">
        <v>652</v>
      </c>
      <c r="AR692" s="12">
        <v>25.895359880366875</v>
      </c>
      <c r="AS692" s="24">
        <v>2.6767234893131171E-2</v>
      </c>
      <c r="AT692" s="4"/>
      <c r="AU692" s="4" t="s">
        <v>648</v>
      </c>
      <c r="AV692" s="4" t="s">
        <v>634</v>
      </c>
      <c r="AW692" s="14"/>
      <c r="AX692" s="14"/>
      <c r="AY692" s="14"/>
      <c r="AZ692" s="105">
        <v>9.1</v>
      </c>
      <c r="BA692" s="14" t="s">
        <v>563</v>
      </c>
      <c r="BB692" s="1" t="s">
        <v>41</v>
      </c>
      <c r="BC692" s="15">
        <v>-0.13309000000000001</v>
      </c>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row>
    <row r="693" spans="1:275" s="16" customFormat="1" x14ac:dyDescent="0.25">
      <c r="A693" s="2">
        <v>2316</v>
      </c>
      <c r="B693" s="2" t="s">
        <v>1455</v>
      </c>
      <c r="C693" s="4"/>
      <c r="D693" s="5" t="s">
        <v>1511</v>
      </c>
      <c r="E693" s="15" t="s">
        <v>40</v>
      </c>
      <c r="F693" s="4" t="s">
        <v>1005</v>
      </c>
      <c r="G693" s="4" t="s">
        <v>1006</v>
      </c>
      <c r="H693" s="4" t="s">
        <v>666</v>
      </c>
      <c r="I693" s="4" t="s">
        <v>1007</v>
      </c>
      <c r="J693" s="88" t="s">
        <v>1008</v>
      </c>
      <c r="K693" s="6"/>
      <c r="L693" s="4"/>
      <c r="M693" s="4" t="s">
        <v>1008</v>
      </c>
      <c r="N693" s="37" t="s">
        <v>993</v>
      </c>
      <c r="O693" s="4" t="s">
        <v>548</v>
      </c>
      <c r="P693" s="6" t="s">
        <v>994</v>
      </c>
      <c r="Q693" s="37" t="s">
        <v>995</v>
      </c>
      <c r="R693" s="88" t="s">
        <v>996</v>
      </c>
      <c r="S693" s="6" t="s">
        <v>997</v>
      </c>
      <c r="T693" s="88" t="s">
        <v>552</v>
      </c>
      <c r="U693" s="6"/>
      <c r="V693" s="88" t="s">
        <v>553</v>
      </c>
      <c r="W693" s="6" t="s">
        <v>554</v>
      </c>
      <c r="X693" s="6" t="s">
        <v>555</v>
      </c>
      <c r="Y693" s="6" t="s">
        <v>556</v>
      </c>
      <c r="Z693" s="4" t="s">
        <v>604</v>
      </c>
      <c r="AA693" s="37" t="s">
        <v>557</v>
      </c>
      <c r="AB693" s="24">
        <v>41.093000000000004</v>
      </c>
      <c r="AC693" s="24">
        <v>-7.2834000000000003</v>
      </c>
      <c r="AD693" s="8">
        <v>41.175833300000001</v>
      </c>
      <c r="AE693" s="8">
        <v>-6.5238889000000002</v>
      </c>
      <c r="AF693" s="2"/>
      <c r="AG693" s="9" t="s">
        <v>1010</v>
      </c>
      <c r="AH693" s="2" t="s">
        <v>666</v>
      </c>
      <c r="AI693" s="115">
        <v>52</v>
      </c>
      <c r="AJ693" s="2" t="s">
        <v>633</v>
      </c>
      <c r="AK693" s="14"/>
      <c r="AL693" s="29"/>
      <c r="AM693" s="2"/>
      <c r="AN693" s="10">
        <v>35</v>
      </c>
      <c r="AO693" s="10">
        <v>563.5</v>
      </c>
      <c r="AP693" s="4">
        <v>1</v>
      </c>
      <c r="AQ693" s="4" t="s">
        <v>652</v>
      </c>
      <c r="AR693" s="12">
        <v>29.25983606942383</v>
      </c>
      <c r="AS693" s="24">
        <v>2.3689373341509442E-2</v>
      </c>
      <c r="AT693" s="4"/>
      <c r="AU693" s="4" t="s">
        <v>648</v>
      </c>
      <c r="AV693" s="4" t="s">
        <v>634</v>
      </c>
      <c r="AW693" s="14"/>
      <c r="AX693" s="14"/>
      <c r="AY693" s="14"/>
      <c r="AZ693" s="105">
        <v>16.100000000000001</v>
      </c>
      <c r="BA693" s="14" t="s">
        <v>563</v>
      </c>
      <c r="BB693" s="1" t="s">
        <v>41</v>
      </c>
      <c r="BC693" s="15">
        <v>-0.13309000000000001</v>
      </c>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row>
    <row r="694" spans="1:275" s="16" customFormat="1" x14ac:dyDescent="0.25">
      <c r="A694" s="2">
        <v>2317</v>
      </c>
      <c r="B694" s="2" t="s">
        <v>1455</v>
      </c>
      <c r="C694" s="4"/>
      <c r="D694" s="5" t="s">
        <v>1512</v>
      </c>
      <c r="E694" s="15" t="s">
        <v>40</v>
      </c>
      <c r="F694" s="4" t="s">
        <v>1005</v>
      </c>
      <c r="G694" s="4" t="s">
        <v>1006</v>
      </c>
      <c r="H694" s="4" t="s">
        <v>666</v>
      </c>
      <c r="I694" s="4" t="s">
        <v>1007</v>
      </c>
      <c r="J694" s="88" t="s">
        <v>1008</v>
      </c>
      <c r="K694" s="6"/>
      <c r="L694" s="4"/>
      <c r="M694" s="4" t="s">
        <v>1008</v>
      </c>
      <c r="N694" s="37" t="s">
        <v>993</v>
      </c>
      <c r="O694" s="4" t="s">
        <v>548</v>
      </c>
      <c r="P694" s="6" t="s">
        <v>994</v>
      </c>
      <c r="Q694" s="37" t="s">
        <v>995</v>
      </c>
      <c r="R694" s="88" t="s">
        <v>996</v>
      </c>
      <c r="S694" s="6" t="s">
        <v>997</v>
      </c>
      <c r="T694" s="88" t="s">
        <v>552</v>
      </c>
      <c r="U694" s="6"/>
      <c r="V694" s="88" t="s">
        <v>553</v>
      </c>
      <c r="W694" s="6" t="s">
        <v>554</v>
      </c>
      <c r="X694" s="6" t="s">
        <v>555</v>
      </c>
      <c r="Y694" s="6" t="s">
        <v>556</v>
      </c>
      <c r="Z694" s="4" t="s">
        <v>604</v>
      </c>
      <c r="AA694" s="37" t="s">
        <v>557</v>
      </c>
      <c r="AB694" s="24">
        <v>41.093000000000004</v>
      </c>
      <c r="AC694" s="24">
        <v>-7.2834000000000003</v>
      </c>
      <c r="AD694" s="8">
        <v>41.175833300000001</v>
      </c>
      <c r="AE694" s="8">
        <v>-6.5238889000000002</v>
      </c>
      <c r="AF694" s="2"/>
      <c r="AG694" s="9" t="s">
        <v>1010</v>
      </c>
      <c r="AH694" s="2" t="s">
        <v>666</v>
      </c>
      <c r="AI694" s="115">
        <v>337</v>
      </c>
      <c r="AJ694" s="2" t="s">
        <v>633</v>
      </c>
      <c r="AK694" s="14"/>
      <c r="AL694" s="29"/>
      <c r="AM694" s="2"/>
      <c r="AN694" s="10">
        <v>35</v>
      </c>
      <c r="AO694" s="10">
        <v>297.5</v>
      </c>
      <c r="AP694" s="4">
        <v>1</v>
      </c>
      <c r="AQ694" s="4" t="s">
        <v>652</v>
      </c>
      <c r="AR694" s="12">
        <v>52.365615515881288</v>
      </c>
      <c r="AS694" s="24">
        <v>1.3236685441990645E-2</v>
      </c>
      <c r="AT694" s="4"/>
      <c r="AU694" s="4" t="s">
        <v>648</v>
      </c>
      <c r="AV694" s="4" t="s">
        <v>634</v>
      </c>
      <c r="AW694" s="14"/>
      <c r="AX694" s="14"/>
      <c r="AY694" s="14"/>
      <c r="AZ694" s="105">
        <v>8.5</v>
      </c>
      <c r="BA694" s="14" t="s">
        <v>563</v>
      </c>
      <c r="BB694" s="1" t="s">
        <v>41</v>
      </c>
      <c r="BC694" s="15">
        <v>-0.13309000000000001</v>
      </c>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row>
    <row r="695" spans="1:275" s="16" customFormat="1" x14ac:dyDescent="0.25">
      <c r="A695" s="2">
        <v>2318</v>
      </c>
      <c r="B695" s="2" t="s">
        <v>1455</v>
      </c>
      <c r="C695" s="4"/>
      <c r="D695" s="5" t="s">
        <v>1513</v>
      </c>
      <c r="E695" s="15" t="s">
        <v>40</v>
      </c>
      <c r="F695" s="4" t="s">
        <v>1005</v>
      </c>
      <c r="G695" s="4" t="s">
        <v>1006</v>
      </c>
      <c r="H695" s="4" t="s">
        <v>666</v>
      </c>
      <c r="I695" s="4" t="s">
        <v>1007</v>
      </c>
      <c r="J695" s="88" t="s">
        <v>1008</v>
      </c>
      <c r="K695" s="6"/>
      <c r="L695" s="4"/>
      <c r="M695" s="4" t="s">
        <v>1008</v>
      </c>
      <c r="N695" s="37" t="s">
        <v>993</v>
      </c>
      <c r="O695" s="4" t="s">
        <v>548</v>
      </c>
      <c r="P695" s="6" t="s">
        <v>994</v>
      </c>
      <c r="Q695" s="37" t="s">
        <v>995</v>
      </c>
      <c r="R695" s="88" t="s">
        <v>996</v>
      </c>
      <c r="S695" s="6" t="s">
        <v>997</v>
      </c>
      <c r="T695" s="88" t="s">
        <v>552</v>
      </c>
      <c r="U695" s="6"/>
      <c r="V695" s="88" t="s">
        <v>553</v>
      </c>
      <c r="W695" s="6" t="s">
        <v>554</v>
      </c>
      <c r="X695" s="6" t="s">
        <v>555</v>
      </c>
      <c r="Y695" s="6" t="s">
        <v>556</v>
      </c>
      <c r="Z695" s="4" t="s">
        <v>604</v>
      </c>
      <c r="AA695" s="37" t="s">
        <v>557</v>
      </c>
      <c r="AB695" s="24">
        <v>41.093000000000004</v>
      </c>
      <c r="AC695" s="24">
        <v>-7.2834000000000003</v>
      </c>
      <c r="AD695" s="8">
        <v>41.175833300000001</v>
      </c>
      <c r="AE695" s="8">
        <v>-6.5238889000000002</v>
      </c>
      <c r="AF695" s="2"/>
      <c r="AG695" s="9" t="s">
        <v>1010</v>
      </c>
      <c r="AH695" s="2" t="s">
        <v>666</v>
      </c>
      <c r="AI695" s="115">
        <v>73</v>
      </c>
      <c r="AJ695" s="2" t="s">
        <v>633</v>
      </c>
      <c r="AK695" s="14"/>
      <c r="AL695" s="29"/>
      <c r="AM695" s="2"/>
      <c r="AN695" s="10">
        <v>35</v>
      </c>
      <c r="AO695" s="10">
        <v>409.5</v>
      </c>
      <c r="AP695" s="4">
        <v>1</v>
      </c>
      <c r="AQ695" s="4" t="s">
        <v>652</v>
      </c>
      <c r="AR695" s="12">
        <v>46.22608924961267</v>
      </c>
      <c r="AS695" s="24">
        <v>1.4994718173477181E-2</v>
      </c>
      <c r="AT695" s="4"/>
      <c r="AU695" s="4" t="s">
        <v>648</v>
      </c>
      <c r="AV695" s="4" t="s">
        <v>634</v>
      </c>
      <c r="AW695" s="14"/>
      <c r="AX695" s="14"/>
      <c r="AY695" s="14"/>
      <c r="AZ695" s="105">
        <v>11.7</v>
      </c>
      <c r="BA695" s="14" t="s">
        <v>563</v>
      </c>
      <c r="BB695" s="1" t="s">
        <v>41</v>
      </c>
      <c r="BC695" s="15">
        <v>-0.13309000000000001</v>
      </c>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row>
    <row r="696" spans="1:275" s="16" customFormat="1" x14ac:dyDescent="0.25">
      <c r="A696" s="2">
        <v>2319</v>
      </c>
      <c r="B696" s="2" t="s">
        <v>1455</v>
      </c>
      <c r="C696" s="4"/>
      <c r="D696" s="5" t="s">
        <v>1514</v>
      </c>
      <c r="E696" s="15" t="s">
        <v>40</v>
      </c>
      <c r="F696" s="4" t="s">
        <v>1005</v>
      </c>
      <c r="G696" s="4" t="s">
        <v>1006</v>
      </c>
      <c r="H696" s="4" t="s">
        <v>666</v>
      </c>
      <c r="I696" s="4" t="s">
        <v>1007</v>
      </c>
      <c r="J696" s="88" t="s">
        <v>1008</v>
      </c>
      <c r="K696" s="6"/>
      <c r="L696" s="4"/>
      <c r="M696" s="4" t="s">
        <v>1008</v>
      </c>
      <c r="N696" s="37" t="s">
        <v>993</v>
      </c>
      <c r="O696" s="4" t="s">
        <v>548</v>
      </c>
      <c r="P696" s="6" t="s">
        <v>994</v>
      </c>
      <c r="Q696" s="37" t="s">
        <v>995</v>
      </c>
      <c r="R696" s="88" t="s">
        <v>996</v>
      </c>
      <c r="S696" s="6" t="s">
        <v>997</v>
      </c>
      <c r="T696" s="88" t="s">
        <v>552</v>
      </c>
      <c r="U696" s="6"/>
      <c r="V696" s="88" t="s">
        <v>553</v>
      </c>
      <c r="W696" s="6" t="s">
        <v>554</v>
      </c>
      <c r="X696" s="6" t="s">
        <v>555</v>
      </c>
      <c r="Y696" s="6" t="s">
        <v>556</v>
      </c>
      <c r="Z696" s="4" t="s">
        <v>604</v>
      </c>
      <c r="AA696" s="37" t="s">
        <v>557</v>
      </c>
      <c r="AB696" s="24">
        <v>41.093000000000004</v>
      </c>
      <c r="AC696" s="24">
        <v>-7.2834000000000003</v>
      </c>
      <c r="AD696" s="8">
        <v>41.175833300000001</v>
      </c>
      <c r="AE696" s="8">
        <v>-6.5238889000000002</v>
      </c>
      <c r="AF696" s="2"/>
      <c r="AG696" s="9" t="s">
        <v>1010</v>
      </c>
      <c r="AH696" s="2" t="s">
        <v>666</v>
      </c>
      <c r="AI696" s="115">
        <v>1040</v>
      </c>
      <c r="AJ696" s="2" t="s">
        <v>633</v>
      </c>
      <c r="AK696" s="14"/>
      <c r="AL696" s="29"/>
      <c r="AM696" s="2"/>
      <c r="AN696" s="10">
        <v>35</v>
      </c>
      <c r="AO696" s="10">
        <v>224</v>
      </c>
      <c r="AP696" s="4">
        <v>1</v>
      </c>
      <c r="AQ696" s="4" t="s">
        <v>652</v>
      </c>
      <c r="AR696" s="12">
        <v>55.867563809748439</v>
      </c>
      <c r="AS696" s="24">
        <v>1.2406969863951661E-2</v>
      </c>
      <c r="AT696" s="4"/>
      <c r="AU696" s="4" t="s">
        <v>648</v>
      </c>
      <c r="AV696" s="4" t="s">
        <v>634</v>
      </c>
      <c r="AW696" s="14"/>
      <c r="AX696" s="14"/>
      <c r="AY696" s="14"/>
      <c r="AZ696" s="105">
        <v>6.4</v>
      </c>
      <c r="BA696" s="14" t="s">
        <v>563</v>
      </c>
      <c r="BB696" s="1" t="s">
        <v>41</v>
      </c>
      <c r="BC696" s="15">
        <v>-0.13309000000000001</v>
      </c>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row>
    <row r="697" spans="1:275" s="16" customFormat="1" x14ac:dyDescent="0.25">
      <c r="A697" s="2">
        <v>2320</v>
      </c>
      <c r="B697" s="2" t="s">
        <v>1455</v>
      </c>
      <c r="C697" s="4"/>
      <c r="D697" s="5" t="s">
        <v>1515</v>
      </c>
      <c r="E697" s="15" t="s">
        <v>40</v>
      </c>
      <c r="F697" s="4" t="s">
        <v>1005</v>
      </c>
      <c r="G697" s="4" t="s">
        <v>1006</v>
      </c>
      <c r="H697" s="4" t="s">
        <v>666</v>
      </c>
      <c r="I697" s="4" t="s">
        <v>1007</v>
      </c>
      <c r="J697" s="88" t="s">
        <v>1008</v>
      </c>
      <c r="K697" s="6"/>
      <c r="L697" s="4"/>
      <c r="M697" s="4" t="s">
        <v>1008</v>
      </c>
      <c r="N697" s="37" t="s">
        <v>993</v>
      </c>
      <c r="O697" s="4" t="s">
        <v>548</v>
      </c>
      <c r="P697" s="6" t="s">
        <v>994</v>
      </c>
      <c r="Q697" s="37" t="s">
        <v>995</v>
      </c>
      <c r="R697" s="88" t="s">
        <v>996</v>
      </c>
      <c r="S697" s="6" t="s">
        <v>997</v>
      </c>
      <c r="T697" s="88" t="s">
        <v>552</v>
      </c>
      <c r="U697" s="6"/>
      <c r="V697" s="88" t="s">
        <v>553</v>
      </c>
      <c r="W697" s="6" t="s">
        <v>554</v>
      </c>
      <c r="X697" s="6" t="s">
        <v>555</v>
      </c>
      <c r="Y697" s="6" t="s">
        <v>556</v>
      </c>
      <c r="Z697" s="4" t="s">
        <v>604</v>
      </c>
      <c r="AA697" s="37" t="s">
        <v>557</v>
      </c>
      <c r="AB697" s="24">
        <v>41.093000000000004</v>
      </c>
      <c r="AC697" s="24">
        <v>-7.2834000000000003</v>
      </c>
      <c r="AD697" s="8">
        <v>41.175833300000001</v>
      </c>
      <c r="AE697" s="8">
        <v>-6.5238889000000002</v>
      </c>
      <c r="AF697" s="2"/>
      <c r="AG697" s="9" t="s">
        <v>1010</v>
      </c>
      <c r="AH697" s="2" t="s">
        <v>666</v>
      </c>
      <c r="AI697" s="115">
        <v>318</v>
      </c>
      <c r="AJ697" s="2" t="s">
        <v>633</v>
      </c>
      <c r="AK697" s="14"/>
      <c r="AL697" s="29"/>
      <c r="AM697" s="2"/>
      <c r="AN697" s="10">
        <v>35</v>
      </c>
      <c r="AO697" s="10">
        <v>238</v>
      </c>
      <c r="AP697" s="4">
        <v>1</v>
      </c>
      <c r="AQ697" s="4" t="s">
        <v>652</v>
      </c>
      <c r="AR697" s="12">
        <v>35.257983993947292</v>
      </c>
      <c r="AS697" s="24">
        <v>1.9659297045427702E-2</v>
      </c>
      <c r="AT697" s="4"/>
      <c r="AU697" s="4" t="s">
        <v>648</v>
      </c>
      <c r="AV697" s="4" t="s">
        <v>634</v>
      </c>
      <c r="AW697" s="14"/>
      <c r="AX697" s="14"/>
      <c r="AY697" s="14"/>
      <c r="AZ697" s="105">
        <v>6.8</v>
      </c>
      <c r="BA697" s="14" t="s">
        <v>563</v>
      </c>
      <c r="BB697" s="1" t="s">
        <v>41</v>
      </c>
      <c r="BC697" s="15">
        <v>-0.13309000000000001</v>
      </c>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row>
    <row r="698" spans="1:275" s="16" customFormat="1" x14ac:dyDescent="0.25">
      <c r="A698" s="2">
        <v>2321</v>
      </c>
      <c r="B698" s="2" t="s">
        <v>1455</v>
      </c>
      <c r="C698" s="4"/>
      <c r="D698" s="5" t="s">
        <v>1516</v>
      </c>
      <c r="E698" s="15" t="s">
        <v>40</v>
      </c>
      <c r="F698" s="4" t="s">
        <v>1005</v>
      </c>
      <c r="G698" s="4" t="s">
        <v>1006</v>
      </c>
      <c r="H698" s="4" t="s">
        <v>666</v>
      </c>
      <c r="I698" s="4" t="s">
        <v>1007</v>
      </c>
      <c r="J698" s="88" t="s">
        <v>1008</v>
      </c>
      <c r="K698" s="6"/>
      <c r="L698" s="4"/>
      <c r="M698" s="4" t="s">
        <v>1008</v>
      </c>
      <c r="N698" s="37" t="s">
        <v>993</v>
      </c>
      <c r="O698" s="4" t="s">
        <v>548</v>
      </c>
      <c r="P698" s="6" t="s">
        <v>994</v>
      </c>
      <c r="Q698" s="37" t="s">
        <v>995</v>
      </c>
      <c r="R698" s="88" t="s">
        <v>996</v>
      </c>
      <c r="S698" s="6" t="s">
        <v>997</v>
      </c>
      <c r="T698" s="88" t="s">
        <v>552</v>
      </c>
      <c r="U698" s="6"/>
      <c r="V698" s="88" t="s">
        <v>553</v>
      </c>
      <c r="W698" s="6" t="s">
        <v>554</v>
      </c>
      <c r="X698" s="6" t="s">
        <v>555</v>
      </c>
      <c r="Y698" s="6" t="s">
        <v>556</v>
      </c>
      <c r="Z698" s="4" t="s">
        <v>604</v>
      </c>
      <c r="AA698" s="37" t="s">
        <v>557</v>
      </c>
      <c r="AB698" s="24">
        <v>41.093000000000004</v>
      </c>
      <c r="AC698" s="24">
        <v>-7.2834000000000003</v>
      </c>
      <c r="AD698" s="8">
        <v>41.175833300000001</v>
      </c>
      <c r="AE698" s="8">
        <v>-6.5238889000000002</v>
      </c>
      <c r="AF698" s="2"/>
      <c r="AG698" s="9" t="s">
        <v>1010</v>
      </c>
      <c r="AH698" s="2" t="s">
        <v>666</v>
      </c>
      <c r="AI698" s="115">
        <v>310</v>
      </c>
      <c r="AJ698" s="2" t="s">
        <v>633</v>
      </c>
      <c r="AK698" s="14"/>
      <c r="AL698" s="29"/>
      <c r="AM698" s="2"/>
      <c r="AN698" s="10">
        <v>35</v>
      </c>
      <c r="AO698" s="10">
        <v>304.5</v>
      </c>
      <c r="AP698" s="4">
        <v>1</v>
      </c>
      <c r="AQ698" s="4" t="s">
        <v>652</v>
      </c>
      <c r="AR698" s="12">
        <v>52.780851572145878</v>
      </c>
      <c r="AS698" s="24">
        <v>1.3132550156233951E-2</v>
      </c>
      <c r="AT698" s="4"/>
      <c r="AU698" s="4" t="s">
        <v>648</v>
      </c>
      <c r="AV698" s="4" t="s">
        <v>634</v>
      </c>
      <c r="AW698" s="14"/>
      <c r="AX698" s="14"/>
      <c r="AY698" s="14"/>
      <c r="AZ698" s="105">
        <v>8.6999999999999993</v>
      </c>
      <c r="BA698" s="14" t="s">
        <v>563</v>
      </c>
      <c r="BB698" s="1" t="s">
        <v>41</v>
      </c>
      <c r="BC698" s="15">
        <v>-0.13309000000000001</v>
      </c>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row>
    <row r="699" spans="1:275" s="16" customFormat="1" x14ac:dyDescent="0.25">
      <c r="A699" s="2">
        <v>2322</v>
      </c>
      <c r="B699" s="2" t="s">
        <v>1455</v>
      </c>
      <c r="C699" s="4"/>
      <c r="D699" s="5" t="s">
        <v>1517</v>
      </c>
      <c r="E699" s="15" t="s">
        <v>40</v>
      </c>
      <c r="F699" s="4" t="s">
        <v>1005</v>
      </c>
      <c r="G699" s="4" t="s">
        <v>1006</v>
      </c>
      <c r="H699" s="4" t="s">
        <v>666</v>
      </c>
      <c r="I699" s="4" t="s">
        <v>1007</v>
      </c>
      <c r="J699" s="88" t="s">
        <v>1008</v>
      </c>
      <c r="K699" s="6"/>
      <c r="L699" s="4"/>
      <c r="M699" s="4" t="s">
        <v>1008</v>
      </c>
      <c r="N699" s="37" t="s">
        <v>993</v>
      </c>
      <c r="O699" s="4" t="s">
        <v>548</v>
      </c>
      <c r="P699" s="6" t="s">
        <v>994</v>
      </c>
      <c r="Q699" s="37" t="s">
        <v>995</v>
      </c>
      <c r="R699" s="88" t="s">
        <v>996</v>
      </c>
      <c r="S699" s="6" t="s">
        <v>997</v>
      </c>
      <c r="T699" s="88" t="s">
        <v>552</v>
      </c>
      <c r="U699" s="6"/>
      <c r="V699" s="88" t="s">
        <v>553</v>
      </c>
      <c r="W699" s="6" t="s">
        <v>554</v>
      </c>
      <c r="X699" s="6" t="s">
        <v>555</v>
      </c>
      <c r="Y699" s="6" t="s">
        <v>556</v>
      </c>
      <c r="Z699" s="4" t="s">
        <v>604</v>
      </c>
      <c r="AA699" s="37" t="s">
        <v>557</v>
      </c>
      <c r="AB699" s="24">
        <v>41.093000000000004</v>
      </c>
      <c r="AC699" s="24">
        <v>-7.2834000000000003</v>
      </c>
      <c r="AD699" s="8">
        <v>41.175833300000001</v>
      </c>
      <c r="AE699" s="8">
        <v>-6.5238889000000002</v>
      </c>
      <c r="AF699" s="2"/>
      <c r="AG699" s="9" t="s">
        <v>1010</v>
      </c>
      <c r="AH699" s="2" t="s">
        <v>666</v>
      </c>
      <c r="AI699" s="115">
        <v>610</v>
      </c>
      <c r="AJ699" s="2" t="s">
        <v>633</v>
      </c>
      <c r="AK699" s="14"/>
      <c r="AL699" s="29"/>
      <c r="AM699" s="2"/>
      <c r="AN699" s="10">
        <v>35</v>
      </c>
      <c r="AO699" s="10">
        <v>367.5</v>
      </c>
      <c r="AP699" s="4">
        <v>1</v>
      </c>
      <c r="AQ699" s="4" t="s">
        <v>652</v>
      </c>
      <c r="AR699" s="12">
        <v>35.885256862599363</v>
      </c>
      <c r="AS699" s="24">
        <v>1.9315653311718747E-2</v>
      </c>
      <c r="AT699" s="4"/>
      <c r="AU699" s="4" t="s">
        <v>648</v>
      </c>
      <c r="AV699" s="4" t="s">
        <v>634</v>
      </c>
      <c r="AW699" s="14"/>
      <c r="AX699" s="14"/>
      <c r="AY699" s="14"/>
      <c r="AZ699" s="105">
        <v>10.5</v>
      </c>
      <c r="BA699" s="14" t="s">
        <v>563</v>
      </c>
      <c r="BB699" s="1" t="s">
        <v>41</v>
      </c>
      <c r="BC699" s="15">
        <v>-0.13309000000000001</v>
      </c>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row>
    <row r="700" spans="1:275" s="16" customFormat="1" x14ac:dyDescent="0.25">
      <c r="A700" s="2">
        <v>2323</v>
      </c>
      <c r="B700" s="2" t="s">
        <v>1455</v>
      </c>
      <c r="C700" s="4"/>
      <c r="D700" s="5" t="s">
        <v>1518</v>
      </c>
      <c r="E700" s="15" t="s">
        <v>40</v>
      </c>
      <c r="F700" s="4" t="s">
        <v>1005</v>
      </c>
      <c r="G700" s="4" t="s">
        <v>1006</v>
      </c>
      <c r="H700" s="4" t="s">
        <v>666</v>
      </c>
      <c r="I700" s="4" t="s">
        <v>1007</v>
      </c>
      <c r="J700" s="88" t="s">
        <v>1008</v>
      </c>
      <c r="K700" s="6"/>
      <c r="L700" s="4"/>
      <c r="M700" s="4" t="s">
        <v>1008</v>
      </c>
      <c r="N700" s="37" t="s">
        <v>993</v>
      </c>
      <c r="O700" s="4" t="s">
        <v>548</v>
      </c>
      <c r="P700" s="6" t="s">
        <v>994</v>
      </c>
      <c r="Q700" s="37" t="s">
        <v>995</v>
      </c>
      <c r="R700" s="88" t="s">
        <v>996</v>
      </c>
      <c r="S700" s="6" t="s">
        <v>997</v>
      </c>
      <c r="T700" s="88" t="s">
        <v>552</v>
      </c>
      <c r="U700" s="6"/>
      <c r="V700" s="88" t="s">
        <v>553</v>
      </c>
      <c r="W700" s="6" t="s">
        <v>554</v>
      </c>
      <c r="X700" s="6" t="s">
        <v>555</v>
      </c>
      <c r="Y700" s="6" t="s">
        <v>556</v>
      </c>
      <c r="Z700" s="4" t="s">
        <v>604</v>
      </c>
      <c r="AA700" s="37" t="s">
        <v>557</v>
      </c>
      <c r="AB700" s="24">
        <v>41.093000000000004</v>
      </c>
      <c r="AC700" s="24">
        <v>-7.2834000000000003</v>
      </c>
      <c r="AD700" s="8">
        <v>41.175833300000001</v>
      </c>
      <c r="AE700" s="8">
        <v>-6.5238889000000002</v>
      </c>
      <c r="AF700" s="2"/>
      <c r="AG700" s="9" t="s">
        <v>1010</v>
      </c>
      <c r="AH700" s="2" t="s">
        <v>666</v>
      </c>
      <c r="AI700" s="115">
        <v>720</v>
      </c>
      <c r="AJ700" s="2" t="s">
        <v>633</v>
      </c>
      <c r="AK700" s="14"/>
      <c r="AL700" s="29"/>
      <c r="AM700" s="2"/>
      <c r="AN700" s="10">
        <v>35</v>
      </c>
      <c r="AO700" s="10">
        <v>308</v>
      </c>
      <c r="AP700" s="4">
        <v>1</v>
      </c>
      <c r="AQ700" s="4" t="s">
        <v>652</v>
      </c>
      <c r="AR700" s="12">
        <v>47.676485983314841</v>
      </c>
      <c r="AS700" s="24">
        <v>1.453855430541847E-2</v>
      </c>
      <c r="AT700" s="4"/>
      <c r="AU700" s="4" t="s">
        <v>648</v>
      </c>
      <c r="AV700" s="4" t="s">
        <v>634</v>
      </c>
      <c r="AW700" s="14"/>
      <c r="AX700" s="14"/>
      <c r="AY700" s="14"/>
      <c r="AZ700" s="105">
        <v>8.8000000000000007</v>
      </c>
      <c r="BA700" s="14" t="s">
        <v>563</v>
      </c>
      <c r="BB700" s="1" t="s">
        <v>41</v>
      </c>
      <c r="BC700" s="15">
        <v>-0.13309000000000001</v>
      </c>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row>
    <row r="701" spans="1:275" s="16" customFormat="1" x14ac:dyDescent="0.25">
      <c r="A701" s="2">
        <v>2324</v>
      </c>
      <c r="B701" s="2" t="s">
        <v>1455</v>
      </c>
      <c r="C701" s="4"/>
      <c r="D701" s="5" t="s">
        <v>1519</v>
      </c>
      <c r="E701" s="15" t="s">
        <v>40</v>
      </c>
      <c r="F701" s="4" t="s">
        <v>1005</v>
      </c>
      <c r="G701" s="4" t="s">
        <v>1006</v>
      </c>
      <c r="H701" s="4" t="s">
        <v>666</v>
      </c>
      <c r="I701" s="4" t="s">
        <v>1007</v>
      </c>
      <c r="J701" s="88" t="s">
        <v>1008</v>
      </c>
      <c r="K701" s="6"/>
      <c r="L701" s="4"/>
      <c r="M701" s="4" t="s">
        <v>1008</v>
      </c>
      <c r="N701" s="37" t="s">
        <v>993</v>
      </c>
      <c r="O701" s="4" t="s">
        <v>548</v>
      </c>
      <c r="P701" s="6" t="s">
        <v>994</v>
      </c>
      <c r="Q701" s="37" t="s">
        <v>995</v>
      </c>
      <c r="R701" s="88" t="s">
        <v>996</v>
      </c>
      <c r="S701" s="6" t="s">
        <v>997</v>
      </c>
      <c r="T701" s="88" t="s">
        <v>552</v>
      </c>
      <c r="U701" s="6"/>
      <c r="V701" s="88" t="s">
        <v>553</v>
      </c>
      <c r="W701" s="6" t="s">
        <v>554</v>
      </c>
      <c r="X701" s="6" t="s">
        <v>555</v>
      </c>
      <c r="Y701" s="6" t="s">
        <v>556</v>
      </c>
      <c r="Z701" s="4" t="s">
        <v>604</v>
      </c>
      <c r="AA701" s="37" t="s">
        <v>557</v>
      </c>
      <c r="AB701" s="24">
        <v>41.093000000000004</v>
      </c>
      <c r="AC701" s="24">
        <v>-7.2834000000000003</v>
      </c>
      <c r="AD701" s="8">
        <v>41.175833300000001</v>
      </c>
      <c r="AE701" s="8">
        <v>-6.5238889000000002</v>
      </c>
      <c r="AF701" s="2"/>
      <c r="AG701" s="9" t="s">
        <v>1010</v>
      </c>
      <c r="AH701" s="2" t="s">
        <v>666</v>
      </c>
      <c r="AI701" s="115">
        <v>437</v>
      </c>
      <c r="AJ701" s="2" t="s">
        <v>633</v>
      </c>
      <c r="AK701" s="14"/>
      <c r="AL701" s="29"/>
      <c r="AM701" s="2"/>
      <c r="AN701" s="10">
        <v>35</v>
      </c>
      <c r="AO701" s="10">
        <v>308</v>
      </c>
      <c r="AP701" s="4">
        <v>1</v>
      </c>
      <c r="AQ701" s="4" t="s">
        <v>652</v>
      </c>
      <c r="AR701" s="12">
        <v>44.537102256501193</v>
      </c>
      <c r="AS701" s="24">
        <v>1.5563365047144818E-2</v>
      </c>
      <c r="AT701" s="4"/>
      <c r="AU701" s="4" t="s">
        <v>648</v>
      </c>
      <c r="AV701" s="4" t="s">
        <v>634</v>
      </c>
      <c r="AW701" s="14"/>
      <c r="AX701" s="14"/>
      <c r="AY701" s="14"/>
      <c r="AZ701" s="105">
        <v>8.8000000000000007</v>
      </c>
      <c r="BA701" s="14" t="s">
        <v>563</v>
      </c>
      <c r="BB701" s="1" t="s">
        <v>41</v>
      </c>
      <c r="BC701" s="15">
        <v>-0.13309000000000001</v>
      </c>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row>
    <row r="702" spans="1:275" s="16" customFormat="1" x14ac:dyDescent="0.25">
      <c r="A702" s="2">
        <v>2325</v>
      </c>
      <c r="B702" s="2" t="s">
        <v>1455</v>
      </c>
      <c r="C702" s="4"/>
      <c r="D702" s="5" t="s">
        <v>1520</v>
      </c>
      <c r="E702" s="15" t="s">
        <v>40</v>
      </c>
      <c r="F702" s="4" t="s">
        <v>1005</v>
      </c>
      <c r="G702" s="4" t="s">
        <v>1006</v>
      </c>
      <c r="H702" s="4" t="s">
        <v>666</v>
      </c>
      <c r="I702" s="4" t="s">
        <v>1007</v>
      </c>
      <c r="J702" s="88" t="s">
        <v>1008</v>
      </c>
      <c r="K702" s="6"/>
      <c r="L702" s="4"/>
      <c r="M702" s="4" t="s">
        <v>1008</v>
      </c>
      <c r="N702" s="37" t="s">
        <v>993</v>
      </c>
      <c r="O702" s="4" t="s">
        <v>548</v>
      </c>
      <c r="P702" s="6" t="s">
        <v>994</v>
      </c>
      <c r="Q702" s="37" t="s">
        <v>995</v>
      </c>
      <c r="R702" s="88" t="s">
        <v>996</v>
      </c>
      <c r="S702" s="6" t="s">
        <v>997</v>
      </c>
      <c r="T702" s="88" t="s">
        <v>552</v>
      </c>
      <c r="U702" s="6"/>
      <c r="V702" s="88" t="s">
        <v>553</v>
      </c>
      <c r="W702" s="6" t="s">
        <v>554</v>
      </c>
      <c r="X702" s="6" t="s">
        <v>555</v>
      </c>
      <c r="Y702" s="6" t="s">
        <v>556</v>
      </c>
      <c r="Z702" s="4" t="s">
        <v>604</v>
      </c>
      <c r="AA702" s="37" t="s">
        <v>557</v>
      </c>
      <c r="AB702" s="24">
        <v>41.093000000000004</v>
      </c>
      <c r="AC702" s="24">
        <v>-7.2834000000000003</v>
      </c>
      <c r="AD702" s="8">
        <v>41.175833300000001</v>
      </c>
      <c r="AE702" s="8">
        <v>-6.5238889000000002</v>
      </c>
      <c r="AF702" s="2"/>
      <c r="AG702" s="9" t="s">
        <v>1010</v>
      </c>
      <c r="AH702" s="2" t="s">
        <v>666</v>
      </c>
      <c r="AI702" s="115">
        <v>42</v>
      </c>
      <c r="AJ702" s="2" t="s">
        <v>633</v>
      </c>
      <c r="AK702" s="14"/>
      <c r="AL702" s="29"/>
      <c r="AM702" s="2"/>
      <c r="AN702" s="10">
        <v>35</v>
      </c>
      <c r="AO702" s="10">
        <v>483</v>
      </c>
      <c r="AP702" s="4">
        <v>1</v>
      </c>
      <c r="AQ702" s="4" t="s">
        <v>652</v>
      </c>
      <c r="AR702" s="12">
        <v>74.178898396436296</v>
      </c>
      <c r="AS702" s="24">
        <v>9.3442636052040035E-3</v>
      </c>
      <c r="AT702" s="4"/>
      <c r="AU702" s="4" t="s">
        <v>648</v>
      </c>
      <c r="AV702" s="4" t="s">
        <v>634</v>
      </c>
      <c r="AW702" s="14"/>
      <c r="AX702" s="14"/>
      <c r="AY702" s="14"/>
      <c r="AZ702" s="105">
        <v>13.8</v>
      </c>
      <c r="BA702" s="14" t="s">
        <v>563</v>
      </c>
      <c r="BB702" s="1" t="s">
        <v>41</v>
      </c>
      <c r="BC702" s="15">
        <v>-0.13309000000000001</v>
      </c>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row>
    <row r="703" spans="1:275" s="16" customFormat="1" x14ac:dyDescent="0.25">
      <c r="A703" s="2">
        <v>2326</v>
      </c>
      <c r="B703" s="2" t="s">
        <v>1455</v>
      </c>
      <c r="C703" s="4"/>
      <c r="D703" s="5" t="s">
        <v>1521</v>
      </c>
      <c r="E703" s="15" t="s">
        <v>40</v>
      </c>
      <c r="F703" s="4" t="s">
        <v>1005</v>
      </c>
      <c r="G703" s="4" t="s">
        <v>1006</v>
      </c>
      <c r="H703" s="4" t="s">
        <v>666</v>
      </c>
      <c r="I703" s="4" t="s">
        <v>1007</v>
      </c>
      <c r="J703" s="88" t="s">
        <v>1008</v>
      </c>
      <c r="K703" s="6"/>
      <c r="L703" s="4"/>
      <c r="M703" s="4" t="s">
        <v>1008</v>
      </c>
      <c r="N703" s="37" t="s">
        <v>993</v>
      </c>
      <c r="O703" s="4" t="s">
        <v>548</v>
      </c>
      <c r="P703" s="6" t="s">
        <v>994</v>
      </c>
      <c r="Q703" s="37" t="s">
        <v>995</v>
      </c>
      <c r="R703" s="88" t="s">
        <v>996</v>
      </c>
      <c r="S703" s="6" t="s">
        <v>997</v>
      </c>
      <c r="T703" s="88" t="s">
        <v>552</v>
      </c>
      <c r="U703" s="6"/>
      <c r="V703" s="88" t="s">
        <v>553</v>
      </c>
      <c r="W703" s="6" t="s">
        <v>554</v>
      </c>
      <c r="X703" s="6" t="s">
        <v>555</v>
      </c>
      <c r="Y703" s="6" t="s">
        <v>556</v>
      </c>
      <c r="Z703" s="4" t="s">
        <v>604</v>
      </c>
      <c r="AA703" s="37" t="s">
        <v>557</v>
      </c>
      <c r="AB703" s="24">
        <v>41.093000000000004</v>
      </c>
      <c r="AC703" s="24">
        <v>-7.2834000000000003</v>
      </c>
      <c r="AD703" s="8">
        <v>41.175833300000001</v>
      </c>
      <c r="AE703" s="8">
        <v>-6.5238889000000002</v>
      </c>
      <c r="AF703" s="2"/>
      <c r="AG703" s="9" t="s">
        <v>1010</v>
      </c>
      <c r="AH703" s="2" t="s">
        <v>666</v>
      </c>
      <c r="AI703" s="115">
        <v>41</v>
      </c>
      <c r="AJ703" s="2" t="s">
        <v>633</v>
      </c>
      <c r="AK703" s="14"/>
      <c r="AL703" s="29"/>
      <c r="AM703" s="2"/>
      <c r="AN703" s="10">
        <v>35</v>
      </c>
      <c r="AO703" s="10">
        <v>472.5</v>
      </c>
      <c r="AP703" s="4">
        <v>1</v>
      </c>
      <c r="AQ703" s="4" t="s">
        <v>652</v>
      </c>
      <c r="AR703" s="12">
        <v>17.455507429196302</v>
      </c>
      <c r="AS703" s="24">
        <v>3.9709368711938933E-2</v>
      </c>
      <c r="AT703" s="4"/>
      <c r="AU703" s="4" t="s">
        <v>648</v>
      </c>
      <c r="AV703" s="4" t="s">
        <v>634</v>
      </c>
      <c r="AW703" s="14"/>
      <c r="AX703" s="14"/>
      <c r="AY703" s="14"/>
      <c r="AZ703" s="105">
        <v>13.5</v>
      </c>
      <c r="BA703" s="14" t="s">
        <v>563</v>
      </c>
      <c r="BB703" s="1" t="s">
        <v>41</v>
      </c>
      <c r="BC703" s="15">
        <v>-0.13309000000000001</v>
      </c>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row>
    <row r="704" spans="1:275" s="16" customFormat="1" x14ac:dyDescent="0.25">
      <c r="A704" s="2">
        <v>2327</v>
      </c>
      <c r="B704" s="2" t="s">
        <v>1455</v>
      </c>
      <c r="C704" s="4"/>
      <c r="D704" s="5" t="s">
        <v>1522</v>
      </c>
      <c r="E704" s="15" t="s">
        <v>40</v>
      </c>
      <c r="F704" s="4" t="s">
        <v>1005</v>
      </c>
      <c r="G704" s="4" t="s">
        <v>1006</v>
      </c>
      <c r="H704" s="4" t="s">
        <v>666</v>
      </c>
      <c r="I704" s="4" t="s">
        <v>1007</v>
      </c>
      <c r="J704" s="88" t="s">
        <v>1008</v>
      </c>
      <c r="K704" s="6"/>
      <c r="L704" s="4"/>
      <c r="M704" s="4" t="s">
        <v>1008</v>
      </c>
      <c r="N704" s="37" t="s">
        <v>993</v>
      </c>
      <c r="O704" s="4" t="s">
        <v>548</v>
      </c>
      <c r="P704" s="6" t="s">
        <v>994</v>
      </c>
      <c r="Q704" s="37" t="s">
        <v>995</v>
      </c>
      <c r="R704" s="88" t="s">
        <v>996</v>
      </c>
      <c r="S704" s="6" t="s">
        <v>997</v>
      </c>
      <c r="T704" s="88" t="s">
        <v>552</v>
      </c>
      <c r="U704" s="6"/>
      <c r="V704" s="88" t="s">
        <v>553</v>
      </c>
      <c r="W704" s="6" t="s">
        <v>554</v>
      </c>
      <c r="X704" s="6" t="s">
        <v>555</v>
      </c>
      <c r="Y704" s="6" t="s">
        <v>556</v>
      </c>
      <c r="Z704" s="4" t="s">
        <v>604</v>
      </c>
      <c r="AA704" s="37" t="s">
        <v>557</v>
      </c>
      <c r="AB704" s="24">
        <v>41.093000000000004</v>
      </c>
      <c r="AC704" s="24">
        <v>-7.2834000000000003</v>
      </c>
      <c r="AD704" s="8">
        <v>41.175833300000001</v>
      </c>
      <c r="AE704" s="8">
        <v>-6.5238889000000002</v>
      </c>
      <c r="AF704" s="2"/>
      <c r="AG704" s="9" t="s">
        <v>1010</v>
      </c>
      <c r="AH704" s="2" t="s">
        <v>666</v>
      </c>
      <c r="AI704" s="115">
        <v>50</v>
      </c>
      <c r="AJ704" s="2" t="s">
        <v>633</v>
      </c>
      <c r="AK704" s="14"/>
      <c r="AL704" s="29"/>
      <c r="AM704" s="2"/>
      <c r="AN704" s="10">
        <v>35</v>
      </c>
      <c r="AO704" s="10">
        <v>448</v>
      </c>
      <c r="AP704" s="4">
        <v>1</v>
      </c>
      <c r="AQ704" s="4" t="s">
        <v>652</v>
      </c>
      <c r="AR704" s="12">
        <v>57.836009315925629</v>
      </c>
      <c r="AS704" s="24">
        <v>1.1984699303398884E-2</v>
      </c>
      <c r="AT704" s="4"/>
      <c r="AU704" s="4" t="s">
        <v>648</v>
      </c>
      <c r="AV704" s="4" t="s">
        <v>634</v>
      </c>
      <c r="AW704" s="14"/>
      <c r="AX704" s="14"/>
      <c r="AY704" s="14"/>
      <c r="AZ704" s="105">
        <v>12.8</v>
      </c>
      <c r="BA704" s="14" t="s">
        <v>563</v>
      </c>
      <c r="BB704" s="1" t="s">
        <v>41</v>
      </c>
      <c r="BC704" s="15">
        <v>-0.13309000000000001</v>
      </c>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row>
    <row r="705" spans="1:275" s="16" customFormat="1" x14ac:dyDescent="0.25">
      <c r="A705" s="2">
        <v>2328</v>
      </c>
      <c r="B705" s="2" t="s">
        <v>1455</v>
      </c>
      <c r="C705" s="4"/>
      <c r="D705" s="5" t="s">
        <v>1523</v>
      </c>
      <c r="E705" s="15" t="s">
        <v>40</v>
      </c>
      <c r="F705" s="4" t="s">
        <v>1005</v>
      </c>
      <c r="G705" s="4" t="s">
        <v>1006</v>
      </c>
      <c r="H705" s="4" t="s">
        <v>666</v>
      </c>
      <c r="I705" s="4" t="s">
        <v>1007</v>
      </c>
      <c r="J705" s="88" t="s">
        <v>1008</v>
      </c>
      <c r="K705" s="6"/>
      <c r="L705" s="4"/>
      <c r="M705" s="4" t="s">
        <v>1008</v>
      </c>
      <c r="N705" s="37" t="s">
        <v>993</v>
      </c>
      <c r="O705" s="4" t="s">
        <v>548</v>
      </c>
      <c r="P705" s="6" t="s">
        <v>994</v>
      </c>
      <c r="Q705" s="37" t="s">
        <v>995</v>
      </c>
      <c r="R705" s="88" t="s">
        <v>996</v>
      </c>
      <c r="S705" s="6" t="s">
        <v>997</v>
      </c>
      <c r="T705" s="88" t="s">
        <v>552</v>
      </c>
      <c r="U705" s="6"/>
      <c r="V705" s="88" t="s">
        <v>553</v>
      </c>
      <c r="W705" s="6" t="s">
        <v>554</v>
      </c>
      <c r="X705" s="6" t="s">
        <v>555</v>
      </c>
      <c r="Y705" s="6" t="s">
        <v>556</v>
      </c>
      <c r="Z705" s="4" t="s">
        <v>604</v>
      </c>
      <c r="AA705" s="37" t="s">
        <v>557</v>
      </c>
      <c r="AB705" s="24">
        <v>41.093000000000004</v>
      </c>
      <c r="AC705" s="24">
        <v>-7.2834000000000003</v>
      </c>
      <c r="AD705" s="8">
        <v>41.175833300000001</v>
      </c>
      <c r="AE705" s="8">
        <v>-6.5238889000000002</v>
      </c>
      <c r="AF705" s="2"/>
      <c r="AG705" s="9" t="s">
        <v>1010</v>
      </c>
      <c r="AH705" s="2" t="s">
        <v>666</v>
      </c>
      <c r="AI705" s="115">
        <v>297</v>
      </c>
      <c r="AJ705" s="2" t="s">
        <v>633</v>
      </c>
      <c r="AK705" s="14"/>
      <c r="AL705" s="29"/>
      <c r="AM705" s="2"/>
      <c r="AN705" s="10">
        <v>35</v>
      </c>
      <c r="AO705" s="10">
        <v>325.5</v>
      </c>
      <c r="AP705" s="4">
        <v>1</v>
      </c>
      <c r="AQ705" s="4" t="s">
        <v>652</v>
      </c>
      <c r="AR705" s="12">
        <v>49.5301979520979</v>
      </c>
      <c r="AS705" s="24">
        <v>1.3994435904138888E-2</v>
      </c>
      <c r="AT705" s="4"/>
      <c r="AU705" s="4" t="s">
        <v>648</v>
      </c>
      <c r="AV705" s="4" t="s">
        <v>634</v>
      </c>
      <c r="AW705" s="14"/>
      <c r="AX705" s="14"/>
      <c r="AY705" s="14"/>
      <c r="AZ705" s="105">
        <v>9.3000000000000007</v>
      </c>
      <c r="BA705" s="14" t="s">
        <v>563</v>
      </c>
      <c r="BB705" s="1" t="s">
        <v>41</v>
      </c>
      <c r="BC705" s="15">
        <v>-0.13309000000000001</v>
      </c>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row>
    <row r="706" spans="1:275" s="16" customFormat="1" x14ac:dyDescent="0.25">
      <c r="A706" s="2">
        <v>2329</v>
      </c>
      <c r="B706" s="2" t="s">
        <v>1455</v>
      </c>
      <c r="C706" s="4"/>
      <c r="D706" s="5" t="s">
        <v>1524</v>
      </c>
      <c r="E706" s="15" t="s">
        <v>40</v>
      </c>
      <c r="F706" s="4" t="s">
        <v>1005</v>
      </c>
      <c r="G706" s="4" t="s">
        <v>1006</v>
      </c>
      <c r="H706" s="4" t="s">
        <v>666</v>
      </c>
      <c r="I706" s="4" t="s">
        <v>1007</v>
      </c>
      <c r="J706" s="88" t="s">
        <v>1008</v>
      </c>
      <c r="K706" s="6"/>
      <c r="L706" s="4"/>
      <c r="M706" s="4" t="s">
        <v>1008</v>
      </c>
      <c r="N706" s="37" t="s">
        <v>993</v>
      </c>
      <c r="O706" s="4" t="s">
        <v>548</v>
      </c>
      <c r="P706" s="6" t="s">
        <v>994</v>
      </c>
      <c r="Q706" s="37" t="s">
        <v>995</v>
      </c>
      <c r="R706" s="88" t="s">
        <v>996</v>
      </c>
      <c r="S706" s="6" t="s">
        <v>997</v>
      </c>
      <c r="T706" s="88" t="s">
        <v>552</v>
      </c>
      <c r="U706" s="6"/>
      <c r="V706" s="88" t="s">
        <v>553</v>
      </c>
      <c r="W706" s="6" t="s">
        <v>554</v>
      </c>
      <c r="X706" s="6" t="s">
        <v>555</v>
      </c>
      <c r="Y706" s="6" t="s">
        <v>556</v>
      </c>
      <c r="Z706" s="4" t="s">
        <v>604</v>
      </c>
      <c r="AA706" s="37" t="s">
        <v>557</v>
      </c>
      <c r="AB706" s="24">
        <v>41.093000000000004</v>
      </c>
      <c r="AC706" s="24">
        <v>-7.2834000000000003</v>
      </c>
      <c r="AD706" s="8">
        <v>41.175833300000001</v>
      </c>
      <c r="AE706" s="8">
        <v>-6.5238889000000002</v>
      </c>
      <c r="AF706" s="2"/>
      <c r="AG706" s="9" t="s">
        <v>1010</v>
      </c>
      <c r="AH706" s="2" t="s">
        <v>666</v>
      </c>
      <c r="AI706" s="115">
        <v>345</v>
      </c>
      <c r="AJ706" s="2" t="s">
        <v>633</v>
      </c>
      <c r="AK706" s="14"/>
      <c r="AL706" s="29"/>
      <c r="AM706" s="2"/>
      <c r="AN706" s="10">
        <v>35</v>
      </c>
      <c r="AO706" s="10">
        <v>283.5</v>
      </c>
      <c r="AP706" s="4">
        <v>1</v>
      </c>
      <c r="AQ706" s="4" t="s">
        <v>652</v>
      </c>
      <c r="AR706" s="12">
        <v>48.482175679554771</v>
      </c>
      <c r="AS706" s="24">
        <v>1.4296948741354643E-2</v>
      </c>
      <c r="AT706" s="4"/>
      <c r="AU706" s="4" t="s">
        <v>648</v>
      </c>
      <c r="AV706" s="4" t="s">
        <v>634</v>
      </c>
      <c r="AW706" s="14"/>
      <c r="AX706" s="14"/>
      <c r="AY706" s="14"/>
      <c r="AZ706" s="105">
        <v>8.1</v>
      </c>
      <c r="BA706" s="14" t="s">
        <v>563</v>
      </c>
      <c r="BB706" s="1" t="s">
        <v>41</v>
      </c>
      <c r="BC706" s="15">
        <v>-0.13309000000000001</v>
      </c>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row>
    <row r="707" spans="1:275" s="16" customFormat="1" x14ac:dyDescent="0.25">
      <c r="A707" s="2">
        <v>2330</v>
      </c>
      <c r="B707" s="2" t="s">
        <v>1455</v>
      </c>
      <c r="C707" s="4"/>
      <c r="D707" s="5" t="s">
        <v>1525</v>
      </c>
      <c r="E707" s="15" t="s">
        <v>40</v>
      </c>
      <c r="F707" s="4" t="s">
        <v>1005</v>
      </c>
      <c r="G707" s="4" t="s">
        <v>1006</v>
      </c>
      <c r="H707" s="4" t="s">
        <v>666</v>
      </c>
      <c r="I707" s="4" t="s">
        <v>1007</v>
      </c>
      <c r="J707" s="88" t="s">
        <v>1008</v>
      </c>
      <c r="K707" s="6"/>
      <c r="L707" s="4"/>
      <c r="M707" s="4" t="s">
        <v>1008</v>
      </c>
      <c r="N707" s="37" t="s">
        <v>993</v>
      </c>
      <c r="O707" s="4" t="s">
        <v>548</v>
      </c>
      <c r="P707" s="6" t="s">
        <v>994</v>
      </c>
      <c r="Q707" s="37" t="s">
        <v>995</v>
      </c>
      <c r="R707" s="88" t="s">
        <v>996</v>
      </c>
      <c r="S707" s="6" t="s">
        <v>997</v>
      </c>
      <c r="T707" s="88" t="s">
        <v>552</v>
      </c>
      <c r="U707" s="6"/>
      <c r="V707" s="88" t="s">
        <v>553</v>
      </c>
      <c r="W707" s="6" t="s">
        <v>554</v>
      </c>
      <c r="X707" s="6" t="s">
        <v>555</v>
      </c>
      <c r="Y707" s="6" t="s">
        <v>556</v>
      </c>
      <c r="Z707" s="4" t="s">
        <v>604</v>
      </c>
      <c r="AA707" s="37" t="s">
        <v>557</v>
      </c>
      <c r="AB707" s="24">
        <v>41.093000000000004</v>
      </c>
      <c r="AC707" s="24">
        <v>-7.2834000000000003</v>
      </c>
      <c r="AD707" s="8">
        <v>41.175833300000001</v>
      </c>
      <c r="AE707" s="8">
        <v>-6.5238889000000002</v>
      </c>
      <c r="AF707" s="2"/>
      <c r="AG707" s="9" t="s">
        <v>1010</v>
      </c>
      <c r="AH707" s="2" t="s">
        <v>666</v>
      </c>
      <c r="AI707" s="115">
        <v>66</v>
      </c>
      <c r="AJ707" s="2" t="s">
        <v>633</v>
      </c>
      <c r="AK707" s="14"/>
      <c r="AL707" s="29"/>
      <c r="AM707" s="2"/>
      <c r="AN707" s="10">
        <v>35</v>
      </c>
      <c r="AO707" s="10">
        <v>388.5</v>
      </c>
      <c r="AP707" s="4">
        <v>1</v>
      </c>
      <c r="AQ707" s="4" t="s">
        <v>652</v>
      </c>
      <c r="AR707" s="12">
        <v>50.382839944714199</v>
      </c>
      <c r="AS707" s="24">
        <v>1.375760440103308E-2</v>
      </c>
      <c r="AT707" s="4"/>
      <c r="AU707" s="4" t="s">
        <v>648</v>
      </c>
      <c r="AV707" s="4" t="s">
        <v>634</v>
      </c>
      <c r="AW707" s="14"/>
      <c r="AX707" s="14"/>
      <c r="AY707" s="14"/>
      <c r="AZ707" s="105">
        <v>11.1</v>
      </c>
      <c r="BA707" s="14" t="s">
        <v>563</v>
      </c>
      <c r="BB707" s="1" t="s">
        <v>41</v>
      </c>
      <c r="BC707" s="15">
        <v>-0.13309000000000001</v>
      </c>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row>
    <row r="708" spans="1:275" s="16" customFormat="1" x14ac:dyDescent="0.25">
      <c r="A708" s="2">
        <v>2331</v>
      </c>
      <c r="B708" s="2" t="s">
        <v>1455</v>
      </c>
      <c r="C708" s="4"/>
      <c r="D708" s="5" t="s">
        <v>1526</v>
      </c>
      <c r="E708" s="15" t="s">
        <v>40</v>
      </c>
      <c r="F708" s="4" t="s">
        <v>1005</v>
      </c>
      <c r="G708" s="4" t="s">
        <v>1006</v>
      </c>
      <c r="H708" s="4" t="s">
        <v>666</v>
      </c>
      <c r="I708" s="4" t="s">
        <v>1007</v>
      </c>
      <c r="J708" s="88" t="s">
        <v>1008</v>
      </c>
      <c r="K708" s="6"/>
      <c r="L708" s="4"/>
      <c r="M708" s="4" t="s">
        <v>1008</v>
      </c>
      <c r="N708" s="37" t="s">
        <v>993</v>
      </c>
      <c r="O708" s="4" t="s">
        <v>548</v>
      </c>
      <c r="P708" s="6" t="s">
        <v>994</v>
      </c>
      <c r="Q708" s="37" t="s">
        <v>995</v>
      </c>
      <c r="R708" s="88" t="s">
        <v>996</v>
      </c>
      <c r="S708" s="6" t="s">
        <v>997</v>
      </c>
      <c r="T708" s="88" t="s">
        <v>552</v>
      </c>
      <c r="U708" s="6"/>
      <c r="V708" s="88" t="s">
        <v>553</v>
      </c>
      <c r="W708" s="6" t="s">
        <v>554</v>
      </c>
      <c r="X708" s="6" t="s">
        <v>555</v>
      </c>
      <c r="Y708" s="6" t="s">
        <v>556</v>
      </c>
      <c r="Z708" s="4" t="s">
        <v>604</v>
      </c>
      <c r="AA708" s="37" t="s">
        <v>557</v>
      </c>
      <c r="AB708" s="24">
        <v>41.093000000000004</v>
      </c>
      <c r="AC708" s="24">
        <v>-7.2834000000000003</v>
      </c>
      <c r="AD708" s="8">
        <v>41.175833300000001</v>
      </c>
      <c r="AE708" s="8">
        <v>-6.5238889000000002</v>
      </c>
      <c r="AF708" s="2"/>
      <c r="AG708" s="9" t="s">
        <v>1010</v>
      </c>
      <c r="AH708" s="2" t="s">
        <v>666</v>
      </c>
      <c r="AI708" s="115">
        <v>112</v>
      </c>
      <c r="AJ708" s="2" t="s">
        <v>633</v>
      </c>
      <c r="AK708" s="14"/>
      <c r="AL708" s="29"/>
      <c r="AM708" s="2"/>
      <c r="AN708" s="10">
        <v>35</v>
      </c>
      <c r="AO708" s="10">
        <v>402.5</v>
      </c>
      <c r="AP708" s="4">
        <v>1</v>
      </c>
      <c r="AQ708" s="4" t="s">
        <v>652</v>
      </c>
      <c r="AR708" s="12">
        <v>49.011375358348786</v>
      </c>
      <c r="AS708" s="24">
        <v>1.4142577625948461E-2</v>
      </c>
      <c r="AT708" s="4"/>
      <c r="AU708" s="4" t="s">
        <v>648</v>
      </c>
      <c r="AV708" s="4" t="s">
        <v>634</v>
      </c>
      <c r="AW708" s="14"/>
      <c r="AX708" s="14"/>
      <c r="AY708" s="14"/>
      <c r="AZ708" s="105">
        <v>11.5</v>
      </c>
      <c r="BA708" s="14" t="s">
        <v>563</v>
      </c>
      <c r="BB708" s="1" t="s">
        <v>41</v>
      </c>
      <c r="BC708" s="15">
        <v>-0.13309000000000001</v>
      </c>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row>
    <row r="709" spans="1:275" s="16" customFormat="1" x14ac:dyDescent="0.25">
      <c r="A709" s="2">
        <v>2332</v>
      </c>
      <c r="B709" s="2" t="s">
        <v>1455</v>
      </c>
      <c r="C709" s="4"/>
      <c r="D709" s="5" t="s">
        <v>1527</v>
      </c>
      <c r="E709" s="15" t="s">
        <v>40</v>
      </c>
      <c r="F709" s="4" t="s">
        <v>1005</v>
      </c>
      <c r="G709" s="4" t="s">
        <v>1006</v>
      </c>
      <c r="H709" s="4" t="s">
        <v>666</v>
      </c>
      <c r="I709" s="4" t="s">
        <v>1007</v>
      </c>
      <c r="J709" s="88" t="s">
        <v>1008</v>
      </c>
      <c r="K709" s="6"/>
      <c r="L709" s="4"/>
      <c r="M709" s="4" t="s">
        <v>1008</v>
      </c>
      <c r="N709" s="37" t="s">
        <v>993</v>
      </c>
      <c r="O709" s="4" t="s">
        <v>548</v>
      </c>
      <c r="P709" s="6" t="s">
        <v>994</v>
      </c>
      <c r="Q709" s="37" t="s">
        <v>995</v>
      </c>
      <c r="R709" s="88" t="s">
        <v>996</v>
      </c>
      <c r="S709" s="6" t="s">
        <v>997</v>
      </c>
      <c r="T709" s="88" t="s">
        <v>552</v>
      </c>
      <c r="U709" s="6"/>
      <c r="V709" s="88" t="s">
        <v>553</v>
      </c>
      <c r="W709" s="6" t="s">
        <v>554</v>
      </c>
      <c r="X709" s="6" t="s">
        <v>555</v>
      </c>
      <c r="Y709" s="6" t="s">
        <v>556</v>
      </c>
      <c r="Z709" s="4" t="s">
        <v>604</v>
      </c>
      <c r="AA709" s="37" t="s">
        <v>557</v>
      </c>
      <c r="AB709" s="24">
        <v>41.093000000000004</v>
      </c>
      <c r="AC709" s="24">
        <v>-7.2834000000000003</v>
      </c>
      <c r="AD709" s="8">
        <v>41.175833300000001</v>
      </c>
      <c r="AE709" s="8">
        <v>-6.5238889000000002</v>
      </c>
      <c r="AF709" s="2"/>
      <c r="AG709" s="9" t="s">
        <v>1010</v>
      </c>
      <c r="AH709" s="2" t="s">
        <v>666</v>
      </c>
      <c r="AI709" s="115">
        <v>227</v>
      </c>
      <c r="AJ709" s="2" t="s">
        <v>633</v>
      </c>
      <c r="AK709" s="14"/>
      <c r="AL709" s="29"/>
      <c r="AM709" s="2"/>
      <c r="AN709" s="10">
        <v>35</v>
      </c>
      <c r="AO709" s="10">
        <v>385</v>
      </c>
      <c r="AP709" s="4">
        <v>1</v>
      </c>
      <c r="AQ709" s="4" t="s">
        <v>652</v>
      </c>
      <c r="AR709" s="12">
        <v>34.847616739945678</v>
      </c>
      <c r="AS709" s="24">
        <v>1.9890805897362661E-2</v>
      </c>
      <c r="AT709" s="4"/>
      <c r="AU709" s="4" t="s">
        <v>648</v>
      </c>
      <c r="AV709" s="4" t="s">
        <v>634</v>
      </c>
      <c r="AW709" s="14"/>
      <c r="AX709" s="14"/>
      <c r="AY709" s="14"/>
      <c r="AZ709" s="105">
        <v>11</v>
      </c>
      <c r="BA709" s="14" t="s">
        <v>563</v>
      </c>
      <c r="BB709" s="1" t="s">
        <v>41</v>
      </c>
      <c r="BC709" s="15">
        <v>-0.13309000000000001</v>
      </c>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row>
    <row r="710" spans="1:275" s="16" customFormat="1" x14ac:dyDescent="0.25">
      <c r="A710" s="2">
        <v>2333</v>
      </c>
      <c r="B710" s="2" t="s">
        <v>1455</v>
      </c>
      <c r="C710" s="4"/>
      <c r="D710" s="5" t="s">
        <v>1528</v>
      </c>
      <c r="E710" s="15" t="s">
        <v>40</v>
      </c>
      <c r="F710" s="4" t="s">
        <v>1005</v>
      </c>
      <c r="G710" s="4" t="s">
        <v>1006</v>
      </c>
      <c r="H710" s="4" t="s">
        <v>666</v>
      </c>
      <c r="I710" s="4" t="s">
        <v>1007</v>
      </c>
      <c r="J710" s="88" t="s">
        <v>1008</v>
      </c>
      <c r="K710" s="6"/>
      <c r="L710" s="4"/>
      <c r="M710" s="4" t="s">
        <v>1008</v>
      </c>
      <c r="N710" s="37" t="s">
        <v>993</v>
      </c>
      <c r="O710" s="4" t="s">
        <v>548</v>
      </c>
      <c r="P710" s="6" t="s">
        <v>994</v>
      </c>
      <c r="Q710" s="37" t="s">
        <v>995</v>
      </c>
      <c r="R710" s="88" t="s">
        <v>996</v>
      </c>
      <c r="S710" s="6" t="s">
        <v>997</v>
      </c>
      <c r="T710" s="88" t="s">
        <v>552</v>
      </c>
      <c r="U710" s="6"/>
      <c r="V710" s="88" t="s">
        <v>553</v>
      </c>
      <c r="W710" s="6" t="s">
        <v>554</v>
      </c>
      <c r="X710" s="6" t="s">
        <v>555</v>
      </c>
      <c r="Y710" s="6" t="s">
        <v>556</v>
      </c>
      <c r="Z710" s="4" t="s">
        <v>604</v>
      </c>
      <c r="AA710" s="37" t="s">
        <v>557</v>
      </c>
      <c r="AB710" s="24">
        <v>41.093000000000004</v>
      </c>
      <c r="AC710" s="24">
        <v>-7.2834000000000003</v>
      </c>
      <c r="AD710" s="8">
        <v>41.175833300000001</v>
      </c>
      <c r="AE710" s="8">
        <v>-6.5238889000000002</v>
      </c>
      <c r="AF710" s="2"/>
      <c r="AG710" s="9" t="s">
        <v>1010</v>
      </c>
      <c r="AH710" s="2" t="s">
        <v>666</v>
      </c>
      <c r="AI710" s="115">
        <v>200</v>
      </c>
      <c r="AJ710" s="2" t="s">
        <v>633</v>
      </c>
      <c r="AK710" s="14"/>
      <c r="AL710" s="29"/>
      <c r="AM710" s="2"/>
      <c r="AN710" s="10">
        <v>35</v>
      </c>
      <c r="AO710" s="10">
        <v>381.5</v>
      </c>
      <c r="AP710" s="4">
        <v>1</v>
      </c>
      <c r="AQ710" s="4" t="s">
        <v>652</v>
      </c>
      <c r="AR710" s="12">
        <v>53.595793497480386</v>
      </c>
      <c r="AS710" s="24">
        <v>1.2932865348705606E-2</v>
      </c>
      <c r="AT710" s="4"/>
      <c r="AU710" s="4" t="s">
        <v>648</v>
      </c>
      <c r="AV710" s="4" t="s">
        <v>634</v>
      </c>
      <c r="AW710" s="14"/>
      <c r="AX710" s="14"/>
      <c r="AY710" s="14"/>
      <c r="AZ710" s="105">
        <v>10.9</v>
      </c>
      <c r="BA710" s="14" t="s">
        <v>563</v>
      </c>
      <c r="BB710" s="1" t="s">
        <v>41</v>
      </c>
      <c r="BC710" s="15">
        <v>-0.13309000000000001</v>
      </c>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row>
    <row r="711" spans="1:275" x14ac:dyDescent="0.25">
      <c r="A711" s="2">
        <v>2334</v>
      </c>
      <c r="B711" s="2" t="s">
        <v>1455</v>
      </c>
      <c r="D711" s="5" t="s">
        <v>1529</v>
      </c>
      <c r="E711" s="15" t="s">
        <v>40</v>
      </c>
      <c r="F711" s="4" t="s">
        <v>1005</v>
      </c>
      <c r="G711" s="4" t="s">
        <v>1006</v>
      </c>
      <c r="H711" s="4" t="s">
        <v>666</v>
      </c>
      <c r="I711" s="4" t="s">
        <v>1007</v>
      </c>
      <c r="J711" s="88" t="s">
        <v>1008</v>
      </c>
      <c r="K711" s="6"/>
      <c r="M711" s="4" t="s">
        <v>1008</v>
      </c>
      <c r="N711" s="37" t="s">
        <v>993</v>
      </c>
      <c r="O711" s="4" t="s">
        <v>548</v>
      </c>
      <c r="P711" s="6" t="s">
        <v>994</v>
      </c>
      <c r="Q711" s="37" t="s">
        <v>995</v>
      </c>
      <c r="R711" s="88" t="s">
        <v>996</v>
      </c>
      <c r="S711" s="6" t="s">
        <v>997</v>
      </c>
      <c r="T711" s="88" t="s">
        <v>552</v>
      </c>
      <c r="U711" s="6"/>
      <c r="V711" s="88" t="s">
        <v>553</v>
      </c>
      <c r="W711" s="6" t="s">
        <v>554</v>
      </c>
      <c r="X711" s="6" t="s">
        <v>555</v>
      </c>
      <c r="Y711" s="6" t="s">
        <v>556</v>
      </c>
      <c r="Z711" s="4" t="s">
        <v>604</v>
      </c>
      <c r="AA711" s="37" t="s">
        <v>557</v>
      </c>
      <c r="AB711" s="24">
        <v>41.093000000000004</v>
      </c>
      <c r="AC711" s="24">
        <v>-7.2834000000000003</v>
      </c>
      <c r="AD711" s="8">
        <v>41.175833300000001</v>
      </c>
      <c r="AE711" s="8">
        <v>-6.5238889000000002</v>
      </c>
      <c r="AG711" s="9" t="s">
        <v>1010</v>
      </c>
      <c r="AH711" s="2" t="s">
        <v>666</v>
      </c>
      <c r="AI711" s="115">
        <v>100</v>
      </c>
      <c r="AJ711" s="2" t="s">
        <v>633</v>
      </c>
      <c r="AN711" s="10">
        <v>35</v>
      </c>
      <c r="AO711" s="10">
        <v>367.5</v>
      </c>
      <c r="AP711" s="4">
        <v>1</v>
      </c>
      <c r="AQ711" s="4" t="s">
        <v>652</v>
      </c>
      <c r="AR711" s="12">
        <v>49.289812348131967</v>
      </c>
      <c r="AS711" s="24">
        <v>1.4062686537823974E-2</v>
      </c>
      <c r="AU711" s="4" t="s">
        <v>648</v>
      </c>
      <c r="AV711" s="4" t="s">
        <v>634</v>
      </c>
      <c r="AZ711" s="105">
        <v>10.5</v>
      </c>
      <c r="BA711" s="14" t="s">
        <v>563</v>
      </c>
      <c r="BB711" s="1" t="s">
        <v>41</v>
      </c>
      <c r="BC711" s="15">
        <v>-0.13309000000000001</v>
      </c>
      <c r="BD711" s="2"/>
    </row>
    <row r="712" spans="1:275" x14ac:dyDescent="0.25">
      <c r="A712" s="2">
        <v>2335</v>
      </c>
      <c r="B712" s="2" t="s">
        <v>1455</v>
      </c>
      <c r="D712" s="5" t="s">
        <v>1530</v>
      </c>
      <c r="E712" s="15" t="s">
        <v>40</v>
      </c>
      <c r="F712" s="4" t="s">
        <v>1005</v>
      </c>
      <c r="G712" s="4" t="s">
        <v>1006</v>
      </c>
      <c r="H712" s="4" t="s">
        <v>666</v>
      </c>
      <c r="I712" s="4" t="s">
        <v>1007</v>
      </c>
      <c r="J712" s="88" t="s">
        <v>1008</v>
      </c>
      <c r="K712" s="6"/>
      <c r="M712" s="4" t="s">
        <v>1008</v>
      </c>
      <c r="N712" s="37" t="s">
        <v>993</v>
      </c>
      <c r="O712" s="4" t="s">
        <v>548</v>
      </c>
      <c r="P712" s="6" t="s">
        <v>994</v>
      </c>
      <c r="Q712" s="37" t="s">
        <v>995</v>
      </c>
      <c r="R712" s="88" t="s">
        <v>996</v>
      </c>
      <c r="S712" s="6" t="s">
        <v>997</v>
      </c>
      <c r="T712" s="88" t="s">
        <v>552</v>
      </c>
      <c r="U712" s="6"/>
      <c r="V712" s="88" t="s">
        <v>553</v>
      </c>
      <c r="W712" s="6" t="s">
        <v>554</v>
      </c>
      <c r="X712" s="6" t="s">
        <v>555</v>
      </c>
      <c r="Y712" s="6" t="s">
        <v>556</v>
      </c>
      <c r="Z712" s="4" t="s">
        <v>604</v>
      </c>
      <c r="AA712" s="37" t="s">
        <v>557</v>
      </c>
      <c r="AB712" s="24">
        <v>41.093000000000004</v>
      </c>
      <c r="AC712" s="24">
        <v>-7.2834000000000003</v>
      </c>
      <c r="AD712" s="8">
        <v>41.175833300000001</v>
      </c>
      <c r="AE712" s="8">
        <v>-6.5238889000000002</v>
      </c>
      <c r="AG712" s="9" t="s">
        <v>1010</v>
      </c>
      <c r="AH712" s="2" t="s">
        <v>666</v>
      </c>
      <c r="AI712" s="115">
        <v>98</v>
      </c>
      <c r="AJ712" s="2" t="s">
        <v>633</v>
      </c>
      <c r="AN712" s="10">
        <v>35</v>
      </c>
      <c r="AO712" s="10">
        <v>364</v>
      </c>
      <c r="AP712" s="4">
        <v>1</v>
      </c>
      <c r="AQ712" s="4" t="s">
        <v>652</v>
      </c>
      <c r="AR712" s="12">
        <v>44.737306814348926</v>
      </c>
      <c r="AS712" s="24">
        <v>1.5493717210925784E-2</v>
      </c>
      <c r="AU712" s="4" t="s">
        <v>648</v>
      </c>
      <c r="AV712" s="4" t="s">
        <v>634</v>
      </c>
      <c r="AZ712" s="105">
        <v>10.4</v>
      </c>
      <c r="BA712" s="14" t="s">
        <v>563</v>
      </c>
      <c r="BB712" s="1" t="s">
        <v>41</v>
      </c>
      <c r="BC712" s="15">
        <v>-0.13309000000000001</v>
      </c>
      <c r="BD712" s="2"/>
    </row>
    <row r="713" spans="1:275" x14ac:dyDescent="0.25">
      <c r="A713" s="2">
        <v>2336</v>
      </c>
      <c r="B713" s="2" t="s">
        <v>1455</v>
      </c>
      <c r="D713" s="5" t="s">
        <v>1531</v>
      </c>
      <c r="E713" s="15" t="s">
        <v>40</v>
      </c>
      <c r="F713" s="4" t="s">
        <v>1005</v>
      </c>
      <c r="G713" s="4" t="s">
        <v>1006</v>
      </c>
      <c r="H713" s="4" t="s">
        <v>666</v>
      </c>
      <c r="I713" s="4" t="s">
        <v>1007</v>
      </c>
      <c r="J713" s="88" t="s">
        <v>1008</v>
      </c>
      <c r="K713" s="6"/>
      <c r="M713" s="4" t="s">
        <v>1008</v>
      </c>
      <c r="N713" s="37" t="s">
        <v>993</v>
      </c>
      <c r="O713" s="4" t="s">
        <v>548</v>
      </c>
      <c r="P713" s="6" t="s">
        <v>994</v>
      </c>
      <c r="Q713" s="37" t="s">
        <v>995</v>
      </c>
      <c r="R713" s="88" t="s">
        <v>996</v>
      </c>
      <c r="S713" s="6" t="s">
        <v>997</v>
      </c>
      <c r="T713" s="88" t="s">
        <v>552</v>
      </c>
      <c r="U713" s="6"/>
      <c r="V713" s="88" t="s">
        <v>553</v>
      </c>
      <c r="W713" s="6" t="s">
        <v>554</v>
      </c>
      <c r="X713" s="6" t="s">
        <v>555</v>
      </c>
      <c r="Y713" s="6" t="s">
        <v>556</v>
      </c>
      <c r="Z713" s="4" t="s">
        <v>604</v>
      </c>
      <c r="AA713" s="37" t="s">
        <v>557</v>
      </c>
      <c r="AB713" s="24">
        <v>41.093000000000004</v>
      </c>
      <c r="AC713" s="24">
        <v>-7.2834000000000003</v>
      </c>
      <c r="AD713" s="8">
        <v>41.175833300000001</v>
      </c>
      <c r="AE713" s="8">
        <v>-6.5238889000000002</v>
      </c>
      <c r="AG713" s="9" t="s">
        <v>1010</v>
      </c>
      <c r="AH713" s="2" t="s">
        <v>666</v>
      </c>
      <c r="AI713" s="115">
        <v>562</v>
      </c>
      <c r="AJ713" s="2" t="s">
        <v>633</v>
      </c>
      <c r="AN713" s="10">
        <v>35</v>
      </c>
      <c r="AO713" s="10">
        <v>353.5</v>
      </c>
      <c r="AP713" s="4">
        <v>1</v>
      </c>
      <c r="AQ713" s="4" t="s">
        <v>652</v>
      </c>
      <c r="AR713" s="12">
        <v>51.232993647070352</v>
      </c>
      <c r="AS713" s="24">
        <v>1.3529312484350237E-2</v>
      </c>
      <c r="AU713" s="4" t="s">
        <v>648</v>
      </c>
      <c r="AV713" s="4" t="s">
        <v>634</v>
      </c>
      <c r="AZ713" s="105">
        <v>10.1</v>
      </c>
      <c r="BA713" s="14" t="s">
        <v>563</v>
      </c>
      <c r="BB713" s="1" t="s">
        <v>41</v>
      </c>
      <c r="BC713" s="15">
        <v>-0.13309000000000001</v>
      </c>
      <c r="BD713" s="2"/>
    </row>
    <row r="714" spans="1:275" x14ac:dyDescent="0.25">
      <c r="A714" s="2">
        <v>2337</v>
      </c>
      <c r="B714" s="2" t="s">
        <v>1455</v>
      </c>
      <c r="D714" s="5" t="s">
        <v>1532</v>
      </c>
      <c r="E714" s="15" t="s">
        <v>40</v>
      </c>
      <c r="F714" s="4" t="s">
        <v>1005</v>
      </c>
      <c r="G714" s="4" t="s">
        <v>1006</v>
      </c>
      <c r="H714" s="4" t="s">
        <v>666</v>
      </c>
      <c r="I714" s="4" t="s">
        <v>1007</v>
      </c>
      <c r="J714" s="88" t="s">
        <v>1008</v>
      </c>
      <c r="K714" s="6"/>
      <c r="M714" s="4" t="s">
        <v>1008</v>
      </c>
      <c r="N714" s="37" t="s">
        <v>993</v>
      </c>
      <c r="O714" s="4" t="s">
        <v>548</v>
      </c>
      <c r="P714" s="6" t="s">
        <v>994</v>
      </c>
      <c r="Q714" s="37" t="s">
        <v>995</v>
      </c>
      <c r="R714" s="88" t="s">
        <v>996</v>
      </c>
      <c r="S714" s="6" t="s">
        <v>997</v>
      </c>
      <c r="T714" s="88" t="s">
        <v>552</v>
      </c>
      <c r="U714" s="6"/>
      <c r="V714" s="88" t="s">
        <v>553</v>
      </c>
      <c r="W714" s="6" t="s">
        <v>554</v>
      </c>
      <c r="X714" s="6" t="s">
        <v>555</v>
      </c>
      <c r="Y714" s="6" t="s">
        <v>556</v>
      </c>
      <c r="Z714" s="4" t="s">
        <v>604</v>
      </c>
      <c r="AA714" s="37" t="s">
        <v>557</v>
      </c>
      <c r="AB714" s="24">
        <v>41.093000000000004</v>
      </c>
      <c r="AC714" s="24">
        <v>-7.2834000000000003</v>
      </c>
      <c r="AD714" s="8">
        <v>41.175833300000001</v>
      </c>
      <c r="AE714" s="8">
        <v>-6.5238889000000002</v>
      </c>
      <c r="AG714" s="9" t="s">
        <v>1010</v>
      </c>
      <c r="AH714" s="2" t="s">
        <v>666</v>
      </c>
      <c r="AI714" s="115">
        <v>200</v>
      </c>
      <c r="AJ714" s="2" t="s">
        <v>633</v>
      </c>
      <c r="AN714" s="10">
        <v>35</v>
      </c>
      <c r="AO714" s="10">
        <v>420</v>
      </c>
      <c r="AP714" s="4">
        <v>1</v>
      </c>
      <c r="AQ714" s="4" t="s">
        <v>652</v>
      </c>
      <c r="AR714" s="12">
        <v>68.113382113368885</v>
      </c>
      <c r="AS714" s="24">
        <v>1.0176372968916171E-2</v>
      </c>
      <c r="AU714" s="4" t="s">
        <v>648</v>
      </c>
      <c r="AV714" s="4" t="s">
        <v>634</v>
      </c>
      <c r="AZ714" s="105">
        <v>12</v>
      </c>
      <c r="BA714" s="14" t="s">
        <v>563</v>
      </c>
      <c r="BB714" s="1" t="s">
        <v>41</v>
      </c>
      <c r="BC714" s="15">
        <v>-0.13309000000000001</v>
      </c>
      <c r="BD714" s="2"/>
    </row>
    <row r="715" spans="1:275" s="16" customFormat="1" ht="12.75" customHeight="1" x14ac:dyDescent="0.25">
      <c r="A715" s="2">
        <v>2338</v>
      </c>
      <c r="B715" s="2" t="s">
        <v>1455</v>
      </c>
      <c r="C715" s="4"/>
      <c r="D715" s="5" t="s">
        <v>1533</v>
      </c>
      <c r="E715" s="15" t="s">
        <v>40</v>
      </c>
      <c r="F715" s="4" t="s">
        <v>1005</v>
      </c>
      <c r="G715" s="4" t="s">
        <v>1006</v>
      </c>
      <c r="H715" s="4" t="s">
        <v>666</v>
      </c>
      <c r="I715" s="4" t="s">
        <v>1007</v>
      </c>
      <c r="J715" s="88" t="s">
        <v>1008</v>
      </c>
      <c r="K715" s="6"/>
      <c r="L715" s="4"/>
      <c r="M715" s="4" t="s">
        <v>1008</v>
      </c>
      <c r="N715" s="37" t="s">
        <v>993</v>
      </c>
      <c r="O715" s="4" t="s">
        <v>548</v>
      </c>
      <c r="P715" s="6" t="s">
        <v>994</v>
      </c>
      <c r="Q715" s="37" t="s">
        <v>995</v>
      </c>
      <c r="R715" s="88" t="s">
        <v>996</v>
      </c>
      <c r="S715" s="6" t="s">
        <v>997</v>
      </c>
      <c r="T715" s="88" t="s">
        <v>552</v>
      </c>
      <c r="U715" s="6"/>
      <c r="V715" s="88" t="s">
        <v>553</v>
      </c>
      <c r="W715" s="6" t="s">
        <v>554</v>
      </c>
      <c r="X715" s="6" t="s">
        <v>555</v>
      </c>
      <c r="Y715" s="6" t="s">
        <v>556</v>
      </c>
      <c r="Z715" s="4" t="s">
        <v>604</v>
      </c>
      <c r="AA715" s="37" t="s">
        <v>557</v>
      </c>
      <c r="AB715" s="24">
        <v>41.093000000000004</v>
      </c>
      <c r="AC715" s="24">
        <v>-7.2834000000000003</v>
      </c>
      <c r="AD715" s="8">
        <v>41.175833300000001</v>
      </c>
      <c r="AE715" s="8">
        <v>-6.5238889000000002</v>
      </c>
      <c r="AF715" s="2"/>
      <c r="AG715" s="9" t="s">
        <v>1010</v>
      </c>
      <c r="AH715" s="2" t="s">
        <v>666</v>
      </c>
      <c r="AI715" s="115">
        <v>806</v>
      </c>
      <c r="AJ715" s="2" t="s">
        <v>633</v>
      </c>
      <c r="AK715" s="14"/>
      <c r="AL715" s="29"/>
      <c r="AM715" s="2"/>
      <c r="AN715" s="10">
        <v>35</v>
      </c>
      <c r="AO715" s="10">
        <v>308</v>
      </c>
      <c r="AP715" s="4">
        <v>1</v>
      </c>
      <c r="AQ715" s="4" t="s">
        <v>652</v>
      </c>
      <c r="AR715" s="12">
        <v>84.4737400128422</v>
      </c>
      <c r="AS715" s="24">
        <v>8.2054752217028508E-3</v>
      </c>
      <c r="AT715" s="4"/>
      <c r="AU715" s="4" t="s">
        <v>648</v>
      </c>
      <c r="AV715" s="4" t="s">
        <v>634</v>
      </c>
      <c r="AW715" s="14"/>
      <c r="AX715" s="14"/>
      <c r="AY715" s="14"/>
      <c r="AZ715" s="105">
        <v>8.8000000000000007</v>
      </c>
      <c r="BA715" s="14" t="s">
        <v>563</v>
      </c>
      <c r="BB715" s="1" t="s">
        <v>41</v>
      </c>
      <c r="BC715" s="15">
        <v>-0.13309000000000001</v>
      </c>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row>
    <row r="716" spans="1:275" s="16" customFormat="1" ht="12.75" customHeight="1" x14ac:dyDescent="0.25">
      <c r="A716" s="2">
        <v>2417</v>
      </c>
      <c r="B716" s="2" t="s">
        <v>1534</v>
      </c>
      <c r="C716" s="4"/>
      <c r="D716" s="5" t="s">
        <v>1535</v>
      </c>
      <c r="E716" s="15" t="s">
        <v>40</v>
      </c>
      <c r="F716" s="4" t="s">
        <v>1005</v>
      </c>
      <c r="G716" s="4" t="s">
        <v>1006</v>
      </c>
      <c r="H716" s="4" t="s">
        <v>666</v>
      </c>
      <c r="I716" s="4" t="s">
        <v>1007</v>
      </c>
      <c r="J716" s="88" t="s">
        <v>1008</v>
      </c>
      <c r="K716" s="6"/>
      <c r="L716" s="4"/>
      <c r="M716" s="4" t="s">
        <v>1008</v>
      </c>
      <c r="N716" s="37" t="s">
        <v>993</v>
      </c>
      <c r="O716" s="4" t="s">
        <v>548</v>
      </c>
      <c r="P716" s="6" t="s">
        <v>994</v>
      </c>
      <c r="Q716" s="37" t="s">
        <v>995</v>
      </c>
      <c r="R716" s="88" t="s">
        <v>996</v>
      </c>
      <c r="S716" s="6" t="s">
        <v>997</v>
      </c>
      <c r="T716" s="88" t="s">
        <v>552</v>
      </c>
      <c r="U716" s="6"/>
      <c r="V716" s="88" t="s">
        <v>553</v>
      </c>
      <c r="W716" s="6" t="s">
        <v>554</v>
      </c>
      <c r="X716" s="6" t="s">
        <v>555</v>
      </c>
      <c r="Y716" s="6" t="s">
        <v>556</v>
      </c>
      <c r="Z716" s="4" t="s">
        <v>604</v>
      </c>
      <c r="AA716" s="37" t="s">
        <v>557</v>
      </c>
      <c r="AB716" s="13">
        <v>64.22</v>
      </c>
      <c r="AC716" s="13">
        <v>20.18</v>
      </c>
      <c r="AD716" s="8">
        <v>64.366666699999996</v>
      </c>
      <c r="AE716" s="8">
        <v>20.3</v>
      </c>
      <c r="AF716" s="2"/>
      <c r="AG716" s="9" t="s">
        <v>1099</v>
      </c>
      <c r="AH716" s="41" t="s">
        <v>666</v>
      </c>
      <c r="AI716" s="114">
        <v>260</v>
      </c>
      <c r="AJ716" s="2" t="s">
        <v>633</v>
      </c>
      <c r="AK716" s="14" t="s">
        <v>1536</v>
      </c>
      <c r="AL716" s="108">
        <v>1.5</v>
      </c>
      <c r="AM716" s="2" t="s">
        <v>608</v>
      </c>
      <c r="AN716" s="10" t="s">
        <v>1537</v>
      </c>
      <c r="AO716" s="10" t="e">
        <v>#VALUE!</v>
      </c>
      <c r="AP716" s="4">
        <v>1</v>
      </c>
      <c r="AQ716" s="4" t="s">
        <v>609</v>
      </c>
      <c r="AR716" s="12">
        <v>72.127698289276296</v>
      </c>
      <c r="AS716" s="13">
        <v>9.6100000000000005E-3</v>
      </c>
      <c r="AT716" s="4"/>
      <c r="AU716" s="4" t="s">
        <v>648</v>
      </c>
      <c r="AV716" s="4" t="s">
        <v>634</v>
      </c>
      <c r="AW716" s="14"/>
      <c r="AX716" s="14"/>
      <c r="AY716" s="14"/>
      <c r="AZ716" s="29">
        <v>0.45179999999999998</v>
      </c>
      <c r="BA716" s="14" t="s">
        <v>563</v>
      </c>
      <c r="BB716" s="1" t="s">
        <v>41</v>
      </c>
      <c r="BC716" s="15">
        <v>-0.13309000000000001</v>
      </c>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row>
    <row r="717" spans="1:275" s="16" customFormat="1" ht="12.75" customHeight="1" x14ac:dyDescent="0.25">
      <c r="A717" s="2">
        <v>2418</v>
      </c>
      <c r="B717" s="2" t="s">
        <v>1534</v>
      </c>
      <c r="C717" s="4"/>
      <c r="D717" s="5" t="s">
        <v>1538</v>
      </c>
      <c r="E717" s="15" t="s">
        <v>40</v>
      </c>
      <c r="F717" s="4" t="s">
        <v>1005</v>
      </c>
      <c r="G717" s="4" t="s">
        <v>1006</v>
      </c>
      <c r="H717" s="4" t="s">
        <v>666</v>
      </c>
      <c r="I717" s="4" t="s">
        <v>1007</v>
      </c>
      <c r="J717" s="88" t="s">
        <v>1008</v>
      </c>
      <c r="K717" s="6"/>
      <c r="L717" s="4"/>
      <c r="M717" s="4" t="s">
        <v>1008</v>
      </c>
      <c r="N717" s="37" t="s">
        <v>993</v>
      </c>
      <c r="O717" s="4" t="s">
        <v>548</v>
      </c>
      <c r="P717" s="6" t="s">
        <v>994</v>
      </c>
      <c r="Q717" s="37" t="s">
        <v>995</v>
      </c>
      <c r="R717" s="88" t="s">
        <v>996</v>
      </c>
      <c r="S717" s="6" t="s">
        <v>997</v>
      </c>
      <c r="T717" s="88" t="s">
        <v>552</v>
      </c>
      <c r="U717" s="6"/>
      <c r="V717" s="88" t="s">
        <v>553</v>
      </c>
      <c r="W717" s="6" t="s">
        <v>554</v>
      </c>
      <c r="X717" s="6" t="s">
        <v>555</v>
      </c>
      <c r="Y717" s="6" t="s">
        <v>556</v>
      </c>
      <c r="Z717" s="4" t="s">
        <v>604</v>
      </c>
      <c r="AA717" s="37" t="s">
        <v>557</v>
      </c>
      <c r="AB717" s="13">
        <v>64.209999999999994</v>
      </c>
      <c r="AC717" s="13">
        <v>20.190000000000001</v>
      </c>
      <c r="AD717" s="8">
        <v>64.349999999999994</v>
      </c>
      <c r="AE717" s="8">
        <v>20.316666699999999</v>
      </c>
      <c r="AF717" s="2"/>
      <c r="AG717" s="9" t="s">
        <v>1099</v>
      </c>
      <c r="AH717" s="41" t="s">
        <v>666</v>
      </c>
      <c r="AI717" s="114">
        <v>245</v>
      </c>
      <c r="AJ717" s="2" t="s">
        <v>633</v>
      </c>
      <c r="AK717" s="14" t="s">
        <v>1536</v>
      </c>
      <c r="AL717" s="108">
        <v>1.5</v>
      </c>
      <c r="AM717" s="2" t="s">
        <v>608</v>
      </c>
      <c r="AN717" s="10" t="s">
        <v>1537</v>
      </c>
      <c r="AO717" s="10" t="e">
        <v>#VALUE!</v>
      </c>
      <c r="AP717" s="4">
        <v>1</v>
      </c>
      <c r="AQ717" s="4" t="s">
        <v>609</v>
      </c>
      <c r="AR717" s="12">
        <v>42.187898999388025</v>
      </c>
      <c r="AS717" s="13">
        <v>1.643E-2</v>
      </c>
      <c r="AT717" s="4"/>
      <c r="AU717" s="4" t="s">
        <v>648</v>
      </c>
      <c r="AV717" s="4" t="s">
        <v>634</v>
      </c>
      <c r="AW717" s="14"/>
      <c r="AX717" s="14"/>
      <c r="AY717" s="14"/>
      <c r="AZ717" s="29">
        <v>0.30380000000000001</v>
      </c>
      <c r="BA717" s="14" t="s">
        <v>563</v>
      </c>
      <c r="BB717" s="1" t="s">
        <v>41</v>
      </c>
      <c r="BC717" s="15">
        <v>-0.13309000000000001</v>
      </c>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row>
    <row r="718" spans="1:275" s="16" customFormat="1" ht="12.75" customHeight="1" x14ac:dyDescent="0.25">
      <c r="A718" s="2">
        <v>2419</v>
      </c>
      <c r="B718" s="2" t="s">
        <v>1534</v>
      </c>
      <c r="C718" s="4"/>
      <c r="D718" s="5" t="s">
        <v>1539</v>
      </c>
      <c r="E718" s="15" t="s">
        <v>40</v>
      </c>
      <c r="F718" s="4" t="s">
        <v>1005</v>
      </c>
      <c r="G718" s="4" t="s">
        <v>1006</v>
      </c>
      <c r="H718" s="4" t="s">
        <v>666</v>
      </c>
      <c r="I718" s="4" t="s">
        <v>1007</v>
      </c>
      <c r="J718" s="88" t="s">
        <v>1008</v>
      </c>
      <c r="K718" s="6"/>
      <c r="L718" s="4"/>
      <c r="M718" s="4" t="s">
        <v>1008</v>
      </c>
      <c r="N718" s="37" t="s">
        <v>993</v>
      </c>
      <c r="O718" s="4" t="s">
        <v>548</v>
      </c>
      <c r="P718" s="6" t="s">
        <v>994</v>
      </c>
      <c r="Q718" s="37" t="s">
        <v>995</v>
      </c>
      <c r="R718" s="88" t="s">
        <v>996</v>
      </c>
      <c r="S718" s="6" t="s">
        <v>997</v>
      </c>
      <c r="T718" s="88" t="s">
        <v>552</v>
      </c>
      <c r="U718" s="6"/>
      <c r="V718" s="88" t="s">
        <v>553</v>
      </c>
      <c r="W718" s="6" t="s">
        <v>554</v>
      </c>
      <c r="X718" s="6" t="s">
        <v>555</v>
      </c>
      <c r="Y718" s="6" t="s">
        <v>556</v>
      </c>
      <c r="Z718" s="4" t="s">
        <v>604</v>
      </c>
      <c r="AA718" s="37" t="s">
        <v>557</v>
      </c>
      <c r="AB718" s="13">
        <v>64.23</v>
      </c>
      <c r="AC718" s="13">
        <v>20.18</v>
      </c>
      <c r="AD718" s="8">
        <v>64.383333300000004</v>
      </c>
      <c r="AE718" s="8">
        <v>20.3</v>
      </c>
      <c r="AF718" s="2"/>
      <c r="AG718" s="9" t="s">
        <v>1099</v>
      </c>
      <c r="AH718" s="41" t="s">
        <v>666</v>
      </c>
      <c r="AI718" s="114">
        <v>225</v>
      </c>
      <c r="AJ718" s="2" t="s">
        <v>633</v>
      </c>
      <c r="AK718" s="14" t="s">
        <v>1536</v>
      </c>
      <c r="AL718" s="108">
        <v>1.5</v>
      </c>
      <c r="AM718" s="2" t="s">
        <v>608</v>
      </c>
      <c r="AN718" s="10" t="s">
        <v>1537</v>
      </c>
      <c r="AO718" s="10" t="e">
        <v>#VALUE!</v>
      </c>
      <c r="AP718" s="4">
        <v>1</v>
      </c>
      <c r="AQ718" s="4" t="s">
        <v>609</v>
      </c>
      <c r="AR718" s="12">
        <v>84.427183990249119</v>
      </c>
      <c r="AS718" s="13">
        <v>8.2100000000000003E-3</v>
      </c>
      <c r="AT718" s="4"/>
      <c r="AU718" s="4" t="s">
        <v>648</v>
      </c>
      <c r="AV718" s="4" t="s">
        <v>634</v>
      </c>
      <c r="AW718" s="14"/>
      <c r="AX718" s="14"/>
      <c r="AY718" s="14"/>
      <c r="AZ718" s="29">
        <v>0.47210000000000002</v>
      </c>
      <c r="BA718" s="14" t="s">
        <v>563</v>
      </c>
      <c r="BB718" s="1" t="s">
        <v>41</v>
      </c>
      <c r="BC718" s="15">
        <v>-0.13309000000000001</v>
      </c>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row>
    <row r="719" spans="1:275" s="16" customFormat="1" ht="12.75" customHeight="1" x14ac:dyDescent="0.25">
      <c r="A719" s="2">
        <v>2420</v>
      </c>
      <c r="B719" s="2" t="s">
        <v>1534</v>
      </c>
      <c r="C719" s="4"/>
      <c r="D719" s="5" t="s">
        <v>1540</v>
      </c>
      <c r="E719" s="15" t="s">
        <v>40</v>
      </c>
      <c r="F719" s="4" t="s">
        <v>1005</v>
      </c>
      <c r="G719" s="4" t="s">
        <v>1006</v>
      </c>
      <c r="H719" s="4" t="s">
        <v>666</v>
      </c>
      <c r="I719" s="4" t="s">
        <v>1007</v>
      </c>
      <c r="J719" s="88" t="s">
        <v>1008</v>
      </c>
      <c r="K719" s="6"/>
      <c r="L719" s="4"/>
      <c r="M719" s="4" t="s">
        <v>1008</v>
      </c>
      <c r="N719" s="37" t="s">
        <v>993</v>
      </c>
      <c r="O719" s="4" t="s">
        <v>548</v>
      </c>
      <c r="P719" s="6" t="s">
        <v>994</v>
      </c>
      <c r="Q719" s="37" t="s">
        <v>995</v>
      </c>
      <c r="R719" s="88" t="s">
        <v>996</v>
      </c>
      <c r="S719" s="6" t="s">
        <v>997</v>
      </c>
      <c r="T719" s="88" t="s">
        <v>552</v>
      </c>
      <c r="U719" s="6"/>
      <c r="V719" s="88" t="s">
        <v>553</v>
      </c>
      <c r="W719" s="6" t="s">
        <v>554</v>
      </c>
      <c r="X719" s="6" t="s">
        <v>555</v>
      </c>
      <c r="Y719" s="6" t="s">
        <v>556</v>
      </c>
      <c r="Z719" s="4" t="s">
        <v>604</v>
      </c>
      <c r="AA719" s="37" t="s">
        <v>557</v>
      </c>
      <c r="AB719" s="13">
        <v>64.209999999999994</v>
      </c>
      <c r="AC719" s="13">
        <v>20.2</v>
      </c>
      <c r="AD719" s="8">
        <v>64.349999999999994</v>
      </c>
      <c r="AE719" s="8">
        <v>20.033333299999999</v>
      </c>
      <c r="AF719" s="2"/>
      <c r="AG719" s="9" t="s">
        <v>1099</v>
      </c>
      <c r="AH719" s="41" t="s">
        <v>666</v>
      </c>
      <c r="AI719" s="114">
        <v>220</v>
      </c>
      <c r="AJ719" s="2" t="s">
        <v>633</v>
      </c>
      <c r="AK719" s="14" t="s">
        <v>1536</v>
      </c>
      <c r="AL719" s="108">
        <v>1.5</v>
      </c>
      <c r="AM719" s="2" t="s">
        <v>608</v>
      </c>
      <c r="AN719" s="10" t="s">
        <v>1537</v>
      </c>
      <c r="AO719" s="10" t="e">
        <v>#VALUE!</v>
      </c>
      <c r="AP719" s="4">
        <v>1</v>
      </c>
      <c r="AQ719" s="4" t="s">
        <v>609</v>
      </c>
      <c r="AR719" s="12">
        <v>41.258760747615796</v>
      </c>
      <c r="AS719" s="13">
        <v>1.6799999999999999E-2</v>
      </c>
      <c r="AT719" s="4"/>
      <c r="AU719" s="4" t="s">
        <v>648</v>
      </c>
      <c r="AV719" s="4" t="s">
        <v>634</v>
      </c>
      <c r="AW719" s="14"/>
      <c r="AX719" s="14"/>
      <c r="AY719" s="14"/>
      <c r="AZ719" s="29">
        <v>0.26650000000000001</v>
      </c>
      <c r="BA719" s="14" t="s">
        <v>563</v>
      </c>
      <c r="BB719" s="1" t="s">
        <v>41</v>
      </c>
      <c r="BC719" s="15">
        <v>-0.13309000000000001</v>
      </c>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row>
    <row r="720" spans="1:275" s="16" customFormat="1" ht="12.75" customHeight="1" x14ac:dyDescent="0.25">
      <c r="A720" s="2">
        <v>2421</v>
      </c>
      <c r="B720" s="2" t="s">
        <v>1534</v>
      </c>
      <c r="C720" s="4"/>
      <c r="D720" s="5" t="s">
        <v>1541</v>
      </c>
      <c r="E720" s="15" t="s">
        <v>40</v>
      </c>
      <c r="F720" s="4" t="s">
        <v>1005</v>
      </c>
      <c r="G720" s="4" t="s">
        <v>1006</v>
      </c>
      <c r="H720" s="4" t="s">
        <v>666</v>
      </c>
      <c r="I720" s="4" t="s">
        <v>1007</v>
      </c>
      <c r="J720" s="88" t="s">
        <v>1008</v>
      </c>
      <c r="K720" s="6"/>
      <c r="L720" s="4"/>
      <c r="M720" s="4" t="s">
        <v>1008</v>
      </c>
      <c r="N720" s="37" t="s">
        <v>993</v>
      </c>
      <c r="O720" s="4" t="s">
        <v>548</v>
      </c>
      <c r="P720" s="6" t="s">
        <v>994</v>
      </c>
      <c r="Q720" s="37" t="s">
        <v>995</v>
      </c>
      <c r="R720" s="88" t="s">
        <v>996</v>
      </c>
      <c r="S720" s="6" t="s">
        <v>997</v>
      </c>
      <c r="T720" s="88" t="s">
        <v>552</v>
      </c>
      <c r="U720" s="6"/>
      <c r="V720" s="88" t="s">
        <v>553</v>
      </c>
      <c r="W720" s="6" t="s">
        <v>554</v>
      </c>
      <c r="X720" s="6" t="s">
        <v>555</v>
      </c>
      <c r="Y720" s="6" t="s">
        <v>556</v>
      </c>
      <c r="Z720" s="4" t="s">
        <v>604</v>
      </c>
      <c r="AA720" s="37" t="s">
        <v>557</v>
      </c>
      <c r="AB720" s="13">
        <v>64.22</v>
      </c>
      <c r="AC720" s="13">
        <v>20.23</v>
      </c>
      <c r="AD720" s="8">
        <v>64.366666699999996</v>
      </c>
      <c r="AE720" s="8">
        <v>20.3833333</v>
      </c>
      <c r="AF720" s="2"/>
      <c r="AG720" s="9" t="s">
        <v>1099</v>
      </c>
      <c r="AH720" s="41" t="s">
        <v>666</v>
      </c>
      <c r="AI720" s="114">
        <v>220</v>
      </c>
      <c r="AJ720" s="2" t="s">
        <v>633</v>
      </c>
      <c r="AK720" s="14" t="s">
        <v>1536</v>
      </c>
      <c r="AL720" s="108">
        <v>1.5</v>
      </c>
      <c r="AM720" s="2" t="s">
        <v>608</v>
      </c>
      <c r="AN720" s="10" t="s">
        <v>1537</v>
      </c>
      <c r="AO720" s="10" t="e">
        <v>#VALUE!</v>
      </c>
      <c r="AP720" s="4">
        <v>1</v>
      </c>
      <c r="AQ720" s="4" t="s">
        <v>609</v>
      </c>
      <c r="AR720" s="12">
        <v>49.334318901063725</v>
      </c>
      <c r="AS720" s="13">
        <v>1.405E-2</v>
      </c>
      <c r="AT720" s="4"/>
      <c r="AU720" s="4" t="s">
        <v>648</v>
      </c>
      <c r="AV720" s="4" t="s">
        <v>634</v>
      </c>
      <c r="AW720" s="14"/>
      <c r="AX720" s="14"/>
      <c r="AY720" s="14"/>
      <c r="AZ720" s="29">
        <v>0.71599999999999997</v>
      </c>
      <c r="BA720" s="14" t="s">
        <v>563</v>
      </c>
      <c r="BB720" s="1" t="s">
        <v>41</v>
      </c>
      <c r="BC720" s="15">
        <v>-0.13309000000000001</v>
      </c>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row>
    <row r="721" spans="1:275" s="16" customFormat="1" ht="12.75" customHeight="1" x14ac:dyDescent="0.25">
      <c r="A721" s="2">
        <v>2422</v>
      </c>
      <c r="B721" s="2" t="s">
        <v>1534</v>
      </c>
      <c r="C721" s="4"/>
      <c r="D721" s="5" t="s">
        <v>1542</v>
      </c>
      <c r="E721" s="15" t="s">
        <v>40</v>
      </c>
      <c r="F721" s="4" t="s">
        <v>1005</v>
      </c>
      <c r="G721" s="4" t="s">
        <v>1006</v>
      </c>
      <c r="H721" s="4" t="s">
        <v>666</v>
      </c>
      <c r="I721" s="4" t="s">
        <v>1007</v>
      </c>
      <c r="J721" s="88" t="s">
        <v>1008</v>
      </c>
      <c r="K721" s="6"/>
      <c r="L721" s="4"/>
      <c r="M721" s="4" t="s">
        <v>1008</v>
      </c>
      <c r="N721" s="37" t="s">
        <v>993</v>
      </c>
      <c r="O721" s="4" t="s">
        <v>548</v>
      </c>
      <c r="P721" s="6" t="s">
        <v>994</v>
      </c>
      <c r="Q721" s="37" t="s">
        <v>995</v>
      </c>
      <c r="R721" s="88" t="s">
        <v>996</v>
      </c>
      <c r="S721" s="6" t="s">
        <v>997</v>
      </c>
      <c r="T721" s="88" t="s">
        <v>552</v>
      </c>
      <c r="U721" s="6"/>
      <c r="V721" s="88" t="s">
        <v>553</v>
      </c>
      <c r="W721" s="6" t="s">
        <v>554</v>
      </c>
      <c r="X721" s="6" t="s">
        <v>555</v>
      </c>
      <c r="Y721" s="6" t="s">
        <v>556</v>
      </c>
      <c r="Z721" s="4" t="s">
        <v>604</v>
      </c>
      <c r="AA721" s="37" t="s">
        <v>557</v>
      </c>
      <c r="AB721" s="13">
        <v>64.2</v>
      </c>
      <c r="AC721" s="13">
        <v>20.36</v>
      </c>
      <c r="AD721" s="8">
        <v>64.033333299999995</v>
      </c>
      <c r="AE721" s="8">
        <v>20.6</v>
      </c>
      <c r="AF721" s="2"/>
      <c r="AG721" s="9" t="s">
        <v>1099</v>
      </c>
      <c r="AH721" s="41" t="s">
        <v>666</v>
      </c>
      <c r="AI721" s="114">
        <v>160</v>
      </c>
      <c r="AJ721" s="2" t="s">
        <v>633</v>
      </c>
      <c r="AK721" s="14" t="s">
        <v>1536</v>
      </c>
      <c r="AL721" s="108">
        <v>1.5</v>
      </c>
      <c r="AM721" s="2" t="s">
        <v>608</v>
      </c>
      <c r="AN721" s="10" t="s">
        <v>1537</v>
      </c>
      <c r="AO721" s="10" t="e">
        <v>#VALUE!</v>
      </c>
      <c r="AP721" s="4">
        <v>1</v>
      </c>
      <c r="AQ721" s="4" t="s">
        <v>609</v>
      </c>
      <c r="AR721" s="12">
        <v>37.856208659745782</v>
      </c>
      <c r="AS721" s="13">
        <v>1.831E-2</v>
      </c>
      <c r="AT721" s="4"/>
      <c r="AU721" s="4" t="s">
        <v>648</v>
      </c>
      <c r="AV721" s="4" t="s">
        <v>634</v>
      </c>
      <c r="AW721" s="14"/>
      <c r="AX721" s="14"/>
      <c r="AY721" s="14"/>
      <c r="AZ721" s="29">
        <v>0.26650000000000001</v>
      </c>
      <c r="BA721" s="14" t="s">
        <v>563</v>
      </c>
      <c r="BB721" s="1" t="s">
        <v>41</v>
      </c>
      <c r="BC721" s="15">
        <v>-0.13309000000000001</v>
      </c>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row>
    <row r="722" spans="1:275" s="16" customFormat="1" ht="12.75" customHeight="1" x14ac:dyDescent="0.25">
      <c r="A722" s="2">
        <v>2423</v>
      </c>
      <c r="B722" s="2" t="s">
        <v>1534</v>
      </c>
      <c r="C722" s="4"/>
      <c r="D722" s="5" t="s">
        <v>1543</v>
      </c>
      <c r="E722" s="15" t="s">
        <v>40</v>
      </c>
      <c r="F722" s="4" t="s">
        <v>1005</v>
      </c>
      <c r="G722" s="4" t="s">
        <v>1006</v>
      </c>
      <c r="H722" s="4" t="s">
        <v>666</v>
      </c>
      <c r="I722" s="4" t="s">
        <v>1007</v>
      </c>
      <c r="J722" s="88" t="s">
        <v>1008</v>
      </c>
      <c r="K722" s="6"/>
      <c r="L722" s="4"/>
      <c r="M722" s="4" t="s">
        <v>1008</v>
      </c>
      <c r="N722" s="37" t="s">
        <v>993</v>
      </c>
      <c r="O722" s="4" t="s">
        <v>548</v>
      </c>
      <c r="P722" s="6" t="s">
        <v>994</v>
      </c>
      <c r="Q722" s="37" t="s">
        <v>995</v>
      </c>
      <c r="R722" s="88" t="s">
        <v>996</v>
      </c>
      <c r="S722" s="6" t="s">
        <v>997</v>
      </c>
      <c r="T722" s="88" t="s">
        <v>552</v>
      </c>
      <c r="U722" s="6"/>
      <c r="V722" s="88" t="s">
        <v>553</v>
      </c>
      <c r="W722" s="6" t="s">
        <v>554</v>
      </c>
      <c r="X722" s="6" t="s">
        <v>555</v>
      </c>
      <c r="Y722" s="6" t="s">
        <v>556</v>
      </c>
      <c r="Z722" s="4" t="s">
        <v>604</v>
      </c>
      <c r="AA722" s="37" t="s">
        <v>557</v>
      </c>
      <c r="AB722" s="13">
        <v>64.12</v>
      </c>
      <c r="AC722" s="13">
        <v>19.510000000000002</v>
      </c>
      <c r="AD722" s="8">
        <v>64.2</v>
      </c>
      <c r="AE722" s="8">
        <v>19.850000000000001</v>
      </c>
      <c r="AF722" s="2"/>
      <c r="AG722" s="9" t="s">
        <v>1099</v>
      </c>
      <c r="AH722" s="41" t="s">
        <v>666</v>
      </c>
      <c r="AI722" s="114">
        <v>160</v>
      </c>
      <c r="AJ722" s="2" t="s">
        <v>633</v>
      </c>
      <c r="AK722" s="14" t="s">
        <v>1536</v>
      </c>
      <c r="AL722" s="108">
        <v>1.5</v>
      </c>
      <c r="AM722" s="2" t="s">
        <v>608</v>
      </c>
      <c r="AN722" s="10" t="s">
        <v>1537</v>
      </c>
      <c r="AO722" s="10" t="e">
        <v>#VALUE!</v>
      </c>
      <c r="AP722" s="4">
        <v>1</v>
      </c>
      <c r="AQ722" s="4" t="s">
        <v>609</v>
      </c>
      <c r="AR722" s="12">
        <v>35.131636115557285</v>
      </c>
      <c r="AS722" s="13">
        <v>1.9730000000000001E-2</v>
      </c>
      <c r="AT722" s="4"/>
      <c r="AU722" s="4" t="s">
        <v>648</v>
      </c>
      <c r="AV722" s="4" t="s">
        <v>634</v>
      </c>
      <c r="AW722" s="14"/>
      <c r="AX722" s="14"/>
      <c r="AY722" s="14"/>
      <c r="AZ722" s="29">
        <v>0.2316</v>
      </c>
      <c r="BA722" s="14" t="s">
        <v>563</v>
      </c>
      <c r="BB722" s="1" t="s">
        <v>41</v>
      </c>
      <c r="BC722" s="15">
        <v>-0.13309000000000001</v>
      </c>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row>
    <row r="723" spans="1:275" ht="12.75" customHeight="1" x14ac:dyDescent="0.25">
      <c r="A723" s="2">
        <v>2424</v>
      </c>
      <c r="B723" s="2" t="s">
        <v>1534</v>
      </c>
      <c r="D723" s="5" t="s">
        <v>1544</v>
      </c>
      <c r="E723" s="15" t="s">
        <v>40</v>
      </c>
      <c r="F723" s="4" t="s">
        <v>1005</v>
      </c>
      <c r="G723" s="4" t="s">
        <v>1006</v>
      </c>
      <c r="H723" s="4" t="s">
        <v>666</v>
      </c>
      <c r="I723" s="4" t="s">
        <v>1007</v>
      </c>
      <c r="J723" s="88" t="s">
        <v>1008</v>
      </c>
      <c r="K723" s="6"/>
      <c r="M723" s="4" t="s">
        <v>1008</v>
      </c>
      <c r="N723" s="37" t="s">
        <v>993</v>
      </c>
      <c r="O723" s="4" t="s">
        <v>548</v>
      </c>
      <c r="P723" s="6" t="s">
        <v>994</v>
      </c>
      <c r="Q723" s="37" t="s">
        <v>995</v>
      </c>
      <c r="R723" s="88" t="s">
        <v>996</v>
      </c>
      <c r="S723" s="6" t="s">
        <v>997</v>
      </c>
      <c r="T723" s="88" t="s">
        <v>552</v>
      </c>
      <c r="U723" s="6"/>
      <c r="V723" s="88" t="s">
        <v>553</v>
      </c>
      <c r="W723" s="6" t="s">
        <v>554</v>
      </c>
      <c r="X723" s="6" t="s">
        <v>555</v>
      </c>
      <c r="Y723" s="6" t="s">
        <v>556</v>
      </c>
      <c r="Z723" s="4" t="s">
        <v>604</v>
      </c>
      <c r="AA723" s="37" t="s">
        <v>557</v>
      </c>
      <c r="AB723" s="13">
        <v>64.12</v>
      </c>
      <c r="AC723" s="13">
        <v>19.53</v>
      </c>
      <c r="AD723" s="8">
        <v>64.2</v>
      </c>
      <c r="AE723" s="8">
        <v>19.8833333</v>
      </c>
      <c r="AG723" s="9" t="s">
        <v>1099</v>
      </c>
      <c r="AH723" s="41" t="s">
        <v>666</v>
      </c>
      <c r="AI723" s="114">
        <v>195</v>
      </c>
      <c r="AJ723" s="2" t="s">
        <v>633</v>
      </c>
      <c r="AK723" s="14" t="s">
        <v>1536</v>
      </c>
      <c r="AL723" s="108">
        <v>1.5</v>
      </c>
      <c r="AM723" s="2" t="s">
        <v>608</v>
      </c>
      <c r="AN723" s="10" t="s">
        <v>1537</v>
      </c>
      <c r="AO723" s="10" t="e">
        <v>#VALUE!</v>
      </c>
      <c r="AP723" s="4">
        <v>1</v>
      </c>
      <c r="AQ723" s="4" t="s">
        <v>609</v>
      </c>
      <c r="AR723" s="12">
        <v>21.249147166154053</v>
      </c>
      <c r="AS723" s="13">
        <v>3.2620000000000003E-2</v>
      </c>
      <c r="AU723" s="4" t="s">
        <v>648</v>
      </c>
      <c r="AV723" s="4" t="s">
        <v>634</v>
      </c>
      <c r="AZ723" s="29">
        <v>0.1</v>
      </c>
      <c r="BA723" s="14" t="s">
        <v>563</v>
      </c>
      <c r="BB723" s="1" t="s">
        <v>41</v>
      </c>
      <c r="BC723" s="15">
        <v>-0.13309000000000001</v>
      </c>
      <c r="BD723" s="2"/>
    </row>
    <row r="724" spans="1:275" ht="12.75" customHeight="1" x14ac:dyDescent="0.25">
      <c r="A724" s="2">
        <v>2425</v>
      </c>
      <c r="B724" s="2" t="s">
        <v>1534</v>
      </c>
      <c r="D724" s="5" t="s">
        <v>1545</v>
      </c>
      <c r="E724" s="15" t="s">
        <v>40</v>
      </c>
      <c r="F724" s="4" t="s">
        <v>1005</v>
      </c>
      <c r="G724" s="4" t="s">
        <v>1006</v>
      </c>
      <c r="H724" s="4" t="s">
        <v>666</v>
      </c>
      <c r="I724" s="4" t="s">
        <v>1007</v>
      </c>
      <c r="J724" s="88" t="s">
        <v>1008</v>
      </c>
      <c r="K724" s="6"/>
      <c r="M724" s="4" t="s">
        <v>1008</v>
      </c>
      <c r="N724" s="37" t="s">
        <v>993</v>
      </c>
      <c r="O724" s="4" t="s">
        <v>548</v>
      </c>
      <c r="P724" s="6" t="s">
        <v>994</v>
      </c>
      <c r="Q724" s="37" t="s">
        <v>995</v>
      </c>
      <c r="R724" s="88" t="s">
        <v>996</v>
      </c>
      <c r="S724" s="6" t="s">
        <v>997</v>
      </c>
      <c r="T724" s="88" t="s">
        <v>552</v>
      </c>
      <c r="U724" s="6"/>
      <c r="V724" s="88" t="s">
        <v>553</v>
      </c>
      <c r="W724" s="6" t="s">
        <v>554</v>
      </c>
      <c r="X724" s="6" t="s">
        <v>555</v>
      </c>
      <c r="Y724" s="6" t="s">
        <v>556</v>
      </c>
      <c r="Z724" s="4" t="s">
        <v>604</v>
      </c>
      <c r="AA724" s="37" t="s">
        <v>557</v>
      </c>
      <c r="AB724" s="13">
        <v>63.53</v>
      </c>
      <c r="AC724" s="13">
        <v>20.12</v>
      </c>
      <c r="AD724" s="8">
        <v>63.883333299999997</v>
      </c>
      <c r="AE724" s="8">
        <v>20.2</v>
      </c>
      <c r="AG724" s="9" t="s">
        <v>1099</v>
      </c>
      <c r="AH724" s="41" t="s">
        <v>666</v>
      </c>
      <c r="AI724" s="114">
        <v>50</v>
      </c>
      <c r="AJ724" s="2" t="s">
        <v>633</v>
      </c>
      <c r="AK724" s="14" t="s">
        <v>1536</v>
      </c>
      <c r="AL724" s="108">
        <v>1.5</v>
      </c>
      <c r="AM724" s="2" t="s">
        <v>608</v>
      </c>
      <c r="AN724" s="10" t="s">
        <v>1537</v>
      </c>
      <c r="AO724" s="10" t="e">
        <v>#VALUE!</v>
      </c>
      <c r="AP724" s="4">
        <v>1</v>
      </c>
      <c r="AQ724" s="4" t="s">
        <v>609</v>
      </c>
      <c r="AR724" s="12">
        <v>34.34822500297053</v>
      </c>
      <c r="AS724" s="13">
        <v>2.018E-2</v>
      </c>
      <c r="AU724" s="4" t="s">
        <v>648</v>
      </c>
      <c r="AV724" s="4" t="s">
        <v>634</v>
      </c>
      <c r="AZ724" s="29">
        <v>0.34520000000000001</v>
      </c>
      <c r="BA724" s="14" t="s">
        <v>563</v>
      </c>
      <c r="BB724" s="1" t="s">
        <v>41</v>
      </c>
      <c r="BC724" s="15">
        <v>-0.13309000000000001</v>
      </c>
      <c r="BD724" s="2"/>
    </row>
    <row r="725" spans="1:275" ht="12.75" customHeight="1" x14ac:dyDescent="0.25">
      <c r="A725" s="2">
        <v>2426</v>
      </c>
      <c r="B725" s="2" t="s">
        <v>1534</v>
      </c>
      <c r="D725" s="5" t="s">
        <v>1546</v>
      </c>
      <c r="E725" s="15" t="s">
        <v>40</v>
      </c>
      <c r="F725" s="4" t="s">
        <v>1005</v>
      </c>
      <c r="G725" s="4" t="s">
        <v>1006</v>
      </c>
      <c r="H725" s="4" t="s">
        <v>666</v>
      </c>
      <c r="I725" s="4" t="s">
        <v>1007</v>
      </c>
      <c r="J725" s="88" t="s">
        <v>1008</v>
      </c>
      <c r="K725" s="6"/>
      <c r="M725" s="4" t="s">
        <v>1008</v>
      </c>
      <c r="N725" s="37" t="s">
        <v>993</v>
      </c>
      <c r="O725" s="4" t="s">
        <v>548</v>
      </c>
      <c r="P725" s="6" t="s">
        <v>994</v>
      </c>
      <c r="Q725" s="37" t="s">
        <v>995</v>
      </c>
      <c r="R725" s="88" t="s">
        <v>996</v>
      </c>
      <c r="S725" s="6" t="s">
        <v>997</v>
      </c>
      <c r="T725" s="88" t="s">
        <v>552</v>
      </c>
      <c r="U725" s="6"/>
      <c r="V725" s="88" t="s">
        <v>553</v>
      </c>
      <c r="W725" s="6" t="s">
        <v>554</v>
      </c>
      <c r="X725" s="6" t="s">
        <v>555</v>
      </c>
      <c r="Y725" s="6" t="s">
        <v>556</v>
      </c>
      <c r="Z725" s="4" t="s">
        <v>604</v>
      </c>
      <c r="AA725" s="37" t="s">
        <v>557</v>
      </c>
      <c r="AB725" s="13">
        <v>63.57</v>
      </c>
      <c r="AC725" s="13">
        <v>20.2</v>
      </c>
      <c r="AD725" s="8">
        <v>63.95</v>
      </c>
      <c r="AE725" s="8">
        <v>20.033333299999999</v>
      </c>
      <c r="AG725" s="9" t="s">
        <v>1099</v>
      </c>
      <c r="AH725" s="41" t="s">
        <v>666</v>
      </c>
      <c r="AI725" s="114">
        <v>145</v>
      </c>
      <c r="AJ725" s="2" t="s">
        <v>633</v>
      </c>
      <c r="AK725" s="14" t="s">
        <v>1536</v>
      </c>
      <c r="AL725" s="108">
        <v>1.5</v>
      </c>
      <c r="AM725" s="2" t="s">
        <v>608</v>
      </c>
      <c r="AN725" s="10" t="s">
        <v>1537</v>
      </c>
      <c r="AO725" s="10" t="e">
        <v>#VALUE!</v>
      </c>
      <c r="AP725" s="4">
        <v>1</v>
      </c>
      <c r="AQ725" s="4" t="s">
        <v>609</v>
      </c>
      <c r="AR725" s="12">
        <v>12.561565432402054</v>
      </c>
      <c r="AS725" s="13">
        <v>5.518E-2</v>
      </c>
      <c r="AU725" s="4" t="s">
        <v>648</v>
      </c>
      <c r="AV725" s="4" t="s">
        <v>634</v>
      </c>
      <c r="AZ725" s="29">
        <v>0.1</v>
      </c>
      <c r="BA725" s="14" t="s">
        <v>563</v>
      </c>
      <c r="BB725" s="1" t="s">
        <v>41</v>
      </c>
      <c r="BC725" s="15">
        <v>-0.13309000000000001</v>
      </c>
      <c r="BD725" s="2"/>
    </row>
    <row r="726" spans="1:275" s="16" customFormat="1" ht="12.75" customHeight="1" x14ac:dyDescent="0.25">
      <c r="A726" s="2">
        <v>2427</v>
      </c>
      <c r="B726" s="2" t="s">
        <v>1534</v>
      </c>
      <c r="C726" s="4"/>
      <c r="D726" s="5" t="s">
        <v>1547</v>
      </c>
      <c r="E726" s="15" t="s">
        <v>40</v>
      </c>
      <c r="F726" s="4" t="s">
        <v>1005</v>
      </c>
      <c r="G726" s="4" t="s">
        <v>1006</v>
      </c>
      <c r="H726" s="4" t="s">
        <v>666</v>
      </c>
      <c r="I726" s="4" t="s">
        <v>1007</v>
      </c>
      <c r="J726" s="88" t="s">
        <v>1008</v>
      </c>
      <c r="K726" s="6"/>
      <c r="L726" s="4"/>
      <c r="M726" s="4" t="s">
        <v>1008</v>
      </c>
      <c r="N726" s="37" t="s">
        <v>993</v>
      </c>
      <c r="O726" s="4" t="s">
        <v>548</v>
      </c>
      <c r="P726" s="6" t="s">
        <v>994</v>
      </c>
      <c r="Q726" s="37" t="s">
        <v>995</v>
      </c>
      <c r="R726" s="88" t="s">
        <v>996</v>
      </c>
      <c r="S726" s="6" t="s">
        <v>997</v>
      </c>
      <c r="T726" s="88" t="s">
        <v>552</v>
      </c>
      <c r="U726" s="6"/>
      <c r="V726" s="88" t="s">
        <v>553</v>
      </c>
      <c r="W726" s="6" t="s">
        <v>554</v>
      </c>
      <c r="X726" s="6" t="s">
        <v>555</v>
      </c>
      <c r="Y726" s="6" t="s">
        <v>556</v>
      </c>
      <c r="Z726" s="4" t="s">
        <v>604</v>
      </c>
      <c r="AA726" s="37" t="s">
        <v>557</v>
      </c>
      <c r="AB726" s="13">
        <v>64.22</v>
      </c>
      <c r="AC726" s="13">
        <v>20.18</v>
      </c>
      <c r="AD726" s="8">
        <v>64.366666699999996</v>
      </c>
      <c r="AE726" s="8">
        <v>20.3</v>
      </c>
      <c r="AF726" s="2"/>
      <c r="AG726" s="9" t="s">
        <v>1099</v>
      </c>
      <c r="AH726" s="41" t="s">
        <v>666</v>
      </c>
      <c r="AI726" s="114">
        <v>260</v>
      </c>
      <c r="AJ726" s="2" t="s">
        <v>633</v>
      </c>
      <c r="AK726" s="14" t="s">
        <v>1536</v>
      </c>
      <c r="AL726" s="108">
        <v>1.5</v>
      </c>
      <c r="AM726" s="2" t="s">
        <v>608</v>
      </c>
      <c r="AN726" s="10" t="s">
        <v>1537</v>
      </c>
      <c r="AO726" s="10" t="e">
        <v>#VALUE!</v>
      </c>
      <c r="AP726" s="4">
        <v>1</v>
      </c>
      <c r="AQ726" s="4" t="s">
        <v>652</v>
      </c>
      <c r="AR726" s="12">
        <v>126.02676010180824</v>
      </c>
      <c r="AS726" s="13">
        <v>5.4999999999999997E-3</v>
      </c>
      <c r="AT726" s="4"/>
      <c r="AU726" s="4" t="s">
        <v>648</v>
      </c>
      <c r="AV726" s="4" t="s">
        <v>634</v>
      </c>
      <c r="AW726" s="14"/>
      <c r="AX726" s="14"/>
      <c r="AY726" s="14"/>
      <c r="AZ726" s="29">
        <v>0.45179999999999998</v>
      </c>
      <c r="BA726" s="14" t="s">
        <v>563</v>
      </c>
      <c r="BB726" s="1" t="s">
        <v>41</v>
      </c>
      <c r="BC726" s="15">
        <v>-0.13309000000000001</v>
      </c>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row>
    <row r="727" spans="1:275" s="16" customFormat="1" x14ac:dyDescent="0.25">
      <c r="A727" s="2">
        <v>2428</v>
      </c>
      <c r="B727" s="2" t="s">
        <v>1534</v>
      </c>
      <c r="C727" s="4"/>
      <c r="D727" s="5" t="s">
        <v>1548</v>
      </c>
      <c r="E727" s="15" t="s">
        <v>40</v>
      </c>
      <c r="F727" s="4" t="s">
        <v>1005</v>
      </c>
      <c r="G727" s="4" t="s">
        <v>1006</v>
      </c>
      <c r="H727" s="4" t="s">
        <v>666</v>
      </c>
      <c r="I727" s="4" t="s">
        <v>1007</v>
      </c>
      <c r="J727" s="88" t="s">
        <v>1008</v>
      </c>
      <c r="K727" s="6"/>
      <c r="L727" s="4"/>
      <c r="M727" s="4" t="s">
        <v>1008</v>
      </c>
      <c r="N727" s="37" t="s">
        <v>993</v>
      </c>
      <c r="O727" s="4" t="s">
        <v>548</v>
      </c>
      <c r="P727" s="6" t="s">
        <v>994</v>
      </c>
      <c r="Q727" s="37" t="s">
        <v>995</v>
      </c>
      <c r="R727" s="88" t="s">
        <v>996</v>
      </c>
      <c r="S727" s="6" t="s">
        <v>997</v>
      </c>
      <c r="T727" s="88" t="s">
        <v>552</v>
      </c>
      <c r="U727" s="6"/>
      <c r="V727" s="88" t="s">
        <v>553</v>
      </c>
      <c r="W727" s="6" t="s">
        <v>554</v>
      </c>
      <c r="X727" s="6" t="s">
        <v>555</v>
      </c>
      <c r="Y727" s="6" t="s">
        <v>556</v>
      </c>
      <c r="Z727" s="4" t="s">
        <v>604</v>
      </c>
      <c r="AA727" s="37" t="s">
        <v>557</v>
      </c>
      <c r="AB727" s="13">
        <v>64.209999999999994</v>
      </c>
      <c r="AC727" s="13">
        <v>20.190000000000001</v>
      </c>
      <c r="AD727" s="8">
        <v>64.349999999999994</v>
      </c>
      <c r="AE727" s="8">
        <v>20.316666699999999</v>
      </c>
      <c r="AF727" s="2"/>
      <c r="AG727" s="9" t="s">
        <v>1099</v>
      </c>
      <c r="AH727" s="41" t="s">
        <v>666</v>
      </c>
      <c r="AI727" s="114">
        <v>245</v>
      </c>
      <c r="AJ727" s="2" t="s">
        <v>633</v>
      </c>
      <c r="AK727" s="14" t="s">
        <v>1536</v>
      </c>
      <c r="AL727" s="108">
        <v>1.5</v>
      </c>
      <c r="AM727" s="2" t="s">
        <v>608</v>
      </c>
      <c r="AN727" s="10" t="s">
        <v>1537</v>
      </c>
      <c r="AO727" s="10" t="e">
        <v>#VALUE!</v>
      </c>
      <c r="AP727" s="4">
        <v>1</v>
      </c>
      <c r="AQ727" s="4" t="s">
        <v>652</v>
      </c>
      <c r="AR727" s="12">
        <v>122.24817999293569</v>
      </c>
      <c r="AS727" s="13">
        <v>5.6699999999999997E-3</v>
      </c>
      <c r="AT727" s="4"/>
      <c r="AU727" s="4" t="s">
        <v>648</v>
      </c>
      <c r="AV727" s="4" t="s">
        <v>634</v>
      </c>
      <c r="AW727" s="14"/>
      <c r="AX727" s="14"/>
      <c r="AY727" s="14"/>
      <c r="AZ727" s="29">
        <v>0.30380000000000001</v>
      </c>
      <c r="BA727" s="14" t="s">
        <v>563</v>
      </c>
      <c r="BB727" s="1" t="s">
        <v>41</v>
      </c>
      <c r="BC727" s="15">
        <v>-0.13309000000000001</v>
      </c>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s="2"/>
      <c r="JN727" s="2"/>
      <c r="JO727" s="2"/>
    </row>
    <row r="728" spans="1:275" s="16" customFormat="1" x14ac:dyDescent="0.25">
      <c r="A728" s="2">
        <v>2429</v>
      </c>
      <c r="B728" s="2" t="s">
        <v>1534</v>
      </c>
      <c r="C728" s="4"/>
      <c r="D728" s="5" t="s">
        <v>1549</v>
      </c>
      <c r="E728" s="15" t="s">
        <v>40</v>
      </c>
      <c r="F728" s="4" t="s">
        <v>1005</v>
      </c>
      <c r="G728" s="4" t="s">
        <v>1006</v>
      </c>
      <c r="H728" s="4" t="s">
        <v>666</v>
      </c>
      <c r="I728" s="4" t="s">
        <v>1007</v>
      </c>
      <c r="J728" s="88" t="s">
        <v>1008</v>
      </c>
      <c r="K728" s="6"/>
      <c r="L728" s="4"/>
      <c r="M728" s="4" t="s">
        <v>1008</v>
      </c>
      <c r="N728" s="37" t="s">
        <v>993</v>
      </c>
      <c r="O728" s="4" t="s">
        <v>548</v>
      </c>
      <c r="P728" s="6" t="s">
        <v>994</v>
      </c>
      <c r="Q728" s="37" t="s">
        <v>995</v>
      </c>
      <c r="R728" s="88" t="s">
        <v>996</v>
      </c>
      <c r="S728" s="6" t="s">
        <v>997</v>
      </c>
      <c r="T728" s="88" t="s">
        <v>552</v>
      </c>
      <c r="U728" s="6"/>
      <c r="V728" s="88" t="s">
        <v>553</v>
      </c>
      <c r="W728" s="6" t="s">
        <v>554</v>
      </c>
      <c r="X728" s="6" t="s">
        <v>555</v>
      </c>
      <c r="Y728" s="6" t="s">
        <v>556</v>
      </c>
      <c r="Z728" s="4" t="s">
        <v>604</v>
      </c>
      <c r="AA728" s="37" t="s">
        <v>557</v>
      </c>
      <c r="AB728" s="13">
        <v>64.23</v>
      </c>
      <c r="AC728" s="13">
        <v>20.18</v>
      </c>
      <c r="AD728" s="8">
        <v>64.383333300000004</v>
      </c>
      <c r="AE728" s="8">
        <v>20.3</v>
      </c>
      <c r="AF728" s="2"/>
      <c r="AG728" s="9" t="s">
        <v>1099</v>
      </c>
      <c r="AH728" s="41" t="s">
        <v>666</v>
      </c>
      <c r="AI728" s="114">
        <v>225</v>
      </c>
      <c r="AJ728" s="2" t="s">
        <v>633</v>
      </c>
      <c r="AK728" s="14" t="s">
        <v>1536</v>
      </c>
      <c r="AL728" s="108">
        <v>1.5</v>
      </c>
      <c r="AM728" s="2" t="s">
        <v>608</v>
      </c>
      <c r="AN728" s="10" t="s">
        <v>1537</v>
      </c>
      <c r="AO728" s="10" t="e">
        <v>#VALUE!</v>
      </c>
      <c r="AP728" s="4">
        <v>1</v>
      </c>
      <c r="AQ728" s="4" t="s">
        <v>652</v>
      </c>
      <c r="AR728" s="12">
        <v>169.88901484312385</v>
      </c>
      <c r="AS728" s="13">
        <v>4.0800000000000003E-3</v>
      </c>
      <c r="AT728" s="4"/>
      <c r="AU728" s="4" t="s">
        <v>648</v>
      </c>
      <c r="AV728" s="4" t="s">
        <v>634</v>
      </c>
      <c r="AW728" s="14"/>
      <c r="AX728" s="14"/>
      <c r="AY728" s="14"/>
      <c r="AZ728" s="29">
        <v>0.47210000000000002</v>
      </c>
      <c r="BA728" s="14" t="s">
        <v>563</v>
      </c>
      <c r="BB728" s="1" t="s">
        <v>41</v>
      </c>
      <c r="BC728" s="15">
        <v>-0.13309000000000001</v>
      </c>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row>
    <row r="729" spans="1:275" s="16" customFormat="1" x14ac:dyDescent="0.25">
      <c r="A729" s="2">
        <v>2430</v>
      </c>
      <c r="B729" s="2" t="s">
        <v>1534</v>
      </c>
      <c r="C729" s="4"/>
      <c r="D729" s="5" t="s">
        <v>1550</v>
      </c>
      <c r="E729" s="15" t="s">
        <v>40</v>
      </c>
      <c r="F729" s="4" t="s">
        <v>1005</v>
      </c>
      <c r="G729" s="4" t="s">
        <v>1006</v>
      </c>
      <c r="H729" s="4" t="s">
        <v>666</v>
      </c>
      <c r="I729" s="4" t="s">
        <v>1007</v>
      </c>
      <c r="J729" s="88" t="s">
        <v>1008</v>
      </c>
      <c r="K729" s="6"/>
      <c r="L729" s="4"/>
      <c r="M729" s="4" t="s">
        <v>1008</v>
      </c>
      <c r="N729" s="37" t="s">
        <v>993</v>
      </c>
      <c r="O729" s="4" t="s">
        <v>548</v>
      </c>
      <c r="P729" s="6" t="s">
        <v>994</v>
      </c>
      <c r="Q729" s="37" t="s">
        <v>995</v>
      </c>
      <c r="R729" s="88" t="s">
        <v>996</v>
      </c>
      <c r="S729" s="6" t="s">
        <v>997</v>
      </c>
      <c r="T729" s="88" t="s">
        <v>552</v>
      </c>
      <c r="U729" s="6"/>
      <c r="V729" s="88" t="s">
        <v>553</v>
      </c>
      <c r="W729" s="6" t="s">
        <v>554</v>
      </c>
      <c r="X729" s="6" t="s">
        <v>555</v>
      </c>
      <c r="Y729" s="6" t="s">
        <v>556</v>
      </c>
      <c r="Z729" s="4" t="s">
        <v>604</v>
      </c>
      <c r="AA729" s="37" t="s">
        <v>557</v>
      </c>
      <c r="AB729" s="13">
        <v>64.209999999999994</v>
      </c>
      <c r="AC729" s="13">
        <v>20.2</v>
      </c>
      <c r="AD729" s="8">
        <v>64.349999999999994</v>
      </c>
      <c r="AE729" s="8">
        <v>20.033333299999999</v>
      </c>
      <c r="AF729" s="2"/>
      <c r="AG729" s="9" t="s">
        <v>1099</v>
      </c>
      <c r="AH729" s="41" t="s">
        <v>666</v>
      </c>
      <c r="AI729" s="114">
        <v>220</v>
      </c>
      <c r="AJ729" s="2" t="s">
        <v>633</v>
      </c>
      <c r="AK729" s="14" t="s">
        <v>1536</v>
      </c>
      <c r="AL729" s="108">
        <v>1.5</v>
      </c>
      <c r="AM729" s="2" t="s">
        <v>608</v>
      </c>
      <c r="AN729" s="10" t="s">
        <v>1537</v>
      </c>
      <c r="AO729" s="10" t="e">
        <v>#VALUE!</v>
      </c>
      <c r="AP729" s="4">
        <v>1</v>
      </c>
      <c r="AQ729" s="4" t="s">
        <v>652</v>
      </c>
      <c r="AR729" s="12">
        <v>80.880651173855924</v>
      </c>
      <c r="AS729" s="13">
        <v>8.5699999999999995E-3</v>
      </c>
      <c r="AT729" s="4"/>
      <c r="AU729" s="4" t="s">
        <v>648</v>
      </c>
      <c r="AV729" s="4" t="s">
        <v>634</v>
      </c>
      <c r="AW729" s="14"/>
      <c r="AX729" s="14"/>
      <c r="AY729" s="14"/>
      <c r="AZ729" s="29">
        <v>0.26650000000000001</v>
      </c>
      <c r="BA729" s="14" t="s">
        <v>563</v>
      </c>
      <c r="BB729" s="1" t="s">
        <v>41</v>
      </c>
      <c r="BC729" s="15">
        <v>-0.13309000000000001</v>
      </c>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row>
    <row r="730" spans="1:275" x14ac:dyDescent="0.25">
      <c r="A730" s="2">
        <v>2431</v>
      </c>
      <c r="B730" s="2" t="s">
        <v>1534</v>
      </c>
      <c r="D730" s="5" t="s">
        <v>1551</v>
      </c>
      <c r="E730" s="15" t="s">
        <v>40</v>
      </c>
      <c r="F730" s="4" t="s">
        <v>1005</v>
      </c>
      <c r="G730" s="4" t="s">
        <v>1006</v>
      </c>
      <c r="H730" s="4" t="s">
        <v>666</v>
      </c>
      <c r="I730" s="4" t="s">
        <v>1007</v>
      </c>
      <c r="J730" s="88" t="s">
        <v>1008</v>
      </c>
      <c r="K730" s="6"/>
      <c r="M730" s="4" t="s">
        <v>1008</v>
      </c>
      <c r="N730" s="37" t="s">
        <v>993</v>
      </c>
      <c r="O730" s="4" t="s">
        <v>548</v>
      </c>
      <c r="P730" s="6" t="s">
        <v>994</v>
      </c>
      <c r="Q730" s="37" t="s">
        <v>995</v>
      </c>
      <c r="R730" s="88" t="s">
        <v>996</v>
      </c>
      <c r="S730" s="6" t="s">
        <v>997</v>
      </c>
      <c r="T730" s="88" t="s">
        <v>552</v>
      </c>
      <c r="U730" s="6"/>
      <c r="V730" s="88" t="s">
        <v>553</v>
      </c>
      <c r="W730" s="6" t="s">
        <v>554</v>
      </c>
      <c r="X730" s="6" t="s">
        <v>555</v>
      </c>
      <c r="Y730" s="6" t="s">
        <v>556</v>
      </c>
      <c r="Z730" s="4" t="s">
        <v>604</v>
      </c>
      <c r="AA730" s="37" t="s">
        <v>557</v>
      </c>
      <c r="AB730" s="13">
        <v>64.22</v>
      </c>
      <c r="AC730" s="13">
        <v>20.23</v>
      </c>
      <c r="AD730" s="8">
        <v>64.366666699999996</v>
      </c>
      <c r="AE730" s="8">
        <v>20.3833333</v>
      </c>
      <c r="AG730" s="9" t="s">
        <v>1099</v>
      </c>
      <c r="AH730" s="41" t="s">
        <v>666</v>
      </c>
      <c r="AI730" s="114">
        <v>220</v>
      </c>
      <c r="AJ730" s="2" t="s">
        <v>633</v>
      </c>
      <c r="AK730" s="14" t="s">
        <v>1536</v>
      </c>
      <c r="AL730" s="108">
        <v>1.5</v>
      </c>
      <c r="AM730" s="2" t="s">
        <v>608</v>
      </c>
      <c r="AN730" s="10" t="s">
        <v>1537</v>
      </c>
      <c r="AO730" s="10" t="e">
        <v>#VALUE!</v>
      </c>
      <c r="AP730" s="4">
        <v>1</v>
      </c>
      <c r="AQ730" s="4" t="s">
        <v>652</v>
      </c>
      <c r="AR730" s="12">
        <v>117.08567239188265</v>
      </c>
      <c r="AS730" s="13">
        <v>5.9199999999999999E-3</v>
      </c>
      <c r="AU730" s="4" t="s">
        <v>648</v>
      </c>
      <c r="AV730" s="4" t="s">
        <v>634</v>
      </c>
      <c r="AZ730" s="29">
        <v>0.71599999999999997</v>
      </c>
      <c r="BA730" s="14" t="s">
        <v>563</v>
      </c>
      <c r="BB730" s="1" t="s">
        <v>41</v>
      </c>
      <c r="BC730" s="15">
        <v>-0.13309000000000001</v>
      </c>
      <c r="BD730" s="2"/>
    </row>
    <row r="731" spans="1:275" s="16" customFormat="1" x14ac:dyDescent="0.25">
      <c r="A731" s="2">
        <v>2432</v>
      </c>
      <c r="B731" s="2" t="s">
        <v>1534</v>
      </c>
      <c r="C731" s="4"/>
      <c r="D731" s="5" t="s">
        <v>1552</v>
      </c>
      <c r="E731" s="15" t="s">
        <v>40</v>
      </c>
      <c r="F731" s="4" t="s">
        <v>1005</v>
      </c>
      <c r="G731" s="4" t="s">
        <v>1006</v>
      </c>
      <c r="H731" s="4" t="s">
        <v>666</v>
      </c>
      <c r="I731" s="4" t="s">
        <v>1007</v>
      </c>
      <c r="J731" s="88" t="s">
        <v>1008</v>
      </c>
      <c r="K731" s="6"/>
      <c r="L731" s="4"/>
      <c r="M731" s="4" t="s">
        <v>1008</v>
      </c>
      <c r="N731" s="37" t="s">
        <v>993</v>
      </c>
      <c r="O731" s="4" t="s">
        <v>548</v>
      </c>
      <c r="P731" s="6" t="s">
        <v>994</v>
      </c>
      <c r="Q731" s="37" t="s">
        <v>995</v>
      </c>
      <c r="R731" s="88" t="s">
        <v>996</v>
      </c>
      <c r="S731" s="6" t="s">
        <v>997</v>
      </c>
      <c r="T731" s="88" t="s">
        <v>552</v>
      </c>
      <c r="U731" s="6"/>
      <c r="V731" s="88" t="s">
        <v>553</v>
      </c>
      <c r="W731" s="6" t="s">
        <v>554</v>
      </c>
      <c r="X731" s="6" t="s">
        <v>555</v>
      </c>
      <c r="Y731" s="6" t="s">
        <v>556</v>
      </c>
      <c r="Z731" s="4" t="s">
        <v>604</v>
      </c>
      <c r="AA731" s="37" t="s">
        <v>557</v>
      </c>
      <c r="AB731" s="13">
        <v>64.2</v>
      </c>
      <c r="AC731" s="13">
        <v>20.36</v>
      </c>
      <c r="AD731" s="8">
        <v>64.033333299999995</v>
      </c>
      <c r="AE731" s="8">
        <v>20.6</v>
      </c>
      <c r="AF731" s="2"/>
      <c r="AG731" s="9" t="s">
        <v>1099</v>
      </c>
      <c r="AH731" s="41" t="s">
        <v>666</v>
      </c>
      <c r="AI731" s="114">
        <v>160</v>
      </c>
      <c r="AJ731" s="2" t="s">
        <v>633</v>
      </c>
      <c r="AK731" s="14" t="s">
        <v>1536</v>
      </c>
      <c r="AL731" s="108">
        <v>1.5</v>
      </c>
      <c r="AM731" s="2" t="s">
        <v>608</v>
      </c>
      <c r="AN731" s="10" t="s">
        <v>1537</v>
      </c>
      <c r="AO731" s="10" t="e">
        <v>#VALUE!</v>
      </c>
      <c r="AP731" s="4">
        <v>1</v>
      </c>
      <c r="AQ731" s="4" t="s">
        <v>652</v>
      </c>
      <c r="AR731" s="12">
        <v>75.671089580780048</v>
      </c>
      <c r="AS731" s="13">
        <v>9.1599999999999997E-3</v>
      </c>
      <c r="AT731" s="4"/>
      <c r="AU731" s="4" t="s">
        <v>648</v>
      </c>
      <c r="AV731" s="4" t="s">
        <v>634</v>
      </c>
      <c r="AW731" s="14"/>
      <c r="AX731" s="14"/>
      <c r="AY731" s="14"/>
      <c r="AZ731" s="29">
        <v>0.26650000000000001</v>
      </c>
      <c r="BA731" s="14" t="s">
        <v>563</v>
      </c>
      <c r="BB731" s="1" t="s">
        <v>41</v>
      </c>
      <c r="BC731" s="15">
        <v>-0.13309000000000001</v>
      </c>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row>
    <row r="732" spans="1:275" s="16" customFormat="1" x14ac:dyDescent="0.25">
      <c r="A732" s="2">
        <v>2433</v>
      </c>
      <c r="B732" s="2" t="s">
        <v>1534</v>
      </c>
      <c r="C732" s="4"/>
      <c r="D732" s="5" t="s">
        <v>1553</v>
      </c>
      <c r="E732" s="15" t="s">
        <v>40</v>
      </c>
      <c r="F732" s="4" t="s">
        <v>1005</v>
      </c>
      <c r="G732" s="4" t="s">
        <v>1006</v>
      </c>
      <c r="H732" s="4" t="s">
        <v>666</v>
      </c>
      <c r="I732" s="4" t="s">
        <v>1007</v>
      </c>
      <c r="J732" s="88" t="s">
        <v>1008</v>
      </c>
      <c r="K732" s="6"/>
      <c r="L732" s="4"/>
      <c r="M732" s="4" t="s">
        <v>1008</v>
      </c>
      <c r="N732" s="37" t="s">
        <v>993</v>
      </c>
      <c r="O732" s="4" t="s">
        <v>548</v>
      </c>
      <c r="P732" s="6" t="s">
        <v>994</v>
      </c>
      <c r="Q732" s="37" t="s">
        <v>995</v>
      </c>
      <c r="R732" s="88" t="s">
        <v>996</v>
      </c>
      <c r="S732" s="6" t="s">
        <v>997</v>
      </c>
      <c r="T732" s="88" t="s">
        <v>552</v>
      </c>
      <c r="U732" s="6"/>
      <c r="V732" s="88" t="s">
        <v>553</v>
      </c>
      <c r="W732" s="6" t="s">
        <v>554</v>
      </c>
      <c r="X732" s="6" t="s">
        <v>555</v>
      </c>
      <c r="Y732" s="6" t="s">
        <v>556</v>
      </c>
      <c r="Z732" s="4" t="s">
        <v>604</v>
      </c>
      <c r="AA732" s="37" t="s">
        <v>557</v>
      </c>
      <c r="AB732" s="13">
        <v>64.12</v>
      </c>
      <c r="AC732" s="13">
        <v>19.510000000000002</v>
      </c>
      <c r="AD732" s="8">
        <v>64.2</v>
      </c>
      <c r="AE732" s="8">
        <v>19.850000000000001</v>
      </c>
      <c r="AF732" s="2"/>
      <c r="AG732" s="9" t="s">
        <v>1099</v>
      </c>
      <c r="AH732" s="41" t="s">
        <v>666</v>
      </c>
      <c r="AI732" s="114">
        <v>160</v>
      </c>
      <c r="AJ732" s="2" t="s">
        <v>633</v>
      </c>
      <c r="AK732" s="14" t="s">
        <v>1536</v>
      </c>
      <c r="AL732" s="108">
        <v>1.5</v>
      </c>
      <c r="AM732" s="2" t="s">
        <v>608</v>
      </c>
      <c r="AN732" s="10" t="s">
        <v>1537</v>
      </c>
      <c r="AO732" s="10" t="e">
        <v>#VALUE!</v>
      </c>
      <c r="AP732" s="4">
        <v>1</v>
      </c>
      <c r="AQ732" s="4" t="s">
        <v>652</v>
      </c>
      <c r="AR732" s="12">
        <v>76.506311320082261</v>
      </c>
      <c r="AS732" s="13">
        <v>9.0600000000000003E-3</v>
      </c>
      <c r="AT732" s="4"/>
      <c r="AU732" s="4" t="s">
        <v>648</v>
      </c>
      <c r="AV732" s="4" t="s">
        <v>634</v>
      </c>
      <c r="AW732" s="14"/>
      <c r="AX732" s="14"/>
      <c r="AY732" s="14"/>
      <c r="AZ732" s="29">
        <v>0.2316</v>
      </c>
      <c r="BA732" s="14" t="s">
        <v>563</v>
      </c>
      <c r="BB732" s="1" t="s">
        <v>41</v>
      </c>
      <c r="BC732" s="15">
        <v>-0.13309000000000001</v>
      </c>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c r="JC732" s="2"/>
      <c r="JD732" s="2"/>
      <c r="JE732" s="2"/>
      <c r="JF732" s="2"/>
      <c r="JG732" s="2"/>
      <c r="JH732" s="2"/>
      <c r="JI732" s="2"/>
      <c r="JJ732" s="2"/>
      <c r="JK732" s="2"/>
      <c r="JL732" s="2"/>
      <c r="JM732" s="2"/>
      <c r="JN732" s="2"/>
      <c r="JO732" s="2"/>
    </row>
    <row r="733" spans="1:275" s="16" customFormat="1" x14ac:dyDescent="0.25">
      <c r="A733" s="2">
        <v>2434</v>
      </c>
      <c r="B733" s="2" t="s">
        <v>1534</v>
      </c>
      <c r="C733" s="4"/>
      <c r="D733" s="5" t="s">
        <v>1554</v>
      </c>
      <c r="E733" s="15" t="s">
        <v>40</v>
      </c>
      <c r="F733" s="4" t="s">
        <v>1005</v>
      </c>
      <c r="G733" s="4" t="s">
        <v>1006</v>
      </c>
      <c r="H733" s="4" t="s">
        <v>666</v>
      </c>
      <c r="I733" s="4" t="s">
        <v>1007</v>
      </c>
      <c r="J733" s="88" t="s">
        <v>1008</v>
      </c>
      <c r="K733" s="6"/>
      <c r="L733" s="4"/>
      <c r="M733" s="4" t="s">
        <v>1008</v>
      </c>
      <c r="N733" s="37" t="s">
        <v>993</v>
      </c>
      <c r="O733" s="4" t="s">
        <v>548</v>
      </c>
      <c r="P733" s="6" t="s">
        <v>994</v>
      </c>
      <c r="Q733" s="37" t="s">
        <v>995</v>
      </c>
      <c r="R733" s="88" t="s">
        <v>996</v>
      </c>
      <c r="S733" s="6" t="s">
        <v>997</v>
      </c>
      <c r="T733" s="88" t="s">
        <v>552</v>
      </c>
      <c r="U733" s="6"/>
      <c r="V733" s="88" t="s">
        <v>553</v>
      </c>
      <c r="W733" s="6" t="s">
        <v>554</v>
      </c>
      <c r="X733" s="6" t="s">
        <v>555</v>
      </c>
      <c r="Y733" s="6" t="s">
        <v>556</v>
      </c>
      <c r="Z733" s="4" t="s">
        <v>604</v>
      </c>
      <c r="AA733" s="37" t="s">
        <v>557</v>
      </c>
      <c r="AB733" s="13">
        <v>64.12</v>
      </c>
      <c r="AC733" s="13">
        <v>19.53</v>
      </c>
      <c r="AD733" s="8">
        <v>64.2</v>
      </c>
      <c r="AE733" s="8">
        <v>19.8833333</v>
      </c>
      <c r="AF733" s="2"/>
      <c r="AG733" s="9" t="s">
        <v>1099</v>
      </c>
      <c r="AH733" s="41" t="s">
        <v>666</v>
      </c>
      <c r="AI733" s="114">
        <v>195</v>
      </c>
      <c r="AJ733" s="2" t="s">
        <v>633</v>
      </c>
      <c r="AK733" s="14" t="s">
        <v>1536</v>
      </c>
      <c r="AL733" s="108">
        <v>1.5</v>
      </c>
      <c r="AM733" s="2" t="s">
        <v>608</v>
      </c>
      <c r="AN733" s="10" t="s">
        <v>1537</v>
      </c>
      <c r="AO733" s="10" t="e">
        <v>#VALUE!</v>
      </c>
      <c r="AP733" s="4">
        <v>1</v>
      </c>
      <c r="AQ733" s="4" t="s">
        <v>652</v>
      </c>
      <c r="AR733" s="12">
        <v>55.585178874093444</v>
      </c>
      <c r="AS733" s="13">
        <v>1.247E-2</v>
      </c>
      <c r="AT733" s="4"/>
      <c r="AU733" s="4" t="s">
        <v>648</v>
      </c>
      <c r="AV733" s="4" t="s">
        <v>634</v>
      </c>
      <c r="AW733" s="14"/>
      <c r="AX733" s="14"/>
      <c r="AY733" s="14"/>
      <c r="AZ733" s="29">
        <v>0.1</v>
      </c>
      <c r="BA733" s="14" t="s">
        <v>563</v>
      </c>
      <c r="BB733" s="1" t="s">
        <v>41</v>
      </c>
      <c r="BC733" s="15">
        <v>-0.13309000000000001</v>
      </c>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row>
    <row r="734" spans="1:275" x14ac:dyDescent="0.25">
      <c r="A734" s="2">
        <v>2435</v>
      </c>
      <c r="B734" s="2" t="s">
        <v>1534</v>
      </c>
      <c r="D734" s="5" t="s">
        <v>1555</v>
      </c>
      <c r="E734" s="15" t="s">
        <v>40</v>
      </c>
      <c r="F734" s="4" t="s">
        <v>1005</v>
      </c>
      <c r="G734" s="4" t="s">
        <v>1006</v>
      </c>
      <c r="H734" s="4" t="s">
        <v>666</v>
      </c>
      <c r="I734" s="4" t="s">
        <v>1007</v>
      </c>
      <c r="J734" s="88" t="s">
        <v>1008</v>
      </c>
      <c r="K734" s="6"/>
      <c r="M734" s="4" t="s">
        <v>1008</v>
      </c>
      <c r="N734" s="37" t="s">
        <v>993</v>
      </c>
      <c r="O734" s="4" t="s">
        <v>548</v>
      </c>
      <c r="P734" s="6" t="s">
        <v>994</v>
      </c>
      <c r="Q734" s="37" t="s">
        <v>995</v>
      </c>
      <c r="R734" s="88" t="s">
        <v>996</v>
      </c>
      <c r="S734" s="6" t="s">
        <v>997</v>
      </c>
      <c r="T734" s="88" t="s">
        <v>552</v>
      </c>
      <c r="U734" s="6"/>
      <c r="V734" s="88" t="s">
        <v>553</v>
      </c>
      <c r="W734" s="6" t="s">
        <v>554</v>
      </c>
      <c r="X734" s="6" t="s">
        <v>555</v>
      </c>
      <c r="Y734" s="6" t="s">
        <v>556</v>
      </c>
      <c r="Z734" s="4" t="s">
        <v>604</v>
      </c>
      <c r="AA734" s="37" t="s">
        <v>557</v>
      </c>
      <c r="AB734" s="13">
        <v>63.53</v>
      </c>
      <c r="AC734" s="13">
        <v>20.12</v>
      </c>
      <c r="AD734" s="8">
        <v>63.883333299999997</v>
      </c>
      <c r="AE734" s="8">
        <v>20.2</v>
      </c>
      <c r="AG734" s="9" t="s">
        <v>1099</v>
      </c>
      <c r="AH734" s="41" t="s">
        <v>666</v>
      </c>
      <c r="AI734" s="114">
        <v>50</v>
      </c>
      <c r="AJ734" s="2" t="s">
        <v>633</v>
      </c>
      <c r="AK734" s="14" t="s">
        <v>1536</v>
      </c>
      <c r="AL734" s="108">
        <v>1.5</v>
      </c>
      <c r="AM734" s="2" t="s">
        <v>608</v>
      </c>
      <c r="AN734" s="10" t="s">
        <v>1537</v>
      </c>
      <c r="AO734" s="10" t="e">
        <v>#VALUE!</v>
      </c>
      <c r="AP734" s="4">
        <v>1</v>
      </c>
      <c r="AQ734" s="4" t="s">
        <v>652</v>
      </c>
      <c r="AR734" s="12">
        <v>58.149931255028967</v>
      </c>
      <c r="AS734" s="13">
        <v>1.192E-2</v>
      </c>
      <c r="AU734" s="4" t="s">
        <v>648</v>
      </c>
      <c r="AV734" s="4" t="s">
        <v>634</v>
      </c>
      <c r="AZ734" s="29">
        <v>0.34520000000000001</v>
      </c>
      <c r="BA734" s="14" t="s">
        <v>563</v>
      </c>
      <c r="BB734" s="1" t="s">
        <v>41</v>
      </c>
      <c r="BC734" s="15">
        <v>-0.13309000000000001</v>
      </c>
      <c r="BD734" s="2"/>
    </row>
    <row r="735" spans="1:275" x14ac:dyDescent="0.25">
      <c r="A735" s="2">
        <v>2436</v>
      </c>
      <c r="B735" s="2" t="s">
        <v>1534</v>
      </c>
      <c r="D735" s="5" t="s">
        <v>1556</v>
      </c>
      <c r="E735" s="15" t="s">
        <v>40</v>
      </c>
      <c r="F735" s="4" t="s">
        <v>1005</v>
      </c>
      <c r="G735" s="4" t="s">
        <v>1006</v>
      </c>
      <c r="H735" s="4" t="s">
        <v>666</v>
      </c>
      <c r="I735" s="4" t="s">
        <v>1007</v>
      </c>
      <c r="J735" s="88" t="s">
        <v>1008</v>
      </c>
      <c r="K735" s="6"/>
      <c r="M735" s="4" t="s">
        <v>1008</v>
      </c>
      <c r="N735" s="37" t="s">
        <v>993</v>
      </c>
      <c r="O735" s="4" t="s">
        <v>548</v>
      </c>
      <c r="P735" s="6" t="s">
        <v>994</v>
      </c>
      <c r="Q735" s="37" t="s">
        <v>995</v>
      </c>
      <c r="R735" s="88" t="s">
        <v>996</v>
      </c>
      <c r="S735" s="6" t="s">
        <v>997</v>
      </c>
      <c r="T735" s="88" t="s">
        <v>552</v>
      </c>
      <c r="U735" s="6"/>
      <c r="V735" s="88" t="s">
        <v>553</v>
      </c>
      <c r="W735" s="6" t="s">
        <v>554</v>
      </c>
      <c r="X735" s="6" t="s">
        <v>555</v>
      </c>
      <c r="Y735" s="6" t="s">
        <v>556</v>
      </c>
      <c r="Z735" s="4" t="s">
        <v>604</v>
      </c>
      <c r="AA735" s="37" t="s">
        <v>557</v>
      </c>
      <c r="AB735" s="13">
        <v>63.57</v>
      </c>
      <c r="AC735" s="13">
        <v>20.2</v>
      </c>
      <c r="AD735" s="8">
        <v>63.95</v>
      </c>
      <c r="AE735" s="8">
        <v>20.033333299999999</v>
      </c>
      <c r="AG735" s="9" t="s">
        <v>1099</v>
      </c>
      <c r="AH735" s="41" t="s">
        <v>666</v>
      </c>
      <c r="AI735" s="114">
        <v>145</v>
      </c>
      <c r="AJ735" s="2" t="s">
        <v>633</v>
      </c>
      <c r="AK735" s="14" t="s">
        <v>1536</v>
      </c>
      <c r="AL735" s="108">
        <v>1.5</v>
      </c>
      <c r="AM735" s="2" t="s">
        <v>608</v>
      </c>
      <c r="AN735" s="10" t="s">
        <v>1537</v>
      </c>
      <c r="AO735" s="10" t="e">
        <v>#VALUE!</v>
      </c>
      <c r="AP735" s="4">
        <v>1</v>
      </c>
      <c r="AQ735" s="4" t="s">
        <v>652</v>
      </c>
      <c r="AR735" s="12">
        <v>46.179026019983027</v>
      </c>
      <c r="AS735" s="13">
        <v>1.5010000000000001E-2</v>
      </c>
      <c r="AU735" s="4" t="s">
        <v>648</v>
      </c>
      <c r="AV735" s="4" t="s">
        <v>634</v>
      </c>
      <c r="AZ735" s="29">
        <v>0.1</v>
      </c>
      <c r="BA735" s="14" t="s">
        <v>563</v>
      </c>
      <c r="BB735" s="1" t="s">
        <v>41</v>
      </c>
      <c r="BC735" s="15">
        <v>-0.13309000000000001</v>
      </c>
      <c r="BD735" s="2"/>
    </row>
    <row r="736" spans="1:275" x14ac:dyDescent="0.25">
      <c r="A736" s="2">
        <v>2457</v>
      </c>
      <c r="B736" s="2" t="s">
        <v>1557</v>
      </c>
      <c r="D736" s="5" t="s">
        <v>1558</v>
      </c>
      <c r="E736" s="15" t="s">
        <v>40</v>
      </c>
      <c r="F736" s="4" t="s">
        <v>1005</v>
      </c>
      <c r="G736" s="4" t="s">
        <v>1006</v>
      </c>
      <c r="H736" s="4" t="s">
        <v>666</v>
      </c>
      <c r="I736" s="4" t="s">
        <v>1007</v>
      </c>
      <c r="J736" s="88" t="s">
        <v>1008</v>
      </c>
      <c r="K736" s="6"/>
      <c r="M736" s="4" t="s">
        <v>1008</v>
      </c>
      <c r="N736" s="37" t="s">
        <v>993</v>
      </c>
      <c r="O736" s="4" t="s">
        <v>548</v>
      </c>
      <c r="P736" s="6" t="s">
        <v>994</v>
      </c>
      <c r="Q736" s="37" t="s">
        <v>995</v>
      </c>
      <c r="R736" s="88" t="s">
        <v>996</v>
      </c>
      <c r="S736" s="6" t="s">
        <v>997</v>
      </c>
      <c r="T736" s="88" t="s">
        <v>552</v>
      </c>
      <c r="U736" s="6"/>
      <c r="V736" s="88" t="s">
        <v>553</v>
      </c>
      <c r="W736" s="6" t="s">
        <v>554</v>
      </c>
      <c r="X736" s="6" t="s">
        <v>555</v>
      </c>
      <c r="Y736" s="6" t="s">
        <v>556</v>
      </c>
      <c r="Z736" s="4" t="s">
        <v>604</v>
      </c>
      <c r="AA736" s="37" t="s">
        <v>557</v>
      </c>
      <c r="AB736" s="13">
        <v>41.27</v>
      </c>
      <c r="AC736" s="13">
        <v>-7.51</v>
      </c>
      <c r="AD736" s="8">
        <v>41.45</v>
      </c>
      <c r="AE736" s="8">
        <v>-6.15</v>
      </c>
      <c r="AG736" s="9" t="s">
        <v>1010</v>
      </c>
      <c r="AH736" s="2" t="s">
        <v>666</v>
      </c>
      <c r="AI736" s="113">
        <v>793</v>
      </c>
      <c r="AJ736" s="2" t="s">
        <v>558</v>
      </c>
      <c r="AK736" s="14">
        <v>2</v>
      </c>
      <c r="AL736" s="29">
        <v>2</v>
      </c>
      <c r="AM736" s="2" t="s">
        <v>608</v>
      </c>
      <c r="AN736" s="10">
        <v>56</v>
      </c>
      <c r="AO736" s="10">
        <v>375.2</v>
      </c>
      <c r="AP736" s="4">
        <v>5</v>
      </c>
      <c r="AQ736" s="4" t="s">
        <v>609</v>
      </c>
      <c r="AR736" s="12">
        <v>51.344235597032984</v>
      </c>
      <c r="AS736" s="13">
        <v>1.35E-2</v>
      </c>
      <c r="AU736" s="4" t="s">
        <v>648</v>
      </c>
      <c r="AV736" s="4" t="s">
        <v>634</v>
      </c>
      <c r="AW736" s="14">
        <v>5</v>
      </c>
      <c r="AX736" s="14">
        <v>10.4</v>
      </c>
      <c r="AY736" s="14">
        <v>5.4</v>
      </c>
      <c r="AZ736" s="29">
        <v>6.7</v>
      </c>
      <c r="BA736" s="14" t="s">
        <v>563</v>
      </c>
      <c r="BB736" s="1" t="s">
        <v>41</v>
      </c>
      <c r="BC736" s="15">
        <v>-0.13309000000000001</v>
      </c>
      <c r="BD736" s="2"/>
    </row>
    <row r="737" spans="1:275" x14ac:dyDescent="0.25">
      <c r="A737" s="2">
        <v>2469</v>
      </c>
      <c r="B737" s="2" t="s">
        <v>1559</v>
      </c>
      <c r="D737" s="5" t="s">
        <v>1560</v>
      </c>
      <c r="E737" s="15" t="s">
        <v>40</v>
      </c>
      <c r="F737" s="4" t="s">
        <v>1005</v>
      </c>
      <c r="G737" s="4" t="s">
        <v>1006</v>
      </c>
      <c r="H737" s="4" t="s">
        <v>666</v>
      </c>
      <c r="I737" s="4" t="s">
        <v>1007</v>
      </c>
      <c r="J737" s="88" t="s">
        <v>1008</v>
      </c>
      <c r="K737" s="6"/>
      <c r="M737" s="4" t="s">
        <v>1008</v>
      </c>
      <c r="N737" s="37" t="s">
        <v>993</v>
      </c>
      <c r="O737" s="4" t="s">
        <v>548</v>
      </c>
      <c r="P737" s="6" t="s">
        <v>994</v>
      </c>
      <c r="Q737" s="37" t="s">
        <v>995</v>
      </c>
      <c r="R737" s="88" t="s">
        <v>996</v>
      </c>
      <c r="S737" s="6" t="s">
        <v>997</v>
      </c>
      <c r="T737" s="88" t="s">
        <v>552</v>
      </c>
      <c r="U737" s="6"/>
      <c r="V737" s="88" t="s">
        <v>553</v>
      </c>
      <c r="W737" s="6" t="s">
        <v>554</v>
      </c>
      <c r="X737" s="6" t="s">
        <v>555</v>
      </c>
      <c r="Y737" s="6" t="s">
        <v>556</v>
      </c>
      <c r="Z737" s="4" t="s">
        <v>604</v>
      </c>
      <c r="AA737" s="37" t="s">
        <v>557</v>
      </c>
      <c r="AB737" s="13">
        <v>22.25</v>
      </c>
      <c r="AC737" s="13">
        <v>114.1</v>
      </c>
      <c r="AD737" s="8">
        <v>22.4166667</v>
      </c>
      <c r="AE737" s="8">
        <v>114.0166667</v>
      </c>
      <c r="AF737" s="2" t="s">
        <v>1195</v>
      </c>
      <c r="AG737" s="9" t="s">
        <v>628</v>
      </c>
      <c r="AH737" s="2" t="s">
        <v>632</v>
      </c>
      <c r="AI737" s="113">
        <v>15</v>
      </c>
      <c r="AJ737" s="2" t="s">
        <v>558</v>
      </c>
      <c r="AK737" s="14">
        <v>3</v>
      </c>
      <c r="AL737" s="29">
        <v>3</v>
      </c>
      <c r="AM737" s="2" t="s">
        <v>608</v>
      </c>
      <c r="AN737" s="10">
        <v>56</v>
      </c>
      <c r="AO737" s="10">
        <v>873.6</v>
      </c>
      <c r="AP737" s="4">
        <v>5</v>
      </c>
      <c r="AQ737" s="4" t="s">
        <v>609</v>
      </c>
      <c r="AR737" s="12">
        <v>14.031319444533306</v>
      </c>
      <c r="AS737" s="13">
        <v>4.9399999999999999E-2</v>
      </c>
      <c r="AU737" s="4" t="s">
        <v>648</v>
      </c>
      <c r="AV737" s="4" t="s">
        <v>634</v>
      </c>
      <c r="AW737" s="14">
        <v>11.1</v>
      </c>
      <c r="AX737" s="14">
        <v>18.7</v>
      </c>
      <c r="AY737" s="14">
        <v>7.6</v>
      </c>
      <c r="AZ737" s="29">
        <v>15.6</v>
      </c>
      <c r="BA737" s="14" t="s">
        <v>563</v>
      </c>
      <c r="BB737" s="1" t="s">
        <v>41</v>
      </c>
      <c r="BC737" s="15">
        <v>-0.13309000000000001</v>
      </c>
      <c r="BD737" s="2"/>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c r="EP737" s="16"/>
      <c r="EQ737" s="16"/>
      <c r="ER737" s="16"/>
      <c r="ES737" s="16"/>
      <c r="ET737" s="16"/>
      <c r="EU737" s="16"/>
      <c r="EV737" s="16"/>
      <c r="EW737" s="16"/>
      <c r="EX737" s="16"/>
      <c r="EY737" s="16"/>
      <c r="EZ737" s="16"/>
      <c r="FA737" s="16"/>
      <c r="FB737" s="16"/>
      <c r="FC737" s="16"/>
      <c r="FD737" s="16"/>
      <c r="FE737" s="16"/>
      <c r="FF737" s="16"/>
      <c r="FG737" s="16"/>
      <c r="FH737" s="16"/>
      <c r="FI737" s="16"/>
      <c r="FJ737" s="16"/>
      <c r="FK737" s="16"/>
      <c r="FL737" s="16"/>
      <c r="FM737" s="16"/>
      <c r="FN737" s="16"/>
      <c r="FO737" s="16"/>
      <c r="FP737" s="16"/>
      <c r="FQ737" s="16"/>
      <c r="FR737" s="16"/>
      <c r="FS737" s="16"/>
      <c r="FT737" s="16"/>
      <c r="FU737" s="16"/>
      <c r="FV737" s="16"/>
      <c r="FW737" s="16"/>
      <c r="FX737" s="16"/>
      <c r="FY737" s="16"/>
      <c r="FZ737" s="16"/>
      <c r="GA737" s="16"/>
      <c r="GB737" s="16"/>
      <c r="GC737" s="16"/>
      <c r="GD737" s="16"/>
      <c r="GE737" s="16"/>
      <c r="GF737" s="16"/>
      <c r="GG737" s="16"/>
      <c r="GH737" s="16"/>
      <c r="GI737" s="16"/>
      <c r="GJ737" s="16"/>
      <c r="GK737" s="16"/>
      <c r="GL737" s="16"/>
      <c r="GM737" s="16"/>
      <c r="GN737" s="16"/>
      <c r="GO737" s="16"/>
      <c r="GP737" s="16"/>
      <c r="GQ737" s="16"/>
      <c r="GR737" s="16"/>
      <c r="GS737" s="16"/>
      <c r="GT737" s="16"/>
      <c r="GU737" s="16"/>
      <c r="GV737" s="16"/>
      <c r="GW737" s="16"/>
      <c r="GX737" s="16"/>
      <c r="GY737" s="16"/>
      <c r="GZ737" s="16"/>
      <c r="HA737" s="16"/>
      <c r="HB737" s="16"/>
      <c r="HC737" s="16"/>
      <c r="HD737" s="16"/>
      <c r="HE737" s="16"/>
      <c r="HF737" s="16"/>
      <c r="HG737" s="16"/>
      <c r="HH737" s="16"/>
      <c r="HI737" s="16"/>
      <c r="HJ737" s="16"/>
      <c r="HK737" s="16"/>
      <c r="HL737" s="16"/>
      <c r="HM737" s="16"/>
      <c r="HN737" s="16"/>
      <c r="HO737" s="16"/>
      <c r="HP737" s="16"/>
      <c r="HQ737" s="16"/>
      <c r="HR737" s="16"/>
      <c r="HS737" s="16"/>
      <c r="HT737" s="16"/>
      <c r="HU737" s="16"/>
      <c r="HV737" s="16"/>
      <c r="HW737" s="16"/>
      <c r="HX737" s="16"/>
      <c r="HY737" s="16"/>
      <c r="HZ737" s="16"/>
      <c r="IA737" s="16"/>
      <c r="IB737" s="16"/>
      <c r="IC737" s="16"/>
      <c r="ID737" s="16"/>
      <c r="IE737" s="16"/>
      <c r="IF737" s="16"/>
      <c r="IG737" s="16"/>
      <c r="IH737" s="16"/>
      <c r="II737" s="16"/>
      <c r="IJ737" s="16"/>
      <c r="IK737" s="16"/>
      <c r="IL737" s="16"/>
      <c r="IM737" s="16"/>
      <c r="IN737" s="16"/>
      <c r="IO737" s="16"/>
      <c r="IP737" s="16"/>
      <c r="IQ737" s="16"/>
      <c r="IR737" s="16"/>
      <c r="IS737" s="16"/>
      <c r="IT737" s="16"/>
      <c r="IU737" s="16"/>
      <c r="IV737" s="16"/>
      <c r="IW737" s="16"/>
      <c r="IX737" s="16"/>
      <c r="IY737" s="16"/>
      <c r="IZ737" s="16"/>
      <c r="JA737" s="16"/>
      <c r="JB737" s="16"/>
      <c r="JC737" s="16"/>
      <c r="JD737" s="16"/>
      <c r="JE737" s="16"/>
      <c r="JF737" s="16"/>
      <c r="JG737" s="16"/>
      <c r="JH737" s="16"/>
      <c r="JI737" s="16"/>
      <c r="JJ737" s="16"/>
      <c r="JK737" s="16"/>
      <c r="JL737" s="16"/>
      <c r="JM737" s="16"/>
      <c r="JN737" s="16"/>
      <c r="JO737" s="16"/>
    </row>
    <row r="738" spans="1:275" x14ac:dyDescent="0.25">
      <c r="A738" s="2">
        <v>2474</v>
      </c>
      <c r="B738" s="2" t="s">
        <v>1559</v>
      </c>
      <c r="D738" s="5" t="s">
        <v>1561</v>
      </c>
      <c r="E738" s="15" t="s">
        <v>40</v>
      </c>
      <c r="F738" s="4" t="s">
        <v>1005</v>
      </c>
      <c r="G738" s="4" t="s">
        <v>1006</v>
      </c>
      <c r="H738" s="4" t="s">
        <v>666</v>
      </c>
      <c r="I738" s="4" t="s">
        <v>1007</v>
      </c>
      <c r="J738" s="88" t="s">
        <v>1008</v>
      </c>
      <c r="K738" s="6"/>
      <c r="M738" s="4" t="s">
        <v>1008</v>
      </c>
      <c r="N738" s="37" t="s">
        <v>993</v>
      </c>
      <c r="O738" s="4" t="s">
        <v>548</v>
      </c>
      <c r="P738" s="6" t="s">
        <v>994</v>
      </c>
      <c r="Q738" s="37" t="s">
        <v>995</v>
      </c>
      <c r="R738" s="88" t="s">
        <v>996</v>
      </c>
      <c r="S738" s="6" t="s">
        <v>997</v>
      </c>
      <c r="T738" s="88" t="s">
        <v>552</v>
      </c>
      <c r="U738" s="6"/>
      <c r="V738" s="88" t="s">
        <v>553</v>
      </c>
      <c r="W738" s="6" t="s">
        <v>554</v>
      </c>
      <c r="X738" s="6" t="s">
        <v>555</v>
      </c>
      <c r="Y738" s="6" t="s">
        <v>556</v>
      </c>
      <c r="Z738" s="4" t="s">
        <v>604</v>
      </c>
      <c r="AA738" s="37" t="s">
        <v>557</v>
      </c>
      <c r="AB738" s="13">
        <v>22.25</v>
      </c>
      <c r="AC738" s="13">
        <v>114.1</v>
      </c>
      <c r="AD738" s="8">
        <v>22.4166667</v>
      </c>
      <c r="AE738" s="8">
        <v>114.0166667</v>
      </c>
      <c r="AF738" s="2" t="s">
        <v>1195</v>
      </c>
      <c r="AG738" s="9" t="s">
        <v>628</v>
      </c>
      <c r="AH738" s="2" t="s">
        <v>632</v>
      </c>
      <c r="AI738" s="113">
        <v>15</v>
      </c>
      <c r="AJ738" s="2" t="s">
        <v>558</v>
      </c>
      <c r="AK738" s="14">
        <v>3</v>
      </c>
      <c r="AL738" s="29">
        <v>3</v>
      </c>
      <c r="AM738" s="2" t="s">
        <v>608</v>
      </c>
      <c r="AN738" s="10">
        <v>56</v>
      </c>
      <c r="AO738" s="10">
        <v>873.6</v>
      </c>
      <c r="AP738" s="4">
        <v>5</v>
      </c>
      <c r="AQ738" s="4" t="s">
        <v>652</v>
      </c>
      <c r="AR738" s="12">
        <v>69.314718055994533</v>
      </c>
      <c r="AS738" s="13">
        <v>0.01</v>
      </c>
      <c r="AU738" s="4" t="s">
        <v>648</v>
      </c>
      <c r="AV738" s="4" t="s">
        <v>634</v>
      </c>
      <c r="AW738" s="14">
        <v>11.1</v>
      </c>
      <c r="AX738" s="14">
        <v>18.7</v>
      </c>
      <c r="AY738" s="14">
        <v>7.6</v>
      </c>
      <c r="AZ738" s="29">
        <v>15.6</v>
      </c>
      <c r="BA738" s="14" t="s">
        <v>563</v>
      </c>
      <c r="BB738" s="1" t="s">
        <v>41</v>
      </c>
      <c r="BC738" s="15">
        <v>-0.13309000000000001</v>
      </c>
      <c r="BD738" s="2"/>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c r="EP738" s="16"/>
      <c r="EQ738" s="16"/>
      <c r="ER738" s="16"/>
      <c r="ES738" s="16"/>
      <c r="ET738" s="16"/>
      <c r="EU738" s="16"/>
      <c r="EV738" s="16"/>
      <c r="EW738" s="16"/>
      <c r="EX738" s="16"/>
      <c r="EY738" s="16"/>
      <c r="EZ738" s="16"/>
      <c r="FA738" s="16"/>
      <c r="FB738" s="16"/>
      <c r="FC738" s="16"/>
      <c r="FD738" s="16"/>
      <c r="FE738" s="16"/>
      <c r="FF738" s="16"/>
      <c r="FG738" s="16"/>
      <c r="FH738" s="16"/>
      <c r="FI738" s="16"/>
      <c r="FJ738" s="16"/>
      <c r="FK738" s="16"/>
      <c r="FL738" s="16"/>
      <c r="FM738" s="16"/>
      <c r="FN738" s="16"/>
      <c r="FO738" s="16"/>
      <c r="FP738" s="16"/>
      <c r="FQ738" s="16"/>
      <c r="FR738" s="16"/>
      <c r="FS738" s="16"/>
      <c r="FT738" s="16"/>
      <c r="FU738" s="16"/>
      <c r="FV738" s="16"/>
      <c r="FW738" s="16"/>
      <c r="FX738" s="16"/>
      <c r="FY738" s="16"/>
      <c r="FZ738" s="16"/>
      <c r="GA738" s="16"/>
      <c r="GB738" s="16"/>
      <c r="GC738" s="16"/>
      <c r="GD738" s="16"/>
      <c r="GE738" s="16"/>
      <c r="GF738" s="16"/>
      <c r="GG738" s="16"/>
      <c r="GH738" s="16"/>
      <c r="GI738" s="16"/>
      <c r="GJ738" s="16"/>
      <c r="GK738" s="16"/>
      <c r="GL738" s="16"/>
      <c r="GM738" s="16"/>
      <c r="GN738" s="16"/>
      <c r="GO738" s="16"/>
      <c r="GP738" s="16"/>
      <c r="GQ738" s="16"/>
      <c r="GR738" s="16"/>
      <c r="GS738" s="16"/>
      <c r="GT738" s="16"/>
      <c r="GU738" s="16"/>
      <c r="GV738" s="16"/>
      <c r="GW738" s="16"/>
      <c r="GX738" s="16"/>
      <c r="GY738" s="16"/>
      <c r="GZ738" s="16"/>
      <c r="HA738" s="16"/>
      <c r="HB738" s="16"/>
      <c r="HC738" s="16"/>
      <c r="HD738" s="16"/>
      <c r="HE738" s="16"/>
      <c r="HF738" s="16"/>
      <c r="HG738" s="16"/>
      <c r="HH738" s="16"/>
      <c r="HI738" s="16"/>
      <c r="HJ738" s="16"/>
      <c r="HK738" s="16"/>
      <c r="HL738" s="16"/>
      <c r="HM738" s="16"/>
      <c r="HN738" s="16"/>
      <c r="HO738" s="16"/>
      <c r="HP738" s="16"/>
      <c r="HQ738" s="16"/>
      <c r="HR738" s="16"/>
      <c r="HS738" s="16"/>
      <c r="HT738" s="16"/>
      <c r="HU738" s="16"/>
      <c r="HV738" s="16"/>
      <c r="HW738" s="16"/>
      <c r="HX738" s="16"/>
      <c r="HY738" s="16"/>
      <c r="HZ738" s="16"/>
      <c r="IA738" s="16"/>
      <c r="IB738" s="16"/>
      <c r="IC738" s="16"/>
      <c r="ID738" s="16"/>
      <c r="IE738" s="16"/>
      <c r="IF738" s="16"/>
      <c r="IG738" s="16"/>
      <c r="IH738" s="16"/>
      <c r="II738" s="16"/>
      <c r="IJ738" s="16"/>
      <c r="IK738" s="16"/>
      <c r="IL738" s="16"/>
      <c r="IM738" s="16"/>
      <c r="IN738" s="16"/>
      <c r="IO738" s="16"/>
      <c r="IP738" s="16"/>
      <c r="IQ738" s="16"/>
      <c r="IR738" s="16"/>
      <c r="IS738" s="16"/>
      <c r="IT738" s="16"/>
      <c r="IU738" s="16"/>
      <c r="IV738" s="16"/>
      <c r="IW738" s="16"/>
      <c r="IX738" s="16"/>
      <c r="IY738" s="16"/>
      <c r="IZ738" s="16"/>
      <c r="JA738" s="16"/>
      <c r="JB738" s="16"/>
      <c r="JC738" s="16"/>
      <c r="JD738" s="16"/>
      <c r="JE738" s="16"/>
      <c r="JF738" s="16"/>
      <c r="JG738" s="16"/>
      <c r="JH738" s="16"/>
      <c r="JI738" s="16"/>
      <c r="JJ738" s="16"/>
      <c r="JK738" s="16"/>
      <c r="JL738" s="16"/>
      <c r="JM738" s="16"/>
      <c r="JN738" s="16"/>
      <c r="JO738" s="16"/>
    </row>
    <row r="739" spans="1:275" x14ac:dyDescent="0.25">
      <c r="A739" s="2">
        <v>2494</v>
      </c>
      <c r="B739" s="2" t="s">
        <v>1562</v>
      </c>
      <c r="C739" s="4" t="s">
        <v>959</v>
      </c>
      <c r="D739" s="5" t="s">
        <v>1563</v>
      </c>
      <c r="E739" s="15" t="s">
        <v>40</v>
      </c>
      <c r="F739" s="4" t="s">
        <v>1005</v>
      </c>
      <c r="G739" s="4" t="s">
        <v>1006</v>
      </c>
      <c r="H739" s="4" t="s">
        <v>666</v>
      </c>
      <c r="I739" s="4" t="s">
        <v>1007</v>
      </c>
      <c r="J739" s="88" t="s">
        <v>1008</v>
      </c>
      <c r="K739" s="6"/>
      <c r="M739" s="4" t="s">
        <v>1008</v>
      </c>
      <c r="N739" s="37" t="s">
        <v>993</v>
      </c>
      <c r="O739" s="4" t="s">
        <v>548</v>
      </c>
      <c r="P739" s="6" t="s">
        <v>994</v>
      </c>
      <c r="Q739" s="37" t="s">
        <v>995</v>
      </c>
      <c r="R739" s="88" t="s">
        <v>996</v>
      </c>
      <c r="S739" s="6" t="s">
        <v>997</v>
      </c>
      <c r="T739" s="88" t="s">
        <v>552</v>
      </c>
      <c r="U739" s="6"/>
      <c r="V739" s="88" t="s">
        <v>553</v>
      </c>
      <c r="W739" s="6" t="s">
        <v>554</v>
      </c>
      <c r="X739" s="6" t="s">
        <v>555</v>
      </c>
      <c r="Y739" s="6" t="s">
        <v>556</v>
      </c>
      <c r="Z739" s="4" t="s">
        <v>604</v>
      </c>
      <c r="AA739" s="37" t="s">
        <v>557</v>
      </c>
      <c r="AB739" s="13">
        <v>37.04</v>
      </c>
      <c r="AC739" s="13">
        <v>-3.01</v>
      </c>
      <c r="AD739" s="8">
        <v>37.066666699999999</v>
      </c>
      <c r="AE739" s="8">
        <v>-2.9833333</v>
      </c>
      <c r="AF739" s="2" t="s">
        <v>1564</v>
      </c>
      <c r="AG739" s="2" t="s">
        <v>1142</v>
      </c>
      <c r="AH739" s="2" t="s">
        <v>666</v>
      </c>
      <c r="AI739" s="113">
        <v>1720</v>
      </c>
      <c r="AJ739" s="2" t="s">
        <v>633</v>
      </c>
      <c r="AK739" s="14">
        <v>2</v>
      </c>
      <c r="AL739" s="29">
        <v>2</v>
      </c>
      <c r="AN739" s="10">
        <v>152</v>
      </c>
      <c r="AO739" s="10">
        <v>1033.6000000000001</v>
      </c>
      <c r="AP739" s="4">
        <v>6</v>
      </c>
      <c r="AQ739" s="4" t="s">
        <v>609</v>
      </c>
      <c r="AR739" s="12">
        <v>49.510512897138945</v>
      </c>
      <c r="AS739" s="13">
        <v>1.4E-2</v>
      </c>
      <c r="AU739" s="4" t="s">
        <v>648</v>
      </c>
      <c r="AV739" s="4" t="s">
        <v>634</v>
      </c>
      <c r="AW739" s="14">
        <v>4.3</v>
      </c>
      <c r="AX739" s="14">
        <v>9.3000000000000007</v>
      </c>
      <c r="AY739" s="14">
        <v>5.0000000000000009</v>
      </c>
      <c r="AZ739" s="29">
        <v>6.8000000000000007</v>
      </c>
      <c r="BA739" s="14" t="s">
        <v>635</v>
      </c>
      <c r="BB739" s="1" t="s">
        <v>41</v>
      </c>
      <c r="BC739" s="15">
        <v>-0.13309000000000001</v>
      </c>
      <c r="BD739" s="2"/>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c r="EP739" s="16"/>
      <c r="EQ739" s="16"/>
      <c r="ER739" s="16"/>
      <c r="ES739" s="16"/>
      <c r="ET739" s="16"/>
      <c r="EU739" s="16"/>
      <c r="EV739" s="16"/>
      <c r="EW739" s="16"/>
      <c r="EX739" s="16"/>
      <c r="EY739" s="16"/>
      <c r="EZ739" s="16"/>
      <c r="FA739" s="16"/>
      <c r="FB739" s="16"/>
      <c r="FC739" s="16"/>
      <c r="FD739" s="16"/>
      <c r="FE739" s="16"/>
      <c r="FF739" s="16"/>
      <c r="FG739" s="16"/>
      <c r="FH739" s="16"/>
      <c r="FI739" s="16"/>
      <c r="FJ739" s="16"/>
      <c r="FK739" s="16"/>
      <c r="FL739" s="16"/>
      <c r="FM739" s="16"/>
      <c r="FN739" s="16"/>
      <c r="FO739" s="16"/>
      <c r="FP739" s="16"/>
      <c r="FQ739" s="16"/>
      <c r="FR739" s="16"/>
      <c r="FS739" s="16"/>
      <c r="FT739" s="16"/>
      <c r="FU739" s="16"/>
      <c r="FV739" s="16"/>
      <c r="FW739" s="16"/>
      <c r="FX739" s="16"/>
      <c r="FY739" s="16"/>
      <c r="FZ739" s="16"/>
      <c r="GA739" s="16"/>
      <c r="GB739" s="16"/>
      <c r="GC739" s="16"/>
      <c r="GD739" s="16"/>
      <c r="GE739" s="16"/>
      <c r="GF739" s="16"/>
      <c r="GG739" s="16"/>
      <c r="GH739" s="16"/>
      <c r="GI739" s="16"/>
      <c r="GJ739" s="16"/>
      <c r="GK739" s="16"/>
      <c r="GL739" s="16"/>
      <c r="GM739" s="16"/>
      <c r="GN739" s="16"/>
      <c r="GO739" s="16"/>
      <c r="GP739" s="16"/>
      <c r="GQ739" s="16"/>
      <c r="GR739" s="16"/>
      <c r="GS739" s="16"/>
      <c r="GT739" s="16"/>
      <c r="GU739" s="16"/>
      <c r="GV739" s="16"/>
      <c r="GW739" s="16"/>
      <c r="GX739" s="16"/>
      <c r="GY739" s="16"/>
      <c r="GZ739" s="16"/>
      <c r="HA739" s="16"/>
      <c r="HB739" s="16"/>
      <c r="HC739" s="16"/>
      <c r="HD739" s="16"/>
      <c r="HE739" s="16"/>
      <c r="HF739" s="16"/>
      <c r="HG739" s="16"/>
      <c r="HH739" s="16"/>
      <c r="HI739" s="16"/>
      <c r="HJ739" s="16"/>
      <c r="HK739" s="16"/>
      <c r="HL739" s="16"/>
      <c r="HM739" s="16"/>
      <c r="HN739" s="16"/>
      <c r="HO739" s="16"/>
      <c r="HP739" s="16"/>
      <c r="HQ739" s="16"/>
      <c r="HR739" s="16"/>
      <c r="HS739" s="16"/>
      <c r="HT739" s="16"/>
      <c r="HU739" s="16"/>
      <c r="HV739" s="16"/>
      <c r="HW739" s="16"/>
      <c r="HX739" s="16"/>
      <c r="HY739" s="16"/>
      <c r="HZ739" s="16"/>
      <c r="IA739" s="16"/>
      <c r="IB739" s="16"/>
      <c r="IC739" s="16"/>
      <c r="ID739" s="16"/>
      <c r="IE739" s="16"/>
      <c r="IF739" s="16"/>
      <c r="IG739" s="16"/>
      <c r="IH739" s="16"/>
      <c r="II739" s="16"/>
      <c r="IJ739" s="16"/>
      <c r="IK739" s="16"/>
      <c r="IL739" s="16"/>
      <c r="IM739" s="16"/>
      <c r="IN739" s="16"/>
      <c r="IO739" s="16"/>
      <c r="IP739" s="16"/>
      <c r="IQ739" s="16"/>
      <c r="IR739" s="16"/>
      <c r="IS739" s="16"/>
      <c r="IT739" s="16"/>
      <c r="IU739" s="16"/>
      <c r="IV739" s="16"/>
      <c r="IW739" s="16"/>
      <c r="IX739" s="16"/>
      <c r="IY739" s="16"/>
      <c r="IZ739" s="16"/>
      <c r="JA739" s="16"/>
      <c r="JB739" s="16"/>
      <c r="JC739" s="16"/>
      <c r="JD739" s="16"/>
      <c r="JE739" s="16"/>
      <c r="JF739" s="16"/>
      <c r="JG739" s="16"/>
      <c r="JH739" s="16"/>
      <c r="JI739" s="16"/>
      <c r="JJ739" s="16"/>
      <c r="JK739" s="16"/>
      <c r="JL739" s="16"/>
      <c r="JM739" s="16"/>
      <c r="JN739" s="16"/>
      <c r="JO739" s="16"/>
    </row>
    <row r="740" spans="1:275" x14ac:dyDescent="0.25">
      <c r="A740" s="2">
        <v>2495</v>
      </c>
      <c r="B740" s="2" t="s">
        <v>1562</v>
      </c>
      <c r="C740" s="4" t="s">
        <v>959</v>
      </c>
      <c r="D740" s="5" t="s">
        <v>1565</v>
      </c>
      <c r="E740" s="15" t="s">
        <v>40</v>
      </c>
      <c r="F740" s="4" t="s">
        <v>1005</v>
      </c>
      <c r="G740" s="4" t="s">
        <v>1006</v>
      </c>
      <c r="H740" s="4" t="s">
        <v>666</v>
      </c>
      <c r="I740" s="4" t="s">
        <v>1007</v>
      </c>
      <c r="J740" s="88" t="s">
        <v>1008</v>
      </c>
      <c r="K740" s="6"/>
      <c r="M740" s="4" t="s">
        <v>1008</v>
      </c>
      <c r="N740" s="37" t="s">
        <v>993</v>
      </c>
      <c r="O740" s="4" t="s">
        <v>548</v>
      </c>
      <c r="P740" s="6" t="s">
        <v>994</v>
      </c>
      <c r="Q740" s="37" t="s">
        <v>995</v>
      </c>
      <c r="R740" s="88" t="s">
        <v>996</v>
      </c>
      <c r="S740" s="6" t="s">
        <v>997</v>
      </c>
      <c r="T740" s="88" t="s">
        <v>552</v>
      </c>
      <c r="U740" s="6"/>
      <c r="V740" s="88" t="s">
        <v>553</v>
      </c>
      <c r="W740" s="6" t="s">
        <v>554</v>
      </c>
      <c r="X740" s="6" t="s">
        <v>555</v>
      </c>
      <c r="Y740" s="6" t="s">
        <v>556</v>
      </c>
      <c r="Z740" s="4" t="s">
        <v>604</v>
      </c>
      <c r="AA740" s="37" t="s">
        <v>557</v>
      </c>
      <c r="AB740" s="13">
        <v>37.1</v>
      </c>
      <c r="AC740" s="13">
        <v>-3.01</v>
      </c>
      <c r="AD740" s="8">
        <v>37.016666700000002</v>
      </c>
      <c r="AE740" s="8">
        <v>-2.9833333</v>
      </c>
      <c r="AF740" s="2" t="s">
        <v>1564</v>
      </c>
      <c r="AG740" s="2" t="s">
        <v>1142</v>
      </c>
      <c r="AH740" s="2" t="s">
        <v>666</v>
      </c>
      <c r="AI740" s="113">
        <v>1280</v>
      </c>
      <c r="AJ740" s="2" t="s">
        <v>633</v>
      </c>
      <c r="AK740" s="14">
        <v>2</v>
      </c>
      <c r="AL740" s="29">
        <v>2</v>
      </c>
      <c r="AN740" s="10">
        <v>152</v>
      </c>
      <c r="AO740" s="10">
        <v>1345.2</v>
      </c>
      <c r="AP740" s="4">
        <v>6</v>
      </c>
      <c r="AQ740" s="4" t="s">
        <v>609</v>
      </c>
      <c r="AR740" s="12">
        <v>52.911998516026358</v>
      </c>
      <c r="AS740" s="13">
        <v>1.3100000000000001E-2</v>
      </c>
      <c r="AU740" s="4" t="s">
        <v>648</v>
      </c>
      <c r="AV740" s="4" t="s">
        <v>634</v>
      </c>
      <c r="AW740" s="14">
        <v>6.6</v>
      </c>
      <c r="AX740" s="14">
        <v>11.1</v>
      </c>
      <c r="AY740" s="14">
        <v>4.5</v>
      </c>
      <c r="AZ740" s="29">
        <v>8.85</v>
      </c>
      <c r="BA740" s="14" t="s">
        <v>635</v>
      </c>
      <c r="BB740" s="1" t="s">
        <v>41</v>
      </c>
      <c r="BC740" s="15">
        <v>-0.13309000000000001</v>
      </c>
      <c r="BD740" s="2"/>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c r="EP740" s="16"/>
      <c r="EQ740" s="16"/>
      <c r="ER740" s="16"/>
      <c r="ES740" s="16"/>
      <c r="ET740" s="16"/>
      <c r="EU740" s="16"/>
      <c r="EV740" s="16"/>
      <c r="EW740" s="16"/>
      <c r="EX740" s="16"/>
      <c r="EY740" s="16"/>
      <c r="EZ740" s="16"/>
      <c r="FA740" s="16"/>
      <c r="FB740" s="16"/>
      <c r="FC740" s="16"/>
      <c r="FD740" s="16"/>
      <c r="FE740" s="16"/>
      <c r="FF740" s="16"/>
      <c r="FG740" s="16"/>
      <c r="FH740" s="16"/>
      <c r="FI740" s="16"/>
      <c r="FJ740" s="16"/>
      <c r="FK740" s="16"/>
      <c r="FL740" s="16"/>
      <c r="FM740" s="16"/>
      <c r="FN740" s="16"/>
      <c r="FO740" s="16"/>
      <c r="FP740" s="16"/>
      <c r="FQ740" s="16"/>
      <c r="FR740" s="16"/>
      <c r="FS740" s="16"/>
      <c r="FT740" s="16"/>
      <c r="FU740" s="16"/>
      <c r="FV740" s="16"/>
      <c r="FW740" s="16"/>
      <c r="FX740" s="16"/>
      <c r="FY740" s="16"/>
      <c r="FZ740" s="16"/>
      <c r="GA740" s="16"/>
      <c r="GB740" s="16"/>
      <c r="GC740" s="16"/>
      <c r="GD740" s="16"/>
      <c r="GE740" s="16"/>
      <c r="GF740" s="16"/>
      <c r="GG740" s="16"/>
      <c r="GH740" s="16"/>
      <c r="GI740" s="16"/>
      <c r="GJ740" s="16"/>
      <c r="GK740" s="16"/>
      <c r="GL740" s="16"/>
      <c r="GM740" s="16"/>
      <c r="GN740" s="16"/>
      <c r="GO740" s="16"/>
      <c r="GP740" s="16"/>
      <c r="GQ740" s="16"/>
      <c r="GR740" s="16"/>
      <c r="GS740" s="16"/>
      <c r="GT740" s="16"/>
      <c r="GU740" s="16"/>
      <c r="GV740" s="16"/>
      <c r="GW740" s="16"/>
      <c r="GX740" s="16"/>
      <c r="GY740" s="16"/>
      <c r="GZ740" s="16"/>
      <c r="HA740" s="16"/>
      <c r="HB740" s="16"/>
      <c r="HC740" s="16"/>
      <c r="HD740" s="16"/>
      <c r="HE740" s="16"/>
      <c r="HF740" s="16"/>
      <c r="HG740" s="16"/>
      <c r="HH740" s="16"/>
      <c r="HI740" s="16"/>
      <c r="HJ740" s="16"/>
      <c r="HK740" s="16"/>
      <c r="HL740" s="16"/>
      <c r="HM740" s="16"/>
      <c r="HN740" s="16"/>
      <c r="HO740" s="16"/>
      <c r="HP740" s="16"/>
      <c r="HQ740" s="16"/>
      <c r="HR740" s="16"/>
      <c r="HS740" s="16"/>
      <c r="HT740" s="16"/>
      <c r="HU740" s="16"/>
      <c r="HV740" s="16"/>
      <c r="HW740" s="16"/>
      <c r="HX740" s="16"/>
      <c r="HY740" s="16"/>
      <c r="HZ740" s="16"/>
      <c r="IA740" s="16"/>
      <c r="IB740" s="16"/>
      <c r="IC740" s="16"/>
      <c r="ID740" s="16"/>
      <c r="IE740" s="16"/>
      <c r="IF740" s="16"/>
      <c r="IG740" s="16"/>
      <c r="IH740" s="16"/>
      <c r="II740" s="16"/>
      <c r="IJ740" s="16"/>
      <c r="IK740" s="16"/>
      <c r="IL740" s="16"/>
      <c r="IM740" s="16"/>
      <c r="IN740" s="16"/>
      <c r="IO740" s="16"/>
      <c r="IP740" s="16"/>
      <c r="IQ740" s="16"/>
      <c r="IR740" s="16"/>
      <c r="IS740" s="16"/>
      <c r="IT740" s="16"/>
      <c r="IU740" s="16"/>
      <c r="IV740" s="16"/>
      <c r="IW740" s="16"/>
      <c r="IX740" s="16"/>
      <c r="IY740" s="16"/>
      <c r="IZ740" s="16"/>
      <c r="JA740" s="16"/>
      <c r="JB740" s="16"/>
      <c r="JC740" s="16"/>
      <c r="JD740" s="16"/>
      <c r="JE740" s="16"/>
      <c r="JF740" s="16"/>
      <c r="JG740" s="16"/>
      <c r="JH740" s="16"/>
      <c r="JI740" s="16"/>
      <c r="JJ740" s="16"/>
      <c r="JK740" s="16"/>
      <c r="JL740" s="16"/>
      <c r="JM740" s="16"/>
      <c r="JN740" s="16"/>
      <c r="JO740" s="16"/>
    </row>
    <row r="741" spans="1:275" x14ac:dyDescent="0.25">
      <c r="A741" s="2">
        <v>2496</v>
      </c>
      <c r="B741" s="2" t="s">
        <v>1562</v>
      </c>
      <c r="C741" s="4" t="s">
        <v>959</v>
      </c>
      <c r="D741" s="5" t="s">
        <v>1566</v>
      </c>
      <c r="E741" s="15" t="s">
        <v>40</v>
      </c>
      <c r="F741" s="4" t="s">
        <v>1005</v>
      </c>
      <c r="G741" s="4" t="s">
        <v>1006</v>
      </c>
      <c r="H741" s="4" t="s">
        <v>666</v>
      </c>
      <c r="I741" s="4" t="s">
        <v>1007</v>
      </c>
      <c r="J741" s="88" t="s">
        <v>1008</v>
      </c>
      <c r="K741" s="6"/>
      <c r="M741" s="4" t="s">
        <v>1008</v>
      </c>
      <c r="N741" s="37" t="s">
        <v>993</v>
      </c>
      <c r="O741" s="4" t="s">
        <v>548</v>
      </c>
      <c r="P741" s="6" t="s">
        <v>994</v>
      </c>
      <c r="Q741" s="37" t="s">
        <v>995</v>
      </c>
      <c r="R741" s="88" t="s">
        <v>996</v>
      </c>
      <c r="S741" s="6" t="s">
        <v>997</v>
      </c>
      <c r="T741" s="88" t="s">
        <v>552</v>
      </c>
      <c r="U741" s="6"/>
      <c r="V741" s="88" t="s">
        <v>553</v>
      </c>
      <c r="W741" s="6" t="s">
        <v>554</v>
      </c>
      <c r="X741" s="6" t="s">
        <v>555</v>
      </c>
      <c r="Y741" s="6" t="s">
        <v>556</v>
      </c>
      <c r="Z741" s="4" t="s">
        <v>604</v>
      </c>
      <c r="AA741" s="37" t="s">
        <v>557</v>
      </c>
      <c r="AB741" s="13">
        <v>37.01</v>
      </c>
      <c r="AC741" s="13">
        <v>-2.1</v>
      </c>
      <c r="AD741" s="8">
        <v>37.016666700000002</v>
      </c>
      <c r="AE741" s="8">
        <v>-1.9833333</v>
      </c>
      <c r="AF741" s="2" t="s">
        <v>1564</v>
      </c>
      <c r="AG741" s="2" t="s">
        <v>1142</v>
      </c>
      <c r="AH741" s="2" t="s">
        <v>666</v>
      </c>
      <c r="AI741" s="113">
        <v>960</v>
      </c>
      <c r="AJ741" s="2" t="s">
        <v>633</v>
      </c>
      <c r="AK741" s="14">
        <v>2</v>
      </c>
      <c r="AL741" s="29">
        <v>2</v>
      </c>
      <c r="AN741" s="10">
        <v>152</v>
      </c>
      <c r="AO741" s="10">
        <v>1428.8</v>
      </c>
      <c r="AP741" s="4">
        <v>6</v>
      </c>
      <c r="AQ741" s="4" t="s">
        <v>609</v>
      </c>
      <c r="AR741" s="12">
        <v>66.648767361533203</v>
      </c>
      <c r="AS741" s="13">
        <v>1.04E-2</v>
      </c>
      <c r="AU741" s="4" t="s">
        <v>648</v>
      </c>
      <c r="AV741" s="4" t="s">
        <v>634</v>
      </c>
      <c r="AW741" s="14">
        <v>7.5</v>
      </c>
      <c r="AX741" s="14">
        <v>11.3</v>
      </c>
      <c r="AY741" s="14">
        <v>3.8000000000000007</v>
      </c>
      <c r="AZ741" s="29">
        <v>9.4</v>
      </c>
      <c r="BA741" s="14" t="s">
        <v>635</v>
      </c>
      <c r="BB741" s="1" t="s">
        <v>41</v>
      </c>
      <c r="BC741" s="15">
        <v>-0.13309000000000001</v>
      </c>
      <c r="BD741" s="2"/>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c r="EP741" s="16"/>
      <c r="EQ741" s="16"/>
      <c r="ER741" s="16"/>
      <c r="ES741" s="16"/>
      <c r="ET741" s="16"/>
      <c r="EU741" s="16"/>
      <c r="EV741" s="16"/>
      <c r="EW741" s="16"/>
      <c r="EX741" s="16"/>
      <c r="EY741" s="16"/>
      <c r="EZ741" s="16"/>
      <c r="FA741" s="16"/>
      <c r="FB741" s="16"/>
      <c r="FC741" s="16"/>
      <c r="FD741" s="16"/>
      <c r="FE741" s="16"/>
      <c r="FF741" s="16"/>
      <c r="FG741" s="16"/>
      <c r="FH741" s="16"/>
      <c r="FI741" s="16"/>
      <c r="FJ741" s="16"/>
      <c r="FK741" s="16"/>
      <c r="FL741" s="16"/>
      <c r="FM741" s="16"/>
      <c r="FN741" s="16"/>
      <c r="FO741" s="16"/>
      <c r="FP741" s="16"/>
      <c r="FQ741" s="16"/>
      <c r="FR741" s="16"/>
      <c r="FS741" s="16"/>
      <c r="FT741" s="16"/>
      <c r="FU741" s="16"/>
      <c r="FV741" s="16"/>
      <c r="FW741" s="16"/>
      <c r="FX741" s="16"/>
      <c r="FY741" s="16"/>
      <c r="FZ741" s="16"/>
      <c r="GA741" s="16"/>
      <c r="GB741" s="16"/>
      <c r="GC741" s="16"/>
      <c r="GD741" s="16"/>
      <c r="GE741" s="16"/>
      <c r="GF741" s="16"/>
      <c r="GG741" s="16"/>
      <c r="GH741" s="16"/>
      <c r="GI741" s="16"/>
      <c r="GJ741" s="16"/>
      <c r="GK741" s="16"/>
      <c r="GL741" s="16"/>
      <c r="GM741" s="16"/>
      <c r="GN741" s="16"/>
      <c r="GO741" s="16"/>
      <c r="GP741" s="16"/>
      <c r="GQ741" s="16"/>
      <c r="GR741" s="16"/>
      <c r="GS741" s="16"/>
      <c r="GT741" s="16"/>
      <c r="GU741" s="16"/>
      <c r="GV741" s="16"/>
      <c r="GW741" s="16"/>
      <c r="GX741" s="16"/>
      <c r="GY741" s="16"/>
      <c r="GZ741" s="16"/>
      <c r="HA741" s="16"/>
      <c r="HB741" s="16"/>
      <c r="HC741" s="16"/>
      <c r="HD741" s="16"/>
      <c r="HE741" s="16"/>
      <c r="HF741" s="16"/>
      <c r="HG741" s="16"/>
      <c r="HH741" s="16"/>
      <c r="HI741" s="16"/>
      <c r="HJ741" s="16"/>
      <c r="HK741" s="16"/>
      <c r="HL741" s="16"/>
      <c r="HM741" s="16"/>
      <c r="HN741" s="16"/>
      <c r="HO741" s="16"/>
      <c r="HP741" s="16"/>
      <c r="HQ741" s="16"/>
      <c r="HR741" s="16"/>
      <c r="HS741" s="16"/>
      <c r="HT741" s="16"/>
      <c r="HU741" s="16"/>
      <c r="HV741" s="16"/>
      <c r="HW741" s="16"/>
      <c r="HX741" s="16"/>
      <c r="HY741" s="16"/>
      <c r="HZ741" s="16"/>
      <c r="IA741" s="16"/>
      <c r="IB741" s="16"/>
      <c r="IC741" s="16"/>
      <c r="ID741" s="16"/>
      <c r="IE741" s="16"/>
      <c r="IF741" s="16"/>
      <c r="IG741" s="16"/>
      <c r="IH741" s="16"/>
      <c r="II741" s="16"/>
      <c r="IJ741" s="16"/>
      <c r="IK741" s="16"/>
      <c r="IL741" s="16"/>
      <c r="IM741" s="16"/>
      <c r="IN741" s="16"/>
      <c r="IO741" s="16"/>
      <c r="IP741" s="16"/>
      <c r="IQ741" s="16"/>
      <c r="IR741" s="16"/>
      <c r="IS741" s="16"/>
      <c r="IT741" s="16"/>
      <c r="IU741" s="16"/>
      <c r="IV741" s="16"/>
      <c r="IW741" s="16"/>
      <c r="IX741" s="16"/>
      <c r="IY741" s="16"/>
      <c r="IZ741" s="16"/>
      <c r="JA741" s="16"/>
      <c r="JB741" s="16"/>
      <c r="JC741" s="16"/>
      <c r="JD741" s="16"/>
      <c r="JE741" s="16"/>
      <c r="JF741" s="16"/>
      <c r="JG741" s="16"/>
      <c r="JH741" s="16"/>
      <c r="JI741" s="16"/>
      <c r="JJ741" s="16"/>
      <c r="JK741" s="16"/>
      <c r="JL741" s="16"/>
      <c r="JM741" s="16"/>
      <c r="JN741" s="16"/>
      <c r="JO741" s="16"/>
    </row>
    <row r="742" spans="1:275" x14ac:dyDescent="0.25">
      <c r="A742" s="2">
        <v>2497</v>
      </c>
      <c r="B742" s="2" t="s">
        <v>1562</v>
      </c>
      <c r="C742" s="4" t="s">
        <v>959</v>
      </c>
      <c r="D742" s="5" t="s">
        <v>1567</v>
      </c>
      <c r="E742" s="15" t="s">
        <v>40</v>
      </c>
      <c r="F742" s="4" t="s">
        <v>1005</v>
      </c>
      <c r="G742" s="4" t="s">
        <v>1006</v>
      </c>
      <c r="H742" s="4" t="s">
        <v>666</v>
      </c>
      <c r="I742" s="4" t="s">
        <v>1007</v>
      </c>
      <c r="J742" s="88" t="s">
        <v>1008</v>
      </c>
      <c r="K742" s="6"/>
      <c r="M742" s="4" t="s">
        <v>1008</v>
      </c>
      <c r="N742" s="37" t="s">
        <v>993</v>
      </c>
      <c r="O742" s="4" t="s">
        <v>548</v>
      </c>
      <c r="P742" s="6" t="s">
        <v>994</v>
      </c>
      <c r="Q742" s="37" t="s">
        <v>995</v>
      </c>
      <c r="R742" s="88" t="s">
        <v>996</v>
      </c>
      <c r="S742" s="6" t="s">
        <v>997</v>
      </c>
      <c r="T742" s="88" t="s">
        <v>552</v>
      </c>
      <c r="U742" s="6"/>
      <c r="V742" s="88" t="s">
        <v>553</v>
      </c>
      <c r="W742" s="6" t="s">
        <v>554</v>
      </c>
      <c r="X742" s="6" t="s">
        <v>555</v>
      </c>
      <c r="Y742" s="6" t="s">
        <v>556</v>
      </c>
      <c r="Z742" s="4" t="s">
        <v>604</v>
      </c>
      <c r="AA742" s="37" t="s">
        <v>557</v>
      </c>
      <c r="AB742" s="13">
        <v>37.049999999999997</v>
      </c>
      <c r="AC742" s="13">
        <v>-2.04</v>
      </c>
      <c r="AD742" s="8">
        <v>37.0833333</v>
      </c>
      <c r="AE742" s="8">
        <v>-1.9333332999999999</v>
      </c>
      <c r="AG742" s="2" t="s">
        <v>1142</v>
      </c>
      <c r="AH742" s="2" t="s">
        <v>666</v>
      </c>
      <c r="AI742" s="113">
        <v>265</v>
      </c>
      <c r="AJ742" s="2" t="s">
        <v>633</v>
      </c>
      <c r="AK742" s="14">
        <v>1</v>
      </c>
      <c r="AL742" s="29">
        <v>1</v>
      </c>
      <c r="AN742" s="10">
        <v>152</v>
      </c>
      <c r="AO742" s="10">
        <v>2652.4000000000005</v>
      </c>
      <c r="AP742" s="4">
        <v>6</v>
      </c>
      <c r="AQ742" s="4" t="s">
        <v>609</v>
      </c>
      <c r="AR742" s="12">
        <v>7.3194000059128328</v>
      </c>
      <c r="AS742" s="13">
        <v>9.4700000000000006E-2</v>
      </c>
      <c r="AU742" s="4" t="s">
        <v>648</v>
      </c>
      <c r="AV742" s="4" t="s">
        <v>634</v>
      </c>
      <c r="AW742" s="14">
        <v>15.3</v>
      </c>
      <c r="AX742" s="14">
        <v>19.600000000000001</v>
      </c>
      <c r="AY742" s="14">
        <v>4.3000000000000007</v>
      </c>
      <c r="AZ742" s="29">
        <v>17.450000000000003</v>
      </c>
      <c r="BA742" s="14" t="s">
        <v>635</v>
      </c>
      <c r="BB742" s="1" t="s">
        <v>41</v>
      </c>
      <c r="BC742" s="15">
        <v>-0.13309000000000001</v>
      </c>
      <c r="BD742" s="2"/>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c r="DH742" s="16"/>
      <c r="DI742" s="16"/>
      <c r="DJ742" s="16"/>
      <c r="DK742" s="16"/>
      <c r="DL742" s="16"/>
      <c r="DM742" s="16"/>
      <c r="DN742" s="16"/>
      <c r="DO742" s="16"/>
      <c r="DP742" s="16"/>
      <c r="DQ742" s="16"/>
      <c r="DR742" s="16"/>
      <c r="DS742" s="16"/>
      <c r="DT742" s="16"/>
      <c r="DU742" s="16"/>
      <c r="DV742" s="16"/>
      <c r="DW742" s="16"/>
      <c r="DX742" s="16"/>
      <c r="DY742" s="16"/>
      <c r="DZ742" s="16"/>
      <c r="EA742" s="16"/>
      <c r="EB742" s="16"/>
      <c r="EC742" s="16"/>
      <c r="ED742" s="16"/>
      <c r="EE742" s="16"/>
      <c r="EF742" s="16"/>
      <c r="EG742" s="16"/>
      <c r="EH742" s="16"/>
      <c r="EI742" s="16"/>
      <c r="EJ742" s="16"/>
      <c r="EK742" s="16"/>
      <c r="EL742" s="16"/>
      <c r="EM742" s="16"/>
      <c r="EN742" s="16"/>
      <c r="EO742" s="16"/>
      <c r="EP742" s="16"/>
      <c r="EQ742" s="16"/>
      <c r="ER742" s="16"/>
      <c r="ES742" s="16"/>
      <c r="ET742" s="16"/>
      <c r="EU742" s="16"/>
      <c r="EV742" s="16"/>
      <c r="EW742" s="16"/>
      <c r="EX742" s="16"/>
      <c r="EY742" s="16"/>
      <c r="EZ742" s="16"/>
      <c r="FA742" s="16"/>
      <c r="FB742" s="16"/>
      <c r="FC742" s="16"/>
      <c r="FD742" s="16"/>
      <c r="FE742" s="16"/>
      <c r="FF742" s="16"/>
      <c r="FG742" s="16"/>
      <c r="FH742" s="16"/>
      <c r="FI742" s="16"/>
      <c r="FJ742" s="16"/>
      <c r="FK742" s="16"/>
      <c r="FL742" s="16"/>
      <c r="FM742" s="16"/>
      <c r="FN742" s="16"/>
      <c r="FO742" s="16"/>
      <c r="FP742" s="16"/>
      <c r="FQ742" s="16"/>
      <c r="FR742" s="16"/>
      <c r="FS742" s="16"/>
      <c r="FT742" s="16"/>
      <c r="FU742" s="16"/>
      <c r="FV742" s="16"/>
      <c r="FW742" s="16"/>
      <c r="FX742" s="16"/>
      <c r="FY742" s="16"/>
      <c r="FZ742" s="16"/>
      <c r="GA742" s="16"/>
      <c r="GB742" s="16"/>
      <c r="GC742" s="16"/>
      <c r="GD742" s="16"/>
      <c r="GE742" s="16"/>
      <c r="GF742" s="16"/>
      <c r="GG742" s="16"/>
      <c r="GH742" s="16"/>
      <c r="GI742" s="16"/>
      <c r="GJ742" s="16"/>
      <c r="GK742" s="16"/>
      <c r="GL742" s="16"/>
      <c r="GM742" s="16"/>
      <c r="GN742" s="16"/>
      <c r="GO742" s="16"/>
      <c r="GP742" s="16"/>
      <c r="GQ742" s="16"/>
      <c r="GR742" s="16"/>
      <c r="GS742" s="16"/>
      <c r="GT742" s="16"/>
      <c r="GU742" s="16"/>
      <c r="GV742" s="16"/>
      <c r="GW742" s="16"/>
      <c r="GX742" s="16"/>
      <c r="GY742" s="16"/>
      <c r="GZ742" s="16"/>
      <c r="HA742" s="16"/>
      <c r="HB742" s="16"/>
      <c r="HC742" s="16"/>
      <c r="HD742" s="16"/>
      <c r="HE742" s="16"/>
      <c r="HF742" s="16"/>
      <c r="HG742" s="16"/>
      <c r="HH742" s="16"/>
      <c r="HI742" s="16"/>
      <c r="HJ742" s="16"/>
      <c r="HK742" s="16"/>
      <c r="HL742" s="16"/>
      <c r="HM742" s="16"/>
      <c r="HN742" s="16"/>
      <c r="HO742" s="16"/>
      <c r="HP742" s="16"/>
      <c r="HQ742" s="16"/>
      <c r="HR742" s="16"/>
      <c r="HS742" s="16"/>
      <c r="HT742" s="16"/>
      <c r="HU742" s="16"/>
      <c r="HV742" s="16"/>
      <c r="HW742" s="16"/>
      <c r="HX742" s="16"/>
      <c r="HY742" s="16"/>
      <c r="HZ742" s="16"/>
      <c r="IA742" s="16"/>
      <c r="IB742" s="16"/>
      <c r="IC742" s="16"/>
      <c r="ID742" s="16"/>
      <c r="IE742" s="16"/>
      <c r="IF742" s="16"/>
      <c r="IG742" s="16"/>
      <c r="IH742" s="16"/>
      <c r="II742" s="16"/>
      <c r="IJ742" s="16"/>
      <c r="IK742" s="16"/>
      <c r="IL742" s="16"/>
      <c r="IM742" s="16"/>
      <c r="IN742" s="16"/>
      <c r="IO742" s="16"/>
      <c r="IP742" s="16"/>
      <c r="IQ742" s="16"/>
      <c r="IR742" s="16"/>
      <c r="IS742" s="16"/>
      <c r="IT742" s="16"/>
      <c r="IU742" s="16"/>
      <c r="IV742" s="16"/>
      <c r="IW742" s="16"/>
      <c r="IX742" s="16"/>
      <c r="IY742" s="16"/>
      <c r="IZ742" s="16"/>
      <c r="JA742" s="16"/>
      <c r="JB742" s="16"/>
      <c r="JC742" s="16"/>
      <c r="JD742" s="16"/>
      <c r="JE742" s="16"/>
      <c r="JF742" s="16"/>
      <c r="JG742" s="16"/>
      <c r="JH742" s="16"/>
      <c r="JI742" s="16"/>
      <c r="JJ742" s="16"/>
      <c r="JK742" s="16"/>
      <c r="JL742" s="16"/>
      <c r="JM742" s="16"/>
      <c r="JN742" s="16"/>
      <c r="JO742" s="16"/>
    </row>
    <row r="743" spans="1:275" x14ac:dyDescent="0.25">
      <c r="A743" s="2">
        <v>2498</v>
      </c>
      <c r="B743" s="2" t="s">
        <v>1562</v>
      </c>
      <c r="C743" s="4" t="s">
        <v>959</v>
      </c>
      <c r="D743" s="5" t="s">
        <v>1568</v>
      </c>
      <c r="E743" s="15" t="s">
        <v>40</v>
      </c>
      <c r="F743" s="4" t="s">
        <v>1005</v>
      </c>
      <c r="G743" s="4" t="s">
        <v>1006</v>
      </c>
      <c r="H743" s="4" t="s">
        <v>666</v>
      </c>
      <c r="I743" s="4" t="s">
        <v>1007</v>
      </c>
      <c r="J743" s="88" t="s">
        <v>1008</v>
      </c>
      <c r="K743" s="6"/>
      <c r="M743" s="4" t="s">
        <v>1008</v>
      </c>
      <c r="N743" s="37" t="s">
        <v>993</v>
      </c>
      <c r="O743" s="4" t="s">
        <v>548</v>
      </c>
      <c r="P743" s="6" t="s">
        <v>994</v>
      </c>
      <c r="Q743" s="37" t="s">
        <v>995</v>
      </c>
      <c r="R743" s="88" t="s">
        <v>996</v>
      </c>
      <c r="S743" s="6" t="s">
        <v>997</v>
      </c>
      <c r="T743" s="88" t="s">
        <v>552</v>
      </c>
      <c r="U743" s="6"/>
      <c r="V743" s="88" t="s">
        <v>553</v>
      </c>
      <c r="W743" s="6" t="s">
        <v>554</v>
      </c>
      <c r="X743" s="6" t="s">
        <v>555</v>
      </c>
      <c r="Y743" s="6" t="s">
        <v>556</v>
      </c>
      <c r="Z743" s="4" t="s">
        <v>604</v>
      </c>
      <c r="AA743" s="37" t="s">
        <v>557</v>
      </c>
      <c r="AB743" s="13">
        <v>37.049999999999997</v>
      </c>
      <c r="AC743" s="13">
        <v>-2.0299999999999998</v>
      </c>
      <c r="AD743" s="8">
        <v>37.0833333</v>
      </c>
      <c r="AE743" s="8">
        <v>-1.95</v>
      </c>
      <c r="AG743" s="2" t="s">
        <v>1142</v>
      </c>
      <c r="AH743" s="2" t="s">
        <v>666</v>
      </c>
      <c r="AI743" s="113">
        <v>220</v>
      </c>
      <c r="AJ743" s="2" t="s">
        <v>633</v>
      </c>
      <c r="AK743" s="14">
        <v>1</v>
      </c>
      <c r="AL743" s="29">
        <v>1</v>
      </c>
      <c r="AN743" s="10">
        <v>152</v>
      </c>
      <c r="AO743" s="10">
        <v>2462.4</v>
      </c>
      <c r="AP743" s="4">
        <v>6</v>
      </c>
      <c r="AQ743" s="4" t="s">
        <v>609</v>
      </c>
      <c r="AR743" s="12">
        <v>62.445691942337412</v>
      </c>
      <c r="AS743" s="13">
        <v>1.11E-2</v>
      </c>
      <c r="AU743" s="4" t="s">
        <v>648</v>
      </c>
      <c r="AV743" s="4" t="s">
        <v>634</v>
      </c>
      <c r="AW743" s="14">
        <v>12</v>
      </c>
      <c r="AX743" s="14">
        <v>20.399999999999999</v>
      </c>
      <c r="AY743" s="14">
        <v>8.3999999999999986</v>
      </c>
      <c r="AZ743" s="29">
        <v>16.2</v>
      </c>
      <c r="BA743" s="14" t="s">
        <v>635</v>
      </c>
      <c r="BB743" s="1" t="s">
        <v>41</v>
      </c>
      <c r="BC743" s="15">
        <v>-0.13309000000000001</v>
      </c>
      <c r="BD743" s="2"/>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6"/>
      <c r="CW743" s="16"/>
      <c r="CX743" s="16"/>
      <c r="CY743" s="16"/>
      <c r="CZ743" s="16"/>
      <c r="DA743" s="16"/>
      <c r="DB743" s="16"/>
      <c r="DC743" s="16"/>
      <c r="DD743" s="16"/>
      <c r="DE743" s="16"/>
      <c r="DF743" s="16"/>
      <c r="DG743" s="16"/>
      <c r="DH743" s="16"/>
      <c r="DI743" s="16"/>
      <c r="DJ743" s="16"/>
      <c r="DK743" s="16"/>
      <c r="DL743" s="16"/>
      <c r="DM743" s="16"/>
      <c r="DN743" s="16"/>
      <c r="DO743" s="16"/>
      <c r="DP743" s="16"/>
      <c r="DQ743" s="16"/>
      <c r="DR743" s="16"/>
      <c r="DS743" s="16"/>
      <c r="DT743" s="16"/>
      <c r="DU743" s="16"/>
      <c r="DV743" s="16"/>
      <c r="DW743" s="16"/>
      <c r="DX743" s="16"/>
      <c r="DY743" s="16"/>
      <c r="DZ743" s="16"/>
      <c r="EA743" s="16"/>
      <c r="EB743" s="16"/>
      <c r="EC743" s="16"/>
      <c r="ED743" s="16"/>
      <c r="EE743" s="16"/>
      <c r="EF743" s="16"/>
      <c r="EG743" s="16"/>
      <c r="EH743" s="16"/>
      <c r="EI743" s="16"/>
      <c r="EJ743" s="16"/>
      <c r="EK743" s="16"/>
      <c r="EL743" s="16"/>
      <c r="EM743" s="16"/>
      <c r="EN743" s="16"/>
      <c r="EO743" s="16"/>
      <c r="EP743" s="16"/>
      <c r="EQ743" s="16"/>
      <c r="ER743" s="16"/>
      <c r="ES743" s="16"/>
      <c r="ET743" s="16"/>
      <c r="EU743" s="16"/>
      <c r="EV743" s="16"/>
      <c r="EW743" s="16"/>
      <c r="EX743" s="16"/>
      <c r="EY743" s="16"/>
      <c r="EZ743" s="16"/>
      <c r="FA743" s="16"/>
      <c r="FB743" s="16"/>
      <c r="FC743" s="16"/>
      <c r="FD743" s="16"/>
      <c r="FE743" s="16"/>
      <c r="FF743" s="16"/>
      <c r="FG743" s="16"/>
      <c r="FH743" s="16"/>
      <c r="FI743" s="16"/>
      <c r="FJ743" s="16"/>
      <c r="FK743" s="16"/>
      <c r="FL743" s="16"/>
      <c r="FM743" s="16"/>
      <c r="FN743" s="16"/>
      <c r="FO743" s="16"/>
      <c r="FP743" s="16"/>
      <c r="FQ743" s="16"/>
      <c r="FR743" s="16"/>
      <c r="FS743" s="16"/>
      <c r="FT743" s="16"/>
      <c r="FU743" s="16"/>
      <c r="FV743" s="16"/>
      <c r="FW743" s="16"/>
      <c r="FX743" s="16"/>
      <c r="FY743" s="16"/>
      <c r="FZ743" s="16"/>
      <c r="GA743" s="16"/>
      <c r="GB743" s="16"/>
      <c r="GC743" s="16"/>
      <c r="GD743" s="16"/>
      <c r="GE743" s="16"/>
      <c r="GF743" s="16"/>
      <c r="GG743" s="16"/>
      <c r="GH743" s="16"/>
      <c r="GI743" s="16"/>
      <c r="GJ743" s="16"/>
      <c r="GK743" s="16"/>
      <c r="GL743" s="16"/>
      <c r="GM743" s="16"/>
      <c r="GN743" s="16"/>
      <c r="GO743" s="16"/>
      <c r="GP743" s="16"/>
      <c r="GQ743" s="16"/>
      <c r="GR743" s="16"/>
      <c r="GS743" s="16"/>
      <c r="GT743" s="16"/>
      <c r="GU743" s="16"/>
      <c r="GV743" s="16"/>
      <c r="GW743" s="16"/>
      <c r="GX743" s="16"/>
      <c r="GY743" s="16"/>
      <c r="GZ743" s="16"/>
      <c r="HA743" s="16"/>
      <c r="HB743" s="16"/>
      <c r="HC743" s="16"/>
      <c r="HD743" s="16"/>
      <c r="HE743" s="16"/>
      <c r="HF743" s="16"/>
      <c r="HG743" s="16"/>
      <c r="HH743" s="16"/>
      <c r="HI743" s="16"/>
      <c r="HJ743" s="16"/>
      <c r="HK743" s="16"/>
      <c r="HL743" s="16"/>
      <c r="HM743" s="16"/>
      <c r="HN743" s="16"/>
      <c r="HO743" s="16"/>
      <c r="HP743" s="16"/>
      <c r="HQ743" s="16"/>
      <c r="HR743" s="16"/>
      <c r="HS743" s="16"/>
      <c r="HT743" s="16"/>
      <c r="HU743" s="16"/>
      <c r="HV743" s="16"/>
      <c r="HW743" s="16"/>
      <c r="HX743" s="16"/>
      <c r="HY743" s="16"/>
      <c r="HZ743" s="16"/>
      <c r="IA743" s="16"/>
      <c r="IB743" s="16"/>
      <c r="IC743" s="16"/>
      <c r="ID743" s="16"/>
      <c r="IE743" s="16"/>
      <c r="IF743" s="16"/>
      <c r="IG743" s="16"/>
      <c r="IH743" s="16"/>
      <c r="II743" s="16"/>
      <c r="IJ743" s="16"/>
      <c r="IK743" s="16"/>
      <c r="IL743" s="16"/>
      <c r="IM743" s="16"/>
      <c r="IN743" s="16"/>
      <c r="IO743" s="16"/>
      <c r="IP743" s="16"/>
      <c r="IQ743" s="16"/>
      <c r="IR743" s="16"/>
      <c r="IS743" s="16"/>
      <c r="IT743" s="16"/>
      <c r="IU743" s="16"/>
      <c r="IV743" s="16"/>
      <c r="IW743" s="16"/>
      <c r="IX743" s="16"/>
      <c r="IY743" s="16"/>
      <c r="IZ743" s="16"/>
      <c r="JA743" s="16"/>
      <c r="JB743" s="16"/>
      <c r="JC743" s="16"/>
      <c r="JD743" s="16"/>
      <c r="JE743" s="16"/>
      <c r="JF743" s="16"/>
      <c r="JG743" s="16"/>
      <c r="JH743" s="16"/>
      <c r="JI743" s="16"/>
      <c r="JJ743" s="16"/>
      <c r="JK743" s="16"/>
      <c r="JL743" s="16"/>
      <c r="JM743" s="16"/>
      <c r="JN743" s="16"/>
      <c r="JO743" s="16"/>
    </row>
    <row r="744" spans="1:275" x14ac:dyDescent="0.25">
      <c r="A744" s="2">
        <v>2499</v>
      </c>
      <c r="B744" s="2" t="s">
        <v>1562</v>
      </c>
      <c r="C744" s="4" t="s">
        <v>959</v>
      </c>
      <c r="D744" s="5" t="s">
        <v>1569</v>
      </c>
      <c r="E744" s="15" t="s">
        <v>40</v>
      </c>
      <c r="F744" s="4" t="s">
        <v>1005</v>
      </c>
      <c r="G744" s="4" t="s">
        <v>1006</v>
      </c>
      <c r="H744" s="4" t="s">
        <v>666</v>
      </c>
      <c r="I744" s="4" t="s">
        <v>1007</v>
      </c>
      <c r="J744" s="88" t="s">
        <v>1008</v>
      </c>
      <c r="K744" s="6"/>
      <c r="M744" s="4" t="s">
        <v>1008</v>
      </c>
      <c r="N744" s="37" t="s">
        <v>993</v>
      </c>
      <c r="O744" s="4" t="s">
        <v>548</v>
      </c>
      <c r="P744" s="6" t="s">
        <v>994</v>
      </c>
      <c r="Q744" s="37" t="s">
        <v>995</v>
      </c>
      <c r="R744" s="88" t="s">
        <v>996</v>
      </c>
      <c r="S744" s="6" t="s">
        <v>997</v>
      </c>
      <c r="T744" s="88" t="s">
        <v>552</v>
      </c>
      <c r="U744" s="6"/>
      <c r="V744" s="88" t="s">
        <v>553</v>
      </c>
      <c r="W744" s="6" t="s">
        <v>554</v>
      </c>
      <c r="X744" s="6" t="s">
        <v>555</v>
      </c>
      <c r="Y744" s="6" t="s">
        <v>556</v>
      </c>
      <c r="Z744" s="4" t="s">
        <v>604</v>
      </c>
      <c r="AA744" s="37" t="s">
        <v>557</v>
      </c>
      <c r="AB744" s="13">
        <v>37.090000000000003</v>
      </c>
      <c r="AC744" s="13">
        <v>-2</v>
      </c>
      <c r="AD744" s="8">
        <v>37.15</v>
      </c>
      <c r="AE744" s="8">
        <v>-2</v>
      </c>
      <c r="AG744" s="2" t="s">
        <v>1142</v>
      </c>
      <c r="AH744" s="2" t="s">
        <v>666</v>
      </c>
      <c r="AI744" s="113">
        <v>230</v>
      </c>
      <c r="AJ744" s="2" t="s">
        <v>633</v>
      </c>
      <c r="AK744" s="14">
        <v>1</v>
      </c>
      <c r="AL744" s="29">
        <v>1</v>
      </c>
      <c r="AN744" s="10">
        <v>152</v>
      </c>
      <c r="AO744" s="10">
        <v>2682.7999999999997</v>
      </c>
      <c r="AP744" s="4">
        <v>6</v>
      </c>
      <c r="AQ744" s="4" t="s">
        <v>609</v>
      </c>
      <c r="AR744" s="12">
        <v>64.780110332705164</v>
      </c>
      <c r="AS744" s="13">
        <v>1.0699999999999999E-2</v>
      </c>
      <c r="AU744" s="4" t="s">
        <v>648</v>
      </c>
      <c r="AV744" s="4" t="s">
        <v>634</v>
      </c>
      <c r="AW744" s="14">
        <v>14.3</v>
      </c>
      <c r="AX744" s="14">
        <v>21</v>
      </c>
      <c r="AY744" s="14">
        <v>6.6999999999999993</v>
      </c>
      <c r="AZ744" s="29">
        <v>17.649999999999999</v>
      </c>
      <c r="BA744" s="14" t="s">
        <v>635</v>
      </c>
      <c r="BB744" s="1" t="s">
        <v>41</v>
      </c>
      <c r="BC744" s="15">
        <v>-0.13309000000000001</v>
      </c>
      <c r="BD744" s="2"/>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c r="DI744" s="16"/>
      <c r="DJ744" s="16"/>
      <c r="DK744" s="16"/>
      <c r="DL744" s="16"/>
      <c r="DM744" s="16"/>
      <c r="DN744" s="16"/>
      <c r="DO744" s="16"/>
      <c r="DP744" s="16"/>
      <c r="DQ744" s="16"/>
      <c r="DR744" s="16"/>
      <c r="DS744" s="16"/>
      <c r="DT744" s="16"/>
      <c r="DU744" s="16"/>
      <c r="DV744" s="16"/>
      <c r="DW744" s="16"/>
      <c r="DX744" s="16"/>
      <c r="DY744" s="16"/>
      <c r="DZ744" s="16"/>
      <c r="EA744" s="16"/>
      <c r="EB744" s="16"/>
      <c r="EC744" s="16"/>
      <c r="ED744" s="16"/>
      <c r="EE744" s="16"/>
      <c r="EF744" s="16"/>
      <c r="EG744" s="16"/>
      <c r="EH744" s="16"/>
      <c r="EI744" s="16"/>
      <c r="EJ744" s="16"/>
      <c r="EK744" s="16"/>
      <c r="EL744" s="16"/>
      <c r="EM744" s="16"/>
      <c r="EN744" s="16"/>
      <c r="EO744" s="16"/>
      <c r="EP744" s="16"/>
      <c r="EQ744" s="16"/>
      <c r="ER744" s="16"/>
      <c r="ES744" s="16"/>
      <c r="ET744" s="16"/>
      <c r="EU744" s="16"/>
      <c r="EV744" s="16"/>
      <c r="EW744" s="16"/>
      <c r="EX744" s="16"/>
      <c r="EY744" s="16"/>
      <c r="EZ744" s="16"/>
      <c r="FA744" s="16"/>
      <c r="FB744" s="16"/>
      <c r="FC744" s="16"/>
      <c r="FD744" s="16"/>
      <c r="FE744" s="16"/>
      <c r="FF744" s="16"/>
      <c r="FG744" s="16"/>
      <c r="FH744" s="16"/>
      <c r="FI744" s="16"/>
      <c r="FJ744" s="16"/>
      <c r="FK744" s="16"/>
      <c r="FL744" s="16"/>
      <c r="FM744" s="16"/>
      <c r="FN744" s="16"/>
      <c r="FO744" s="16"/>
      <c r="FP744" s="16"/>
      <c r="FQ744" s="16"/>
      <c r="FR744" s="16"/>
      <c r="FS744" s="16"/>
      <c r="FT744" s="16"/>
      <c r="FU744" s="16"/>
      <c r="FV744" s="16"/>
      <c r="FW744" s="16"/>
      <c r="FX744" s="16"/>
      <c r="FY744" s="16"/>
      <c r="FZ744" s="16"/>
      <c r="GA744" s="16"/>
      <c r="GB744" s="16"/>
      <c r="GC744" s="16"/>
      <c r="GD744" s="16"/>
      <c r="GE744" s="16"/>
      <c r="GF744" s="16"/>
      <c r="GG744" s="16"/>
      <c r="GH744" s="16"/>
      <c r="GI744" s="16"/>
      <c r="GJ744" s="16"/>
      <c r="GK744" s="16"/>
      <c r="GL744" s="16"/>
      <c r="GM744" s="16"/>
      <c r="GN744" s="16"/>
      <c r="GO744" s="16"/>
      <c r="GP744" s="16"/>
      <c r="GQ744" s="16"/>
      <c r="GR744" s="16"/>
      <c r="GS744" s="16"/>
      <c r="GT744" s="16"/>
      <c r="GU744" s="16"/>
      <c r="GV744" s="16"/>
      <c r="GW744" s="16"/>
      <c r="GX744" s="16"/>
      <c r="GY744" s="16"/>
      <c r="GZ744" s="16"/>
      <c r="HA744" s="16"/>
      <c r="HB744" s="16"/>
      <c r="HC744" s="16"/>
      <c r="HD744" s="16"/>
      <c r="HE744" s="16"/>
      <c r="HF744" s="16"/>
      <c r="HG744" s="16"/>
      <c r="HH744" s="16"/>
      <c r="HI744" s="16"/>
      <c r="HJ744" s="16"/>
      <c r="HK744" s="16"/>
      <c r="HL744" s="16"/>
      <c r="HM744" s="16"/>
      <c r="HN744" s="16"/>
      <c r="HO744" s="16"/>
      <c r="HP744" s="16"/>
      <c r="HQ744" s="16"/>
      <c r="HR744" s="16"/>
      <c r="HS744" s="16"/>
      <c r="HT744" s="16"/>
      <c r="HU744" s="16"/>
      <c r="HV744" s="16"/>
      <c r="HW744" s="16"/>
      <c r="HX744" s="16"/>
      <c r="HY744" s="16"/>
      <c r="HZ744" s="16"/>
      <c r="IA744" s="16"/>
      <c r="IB744" s="16"/>
      <c r="IC744" s="16"/>
      <c r="ID744" s="16"/>
      <c r="IE744" s="16"/>
      <c r="IF744" s="16"/>
      <c r="IG744" s="16"/>
      <c r="IH744" s="16"/>
      <c r="II744" s="16"/>
      <c r="IJ744" s="16"/>
      <c r="IK744" s="16"/>
      <c r="IL744" s="16"/>
      <c r="IM744" s="16"/>
      <c r="IN744" s="16"/>
      <c r="IO744" s="16"/>
      <c r="IP744" s="16"/>
      <c r="IQ744" s="16"/>
      <c r="IR744" s="16"/>
      <c r="IS744" s="16"/>
      <c r="IT744" s="16"/>
      <c r="IU744" s="16"/>
      <c r="IV744" s="16"/>
      <c r="IW744" s="16"/>
      <c r="IX744" s="16"/>
      <c r="IY744" s="16"/>
      <c r="IZ744" s="16"/>
      <c r="JA744" s="16"/>
      <c r="JB744" s="16"/>
      <c r="JC744" s="16"/>
      <c r="JD744" s="16"/>
      <c r="JE744" s="16"/>
      <c r="JF744" s="16"/>
      <c r="JG744" s="16"/>
      <c r="JH744" s="16"/>
      <c r="JI744" s="16"/>
      <c r="JJ744" s="16"/>
      <c r="JK744" s="16"/>
      <c r="JL744" s="16"/>
      <c r="JM744" s="16"/>
      <c r="JN744" s="16"/>
      <c r="JO744" s="16"/>
    </row>
    <row r="745" spans="1:275" x14ac:dyDescent="0.25">
      <c r="A745" s="2">
        <v>2500</v>
      </c>
      <c r="B745" s="2" t="s">
        <v>1562</v>
      </c>
      <c r="C745" s="4" t="s">
        <v>959</v>
      </c>
      <c r="D745" s="5" t="s">
        <v>1570</v>
      </c>
      <c r="E745" s="15" t="s">
        <v>40</v>
      </c>
      <c r="F745" s="4" t="s">
        <v>1005</v>
      </c>
      <c r="G745" s="4" t="s">
        <v>1006</v>
      </c>
      <c r="H745" s="4" t="s">
        <v>666</v>
      </c>
      <c r="I745" s="4" t="s">
        <v>1007</v>
      </c>
      <c r="J745" s="88" t="s">
        <v>1008</v>
      </c>
      <c r="K745" s="6"/>
      <c r="M745" s="4" t="s">
        <v>1008</v>
      </c>
      <c r="N745" s="37" t="s">
        <v>993</v>
      </c>
      <c r="O745" s="4" t="s">
        <v>548</v>
      </c>
      <c r="P745" s="6" t="s">
        <v>994</v>
      </c>
      <c r="Q745" s="37" t="s">
        <v>995</v>
      </c>
      <c r="R745" s="88" t="s">
        <v>996</v>
      </c>
      <c r="S745" s="6" t="s">
        <v>997</v>
      </c>
      <c r="T745" s="88" t="s">
        <v>552</v>
      </c>
      <c r="U745" s="6"/>
      <c r="V745" s="88" t="s">
        <v>553</v>
      </c>
      <c r="W745" s="6" t="s">
        <v>554</v>
      </c>
      <c r="X745" s="6" t="s">
        <v>555</v>
      </c>
      <c r="Y745" s="6" t="s">
        <v>556</v>
      </c>
      <c r="Z745" s="4" t="s">
        <v>604</v>
      </c>
      <c r="AA745" s="37" t="s">
        <v>557</v>
      </c>
      <c r="AB745" s="13">
        <v>36.5</v>
      </c>
      <c r="AC745" s="13">
        <v>-2.38</v>
      </c>
      <c r="AD745" s="8">
        <v>36.0833333</v>
      </c>
      <c r="AE745" s="8">
        <v>-1.3666666999999999</v>
      </c>
      <c r="AG745" s="2" t="s">
        <v>1142</v>
      </c>
      <c r="AH745" s="2" t="s">
        <v>666</v>
      </c>
      <c r="AI745" s="113">
        <v>280</v>
      </c>
      <c r="AJ745" s="2" t="s">
        <v>633</v>
      </c>
      <c r="AK745" s="14">
        <v>1</v>
      </c>
      <c r="AL745" s="29">
        <v>1</v>
      </c>
      <c r="AN745" s="10">
        <v>152</v>
      </c>
      <c r="AO745" s="10">
        <v>2515.6</v>
      </c>
      <c r="AP745" s="4">
        <v>6</v>
      </c>
      <c r="AQ745" s="4" t="s">
        <v>609</v>
      </c>
      <c r="AR745" s="12">
        <v>41.258760747615796</v>
      </c>
      <c r="AS745" s="13">
        <v>1.6799999999999999E-2</v>
      </c>
      <c r="AU745" s="4" t="s">
        <v>648</v>
      </c>
      <c r="AV745" s="4" t="s">
        <v>634</v>
      </c>
      <c r="AW745" s="14">
        <v>14.5</v>
      </c>
      <c r="AX745" s="14">
        <v>18.600000000000001</v>
      </c>
      <c r="AY745" s="14">
        <v>4.1000000000000014</v>
      </c>
      <c r="AZ745" s="29">
        <v>16.55</v>
      </c>
      <c r="BA745" s="14" t="s">
        <v>635</v>
      </c>
      <c r="BB745" s="1" t="s">
        <v>41</v>
      </c>
      <c r="BC745" s="15">
        <v>-0.13309000000000001</v>
      </c>
      <c r="BD745" s="2"/>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6"/>
      <c r="CW745" s="16"/>
      <c r="CX745" s="16"/>
      <c r="CY745" s="16"/>
      <c r="CZ745" s="16"/>
      <c r="DA745" s="16"/>
      <c r="DB745" s="16"/>
      <c r="DC745" s="16"/>
      <c r="DD745" s="16"/>
      <c r="DE745" s="16"/>
      <c r="DF745" s="16"/>
      <c r="DG745" s="16"/>
      <c r="DH745" s="16"/>
      <c r="DI745" s="16"/>
      <c r="DJ745" s="16"/>
      <c r="DK745" s="16"/>
      <c r="DL745" s="16"/>
      <c r="DM745" s="16"/>
      <c r="DN745" s="16"/>
      <c r="DO745" s="16"/>
      <c r="DP745" s="16"/>
      <c r="DQ745" s="16"/>
      <c r="DR745" s="16"/>
      <c r="DS745" s="16"/>
      <c r="DT745" s="16"/>
      <c r="DU745" s="16"/>
      <c r="DV745" s="16"/>
      <c r="DW745" s="16"/>
      <c r="DX745" s="16"/>
      <c r="DY745" s="16"/>
      <c r="DZ745" s="16"/>
      <c r="EA745" s="16"/>
      <c r="EB745" s="16"/>
      <c r="EC745" s="16"/>
      <c r="ED745" s="16"/>
      <c r="EE745" s="16"/>
      <c r="EF745" s="16"/>
      <c r="EG745" s="16"/>
      <c r="EH745" s="16"/>
      <c r="EI745" s="16"/>
      <c r="EJ745" s="16"/>
      <c r="EK745" s="16"/>
      <c r="EL745" s="16"/>
      <c r="EM745" s="16"/>
      <c r="EN745" s="16"/>
      <c r="EO745" s="16"/>
      <c r="EP745" s="16"/>
      <c r="EQ745" s="16"/>
      <c r="ER745" s="16"/>
      <c r="ES745" s="16"/>
      <c r="ET745" s="16"/>
      <c r="EU745" s="16"/>
      <c r="EV745" s="16"/>
      <c r="EW745" s="16"/>
      <c r="EX745" s="16"/>
      <c r="EY745" s="16"/>
      <c r="EZ745" s="16"/>
      <c r="FA745" s="16"/>
      <c r="FB745" s="16"/>
      <c r="FC745" s="16"/>
      <c r="FD745" s="16"/>
      <c r="FE745" s="16"/>
      <c r="FF745" s="16"/>
      <c r="FG745" s="16"/>
      <c r="FH745" s="16"/>
      <c r="FI745" s="16"/>
      <c r="FJ745" s="16"/>
      <c r="FK745" s="16"/>
      <c r="FL745" s="16"/>
      <c r="FM745" s="16"/>
      <c r="FN745" s="16"/>
      <c r="FO745" s="16"/>
      <c r="FP745" s="16"/>
      <c r="FQ745" s="16"/>
      <c r="FR745" s="16"/>
      <c r="FS745" s="16"/>
      <c r="FT745" s="16"/>
      <c r="FU745" s="16"/>
      <c r="FV745" s="16"/>
      <c r="FW745" s="16"/>
      <c r="FX745" s="16"/>
      <c r="FY745" s="16"/>
      <c r="FZ745" s="16"/>
      <c r="GA745" s="16"/>
      <c r="GB745" s="16"/>
      <c r="GC745" s="16"/>
      <c r="GD745" s="16"/>
      <c r="GE745" s="16"/>
      <c r="GF745" s="16"/>
      <c r="GG745" s="16"/>
      <c r="GH745" s="16"/>
      <c r="GI745" s="16"/>
      <c r="GJ745" s="16"/>
      <c r="GK745" s="16"/>
      <c r="GL745" s="16"/>
      <c r="GM745" s="16"/>
      <c r="GN745" s="16"/>
      <c r="GO745" s="16"/>
      <c r="GP745" s="16"/>
      <c r="GQ745" s="16"/>
      <c r="GR745" s="16"/>
      <c r="GS745" s="16"/>
      <c r="GT745" s="16"/>
      <c r="GU745" s="16"/>
      <c r="GV745" s="16"/>
      <c r="GW745" s="16"/>
      <c r="GX745" s="16"/>
      <c r="GY745" s="16"/>
      <c r="GZ745" s="16"/>
      <c r="HA745" s="16"/>
      <c r="HB745" s="16"/>
      <c r="HC745" s="16"/>
      <c r="HD745" s="16"/>
      <c r="HE745" s="16"/>
      <c r="HF745" s="16"/>
      <c r="HG745" s="16"/>
      <c r="HH745" s="16"/>
      <c r="HI745" s="16"/>
      <c r="HJ745" s="16"/>
      <c r="HK745" s="16"/>
      <c r="HL745" s="16"/>
      <c r="HM745" s="16"/>
      <c r="HN745" s="16"/>
      <c r="HO745" s="16"/>
      <c r="HP745" s="16"/>
      <c r="HQ745" s="16"/>
      <c r="HR745" s="16"/>
      <c r="HS745" s="16"/>
      <c r="HT745" s="16"/>
      <c r="HU745" s="16"/>
      <c r="HV745" s="16"/>
      <c r="HW745" s="16"/>
      <c r="HX745" s="16"/>
      <c r="HY745" s="16"/>
      <c r="HZ745" s="16"/>
      <c r="IA745" s="16"/>
      <c r="IB745" s="16"/>
      <c r="IC745" s="16"/>
      <c r="ID745" s="16"/>
      <c r="IE745" s="16"/>
      <c r="IF745" s="16"/>
      <c r="IG745" s="16"/>
      <c r="IH745" s="16"/>
      <c r="II745" s="16"/>
      <c r="IJ745" s="16"/>
      <c r="IK745" s="16"/>
      <c r="IL745" s="16"/>
      <c r="IM745" s="16"/>
      <c r="IN745" s="16"/>
      <c r="IO745" s="16"/>
      <c r="IP745" s="16"/>
      <c r="IQ745" s="16"/>
      <c r="IR745" s="16"/>
      <c r="IS745" s="16"/>
      <c r="IT745" s="16"/>
      <c r="IU745" s="16"/>
      <c r="IV745" s="16"/>
      <c r="IW745" s="16"/>
      <c r="IX745" s="16"/>
      <c r="IY745" s="16"/>
      <c r="IZ745" s="16"/>
      <c r="JA745" s="16"/>
      <c r="JB745" s="16"/>
      <c r="JC745" s="16"/>
      <c r="JD745" s="16"/>
      <c r="JE745" s="16"/>
      <c r="JF745" s="16"/>
      <c r="JG745" s="16"/>
      <c r="JH745" s="16"/>
      <c r="JI745" s="16"/>
      <c r="JJ745" s="16"/>
      <c r="JK745" s="16"/>
      <c r="JL745" s="16"/>
      <c r="JM745" s="16"/>
      <c r="JN745" s="16"/>
      <c r="JO745" s="16"/>
    </row>
    <row r="746" spans="1:275" x14ac:dyDescent="0.25">
      <c r="A746" s="2">
        <v>2529</v>
      </c>
      <c r="B746" s="2" t="s">
        <v>1571</v>
      </c>
      <c r="D746" s="5" t="s">
        <v>1572</v>
      </c>
      <c r="E746" s="15" t="s">
        <v>40</v>
      </c>
      <c r="F746" s="4" t="s">
        <v>1005</v>
      </c>
      <c r="G746" s="4" t="s">
        <v>1006</v>
      </c>
      <c r="H746" s="4" t="s">
        <v>666</v>
      </c>
      <c r="I746" s="4" t="s">
        <v>1007</v>
      </c>
      <c r="J746" s="88" t="s">
        <v>1008</v>
      </c>
      <c r="K746" s="6"/>
      <c r="M746" s="4" t="s">
        <v>1008</v>
      </c>
      <c r="N746" s="37" t="s">
        <v>993</v>
      </c>
      <c r="O746" s="4" t="s">
        <v>548</v>
      </c>
      <c r="P746" s="6" t="s">
        <v>994</v>
      </c>
      <c r="Q746" s="37" t="s">
        <v>995</v>
      </c>
      <c r="R746" s="88" t="s">
        <v>996</v>
      </c>
      <c r="S746" s="6" t="s">
        <v>997</v>
      </c>
      <c r="T746" s="88" t="s">
        <v>552</v>
      </c>
      <c r="U746" s="6"/>
      <c r="V746" s="88" t="s">
        <v>553</v>
      </c>
      <c r="W746" s="6" t="s">
        <v>554</v>
      </c>
      <c r="X746" s="6" t="s">
        <v>555</v>
      </c>
      <c r="Y746" s="6" t="s">
        <v>556</v>
      </c>
      <c r="Z746" s="4" t="s">
        <v>604</v>
      </c>
      <c r="AA746" s="37" t="s">
        <v>557</v>
      </c>
      <c r="AB746" s="13">
        <v>41.310899999999997</v>
      </c>
      <c r="AC746" s="13">
        <v>-8.1713000000000005</v>
      </c>
      <c r="AD746" s="8">
        <v>41.5191667</v>
      </c>
      <c r="AE746" s="8">
        <v>-7.7130555999999997</v>
      </c>
      <c r="AG746" s="2" t="s">
        <v>1573</v>
      </c>
      <c r="AH746" s="2" t="s">
        <v>666</v>
      </c>
      <c r="AI746" s="113">
        <v>940</v>
      </c>
      <c r="AJ746" s="2" t="s">
        <v>558</v>
      </c>
      <c r="AM746" s="2" t="s">
        <v>1574</v>
      </c>
      <c r="AN746" s="10">
        <v>35</v>
      </c>
      <c r="AO746" s="10">
        <v>462</v>
      </c>
      <c r="AP746" s="4">
        <v>6</v>
      </c>
      <c r="AQ746" s="4" t="s">
        <v>652</v>
      </c>
      <c r="AR746" s="12">
        <v>49.510512897138945</v>
      </c>
      <c r="AS746" s="13">
        <v>1.4E-2</v>
      </c>
      <c r="AV746" s="4"/>
      <c r="AZ746" s="29">
        <v>13.2</v>
      </c>
      <c r="BA746" s="14"/>
      <c r="BB746" s="1" t="s">
        <v>41</v>
      </c>
      <c r="BC746" s="15">
        <v>-0.13309000000000001</v>
      </c>
      <c r="BD746" s="2"/>
    </row>
    <row r="747" spans="1:275" x14ac:dyDescent="0.25">
      <c r="A747" s="2">
        <v>2530</v>
      </c>
      <c r="B747" s="2" t="s">
        <v>1571</v>
      </c>
      <c r="D747" s="5" t="s">
        <v>1575</v>
      </c>
      <c r="E747" s="15" t="s">
        <v>40</v>
      </c>
      <c r="F747" s="4" t="s">
        <v>1005</v>
      </c>
      <c r="G747" s="4" t="s">
        <v>1006</v>
      </c>
      <c r="H747" s="4" t="s">
        <v>666</v>
      </c>
      <c r="I747" s="4" t="s">
        <v>1007</v>
      </c>
      <c r="J747" s="88" t="s">
        <v>1008</v>
      </c>
      <c r="K747" s="6"/>
      <c r="M747" s="4" t="s">
        <v>1008</v>
      </c>
      <c r="N747" s="37" t="s">
        <v>993</v>
      </c>
      <c r="O747" s="4" t="s">
        <v>548</v>
      </c>
      <c r="P747" s="6" t="s">
        <v>994</v>
      </c>
      <c r="Q747" s="37" t="s">
        <v>995</v>
      </c>
      <c r="R747" s="88" t="s">
        <v>996</v>
      </c>
      <c r="S747" s="6" t="s">
        <v>997</v>
      </c>
      <c r="T747" s="88" t="s">
        <v>552</v>
      </c>
      <c r="U747" s="6"/>
      <c r="V747" s="88" t="s">
        <v>553</v>
      </c>
      <c r="W747" s="6" t="s">
        <v>554</v>
      </c>
      <c r="X747" s="6" t="s">
        <v>555</v>
      </c>
      <c r="Y747" s="6" t="s">
        <v>556</v>
      </c>
      <c r="Z747" s="4" t="s">
        <v>604</v>
      </c>
      <c r="AA747" s="37" t="s">
        <v>557</v>
      </c>
      <c r="AB747" s="13">
        <v>41.313400000000001</v>
      </c>
      <c r="AC747" s="13">
        <v>-8.1715999999999998</v>
      </c>
      <c r="AD747" s="8">
        <v>41.526111100000001</v>
      </c>
      <c r="AE747" s="8">
        <v>-7.7122222000000002</v>
      </c>
      <c r="AG747" s="2" t="s">
        <v>1573</v>
      </c>
      <c r="AH747" s="2" t="s">
        <v>666</v>
      </c>
      <c r="AI747" s="113">
        <v>1020.7</v>
      </c>
      <c r="AJ747" s="2" t="s">
        <v>558</v>
      </c>
      <c r="AM747" s="2" t="s">
        <v>1574</v>
      </c>
      <c r="AN747" s="10">
        <v>35</v>
      </c>
      <c r="AO747" s="10">
        <v>486.5</v>
      </c>
      <c r="AP747" s="4">
        <v>6</v>
      </c>
      <c r="AQ747" s="4" t="s">
        <v>652</v>
      </c>
      <c r="AR747" s="12">
        <v>31.506690025452059</v>
      </c>
      <c r="AS747" s="13">
        <v>2.1999999999999999E-2</v>
      </c>
      <c r="AV747" s="4"/>
      <c r="AZ747" s="29">
        <v>13.9</v>
      </c>
      <c r="BA747" s="14"/>
      <c r="BB747" s="1" t="s">
        <v>41</v>
      </c>
      <c r="BC747" s="15">
        <v>-0.13309000000000001</v>
      </c>
      <c r="BD747" s="2"/>
    </row>
    <row r="748" spans="1:275" x14ac:dyDescent="0.25">
      <c r="A748" s="2">
        <v>2531</v>
      </c>
      <c r="B748" s="2" t="s">
        <v>1571</v>
      </c>
      <c r="D748" s="5" t="s">
        <v>1576</v>
      </c>
      <c r="E748" s="15" t="s">
        <v>40</v>
      </c>
      <c r="F748" s="4" t="s">
        <v>1005</v>
      </c>
      <c r="G748" s="4" t="s">
        <v>1006</v>
      </c>
      <c r="H748" s="4" t="s">
        <v>666</v>
      </c>
      <c r="I748" s="4" t="s">
        <v>1007</v>
      </c>
      <c r="J748" s="88" t="s">
        <v>1008</v>
      </c>
      <c r="K748" s="6"/>
      <c r="M748" s="4" t="s">
        <v>1008</v>
      </c>
      <c r="N748" s="37" t="s">
        <v>993</v>
      </c>
      <c r="O748" s="4" t="s">
        <v>548</v>
      </c>
      <c r="P748" s="6" t="s">
        <v>994</v>
      </c>
      <c r="Q748" s="37" t="s">
        <v>995</v>
      </c>
      <c r="R748" s="88" t="s">
        <v>996</v>
      </c>
      <c r="S748" s="6" t="s">
        <v>997</v>
      </c>
      <c r="T748" s="88" t="s">
        <v>552</v>
      </c>
      <c r="U748" s="6"/>
      <c r="V748" s="88" t="s">
        <v>553</v>
      </c>
      <c r="W748" s="6" t="s">
        <v>554</v>
      </c>
      <c r="X748" s="6" t="s">
        <v>555</v>
      </c>
      <c r="Y748" s="6" t="s">
        <v>556</v>
      </c>
      <c r="Z748" s="4" t="s">
        <v>604</v>
      </c>
      <c r="AA748" s="37" t="s">
        <v>557</v>
      </c>
      <c r="AB748" s="13">
        <v>41.310899999999997</v>
      </c>
      <c r="AC748" s="13">
        <v>-8.1713000000000005</v>
      </c>
      <c r="AD748" s="8">
        <v>41.5191667</v>
      </c>
      <c r="AE748" s="8">
        <v>-7.7130555999999997</v>
      </c>
      <c r="AG748" s="2" t="s">
        <v>1573</v>
      </c>
      <c r="AH748" s="2" t="s">
        <v>666</v>
      </c>
      <c r="AI748" s="113">
        <v>940</v>
      </c>
      <c r="AJ748" s="2" t="s">
        <v>558</v>
      </c>
      <c r="AM748" s="2" t="s">
        <v>1574</v>
      </c>
      <c r="AN748" s="10">
        <v>35</v>
      </c>
      <c r="AO748" s="10">
        <v>462</v>
      </c>
      <c r="AP748" s="4">
        <v>6</v>
      </c>
      <c r="AQ748" s="4" t="s">
        <v>652</v>
      </c>
      <c r="AR748" s="12">
        <v>38.508176697774744</v>
      </c>
      <c r="AS748" s="13">
        <v>1.7999999999999999E-2</v>
      </c>
      <c r="AV748" s="4"/>
      <c r="AZ748" s="29">
        <v>13.2</v>
      </c>
      <c r="BA748" s="14"/>
      <c r="BB748" s="1" t="s">
        <v>41</v>
      </c>
      <c r="BC748" s="15">
        <v>-0.13309000000000001</v>
      </c>
      <c r="BD748" s="2"/>
    </row>
    <row r="749" spans="1:275" x14ac:dyDescent="0.25">
      <c r="A749" s="2">
        <v>2532</v>
      </c>
      <c r="B749" s="2" t="s">
        <v>1571</v>
      </c>
      <c r="D749" s="5" t="s">
        <v>1577</v>
      </c>
      <c r="E749" s="15" t="s">
        <v>40</v>
      </c>
      <c r="F749" s="4" t="s">
        <v>1005</v>
      </c>
      <c r="G749" s="4" t="s">
        <v>1006</v>
      </c>
      <c r="H749" s="4" t="s">
        <v>666</v>
      </c>
      <c r="I749" s="4" t="s">
        <v>1007</v>
      </c>
      <c r="J749" s="88" t="s">
        <v>1008</v>
      </c>
      <c r="K749" s="6"/>
      <c r="M749" s="4" t="s">
        <v>1008</v>
      </c>
      <c r="N749" s="37" t="s">
        <v>993</v>
      </c>
      <c r="O749" s="4" t="s">
        <v>548</v>
      </c>
      <c r="P749" s="6" t="s">
        <v>994</v>
      </c>
      <c r="Q749" s="37" t="s">
        <v>995</v>
      </c>
      <c r="R749" s="88" t="s">
        <v>996</v>
      </c>
      <c r="S749" s="6" t="s">
        <v>997</v>
      </c>
      <c r="T749" s="88" t="s">
        <v>552</v>
      </c>
      <c r="U749" s="6"/>
      <c r="V749" s="88" t="s">
        <v>553</v>
      </c>
      <c r="W749" s="6" t="s">
        <v>554</v>
      </c>
      <c r="X749" s="6" t="s">
        <v>555</v>
      </c>
      <c r="Y749" s="6" t="s">
        <v>556</v>
      </c>
      <c r="Z749" s="4" t="s">
        <v>604</v>
      </c>
      <c r="AA749" s="37" t="s">
        <v>557</v>
      </c>
      <c r="AB749" s="13">
        <v>41.313400000000001</v>
      </c>
      <c r="AC749" s="13">
        <v>-8.1715999999999998</v>
      </c>
      <c r="AD749" s="8">
        <v>41.526111100000001</v>
      </c>
      <c r="AE749" s="8">
        <v>-7.7122222000000002</v>
      </c>
      <c r="AG749" s="2" t="s">
        <v>1573</v>
      </c>
      <c r="AH749" s="2" t="s">
        <v>666</v>
      </c>
      <c r="AI749" s="113">
        <v>1020.7</v>
      </c>
      <c r="AJ749" s="2" t="s">
        <v>558</v>
      </c>
      <c r="AM749" s="2" t="s">
        <v>1574</v>
      </c>
      <c r="AN749" s="10">
        <v>35</v>
      </c>
      <c r="AO749" s="10">
        <v>486.5</v>
      </c>
      <c r="AP749" s="4">
        <v>6</v>
      </c>
      <c r="AQ749" s="4" t="s">
        <v>652</v>
      </c>
      <c r="AR749" s="12">
        <v>43.321698784996578</v>
      </c>
      <c r="AS749" s="13">
        <v>1.6E-2</v>
      </c>
      <c r="AV749" s="4"/>
      <c r="AZ749" s="29">
        <v>13.9</v>
      </c>
      <c r="BA749" s="14"/>
      <c r="BB749" s="1" t="s">
        <v>41</v>
      </c>
      <c r="BC749" s="15">
        <v>-0.13309000000000001</v>
      </c>
      <c r="BD749" s="2"/>
    </row>
    <row r="750" spans="1:275" s="16" customFormat="1" x14ac:dyDescent="0.25">
      <c r="A750" s="2">
        <v>2607</v>
      </c>
      <c r="B750" s="2" t="s">
        <v>1578</v>
      </c>
      <c r="C750" s="4"/>
      <c r="D750" s="5" t="s">
        <v>1579</v>
      </c>
      <c r="E750" s="15" t="s">
        <v>40</v>
      </c>
      <c r="F750" s="4" t="s">
        <v>1005</v>
      </c>
      <c r="G750" s="4" t="s">
        <v>1006</v>
      </c>
      <c r="H750" s="4" t="s">
        <v>666</v>
      </c>
      <c r="I750" s="4" t="s">
        <v>1007</v>
      </c>
      <c r="J750" s="88" t="s">
        <v>1008</v>
      </c>
      <c r="K750" s="6"/>
      <c r="L750" s="4"/>
      <c r="M750" s="4" t="s">
        <v>1008</v>
      </c>
      <c r="N750" s="37" t="s">
        <v>993</v>
      </c>
      <c r="O750" s="4" t="s">
        <v>548</v>
      </c>
      <c r="P750" s="6" t="s">
        <v>994</v>
      </c>
      <c r="Q750" s="37" t="s">
        <v>995</v>
      </c>
      <c r="R750" s="88" t="s">
        <v>996</v>
      </c>
      <c r="S750" s="6" t="s">
        <v>997</v>
      </c>
      <c r="T750" s="88" t="s">
        <v>552</v>
      </c>
      <c r="U750" s="6"/>
      <c r="V750" s="88" t="s">
        <v>553</v>
      </c>
      <c r="W750" s="6" t="s">
        <v>554</v>
      </c>
      <c r="X750" s="6" t="s">
        <v>555</v>
      </c>
      <c r="Y750" s="6" t="s">
        <v>556</v>
      </c>
      <c r="Z750" s="4" t="s">
        <v>1580</v>
      </c>
      <c r="AA750" s="37" t="s">
        <v>1581</v>
      </c>
      <c r="AB750" s="13">
        <v>41.33</v>
      </c>
      <c r="AC750" s="13">
        <v>-8.25</v>
      </c>
      <c r="AD750" s="8">
        <v>41.55</v>
      </c>
      <c r="AE750" s="8">
        <v>-7.5833332999999996</v>
      </c>
      <c r="AF750" s="2" t="s">
        <v>1582</v>
      </c>
      <c r="AG750" s="2" t="s">
        <v>1573</v>
      </c>
      <c r="AH750" s="2" t="s">
        <v>666</v>
      </c>
      <c r="AI750" s="113">
        <v>665</v>
      </c>
      <c r="AJ750" s="2" t="s">
        <v>558</v>
      </c>
      <c r="AK750" s="14"/>
      <c r="AL750" s="29"/>
      <c r="AM750" s="2" t="s">
        <v>1583</v>
      </c>
      <c r="AN750" s="10">
        <v>54</v>
      </c>
      <c r="AO750" s="10">
        <v>572.4</v>
      </c>
      <c r="AP750" s="4">
        <v>6</v>
      </c>
      <c r="AQ750" s="4" t="s">
        <v>1584</v>
      </c>
      <c r="AR750" s="12">
        <v>66.648767361533203</v>
      </c>
      <c r="AS750" s="13">
        <v>1.04E-2</v>
      </c>
      <c r="AT750" s="2">
        <v>21</v>
      </c>
      <c r="AU750" s="4" t="s">
        <v>1585</v>
      </c>
      <c r="AV750" s="4" t="s">
        <v>1586</v>
      </c>
      <c r="AW750" s="14"/>
      <c r="AX750" s="14"/>
      <c r="AY750" s="14"/>
      <c r="AZ750" s="29">
        <v>10.6</v>
      </c>
      <c r="BA750" s="14" t="s">
        <v>1587</v>
      </c>
      <c r="BB750" s="1" t="s">
        <v>41</v>
      </c>
      <c r="BC750" s="15">
        <v>-0.13309000000000001</v>
      </c>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c r="JC750" s="2"/>
      <c r="JD750" s="2"/>
      <c r="JE750" s="2"/>
      <c r="JF750" s="2"/>
      <c r="JG750" s="2"/>
      <c r="JH750" s="2"/>
      <c r="JI750" s="2"/>
      <c r="JJ750" s="2"/>
      <c r="JK750" s="2"/>
      <c r="JL750" s="2"/>
      <c r="JM750" s="2"/>
      <c r="JN750" s="2"/>
      <c r="JO750" s="2"/>
    </row>
    <row r="751" spans="1:275" s="16" customFormat="1" x14ac:dyDescent="0.25">
      <c r="A751" s="2">
        <v>2608</v>
      </c>
      <c r="B751" s="2" t="s">
        <v>1578</v>
      </c>
      <c r="C751" s="4"/>
      <c r="D751" s="5" t="s">
        <v>1588</v>
      </c>
      <c r="E751" s="15" t="s">
        <v>40</v>
      </c>
      <c r="F751" s="4" t="s">
        <v>1005</v>
      </c>
      <c r="G751" s="4" t="s">
        <v>1006</v>
      </c>
      <c r="H751" s="4" t="s">
        <v>666</v>
      </c>
      <c r="I751" s="4" t="s">
        <v>1007</v>
      </c>
      <c r="J751" s="88" t="s">
        <v>1008</v>
      </c>
      <c r="K751" s="6"/>
      <c r="L751" s="4"/>
      <c r="M751" s="4" t="s">
        <v>1008</v>
      </c>
      <c r="N751" s="37" t="s">
        <v>993</v>
      </c>
      <c r="O751" s="4" t="s">
        <v>548</v>
      </c>
      <c r="P751" s="6" t="s">
        <v>994</v>
      </c>
      <c r="Q751" s="37" t="s">
        <v>995</v>
      </c>
      <c r="R751" s="88" t="s">
        <v>996</v>
      </c>
      <c r="S751" s="6" t="s">
        <v>997</v>
      </c>
      <c r="T751" s="88" t="s">
        <v>552</v>
      </c>
      <c r="U751" s="6"/>
      <c r="V751" s="88" t="s">
        <v>553</v>
      </c>
      <c r="W751" s="6" t="s">
        <v>554</v>
      </c>
      <c r="X751" s="6" t="s">
        <v>555</v>
      </c>
      <c r="Y751" s="6" t="s">
        <v>556</v>
      </c>
      <c r="Z751" s="4" t="s">
        <v>1580</v>
      </c>
      <c r="AA751" s="37" t="s">
        <v>1581</v>
      </c>
      <c r="AB751" s="13">
        <v>41.33</v>
      </c>
      <c r="AC751" s="13">
        <v>-8.25</v>
      </c>
      <c r="AD751" s="8">
        <v>41.55</v>
      </c>
      <c r="AE751" s="8">
        <v>-7.5833332999999996</v>
      </c>
      <c r="AF751" s="2" t="s">
        <v>1582</v>
      </c>
      <c r="AG751" s="2" t="s">
        <v>1573</v>
      </c>
      <c r="AH751" s="2" t="s">
        <v>666</v>
      </c>
      <c r="AI751" s="113">
        <v>665</v>
      </c>
      <c r="AJ751" s="2" t="s">
        <v>558</v>
      </c>
      <c r="AK751" s="14"/>
      <c r="AL751" s="29"/>
      <c r="AM751" s="2" t="s">
        <v>1583</v>
      </c>
      <c r="AN751" s="10">
        <v>54</v>
      </c>
      <c r="AO751" s="10">
        <v>550.79999999999995</v>
      </c>
      <c r="AP751" s="4">
        <v>6</v>
      </c>
      <c r="AQ751" s="4" t="s">
        <v>1584</v>
      </c>
      <c r="AR751" s="12">
        <v>55.898966174189141</v>
      </c>
      <c r="AS751" s="13">
        <v>1.24E-2</v>
      </c>
      <c r="AT751" s="2">
        <v>21</v>
      </c>
      <c r="AU751" s="4" t="s">
        <v>1585</v>
      </c>
      <c r="AV751" s="4" t="s">
        <v>1586</v>
      </c>
      <c r="AW751" s="11"/>
      <c r="AX751" s="11"/>
      <c r="AY751" s="14"/>
      <c r="AZ751" s="105">
        <v>10.199999999999999</v>
      </c>
      <c r="BA751" s="14" t="s">
        <v>1587</v>
      </c>
      <c r="BB751" s="1" t="s">
        <v>41</v>
      </c>
      <c r="BC751" s="15">
        <v>-0.13309000000000001</v>
      </c>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row>
    <row r="752" spans="1:275" x14ac:dyDescent="0.25">
      <c r="A752" s="2">
        <v>2609</v>
      </c>
      <c r="B752" s="2" t="s">
        <v>1589</v>
      </c>
      <c r="C752" s="4" t="s">
        <v>721</v>
      </c>
      <c r="D752" s="5" t="s">
        <v>1590</v>
      </c>
      <c r="E752" s="15" t="s">
        <v>40</v>
      </c>
      <c r="F752" s="4" t="s">
        <v>1005</v>
      </c>
      <c r="G752" s="4" t="s">
        <v>1006</v>
      </c>
      <c r="H752" s="4" t="s">
        <v>666</v>
      </c>
      <c r="I752" s="4" t="s">
        <v>1007</v>
      </c>
      <c r="J752" s="88" t="s">
        <v>1008</v>
      </c>
      <c r="K752" s="6"/>
      <c r="M752" s="4" t="s">
        <v>1008</v>
      </c>
      <c r="N752" s="37" t="s">
        <v>993</v>
      </c>
      <c r="O752" s="4" t="s">
        <v>548</v>
      </c>
      <c r="P752" s="6" t="s">
        <v>994</v>
      </c>
      <c r="Q752" s="37" t="s">
        <v>995</v>
      </c>
      <c r="R752" s="88" t="s">
        <v>996</v>
      </c>
      <c r="S752" s="6" t="s">
        <v>997</v>
      </c>
      <c r="T752" s="88" t="s">
        <v>552</v>
      </c>
      <c r="U752" s="6"/>
      <c r="V752" s="88" t="s">
        <v>553</v>
      </c>
      <c r="W752" s="6" t="s">
        <v>554</v>
      </c>
      <c r="X752" s="6" t="s">
        <v>555</v>
      </c>
      <c r="Y752" s="6" t="s">
        <v>556</v>
      </c>
      <c r="Z752" s="4" t="s">
        <v>604</v>
      </c>
      <c r="AA752" s="37" t="s">
        <v>910</v>
      </c>
      <c r="AB752" s="13">
        <v>41.33</v>
      </c>
      <c r="AC752" s="13">
        <v>-8.25</v>
      </c>
      <c r="AD752" s="8">
        <v>41.55</v>
      </c>
      <c r="AE752" s="8">
        <v>-7.5833332999999996</v>
      </c>
      <c r="AF752" s="2" t="s">
        <v>1591</v>
      </c>
      <c r="AG752" s="2" t="s">
        <v>1010</v>
      </c>
      <c r="AH752" s="2" t="s">
        <v>666</v>
      </c>
      <c r="AI752" s="113">
        <v>665</v>
      </c>
      <c r="AJ752" s="2" t="s">
        <v>558</v>
      </c>
      <c r="AK752" s="14">
        <v>1</v>
      </c>
      <c r="AL752" s="29">
        <v>1</v>
      </c>
      <c r="AM752" s="2" t="s">
        <v>1583</v>
      </c>
      <c r="AN752" s="10">
        <v>54</v>
      </c>
      <c r="AO752" s="10">
        <v>594</v>
      </c>
      <c r="AP752" s="4">
        <v>7</v>
      </c>
      <c r="AQ752" s="4" t="s">
        <v>652</v>
      </c>
      <c r="AR752" s="12">
        <v>64.780110332705164</v>
      </c>
      <c r="AS752" s="13">
        <v>1.0699999999999999E-2</v>
      </c>
      <c r="AT752" s="4">
        <v>4</v>
      </c>
      <c r="AU752" s="4" t="s">
        <v>648</v>
      </c>
      <c r="AV752" s="4"/>
      <c r="AZ752" s="29">
        <v>11</v>
      </c>
      <c r="BA752" s="14" t="s">
        <v>563</v>
      </c>
      <c r="BB752" s="1" t="s">
        <v>41</v>
      </c>
      <c r="BC752" s="15">
        <v>-0.13309000000000001</v>
      </c>
      <c r="BD752" s="2"/>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6"/>
      <c r="CW752" s="16"/>
      <c r="CX752" s="16"/>
      <c r="CY752" s="16"/>
      <c r="CZ752" s="16"/>
      <c r="DA752" s="16"/>
      <c r="DB752" s="16"/>
      <c r="DC752" s="16"/>
      <c r="DD752" s="16"/>
      <c r="DE752" s="16"/>
      <c r="DF752" s="16"/>
      <c r="DG752" s="16"/>
      <c r="DH752" s="16"/>
      <c r="DI752" s="16"/>
      <c r="DJ752" s="16"/>
      <c r="DK752" s="16"/>
      <c r="DL752" s="16"/>
      <c r="DM752" s="16"/>
      <c r="DN752" s="16"/>
      <c r="DO752" s="16"/>
      <c r="DP752" s="16"/>
      <c r="DQ752" s="16"/>
      <c r="DR752" s="16"/>
      <c r="DS752" s="16"/>
      <c r="DT752" s="16"/>
      <c r="DU752" s="16"/>
      <c r="DV752" s="16"/>
      <c r="DW752" s="16"/>
      <c r="DX752" s="16"/>
      <c r="DY752" s="16"/>
      <c r="DZ752" s="16"/>
      <c r="EA752" s="16"/>
      <c r="EB752" s="16"/>
      <c r="EC752" s="16"/>
      <c r="ED752" s="16"/>
      <c r="EE752" s="16"/>
      <c r="EF752" s="16"/>
      <c r="EG752" s="16"/>
      <c r="EH752" s="16"/>
      <c r="EI752" s="16"/>
      <c r="EJ752" s="16"/>
      <c r="EK752" s="16"/>
      <c r="EL752" s="16"/>
      <c r="EM752" s="16"/>
      <c r="EN752" s="16"/>
      <c r="EO752" s="16"/>
      <c r="EP752" s="16"/>
      <c r="EQ752" s="16"/>
      <c r="ER752" s="16"/>
      <c r="ES752" s="16"/>
      <c r="ET752" s="16"/>
      <c r="EU752" s="16"/>
      <c r="EV752" s="16"/>
      <c r="EW752" s="16"/>
      <c r="EX752" s="16"/>
      <c r="EY752" s="16"/>
      <c r="EZ752" s="16"/>
      <c r="FA752" s="16"/>
      <c r="FB752" s="16"/>
      <c r="FC752" s="16"/>
      <c r="FD752" s="16"/>
      <c r="FE752" s="16"/>
      <c r="FF752" s="16"/>
      <c r="FG752" s="16"/>
      <c r="FH752" s="16"/>
      <c r="FI752" s="16"/>
      <c r="FJ752" s="16"/>
      <c r="FK752" s="16"/>
      <c r="FL752" s="16"/>
      <c r="FM752" s="16"/>
      <c r="FN752" s="16"/>
      <c r="FO752" s="16"/>
      <c r="FP752" s="16"/>
      <c r="FQ752" s="16"/>
      <c r="FR752" s="16"/>
      <c r="FS752" s="16"/>
      <c r="FT752" s="16"/>
      <c r="FU752" s="16"/>
      <c r="FV752" s="16"/>
      <c r="FW752" s="16"/>
      <c r="FX752" s="16"/>
      <c r="FY752" s="16"/>
      <c r="FZ752" s="16"/>
      <c r="GA752" s="16"/>
      <c r="GB752" s="16"/>
      <c r="GC752" s="16"/>
      <c r="GD752" s="16"/>
      <c r="GE752" s="16"/>
      <c r="GF752" s="16"/>
      <c r="GG752" s="16"/>
      <c r="GH752" s="16"/>
      <c r="GI752" s="16"/>
      <c r="GJ752" s="16"/>
      <c r="GK752" s="16"/>
      <c r="GL752" s="16"/>
      <c r="GM752" s="16"/>
      <c r="GN752" s="16"/>
      <c r="GO752" s="16"/>
      <c r="GP752" s="16"/>
      <c r="GQ752" s="16"/>
      <c r="GR752" s="16"/>
      <c r="GS752" s="16"/>
      <c r="GT752" s="16"/>
      <c r="GU752" s="16"/>
      <c r="GV752" s="16"/>
      <c r="GW752" s="16"/>
      <c r="GX752" s="16"/>
      <c r="GY752" s="16"/>
      <c r="GZ752" s="16"/>
      <c r="HA752" s="16"/>
      <c r="HB752" s="16"/>
      <c r="HC752" s="16"/>
      <c r="HD752" s="16"/>
      <c r="HE752" s="16"/>
      <c r="HF752" s="16"/>
      <c r="HG752" s="16"/>
      <c r="HH752" s="16"/>
      <c r="HI752" s="16"/>
      <c r="HJ752" s="16"/>
      <c r="HK752" s="16"/>
      <c r="HL752" s="16"/>
      <c r="HM752" s="16"/>
      <c r="HN752" s="16"/>
      <c r="HO752" s="16"/>
      <c r="HP752" s="16"/>
      <c r="HQ752" s="16"/>
      <c r="HR752" s="16"/>
      <c r="HS752" s="16"/>
      <c r="HT752" s="16"/>
      <c r="HU752" s="16"/>
      <c r="HV752" s="16"/>
      <c r="HW752" s="16"/>
      <c r="HX752" s="16"/>
      <c r="HY752" s="16"/>
      <c r="HZ752" s="16"/>
      <c r="IA752" s="16"/>
      <c r="IB752" s="16"/>
      <c r="IC752" s="16"/>
      <c r="ID752" s="16"/>
      <c r="IE752" s="16"/>
      <c r="IF752" s="16"/>
      <c r="IG752" s="16"/>
      <c r="IH752" s="16"/>
      <c r="II752" s="16"/>
      <c r="IJ752" s="16"/>
      <c r="IK752" s="16"/>
      <c r="IL752" s="16"/>
      <c r="IM752" s="16"/>
      <c r="IN752" s="16"/>
      <c r="IO752" s="16"/>
      <c r="IP752" s="16"/>
      <c r="IQ752" s="16"/>
      <c r="IR752" s="16"/>
      <c r="IS752" s="16"/>
      <c r="IT752" s="16"/>
      <c r="IU752" s="16"/>
      <c r="IV752" s="16"/>
      <c r="IW752" s="16"/>
      <c r="IX752" s="16"/>
      <c r="IY752" s="16"/>
      <c r="IZ752" s="16"/>
      <c r="JA752" s="16"/>
      <c r="JB752" s="16"/>
      <c r="JC752" s="16"/>
      <c r="JD752" s="16"/>
      <c r="JE752" s="16"/>
      <c r="JF752" s="16"/>
      <c r="JG752" s="16"/>
      <c r="JH752" s="16"/>
      <c r="JI752" s="16"/>
      <c r="JJ752" s="16"/>
      <c r="JK752" s="16"/>
      <c r="JL752" s="16"/>
      <c r="JM752" s="16"/>
      <c r="JN752" s="16"/>
      <c r="JO752" s="16"/>
    </row>
    <row r="753" spans="1:275" s="16" customFormat="1" x14ac:dyDescent="0.25">
      <c r="A753" s="2">
        <v>2610</v>
      </c>
      <c r="B753" s="2" t="s">
        <v>1589</v>
      </c>
      <c r="C753" s="4" t="s">
        <v>721</v>
      </c>
      <c r="D753" s="5" t="s">
        <v>1592</v>
      </c>
      <c r="E753" s="15" t="s">
        <v>40</v>
      </c>
      <c r="F753" s="4" t="s">
        <v>1005</v>
      </c>
      <c r="G753" s="4" t="s">
        <v>1006</v>
      </c>
      <c r="H753" s="4" t="s">
        <v>666</v>
      </c>
      <c r="I753" s="4" t="s">
        <v>1007</v>
      </c>
      <c r="J753" s="88" t="s">
        <v>1008</v>
      </c>
      <c r="K753" s="6"/>
      <c r="L753" s="4"/>
      <c r="M753" s="4" t="s">
        <v>1008</v>
      </c>
      <c r="N753" s="37" t="s">
        <v>993</v>
      </c>
      <c r="O753" s="4" t="s">
        <v>548</v>
      </c>
      <c r="P753" s="6" t="s">
        <v>994</v>
      </c>
      <c r="Q753" s="37" t="s">
        <v>995</v>
      </c>
      <c r="R753" s="88" t="s">
        <v>996</v>
      </c>
      <c r="S753" s="6" t="s">
        <v>997</v>
      </c>
      <c r="T753" s="88" t="s">
        <v>552</v>
      </c>
      <c r="U753" s="6"/>
      <c r="V753" s="88" t="s">
        <v>553</v>
      </c>
      <c r="W753" s="6" t="s">
        <v>554</v>
      </c>
      <c r="X753" s="6" t="s">
        <v>555</v>
      </c>
      <c r="Y753" s="6" t="s">
        <v>556</v>
      </c>
      <c r="Z753" s="4" t="s">
        <v>604</v>
      </c>
      <c r="AA753" s="37" t="s">
        <v>910</v>
      </c>
      <c r="AB753" s="13">
        <v>41.33</v>
      </c>
      <c r="AC753" s="13">
        <v>-8.25</v>
      </c>
      <c r="AD753" s="8">
        <v>41.55</v>
      </c>
      <c r="AE753" s="8">
        <v>-7.5833332999999996</v>
      </c>
      <c r="AF753" s="2" t="s">
        <v>1591</v>
      </c>
      <c r="AG753" s="2" t="s">
        <v>1010</v>
      </c>
      <c r="AH753" s="2" t="s">
        <v>666</v>
      </c>
      <c r="AI753" s="113">
        <v>665</v>
      </c>
      <c r="AJ753" s="2" t="s">
        <v>558</v>
      </c>
      <c r="AK753" s="14" t="s">
        <v>981</v>
      </c>
      <c r="AL753" s="29"/>
      <c r="AM753" s="2" t="s">
        <v>1583</v>
      </c>
      <c r="AN753" s="10">
        <v>54</v>
      </c>
      <c r="AO753" s="10">
        <v>669.6</v>
      </c>
      <c r="AP753" s="4">
        <v>7</v>
      </c>
      <c r="AQ753" s="4" t="s">
        <v>652</v>
      </c>
      <c r="AR753" s="12">
        <v>105.0223000848402</v>
      </c>
      <c r="AS753" s="13">
        <v>6.6E-3</v>
      </c>
      <c r="AT753" s="4">
        <v>4</v>
      </c>
      <c r="AU753" s="4" t="s">
        <v>648</v>
      </c>
      <c r="AV753" s="4"/>
      <c r="AW753" s="14"/>
      <c r="AX753" s="14"/>
      <c r="AY753" s="14"/>
      <c r="AZ753" s="29">
        <v>12.4</v>
      </c>
      <c r="BA753" s="14" t="s">
        <v>563</v>
      </c>
      <c r="BB753" s="1" t="s">
        <v>41</v>
      </c>
      <c r="BC753" s="15">
        <v>-0.13309000000000001</v>
      </c>
    </row>
    <row r="754" spans="1:275" x14ac:dyDescent="0.25">
      <c r="A754" s="2">
        <v>2611</v>
      </c>
      <c r="B754" s="2" t="s">
        <v>1589</v>
      </c>
      <c r="C754" s="4" t="s">
        <v>721</v>
      </c>
      <c r="D754" s="5" t="s">
        <v>1593</v>
      </c>
      <c r="E754" s="15" t="s">
        <v>40</v>
      </c>
      <c r="F754" s="4" t="s">
        <v>1005</v>
      </c>
      <c r="G754" s="4" t="s">
        <v>1006</v>
      </c>
      <c r="H754" s="4" t="s">
        <v>666</v>
      </c>
      <c r="I754" s="4" t="s">
        <v>1007</v>
      </c>
      <c r="J754" s="88" t="s">
        <v>1008</v>
      </c>
      <c r="K754" s="6"/>
      <c r="M754" s="4" t="s">
        <v>1008</v>
      </c>
      <c r="N754" s="37" t="s">
        <v>993</v>
      </c>
      <c r="O754" s="4" t="s">
        <v>548</v>
      </c>
      <c r="P754" s="6" t="s">
        <v>994</v>
      </c>
      <c r="Q754" s="37" t="s">
        <v>995</v>
      </c>
      <c r="R754" s="88" t="s">
        <v>996</v>
      </c>
      <c r="S754" s="6" t="s">
        <v>997</v>
      </c>
      <c r="T754" s="88" t="s">
        <v>552</v>
      </c>
      <c r="U754" s="6"/>
      <c r="V754" s="88" t="s">
        <v>553</v>
      </c>
      <c r="W754" s="6" t="s">
        <v>554</v>
      </c>
      <c r="X754" s="6" t="s">
        <v>555</v>
      </c>
      <c r="Y754" s="6" t="s">
        <v>556</v>
      </c>
      <c r="Z754" s="4" t="s">
        <v>604</v>
      </c>
      <c r="AA754" s="37" t="s">
        <v>910</v>
      </c>
      <c r="AB754" s="13">
        <v>41.33</v>
      </c>
      <c r="AC754" s="13">
        <v>-8.25</v>
      </c>
      <c r="AD754" s="8">
        <v>41.55</v>
      </c>
      <c r="AE754" s="8">
        <v>-7.5833332999999996</v>
      </c>
      <c r="AF754" s="2" t="s">
        <v>1591</v>
      </c>
      <c r="AG754" s="2" t="s">
        <v>1010</v>
      </c>
      <c r="AH754" s="2" t="s">
        <v>666</v>
      </c>
      <c r="AI754" s="113">
        <v>665</v>
      </c>
      <c r="AJ754" s="2" t="s">
        <v>558</v>
      </c>
      <c r="AK754" s="14" t="s">
        <v>981</v>
      </c>
      <c r="AM754" s="2" t="s">
        <v>1583</v>
      </c>
      <c r="AN754" s="10">
        <v>54</v>
      </c>
      <c r="AO754" s="10">
        <v>669.6</v>
      </c>
      <c r="AP754" s="4">
        <v>7</v>
      </c>
      <c r="AQ754" s="4" t="s">
        <v>652</v>
      </c>
      <c r="AR754" s="12">
        <v>75.342084843472321</v>
      </c>
      <c r="AS754" s="13">
        <v>9.1999999999999998E-3</v>
      </c>
      <c r="AT754" s="4">
        <v>4</v>
      </c>
      <c r="AU754" s="4" t="s">
        <v>648</v>
      </c>
      <c r="AV754" s="4"/>
      <c r="AZ754" s="29">
        <v>12.4</v>
      </c>
      <c r="BA754" s="14" t="s">
        <v>563</v>
      </c>
      <c r="BB754" s="1" t="s">
        <v>41</v>
      </c>
      <c r="BC754" s="15">
        <v>-0.13309000000000001</v>
      </c>
      <c r="BD754" s="2"/>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6"/>
      <c r="CW754" s="16"/>
      <c r="CX754" s="16"/>
      <c r="CY754" s="16"/>
      <c r="CZ754" s="16"/>
      <c r="DA754" s="16"/>
      <c r="DB754" s="16"/>
      <c r="DC754" s="16"/>
      <c r="DD754" s="16"/>
      <c r="DE754" s="16"/>
      <c r="DF754" s="16"/>
      <c r="DG754" s="16"/>
      <c r="DH754" s="16"/>
      <c r="DI754" s="16"/>
      <c r="DJ754" s="16"/>
      <c r="DK754" s="16"/>
      <c r="DL754" s="16"/>
      <c r="DM754" s="16"/>
      <c r="DN754" s="16"/>
      <c r="DO754" s="16"/>
      <c r="DP754" s="16"/>
      <c r="DQ754" s="16"/>
      <c r="DR754" s="16"/>
      <c r="DS754" s="16"/>
      <c r="DT754" s="16"/>
      <c r="DU754" s="16"/>
      <c r="DV754" s="16"/>
      <c r="DW754" s="16"/>
      <c r="DX754" s="16"/>
      <c r="DY754" s="16"/>
      <c r="DZ754" s="16"/>
      <c r="EA754" s="16"/>
      <c r="EB754" s="16"/>
      <c r="EC754" s="16"/>
      <c r="ED754" s="16"/>
      <c r="EE754" s="16"/>
      <c r="EF754" s="16"/>
      <c r="EG754" s="16"/>
      <c r="EH754" s="16"/>
      <c r="EI754" s="16"/>
      <c r="EJ754" s="16"/>
      <c r="EK754" s="16"/>
      <c r="EL754" s="16"/>
      <c r="EM754" s="16"/>
      <c r="EN754" s="16"/>
      <c r="EO754" s="16"/>
      <c r="EP754" s="16"/>
      <c r="EQ754" s="16"/>
      <c r="ER754" s="16"/>
      <c r="ES754" s="16"/>
      <c r="ET754" s="16"/>
      <c r="EU754" s="16"/>
      <c r="EV754" s="16"/>
      <c r="EW754" s="16"/>
      <c r="EX754" s="16"/>
      <c r="EY754" s="16"/>
      <c r="EZ754" s="16"/>
      <c r="FA754" s="16"/>
      <c r="FB754" s="16"/>
      <c r="FC754" s="16"/>
      <c r="FD754" s="16"/>
      <c r="FE754" s="16"/>
      <c r="FF754" s="16"/>
      <c r="FG754" s="16"/>
      <c r="FH754" s="16"/>
      <c r="FI754" s="16"/>
      <c r="FJ754" s="16"/>
      <c r="FK754" s="16"/>
      <c r="FL754" s="16"/>
      <c r="FM754" s="16"/>
      <c r="FN754" s="16"/>
      <c r="FO754" s="16"/>
      <c r="FP754" s="16"/>
      <c r="FQ754" s="16"/>
      <c r="FR754" s="16"/>
      <c r="FS754" s="16"/>
      <c r="FT754" s="16"/>
      <c r="FU754" s="16"/>
      <c r="FV754" s="16"/>
      <c r="FW754" s="16"/>
      <c r="FX754" s="16"/>
      <c r="FY754" s="16"/>
      <c r="FZ754" s="16"/>
      <c r="GA754" s="16"/>
      <c r="GB754" s="16"/>
      <c r="GC754" s="16"/>
      <c r="GD754" s="16"/>
      <c r="GE754" s="16"/>
      <c r="GF754" s="16"/>
      <c r="GG754" s="16"/>
      <c r="GH754" s="16"/>
      <c r="GI754" s="16"/>
      <c r="GJ754" s="16"/>
      <c r="GK754" s="16"/>
      <c r="GL754" s="16"/>
      <c r="GM754" s="16"/>
      <c r="GN754" s="16"/>
      <c r="GO754" s="16"/>
      <c r="GP754" s="16"/>
      <c r="GQ754" s="16"/>
      <c r="GR754" s="16"/>
      <c r="GS754" s="16"/>
      <c r="GT754" s="16"/>
      <c r="GU754" s="16"/>
      <c r="GV754" s="16"/>
      <c r="GW754" s="16"/>
      <c r="GX754" s="16"/>
      <c r="GY754" s="16"/>
      <c r="GZ754" s="16"/>
      <c r="HA754" s="16"/>
      <c r="HB754" s="16"/>
      <c r="HC754" s="16"/>
      <c r="HD754" s="16"/>
      <c r="HE754" s="16"/>
      <c r="HF754" s="16"/>
      <c r="HG754" s="16"/>
      <c r="HH754" s="16"/>
      <c r="HI754" s="16"/>
      <c r="HJ754" s="16"/>
      <c r="HK754" s="16"/>
      <c r="HL754" s="16"/>
      <c r="HM754" s="16"/>
      <c r="HN754" s="16"/>
      <c r="HO754" s="16"/>
      <c r="HP754" s="16"/>
      <c r="HQ754" s="16"/>
      <c r="HR754" s="16"/>
      <c r="HS754" s="16"/>
      <c r="HT754" s="16"/>
      <c r="HU754" s="16"/>
      <c r="HV754" s="16"/>
      <c r="HW754" s="16"/>
      <c r="HX754" s="16"/>
      <c r="HY754" s="16"/>
      <c r="HZ754" s="16"/>
      <c r="IA754" s="16"/>
      <c r="IB754" s="16"/>
      <c r="IC754" s="16"/>
      <c r="ID754" s="16"/>
      <c r="IE754" s="16"/>
      <c r="IF754" s="16"/>
      <c r="IG754" s="16"/>
      <c r="IH754" s="16"/>
      <c r="II754" s="16"/>
      <c r="IJ754" s="16"/>
      <c r="IK754" s="16"/>
      <c r="IL754" s="16"/>
      <c r="IM754" s="16"/>
      <c r="IN754" s="16"/>
      <c r="IO754" s="16"/>
      <c r="IP754" s="16"/>
      <c r="IQ754" s="16"/>
      <c r="IR754" s="16"/>
      <c r="IS754" s="16"/>
      <c r="IT754" s="16"/>
      <c r="IU754" s="16"/>
      <c r="IV754" s="16"/>
      <c r="IW754" s="16"/>
      <c r="IX754" s="16"/>
      <c r="IY754" s="16"/>
      <c r="IZ754" s="16"/>
      <c r="JA754" s="16"/>
      <c r="JB754" s="16"/>
      <c r="JC754" s="16"/>
      <c r="JD754" s="16"/>
      <c r="JE754" s="16"/>
      <c r="JF754" s="16"/>
      <c r="JG754" s="16"/>
      <c r="JH754" s="16"/>
      <c r="JI754" s="16"/>
      <c r="JJ754" s="16"/>
      <c r="JK754" s="16"/>
      <c r="JL754" s="16"/>
      <c r="JM754" s="16"/>
      <c r="JN754" s="16"/>
      <c r="JO754" s="16"/>
    </row>
    <row r="755" spans="1:275" s="16" customFormat="1" x14ac:dyDescent="0.25">
      <c r="A755" s="2">
        <v>2612</v>
      </c>
      <c r="B755" s="2" t="s">
        <v>1594</v>
      </c>
      <c r="C755" s="4"/>
      <c r="D755" s="5" t="s">
        <v>1595</v>
      </c>
      <c r="E755" s="15" t="s">
        <v>40</v>
      </c>
      <c r="F755" s="4" t="s">
        <v>1005</v>
      </c>
      <c r="G755" s="4" t="s">
        <v>1006</v>
      </c>
      <c r="H755" s="4" t="s">
        <v>666</v>
      </c>
      <c r="I755" s="4" t="s">
        <v>1007</v>
      </c>
      <c r="J755" s="88" t="s">
        <v>1008</v>
      </c>
      <c r="K755" s="6"/>
      <c r="L755" s="4"/>
      <c r="M755" s="4" t="s">
        <v>1008</v>
      </c>
      <c r="N755" s="37" t="s">
        <v>993</v>
      </c>
      <c r="O755" s="4" t="s">
        <v>548</v>
      </c>
      <c r="P755" s="6" t="s">
        <v>994</v>
      </c>
      <c r="Q755" s="37" t="s">
        <v>995</v>
      </c>
      <c r="R755" s="88" t="s">
        <v>996</v>
      </c>
      <c r="S755" s="6" t="s">
        <v>997</v>
      </c>
      <c r="T755" s="88" t="s">
        <v>552</v>
      </c>
      <c r="U755" s="6"/>
      <c r="V755" s="88" t="s">
        <v>553</v>
      </c>
      <c r="W755" s="6" t="s">
        <v>554</v>
      </c>
      <c r="X755" s="6" t="s">
        <v>555</v>
      </c>
      <c r="Y755" s="6" t="s">
        <v>556</v>
      </c>
      <c r="Z755" s="4" t="s">
        <v>604</v>
      </c>
      <c r="AA755" s="37" t="s">
        <v>910</v>
      </c>
      <c r="AB755" s="13">
        <v>41.33</v>
      </c>
      <c r="AC755" s="13">
        <v>-8.25</v>
      </c>
      <c r="AD755" s="8">
        <v>41.55</v>
      </c>
      <c r="AE755" s="8">
        <v>-7.5833332999999996</v>
      </c>
      <c r="AF755" s="2" t="s">
        <v>1591</v>
      </c>
      <c r="AG755" s="2" t="s">
        <v>1010</v>
      </c>
      <c r="AH755" s="2" t="s">
        <v>666</v>
      </c>
      <c r="AI755" s="113">
        <v>665</v>
      </c>
      <c r="AJ755" s="2" t="s">
        <v>558</v>
      </c>
      <c r="AK755" s="14" t="s">
        <v>981</v>
      </c>
      <c r="AL755" s="29"/>
      <c r="AM755" s="2" t="s">
        <v>608</v>
      </c>
      <c r="AN755" s="10">
        <v>56</v>
      </c>
      <c r="AO755" s="10">
        <v>470.40000000000003</v>
      </c>
      <c r="AP755" s="4">
        <v>6</v>
      </c>
      <c r="AQ755" s="4" t="s">
        <v>652</v>
      </c>
      <c r="AR755" s="12">
        <v>15.403270679109896</v>
      </c>
      <c r="AS755" s="13">
        <v>4.4999999999999998E-2</v>
      </c>
      <c r="AT755" s="4">
        <v>3</v>
      </c>
      <c r="AU755" s="4" t="s">
        <v>648</v>
      </c>
      <c r="AV755" s="4"/>
      <c r="AW755" s="14">
        <v>5.8</v>
      </c>
      <c r="AX755" s="14">
        <v>11.1</v>
      </c>
      <c r="AY755" s="14"/>
      <c r="AZ755" s="29">
        <v>8.4</v>
      </c>
      <c r="BA755" s="14" t="s">
        <v>563</v>
      </c>
      <c r="BB755" s="1" t="s">
        <v>41</v>
      </c>
      <c r="BC755" s="15">
        <v>-0.13309000000000001</v>
      </c>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c r="JC755" s="2"/>
      <c r="JD755" s="2"/>
      <c r="JE755" s="2"/>
      <c r="JF755" s="2"/>
      <c r="JG755" s="2"/>
      <c r="JH755" s="2"/>
      <c r="JI755" s="2"/>
      <c r="JJ755" s="2"/>
      <c r="JK755" s="2"/>
      <c r="JL755" s="2"/>
      <c r="JM755" s="2"/>
      <c r="JN755" s="2"/>
      <c r="JO755" s="2"/>
    </row>
    <row r="756" spans="1:275" s="16" customFormat="1" ht="12" customHeight="1" x14ac:dyDescent="0.25">
      <c r="A756" s="2">
        <v>2619</v>
      </c>
      <c r="B756" s="2" t="s">
        <v>1596</v>
      </c>
      <c r="C756" s="4" t="s">
        <v>594</v>
      </c>
      <c r="D756" s="5" t="s">
        <v>1597</v>
      </c>
      <c r="E756" s="15" t="s">
        <v>40</v>
      </c>
      <c r="F756" s="4" t="s">
        <v>1005</v>
      </c>
      <c r="G756" s="4" t="s">
        <v>1006</v>
      </c>
      <c r="H756" s="4" t="s">
        <v>666</v>
      </c>
      <c r="I756" s="4" t="s">
        <v>1007</v>
      </c>
      <c r="J756" s="88" t="s">
        <v>1008</v>
      </c>
      <c r="K756" s="6"/>
      <c r="L756" s="4"/>
      <c r="M756" s="4" t="s">
        <v>1008</v>
      </c>
      <c r="N756" s="37" t="s">
        <v>993</v>
      </c>
      <c r="O756" s="4" t="s">
        <v>548</v>
      </c>
      <c r="P756" s="6" t="s">
        <v>994</v>
      </c>
      <c r="Q756" s="37" t="s">
        <v>995</v>
      </c>
      <c r="R756" s="88" t="s">
        <v>996</v>
      </c>
      <c r="S756" s="6" t="s">
        <v>997</v>
      </c>
      <c r="T756" s="88" t="s">
        <v>552</v>
      </c>
      <c r="U756" s="6"/>
      <c r="V756" s="88" t="s">
        <v>553</v>
      </c>
      <c r="W756" s="6" t="s">
        <v>554</v>
      </c>
      <c r="X756" s="6" t="s">
        <v>555</v>
      </c>
      <c r="Y756" s="6" t="s">
        <v>556</v>
      </c>
      <c r="Z756" s="4" t="s">
        <v>604</v>
      </c>
      <c r="AA756" s="37" t="s">
        <v>910</v>
      </c>
      <c r="AB756" s="13">
        <v>53.281500000000001</v>
      </c>
      <c r="AC756" s="13">
        <v>-7.5613999999999999</v>
      </c>
      <c r="AD756" s="8">
        <v>53.470833300000002</v>
      </c>
      <c r="AE756" s="8">
        <v>-6.0666666666666664</v>
      </c>
      <c r="AF756" s="2" t="s">
        <v>683</v>
      </c>
      <c r="AG756" s="2" t="s">
        <v>683</v>
      </c>
      <c r="AH756" s="2" t="s">
        <v>666</v>
      </c>
      <c r="AI756" s="113">
        <v>0</v>
      </c>
      <c r="AJ756" s="2" t="s">
        <v>558</v>
      </c>
      <c r="AK756" s="14"/>
      <c r="AL756" s="29"/>
      <c r="AM756" s="4" t="s">
        <v>608</v>
      </c>
      <c r="AN756" s="10">
        <v>50</v>
      </c>
      <c r="AO756" s="10">
        <v>290</v>
      </c>
      <c r="AP756" s="4">
        <v>5</v>
      </c>
      <c r="AQ756" s="4" t="s">
        <v>609</v>
      </c>
      <c r="AR756" s="12">
        <v>18.145214150783907</v>
      </c>
      <c r="AS756" s="13">
        <v>3.8199999999999998E-2</v>
      </c>
      <c r="AT756" s="4">
        <v>6</v>
      </c>
      <c r="AU756" s="4"/>
      <c r="AV756" s="4"/>
      <c r="AW756" s="14"/>
      <c r="AX756" s="14"/>
      <c r="AY756" s="14"/>
      <c r="AZ756" s="29">
        <v>5.8</v>
      </c>
      <c r="BA756" s="14" t="s">
        <v>563</v>
      </c>
      <c r="BB756" s="1" t="s">
        <v>41</v>
      </c>
      <c r="BC756" s="15">
        <v>-0.13309000000000001</v>
      </c>
    </row>
    <row r="757" spans="1:275" x14ac:dyDescent="0.25">
      <c r="A757" s="2">
        <v>2620</v>
      </c>
      <c r="B757" s="2" t="s">
        <v>1596</v>
      </c>
      <c r="C757" s="4" t="s">
        <v>594</v>
      </c>
      <c r="D757" s="5" t="s">
        <v>1598</v>
      </c>
      <c r="E757" s="15" t="s">
        <v>40</v>
      </c>
      <c r="F757" s="4" t="s">
        <v>1005</v>
      </c>
      <c r="G757" s="4" t="s">
        <v>1006</v>
      </c>
      <c r="H757" s="4" t="s">
        <v>666</v>
      </c>
      <c r="I757" s="4" t="s">
        <v>1007</v>
      </c>
      <c r="J757" s="88" t="s">
        <v>1008</v>
      </c>
      <c r="K757" s="6"/>
      <c r="M757" s="4" t="s">
        <v>1008</v>
      </c>
      <c r="N757" s="37" t="s">
        <v>993</v>
      </c>
      <c r="O757" s="4" t="s">
        <v>548</v>
      </c>
      <c r="P757" s="6" t="s">
        <v>994</v>
      </c>
      <c r="Q757" s="37" t="s">
        <v>995</v>
      </c>
      <c r="R757" s="88" t="s">
        <v>996</v>
      </c>
      <c r="S757" s="6" t="s">
        <v>997</v>
      </c>
      <c r="T757" s="88" t="s">
        <v>552</v>
      </c>
      <c r="U757" s="6"/>
      <c r="V757" s="88" t="s">
        <v>553</v>
      </c>
      <c r="W757" s="6" t="s">
        <v>554</v>
      </c>
      <c r="X757" s="6" t="s">
        <v>555</v>
      </c>
      <c r="Y757" s="6" t="s">
        <v>556</v>
      </c>
      <c r="Z757" s="4" t="s">
        <v>604</v>
      </c>
      <c r="AA757" s="37" t="s">
        <v>910</v>
      </c>
      <c r="AB757" s="13">
        <v>53.281500000000001</v>
      </c>
      <c r="AC757" s="13">
        <v>-7.5613999999999999</v>
      </c>
      <c r="AD757" s="8">
        <v>53.470833300000002</v>
      </c>
      <c r="AE757" s="8">
        <v>-6.0666666666666664</v>
      </c>
      <c r="AF757" s="2" t="s">
        <v>683</v>
      </c>
      <c r="AG757" s="2" t="s">
        <v>683</v>
      </c>
      <c r="AH757" s="2" t="s">
        <v>666</v>
      </c>
      <c r="AI757" s="113">
        <v>0</v>
      </c>
      <c r="AJ757" s="2" t="s">
        <v>558</v>
      </c>
      <c r="AM757" s="4" t="s">
        <v>574</v>
      </c>
      <c r="AN757" s="10">
        <v>50</v>
      </c>
      <c r="AO757" s="10">
        <v>270</v>
      </c>
      <c r="AP757" s="4">
        <v>5</v>
      </c>
      <c r="AQ757" s="4" t="s">
        <v>609</v>
      </c>
      <c r="AR757" s="12">
        <v>16.503504299046316</v>
      </c>
      <c r="AS757" s="13">
        <v>4.2000000000000003E-2</v>
      </c>
      <c r="AT757" s="4">
        <v>6</v>
      </c>
      <c r="AV757" s="4"/>
      <c r="AZ757" s="29">
        <v>5.4</v>
      </c>
      <c r="BA757" s="14" t="s">
        <v>563</v>
      </c>
      <c r="BB757" s="1" t="s">
        <v>41</v>
      </c>
      <c r="BC757" s="15">
        <v>-0.13309000000000001</v>
      </c>
      <c r="BD757" s="2"/>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c r="DI757" s="16"/>
      <c r="DJ757" s="16"/>
      <c r="DK757" s="16"/>
      <c r="DL757" s="16"/>
      <c r="DM757" s="16"/>
      <c r="DN757" s="16"/>
      <c r="DO757" s="16"/>
      <c r="DP757" s="16"/>
      <c r="DQ757" s="16"/>
      <c r="DR757" s="16"/>
      <c r="DS757" s="16"/>
      <c r="DT757" s="16"/>
      <c r="DU757" s="16"/>
      <c r="DV757" s="16"/>
      <c r="DW757" s="16"/>
      <c r="DX757" s="16"/>
      <c r="DY757" s="16"/>
      <c r="DZ757" s="16"/>
      <c r="EA757" s="16"/>
      <c r="EB757" s="16"/>
      <c r="EC757" s="16"/>
      <c r="ED757" s="16"/>
      <c r="EE757" s="16"/>
      <c r="EF757" s="16"/>
      <c r="EG757" s="16"/>
      <c r="EH757" s="16"/>
      <c r="EI757" s="16"/>
      <c r="EJ757" s="16"/>
      <c r="EK757" s="16"/>
      <c r="EL757" s="16"/>
      <c r="EM757" s="16"/>
      <c r="EN757" s="16"/>
      <c r="EO757" s="16"/>
      <c r="EP757" s="16"/>
      <c r="EQ757" s="16"/>
      <c r="ER757" s="16"/>
      <c r="ES757" s="16"/>
      <c r="ET757" s="16"/>
      <c r="EU757" s="16"/>
      <c r="EV757" s="16"/>
      <c r="EW757" s="16"/>
      <c r="EX757" s="16"/>
      <c r="EY757" s="16"/>
      <c r="EZ757" s="16"/>
      <c r="FA757" s="16"/>
      <c r="FB757" s="16"/>
      <c r="FC757" s="16"/>
      <c r="FD757" s="16"/>
      <c r="FE757" s="16"/>
      <c r="FF757" s="16"/>
      <c r="FG757" s="16"/>
      <c r="FH757" s="16"/>
      <c r="FI757" s="16"/>
      <c r="FJ757" s="16"/>
      <c r="FK757" s="16"/>
      <c r="FL757" s="16"/>
      <c r="FM757" s="16"/>
      <c r="FN757" s="16"/>
      <c r="FO757" s="16"/>
      <c r="FP757" s="16"/>
      <c r="FQ757" s="16"/>
      <c r="FR757" s="16"/>
      <c r="FS757" s="16"/>
      <c r="FT757" s="16"/>
      <c r="FU757" s="16"/>
      <c r="FV757" s="16"/>
      <c r="FW757" s="16"/>
      <c r="FX757" s="16"/>
      <c r="FY757" s="16"/>
      <c r="FZ757" s="16"/>
      <c r="GA757" s="16"/>
      <c r="GB757" s="16"/>
      <c r="GC757" s="16"/>
      <c r="GD757" s="16"/>
      <c r="GE757" s="16"/>
      <c r="GF757" s="16"/>
      <c r="GG757" s="16"/>
      <c r="GH757" s="16"/>
      <c r="GI757" s="16"/>
      <c r="GJ757" s="16"/>
      <c r="GK757" s="16"/>
      <c r="GL757" s="16"/>
      <c r="GM757" s="16"/>
      <c r="GN757" s="16"/>
      <c r="GO757" s="16"/>
      <c r="GP757" s="16"/>
      <c r="GQ757" s="16"/>
      <c r="GR757" s="16"/>
      <c r="GS757" s="16"/>
      <c r="GT757" s="16"/>
      <c r="GU757" s="16"/>
      <c r="GV757" s="16"/>
      <c r="GW757" s="16"/>
      <c r="GX757" s="16"/>
      <c r="GY757" s="16"/>
      <c r="GZ757" s="16"/>
      <c r="HA757" s="16"/>
      <c r="HB757" s="16"/>
      <c r="HC757" s="16"/>
      <c r="HD757" s="16"/>
      <c r="HE757" s="16"/>
      <c r="HF757" s="16"/>
      <c r="HG757" s="16"/>
      <c r="HH757" s="16"/>
      <c r="HI757" s="16"/>
      <c r="HJ757" s="16"/>
      <c r="HK757" s="16"/>
      <c r="HL757" s="16"/>
      <c r="HM757" s="16"/>
      <c r="HN757" s="16"/>
      <c r="HO757" s="16"/>
      <c r="HP757" s="16"/>
      <c r="HQ757" s="16"/>
      <c r="HR757" s="16"/>
      <c r="HS757" s="16"/>
      <c r="HT757" s="16"/>
      <c r="HU757" s="16"/>
      <c r="HV757" s="16"/>
      <c r="HW757" s="16"/>
      <c r="HX757" s="16"/>
      <c r="HY757" s="16"/>
      <c r="HZ757" s="16"/>
      <c r="IA757" s="16"/>
      <c r="IB757" s="16"/>
      <c r="IC757" s="16"/>
      <c r="ID757" s="16"/>
      <c r="IE757" s="16"/>
      <c r="IF757" s="16"/>
      <c r="IG757" s="16"/>
      <c r="IH757" s="16"/>
      <c r="II757" s="16"/>
      <c r="IJ757" s="16"/>
      <c r="IK757" s="16"/>
      <c r="IL757" s="16"/>
      <c r="IM757" s="16"/>
      <c r="IN757" s="16"/>
      <c r="IO757" s="16"/>
      <c r="IP757" s="16"/>
      <c r="IQ757" s="16"/>
      <c r="IR757" s="16"/>
      <c r="IS757" s="16"/>
      <c r="IT757" s="16"/>
      <c r="IU757" s="16"/>
      <c r="IV757" s="16"/>
      <c r="IW757" s="16"/>
      <c r="IX757" s="16"/>
      <c r="IY757" s="16"/>
      <c r="IZ757" s="16"/>
      <c r="JA757" s="16"/>
      <c r="JB757" s="16"/>
      <c r="JC757" s="16"/>
      <c r="JD757" s="16"/>
      <c r="JE757" s="16"/>
      <c r="JF757" s="16"/>
      <c r="JG757" s="16"/>
      <c r="JH757" s="16"/>
      <c r="JI757" s="16"/>
      <c r="JJ757" s="16"/>
      <c r="JK757" s="16"/>
      <c r="JL757" s="16"/>
      <c r="JM757" s="16"/>
      <c r="JN757" s="16"/>
      <c r="JO757" s="16"/>
    </row>
    <row r="758" spans="1:275" x14ac:dyDescent="0.25">
      <c r="A758" s="2">
        <v>2621</v>
      </c>
      <c r="B758" s="2" t="s">
        <v>1596</v>
      </c>
      <c r="C758" s="4" t="s">
        <v>594</v>
      </c>
      <c r="D758" s="5" t="s">
        <v>1599</v>
      </c>
      <c r="E758" s="15" t="s">
        <v>40</v>
      </c>
      <c r="F758" s="4" t="s">
        <v>1005</v>
      </c>
      <c r="G758" s="4" t="s">
        <v>1006</v>
      </c>
      <c r="H758" s="4" t="s">
        <v>666</v>
      </c>
      <c r="I758" s="4" t="s">
        <v>1007</v>
      </c>
      <c r="J758" s="88" t="s">
        <v>1008</v>
      </c>
      <c r="K758" s="6"/>
      <c r="M758" s="4" t="s">
        <v>1008</v>
      </c>
      <c r="N758" s="37" t="s">
        <v>993</v>
      </c>
      <c r="O758" s="4" t="s">
        <v>548</v>
      </c>
      <c r="P758" s="6" t="s">
        <v>994</v>
      </c>
      <c r="Q758" s="37" t="s">
        <v>995</v>
      </c>
      <c r="R758" s="88" t="s">
        <v>996</v>
      </c>
      <c r="S758" s="6" t="s">
        <v>997</v>
      </c>
      <c r="T758" s="88" t="s">
        <v>552</v>
      </c>
      <c r="U758" s="6"/>
      <c r="V758" s="88" t="s">
        <v>553</v>
      </c>
      <c r="W758" s="6" t="s">
        <v>554</v>
      </c>
      <c r="X758" s="6" t="s">
        <v>555</v>
      </c>
      <c r="Y758" s="6" t="s">
        <v>556</v>
      </c>
      <c r="Z758" s="4" t="s">
        <v>604</v>
      </c>
      <c r="AA758" s="37" t="s">
        <v>910</v>
      </c>
      <c r="AB758" s="13">
        <v>53.281500000000001</v>
      </c>
      <c r="AC758" s="13">
        <v>-7.5613999999999999</v>
      </c>
      <c r="AD758" s="8">
        <v>53.470833300000002</v>
      </c>
      <c r="AE758" s="8">
        <v>-6.0666666666666664</v>
      </c>
      <c r="AF758" s="2" t="s">
        <v>1600</v>
      </c>
      <c r="AG758" s="2" t="s">
        <v>678</v>
      </c>
      <c r="AH758" s="2" t="s">
        <v>666</v>
      </c>
      <c r="AI758" s="113">
        <v>0</v>
      </c>
      <c r="AJ758" s="2" t="s">
        <v>558</v>
      </c>
      <c r="AM758" s="4" t="s">
        <v>608</v>
      </c>
      <c r="AN758" s="10">
        <v>40</v>
      </c>
      <c r="AO758" s="10">
        <v>196</v>
      </c>
      <c r="AP758" s="4">
        <v>5</v>
      </c>
      <c r="AQ758" s="4" t="s">
        <v>609</v>
      </c>
      <c r="AR758" s="12">
        <v>21.132535992681255</v>
      </c>
      <c r="AS758" s="13">
        <v>3.2800000000000003E-2</v>
      </c>
      <c r="AT758" s="4">
        <v>6</v>
      </c>
      <c r="AV758" s="4"/>
      <c r="AZ758" s="29">
        <v>4.9000000000000004</v>
      </c>
      <c r="BA758" s="14" t="s">
        <v>563</v>
      </c>
      <c r="BB758" s="1" t="s">
        <v>41</v>
      </c>
      <c r="BC758" s="15">
        <v>-0.13309000000000001</v>
      </c>
      <c r="BD758" s="2"/>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6"/>
      <c r="CW758" s="16"/>
      <c r="CX758" s="16"/>
      <c r="CY758" s="16"/>
      <c r="CZ758" s="16"/>
      <c r="DA758" s="16"/>
      <c r="DB758" s="16"/>
      <c r="DC758" s="16"/>
      <c r="DD758" s="16"/>
      <c r="DE758" s="16"/>
      <c r="DF758" s="16"/>
      <c r="DG758" s="16"/>
      <c r="DH758" s="16"/>
      <c r="DI758" s="16"/>
      <c r="DJ758" s="16"/>
      <c r="DK758" s="16"/>
      <c r="DL758" s="16"/>
      <c r="DM758" s="16"/>
      <c r="DN758" s="16"/>
      <c r="DO758" s="16"/>
      <c r="DP758" s="16"/>
      <c r="DQ758" s="16"/>
      <c r="DR758" s="16"/>
      <c r="DS758" s="16"/>
      <c r="DT758" s="16"/>
      <c r="DU758" s="16"/>
      <c r="DV758" s="16"/>
      <c r="DW758" s="16"/>
      <c r="DX758" s="16"/>
      <c r="DY758" s="16"/>
      <c r="DZ758" s="16"/>
      <c r="EA758" s="16"/>
      <c r="EB758" s="16"/>
      <c r="EC758" s="16"/>
      <c r="ED758" s="16"/>
      <c r="EE758" s="16"/>
      <c r="EF758" s="16"/>
      <c r="EG758" s="16"/>
      <c r="EH758" s="16"/>
      <c r="EI758" s="16"/>
      <c r="EJ758" s="16"/>
      <c r="EK758" s="16"/>
      <c r="EL758" s="16"/>
      <c r="EM758" s="16"/>
      <c r="EN758" s="16"/>
      <c r="EO758" s="16"/>
      <c r="EP758" s="16"/>
      <c r="EQ758" s="16"/>
      <c r="ER758" s="16"/>
      <c r="ES758" s="16"/>
      <c r="ET758" s="16"/>
      <c r="EU758" s="16"/>
      <c r="EV758" s="16"/>
      <c r="EW758" s="16"/>
      <c r="EX758" s="16"/>
      <c r="EY758" s="16"/>
      <c r="EZ758" s="16"/>
      <c r="FA758" s="16"/>
      <c r="FB758" s="16"/>
      <c r="FC758" s="16"/>
      <c r="FD758" s="16"/>
      <c r="FE758" s="16"/>
      <c r="FF758" s="16"/>
      <c r="FG758" s="16"/>
      <c r="FH758" s="16"/>
      <c r="FI758" s="16"/>
      <c r="FJ758" s="16"/>
      <c r="FK758" s="16"/>
      <c r="FL758" s="16"/>
      <c r="FM758" s="16"/>
      <c r="FN758" s="16"/>
      <c r="FO758" s="16"/>
      <c r="FP758" s="16"/>
      <c r="FQ758" s="16"/>
      <c r="FR758" s="16"/>
      <c r="FS758" s="16"/>
      <c r="FT758" s="16"/>
      <c r="FU758" s="16"/>
      <c r="FV758" s="16"/>
      <c r="FW758" s="16"/>
      <c r="FX758" s="16"/>
      <c r="FY758" s="16"/>
      <c r="FZ758" s="16"/>
      <c r="GA758" s="16"/>
      <c r="GB758" s="16"/>
      <c r="GC758" s="16"/>
      <c r="GD758" s="16"/>
      <c r="GE758" s="16"/>
      <c r="GF758" s="16"/>
      <c r="GG758" s="16"/>
      <c r="GH758" s="16"/>
      <c r="GI758" s="16"/>
      <c r="GJ758" s="16"/>
      <c r="GK758" s="16"/>
      <c r="GL758" s="16"/>
      <c r="GM758" s="16"/>
      <c r="GN758" s="16"/>
      <c r="GO758" s="16"/>
      <c r="GP758" s="16"/>
      <c r="GQ758" s="16"/>
      <c r="GR758" s="16"/>
      <c r="GS758" s="16"/>
      <c r="GT758" s="16"/>
      <c r="GU758" s="16"/>
      <c r="GV758" s="16"/>
      <c r="GW758" s="16"/>
      <c r="GX758" s="16"/>
      <c r="GY758" s="16"/>
      <c r="GZ758" s="16"/>
      <c r="HA758" s="16"/>
      <c r="HB758" s="16"/>
      <c r="HC758" s="16"/>
      <c r="HD758" s="16"/>
      <c r="HE758" s="16"/>
      <c r="HF758" s="16"/>
      <c r="HG758" s="16"/>
      <c r="HH758" s="16"/>
      <c r="HI758" s="16"/>
      <c r="HJ758" s="16"/>
      <c r="HK758" s="16"/>
      <c r="HL758" s="16"/>
      <c r="HM758" s="16"/>
      <c r="HN758" s="16"/>
      <c r="HO758" s="16"/>
      <c r="HP758" s="16"/>
      <c r="HQ758" s="16"/>
      <c r="HR758" s="16"/>
      <c r="HS758" s="16"/>
      <c r="HT758" s="16"/>
      <c r="HU758" s="16"/>
      <c r="HV758" s="16"/>
      <c r="HW758" s="16"/>
      <c r="HX758" s="16"/>
      <c r="HY758" s="16"/>
      <c r="HZ758" s="16"/>
      <c r="IA758" s="16"/>
      <c r="IB758" s="16"/>
      <c r="IC758" s="16"/>
      <c r="ID758" s="16"/>
      <c r="IE758" s="16"/>
      <c r="IF758" s="16"/>
      <c r="IG758" s="16"/>
      <c r="IH758" s="16"/>
      <c r="II758" s="16"/>
      <c r="IJ758" s="16"/>
      <c r="IK758" s="16"/>
      <c r="IL758" s="16"/>
      <c r="IM758" s="16"/>
      <c r="IN758" s="16"/>
      <c r="IO758" s="16"/>
      <c r="IP758" s="16"/>
      <c r="IQ758" s="16"/>
      <c r="IR758" s="16"/>
      <c r="IS758" s="16"/>
      <c r="IT758" s="16"/>
      <c r="IU758" s="16"/>
      <c r="IV758" s="16"/>
      <c r="IW758" s="16"/>
      <c r="IX758" s="16"/>
      <c r="IY758" s="16"/>
      <c r="IZ758" s="16"/>
      <c r="JA758" s="16"/>
      <c r="JB758" s="16"/>
      <c r="JC758" s="16"/>
      <c r="JD758" s="16"/>
      <c r="JE758" s="16"/>
      <c r="JF758" s="16"/>
      <c r="JG758" s="16"/>
      <c r="JH758" s="16"/>
      <c r="JI758" s="16"/>
      <c r="JJ758" s="16"/>
      <c r="JK758" s="16"/>
      <c r="JL758" s="16"/>
      <c r="JM758" s="16"/>
      <c r="JN758" s="16"/>
      <c r="JO758" s="16"/>
    </row>
    <row r="759" spans="1:275" s="16" customFormat="1" x14ac:dyDescent="0.25">
      <c r="A759" s="2">
        <v>2622</v>
      </c>
      <c r="B759" s="2" t="s">
        <v>1596</v>
      </c>
      <c r="C759" s="4" t="s">
        <v>594</v>
      </c>
      <c r="D759" s="5" t="s">
        <v>1601</v>
      </c>
      <c r="E759" s="15" t="s">
        <v>40</v>
      </c>
      <c r="F759" s="4" t="s">
        <v>1005</v>
      </c>
      <c r="G759" s="4" t="s">
        <v>1006</v>
      </c>
      <c r="H759" s="4" t="s">
        <v>666</v>
      </c>
      <c r="I759" s="4" t="s">
        <v>1007</v>
      </c>
      <c r="J759" s="88" t="s">
        <v>1008</v>
      </c>
      <c r="K759" s="6"/>
      <c r="L759" s="4"/>
      <c r="M759" s="4" t="s">
        <v>1008</v>
      </c>
      <c r="N759" s="37" t="s">
        <v>993</v>
      </c>
      <c r="O759" s="4" t="s">
        <v>548</v>
      </c>
      <c r="P759" s="6" t="s">
        <v>994</v>
      </c>
      <c r="Q759" s="37" t="s">
        <v>995</v>
      </c>
      <c r="R759" s="88" t="s">
        <v>996</v>
      </c>
      <c r="S759" s="6" t="s">
        <v>997</v>
      </c>
      <c r="T759" s="88" t="s">
        <v>552</v>
      </c>
      <c r="U759" s="6"/>
      <c r="V759" s="88" t="s">
        <v>553</v>
      </c>
      <c r="W759" s="6" t="s">
        <v>554</v>
      </c>
      <c r="X759" s="6" t="s">
        <v>555</v>
      </c>
      <c r="Y759" s="6" t="s">
        <v>556</v>
      </c>
      <c r="Z759" s="4" t="s">
        <v>604</v>
      </c>
      <c r="AA759" s="37" t="s">
        <v>910</v>
      </c>
      <c r="AB759" s="13">
        <v>53.281500000000001</v>
      </c>
      <c r="AC759" s="13">
        <v>-7.5613999999999999</v>
      </c>
      <c r="AD759" s="8">
        <v>53.470833300000002</v>
      </c>
      <c r="AE759" s="8">
        <v>-6.0666666666666664</v>
      </c>
      <c r="AF759" s="2" t="s">
        <v>1600</v>
      </c>
      <c r="AG759" s="2" t="s">
        <v>678</v>
      </c>
      <c r="AH759" s="2" t="s">
        <v>666</v>
      </c>
      <c r="AI759" s="113">
        <v>0</v>
      </c>
      <c r="AJ759" s="2" t="s">
        <v>558</v>
      </c>
      <c r="AK759" s="14"/>
      <c r="AL759" s="29"/>
      <c r="AM759" s="4" t="s">
        <v>574</v>
      </c>
      <c r="AN759" s="10">
        <v>35</v>
      </c>
      <c r="AO759" s="10">
        <v>157.5</v>
      </c>
      <c r="AP759" s="4">
        <v>5</v>
      </c>
      <c r="AQ759" s="4" t="s">
        <v>609</v>
      </c>
      <c r="AR759" s="12">
        <v>30.268435832312022</v>
      </c>
      <c r="AS759" s="13">
        <v>2.29E-2</v>
      </c>
      <c r="AT759" s="4">
        <v>6</v>
      </c>
      <c r="AU759" s="4"/>
      <c r="AV759" s="4"/>
      <c r="AW759" s="14"/>
      <c r="AX759" s="14"/>
      <c r="AY759" s="14"/>
      <c r="AZ759" s="29">
        <v>4.5</v>
      </c>
      <c r="BA759" s="14" t="s">
        <v>563</v>
      </c>
      <c r="BB759" s="1" t="s">
        <v>41</v>
      </c>
      <c r="BC759" s="15">
        <v>-0.13309000000000001</v>
      </c>
    </row>
    <row r="760" spans="1:275" s="16" customFormat="1" x14ac:dyDescent="0.25">
      <c r="A760" s="2">
        <v>2623</v>
      </c>
      <c r="B760" s="2" t="s">
        <v>1596</v>
      </c>
      <c r="C760" s="4" t="s">
        <v>594</v>
      </c>
      <c r="D760" s="5" t="s">
        <v>1602</v>
      </c>
      <c r="E760" s="15" t="s">
        <v>40</v>
      </c>
      <c r="F760" s="4" t="s">
        <v>1005</v>
      </c>
      <c r="G760" s="4" t="s">
        <v>1006</v>
      </c>
      <c r="H760" s="4" t="s">
        <v>666</v>
      </c>
      <c r="I760" s="4" t="s">
        <v>1007</v>
      </c>
      <c r="J760" s="88" t="s">
        <v>1008</v>
      </c>
      <c r="K760" s="6"/>
      <c r="L760" s="4"/>
      <c r="M760" s="4" t="s">
        <v>1008</v>
      </c>
      <c r="N760" s="37" t="s">
        <v>993</v>
      </c>
      <c r="O760" s="4" t="s">
        <v>548</v>
      </c>
      <c r="P760" s="6" t="s">
        <v>994</v>
      </c>
      <c r="Q760" s="37" t="s">
        <v>995</v>
      </c>
      <c r="R760" s="88" t="s">
        <v>996</v>
      </c>
      <c r="S760" s="6" t="s">
        <v>997</v>
      </c>
      <c r="T760" s="88" t="s">
        <v>552</v>
      </c>
      <c r="U760" s="6"/>
      <c r="V760" s="88" t="s">
        <v>553</v>
      </c>
      <c r="W760" s="6" t="s">
        <v>554</v>
      </c>
      <c r="X760" s="6" t="s">
        <v>555</v>
      </c>
      <c r="Y760" s="6" t="s">
        <v>556</v>
      </c>
      <c r="Z760" s="4" t="s">
        <v>604</v>
      </c>
      <c r="AA760" s="37" t="s">
        <v>910</v>
      </c>
      <c r="AB760" s="13">
        <v>53.281500000000001</v>
      </c>
      <c r="AC760" s="13">
        <v>-7.5613999999999999</v>
      </c>
      <c r="AD760" s="8">
        <v>53.470833300000002</v>
      </c>
      <c r="AE760" s="8">
        <v>-6.0666666666666664</v>
      </c>
      <c r="AF760" s="2" t="s">
        <v>683</v>
      </c>
      <c r="AG760" s="2" t="s">
        <v>683</v>
      </c>
      <c r="AH760" s="2" t="s">
        <v>666</v>
      </c>
      <c r="AI760" s="113">
        <v>0</v>
      </c>
      <c r="AJ760" s="2" t="s">
        <v>558</v>
      </c>
      <c r="AK760" s="14"/>
      <c r="AL760" s="29"/>
      <c r="AM760" s="4" t="s">
        <v>608</v>
      </c>
      <c r="AN760" s="10">
        <v>50</v>
      </c>
      <c r="AO760" s="10">
        <v>290</v>
      </c>
      <c r="AP760" s="4">
        <v>5</v>
      </c>
      <c r="AQ760" s="4" t="s">
        <v>652</v>
      </c>
      <c r="AR760" s="12">
        <v>56.815342668847968</v>
      </c>
      <c r="AS760" s="13">
        <v>1.2200000000000001E-2</v>
      </c>
      <c r="AT760" s="4">
        <v>6</v>
      </c>
      <c r="AU760" s="4"/>
      <c r="AV760" s="4"/>
      <c r="AW760" s="14"/>
      <c r="AX760" s="14"/>
      <c r="AY760" s="14"/>
      <c r="AZ760" s="29">
        <v>5.8</v>
      </c>
      <c r="BA760" s="14" t="s">
        <v>563</v>
      </c>
      <c r="BB760" s="1" t="s">
        <v>41</v>
      </c>
      <c r="BC760" s="15">
        <v>-0.13309000000000001</v>
      </c>
    </row>
    <row r="761" spans="1:275" x14ac:dyDescent="0.25">
      <c r="A761" s="2">
        <v>2624</v>
      </c>
      <c r="B761" s="2" t="s">
        <v>1596</v>
      </c>
      <c r="C761" s="4" t="s">
        <v>594</v>
      </c>
      <c r="D761" s="5" t="s">
        <v>1603</v>
      </c>
      <c r="E761" s="15" t="s">
        <v>40</v>
      </c>
      <c r="F761" s="4" t="s">
        <v>1005</v>
      </c>
      <c r="G761" s="4" t="s">
        <v>1006</v>
      </c>
      <c r="H761" s="4" t="s">
        <v>666</v>
      </c>
      <c r="I761" s="4" t="s">
        <v>1007</v>
      </c>
      <c r="J761" s="88" t="s">
        <v>1008</v>
      </c>
      <c r="K761" s="6"/>
      <c r="M761" s="4" t="s">
        <v>1008</v>
      </c>
      <c r="N761" s="37" t="s">
        <v>993</v>
      </c>
      <c r="O761" s="4" t="s">
        <v>548</v>
      </c>
      <c r="P761" s="6" t="s">
        <v>994</v>
      </c>
      <c r="Q761" s="37" t="s">
        <v>995</v>
      </c>
      <c r="R761" s="88" t="s">
        <v>996</v>
      </c>
      <c r="S761" s="6" t="s">
        <v>997</v>
      </c>
      <c r="T761" s="88" t="s">
        <v>552</v>
      </c>
      <c r="U761" s="6"/>
      <c r="V761" s="88" t="s">
        <v>553</v>
      </c>
      <c r="W761" s="6" t="s">
        <v>554</v>
      </c>
      <c r="X761" s="6" t="s">
        <v>555</v>
      </c>
      <c r="Y761" s="6" t="s">
        <v>556</v>
      </c>
      <c r="Z761" s="4" t="s">
        <v>604</v>
      </c>
      <c r="AA761" s="37" t="s">
        <v>910</v>
      </c>
      <c r="AB761" s="13">
        <v>53.281500000000001</v>
      </c>
      <c r="AC761" s="13">
        <v>-7.5613999999999999</v>
      </c>
      <c r="AD761" s="8">
        <v>53.470833300000002</v>
      </c>
      <c r="AE761" s="8">
        <v>-6.0666666666666664</v>
      </c>
      <c r="AF761" s="2" t="s">
        <v>683</v>
      </c>
      <c r="AG761" s="2" t="s">
        <v>683</v>
      </c>
      <c r="AH761" s="2" t="s">
        <v>666</v>
      </c>
      <c r="AI761" s="113">
        <v>0</v>
      </c>
      <c r="AJ761" s="2" t="s">
        <v>558</v>
      </c>
      <c r="AM761" s="4" t="s">
        <v>574</v>
      </c>
      <c r="AN761" s="10">
        <v>50</v>
      </c>
      <c r="AO761" s="10">
        <v>270</v>
      </c>
      <c r="AP761" s="4">
        <v>5</v>
      </c>
      <c r="AQ761" s="4" t="s">
        <v>652</v>
      </c>
      <c r="AR761" s="12">
        <v>47.475834284927757</v>
      </c>
      <c r="AS761" s="13">
        <v>1.46E-2</v>
      </c>
      <c r="AT761" s="4">
        <v>6</v>
      </c>
      <c r="AV761" s="4"/>
      <c r="AZ761" s="29">
        <v>5.4</v>
      </c>
      <c r="BA761" s="14" t="s">
        <v>563</v>
      </c>
      <c r="BB761" s="1" t="s">
        <v>41</v>
      </c>
      <c r="BC761" s="15">
        <v>-0.13309000000000001</v>
      </c>
      <c r="BD761" s="2"/>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6"/>
      <c r="CW761" s="16"/>
      <c r="CX761" s="16"/>
      <c r="CY761" s="16"/>
      <c r="CZ761" s="16"/>
      <c r="DA761" s="16"/>
      <c r="DB761" s="16"/>
      <c r="DC761" s="16"/>
      <c r="DD761" s="16"/>
      <c r="DE761" s="16"/>
      <c r="DF761" s="16"/>
      <c r="DG761" s="16"/>
      <c r="DH761" s="16"/>
      <c r="DI761" s="16"/>
      <c r="DJ761" s="16"/>
      <c r="DK761" s="16"/>
      <c r="DL761" s="16"/>
      <c r="DM761" s="16"/>
      <c r="DN761" s="16"/>
      <c r="DO761" s="16"/>
      <c r="DP761" s="16"/>
      <c r="DQ761" s="16"/>
      <c r="DR761" s="16"/>
      <c r="DS761" s="16"/>
      <c r="DT761" s="16"/>
      <c r="DU761" s="16"/>
      <c r="DV761" s="16"/>
      <c r="DW761" s="16"/>
      <c r="DX761" s="16"/>
      <c r="DY761" s="16"/>
      <c r="DZ761" s="16"/>
      <c r="EA761" s="16"/>
      <c r="EB761" s="16"/>
      <c r="EC761" s="16"/>
      <c r="ED761" s="16"/>
      <c r="EE761" s="16"/>
      <c r="EF761" s="16"/>
      <c r="EG761" s="16"/>
      <c r="EH761" s="16"/>
      <c r="EI761" s="16"/>
      <c r="EJ761" s="16"/>
      <c r="EK761" s="16"/>
      <c r="EL761" s="16"/>
      <c r="EM761" s="16"/>
      <c r="EN761" s="16"/>
      <c r="EO761" s="16"/>
      <c r="EP761" s="16"/>
      <c r="EQ761" s="16"/>
      <c r="ER761" s="16"/>
      <c r="ES761" s="16"/>
      <c r="ET761" s="16"/>
      <c r="EU761" s="16"/>
      <c r="EV761" s="16"/>
      <c r="EW761" s="16"/>
      <c r="EX761" s="16"/>
      <c r="EY761" s="16"/>
      <c r="EZ761" s="16"/>
      <c r="FA761" s="16"/>
      <c r="FB761" s="16"/>
      <c r="FC761" s="16"/>
      <c r="FD761" s="16"/>
      <c r="FE761" s="16"/>
      <c r="FF761" s="16"/>
      <c r="FG761" s="16"/>
      <c r="FH761" s="16"/>
      <c r="FI761" s="16"/>
      <c r="FJ761" s="16"/>
      <c r="FK761" s="16"/>
      <c r="FL761" s="16"/>
      <c r="FM761" s="16"/>
      <c r="FN761" s="16"/>
      <c r="FO761" s="16"/>
      <c r="FP761" s="16"/>
      <c r="FQ761" s="16"/>
      <c r="FR761" s="16"/>
      <c r="FS761" s="16"/>
      <c r="FT761" s="16"/>
      <c r="FU761" s="16"/>
      <c r="FV761" s="16"/>
      <c r="FW761" s="16"/>
      <c r="FX761" s="16"/>
      <c r="FY761" s="16"/>
      <c r="FZ761" s="16"/>
      <c r="GA761" s="16"/>
      <c r="GB761" s="16"/>
      <c r="GC761" s="16"/>
      <c r="GD761" s="16"/>
      <c r="GE761" s="16"/>
      <c r="GF761" s="16"/>
      <c r="GG761" s="16"/>
      <c r="GH761" s="16"/>
      <c r="GI761" s="16"/>
      <c r="GJ761" s="16"/>
      <c r="GK761" s="16"/>
      <c r="GL761" s="16"/>
      <c r="GM761" s="16"/>
      <c r="GN761" s="16"/>
      <c r="GO761" s="16"/>
      <c r="GP761" s="16"/>
      <c r="GQ761" s="16"/>
      <c r="GR761" s="16"/>
      <c r="GS761" s="16"/>
      <c r="GT761" s="16"/>
      <c r="GU761" s="16"/>
      <c r="GV761" s="16"/>
      <c r="GW761" s="16"/>
      <c r="GX761" s="16"/>
      <c r="GY761" s="16"/>
      <c r="GZ761" s="16"/>
      <c r="HA761" s="16"/>
      <c r="HB761" s="16"/>
      <c r="HC761" s="16"/>
      <c r="HD761" s="16"/>
      <c r="HE761" s="16"/>
      <c r="HF761" s="16"/>
      <c r="HG761" s="16"/>
      <c r="HH761" s="16"/>
      <c r="HI761" s="16"/>
      <c r="HJ761" s="16"/>
      <c r="HK761" s="16"/>
      <c r="HL761" s="16"/>
      <c r="HM761" s="16"/>
      <c r="HN761" s="16"/>
      <c r="HO761" s="16"/>
      <c r="HP761" s="16"/>
      <c r="HQ761" s="16"/>
      <c r="HR761" s="16"/>
      <c r="HS761" s="16"/>
      <c r="HT761" s="16"/>
      <c r="HU761" s="16"/>
      <c r="HV761" s="16"/>
      <c r="HW761" s="16"/>
      <c r="HX761" s="16"/>
      <c r="HY761" s="16"/>
      <c r="HZ761" s="16"/>
      <c r="IA761" s="16"/>
      <c r="IB761" s="16"/>
      <c r="IC761" s="16"/>
      <c r="ID761" s="16"/>
      <c r="IE761" s="16"/>
      <c r="IF761" s="16"/>
      <c r="IG761" s="16"/>
      <c r="IH761" s="16"/>
      <c r="II761" s="16"/>
      <c r="IJ761" s="16"/>
      <c r="IK761" s="16"/>
      <c r="IL761" s="16"/>
      <c r="IM761" s="16"/>
      <c r="IN761" s="16"/>
      <c r="IO761" s="16"/>
      <c r="IP761" s="16"/>
      <c r="IQ761" s="16"/>
      <c r="IR761" s="16"/>
      <c r="IS761" s="16"/>
      <c r="IT761" s="16"/>
      <c r="IU761" s="16"/>
      <c r="IV761" s="16"/>
      <c r="IW761" s="16"/>
      <c r="IX761" s="16"/>
      <c r="IY761" s="16"/>
      <c r="IZ761" s="16"/>
      <c r="JA761" s="16"/>
      <c r="JB761" s="16"/>
      <c r="JC761" s="16"/>
      <c r="JD761" s="16"/>
      <c r="JE761" s="16"/>
      <c r="JF761" s="16"/>
      <c r="JG761" s="16"/>
      <c r="JH761" s="16"/>
      <c r="JI761" s="16"/>
      <c r="JJ761" s="16"/>
      <c r="JK761" s="16"/>
      <c r="JL761" s="16"/>
      <c r="JM761" s="16"/>
      <c r="JN761" s="16"/>
      <c r="JO761" s="16"/>
    </row>
    <row r="762" spans="1:275" x14ac:dyDescent="0.25">
      <c r="A762" s="2">
        <v>2625</v>
      </c>
      <c r="B762" s="2" t="s">
        <v>1596</v>
      </c>
      <c r="C762" s="4" t="s">
        <v>594</v>
      </c>
      <c r="D762" s="5" t="s">
        <v>1604</v>
      </c>
      <c r="E762" s="15" t="s">
        <v>40</v>
      </c>
      <c r="F762" s="4" t="s">
        <v>1005</v>
      </c>
      <c r="G762" s="4" t="s">
        <v>1006</v>
      </c>
      <c r="H762" s="4" t="s">
        <v>666</v>
      </c>
      <c r="I762" s="4" t="s">
        <v>1007</v>
      </c>
      <c r="J762" s="88" t="s">
        <v>1008</v>
      </c>
      <c r="K762" s="6"/>
      <c r="M762" s="4" t="s">
        <v>1008</v>
      </c>
      <c r="N762" s="37" t="s">
        <v>993</v>
      </c>
      <c r="O762" s="4" t="s">
        <v>548</v>
      </c>
      <c r="P762" s="6" t="s">
        <v>994</v>
      </c>
      <c r="Q762" s="37" t="s">
        <v>995</v>
      </c>
      <c r="R762" s="88" t="s">
        <v>996</v>
      </c>
      <c r="S762" s="6" t="s">
        <v>997</v>
      </c>
      <c r="T762" s="88" t="s">
        <v>552</v>
      </c>
      <c r="U762" s="6"/>
      <c r="V762" s="88" t="s">
        <v>553</v>
      </c>
      <c r="W762" s="6" t="s">
        <v>554</v>
      </c>
      <c r="X762" s="6" t="s">
        <v>555</v>
      </c>
      <c r="Y762" s="6" t="s">
        <v>556</v>
      </c>
      <c r="Z762" s="4" t="s">
        <v>604</v>
      </c>
      <c r="AA762" s="37" t="s">
        <v>910</v>
      </c>
      <c r="AB762" s="13">
        <v>53.281500000000001</v>
      </c>
      <c r="AC762" s="13">
        <v>-7.5613999999999999</v>
      </c>
      <c r="AD762" s="8">
        <v>53.470833300000002</v>
      </c>
      <c r="AE762" s="8">
        <v>-6.0666666666666664</v>
      </c>
      <c r="AF762" s="2" t="s">
        <v>1600</v>
      </c>
      <c r="AG762" s="2" t="s">
        <v>678</v>
      </c>
      <c r="AH762" s="2" t="s">
        <v>666</v>
      </c>
      <c r="AI762" s="113">
        <v>0</v>
      </c>
      <c r="AJ762" s="2" t="s">
        <v>558</v>
      </c>
      <c r="AM762" s="4" t="s">
        <v>608</v>
      </c>
      <c r="AN762" s="10">
        <v>40</v>
      </c>
      <c r="AO762" s="10">
        <v>196</v>
      </c>
      <c r="AP762" s="4">
        <v>5</v>
      </c>
      <c r="AQ762" s="4" t="s">
        <v>652</v>
      </c>
      <c r="AR762" s="12">
        <v>38.295424340328466</v>
      </c>
      <c r="AS762" s="13">
        <v>1.8100000000000002E-2</v>
      </c>
      <c r="AT762" s="4">
        <v>6</v>
      </c>
      <c r="AV762" s="4"/>
      <c r="AZ762" s="29">
        <v>4.9000000000000004</v>
      </c>
      <c r="BA762" s="14" t="s">
        <v>563</v>
      </c>
      <c r="BB762" s="1" t="s">
        <v>41</v>
      </c>
      <c r="BC762" s="15">
        <v>-0.13309000000000001</v>
      </c>
      <c r="BD762" s="2"/>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6"/>
      <c r="CW762" s="16"/>
      <c r="CX762" s="16"/>
      <c r="CY762" s="16"/>
      <c r="CZ762" s="16"/>
      <c r="DA762" s="16"/>
      <c r="DB762" s="16"/>
      <c r="DC762" s="16"/>
      <c r="DD762" s="16"/>
      <c r="DE762" s="16"/>
      <c r="DF762" s="16"/>
      <c r="DG762" s="16"/>
      <c r="DH762" s="16"/>
      <c r="DI762" s="16"/>
      <c r="DJ762" s="16"/>
      <c r="DK762" s="16"/>
      <c r="DL762" s="16"/>
      <c r="DM762" s="16"/>
      <c r="DN762" s="16"/>
      <c r="DO762" s="16"/>
      <c r="DP762" s="16"/>
      <c r="DQ762" s="16"/>
      <c r="DR762" s="16"/>
      <c r="DS762" s="16"/>
      <c r="DT762" s="16"/>
      <c r="DU762" s="16"/>
      <c r="DV762" s="16"/>
      <c r="DW762" s="16"/>
      <c r="DX762" s="16"/>
      <c r="DY762" s="16"/>
      <c r="DZ762" s="16"/>
      <c r="EA762" s="16"/>
      <c r="EB762" s="16"/>
      <c r="EC762" s="16"/>
      <c r="ED762" s="16"/>
      <c r="EE762" s="16"/>
      <c r="EF762" s="16"/>
      <c r="EG762" s="16"/>
      <c r="EH762" s="16"/>
      <c r="EI762" s="16"/>
      <c r="EJ762" s="16"/>
      <c r="EK762" s="16"/>
      <c r="EL762" s="16"/>
      <c r="EM762" s="16"/>
      <c r="EN762" s="16"/>
      <c r="EO762" s="16"/>
      <c r="EP762" s="16"/>
      <c r="EQ762" s="16"/>
      <c r="ER762" s="16"/>
      <c r="ES762" s="16"/>
      <c r="ET762" s="16"/>
      <c r="EU762" s="16"/>
      <c r="EV762" s="16"/>
      <c r="EW762" s="16"/>
      <c r="EX762" s="16"/>
      <c r="EY762" s="16"/>
      <c r="EZ762" s="16"/>
      <c r="FA762" s="16"/>
      <c r="FB762" s="16"/>
      <c r="FC762" s="16"/>
      <c r="FD762" s="16"/>
      <c r="FE762" s="16"/>
      <c r="FF762" s="16"/>
      <c r="FG762" s="16"/>
      <c r="FH762" s="16"/>
      <c r="FI762" s="16"/>
      <c r="FJ762" s="16"/>
      <c r="FK762" s="16"/>
      <c r="FL762" s="16"/>
      <c r="FM762" s="16"/>
      <c r="FN762" s="16"/>
      <c r="FO762" s="16"/>
      <c r="FP762" s="16"/>
      <c r="FQ762" s="16"/>
      <c r="FR762" s="16"/>
      <c r="FS762" s="16"/>
      <c r="FT762" s="16"/>
      <c r="FU762" s="16"/>
      <c r="FV762" s="16"/>
      <c r="FW762" s="16"/>
      <c r="FX762" s="16"/>
      <c r="FY762" s="16"/>
      <c r="FZ762" s="16"/>
      <c r="GA762" s="16"/>
      <c r="GB762" s="16"/>
      <c r="GC762" s="16"/>
      <c r="GD762" s="16"/>
      <c r="GE762" s="16"/>
      <c r="GF762" s="16"/>
      <c r="GG762" s="16"/>
      <c r="GH762" s="16"/>
      <c r="GI762" s="16"/>
      <c r="GJ762" s="16"/>
      <c r="GK762" s="16"/>
      <c r="GL762" s="16"/>
      <c r="GM762" s="16"/>
      <c r="GN762" s="16"/>
      <c r="GO762" s="16"/>
      <c r="GP762" s="16"/>
      <c r="GQ762" s="16"/>
      <c r="GR762" s="16"/>
      <c r="GS762" s="16"/>
      <c r="GT762" s="16"/>
      <c r="GU762" s="16"/>
      <c r="GV762" s="16"/>
      <c r="GW762" s="16"/>
      <c r="GX762" s="16"/>
      <c r="GY762" s="16"/>
      <c r="GZ762" s="16"/>
      <c r="HA762" s="16"/>
      <c r="HB762" s="16"/>
      <c r="HC762" s="16"/>
      <c r="HD762" s="16"/>
      <c r="HE762" s="16"/>
      <c r="HF762" s="16"/>
      <c r="HG762" s="16"/>
      <c r="HH762" s="16"/>
      <c r="HI762" s="16"/>
      <c r="HJ762" s="16"/>
      <c r="HK762" s="16"/>
      <c r="HL762" s="16"/>
      <c r="HM762" s="16"/>
      <c r="HN762" s="16"/>
      <c r="HO762" s="16"/>
      <c r="HP762" s="16"/>
      <c r="HQ762" s="16"/>
      <c r="HR762" s="16"/>
      <c r="HS762" s="16"/>
      <c r="HT762" s="16"/>
      <c r="HU762" s="16"/>
      <c r="HV762" s="16"/>
      <c r="HW762" s="16"/>
      <c r="HX762" s="16"/>
      <c r="HY762" s="16"/>
      <c r="HZ762" s="16"/>
      <c r="IA762" s="16"/>
      <c r="IB762" s="16"/>
      <c r="IC762" s="16"/>
      <c r="ID762" s="16"/>
      <c r="IE762" s="16"/>
      <c r="IF762" s="16"/>
      <c r="IG762" s="16"/>
      <c r="IH762" s="16"/>
      <c r="II762" s="16"/>
      <c r="IJ762" s="16"/>
      <c r="IK762" s="16"/>
      <c r="IL762" s="16"/>
      <c r="IM762" s="16"/>
      <c r="IN762" s="16"/>
      <c r="IO762" s="16"/>
      <c r="IP762" s="16"/>
      <c r="IQ762" s="16"/>
      <c r="IR762" s="16"/>
      <c r="IS762" s="16"/>
      <c r="IT762" s="16"/>
      <c r="IU762" s="16"/>
      <c r="IV762" s="16"/>
      <c r="IW762" s="16"/>
      <c r="IX762" s="16"/>
      <c r="IY762" s="16"/>
      <c r="IZ762" s="16"/>
      <c r="JA762" s="16"/>
      <c r="JB762" s="16"/>
      <c r="JC762" s="16"/>
      <c r="JD762" s="16"/>
      <c r="JE762" s="16"/>
      <c r="JF762" s="16"/>
      <c r="JG762" s="16"/>
      <c r="JH762" s="16"/>
      <c r="JI762" s="16"/>
      <c r="JJ762" s="16"/>
      <c r="JK762" s="16"/>
      <c r="JL762" s="16"/>
      <c r="JM762" s="16"/>
      <c r="JN762" s="16"/>
      <c r="JO762" s="16"/>
    </row>
    <row r="763" spans="1:275" s="16" customFormat="1" x14ac:dyDescent="0.25">
      <c r="A763" s="2">
        <v>2626</v>
      </c>
      <c r="B763" s="2" t="s">
        <v>1596</v>
      </c>
      <c r="C763" s="4" t="s">
        <v>594</v>
      </c>
      <c r="D763" s="5" t="s">
        <v>1605</v>
      </c>
      <c r="E763" s="15" t="s">
        <v>40</v>
      </c>
      <c r="F763" s="4" t="s">
        <v>1005</v>
      </c>
      <c r="G763" s="4" t="s">
        <v>1006</v>
      </c>
      <c r="H763" s="4" t="s">
        <v>666</v>
      </c>
      <c r="I763" s="4" t="s">
        <v>1007</v>
      </c>
      <c r="J763" s="88" t="s">
        <v>1008</v>
      </c>
      <c r="K763" s="6"/>
      <c r="L763" s="4"/>
      <c r="M763" s="4" t="s">
        <v>1008</v>
      </c>
      <c r="N763" s="37" t="s">
        <v>993</v>
      </c>
      <c r="O763" s="4" t="s">
        <v>548</v>
      </c>
      <c r="P763" s="6" t="s">
        <v>994</v>
      </c>
      <c r="Q763" s="37" t="s">
        <v>995</v>
      </c>
      <c r="R763" s="88" t="s">
        <v>996</v>
      </c>
      <c r="S763" s="6" t="s">
        <v>997</v>
      </c>
      <c r="T763" s="88" t="s">
        <v>552</v>
      </c>
      <c r="U763" s="6"/>
      <c r="V763" s="88" t="s">
        <v>553</v>
      </c>
      <c r="W763" s="6" t="s">
        <v>554</v>
      </c>
      <c r="X763" s="6" t="s">
        <v>555</v>
      </c>
      <c r="Y763" s="6" t="s">
        <v>556</v>
      </c>
      <c r="Z763" s="4" t="s">
        <v>604</v>
      </c>
      <c r="AA763" s="37" t="s">
        <v>910</v>
      </c>
      <c r="AB763" s="13">
        <v>53.281500000000001</v>
      </c>
      <c r="AC763" s="13">
        <v>-7.5613999999999999</v>
      </c>
      <c r="AD763" s="8">
        <v>53.470833300000002</v>
      </c>
      <c r="AE763" s="8">
        <v>-6.0666666666666664</v>
      </c>
      <c r="AF763" s="2" t="s">
        <v>1600</v>
      </c>
      <c r="AG763" s="2" t="s">
        <v>678</v>
      </c>
      <c r="AH763" s="2" t="s">
        <v>666</v>
      </c>
      <c r="AI763" s="113">
        <v>0</v>
      </c>
      <c r="AJ763" s="2" t="s">
        <v>558</v>
      </c>
      <c r="AK763" s="14"/>
      <c r="AL763" s="29"/>
      <c r="AM763" s="4" t="s">
        <v>574</v>
      </c>
      <c r="AN763" s="10">
        <v>35</v>
      </c>
      <c r="AO763" s="10">
        <v>157.5</v>
      </c>
      <c r="AP763" s="4">
        <v>5</v>
      </c>
      <c r="AQ763" s="4" t="s">
        <v>652</v>
      </c>
      <c r="AR763" s="12">
        <v>25.577386736529348</v>
      </c>
      <c r="AS763" s="13">
        <v>2.7099999999999999E-2</v>
      </c>
      <c r="AT763" s="4">
        <v>6</v>
      </c>
      <c r="AU763" s="4"/>
      <c r="AV763" s="4"/>
      <c r="AW763" s="14"/>
      <c r="AX763" s="14"/>
      <c r="AY763" s="14"/>
      <c r="AZ763" s="29">
        <v>4.5</v>
      </c>
      <c r="BA763" s="14" t="s">
        <v>563</v>
      </c>
      <c r="BB763" s="1" t="s">
        <v>41</v>
      </c>
      <c r="BC763" s="15">
        <v>-0.13309000000000001</v>
      </c>
    </row>
    <row r="764" spans="1:275" s="16" customFormat="1" x14ac:dyDescent="0.25">
      <c r="A764" s="2">
        <v>2641</v>
      </c>
      <c r="B764" s="2" t="s">
        <v>1606</v>
      </c>
      <c r="C764" s="4"/>
      <c r="D764" s="5" t="s">
        <v>1607</v>
      </c>
      <c r="E764" s="15" t="s">
        <v>40</v>
      </c>
      <c r="F764" s="4" t="s">
        <v>1005</v>
      </c>
      <c r="G764" s="4" t="s">
        <v>1006</v>
      </c>
      <c r="H764" s="4" t="s">
        <v>666</v>
      </c>
      <c r="I764" s="4" t="s">
        <v>1007</v>
      </c>
      <c r="J764" s="88" t="s">
        <v>1008</v>
      </c>
      <c r="K764" s="6"/>
      <c r="L764" s="4"/>
      <c r="M764" s="4" t="s">
        <v>1008</v>
      </c>
      <c r="N764" s="37" t="s">
        <v>993</v>
      </c>
      <c r="O764" s="4" t="s">
        <v>548</v>
      </c>
      <c r="P764" s="6" t="s">
        <v>994</v>
      </c>
      <c r="Q764" s="37" t="s">
        <v>995</v>
      </c>
      <c r="R764" s="88" t="s">
        <v>996</v>
      </c>
      <c r="S764" s="6" t="s">
        <v>997</v>
      </c>
      <c r="T764" s="88" t="s">
        <v>552</v>
      </c>
      <c r="U764" s="6"/>
      <c r="V764" s="88" t="s">
        <v>553</v>
      </c>
      <c r="W764" s="6" t="s">
        <v>554</v>
      </c>
      <c r="X764" s="6" t="s">
        <v>555</v>
      </c>
      <c r="Y764" s="6" t="s">
        <v>556</v>
      </c>
      <c r="Z764" s="4" t="s">
        <v>604</v>
      </c>
      <c r="AA764" s="37" t="s">
        <v>557</v>
      </c>
      <c r="AB764" s="13">
        <v>51.59</v>
      </c>
      <c r="AC764" s="13">
        <v>11.41</v>
      </c>
      <c r="AD764" s="8">
        <v>51.983333299999998</v>
      </c>
      <c r="AE764" s="8">
        <v>11.683333299999999</v>
      </c>
      <c r="AF764" s="2" t="s">
        <v>1608</v>
      </c>
      <c r="AG764" s="2" t="s">
        <v>694</v>
      </c>
      <c r="AH764" s="2" t="s">
        <v>666</v>
      </c>
      <c r="AI764" s="113">
        <v>69</v>
      </c>
      <c r="AJ764" s="2" t="s">
        <v>558</v>
      </c>
      <c r="AK764" s="14"/>
      <c r="AL764" s="29"/>
      <c r="AM764" s="2"/>
      <c r="AN764" s="10">
        <v>56</v>
      </c>
      <c r="AO764" s="10">
        <v>672</v>
      </c>
      <c r="AP764" s="4">
        <v>4</v>
      </c>
      <c r="AQ764" s="4" t="s">
        <v>609</v>
      </c>
      <c r="AR764" s="12">
        <v>131.86161041747815</v>
      </c>
      <c r="AS764" s="13">
        <v>5.2566260821888854E-3</v>
      </c>
      <c r="AT764" s="4"/>
      <c r="AU764" s="4" t="s">
        <v>639</v>
      </c>
      <c r="AV764" s="4" t="s">
        <v>634</v>
      </c>
      <c r="AW764" s="14">
        <v>8</v>
      </c>
      <c r="AX764" s="14">
        <v>14.1</v>
      </c>
      <c r="AY764" s="14">
        <v>6.1</v>
      </c>
      <c r="AZ764" s="29">
        <v>12</v>
      </c>
      <c r="BA764" s="14" t="s">
        <v>563</v>
      </c>
      <c r="BB764" s="1" t="s">
        <v>41</v>
      </c>
      <c r="BC764" s="15">
        <v>-0.13309000000000001</v>
      </c>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row>
    <row r="765" spans="1:275" x14ac:dyDescent="0.25">
      <c r="A765" s="2">
        <v>2642</v>
      </c>
      <c r="B765" s="2" t="s">
        <v>1606</v>
      </c>
      <c r="D765" s="5" t="s">
        <v>1609</v>
      </c>
      <c r="E765" s="15" t="s">
        <v>40</v>
      </c>
      <c r="F765" s="4" t="s">
        <v>1005</v>
      </c>
      <c r="G765" s="4" t="s">
        <v>1006</v>
      </c>
      <c r="H765" s="4" t="s">
        <v>666</v>
      </c>
      <c r="I765" s="4" t="s">
        <v>1007</v>
      </c>
      <c r="J765" s="88" t="s">
        <v>1008</v>
      </c>
      <c r="K765" s="6"/>
      <c r="M765" s="4" t="s">
        <v>1008</v>
      </c>
      <c r="N765" s="37" t="s">
        <v>993</v>
      </c>
      <c r="O765" s="4" t="s">
        <v>548</v>
      </c>
      <c r="P765" s="6" t="s">
        <v>994</v>
      </c>
      <c r="Q765" s="37" t="s">
        <v>995</v>
      </c>
      <c r="R765" s="88" t="s">
        <v>996</v>
      </c>
      <c r="S765" s="6" t="s">
        <v>997</v>
      </c>
      <c r="T765" s="88" t="s">
        <v>552</v>
      </c>
      <c r="U765" s="6"/>
      <c r="V765" s="88" t="s">
        <v>553</v>
      </c>
      <c r="W765" s="6" t="s">
        <v>554</v>
      </c>
      <c r="X765" s="6" t="s">
        <v>555</v>
      </c>
      <c r="Y765" s="6" t="s">
        <v>556</v>
      </c>
      <c r="Z765" s="4" t="s">
        <v>604</v>
      </c>
      <c r="AA765" s="37" t="s">
        <v>557</v>
      </c>
      <c r="AB765" s="13">
        <v>51.59</v>
      </c>
      <c r="AC765" s="13">
        <v>11.41</v>
      </c>
      <c r="AD765" s="8">
        <v>51.983333299999998</v>
      </c>
      <c r="AE765" s="8">
        <v>11.683333299999999</v>
      </c>
      <c r="AF765" s="2" t="s">
        <v>1608</v>
      </c>
      <c r="AG765" s="2" t="s">
        <v>694</v>
      </c>
      <c r="AH765" s="2" t="s">
        <v>666</v>
      </c>
      <c r="AI765" s="113">
        <v>69</v>
      </c>
      <c r="AJ765" s="2" t="s">
        <v>558</v>
      </c>
      <c r="AN765" s="10">
        <v>56</v>
      </c>
      <c r="AO765" s="10">
        <v>576.80000000000007</v>
      </c>
      <c r="AP765" s="4">
        <v>4</v>
      </c>
      <c r="AQ765" s="4" t="s">
        <v>609</v>
      </c>
      <c r="AR765" s="12">
        <v>82.587111451989131</v>
      </c>
      <c r="AS765" s="13">
        <v>8.392921950816706E-3</v>
      </c>
      <c r="AU765" s="4" t="s">
        <v>639</v>
      </c>
      <c r="AV765" s="4" t="s">
        <v>634</v>
      </c>
      <c r="AW765" s="14">
        <v>9.1</v>
      </c>
      <c r="AX765" s="14">
        <v>11.2</v>
      </c>
      <c r="AY765" s="14">
        <v>2.0999999999999996</v>
      </c>
      <c r="AZ765" s="29">
        <v>10.3</v>
      </c>
      <c r="BA765" s="14" t="s">
        <v>563</v>
      </c>
      <c r="BB765" s="1" t="s">
        <v>41</v>
      </c>
      <c r="BC765" s="15">
        <v>-0.13309000000000001</v>
      </c>
      <c r="BD765" s="2"/>
    </row>
    <row r="766" spans="1:275" x14ac:dyDescent="0.25">
      <c r="A766" s="2">
        <v>2643</v>
      </c>
      <c r="B766" s="2" t="s">
        <v>1606</v>
      </c>
      <c r="D766" s="5" t="s">
        <v>1610</v>
      </c>
      <c r="E766" s="15" t="s">
        <v>40</v>
      </c>
      <c r="F766" s="4" t="s">
        <v>1005</v>
      </c>
      <c r="G766" s="4" t="s">
        <v>1006</v>
      </c>
      <c r="H766" s="4" t="s">
        <v>666</v>
      </c>
      <c r="I766" s="4" t="s">
        <v>1007</v>
      </c>
      <c r="J766" s="88" t="s">
        <v>1008</v>
      </c>
      <c r="K766" s="6"/>
      <c r="M766" s="4" t="s">
        <v>1008</v>
      </c>
      <c r="N766" s="37" t="s">
        <v>993</v>
      </c>
      <c r="O766" s="4" t="s">
        <v>548</v>
      </c>
      <c r="P766" s="6" t="s">
        <v>994</v>
      </c>
      <c r="Q766" s="37" t="s">
        <v>995</v>
      </c>
      <c r="R766" s="88" t="s">
        <v>996</v>
      </c>
      <c r="S766" s="6" t="s">
        <v>997</v>
      </c>
      <c r="T766" s="88" t="s">
        <v>552</v>
      </c>
      <c r="U766" s="6"/>
      <c r="V766" s="88" t="s">
        <v>553</v>
      </c>
      <c r="W766" s="6" t="s">
        <v>554</v>
      </c>
      <c r="X766" s="6" t="s">
        <v>555</v>
      </c>
      <c r="Y766" s="6" t="s">
        <v>556</v>
      </c>
      <c r="Z766" s="4" t="s">
        <v>604</v>
      </c>
      <c r="AA766" s="37" t="s">
        <v>557</v>
      </c>
      <c r="AB766" s="13">
        <v>51.59</v>
      </c>
      <c r="AC766" s="13">
        <v>11.41</v>
      </c>
      <c r="AD766" s="8">
        <v>51.983333299999998</v>
      </c>
      <c r="AE766" s="8">
        <v>11.683333299999999</v>
      </c>
      <c r="AF766" s="2" t="s">
        <v>1608</v>
      </c>
      <c r="AG766" s="2" t="s">
        <v>694</v>
      </c>
      <c r="AH766" s="2" t="s">
        <v>666</v>
      </c>
      <c r="AI766" s="113">
        <v>69</v>
      </c>
      <c r="AJ766" s="2" t="s">
        <v>558</v>
      </c>
      <c r="AN766" s="10">
        <v>56</v>
      </c>
      <c r="AO766" s="10">
        <v>431.2</v>
      </c>
      <c r="AP766" s="4">
        <v>4</v>
      </c>
      <c r="AQ766" s="4" t="s">
        <v>609</v>
      </c>
      <c r="AR766" s="12">
        <v>107.53319190488823</v>
      </c>
      <c r="AS766" s="13">
        <v>6.4458905039573768E-3</v>
      </c>
      <c r="AU766" s="4" t="s">
        <v>639</v>
      </c>
      <c r="AV766" s="4" t="s">
        <v>634</v>
      </c>
      <c r="AW766" s="14">
        <v>4.2</v>
      </c>
      <c r="AX766" s="14">
        <v>9.6999999999999993</v>
      </c>
      <c r="AY766" s="14">
        <v>5.4999999999999991</v>
      </c>
      <c r="AZ766" s="29">
        <v>7.7</v>
      </c>
      <c r="BA766" s="14" t="s">
        <v>563</v>
      </c>
      <c r="BB766" s="1" t="s">
        <v>41</v>
      </c>
      <c r="BC766" s="15">
        <v>-0.13309000000000001</v>
      </c>
      <c r="BD766" s="2"/>
    </row>
    <row r="767" spans="1:275" x14ac:dyDescent="0.25">
      <c r="A767" s="2">
        <v>2644</v>
      </c>
      <c r="B767" s="2" t="s">
        <v>1606</v>
      </c>
      <c r="D767" s="5" t="s">
        <v>1611</v>
      </c>
      <c r="E767" s="15" t="s">
        <v>40</v>
      </c>
      <c r="F767" s="4" t="s">
        <v>1005</v>
      </c>
      <c r="G767" s="4" t="s">
        <v>1006</v>
      </c>
      <c r="H767" s="4" t="s">
        <v>666</v>
      </c>
      <c r="I767" s="4" t="s">
        <v>1007</v>
      </c>
      <c r="J767" s="88" t="s">
        <v>1008</v>
      </c>
      <c r="K767" s="6"/>
      <c r="M767" s="4" t="s">
        <v>1008</v>
      </c>
      <c r="N767" s="37" t="s">
        <v>993</v>
      </c>
      <c r="O767" s="4" t="s">
        <v>548</v>
      </c>
      <c r="P767" s="6" t="s">
        <v>994</v>
      </c>
      <c r="Q767" s="37" t="s">
        <v>995</v>
      </c>
      <c r="R767" s="88" t="s">
        <v>996</v>
      </c>
      <c r="S767" s="6" t="s">
        <v>997</v>
      </c>
      <c r="T767" s="88" t="s">
        <v>552</v>
      </c>
      <c r="U767" s="6"/>
      <c r="V767" s="88" t="s">
        <v>553</v>
      </c>
      <c r="W767" s="6" t="s">
        <v>554</v>
      </c>
      <c r="X767" s="6" t="s">
        <v>555</v>
      </c>
      <c r="Y767" s="6" t="s">
        <v>556</v>
      </c>
      <c r="Z767" s="4" t="s">
        <v>604</v>
      </c>
      <c r="AA767" s="37" t="s">
        <v>557</v>
      </c>
      <c r="AB767" s="13">
        <v>51.59</v>
      </c>
      <c r="AC767" s="13">
        <v>11.41</v>
      </c>
      <c r="AD767" s="8">
        <v>51.983333299999998</v>
      </c>
      <c r="AE767" s="8">
        <v>11.683333299999999</v>
      </c>
      <c r="AF767" s="2" t="s">
        <v>1608</v>
      </c>
      <c r="AG767" s="2" t="s">
        <v>694</v>
      </c>
      <c r="AH767" s="2" t="s">
        <v>666</v>
      </c>
      <c r="AI767" s="113">
        <v>69</v>
      </c>
      <c r="AJ767" s="2" t="s">
        <v>558</v>
      </c>
      <c r="AN767" s="10">
        <v>56</v>
      </c>
      <c r="AO767" s="10">
        <v>604.80000000000007</v>
      </c>
      <c r="AP767" s="4">
        <v>4</v>
      </c>
      <c r="AQ767" s="4" t="s">
        <v>609</v>
      </c>
      <c r="AR767" s="12">
        <v>79.051780446994655</v>
      </c>
      <c r="AS767" s="13">
        <v>8.7682677941037686E-3</v>
      </c>
      <c r="AU767" s="4" t="s">
        <v>639</v>
      </c>
      <c r="AV767" s="4" t="s">
        <v>634</v>
      </c>
      <c r="AW767" s="14">
        <v>8.3000000000000007</v>
      </c>
      <c r="AX767" s="14">
        <v>12.3</v>
      </c>
      <c r="AY767" s="14">
        <v>4</v>
      </c>
      <c r="AZ767" s="29">
        <v>10.8</v>
      </c>
      <c r="BA767" s="14" t="s">
        <v>563</v>
      </c>
      <c r="BB767" s="1" t="s">
        <v>41</v>
      </c>
      <c r="BC767" s="15">
        <v>-0.13309000000000001</v>
      </c>
      <c r="BD767" s="2"/>
    </row>
    <row r="768" spans="1:275" x14ac:dyDescent="0.25">
      <c r="A768" s="2">
        <v>2645</v>
      </c>
      <c r="B768" s="2" t="s">
        <v>1606</v>
      </c>
      <c r="D768" s="5" t="s">
        <v>1612</v>
      </c>
      <c r="E768" s="15" t="s">
        <v>40</v>
      </c>
      <c r="F768" s="4" t="s">
        <v>1005</v>
      </c>
      <c r="G768" s="4" t="s">
        <v>1006</v>
      </c>
      <c r="H768" s="4" t="s">
        <v>666</v>
      </c>
      <c r="I768" s="4" t="s">
        <v>1007</v>
      </c>
      <c r="J768" s="88" t="s">
        <v>1008</v>
      </c>
      <c r="K768" s="6"/>
      <c r="M768" s="4" t="s">
        <v>1008</v>
      </c>
      <c r="N768" s="37" t="s">
        <v>993</v>
      </c>
      <c r="O768" s="4" t="s">
        <v>548</v>
      </c>
      <c r="P768" s="6" t="s">
        <v>994</v>
      </c>
      <c r="Q768" s="37" t="s">
        <v>995</v>
      </c>
      <c r="R768" s="88" t="s">
        <v>996</v>
      </c>
      <c r="S768" s="6" t="s">
        <v>997</v>
      </c>
      <c r="T768" s="88" t="s">
        <v>552</v>
      </c>
      <c r="U768" s="6"/>
      <c r="V768" s="88" t="s">
        <v>553</v>
      </c>
      <c r="W768" s="6" t="s">
        <v>554</v>
      </c>
      <c r="X768" s="6" t="s">
        <v>555</v>
      </c>
      <c r="Y768" s="6" t="s">
        <v>556</v>
      </c>
      <c r="Z768" s="4" t="s">
        <v>604</v>
      </c>
      <c r="AA768" s="37" t="s">
        <v>557</v>
      </c>
      <c r="AB768" s="13">
        <v>51.59</v>
      </c>
      <c r="AC768" s="13">
        <v>11.41</v>
      </c>
      <c r="AD768" s="8">
        <v>51.983333299999998</v>
      </c>
      <c r="AE768" s="8">
        <v>11.683333299999999</v>
      </c>
      <c r="AF768" s="2" t="s">
        <v>1608</v>
      </c>
      <c r="AG768" s="2" t="s">
        <v>694</v>
      </c>
      <c r="AH768" s="2" t="s">
        <v>666</v>
      </c>
      <c r="AI768" s="113">
        <v>69</v>
      </c>
      <c r="AJ768" s="2" t="s">
        <v>558</v>
      </c>
      <c r="AN768" s="10">
        <v>56</v>
      </c>
      <c r="AO768" s="10">
        <v>588</v>
      </c>
      <c r="AP768" s="4">
        <v>4</v>
      </c>
      <c r="AQ768" s="4" t="s">
        <v>609</v>
      </c>
      <c r="AR768" s="12">
        <v>90.753494274312416</v>
      </c>
      <c r="AS768" s="13">
        <v>7.6376913759907874E-3</v>
      </c>
      <c r="AU768" s="4" t="s">
        <v>639</v>
      </c>
      <c r="AV768" s="4" t="s">
        <v>634</v>
      </c>
      <c r="AW768" s="14">
        <v>7.8</v>
      </c>
      <c r="AX768" s="14">
        <v>12.7</v>
      </c>
      <c r="AY768" s="14">
        <v>4.8999999999999995</v>
      </c>
      <c r="AZ768" s="29">
        <v>10.5</v>
      </c>
      <c r="BA768" s="14" t="s">
        <v>563</v>
      </c>
      <c r="BB768" s="1" t="s">
        <v>41</v>
      </c>
      <c r="BC768" s="15">
        <v>-0.13309000000000001</v>
      </c>
      <c r="BD768" s="2"/>
    </row>
    <row r="769" spans="1:275" x14ac:dyDescent="0.25">
      <c r="A769" s="2">
        <v>2646</v>
      </c>
      <c r="B769" s="2" t="s">
        <v>1606</v>
      </c>
      <c r="D769" s="5" t="s">
        <v>1613</v>
      </c>
      <c r="E769" s="15" t="s">
        <v>40</v>
      </c>
      <c r="F769" s="4" t="s">
        <v>1005</v>
      </c>
      <c r="G769" s="4" t="s">
        <v>1006</v>
      </c>
      <c r="H769" s="4" t="s">
        <v>666</v>
      </c>
      <c r="I769" s="4" t="s">
        <v>1007</v>
      </c>
      <c r="J769" s="88" t="s">
        <v>1008</v>
      </c>
      <c r="K769" s="6"/>
      <c r="M769" s="4" t="s">
        <v>1008</v>
      </c>
      <c r="N769" s="37" t="s">
        <v>993</v>
      </c>
      <c r="O769" s="4" t="s">
        <v>548</v>
      </c>
      <c r="P769" s="6" t="s">
        <v>994</v>
      </c>
      <c r="Q769" s="37" t="s">
        <v>995</v>
      </c>
      <c r="R769" s="88" t="s">
        <v>996</v>
      </c>
      <c r="S769" s="6" t="s">
        <v>997</v>
      </c>
      <c r="T769" s="88" t="s">
        <v>552</v>
      </c>
      <c r="U769" s="6"/>
      <c r="V769" s="88" t="s">
        <v>553</v>
      </c>
      <c r="W769" s="6" t="s">
        <v>554</v>
      </c>
      <c r="X769" s="6" t="s">
        <v>555</v>
      </c>
      <c r="Y769" s="6" t="s">
        <v>556</v>
      </c>
      <c r="Z769" s="4" t="s">
        <v>604</v>
      </c>
      <c r="AA769" s="37" t="s">
        <v>557</v>
      </c>
      <c r="AB769" s="13">
        <v>51.59</v>
      </c>
      <c r="AC769" s="13">
        <v>11.41</v>
      </c>
      <c r="AD769" s="8">
        <v>51.983333299999998</v>
      </c>
      <c r="AE769" s="8">
        <v>11.683333299999999</v>
      </c>
      <c r="AF769" s="2" t="s">
        <v>1608</v>
      </c>
      <c r="AG769" s="2" t="s">
        <v>694</v>
      </c>
      <c r="AH769" s="2" t="s">
        <v>666</v>
      </c>
      <c r="AI769" s="113">
        <v>69</v>
      </c>
      <c r="AJ769" s="2" t="s">
        <v>558</v>
      </c>
      <c r="AN769" s="10">
        <v>56</v>
      </c>
      <c r="AO769" s="10">
        <v>537.6</v>
      </c>
      <c r="AP769" s="4">
        <v>4</v>
      </c>
      <c r="AQ769" s="4" t="s">
        <v>609</v>
      </c>
      <c r="AR769" s="12">
        <v>73.096367631000533</v>
      </c>
      <c r="AS769" s="13">
        <v>9.4826487693483973E-3</v>
      </c>
      <c r="AU769" s="4" t="s">
        <v>639</v>
      </c>
      <c r="AV769" s="4" t="s">
        <v>634</v>
      </c>
      <c r="AW769" s="14">
        <v>7.1</v>
      </c>
      <c r="AX769" s="14">
        <v>13.6</v>
      </c>
      <c r="AY769" s="14">
        <v>6.5</v>
      </c>
      <c r="AZ769" s="29">
        <v>9.6</v>
      </c>
      <c r="BA769" s="14" t="s">
        <v>563</v>
      </c>
      <c r="BB769" s="1" t="s">
        <v>41</v>
      </c>
      <c r="BC769" s="15">
        <v>-0.13309000000000001</v>
      </c>
      <c r="BD769" s="2"/>
    </row>
    <row r="770" spans="1:275" x14ac:dyDescent="0.25">
      <c r="A770" s="2">
        <v>2759</v>
      </c>
      <c r="B770" s="2" t="s">
        <v>1614</v>
      </c>
      <c r="D770" s="5" t="s">
        <v>1615</v>
      </c>
      <c r="E770" s="15" t="s">
        <v>40</v>
      </c>
      <c r="F770" s="4" t="s">
        <v>1005</v>
      </c>
      <c r="G770" s="4" t="s">
        <v>1006</v>
      </c>
      <c r="H770" s="4" t="s">
        <v>666</v>
      </c>
      <c r="I770" s="4" t="s">
        <v>1007</v>
      </c>
      <c r="J770" s="88" t="s">
        <v>1008</v>
      </c>
      <c r="K770" s="6"/>
      <c r="M770" s="4" t="s">
        <v>1008</v>
      </c>
      <c r="N770" s="37" t="s">
        <v>993</v>
      </c>
      <c r="O770" s="4" t="s">
        <v>548</v>
      </c>
      <c r="P770" s="6" t="s">
        <v>994</v>
      </c>
      <c r="Q770" s="37" t="s">
        <v>995</v>
      </c>
      <c r="R770" s="88" t="s">
        <v>996</v>
      </c>
      <c r="S770" s="6" t="s">
        <v>997</v>
      </c>
      <c r="T770" s="88" t="s">
        <v>552</v>
      </c>
      <c r="U770" s="6"/>
      <c r="V770" s="88" t="s">
        <v>553</v>
      </c>
      <c r="W770" s="6" t="s">
        <v>554</v>
      </c>
      <c r="X770" s="6" t="s">
        <v>555</v>
      </c>
      <c r="Y770" s="6" t="s">
        <v>556</v>
      </c>
      <c r="Z770" s="4" t="s">
        <v>604</v>
      </c>
      <c r="AA770" s="37" t="s">
        <v>557</v>
      </c>
      <c r="AB770" s="13">
        <v>42.52</v>
      </c>
      <c r="AC770" s="13">
        <v>1.45</v>
      </c>
      <c r="AD770" s="8">
        <v>42.866666700000003</v>
      </c>
      <c r="AE770" s="8">
        <v>1.75</v>
      </c>
      <c r="AF770" s="2" t="s">
        <v>1616</v>
      </c>
      <c r="AG770" s="2" t="s">
        <v>675</v>
      </c>
      <c r="AH770" s="2" t="s">
        <v>666</v>
      </c>
      <c r="AI770" s="113">
        <v>890</v>
      </c>
      <c r="AJ770" s="2" t="s">
        <v>633</v>
      </c>
      <c r="AK770" s="14">
        <v>3</v>
      </c>
      <c r="AL770" s="29">
        <v>3</v>
      </c>
      <c r="AM770" s="2" t="s">
        <v>608</v>
      </c>
      <c r="AN770" s="10">
        <v>84</v>
      </c>
      <c r="AO770" s="10">
        <v>596.4</v>
      </c>
      <c r="AP770" s="4">
        <v>5</v>
      </c>
      <c r="AQ770" s="4" t="s">
        <v>609</v>
      </c>
      <c r="AR770" s="12">
        <v>24.151469705921439</v>
      </c>
      <c r="AS770" s="13">
        <v>2.87E-2</v>
      </c>
      <c r="AT770" s="4">
        <v>22</v>
      </c>
      <c r="AU770" s="4" t="s">
        <v>648</v>
      </c>
      <c r="AV770" s="4" t="s">
        <v>634</v>
      </c>
      <c r="AW770" s="14">
        <v>3.3</v>
      </c>
      <c r="AX770" s="14">
        <v>12</v>
      </c>
      <c r="AY770" s="14">
        <v>8.6999999999999993</v>
      </c>
      <c r="AZ770" s="29">
        <v>7.1</v>
      </c>
      <c r="BA770" s="14" t="s">
        <v>563</v>
      </c>
      <c r="BB770" s="1" t="s">
        <v>41</v>
      </c>
      <c r="BC770" s="15">
        <v>-0.13309000000000001</v>
      </c>
      <c r="BD770" s="2"/>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6"/>
      <c r="CW770" s="16"/>
      <c r="CX770" s="16"/>
      <c r="CY770" s="16"/>
      <c r="CZ770" s="16"/>
      <c r="DA770" s="16"/>
      <c r="DB770" s="16"/>
      <c r="DC770" s="16"/>
      <c r="DD770" s="16"/>
      <c r="DE770" s="16"/>
      <c r="DF770" s="16"/>
      <c r="DG770" s="16"/>
      <c r="DH770" s="16"/>
      <c r="DI770" s="16"/>
      <c r="DJ770" s="16"/>
      <c r="DK770" s="16"/>
      <c r="DL770" s="16"/>
      <c r="DM770" s="16"/>
      <c r="DN770" s="16"/>
      <c r="DO770" s="16"/>
      <c r="DP770" s="16"/>
      <c r="DQ770" s="16"/>
      <c r="DR770" s="16"/>
      <c r="DS770" s="16"/>
      <c r="DT770" s="16"/>
      <c r="DU770" s="16"/>
      <c r="DV770" s="16"/>
      <c r="DW770" s="16"/>
      <c r="DX770" s="16"/>
      <c r="DY770" s="16"/>
      <c r="DZ770" s="16"/>
      <c r="EA770" s="16"/>
      <c r="EB770" s="16"/>
      <c r="EC770" s="16"/>
      <c r="ED770" s="16"/>
      <c r="EE770" s="16"/>
      <c r="EF770" s="16"/>
      <c r="EG770" s="16"/>
      <c r="EH770" s="16"/>
      <c r="EI770" s="16"/>
      <c r="EJ770" s="16"/>
      <c r="EK770" s="16"/>
      <c r="EL770" s="16"/>
      <c r="EM770" s="16"/>
      <c r="EN770" s="16"/>
      <c r="EO770" s="16"/>
      <c r="EP770" s="16"/>
      <c r="EQ770" s="16"/>
      <c r="ER770" s="16"/>
      <c r="ES770" s="16"/>
      <c r="ET770" s="16"/>
      <c r="EU770" s="16"/>
      <c r="EV770" s="16"/>
      <c r="EW770" s="16"/>
      <c r="EX770" s="16"/>
      <c r="EY770" s="16"/>
      <c r="EZ770" s="16"/>
      <c r="FA770" s="16"/>
      <c r="FB770" s="16"/>
      <c r="FC770" s="16"/>
      <c r="FD770" s="16"/>
      <c r="FE770" s="16"/>
      <c r="FF770" s="16"/>
      <c r="FG770" s="16"/>
      <c r="FH770" s="16"/>
      <c r="FI770" s="16"/>
      <c r="FJ770" s="16"/>
      <c r="FK770" s="16"/>
      <c r="FL770" s="16"/>
      <c r="FM770" s="16"/>
      <c r="FN770" s="16"/>
      <c r="FO770" s="16"/>
      <c r="FP770" s="16"/>
      <c r="FQ770" s="16"/>
      <c r="FR770" s="16"/>
      <c r="FS770" s="16"/>
      <c r="FT770" s="16"/>
      <c r="FU770" s="16"/>
      <c r="FV770" s="16"/>
      <c r="FW770" s="16"/>
      <c r="FX770" s="16"/>
      <c r="FY770" s="16"/>
      <c r="FZ770" s="16"/>
      <c r="GA770" s="16"/>
      <c r="GB770" s="16"/>
      <c r="GC770" s="16"/>
      <c r="GD770" s="16"/>
      <c r="GE770" s="16"/>
      <c r="GF770" s="16"/>
      <c r="GG770" s="16"/>
      <c r="GH770" s="16"/>
      <c r="GI770" s="16"/>
      <c r="GJ770" s="16"/>
      <c r="GK770" s="16"/>
      <c r="GL770" s="16"/>
      <c r="GM770" s="16"/>
      <c r="GN770" s="16"/>
      <c r="GO770" s="16"/>
      <c r="GP770" s="16"/>
      <c r="GQ770" s="16"/>
      <c r="GR770" s="16"/>
      <c r="GS770" s="16"/>
      <c r="GT770" s="16"/>
      <c r="GU770" s="16"/>
      <c r="GV770" s="16"/>
      <c r="GW770" s="16"/>
      <c r="GX770" s="16"/>
      <c r="GY770" s="16"/>
      <c r="GZ770" s="16"/>
      <c r="HA770" s="16"/>
      <c r="HB770" s="16"/>
      <c r="HC770" s="16"/>
      <c r="HD770" s="16"/>
      <c r="HE770" s="16"/>
      <c r="HF770" s="16"/>
      <c r="HG770" s="16"/>
      <c r="HH770" s="16"/>
      <c r="HI770" s="16"/>
      <c r="HJ770" s="16"/>
      <c r="HK770" s="16"/>
      <c r="HL770" s="16"/>
      <c r="HM770" s="16"/>
      <c r="HN770" s="16"/>
      <c r="HO770" s="16"/>
      <c r="HP770" s="16"/>
      <c r="HQ770" s="16"/>
      <c r="HR770" s="16"/>
      <c r="HS770" s="16"/>
      <c r="HT770" s="16"/>
      <c r="HU770" s="16"/>
      <c r="HV770" s="16"/>
      <c r="HW770" s="16"/>
      <c r="HX770" s="16"/>
      <c r="HY770" s="16"/>
      <c r="HZ770" s="16"/>
      <c r="IA770" s="16"/>
      <c r="IB770" s="16"/>
      <c r="IC770" s="16"/>
      <c r="ID770" s="16"/>
      <c r="IE770" s="16"/>
      <c r="IF770" s="16"/>
      <c r="IG770" s="16"/>
      <c r="IH770" s="16"/>
      <c r="II770" s="16"/>
      <c r="IJ770" s="16"/>
      <c r="IK770" s="16"/>
      <c r="IL770" s="16"/>
      <c r="IM770" s="16"/>
      <c r="IN770" s="16"/>
      <c r="IO770" s="16"/>
      <c r="IP770" s="16"/>
      <c r="IQ770" s="16"/>
      <c r="IR770" s="16"/>
      <c r="IS770" s="16"/>
      <c r="IT770" s="16"/>
      <c r="IU770" s="16"/>
      <c r="IV770" s="16"/>
      <c r="IW770" s="16"/>
      <c r="IX770" s="16"/>
      <c r="IY770" s="16"/>
      <c r="IZ770" s="16"/>
      <c r="JA770" s="16"/>
      <c r="JB770" s="16"/>
      <c r="JC770" s="16"/>
      <c r="JD770" s="16"/>
      <c r="JE770" s="16"/>
      <c r="JF770" s="16"/>
      <c r="JG770" s="16"/>
      <c r="JH770" s="16"/>
      <c r="JI770" s="16"/>
      <c r="JJ770" s="16"/>
      <c r="JK770" s="16"/>
      <c r="JL770" s="16"/>
      <c r="JM770" s="16"/>
      <c r="JN770" s="16"/>
      <c r="JO770" s="16"/>
    </row>
    <row r="771" spans="1:275" x14ac:dyDescent="0.25">
      <c r="A771" s="2">
        <v>2764</v>
      </c>
      <c r="B771" s="2" t="s">
        <v>1617</v>
      </c>
      <c r="D771" s="5" t="s">
        <v>1618</v>
      </c>
      <c r="E771" s="15" t="s">
        <v>40</v>
      </c>
      <c r="F771" s="4" t="s">
        <v>1005</v>
      </c>
      <c r="G771" s="4" t="s">
        <v>1006</v>
      </c>
      <c r="H771" s="4" t="s">
        <v>666</v>
      </c>
      <c r="I771" s="4" t="s">
        <v>1007</v>
      </c>
      <c r="J771" s="88" t="s">
        <v>1008</v>
      </c>
      <c r="K771" s="6"/>
      <c r="M771" s="4" t="s">
        <v>1008</v>
      </c>
      <c r="N771" s="37" t="s">
        <v>993</v>
      </c>
      <c r="O771" s="4" t="s">
        <v>548</v>
      </c>
      <c r="P771" s="6" t="s">
        <v>994</v>
      </c>
      <c r="Q771" s="37" t="s">
        <v>995</v>
      </c>
      <c r="R771" s="88" t="s">
        <v>996</v>
      </c>
      <c r="S771" s="6" t="s">
        <v>997</v>
      </c>
      <c r="T771" s="88" t="s">
        <v>552</v>
      </c>
      <c r="U771" s="6"/>
      <c r="V771" s="88" t="s">
        <v>553</v>
      </c>
      <c r="W771" s="6" t="s">
        <v>554</v>
      </c>
      <c r="X771" s="6" t="s">
        <v>555</v>
      </c>
      <c r="Y771" s="6" t="s">
        <v>556</v>
      </c>
      <c r="Z771" s="4" t="s">
        <v>604</v>
      </c>
      <c r="AA771" s="37" t="s">
        <v>557</v>
      </c>
      <c r="AB771" s="13">
        <v>42.52</v>
      </c>
      <c r="AC771" s="13">
        <v>1.45</v>
      </c>
      <c r="AD771" s="8">
        <v>42.866666700000003</v>
      </c>
      <c r="AE771" s="8">
        <v>1.75</v>
      </c>
      <c r="AF771" s="2" t="s">
        <v>1616</v>
      </c>
      <c r="AG771" s="2" t="s">
        <v>675</v>
      </c>
      <c r="AH771" s="2" t="s">
        <v>666</v>
      </c>
      <c r="AI771" s="113">
        <v>940</v>
      </c>
      <c r="AJ771" s="2" t="s">
        <v>633</v>
      </c>
      <c r="AK771" s="14">
        <v>3</v>
      </c>
      <c r="AL771" s="29">
        <v>3</v>
      </c>
      <c r="AM771" s="2" t="s">
        <v>608</v>
      </c>
      <c r="AN771" s="10">
        <v>56</v>
      </c>
      <c r="AO771" s="10">
        <v>324.8</v>
      </c>
      <c r="AP771" s="4">
        <v>7</v>
      </c>
      <c r="AQ771" s="4" t="s">
        <v>609</v>
      </c>
      <c r="AR771" s="12">
        <v>32.542121153049074</v>
      </c>
      <c r="AS771" s="13">
        <v>2.1299999999999999E-2</v>
      </c>
      <c r="AT771" s="4">
        <v>35</v>
      </c>
      <c r="AU771" s="4" t="s">
        <v>648</v>
      </c>
      <c r="AV771" s="4" t="s">
        <v>634</v>
      </c>
      <c r="AW771" s="14">
        <v>0.8</v>
      </c>
      <c r="AX771" s="14">
        <v>10.199999999999999</v>
      </c>
      <c r="AY771" s="14">
        <v>9.3999999999999986</v>
      </c>
      <c r="AZ771" s="29">
        <v>5.8</v>
      </c>
      <c r="BA771" s="14" t="s">
        <v>563</v>
      </c>
      <c r="BB771" s="1" t="s">
        <v>41</v>
      </c>
      <c r="BC771" s="15">
        <v>-0.13309000000000001</v>
      </c>
      <c r="BD771" s="2"/>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6"/>
      <c r="CW771" s="16"/>
      <c r="CX771" s="16"/>
      <c r="CY771" s="16"/>
      <c r="CZ771" s="16"/>
      <c r="DA771" s="16"/>
      <c r="DB771" s="16"/>
      <c r="DC771" s="16"/>
      <c r="DD771" s="16"/>
      <c r="DE771" s="16"/>
      <c r="DF771" s="16"/>
      <c r="DG771" s="16"/>
      <c r="DH771" s="16"/>
      <c r="DI771" s="16"/>
      <c r="DJ771" s="16"/>
      <c r="DK771" s="16"/>
      <c r="DL771" s="16"/>
      <c r="DM771" s="16"/>
      <c r="DN771" s="16"/>
      <c r="DO771" s="16"/>
      <c r="DP771" s="16"/>
      <c r="DQ771" s="16"/>
      <c r="DR771" s="16"/>
      <c r="DS771" s="16"/>
      <c r="DT771" s="16"/>
      <c r="DU771" s="16"/>
      <c r="DV771" s="16"/>
      <c r="DW771" s="16"/>
      <c r="DX771" s="16"/>
      <c r="DY771" s="16"/>
      <c r="DZ771" s="16"/>
      <c r="EA771" s="16"/>
      <c r="EB771" s="16"/>
      <c r="EC771" s="16"/>
      <c r="ED771" s="16"/>
      <c r="EE771" s="16"/>
      <c r="EF771" s="16"/>
      <c r="EG771" s="16"/>
      <c r="EH771" s="16"/>
      <c r="EI771" s="16"/>
      <c r="EJ771" s="16"/>
      <c r="EK771" s="16"/>
      <c r="EL771" s="16"/>
      <c r="EM771" s="16"/>
      <c r="EN771" s="16"/>
      <c r="EO771" s="16"/>
      <c r="EP771" s="16"/>
      <c r="EQ771" s="16"/>
      <c r="ER771" s="16"/>
      <c r="ES771" s="16"/>
      <c r="ET771" s="16"/>
      <c r="EU771" s="16"/>
      <c r="EV771" s="16"/>
      <c r="EW771" s="16"/>
      <c r="EX771" s="16"/>
      <c r="EY771" s="16"/>
      <c r="EZ771" s="16"/>
      <c r="FA771" s="16"/>
      <c r="FB771" s="16"/>
      <c r="FC771" s="16"/>
      <c r="FD771" s="16"/>
      <c r="FE771" s="16"/>
      <c r="FF771" s="16"/>
      <c r="FG771" s="16"/>
      <c r="FH771" s="16"/>
      <c r="FI771" s="16"/>
      <c r="FJ771" s="16"/>
      <c r="FK771" s="16"/>
      <c r="FL771" s="16"/>
      <c r="FM771" s="16"/>
      <c r="FN771" s="16"/>
      <c r="FO771" s="16"/>
      <c r="FP771" s="16"/>
      <c r="FQ771" s="16"/>
      <c r="FR771" s="16"/>
      <c r="FS771" s="16"/>
      <c r="FT771" s="16"/>
      <c r="FU771" s="16"/>
      <c r="FV771" s="16"/>
      <c r="FW771" s="16"/>
      <c r="FX771" s="16"/>
      <c r="FY771" s="16"/>
      <c r="FZ771" s="16"/>
      <c r="GA771" s="16"/>
      <c r="GB771" s="16"/>
      <c r="GC771" s="16"/>
      <c r="GD771" s="16"/>
      <c r="GE771" s="16"/>
      <c r="GF771" s="16"/>
      <c r="GG771" s="16"/>
      <c r="GH771" s="16"/>
      <c r="GI771" s="16"/>
      <c r="GJ771" s="16"/>
      <c r="GK771" s="16"/>
      <c r="GL771" s="16"/>
      <c r="GM771" s="16"/>
      <c r="GN771" s="16"/>
      <c r="GO771" s="16"/>
      <c r="GP771" s="16"/>
      <c r="GQ771" s="16"/>
      <c r="GR771" s="16"/>
      <c r="GS771" s="16"/>
      <c r="GT771" s="16"/>
      <c r="GU771" s="16"/>
      <c r="GV771" s="16"/>
      <c r="GW771" s="16"/>
      <c r="GX771" s="16"/>
      <c r="GY771" s="16"/>
      <c r="GZ771" s="16"/>
      <c r="HA771" s="16"/>
      <c r="HB771" s="16"/>
      <c r="HC771" s="16"/>
      <c r="HD771" s="16"/>
      <c r="HE771" s="16"/>
      <c r="HF771" s="16"/>
      <c r="HG771" s="16"/>
      <c r="HH771" s="16"/>
      <c r="HI771" s="16"/>
      <c r="HJ771" s="16"/>
      <c r="HK771" s="16"/>
      <c r="HL771" s="16"/>
      <c r="HM771" s="16"/>
      <c r="HN771" s="16"/>
      <c r="HO771" s="16"/>
      <c r="HP771" s="16"/>
      <c r="HQ771" s="16"/>
      <c r="HR771" s="16"/>
      <c r="HS771" s="16"/>
      <c r="HT771" s="16"/>
      <c r="HU771" s="16"/>
      <c r="HV771" s="16"/>
      <c r="HW771" s="16"/>
      <c r="HX771" s="16"/>
      <c r="HY771" s="16"/>
      <c r="HZ771" s="16"/>
      <c r="IA771" s="16"/>
      <c r="IB771" s="16"/>
      <c r="IC771" s="16"/>
      <c r="ID771" s="16"/>
      <c r="IE771" s="16"/>
      <c r="IF771" s="16"/>
      <c r="IG771" s="16"/>
      <c r="IH771" s="16"/>
      <c r="II771" s="16"/>
      <c r="IJ771" s="16"/>
      <c r="IK771" s="16"/>
      <c r="IL771" s="16"/>
      <c r="IM771" s="16"/>
      <c r="IN771" s="16"/>
      <c r="IO771" s="16"/>
      <c r="IP771" s="16"/>
      <c r="IQ771" s="16"/>
      <c r="IR771" s="16"/>
      <c r="IS771" s="16"/>
      <c r="IT771" s="16"/>
      <c r="IU771" s="16"/>
      <c r="IV771" s="16"/>
      <c r="IW771" s="16"/>
      <c r="IX771" s="16"/>
      <c r="IY771" s="16"/>
      <c r="IZ771" s="16"/>
      <c r="JA771" s="16"/>
      <c r="JB771" s="16"/>
      <c r="JC771" s="16"/>
      <c r="JD771" s="16"/>
      <c r="JE771" s="16"/>
      <c r="JF771" s="16"/>
      <c r="JG771" s="16"/>
      <c r="JH771" s="16"/>
      <c r="JI771" s="16"/>
      <c r="JJ771" s="16"/>
      <c r="JK771" s="16"/>
      <c r="JL771" s="16"/>
      <c r="JM771" s="16"/>
      <c r="JN771" s="16"/>
      <c r="JO771" s="16"/>
    </row>
    <row r="772" spans="1:275" x14ac:dyDescent="0.25">
      <c r="A772" s="2">
        <v>2765</v>
      </c>
      <c r="B772" s="2" t="s">
        <v>1617</v>
      </c>
      <c r="D772" s="5" t="s">
        <v>1619</v>
      </c>
      <c r="E772" s="15" t="s">
        <v>40</v>
      </c>
      <c r="F772" s="4" t="s">
        <v>1005</v>
      </c>
      <c r="G772" s="4" t="s">
        <v>1006</v>
      </c>
      <c r="H772" s="4" t="s">
        <v>666</v>
      </c>
      <c r="I772" s="4" t="s">
        <v>1007</v>
      </c>
      <c r="J772" s="88" t="s">
        <v>1008</v>
      </c>
      <c r="K772" s="6"/>
      <c r="M772" s="4" t="s">
        <v>1008</v>
      </c>
      <c r="N772" s="37" t="s">
        <v>993</v>
      </c>
      <c r="O772" s="4" t="s">
        <v>548</v>
      </c>
      <c r="P772" s="6" t="s">
        <v>994</v>
      </c>
      <c r="Q772" s="37" t="s">
        <v>995</v>
      </c>
      <c r="R772" s="88" t="s">
        <v>996</v>
      </c>
      <c r="S772" s="6" t="s">
        <v>997</v>
      </c>
      <c r="T772" s="88" t="s">
        <v>552</v>
      </c>
      <c r="U772" s="6"/>
      <c r="V772" s="88" t="s">
        <v>553</v>
      </c>
      <c r="W772" s="6" t="s">
        <v>554</v>
      </c>
      <c r="X772" s="6" t="s">
        <v>555</v>
      </c>
      <c r="Y772" s="6" t="s">
        <v>556</v>
      </c>
      <c r="Z772" s="4" t="s">
        <v>604</v>
      </c>
      <c r="AA772" s="37" t="s">
        <v>557</v>
      </c>
      <c r="AB772" s="13">
        <v>42.52</v>
      </c>
      <c r="AC772" s="13">
        <v>1.45</v>
      </c>
      <c r="AD772" s="8">
        <v>42.866666700000003</v>
      </c>
      <c r="AE772" s="8">
        <v>1.75</v>
      </c>
      <c r="AF772" s="2" t="s">
        <v>1616</v>
      </c>
      <c r="AG772" s="2" t="s">
        <v>675</v>
      </c>
      <c r="AH772" s="2" t="s">
        <v>666</v>
      </c>
      <c r="AI772" s="113">
        <v>940</v>
      </c>
      <c r="AJ772" s="2" t="s">
        <v>633</v>
      </c>
      <c r="AK772" s="14">
        <v>3</v>
      </c>
      <c r="AL772" s="29">
        <v>3</v>
      </c>
      <c r="AM772" s="2" t="s">
        <v>608</v>
      </c>
      <c r="AN772" s="10">
        <v>56</v>
      </c>
      <c r="AO772" s="10">
        <v>324.8</v>
      </c>
      <c r="AP772" s="4">
        <v>7</v>
      </c>
      <c r="AQ772" s="4" t="s">
        <v>609</v>
      </c>
      <c r="AR772" s="12">
        <v>33.647921386405109</v>
      </c>
      <c r="AS772" s="13">
        <v>2.06E-2</v>
      </c>
      <c r="AT772" s="4">
        <v>35</v>
      </c>
      <c r="AU772" s="4" t="s">
        <v>648</v>
      </c>
      <c r="AV772" s="4" t="s">
        <v>634</v>
      </c>
      <c r="AW772" s="14">
        <v>0.8</v>
      </c>
      <c r="AX772" s="14">
        <v>10.199999999999999</v>
      </c>
      <c r="AY772" s="14">
        <v>9.3999999999999986</v>
      </c>
      <c r="AZ772" s="29">
        <v>5.8</v>
      </c>
      <c r="BA772" s="14" t="s">
        <v>563</v>
      </c>
      <c r="BB772" s="1" t="s">
        <v>41</v>
      </c>
      <c r="BC772" s="15">
        <v>-0.13309000000000001</v>
      </c>
      <c r="BD772" s="2"/>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c r="DP772" s="16"/>
      <c r="DQ772" s="16"/>
      <c r="DR772" s="16"/>
      <c r="DS772" s="16"/>
      <c r="DT772" s="16"/>
      <c r="DU772" s="16"/>
      <c r="DV772" s="16"/>
      <c r="DW772" s="16"/>
      <c r="DX772" s="16"/>
      <c r="DY772" s="16"/>
      <c r="DZ772" s="16"/>
      <c r="EA772" s="16"/>
      <c r="EB772" s="16"/>
      <c r="EC772" s="16"/>
      <c r="ED772" s="16"/>
      <c r="EE772" s="16"/>
      <c r="EF772" s="16"/>
      <c r="EG772" s="16"/>
      <c r="EH772" s="16"/>
      <c r="EI772" s="16"/>
      <c r="EJ772" s="16"/>
      <c r="EK772" s="16"/>
      <c r="EL772" s="16"/>
      <c r="EM772" s="16"/>
      <c r="EN772" s="16"/>
      <c r="EO772" s="16"/>
      <c r="EP772" s="16"/>
      <c r="EQ772" s="16"/>
      <c r="ER772" s="16"/>
      <c r="ES772" s="16"/>
      <c r="ET772" s="16"/>
      <c r="EU772" s="16"/>
      <c r="EV772" s="16"/>
      <c r="EW772" s="16"/>
      <c r="EX772" s="16"/>
      <c r="EY772" s="16"/>
      <c r="EZ772" s="16"/>
      <c r="FA772" s="16"/>
      <c r="FB772" s="16"/>
      <c r="FC772" s="16"/>
      <c r="FD772" s="16"/>
      <c r="FE772" s="16"/>
      <c r="FF772" s="16"/>
      <c r="FG772" s="16"/>
      <c r="FH772" s="16"/>
      <c r="FI772" s="16"/>
      <c r="FJ772" s="16"/>
      <c r="FK772" s="16"/>
      <c r="FL772" s="16"/>
      <c r="FM772" s="16"/>
      <c r="FN772" s="16"/>
      <c r="FO772" s="16"/>
      <c r="FP772" s="16"/>
      <c r="FQ772" s="16"/>
      <c r="FR772" s="16"/>
      <c r="FS772" s="16"/>
      <c r="FT772" s="16"/>
      <c r="FU772" s="16"/>
      <c r="FV772" s="16"/>
      <c r="FW772" s="16"/>
      <c r="FX772" s="16"/>
      <c r="FY772" s="16"/>
      <c r="FZ772" s="16"/>
      <c r="GA772" s="16"/>
      <c r="GB772" s="16"/>
      <c r="GC772" s="16"/>
      <c r="GD772" s="16"/>
      <c r="GE772" s="16"/>
      <c r="GF772" s="16"/>
      <c r="GG772" s="16"/>
      <c r="GH772" s="16"/>
      <c r="GI772" s="16"/>
      <c r="GJ772" s="16"/>
      <c r="GK772" s="16"/>
      <c r="GL772" s="16"/>
      <c r="GM772" s="16"/>
      <c r="GN772" s="16"/>
      <c r="GO772" s="16"/>
      <c r="GP772" s="16"/>
      <c r="GQ772" s="16"/>
      <c r="GR772" s="16"/>
      <c r="GS772" s="16"/>
      <c r="GT772" s="16"/>
      <c r="GU772" s="16"/>
      <c r="GV772" s="16"/>
      <c r="GW772" s="16"/>
      <c r="GX772" s="16"/>
      <c r="GY772" s="16"/>
      <c r="GZ772" s="16"/>
      <c r="HA772" s="16"/>
      <c r="HB772" s="16"/>
      <c r="HC772" s="16"/>
      <c r="HD772" s="16"/>
      <c r="HE772" s="16"/>
      <c r="HF772" s="16"/>
      <c r="HG772" s="16"/>
      <c r="HH772" s="16"/>
      <c r="HI772" s="16"/>
      <c r="HJ772" s="16"/>
      <c r="HK772" s="16"/>
      <c r="HL772" s="16"/>
      <c r="HM772" s="16"/>
      <c r="HN772" s="16"/>
      <c r="HO772" s="16"/>
      <c r="HP772" s="16"/>
      <c r="HQ772" s="16"/>
      <c r="HR772" s="16"/>
      <c r="HS772" s="16"/>
      <c r="HT772" s="16"/>
      <c r="HU772" s="16"/>
      <c r="HV772" s="16"/>
      <c r="HW772" s="16"/>
      <c r="HX772" s="16"/>
      <c r="HY772" s="16"/>
      <c r="HZ772" s="16"/>
      <c r="IA772" s="16"/>
      <c r="IB772" s="16"/>
      <c r="IC772" s="16"/>
      <c r="ID772" s="16"/>
      <c r="IE772" s="16"/>
      <c r="IF772" s="16"/>
      <c r="IG772" s="16"/>
      <c r="IH772" s="16"/>
      <c r="II772" s="16"/>
      <c r="IJ772" s="16"/>
      <c r="IK772" s="16"/>
      <c r="IL772" s="16"/>
      <c r="IM772" s="16"/>
      <c r="IN772" s="16"/>
      <c r="IO772" s="16"/>
      <c r="IP772" s="16"/>
      <c r="IQ772" s="16"/>
      <c r="IR772" s="16"/>
      <c r="IS772" s="16"/>
      <c r="IT772" s="16"/>
      <c r="IU772" s="16"/>
      <c r="IV772" s="16"/>
      <c r="IW772" s="16"/>
      <c r="IX772" s="16"/>
      <c r="IY772" s="16"/>
      <c r="IZ772" s="16"/>
      <c r="JA772" s="16"/>
      <c r="JB772" s="16"/>
      <c r="JC772" s="16"/>
      <c r="JD772" s="16"/>
      <c r="JE772" s="16"/>
      <c r="JF772" s="16"/>
      <c r="JG772" s="16"/>
      <c r="JH772" s="16"/>
      <c r="JI772" s="16"/>
      <c r="JJ772" s="16"/>
      <c r="JK772" s="16"/>
      <c r="JL772" s="16"/>
      <c r="JM772" s="16"/>
      <c r="JN772" s="16"/>
      <c r="JO772" s="16"/>
    </row>
    <row r="773" spans="1:275" x14ac:dyDescent="0.25">
      <c r="A773" s="2">
        <v>2766</v>
      </c>
      <c r="B773" s="22" t="s">
        <v>1620</v>
      </c>
      <c r="D773" s="5" t="s">
        <v>1621</v>
      </c>
      <c r="E773" s="15" t="s">
        <v>40</v>
      </c>
      <c r="F773" s="4" t="s">
        <v>1005</v>
      </c>
      <c r="G773" s="4" t="s">
        <v>1006</v>
      </c>
      <c r="H773" s="4" t="s">
        <v>666</v>
      </c>
      <c r="I773" s="4" t="s">
        <v>1007</v>
      </c>
      <c r="J773" s="88" t="s">
        <v>1008</v>
      </c>
      <c r="K773" s="6"/>
      <c r="M773" s="4" t="s">
        <v>1008</v>
      </c>
      <c r="N773" s="37" t="s">
        <v>993</v>
      </c>
      <c r="O773" s="4" t="s">
        <v>548</v>
      </c>
      <c r="P773" s="6" t="s">
        <v>994</v>
      </c>
      <c r="Q773" s="37" t="s">
        <v>995</v>
      </c>
      <c r="R773" s="88" t="s">
        <v>996</v>
      </c>
      <c r="S773" s="6" t="s">
        <v>997</v>
      </c>
      <c r="T773" s="88" t="s">
        <v>552</v>
      </c>
      <c r="U773" s="6"/>
      <c r="V773" s="88" t="s">
        <v>553</v>
      </c>
      <c r="W773" s="6" t="s">
        <v>554</v>
      </c>
      <c r="X773" s="6" t="s">
        <v>555</v>
      </c>
      <c r="Y773" s="6" t="s">
        <v>556</v>
      </c>
      <c r="Z773" s="4" t="s">
        <v>604</v>
      </c>
      <c r="AA773" s="37" t="s">
        <v>557</v>
      </c>
      <c r="AB773" s="13">
        <v>51.114600000000003</v>
      </c>
      <c r="AC773" s="13">
        <v>14.033099999999999</v>
      </c>
      <c r="AD773" s="8">
        <v>51.196111100000003</v>
      </c>
      <c r="AE773" s="8">
        <v>14.0586111</v>
      </c>
      <c r="AG773" s="2" t="s">
        <v>694</v>
      </c>
      <c r="AH773" s="2" t="s">
        <v>666</v>
      </c>
      <c r="AI773" s="113">
        <v>700</v>
      </c>
      <c r="AJ773" s="2" t="s">
        <v>633</v>
      </c>
      <c r="AK773" s="14">
        <v>3</v>
      </c>
      <c r="AL773" s="29">
        <v>3</v>
      </c>
      <c r="AM773" s="2" t="s">
        <v>567</v>
      </c>
      <c r="AN773" s="10">
        <v>28</v>
      </c>
      <c r="AO773" s="10">
        <v>140</v>
      </c>
      <c r="AP773" s="4">
        <v>4</v>
      </c>
      <c r="AQ773" s="4" t="s">
        <v>609</v>
      </c>
      <c r="AR773" s="12">
        <v>27.505840498410528</v>
      </c>
      <c r="AS773" s="13">
        <v>2.52E-2</v>
      </c>
      <c r="AT773" s="4">
        <v>20</v>
      </c>
      <c r="AU773" s="4" t="s">
        <v>648</v>
      </c>
      <c r="AV773" s="4" t="s">
        <v>634</v>
      </c>
      <c r="AW773" s="14">
        <v>3</v>
      </c>
      <c r="AX773" s="14">
        <v>8</v>
      </c>
      <c r="AY773" s="14">
        <v>5</v>
      </c>
      <c r="AZ773" s="29">
        <v>5</v>
      </c>
      <c r="BA773" s="14" t="s">
        <v>563</v>
      </c>
      <c r="BB773" s="1" t="s">
        <v>41</v>
      </c>
      <c r="BC773" s="15">
        <v>-0.13309000000000001</v>
      </c>
      <c r="BD773" s="2"/>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6"/>
      <c r="CW773" s="16"/>
      <c r="CX773" s="16"/>
      <c r="CY773" s="16"/>
      <c r="CZ773" s="16"/>
      <c r="DA773" s="16"/>
      <c r="DB773" s="16"/>
      <c r="DC773" s="16"/>
      <c r="DD773" s="16"/>
      <c r="DE773" s="16"/>
      <c r="DF773" s="16"/>
      <c r="DG773" s="16"/>
      <c r="DH773" s="16"/>
      <c r="DI773" s="16"/>
      <c r="DJ773" s="16"/>
      <c r="DK773" s="16"/>
      <c r="DL773" s="16"/>
      <c r="DM773" s="16"/>
      <c r="DN773" s="16"/>
      <c r="DO773" s="16"/>
      <c r="DP773" s="16"/>
      <c r="DQ773" s="16"/>
      <c r="DR773" s="16"/>
      <c r="DS773" s="16"/>
      <c r="DT773" s="16"/>
      <c r="DU773" s="16"/>
      <c r="DV773" s="16"/>
      <c r="DW773" s="16"/>
      <c r="DX773" s="16"/>
      <c r="DY773" s="16"/>
      <c r="DZ773" s="16"/>
      <c r="EA773" s="16"/>
      <c r="EB773" s="16"/>
      <c r="EC773" s="16"/>
      <c r="ED773" s="16"/>
      <c r="EE773" s="16"/>
      <c r="EF773" s="16"/>
      <c r="EG773" s="16"/>
      <c r="EH773" s="16"/>
      <c r="EI773" s="16"/>
      <c r="EJ773" s="16"/>
      <c r="EK773" s="16"/>
      <c r="EL773" s="16"/>
      <c r="EM773" s="16"/>
      <c r="EN773" s="16"/>
      <c r="EO773" s="16"/>
      <c r="EP773" s="16"/>
      <c r="EQ773" s="16"/>
      <c r="ER773" s="16"/>
      <c r="ES773" s="16"/>
      <c r="ET773" s="16"/>
      <c r="EU773" s="16"/>
      <c r="EV773" s="16"/>
      <c r="EW773" s="16"/>
      <c r="EX773" s="16"/>
      <c r="EY773" s="16"/>
      <c r="EZ773" s="16"/>
      <c r="FA773" s="16"/>
      <c r="FB773" s="16"/>
      <c r="FC773" s="16"/>
      <c r="FD773" s="16"/>
      <c r="FE773" s="16"/>
      <c r="FF773" s="16"/>
      <c r="FG773" s="16"/>
      <c r="FH773" s="16"/>
      <c r="FI773" s="16"/>
      <c r="FJ773" s="16"/>
      <c r="FK773" s="16"/>
      <c r="FL773" s="16"/>
      <c r="FM773" s="16"/>
      <c r="FN773" s="16"/>
      <c r="FO773" s="16"/>
      <c r="FP773" s="16"/>
      <c r="FQ773" s="16"/>
      <c r="FR773" s="16"/>
      <c r="FS773" s="16"/>
      <c r="FT773" s="16"/>
      <c r="FU773" s="16"/>
      <c r="FV773" s="16"/>
      <c r="FW773" s="16"/>
      <c r="FX773" s="16"/>
      <c r="FY773" s="16"/>
      <c r="FZ773" s="16"/>
      <c r="GA773" s="16"/>
      <c r="GB773" s="16"/>
      <c r="GC773" s="16"/>
      <c r="GD773" s="16"/>
      <c r="GE773" s="16"/>
      <c r="GF773" s="16"/>
      <c r="GG773" s="16"/>
      <c r="GH773" s="16"/>
      <c r="GI773" s="16"/>
      <c r="GJ773" s="16"/>
      <c r="GK773" s="16"/>
      <c r="GL773" s="16"/>
      <c r="GM773" s="16"/>
      <c r="GN773" s="16"/>
      <c r="GO773" s="16"/>
      <c r="GP773" s="16"/>
      <c r="GQ773" s="16"/>
      <c r="GR773" s="16"/>
      <c r="GS773" s="16"/>
      <c r="GT773" s="16"/>
      <c r="GU773" s="16"/>
      <c r="GV773" s="16"/>
      <c r="GW773" s="16"/>
      <c r="GX773" s="16"/>
      <c r="GY773" s="16"/>
      <c r="GZ773" s="16"/>
      <c r="HA773" s="16"/>
      <c r="HB773" s="16"/>
      <c r="HC773" s="16"/>
      <c r="HD773" s="16"/>
      <c r="HE773" s="16"/>
      <c r="HF773" s="16"/>
      <c r="HG773" s="16"/>
      <c r="HH773" s="16"/>
      <c r="HI773" s="16"/>
      <c r="HJ773" s="16"/>
      <c r="HK773" s="16"/>
      <c r="HL773" s="16"/>
      <c r="HM773" s="16"/>
      <c r="HN773" s="16"/>
      <c r="HO773" s="16"/>
      <c r="HP773" s="16"/>
      <c r="HQ773" s="16"/>
      <c r="HR773" s="16"/>
      <c r="HS773" s="16"/>
      <c r="HT773" s="16"/>
      <c r="HU773" s="16"/>
      <c r="HV773" s="16"/>
      <c r="HW773" s="16"/>
      <c r="HX773" s="16"/>
      <c r="HY773" s="16"/>
      <c r="HZ773" s="16"/>
      <c r="IA773" s="16"/>
      <c r="IB773" s="16"/>
      <c r="IC773" s="16"/>
      <c r="ID773" s="16"/>
      <c r="IE773" s="16"/>
      <c r="IF773" s="16"/>
      <c r="IG773" s="16"/>
      <c r="IH773" s="16"/>
      <c r="II773" s="16"/>
      <c r="IJ773" s="16"/>
      <c r="IK773" s="16"/>
      <c r="IL773" s="16"/>
      <c r="IM773" s="16"/>
      <c r="IN773" s="16"/>
      <c r="IO773" s="16"/>
      <c r="IP773" s="16"/>
      <c r="IQ773" s="16"/>
      <c r="IR773" s="16"/>
      <c r="IS773" s="16"/>
      <c r="IT773" s="16"/>
      <c r="IU773" s="16"/>
      <c r="IV773" s="16"/>
      <c r="IW773" s="16"/>
      <c r="IX773" s="16"/>
      <c r="IY773" s="16"/>
      <c r="IZ773" s="16"/>
      <c r="JA773" s="16"/>
      <c r="JB773" s="16"/>
      <c r="JC773" s="16"/>
      <c r="JD773" s="16"/>
      <c r="JE773" s="16"/>
      <c r="JF773" s="16"/>
      <c r="JG773" s="16"/>
      <c r="JH773" s="16"/>
      <c r="JI773" s="16"/>
      <c r="JJ773" s="16"/>
      <c r="JK773" s="16"/>
      <c r="JL773" s="16"/>
      <c r="JM773" s="16"/>
      <c r="JN773" s="16"/>
      <c r="JO773" s="16"/>
    </row>
    <row r="774" spans="1:275" x14ac:dyDescent="0.25">
      <c r="A774" s="9">
        <v>2860</v>
      </c>
      <c r="B774" s="9" t="s">
        <v>1622</v>
      </c>
      <c r="C774" s="7"/>
      <c r="D774" s="31" t="s">
        <v>1623</v>
      </c>
      <c r="E774" s="15" t="s">
        <v>40</v>
      </c>
      <c r="F774" s="7" t="s">
        <v>1005</v>
      </c>
      <c r="G774" s="7" t="s">
        <v>1006</v>
      </c>
      <c r="H774" s="7" t="s">
        <v>666</v>
      </c>
      <c r="I774" s="7" t="s">
        <v>1007</v>
      </c>
      <c r="J774" s="92" t="s">
        <v>1008</v>
      </c>
      <c r="K774" s="32"/>
      <c r="L774" s="7"/>
      <c r="M774" s="7" t="s">
        <v>1008</v>
      </c>
      <c r="N774" s="96" t="s">
        <v>993</v>
      </c>
      <c r="O774" s="7" t="s">
        <v>548</v>
      </c>
      <c r="P774" s="32" t="s">
        <v>994</v>
      </c>
      <c r="Q774" s="96" t="s">
        <v>995</v>
      </c>
      <c r="R774" s="92" t="s">
        <v>996</v>
      </c>
      <c r="S774" s="32" t="s">
        <v>997</v>
      </c>
      <c r="T774" s="92" t="s">
        <v>552</v>
      </c>
      <c r="U774" s="32"/>
      <c r="V774" s="92" t="s">
        <v>553</v>
      </c>
      <c r="W774" s="32" t="s">
        <v>554</v>
      </c>
      <c r="X774" s="32" t="s">
        <v>555</v>
      </c>
      <c r="Y774" s="32" t="s">
        <v>556</v>
      </c>
      <c r="Z774" s="7" t="s">
        <v>604</v>
      </c>
      <c r="AA774" s="96" t="s">
        <v>557</v>
      </c>
      <c r="AB774" s="24">
        <v>47</v>
      </c>
      <c r="AC774" s="24">
        <v>5</v>
      </c>
      <c r="AD774" s="8">
        <v>47</v>
      </c>
      <c r="AE774" s="8">
        <v>5</v>
      </c>
      <c r="AF774" s="9" t="s">
        <v>1624</v>
      </c>
      <c r="AG774" s="9" t="s">
        <v>675</v>
      </c>
      <c r="AH774" s="9" t="s">
        <v>666</v>
      </c>
      <c r="AI774" s="113">
        <v>201</v>
      </c>
      <c r="AJ774" s="2" t="s">
        <v>558</v>
      </c>
      <c r="AK774" s="11"/>
      <c r="AL774" s="105"/>
      <c r="AM774" s="9" t="s">
        <v>618</v>
      </c>
      <c r="AN774" s="23">
        <v>32</v>
      </c>
      <c r="AO774" s="10">
        <v>213.12000000000003</v>
      </c>
      <c r="AP774" s="7">
        <v>4</v>
      </c>
      <c r="AQ774" s="7" t="s">
        <v>609</v>
      </c>
      <c r="AR774" s="33">
        <v>117.48257297626192</v>
      </c>
      <c r="AS774" s="24">
        <v>5.8999999999999999E-3</v>
      </c>
      <c r="AT774" s="7"/>
      <c r="AU774" s="7"/>
      <c r="AV774" s="7"/>
      <c r="AW774" s="11"/>
      <c r="AX774" s="11"/>
      <c r="AY774" s="11"/>
      <c r="AZ774" s="105">
        <v>6.660000000000001</v>
      </c>
      <c r="BA774" s="11" t="s">
        <v>563</v>
      </c>
      <c r="BB774" s="1" t="s">
        <v>41</v>
      </c>
      <c r="BC774" s="15">
        <v>-0.13309000000000001</v>
      </c>
      <c r="BD774" s="2"/>
      <c r="BE774" s="34"/>
      <c r="BF774" s="34"/>
      <c r="BG774" s="34"/>
      <c r="BH774" s="34"/>
      <c r="BI774" s="34"/>
      <c r="BJ774" s="34"/>
      <c r="BK774" s="34"/>
      <c r="BL774" s="34"/>
      <c r="BM774" s="34"/>
      <c r="BN774" s="34"/>
      <c r="BO774" s="34"/>
      <c r="BP774" s="34"/>
      <c r="BQ774" s="34"/>
      <c r="BR774" s="34"/>
      <c r="BS774" s="34"/>
      <c r="BT774" s="34"/>
      <c r="BU774" s="34"/>
      <c r="BV774" s="34"/>
      <c r="BW774" s="34"/>
      <c r="BX774" s="34"/>
      <c r="BY774" s="34"/>
      <c r="BZ774" s="34"/>
      <c r="CA774" s="34"/>
      <c r="CB774" s="34"/>
      <c r="CC774" s="34"/>
      <c r="CD774" s="34"/>
      <c r="CE774" s="34"/>
      <c r="CF774" s="34"/>
      <c r="CG774" s="34"/>
      <c r="CH774" s="34"/>
      <c r="CI774" s="34"/>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c r="DK774" s="34"/>
      <c r="DL774" s="34"/>
      <c r="DM774" s="34"/>
      <c r="DN774" s="34"/>
      <c r="DO774" s="34"/>
      <c r="DP774" s="34"/>
      <c r="DQ774" s="34"/>
      <c r="DR774" s="34"/>
      <c r="DS774" s="34"/>
      <c r="DT774" s="34"/>
      <c r="DU774" s="34"/>
      <c r="DV774" s="34"/>
      <c r="DW774" s="34"/>
      <c r="DX774" s="34"/>
      <c r="DY774" s="34"/>
      <c r="DZ774" s="34"/>
      <c r="EA774" s="34"/>
      <c r="EB774" s="34"/>
      <c r="EC774" s="34"/>
      <c r="ED774" s="34"/>
      <c r="EE774" s="34"/>
      <c r="EF774" s="34"/>
      <c r="EG774" s="34"/>
      <c r="EH774" s="34"/>
      <c r="EI774" s="34"/>
      <c r="EJ774" s="34"/>
      <c r="EK774" s="34"/>
      <c r="EL774" s="34"/>
      <c r="EM774" s="34"/>
      <c r="EN774" s="34"/>
      <c r="EO774" s="34"/>
      <c r="EP774" s="34"/>
      <c r="EQ774" s="34"/>
      <c r="ER774" s="34"/>
      <c r="ES774" s="34"/>
      <c r="ET774" s="34"/>
      <c r="EU774" s="34"/>
      <c r="EV774" s="34"/>
      <c r="EW774" s="34"/>
      <c r="EX774" s="34"/>
      <c r="EY774" s="34"/>
      <c r="EZ774" s="34"/>
      <c r="FA774" s="34"/>
      <c r="FB774" s="34"/>
      <c r="FC774" s="34"/>
      <c r="FD774" s="34"/>
      <c r="FE774" s="34"/>
      <c r="FF774" s="34"/>
      <c r="FG774" s="34"/>
      <c r="FH774" s="34"/>
      <c r="FI774" s="34"/>
      <c r="FJ774" s="34"/>
      <c r="FK774" s="34"/>
      <c r="FL774" s="34"/>
      <c r="FM774" s="34"/>
      <c r="FN774" s="34"/>
      <c r="FO774" s="34"/>
      <c r="FP774" s="34"/>
      <c r="FQ774" s="34"/>
      <c r="FR774" s="34"/>
      <c r="FS774" s="34"/>
      <c r="FT774" s="34"/>
      <c r="FU774" s="34"/>
      <c r="FV774" s="34"/>
      <c r="FW774" s="34"/>
      <c r="FX774" s="34"/>
      <c r="FY774" s="34"/>
      <c r="FZ774" s="34"/>
      <c r="GA774" s="34"/>
      <c r="GB774" s="34"/>
      <c r="GC774" s="34"/>
      <c r="GD774" s="34"/>
      <c r="GE774" s="34"/>
      <c r="GF774" s="34"/>
      <c r="GG774" s="34"/>
      <c r="GH774" s="34"/>
      <c r="GI774" s="34"/>
      <c r="GJ774" s="34"/>
      <c r="GK774" s="34"/>
      <c r="GL774" s="34"/>
      <c r="GM774" s="34"/>
      <c r="GN774" s="34"/>
      <c r="GO774" s="34"/>
      <c r="GP774" s="34"/>
      <c r="GQ774" s="34"/>
      <c r="GR774" s="34"/>
      <c r="GS774" s="34"/>
      <c r="GT774" s="34"/>
      <c r="GU774" s="34"/>
      <c r="GV774" s="34"/>
      <c r="GW774" s="34"/>
      <c r="GX774" s="34"/>
      <c r="GY774" s="34"/>
      <c r="GZ774" s="34"/>
      <c r="HA774" s="34"/>
      <c r="HB774" s="34"/>
      <c r="HC774" s="34"/>
      <c r="HD774" s="34"/>
      <c r="HE774" s="34"/>
      <c r="HF774" s="34"/>
      <c r="HG774" s="34"/>
      <c r="HH774" s="34"/>
      <c r="HI774" s="34"/>
      <c r="HJ774" s="34"/>
      <c r="HK774" s="34"/>
      <c r="HL774" s="34"/>
      <c r="HM774" s="34"/>
      <c r="HN774" s="34"/>
      <c r="HO774" s="34"/>
      <c r="HP774" s="34"/>
      <c r="HQ774" s="34"/>
      <c r="HR774" s="34"/>
      <c r="HS774" s="34"/>
      <c r="HT774" s="34"/>
      <c r="HU774" s="34"/>
      <c r="HV774" s="34"/>
      <c r="HW774" s="34"/>
      <c r="HX774" s="34"/>
      <c r="HY774" s="34"/>
      <c r="HZ774" s="34"/>
      <c r="IA774" s="34"/>
      <c r="IB774" s="34"/>
      <c r="IC774" s="34"/>
      <c r="ID774" s="34"/>
      <c r="IE774" s="34"/>
      <c r="IF774" s="34"/>
      <c r="IG774" s="34"/>
      <c r="IH774" s="34"/>
      <c r="II774" s="34"/>
      <c r="IJ774" s="34"/>
      <c r="IK774" s="34"/>
      <c r="IL774" s="34"/>
      <c r="IM774" s="34"/>
      <c r="IN774" s="34"/>
      <c r="IO774" s="34"/>
      <c r="IP774" s="34"/>
      <c r="IQ774" s="34"/>
      <c r="IR774" s="34"/>
      <c r="IS774" s="34"/>
      <c r="IT774" s="34"/>
      <c r="IU774" s="34"/>
      <c r="IV774" s="34"/>
      <c r="IW774" s="34"/>
      <c r="IX774" s="34"/>
      <c r="IY774" s="34"/>
      <c r="IZ774" s="34"/>
      <c r="JA774" s="34"/>
      <c r="JB774" s="34"/>
      <c r="JC774" s="34"/>
      <c r="JD774" s="34"/>
      <c r="JE774" s="34"/>
      <c r="JF774" s="34"/>
      <c r="JG774" s="34"/>
      <c r="JH774" s="34"/>
      <c r="JI774" s="34"/>
      <c r="JJ774" s="34"/>
      <c r="JK774" s="34"/>
      <c r="JL774" s="34"/>
      <c r="JM774" s="34"/>
      <c r="JN774" s="34"/>
      <c r="JO774" s="34"/>
    </row>
    <row r="775" spans="1:275" x14ac:dyDescent="0.25">
      <c r="A775" s="9">
        <v>2861</v>
      </c>
      <c r="B775" s="9" t="s">
        <v>1622</v>
      </c>
      <c r="C775" s="7"/>
      <c r="D775" s="31" t="s">
        <v>1625</v>
      </c>
      <c r="E775" s="15" t="s">
        <v>40</v>
      </c>
      <c r="F775" s="7" t="s">
        <v>1005</v>
      </c>
      <c r="G775" s="7" t="s">
        <v>1006</v>
      </c>
      <c r="H775" s="7" t="s">
        <v>666</v>
      </c>
      <c r="I775" s="7" t="s">
        <v>1007</v>
      </c>
      <c r="J775" s="92" t="s">
        <v>1008</v>
      </c>
      <c r="K775" s="32"/>
      <c r="L775" s="7"/>
      <c r="M775" s="7" t="s">
        <v>1008</v>
      </c>
      <c r="N775" s="96" t="s">
        <v>993</v>
      </c>
      <c r="O775" s="7" t="s">
        <v>548</v>
      </c>
      <c r="P775" s="32" t="s">
        <v>994</v>
      </c>
      <c r="Q775" s="96" t="s">
        <v>995</v>
      </c>
      <c r="R775" s="92" t="s">
        <v>996</v>
      </c>
      <c r="S775" s="32" t="s">
        <v>997</v>
      </c>
      <c r="T775" s="92" t="s">
        <v>552</v>
      </c>
      <c r="U775" s="32"/>
      <c r="V775" s="92" t="s">
        <v>553</v>
      </c>
      <c r="W775" s="32" t="s">
        <v>554</v>
      </c>
      <c r="X775" s="32" t="s">
        <v>555</v>
      </c>
      <c r="Y775" s="32" t="s">
        <v>556</v>
      </c>
      <c r="Z775" s="7" t="s">
        <v>604</v>
      </c>
      <c r="AA775" s="96" t="s">
        <v>557</v>
      </c>
      <c r="AB775" s="24">
        <v>47</v>
      </c>
      <c r="AC775" s="24">
        <v>5</v>
      </c>
      <c r="AD775" s="8">
        <v>47</v>
      </c>
      <c r="AE775" s="8">
        <v>5</v>
      </c>
      <c r="AF775" s="9" t="s">
        <v>1624</v>
      </c>
      <c r="AG775" s="9" t="s">
        <v>675</v>
      </c>
      <c r="AH775" s="9" t="s">
        <v>666</v>
      </c>
      <c r="AI775" s="113">
        <v>201</v>
      </c>
      <c r="AJ775" s="2" t="s">
        <v>558</v>
      </c>
      <c r="AK775" s="11"/>
      <c r="AL775" s="105"/>
      <c r="AM775" s="9" t="s">
        <v>618</v>
      </c>
      <c r="AN775" s="23">
        <v>32</v>
      </c>
      <c r="AO775" s="10">
        <v>212.79999999999998</v>
      </c>
      <c r="AP775" s="7">
        <v>4</v>
      </c>
      <c r="AQ775" s="7" t="s">
        <v>609</v>
      </c>
      <c r="AR775" s="33">
        <v>94.951668569855514</v>
      </c>
      <c r="AS775" s="24">
        <v>7.3000000000000001E-3</v>
      </c>
      <c r="AT775" s="7"/>
      <c r="AU775" s="7"/>
      <c r="AV775" s="7"/>
      <c r="AW775" s="11"/>
      <c r="AX775" s="11"/>
      <c r="AY775" s="11"/>
      <c r="AZ775" s="105">
        <v>6.6499999999999995</v>
      </c>
      <c r="BA775" s="11" t="s">
        <v>563</v>
      </c>
      <c r="BB775" s="1" t="s">
        <v>41</v>
      </c>
      <c r="BC775" s="15">
        <v>-0.13309000000000001</v>
      </c>
      <c r="BD775" s="2"/>
      <c r="BE775" s="34"/>
      <c r="BF775" s="34"/>
      <c r="BG775" s="34"/>
      <c r="BH775" s="34"/>
      <c r="BI775" s="34"/>
      <c r="BJ775" s="34"/>
      <c r="BK775" s="34"/>
      <c r="BL775" s="34"/>
      <c r="BM775" s="34"/>
      <c r="BN775" s="34"/>
      <c r="BO775" s="34"/>
      <c r="BP775" s="34"/>
      <c r="BQ775" s="34"/>
      <c r="BR775" s="34"/>
      <c r="BS775" s="34"/>
      <c r="BT775" s="34"/>
      <c r="BU775" s="34"/>
      <c r="BV775" s="34"/>
      <c r="BW775" s="34"/>
      <c r="BX775" s="34"/>
      <c r="BY775" s="34"/>
      <c r="BZ775" s="34"/>
      <c r="CA775" s="34"/>
      <c r="CB775" s="34"/>
      <c r="CC775" s="34"/>
      <c r="CD775" s="34"/>
      <c r="CE775" s="34"/>
      <c r="CF775" s="34"/>
      <c r="CG775" s="34"/>
      <c r="CH775" s="34"/>
      <c r="CI775" s="34"/>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c r="DK775" s="34"/>
      <c r="DL775" s="34"/>
      <c r="DM775" s="34"/>
      <c r="DN775" s="34"/>
      <c r="DO775" s="34"/>
      <c r="DP775" s="34"/>
      <c r="DQ775" s="34"/>
      <c r="DR775" s="34"/>
      <c r="DS775" s="34"/>
      <c r="DT775" s="34"/>
      <c r="DU775" s="34"/>
      <c r="DV775" s="34"/>
      <c r="DW775" s="34"/>
      <c r="DX775" s="34"/>
      <c r="DY775" s="34"/>
      <c r="DZ775" s="34"/>
      <c r="EA775" s="34"/>
      <c r="EB775" s="34"/>
      <c r="EC775" s="34"/>
      <c r="ED775" s="34"/>
      <c r="EE775" s="34"/>
      <c r="EF775" s="34"/>
      <c r="EG775" s="34"/>
      <c r="EH775" s="34"/>
      <c r="EI775" s="34"/>
      <c r="EJ775" s="34"/>
      <c r="EK775" s="34"/>
      <c r="EL775" s="34"/>
      <c r="EM775" s="34"/>
      <c r="EN775" s="34"/>
      <c r="EO775" s="34"/>
      <c r="EP775" s="34"/>
      <c r="EQ775" s="34"/>
      <c r="ER775" s="34"/>
      <c r="ES775" s="34"/>
      <c r="ET775" s="34"/>
      <c r="EU775" s="34"/>
      <c r="EV775" s="34"/>
      <c r="EW775" s="34"/>
      <c r="EX775" s="34"/>
      <c r="EY775" s="34"/>
      <c r="EZ775" s="34"/>
      <c r="FA775" s="34"/>
      <c r="FB775" s="34"/>
      <c r="FC775" s="34"/>
      <c r="FD775" s="34"/>
      <c r="FE775" s="34"/>
      <c r="FF775" s="34"/>
      <c r="FG775" s="34"/>
      <c r="FH775" s="34"/>
      <c r="FI775" s="34"/>
      <c r="FJ775" s="34"/>
      <c r="FK775" s="34"/>
      <c r="FL775" s="34"/>
      <c r="FM775" s="34"/>
      <c r="FN775" s="34"/>
      <c r="FO775" s="34"/>
      <c r="FP775" s="34"/>
      <c r="FQ775" s="34"/>
      <c r="FR775" s="34"/>
      <c r="FS775" s="34"/>
      <c r="FT775" s="34"/>
      <c r="FU775" s="34"/>
      <c r="FV775" s="34"/>
      <c r="FW775" s="34"/>
      <c r="FX775" s="34"/>
      <c r="FY775" s="34"/>
      <c r="FZ775" s="34"/>
      <c r="GA775" s="34"/>
      <c r="GB775" s="34"/>
      <c r="GC775" s="34"/>
      <c r="GD775" s="34"/>
      <c r="GE775" s="34"/>
      <c r="GF775" s="34"/>
      <c r="GG775" s="34"/>
      <c r="GH775" s="34"/>
      <c r="GI775" s="34"/>
      <c r="GJ775" s="34"/>
      <c r="GK775" s="34"/>
      <c r="GL775" s="34"/>
      <c r="GM775" s="34"/>
      <c r="GN775" s="34"/>
      <c r="GO775" s="34"/>
      <c r="GP775" s="34"/>
      <c r="GQ775" s="34"/>
      <c r="GR775" s="34"/>
      <c r="GS775" s="34"/>
      <c r="GT775" s="34"/>
      <c r="GU775" s="34"/>
      <c r="GV775" s="34"/>
      <c r="GW775" s="34"/>
      <c r="GX775" s="34"/>
      <c r="GY775" s="34"/>
      <c r="GZ775" s="34"/>
      <c r="HA775" s="34"/>
      <c r="HB775" s="34"/>
      <c r="HC775" s="34"/>
      <c r="HD775" s="34"/>
      <c r="HE775" s="34"/>
      <c r="HF775" s="34"/>
      <c r="HG775" s="34"/>
      <c r="HH775" s="34"/>
      <c r="HI775" s="34"/>
      <c r="HJ775" s="34"/>
      <c r="HK775" s="34"/>
      <c r="HL775" s="34"/>
      <c r="HM775" s="34"/>
      <c r="HN775" s="34"/>
      <c r="HO775" s="34"/>
      <c r="HP775" s="34"/>
      <c r="HQ775" s="34"/>
      <c r="HR775" s="34"/>
      <c r="HS775" s="34"/>
      <c r="HT775" s="34"/>
      <c r="HU775" s="34"/>
      <c r="HV775" s="34"/>
      <c r="HW775" s="34"/>
      <c r="HX775" s="34"/>
      <c r="HY775" s="34"/>
      <c r="HZ775" s="34"/>
      <c r="IA775" s="34"/>
      <c r="IB775" s="34"/>
      <c r="IC775" s="34"/>
      <c r="ID775" s="34"/>
      <c r="IE775" s="34"/>
      <c r="IF775" s="34"/>
      <c r="IG775" s="34"/>
      <c r="IH775" s="34"/>
      <c r="II775" s="34"/>
      <c r="IJ775" s="34"/>
      <c r="IK775" s="34"/>
      <c r="IL775" s="34"/>
      <c r="IM775" s="34"/>
      <c r="IN775" s="34"/>
      <c r="IO775" s="34"/>
      <c r="IP775" s="34"/>
      <c r="IQ775" s="34"/>
      <c r="IR775" s="34"/>
      <c r="IS775" s="34"/>
      <c r="IT775" s="34"/>
      <c r="IU775" s="34"/>
      <c r="IV775" s="34"/>
      <c r="IW775" s="34"/>
      <c r="IX775" s="34"/>
      <c r="IY775" s="34"/>
      <c r="IZ775" s="34"/>
      <c r="JA775" s="34"/>
      <c r="JB775" s="34"/>
      <c r="JC775" s="34"/>
      <c r="JD775" s="34"/>
      <c r="JE775" s="34"/>
      <c r="JF775" s="34"/>
      <c r="JG775" s="34"/>
      <c r="JH775" s="34"/>
      <c r="JI775" s="34"/>
      <c r="JJ775" s="34"/>
      <c r="JK775" s="34"/>
      <c r="JL775" s="34"/>
      <c r="JM775" s="34"/>
      <c r="JN775" s="34"/>
      <c r="JO775" s="34"/>
    </row>
    <row r="776" spans="1:275" x14ac:dyDescent="0.25">
      <c r="A776" s="9">
        <v>2862</v>
      </c>
      <c r="B776" s="9" t="s">
        <v>1622</v>
      </c>
      <c r="C776" s="7"/>
      <c r="D776" s="31" t="s">
        <v>1626</v>
      </c>
      <c r="E776" s="15" t="s">
        <v>40</v>
      </c>
      <c r="F776" s="7" t="s">
        <v>1005</v>
      </c>
      <c r="G776" s="7" t="s">
        <v>1006</v>
      </c>
      <c r="H776" s="7" t="s">
        <v>666</v>
      </c>
      <c r="I776" s="7" t="s">
        <v>1007</v>
      </c>
      <c r="J776" s="92" t="s">
        <v>1008</v>
      </c>
      <c r="K776" s="32"/>
      <c r="L776" s="7"/>
      <c r="M776" s="7" t="s">
        <v>1008</v>
      </c>
      <c r="N776" s="96" t="s">
        <v>993</v>
      </c>
      <c r="O776" s="7" t="s">
        <v>548</v>
      </c>
      <c r="P776" s="32" t="s">
        <v>994</v>
      </c>
      <c r="Q776" s="96" t="s">
        <v>995</v>
      </c>
      <c r="R776" s="92" t="s">
        <v>996</v>
      </c>
      <c r="S776" s="32" t="s">
        <v>997</v>
      </c>
      <c r="T776" s="92" t="s">
        <v>552</v>
      </c>
      <c r="U776" s="32"/>
      <c r="V776" s="92" t="s">
        <v>553</v>
      </c>
      <c r="W776" s="32" t="s">
        <v>554</v>
      </c>
      <c r="X776" s="32" t="s">
        <v>555</v>
      </c>
      <c r="Y776" s="32" t="s">
        <v>556</v>
      </c>
      <c r="Z776" s="7" t="s">
        <v>604</v>
      </c>
      <c r="AA776" s="96" t="s">
        <v>557</v>
      </c>
      <c r="AB776" s="24">
        <v>47</v>
      </c>
      <c r="AC776" s="24">
        <v>5</v>
      </c>
      <c r="AD776" s="8">
        <v>47</v>
      </c>
      <c r="AE776" s="8">
        <v>5</v>
      </c>
      <c r="AF776" s="9" t="s">
        <v>1624</v>
      </c>
      <c r="AG776" s="9" t="s">
        <v>675</v>
      </c>
      <c r="AH776" s="9" t="s">
        <v>666</v>
      </c>
      <c r="AI776" s="113">
        <v>201</v>
      </c>
      <c r="AJ776" s="2" t="s">
        <v>558</v>
      </c>
      <c r="AK776" s="11"/>
      <c r="AL776" s="105"/>
      <c r="AM776" s="9" t="s">
        <v>618</v>
      </c>
      <c r="AN776" s="23">
        <v>32</v>
      </c>
      <c r="AO776" s="10">
        <v>216.10666666666665</v>
      </c>
      <c r="AP776" s="7">
        <v>4</v>
      </c>
      <c r="AQ776" s="7" t="s">
        <v>609</v>
      </c>
      <c r="AR776" s="33">
        <v>150.68416968694464</v>
      </c>
      <c r="AS776" s="24">
        <v>4.5999999999999999E-3</v>
      </c>
      <c r="AT776" s="7"/>
      <c r="AU776" s="7"/>
      <c r="AV776" s="7"/>
      <c r="AW776" s="11"/>
      <c r="AX776" s="11"/>
      <c r="AY776" s="11"/>
      <c r="AZ776" s="105">
        <v>6.753333333333333</v>
      </c>
      <c r="BA776" s="11" t="s">
        <v>563</v>
      </c>
      <c r="BB776" s="1" t="s">
        <v>41</v>
      </c>
      <c r="BC776" s="15">
        <v>-0.13309000000000001</v>
      </c>
      <c r="BD776" s="2"/>
      <c r="BE776" s="34"/>
      <c r="BF776" s="34"/>
      <c r="BG776" s="34"/>
      <c r="BH776" s="34"/>
      <c r="BI776" s="34"/>
      <c r="BJ776" s="34"/>
      <c r="BK776" s="34"/>
      <c r="BL776" s="34"/>
      <c r="BM776" s="34"/>
      <c r="BN776" s="34"/>
      <c r="BO776" s="34"/>
      <c r="BP776" s="34"/>
      <c r="BQ776" s="34"/>
      <c r="BR776" s="34"/>
      <c r="BS776" s="34"/>
      <c r="BT776" s="34"/>
      <c r="BU776" s="34"/>
      <c r="BV776" s="34"/>
      <c r="BW776" s="34"/>
      <c r="BX776" s="34"/>
      <c r="BY776" s="34"/>
      <c r="BZ776" s="34"/>
      <c r="CA776" s="34"/>
      <c r="CB776" s="34"/>
      <c r="CC776" s="34"/>
      <c r="CD776" s="34"/>
      <c r="CE776" s="34"/>
      <c r="CF776" s="34"/>
      <c r="CG776" s="34"/>
      <c r="CH776" s="34"/>
      <c r="CI776" s="34"/>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c r="DK776" s="34"/>
      <c r="DL776" s="34"/>
      <c r="DM776" s="34"/>
      <c r="DN776" s="34"/>
      <c r="DO776" s="34"/>
      <c r="DP776" s="34"/>
      <c r="DQ776" s="34"/>
      <c r="DR776" s="34"/>
      <c r="DS776" s="34"/>
      <c r="DT776" s="34"/>
      <c r="DU776" s="34"/>
      <c r="DV776" s="34"/>
      <c r="DW776" s="34"/>
      <c r="DX776" s="34"/>
      <c r="DY776" s="34"/>
      <c r="DZ776" s="34"/>
      <c r="EA776" s="34"/>
      <c r="EB776" s="34"/>
      <c r="EC776" s="34"/>
      <c r="ED776" s="34"/>
      <c r="EE776" s="34"/>
      <c r="EF776" s="34"/>
      <c r="EG776" s="34"/>
      <c r="EH776" s="34"/>
      <c r="EI776" s="34"/>
      <c r="EJ776" s="34"/>
      <c r="EK776" s="34"/>
      <c r="EL776" s="34"/>
      <c r="EM776" s="34"/>
      <c r="EN776" s="34"/>
      <c r="EO776" s="34"/>
      <c r="EP776" s="34"/>
      <c r="EQ776" s="34"/>
      <c r="ER776" s="34"/>
      <c r="ES776" s="34"/>
      <c r="ET776" s="34"/>
      <c r="EU776" s="34"/>
      <c r="EV776" s="34"/>
      <c r="EW776" s="34"/>
      <c r="EX776" s="34"/>
      <c r="EY776" s="34"/>
      <c r="EZ776" s="34"/>
      <c r="FA776" s="34"/>
      <c r="FB776" s="34"/>
      <c r="FC776" s="34"/>
      <c r="FD776" s="34"/>
      <c r="FE776" s="34"/>
      <c r="FF776" s="34"/>
      <c r="FG776" s="34"/>
      <c r="FH776" s="34"/>
      <c r="FI776" s="34"/>
      <c r="FJ776" s="34"/>
      <c r="FK776" s="34"/>
      <c r="FL776" s="34"/>
      <c r="FM776" s="34"/>
      <c r="FN776" s="34"/>
      <c r="FO776" s="34"/>
      <c r="FP776" s="34"/>
      <c r="FQ776" s="34"/>
      <c r="FR776" s="34"/>
      <c r="FS776" s="34"/>
      <c r="FT776" s="34"/>
      <c r="FU776" s="34"/>
      <c r="FV776" s="34"/>
      <c r="FW776" s="34"/>
      <c r="FX776" s="34"/>
      <c r="FY776" s="34"/>
      <c r="FZ776" s="34"/>
      <c r="GA776" s="34"/>
      <c r="GB776" s="34"/>
      <c r="GC776" s="34"/>
      <c r="GD776" s="34"/>
      <c r="GE776" s="34"/>
      <c r="GF776" s="34"/>
      <c r="GG776" s="34"/>
      <c r="GH776" s="34"/>
      <c r="GI776" s="34"/>
      <c r="GJ776" s="34"/>
      <c r="GK776" s="34"/>
      <c r="GL776" s="34"/>
      <c r="GM776" s="34"/>
      <c r="GN776" s="34"/>
      <c r="GO776" s="34"/>
      <c r="GP776" s="34"/>
      <c r="GQ776" s="34"/>
      <c r="GR776" s="34"/>
      <c r="GS776" s="34"/>
      <c r="GT776" s="34"/>
      <c r="GU776" s="34"/>
      <c r="GV776" s="34"/>
      <c r="GW776" s="34"/>
      <c r="GX776" s="34"/>
      <c r="GY776" s="34"/>
      <c r="GZ776" s="34"/>
      <c r="HA776" s="34"/>
      <c r="HB776" s="34"/>
      <c r="HC776" s="34"/>
      <c r="HD776" s="34"/>
      <c r="HE776" s="34"/>
      <c r="HF776" s="34"/>
      <c r="HG776" s="34"/>
      <c r="HH776" s="34"/>
      <c r="HI776" s="34"/>
      <c r="HJ776" s="34"/>
      <c r="HK776" s="34"/>
      <c r="HL776" s="34"/>
      <c r="HM776" s="34"/>
      <c r="HN776" s="34"/>
      <c r="HO776" s="34"/>
      <c r="HP776" s="34"/>
      <c r="HQ776" s="34"/>
      <c r="HR776" s="34"/>
      <c r="HS776" s="34"/>
      <c r="HT776" s="34"/>
      <c r="HU776" s="34"/>
      <c r="HV776" s="34"/>
      <c r="HW776" s="34"/>
      <c r="HX776" s="34"/>
      <c r="HY776" s="34"/>
      <c r="HZ776" s="34"/>
      <c r="IA776" s="34"/>
      <c r="IB776" s="34"/>
      <c r="IC776" s="34"/>
      <c r="ID776" s="34"/>
      <c r="IE776" s="34"/>
      <c r="IF776" s="34"/>
      <c r="IG776" s="34"/>
      <c r="IH776" s="34"/>
      <c r="II776" s="34"/>
      <c r="IJ776" s="34"/>
      <c r="IK776" s="34"/>
      <c r="IL776" s="34"/>
      <c r="IM776" s="34"/>
      <c r="IN776" s="34"/>
      <c r="IO776" s="34"/>
      <c r="IP776" s="34"/>
      <c r="IQ776" s="34"/>
      <c r="IR776" s="34"/>
      <c r="IS776" s="34"/>
      <c r="IT776" s="34"/>
      <c r="IU776" s="34"/>
      <c r="IV776" s="34"/>
      <c r="IW776" s="34"/>
      <c r="IX776" s="34"/>
      <c r="IY776" s="34"/>
      <c r="IZ776" s="34"/>
      <c r="JA776" s="34"/>
      <c r="JB776" s="34"/>
      <c r="JC776" s="34"/>
      <c r="JD776" s="34"/>
      <c r="JE776" s="34"/>
      <c r="JF776" s="34"/>
      <c r="JG776" s="34"/>
      <c r="JH776" s="34"/>
      <c r="JI776" s="34"/>
      <c r="JJ776" s="34"/>
      <c r="JK776" s="34"/>
      <c r="JL776" s="34"/>
      <c r="JM776" s="34"/>
      <c r="JN776" s="34"/>
      <c r="JO776" s="34"/>
    </row>
    <row r="777" spans="1:275" x14ac:dyDescent="0.25">
      <c r="A777" s="9">
        <v>2863</v>
      </c>
      <c r="B777" s="9" t="s">
        <v>1622</v>
      </c>
      <c r="C777" s="7"/>
      <c r="D777" s="31" t="s">
        <v>1627</v>
      </c>
      <c r="E777" s="15" t="s">
        <v>40</v>
      </c>
      <c r="F777" s="7" t="s">
        <v>1005</v>
      </c>
      <c r="G777" s="7" t="s">
        <v>1006</v>
      </c>
      <c r="H777" s="7" t="s">
        <v>666</v>
      </c>
      <c r="I777" s="7" t="s">
        <v>1007</v>
      </c>
      <c r="J777" s="92" t="s">
        <v>1008</v>
      </c>
      <c r="K777" s="32"/>
      <c r="L777" s="7"/>
      <c r="M777" s="7" t="s">
        <v>1008</v>
      </c>
      <c r="N777" s="96" t="s">
        <v>993</v>
      </c>
      <c r="O777" s="7" t="s">
        <v>548</v>
      </c>
      <c r="P777" s="32" t="s">
        <v>994</v>
      </c>
      <c r="Q777" s="96" t="s">
        <v>995</v>
      </c>
      <c r="R777" s="92" t="s">
        <v>996</v>
      </c>
      <c r="S777" s="32" t="s">
        <v>997</v>
      </c>
      <c r="T777" s="92" t="s">
        <v>552</v>
      </c>
      <c r="U777" s="32"/>
      <c r="V777" s="92" t="s">
        <v>553</v>
      </c>
      <c r="W777" s="32" t="s">
        <v>554</v>
      </c>
      <c r="X777" s="32" t="s">
        <v>555</v>
      </c>
      <c r="Y777" s="32" t="s">
        <v>556</v>
      </c>
      <c r="Z777" s="7" t="s">
        <v>604</v>
      </c>
      <c r="AA777" s="96" t="s">
        <v>557</v>
      </c>
      <c r="AB777" s="24">
        <v>47</v>
      </c>
      <c r="AC777" s="24">
        <v>5</v>
      </c>
      <c r="AD777" s="8">
        <v>47</v>
      </c>
      <c r="AE777" s="8">
        <v>5</v>
      </c>
      <c r="AF777" s="9" t="s">
        <v>1624</v>
      </c>
      <c r="AG777" s="9" t="s">
        <v>675</v>
      </c>
      <c r="AH777" s="9" t="s">
        <v>666</v>
      </c>
      <c r="AI777" s="113">
        <v>201</v>
      </c>
      <c r="AJ777" s="2" t="s">
        <v>558</v>
      </c>
      <c r="AK777" s="11"/>
      <c r="AL777" s="105"/>
      <c r="AM777" s="9" t="s">
        <v>618</v>
      </c>
      <c r="AN777" s="23">
        <v>32</v>
      </c>
      <c r="AO777" s="10">
        <v>224.64000000000001</v>
      </c>
      <c r="AP777" s="7">
        <v>4</v>
      </c>
      <c r="AQ777" s="7" t="s">
        <v>609</v>
      </c>
      <c r="AR777" s="33">
        <v>462.09812037329687</v>
      </c>
      <c r="AS777" s="24">
        <v>1.5E-3</v>
      </c>
      <c r="AT777" s="7"/>
      <c r="AU777" s="7"/>
      <c r="AV777" s="7"/>
      <c r="AW777" s="11"/>
      <c r="AX777" s="11"/>
      <c r="AY777" s="11"/>
      <c r="AZ777" s="105">
        <v>7.0200000000000005</v>
      </c>
      <c r="BA777" s="11" t="s">
        <v>563</v>
      </c>
      <c r="BB777" s="1" t="s">
        <v>41</v>
      </c>
      <c r="BC777" s="15">
        <v>-0.13309000000000001</v>
      </c>
      <c r="BD777" s="2"/>
      <c r="BE777" s="34"/>
      <c r="BF777" s="34"/>
      <c r="BG777" s="34"/>
      <c r="BH777" s="34"/>
      <c r="BI777" s="34"/>
      <c r="BJ777" s="34"/>
      <c r="BK777" s="34"/>
      <c r="BL777" s="34"/>
      <c r="BM777" s="34"/>
      <c r="BN777" s="34"/>
      <c r="BO777" s="34"/>
      <c r="BP777" s="34"/>
      <c r="BQ777" s="34"/>
      <c r="BR777" s="34"/>
      <c r="BS777" s="34"/>
      <c r="BT777" s="34"/>
      <c r="BU777" s="34"/>
      <c r="BV777" s="34"/>
      <c r="BW777" s="34"/>
      <c r="BX777" s="34"/>
      <c r="BY777" s="34"/>
      <c r="BZ777" s="34"/>
      <c r="CA777" s="34"/>
      <c r="CB777" s="34"/>
      <c r="CC777" s="34"/>
      <c r="CD777" s="34"/>
      <c r="CE777" s="34"/>
      <c r="CF777" s="34"/>
      <c r="CG777" s="34"/>
      <c r="CH777" s="34"/>
      <c r="CI777" s="34"/>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c r="DK777" s="34"/>
      <c r="DL777" s="34"/>
      <c r="DM777" s="34"/>
      <c r="DN777" s="34"/>
      <c r="DO777" s="34"/>
      <c r="DP777" s="34"/>
      <c r="DQ777" s="34"/>
      <c r="DR777" s="34"/>
      <c r="DS777" s="34"/>
      <c r="DT777" s="34"/>
      <c r="DU777" s="34"/>
      <c r="DV777" s="34"/>
      <c r="DW777" s="34"/>
      <c r="DX777" s="34"/>
      <c r="DY777" s="34"/>
      <c r="DZ777" s="34"/>
      <c r="EA777" s="34"/>
      <c r="EB777" s="34"/>
      <c r="EC777" s="34"/>
      <c r="ED777" s="34"/>
      <c r="EE777" s="34"/>
      <c r="EF777" s="34"/>
      <c r="EG777" s="34"/>
      <c r="EH777" s="34"/>
      <c r="EI777" s="34"/>
      <c r="EJ777" s="34"/>
      <c r="EK777" s="34"/>
      <c r="EL777" s="34"/>
      <c r="EM777" s="34"/>
      <c r="EN777" s="34"/>
      <c r="EO777" s="34"/>
      <c r="EP777" s="34"/>
      <c r="EQ777" s="34"/>
      <c r="ER777" s="34"/>
      <c r="ES777" s="34"/>
      <c r="ET777" s="34"/>
      <c r="EU777" s="34"/>
      <c r="EV777" s="34"/>
      <c r="EW777" s="34"/>
      <c r="EX777" s="34"/>
      <c r="EY777" s="34"/>
      <c r="EZ777" s="34"/>
      <c r="FA777" s="34"/>
      <c r="FB777" s="34"/>
      <c r="FC777" s="34"/>
      <c r="FD777" s="34"/>
      <c r="FE777" s="34"/>
      <c r="FF777" s="34"/>
      <c r="FG777" s="34"/>
      <c r="FH777" s="34"/>
      <c r="FI777" s="34"/>
      <c r="FJ777" s="34"/>
      <c r="FK777" s="34"/>
      <c r="FL777" s="34"/>
      <c r="FM777" s="34"/>
      <c r="FN777" s="34"/>
      <c r="FO777" s="34"/>
      <c r="FP777" s="34"/>
      <c r="FQ777" s="34"/>
      <c r="FR777" s="34"/>
      <c r="FS777" s="34"/>
      <c r="FT777" s="34"/>
      <c r="FU777" s="34"/>
      <c r="FV777" s="34"/>
      <c r="FW777" s="34"/>
      <c r="FX777" s="34"/>
      <c r="FY777" s="34"/>
      <c r="FZ777" s="34"/>
      <c r="GA777" s="34"/>
      <c r="GB777" s="34"/>
      <c r="GC777" s="34"/>
      <c r="GD777" s="34"/>
      <c r="GE777" s="34"/>
      <c r="GF777" s="34"/>
      <c r="GG777" s="34"/>
      <c r="GH777" s="34"/>
      <c r="GI777" s="34"/>
      <c r="GJ777" s="34"/>
      <c r="GK777" s="34"/>
      <c r="GL777" s="34"/>
      <c r="GM777" s="34"/>
      <c r="GN777" s="34"/>
      <c r="GO777" s="34"/>
      <c r="GP777" s="34"/>
      <c r="GQ777" s="34"/>
      <c r="GR777" s="34"/>
      <c r="GS777" s="34"/>
      <c r="GT777" s="34"/>
      <c r="GU777" s="34"/>
      <c r="GV777" s="34"/>
      <c r="GW777" s="34"/>
      <c r="GX777" s="34"/>
      <c r="GY777" s="34"/>
      <c r="GZ777" s="34"/>
      <c r="HA777" s="34"/>
      <c r="HB777" s="34"/>
      <c r="HC777" s="34"/>
      <c r="HD777" s="34"/>
      <c r="HE777" s="34"/>
      <c r="HF777" s="34"/>
      <c r="HG777" s="34"/>
      <c r="HH777" s="34"/>
      <c r="HI777" s="34"/>
      <c r="HJ777" s="34"/>
      <c r="HK777" s="34"/>
      <c r="HL777" s="34"/>
      <c r="HM777" s="34"/>
      <c r="HN777" s="34"/>
      <c r="HO777" s="34"/>
      <c r="HP777" s="34"/>
      <c r="HQ777" s="34"/>
      <c r="HR777" s="34"/>
      <c r="HS777" s="34"/>
      <c r="HT777" s="34"/>
      <c r="HU777" s="34"/>
      <c r="HV777" s="34"/>
      <c r="HW777" s="34"/>
      <c r="HX777" s="34"/>
      <c r="HY777" s="34"/>
      <c r="HZ777" s="34"/>
      <c r="IA777" s="34"/>
      <c r="IB777" s="34"/>
      <c r="IC777" s="34"/>
      <c r="ID777" s="34"/>
      <c r="IE777" s="34"/>
      <c r="IF777" s="34"/>
      <c r="IG777" s="34"/>
      <c r="IH777" s="34"/>
      <c r="II777" s="34"/>
      <c r="IJ777" s="34"/>
      <c r="IK777" s="34"/>
      <c r="IL777" s="34"/>
      <c r="IM777" s="34"/>
      <c r="IN777" s="34"/>
      <c r="IO777" s="34"/>
      <c r="IP777" s="34"/>
      <c r="IQ777" s="34"/>
      <c r="IR777" s="34"/>
      <c r="IS777" s="34"/>
      <c r="IT777" s="34"/>
      <c r="IU777" s="34"/>
      <c r="IV777" s="34"/>
      <c r="IW777" s="34"/>
      <c r="IX777" s="34"/>
      <c r="IY777" s="34"/>
      <c r="IZ777" s="34"/>
      <c r="JA777" s="34"/>
      <c r="JB777" s="34"/>
      <c r="JC777" s="34"/>
      <c r="JD777" s="34"/>
      <c r="JE777" s="34"/>
      <c r="JF777" s="34"/>
      <c r="JG777" s="34"/>
      <c r="JH777" s="34"/>
      <c r="JI777" s="34"/>
      <c r="JJ777" s="34"/>
      <c r="JK777" s="34"/>
      <c r="JL777" s="34"/>
      <c r="JM777" s="34"/>
      <c r="JN777" s="34"/>
      <c r="JO777" s="34"/>
    </row>
    <row r="778" spans="1:275" x14ac:dyDescent="0.25">
      <c r="A778" s="9">
        <v>2864</v>
      </c>
      <c r="B778" s="9" t="s">
        <v>1622</v>
      </c>
      <c r="C778" s="7"/>
      <c r="D778" s="31" t="s">
        <v>1628</v>
      </c>
      <c r="E778" s="15" t="s">
        <v>40</v>
      </c>
      <c r="F778" s="7" t="s">
        <v>1005</v>
      </c>
      <c r="G778" s="7" t="s">
        <v>1006</v>
      </c>
      <c r="H778" s="7" t="s">
        <v>666</v>
      </c>
      <c r="I778" s="7" t="s">
        <v>1007</v>
      </c>
      <c r="J778" s="92" t="s">
        <v>1008</v>
      </c>
      <c r="K778" s="32"/>
      <c r="L778" s="7"/>
      <c r="M778" s="7" t="s">
        <v>1008</v>
      </c>
      <c r="N778" s="96" t="s">
        <v>993</v>
      </c>
      <c r="O778" s="7" t="s">
        <v>548</v>
      </c>
      <c r="P778" s="32" t="s">
        <v>994</v>
      </c>
      <c r="Q778" s="96" t="s">
        <v>995</v>
      </c>
      <c r="R778" s="92" t="s">
        <v>996</v>
      </c>
      <c r="S778" s="32" t="s">
        <v>997</v>
      </c>
      <c r="T778" s="92" t="s">
        <v>552</v>
      </c>
      <c r="U778" s="32"/>
      <c r="V778" s="92" t="s">
        <v>553</v>
      </c>
      <c r="W778" s="32" t="s">
        <v>554</v>
      </c>
      <c r="X778" s="32" t="s">
        <v>555</v>
      </c>
      <c r="Y778" s="32" t="s">
        <v>556</v>
      </c>
      <c r="Z778" s="7" t="s">
        <v>604</v>
      </c>
      <c r="AA778" s="96" t="s">
        <v>557</v>
      </c>
      <c r="AB778" s="24">
        <v>47</v>
      </c>
      <c r="AC778" s="24">
        <v>5</v>
      </c>
      <c r="AD778" s="8">
        <v>47</v>
      </c>
      <c r="AE778" s="8">
        <v>5</v>
      </c>
      <c r="AF778" s="9" t="s">
        <v>1624</v>
      </c>
      <c r="AG778" s="9" t="s">
        <v>675</v>
      </c>
      <c r="AH778" s="9" t="s">
        <v>666</v>
      </c>
      <c r="AI778" s="113">
        <v>201</v>
      </c>
      <c r="AJ778" s="2" t="s">
        <v>558</v>
      </c>
      <c r="AK778" s="11"/>
      <c r="AL778" s="105"/>
      <c r="AM778" s="9" t="s">
        <v>618</v>
      </c>
      <c r="AN778" s="23">
        <v>32</v>
      </c>
      <c r="AO778" s="10">
        <v>221.86666666666665</v>
      </c>
      <c r="AP778" s="7">
        <v>4</v>
      </c>
      <c r="AQ778" s="7" t="s">
        <v>609</v>
      </c>
      <c r="AR778" s="33">
        <v>433.21698784996579</v>
      </c>
      <c r="AS778" s="24">
        <v>1.6000000000000001E-3</v>
      </c>
      <c r="AT778" s="7"/>
      <c r="AU778" s="7"/>
      <c r="AV778" s="7"/>
      <c r="AW778" s="11"/>
      <c r="AX778" s="11"/>
      <c r="AY778" s="11"/>
      <c r="AZ778" s="105">
        <v>6.9333333333333327</v>
      </c>
      <c r="BA778" s="11" t="s">
        <v>563</v>
      </c>
      <c r="BB778" s="1" t="s">
        <v>41</v>
      </c>
      <c r="BC778" s="15">
        <v>-0.13309000000000001</v>
      </c>
      <c r="BD778" s="2"/>
      <c r="BE778" s="34"/>
      <c r="BF778" s="34"/>
      <c r="BG778" s="34"/>
      <c r="BH778" s="34"/>
      <c r="BI778" s="34"/>
      <c r="BJ778" s="34"/>
      <c r="BK778" s="34"/>
      <c r="BL778" s="34"/>
      <c r="BM778" s="34"/>
      <c r="BN778" s="34"/>
      <c r="BO778" s="34"/>
      <c r="BP778" s="34"/>
      <c r="BQ778" s="34"/>
      <c r="BR778" s="34"/>
      <c r="BS778" s="34"/>
      <c r="BT778" s="34"/>
      <c r="BU778" s="34"/>
      <c r="BV778" s="34"/>
      <c r="BW778" s="34"/>
      <c r="BX778" s="34"/>
      <c r="BY778" s="34"/>
      <c r="BZ778" s="34"/>
      <c r="CA778" s="34"/>
      <c r="CB778" s="34"/>
      <c r="CC778" s="34"/>
      <c r="CD778" s="34"/>
      <c r="CE778" s="34"/>
      <c r="CF778" s="34"/>
      <c r="CG778" s="34"/>
      <c r="CH778" s="34"/>
      <c r="CI778" s="34"/>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c r="DK778" s="34"/>
      <c r="DL778" s="34"/>
      <c r="DM778" s="34"/>
      <c r="DN778" s="34"/>
      <c r="DO778" s="34"/>
      <c r="DP778" s="34"/>
      <c r="DQ778" s="34"/>
      <c r="DR778" s="34"/>
      <c r="DS778" s="34"/>
      <c r="DT778" s="34"/>
      <c r="DU778" s="34"/>
      <c r="DV778" s="34"/>
      <c r="DW778" s="34"/>
      <c r="DX778" s="34"/>
      <c r="DY778" s="34"/>
      <c r="DZ778" s="34"/>
      <c r="EA778" s="34"/>
      <c r="EB778" s="34"/>
      <c r="EC778" s="34"/>
      <c r="ED778" s="34"/>
      <c r="EE778" s="34"/>
      <c r="EF778" s="34"/>
      <c r="EG778" s="34"/>
      <c r="EH778" s="34"/>
      <c r="EI778" s="34"/>
      <c r="EJ778" s="34"/>
      <c r="EK778" s="34"/>
      <c r="EL778" s="34"/>
      <c r="EM778" s="34"/>
      <c r="EN778" s="34"/>
      <c r="EO778" s="34"/>
      <c r="EP778" s="34"/>
      <c r="EQ778" s="34"/>
      <c r="ER778" s="34"/>
      <c r="ES778" s="34"/>
      <c r="ET778" s="34"/>
      <c r="EU778" s="34"/>
      <c r="EV778" s="34"/>
      <c r="EW778" s="34"/>
      <c r="EX778" s="34"/>
      <c r="EY778" s="34"/>
      <c r="EZ778" s="34"/>
      <c r="FA778" s="34"/>
      <c r="FB778" s="34"/>
      <c r="FC778" s="34"/>
      <c r="FD778" s="34"/>
      <c r="FE778" s="34"/>
      <c r="FF778" s="34"/>
      <c r="FG778" s="34"/>
      <c r="FH778" s="34"/>
      <c r="FI778" s="34"/>
      <c r="FJ778" s="34"/>
      <c r="FK778" s="34"/>
      <c r="FL778" s="34"/>
      <c r="FM778" s="34"/>
      <c r="FN778" s="34"/>
      <c r="FO778" s="34"/>
      <c r="FP778" s="34"/>
      <c r="FQ778" s="34"/>
      <c r="FR778" s="34"/>
      <c r="FS778" s="34"/>
      <c r="FT778" s="34"/>
      <c r="FU778" s="34"/>
      <c r="FV778" s="34"/>
      <c r="FW778" s="34"/>
      <c r="FX778" s="34"/>
      <c r="FY778" s="34"/>
      <c r="FZ778" s="34"/>
      <c r="GA778" s="34"/>
      <c r="GB778" s="34"/>
      <c r="GC778" s="34"/>
      <c r="GD778" s="34"/>
      <c r="GE778" s="34"/>
      <c r="GF778" s="34"/>
      <c r="GG778" s="34"/>
      <c r="GH778" s="34"/>
      <c r="GI778" s="34"/>
      <c r="GJ778" s="34"/>
      <c r="GK778" s="34"/>
      <c r="GL778" s="34"/>
      <c r="GM778" s="34"/>
      <c r="GN778" s="34"/>
      <c r="GO778" s="34"/>
      <c r="GP778" s="34"/>
      <c r="GQ778" s="34"/>
      <c r="GR778" s="34"/>
      <c r="GS778" s="34"/>
      <c r="GT778" s="34"/>
      <c r="GU778" s="34"/>
      <c r="GV778" s="34"/>
      <c r="GW778" s="34"/>
      <c r="GX778" s="34"/>
      <c r="GY778" s="34"/>
      <c r="GZ778" s="34"/>
      <c r="HA778" s="34"/>
      <c r="HB778" s="34"/>
      <c r="HC778" s="34"/>
      <c r="HD778" s="34"/>
      <c r="HE778" s="34"/>
      <c r="HF778" s="34"/>
      <c r="HG778" s="34"/>
      <c r="HH778" s="34"/>
      <c r="HI778" s="34"/>
      <c r="HJ778" s="34"/>
      <c r="HK778" s="34"/>
      <c r="HL778" s="34"/>
      <c r="HM778" s="34"/>
      <c r="HN778" s="34"/>
      <c r="HO778" s="34"/>
      <c r="HP778" s="34"/>
      <c r="HQ778" s="34"/>
      <c r="HR778" s="34"/>
      <c r="HS778" s="34"/>
      <c r="HT778" s="34"/>
      <c r="HU778" s="34"/>
      <c r="HV778" s="34"/>
      <c r="HW778" s="34"/>
      <c r="HX778" s="34"/>
      <c r="HY778" s="34"/>
      <c r="HZ778" s="34"/>
      <c r="IA778" s="34"/>
      <c r="IB778" s="34"/>
      <c r="IC778" s="34"/>
      <c r="ID778" s="34"/>
      <c r="IE778" s="34"/>
      <c r="IF778" s="34"/>
      <c r="IG778" s="34"/>
      <c r="IH778" s="34"/>
      <c r="II778" s="34"/>
      <c r="IJ778" s="34"/>
      <c r="IK778" s="34"/>
      <c r="IL778" s="34"/>
      <c r="IM778" s="34"/>
      <c r="IN778" s="34"/>
      <c r="IO778" s="34"/>
      <c r="IP778" s="34"/>
      <c r="IQ778" s="34"/>
      <c r="IR778" s="34"/>
      <c r="IS778" s="34"/>
      <c r="IT778" s="34"/>
      <c r="IU778" s="34"/>
      <c r="IV778" s="34"/>
      <c r="IW778" s="34"/>
      <c r="IX778" s="34"/>
      <c r="IY778" s="34"/>
      <c r="IZ778" s="34"/>
      <c r="JA778" s="34"/>
      <c r="JB778" s="34"/>
      <c r="JC778" s="34"/>
      <c r="JD778" s="34"/>
      <c r="JE778" s="34"/>
      <c r="JF778" s="34"/>
      <c r="JG778" s="34"/>
      <c r="JH778" s="34"/>
      <c r="JI778" s="34"/>
      <c r="JJ778" s="34"/>
      <c r="JK778" s="34"/>
      <c r="JL778" s="34"/>
      <c r="JM778" s="34"/>
      <c r="JN778" s="34"/>
      <c r="JO778" s="34"/>
    </row>
    <row r="779" spans="1:275" x14ac:dyDescent="0.25">
      <c r="A779" s="9">
        <v>2865</v>
      </c>
      <c r="B779" s="9" t="s">
        <v>1622</v>
      </c>
      <c r="C779" s="7"/>
      <c r="D779" s="31" t="s">
        <v>1629</v>
      </c>
      <c r="E779" s="15" t="s">
        <v>40</v>
      </c>
      <c r="F779" s="7" t="s">
        <v>1005</v>
      </c>
      <c r="G779" s="7" t="s">
        <v>1006</v>
      </c>
      <c r="H779" s="7" t="s">
        <v>666</v>
      </c>
      <c r="I779" s="7" t="s">
        <v>1007</v>
      </c>
      <c r="J779" s="92" t="s">
        <v>1008</v>
      </c>
      <c r="K779" s="32"/>
      <c r="L779" s="7"/>
      <c r="M779" s="7" t="s">
        <v>1008</v>
      </c>
      <c r="N779" s="96" t="s">
        <v>993</v>
      </c>
      <c r="O779" s="7" t="s">
        <v>548</v>
      </c>
      <c r="P779" s="32" t="s">
        <v>994</v>
      </c>
      <c r="Q779" s="96" t="s">
        <v>995</v>
      </c>
      <c r="R779" s="92" t="s">
        <v>996</v>
      </c>
      <c r="S779" s="32" t="s">
        <v>997</v>
      </c>
      <c r="T779" s="92" t="s">
        <v>552</v>
      </c>
      <c r="U779" s="32"/>
      <c r="V779" s="92" t="s">
        <v>553</v>
      </c>
      <c r="W779" s="32" t="s">
        <v>554</v>
      </c>
      <c r="X779" s="32" t="s">
        <v>555</v>
      </c>
      <c r="Y779" s="32" t="s">
        <v>556</v>
      </c>
      <c r="Z779" s="7" t="s">
        <v>604</v>
      </c>
      <c r="AA779" s="96" t="s">
        <v>557</v>
      </c>
      <c r="AB779" s="24">
        <v>47</v>
      </c>
      <c r="AC779" s="24">
        <v>5</v>
      </c>
      <c r="AD779" s="8">
        <v>47</v>
      </c>
      <c r="AE779" s="8">
        <v>5</v>
      </c>
      <c r="AF779" s="9" t="s">
        <v>1624</v>
      </c>
      <c r="AG779" s="9" t="s">
        <v>675</v>
      </c>
      <c r="AH779" s="9" t="s">
        <v>666</v>
      </c>
      <c r="AI779" s="113">
        <v>201</v>
      </c>
      <c r="AJ779" s="2" t="s">
        <v>558</v>
      </c>
      <c r="AK779" s="11"/>
      <c r="AL779" s="105"/>
      <c r="AM779" s="9" t="s">
        <v>618</v>
      </c>
      <c r="AN779" s="23">
        <v>32</v>
      </c>
      <c r="AO779" s="10">
        <v>234.45333333333332</v>
      </c>
      <c r="AP779" s="7">
        <v>4</v>
      </c>
      <c r="AQ779" s="7" t="s">
        <v>609</v>
      </c>
      <c r="AR779" s="33">
        <v>247.55256448569475</v>
      </c>
      <c r="AS779" s="24">
        <v>2.8E-3</v>
      </c>
      <c r="AT779" s="7"/>
      <c r="AU779" s="7"/>
      <c r="AV779" s="7"/>
      <c r="AW779" s="11"/>
      <c r="AX779" s="11"/>
      <c r="AY779" s="11"/>
      <c r="AZ779" s="105">
        <v>7.3266666666666662</v>
      </c>
      <c r="BA779" s="11" t="s">
        <v>563</v>
      </c>
      <c r="BB779" s="1" t="s">
        <v>41</v>
      </c>
      <c r="BC779" s="15">
        <v>-0.13309000000000001</v>
      </c>
      <c r="BD779" s="2"/>
      <c r="BE779" s="34"/>
      <c r="BF779" s="34"/>
      <c r="BG779" s="34"/>
      <c r="BH779" s="34"/>
      <c r="BI779" s="34"/>
      <c r="BJ779" s="34"/>
      <c r="BK779" s="34"/>
      <c r="BL779" s="34"/>
      <c r="BM779" s="34"/>
      <c r="BN779" s="34"/>
      <c r="BO779" s="34"/>
      <c r="BP779" s="34"/>
      <c r="BQ779" s="34"/>
      <c r="BR779" s="34"/>
      <c r="BS779" s="34"/>
      <c r="BT779" s="34"/>
      <c r="BU779" s="34"/>
      <c r="BV779" s="34"/>
      <c r="BW779" s="34"/>
      <c r="BX779" s="34"/>
      <c r="BY779" s="34"/>
      <c r="BZ779" s="34"/>
      <c r="CA779" s="34"/>
      <c r="CB779" s="34"/>
      <c r="CC779" s="34"/>
      <c r="CD779" s="34"/>
      <c r="CE779" s="34"/>
      <c r="CF779" s="34"/>
      <c r="CG779" s="34"/>
      <c r="CH779" s="34"/>
      <c r="CI779" s="34"/>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c r="DK779" s="34"/>
      <c r="DL779" s="34"/>
      <c r="DM779" s="34"/>
      <c r="DN779" s="34"/>
      <c r="DO779" s="34"/>
      <c r="DP779" s="34"/>
      <c r="DQ779" s="34"/>
      <c r="DR779" s="34"/>
      <c r="DS779" s="34"/>
      <c r="DT779" s="34"/>
      <c r="DU779" s="34"/>
      <c r="DV779" s="34"/>
      <c r="DW779" s="34"/>
      <c r="DX779" s="34"/>
      <c r="DY779" s="34"/>
      <c r="DZ779" s="34"/>
      <c r="EA779" s="34"/>
      <c r="EB779" s="34"/>
      <c r="EC779" s="34"/>
      <c r="ED779" s="34"/>
      <c r="EE779" s="34"/>
      <c r="EF779" s="34"/>
      <c r="EG779" s="34"/>
      <c r="EH779" s="34"/>
      <c r="EI779" s="34"/>
      <c r="EJ779" s="34"/>
      <c r="EK779" s="34"/>
      <c r="EL779" s="34"/>
      <c r="EM779" s="34"/>
      <c r="EN779" s="34"/>
      <c r="EO779" s="34"/>
      <c r="EP779" s="34"/>
      <c r="EQ779" s="34"/>
      <c r="ER779" s="34"/>
      <c r="ES779" s="34"/>
      <c r="ET779" s="34"/>
      <c r="EU779" s="34"/>
      <c r="EV779" s="34"/>
      <c r="EW779" s="34"/>
      <c r="EX779" s="34"/>
      <c r="EY779" s="34"/>
      <c r="EZ779" s="34"/>
      <c r="FA779" s="34"/>
      <c r="FB779" s="34"/>
      <c r="FC779" s="34"/>
      <c r="FD779" s="34"/>
      <c r="FE779" s="34"/>
      <c r="FF779" s="34"/>
      <c r="FG779" s="34"/>
      <c r="FH779" s="34"/>
      <c r="FI779" s="34"/>
      <c r="FJ779" s="34"/>
      <c r="FK779" s="34"/>
      <c r="FL779" s="34"/>
      <c r="FM779" s="34"/>
      <c r="FN779" s="34"/>
      <c r="FO779" s="34"/>
      <c r="FP779" s="34"/>
      <c r="FQ779" s="34"/>
      <c r="FR779" s="34"/>
      <c r="FS779" s="34"/>
      <c r="FT779" s="34"/>
      <c r="FU779" s="34"/>
      <c r="FV779" s="34"/>
      <c r="FW779" s="34"/>
      <c r="FX779" s="34"/>
      <c r="FY779" s="34"/>
      <c r="FZ779" s="34"/>
      <c r="GA779" s="34"/>
      <c r="GB779" s="34"/>
      <c r="GC779" s="34"/>
      <c r="GD779" s="34"/>
      <c r="GE779" s="34"/>
      <c r="GF779" s="34"/>
      <c r="GG779" s="34"/>
      <c r="GH779" s="34"/>
      <c r="GI779" s="34"/>
      <c r="GJ779" s="34"/>
      <c r="GK779" s="34"/>
      <c r="GL779" s="34"/>
      <c r="GM779" s="34"/>
      <c r="GN779" s="34"/>
      <c r="GO779" s="34"/>
      <c r="GP779" s="34"/>
      <c r="GQ779" s="34"/>
      <c r="GR779" s="34"/>
      <c r="GS779" s="34"/>
      <c r="GT779" s="34"/>
      <c r="GU779" s="34"/>
      <c r="GV779" s="34"/>
      <c r="GW779" s="34"/>
      <c r="GX779" s="34"/>
      <c r="GY779" s="34"/>
      <c r="GZ779" s="34"/>
      <c r="HA779" s="34"/>
      <c r="HB779" s="34"/>
      <c r="HC779" s="34"/>
      <c r="HD779" s="34"/>
      <c r="HE779" s="34"/>
      <c r="HF779" s="34"/>
      <c r="HG779" s="34"/>
      <c r="HH779" s="34"/>
      <c r="HI779" s="34"/>
      <c r="HJ779" s="34"/>
      <c r="HK779" s="34"/>
      <c r="HL779" s="34"/>
      <c r="HM779" s="34"/>
      <c r="HN779" s="34"/>
      <c r="HO779" s="34"/>
      <c r="HP779" s="34"/>
      <c r="HQ779" s="34"/>
      <c r="HR779" s="34"/>
      <c r="HS779" s="34"/>
      <c r="HT779" s="34"/>
      <c r="HU779" s="34"/>
      <c r="HV779" s="34"/>
      <c r="HW779" s="34"/>
      <c r="HX779" s="34"/>
      <c r="HY779" s="34"/>
      <c r="HZ779" s="34"/>
      <c r="IA779" s="34"/>
      <c r="IB779" s="34"/>
      <c r="IC779" s="34"/>
      <c r="ID779" s="34"/>
      <c r="IE779" s="34"/>
      <c r="IF779" s="34"/>
      <c r="IG779" s="34"/>
      <c r="IH779" s="34"/>
      <c r="II779" s="34"/>
      <c r="IJ779" s="34"/>
      <c r="IK779" s="34"/>
      <c r="IL779" s="34"/>
      <c r="IM779" s="34"/>
      <c r="IN779" s="34"/>
      <c r="IO779" s="34"/>
      <c r="IP779" s="34"/>
      <c r="IQ779" s="34"/>
      <c r="IR779" s="34"/>
      <c r="IS779" s="34"/>
      <c r="IT779" s="34"/>
      <c r="IU779" s="34"/>
      <c r="IV779" s="34"/>
      <c r="IW779" s="34"/>
      <c r="IX779" s="34"/>
      <c r="IY779" s="34"/>
      <c r="IZ779" s="34"/>
      <c r="JA779" s="34"/>
      <c r="JB779" s="34"/>
      <c r="JC779" s="34"/>
      <c r="JD779" s="34"/>
      <c r="JE779" s="34"/>
      <c r="JF779" s="34"/>
      <c r="JG779" s="34"/>
      <c r="JH779" s="34"/>
      <c r="JI779" s="34"/>
      <c r="JJ779" s="34"/>
      <c r="JK779" s="34"/>
      <c r="JL779" s="34"/>
      <c r="JM779" s="34"/>
      <c r="JN779" s="34"/>
      <c r="JO779" s="34"/>
    </row>
    <row r="780" spans="1:275" x14ac:dyDescent="0.25">
      <c r="A780" s="9">
        <v>2866</v>
      </c>
      <c r="B780" s="9" t="s">
        <v>1622</v>
      </c>
      <c r="C780" s="7"/>
      <c r="D780" s="31" t="s">
        <v>1630</v>
      </c>
      <c r="E780" s="15" t="s">
        <v>40</v>
      </c>
      <c r="F780" s="7" t="s">
        <v>1005</v>
      </c>
      <c r="G780" s="7" t="s">
        <v>1006</v>
      </c>
      <c r="H780" s="7" t="s">
        <v>666</v>
      </c>
      <c r="I780" s="7" t="s">
        <v>1007</v>
      </c>
      <c r="J780" s="92" t="s">
        <v>1008</v>
      </c>
      <c r="K780" s="32"/>
      <c r="L780" s="7"/>
      <c r="M780" s="7" t="s">
        <v>1008</v>
      </c>
      <c r="N780" s="96" t="s">
        <v>993</v>
      </c>
      <c r="O780" s="7" t="s">
        <v>548</v>
      </c>
      <c r="P780" s="32" t="s">
        <v>994</v>
      </c>
      <c r="Q780" s="96" t="s">
        <v>995</v>
      </c>
      <c r="R780" s="92" t="s">
        <v>996</v>
      </c>
      <c r="S780" s="32" t="s">
        <v>997</v>
      </c>
      <c r="T780" s="92" t="s">
        <v>552</v>
      </c>
      <c r="U780" s="32"/>
      <c r="V780" s="92" t="s">
        <v>553</v>
      </c>
      <c r="W780" s="32" t="s">
        <v>554</v>
      </c>
      <c r="X780" s="32" t="s">
        <v>555</v>
      </c>
      <c r="Y780" s="32" t="s">
        <v>556</v>
      </c>
      <c r="Z780" s="7" t="s">
        <v>604</v>
      </c>
      <c r="AA780" s="96" t="s">
        <v>557</v>
      </c>
      <c r="AB780" s="24">
        <v>47</v>
      </c>
      <c r="AC780" s="24">
        <v>5</v>
      </c>
      <c r="AD780" s="8">
        <v>47</v>
      </c>
      <c r="AE780" s="8">
        <v>5</v>
      </c>
      <c r="AF780" s="9" t="s">
        <v>1624</v>
      </c>
      <c r="AG780" s="9" t="s">
        <v>675</v>
      </c>
      <c r="AH780" s="9" t="s">
        <v>666</v>
      </c>
      <c r="AI780" s="113">
        <v>201</v>
      </c>
      <c r="AJ780" s="2" t="s">
        <v>558</v>
      </c>
      <c r="AK780" s="11"/>
      <c r="AL780" s="105"/>
      <c r="AM780" s="9" t="s">
        <v>618</v>
      </c>
      <c r="AN780" s="23">
        <v>32</v>
      </c>
      <c r="AO780" s="10">
        <v>244.69333333333333</v>
      </c>
      <c r="AP780" s="7">
        <v>4</v>
      </c>
      <c r="AQ780" s="7" t="s">
        <v>609</v>
      </c>
      <c r="AR780" s="33">
        <v>866.43397569993158</v>
      </c>
      <c r="AS780" s="24">
        <v>8.0000000000000004E-4</v>
      </c>
      <c r="AT780" s="7"/>
      <c r="AU780" s="7"/>
      <c r="AV780" s="7"/>
      <c r="AW780" s="11"/>
      <c r="AX780" s="11"/>
      <c r="AY780" s="11"/>
      <c r="AZ780" s="105">
        <v>7.6466666666666665</v>
      </c>
      <c r="BA780" s="11" t="s">
        <v>563</v>
      </c>
      <c r="BB780" s="1" t="s">
        <v>41</v>
      </c>
      <c r="BC780" s="15">
        <v>-0.13309000000000001</v>
      </c>
      <c r="BD780" s="2"/>
      <c r="BE780" s="34"/>
      <c r="BF780" s="34"/>
      <c r="BG780" s="34"/>
      <c r="BH780" s="34"/>
      <c r="BI780" s="34"/>
      <c r="BJ780" s="34"/>
      <c r="BK780" s="34"/>
      <c r="BL780" s="34"/>
      <c r="BM780" s="34"/>
      <c r="BN780" s="34"/>
      <c r="BO780" s="34"/>
      <c r="BP780" s="34"/>
      <c r="BQ780" s="34"/>
      <c r="BR780" s="34"/>
      <c r="BS780" s="34"/>
      <c r="BT780" s="34"/>
      <c r="BU780" s="34"/>
      <c r="BV780" s="34"/>
      <c r="BW780" s="34"/>
      <c r="BX780" s="34"/>
      <c r="BY780" s="34"/>
      <c r="BZ780" s="34"/>
      <c r="CA780" s="34"/>
      <c r="CB780" s="34"/>
      <c r="CC780" s="34"/>
      <c r="CD780" s="34"/>
      <c r="CE780" s="34"/>
      <c r="CF780" s="34"/>
      <c r="CG780" s="34"/>
      <c r="CH780" s="34"/>
      <c r="CI780" s="34"/>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c r="DK780" s="34"/>
      <c r="DL780" s="34"/>
      <c r="DM780" s="34"/>
      <c r="DN780" s="34"/>
      <c r="DO780" s="34"/>
      <c r="DP780" s="34"/>
      <c r="DQ780" s="34"/>
      <c r="DR780" s="34"/>
      <c r="DS780" s="34"/>
      <c r="DT780" s="34"/>
      <c r="DU780" s="34"/>
      <c r="DV780" s="34"/>
      <c r="DW780" s="34"/>
      <c r="DX780" s="34"/>
      <c r="DY780" s="34"/>
      <c r="DZ780" s="34"/>
      <c r="EA780" s="34"/>
      <c r="EB780" s="34"/>
      <c r="EC780" s="34"/>
      <c r="ED780" s="34"/>
      <c r="EE780" s="34"/>
      <c r="EF780" s="34"/>
      <c r="EG780" s="34"/>
      <c r="EH780" s="34"/>
      <c r="EI780" s="34"/>
      <c r="EJ780" s="34"/>
      <c r="EK780" s="34"/>
      <c r="EL780" s="34"/>
      <c r="EM780" s="34"/>
      <c r="EN780" s="34"/>
      <c r="EO780" s="34"/>
      <c r="EP780" s="34"/>
      <c r="EQ780" s="34"/>
      <c r="ER780" s="34"/>
      <c r="ES780" s="34"/>
      <c r="ET780" s="34"/>
      <c r="EU780" s="34"/>
      <c r="EV780" s="34"/>
      <c r="EW780" s="34"/>
      <c r="EX780" s="34"/>
      <c r="EY780" s="34"/>
      <c r="EZ780" s="34"/>
      <c r="FA780" s="34"/>
      <c r="FB780" s="34"/>
      <c r="FC780" s="34"/>
      <c r="FD780" s="34"/>
      <c r="FE780" s="34"/>
      <c r="FF780" s="34"/>
      <c r="FG780" s="34"/>
      <c r="FH780" s="34"/>
      <c r="FI780" s="34"/>
      <c r="FJ780" s="34"/>
      <c r="FK780" s="34"/>
      <c r="FL780" s="34"/>
      <c r="FM780" s="34"/>
      <c r="FN780" s="34"/>
      <c r="FO780" s="34"/>
      <c r="FP780" s="34"/>
      <c r="FQ780" s="34"/>
      <c r="FR780" s="34"/>
      <c r="FS780" s="34"/>
      <c r="FT780" s="34"/>
      <c r="FU780" s="34"/>
      <c r="FV780" s="34"/>
      <c r="FW780" s="34"/>
      <c r="FX780" s="34"/>
      <c r="FY780" s="34"/>
      <c r="FZ780" s="34"/>
      <c r="GA780" s="34"/>
      <c r="GB780" s="34"/>
      <c r="GC780" s="34"/>
      <c r="GD780" s="34"/>
      <c r="GE780" s="34"/>
      <c r="GF780" s="34"/>
      <c r="GG780" s="34"/>
      <c r="GH780" s="34"/>
      <c r="GI780" s="34"/>
      <c r="GJ780" s="34"/>
      <c r="GK780" s="34"/>
      <c r="GL780" s="34"/>
      <c r="GM780" s="34"/>
      <c r="GN780" s="34"/>
      <c r="GO780" s="34"/>
      <c r="GP780" s="34"/>
      <c r="GQ780" s="34"/>
      <c r="GR780" s="34"/>
      <c r="GS780" s="34"/>
      <c r="GT780" s="34"/>
      <c r="GU780" s="34"/>
      <c r="GV780" s="34"/>
      <c r="GW780" s="34"/>
      <c r="GX780" s="34"/>
      <c r="GY780" s="34"/>
      <c r="GZ780" s="34"/>
      <c r="HA780" s="34"/>
      <c r="HB780" s="34"/>
      <c r="HC780" s="34"/>
      <c r="HD780" s="34"/>
      <c r="HE780" s="34"/>
      <c r="HF780" s="34"/>
      <c r="HG780" s="34"/>
      <c r="HH780" s="34"/>
      <c r="HI780" s="34"/>
      <c r="HJ780" s="34"/>
      <c r="HK780" s="34"/>
      <c r="HL780" s="34"/>
      <c r="HM780" s="34"/>
      <c r="HN780" s="34"/>
      <c r="HO780" s="34"/>
      <c r="HP780" s="34"/>
      <c r="HQ780" s="34"/>
      <c r="HR780" s="34"/>
      <c r="HS780" s="34"/>
      <c r="HT780" s="34"/>
      <c r="HU780" s="34"/>
      <c r="HV780" s="34"/>
      <c r="HW780" s="34"/>
      <c r="HX780" s="34"/>
      <c r="HY780" s="34"/>
      <c r="HZ780" s="34"/>
      <c r="IA780" s="34"/>
      <c r="IB780" s="34"/>
      <c r="IC780" s="34"/>
      <c r="ID780" s="34"/>
      <c r="IE780" s="34"/>
      <c r="IF780" s="34"/>
      <c r="IG780" s="34"/>
      <c r="IH780" s="34"/>
      <c r="II780" s="34"/>
      <c r="IJ780" s="34"/>
      <c r="IK780" s="34"/>
      <c r="IL780" s="34"/>
      <c r="IM780" s="34"/>
      <c r="IN780" s="34"/>
      <c r="IO780" s="34"/>
      <c r="IP780" s="34"/>
      <c r="IQ780" s="34"/>
      <c r="IR780" s="34"/>
      <c r="IS780" s="34"/>
      <c r="IT780" s="34"/>
      <c r="IU780" s="34"/>
      <c r="IV780" s="34"/>
      <c r="IW780" s="34"/>
      <c r="IX780" s="34"/>
      <c r="IY780" s="34"/>
      <c r="IZ780" s="34"/>
      <c r="JA780" s="34"/>
      <c r="JB780" s="34"/>
      <c r="JC780" s="34"/>
      <c r="JD780" s="34"/>
      <c r="JE780" s="34"/>
      <c r="JF780" s="34"/>
      <c r="JG780" s="34"/>
      <c r="JH780" s="34"/>
      <c r="JI780" s="34"/>
      <c r="JJ780" s="34"/>
      <c r="JK780" s="34"/>
      <c r="JL780" s="34"/>
      <c r="JM780" s="34"/>
      <c r="JN780" s="34"/>
      <c r="JO780" s="34"/>
    </row>
    <row r="781" spans="1:275" x14ac:dyDescent="0.25">
      <c r="A781" s="9">
        <v>2867</v>
      </c>
      <c r="B781" s="9" t="s">
        <v>1622</v>
      </c>
      <c r="C781" s="7"/>
      <c r="D781" s="31" t="s">
        <v>1631</v>
      </c>
      <c r="E781" s="15" t="s">
        <v>40</v>
      </c>
      <c r="F781" s="7" t="s">
        <v>1005</v>
      </c>
      <c r="G781" s="7" t="s">
        <v>1006</v>
      </c>
      <c r="H781" s="7" t="s">
        <v>666</v>
      </c>
      <c r="I781" s="7" t="s">
        <v>1007</v>
      </c>
      <c r="J781" s="92" t="s">
        <v>1008</v>
      </c>
      <c r="K781" s="32"/>
      <c r="L781" s="7"/>
      <c r="M781" s="7" t="s">
        <v>1008</v>
      </c>
      <c r="N781" s="96" t="s">
        <v>993</v>
      </c>
      <c r="O781" s="7" t="s">
        <v>548</v>
      </c>
      <c r="P781" s="32" t="s">
        <v>994</v>
      </c>
      <c r="Q781" s="96" t="s">
        <v>995</v>
      </c>
      <c r="R781" s="92" t="s">
        <v>996</v>
      </c>
      <c r="S781" s="32" t="s">
        <v>997</v>
      </c>
      <c r="T781" s="92" t="s">
        <v>552</v>
      </c>
      <c r="U781" s="32"/>
      <c r="V781" s="92" t="s">
        <v>553</v>
      </c>
      <c r="W781" s="32" t="s">
        <v>554</v>
      </c>
      <c r="X781" s="32" t="s">
        <v>555</v>
      </c>
      <c r="Y781" s="32" t="s">
        <v>556</v>
      </c>
      <c r="Z781" s="7" t="s">
        <v>604</v>
      </c>
      <c r="AA781" s="96" t="s">
        <v>557</v>
      </c>
      <c r="AB781" s="24">
        <v>47</v>
      </c>
      <c r="AC781" s="24">
        <v>5</v>
      </c>
      <c r="AD781" s="8">
        <v>47</v>
      </c>
      <c r="AE781" s="8">
        <v>5</v>
      </c>
      <c r="AF781" s="9" t="s">
        <v>1624</v>
      </c>
      <c r="AG781" s="9" t="s">
        <v>675</v>
      </c>
      <c r="AH781" s="9" t="s">
        <v>666</v>
      </c>
      <c r="AI781" s="113">
        <v>201</v>
      </c>
      <c r="AJ781" s="2" t="s">
        <v>558</v>
      </c>
      <c r="AK781" s="11"/>
      <c r="AL781" s="105"/>
      <c r="AM781" s="9" t="s">
        <v>618</v>
      </c>
      <c r="AN781" s="23">
        <v>32</v>
      </c>
      <c r="AO781" s="10">
        <v>244.47999999999996</v>
      </c>
      <c r="AP781" s="7">
        <v>4</v>
      </c>
      <c r="AQ781" s="7" t="s">
        <v>609</v>
      </c>
      <c r="AR781" s="33">
        <v>1386.2943611198905</v>
      </c>
      <c r="AS781" s="24">
        <v>5.0000000000000001E-4</v>
      </c>
      <c r="AT781" s="7"/>
      <c r="AU781" s="7"/>
      <c r="AV781" s="7"/>
      <c r="AW781" s="11"/>
      <c r="AX781" s="11"/>
      <c r="AY781" s="11"/>
      <c r="AZ781" s="105">
        <v>7.6399999999999988</v>
      </c>
      <c r="BA781" s="11" t="s">
        <v>563</v>
      </c>
      <c r="BB781" s="1" t="s">
        <v>41</v>
      </c>
      <c r="BC781" s="15">
        <v>-0.13309000000000001</v>
      </c>
      <c r="BD781" s="2"/>
      <c r="BE781" s="34"/>
      <c r="BF781" s="34"/>
      <c r="BG781" s="34"/>
      <c r="BH781" s="34"/>
      <c r="BI781" s="34"/>
      <c r="BJ781" s="34"/>
      <c r="BK781" s="34"/>
      <c r="BL781" s="34"/>
      <c r="BM781" s="34"/>
      <c r="BN781" s="34"/>
      <c r="BO781" s="34"/>
      <c r="BP781" s="34"/>
      <c r="BQ781" s="34"/>
      <c r="BR781" s="34"/>
      <c r="BS781" s="34"/>
      <c r="BT781" s="34"/>
      <c r="BU781" s="34"/>
      <c r="BV781" s="34"/>
      <c r="BW781" s="34"/>
      <c r="BX781" s="34"/>
      <c r="BY781" s="34"/>
      <c r="BZ781" s="34"/>
      <c r="CA781" s="34"/>
      <c r="CB781" s="34"/>
      <c r="CC781" s="34"/>
      <c r="CD781" s="34"/>
      <c r="CE781" s="34"/>
      <c r="CF781" s="34"/>
      <c r="CG781" s="34"/>
      <c r="CH781" s="34"/>
      <c r="CI781" s="34"/>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c r="DK781" s="34"/>
      <c r="DL781" s="34"/>
      <c r="DM781" s="34"/>
      <c r="DN781" s="34"/>
      <c r="DO781" s="34"/>
      <c r="DP781" s="34"/>
      <c r="DQ781" s="34"/>
      <c r="DR781" s="34"/>
      <c r="DS781" s="34"/>
      <c r="DT781" s="34"/>
      <c r="DU781" s="34"/>
      <c r="DV781" s="34"/>
      <c r="DW781" s="34"/>
      <c r="DX781" s="34"/>
      <c r="DY781" s="34"/>
      <c r="DZ781" s="34"/>
      <c r="EA781" s="34"/>
      <c r="EB781" s="34"/>
      <c r="EC781" s="34"/>
      <c r="ED781" s="34"/>
      <c r="EE781" s="34"/>
      <c r="EF781" s="34"/>
      <c r="EG781" s="34"/>
      <c r="EH781" s="34"/>
      <c r="EI781" s="34"/>
      <c r="EJ781" s="34"/>
      <c r="EK781" s="34"/>
      <c r="EL781" s="34"/>
      <c r="EM781" s="34"/>
      <c r="EN781" s="34"/>
      <c r="EO781" s="34"/>
      <c r="EP781" s="34"/>
      <c r="EQ781" s="34"/>
      <c r="ER781" s="34"/>
      <c r="ES781" s="34"/>
      <c r="ET781" s="34"/>
      <c r="EU781" s="34"/>
      <c r="EV781" s="34"/>
      <c r="EW781" s="34"/>
      <c r="EX781" s="34"/>
      <c r="EY781" s="34"/>
      <c r="EZ781" s="34"/>
      <c r="FA781" s="34"/>
      <c r="FB781" s="34"/>
      <c r="FC781" s="34"/>
      <c r="FD781" s="34"/>
      <c r="FE781" s="34"/>
      <c r="FF781" s="34"/>
      <c r="FG781" s="34"/>
      <c r="FH781" s="34"/>
      <c r="FI781" s="34"/>
      <c r="FJ781" s="34"/>
      <c r="FK781" s="34"/>
      <c r="FL781" s="34"/>
      <c r="FM781" s="34"/>
      <c r="FN781" s="34"/>
      <c r="FO781" s="34"/>
      <c r="FP781" s="34"/>
      <c r="FQ781" s="34"/>
      <c r="FR781" s="34"/>
      <c r="FS781" s="34"/>
      <c r="FT781" s="34"/>
      <c r="FU781" s="34"/>
      <c r="FV781" s="34"/>
      <c r="FW781" s="34"/>
      <c r="FX781" s="34"/>
      <c r="FY781" s="34"/>
      <c r="FZ781" s="34"/>
      <c r="GA781" s="34"/>
      <c r="GB781" s="34"/>
      <c r="GC781" s="34"/>
      <c r="GD781" s="34"/>
      <c r="GE781" s="34"/>
      <c r="GF781" s="34"/>
      <c r="GG781" s="34"/>
      <c r="GH781" s="34"/>
      <c r="GI781" s="34"/>
      <c r="GJ781" s="34"/>
      <c r="GK781" s="34"/>
      <c r="GL781" s="34"/>
      <c r="GM781" s="34"/>
      <c r="GN781" s="34"/>
      <c r="GO781" s="34"/>
      <c r="GP781" s="34"/>
      <c r="GQ781" s="34"/>
      <c r="GR781" s="34"/>
      <c r="GS781" s="34"/>
      <c r="GT781" s="34"/>
      <c r="GU781" s="34"/>
      <c r="GV781" s="34"/>
      <c r="GW781" s="34"/>
      <c r="GX781" s="34"/>
      <c r="GY781" s="34"/>
      <c r="GZ781" s="34"/>
      <c r="HA781" s="34"/>
      <c r="HB781" s="34"/>
      <c r="HC781" s="34"/>
      <c r="HD781" s="34"/>
      <c r="HE781" s="34"/>
      <c r="HF781" s="34"/>
      <c r="HG781" s="34"/>
      <c r="HH781" s="34"/>
      <c r="HI781" s="34"/>
      <c r="HJ781" s="34"/>
      <c r="HK781" s="34"/>
      <c r="HL781" s="34"/>
      <c r="HM781" s="34"/>
      <c r="HN781" s="34"/>
      <c r="HO781" s="34"/>
      <c r="HP781" s="34"/>
      <c r="HQ781" s="34"/>
      <c r="HR781" s="34"/>
      <c r="HS781" s="34"/>
      <c r="HT781" s="34"/>
      <c r="HU781" s="34"/>
      <c r="HV781" s="34"/>
      <c r="HW781" s="34"/>
      <c r="HX781" s="34"/>
      <c r="HY781" s="34"/>
      <c r="HZ781" s="34"/>
      <c r="IA781" s="34"/>
      <c r="IB781" s="34"/>
      <c r="IC781" s="34"/>
      <c r="ID781" s="34"/>
      <c r="IE781" s="34"/>
      <c r="IF781" s="34"/>
      <c r="IG781" s="34"/>
      <c r="IH781" s="34"/>
      <c r="II781" s="34"/>
      <c r="IJ781" s="34"/>
      <c r="IK781" s="34"/>
      <c r="IL781" s="34"/>
      <c r="IM781" s="34"/>
      <c r="IN781" s="34"/>
      <c r="IO781" s="34"/>
      <c r="IP781" s="34"/>
      <c r="IQ781" s="34"/>
      <c r="IR781" s="34"/>
      <c r="IS781" s="34"/>
      <c r="IT781" s="34"/>
      <c r="IU781" s="34"/>
      <c r="IV781" s="34"/>
      <c r="IW781" s="34"/>
      <c r="IX781" s="34"/>
      <c r="IY781" s="34"/>
      <c r="IZ781" s="34"/>
      <c r="JA781" s="34"/>
      <c r="JB781" s="34"/>
      <c r="JC781" s="34"/>
      <c r="JD781" s="34"/>
      <c r="JE781" s="34"/>
      <c r="JF781" s="34"/>
      <c r="JG781" s="34"/>
      <c r="JH781" s="34"/>
      <c r="JI781" s="34"/>
      <c r="JJ781" s="34"/>
      <c r="JK781" s="34"/>
      <c r="JL781" s="34"/>
      <c r="JM781" s="34"/>
      <c r="JN781" s="34"/>
      <c r="JO781" s="34"/>
    </row>
    <row r="782" spans="1:275" x14ac:dyDescent="0.25">
      <c r="A782" s="9">
        <v>2868</v>
      </c>
      <c r="B782" s="9" t="s">
        <v>1622</v>
      </c>
      <c r="C782" s="7"/>
      <c r="D782" s="31" t="s">
        <v>1632</v>
      </c>
      <c r="E782" s="15" t="s">
        <v>40</v>
      </c>
      <c r="F782" s="7" t="s">
        <v>1005</v>
      </c>
      <c r="G782" s="7" t="s">
        <v>1006</v>
      </c>
      <c r="H782" s="7" t="s">
        <v>666</v>
      </c>
      <c r="I782" s="7" t="s">
        <v>1007</v>
      </c>
      <c r="J782" s="92" t="s">
        <v>1008</v>
      </c>
      <c r="K782" s="32"/>
      <c r="L782" s="7"/>
      <c r="M782" s="7" t="s">
        <v>1008</v>
      </c>
      <c r="N782" s="96" t="s">
        <v>993</v>
      </c>
      <c r="O782" s="7" t="s">
        <v>548</v>
      </c>
      <c r="P782" s="32" t="s">
        <v>994</v>
      </c>
      <c r="Q782" s="96" t="s">
        <v>995</v>
      </c>
      <c r="R782" s="92" t="s">
        <v>996</v>
      </c>
      <c r="S782" s="32" t="s">
        <v>997</v>
      </c>
      <c r="T782" s="92" t="s">
        <v>552</v>
      </c>
      <c r="U782" s="32"/>
      <c r="V782" s="92" t="s">
        <v>553</v>
      </c>
      <c r="W782" s="32" t="s">
        <v>554</v>
      </c>
      <c r="X782" s="32" t="s">
        <v>555</v>
      </c>
      <c r="Y782" s="32" t="s">
        <v>556</v>
      </c>
      <c r="Z782" s="7" t="s">
        <v>604</v>
      </c>
      <c r="AA782" s="96" t="s">
        <v>557</v>
      </c>
      <c r="AB782" s="24">
        <v>47</v>
      </c>
      <c r="AC782" s="24">
        <v>5</v>
      </c>
      <c r="AD782" s="8">
        <v>47</v>
      </c>
      <c r="AE782" s="8">
        <v>5</v>
      </c>
      <c r="AF782" s="9" t="s">
        <v>1624</v>
      </c>
      <c r="AG782" s="9" t="s">
        <v>675</v>
      </c>
      <c r="AH782" s="9" t="s">
        <v>666</v>
      </c>
      <c r="AI782" s="113">
        <v>201</v>
      </c>
      <c r="AJ782" s="2" t="s">
        <v>558</v>
      </c>
      <c r="AK782" s="11"/>
      <c r="AL782" s="105"/>
      <c r="AM782" s="9" t="s">
        <v>618</v>
      </c>
      <c r="AN782" s="23">
        <v>32</v>
      </c>
      <c r="AO782" s="10">
        <v>242.34666666666664</v>
      </c>
      <c r="AP782" s="7">
        <v>4</v>
      </c>
      <c r="AQ782" s="7" t="s">
        <v>609</v>
      </c>
      <c r="AR782" s="33">
        <v>1386.2943611198905</v>
      </c>
      <c r="AS782" s="24">
        <v>5.0000000000000001E-4</v>
      </c>
      <c r="AT782" s="7"/>
      <c r="AU782" s="7"/>
      <c r="AV782" s="7"/>
      <c r="AW782" s="11"/>
      <c r="AX782" s="11"/>
      <c r="AY782" s="11"/>
      <c r="AZ782" s="105">
        <v>7.5733333333333324</v>
      </c>
      <c r="BA782" s="11" t="s">
        <v>563</v>
      </c>
      <c r="BB782" s="1" t="s">
        <v>41</v>
      </c>
      <c r="BC782" s="15">
        <v>-0.13309000000000001</v>
      </c>
      <c r="BD782" s="2"/>
      <c r="BE782" s="34"/>
      <c r="BF782" s="34"/>
      <c r="BG782" s="34"/>
      <c r="BH782" s="34"/>
      <c r="BI782" s="34"/>
      <c r="BJ782" s="34"/>
      <c r="BK782" s="34"/>
      <c r="BL782" s="34"/>
      <c r="BM782" s="34"/>
      <c r="BN782" s="34"/>
      <c r="BO782" s="34"/>
      <c r="BP782" s="34"/>
      <c r="BQ782" s="34"/>
      <c r="BR782" s="34"/>
      <c r="BS782" s="34"/>
      <c r="BT782" s="34"/>
      <c r="BU782" s="34"/>
      <c r="BV782" s="34"/>
      <c r="BW782" s="34"/>
      <c r="BX782" s="34"/>
      <c r="BY782" s="34"/>
      <c r="BZ782" s="34"/>
      <c r="CA782" s="34"/>
      <c r="CB782" s="34"/>
      <c r="CC782" s="34"/>
      <c r="CD782" s="34"/>
      <c r="CE782" s="34"/>
      <c r="CF782" s="34"/>
      <c r="CG782" s="34"/>
      <c r="CH782" s="34"/>
      <c r="CI782" s="34"/>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c r="DK782" s="34"/>
      <c r="DL782" s="34"/>
      <c r="DM782" s="34"/>
      <c r="DN782" s="34"/>
      <c r="DO782" s="34"/>
      <c r="DP782" s="34"/>
      <c r="DQ782" s="34"/>
      <c r="DR782" s="34"/>
      <c r="DS782" s="34"/>
      <c r="DT782" s="34"/>
      <c r="DU782" s="34"/>
      <c r="DV782" s="34"/>
      <c r="DW782" s="34"/>
      <c r="DX782" s="34"/>
      <c r="DY782" s="34"/>
      <c r="DZ782" s="34"/>
      <c r="EA782" s="34"/>
      <c r="EB782" s="34"/>
      <c r="EC782" s="34"/>
      <c r="ED782" s="34"/>
      <c r="EE782" s="34"/>
      <c r="EF782" s="34"/>
      <c r="EG782" s="34"/>
      <c r="EH782" s="34"/>
      <c r="EI782" s="34"/>
      <c r="EJ782" s="34"/>
      <c r="EK782" s="34"/>
      <c r="EL782" s="34"/>
      <c r="EM782" s="34"/>
      <c r="EN782" s="34"/>
      <c r="EO782" s="34"/>
      <c r="EP782" s="34"/>
      <c r="EQ782" s="34"/>
      <c r="ER782" s="34"/>
      <c r="ES782" s="34"/>
      <c r="ET782" s="34"/>
      <c r="EU782" s="34"/>
      <c r="EV782" s="34"/>
      <c r="EW782" s="34"/>
      <c r="EX782" s="34"/>
      <c r="EY782" s="34"/>
      <c r="EZ782" s="34"/>
      <c r="FA782" s="34"/>
      <c r="FB782" s="34"/>
      <c r="FC782" s="34"/>
      <c r="FD782" s="34"/>
      <c r="FE782" s="34"/>
      <c r="FF782" s="34"/>
      <c r="FG782" s="34"/>
      <c r="FH782" s="34"/>
      <c r="FI782" s="34"/>
      <c r="FJ782" s="34"/>
      <c r="FK782" s="34"/>
      <c r="FL782" s="34"/>
      <c r="FM782" s="34"/>
      <c r="FN782" s="34"/>
      <c r="FO782" s="34"/>
      <c r="FP782" s="34"/>
      <c r="FQ782" s="34"/>
      <c r="FR782" s="34"/>
      <c r="FS782" s="34"/>
      <c r="FT782" s="34"/>
      <c r="FU782" s="34"/>
      <c r="FV782" s="34"/>
      <c r="FW782" s="34"/>
      <c r="FX782" s="34"/>
      <c r="FY782" s="34"/>
      <c r="FZ782" s="34"/>
      <c r="GA782" s="34"/>
      <c r="GB782" s="34"/>
      <c r="GC782" s="34"/>
      <c r="GD782" s="34"/>
      <c r="GE782" s="34"/>
      <c r="GF782" s="34"/>
      <c r="GG782" s="34"/>
      <c r="GH782" s="34"/>
      <c r="GI782" s="34"/>
      <c r="GJ782" s="34"/>
      <c r="GK782" s="34"/>
      <c r="GL782" s="34"/>
      <c r="GM782" s="34"/>
      <c r="GN782" s="34"/>
      <c r="GO782" s="34"/>
      <c r="GP782" s="34"/>
      <c r="GQ782" s="34"/>
      <c r="GR782" s="34"/>
      <c r="GS782" s="34"/>
      <c r="GT782" s="34"/>
      <c r="GU782" s="34"/>
      <c r="GV782" s="34"/>
      <c r="GW782" s="34"/>
      <c r="GX782" s="34"/>
      <c r="GY782" s="34"/>
      <c r="GZ782" s="34"/>
      <c r="HA782" s="34"/>
      <c r="HB782" s="34"/>
      <c r="HC782" s="34"/>
      <c r="HD782" s="34"/>
      <c r="HE782" s="34"/>
      <c r="HF782" s="34"/>
      <c r="HG782" s="34"/>
      <c r="HH782" s="34"/>
      <c r="HI782" s="34"/>
      <c r="HJ782" s="34"/>
      <c r="HK782" s="34"/>
      <c r="HL782" s="34"/>
      <c r="HM782" s="34"/>
      <c r="HN782" s="34"/>
      <c r="HO782" s="34"/>
      <c r="HP782" s="34"/>
      <c r="HQ782" s="34"/>
      <c r="HR782" s="34"/>
      <c r="HS782" s="34"/>
      <c r="HT782" s="34"/>
      <c r="HU782" s="34"/>
      <c r="HV782" s="34"/>
      <c r="HW782" s="34"/>
      <c r="HX782" s="34"/>
      <c r="HY782" s="34"/>
      <c r="HZ782" s="34"/>
      <c r="IA782" s="34"/>
      <c r="IB782" s="34"/>
      <c r="IC782" s="34"/>
      <c r="ID782" s="34"/>
      <c r="IE782" s="34"/>
      <c r="IF782" s="34"/>
      <c r="IG782" s="34"/>
      <c r="IH782" s="34"/>
      <c r="II782" s="34"/>
      <c r="IJ782" s="34"/>
      <c r="IK782" s="34"/>
      <c r="IL782" s="34"/>
      <c r="IM782" s="34"/>
      <c r="IN782" s="34"/>
      <c r="IO782" s="34"/>
      <c r="IP782" s="34"/>
      <c r="IQ782" s="34"/>
      <c r="IR782" s="34"/>
      <c r="IS782" s="34"/>
      <c r="IT782" s="34"/>
      <c r="IU782" s="34"/>
      <c r="IV782" s="34"/>
      <c r="IW782" s="34"/>
      <c r="IX782" s="34"/>
      <c r="IY782" s="34"/>
      <c r="IZ782" s="34"/>
      <c r="JA782" s="34"/>
      <c r="JB782" s="34"/>
      <c r="JC782" s="34"/>
      <c r="JD782" s="34"/>
      <c r="JE782" s="34"/>
      <c r="JF782" s="34"/>
      <c r="JG782" s="34"/>
      <c r="JH782" s="34"/>
      <c r="JI782" s="34"/>
      <c r="JJ782" s="34"/>
      <c r="JK782" s="34"/>
      <c r="JL782" s="34"/>
      <c r="JM782" s="34"/>
      <c r="JN782" s="34"/>
      <c r="JO782" s="34"/>
    </row>
    <row r="783" spans="1:275" s="16" customFormat="1" x14ac:dyDescent="0.25">
      <c r="A783" s="9">
        <v>2869</v>
      </c>
      <c r="B783" s="9" t="s">
        <v>1622</v>
      </c>
      <c r="C783" s="7"/>
      <c r="D783" s="31" t="s">
        <v>1633</v>
      </c>
      <c r="E783" s="15" t="s">
        <v>40</v>
      </c>
      <c r="F783" s="7" t="s">
        <v>1005</v>
      </c>
      <c r="G783" s="7" t="s">
        <v>1006</v>
      </c>
      <c r="H783" s="7" t="s">
        <v>666</v>
      </c>
      <c r="I783" s="7" t="s">
        <v>1007</v>
      </c>
      <c r="J783" s="92" t="s">
        <v>1008</v>
      </c>
      <c r="K783" s="32"/>
      <c r="L783" s="7"/>
      <c r="M783" s="7" t="s">
        <v>1008</v>
      </c>
      <c r="N783" s="96" t="s">
        <v>993</v>
      </c>
      <c r="O783" s="7" t="s">
        <v>548</v>
      </c>
      <c r="P783" s="32" t="s">
        <v>994</v>
      </c>
      <c r="Q783" s="96" t="s">
        <v>995</v>
      </c>
      <c r="R783" s="92" t="s">
        <v>996</v>
      </c>
      <c r="S783" s="32" t="s">
        <v>997</v>
      </c>
      <c r="T783" s="92" t="s">
        <v>552</v>
      </c>
      <c r="U783" s="32"/>
      <c r="V783" s="92" t="s">
        <v>553</v>
      </c>
      <c r="W783" s="32" t="s">
        <v>554</v>
      </c>
      <c r="X783" s="32" t="s">
        <v>555</v>
      </c>
      <c r="Y783" s="32" t="s">
        <v>556</v>
      </c>
      <c r="Z783" s="7" t="s">
        <v>604</v>
      </c>
      <c r="AA783" s="96" t="s">
        <v>557</v>
      </c>
      <c r="AB783" s="24">
        <v>47</v>
      </c>
      <c r="AC783" s="24">
        <v>5</v>
      </c>
      <c r="AD783" s="8">
        <v>47</v>
      </c>
      <c r="AE783" s="8">
        <v>5</v>
      </c>
      <c r="AF783" s="9" t="s">
        <v>1624</v>
      </c>
      <c r="AG783" s="9" t="s">
        <v>675</v>
      </c>
      <c r="AH783" s="9" t="s">
        <v>666</v>
      </c>
      <c r="AI783" s="113">
        <v>201</v>
      </c>
      <c r="AJ783" s="2" t="s">
        <v>558</v>
      </c>
      <c r="AK783" s="11"/>
      <c r="AL783" s="105"/>
      <c r="AM783" s="9" t="s">
        <v>618</v>
      </c>
      <c r="AN783" s="23">
        <v>32</v>
      </c>
      <c r="AO783" s="10">
        <v>247.04000000000002</v>
      </c>
      <c r="AP783" s="7">
        <v>4</v>
      </c>
      <c r="AQ783" s="7" t="s">
        <v>609</v>
      </c>
      <c r="AR783" s="33">
        <v>1155.2453009332423</v>
      </c>
      <c r="AS783" s="24">
        <v>5.9999999999999995E-4</v>
      </c>
      <c r="AT783" s="7"/>
      <c r="AU783" s="7"/>
      <c r="AV783" s="7"/>
      <c r="AW783" s="11"/>
      <c r="AX783" s="11"/>
      <c r="AY783" s="11"/>
      <c r="AZ783" s="105">
        <v>7.7200000000000006</v>
      </c>
      <c r="BA783" s="11" t="s">
        <v>563</v>
      </c>
      <c r="BB783" s="1" t="s">
        <v>41</v>
      </c>
      <c r="BC783" s="15">
        <v>-0.13309000000000001</v>
      </c>
      <c r="BE783" s="34"/>
      <c r="BF783" s="34"/>
      <c r="BG783" s="34"/>
      <c r="BH783" s="34"/>
      <c r="BI783" s="34"/>
      <c r="BJ783" s="34"/>
      <c r="BK783" s="34"/>
      <c r="BL783" s="34"/>
      <c r="BM783" s="34"/>
      <c r="BN783" s="34"/>
      <c r="BO783" s="34"/>
      <c r="BP783" s="34"/>
      <c r="BQ783" s="34"/>
      <c r="BR783" s="34"/>
      <c r="BS783" s="34"/>
      <c r="BT783" s="34"/>
      <c r="BU783" s="34"/>
      <c r="BV783" s="34"/>
      <c r="BW783" s="34"/>
      <c r="BX783" s="34"/>
      <c r="BY783" s="34"/>
      <c r="BZ783" s="34"/>
      <c r="CA783" s="34"/>
      <c r="CB783" s="34"/>
      <c r="CC783" s="34"/>
      <c r="CD783" s="34"/>
      <c r="CE783" s="34"/>
      <c r="CF783" s="34"/>
      <c r="CG783" s="34"/>
      <c r="CH783" s="34"/>
      <c r="CI783" s="34"/>
      <c r="CJ783" s="34"/>
      <c r="CK783" s="34"/>
      <c r="CL783" s="34"/>
      <c r="CM783" s="34"/>
      <c r="CN783" s="34"/>
      <c r="CO783" s="34"/>
      <c r="CP783" s="34"/>
      <c r="CQ783" s="34"/>
      <c r="CR783" s="34"/>
      <c r="CS783" s="34"/>
      <c r="CT783" s="34"/>
      <c r="CU783" s="34"/>
      <c r="CV783" s="34"/>
      <c r="CW783" s="34"/>
      <c r="CX783" s="34"/>
      <c r="CY783" s="34"/>
      <c r="CZ783" s="34"/>
      <c r="DA783" s="34"/>
      <c r="DB783" s="34"/>
      <c r="DC783" s="34"/>
      <c r="DD783" s="34"/>
      <c r="DE783" s="34"/>
      <c r="DF783" s="34"/>
      <c r="DG783" s="34"/>
      <c r="DH783" s="34"/>
      <c r="DI783" s="34"/>
      <c r="DJ783" s="34"/>
      <c r="DK783" s="34"/>
      <c r="DL783" s="34"/>
      <c r="DM783" s="34"/>
      <c r="DN783" s="34"/>
      <c r="DO783" s="34"/>
      <c r="DP783" s="34"/>
      <c r="DQ783" s="34"/>
      <c r="DR783" s="34"/>
      <c r="DS783" s="34"/>
      <c r="DT783" s="34"/>
      <c r="DU783" s="34"/>
      <c r="DV783" s="34"/>
      <c r="DW783" s="34"/>
      <c r="DX783" s="34"/>
      <c r="DY783" s="34"/>
      <c r="DZ783" s="34"/>
      <c r="EA783" s="34"/>
      <c r="EB783" s="34"/>
      <c r="EC783" s="34"/>
      <c r="ED783" s="34"/>
      <c r="EE783" s="34"/>
      <c r="EF783" s="34"/>
      <c r="EG783" s="34"/>
      <c r="EH783" s="34"/>
      <c r="EI783" s="34"/>
      <c r="EJ783" s="34"/>
      <c r="EK783" s="34"/>
      <c r="EL783" s="34"/>
      <c r="EM783" s="34"/>
      <c r="EN783" s="34"/>
      <c r="EO783" s="34"/>
      <c r="EP783" s="34"/>
      <c r="EQ783" s="34"/>
      <c r="ER783" s="34"/>
      <c r="ES783" s="34"/>
      <c r="ET783" s="34"/>
      <c r="EU783" s="34"/>
      <c r="EV783" s="34"/>
      <c r="EW783" s="34"/>
      <c r="EX783" s="34"/>
      <c r="EY783" s="34"/>
      <c r="EZ783" s="34"/>
      <c r="FA783" s="34"/>
      <c r="FB783" s="34"/>
      <c r="FC783" s="34"/>
      <c r="FD783" s="34"/>
      <c r="FE783" s="34"/>
      <c r="FF783" s="34"/>
      <c r="FG783" s="34"/>
      <c r="FH783" s="34"/>
      <c r="FI783" s="34"/>
      <c r="FJ783" s="34"/>
      <c r="FK783" s="34"/>
      <c r="FL783" s="34"/>
      <c r="FM783" s="34"/>
      <c r="FN783" s="34"/>
      <c r="FO783" s="34"/>
      <c r="FP783" s="34"/>
      <c r="FQ783" s="34"/>
      <c r="FR783" s="34"/>
      <c r="FS783" s="34"/>
      <c r="FT783" s="34"/>
      <c r="FU783" s="34"/>
      <c r="FV783" s="34"/>
      <c r="FW783" s="34"/>
      <c r="FX783" s="34"/>
      <c r="FY783" s="34"/>
      <c r="FZ783" s="34"/>
      <c r="GA783" s="34"/>
      <c r="GB783" s="34"/>
      <c r="GC783" s="34"/>
      <c r="GD783" s="34"/>
      <c r="GE783" s="34"/>
      <c r="GF783" s="34"/>
      <c r="GG783" s="34"/>
      <c r="GH783" s="34"/>
      <c r="GI783" s="34"/>
      <c r="GJ783" s="34"/>
      <c r="GK783" s="34"/>
      <c r="GL783" s="34"/>
      <c r="GM783" s="34"/>
      <c r="GN783" s="34"/>
      <c r="GO783" s="34"/>
      <c r="GP783" s="34"/>
      <c r="GQ783" s="34"/>
      <c r="GR783" s="34"/>
      <c r="GS783" s="34"/>
      <c r="GT783" s="34"/>
      <c r="GU783" s="34"/>
      <c r="GV783" s="34"/>
      <c r="GW783" s="34"/>
      <c r="GX783" s="34"/>
      <c r="GY783" s="34"/>
      <c r="GZ783" s="34"/>
      <c r="HA783" s="34"/>
      <c r="HB783" s="34"/>
      <c r="HC783" s="34"/>
      <c r="HD783" s="34"/>
      <c r="HE783" s="34"/>
      <c r="HF783" s="34"/>
      <c r="HG783" s="34"/>
      <c r="HH783" s="34"/>
      <c r="HI783" s="34"/>
      <c r="HJ783" s="34"/>
      <c r="HK783" s="34"/>
      <c r="HL783" s="34"/>
      <c r="HM783" s="34"/>
      <c r="HN783" s="34"/>
      <c r="HO783" s="34"/>
      <c r="HP783" s="34"/>
      <c r="HQ783" s="34"/>
      <c r="HR783" s="34"/>
      <c r="HS783" s="34"/>
      <c r="HT783" s="34"/>
      <c r="HU783" s="34"/>
      <c r="HV783" s="34"/>
      <c r="HW783" s="34"/>
      <c r="HX783" s="34"/>
      <c r="HY783" s="34"/>
      <c r="HZ783" s="34"/>
      <c r="IA783" s="34"/>
      <c r="IB783" s="34"/>
      <c r="IC783" s="34"/>
      <c r="ID783" s="34"/>
      <c r="IE783" s="34"/>
      <c r="IF783" s="34"/>
      <c r="IG783" s="34"/>
      <c r="IH783" s="34"/>
      <c r="II783" s="34"/>
      <c r="IJ783" s="34"/>
      <c r="IK783" s="34"/>
      <c r="IL783" s="34"/>
      <c r="IM783" s="34"/>
      <c r="IN783" s="34"/>
      <c r="IO783" s="34"/>
      <c r="IP783" s="34"/>
      <c r="IQ783" s="34"/>
      <c r="IR783" s="34"/>
      <c r="IS783" s="34"/>
      <c r="IT783" s="34"/>
      <c r="IU783" s="34"/>
      <c r="IV783" s="34"/>
      <c r="IW783" s="34"/>
      <c r="IX783" s="34"/>
      <c r="IY783" s="34"/>
      <c r="IZ783" s="34"/>
      <c r="JA783" s="34"/>
      <c r="JB783" s="34"/>
      <c r="JC783" s="34"/>
      <c r="JD783" s="34"/>
      <c r="JE783" s="34"/>
      <c r="JF783" s="34"/>
      <c r="JG783" s="34"/>
      <c r="JH783" s="34"/>
      <c r="JI783" s="34"/>
      <c r="JJ783" s="34"/>
      <c r="JK783" s="34"/>
      <c r="JL783" s="34"/>
      <c r="JM783" s="34"/>
      <c r="JN783" s="34"/>
      <c r="JO783" s="34"/>
    </row>
    <row r="784" spans="1:275" s="16" customFormat="1" x14ac:dyDescent="0.25">
      <c r="A784" s="2">
        <v>2872</v>
      </c>
      <c r="B784" s="2" t="s">
        <v>1634</v>
      </c>
      <c r="C784" s="4"/>
      <c r="D784" s="5" t="s">
        <v>1635</v>
      </c>
      <c r="E784" s="15" t="s">
        <v>40</v>
      </c>
      <c r="F784" s="4" t="s">
        <v>1005</v>
      </c>
      <c r="G784" s="4" t="s">
        <v>1006</v>
      </c>
      <c r="H784" s="4" t="s">
        <v>666</v>
      </c>
      <c r="I784" s="4" t="s">
        <v>1007</v>
      </c>
      <c r="J784" s="88" t="s">
        <v>1008</v>
      </c>
      <c r="K784" s="6"/>
      <c r="L784" s="4"/>
      <c r="M784" s="4" t="s">
        <v>1008</v>
      </c>
      <c r="N784" s="37" t="s">
        <v>993</v>
      </c>
      <c r="O784" s="4" t="s">
        <v>548</v>
      </c>
      <c r="P784" s="6" t="s">
        <v>994</v>
      </c>
      <c r="Q784" s="37" t="s">
        <v>995</v>
      </c>
      <c r="R784" s="88" t="s">
        <v>996</v>
      </c>
      <c r="S784" s="6" t="s">
        <v>997</v>
      </c>
      <c r="T784" s="88" t="s">
        <v>552</v>
      </c>
      <c r="U784" s="6"/>
      <c r="V784" s="88" t="s">
        <v>553</v>
      </c>
      <c r="W784" s="6" t="s">
        <v>554</v>
      </c>
      <c r="X784" s="6" t="s">
        <v>555</v>
      </c>
      <c r="Y784" s="6" t="s">
        <v>556</v>
      </c>
      <c r="Z784" s="4" t="s">
        <v>604</v>
      </c>
      <c r="AA784" s="37" t="s">
        <v>557</v>
      </c>
      <c r="AB784" s="13">
        <v>41.31</v>
      </c>
      <c r="AC784" s="13">
        <v>2.21</v>
      </c>
      <c r="AD784" s="8">
        <v>41.516666700000002</v>
      </c>
      <c r="AE784" s="8">
        <v>2.35</v>
      </c>
      <c r="AF784" s="2" t="s">
        <v>1636</v>
      </c>
      <c r="AG784" s="2" t="s">
        <v>1142</v>
      </c>
      <c r="AH784" s="2" t="s">
        <v>666</v>
      </c>
      <c r="AI784" s="113">
        <v>267</v>
      </c>
      <c r="AJ784" s="2" t="s">
        <v>633</v>
      </c>
      <c r="AK784" s="14">
        <v>3</v>
      </c>
      <c r="AL784" s="29">
        <v>3</v>
      </c>
      <c r="AM784" s="2"/>
      <c r="AN784" s="10">
        <v>115</v>
      </c>
      <c r="AO784" s="10">
        <v>632.5</v>
      </c>
      <c r="AP784" s="4">
        <v>5</v>
      </c>
      <c r="AQ784" s="4" t="s">
        <v>609</v>
      </c>
      <c r="AR784" s="12">
        <v>15.068416968694462</v>
      </c>
      <c r="AS784" s="13">
        <v>4.5999999999999999E-2</v>
      </c>
      <c r="AT784" s="4"/>
      <c r="AU784" s="4" t="s">
        <v>648</v>
      </c>
      <c r="AV784" s="4" t="s">
        <v>634</v>
      </c>
      <c r="AW784" s="14">
        <v>4.2</v>
      </c>
      <c r="AX784" s="14">
        <v>6.2</v>
      </c>
      <c r="AY784" s="14">
        <v>2</v>
      </c>
      <c r="AZ784" s="29">
        <v>5.5</v>
      </c>
      <c r="BA784" s="14" t="s">
        <v>563</v>
      </c>
      <c r="BB784" s="1" t="s">
        <v>41</v>
      </c>
      <c r="BC784" s="15">
        <v>-0.13309000000000001</v>
      </c>
    </row>
    <row r="785" spans="1:275" s="16" customFormat="1" x14ac:dyDescent="0.25">
      <c r="A785" s="2">
        <v>2873</v>
      </c>
      <c r="B785" s="2" t="s">
        <v>1634</v>
      </c>
      <c r="C785" s="4"/>
      <c r="D785" s="5" t="s">
        <v>1637</v>
      </c>
      <c r="E785" s="15" t="s">
        <v>40</v>
      </c>
      <c r="F785" s="4" t="s">
        <v>1005</v>
      </c>
      <c r="G785" s="4" t="s">
        <v>1006</v>
      </c>
      <c r="H785" s="4" t="s">
        <v>666</v>
      </c>
      <c r="I785" s="4" t="s">
        <v>1007</v>
      </c>
      <c r="J785" s="88" t="s">
        <v>1008</v>
      </c>
      <c r="K785" s="6"/>
      <c r="L785" s="4"/>
      <c r="M785" s="4" t="s">
        <v>1008</v>
      </c>
      <c r="N785" s="37" t="s">
        <v>993</v>
      </c>
      <c r="O785" s="4" t="s">
        <v>548</v>
      </c>
      <c r="P785" s="6" t="s">
        <v>994</v>
      </c>
      <c r="Q785" s="37" t="s">
        <v>995</v>
      </c>
      <c r="R785" s="88" t="s">
        <v>996</v>
      </c>
      <c r="S785" s="6" t="s">
        <v>997</v>
      </c>
      <c r="T785" s="88" t="s">
        <v>552</v>
      </c>
      <c r="U785" s="6"/>
      <c r="V785" s="88" t="s">
        <v>553</v>
      </c>
      <c r="W785" s="6" t="s">
        <v>554</v>
      </c>
      <c r="X785" s="6" t="s">
        <v>555</v>
      </c>
      <c r="Y785" s="6" t="s">
        <v>556</v>
      </c>
      <c r="Z785" s="4" t="s">
        <v>604</v>
      </c>
      <c r="AA785" s="37" t="s">
        <v>557</v>
      </c>
      <c r="AB785" s="13">
        <v>41.32</v>
      </c>
      <c r="AC785" s="13">
        <v>2.13</v>
      </c>
      <c r="AD785" s="8">
        <v>41.533333300000002</v>
      </c>
      <c r="AE785" s="8">
        <v>2.2166667000000002</v>
      </c>
      <c r="AF785" s="2" t="s">
        <v>1636</v>
      </c>
      <c r="AG785" s="2" t="s">
        <v>1142</v>
      </c>
      <c r="AH785" s="2" t="s">
        <v>666</v>
      </c>
      <c r="AI785" s="113">
        <v>500</v>
      </c>
      <c r="AJ785" s="2" t="s">
        <v>633</v>
      </c>
      <c r="AK785" s="14">
        <v>3</v>
      </c>
      <c r="AL785" s="29">
        <v>3</v>
      </c>
      <c r="AM785" s="2"/>
      <c r="AN785" s="10">
        <v>115</v>
      </c>
      <c r="AO785" s="10">
        <v>264.5</v>
      </c>
      <c r="AP785" s="4">
        <v>5</v>
      </c>
      <c r="AQ785" s="4" t="s">
        <v>609</v>
      </c>
      <c r="AR785" s="12">
        <v>21.004460016968039</v>
      </c>
      <c r="AS785" s="13">
        <v>3.3000000000000002E-2</v>
      </c>
      <c r="AT785" s="4"/>
      <c r="AU785" s="4" t="s">
        <v>648</v>
      </c>
      <c r="AV785" s="4" t="s">
        <v>634</v>
      </c>
      <c r="AW785" s="14">
        <v>1.6</v>
      </c>
      <c r="AX785" s="14">
        <v>2.9</v>
      </c>
      <c r="AY785" s="14">
        <v>1.3</v>
      </c>
      <c r="AZ785" s="29">
        <v>2.2999999999999998</v>
      </c>
      <c r="BA785" s="14" t="s">
        <v>563</v>
      </c>
      <c r="BB785" s="1" t="s">
        <v>41</v>
      </c>
      <c r="BC785" s="15">
        <v>-0.13309000000000001</v>
      </c>
    </row>
    <row r="786" spans="1:275" s="16" customFormat="1" x14ac:dyDescent="0.25">
      <c r="A786" s="2">
        <v>2874</v>
      </c>
      <c r="B786" s="2" t="s">
        <v>1634</v>
      </c>
      <c r="C786" s="4"/>
      <c r="D786" s="5" t="s">
        <v>1638</v>
      </c>
      <c r="E786" s="15" t="s">
        <v>40</v>
      </c>
      <c r="F786" s="4" t="s">
        <v>1005</v>
      </c>
      <c r="G786" s="4" t="s">
        <v>1006</v>
      </c>
      <c r="H786" s="4" t="s">
        <v>666</v>
      </c>
      <c r="I786" s="4" t="s">
        <v>1007</v>
      </c>
      <c r="J786" s="88" t="s">
        <v>1008</v>
      </c>
      <c r="K786" s="6"/>
      <c r="L786" s="4"/>
      <c r="M786" s="4" t="s">
        <v>1008</v>
      </c>
      <c r="N786" s="37" t="s">
        <v>993</v>
      </c>
      <c r="O786" s="4" t="s">
        <v>548</v>
      </c>
      <c r="P786" s="6" t="s">
        <v>994</v>
      </c>
      <c r="Q786" s="37" t="s">
        <v>995</v>
      </c>
      <c r="R786" s="88" t="s">
        <v>996</v>
      </c>
      <c r="S786" s="6" t="s">
        <v>997</v>
      </c>
      <c r="T786" s="88" t="s">
        <v>552</v>
      </c>
      <c r="U786" s="6"/>
      <c r="V786" s="88" t="s">
        <v>553</v>
      </c>
      <c r="W786" s="6" t="s">
        <v>554</v>
      </c>
      <c r="X786" s="6" t="s">
        <v>555</v>
      </c>
      <c r="Y786" s="6" t="s">
        <v>556</v>
      </c>
      <c r="Z786" s="4" t="s">
        <v>604</v>
      </c>
      <c r="AA786" s="37" t="s">
        <v>557</v>
      </c>
      <c r="AB786" s="13">
        <v>41.27</v>
      </c>
      <c r="AC786" s="13">
        <v>2.09</v>
      </c>
      <c r="AD786" s="8">
        <v>41.45</v>
      </c>
      <c r="AE786" s="8">
        <v>2.15</v>
      </c>
      <c r="AF786" s="2" t="s">
        <v>1636</v>
      </c>
      <c r="AG786" s="2" t="s">
        <v>1142</v>
      </c>
      <c r="AH786" s="2" t="s">
        <v>666</v>
      </c>
      <c r="AI786" s="113">
        <v>445</v>
      </c>
      <c r="AJ786" s="2" t="s">
        <v>633</v>
      </c>
      <c r="AK786" s="14">
        <v>2</v>
      </c>
      <c r="AL786" s="29">
        <v>2</v>
      </c>
      <c r="AM786" s="2"/>
      <c r="AN786" s="10">
        <v>115</v>
      </c>
      <c r="AO786" s="10">
        <v>563.5</v>
      </c>
      <c r="AP786" s="4">
        <v>5</v>
      </c>
      <c r="AQ786" s="4" t="s">
        <v>609</v>
      </c>
      <c r="AR786" s="12">
        <v>115.52453009332422</v>
      </c>
      <c r="AS786" s="13">
        <v>6.0000000000000001E-3</v>
      </c>
      <c r="AT786" s="4"/>
      <c r="AU786" s="4" t="s">
        <v>648</v>
      </c>
      <c r="AV786" s="4" t="s">
        <v>634</v>
      </c>
      <c r="AW786" s="14">
        <v>4.3</v>
      </c>
      <c r="AX786" s="14">
        <v>6.2</v>
      </c>
      <c r="AY786" s="14">
        <v>1.9</v>
      </c>
      <c r="AZ786" s="29">
        <v>4.9000000000000004</v>
      </c>
      <c r="BA786" s="14" t="s">
        <v>563</v>
      </c>
      <c r="BB786" s="1" t="s">
        <v>41</v>
      </c>
      <c r="BC786" s="15">
        <v>-0.13309000000000001</v>
      </c>
    </row>
    <row r="787" spans="1:275" s="16" customFormat="1" x14ac:dyDescent="0.25">
      <c r="A787" s="2">
        <v>2875</v>
      </c>
      <c r="B787" s="2" t="s">
        <v>1634</v>
      </c>
      <c r="C787" s="4"/>
      <c r="D787" s="5" t="s">
        <v>1639</v>
      </c>
      <c r="E787" s="15" t="s">
        <v>40</v>
      </c>
      <c r="F787" s="4" t="s">
        <v>1005</v>
      </c>
      <c r="G787" s="4" t="s">
        <v>1006</v>
      </c>
      <c r="H787" s="4" t="s">
        <v>666</v>
      </c>
      <c r="I787" s="4" t="s">
        <v>1007</v>
      </c>
      <c r="J787" s="88" t="s">
        <v>1008</v>
      </c>
      <c r="K787" s="6"/>
      <c r="L787" s="4"/>
      <c r="M787" s="4" t="s">
        <v>1008</v>
      </c>
      <c r="N787" s="37" t="s">
        <v>993</v>
      </c>
      <c r="O787" s="4" t="s">
        <v>548</v>
      </c>
      <c r="P787" s="6" t="s">
        <v>994</v>
      </c>
      <c r="Q787" s="37" t="s">
        <v>995</v>
      </c>
      <c r="R787" s="88" t="s">
        <v>996</v>
      </c>
      <c r="S787" s="6" t="s">
        <v>997</v>
      </c>
      <c r="T787" s="88" t="s">
        <v>552</v>
      </c>
      <c r="U787" s="6"/>
      <c r="V787" s="88" t="s">
        <v>553</v>
      </c>
      <c r="W787" s="6" t="s">
        <v>554</v>
      </c>
      <c r="X787" s="6" t="s">
        <v>555</v>
      </c>
      <c r="Y787" s="6" t="s">
        <v>556</v>
      </c>
      <c r="Z787" s="4" t="s">
        <v>604</v>
      </c>
      <c r="AA787" s="37" t="s">
        <v>557</v>
      </c>
      <c r="AB787" s="13">
        <v>41.29</v>
      </c>
      <c r="AC787" s="13">
        <v>2.16</v>
      </c>
      <c r="AD787" s="8">
        <v>41.483333299999998</v>
      </c>
      <c r="AE787" s="8">
        <v>2.2666667</v>
      </c>
      <c r="AF787" s="2" t="s">
        <v>1636</v>
      </c>
      <c r="AG787" s="2" t="s">
        <v>1142</v>
      </c>
      <c r="AH787" s="2" t="s">
        <v>666</v>
      </c>
      <c r="AI787" s="113">
        <v>495</v>
      </c>
      <c r="AJ787" s="2" t="s">
        <v>633</v>
      </c>
      <c r="AK787" s="14">
        <v>3</v>
      </c>
      <c r="AL787" s="29">
        <v>3</v>
      </c>
      <c r="AM787" s="2"/>
      <c r="AN787" s="10">
        <v>115</v>
      </c>
      <c r="AO787" s="10">
        <v>747.5</v>
      </c>
      <c r="AP787" s="4">
        <v>5</v>
      </c>
      <c r="AQ787" s="4" t="s">
        <v>609</v>
      </c>
      <c r="AR787" s="12">
        <v>24.755256448569472</v>
      </c>
      <c r="AS787" s="13">
        <v>2.8000000000000001E-2</v>
      </c>
      <c r="AT787" s="4"/>
      <c r="AU787" s="4" t="s">
        <v>648</v>
      </c>
      <c r="AV787" s="4" t="s">
        <v>634</v>
      </c>
      <c r="AW787" s="14">
        <v>6.2</v>
      </c>
      <c r="AX787" s="14">
        <v>7.9</v>
      </c>
      <c r="AY787" s="14">
        <v>1.7</v>
      </c>
      <c r="AZ787" s="29">
        <v>6.5</v>
      </c>
      <c r="BA787" s="14" t="s">
        <v>563</v>
      </c>
      <c r="BB787" s="1" t="s">
        <v>41</v>
      </c>
      <c r="BC787" s="15">
        <v>-0.13309000000000001</v>
      </c>
    </row>
    <row r="788" spans="1:275" s="16" customFormat="1" x14ac:dyDescent="0.25">
      <c r="A788" s="2">
        <v>2876</v>
      </c>
      <c r="B788" s="2" t="s">
        <v>1634</v>
      </c>
      <c r="C788" s="4"/>
      <c r="D788" s="5" t="s">
        <v>1640</v>
      </c>
      <c r="E788" s="15" t="s">
        <v>40</v>
      </c>
      <c r="F788" s="4" t="s">
        <v>1005</v>
      </c>
      <c r="G788" s="4" t="s">
        <v>1006</v>
      </c>
      <c r="H788" s="4" t="s">
        <v>666</v>
      </c>
      <c r="I788" s="4" t="s">
        <v>1007</v>
      </c>
      <c r="J788" s="88" t="s">
        <v>1008</v>
      </c>
      <c r="K788" s="6"/>
      <c r="L788" s="4"/>
      <c r="M788" s="4" t="s">
        <v>1008</v>
      </c>
      <c r="N788" s="37" t="s">
        <v>993</v>
      </c>
      <c r="O788" s="4" t="s">
        <v>548</v>
      </c>
      <c r="P788" s="6" t="s">
        <v>994</v>
      </c>
      <c r="Q788" s="37" t="s">
        <v>995</v>
      </c>
      <c r="R788" s="88" t="s">
        <v>996</v>
      </c>
      <c r="S788" s="6" t="s">
        <v>997</v>
      </c>
      <c r="T788" s="88" t="s">
        <v>552</v>
      </c>
      <c r="U788" s="6"/>
      <c r="V788" s="88" t="s">
        <v>553</v>
      </c>
      <c r="W788" s="6" t="s">
        <v>554</v>
      </c>
      <c r="X788" s="6" t="s">
        <v>555</v>
      </c>
      <c r="Y788" s="6" t="s">
        <v>556</v>
      </c>
      <c r="Z788" s="4" t="s">
        <v>604</v>
      </c>
      <c r="AA788" s="37" t="s">
        <v>557</v>
      </c>
      <c r="AB788" s="13">
        <v>41.45</v>
      </c>
      <c r="AC788" s="13">
        <v>2.16</v>
      </c>
      <c r="AD788" s="8">
        <v>41.75</v>
      </c>
      <c r="AE788" s="8">
        <v>2.2666667</v>
      </c>
      <c r="AF788" s="2" t="s">
        <v>1636</v>
      </c>
      <c r="AG788" s="2" t="s">
        <v>1142</v>
      </c>
      <c r="AH788" s="2" t="s">
        <v>666</v>
      </c>
      <c r="AI788" s="113">
        <v>446</v>
      </c>
      <c r="AJ788" s="2" t="s">
        <v>633</v>
      </c>
      <c r="AK788" s="14">
        <v>2</v>
      </c>
      <c r="AL788" s="29">
        <v>2</v>
      </c>
      <c r="AM788" s="2"/>
      <c r="AN788" s="10">
        <v>115</v>
      </c>
      <c r="AO788" s="10">
        <v>586.5</v>
      </c>
      <c r="AP788" s="4">
        <v>5</v>
      </c>
      <c r="AQ788" s="4" t="s">
        <v>609</v>
      </c>
      <c r="AR788" s="12">
        <v>86.643397569993155</v>
      </c>
      <c r="AS788" s="13">
        <v>8.0000000000000002E-3</v>
      </c>
      <c r="AT788" s="4"/>
      <c r="AU788" s="4" t="s">
        <v>648</v>
      </c>
      <c r="AV788" s="4" t="s">
        <v>634</v>
      </c>
      <c r="AW788" s="14">
        <v>4.0999999999999996</v>
      </c>
      <c r="AX788" s="14">
        <v>6.1</v>
      </c>
      <c r="AY788" s="14">
        <v>2</v>
      </c>
      <c r="AZ788" s="29">
        <v>5.0999999999999996</v>
      </c>
      <c r="BA788" s="14" t="s">
        <v>563</v>
      </c>
      <c r="BB788" s="1" t="s">
        <v>41</v>
      </c>
      <c r="BC788" s="15">
        <v>-0.13309000000000001</v>
      </c>
    </row>
    <row r="789" spans="1:275" s="16" customFormat="1" x14ac:dyDescent="0.25">
      <c r="A789" s="2">
        <v>2877</v>
      </c>
      <c r="B789" s="2" t="s">
        <v>1641</v>
      </c>
      <c r="C789" s="4"/>
      <c r="D789" s="5" t="s">
        <v>1642</v>
      </c>
      <c r="E789" s="15" t="s">
        <v>40</v>
      </c>
      <c r="F789" s="4" t="s">
        <v>1005</v>
      </c>
      <c r="G789" s="4" t="s">
        <v>1006</v>
      </c>
      <c r="H789" s="4" t="s">
        <v>666</v>
      </c>
      <c r="I789" s="4" t="s">
        <v>1007</v>
      </c>
      <c r="J789" s="88" t="s">
        <v>1008</v>
      </c>
      <c r="K789" s="6"/>
      <c r="L789" s="4"/>
      <c r="M789" s="4" t="s">
        <v>1008</v>
      </c>
      <c r="N789" s="37" t="s">
        <v>993</v>
      </c>
      <c r="O789" s="4" t="s">
        <v>548</v>
      </c>
      <c r="P789" s="6" t="s">
        <v>994</v>
      </c>
      <c r="Q789" s="37" t="s">
        <v>995</v>
      </c>
      <c r="R789" s="88" t="s">
        <v>996</v>
      </c>
      <c r="S789" s="6" t="s">
        <v>997</v>
      </c>
      <c r="T789" s="88" t="s">
        <v>552</v>
      </c>
      <c r="U789" s="6"/>
      <c r="V789" s="88" t="s">
        <v>553</v>
      </c>
      <c r="W789" s="6" t="s">
        <v>554</v>
      </c>
      <c r="X789" s="6" t="s">
        <v>555</v>
      </c>
      <c r="Y789" s="6" t="s">
        <v>556</v>
      </c>
      <c r="Z789" s="4" t="s">
        <v>604</v>
      </c>
      <c r="AA789" s="37" t="s">
        <v>557</v>
      </c>
      <c r="AB789" s="13">
        <v>52.100900000000003</v>
      </c>
      <c r="AC789" s="13">
        <v>13.123200000000001</v>
      </c>
      <c r="AD789" s="8">
        <v>52.169166699999998</v>
      </c>
      <c r="AE789" s="8">
        <v>13.2088889</v>
      </c>
      <c r="AF789" s="2" t="s">
        <v>1643</v>
      </c>
      <c r="AG789" s="2" t="s">
        <v>694</v>
      </c>
      <c r="AH789" s="2" t="s">
        <v>666</v>
      </c>
      <c r="AI789" s="113">
        <v>47</v>
      </c>
      <c r="AJ789" s="2" t="s">
        <v>558</v>
      </c>
      <c r="AK789" s="14"/>
      <c r="AL789" s="29"/>
      <c r="AM789" s="2"/>
      <c r="AN789" s="10">
        <v>35</v>
      </c>
      <c r="AO789" s="10">
        <v>609</v>
      </c>
      <c r="AP789" s="4">
        <v>5</v>
      </c>
      <c r="AQ789" s="4" t="s">
        <v>609</v>
      </c>
      <c r="AR789" s="12">
        <v>77.016353395549487</v>
      </c>
      <c r="AS789" s="13">
        <v>8.9999999999999993E-3</v>
      </c>
      <c r="AT789" s="4">
        <v>6</v>
      </c>
      <c r="AU789" s="4" t="s">
        <v>648</v>
      </c>
      <c r="AV789" s="4" t="s">
        <v>634</v>
      </c>
      <c r="AW789" s="14"/>
      <c r="AX789" s="14"/>
      <c r="AY789" s="14"/>
      <c r="AZ789" s="29">
        <v>17.399999999999999</v>
      </c>
      <c r="BA789" s="14" t="s">
        <v>563</v>
      </c>
      <c r="BB789" s="1" t="s">
        <v>41</v>
      </c>
      <c r="BC789" s="15">
        <v>-0.13309000000000001</v>
      </c>
    </row>
    <row r="790" spans="1:275" s="16" customFormat="1" x14ac:dyDescent="0.25">
      <c r="A790" s="2">
        <v>2878</v>
      </c>
      <c r="B790" s="2" t="s">
        <v>1641</v>
      </c>
      <c r="C790" s="4"/>
      <c r="D790" s="5" t="s">
        <v>1644</v>
      </c>
      <c r="E790" s="15" t="s">
        <v>40</v>
      </c>
      <c r="F790" s="4" t="s">
        <v>1005</v>
      </c>
      <c r="G790" s="4" t="s">
        <v>1006</v>
      </c>
      <c r="H790" s="4" t="s">
        <v>666</v>
      </c>
      <c r="I790" s="4" t="s">
        <v>1007</v>
      </c>
      <c r="J790" s="88" t="s">
        <v>1008</v>
      </c>
      <c r="K790" s="6"/>
      <c r="L790" s="4"/>
      <c r="M790" s="4" t="s">
        <v>1008</v>
      </c>
      <c r="N790" s="37" t="s">
        <v>993</v>
      </c>
      <c r="O790" s="4" t="s">
        <v>548</v>
      </c>
      <c r="P790" s="6" t="s">
        <v>994</v>
      </c>
      <c r="Q790" s="37" t="s">
        <v>995</v>
      </c>
      <c r="R790" s="88" t="s">
        <v>996</v>
      </c>
      <c r="S790" s="6" t="s">
        <v>997</v>
      </c>
      <c r="T790" s="88" t="s">
        <v>552</v>
      </c>
      <c r="U790" s="6"/>
      <c r="V790" s="88" t="s">
        <v>553</v>
      </c>
      <c r="W790" s="6" t="s">
        <v>554</v>
      </c>
      <c r="X790" s="6" t="s">
        <v>555</v>
      </c>
      <c r="Y790" s="6" t="s">
        <v>556</v>
      </c>
      <c r="Z790" s="4" t="s">
        <v>604</v>
      </c>
      <c r="AA790" s="37" t="s">
        <v>557</v>
      </c>
      <c r="AB790" s="13">
        <v>52.100900000000003</v>
      </c>
      <c r="AC790" s="13">
        <v>13.123200000000001</v>
      </c>
      <c r="AD790" s="8">
        <v>52.169166699999998</v>
      </c>
      <c r="AE790" s="8">
        <v>13.2088889</v>
      </c>
      <c r="AF790" s="2" t="s">
        <v>1643</v>
      </c>
      <c r="AG790" s="2" t="s">
        <v>694</v>
      </c>
      <c r="AH790" s="2" t="s">
        <v>666</v>
      </c>
      <c r="AI790" s="113">
        <v>47</v>
      </c>
      <c r="AJ790" s="2" t="s">
        <v>558</v>
      </c>
      <c r="AK790" s="14"/>
      <c r="AL790" s="29"/>
      <c r="AM790" s="2"/>
      <c r="AN790" s="10">
        <v>35</v>
      </c>
      <c r="AO790" s="10">
        <v>609</v>
      </c>
      <c r="AP790" s="4">
        <v>5</v>
      </c>
      <c r="AQ790" s="4" t="s">
        <v>609</v>
      </c>
      <c r="AR790" s="12">
        <v>7.7016353395549482</v>
      </c>
      <c r="AS790" s="13">
        <v>0.09</v>
      </c>
      <c r="AT790" s="4">
        <v>6</v>
      </c>
      <c r="AU790" s="4" t="s">
        <v>648</v>
      </c>
      <c r="AV790" s="4" t="s">
        <v>634</v>
      </c>
      <c r="AW790" s="14"/>
      <c r="AX790" s="14"/>
      <c r="AY790" s="14"/>
      <c r="AZ790" s="29">
        <v>17.399999999999999</v>
      </c>
      <c r="BA790" s="14" t="s">
        <v>563</v>
      </c>
      <c r="BB790" s="1" t="s">
        <v>41</v>
      </c>
      <c r="BC790" s="15">
        <v>-0.13309000000000001</v>
      </c>
    </row>
    <row r="791" spans="1:275" s="16" customFormat="1" x14ac:dyDescent="0.25">
      <c r="A791" s="2">
        <v>2879</v>
      </c>
      <c r="B791" s="2" t="s">
        <v>1641</v>
      </c>
      <c r="C791" s="4"/>
      <c r="D791" s="5" t="s">
        <v>1645</v>
      </c>
      <c r="E791" s="15" t="s">
        <v>40</v>
      </c>
      <c r="F791" s="4" t="s">
        <v>1005</v>
      </c>
      <c r="G791" s="4" t="s">
        <v>1006</v>
      </c>
      <c r="H791" s="4" t="s">
        <v>666</v>
      </c>
      <c r="I791" s="4" t="s">
        <v>1007</v>
      </c>
      <c r="J791" s="88" t="s">
        <v>1008</v>
      </c>
      <c r="K791" s="6"/>
      <c r="L791" s="4"/>
      <c r="M791" s="4" t="s">
        <v>1008</v>
      </c>
      <c r="N791" s="37" t="s">
        <v>993</v>
      </c>
      <c r="O791" s="4" t="s">
        <v>548</v>
      </c>
      <c r="P791" s="6" t="s">
        <v>994</v>
      </c>
      <c r="Q791" s="37" t="s">
        <v>995</v>
      </c>
      <c r="R791" s="88" t="s">
        <v>996</v>
      </c>
      <c r="S791" s="6" t="s">
        <v>997</v>
      </c>
      <c r="T791" s="88" t="s">
        <v>552</v>
      </c>
      <c r="U791" s="6"/>
      <c r="V791" s="88" t="s">
        <v>553</v>
      </c>
      <c r="W791" s="6" t="s">
        <v>554</v>
      </c>
      <c r="X791" s="6" t="s">
        <v>555</v>
      </c>
      <c r="Y791" s="6" t="s">
        <v>556</v>
      </c>
      <c r="Z791" s="4" t="s">
        <v>604</v>
      </c>
      <c r="AA791" s="37" t="s">
        <v>557</v>
      </c>
      <c r="AB791" s="13">
        <v>52.100900000000003</v>
      </c>
      <c r="AC791" s="13">
        <v>13.123200000000001</v>
      </c>
      <c r="AD791" s="8">
        <v>52.169166699999998</v>
      </c>
      <c r="AE791" s="8">
        <v>13.2088889</v>
      </c>
      <c r="AF791" s="2" t="s">
        <v>1643</v>
      </c>
      <c r="AG791" s="2" t="s">
        <v>694</v>
      </c>
      <c r="AH791" s="2" t="s">
        <v>666</v>
      </c>
      <c r="AI791" s="113">
        <v>47</v>
      </c>
      <c r="AJ791" s="2" t="s">
        <v>558</v>
      </c>
      <c r="AK791" s="14"/>
      <c r="AL791" s="29"/>
      <c r="AM791" s="2"/>
      <c r="AN791" s="10">
        <v>35</v>
      </c>
      <c r="AO791" s="10">
        <v>637</v>
      </c>
      <c r="AP791" s="4">
        <v>5</v>
      </c>
      <c r="AQ791" s="4" t="s">
        <v>609</v>
      </c>
      <c r="AR791" s="12">
        <v>346.57359027997262</v>
      </c>
      <c r="AS791" s="13">
        <v>2E-3</v>
      </c>
      <c r="AT791" s="4">
        <v>6</v>
      </c>
      <c r="AU791" s="4" t="s">
        <v>648</v>
      </c>
      <c r="AV791" s="4" t="s">
        <v>634</v>
      </c>
      <c r="AW791" s="14"/>
      <c r="AX791" s="14"/>
      <c r="AY791" s="14"/>
      <c r="AZ791" s="29">
        <v>18.2</v>
      </c>
      <c r="BA791" s="14" t="s">
        <v>563</v>
      </c>
      <c r="BB791" s="1" t="s">
        <v>41</v>
      </c>
      <c r="BC791" s="15">
        <v>-0.13309000000000001</v>
      </c>
    </row>
    <row r="792" spans="1:275" s="16" customFormat="1" x14ac:dyDescent="0.25">
      <c r="A792" s="2">
        <v>2880</v>
      </c>
      <c r="B792" s="2" t="s">
        <v>1641</v>
      </c>
      <c r="C792" s="4"/>
      <c r="D792" s="5" t="s">
        <v>1646</v>
      </c>
      <c r="E792" s="15" t="s">
        <v>40</v>
      </c>
      <c r="F792" s="4" t="s">
        <v>1005</v>
      </c>
      <c r="G792" s="4" t="s">
        <v>1006</v>
      </c>
      <c r="H792" s="4" t="s">
        <v>666</v>
      </c>
      <c r="I792" s="4" t="s">
        <v>1007</v>
      </c>
      <c r="J792" s="88" t="s">
        <v>1008</v>
      </c>
      <c r="K792" s="6"/>
      <c r="L792" s="4"/>
      <c r="M792" s="4" t="s">
        <v>1008</v>
      </c>
      <c r="N792" s="37" t="s">
        <v>993</v>
      </c>
      <c r="O792" s="4" t="s">
        <v>548</v>
      </c>
      <c r="P792" s="6" t="s">
        <v>994</v>
      </c>
      <c r="Q792" s="37" t="s">
        <v>995</v>
      </c>
      <c r="R792" s="88" t="s">
        <v>996</v>
      </c>
      <c r="S792" s="6" t="s">
        <v>997</v>
      </c>
      <c r="T792" s="88" t="s">
        <v>552</v>
      </c>
      <c r="U792" s="6"/>
      <c r="V792" s="88" t="s">
        <v>553</v>
      </c>
      <c r="W792" s="6" t="s">
        <v>554</v>
      </c>
      <c r="X792" s="6" t="s">
        <v>555</v>
      </c>
      <c r="Y792" s="6" t="s">
        <v>556</v>
      </c>
      <c r="Z792" s="4" t="s">
        <v>604</v>
      </c>
      <c r="AA792" s="37" t="s">
        <v>557</v>
      </c>
      <c r="AB792" s="13">
        <v>52.100900000000003</v>
      </c>
      <c r="AC792" s="13">
        <v>13.123200000000001</v>
      </c>
      <c r="AD792" s="8">
        <v>52.169166699999998</v>
      </c>
      <c r="AE792" s="8">
        <v>13.2088889</v>
      </c>
      <c r="AF792" s="2" t="s">
        <v>1643</v>
      </c>
      <c r="AG792" s="2" t="s">
        <v>694</v>
      </c>
      <c r="AH792" s="2" t="s">
        <v>666</v>
      </c>
      <c r="AI792" s="113">
        <v>47</v>
      </c>
      <c r="AJ792" s="2" t="s">
        <v>558</v>
      </c>
      <c r="AK792" s="14"/>
      <c r="AL792" s="29"/>
      <c r="AM792" s="2" t="s">
        <v>608</v>
      </c>
      <c r="AN792" s="10">
        <v>35</v>
      </c>
      <c r="AO792" s="10">
        <v>210</v>
      </c>
      <c r="AP792" s="4">
        <v>5</v>
      </c>
      <c r="AQ792" s="4" t="s">
        <v>609</v>
      </c>
      <c r="AR792" s="12">
        <v>38.508176697774744</v>
      </c>
      <c r="AS792" s="13">
        <v>1.7999999999999999E-2</v>
      </c>
      <c r="AT792" s="4">
        <v>6</v>
      </c>
      <c r="AU792" s="4" t="s">
        <v>648</v>
      </c>
      <c r="AV792" s="4" t="s">
        <v>634</v>
      </c>
      <c r="AW792" s="14"/>
      <c r="AX792" s="14"/>
      <c r="AY792" s="14"/>
      <c r="AZ792" s="29">
        <v>6</v>
      </c>
      <c r="BA792" s="14" t="s">
        <v>563</v>
      </c>
      <c r="BB792" s="1" t="s">
        <v>41</v>
      </c>
      <c r="BC792" s="15">
        <v>-0.13309000000000001</v>
      </c>
    </row>
    <row r="793" spans="1:275" s="16" customFormat="1" x14ac:dyDescent="0.25">
      <c r="A793" s="2">
        <v>2881</v>
      </c>
      <c r="B793" s="2" t="s">
        <v>1641</v>
      </c>
      <c r="C793" s="4"/>
      <c r="D793" s="5" t="s">
        <v>1647</v>
      </c>
      <c r="E793" s="15" t="s">
        <v>40</v>
      </c>
      <c r="F793" s="4" t="s">
        <v>1005</v>
      </c>
      <c r="G793" s="4" t="s">
        <v>1006</v>
      </c>
      <c r="H793" s="4" t="s">
        <v>666</v>
      </c>
      <c r="I793" s="4" t="s">
        <v>1007</v>
      </c>
      <c r="J793" s="88" t="s">
        <v>1008</v>
      </c>
      <c r="K793" s="6"/>
      <c r="L793" s="4"/>
      <c r="M793" s="4" t="s">
        <v>1008</v>
      </c>
      <c r="N793" s="37" t="s">
        <v>993</v>
      </c>
      <c r="O793" s="4" t="s">
        <v>548</v>
      </c>
      <c r="P793" s="6" t="s">
        <v>994</v>
      </c>
      <c r="Q793" s="37" t="s">
        <v>995</v>
      </c>
      <c r="R793" s="88" t="s">
        <v>996</v>
      </c>
      <c r="S793" s="6" t="s">
        <v>997</v>
      </c>
      <c r="T793" s="88" t="s">
        <v>552</v>
      </c>
      <c r="U793" s="6"/>
      <c r="V793" s="88" t="s">
        <v>553</v>
      </c>
      <c r="W793" s="6" t="s">
        <v>554</v>
      </c>
      <c r="X793" s="6" t="s">
        <v>555</v>
      </c>
      <c r="Y793" s="6" t="s">
        <v>556</v>
      </c>
      <c r="Z793" s="4" t="s">
        <v>604</v>
      </c>
      <c r="AA793" s="37" t="s">
        <v>557</v>
      </c>
      <c r="AB793" s="13">
        <v>52.100900000000003</v>
      </c>
      <c r="AC793" s="13">
        <v>13.123200000000001</v>
      </c>
      <c r="AD793" s="8">
        <v>52.169166699999998</v>
      </c>
      <c r="AE793" s="8">
        <v>13.2088889</v>
      </c>
      <c r="AF793" s="2" t="s">
        <v>1643</v>
      </c>
      <c r="AG793" s="2" t="s">
        <v>694</v>
      </c>
      <c r="AH793" s="2" t="s">
        <v>666</v>
      </c>
      <c r="AI793" s="113">
        <v>47</v>
      </c>
      <c r="AJ793" s="2" t="s">
        <v>558</v>
      </c>
      <c r="AK793" s="14"/>
      <c r="AL793" s="29"/>
      <c r="AM793" s="2" t="s">
        <v>608</v>
      </c>
      <c r="AN793" s="10">
        <v>35</v>
      </c>
      <c r="AO793" s="10">
        <v>210</v>
      </c>
      <c r="AP793" s="4">
        <v>5</v>
      </c>
      <c r="AQ793" s="4" t="s">
        <v>609</v>
      </c>
      <c r="AR793" s="12">
        <v>38.508176697774744</v>
      </c>
      <c r="AS793" s="13">
        <v>1.7999999999999999E-2</v>
      </c>
      <c r="AT793" s="4">
        <v>6</v>
      </c>
      <c r="AU793" s="4" t="s">
        <v>648</v>
      </c>
      <c r="AV793" s="4" t="s">
        <v>634</v>
      </c>
      <c r="AW793" s="14"/>
      <c r="AX793" s="14"/>
      <c r="AY793" s="14"/>
      <c r="AZ793" s="29">
        <v>6</v>
      </c>
      <c r="BA793" s="14" t="s">
        <v>563</v>
      </c>
      <c r="BB793" s="1" t="s">
        <v>41</v>
      </c>
      <c r="BC793" s="15">
        <v>-0.13309000000000001</v>
      </c>
    </row>
    <row r="794" spans="1:275" s="16" customFormat="1" x14ac:dyDescent="0.25">
      <c r="A794" s="2">
        <v>2882</v>
      </c>
      <c r="B794" s="2" t="s">
        <v>1641</v>
      </c>
      <c r="C794" s="4"/>
      <c r="D794" s="5" t="s">
        <v>1648</v>
      </c>
      <c r="E794" s="15" t="s">
        <v>40</v>
      </c>
      <c r="F794" s="4" t="s">
        <v>1005</v>
      </c>
      <c r="G794" s="4" t="s">
        <v>1006</v>
      </c>
      <c r="H794" s="4" t="s">
        <v>666</v>
      </c>
      <c r="I794" s="4" t="s">
        <v>1007</v>
      </c>
      <c r="J794" s="88" t="s">
        <v>1008</v>
      </c>
      <c r="K794" s="6"/>
      <c r="L794" s="4"/>
      <c r="M794" s="4" t="s">
        <v>1008</v>
      </c>
      <c r="N794" s="37" t="s">
        <v>993</v>
      </c>
      <c r="O794" s="4" t="s">
        <v>548</v>
      </c>
      <c r="P794" s="6" t="s">
        <v>994</v>
      </c>
      <c r="Q794" s="37" t="s">
        <v>995</v>
      </c>
      <c r="R794" s="88" t="s">
        <v>996</v>
      </c>
      <c r="S794" s="6" t="s">
        <v>997</v>
      </c>
      <c r="T794" s="88" t="s">
        <v>552</v>
      </c>
      <c r="U794" s="6"/>
      <c r="V794" s="88" t="s">
        <v>553</v>
      </c>
      <c r="W794" s="6" t="s">
        <v>554</v>
      </c>
      <c r="X794" s="6" t="s">
        <v>555</v>
      </c>
      <c r="Y794" s="6" t="s">
        <v>556</v>
      </c>
      <c r="Z794" s="4" t="s">
        <v>604</v>
      </c>
      <c r="AA794" s="37" t="s">
        <v>557</v>
      </c>
      <c r="AB794" s="13">
        <v>52.100900000000003</v>
      </c>
      <c r="AC794" s="13">
        <v>13.123200000000001</v>
      </c>
      <c r="AD794" s="8">
        <v>52.169166699999998</v>
      </c>
      <c r="AE794" s="8">
        <v>13.2088889</v>
      </c>
      <c r="AF794" s="2" t="s">
        <v>1643</v>
      </c>
      <c r="AG794" s="2" t="s">
        <v>694</v>
      </c>
      <c r="AH794" s="2" t="s">
        <v>666</v>
      </c>
      <c r="AI794" s="113">
        <v>47</v>
      </c>
      <c r="AJ794" s="2" t="s">
        <v>558</v>
      </c>
      <c r="AK794" s="14"/>
      <c r="AL794" s="29"/>
      <c r="AM794" s="2" t="s">
        <v>608</v>
      </c>
      <c r="AN794" s="10">
        <v>35</v>
      </c>
      <c r="AO794" s="10">
        <v>206.5</v>
      </c>
      <c r="AP794" s="4">
        <v>5</v>
      </c>
      <c r="AQ794" s="4" t="s">
        <v>609</v>
      </c>
      <c r="AR794" s="12">
        <v>49.510512897138945</v>
      </c>
      <c r="AS794" s="13">
        <v>1.4E-2</v>
      </c>
      <c r="AT794" s="4">
        <v>6</v>
      </c>
      <c r="AU794" s="4" t="s">
        <v>648</v>
      </c>
      <c r="AV794" s="4" t="s">
        <v>634</v>
      </c>
      <c r="AW794" s="14"/>
      <c r="AX794" s="14"/>
      <c r="AY794" s="14"/>
      <c r="AZ794" s="29">
        <v>5.9</v>
      </c>
      <c r="BA794" s="14" t="s">
        <v>563</v>
      </c>
      <c r="BB794" s="1" t="s">
        <v>41</v>
      </c>
      <c r="BC794" s="15">
        <v>-0.13309000000000001</v>
      </c>
    </row>
    <row r="795" spans="1:275" s="16" customFormat="1" x14ac:dyDescent="0.25">
      <c r="A795" s="2">
        <v>2909</v>
      </c>
      <c r="B795" s="2" t="s">
        <v>1649</v>
      </c>
      <c r="C795" s="4"/>
      <c r="D795" s="5" t="s">
        <v>1650</v>
      </c>
      <c r="E795" s="15" t="s">
        <v>40</v>
      </c>
      <c r="F795" s="36" t="s">
        <v>1005</v>
      </c>
      <c r="G795" s="4" t="s">
        <v>1651</v>
      </c>
      <c r="H795" s="4" t="s">
        <v>666</v>
      </c>
      <c r="I795" s="4" t="s">
        <v>1007</v>
      </c>
      <c r="J795" s="88" t="s">
        <v>1008</v>
      </c>
      <c r="K795" s="6"/>
      <c r="L795" s="4"/>
      <c r="M795" s="4" t="s">
        <v>1008</v>
      </c>
      <c r="N795" s="37" t="s">
        <v>993</v>
      </c>
      <c r="O795" s="4" t="s">
        <v>548</v>
      </c>
      <c r="P795" s="6" t="s">
        <v>994</v>
      </c>
      <c r="Q795" s="37" t="s">
        <v>995</v>
      </c>
      <c r="R795" s="88" t="s">
        <v>996</v>
      </c>
      <c r="S795" s="6" t="s">
        <v>997</v>
      </c>
      <c r="T795" s="88" t="s">
        <v>552</v>
      </c>
      <c r="U795" s="6"/>
      <c r="V795" s="88" t="s">
        <v>553</v>
      </c>
      <c r="W795" s="6" t="s">
        <v>554</v>
      </c>
      <c r="X795" s="6" t="s">
        <v>555</v>
      </c>
      <c r="Y795" s="6" t="s">
        <v>556</v>
      </c>
      <c r="Z795" s="4" t="s">
        <v>604</v>
      </c>
      <c r="AA795" s="37" t="s">
        <v>557</v>
      </c>
      <c r="AB795" s="13">
        <v>54.06</v>
      </c>
      <c r="AC795" s="13">
        <v>10.15</v>
      </c>
      <c r="AD795" s="8">
        <v>54.1</v>
      </c>
      <c r="AE795" s="8">
        <v>10.25</v>
      </c>
      <c r="AF795" s="2" t="s">
        <v>1652</v>
      </c>
      <c r="AG795" s="2" t="s">
        <v>694</v>
      </c>
      <c r="AH795" s="2" t="s">
        <v>666</v>
      </c>
      <c r="AI795" s="113">
        <v>50</v>
      </c>
      <c r="AJ795" s="2" t="s">
        <v>633</v>
      </c>
      <c r="AK795" s="14">
        <v>1</v>
      </c>
      <c r="AL795" s="29">
        <v>1</v>
      </c>
      <c r="AM795" s="2" t="s">
        <v>1653</v>
      </c>
      <c r="AN795" s="10">
        <v>28</v>
      </c>
      <c r="AO795" s="10">
        <v>333.2</v>
      </c>
      <c r="AP795" s="4">
        <v>4</v>
      </c>
      <c r="AQ795" s="4" t="s">
        <v>609</v>
      </c>
      <c r="AR795" s="12">
        <v>4.4149501946493332</v>
      </c>
      <c r="AS795" s="13">
        <v>0.157</v>
      </c>
      <c r="AT795" s="4"/>
      <c r="AU795" s="4"/>
      <c r="AV795" s="4"/>
      <c r="AW795" s="14">
        <v>9</v>
      </c>
      <c r="AX795" s="14">
        <v>15</v>
      </c>
      <c r="AY795" s="14"/>
      <c r="AZ795" s="29">
        <v>11.9</v>
      </c>
      <c r="BA795" s="14" t="s">
        <v>635</v>
      </c>
      <c r="BB795" s="1" t="s">
        <v>41</v>
      </c>
      <c r="BC795" s="15">
        <v>-0.13309000000000001</v>
      </c>
    </row>
    <row r="796" spans="1:275" s="16" customFormat="1" x14ac:dyDescent="0.25">
      <c r="A796" s="2">
        <v>2910</v>
      </c>
      <c r="B796" s="2" t="s">
        <v>1649</v>
      </c>
      <c r="C796" s="4"/>
      <c r="D796" s="5" t="s">
        <v>1654</v>
      </c>
      <c r="E796" s="15" t="s">
        <v>40</v>
      </c>
      <c r="F796" s="36" t="s">
        <v>1005</v>
      </c>
      <c r="G796" s="4" t="s">
        <v>1651</v>
      </c>
      <c r="H796" s="4" t="s">
        <v>666</v>
      </c>
      <c r="I796" s="4" t="s">
        <v>1007</v>
      </c>
      <c r="J796" s="88" t="s">
        <v>1008</v>
      </c>
      <c r="K796" s="6"/>
      <c r="L796" s="4"/>
      <c r="M796" s="4" t="s">
        <v>1008</v>
      </c>
      <c r="N796" s="37" t="s">
        <v>993</v>
      </c>
      <c r="O796" s="4" t="s">
        <v>548</v>
      </c>
      <c r="P796" s="6" t="s">
        <v>994</v>
      </c>
      <c r="Q796" s="37" t="s">
        <v>995</v>
      </c>
      <c r="R796" s="88" t="s">
        <v>996</v>
      </c>
      <c r="S796" s="6" t="s">
        <v>997</v>
      </c>
      <c r="T796" s="88" t="s">
        <v>552</v>
      </c>
      <c r="U796" s="6"/>
      <c r="V796" s="88" t="s">
        <v>553</v>
      </c>
      <c r="W796" s="6" t="s">
        <v>554</v>
      </c>
      <c r="X796" s="6" t="s">
        <v>555</v>
      </c>
      <c r="Y796" s="6" t="s">
        <v>556</v>
      </c>
      <c r="Z796" s="4" t="s">
        <v>604</v>
      </c>
      <c r="AA796" s="37" t="s">
        <v>557</v>
      </c>
      <c r="AB796" s="13">
        <v>54.06</v>
      </c>
      <c r="AC796" s="13">
        <v>10.15</v>
      </c>
      <c r="AD796" s="8">
        <v>54.1</v>
      </c>
      <c r="AE796" s="8">
        <v>10.25</v>
      </c>
      <c r="AF796" s="2" t="s">
        <v>1652</v>
      </c>
      <c r="AG796" s="2" t="s">
        <v>694</v>
      </c>
      <c r="AH796" s="2" t="s">
        <v>666</v>
      </c>
      <c r="AI796" s="113">
        <v>50</v>
      </c>
      <c r="AJ796" s="2" t="s">
        <v>633</v>
      </c>
      <c r="AK796" s="14">
        <v>1</v>
      </c>
      <c r="AL796" s="29">
        <v>1</v>
      </c>
      <c r="AM796" s="2" t="s">
        <v>1653</v>
      </c>
      <c r="AN796" s="10">
        <v>28</v>
      </c>
      <c r="AO796" s="10">
        <v>333.2</v>
      </c>
      <c r="AP796" s="4">
        <v>4</v>
      </c>
      <c r="AQ796" s="4" t="s">
        <v>652</v>
      </c>
      <c r="AR796" s="12">
        <v>10.830424696249144</v>
      </c>
      <c r="AS796" s="13">
        <v>6.4000000000000001E-2</v>
      </c>
      <c r="AT796" s="4"/>
      <c r="AU796" s="4"/>
      <c r="AV796" s="4"/>
      <c r="AW796" s="14">
        <v>9</v>
      </c>
      <c r="AX796" s="14">
        <v>15</v>
      </c>
      <c r="AY796" s="14"/>
      <c r="AZ796" s="29">
        <v>11.9</v>
      </c>
      <c r="BA796" s="14" t="s">
        <v>635</v>
      </c>
      <c r="BB796" s="1" t="s">
        <v>41</v>
      </c>
      <c r="BC796" s="15">
        <v>-0.13309000000000001</v>
      </c>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c r="JC796" s="2"/>
      <c r="JD796" s="2"/>
      <c r="JE796" s="2"/>
      <c r="JF796" s="2"/>
      <c r="JG796" s="2"/>
      <c r="JH796" s="2"/>
      <c r="JI796" s="2"/>
      <c r="JJ796" s="2"/>
      <c r="JK796" s="2"/>
      <c r="JL796" s="2"/>
      <c r="JM796" s="2"/>
      <c r="JN796" s="2"/>
      <c r="JO796" s="2"/>
    </row>
    <row r="797" spans="1:275" s="16" customFormat="1" x14ac:dyDescent="0.25">
      <c r="A797" s="2">
        <v>2913</v>
      </c>
      <c r="B797" s="2" t="s">
        <v>1655</v>
      </c>
      <c r="C797" s="4"/>
      <c r="D797" s="5" t="s">
        <v>1656</v>
      </c>
      <c r="E797" s="15" t="s">
        <v>40</v>
      </c>
      <c r="F797" s="36" t="s">
        <v>1005</v>
      </c>
      <c r="G797" s="4" t="s">
        <v>1651</v>
      </c>
      <c r="H797" s="4" t="s">
        <v>666</v>
      </c>
      <c r="I797" s="4" t="s">
        <v>1007</v>
      </c>
      <c r="J797" s="91"/>
      <c r="K797" s="26"/>
      <c r="L797" s="4"/>
      <c r="M797" s="4" t="s">
        <v>1008</v>
      </c>
      <c r="N797" s="86" t="s">
        <v>993</v>
      </c>
      <c r="O797" s="4" t="s">
        <v>548</v>
      </c>
      <c r="P797" s="26"/>
      <c r="Q797" s="37" t="s">
        <v>995</v>
      </c>
      <c r="R797" s="91"/>
      <c r="S797" s="26"/>
      <c r="T797" s="91"/>
      <c r="U797" s="26"/>
      <c r="V797" s="91"/>
      <c r="W797" s="26"/>
      <c r="X797" s="26"/>
      <c r="Y797" s="26"/>
      <c r="Z797" s="4" t="s">
        <v>604</v>
      </c>
      <c r="AA797" s="37" t="s">
        <v>557</v>
      </c>
      <c r="AB797" s="13">
        <v>47.48</v>
      </c>
      <c r="AC797" s="13">
        <v>8.19</v>
      </c>
      <c r="AD797" s="8">
        <v>47.8</v>
      </c>
      <c r="AE797" s="8">
        <v>8.3166667000000007</v>
      </c>
      <c r="AF797" s="2" t="s">
        <v>1657</v>
      </c>
      <c r="AG797" s="2" t="s">
        <v>694</v>
      </c>
      <c r="AH797" s="2" t="s">
        <v>666</v>
      </c>
      <c r="AI797" s="113">
        <v>700</v>
      </c>
      <c r="AJ797" s="2" t="s">
        <v>633</v>
      </c>
      <c r="AK797" s="14">
        <v>3</v>
      </c>
      <c r="AL797" s="29">
        <v>3</v>
      </c>
      <c r="AM797" s="2" t="s">
        <v>1658</v>
      </c>
      <c r="AN797" s="10">
        <v>55</v>
      </c>
      <c r="AO797" s="10">
        <v>258.5</v>
      </c>
      <c r="AP797" s="4">
        <v>6</v>
      </c>
      <c r="AQ797" s="4" t="s">
        <v>609</v>
      </c>
      <c r="AR797" s="12">
        <v>19.691681265907537</v>
      </c>
      <c r="AS797" s="13">
        <v>3.5200000000000002E-2</v>
      </c>
      <c r="AT797" s="4">
        <v>70</v>
      </c>
      <c r="AU797" s="4" t="s">
        <v>648</v>
      </c>
      <c r="AV797" s="4" t="s">
        <v>634</v>
      </c>
      <c r="AW797" s="14">
        <v>0</v>
      </c>
      <c r="AX797" s="14">
        <v>8.9</v>
      </c>
      <c r="AY797" s="14">
        <v>8.9</v>
      </c>
      <c r="AZ797" s="29">
        <v>4.7</v>
      </c>
      <c r="BA797" s="14" t="s">
        <v>563</v>
      </c>
      <c r="BB797" s="1" t="s">
        <v>41</v>
      </c>
      <c r="BC797" s="15">
        <v>-0.13309000000000001</v>
      </c>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row>
    <row r="798" spans="1:275" s="16" customFormat="1" x14ac:dyDescent="0.25">
      <c r="A798" s="9">
        <v>2915</v>
      </c>
      <c r="B798" s="9" t="s">
        <v>679</v>
      </c>
      <c r="C798" s="32" t="s">
        <v>680</v>
      </c>
      <c r="D798" s="31" t="s">
        <v>1659</v>
      </c>
      <c r="E798" s="15" t="s">
        <v>40</v>
      </c>
      <c r="F798" s="7" t="s">
        <v>1005</v>
      </c>
      <c r="G798" s="7" t="s">
        <v>1651</v>
      </c>
      <c r="H798" s="7" t="s">
        <v>666</v>
      </c>
      <c r="I798" s="7" t="s">
        <v>1007</v>
      </c>
      <c r="J798" s="93"/>
      <c r="K798" s="42"/>
      <c r="L798" s="7"/>
      <c r="M798" s="7" t="s">
        <v>1008</v>
      </c>
      <c r="N798" s="97" t="s">
        <v>993</v>
      </c>
      <c r="O798" s="7" t="s">
        <v>548</v>
      </c>
      <c r="P798" s="42"/>
      <c r="Q798" s="96" t="s">
        <v>995</v>
      </c>
      <c r="R798" s="93"/>
      <c r="S798" s="42"/>
      <c r="T798" s="93"/>
      <c r="U798" s="42"/>
      <c r="V798" s="93"/>
      <c r="W798" s="42"/>
      <c r="X798" s="42"/>
      <c r="Y798" s="42"/>
      <c r="Z798" s="7" t="s">
        <v>604</v>
      </c>
      <c r="AA798" s="96" t="s">
        <v>557</v>
      </c>
      <c r="AB798" s="24">
        <v>51.57</v>
      </c>
      <c r="AC798" s="24">
        <v>-8.06</v>
      </c>
      <c r="AD798" s="8">
        <v>51.95</v>
      </c>
      <c r="AE798" s="8">
        <v>-7.9</v>
      </c>
      <c r="AF798" s="9" t="s">
        <v>682</v>
      </c>
      <c r="AG798" s="9" t="s">
        <v>683</v>
      </c>
      <c r="AH798" s="9" t="s">
        <v>666</v>
      </c>
      <c r="AI798" s="114">
        <v>75</v>
      </c>
      <c r="AJ798" s="2" t="s">
        <v>633</v>
      </c>
      <c r="AK798" s="11"/>
      <c r="AL798" s="105"/>
      <c r="AM798" s="9" t="s">
        <v>608</v>
      </c>
      <c r="AN798" s="23">
        <v>14</v>
      </c>
      <c r="AO798" s="10">
        <v>113.39999999999999</v>
      </c>
      <c r="AP798" s="7">
        <v>1</v>
      </c>
      <c r="AQ798" s="7" t="s">
        <v>609</v>
      </c>
      <c r="AR798" s="33">
        <v>8.2419403158138564</v>
      </c>
      <c r="AS798" s="24">
        <v>8.4099999999999994E-2</v>
      </c>
      <c r="AT798" s="7">
        <v>6</v>
      </c>
      <c r="AU798" s="7" t="s">
        <v>648</v>
      </c>
      <c r="AV798" s="7" t="s">
        <v>634</v>
      </c>
      <c r="AW798" s="11"/>
      <c r="AX798" s="11"/>
      <c r="AY798" s="11"/>
      <c r="AZ798" s="105">
        <v>8.1</v>
      </c>
      <c r="BA798" s="11" t="s">
        <v>563</v>
      </c>
      <c r="BB798" s="1" t="s">
        <v>41</v>
      </c>
      <c r="BC798" s="15">
        <v>-0.13309000000000001</v>
      </c>
      <c r="BE798" s="44"/>
      <c r="BF798" s="44"/>
      <c r="BG798" s="44"/>
      <c r="BH798" s="44"/>
      <c r="BI798" s="44"/>
      <c r="BJ798" s="44"/>
      <c r="BK798" s="44"/>
      <c r="BL798" s="44"/>
      <c r="BM798" s="44"/>
      <c r="BN798" s="44"/>
      <c r="BO798" s="44"/>
      <c r="BP798" s="44"/>
      <c r="BQ798" s="44"/>
      <c r="BR798" s="44"/>
      <c r="BS798" s="44"/>
      <c r="BT798" s="44"/>
      <c r="BU798" s="44"/>
      <c r="BV798" s="44"/>
      <c r="BW798" s="44"/>
      <c r="BX798" s="44"/>
      <c r="BY798" s="44"/>
      <c r="BZ798" s="44"/>
      <c r="CA798" s="44"/>
      <c r="CB798" s="44"/>
      <c r="CC798" s="44"/>
      <c r="CD798" s="44"/>
      <c r="CE798" s="44"/>
      <c r="CF798" s="44"/>
      <c r="CG798" s="44"/>
      <c r="CH798" s="44"/>
      <c r="CI798" s="44"/>
      <c r="CJ798" s="44"/>
      <c r="CK798" s="44"/>
      <c r="CL798" s="44"/>
      <c r="CM798" s="44"/>
      <c r="CN798" s="44"/>
      <c r="CO798" s="44"/>
      <c r="CP798" s="44"/>
      <c r="CQ798" s="44"/>
      <c r="CR798" s="44"/>
      <c r="CS798" s="44"/>
      <c r="CT798" s="44"/>
      <c r="CU798" s="44"/>
      <c r="CV798" s="44"/>
      <c r="CW798" s="44"/>
      <c r="CX798" s="44"/>
      <c r="CY798" s="44"/>
      <c r="CZ798" s="44"/>
      <c r="DA798" s="44"/>
      <c r="DB798" s="44"/>
      <c r="DC798" s="44"/>
      <c r="DD798" s="44"/>
      <c r="DE798" s="44"/>
      <c r="DF798" s="44"/>
      <c r="DG798" s="44"/>
      <c r="DH798" s="44"/>
      <c r="DI798" s="44"/>
      <c r="DJ798" s="44"/>
      <c r="DK798" s="44"/>
      <c r="DL798" s="44"/>
      <c r="DM798" s="44"/>
      <c r="DN798" s="44"/>
      <c r="DO798" s="44"/>
      <c r="DP798" s="44"/>
      <c r="DQ798" s="44"/>
      <c r="DR798" s="44"/>
      <c r="DS798" s="44"/>
      <c r="DT798" s="44"/>
      <c r="DU798" s="44"/>
      <c r="DV798" s="44"/>
      <c r="DW798" s="44"/>
      <c r="DX798" s="44"/>
      <c r="DY798" s="44"/>
      <c r="DZ798" s="44"/>
      <c r="EA798" s="44"/>
      <c r="EB798" s="44"/>
      <c r="EC798" s="44"/>
      <c r="ED798" s="44"/>
      <c r="EE798" s="44"/>
      <c r="EF798" s="44"/>
      <c r="EG798" s="44"/>
      <c r="EH798" s="44"/>
      <c r="EI798" s="44"/>
      <c r="EJ798" s="44"/>
      <c r="EK798" s="44"/>
      <c r="EL798" s="44"/>
      <c r="EM798" s="44"/>
      <c r="EN798" s="44"/>
      <c r="EO798" s="44"/>
      <c r="EP798" s="44"/>
      <c r="EQ798" s="44"/>
      <c r="ER798" s="44"/>
      <c r="ES798" s="44"/>
      <c r="ET798" s="44"/>
      <c r="EU798" s="44"/>
      <c r="EV798" s="44"/>
      <c r="EW798" s="44"/>
      <c r="EX798" s="44"/>
      <c r="EY798" s="44"/>
      <c r="EZ798" s="44"/>
      <c r="FA798" s="44"/>
      <c r="FB798" s="44"/>
      <c r="FC798" s="44"/>
      <c r="FD798" s="44"/>
      <c r="FE798" s="44"/>
      <c r="FF798" s="44"/>
      <c r="FG798" s="44"/>
      <c r="FH798" s="44"/>
      <c r="FI798" s="44"/>
      <c r="FJ798" s="44"/>
      <c r="FK798" s="44"/>
      <c r="FL798" s="44"/>
      <c r="FM798" s="44"/>
      <c r="FN798" s="44"/>
      <c r="FO798" s="44"/>
      <c r="FP798" s="44"/>
      <c r="FQ798" s="44"/>
      <c r="FR798" s="44"/>
      <c r="FS798" s="44"/>
      <c r="FT798" s="44"/>
      <c r="FU798" s="44"/>
      <c r="FV798" s="44"/>
      <c r="FW798" s="44"/>
      <c r="FX798" s="44"/>
      <c r="FY798" s="44"/>
      <c r="FZ798" s="44"/>
      <c r="GA798" s="44"/>
      <c r="GB798" s="44"/>
      <c r="GC798" s="44"/>
      <c r="GD798" s="44"/>
      <c r="GE798" s="44"/>
      <c r="GF798" s="44"/>
      <c r="GG798" s="44"/>
      <c r="GH798" s="44"/>
      <c r="GI798" s="44"/>
      <c r="GJ798" s="44"/>
      <c r="GK798" s="44"/>
      <c r="GL798" s="44"/>
      <c r="GM798" s="44"/>
      <c r="GN798" s="44"/>
      <c r="GO798" s="44"/>
      <c r="GP798" s="44"/>
      <c r="GQ798" s="44"/>
      <c r="GR798" s="44"/>
      <c r="GS798" s="44"/>
      <c r="GT798" s="44"/>
      <c r="GU798" s="44"/>
      <c r="GV798" s="44"/>
      <c r="GW798" s="44"/>
      <c r="GX798" s="44"/>
      <c r="GY798" s="44"/>
      <c r="GZ798" s="44"/>
      <c r="HA798" s="44"/>
      <c r="HB798" s="44"/>
      <c r="HC798" s="44"/>
      <c r="HD798" s="44"/>
      <c r="HE798" s="44"/>
      <c r="HF798" s="44"/>
      <c r="HG798" s="44"/>
      <c r="HH798" s="44"/>
      <c r="HI798" s="44"/>
      <c r="HJ798" s="44"/>
      <c r="HK798" s="44"/>
      <c r="HL798" s="44"/>
      <c r="HM798" s="44"/>
      <c r="HN798" s="44"/>
      <c r="HO798" s="44"/>
      <c r="HP798" s="44"/>
      <c r="HQ798" s="44"/>
      <c r="HR798" s="44"/>
      <c r="HS798" s="44"/>
      <c r="HT798" s="44"/>
      <c r="HU798" s="44"/>
      <c r="HV798" s="44"/>
      <c r="HW798" s="44"/>
      <c r="HX798" s="44"/>
      <c r="HY798" s="44"/>
      <c r="HZ798" s="44"/>
      <c r="IA798" s="44"/>
      <c r="IB798" s="44"/>
      <c r="IC798" s="44"/>
      <c r="ID798" s="44"/>
      <c r="IE798" s="44"/>
      <c r="IF798" s="44"/>
      <c r="IG798" s="44"/>
      <c r="IH798" s="44"/>
      <c r="II798" s="44"/>
      <c r="IJ798" s="44"/>
      <c r="IK798" s="44"/>
      <c r="IL798" s="44"/>
      <c r="IM798" s="44"/>
      <c r="IN798" s="44"/>
      <c r="IO798" s="44"/>
      <c r="IP798" s="44"/>
      <c r="IQ798" s="44"/>
      <c r="IR798" s="44"/>
      <c r="IS798" s="44"/>
      <c r="IT798" s="44"/>
      <c r="IU798" s="44"/>
      <c r="IV798" s="44"/>
      <c r="IW798" s="44"/>
      <c r="IX798" s="44"/>
      <c r="IY798" s="44"/>
      <c r="IZ798" s="44"/>
      <c r="JA798" s="44"/>
      <c r="JB798" s="44"/>
      <c r="JC798" s="44"/>
      <c r="JD798" s="44"/>
      <c r="JE798" s="44"/>
      <c r="JF798" s="44"/>
      <c r="JG798" s="44"/>
      <c r="JH798" s="44"/>
      <c r="JI798" s="44"/>
      <c r="JJ798" s="44"/>
      <c r="JK798" s="44"/>
      <c r="JL798" s="44"/>
      <c r="JM798" s="44"/>
      <c r="JN798" s="44"/>
      <c r="JO798" s="44"/>
    </row>
    <row r="799" spans="1:275" s="16" customFormat="1" x14ac:dyDescent="0.25">
      <c r="A799" s="2">
        <v>2930</v>
      </c>
      <c r="B799" s="2" t="s">
        <v>679</v>
      </c>
      <c r="C799" s="6" t="s">
        <v>680</v>
      </c>
      <c r="D799" s="5" t="s">
        <v>1660</v>
      </c>
      <c r="E799" s="15" t="s">
        <v>40</v>
      </c>
      <c r="F799" s="4" t="s">
        <v>1005</v>
      </c>
      <c r="G799" s="4" t="s">
        <v>1651</v>
      </c>
      <c r="H799" s="4" t="s">
        <v>666</v>
      </c>
      <c r="I799" s="4" t="s">
        <v>1007</v>
      </c>
      <c r="J799" s="91"/>
      <c r="K799" s="26"/>
      <c r="L799" s="4"/>
      <c r="M799" s="4" t="s">
        <v>1008</v>
      </c>
      <c r="N799" s="86" t="s">
        <v>993</v>
      </c>
      <c r="O799" s="4" t="s">
        <v>548</v>
      </c>
      <c r="P799" s="26"/>
      <c r="Q799" s="37" t="s">
        <v>995</v>
      </c>
      <c r="R799" s="91"/>
      <c r="S799" s="26"/>
      <c r="T799" s="91"/>
      <c r="U799" s="26"/>
      <c r="V799" s="91"/>
      <c r="W799" s="26"/>
      <c r="X799" s="26"/>
      <c r="Y799" s="26"/>
      <c r="Z799" s="4" t="s">
        <v>604</v>
      </c>
      <c r="AA799" s="37" t="s">
        <v>557</v>
      </c>
      <c r="AB799" s="13">
        <v>51.57</v>
      </c>
      <c r="AC799" s="13">
        <v>-8.06</v>
      </c>
      <c r="AD799" s="8">
        <v>51.95</v>
      </c>
      <c r="AE799" s="8">
        <v>-7.9</v>
      </c>
      <c r="AF799" s="2" t="s">
        <v>682</v>
      </c>
      <c r="AG799" s="2" t="s">
        <v>683</v>
      </c>
      <c r="AH799" s="2" t="s">
        <v>666</v>
      </c>
      <c r="AI799" s="113">
        <v>75</v>
      </c>
      <c r="AJ799" s="2" t="s">
        <v>633</v>
      </c>
      <c r="AK799" s="14"/>
      <c r="AL799" s="29"/>
      <c r="AM799" s="2" t="s">
        <v>608</v>
      </c>
      <c r="AN799" s="10">
        <v>14</v>
      </c>
      <c r="AO799" s="10">
        <v>113.39999999999999</v>
      </c>
      <c r="AP799" s="4">
        <v>1</v>
      </c>
      <c r="AQ799" s="4" t="s">
        <v>652</v>
      </c>
      <c r="AR799" s="12">
        <v>36.98573909275845</v>
      </c>
      <c r="AS799" s="13">
        <v>1.874093089830017E-2</v>
      </c>
      <c r="AT799" s="4">
        <v>6</v>
      </c>
      <c r="AU799" s="4" t="s">
        <v>639</v>
      </c>
      <c r="AV799" s="4" t="s">
        <v>634</v>
      </c>
      <c r="AW799" s="14"/>
      <c r="AX799" s="14"/>
      <c r="AY799" s="14"/>
      <c r="AZ799" s="29">
        <v>8.1</v>
      </c>
      <c r="BA799" s="14" t="s">
        <v>563</v>
      </c>
      <c r="BB799" s="1" t="s">
        <v>41</v>
      </c>
      <c r="BC799" s="15">
        <v>-0.13309000000000001</v>
      </c>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row>
    <row r="800" spans="1:275" s="16" customFormat="1" x14ac:dyDescent="0.25">
      <c r="A800" s="2">
        <v>2957</v>
      </c>
      <c r="B800" s="3" t="s">
        <v>1661</v>
      </c>
      <c r="C800" s="4"/>
      <c r="D800" s="5" t="s">
        <v>1662</v>
      </c>
      <c r="E800" s="15" t="s">
        <v>40</v>
      </c>
      <c r="F800" s="4" t="s">
        <v>1005</v>
      </c>
      <c r="G800" s="4" t="s">
        <v>1006</v>
      </c>
      <c r="H800" s="4" t="s">
        <v>666</v>
      </c>
      <c r="I800" s="4" t="s">
        <v>1007</v>
      </c>
      <c r="J800" s="88" t="s">
        <v>1008</v>
      </c>
      <c r="K800" s="6"/>
      <c r="L800" s="4"/>
      <c r="M800" s="4" t="s">
        <v>1008</v>
      </c>
      <c r="N800" s="37" t="s">
        <v>993</v>
      </c>
      <c r="O800" s="4" t="s">
        <v>548</v>
      </c>
      <c r="P800" s="6" t="s">
        <v>994</v>
      </c>
      <c r="Q800" s="37" t="s">
        <v>995</v>
      </c>
      <c r="R800" s="88" t="s">
        <v>996</v>
      </c>
      <c r="S800" s="6" t="s">
        <v>997</v>
      </c>
      <c r="T800" s="88" t="s">
        <v>552</v>
      </c>
      <c r="U800" s="6"/>
      <c r="V800" s="88" t="s">
        <v>553</v>
      </c>
      <c r="W800" s="6" t="s">
        <v>554</v>
      </c>
      <c r="X800" s="6" t="s">
        <v>555</v>
      </c>
      <c r="Y800" s="6" t="s">
        <v>556</v>
      </c>
      <c r="Z800" s="4" t="s">
        <v>604</v>
      </c>
      <c r="AA800" s="37" t="s">
        <v>557</v>
      </c>
      <c r="AB800" s="13">
        <v>47.21</v>
      </c>
      <c r="AC800" s="13">
        <v>8.34</v>
      </c>
      <c r="AD800" s="8">
        <v>47.21</v>
      </c>
      <c r="AE800" s="8">
        <v>8.34</v>
      </c>
      <c r="AF800" s="2" t="s">
        <v>1368</v>
      </c>
      <c r="AG800" s="27" t="s">
        <v>1663</v>
      </c>
      <c r="AH800" s="2" t="s">
        <v>1664</v>
      </c>
      <c r="AI800" s="113">
        <v>660</v>
      </c>
      <c r="AJ800" s="2" t="s">
        <v>558</v>
      </c>
      <c r="AK800" s="14"/>
      <c r="AL800" s="29"/>
      <c r="AM800" s="2"/>
      <c r="AN800" s="23">
        <v>43</v>
      </c>
      <c r="AO800" s="10">
        <v>322.89999999999998</v>
      </c>
      <c r="AP800" s="4"/>
      <c r="AQ800" s="4" t="s">
        <v>1665</v>
      </c>
      <c r="AR800" s="12">
        <v>11.79069116817397</v>
      </c>
      <c r="AS800" s="39">
        <v>5.8787663138096878E-2</v>
      </c>
      <c r="AT800" s="4"/>
      <c r="AU800" s="4" t="s">
        <v>648</v>
      </c>
      <c r="AV800" s="4" t="s">
        <v>634</v>
      </c>
      <c r="AW800" s="14"/>
      <c r="AX800" s="14"/>
      <c r="AY800" s="14"/>
      <c r="AZ800" s="105">
        <v>7.5093023255813947</v>
      </c>
      <c r="BA800" s="14" t="s">
        <v>1666</v>
      </c>
      <c r="BB800" s="1" t="s">
        <v>41</v>
      </c>
      <c r="BC800" s="15">
        <v>-0.13309000000000001</v>
      </c>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c r="JC800" s="2"/>
      <c r="JD800" s="2"/>
      <c r="JE800" s="2"/>
      <c r="JF800" s="2"/>
      <c r="JG800" s="2"/>
      <c r="JH800" s="2"/>
      <c r="JI800" s="2"/>
      <c r="JJ800" s="2"/>
      <c r="JK800" s="2"/>
      <c r="JL800" s="2"/>
      <c r="JM800" s="2"/>
      <c r="JN800" s="2"/>
      <c r="JO800" s="2"/>
    </row>
    <row r="801" spans="1:275" s="16" customFormat="1" x14ac:dyDescent="0.25">
      <c r="A801" s="2">
        <v>2958</v>
      </c>
      <c r="B801" s="3" t="s">
        <v>1661</v>
      </c>
      <c r="C801" s="4"/>
      <c r="D801" s="5" t="s">
        <v>1667</v>
      </c>
      <c r="E801" s="15" t="s">
        <v>40</v>
      </c>
      <c r="F801" s="4" t="s">
        <v>1005</v>
      </c>
      <c r="G801" s="4" t="s">
        <v>1006</v>
      </c>
      <c r="H801" s="4" t="s">
        <v>666</v>
      </c>
      <c r="I801" s="4" t="s">
        <v>1007</v>
      </c>
      <c r="J801" s="88" t="s">
        <v>1008</v>
      </c>
      <c r="K801" s="6"/>
      <c r="L801" s="4"/>
      <c r="M801" s="4" t="s">
        <v>1008</v>
      </c>
      <c r="N801" s="37" t="s">
        <v>993</v>
      </c>
      <c r="O801" s="4" t="s">
        <v>548</v>
      </c>
      <c r="P801" s="6" t="s">
        <v>994</v>
      </c>
      <c r="Q801" s="37" t="s">
        <v>995</v>
      </c>
      <c r="R801" s="88" t="s">
        <v>996</v>
      </c>
      <c r="S801" s="6" t="s">
        <v>997</v>
      </c>
      <c r="T801" s="88" t="s">
        <v>552</v>
      </c>
      <c r="U801" s="6"/>
      <c r="V801" s="88" t="s">
        <v>553</v>
      </c>
      <c r="W801" s="6" t="s">
        <v>554</v>
      </c>
      <c r="X801" s="6" t="s">
        <v>555</v>
      </c>
      <c r="Y801" s="6" t="s">
        <v>556</v>
      </c>
      <c r="Z801" s="4" t="s">
        <v>604</v>
      </c>
      <c r="AA801" s="37" t="s">
        <v>557</v>
      </c>
      <c r="AB801" s="13">
        <v>47.21</v>
      </c>
      <c r="AC801" s="13">
        <v>8.34</v>
      </c>
      <c r="AD801" s="8">
        <v>47.21</v>
      </c>
      <c r="AE801" s="8">
        <v>8.34</v>
      </c>
      <c r="AF801" s="2" t="s">
        <v>1368</v>
      </c>
      <c r="AG801" s="27" t="s">
        <v>1663</v>
      </c>
      <c r="AH801" s="2" t="s">
        <v>1664</v>
      </c>
      <c r="AI801" s="113">
        <v>660</v>
      </c>
      <c r="AJ801" s="2" t="s">
        <v>558</v>
      </c>
      <c r="AK801" s="14"/>
      <c r="AL801" s="29"/>
      <c r="AM801" s="2"/>
      <c r="AN801" s="23">
        <v>44</v>
      </c>
      <c r="AO801" s="10">
        <v>323.39999999999998</v>
      </c>
      <c r="AP801" s="4"/>
      <c r="AQ801" s="4" t="s">
        <v>1665</v>
      </c>
      <c r="AR801" s="12">
        <v>11.014988224342206</v>
      </c>
      <c r="AS801" s="39">
        <v>6.2927637001748929E-2</v>
      </c>
      <c r="AT801" s="4"/>
      <c r="AU801" s="4" t="s">
        <v>648</v>
      </c>
      <c r="AV801" s="4" t="s">
        <v>634</v>
      </c>
      <c r="AW801" s="14"/>
      <c r="AX801" s="14"/>
      <c r="AY801" s="14"/>
      <c r="AZ801" s="105">
        <v>7.35</v>
      </c>
      <c r="BA801" s="14" t="s">
        <v>1666</v>
      </c>
      <c r="BB801" s="1" t="s">
        <v>41</v>
      </c>
      <c r="BC801" s="15">
        <v>-0.13309000000000001</v>
      </c>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c r="JC801" s="2"/>
      <c r="JD801" s="2"/>
      <c r="JE801" s="2"/>
      <c r="JF801" s="2"/>
      <c r="JG801" s="2"/>
      <c r="JH801" s="2"/>
      <c r="JI801" s="2"/>
      <c r="JJ801" s="2"/>
      <c r="JK801" s="2"/>
      <c r="JL801" s="2"/>
      <c r="JM801" s="2"/>
      <c r="JN801" s="2"/>
      <c r="JO801" s="2"/>
    </row>
    <row r="802" spans="1:275" s="16" customFormat="1" x14ac:dyDescent="0.25">
      <c r="A802" s="2">
        <v>2959</v>
      </c>
      <c r="B802" s="3" t="s">
        <v>1661</v>
      </c>
      <c r="C802" s="4"/>
      <c r="D802" s="5" t="s">
        <v>1668</v>
      </c>
      <c r="E802" s="15" t="s">
        <v>40</v>
      </c>
      <c r="F802" s="4" t="s">
        <v>1005</v>
      </c>
      <c r="G802" s="4" t="s">
        <v>1006</v>
      </c>
      <c r="H802" s="4" t="s">
        <v>666</v>
      </c>
      <c r="I802" s="4" t="s">
        <v>1007</v>
      </c>
      <c r="J802" s="88" t="s">
        <v>1008</v>
      </c>
      <c r="K802" s="6"/>
      <c r="L802" s="4"/>
      <c r="M802" s="4" t="s">
        <v>1008</v>
      </c>
      <c r="N802" s="37" t="s">
        <v>993</v>
      </c>
      <c r="O802" s="4" t="s">
        <v>548</v>
      </c>
      <c r="P802" s="6" t="s">
        <v>994</v>
      </c>
      <c r="Q802" s="37" t="s">
        <v>995</v>
      </c>
      <c r="R802" s="88" t="s">
        <v>996</v>
      </c>
      <c r="S802" s="6" t="s">
        <v>997</v>
      </c>
      <c r="T802" s="88" t="s">
        <v>552</v>
      </c>
      <c r="U802" s="6"/>
      <c r="V802" s="88" t="s">
        <v>553</v>
      </c>
      <c r="W802" s="6" t="s">
        <v>554</v>
      </c>
      <c r="X802" s="6" t="s">
        <v>555</v>
      </c>
      <c r="Y802" s="6" t="s">
        <v>556</v>
      </c>
      <c r="Z802" s="4" t="s">
        <v>604</v>
      </c>
      <c r="AA802" s="37" t="s">
        <v>557</v>
      </c>
      <c r="AB802" s="13">
        <v>47.21</v>
      </c>
      <c r="AC802" s="13">
        <v>8.34</v>
      </c>
      <c r="AD802" s="8">
        <v>47.21</v>
      </c>
      <c r="AE802" s="8">
        <v>8.34</v>
      </c>
      <c r="AF802" s="2" t="s">
        <v>1368</v>
      </c>
      <c r="AG802" s="27" t="s">
        <v>1663</v>
      </c>
      <c r="AH802" s="2" t="s">
        <v>1664</v>
      </c>
      <c r="AI802" s="113">
        <v>660</v>
      </c>
      <c r="AJ802" s="2" t="s">
        <v>558</v>
      </c>
      <c r="AK802" s="14"/>
      <c r="AL802" s="29"/>
      <c r="AM802" s="2"/>
      <c r="AN802" s="23">
        <v>42</v>
      </c>
      <c r="AO802" s="10">
        <v>390.00000000000006</v>
      </c>
      <c r="AP802" s="4"/>
      <c r="AQ802" s="4" t="s">
        <v>1665</v>
      </c>
      <c r="AR802" s="12">
        <v>11.394095258952513</v>
      </c>
      <c r="AS802" s="39">
        <v>6.0833893767504629E-2</v>
      </c>
      <c r="AT802" s="4"/>
      <c r="AU802" s="4" t="s">
        <v>648</v>
      </c>
      <c r="AV802" s="4" t="s">
        <v>634</v>
      </c>
      <c r="AW802" s="14"/>
      <c r="AX802" s="14"/>
      <c r="AY802" s="14"/>
      <c r="AZ802" s="105">
        <v>9.2857142857142865</v>
      </c>
      <c r="BA802" s="14" t="s">
        <v>1666</v>
      </c>
      <c r="BB802" s="1" t="s">
        <v>41</v>
      </c>
      <c r="BC802" s="15">
        <v>-0.13309000000000001</v>
      </c>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row>
    <row r="803" spans="1:275" s="16" customFormat="1" x14ac:dyDescent="0.25">
      <c r="A803" s="2">
        <v>2960</v>
      </c>
      <c r="B803" s="3" t="s">
        <v>1661</v>
      </c>
      <c r="C803" s="4"/>
      <c r="D803" s="5" t="s">
        <v>1669</v>
      </c>
      <c r="E803" s="15" t="s">
        <v>40</v>
      </c>
      <c r="F803" s="4" t="s">
        <v>1005</v>
      </c>
      <c r="G803" s="4" t="s">
        <v>1006</v>
      </c>
      <c r="H803" s="4" t="s">
        <v>666</v>
      </c>
      <c r="I803" s="4" t="s">
        <v>1007</v>
      </c>
      <c r="J803" s="88" t="s">
        <v>1008</v>
      </c>
      <c r="K803" s="6"/>
      <c r="L803" s="4"/>
      <c r="M803" s="4" t="s">
        <v>1008</v>
      </c>
      <c r="N803" s="37" t="s">
        <v>993</v>
      </c>
      <c r="O803" s="4" t="s">
        <v>548</v>
      </c>
      <c r="P803" s="6" t="s">
        <v>994</v>
      </c>
      <c r="Q803" s="37" t="s">
        <v>995</v>
      </c>
      <c r="R803" s="88" t="s">
        <v>996</v>
      </c>
      <c r="S803" s="6" t="s">
        <v>997</v>
      </c>
      <c r="T803" s="88" t="s">
        <v>552</v>
      </c>
      <c r="U803" s="6"/>
      <c r="V803" s="88" t="s">
        <v>553</v>
      </c>
      <c r="W803" s="6" t="s">
        <v>554</v>
      </c>
      <c r="X803" s="6" t="s">
        <v>555</v>
      </c>
      <c r="Y803" s="6" t="s">
        <v>556</v>
      </c>
      <c r="Z803" s="4" t="s">
        <v>604</v>
      </c>
      <c r="AA803" s="37" t="s">
        <v>557</v>
      </c>
      <c r="AB803" s="13">
        <v>47.21</v>
      </c>
      <c r="AC803" s="13">
        <v>8.34</v>
      </c>
      <c r="AD803" s="8">
        <v>47.21</v>
      </c>
      <c r="AE803" s="8">
        <v>8.34</v>
      </c>
      <c r="AF803" s="2" t="s">
        <v>1368</v>
      </c>
      <c r="AG803" s="27" t="s">
        <v>1663</v>
      </c>
      <c r="AH803" s="2" t="s">
        <v>1664</v>
      </c>
      <c r="AI803" s="113">
        <v>660</v>
      </c>
      <c r="AJ803" s="2" t="s">
        <v>558</v>
      </c>
      <c r="AK803" s="14"/>
      <c r="AL803" s="29"/>
      <c r="AM803" s="2"/>
      <c r="AN803" s="23">
        <v>41</v>
      </c>
      <c r="AO803" s="10">
        <v>295.3</v>
      </c>
      <c r="AP803" s="4"/>
      <c r="AQ803" s="4" t="s">
        <v>1665</v>
      </c>
      <c r="AR803" s="12">
        <v>23.471574354280289</v>
      </c>
      <c r="AS803" s="39">
        <v>2.9531345878106494E-2</v>
      </c>
      <c r="AT803" s="4"/>
      <c r="AU803" s="4" t="s">
        <v>648</v>
      </c>
      <c r="AV803" s="4" t="s">
        <v>634</v>
      </c>
      <c r="AW803" s="14"/>
      <c r="AX803" s="14"/>
      <c r="AY803" s="14"/>
      <c r="AZ803" s="105">
        <v>7.2024390243902445</v>
      </c>
      <c r="BA803" s="14" t="s">
        <v>1666</v>
      </c>
      <c r="BB803" s="1" t="s">
        <v>41</v>
      </c>
      <c r="BC803" s="15">
        <v>-0.13309000000000001</v>
      </c>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c r="JC803" s="2"/>
      <c r="JD803" s="2"/>
      <c r="JE803" s="2"/>
      <c r="JF803" s="2"/>
      <c r="JG803" s="2"/>
      <c r="JH803" s="2"/>
      <c r="JI803" s="2"/>
      <c r="JJ803" s="2"/>
      <c r="JK803" s="2"/>
      <c r="JL803" s="2"/>
      <c r="JM803" s="2"/>
      <c r="JN803" s="2"/>
      <c r="JO803" s="2"/>
    </row>
    <row r="804" spans="1:275" s="16" customFormat="1" x14ac:dyDescent="0.25">
      <c r="A804" s="2">
        <v>2961</v>
      </c>
      <c r="B804" s="3" t="s">
        <v>1661</v>
      </c>
      <c r="C804" s="4"/>
      <c r="D804" s="5" t="s">
        <v>1670</v>
      </c>
      <c r="E804" s="15" t="s">
        <v>40</v>
      </c>
      <c r="F804" s="4" t="s">
        <v>1005</v>
      </c>
      <c r="G804" s="4" t="s">
        <v>1006</v>
      </c>
      <c r="H804" s="4" t="s">
        <v>666</v>
      </c>
      <c r="I804" s="4" t="s">
        <v>1007</v>
      </c>
      <c r="J804" s="88" t="s">
        <v>1008</v>
      </c>
      <c r="K804" s="6"/>
      <c r="L804" s="4"/>
      <c r="M804" s="4" t="s">
        <v>1008</v>
      </c>
      <c r="N804" s="37" t="s">
        <v>993</v>
      </c>
      <c r="O804" s="4" t="s">
        <v>548</v>
      </c>
      <c r="P804" s="6" t="s">
        <v>994</v>
      </c>
      <c r="Q804" s="37" t="s">
        <v>995</v>
      </c>
      <c r="R804" s="88" t="s">
        <v>996</v>
      </c>
      <c r="S804" s="6" t="s">
        <v>997</v>
      </c>
      <c r="T804" s="88" t="s">
        <v>552</v>
      </c>
      <c r="U804" s="6"/>
      <c r="V804" s="88" t="s">
        <v>553</v>
      </c>
      <c r="W804" s="6" t="s">
        <v>554</v>
      </c>
      <c r="X804" s="6" t="s">
        <v>555</v>
      </c>
      <c r="Y804" s="6" t="s">
        <v>556</v>
      </c>
      <c r="Z804" s="4" t="s">
        <v>604</v>
      </c>
      <c r="AA804" s="37" t="s">
        <v>557</v>
      </c>
      <c r="AB804" s="13">
        <v>47.21</v>
      </c>
      <c r="AC804" s="13">
        <v>8.34</v>
      </c>
      <c r="AD804" s="8">
        <v>47.21</v>
      </c>
      <c r="AE804" s="8">
        <v>8.34</v>
      </c>
      <c r="AF804" s="2" t="s">
        <v>1368</v>
      </c>
      <c r="AG804" s="27" t="s">
        <v>1663</v>
      </c>
      <c r="AH804" s="2" t="s">
        <v>1664</v>
      </c>
      <c r="AI804" s="113">
        <v>660</v>
      </c>
      <c r="AJ804" s="2" t="s">
        <v>558</v>
      </c>
      <c r="AK804" s="14"/>
      <c r="AL804" s="29"/>
      <c r="AM804" s="2"/>
      <c r="AN804" s="23">
        <v>43</v>
      </c>
      <c r="AO804" s="10">
        <v>300.2</v>
      </c>
      <c r="AP804" s="4"/>
      <c r="AQ804" s="4" t="s">
        <v>1665</v>
      </c>
      <c r="AR804" s="12">
        <v>25.569070750453971</v>
      </c>
      <c r="AS804" s="39">
        <v>2.7108813899607152E-2</v>
      </c>
      <c r="AT804" s="4"/>
      <c r="AU804" s="4" t="s">
        <v>648</v>
      </c>
      <c r="AV804" s="4" t="s">
        <v>634</v>
      </c>
      <c r="AW804" s="14"/>
      <c r="AX804" s="14"/>
      <c r="AY804" s="14"/>
      <c r="AZ804" s="105">
        <v>6.9813953488372089</v>
      </c>
      <c r="BA804" s="14" t="s">
        <v>1666</v>
      </c>
      <c r="BB804" s="1" t="s">
        <v>41</v>
      </c>
      <c r="BC804" s="15">
        <v>-0.13309000000000001</v>
      </c>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row>
    <row r="805" spans="1:275" s="16" customFormat="1" x14ac:dyDescent="0.25">
      <c r="A805" s="2">
        <v>2962</v>
      </c>
      <c r="B805" s="3" t="s">
        <v>1661</v>
      </c>
      <c r="C805" s="4"/>
      <c r="D805" s="5" t="s">
        <v>1671</v>
      </c>
      <c r="E805" s="15" t="s">
        <v>40</v>
      </c>
      <c r="F805" s="4" t="s">
        <v>1005</v>
      </c>
      <c r="G805" s="4" t="s">
        <v>1006</v>
      </c>
      <c r="H805" s="4" t="s">
        <v>666</v>
      </c>
      <c r="I805" s="4" t="s">
        <v>1007</v>
      </c>
      <c r="J805" s="88" t="s">
        <v>1008</v>
      </c>
      <c r="K805" s="6"/>
      <c r="L805" s="4"/>
      <c r="M805" s="4" t="s">
        <v>1008</v>
      </c>
      <c r="N805" s="37" t="s">
        <v>993</v>
      </c>
      <c r="O805" s="4" t="s">
        <v>548</v>
      </c>
      <c r="P805" s="6" t="s">
        <v>994</v>
      </c>
      <c r="Q805" s="37" t="s">
        <v>995</v>
      </c>
      <c r="R805" s="88" t="s">
        <v>996</v>
      </c>
      <c r="S805" s="6" t="s">
        <v>997</v>
      </c>
      <c r="T805" s="88" t="s">
        <v>552</v>
      </c>
      <c r="U805" s="6"/>
      <c r="V805" s="88" t="s">
        <v>553</v>
      </c>
      <c r="W805" s="6" t="s">
        <v>554</v>
      </c>
      <c r="X805" s="6" t="s">
        <v>555</v>
      </c>
      <c r="Y805" s="6" t="s">
        <v>556</v>
      </c>
      <c r="Z805" s="4" t="s">
        <v>604</v>
      </c>
      <c r="AA805" s="37" t="s">
        <v>557</v>
      </c>
      <c r="AB805" s="13">
        <v>47.21</v>
      </c>
      <c r="AC805" s="13">
        <v>8.34</v>
      </c>
      <c r="AD805" s="8">
        <v>47.21</v>
      </c>
      <c r="AE805" s="8">
        <v>8.34</v>
      </c>
      <c r="AF805" s="2" t="s">
        <v>1368</v>
      </c>
      <c r="AG805" s="27" t="s">
        <v>1663</v>
      </c>
      <c r="AH805" s="2" t="s">
        <v>1664</v>
      </c>
      <c r="AI805" s="113">
        <v>660</v>
      </c>
      <c r="AJ805" s="2" t="s">
        <v>558</v>
      </c>
      <c r="AK805" s="14"/>
      <c r="AL805" s="29"/>
      <c r="AM805" s="2"/>
      <c r="AN805" s="23">
        <v>44</v>
      </c>
      <c r="AO805" s="10">
        <v>351.9</v>
      </c>
      <c r="AP805" s="4"/>
      <c r="AQ805" s="4" t="s">
        <v>1665</v>
      </c>
      <c r="AR805" s="12">
        <v>8.8116836042551423</v>
      </c>
      <c r="AS805" s="39">
        <v>7.8662286537980783E-2</v>
      </c>
      <c r="AT805" s="4"/>
      <c r="AU805" s="4" t="s">
        <v>648</v>
      </c>
      <c r="AV805" s="4" t="s">
        <v>634</v>
      </c>
      <c r="AW805" s="14"/>
      <c r="AX805" s="14"/>
      <c r="AY805" s="14"/>
      <c r="AZ805" s="105">
        <v>7.9977272727272721</v>
      </c>
      <c r="BA805" s="14" t="s">
        <v>1666</v>
      </c>
      <c r="BB805" s="1" t="s">
        <v>41</v>
      </c>
      <c r="BC805" s="15">
        <v>-0.13309000000000001</v>
      </c>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row>
    <row r="806" spans="1:275" s="16" customFormat="1" x14ac:dyDescent="0.25">
      <c r="A806" s="2">
        <v>2963</v>
      </c>
      <c r="B806" s="3" t="s">
        <v>1661</v>
      </c>
      <c r="C806" s="4"/>
      <c r="D806" s="5" t="s">
        <v>1672</v>
      </c>
      <c r="E806" s="15" t="s">
        <v>40</v>
      </c>
      <c r="F806" s="4" t="s">
        <v>1005</v>
      </c>
      <c r="G806" s="4" t="s">
        <v>1006</v>
      </c>
      <c r="H806" s="4" t="s">
        <v>666</v>
      </c>
      <c r="I806" s="4" t="s">
        <v>1007</v>
      </c>
      <c r="J806" s="88" t="s">
        <v>1008</v>
      </c>
      <c r="K806" s="6"/>
      <c r="L806" s="4"/>
      <c r="M806" s="4" t="s">
        <v>1008</v>
      </c>
      <c r="N806" s="37" t="s">
        <v>993</v>
      </c>
      <c r="O806" s="4" t="s">
        <v>548</v>
      </c>
      <c r="P806" s="6" t="s">
        <v>994</v>
      </c>
      <c r="Q806" s="37" t="s">
        <v>995</v>
      </c>
      <c r="R806" s="88" t="s">
        <v>996</v>
      </c>
      <c r="S806" s="6" t="s">
        <v>997</v>
      </c>
      <c r="T806" s="88" t="s">
        <v>552</v>
      </c>
      <c r="U806" s="6"/>
      <c r="V806" s="88" t="s">
        <v>553</v>
      </c>
      <c r="W806" s="6" t="s">
        <v>554</v>
      </c>
      <c r="X806" s="6" t="s">
        <v>555</v>
      </c>
      <c r="Y806" s="6" t="s">
        <v>556</v>
      </c>
      <c r="Z806" s="4" t="s">
        <v>604</v>
      </c>
      <c r="AA806" s="37" t="s">
        <v>557</v>
      </c>
      <c r="AB806" s="13">
        <v>47.21</v>
      </c>
      <c r="AC806" s="13">
        <v>8.34</v>
      </c>
      <c r="AD806" s="8">
        <v>47.21</v>
      </c>
      <c r="AE806" s="8">
        <v>8.34</v>
      </c>
      <c r="AF806" s="2" t="s">
        <v>1368</v>
      </c>
      <c r="AG806" s="27" t="s">
        <v>1663</v>
      </c>
      <c r="AH806" s="2" t="s">
        <v>1664</v>
      </c>
      <c r="AI806" s="113">
        <v>660</v>
      </c>
      <c r="AJ806" s="2" t="s">
        <v>558</v>
      </c>
      <c r="AK806" s="14"/>
      <c r="AL806" s="29"/>
      <c r="AM806" s="2"/>
      <c r="AN806" s="23">
        <v>43</v>
      </c>
      <c r="AO806" s="10">
        <v>316.05</v>
      </c>
      <c r="AP806" s="4"/>
      <c r="AQ806" s="4" t="s">
        <v>1665</v>
      </c>
      <c r="AR806" s="12">
        <v>21.307066080392552</v>
      </c>
      <c r="AS806" s="39">
        <v>3.2531329181815491E-2</v>
      </c>
      <c r="AT806" s="4"/>
      <c r="AU806" s="4" t="s">
        <v>648</v>
      </c>
      <c r="AV806" s="4" t="s">
        <v>634</v>
      </c>
      <c r="AW806" s="14"/>
      <c r="AX806" s="14"/>
      <c r="AY806" s="14"/>
      <c r="AZ806" s="105">
        <v>7.3500000000000005</v>
      </c>
      <c r="BA806" s="14" t="s">
        <v>1666</v>
      </c>
      <c r="BB806" s="1" t="s">
        <v>41</v>
      </c>
      <c r="BC806" s="15">
        <v>-0.13309000000000001</v>
      </c>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c r="JC806" s="2"/>
      <c r="JD806" s="2"/>
      <c r="JE806" s="2"/>
      <c r="JF806" s="2"/>
      <c r="JG806" s="2"/>
      <c r="JH806" s="2"/>
      <c r="JI806" s="2"/>
      <c r="JJ806" s="2"/>
      <c r="JK806" s="2"/>
      <c r="JL806" s="2"/>
      <c r="JM806" s="2"/>
      <c r="JN806" s="2"/>
      <c r="JO806" s="2"/>
    </row>
    <row r="807" spans="1:275" x14ac:dyDescent="0.25">
      <c r="A807" s="2">
        <v>2965</v>
      </c>
      <c r="B807" s="3" t="s">
        <v>1661</v>
      </c>
      <c r="D807" s="5" t="s">
        <v>1673</v>
      </c>
      <c r="E807" s="15" t="s">
        <v>40</v>
      </c>
      <c r="F807" s="4" t="s">
        <v>1005</v>
      </c>
      <c r="G807" s="4" t="s">
        <v>1006</v>
      </c>
      <c r="H807" s="4" t="s">
        <v>666</v>
      </c>
      <c r="I807" s="4" t="s">
        <v>1007</v>
      </c>
      <c r="J807" s="88" t="s">
        <v>1008</v>
      </c>
      <c r="K807" s="6"/>
      <c r="M807" s="4" t="s">
        <v>1008</v>
      </c>
      <c r="N807" s="37" t="s">
        <v>993</v>
      </c>
      <c r="O807" s="4" t="s">
        <v>548</v>
      </c>
      <c r="P807" s="6" t="s">
        <v>994</v>
      </c>
      <c r="Q807" s="37" t="s">
        <v>995</v>
      </c>
      <c r="R807" s="88" t="s">
        <v>996</v>
      </c>
      <c r="S807" s="6" t="s">
        <v>997</v>
      </c>
      <c r="T807" s="88" t="s">
        <v>552</v>
      </c>
      <c r="U807" s="6"/>
      <c r="V807" s="88" t="s">
        <v>553</v>
      </c>
      <c r="W807" s="6" t="s">
        <v>554</v>
      </c>
      <c r="X807" s="6" t="s">
        <v>555</v>
      </c>
      <c r="Y807" s="6" t="s">
        <v>556</v>
      </c>
      <c r="Z807" s="4" t="s">
        <v>604</v>
      </c>
      <c r="AA807" s="37" t="s">
        <v>557</v>
      </c>
      <c r="AB807" s="13">
        <v>47.21</v>
      </c>
      <c r="AC807" s="13">
        <v>8.34</v>
      </c>
      <c r="AD807" s="8">
        <v>47.21</v>
      </c>
      <c r="AE807" s="8">
        <v>8.34</v>
      </c>
      <c r="AF807" s="2" t="s">
        <v>1368</v>
      </c>
      <c r="AG807" s="27" t="s">
        <v>1663</v>
      </c>
      <c r="AH807" s="2" t="s">
        <v>1664</v>
      </c>
      <c r="AI807" s="113">
        <v>660</v>
      </c>
      <c r="AJ807" s="2" t="s">
        <v>558</v>
      </c>
      <c r="AN807" s="23">
        <v>43</v>
      </c>
      <c r="AO807" s="10">
        <v>322.89999999999998</v>
      </c>
      <c r="AP807" s="4"/>
      <c r="AQ807" s="4" t="s">
        <v>1665</v>
      </c>
      <c r="AR807" s="12">
        <v>18.02638945843443</v>
      </c>
      <c r="AS807" s="39">
        <v>3.8451803238702703E-2</v>
      </c>
      <c r="AU807" s="4" t="s">
        <v>648</v>
      </c>
      <c r="AV807" s="4" t="s">
        <v>634</v>
      </c>
      <c r="AZ807" s="105">
        <v>7.5093023255813947</v>
      </c>
      <c r="BA807" s="14" t="s">
        <v>1666</v>
      </c>
      <c r="BB807" s="1" t="s">
        <v>41</v>
      </c>
      <c r="BC807" s="15">
        <v>-0.13309000000000001</v>
      </c>
      <c r="BD807" s="2"/>
    </row>
    <row r="808" spans="1:275" x14ac:dyDescent="0.25">
      <c r="A808" s="2">
        <v>2966</v>
      </c>
      <c r="B808" s="3" t="s">
        <v>1661</v>
      </c>
      <c r="D808" s="5" t="s">
        <v>1674</v>
      </c>
      <c r="E808" s="15" t="s">
        <v>40</v>
      </c>
      <c r="F808" s="4" t="s">
        <v>1005</v>
      </c>
      <c r="G808" s="4" t="s">
        <v>1006</v>
      </c>
      <c r="H808" s="4" t="s">
        <v>666</v>
      </c>
      <c r="I808" s="4" t="s">
        <v>1007</v>
      </c>
      <c r="J808" s="88" t="s">
        <v>1008</v>
      </c>
      <c r="K808" s="6"/>
      <c r="M808" s="4" t="s">
        <v>1008</v>
      </c>
      <c r="N808" s="37" t="s">
        <v>993</v>
      </c>
      <c r="O808" s="4" t="s">
        <v>548</v>
      </c>
      <c r="P808" s="6" t="s">
        <v>994</v>
      </c>
      <c r="Q808" s="37" t="s">
        <v>995</v>
      </c>
      <c r="R808" s="88" t="s">
        <v>996</v>
      </c>
      <c r="S808" s="6" t="s">
        <v>997</v>
      </c>
      <c r="T808" s="88" t="s">
        <v>552</v>
      </c>
      <c r="U808" s="6"/>
      <c r="V808" s="88" t="s">
        <v>553</v>
      </c>
      <c r="W808" s="6" t="s">
        <v>554</v>
      </c>
      <c r="X808" s="6" t="s">
        <v>555</v>
      </c>
      <c r="Y808" s="6" t="s">
        <v>556</v>
      </c>
      <c r="Z808" s="4" t="s">
        <v>604</v>
      </c>
      <c r="AA808" s="37" t="s">
        <v>557</v>
      </c>
      <c r="AB808" s="13">
        <v>47.21</v>
      </c>
      <c r="AC808" s="13">
        <v>8.34</v>
      </c>
      <c r="AD808" s="8">
        <v>47.21</v>
      </c>
      <c r="AE808" s="8">
        <v>8.34</v>
      </c>
      <c r="AF808" s="2" t="s">
        <v>1368</v>
      </c>
      <c r="AG808" s="27" t="s">
        <v>1663</v>
      </c>
      <c r="AH808" s="2" t="s">
        <v>1664</v>
      </c>
      <c r="AI808" s="113">
        <v>660</v>
      </c>
      <c r="AJ808" s="2" t="s">
        <v>558</v>
      </c>
      <c r="AN808" s="23">
        <v>41</v>
      </c>
      <c r="AO808" s="10">
        <v>319.39999999999998</v>
      </c>
      <c r="AP808" s="4"/>
      <c r="AQ808" s="4" t="s">
        <v>1665</v>
      </c>
      <c r="AR808" s="12">
        <v>16.814558681585581</v>
      </c>
      <c r="AS808" s="39">
        <v>4.1223037350307835E-2</v>
      </c>
      <c r="AU808" s="4" t="s">
        <v>648</v>
      </c>
      <c r="AV808" s="4" t="s">
        <v>634</v>
      </c>
      <c r="AZ808" s="105">
        <v>7.7902439024390242</v>
      </c>
      <c r="BA808" s="14" t="s">
        <v>1666</v>
      </c>
      <c r="BB808" s="1" t="s">
        <v>41</v>
      </c>
      <c r="BC808" s="15">
        <v>-0.13309000000000001</v>
      </c>
      <c r="BD808" s="2"/>
    </row>
    <row r="809" spans="1:275" x14ac:dyDescent="0.25">
      <c r="A809" s="2">
        <v>2967</v>
      </c>
      <c r="B809" s="3" t="s">
        <v>1661</v>
      </c>
      <c r="D809" s="5" t="s">
        <v>1675</v>
      </c>
      <c r="E809" s="15" t="s">
        <v>40</v>
      </c>
      <c r="F809" s="4" t="s">
        <v>1005</v>
      </c>
      <c r="G809" s="4" t="s">
        <v>1006</v>
      </c>
      <c r="H809" s="4" t="s">
        <v>666</v>
      </c>
      <c r="I809" s="4" t="s">
        <v>1007</v>
      </c>
      <c r="J809" s="88" t="s">
        <v>1008</v>
      </c>
      <c r="K809" s="6"/>
      <c r="M809" s="4" t="s">
        <v>1008</v>
      </c>
      <c r="N809" s="37" t="s">
        <v>993</v>
      </c>
      <c r="O809" s="4" t="s">
        <v>548</v>
      </c>
      <c r="P809" s="6" t="s">
        <v>994</v>
      </c>
      <c r="Q809" s="37" t="s">
        <v>995</v>
      </c>
      <c r="R809" s="88" t="s">
        <v>996</v>
      </c>
      <c r="S809" s="6" t="s">
        <v>997</v>
      </c>
      <c r="T809" s="88" t="s">
        <v>552</v>
      </c>
      <c r="U809" s="6"/>
      <c r="V809" s="88" t="s">
        <v>553</v>
      </c>
      <c r="W809" s="6" t="s">
        <v>554</v>
      </c>
      <c r="X809" s="6" t="s">
        <v>555</v>
      </c>
      <c r="Y809" s="6" t="s">
        <v>556</v>
      </c>
      <c r="Z809" s="4" t="s">
        <v>604</v>
      </c>
      <c r="AA809" s="37" t="s">
        <v>557</v>
      </c>
      <c r="AB809" s="13">
        <v>43.4</v>
      </c>
      <c r="AC809" s="13">
        <v>-3.27</v>
      </c>
      <c r="AD809" s="8">
        <v>43.4</v>
      </c>
      <c r="AE809" s="8">
        <v>-3.27</v>
      </c>
      <c r="AF809" s="2" t="s">
        <v>1676</v>
      </c>
      <c r="AG809" s="27" t="s">
        <v>1142</v>
      </c>
      <c r="AH809" s="2" t="s">
        <v>1664</v>
      </c>
      <c r="AI809" s="113">
        <v>37</v>
      </c>
      <c r="AJ809" s="2" t="s">
        <v>558</v>
      </c>
      <c r="AN809" s="23">
        <v>28</v>
      </c>
      <c r="AO809" s="10">
        <v>243.12486187845303</v>
      </c>
      <c r="AP809" s="4"/>
      <c r="AQ809" s="4" t="s">
        <v>1665</v>
      </c>
      <c r="AR809" s="12">
        <v>27.728823264931698</v>
      </c>
      <c r="AS809" s="39">
        <v>2.4997352896563772E-2</v>
      </c>
      <c r="AU809" s="4" t="s">
        <v>648</v>
      </c>
      <c r="AV809" s="4" t="s">
        <v>634</v>
      </c>
      <c r="AZ809" s="105">
        <v>8.6830307813733221</v>
      </c>
      <c r="BA809" s="14" t="s">
        <v>1666</v>
      </c>
      <c r="BB809" s="1" t="s">
        <v>41</v>
      </c>
      <c r="BC809" s="15">
        <v>-0.13309000000000001</v>
      </c>
      <c r="BD809" s="2"/>
    </row>
    <row r="810" spans="1:275" s="16" customFormat="1" x14ac:dyDescent="0.25">
      <c r="A810" s="2">
        <v>2968</v>
      </c>
      <c r="B810" s="3" t="s">
        <v>1661</v>
      </c>
      <c r="C810" s="4"/>
      <c r="D810" s="5" t="s">
        <v>1677</v>
      </c>
      <c r="E810" s="15" t="s">
        <v>40</v>
      </c>
      <c r="F810" s="4" t="s">
        <v>1005</v>
      </c>
      <c r="G810" s="4" t="s">
        <v>1006</v>
      </c>
      <c r="H810" s="4" t="s">
        <v>666</v>
      </c>
      <c r="I810" s="4" t="s">
        <v>1007</v>
      </c>
      <c r="J810" s="88" t="s">
        <v>1008</v>
      </c>
      <c r="K810" s="6"/>
      <c r="L810" s="4"/>
      <c r="M810" s="4" t="s">
        <v>1008</v>
      </c>
      <c r="N810" s="37" t="s">
        <v>993</v>
      </c>
      <c r="O810" s="4" t="s">
        <v>548</v>
      </c>
      <c r="P810" s="6" t="s">
        <v>994</v>
      </c>
      <c r="Q810" s="37" t="s">
        <v>995</v>
      </c>
      <c r="R810" s="88" t="s">
        <v>996</v>
      </c>
      <c r="S810" s="6" t="s">
        <v>997</v>
      </c>
      <c r="T810" s="88" t="s">
        <v>552</v>
      </c>
      <c r="U810" s="6"/>
      <c r="V810" s="88" t="s">
        <v>553</v>
      </c>
      <c r="W810" s="6" t="s">
        <v>554</v>
      </c>
      <c r="X810" s="6" t="s">
        <v>555</v>
      </c>
      <c r="Y810" s="6" t="s">
        <v>556</v>
      </c>
      <c r="Z810" s="4" t="s">
        <v>604</v>
      </c>
      <c r="AA810" s="37" t="s">
        <v>557</v>
      </c>
      <c r="AB810" s="13">
        <v>43.4</v>
      </c>
      <c r="AC810" s="13">
        <v>-3.27</v>
      </c>
      <c r="AD810" s="8">
        <v>43.4</v>
      </c>
      <c r="AE810" s="8">
        <v>-3.27</v>
      </c>
      <c r="AF810" s="2" t="s">
        <v>1676</v>
      </c>
      <c r="AG810" s="27" t="s">
        <v>1142</v>
      </c>
      <c r="AH810" s="2" t="s">
        <v>1664</v>
      </c>
      <c r="AI810" s="113">
        <v>37</v>
      </c>
      <c r="AJ810" s="2" t="s">
        <v>558</v>
      </c>
      <c r="AK810" s="14"/>
      <c r="AL810" s="29"/>
      <c r="AM810" s="2"/>
      <c r="AN810" s="23">
        <v>28</v>
      </c>
      <c r="AO810" s="10">
        <v>248.55881247651263</v>
      </c>
      <c r="AP810" s="4"/>
      <c r="AQ810" s="4" t="s">
        <v>1665</v>
      </c>
      <c r="AR810" s="12">
        <v>23.783387197164004</v>
      </c>
      <c r="AS810" s="39">
        <v>2.9144174242876474E-2</v>
      </c>
      <c r="AT810" s="4"/>
      <c r="AU810" s="4" t="s">
        <v>648</v>
      </c>
      <c r="AV810" s="4" t="s">
        <v>634</v>
      </c>
      <c r="AW810" s="14"/>
      <c r="AX810" s="14"/>
      <c r="AY810" s="14"/>
      <c r="AZ810" s="105">
        <v>8.8771004455897362</v>
      </c>
      <c r="BA810" s="14" t="s">
        <v>1666</v>
      </c>
      <c r="BB810" s="1" t="s">
        <v>41</v>
      </c>
      <c r="BC810" s="15">
        <v>-0.13309000000000001</v>
      </c>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c r="IX810" s="2"/>
      <c r="IY810" s="2"/>
      <c r="IZ810" s="2"/>
      <c r="JA810" s="2"/>
      <c r="JB810" s="2"/>
      <c r="JC810" s="2"/>
      <c r="JD810" s="2"/>
      <c r="JE810" s="2"/>
      <c r="JF810" s="2"/>
      <c r="JG810" s="2"/>
      <c r="JH810" s="2"/>
      <c r="JI810" s="2"/>
      <c r="JJ810" s="2"/>
      <c r="JK810" s="2"/>
      <c r="JL810" s="2"/>
      <c r="JM810" s="2"/>
      <c r="JN810" s="2"/>
      <c r="JO810" s="2"/>
    </row>
    <row r="811" spans="1:275" x14ac:dyDescent="0.25">
      <c r="A811" s="2">
        <v>2969</v>
      </c>
      <c r="B811" s="3" t="s">
        <v>1661</v>
      </c>
      <c r="D811" s="5" t="s">
        <v>1678</v>
      </c>
      <c r="E811" s="15" t="s">
        <v>40</v>
      </c>
      <c r="F811" s="4" t="s">
        <v>1005</v>
      </c>
      <c r="G811" s="4" t="s">
        <v>1006</v>
      </c>
      <c r="H811" s="4" t="s">
        <v>666</v>
      </c>
      <c r="I811" s="4" t="s">
        <v>1007</v>
      </c>
      <c r="J811" s="88" t="s">
        <v>1008</v>
      </c>
      <c r="K811" s="6"/>
      <c r="M811" s="4" t="s">
        <v>1008</v>
      </c>
      <c r="N811" s="37" t="s">
        <v>993</v>
      </c>
      <c r="O811" s="4" t="s">
        <v>548</v>
      </c>
      <c r="P811" s="6" t="s">
        <v>994</v>
      </c>
      <c r="Q811" s="37" t="s">
        <v>995</v>
      </c>
      <c r="R811" s="88" t="s">
        <v>996</v>
      </c>
      <c r="S811" s="6" t="s">
        <v>997</v>
      </c>
      <c r="T811" s="88" t="s">
        <v>552</v>
      </c>
      <c r="U811" s="6"/>
      <c r="V811" s="88" t="s">
        <v>553</v>
      </c>
      <c r="W811" s="6" t="s">
        <v>554</v>
      </c>
      <c r="X811" s="6" t="s">
        <v>555</v>
      </c>
      <c r="Y811" s="6" t="s">
        <v>556</v>
      </c>
      <c r="Z811" s="4" t="s">
        <v>604</v>
      </c>
      <c r="AA811" s="37" t="s">
        <v>557</v>
      </c>
      <c r="AB811" s="13">
        <v>43.4</v>
      </c>
      <c r="AC811" s="13">
        <v>-3.27</v>
      </c>
      <c r="AD811" s="8">
        <v>43.4</v>
      </c>
      <c r="AE811" s="8">
        <v>-3.27</v>
      </c>
      <c r="AF811" s="2" t="s">
        <v>1676</v>
      </c>
      <c r="AG811" s="27" t="s">
        <v>1142</v>
      </c>
      <c r="AH811" s="2" t="s">
        <v>1664</v>
      </c>
      <c r="AI811" s="113">
        <v>37</v>
      </c>
      <c r="AJ811" s="2" t="s">
        <v>558</v>
      </c>
      <c r="AN811" s="23">
        <v>28</v>
      </c>
      <c r="AO811" s="10">
        <v>201.57343692193851</v>
      </c>
      <c r="AP811" s="4"/>
      <c r="AQ811" s="4" t="s">
        <v>1665</v>
      </c>
      <c r="AR811" s="12">
        <v>14.104442493697402</v>
      </c>
      <c r="AS811" s="39">
        <v>4.9143890718805761E-2</v>
      </c>
      <c r="AU811" s="4" t="s">
        <v>648</v>
      </c>
      <c r="AV811" s="4" t="s">
        <v>634</v>
      </c>
      <c r="AZ811" s="105">
        <v>7.1990513186406613</v>
      </c>
      <c r="BA811" s="14" t="s">
        <v>1666</v>
      </c>
      <c r="BB811" s="1" t="s">
        <v>41</v>
      </c>
      <c r="BC811" s="15">
        <v>-0.13309000000000001</v>
      </c>
      <c r="BD811" s="2"/>
    </row>
    <row r="812" spans="1:275" x14ac:dyDescent="0.25">
      <c r="A812" s="2">
        <v>2970</v>
      </c>
      <c r="B812" s="3" t="s">
        <v>1661</v>
      </c>
      <c r="D812" s="5" t="s">
        <v>1679</v>
      </c>
      <c r="E812" s="15" t="s">
        <v>40</v>
      </c>
      <c r="F812" s="4" t="s">
        <v>1005</v>
      </c>
      <c r="G812" s="4" t="s">
        <v>1006</v>
      </c>
      <c r="H812" s="4" t="s">
        <v>666</v>
      </c>
      <c r="I812" s="4" t="s">
        <v>1007</v>
      </c>
      <c r="J812" s="88" t="s">
        <v>1008</v>
      </c>
      <c r="K812" s="6"/>
      <c r="M812" s="4" t="s">
        <v>1008</v>
      </c>
      <c r="N812" s="37" t="s">
        <v>993</v>
      </c>
      <c r="O812" s="4" t="s">
        <v>548</v>
      </c>
      <c r="P812" s="6" t="s">
        <v>994</v>
      </c>
      <c r="Q812" s="37" t="s">
        <v>995</v>
      </c>
      <c r="R812" s="88" t="s">
        <v>996</v>
      </c>
      <c r="S812" s="6" t="s">
        <v>997</v>
      </c>
      <c r="T812" s="88" t="s">
        <v>552</v>
      </c>
      <c r="U812" s="6"/>
      <c r="V812" s="88" t="s">
        <v>553</v>
      </c>
      <c r="W812" s="6" t="s">
        <v>554</v>
      </c>
      <c r="X812" s="6" t="s">
        <v>555</v>
      </c>
      <c r="Y812" s="6" t="s">
        <v>556</v>
      </c>
      <c r="Z812" s="4" t="s">
        <v>604</v>
      </c>
      <c r="AA812" s="37" t="s">
        <v>557</v>
      </c>
      <c r="AB812" s="13">
        <v>43.4</v>
      </c>
      <c r="AC812" s="13">
        <v>-3.27</v>
      </c>
      <c r="AD812" s="8">
        <v>43.4</v>
      </c>
      <c r="AE812" s="8">
        <v>-3.27</v>
      </c>
      <c r="AF812" s="2" t="s">
        <v>1676</v>
      </c>
      <c r="AG812" s="27" t="s">
        <v>1142</v>
      </c>
      <c r="AH812" s="2" t="s">
        <v>1664</v>
      </c>
      <c r="AI812" s="113">
        <v>37</v>
      </c>
      <c r="AJ812" s="2" t="s">
        <v>558</v>
      </c>
      <c r="AN812" s="23">
        <v>28</v>
      </c>
      <c r="AO812" s="10">
        <v>233.62141123294552</v>
      </c>
      <c r="AP812" s="4"/>
      <c r="AQ812" s="4" t="s">
        <v>1665</v>
      </c>
      <c r="AR812" s="12">
        <v>13.289007331155299</v>
      </c>
      <c r="AS812" s="39">
        <v>5.2159440000827027E-2</v>
      </c>
      <c r="AU812" s="4" t="s">
        <v>648</v>
      </c>
      <c r="AV812" s="4" t="s">
        <v>634</v>
      </c>
      <c r="AZ812" s="105">
        <v>8.343621829748054</v>
      </c>
      <c r="BA812" s="14" t="s">
        <v>1666</v>
      </c>
      <c r="BB812" s="1" t="s">
        <v>41</v>
      </c>
      <c r="BC812" s="15">
        <v>-0.13309000000000001</v>
      </c>
      <c r="BD812" s="2"/>
    </row>
    <row r="813" spans="1:275" x14ac:dyDescent="0.25">
      <c r="A813" s="2">
        <v>2971</v>
      </c>
      <c r="B813" s="3" t="s">
        <v>1661</v>
      </c>
      <c r="D813" s="5" t="s">
        <v>1680</v>
      </c>
      <c r="E813" s="15" t="s">
        <v>40</v>
      </c>
      <c r="F813" s="4" t="s">
        <v>1005</v>
      </c>
      <c r="G813" s="4" t="s">
        <v>1006</v>
      </c>
      <c r="H813" s="4" t="s">
        <v>666</v>
      </c>
      <c r="I813" s="4" t="s">
        <v>1007</v>
      </c>
      <c r="J813" s="88" t="s">
        <v>1008</v>
      </c>
      <c r="K813" s="6"/>
      <c r="M813" s="4" t="s">
        <v>1008</v>
      </c>
      <c r="N813" s="37" t="s">
        <v>993</v>
      </c>
      <c r="O813" s="4" t="s">
        <v>548</v>
      </c>
      <c r="P813" s="6" t="s">
        <v>994</v>
      </c>
      <c r="Q813" s="37" t="s">
        <v>995</v>
      </c>
      <c r="R813" s="88" t="s">
        <v>996</v>
      </c>
      <c r="S813" s="6" t="s">
        <v>997</v>
      </c>
      <c r="T813" s="88" t="s">
        <v>552</v>
      </c>
      <c r="U813" s="6"/>
      <c r="V813" s="88" t="s">
        <v>553</v>
      </c>
      <c r="W813" s="6" t="s">
        <v>554</v>
      </c>
      <c r="X813" s="6" t="s">
        <v>555</v>
      </c>
      <c r="Y813" s="6" t="s">
        <v>556</v>
      </c>
      <c r="Z813" s="4" t="s">
        <v>604</v>
      </c>
      <c r="AA813" s="37" t="s">
        <v>557</v>
      </c>
      <c r="AB813" s="13">
        <v>43.4</v>
      </c>
      <c r="AC813" s="13">
        <v>-3.27</v>
      </c>
      <c r="AD813" s="8">
        <v>43.4</v>
      </c>
      <c r="AE813" s="8">
        <v>-3.27</v>
      </c>
      <c r="AF813" s="2" t="s">
        <v>1676</v>
      </c>
      <c r="AG813" s="27" t="s">
        <v>1142</v>
      </c>
      <c r="AH813" s="2" t="s">
        <v>1664</v>
      </c>
      <c r="AI813" s="113">
        <v>37</v>
      </c>
      <c r="AJ813" s="2" t="s">
        <v>558</v>
      </c>
      <c r="AN813" s="23">
        <v>28</v>
      </c>
      <c r="AO813" s="10">
        <v>199.60544842363026</v>
      </c>
      <c r="AP813" s="4"/>
      <c r="AQ813" s="4" t="s">
        <v>1665</v>
      </c>
      <c r="AR813" s="12">
        <v>8.5143230388695486</v>
      </c>
      <c r="AS813" s="39">
        <v>8.1409546877137848E-2</v>
      </c>
      <c r="AU813" s="4" t="s">
        <v>648</v>
      </c>
      <c r="AV813" s="4" t="s">
        <v>634</v>
      </c>
      <c r="AZ813" s="105">
        <v>7.1287660151296519</v>
      </c>
      <c r="BA813" s="14" t="s">
        <v>1666</v>
      </c>
      <c r="BB813" s="1" t="s">
        <v>41</v>
      </c>
      <c r="BC813" s="15">
        <v>-0.13309000000000001</v>
      </c>
      <c r="BD813" s="2"/>
    </row>
    <row r="814" spans="1:275" x14ac:dyDescent="0.25">
      <c r="A814" s="2">
        <v>2972</v>
      </c>
      <c r="B814" s="3" t="s">
        <v>1661</v>
      </c>
      <c r="D814" s="5" t="s">
        <v>1681</v>
      </c>
      <c r="E814" s="15" t="s">
        <v>40</v>
      </c>
      <c r="F814" s="4" t="s">
        <v>1005</v>
      </c>
      <c r="G814" s="4" t="s">
        <v>1006</v>
      </c>
      <c r="H814" s="4" t="s">
        <v>666</v>
      </c>
      <c r="I814" s="4" t="s">
        <v>1007</v>
      </c>
      <c r="J814" s="88" t="s">
        <v>1008</v>
      </c>
      <c r="K814" s="6"/>
      <c r="M814" s="4" t="s">
        <v>1008</v>
      </c>
      <c r="N814" s="37" t="s">
        <v>993</v>
      </c>
      <c r="O814" s="4" t="s">
        <v>548</v>
      </c>
      <c r="P814" s="6" t="s">
        <v>994</v>
      </c>
      <c r="Q814" s="37" t="s">
        <v>995</v>
      </c>
      <c r="R814" s="88" t="s">
        <v>996</v>
      </c>
      <c r="S814" s="6" t="s">
        <v>997</v>
      </c>
      <c r="T814" s="88" t="s">
        <v>552</v>
      </c>
      <c r="U814" s="6"/>
      <c r="V814" s="88" t="s">
        <v>553</v>
      </c>
      <c r="W814" s="6" t="s">
        <v>554</v>
      </c>
      <c r="X814" s="6" t="s">
        <v>555</v>
      </c>
      <c r="Y814" s="6" t="s">
        <v>556</v>
      </c>
      <c r="Z814" s="4" t="s">
        <v>604</v>
      </c>
      <c r="AA814" s="37" t="s">
        <v>557</v>
      </c>
      <c r="AB814" s="13">
        <v>43.4</v>
      </c>
      <c r="AC814" s="13">
        <v>-3.27</v>
      </c>
      <c r="AD814" s="8">
        <v>43.4</v>
      </c>
      <c r="AE814" s="8">
        <v>-3.27</v>
      </c>
      <c r="AF814" s="2" t="s">
        <v>1676</v>
      </c>
      <c r="AG814" s="27" t="s">
        <v>1142</v>
      </c>
      <c r="AH814" s="2" t="s">
        <v>1664</v>
      </c>
      <c r="AI814" s="113">
        <v>37</v>
      </c>
      <c r="AJ814" s="2" t="s">
        <v>558</v>
      </c>
      <c r="AN814" s="23">
        <v>28</v>
      </c>
      <c r="AO814" s="10">
        <v>198.0075927055793</v>
      </c>
      <c r="AP814" s="4"/>
      <c r="AQ814" s="4" t="s">
        <v>1665</v>
      </c>
      <c r="AR814" s="12">
        <v>15.405349827285661</v>
      </c>
      <c r="AS814" s="39">
        <v>4.4993926676838991E-2</v>
      </c>
      <c r="AU814" s="4" t="s">
        <v>648</v>
      </c>
      <c r="AV814" s="4" t="s">
        <v>634</v>
      </c>
      <c r="AZ814" s="105">
        <v>7.0716997394849752</v>
      </c>
      <c r="BA814" s="14" t="s">
        <v>1666</v>
      </c>
      <c r="BB814" s="1" t="s">
        <v>41</v>
      </c>
      <c r="BC814" s="15">
        <v>-0.13309000000000001</v>
      </c>
      <c r="BD814" s="2"/>
    </row>
    <row r="815" spans="1:275" x14ac:dyDescent="0.25">
      <c r="A815" s="2">
        <v>2973</v>
      </c>
      <c r="B815" s="3" t="s">
        <v>1661</v>
      </c>
      <c r="D815" s="5" t="s">
        <v>1682</v>
      </c>
      <c r="E815" s="15" t="s">
        <v>40</v>
      </c>
      <c r="F815" s="4" t="s">
        <v>1005</v>
      </c>
      <c r="G815" s="4" t="s">
        <v>1006</v>
      </c>
      <c r="H815" s="4" t="s">
        <v>666</v>
      </c>
      <c r="I815" s="4" t="s">
        <v>1007</v>
      </c>
      <c r="J815" s="88" t="s">
        <v>1008</v>
      </c>
      <c r="K815" s="6"/>
      <c r="M815" s="4" t="s">
        <v>1008</v>
      </c>
      <c r="N815" s="37" t="s">
        <v>993</v>
      </c>
      <c r="O815" s="4" t="s">
        <v>548</v>
      </c>
      <c r="P815" s="6" t="s">
        <v>994</v>
      </c>
      <c r="Q815" s="37" t="s">
        <v>995</v>
      </c>
      <c r="R815" s="88" t="s">
        <v>996</v>
      </c>
      <c r="S815" s="6" t="s">
        <v>997</v>
      </c>
      <c r="T815" s="88" t="s">
        <v>552</v>
      </c>
      <c r="U815" s="6"/>
      <c r="V815" s="88" t="s">
        <v>553</v>
      </c>
      <c r="W815" s="6" t="s">
        <v>554</v>
      </c>
      <c r="X815" s="6" t="s">
        <v>555</v>
      </c>
      <c r="Y815" s="6" t="s">
        <v>556</v>
      </c>
      <c r="Z815" s="4" t="s">
        <v>604</v>
      </c>
      <c r="AA815" s="37" t="s">
        <v>557</v>
      </c>
      <c r="AB815" s="13">
        <v>43.4</v>
      </c>
      <c r="AC815" s="13">
        <v>-3.27</v>
      </c>
      <c r="AD815" s="8">
        <v>43.4</v>
      </c>
      <c r="AE815" s="8">
        <v>-3.27</v>
      </c>
      <c r="AF815" s="2" t="s">
        <v>1676</v>
      </c>
      <c r="AG815" s="27" t="s">
        <v>1142</v>
      </c>
      <c r="AH815" s="2" t="s">
        <v>1664</v>
      </c>
      <c r="AI815" s="113">
        <v>37</v>
      </c>
      <c r="AJ815" s="2" t="s">
        <v>558</v>
      </c>
      <c r="AN815" s="23">
        <v>28</v>
      </c>
      <c r="AO815" s="10">
        <v>201.12700186219743</v>
      </c>
      <c r="AP815" s="4"/>
      <c r="AQ815" s="4" t="s">
        <v>1665</v>
      </c>
      <c r="AR815" s="12">
        <v>7.6032267224232752</v>
      </c>
      <c r="AS815" s="39">
        <v>9.1164870635217318E-2</v>
      </c>
      <c r="AU815" s="4" t="s">
        <v>648</v>
      </c>
      <c r="AV815" s="4" t="s">
        <v>634</v>
      </c>
      <c r="AZ815" s="105">
        <v>7.1831072093641941</v>
      </c>
      <c r="BA815" s="14" t="s">
        <v>1666</v>
      </c>
      <c r="BB815" s="1" t="s">
        <v>41</v>
      </c>
      <c r="BC815" s="15">
        <v>-0.13309000000000001</v>
      </c>
      <c r="BD815" s="2"/>
    </row>
    <row r="816" spans="1:275" x14ac:dyDescent="0.25">
      <c r="A816" s="2">
        <v>2974</v>
      </c>
      <c r="B816" s="3" t="s">
        <v>1661</v>
      </c>
      <c r="D816" s="5" t="s">
        <v>1683</v>
      </c>
      <c r="E816" s="15" t="s">
        <v>40</v>
      </c>
      <c r="F816" s="4" t="s">
        <v>1005</v>
      </c>
      <c r="G816" s="4" t="s">
        <v>1006</v>
      </c>
      <c r="H816" s="4" t="s">
        <v>666</v>
      </c>
      <c r="I816" s="4" t="s">
        <v>1007</v>
      </c>
      <c r="J816" s="88" t="s">
        <v>1008</v>
      </c>
      <c r="K816" s="6"/>
      <c r="M816" s="4" t="s">
        <v>1008</v>
      </c>
      <c r="N816" s="37" t="s">
        <v>993</v>
      </c>
      <c r="O816" s="4" t="s">
        <v>548</v>
      </c>
      <c r="P816" s="6" t="s">
        <v>994</v>
      </c>
      <c r="Q816" s="37" t="s">
        <v>995</v>
      </c>
      <c r="R816" s="88" t="s">
        <v>996</v>
      </c>
      <c r="S816" s="6" t="s">
        <v>997</v>
      </c>
      <c r="T816" s="88" t="s">
        <v>552</v>
      </c>
      <c r="U816" s="6"/>
      <c r="V816" s="88" t="s">
        <v>553</v>
      </c>
      <c r="W816" s="6" t="s">
        <v>554</v>
      </c>
      <c r="X816" s="6" t="s">
        <v>555</v>
      </c>
      <c r="Y816" s="6" t="s">
        <v>556</v>
      </c>
      <c r="Z816" s="4" t="s">
        <v>604</v>
      </c>
      <c r="AA816" s="37" t="s">
        <v>557</v>
      </c>
      <c r="AB816" s="13">
        <v>43.4</v>
      </c>
      <c r="AC816" s="13">
        <v>-3.27</v>
      </c>
      <c r="AD816" s="8">
        <v>43.4</v>
      </c>
      <c r="AE816" s="8">
        <v>-3.27</v>
      </c>
      <c r="AF816" s="2" t="s">
        <v>1676</v>
      </c>
      <c r="AG816" s="27" t="s">
        <v>1142</v>
      </c>
      <c r="AH816" s="2" t="s">
        <v>1664</v>
      </c>
      <c r="AI816" s="113">
        <v>37</v>
      </c>
      <c r="AJ816" s="2" t="s">
        <v>558</v>
      </c>
      <c r="AN816" s="23">
        <v>28</v>
      </c>
      <c r="AO816" s="10">
        <v>235.17994607927483</v>
      </c>
      <c r="AP816" s="4"/>
      <c r="AQ816" s="4" t="s">
        <v>1665</v>
      </c>
      <c r="AR816" s="12">
        <v>14.351938742292413</v>
      </c>
      <c r="AS816" s="39">
        <v>4.8296414373437464E-2</v>
      </c>
      <c r="AU816" s="4" t="s">
        <v>648</v>
      </c>
      <c r="AV816" s="4" t="s">
        <v>634</v>
      </c>
      <c r="AZ816" s="105">
        <v>8.3992837885455298</v>
      </c>
      <c r="BA816" s="14" t="s">
        <v>1666</v>
      </c>
      <c r="BB816" s="1" t="s">
        <v>41</v>
      </c>
      <c r="BC816" s="15">
        <v>-0.13309000000000001</v>
      </c>
      <c r="BD816" s="2"/>
    </row>
    <row r="817" spans="1:56" x14ac:dyDescent="0.25">
      <c r="A817" s="2">
        <v>2975</v>
      </c>
      <c r="B817" s="3" t="s">
        <v>1661</v>
      </c>
      <c r="D817" s="5" t="s">
        <v>1684</v>
      </c>
      <c r="E817" s="15" t="s">
        <v>40</v>
      </c>
      <c r="F817" s="4" t="s">
        <v>1005</v>
      </c>
      <c r="G817" s="4" t="s">
        <v>1006</v>
      </c>
      <c r="H817" s="4" t="s">
        <v>666</v>
      </c>
      <c r="I817" s="4" t="s">
        <v>1007</v>
      </c>
      <c r="J817" s="88" t="s">
        <v>1008</v>
      </c>
      <c r="K817" s="6"/>
      <c r="M817" s="4" t="s">
        <v>1008</v>
      </c>
      <c r="N817" s="37" t="s">
        <v>993</v>
      </c>
      <c r="O817" s="4" t="s">
        <v>548</v>
      </c>
      <c r="P817" s="6" t="s">
        <v>994</v>
      </c>
      <c r="Q817" s="37" t="s">
        <v>995</v>
      </c>
      <c r="R817" s="88" t="s">
        <v>996</v>
      </c>
      <c r="S817" s="6" t="s">
        <v>997</v>
      </c>
      <c r="T817" s="88" t="s">
        <v>552</v>
      </c>
      <c r="U817" s="6"/>
      <c r="V817" s="88" t="s">
        <v>553</v>
      </c>
      <c r="W817" s="6" t="s">
        <v>554</v>
      </c>
      <c r="X817" s="6" t="s">
        <v>555</v>
      </c>
      <c r="Y817" s="6" t="s">
        <v>556</v>
      </c>
      <c r="Z817" s="4" t="s">
        <v>604</v>
      </c>
      <c r="AA817" s="37" t="s">
        <v>557</v>
      </c>
      <c r="AB817" s="13">
        <v>43.4</v>
      </c>
      <c r="AC817" s="13">
        <v>-3.27</v>
      </c>
      <c r="AD817" s="8">
        <v>43.4</v>
      </c>
      <c r="AE817" s="8">
        <v>-3.27</v>
      </c>
      <c r="AF817" s="2" t="s">
        <v>1676</v>
      </c>
      <c r="AG817" s="27" t="s">
        <v>1142</v>
      </c>
      <c r="AH817" s="2" t="s">
        <v>1664</v>
      </c>
      <c r="AI817" s="113">
        <v>37</v>
      </c>
      <c r="AJ817" s="2" t="s">
        <v>558</v>
      </c>
      <c r="AN817" s="23">
        <v>28</v>
      </c>
      <c r="AO817" s="10">
        <v>234.80122602995527</v>
      </c>
      <c r="AP817" s="4"/>
      <c r="AQ817" s="4" t="s">
        <v>1665</v>
      </c>
      <c r="AR817" s="12">
        <v>20.595491430042635</v>
      </c>
      <c r="AS817" s="39">
        <v>3.3655287270730125E-2</v>
      </c>
      <c r="AU817" s="4" t="s">
        <v>648</v>
      </c>
      <c r="AV817" s="4" t="s">
        <v>634</v>
      </c>
      <c r="AZ817" s="105">
        <v>8.3857580724984029</v>
      </c>
      <c r="BA817" s="14" t="s">
        <v>1666</v>
      </c>
      <c r="BB817" s="1" t="s">
        <v>41</v>
      </c>
      <c r="BC817" s="15">
        <v>-0.13309000000000001</v>
      </c>
      <c r="BD817" s="2"/>
    </row>
    <row r="818" spans="1:56" x14ac:dyDescent="0.25">
      <c r="A818" s="2">
        <v>2976</v>
      </c>
      <c r="B818" s="3" t="s">
        <v>1661</v>
      </c>
      <c r="D818" s="5" t="s">
        <v>1685</v>
      </c>
      <c r="E818" s="15" t="s">
        <v>40</v>
      </c>
      <c r="F818" s="4" t="s">
        <v>1005</v>
      </c>
      <c r="G818" s="4" t="s">
        <v>1006</v>
      </c>
      <c r="H818" s="4" t="s">
        <v>666</v>
      </c>
      <c r="I818" s="4" t="s">
        <v>1007</v>
      </c>
      <c r="J818" s="88" t="s">
        <v>1008</v>
      </c>
      <c r="K818" s="6"/>
      <c r="M818" s="4" t="s">
        <v>1008</v>
      </c>
      <c r="N818" s="37" t="s">
        <v>993</v>
      </c>
      <c r="O818" s="4" t="s">
        <v>548</v>
      </c>
      <c r="P818" s="6" t="s">
        <v>994</v>
      </c>
      <c r="Q818" s="37" t="s">
        <v>995</v>
      </c>
      <c r="R818" s="88" t="s">
        <v>996</v>
      </c>
      <c r="S818" s="6" t="s">
        <v>997</v>
      </c>
      <c r="T818" s="88" t="s">
        <v>552</v>
      </c>
      <c r="U818" s="6"/>
      <c r="V818" s="88" t="s">
        <v>553</v>
      </c>
      <c r="W818" s="6" t="s">
        <v>554</v>
      </c>
      <c r="X818" s="6" t="s">
        <v>555</v>
      </c>
      <c r="Y818" s="6" t="s">
        <v>556</v>
      </c>
      <c r="Z818" s="4" t="s">
        <v>604</v>
      </c>
      <c r="AA818" s="37" t="s">
        <v>557</v>
      </c>
      <c r="AB818" s="13">
        <v>43.4</v>
      </c>
      <c r="AC818" s="13">
        <v>-3.27</v>
      </c>
      <c r="AD818" s="8">
        <v>43.4</v>
      </c>
      <c r="AE818" s="8">
        <v>-3.27</v>
      </c>
      <c r="AF818" s="2" t="s">
        <v>1676</v>
      </c>
      <c r="AG818" s="27" t="s">
        <v>1142</v>
      </c>
      <c r="AH818" s="2" t="s">
        <v>1664</v>
      </c>
      <c r="AI818" s="113">
        <v>37</v>
      </c>
      <c r="AJ818" s="2" t="s">
        <v>558</v>
      </c>
      <c r="AN818" s="23">
        <v>28</v>
      </c>
      <c r="AO818" s="10">
        <v>244.73045722713863</v>
      </c>
      <c r="AP818" s="4"/>
      <c r="AQ818" s="4" t="s">
        <v>1665</v>
      </c>
      <c r="AR818" s="12">
        <v>3.854698409082197</v>
      </c>
      <c r="AS818" s="39">
        <v>0.17981878398756065</v>
      </c>
      <c r="AU818" s="4" t="s">
        <v>648</v>
      </c>
      <c r="AV818" s="4" t="s">
        <v>634</v>
      </c>
      <c r="AZ818" s="105">
        <v>8.7403734723978079</v>
      </c>
      <c r="BA818" s="14" t="s">
        <v>1666</v>
      </c>
      <c r="BB818" s="1" t="s">
        <v>41</v>
      </c>
      <c r="BC818" s="15">
        <v>-0.13309000000000001</v>
      </c>
      <c r="BD818" s="2"/>
    </row>
    <row r="819" spans="1:56" x14ac:dyDescent="0.25">
      <c r="A819" s="2">
        <v>2977</v>
      </c>
      <c r="B819" s="3" t="s">
        <v>1661</v>
      </c>
      <c r="D819" s="5" t="s">
        <v>1686</v>
      </c>
      <c r="E819" s="15" t="s">
        <v>40</v>
      </c>
      <c r="F819" s="4" t="s">
        <v>1005</v>
      </c>
      <c r="G819" s="4" t="s">
        <v>1006</v>
      </c>
      <c r="H819" s="4" t="s">
        <v>666</v>
      </c>
      <c r="I819" s="4" t="s">
        <v>1007</v>
      </c>
      <c r="J819" s="88" t="s">
        <v>1008</v>
      </c>
      <c r="K819" s="6"/>
      <c r="M819" s="4" t="s">
        <v>1008</v>
      </c>
      <c r="N819" s="37" t="s">
        <v>993</v>
      </c>
      <c r="O819" s="4" t="s">
        <v>548</v>
      </c>
      <c r="P819" s="6" t="s">
        <v>994</v>
      </c>
      <c r="Q819" s="37" t="s">
        <v>995</v>
      </c>
      <c r="R819" s="88" t="s">
        <v>996</v>
      </c>
      <c r="S819" s="6" t="s">
        <v>997</v>
      </c>
      <c r="T819" s="88" t="s">
        <v>552</v>
      </c>
      <c r="U819" s="6"/>
      <c r="V819" s="88" t="s">
        <v>553</v>
      </c>
      <c r="W819" s="6" t="s">
        <v>554</v>
      </c>
      <c r="X819" s="6" t="s">
        <v>555</v>
      </c>
      <c r="Y819" s="6" t="s">
        <v>556</v>
      </c>
      <c r="Z819" s="4" t="s">
        <v>604</v>
      </c>
      <c r="AA819" s="37" t="s">
        <v>557</v>
      </c>
      <c r="AB819" s="13">
        <v>44.16</v>
      </c>
      <c r="AC819" s="13">
        <v>1.68</v>
      </c>
      <c r="AD819" s="8">
        <v>44.16</v>
      </c>
      <c r="AE819" s="8">
        <v>1.68</v>
      </c>
      <c r="AF819" s="2" t="s">
        <v>1687</v>
      </c>
      <c r="AG819" s="27" t="s">
        <v>675</v>
      </c>
      <c r="AH819" s="2" t="s">
        <v>1664</v>
      </c>
      <c r="AI819" s="113">
        <v>256</v>
      </c>
      <c r="AJ819" s="2" t="s">
        <v>558</v>
      </c>
      <c r="AN819" s="23">
        <v>26</v>
      </c>
      <c r="AO819" s="10">
        <v>250.80000000000004</v>
      </c>
      <c r="AP819" s="4"/>
      <c r="AQ819" s="4" t="s">
        <v>1665</v>
      </c>
      <c r="AR819" s="12">
        <v>4.5165651423517286</v>
      </c>
      <c r="AS819" s="39">
        <v>0.15346777002291409</v>
      </c>
      <c r="AU819" s="4" t="s">
        <v>648</v>
      </c>
      <c r="AV819" s="4" t="s">
        <v>634</v>
      </c>
      <c r="AZ819" s="105">
        <v>9.6461538461538474</v>
      </c>
      <c r="BA819" s="14" t="s">
        <v>1666</v>
      </c>
      <c r="BB819" s="1" t="s">
        <v>41</v>
      </c>
      <c r="BC819" s="15">
        <v>-0.13309000000000001</v>
      </c>
      <c r="BD819" s="2"/>
    </row>
    <row r="820" spans="1:56" x14ac:dyDescent="0.25">
      <c r="A820" s="2">
        <v>2978</v>
      </c>
      <c r="B820" s="3" t="s">
        <v>1661</v>
      </c>
      <c r="D820" s="5" t="s">
        <v>1688</v>
      </c>
      <c r="E820" s="15" t="s">
        <v>40</v>
      </c>
      <c r="F820" s="4" t="s">
        <v>1005</v>
      </c>
      <c r="G820" s="4" t="s">
        <v>1006</v>
      </c>
      <c r="H820" s="4" t="s">
        <v>666</v>
      </c>
      <c r="I820" s="4" t="s">
        <v>1007</v>
      </c>
      <c r="J820" s="88" t="s">
        <v>1008</v>
      </c>
      <c r="K820" s="6"/>
      <c r="M820" s="4" t="s">
        <v>1008</v>
      </c>
      <c r="N820" s="37" t="s">
        <v>993</v>
      </c>
      <c r="O820" s="4" t="s">
        <v>548</v>
      </c>
      <c r="P820" s="6" t="s">
        <v>994</v>
      </c>
      <c r="Q820" s="37" t="s">
        <v>995</v>
      </c>
      <c r="R820" s="88" t="s">
        <v>996</v>
      </c>
      <c r="S820" s="6" t="s">
        <v>997</v>
      </c>
      <c r="T820" s="88" t="s">
        <v>552</v>
      </c>
      <c r="U820" s="6"/>
      <c r="V820" s="88" t="s">
        <v>553</v>
      </c>
      <c r="W820" s="6" t="s">
        <v>554</v>
      </c>
      <c r="X820" s="6" t="s">
        <v>555</v>
      </c>
      <c r="Y820" s="6" t="s">
        <v>556</v>
      </c>
      <c r="Z820" s="4" t="s">
        <v>604</v>
      </c>
      <c r="AA820" s="37" t="s">
        <v>557</v>
      </c>
      <c r="AB820" s="13">
        <v>44.16</v>
      </c>
      <c r="AC820" s="13">
        <v>1.68</v>
      </c>
      <c r="AD820" s="8">
        <v>44.16</v>
      </c>
      <c r="AE820" s="8">
        <v>1.68</v>
      </c>
      <c r="AF820" s="2" t="s">
        <v>1687</v>
      </c>
      <c r="AG820" s="27" t="s">
        <v>675</v>
      </c>
      <c r="AH820" s="2" t="s">
        <v>1664</v>
      </c>
      <c r="AI820" s="113">
        <v>256</v>
      </c>
      <c r="AJ820" s="2" t="s">
        <v>558</v>
      </c>
      <c r="AN820" s="23">
        <v>28</v>
      </c>
      <c r="AO820" s="10">
        <v>231.5</v>
      </c>
      <c r="AP820" s="4"/>
      <c r="AQ820" s="4" t="s">
        <v>1665</v>
      </c>
      <c r="AR820" s="12">
        <v>3.2430595903164012</v>
      </c>
      <c r="AS820" s="39">
        <v>0.21373248355646776</v>
      </c>
      <c r="AU820" s="4" t="s">
        <v>648</v>
      </c>
      <c r="AV820" s="4" t="s">
        <v>634</v>
      </c>
      <c r="AZ820" s="105">
        <v>8.2678571428571423</v>
      </c>
      <c r="BA820" s="14" t="s">
        <v>1666</v>
      </c>
      <c r="BB820" s="1" t="s">
        <v>41</v>
      </c>
      <c r="BC820" s="15">
        <v>-0.13309000000000001</v>
      </c>
      <c r="BD820" s="2"/>
    </row>
    <row r="821" spans="1:56" x14ac:dyDescent="0.25">
      <c r="A821" s="2">
        <v>2979</v>
      </c>
      <c r="B821" s="3" t="s">
        <v>1661</v>
      </c>
      <c r="D821" s="5" t="s">
        <v>1689</v>
      </c>
      <c r="E821" s="15" t="s">
        <v>40</v>
      </c>
      <c r="F821" s="4" t="s">
        <v>1005</v>
      </c>
      <c r="G821" s="4" t="s">
        <v>1006</v>
      </c>
      <c r="H821" s="4" t="s">
        <v>666</v>
      </c>
      <c r="I821" s="4" t="s">
        <v>1007</v>
      </c>
      <c r="J821" s="88" t="s">
        <v>1008</v>
      </c>
      <c r="K821" s="6"/>
      <c r="M821" s="4" t="s">
        <v>1008</v>
      </c>
      <c r="N821" s="37" t="s">
        <v>993</v>
      </c>
      <c r="O821" s="4" t="s">
        <v>548</v>
      </c>
      <c r="P821" s="6" t="s">
        <v>994</v>
      </c>
      <c r="Q821" s="37" t="s">
        <v>995</v>
      </c>
      <c r="R821" s="88" t="s">
        <v>996</v>
      </c>
      <c r="S821" s="6" t="s">
        <v>997</v>
      </c>
      <c r="T821" s="88" t="s">
        <v>552</v>
      </c>
      <c r="U821" s="6"/>
      <c r="V821" s="88" t="s">
        <v>553</v>
      </c>
      <c r="W821" s="6" t="s">
        <v>554</v>
      </c>
      <c r="X821" s="6" t="s">
        <v>555</v>
      </c>
      <c r="Y821" s="6" t="s">
        <v>556</v>
      </c>
      <c r="Z821" s="4" t="s">
        <v>604</v>
      </c>
      <c r="AA821" s="37" t="s">
        <v>557</v>
      </c>
      <c r="AB821" s="13">
        <v>44.16</v>
      </c>
      <c r="AC821" s="13">
        <v>1.68</v>
      </c>
      <c r="AD821" s="8">
        <v>44.16</v>
      </c>
      <c r="AE821" s="8">
        <v>1.68</v>
      </c>
      <c r="AF821" s="2" t="s">
        <v>1687</v>
      </c>
      <c r="AG821" s="27" t="s">
        <v>675</v>
      </c>
      <c r="AH821" s="2" t="s">
        <v>1664</v>
      </c>
      <c r="AI821" s="113">
        <v>256</v>
      </c>
      <c r="AJ821" s="2" t="s">
        <v>558</v>
      </c>
      <c r="AN821" s="23">
        <v>28</v>
      </c>
      <c r="AO821" s="10">
        <v>259.2</v>
      </c>
      <c r="AP821" s="4"/>
      <c r="AQ821" s="4" t="s">
        <v>1665</v>
      </c>
      <c r="AR821" s="12">
        <v>3.3127382371845164</v>
      </c>
      <c r="AS821" s="39">
        <v>0.2092369305789305</v>
      </c>
      <c r="AU821" s="4" t="s">
        <v>648</v>
      </c>
      <c r="AV821" s="4" t="s">
        <v>634</v>
      </c>
      <c r="AZ821" s="105">
        <v>9.2571428571428562</v>
      </c>
      <c r="BA821" s="14" t="s">
        <v>1666</v>
      </c>
      <c r="BB821" s="1" t="s">
        <v>41</v>
      </c>
      <c r="BC821" s="15">
        <v>-0.13309000000000001</v>
      </c>
      <c r="BD821" s="2"/>
    </row>
    <row r="822" spans="1:56" x14ac:dyDescent="0.25">
      <c r="A822" s="2">
        <v>2980</v>
      </c>
      <c r="B822" s="3" t="s">
        <v>1661</v>
      </c>
      <c r="D822" s="5" t="s">
        <v>1690</v>
      </c>
      <c r="E822" s="15" t="s">
        <v>40</v>
      </c>
      <c r="F822" s="4" t="s">
        <v>1005</v>
      </c>
      <c r="G822" s="4" t="s">
        <v>1006</v>
      </c>
      <c r="H822" s="4" t="s">
        <v>666</v>
      </c>
      <c r="I822" s="4" t="s">
        <v>1007</v>
      </c>
      <c r="J822" s="88" t="s">
        <v>1008</v>
      </c>
      <c r="K822" s="6"/>
      <c r="M822" s="4" t="s">
        <v>1008</v>
      </c>
      <c r="N822" s="37" t="s">
        <v>993</v>
      </c>
      <c r="O822" s="4" t="s">
        <v>548</v>
      </c>
      <c r="P822" s="6" t="s">
        <v>994</v>
      </c>
      <c r="Q822" s="37" t="s">
        <v>995</v>
      </c>
      <c r="R822" s="88" t="s">
        <v>996</v>
      </c>
      <c r="S822" s="6" t="s">
        <v>997</v>
      </c>
      <c r="T822" s="88" t="s">
        <v>552</v>
      </c>
      <c r="U822" s="6"/>
      <c r="V822" s="88" t="s">
        <v>553</v>
      </c>
      <c r="W822" s="6" t="s">
        <v>554</v>
      </c>
      <c r="X822" s="6" t="s">
        <v>555</v>
      </c>
      <c r="Y822" s="6" t="s">
        <v>556</v>
      </c>
      <c r="Z822" s="4" t="s">
        <v>604</v>
      </c>
      <c r="AA822" s="37" t="s">
        <v>557</v>
      </c>
      <c r="AB822" s="13">
        <v>44.16</v>
      </c>
      <c r="AC822" s="13">
        <v>1.68</v>
      </c>
      <c r="AD822" s="8">
        <v>44.16</v>
      </c>
      <c r="AE822" s="8">
        <v>1.68</v>
      </c>
      <c r="AF822" s="2" t="s">
        <v>1687</v>
      </c>
      <c r="AG822" s="27" t="s">
        <v>675</v>
      </c>
      <c r="AH822" s="2" t="s">
        <v>1664</v>
      </c>
      <c r="AI822" s="113">
        <v>256</v>
      </c>
      <c r="AJ822" s="2" t="s">
        <v>558</v>
      </c>
      <c r="AN822" s="23">
        <v>26</v>
      </c>
      <c r="AO822" s="10">
        <v>257.8</v>
      </c>
      <c r="AP822" s="4"/>
      <c r="AQ822" s="4" t="s">
        <v>1665</v>
      </c>
      <c r="AR822" s="12">
        <v>6.3724781749468153</v>
      </c>
      <c r="AS822" s="39">
        <v>0.10877199756996112</v>
      </c>
      <c r="AU822" s="4" t="s">
        <v>648</v>
      </c>
      <c r="AV822" s="4" t="s">
        <v>634</v>
      </c>
      <c r="AZ822" s="105">
        <v>9.9153846153846157</v>
      </c>
      <c r="BA822" s="14" t="s">
        <v>1666</v>
      </c>
      <c r="BB822" s="1" t="s">
        <v>41</v>
      </c>
      <c r="BC822" s="15">
        <v>-0.13309000000000001</v>
      </c>
      <c r="BD822" s="2"/>
    </row>
    <row r="823" spans="1:56" x14ac:dyDescent="0.25">
      <c r="A823" s="2">
        <v>2981</v>
      </c>
      <c r="B823" s="3" t="s">
        <v>1661</v>
      </c>
      <c r="D823" s="5" t="s">
        <v>1691</v>
      </c>
      <c r="E823" s="15" t="s">
        <v>40</v>
      </c>
      <c r="F823" s="4" t="s">
        <v>1005</v>
      </c>
      <c r="G823" s="4" t="s">
        <v>1006</v>
      </c>
      <c r="H823" s="4" t="s">
        <v>666</v>
      </c>
      <c r="I823" s="4" t="s">
        <v>1007</v>
      </c>
      <c r="J823" s="88" t="s">
        <v>1008</v>
      </c>
      <c r="K823" s="6"/>
      <c r="M823" s="4" t="s">
        <v>1008</v>
      </c>
      <c r="N823" s="37" t="s">
        <v>993</v>
      </c>
      <c r="O823" s="4" t="s">
        <v>548</v>
      </c>
      <c r="P823" s="6" t="s">
        <v>994</v>
      </c>
      <c r="Q823" s="37" t="s">
        <v>995</v>
      </c>
      <c r="R823" s="88" t="s">
        <v>996</v>
      </c>
      <c r="S823" s="6" t="s">
        <v>997</v>
      </c>
      <c r="T823" s="88" t="s">
        <v>552</v>
      </c>
      <c r="U823" s="6"/>
      <c r="V823" s="88" t="s">
        <v>553</v>
      </c>
      <c r="W823" s="6" t="s">
        <v>554</v>
      </c>
      <c r="X823" s="6" t="s">
        <v>555</v>
      </c>
      <c r="Y823" s="6" t="s">
        <v>556</v>
      </c>
      <c r="Z823" s="4" t="s">
        <v>604</v>
      </c>
      <c r="AA823" s="37" t="s">
        <v>557</v>
      </c>
      <c r="AB823" s="13">
        <v>44.16</v>
      </c>
      <c r="AC823" s="13">
        <v>1.68</v>
      </c>
      <c r="AD823" s="8">
        <v>44.16</v>
      </c>
      <c r="AE823" s="8">
        <v>1.68</v>
      </c>
      <c r="AF823" s="2" t="s">
        <v>1687</v>
      </c>
      <c r="AG823" s="27" t="s">
        <v>675</v>
      </c>
      <c r="AH823" s="2" t="s">
        <v>1664</v>
      </c>
      <c r="AI823" s="113">
        <v>256</v>
      </c>
      <c r="AJ823" s="2" t="s">
        <v>558</v>
      </c>
      <c r="AN823" s="23">
        <v>28</v>
      </c>
      <c r="AO823" s="10">
        <v>250.69999999999996</v>
      </c>
      <c r="AP823" s="4"/>
      <c r="AQ823" s="4" t="s">
        <v>1665</v>
      </c>
      <c r="AR823" s="12">
        <v>4.3776737158501691</v>
      </c>
      <c r="AS823" s="39">
        <v>0.15833687605594701</v>
      </c>
      <c r="AU823" s="4" t="s">
        <v>648</v>
      </c>
      <c r="AV823" s="4" t="s">
        <v>634</v>
      </c>
      <c r="AZ823" s="105">
        <v>8.9535714285714274</v>
      </c>
      <c r="BA823" s="14" t="s">
        <v>1666</v>
      </c>
      <c r="BB823" s="1" t="s">
        <v>41</v>
      </c>
      <c r="BC823" s="15">
        <v>-0.13309000000000001</v>
      </c>
      <c r="BD823" s="2"/>
    </row>
    <row r="824" spans="1:56" x14ac:dyDescent="0.25">
      <c r="A824" s="2">
        <v>2982</v>
      </c>
      <c r="B824" s="3" t="s">
        <v>1661</v>
      </c>
      <c r="D824" s="5" t="s">
        <v>1692</v>
      </c>
      <c r="E824" s="15" t="s">
        <v>40</v>
      </c>
      <c r="F824" s="4" t="s">
        <v>1005</v>
      </c>
      <c r="G824" s="4" t="s">
        <v>1006</v>
      </c>
      <c r="H824" s="4" t="s">
        <v>666</v>
      </c>
      <c r="I824" s="4" t="s">
        <v>1007</v>
      </c>
      <c r="J824" s="88" t="s">
        <v>1008</v>
      </c>
      <c r="K824" s="6"/>
      <c r="M824" s="4" t="s">
        <v>1008</v>
      </c>
      <c r="N824" s="37" t="s">
        <v>993</v>
      </c>
      <c r="O824" s="4" t="s">
        <v>548</v>
      </c>
      <c r="P824" s="6" t="s">
        <v>994</v>
      </c>
      <c r="Q824" s="37" t="s">
        <v>995</v>
      </c>
      <c r="R824" s="88" t="s">
        <v>996</v>
      </c>
      <c r="S824" s="6" t="s">
        <v>997</v>
      </c>
      <c r="T824" s="88" t="s">
        <v>552</v>
      </c>
      <c r="U824" s="6"/>
      <c r="V824" s="88" t="s">
        <v>553</v>
      </c>
      <c r="W824" s="6" t="s">
        <v>554</v>
      </c>
      <c r="X824" s="6" t="s">
        <v>555</v>
      </c>
      <c r="Y824" s="6" t="s">
        <v>556</v>
      </c>
      <c r="Z824" s="4" t="s">
        <v>604</v>
      </c>
      <c r="AA824" s="37" t="s">
        <v>557</v>
      </c>
      <c r="AB824" s="13">
        <v>44.16</v>
      </c>
      <c r="AC824" s="13">
        <v>1.68</v>
      </c>
      <c r="AD824" s="8">
        <v>44.16</v>
      </c>
      <c r="AE824" s="8">
        <v>1.68</v>
      </c>
      <c r="AF824" s="2" t="s">
        <v>1687</v>
      </c>
      <c r="AG824" s="27" t="s">
        <v>675</v>
      </c>
      <c r="AH824" s="2" t="s">
        <v>1664</v>
      </c>
      <c r="AI824" s="113">
        <v>256</v>
      </c>
      <c r="AJ824" s="2" t="s">
        <v>558</v>
      </c>
      <c r="AN824" s="23">
        <v>26</v>
      </c>
      <c r="AO824" s="10">
        <v>275.10000000000002</v>
      </c>
      <c r="AP824" s="4"/>
      <c r="AQ824" s="4" t="s">
        <v>1665</v>
      </c>
      <c r="AR824" s="12">
        <v>4.7537152162202814</v>
      </c>
      <c r="AS824" s="39">
        <v>0.1458116755069464</v>
      </c>
      <c r="AU824" s="4" t="s">
        <v>648</v>
      </c>
      <c r="AV824" s="4" t="s">
        <v>634</v>
      </c>
      <c r="AZ824" s="105">
        <v>10.580769230769231</v>
      </c>
      <c r="BA824" s="14" t="s">
        <v>1666</v>
      </c>
      <c r="BB824" s="1" t="s">
        <v>41</v>
      </c>
      <c r="BC824" s="15">
        <v>-0.13309000000000001</v>
      </c>
      <c r="BD824" s="2"/>
    </row>
    <row r="825" spans="1:56" x14ac:dyDescent="0.25">
      <c r="A825" s="2">
        <v>2983</v>
      </c>
      <c r="B825" s="3" t="s">
        <v>1661</v>
      </c>
      <c r="D825" s="5" t="s">
        <v>1693</v>
      </c>
      <c r="E825" s="15" t="s">
        <v>40</v>
      </c>
      <c r="F825" s="4" t="s">
        <v>1005</v>
      </c>
      <c r="G825" s="4" t="s">
        <v>1006</v>
      </c>
      <c r="H825" s="4" t="s">
        <v>666</v>
      </c>
      <c r="I825" s="4" t="s">
        <v>1007</v>
      </c>
      <c r="J825" s="88" t="s">
        <v>1008</v>
      </c>
      <c r="K825" s="6"/>
      <c r="M825" s="4" t="s">
        <v>1008</v>
      </c>
      <c r="N825" s="37" t="s">
        <v>993</v>
      </c>
      <c r="O825" s="4" t="s">
        <v>548</v>
      </c>
      <c r="P825" s="6" t="s">
        <v>994</v>
      </c>
      <c r="Q825" s="37" t="s">
        <v>995</v>
      </c>
      <c r="R825" s="88" t="s">
        <v>996</v>
      </c>
      <c r="S825" s="6" t="s">
        <v>997</v>
      </c>
      <c r="T825" s="88" t="s">
        <v>552</v>
      </c>
      <c r="U825" s="6"/>
      <c r="V825" s="88" t="s">
        <v>553</v>
      </c>
      <c r="W825" s="6" t="s">
        <v>554</v>
      </c>
      <c r="X825" s="6" t="s">
        <v>555</v>
      </c>
      <c r="Y825" s="6" t="s">
        <v>556</v>
      </c>
      <c r="Z825" s="4" t="s">
        <v>604</v>
      </c>
      <c r="AA825" s="37" t="s">
        <v>557</v>
      </c>
      <c r="AB825" s="13">
        <v>44.16</v>
      </c>
      <c r="AC825" s="13">
        <v>1.68</v>
      </c>
      <c r="AD825" s="8">
        <v>44.16</v>
      </c>
      <c r="AE825" s="8">
        <v>1.68</v>
      </c>
      <c r="AF825" s="2" t="s">
        <v>1687</v>
      </c>
      <c r="AG825" s="27" t="s">
        <v>675</v>
      </c>
      <c r="AH825" s="2" t="s">
        <v>1664</v>
      </c>
      <c r="AI825" s="113">
        <v>256</v>
      </c>
      <c r="AJ825" s="2" t="s">
        <v>558</v>
      </c>
      <c r="AN825" s="23">
        <v>26</v>
      </c>
      <c r="AO825" s="10">
        <v>282.7</v>
      </c>
      <c r="AP825" s="4"/>
      <c r="AQ825" s="4" t="s">
        <v>1665</v>
      </c>
      <c r="AR825" s="12">
        <v>19.988326285630659</v>
      </c>
      <c r="AS825" s="39">
        <v>3.4677599847779128E-2</v>
      </c>
      <c r="AU825" s="4" t="s">
        <v>648</v>
      </c>
      <c r="AV825" s="4" t="s">
        <v>634</v>
      </c>
      <c r="AZ825" s="105">
        <v>10.873076923076923</v>
      </c>
      <c r="BA825" s="14" t="s">
        <v>1666</v>
      </c>
      <c r="BB825" s="1" t="s">
        <v>41</v>
      </c>
      <c r="BC825" s="15">
        <v>-0.13309000000000001</v>
      </c>
      <c r="BD825" s="2"/>
    </row>
    <row r="826" spans="1:56" x14ac:dyDescent="0.25">
      <c r="A826" s="2">
        <v>2984</v>
      </c>
      <c r="B826" s="3" t="s">
        <v>1661</v>
      </c>
      <c r="D826" s="5" t="s">
        <v>1694</v>
      </c>
      <c r="E826" s="15" t="s">
        <v>40</v>
      </c>
      <c r="F826" s="4" t="s">
        <v>1005</v>
      </c>
      <c r="G826" s="4" t="s">
        <v>1006</v>
      </c>
      <c r="H826" s="4" t="s">
        <v>666</v>
      </c>
      <c r="I826" s="4" t="s">
        <v>1007</v>
      </c>
      <c r="J826" s="88" t="s">
        <v>1008</v>
      </c>
      <c r="K826" s="6"/>
      <c r="M826" s="4" t="s">
        <v>1008</v>
      </c>
      <c r="N826" s="37" t="s">
        <v>993</v>
      </c>
      <c r="O826" s="4" t="s">
        <v>548</v>
      </c>
      <c r="P826" s="6" t="s">
        <v>994</v>
      </c>
      <c r="Q826" s="37" t="s">
        <v>995</v>
      </c>
      <c r="R826" s="88" t="s">
        <v>996</v>
      </c>
      <c r="S826" s="6" t="s">
        <v>997</v>
      </c>
      <c r="T826" s="88" t="s">
        <v>552</v>
      </c>
      <c r="U826" s="6"/>
      <c r="V826" s="88" t="s">
        <v>553</v>
      </c>
      <c r="W826" s="6" t="s">
        <v>554</v>
      </c>
      <c r="X826" s="6" t="s">
        <v>555</v>
      </c>
      <c r="Y826" s="6" t="s">
        <v>556</v>
      </c>
      <c r="Z826" s="4" t="s">
        <v>604</v>
      </c>
      <c r="AA826" s="37" t="s">
        <v>557</v>
      </c>
      <c r="AB826" s="13">
        <v>44.16</v>
      </c>
      <c r="AC826" s="13">
        <v>1.68</v>
      </c>
      <c r="AD826" s="8">
        <v>44.16</v>
      </c>
      <c r="AE826" s="8">
        <v>1.68</v>
      </c>
      <c r="AF826" s="2" t="s">
        <v>1687</v>
      </c>
      <c r="AG826" s="27" t="s">
        <v>675</v>
      </c>
      <c r="AH826" s="2" t="s">
        <v>1664</v>
      </c>
      <c r="AI826" s="113">
        <v>256</v>
      </c>
      <c r="AJ826" s="2" t="s">
        <v>558</v>
      </c>
      <c r="AN826" s="23">
        <v>28</v>
      </c>
      <c r="AO826" s="10">
        <v>296</v>
      </c>
      <c r="AP826" s="4"/>
      <c r="AQ826" s="4" t="s">
        <v>1665</v>
      </c>
      <c r="AR826" s="12">
        <v>3.3810262178803674</v>
      </c>
      <c r="AS826" s="39">
        <v>0.2050108860127364</v>
      </c>
      <c r="AU826" s="4" t="s">
        <v>648</v>
      </c>
      <c r="AV826" s="4" t="s">
        <v>634</v>
      </c>
      <c r="AZ826" s="105">
        <v>10.571428571428571</v>
      </c>
      <c r="BA826" s="14" t="s">
        <v>1666</v>
      </c>
      <c r="BB826" s="1" t="s">
        <v>41</v>
      </c>
      <c r="BC826" s="15">
        <v>-0.13309000000000001</v>
      </c>
      <c r="BD826" s="2"/>
    </row>
    <row r="827" spans="1:56" x14ac:dyDescent="0.25">
      <c r="A827" s="2">
        <v>2985</v>
      </c>
      <c r="B827" s="3" t="s">
        <v>1661</v>
      </c>
      <c r="D827" s="5" t="s">
        <v>1695</v>
      </c>
      <c r="E827" s="15" t="s">
        <v>40</v>
      </c>
      <c r="F827" s="4" t="s">
        <v>1005</v>
      </c>
      <c r="G827" s="4" t="s">
        <v>1006</v>
      </c>
      <c r="H827" s="4" t="s">
        <v>666</v>
      </c>
      <c r="I827" s="4" t="s">
        <v>1007</v>
      </c>
      <c r="J827" s="88" t="s">
        <v>1008</v>
      </c>
      <c r="K827" s="6"/>
      <c r="M827" s="4" t="s">
        <v>1008</v>
      </c>
      <c r="N827" s="37" t="s">
        <v>993</v>
      </c>
      <c r="O827" s="4" t="s">
        <v>548</v>
      </c>
      <c r="P827" s="6" t="s">
        <v>994</v>
      </c>
      <c r="Q827" s="37" t="s">
        <v>995</v>
      </c>
      <c r="R827" s="88" t="s">
        <v>996</v>
      </c>
      <c r="S827" s="6" t="s">
        <v>997</v>
      </c>
      <c r="T827" s="88" t="s">
        <v>552</v>
      </c>
      <c r="U827" s="6"/>
      <c r="V827" s="88" t="s">
        <v>553</v>
      </c>
      <c r="W827" s="6" t="s">
        <v>554</v>
      </c>
      <c r="X827" s="6" t="s">
        <v>555</v>
      </c>
      <c r="Y827" s="6" t="s">
        <v>556</v>
      </c>
      <c r="Z827" s="4" t="s">
        <v>604</v>
      </c>
      <c r="AA827" s="37" t="s">
        <v>557</v>
      </c>
      <c r="AB827" s="13">
        <v>44.16</v>
      </c>
      <c r="AC827" s="13">
        <v>1.68</v>
      </c>
      <c r="AD827" s="8">
        <v>44.16</v>
      </c>
      <c r="AE827" s="8">
        <v>1.68</v>
      </c>
      <c r="AF827" s="2" t="s">
        <v>1687</v>
      </c>
      <c r="AG827" s="27" t="s">
        <v>675</v>
      </c>
      <c r="AH827" s="2" t="s">
        <v>1664</v>
      </c>
      <c r="AI827" s="113">
        <v>256</v>
      </c>
      <c r="AJ827" s="2" t="s">
        <v>558</v>
      </c>
      <c r="AN827" s="23">
        <v>26</v>
      </c>
      <c r="AO827" s="10">
        <v>259.5</v>
      </c>
      <c r="AP827" s="4"/>
      <c r="AQ827" s="4" t="s">
        <v>1665</v>
      </c>
      <c r="AR827" s="12">
        <v>32.342696170502052</v>
      </c>
      <c r="AS827" s="39">
        <v>2.1431335745970545E-2</v>
      </c>
      <c r="AU827" s="4" t="s">
        <v>648</v>
      </c>
      <c r="AV827" s="4" t="s">
        <v>634</v>
      </c>
      <c r="AZ827" s="105">
        <v>9.9807692307692299</v>
      </c>
      <c r="BA827" s="14" t="s">
        <v>1666</v>
      </c>
      <c r="BB827" s="1" t="s">
        <v>41</v>
      </c>
      <c r="BC827" s="15">
        <v>-0.13309000000000001</v>
      </c>
      <c r="BD827" s="2"/>
    </row>
    <row r="828" spans="1:56" x14ac:dyDescent="0.25">
      <c r="A828" s="2">
        <v>2986</v>
      </c>
      <c r="B828" s="3" t="s">
        <v>1661</v>
      </c>
      <c r="D828" s="5" t="s">
        <v>1696</v>
      </c>
      <c r="E828" s="15" t="s">
        <v>40</v>
      </c>
      <c r="F828" s="4" t="s">
        <v>1005</v>
      </c>
      <c r="G828" s="4" t="s">
        <v>1006</v>
      </c>
      <c r="H828" s="4" t="s">
        <v>666</v>
      </c>
      <c r="I828" s="4" t="s">
        <v>1007</v>
      </c>
      <c r="J828" s="88" t="s">
        <v>1008</v>
      </c>
      <c r="K828" s="6"/>
      <c r="M828" s="4" t="s">
        <v>1008</v>
      </c>
      <c r="N828" s="37" t="s">
        <v>993</v>
      </c>
      <c r="O828" s="4" t="s">
        <v>548</v>
      </c>
      <c r="P828" s="6" t="s">
        <v>994</v>
      </c>
      <c r="Q828" s="37" t="s">
        <v>995</v>
      </c>
      <c r="R828" s="88" t="s">
        <v>996</v>
      </c>
      <c r="S828" s="6" t="s">
        <v>997</v>
      </c>
      <c r="T828" s="88" t="s">
        <v>552</v>
      </c>
      <c r="U828" s="6"/>
      <c r="V828" s="88" t="s">
        <v>553</v>
      </c>
      <c r="W828" s="6" t="s">
        <v>554</v>
      </c>
      <c r="X828" s="6" t="s">
        <v>555</v>
      </c>
      <c r="Y828" s="6" t="s">
        <v>556</v>
      </c>
      <c r="Z828" s="4" t="s">
        <v>604</v>
      </c>
      <c r="AA828" s="37" t="s">
        <v>557</v>
      </c>
      <c r="AB828" s="13">
        <v>44.16</v>
      </c>
      <c r="AC828" s="13">
        <v>1.68</v>
      </c>
      <c r="AD828" s="8">
        <v>44.16</v>
      </c>
      <c r="AE828" s="8">
        <v>1.68</v>
      </c>
      <c r="AF828" s="2" t="s">
        <v>1687</v>
      </c>
      <c r="AG828" s="27" t="s">
        <v>675</v>
      </c>
      <c r="AH828" s="2" t="s">
        <v>1664</v>
      </c>
      <c r="AI828" s="113">
        <v>256</v>
      </c>
      <c r="AJ828" s="2" t="s">
        <v>558</v>
      </c>
      <c r="AN828" s="23">
        <v>26</v>
      </c>
      <c r="AO828" s="10">
        <v>215.2</v>
      </c>
      <c r="AP828" s="4"/>
      <c r="AQ828" s="4" t="s">
        <v>1665</v>
      </c>
      <c r="AR828" s="12">
        <v>10.363518259433153</v>
      </c>
      <c r="AS828" s="39">
        <v>6.6883384889974418E-2</v>
      </c>
      <c r="AU828" s="4" t="s">
        <v>648</v>
      </c>
      <c r="AV828" s="4" t="s">
        <v>634</v>
      </c>
      <c r="AZ828" s="105">
        <v>8.2769230769230759</v>
      </c>
      <c r="BA828" s="14" t="s">
        <v>1666</v>
      </c>
      <c r="BB828" s="1" t="s">
        <v>41</v>
      </c>
      <c r="BC828" s="15">
        <v>-0.13309000000000001</v>
      </c>
      <c r="BD828" s="2"/>
    </row>
    <row r="829" spans="1:56" x14ac:dyDescent="0.25">
      <c r="A829" s="2">
        <v>2987</v>
      </c>
      <c r="B829" s="3" t="s">
        <v>1661</v>
      </c>
      <c r="D829" s="5" t="s">
        <v>1697</v>
      </c>
      <c r="E829" s="15" t="s">
        <v>40</v>
      </c>
      <c r="F829" s="4" t="s">
        <v>1005</v>
      </c>
      <c r="G829" s="4" t="s">
        <v>1006</v>
      </c>
      <c r="H829" s="4" t="s">
        <v>666</v>
      </c>
      <c r="I829" s="4" t="s">
        <v>1007</v>
      </c>
      <c r="J829" s="88" t="s">
        <v>1008</v>
      </c>
      <c r="K829" s="6"/>
      <c r="M829" s="4" t="s">
        <v>1008</v>
      </c>
      <c r="N829" s="37" t="s">
        <v>993</v>
      </c>
      <c r="O829" s="4" t="s">
        <v>548</v>
      </c>
      <c r="P829" s="6" t="s">
        <v>994</v>
      </c>
      <c r="Q829" s="37" t="s">
        <v>995</v>
      </c>
      <c r="R829" s="88" t="s">
        <v>996</v>
      </c>
      <c r="S829" s="6" t="s">
        <v>997</v>
      </c>
      <c r="T829" s="88" t="s">
        <v>552</v>
      </c>
      <c r="U829" s="6"/>
      <c r="V829" s="88" t="s">
        <v>553</v>
      </c>
      <c r="W829" s="6" t="s">
        <v>554</v>
      </c>
      <c r="X829" s="6" t="s">
        <v>555</v>
      </c>
      <c r="Y829" s="6" t="s">
        <v>556</v>
      </c>
      <c r="Z829" s="4" t="s">
        <v>604</v>
      </c>
      <c r="AA829" s="37" t="s">
        <v>557</v>
      </c>
      <c r="AB829" s="13">
        <v>53.3</v>
      </c>
      <c r="AC829" s="13">
        <v>-1.83</v>
      </c>
      <c r="AD829" s="8">
        <v>53.3</v>
      </c>
      <c r="AE829" s="8">
        <v>-1.83</v>
      </c>
      <c r="AG829" s="27" t="s">
        <v>1698</v>
      </c>
      <c r="AH829" s="2" t="s">
        <v>1664</v>
      </c>
      <c r="AI829" s="113">
        <v>332</v>
      </c>
      <c r="AJ829" s="2" t="s">
        <v>558</v>
      </c>
      <c r="AN829" s="23">
        <v>33</v>
      </c>
      <c r="AO829" s="10">
        <v>190.4</v>
      </c>
      <c r="AP829" s="4"/>
      <c r="AQ829" s="4" t="s">
        <v>1665</v>
      </c>
      <c r="AR829" s="12">
        <v>12.828476549704888</v>
      </c>
      <c r="AS829" s="39">
        <v>5.4031917030388989E-2</v>
      </c>
      <c r="AU829" s="4" t="s">
        <v>648</v>
      </c>
      <c r="AV829" s="4" t="s">
        <v>634</v>
      </c>
      <c r="AZ829" s="105">
        <v>5.7696969696969695</v>
      </c>
      <c r="BA829" s="14" t="s">
        <v>1666</v>
      </c>
      <c r="BB829" s="1" t="s">
        <v>41</v>
      </c>
      <c r="BC829" s="15">
        <v>-0.13309000000000001</v>
      </c>
      <c r="BD829" s="2"/>
    </row>
    <row r="830" spans="1:56" x14ac:dyDescent="0.25">
      <c r="A830" s="2">
        <v>2988</v>
      </c>
      <c r="B830" s="3" t="s">
        <v>1661</v>
      </c>
      <c r="D830" s="5" t="s">
        <v>1699</v>
      </c>
      <c r="E830" s="15" t="s">
        <v>40</v>
      </c>
      <c r="F830" s="4" t="s">
        <v>1005</v>
      </c>
      <c r="G830" s="4" t="s">
        <v>1006</v>
      </c>
      <c r="H830" s="4" t="s">
        <v>666</v>
      </c>
      <c r="I830" s="4" t="s">
        <v>1007</v>
      </c>
      <c r="J830" s="88" t="s">
        <v>1008</v>
      </c>
      <c r="K830" s="6"/>
      <c r="M830" s="4" t="s">
        <v>1008</v>
      </c>
      <c r="N830" s="37" t="s">
        <v>993</v>
      </c>
      <c r="O830" s="4" t="s">
        <v>548</v>
      </c>
      <c r="P830" s="6" t="s">
        <v>994</v>
      </c>
      <c r="Q830" s="37" t="s">
        <v>995</v>
      </c>
      <c r="R830" s="88" t="s">
        <v>996</v>
      </c>
      <c r="S830" s="6" t="s">
        <v>997</v>
      </c>
      <c r="T830" s="88" t="s">
        <v>552</v>
      </c>
      <c r="U830" s="6"/>
      <c r="V830" s="88" t="s">
        <v>553</v>
      </c>
      <c r="W830" s="6" t="s">
        <v>554</v>
      </c>
      <c r="X830" s="6" t="s">
        <v>555</v>
      </c>
      <c r="Y830" s="6" t="s">
        <v>556</v>
      </c>
      <c r="Z830" s="4" t="s">
        <v>604</v>
      </c>
      <c r="AA830" s="37" t="s">
        <v>557</v>
      </c>
      <c r="AB830" s="13">
        <v>53.3</v>
      </c>
      <c r="AC830" s="13">
        <v>-1.83</v>
      </c>
      <c r="AD830" s="8">
        <v>53.3</v>
      </c>
      <c r="AE830" s="8">
        <v>-1.83</v>
      </c>
      <c r="AG830" s="27" t="s">
        <v>1698</v>
      </c>
      <c r="AH830" s="2" t="s">
        <v>1664</v>
      </c>
      <c r="AI830" s="113">
        <v>332</v>
      </c>
      <c r="AJ830" s="2" t="s">
        <v>558</v>
      </c>
      <c r="AN830" s="23">
        <v>32</v>
      </c>
      <c r="AO830" s="10">
        <v>152.80000000000001</v>
      </c>
      <c r="AP830" s="4"/>
      <c r="AQ830" s="4" t="s">
        <v>1665</v>
      </c>
      <c r="AR830" s="12">
        <v>12.320571304820117</v>
      </c>
      <c r="AS830" s="39">
        <v>5.6259337607889072E-2</v>
      </c>
      <c r="AU830" s="4" t="s">
        <v>648</v>
      </c>
      <c r="AV830" s="4" t="s">
        <v>634</v>
      </c>
      <c r="AZ830" s="105">
        <v>4.7750000000000004</v>
      </c>
      <c r="BA830" s="14" t="s">
        <v>1666</v>
      </c>
      <c r="BB830" s="1" t="s">
        <v>41</v>
      </c>
      <c r="BC830" s="15">
        <v>-0.13309000000000001</v>
      </c>
      <c r="BD830" s="2"/>
    </row>
    <row r="831" spans="1:56" x14ac:dyDescent="0.25">
      <c r="A831" s="2">
        <v>2989</v>
      </c>
      <c r="B831" s="3" t="s">
        <v>1661</v>
      </c>
      <c r="D831" s="5" t="s">
        <v>1700</v>
      </c>
      <c r="E831" s="15" t="s">
        <v>40</v>
      </c>
      <c r="F831" s="4" t="s">
        <v>1005</v>
      </c>
      <c r="G831" s="4" t="s">
        <v>1006</v>
      </c>
      <c r="H831" s="4" t="s">
        <v>666</v>
      </c>
      <c r="I831" s="4" t="s">
        <v>1007</v>
      </c>
      <c r="J831" s="88" t="s">
        <v>1008</v>
      </c>
      <c r="K831" s="6"/>
      <c r="M831" s="4" t="s">
        <v>1008</v>
      </c>
      <c r="N831" s="37" t="s">
        <v>993</v>
      </c>
      <c r="O831" s="4" t="s">
        <v>548</v>
      </c>
      <c r="P831" s="6" t="s">
        <v>994</v>
      </c>
      <c r="Q831" s="37" t="s">
        <v>995</v>
      </c>
      <c r="R831" s="88" t="s">
        <v>996</v>
      </c>
      <c r="S831" s="6" t="s">
        <v>997</v>
      </c>
      <c r="T831" s="88" t="s">
        <v>552</v>
      </c>
      <c r="U831" s="6"/>
      <c r="V831" s="88" t="s">
        <v>553</v>
      </c>
      <c r="W831" s="6" t="s">
        <v>554</v>
      </c>
      <c r="X831" s="6" t="s">
        <v>555</v>
      </c>
      <c r="Y831" s="6" t="s">
        <v>556</v>
      </c>
      <c r="Z831" s="4" t="s">
        <v>604</v>
      </c>
      <c r="AA831" s="37" t="s">
        <v>557</v>
      </c>
      <c r="AB831" s="13">
        <v>53.3</v>
      </c>
      <c r="AC831" s="13">
        <v>-1.83</v>
      </c>
      <c r="AD831" s="8">
        <v>53.3</v>
      </c>
      <c r="AE831" s="8">
        <v>-1.83</v>
      </c>
      <c r="AG831" s="27" t="s">
        <v>1698</v>
      </c>
      <c r="AH831" s="2" t="s">
        <v>1664</v>
      </c>
      <c r="AI831" s="113">
        <v>332</v>
      </c>
      <c r="AJ831" s="2" t="s">
        <v>558</v>
      </c>
      <c r="AN831" s="23">
        <v>33</v>
      </c>
      <c r="AO831" s="10">
        <v>169.8</v>
      </c>
      <c r="AP831" s="4"/>
      <c r="AQ831" s="4" t="s">
        <v>1665</v>
      </c>
      <c r="AR831" s="12">
        <v>11.450223449752142</v>
      </c>
      <c r="AS831" s="39">
        <v>6.0535690294755737E-2</v>
      </c>
      <c r="AU831" s="4" t="s">
        <v>648</v>
      </c>
      <c r="AV831" s="4" t="s">
        <v>634</v>
      </c>
      <c r="AZ831" s="105">
        <v>5.1454545454545455</v>
      </c>
      <c r="BA831" s="14" t="s">
        <v>1666</v>
      </c>
      <c r="BB831" s="1" t="s">
        <v>41</v>
      </c>
      <c r="BC831" s="15">
        <v>-0.13309000000000001</v>
      </c>
      <c r="BD831" s="2"/>
    </row>
    <row r="832" spans="1:56" x14ac:dyDescent="0.25">
      <c r="A832" s="2">
        <v>2990</v>
      </c>
      <c r="B832" s="3" t="s">
        <v>1661</v>
      </c>
      <c r="D832" s="5" t="s">
        <v>1701</v>
      </c>
      <c r="E832" s="15" t="s">
        <v>40</v>
      </c>
      <c r="F832" s="4" t="s">
        <v>1005</v>
      </c>
      <c r="G832" s="4" t="s">
        <v>1006</v>
      </c>
      <c r="H832" s="4" t="s">
        <v>666</v>
      </c>
      <c r="I832" s="4" t="s">
        <v>1007</v>
      </c>
      <c r="J832" s="88" t="s">
        <v>1008</v>
      </c>
      <c r="K832" s="6"/>
      <c r="M832" s="4" t="s">
        <v>1008</v>
      </c>
      <c r="N832" s="37" t="s">
        <v>993</v>
      </c>
      <c r="O832" s="4" t="s">
        <v>548</v>
      </c>
      <c r="P832" s="6" t="s">
        <v>994</v>
      </c>
      <c r="Q832" s="37" t="s">
        <v>995</v>
      </c>
      <c r="R832" s="88" t="s">
        <v>996</v>
      </c>
      <c r="S832" s="6" t="s">
        <v>997</v>
      </c>
      <c r="T832" s="88" t="s">
        <v>552</v>
      </c>
      <c r="U832" s="6"/>
      <c r="V832" s="88" t="s">
        <v>553</v>
      </c>
      <c r="W832" s="6" t="s">
        <v>554</v>
      </c>
      <c r="X832" s="6" t="s">
        <v>555</v>
      </c>
      <c r="Y832" s="6" t="s">
        <v>556</v>
      </c>
      <c r="Z832" s="4" t="s">
        <v>604</v>
      </c>
      <c r="AA832" s="37" t="s">
        <v>557</v>
      </c>
      <c r="AB832" s="13">
        <v>53.3</v>
      </c>
      <c r="AC832" s="13">
        <v>-1.83</v>
      </c>
      <c r="AD832" s="8">
        <v>53.3</v>
      </c>
      <c r="AE832" s="8">
        <v>-1.83</v>
      </c>
      <c r="AG832" s="27" t="s">
        <v>1698</v>
      </c>
      <c r="AH832" s="2" t="s">
        <v>1664</v>
      </c>
      <c r="AI832" s="113">
        <v>332</v>
      </c>
      <c r="AJ832" s="2" t="s">
        <v>558</v>
      </c>
      <c r="AN832" s="23">
        <v>32</v>
      </c>
      <c r="AO832" s="10">
        <v>191.4</v>
      </c>
      <c r="AP832" s="4"/>
      <c r="AQ832" s="4" t="s">
        <v>1665</v>
      </c>
      <c r="AR832" s="12">
        <v>11.54898425685756</v>
      </c>
      <c r="AS832" s="39">
        <v>6.0018021078205912E-2</v>
      </c>
      <c r="AU832" s="4" t="s">
        <v>648</v>
      </c>
      <c r="AV832" s="4" t="s">
        <v>634</v>
      </c>
      <c r="AZ832" s="105">
        <v>5.9812500000000002</v>
      </c>
      <c r="BA832" s="14" t="s">
        <v>1666</v>
      </c>
      <c r="BB832" s="1" t="s">
        <v>41</v>
      </c>
      <c r="BC832" s="15">
        <v>-0.13309000000000001</v>
      </c>
      <c r="BD832" s="2"/>
    </row>
    <row r="833" spans="1:56" x14ac:dyDescent="0.25">
      <c r="A833" s="2">
        <v>2991</v>
      </c>
      <c r="B833" s="3" t="s">
        <v>1661</v>
      </c>
      <c r="D833" s="5" t="s">
        <v>1702</v>
      </c>
      <c r="E833" s="15" t="s">
        <v>40</v>
      </c>
      <c r="F833" s="4" t="s">
        <v>1005</v>
      </c>
      <c r="G833" s="4" t="s">
        <v>1006</v>
      </c>
      <c r="H833" s="4" t="s">
        <v>666</v>
      </c>
      <c r="I833" s="4" t="s">
        <v>1007</v>
      </c>
      <c r="J833" s="88" t="s">
        <v>1008</v>
      </c>
      <c r="K833" s="6"/>
      <c r="M833" s="4" t="s">
        <v>1008</v>
      </c>
      <c r="N833" s="37" t="s">
        <v>993</v>
      </c>
      <c r="O833" s="4" t="s">
        <v>548</v>
      </c>
      <c r="P833" s="6" t="s">
        <v>994</v>
      </c>
      <c r="Q833" s="37" t="s">
        <v>995</v>
      </c>
      <c r="R833" s="88" t="s">
        <v>996</v>
      </c>
      <c r="S833" s="6" t="s">
        <v>997</v>
      </c>
      <c r="T833" s="88" t="s">
        <v>552</v>
      </c>
      <c r="U833" s="6"/>
      <c r="V833" s="88" t="s">
        <v>553</v>
      </c>
      <c r="W833" s="6" t="s">
        <v>554</v>
      </c>
      <c r="X833" s="6" t="s">
        <v>555</v>
      </c>
      <c r="Y833" s="6" t="s">
        <v>556</v>
      </c>
      <c r="Z833" s="4" t="s">
        <v>604</v>
      </c>
      <c r="AA833" s="37" t="s">
        <v>557</v>
      </c>
      <c r="AB833" s="13">
        <v>53.3</v>
      </c>
      <c r="AC833" s="13">
        <v>-1.83</v>
      </c>
      <c r="AD833" s="8">
        <v>53.3</v>
      </c>
      <c r="AE833" s="8">
        <v>-1.83</v>
      </c>
      <c r="AG833" s="27" t="s">
        <v>1698</v>
      </c>
      <c r="AH833" s="2" t="s">
        <v>1664</v>
      </c>
      <c r="AI833" s="113">
        <v>332</v>
      </c>
      <c r="AJ833" s="2" t="s">
        <v>558</v>
      </c>
      <c r="AN833" s="23">
        <v>33</v>
      </c>
      <c r="AO833" s="10">
        <v>204.5</v>
      </c>
      <c r="AP833" s="4"/>
      <c r="AQ833" s="4" t="s">
        <v>1665</v>
      </c>
      <c r="AR833" s="12">
        <v>12.925301832962546</v>
      </c>
      <c r="AS833" s="39">
        <v>5.3627156217911885E-2</v>
      </c>
      <c r="AU833" s="4" t="s">
        <v>648</v>
      </c>
      <c r="AV833" s="4" t="s">
        <v>634</v>
      </c>
      <c r="AZ833" s="105">
        <v>6.1969696969696972</v>
      </c>
      <c r="BA833" s="14" t="s">
        <v>1666</v>
      </c>
      <c r="BB833" s="1" t="s">
        <v>41</v>
      </c>
      <c r="BC833" s="15">
        <v>-0.13309000000000001</v>
      </c>
      <c r="BD833" s="2"/>
    </row>
    <row r="834" spans="1:56" x14ac:dyDescent="0.25">
      <c r="A834" s="2">
        <v>2992</v>
      </c>
      <c r="B834" s="3" t="s">
        <v>1661</v>
      </c>
      <c r="D834" s="5" t="s">
        <v>1703</v>
      </c>
      <c r="E834" s="15" t="s">
        <v>40</v>
      </c>
      <c r="F834" s="4" t="s">
        <v>1005</v>
      </c>
      <c r="G834" s="4" t="s">
        <v>1006</v>
      </c>
      <c r="H834" s="4" t="s">
        <v>666</v>
      </c>
      <c r="I834" s="4" t="s">
        <v>1007</v>
      </c>
      <c r="J834" s="88" t="s">
        <v>1008</v>
      </c>
      <c r="K834" s="6"/>
      <c r="M834" s="4" t="s">
        <v>1008</v>
      </c>
      <c r="N834" s="37" t="s">
        <v>993</v>
      </c>
      <c r="O834" s="4" t="s">
        <v>548</v>
      </c>
      <c r="P834" s="6" t="s">
        <v>994</v>
      </c>
      <c r="Q834" s="37" t="s">
        <v>995</v>
      </c>
      <c r="R834" s="88" t="s">
        <v>996</v>
      </c>
      <c r="S834" s="6" t="s">
        <v>997</v>
      </c>
      <c r="T834" s="88" t="s">
        <v>552</v>
      </c>
      <c r="U834" s="6"/>
      <c r="V834" s="88" t="s">
        <v>553</v>
      </c>
      <c r="W834" s="6" t="s">
        <v>554</v>
      </c>
      <c r="X834" s="6" t="s">
        <v>555</v>
      </c>
      <c r="Y834" s="6" t="s">
        <v>556</v>
      </c>
      <c r="Z834" s="4" t="s">
        <v>604</v>
      </c>
      <c r="AA834" s="37" t="s">
        <v>557</v>
      </c>
      <c r="AB834" s="13">
        <v>53.3</v>
      </c>
      <c r="AC834" s="13">
        <v>-1.83</v>
      </c>
      <c r="AD834" s="8">
        <v>53.3</v>
      </c>
      <c r="AE834" s="8">
        <v>-1.83</v>
      </c>
      <c r="AG834" s="27" t="s">
        <v>1698</v>
      </c>
      <c r="AH834" s="2" t="s">
        <v>1664</v>
      </c>
      <c r="AI834" s="113">
        <v>332</v>
      </c>
      <c r="AJ834" s="2" t="s">
        <v>558</v>
      </c>
      <c r="AN834" s="23">
        <v>32</v>
      </c>
      <c r="AO834" s="10">
        <v>174.2</v>
      </c>
      <c r="AP834" s="4"/>
      <c r="AQ834" s="4" t="s">
        <v>1665</v>
      </c>
      <c r="AR834" s="12">
        <v>13.63141582262009</v>
      </c>
      <c r="AS834" s="39">
        <v>5.0849243363974769E-2</v>
      </c>
      <c r="AU834" s="4" t="s">
        <v>648</v>
      </c>
      <c r="AV834" s="4" t="s">
        <v>634</v>
      </c>
      <c r="AZ834" s="105">
        <v>5.4437499999999996</v>
      </c>
      <c r="BA834" s="14" t="s">
        <v>1666</v>
      </c>
      <c r="BB834" s="1" t="s">
        <v>41</v>
      </c>
      <c r="BC834" s="15">
        <v>-0.13309000000000001</v>
      </c>
      <c r="BD834" s="2"/>
    </row>
    <row r="835" spans="1:56" x14ac:dyDescent="0.25">
      <c r="A835" s="2">
        <v>2993</v>
      </c>
      <c r="B835" s="3" t="s">
        <v>1661</v>
      </c>
      <c r="D835" s="5" t="s">
        <v>1704</v>
      </c>
      <c r="E835" s="15" t="s">
        <v>40</v>
      </c>
      <c r="F835" s="4" t="s">
        <v>1005</v>
      </c>
      <c r="G835" s="4" t="s">
        <v>1006</v>
      </c>
      <c r="H835" s="4" t="s">
        <v>666</v>
      </c>
      <c r="I835" s="4" t="s">
        <v>1007</v>
      </c>
      <c r="J835" s="88" t="s">
        <v>1008</v>
      </c>
      <c r="K835" s="6"/>
      <c r="M835" s="4" t="s">
        <v>1008</v>
      </c>
      <c r="N835" s="37" t="s">
        <v>993</v>
      </c>
      <c r="O835" s="4" t="s">
        <v>548</v>
      </c>
      <c r="P835" s="6" t="s">
        <v>994</v>
      </c>
      <c r="Q835" s="37" t="s">
        <v>995</v>
      </c>
      <c r="R835" s="88" t="s">
        <v>996</v>
      </c>
      <c r="S835" s="6" t="s">
        <v>997</v>
      </c>
      <c r="T835" s="88" t="s">
        <v>552</v>
      </c>
      <c r="U835" s="6"/>
      <c r="V835" s="88" t="s">
        <v>553</v>
      </c>
      <c r="W835" s="6" t="s">
        <v>554</v>
      </c>
      <c r="X835" s="6" t="s">
        <v>555</v>
      </c>
      <c r="Y835" s="6" t="s">
        <v>556</v>
      </c>
      <c r="Z835" s="4" t="s">
        <v>604</v>
      </c>
      <c r="AA835" s="37" t="s">
        <v>557</v>
      </c>
      <c r="AB835" s="13">
        <v>53.3</v>
      </c>
      <c r="AC835" s="13">
        <v>-1.83</v>
      </c>
      <c r="AD835" s="8">
        <v>53.3</v>
      </c>
      <c r="AE835" s="8">
        <v>-1.83</v>
      </c>
      <c r="AG835" s="27" t="s">
        <v>1698</v>
      </c>
      <c r="AH835" s="2" t="s">
        <v>1664</v>
      </c>
      <c r="AI835" s="113">
        <v>332</v>
      </c>
      <c r="AJ835" s="2" t="s">
        <v>558</v>
      </c>
      <c r="AN835" s="23">
        <v>29</v>
      </c>
      <c r="AO835" s="10">
        <v>167.99</v>
      </c>
      <c r="AP835" s="4"/>
      <c r="AQ835" s="4" t="s">
        <v>1665</v>
      </c>
      <c r="AR835" s="12">
        <v>16.423205295384264</v>
      </c>
      <c r="AS835" s="39">
        <v>4.2205353223877314E-2</v>
      </c>
      <c r="AU835" s="4" t="s">
        <v>648</v>
      </c>
      <c r="AV835" s="4" t="s">
        <v>634</v>
      </c>
      <c r="AZ835" s="105">
        <v>5.7927586206896553</v>
      </c>
      <c r="BA835" s="14" t="s">
        <v>1666</v>
      </c>
      <c r="BB835" s="1" t="s">
        <v>41</v>
      </c>
      <c r="BC835" s="15">
        <v>-0.13309000000000001</v>
      </c>
      <c r="BD835" s="2"/>
    </row>
    <row r="836" spans="1:56" x14ac:dyDescent="0.25">
      <c r="A836" s="2">
        <v>2994</v>
      </c>
      <c r="B836" s="3" t="s">
        <v>1661</v>
      </c>
      <c r="D836" s="5" t="s">
        <v>1705</v>
      </c>
      <c r="E836" s="15" t="s">
        <v>40</v>
      </c>
      <c r="F836" s="4" t="s">
        <v>1005</v>
      </c>
      <c r="G836" s="4" t="s">
        <v>1006</v>
      </c>
      <c r="H836" s="4" t="s">
        <v>666</v>
      </c>
      <c r="I836" s="4" t="s">
        <v>1007</v>
      </c>
      <c r="J836" s="88" t="s">
        <v>1008</v>
      </c>
      <c r="K836" s="6"/>
      <c r="M836" s="4" t="s">
        <v>1008</v>
      </c>
      <c r="N836" s="37" t="s">
        <v>993</v>
      </c>
      <c r="O836" s="4" t="s">
        <v>548</v>
      </c>
      <c r="P836" s="6" t="s">
        <v>994</v>
      </c>
      <c r="Q836" s="37" t="s">
        <v>995</v>
      </c>
      <c r="R836" s="88" t="s">
        <v>996</v>
      </c>
      <c r="S836" s="6" t="s">
        <v>997</v>
      </c>
      <c r="T836" s="88" t="s">
        <v>552</v>
      </c>
      <c r="U836" s="6"/>
      <c r="V836" s="88" t="s">
        <v>553</v>
      </c>
      <c r="W836" s="6" t="s">
        <v>554</v>
      </c>
      <c r="X836" s="6" t="s">
        <v>555</v>
      </c>
      <c r="Y836" s="6" t="s">
        <v>556</v>
      </c>
      <c r="Z836" s="4" t="s">
        <v>604</v>
      </c>
      <c r="AA836" s="37" t="s">
        <v>557</v>
      </c>
      <c r="AB836" s="13">
        <v>53.3</v>
      </c>
      <c r="AC836" s="13">
        <v>-1.83</v>
      </c>
      <c r="AD836" s="8">
        <v>53.3</v>
      </c>
      <c r="AE836" s="8">
        <v>-1.83</v>
      </c>
      <c r="AG836" s="27" t="s">
        <v>1698</v>
      </c>
      <c r="AH836" s="2" t="s">
        <v>1664</v>
      </c>
      <c r="AI836" s="113">
        <v>332</v>
      </c>
      <c r="AJ836" s="2" t="s">
        <v>558</v>
      </c>
      <c r="AN836" s="23">
        <v>29</v>
      </c>
      <c r="AO836" s="10">
        <v>143.27000000000001</v>
      </c>
      <c r="AP836" s="4"/>
      <c r="AQ836" s="4" t="s">
        <v>1665</v>
      </c>
      <c r="AR836" s="12">
        <v>25.016149513310793</v>
      </c>
      <c r="AS836" s="39">
        <v>2.7707988401297727E-2</v>
      </c>
      <c r="AU836" s="4" t="s">
        <v>648</v>
      </c>
      <c r="AV836" s="4" t="s">
        <v>634</v>
      </c>
      <c r="AZ836" s="105">
        <v>4.9403448275862072</v>
      </c>
      <c r="BA836" s="14" t="s">
        <v>1666</v>
      </c>
      <c r="BB836" s="1" t="s">
        <v>41</v>
      </c>
      <c r="BC836" s="15">
        <v>-0.13309000000000001</v>
      </c>
      <c r="BD836" s="2"/>
    </row>
    <row r="837" spans="1:56" x14ac:dyDescent="0.25">
      <c r="A837" s="2">
        <v>2995</v>
      </c>
      <c r="B837" s="3" t="s">
        <v>1661</v>
      </c>
      <c r="D837" s="5" t="s">
        <v>1706</v>
      </c>
      <c r="E837" s="15" t="s">
        <v>40</v>
      </c>
      <c r="F837" s="4" t="s">
        <v>1005</v>
      </c>
      <c r="G837" s="4" t="s">
        <v>1006</v>
      </c>
      <c r="H837" s="4" t="s">
        <v>666</v>
      </c>
      <c r="I837" s="4" t="s">
        <v>1007</v>
      </c>
      <c r="J837" s="88" t="s">
        <v>1008</v>
      </c>
      <c r="K837" s="6"/>
      <c r="M837" s="4" t="s">
        <v>1008</v>
      </c>
      <c r="N837" s="37" t="s">
        <v>993</v>
      </c>
      <c r="O837" s="4" t="s">
        <v>548</v>
      </c>
      <c r="P837" s="6" t="s">
        <v>994</v>
      </c>
      <c r="Q837" s="37" t="s">
        <v>995</v>
      </c>
      <c r="R837" s="88" t="s">
        <v>996</v>
      </c>
      <c r="S837" s="6" t="s">
        <v>997</v>
      </c>
      <c r="T837" s="88" t="s">
        <v>552</v>
      </c>
      <c r="U837" s="6"/>
      <c r="V837" s="88" t="s">
        <v>553</v>
      </c>
      <c r="W837" s="6" t="s">
        <v>554</v>
      </c>
      <c r="X837" s="6" t="s">
        <v>555</v>
      </c>
      <c r="Y837" s="6" t="s">
        <v>556</v>
      </c>
      <c r="Z837" s="4" t="s">
        <v>604</v>
      </c>
      <c r="AA837" s="37" t="s">
        <v>557</v>
      </c>
      <c r="AB837" s="13">
        <v>53.3</v>
      </c>
      <c r="AC837" s="13">
        <v>-1.83</v>
      </c>
      <c r="AD837" s="8">
        <v>53.3</v>
      </c>
      <c r="AE837" s="8">
        <v>-1.83</v>
      </c>
      <c r="AG837" s="27" t="s">
        <v>1698</v>
      </c>
      <c r="AH837" s="2" t="s">
        <v>1664</v>
      </c>
      <c r="AI837" s="113">
        <v>332</v>
      </c>
      <c r="AJ837" s="2" t="s">
        <v>558</v>
      </c>
      <c r="AN837" s="23">
        <v>33</v>
      </c>
      <c r="AO837" s="10">
        <v>191.7</v>
      </c>
      <c r="AP837" s="4"/>
      <c r="AQ837" s="4" t="s">
        <v>1665</v>
      </c>
      <c r="AR837" s="12">
        <v>12.678904413739183</v>
      </c>
      <c r="AS837" s="39">
        <v>5.4669327722735521E-2</v>
      </c>
      <c r="AU837" s="4" t="s">
        <v>648</v>
      </c>
      <c r="AV837" s="4" t="s">
        <v>634</v>
      </c>
      <c r="AZ837" s="105">
        <v>5.8090909090909086</v>
      </c>
      <c r="BA837" s="14" t="s">
        <v>1666</v>
      </c>
      <c r="BB837" s="1" t="s">
        <v>41</v>
      </c>
      <c r="BC837" s="15">
        <v>-0.13309000000000001</v>
      </c>
      <c r="BD837" s="2"/>
    </row>
    <row r="838" spans="1:56" x14ac:dyDescent="0.25">
      <c r="A838" s="2">
        <v>2996</v>
      </c>
      <c r="B838" s="3" t="s">
        <v>1661</v>
      </c>
      <c r="D838" s="5" t="s">
        <v>1707</v>
      </c>
      <c r="E838" s="15" t="s">
        <v>40</v>
      </c>
      <c r="F838" s="4" t="s">
        <v>1005</v>
      </c>
      <c r="G838" s="4" t="s">
        <v>1006</v>
      </c>
      <c r="H838" s="4" t="s">
        <v>666</v>
      </c>
      <c r="I838" s="4" t="s">
        <v>1007</v>
      </c>
      <c r="J838" s="88" t="s">
        <v>1008</v>
      </c>
      <c r="K838" s="6"/>
      <c r="M838" s="4" t="s">
        <v>1008</v>
      </c>
      <c r="N838" s="37" t="s">
        <v>993</v>
      </c>
      <c r="O838" s="4" t="s">
        <v>548</v>
      </c>
      <c r="P838" s="6" t="s">
        <v>994</v>
      </c>
      <c r="Q838" s="37" t="s">
        <v>995</v>
      </c>
      <c r="R838" s="88" t="s">
        <v>996</v>
      </c>
      <c r="S838" s="6" t="s">
        <v>997</v>
      </c>
      <c r="T838" s="88" t="s">
        <v>552</v>
      </c>
      <c r="U838" s="6"/>
      <c r="V838" s="88" t="s">
        <v>553</v>
      </c>
      <c r="W838" s="6" t="s">
        <v>554</v>
      </c>
      <c r="X838" s="6" t="s">
        <v>555</v>
      </c>
      <c r="Y838" s="6" t="s">
        <v>556</v>
      </c>
      <c r="Z838" s="4" t="s">
        <v>604</v>
      </c>
      <c r="AA838" s="37" t="s">
        <v>557</v>
      </c>
      <c r="AB838" s="13">
        <v>53.3</v>
      </c>
      <c r="AC838" s="13">
        <v>-1.83</v>
      </c>
      <c r="AD838" s="8">
        <v>53.3</v>
      </c>
      <c r="AE838" s="8">
        <v>-1.83</v>
      </c>
      <c r="AG838" s="27" t="s">
        <v>1698</v>
      </c>
      <c r="AH838" s="2" t="s">
        <v>1664</v>
      </c>
      <c r="AI838" s="113">
        <v>332</v>
      </c>
      <c r="AJ838" s="2" t="s">
        <v>558</v>
      </c>
      <c r="AN838" s="23">
        <v>33</v>
      </c>
      <c r="AO838" s="10">
        <v>160.6</v>
      </c>
      <c r="AP838" s="4"/>
      <c r="AQ838" s="4" t="s">
        <v>1665</v>
      </c>
      <c r="AR838" s="12">
        <v>9.0964963951668558</v>
      </c>
      <c r="AS838" s="39">
        <v>7.6199357472205201E-2</v>
      </c>
      <c r="AU838" s="4" t="s">
        <v>648</v>
      </c>
      <c r="AV838" s="4" t="s">
        <v>634</v>
      </c>
      <c r="AZ838" s="105">
        <v>4.8666666666666663</v>
      </c>
      <c r="BA838" s="14" t="s">
        <v>1666</v>
      </c>
      <c r="BB838" s="1" t="s">
        <v>41</v>
      </c>
      <c r="BC838" s="15">
        <v>-0.13309000000000001</v>
      </c>
      <c r="BD838" s="2"/>
    </row>
    <row r="839" spans="1:56" x14ac:dyDescent="0.25">
      <c r="A839" s="2">
        <v>2997</v>
      </c>
      <c r="B839" s="3" t="s">
        <v>1661</v>
      </c>
      <c r="D839" s="5" t="s">
        <v>1708</v>
      </c>
      <c r="E839" s="15" t="s">
        <v>40</v>
      </c>
      <c r="F839" s="4" t="s">
        <v>1005</v>
      </c>
      <c r="G839" s="4" t="s">
        <v>1006</v>
      </c>
      <c r="H839" s="4" t="s">
        <v>666</v>
      </c>
      <c r="I839" s="4" t="s">
        <v>1007</v>
      </c>
      <c r="J839" s="88" t="s">
        <v>1008</v>
      </c>
      <c r="K839" s="6"/>
      <c r="M839" s="4" t="s">
        <v>1008</v>
      </c>
      <c r="N839" s="37" t="s">
        <v>993</v>
      </c>
      <c r="O839" s="4" t="s">
        <v>548</v>
      </c>
      <c r="P839" s="6" t="s">
        <v>994</v>
      </c>
      <c r="Q839" s="37" t="s">
        <v>995</v>
      </c>
      <c r="R839" s="88" t="s">
        <v>996</v>
      </c>
      <c r="S839" s="6" t="s">
        <v>997</v>
      </c>
      <c r="T839" s="88" t="s">
        <v>552</v>
      </c>
      <c r="U839" s="6"/>
      <c r="V839" s="88" t="s">
        <v>553</v>
      </c>
      <c r="W839" s="6" t="s">
        <v>554</v>
      </c>
      <c r="X839" s="6" t="s">
        <v>555</v>
      </c>
      <c r="Y839" s="6" t="s">
        <v>556</v>
      </c>
      <c r="Z839" s="4" t="s">
        <v>604</v>
      </c>
      <c r="AA839" s="37" t="s">
        <v>557</v>
      </c>
      <c r="AB839" s="13">
        <v>52.83</v>
      </c>
      <c r="AC839" s="13">
        <v>-9.08</v>
      </c>
      <c r="AD839" s="8">
        <v>52.83</v>
      </c>
      <c r="AE839" s="8">
        <v>-9.08</v>
      </c>
      <c r="AG839" s="27" t="s">
        <v>683</v>
      </c>
      <c r="AH839" s="2" t="s">
        <v>1664</v>
      </c>
      <c r="AI839" s="113">
        <v>97</v>
      </c>
      <c r="AJ839" s="2" t="s">
        <v>558</v>
      </c>
      <c r="AN839" s="23">
        <v>11</v>
      </c>
      <c r="AO839" s="10">
        <v>92.342105263157904</v>
      </c>
      <c r="AP839" s="4"/>
      <c r="AQ839" s="4" t="s">
        <v>1665</v>
      </c>
      <c r="AR839" s="12">
        <v>14.06457892659839</v>
      </c>
      <c r="AS839" s="39">
        <v>4.9283180405002527E-2</v>
      </c>
      <c r="AU839" s="4" t="s">
        <v>648</v>
      </c>
      <c r="AV839" s="4" t="s">
        <v>634</v>
      </c>
      <c r="AZ839" s="105">
        <v>8.3947368421052637</v>
      </c>
      <c r="BA839" s="14" t="s">
        <v>1666</v>
      </c>
      <c r="BB839" s="1" t="s">
        <v>41</v>
      </c>
      <c r="BC839" s="15">
        <v>-0.13309000000000001</v>
      </c>
      <c r="BD839" s="2"/>
    </row>
    <row r="840" spans="1:56" x14ac:dyDescent="0.25">
      <c r="A840" s="2">
        <v>2998</v>
      </c>
      <c r="B840" s="3" t="s">
        <v>1661</v>
      </c>
      <c r="D840" s="5" t="s">
        <v>1709</v>
      </c>
      <c r="E840" s="15" t="s">
        <v>40</v>
      </c>
      <c r="F840" s="4" t="s">
        <v>1005</v>
      </c>
      <c r="G840" s="4" t="s">
        <v>1006</v>
      </c>
      <c r="H840" s="4" t="s">
        <v>666</v>
      </c>
      <c r="I840" s="4" t="s">
        <v>1007</v>
      </c>
      <c r="J840" s="88" t="s">
        <v>1008</v>
      </c>
      <c r="K840" s="6"/>
      <c r="M840" s="4" t="s">
        <v>1008</v>
      </c>
      <c r="N840" s="37" t="s">
        <v>993</v>
      </c>
      <c r="O840" s="4" t="s">
        <v>548</v>
      </c>
      <c r="P840" s="6" t="s">
        <v>994</v>
      </c>
      <c r="Q840" s="37" t="s">
        <v>995</v>
      </c>
      <c r="R840" s="88" t="s">
        <v>996</v>
      </c>
      <c r="S840" s="6" t="s">
        <v>997</v>
      </c>
      <c r="T840" s="88" t="s">
        <v>552</v>
      </c>
      <c r="U840" s="6"/>
      <c r="V840" s="88" t="s">
        <v>553</v>
      </c>
      <c r="W840" s="6" t="s">
        <v>554</v>
      </c>
      <c r="X840" s="6" t="s">
        <v>555</v>
      </c>
      <c r="Y840" s="6" t="s">
        <v>556</v>
      </c>
      <c r="Z840" s="4" t="s">
        <v>604</v>
      </c>
      <c r="AA840" s="37" t="s">
        <v>557</v>
      </c>
      <c r="AB840" s="13">
        <v>52.83</v>
      </c>
      <c r="AC840" s="13">
        <v>-9.08</v>
      </c>
      <c r="AD840" s="8">
        <v>52.83</v>
      </c>
      <c r="AE840" s="8">
        <v>-9.08</v>
      </c>
      <c r="AG840" s="27" t="s">
        <v>683</v>
      </c>
      <c r="AH840" s="2" t="s">
        <v>1664</v>
      </c>
      <c r="AI840" s="113">
        <v>97</v>
      </c>
      <c r="AJ840" s="2" t="s">
        <v>558</v>
      </c>
      <c r="AN840" s="23">
        <v>11</v>
      </c>
      <c r="AO840" s="10">
        <v>94.885338345864668</v>
      </c>
      <c r="AP840" s="4"/>
      <c r="AQ840" s="4" t="s">
        <v>1665</v>
      </c>
      <c r="AR840" s="12">
        <v>22.463776342345586</v>
      </c>
      <c r="AS840" s="39">
        <v>3.0856218028369551E-2</v>
      </c>
      <c r="AU840" s="4" t="s">
        <v>648</v>
      </c>
      <c r="AV840" s="4" t="s">
        <v>634</v>
      </c>
      <c r="AZ840" s="105">
        <v>8.6259398496240607</v>
      </c>
      <c r="BA840" s="14" t="s">
        <v>1666</v>
      </c>
      <c r="BB840" s="1" t="s">
        <v>41</v>
      </c>
      <c r="BC840" s="15">
        <v>-0.13309000000000001</v>
      </c>
      <c r="BD840" s="2"/>
    </row>
    <row r="841" spans="1:56" x14ac:dyDescent="0.25">
      <c r="A841" s="2">
        <v>2999</v>
      </c>
      <c r="B841" s="3" t="s">
        <v>1661</v>
      </c>
      <c r="D841" s="5" t="s">
        <v>1710</v>
      </c>
      <c r="E841" s="15" t="s">
        <v>40</v>
      </c>
      <c r="F841" s="4" t="s">
        <v>1005</v>
      </c>
      <c r="G841" s="4" t="s">
        <v>1006</v>
      </c>
      <c r="H841" s="4" t="s">
        <v>666</v>
      </c>
      <c r="I841" s="4" t="s">
        <v>1007</v>
      </c>
      <c r="J841" s="88" t="s">
        <v>1008</v>
      </c>
      <c r="K841" s="6"/>
      <c r="M841" s="4" t="s">
        <v>1008</v>
      </c>
      <c r="N841" s="37" t="s">
        <v>993</v>
      </c>
      <c r="O841" s="4" t="s">
        <v>548</v>
      </c>
      <c r="P841" s="6" t="s">
        <v>994</v>
      </c>
      <c r="Q841" s="37" t="s">
        <v>995</v>
      </c>
      <c r="R841" s="88" t="s">
        <v>996</v>
      </c>
      <c r="S841" s="6" t="s">
        <v>997</v>
      </c>
      <c r="T841" s="88" t="s">
        <v>552</v>
      </c>
      <c r="U841" s="6"/>
      <c r="V841" s="88" t="s">
        <v>553</v>
      </c>
      <c r="W841" s="6" t="s">
        <v>554</v>
      </c>
      <c r="X841" s="6" t="s">
        <v>555</v>
      </c>
      <c r="Y841" s="6" t="s">
        <v>556</v>
      </c>
      <c r="Z841" s="4" t="s">
        <v>604</v>
      </c>
      <c r="AA841" s="37" t="s">
        <v>557</v>
      </c>
      <c r="AB841" s="13">
        <v>52.83</v>
      </c>
      <c r="AC841" s="13">
        <v>-9.08</v>
      </c>
      <c r="AD841" s="8">
        <v>52.83</v>
      </c>
      <c r="AE841" s="8">
        <v>-9.08</v>
      </c>
      <c r="AG841" s="27" t="s">
        <v>683</v>
      </c>
      <c r="AH841" s="2" t="s">
        <v>1664</v>
      </c>
      <c r="AI841" s="113">
        <v>97</v>
      </c>
      <c r="AJ841" s="2" t="s">
        <v>558</v>
      </c>
      <c r="AN841" s="23">
        <v>11</v>
      </c>
      <c r="AO841" s="10">
        <v>96.291353383458656</v>
      </c>
      <c r="AP841" s="4"/>
      <c r="AQ841" s="4" t="s">
        <v>1665</v>
      </c>
      <c r="AR841" s="12">
        <v>5.3793507866637134</v>
      </c>
      <c r="AS841" s="39">
        <v>0.12885331484207538</v>
      </c>
      <c r="AU841" s="4" t="s">
        <v>648</v>
      </c>
      <c r="AV841" s="4" t="s">
        <v>634</v>
      </c>
      <c r="AZ841" s="105">
        <v>8.753759398496241</v>
      </c>
      <c r="BA841" s="14" t="s">
        <v>1666</v>
      </c>
      <c r="BB841" s="1" t="s">
        <v>41</v>
      </c>
      <c r="BC841" s="15">
        <v>-0.13309000000000001</v>
      </c>
      <c r="BD841" s="2"/>
    </row>
    <row r="842" spans="1:56" x14ac:dyDescent="0.25">
      <c r="A842" s="2">
        <v>3000</v>
      </c>
      <c r="B842" s="3" t="s">
        <v>1661</v>
      </c>
      <c r="D842" s="5" t="s">
        <v>1711</v>
      </c>
      <c r="E842" s="15" t="s">
        <v>40</v>
      </c>
      <c r="F842" s="4" t="s">
        <v>1005</v>
      </c>
      <c r="G842" s="4" t="s">
        <v>1006</v>
      </c>
      <c r="H842" s="4" t="s">
        <v>666</v>
      </c>
      <c r="I842" s="4" t="s">
        <v>1007</v>
      </c>
      <c r="J842" s="88" t="s">
        <v>1008</v>
      </c>
      <c r="K842" s="6"/>
      <c r="M842" s="4" t="s">
        <v>1008</v>
      </c>
      <c r="N842" s="37" t="s">
        <v>993</v>
      </c>
      <c r="O842" s="4" t="s">
        <v>548</v>
      </c>
      <c r="P842" s="6" t="s">
        <v>994</v>
      </c>
      <c r="Q842" s="37" t="s">
        <v>995</v>
      </c>
      <c r="R842" s="88" t="s">
        <v>996</v>
      </c>
      <c r="S842" s="6" t="s">
        <v>997</v>
      </c>
      <c r="T842" s="88" t="s">
        <v>552</v>
      </c>
      <c r="U842" s="6"/>
      <c r="V842" s="88" t="s">
        <v>553</v>
      </c>
      <c r="W842" s="6" t="s">
        <v>554</v>
      </c>
      <c r="X842" s="6" t="s">
        <v>555</v>
      </c>
      <c r="Y842" s="6" t="s">
        <v>556</v>
      </c>
      <c r="Z842" s="4" t="s">
        <v>604</v>
      </c>
      <c r="AA842" s="37" t="s">
        <v>557</v>
      </c>
      <c r="AB842" s="13">
        <v>52.83</v>
      </c>
      <c r="AC842" s="13">
        <v>-9.08</v>
      </c>
      <c r="AD842" s="8">
        <v>52.83</v>
      </c>
      <c r="AE842" s="8">
        <v>-9.08</v>
      </c>
      <c r="AG842" s="27" t="s">
        <v>683</v>
      </c>
      <c r="AH842" s="2" t="s">
        <v>1664</v>
      </c>
      <c r="AI842" s="113">
        <v>97</v>
      </c>
      <c r="AJ842" s="2" t="s">
        <v>558</v>
      </c>
      <c r="AN842" s="23">
        <v>11</v>
      </c>
      <c r="AO842" s="10">
        <v>99.703007518796994</v>
      </c>
      <c r="AP842" s="4"/>
      <c r="AQ842" s="4" t="s">
        <v>1665</v>
      </c>
      <c r="AR842" s="12">
        <v>4.2263883830395166</v>
      </c>
      <c r="AS842" s="39">
        <v>0.16400461049475309</v>
      </c>
      <c r="AU842" s="4" t="s">
        <v>648</v>
      </c>
      <c r="AV842" s="4" t="s">
        <v>634</v>
      </c>
      <c r="AZ842" s="105">
        <v>9.063909774436091</v>
      </c>
      <c r="BA842" s="14" t="s">
        <v>1666</v>
      </c>
      <c r="BB842" s="1" t="s">
        <v>41</v>
      </c>
      <c r="BC842" s="15">
        <v>-0.13309000000000001</v>
      </c>
      <c r="BD842" s="2"/>
    </row>
    <row r="843" spans="1:56" x14ac:dyDescent="0.25">
      <c r="A843" s="2">
        <v>3001</v>
      </c>
      <c r="B843" s="3" t="s">
        <v>1661</v>
      </c>
      <c r="D843" s="5" t="s">
        <v>1712</v>
      </c>
      <c r="E843" s="15" t="s">
        <v>40</v>
      </c>
      <c r="F843" s="4" t="s">
        <v>1005</v>
      </c>
      <c r="G843" s="4" t="s">
        <v>1006</v>
      </c>
      <c r="H843" s="4" t="s">
        <v>666</v>
      </c>
      <c r="I843" s="4" t="s">
        <v>1007</v>
      </c>
      <c r="J843" s="88" t="s">
        <v>1008</v>
      </c>
      <c r="K843" s="6"/>
      <c r="M843" s="4" t="s">
        <v>1008</v>
      </c>
      <c r="N843" s="37" t="s">
        <v>993</v>
      </c>
      <c r="O843" s="4" t="s">
        <v>548</v>
      </c>
      <c r="P843" s="6" t="s">
        <v>994</v>
      </c>
      <c r="Q843" s="37" t="s">
        <v>995</v>
      </c>
      <c r="R843" s="88" t="s">
        <v>996</v>
      </c>
      <c r="S843" s="6" t="s">
        <v>997</v>
      </c>
      <c r="T843" s="88" t="s">
        <v>552</v>
      </c>
      <c r="U843" s="6"/>
      <c r="V843" s="88" t="s">
        <v>553</v>
      </c>
      <c r="W843" s="6" t="s">
        <v>554</v>
      </c>
      <c r="X843" s="6" t="s">
        <v>555</v>
      </c>
      <c r="Y843" s="6" t="s">
        <v>556</v>
      </c>
      <c r="Z843" s="4" t="s">
        <v>604</v>
      </c>
      <c r="AA843" s="37" t="s">
        <v>557</v>
      </c>
      <c r="AB843" s="13">
        <v>52.83</v>
      </c>
      <c r="AC843" s="13">
        <v>-9.08</v>
      </c>
      <c r="AD843" s="8">
        <v>52.83</v>
      </c>
      <c r="AE843" s="8">
        <v>-9.08</v>
      </c>
      <c r="AG843" s="27" t="s">
        <v>683</v>
      </c>
      <c r="AH843" s="2" t="s">
        <v>1664</v>
      </c>
      <c r="AI843" s="113">
        <v>97</v>
      </c>
      <c r="AJ843" s="2" t="s">
        <v>558</v>
      </c>
      <c r="AN843" s="23">
        <v>11</v>
      </c>
      <c r="AO843" s="10">
        <v>89.550751879699249</v>
      </c>
      <c r="AP843" s="4"/>
      <c r="AQ843" s="4" t="s">
        <v>1665</v>
      </c>
      <c r="AR843" s="12">
        <v>4.0120759082827782</v>
      </c>
      <c r="AS843" s="39">
        <v>0.17276522089947732</v>
      </c>
      <c r="AU843" s="4" t="s">
        <v>648</v>
      </c>
      <c r="AV843" s="4" t="s">
        <v>634</v>
      </c>
      <c r="AZ843" s="105">
        <v>8.1409774436090228</v>
      </c>
      <c r="BA843" s="14" t="s">
        <v>1666</v>
      </c>
      <c r="BB843" s="1" t="s">
        <v>41</v>
      </c>
      <c r="BC843" s="15">
        <v>-0.13309000000000001</v>
      </c>
      <c r="BD843" s="2"/>
    </row>
    <row r="844" spans="1:56" x14ac:dyDescent="0.25">
      <c r="A844" s="2">
        <v>3002</v>
      </c>
      <c r="B844" s="3" t="s">
        <v>1661</v>
      </c>
      <c r="D844" s="5" t="s">
        <v>1713</v>
      </c>
      <c r="E844" s="15" t="s">
        <v>40</v>
      </c>
      <c r="F844" s="4" t="s">
        <v>1005</v>
      </c>
      <c r="G844" s="4" t="s">
        <v>1006</v>
      </c>
      <c r="H844" s="4" t="s">
        <v>666</v>
      </c>
      <c r="I844" s="4" t="s">
        <v>1007</v>
      </c>
      <c r="J844" s="88" t="s">
        <v>1008</v>
      </c>
      <c r="K844" s="6"/>
      <c r="M844" s="4" t="s">
        <v>1008</v>
      </c>
      <c r="N844" s="37" t="s">
        <v>993</v>
      </c>
      <c r="O844" s="4" t="s">
        <v>548</v>
      </c>
      <c r="P844" s="6" t="s">
        <v>994</v>
      </c>
      <c r="Q844" s="37" t="s">
        <v>995</v>
      </c>
      <c r="R844" s="88" t="s">
        <v>996</v>
      </c>
      <c r="S844" s="6" t="s">
        <v>997</v>
      </c>
      <c r="T844" s="88" t="s">
        <v>552</v>
      </c>
      <c r="U844" s="6"/>
      <c r="V844" s="88" t="s">
        <v>553</v>
      </c>
      <c r="W844" s="6" t="s">
        <v>554</v>
      </c>
      <c r="X844" s="6" t="s">
        <v>555</v>
      </c>
      <c r="Y844" s="6" t="s">
        <v>556</v>
      </c>
      <c r="Z844" s="4" t="s">
        <v>604</v>
      </c>
      <c r="AA844" s="37" t="s">
        <v>557</v>
      </c>
      <c r="AB844" s="13">
        <v>52.83</v>
      </c>
      <c r="AC844" s="13">
        <v>-9.08</v>
      </c>
      <c r="AD844" s="8">
        <v>52.83</v>
      </c>
      <c r="AE844" s="8">
        <v>-9.08</v>
      </c>
      <c r="AG844" s="27" t="s">
        <v>683</v>
      </c>
      <c r="AH844" s="2" t="s">
        <v>1664</v>
      </c>
      <c r="AI844" s="113">
        <v>97</v>
      </c>
      <c r="AJ844" s="2" t="s">
        <v>558</v>
      </c>
      <c r="AN844" s="23">
        <v>11</v>
      </c>
      <c r="AO844" s="10">
        <v>109.3796992481203</v>
      </c>
      <c r="AP844" s="4"/>
      <c r="AQ844" s="4" t="s">
        <v>1665</v>
      </c>
      <c r="AR844" s="12">
        <v>58.89533787769308</v>
      </c>
      <c r="AS844" s="39">
        <v>1.1769134969552121E-2</v>
      </c>
      <c r="AU844" s="4" t="s">
        <v>648</v>
      </c>
      <c r="AV844" s="4" t="s">
        <v>634</v>
      </c>
      <c r="AZ844" s="105">
        <v>9.9436090225563909</v>
      </c>
      <c r="BA844" s="14" t="s">
        <v>1666</v>
      </c>
      <c r="BB844" s="1" t="s">
        <v>41</v>
      </c>
      <c r="BC844" s="15">
        <v>-0.13309000000000001</v>
      </c>
      <c r="BD844" s="2"/>
    </row>
    <row r="845" spans="1:56" x14ac:dyDescent="0.25">
      <c r="A845" s="2">
        <v>3003</v>
      </c>
      <c r="B845" s="3" t="s">
        <v>1661</v>
      </c>
      <c r="D845" s="5" t="s">
        <v>1714</v>
      </c>
      <c r="E845" s="15" t="s">
        <v>40</v>
      </c>
      <c r="F845" s="4" t="s">
        <v>1005</v>
      </c>
      <c r="G845" s="4" t="s">
        <v>1006</v>
      </c>
      <c r="H845" s="4" t="s">
        <v>666</v>
      </c>
      <c r="I845" s="4" t="s">
        <v>1007</v>
      </c>
      <c r="J845" s="88" t="s">
        <v>1008</v>
      </c>
      <c r="K845" s="6"/>
      <c r="M845" s="4" t="s">
        <v>1008</v>
      </c>
      <c r="N845" s="37" t="s">
        <v>993</v>
      </c>
      <c r="O845" s="4" t="s">
        <v>548</v>
      </c>
      <c r="P845" s="6" t="s">
        <v>994</v>
      </c>
      <c r="Q845" s="37" t="s">
        <v>995</v>
      </c>
      <c r="R845" s="88" t="s">
        <v>996</v>
      </c>
      <c r="S845" s="6" t="s">
        <v>997</v>
      </c>
      <c r="T845" s="88" t="s">
        <v>552</v>
      </c>
      <c r="U845" s="6"/>
      <c r="V845" s="88" t="s">
        <v>553</v>
      </c>
      <c r="W845" s="6" t="s">
        <v>554</v>
      </c>
      <c r="X845" s="6" t="s">
        <v>555</v>
      </c>
      <c r="Y845" s="6" t="s">
        <v>556</v>
      </c>
      <c r="Z845" s="4" t="s">
        <v>604</v>
      </c>
      <c r="AA845" s="37" t="s">
        <v>557</v>
      </c>
      <c r="AB845" s="13">
        <v>52.83</v>
      </c>
      <c r="AC845" s="13">
        <v>-9.08</v>
      </c>
      <c r="AD845" s="8">
        <v>52.83</v>
      </c>
      <c r="AE845" s="8">
        <v>-9.08</v>
      </c>
      <c r="AG845" s="27" t="s">
        <v>683</v>
      </c>
      <c r="AH845" s="2" t="s">
        <v>1664</v>
      </c>
      <c r="AI845" s="113">
        <v>97</v>
      </c>
      <c r="AJ845" s="2" t="s">
        <v>558</v>
      </c>
      <c r="AN845" s="23">
        <v>11</v>
      </c>
      <c r="AO845" s="10">
        <v>91.06015037593987</v>
      </c>
      <c r="AP845" s="4"/>
      <c r="AQ845" s="4" t="s">
        <v>1665</v>
      </c>
      <c r="AR845" s="12">
        <v>50.58611697647224</v>
      </c>
      <c r="AS845" s="39">
        <v>1.3702320359602421E-2</v>
      </c>
      <c r="AU845" s="4" t="s">
        <v>648</v>
      </c>
      <c r="AV845" s="4" t="s">
        <v>634</v>
      </c>
      <c r="AZ845" s="105">
        <v>8.2781954887218063</v>
      </c>
      <c r="BA845" s="14" t="s">
        <v>1666</v>
      </c>
      <c r="BB845" s="1" t="s">
        <v>41</v>
      </c>
      <c r="BC845" s="15">
        <v>-0.13309000000000001</v>
      </c>
      <c r="BD845" s="2"/>
    </row>
    <row r="846" spans="1:56" x14ac:dyDescent="0.25">
      <c r="A846" s="2">
        <v>3004</v>
      </c>
      <c r="B846" s="3" t="s">
        <v>1661</v>
      </c>
      <c r="D846" s="5" t="s">
        <v>1715</v>
      </c>
      <c r="E846" s="15" t="s">
        <v>40</v>
      </c>
      <c r="F846" s="4" t="s">
        <v>1005</v>
      </c>
      <c r="G846" s="4" t="s">
        <v>1006</v>
      </c>
      <c r="H846" s="4" t="s">
        <v>666</v>
      </c>
      <c r="I846" s="4" t="s">
        <v>1007</v>
      </c>
      <c r="J846" s="88" t="s">
        <v>1008</v>
      </c>
      <c r="K846" s="6"/>
      <c r="M846" s="4" t="s">
        <v>1008</v>
      </c>
      <c r="N846" s="37" t="s">
        <v>993</v>
      </c>
      <c r="O846" s="4" t="s">
        <v>548</v>
      </c>
      <c r="P846" s="6" t="s">
        <v>994</v>
      </c>
      <c r="Q846" s="37" t="s">
        <v>995</v>
      </c>
      <c r="R846" s="88" t="s">
        <v>996</v>
      </c>
      <c r="S846" s="6" t="s">
        <v>997</v>
      </c>
      <c r="T846" s="88" t="s">
        <v>552</v>
      </c>
      <c r="U846" s="6"/>
      <c r="V846" s="88" t="s">
        <v>553</v>
      </c>
      <c r="W846" s="6" t="s">
        <v>554</v>
      </c>
      <c r="X846" s="6" t="s">
        <v>555</v>
      </c>
      <c r="Y846" s="6" t="s">
        <v>556</v>
      </c>
      <c r="Z846" s="4" t="s">
        <v>604</v>
      </c>
      <c r="AA846" s="37" t="s">
        <v>557</v>
      </c>
      <c r="AB846" s="13">
        <v>52.83</v>
      </c>
      <c r="AC846" s="13">
        <v>-9.08</v>
      </c>
      <c r="AD846" s="8">
        <v>52.83</v>
      </c>
      <c r="AE846" s="8">
        <v>-9.08</v>
      </c>
      <c r="AG846" s="27" t="s">
        <v>683</v>
      </c>
      <c r="AH846" s="2" t="s">
        <v>1664</v>
      </c>
      <c r="AI846" s="113">
        <v>97</v>
      </c>
      <c r="AJ846" s="2" t="s">
        <v>558</v>
      </c>
      <c r="AN846" s="23">
        <v>11</v>
      </c>
      <c r="AO846" s="10">
        <v>88.248120300751879</v>
      </c>
      <c r="AP846" s="4"/>
      <c r="AQ846" s="4" t="s">
        <v>1665</v>
      </c>
      <c r="AR846" s="12">
        <v>13.500186119070934</v>
      </c>
      <c r="AS846" s="39">
        <v>5.1343527744463928E-2</v>
      </c>
      <c r="AU846" s="4" t="s">
        <v>648</v>
      </c>
      <c r="AV846" s="4" t="s">
        <v>634</v>
      </c>
      <c r="AZ846" s="105">
        <v>8.022556390977444</v>
      </c>
      <c r="BA846" s="14" t="s">
        <v>1666</v>
      </c>
      <c r="BB846" s="1" t="s">
        <v>41</v>
      </c>
      <c r="BC846" s="15">
        <v>-0.13309000000000001</v>
      </c>
      <c r="BD846" s="2"/>
    </row>
    <row r="847" spans="1:56" x14ac:dyDescent="0.25">
      <c r="A847" s="2">
        <v>3005</v>
      </c>
      <c r="B847" s="3" t="s">
        <v>1661</v>
      </c>
      <c r="D847" s="5" t="s">
        <v>1716</v>
      </c>
      <c r="E847" s="15" t="s">
        <v>40</v>
      </c>
      <c r="F847" s="4" t="s">
        <v>1005</v>
      </c>
      <c r="G847" s="4" t="s">
        <v>1006</v>
      </c>
      <c r="H847" s="4" t="s">
        <v>666</v>
      </c>
      <c r="I847" s="4" t="s">
        <v>1007</v>
      </c>
      <c r="J847" s="88" t="s">
        <v>1008</v>
      </c>
      <c r="K847" s="6"/>
      <c r="M847" s="4" t="s">
        <v>1008</v>
      </c>
      <c r="N847" s="37" t="s">
        <v>993</v>
      </c>
      <c r="O847" s="4" t="s">
        <v>548</v>
      </c>
      <c r="P847" s="6" t="s">
        <v>994</v>
      </c>
      <c r="Q847" s="37" t="s">
        <v>995</v>
      </c>
      <c r="R847" s="88" t="s">
        <v>996</v>
      </c>
      <c r="S847" s="6" t="s">
        <v>997</v>
      </c>
      <c r="T847" s="88" t="s">
        <v>552</v>
      </c>
      <c r="U847" s="6"/>
      <c r="V847" s="88" t="s">
        <v>553</v>
      </c>
      <c r="W847" s="6" t="s">
        <v>554</v>
      </c>
      <c r="X847" s="6" t="s">
        <v>555</v>
      </c>
      <c r="Y847" s="6" t="s">
        <v>556</v>
      </c>
      <c r="Z847" s="4" t="s">
        <v>604</v>
      </c>
      <c r="AA847" s="37" t="s">
        <v>557</v>
      </c>
      <c r="AB847" s="13">
        <v>52.83</v>
      </c>
      <c r="AC847" s="13">
        <v>-9.08</v>
      </c>
      <c r="AD847" s="8">
        <v>52.83</v>
      </c>
      <c r="AE847" s="8">
        <v>-9.08</v>
      </c>
      <c r="AG847" s="27" t="s">
        <v>683</v>
      </c>
      <c r="AH847" s="2" t="s">
        <v>1664</v>
      </c>
      <c r="AI847" s="113">
        <v>97</v>
      </c>
      <c r="AJ847" s="2" t="s">
        <v>558</v>
      </c>
      <c r="AN847" s="23">
        <v>11</v>
      </c>
      <c r="AO847" s="10">
        <v>109.3796992481203</v>
      </c>
      <c r="AP847" s="4"/>
      <c r="AQ847" s="4" t="s">
        <v>1665</v>
      </c>
      <c r="AR847" s="12">
        <v>49.155127528644478</v>
      </c>
      <c r="AS847" s="39">
        <v>1.4101218233154278E-2</v>
      </c>
      <c r="AU847" s="4" t="s">
        <v>648</v>
      </c>
      <c r="AV847" s="4" t="s">
        <v>634</v>
      </c>
      <c r="AZ847" s="105">
        <v>9.9436090225563909</v>
      </c>
      <c r="BA847" s="14" t="s">
        <v>1666</v>
      </c>
      <c r="BB847" s="1" t="s">
        <v>41</v>
      </c>
      <c r="BC847" s="15">
        <v>-0.13309000000000001</v>
      </c>
      <c r="BD847" s="2"/>
    </row>
    <row r="848" spans="1:56" x14ac:dyDescent="0.25">
      <c r="A848" s="2">
        <v>3006</v>
      </c>
      <c r="B848" s="3" t="s">
        <v>1661</v>
      </c>
      <c r="D848" s="5" t="s">
        <v>1717</v>
      </c>
      <c r="E848" s="15" t="s">
        <v>40</v>
      </c>
      <c r="F848" s="4" t="s">
        <v>1005</v>
      </c>
      <c r="G848" s="4" t="s">
        <v>1006</v>
      </c>
      <c r="H848" s="4" t="s">
        <v>666</v>
      </c>
      <c r="I848" s="4" t="s">
        <v>1007</v>
      </c>
      <c r="J848" s="88" t="s">
        <v>1008</v>
      </c>
      <c r="K848" s="6"/>
      <c r="M848" s="4" t="s">
        <v>1008</v>
      </c>
      <c r="N848" s="37" t="s">
        <v>993</v>
      </c>
      <c r="O848" s="4" t="s">
        <v>548</v>
      </c>
      <c r="P848" s="6" t="s">
        <v>994</v>
      </c>
      <c r="Q848" s="37" t="s">
        <v>995</v>
      </c>
      <c r="R848" s="88" t="s">
        <v>996</v>
      </c>
      <c r="S848" s="6" t="s">
        <v>997</v>
      </c>
      <c r="T848" s="88" t="s">
        <v>552</v>
      </c>
      <c r="U848" s="6"/>
      <c r="V848" s="88" t="s">
        <v>553</v>
      </c>
      <c r="W848" s="6" t="s">
        <v>554</v>
      </c>
      <c r="X848" s="6" t="s">
        <v>555</v>
      </c>
      <c r="Y848" s="6" t="s">
        <v>556</v>
      </c>
      <c r="Z848" s="4" t="s">
        <v>604</v>
      </c>
      <c r="AA848" s="37" t="s">
        <v>557</v>
      </c>
      <c r="AB848" s="13">
        <v>52.83</v>
      </c>
      <c r="AC848" s="13">
        <v>-9.08</v>
      </c>
      <c r="AD848" s="8">
        <v>52.83</v>
      </c>
      <c r="AE848" s="8">
        <v>-9.08</v>
      </c>
      <c r="AG848" s="27" t="s">
        <v>683</v>
      </c>
      <c r="AH848" s="2" t="s">
        <v>1664</v>
      </c>
      <c r="AI848" s="113">
        <v>97</v>
      </c>
      <c r="AJ848" s="2" t="s">
        <v>558</v>
      </c>
      <c r="AN848" s="23">
        <v>11</v>
      </c>
      <c r="AO848" s="10">
        <v>87.276315789473685</v>
      </c>
      <c r="AP848" s="4"/>
      <c r="AQ848" s="4" t="s">
        <v>1665</v>
      </c>
      <c r="AR848" s="12">
        <v>29.526047485075853</v>
      </c>
      <c r="AS848" s="39">
        <v>2.3475786283629781E-2</v>
      </c>
      <c r="AU848" s="4" t="s">
        <v>648</v>
      </c>
      <c r="AV848" s="4" t="s">
        <v>634</v>
      </c>
      <c r="AZ848" s="105">
        <v>7.9342105263157894</v>
      </c>
      <c r="BA848" s="14" t="s">
        <v>1666</v>
      </c>
      <c r="BB848" s="1" t="s">
        <v>41</v>
      </c>
      <c r="BC848" s="15">
        <v>-0.13309000000000001</v>
      </c>
      <c r="BD848" s="2"/>
    </row>
    <row r="849" spans="1:275" x14ac:dyDescent="0.25">
      <c r="A849" s="2">
        <v>3007</v>
      </c>
      <c r="B849" s="3" t="s">
        <v>1661</v>
      </c>
      <c r="D849" s="5" t="s">
        <v>1718</v>
      </c>
      <c r="E849" s="15" t="s">
        <v>40</v>
      </c>
      <c r="F849" s="4" t="s">
        <v>1005</v>
      </c>
      <c r="G849" s="4" t="s">
        <v>1006</v>
      </c>
      <c r="H849" s="4" t="s">
        <v>666</v>
      </c>
      <c r="I849" s="4" t="s">
        <v>1007</v>
      </c>
      <c r="J849" s="88" t="s">
        <v>1008</v>
      </c>
      <c r="K849" s="6"/>
      <c r="M849" s="4" t="s">
        <v>1008</v>
      </c>
      <c r="N849" s="37" t="s">
        <v>993</v>
      </c>
      <c r="O849" s="4" t="s">
        <v>548</v>
      </c>
      <c r="P849" s="6" t="s">
        <v>994</v>
      </c>
      <c r="Q849" s="37" t="s">
        <v>995</v>
      </c>
      <c r="R849" s="88" t="s">
        <v>996</v>
      </c>
      <c r="S849" s="6" t="s">
        <v>997</v>
      </c>
      <c r="T849" s="88" t="s">
        <v>552</v>
      </c>
      <c r="U849" s="6"/>
      <c r="V849" s="88" t="s">
        <v>553</v>
      </c>
      <c r="W849" s="6" t="s">
        <v>554</v>
      </c>
      <c r="X849" s="6" t="s">
        <v>555</v>
      </c>
      <c r="Y849" s="6" t="s">
        <v>556</v>
      </c>
      <c r="Z849" s="4" t="s">
        <v>604</v>
      </c>
      <c r="AA849" s="37" t="s">
        <v>557</v>
      </c>
      <c r="AB849" s="13">
        <v>64.099999999999994</v>
      </c>
      <c r="AC849" s="13">
        <v>20.27</v>
      </c>
      <c r="AD849" s="8">
        <v>64.099999999999994</v>
      </c>
      <c r="AE849" s="8">
        <v>20.27</v>
      </c>
      <c r="AF849" s="2" t="s">
        <v>1719</v>
      </c>
      <c r="AG849" s="27" t="s">
        <v>1099</v>
      </c>
      <c r="AH849" s="2" t="s">
        <v>1664</v>
      </c>
      <c r="AI849" s="113">
        <v>0</v>
      </c>
      <c r="AJ849" s="2" t="s">
        <v>558</v>
      </c>
      <c r="AN849" s="23">
        <v>57</v>
      </c>
      <c r="AO849" s="10">
        <v>43.4649</v>
      </c>
      <c r="AP849" s="4"/>
      <c r="AQ849" s="4" t="s">
        <v>1665</v>
      </c>
      <c r="AR849" s="12">
        <v>74.896367878506666</v>
      </c>
      <c r="AS849" s="39">
        <v>9.2547502661856143E-3</v>
      </c>
      <c r="AU849" s="4" t="s">
        <v>648</v>
      </c>
      <c r="AV849" s="4" t="s">
        <v>634</v>
      </c>
      <c r="AZ849" s="105">
        <v>0.76254210526315791</v>
      </c>
      <c r="BA849" s="14" t="s">
        <v>1666</v>
      </c>
      <c r="BB849" s="1" t="s">
        <v>41</v>
      </c>
      <c r="BC849" s="15">
        <v>-0.13309000000000001</v>
      </c>
      <c r="BD849" s="2"/>
    </row>
    <row r="850" spans="1:275" x14ac:dyDescent="0.25">
      <c r="A850" s="2">
        <v>3008</v>
      </c>
      <c r="B850" s="3" t="s">
        <v>1661</v>
      </c>
      <c r="D850" s="5" t="s">
        <v>1720</v>
      </c>
      <c r="E850" s="15" t="s">
        <v>40</v>
      </c>
      <c r="F850" s="4" t="s">
        <v>1005</v>
      </c>
      <c r="G850" s="4" t="s">
        <v>1006</v>
      </c>
      <c r="H850" s="4" t="s">
        <v>666</v>
      </c>
      <c r="I850" s="4" t="s">
        <v>1007</v>
      </c>
      <c r="J850" s="88" t="s">
        <v>1008</v>
      </c>
      <c r="K850" s="6"/>
      <c r="M850" s="4" t="s">
        <v>1008</v>
      </c>
      <c r="N850" s="37" t="s">
        <v>993</v>
      </c>
      <c r="O850" s="4" t="s">
        <v>548</v>
      </c>
      <c r="P850" s="6" t="s">
        <v>994</v>
      </c>
      <c r="Q850" s="37" t="s">
        <v>995</v>
      </c>
      <c r="R850" s="88" t="s">
        <v>996</v>
      </c>
      <c r="S850" s="6" t="s">
        <v>997</v>
      </c>
      <c r="T850" s="88" t="s">
        <v>552</v>
      </c>
      <c r="U850" s="6"/>
      <c r="V850" s="88" t="s">
        <v>553</v>
      </c>
      <c r="W850" s="6" t="s">
        <v>554</v>
      </c>
      <c r="X850" s="6" t="s">
        <v>555</v>
      </c>
      <c r="Y850" s="6" t="s">
        <v>556</v>
      </c>
      <c r="Z850" s="4" t="s">
        <v>604</v>
      </c>
      <c r="AA850" s="37" t="s">
        <v>557</v>
      </c>
      <c r="AB850" s="13">
        <v>64.099999999999994</v>
      </c>
      <c r="AC850" s="13">
        <v>20.27</v>
      </c>
      <c r="AD850" s="8">
        <v>64.099999999999994</v>
      </c>
      <c r="AE850" s="8">
        <v>20.27</v>
      </c>
      <c r="AF850" s="2" t="s">
        <v>1719</v>
      </c>
      <c r="AG850" s="27" t="s">
        <v>1099</v>
      </c>
      <c r="AH850" s="2" t="s">
        <v>1664</v>
      </c>
      <c r="AI850" s="113">
        <v>0</v>
      </c>
      <c r="AJ850" s="2" t="s">
        <v>558</v>
      </c>
      <c r="AN850" s="23">
        <v>56</v>
      </c>
      <c r="AO850" s="10">
        <v>49.8</v>
      </c>
      <c r="AP850" s="4"/>
      <c r="AQ850" s="4" t="s">
        <v>1665</v>
      </c>
      <c r="AR850" s="12">
        <v>66.873128200479442</v>
      </c>
      <c r="AS850" s="39">
        <v>1.0365107767681426E-2</v>
      </c>
      <c r="AU850" s="4" t="s">
        <v>648</v>
      </c>
      <c r="AV850" s="4" t="s">
        <v>634</v>
      </c>
      <c r="AZ850" s="105">
        <v>0.88928571428571423</v>
      </c>
      <c r="BA850" s="14" t="s">
        <v>1666</v>
      </c>
      <c r="BB850" s="1" t="s">
        <v>41</v>
      </c>
      <c r="BC850" s="15">
        <v>-0.13309000000000001</v>
      </c>
      <c r="BD850" s="2"/>
    </row>
    <row r="851" spans="1:275" x14ac:dyDescent="0.25">
      <c r="A851" s="2">
        <v>3009</v>
      </c>
      <c r="B851" s="3" t="s">
        <v>1661</v>
      </c>
      <c r="D851" s="5" t="s">
        <v>1721</v>
      </c>
      <c r="E851" s="15" t="s">
        <v>40</v>
      </c>
      <c r="F851" s="4" t="s">
        <v>1005</v>
      </c>
      <c r="G851" s="4" t="s">
        <v>1006</v>
      </c>
      <c r="H851" s="4" t="s">
        <v>666</v>
      </c>
      <c r="I851" s="4" t="s">
        <v>1007</v>
      </c>
      <c r="J851" s="88" t="s">
        <v>1008</v>
      </c>
      <c r="K851" s="6"/>
      <c r="M851" s="4" t="s">
        <v>1008</v>
      </c>
      <c r="N851" s="37" t="s">
        <v>993</v>
      </c>
      <c r="O851" s="4" t="s">
        <v>548</v>
      </c>
      <c r="P851" s="6" t="s">
        <v>994</v>
      </c>
      <c r="Q851" s="37" t="s">
        <v>995</v>
      </c>
      <c r="R851" s="88" t="s">
        <v>996</v>
      </c>
      <c r="S851" s="6" t="s">
        <v>997</v>
      </c>
      <c r="T851" s="88" t="s">
        <v>552</v>
      </c>
      <c r="U851" s="6"/>
      <c r="V851" s="88" t="s">
        <v>553</v>
      </c>
      <c r="W851" s="6" t="s">
        <v>554</v>
      </c>
      <c r="X851" s="6" t="s">
        <v>555</v>
      </c>
      <c r="Y851" s="6" t="s">
        <v>556</v>
      </c>
      <c r="Z851" s="4" t="s">
        <v>604</v>
      </c>
      <c r="AA851" s="37" t="s">
        <v>557</v>
      </c>
      <c r="AB851" s="13">
        <v>64.099999999999994</v>
      </c>
      <c r="AC851" s="13">
        <v>20.27</v>
      </c>
      <c r="AD851" s="8">
        <v>64.099999999999994</v>
      </c>
      <c r="AE851" s="8">
        <v>20.27</v>
      </c>
      <c r="AF851" s="2" t="s">
        <v>1719</v>
      </c>
      <c r="AG851" s="27" t="s">
        <v>1099</v>
      </c>
      <c r="AH851" s="2" t="s">
        <v>1664</v>
      </c>
      <c r="AI851" s="113">
        <v>0</v>
      </c>
      <c r="AJ851" s="2" t="s">
        <v>558</v>
      </c>
      <c r="AN851" s="23">
        <v>56</v>
      </c>
      <c r="AO851" s="10">
        <v>42.197599999999994</v>
      </c>
      <c r="AP851" s="4"/>
      <c r="AQ851" s="4" t="s">
        <v>1665</v>
      </c>
      <c r="AR851" s="12">
        <v>102.83782151415093</v>
      </c>
      <c r="AS851" s="39">
        <v>6.7401970437944879E-3</v>
      </c>
      <c r="AU851" s="4" t="s">
        <v>648</v>
      </c>
      <c r="AV851" s="4" t="s">
        <v>634</v>
      </c>
      <c r="AZ851" s="105">
        <v>0.75352857142857133</v>
      </c>
      <c r="BA851" s="14" t="s">
        <v>1666</v>
      </c>
      <c r="BB851" s="1" t="s">
        <v>41</v>
      </c>
      <c r="BC851" s="15">
        <v>-0.13309000000000001</v>
      </c>
      <c r="BD851" s="2"/>
    </row>
    <row r="852" spans="1:275" x14ac:dyDescent="0.25">
      <c r="A852" s="2">
        <v>3010</v>
      </c>
      <c r="B852" s="3" t="s">
        <v>1661</v>
      </c>
      <c r="D852" s="5" t="s">
        <v>1722</v>
      </c>
      <c r="E852" s="15" t="s">
        <v>40</v>
      </c>
      <c r="F852" s="4" t="s">
        <v>1005</v>
      </c>
      <c r="G852" s="4" t="s">
        <v>1006</v>
      </c>
      <c r="H852" s="4" t="s">
        <v>666</v>
      </c>
      <c r="I852" s="4" t="s">
        <v>1007</v>
      </c>
      <c r="J852" s="88" t="s">
        <v>1008</v>
      </c>
      <c r="K852" s="6"/>
      <c r="M852" s="4" t="s">
        <v>1008</v>
      </c>
      <c r="N852" s="37" t="s">
        <v>993</v>
      </c>
      <c r="O852" s="4" t="s">
        <v>548</v>
      </c>
      <c r="P852" s="6" t="s">
        <v>994</v>
      </c>
      <c r="Q852" s="37" t="s">
        <v>995</v>
      </c>
      <c r="R852" s="88" t="s">
        <v>996</v>
      </c>
      <c r="S852" s="6" t="s">
        <v>997</v>
      </c>
      <c r="T852" s="88" t="s">
        <v>552</v>
      </c>
      <c r="U852" s="6"/>
      <c r="V852" s="88" t="s">
        <v>553</v>
      </c>
      <c r="W852" s="6" t="s">
        <v>554</v>
      </c>
      <c r="X852" s="6" t="s">
        <v>555</v>
      </c>
      <c r="Y852" s="6" t="s">
        <v>556</v>
      </c>
      <c r="Z852" s="4" t="s">
        <v>604</v>
      </c>
      <c r="AA852" s="37" t="s">
        <v>557</v>
      </c>
      <c r="AB852" s="13">
        <v>64.099999999999994</v>
      </c>
      <c r="AC852" s="13">
        <v>20.27</v>
      </c>
      <c r="AD852" s="8">
        <v>64.099999999999994</v>
      </c>
      <c r="AE852" s="8">
        <v>20.27</v>
      </c>
      <c r="AF852" s="2" t="s">
        <v>1719</v>
      </c>
      <c r="AG852" s="27" t="s">
        <v>1099</v>
      </c>
      <c r="AH852" s="2" t="s">
        <v>1664</v>
      </c>
      <c r="AI852" s="113">
        <v>0</v>
      </c>
      <c r="AJ852" s="2" t="s">
        <v>558</v>
      </c>
      <c r="AN852" s="23">
        <v>59</v>
      </c>
      <c r="AO852" s="10">
        <v>25.600099999999998</v>
      </c>
      <c r="AP852" s="4"/>
      <c r="AQ852" s="4" t="s">
        <v>1665</v>
      </c>
      <c r="AR852" s="12">
        <v>82.553783199553408</v>
      </c>
      <c r="AS852" s="39">
        <v>8.3963103045736013E-3</v>
      </c>
      <c r="AU852" s="4" t="s">
        <v>648</v>
      </c>
      <c r="AV852" s="4" t="s">
        <v>634</v>
      </c>
      <c r="AZ852" s="105">
        <v>0.43389999999999995</v>
      </c>
      <c r="BA852" s="14" t="s">
        <v>1666</v>
      </c>
      <c r="BB852" s="1" t="s">
        <v>41</v>
      </c>
      <c r="BC852" s="15">
        <v>-0.13309000000000001</v>
      </c>
      <c r="BD852" s="2"/>
    </row>
    <row r="853" spans="1:275" x14ac:dyDescent="0.25">
      <c r="A853" s="2">
        <v>3012</v>
      </c>
      <c r="B853" s="3" t="s">
        <v>1661</v>
      </c>
      <c r="D853" s="5" t="s">
        <v>1723</v>
      </c>
      <c r="E853" s="15" t="s">
        <v>40</v>
      </c>
      <c r="F853" s="4" t="s">
        <v>1005</v>
      </c>
      <c r="G853" s="4" t="s">
        <v>1006</v>
      </c>
      <c r="H853" s="4" t="s">
        <v>666</v>
      </c>
      <c r="I853" s="4" t="s">
        <v>1007</v>
      </c>
      <c r="J853" s="88" t="s">
        <v>1008</v>
      </c>
      <c r="K853" s="6"/>
      <c r="M853" s="4" t="s">
        <v>1008</v>
      </c>
      <c r="N853" s="37" t="s">
        <v>993</v>
      </c>
      <c r="O853" s="4" t="s">
        <v>548</v>
      </c>
      <c r="P853" s="6" t="s">
        <v>994</v>
      </c>
      <c r="Q853" s="37" t="s">
        <v>995</v>
      </c>
      <c r="R853" s="88" t="s">
        <v>996</v>
      </c>
      <c r="S853" s="6" t="s">
        <v>997</v>
      </c>
      <c r="T853" s="88" t="s">
        <v>552</v>
      </c>
      <c r="U853" s="6"/>
      <c r="V853" s="88" t="s">
        <v>553</v>
      </c>
      <c r="W853" s="6" t="s">
        <v>554</v>
      </c>
      <c r="X853" s="6" t="s">
        <v>555</v>
      </c>
      <c r="Y853" s="6" t="s">
        <v>556</v>
      </c>
      <c r="Z853" s="4" t="s">
        <v>604</v>
      </c>
      <c r="AA853" s="37" t="s">
        <v>557</v>
      </c>
      <c r="AB853" s="13">
        <v>64.099999999999994</v>
      </c>
      <c r="AC853" s="13">
        <v>20.27</v>
      </c>
      <c r="AD853" s="8">
        <v>64.099999999999994</v>
      </c>
      <c r="AE853" s="8">
        <v>20.27</v>
      </c>
      <c r="AF853" s="2" t="s">
        <v>1719</v>
      </c>
      <c r="AG853" s="27" t="s">
        <v>1099</v>
      </c>
      <c r="AH853" s="2" t="s">
        <v>1664</v>
      </c>
      <c r="AI853" s="113">
        <v>0</v>
      </c>
      <c r="AJ853" s="2" t="s">
        <v>558</v>
      </c>
      <c r="AN853" s="23">
        <v>56</v>
      </c>
      <c r="AO853" s="10">
        <v>43.392600000000009</v>
      </c>
      <c r="AP853" s="4"/>
      <c r="AQ853" s="4" t="s">
        <v>1665</v>
      </c>
      <c r="AR853" s="12">
        <v>78.085043118702302</v>
      </c>
      <c r="AS853" s="39">
        <v>8.8768239457362643E-3</v>
      </c>
      <c r="AU853" s="4" t="s">
        <v>648</v>
      </c>
      <c r="AV853" s="4" t="s">
        <v>634</v>
      </c>
      <c r="AZ853" s="105">
        <v>0.77486785714285733</v>
      </c>
      <c r="BA853" s="14" t="s">
        <v>1666</v>
      </c>
      <c r="BB853" s="1" t="s">
        <v>41</v>
      </c>
      <c r="BC853" s="15">
        <v>-0.13309000000000001</v>
      </c>
      <c r="BD853" s="2"/>
    </row>
    <row r="854" spans="1:275" x14ac:dyDescent="0.25">
      <c r="A854" s="2">
        <v>3013</v>
      </c>
      <c r="B854" s="3" t="s">
        <v>1661</v>
      </c>
      <c r="D854" s="5" t="s">
        <v>1724</v>
      </c>
      <c r="E854" s="15" t="s">
        <v>40</v>
      </c>
      <c r="F854" s="4" t="s">
        <v>1005</v>
      </c>
      <c r="G854" s="4" t="s">
        <v>1006</v>
      </c>
      <c r="H854" s="4" t="s">
        <v>666</v>
      </c>
      <c r="I854" s="4" t="s">
        <v>1007</v>
      </c>
      <c r="J854" s="88" t="s">
        <v>1008</v>
      </c>
      <c r="K854" s="6"/>
      <c r="M854" s="4" t="s">
        <v>1008</v>
      </c>
      <c r="N854" s="37" t="s">
        <v>993</v>
      </c>
      <c r="O854" s="4" t="s">
        <v>548</v>
      </c>
      <c r="P854" s="6" t="s">
        <v>994</v>
      </c>
      <c r="Q854" s="37" t="s">
        <v>995</v>
      </c>
      <c r="R854" s="88" t="s">
        <v>996</v>
      </c>
      <c r="S854" s="6" t="s">
        <v>997</v>
      </c>
      <c r="T854" s="88" t="s">
        <v>552</v>
      </c>
      <c r="U854" s="6"/>
      <c r="V854" s="88" t="s">
        <v>553</v>
      </c>
      <c r="W854" s="6" t="s">
        <v>554</v>
      </c>
      <c r="X854" s="6" t="s">
        <v>555</v>
      </c>
      <c r="Y854" s="6" t="s">
        <v>556</v>
      </c>
      <c r="Z854" s="4" t="s">
        <v>604</v>
      </c>
      <c r="AA854" s="37" t="s">
        <v>557</v>
      </c>
      <c r="AB854" s="13">
        <v>64.099999999999994</v>
      </c>
      <c r="AC854" s="13">
        <v>20.27</v>
      </c>
      <c r="AD854" s="8">
        <v>64.099999999999994</v>
      </c>
      <c r="AE854" s="8">
        <v>20.27</v>
      </c>
      <c r="AF854" s="2" t="s">
        <v>1719</v>
      </c>
      <c r="AG854" s="27" t="s">
        <v>1099</v>
      </c>
      <c r="AH854" s="2" t="s">
        <v>1664</v>
      </c>
      <c r="AI854" s="113">
        <v>0</v>
      </c>
      <c r="AJ854" s="2" t="s">
        <v>558</v>
      </c>
      <c r="AN854" s="23">
        <v>59</v>
      </c>
      <c r="AO854" s="10">
        <v>24.210009999999997</v>
      </c>
      <c r="AP854" s="4"/>
      <c r="AQ854" s="4" t="s">
        <v>1665</v>
      </c>
      <c r="AR854" s="12">
        <v>111.09471639656095</v>
      </c>
      <c r="AS854" s="39">
        <v>6.2392452408420954E-3</v>
      </c>
      <c r="AU854" s="4" t="s">
        <v>648</v>
      </c>
      <c r="AV854" s="4" t="s">
        <v>634</v>
      </c>
      <c r="AZ854" s="105">
        <v>0.41033915254237285</v>
      </c>
      <c r="BA854" s="14" t="s">
        <v>1666</v>
      </c>
      <c r="BB854" s="1" t="s">
        <v>41</v>
      </c>
      <c r="BC854" s="15">
        <v>-0.13309000000000001</v>
      </c>
      <c r="BD854" s="2"/>
    </row>
    <row r="855" spans="1:275" x14ac:dyDescent="0.25">
      <c r="A855" s="2">
        <v>3014</v>
      </c>
      <c r="B855" s="3" t="s">
        <v>1661</v>
      </c>
      <c r="D855" s="5" t="s">
        <v>1725</v>
      </c>
      <c r="E855" s="15" t="s">
        <v>40</v>
      </c>
      <c r="F855" s="4" t="s">
        <v>1005</v>
      </c>
      <c r="G855" s="4" t="s">
        <v>1006</v>
      </c>
      <c r="H855" s="4" t="s">
        <v>666</v>
      </c>
      <c r="I855" s="4" t="s">
        <v>1007</v>
      </c>
      <c r="J855" s="88" t="s">
        <v>1008</v>
      </c>
      <c r="K855" s="6"/>
      <c r="M855" s="4" t="s">
        <v>1008</v>
      </c>
      <c r="N855" s="37" t="s">
        <v>993</v>
      </c>
      <c r="O855" s="4" t="s">
        <v>548</v>
      </c>
      <c r="P855" s="6" t="s">
        <v>994</v>
      </c>
      <c r="Q855" s="37" t="s">
        <v>995</v>
      </c>
      <c r="R855" s="88" t="s">
        <v>996</v>
      </c>
      <c r="S855" s="6" t="s">
        <v>997</v>
      </c>
      <c r="T855" s="88" t="s">
        <v>552</v>
      </c>
      <c r="U855" s="6"/>
      <c r="V855" s="88" t="s">
        <v>553</v>
      </c>
      <c r="W855" s="6" t="s">
        <v>554</v>
      </c>
      <c r="X855" s="6" t="s">
        <v>555</v>
      </c>
      <c r="Y855" s="6" t="s">
        <v>556</v>
      </c>
      <c r="Z855" s="4" t="s">
        <v>604</v>
      </c>
      <c r="AA855" s="37" t="s">
        <v>557</v>
      </c>
      <c r="AB855" s="13">
        <v>64.099999999999994</v>
      </c>
      <c r="AC855" s="13">
        <v>20.27</v>
      </c>
      <c r="AD855" s="8">
        <v>64.099999999999994</v>
      </c>
      <c r="AE855" s="8">
        <v>20.27</v>
      </c>
      <c r="AF855" s="2" t="s">
        <v>1719</v>
      </c>
      <c r="AG855" s="27" t="s">
        <v>1099</v>
      </c>
      <c r="AH855" s="2" t="s">
        <v>1664</v>
      </c>
      <c r="AI855" s="113">
        <v>0</v>
      </c>
      <c r="AJ855" s="2" t="s">
        <v>558</v>
      </c>
      <c r="AN855" s="23">
        <v>59</v>
      </c>
      <c r="AO855" s="10">
        <v>20.933000000000003</v>
      </c>
      <c r="AP855" s="4"/>
      <c r="AQ855" s="4" t="s">
        <v>1665</v>
      </c>
      <c r="AR855" s="12">
        <v>91.300434270164658</v>
      </c>
      <c r="AS855" s="39">
        <v>7.5919373889161588E-3</v>
      </c>
      <c r="AU855" s="4" t="s">
        <v>648</v>
      </c>
      <c r="AV855" s="4" t="s">
        <v>634</v>
      </c>
      <c r="AZ855" s="105">
        <v>0.3547966101694916</v>
      </c>
      <c r="BA855" s="14" t="s">
        <v>1666</v>
      </c>
      <c r="BB855" s="1" t="s">
        <v>41</v>
      </c>
      <c r="BC855" s="15">
        <v>-0.13309000000000001</v>
      </c>
      <c r="BD855" s="2"/>
    </row>
    <row r="856" spans="1:275" x14ac:dyDescent="0.25">
      <c r="A856" s="2">
        <v>3015</v>
      </c>
      <c r="B856" s="3" t="s">
        <v>1661</v>
      </c>
      <c r="D856" s="5" t="s">
        <v>1726</v>
      </c>
      <c r="E856" s="15" t="s">
        <v>40</v>
      </c>
      <c r="F856" s="4" t="s">
        <v>1005</v>
      </c>
      <c r="G856" s="4" t="s">
        <v>1006</v>
      </c>
      <c r="H856" s="4" t="s">
        <v>666</v>
      </c>
      <c r="I856" s="4" t="s">
        <v>1007</v>
      </c>
      <c r="J856" s="88" t="s">
        <v>1008</v>
      </c>
      <c r="K856" s="6"/>
      <c r="M856" s="4" t="s">
        <v>1008</v>
      </c>
      <c r="N856" s="37" t="s">
        <v>993</v>
      </c>
      <c r="O856" s="4" t="s">
        <v>548</v>
      </c>
      <c r="P856" s="6" t="s">
        <v>994</v>
      </c>
      <c r="Q856" s="37" t="s">
        <v>995</v>
      </c>
      <c r="R856" s="88" t="s">
        <v>996</v>
      </c>
      <c r="S856" s="6" t="s">
        <v>997</v>
      </c>
      <c r="T856" s="88" t="s">
        <v>552</v>
      </c>
      <c r="U856" s="6"/>
      <c r="V856" s="88" t="s">
        <v>553</v>
      </c>
      <c r="W856" s="6" t="s">
        <v>554</v>
      </c>
      <c r="X856" s="6" t="s">
        <v>555</v>
      </c>
      <c r="Y856" s="6" t="s">
        <v>556</v>
      </c>
      <c r="Z856" s="4" t="s">
        <v>604</v>
      </c>
      <c r="AA856" s="37" t="s">
        <v>557</v>
      </c>
      <c r="AB856" s="13">
        <v>64.099999999999994</v>
      </c>
      <c r="AC856" s="13">
        <v>20.27</v>
      </c>
      <c r="AD856" s="8">
        <v>64.099999999999994</v>
      </c>
      <c r="AE856" s="8">
        <v>20.27</v>
      </c>
      <c r="AF856" s="2" t="s">
        <v>1719</v>
      </c>
      <c r="AG856" s="27" t="s">
        <v>1099</v>
      </c>
      <c r="AH856" s="2" t="s">
        <v>1664</v>
      </c>
      <c r="AI856" s="113">
        <v>0</v>
      </c>
      <c r="AJ856" s="2" t="s">
        <v>558</v>
      </c>
      <c r="AN856" s="23">
        <v>64</v>
      </c>
      <c r="AO856" s="10">
        <v>45.98</v>
      </c>
      <c r="AP856" s="4"/>
      <c r="AQ856" s="4" t="s">
        <v>1665</v>
      </c>
      <c r="AR856" s="12">
        <v>102.48640883800358</v>
      </c>
      <c r="AS856" s="39">
        <v>6.7633083100372554E-3</v>
      </c>
      <c r="AU856" s="4" t="s">
        <v>648</v>
      </c>
      <c r="AV856" s="4" t="s">
        <v>634</v>
      </c>
      <c r="AZ856" s="105">
        <v>0.71843749999999995</v>
      </c>
      <c r="BA856" s="14" t="s">
        <v>1666</v>
      </c>
      <c r="BB856" s="1" t="s">
        <v>41</v>
      </c>
      <c r="BC856" s="15">
        <v>-0.13309000000000001</v>
      </c>
      <c r="BD856" s="2"/>
    </row>
    <row r="857" spans="1:275" x14ac:dyDescent="0.25">
      <c r="A857" s="2">
        <v>3016</v>
      </c>
      <c r="B857" s="3" t="s">
        <v>1661</v>
      </c>
      <c r="D857" s="5" t="s">
        <v>1727</v>
      </c>
      <c r="E857" s="15" t="s">
        <v>40</v>
      </c>
      <c r="F857" s="4" t="s">
        <v>1005</v>
      </c>
      <c r="G857" s="4" t="s">
        <v>1006</v>
      </c>
      <c r="H857" s="4" t="s">
        <v>666</v>
      </c>
      <c r="I857" s="4" t="s">
        <v>1007</v>
      </c>
      <c r="J857" s="88" t="s">
        <v>1008</v>
      </c>
      <c r="K857" s="6"/>
      <c r="M857" s="4" t="s">
        <v>1008</v>
      </c>
      <c r="N857" s="37" t="s">
        <v>993</v>
      </c>
      <c r="O857" s="4" t="s">
        <v>548</v>
      </c>
      <c r="P857" s="6" t="s">
        <v>994</v>
      </c>
      <c r="Q857" s="37" t="s">
        <v>995</v>
      </c>
      <c r="R857" s="88" t="s">
        <v>996</v>
      </c>
      <c r="S857" s="6" t="s">
        <v>997</v>
      </c>
      <c r="T857" s="88" t="s">
        <v>552</v>
      </c>
      <c r="U857" s="6"/>
      <c r="V857" s="88" t="s">
        <v>553</v>
      </c>
      <c r="W857" s="6" t="s">
        <v>554</v>
      </c>
      <c r="X857" s="6" t="s">
        <v>555</v>
      </c>
      <c r="Y857" s="6" t="s">
        <v>556</v>
      </c>
      <c r="Z857" s="4" t="s">
        <v>604</v>
      </c>
      <c r="AA857" s="37" t="s">
        <v>557</v>
      </c>
      <c r="AB857" s="13">
        <v>64.099999999999994</v>
      </c>
      <c r="AC857" s="13">
        <v>20.27</v>
      </c>
      <c r="AD857" s="8">
        <v>64.099999999999994</v>
      </c>
      <c r="AE857" s="8">
        <v>20.27</v>
      </c>
      <c r="AF857" s="2" t="s">
        <v>1719</v>
      </c>
      <c r="AG857" s="27" t="s">
        <v>1099</v>
      </c>
      <c r="AH857" s="2" t="s">
        <v>1664</v>
      </c>
      <c r="AI857" s="113">
        <v>0</v>
      </c>
      <c r="AJ857" s="2" t="s">
        <v>558</v>
      </c>
      <c r="AN857" s="23">
        <v>64</v>
      </c>
      <c r="AO857" s="10">
        <v>40.770000000000003</v>
      </c>
      <c r="AP857" s="4"/>
      <c r="AQ857" s="4" t="s">
        <v>1665</v>
      </c>
      <c r="AR857" s="12">
        <v>153.42830222398325</v>
      </c>
      <c r="AS857" s="39">
        <v>4.5177269806977996E-3</v>
      </c>
      <c r="AU857" s="4" t="s">
        <v>648</v>
      </c>
      <c r="AV857" s="4" t="s">
        <v>634</v>
      </c>
      <c r="AZ857" s="105">
        <v>0.63703125000000005</v>
      </c>
      <c r="BA857" s="14" t="s">
        <v>1666</v>
      </c>
      <c r="BB857" s="1" t="s">
        <v>41</v>
      </c>
      <c r="BC857" s="15">
        <v>-0.13309000000000001</v>
      </c>
      <c r="BD857" s="2"/>
    </row>
    <row r="858" spans="1:275" x14ac:dyDescent="0.25">
      <c r="A858" s="2">
        <v>3017</v>
      </c>
      <c r="B858" s="3" t="s">
        <v>1661</v>
      </c>
      <c r="D858" s="5" t="s">
        <v>1728</v>
      </c>
      <c r="E858" s="15" t="s">
        <v>40</v>
      </c>
      <c r="F858" s="4" t="s">
        <v>1005</v>
      </c>
      <c r="G858" s="4" t="s">
        <v>1006</v>
      </c>
      <c r="H858" s="4" t="s">
        <v>666</v>
      </c>
      <c r="I858" s="4" t="s">
        <v>1007</v>
      </c>
      <c r="J858" s="88" t="s">
        <v>1008</v>
      </c>
      <c r="K858" s="6"/>
      <c r="M858" s="4" t="s">
        <v>1008</v>
      </c>
      <c r="N858" s="37" t="s">
        <v>993</v>
      </c>
      <c r="O858" s="4" t="s">
        <v>548</v>
      </c>
      <c r="P858" s="6" t="s">
        <v>994</v>
      </c>
      <c r="Q858" s="37" t="s">
        <v>995</v>
      </c>
      <c r="R858" s="88" t="s">
        <v>996</v>
      </c>
      <c r="S858" s="6" t="s">
        <v>997</v>
      </c>
      <c r="T858" s="88" t="s">
        <v>552</v>
      </c>
      <c r="U858" s="6"/>
      <c r="V858" s="88" t="s">
        <v>553</v>
      </c>
      <c r="W858" s="6" t="s">
        <v>554</v>
      </c>
      <c r="X858" s="6" t="s">
        <v>555</v>
      </c>
      <c r="Y858" s="6" t="s">
        <v>556</v>
      </c>
      <c r="Z858" s="4" t="s">
        <v>604</v>
      </c>
      <c r="AA858" s="37" t="s">
        <v>557</v>
      </c>
      <c r="AB858" s="13">
        <v>49.6</v>
      </c>
      <c r="AC858" s="13">
        <v>20.16</v>
      </c>
      <c r="AD858" s="8">
        <v>49.6</v>
      </c>
      <c r="AE858" s="8">
        <v>20.16</v>
      </c>
      <c r="AF858" s="2" t="s">
        <v>1729</v>
      </c>
      <c r="AG858" s="27" t="s">
        <v>1366</v>
      </c>
      <c r="AH858" s="2" t="s">
        <v>1664</v>
      </c>
      <c r="AI858" s="113">
        <v>734</v>
      </c>
      <c r="AJ858" s="2" t="s">
        <v>558</v>
      </c>
      <c r="AN858" s="23">
        <v>78</v>
      </c>
      <c r="AO858" s="10">
        <v>328.26309583333335</v>
      </c>
      <c r="AP858" s="4"/>
      <c r="AQ858" s="4" t="s">
        <v>1665</v>
      </c>
      <c r="AR858" s="12">
        <v>88.737236618448748</v>
      </c>
      <c r="AS858" s="39">
        <v>7.8112324315476583E-3</v>
      </c>
      <c r="AU858" s="4" t="s">
        <v>648</v>
      </c>
      <c r="AV858" s="4" t="s">
        <v>634</v>
      </c>
      <c r="AZ858" s="105">
        <v>4.2085012286324792</v>
      </c>
      <c r="BA858" s="14" t="s">
        <v>1666</v>
      </c>
      <c r="BB858" s="1" t="s">
        <v>41</v>
      </c>
      <c r="BC858" s="15">
        <v>-0.13309000000000001</v>
      </c>
      <c r="BD858" s="2"/>
    </row>
    <row r="859" spans="1:275" x14ac:dyDescent="0.25">
      <c r="A859" s="2">
        <v>3018</v>
      </c>
      <c r="B859" s="3" t="s">
        <v>1661</v>
      </c>
      <c r="D859" s="5" t="s">
        <v>1730</v>
      </c>
      <c r="E859" s="15" t="s">
        <v>40</v>
      </c>
      <c r="F859" s="4" t="s">
        <v>1005</v>
      </c>
      <c r="G859" s="4" t="s">
        <v>1006</v>
      </c>
      <c r="H859" s="4" t="s">
        <v>666</v>
      </c>
      <c r="I859" s="4" t="s">
        <v>1007</v>
      </c>
      <c r="J859" s="88" t="s">
        <v>1008</v>
      </c>
      <c r="K859" s="6"/>
      <c r="M859" s="4" t="s">
        <v>1008</v>
      </c>
      <c r="N859" s="37" t="s">
        <v>993</v>
      </c>
      <c r="O859" s="4" t="s">
        <v>548</v>
      </c>
      <c r="P859" s="6" t="s">
        <v>994</v>
      </c>
      <c r="Q859" s="37" t="s">
        <v>995</v>
      </c>
      <c r="R859" s="88" t="s">
        <v>996</v>
      </c>
      <c r="S859" s="6" t="s">
        <v>997</v>
      </c>
      <c r="T859" s="88" t="s">
        <v>552</v>
      </c>
      <c r="U859" s="6"/>
      <c r="V859" s="88" t="s">
        <v>553</v>
      </c>
      <c r="W859" s="6" t="s">
        <v>554</v>
      </c>
      <c r="X859" s="6" t="s">
        <v>555</v>
      </c>
      <c r="Y859" s="6" t="s">
        <v>556</v>
      </c>
      <c r="Z859" s="4" t="s">
        <v>604</v>
      </c>
      <c r="AA859" s="37" t="s">
        <v>557</v>
      </c>
      <c r="AB859" s="13">
        <v>49.6</v>
      </c>
      <c r="AC859" s="13">
        <v>20.16</v>
      </c>
      <c r="AD859" s="8">
        <v>49.6</v>
      </c>
      <c r="AE859" s="8">
        <v>20.16</v>
      </c>
      <c r="AF859" s="2" t="s">
        <v>1729</v>
      </c>
      <c r="AG859" s="27" t="s">
        <v>1366</v>
      </c>
      <c r="AH859" s="2" t="s">
        <v>1664</v>
      </c>
      <c r="AI859" s="113">
        <v>734</v>
      </c>
      <c r="AJ859" s="2" t="s">
        <v>558</v>
      </c>
      <c r="AN859" s="23">
        <v>78</v>
      </c>
      <c r="AO859" s="10">
        <v>187.86309583333298</v>
      </c>
      <c r="AP859" s="4"/>
      <c r="AQ859" s="4" t="s">
        <v>1665</v>
      </c>
      <c r="AR859" s="12">
        <v>83.002376608652625</v>
      </c>
      <c r="AS859" s="39">
        <v>8.3509317308835679E-3</v>
      </c>
      <c r="AU859" s="4" t="s">
        <v>648</v>
      </c>
      <c r="AV859" s="4" t="s">
        <v>634</v>
      </c>
      <c r="AZ859" s="105">
        <v>2.4085012286324741</v>
      </c>
      <c r="BA859" s="14" t="s">
        <v>1666</v>
      </c>
      <c r="BB859" s="1" t="s">
        <v>41</v>
      </c>
      <c r="BC859" s="15">
        <v>-0.13309000000000001</v>
      </c>
      <c r="BD859" s="2"/>
    </row>
    <row r="860" spans="1:275" x14ac:dyDescent="0.25">
      <c r="A860" s="2">
        <v>3019</v>
      </c>
      <c r="B860" s="3" t="s">
        <v>1661</v>
      </c>
      <c r="D860" s="5" t="s">
        <v>1731</v>
      </c>
      <c r="E860" s="15" t="s">
        <v>40</v>
      </c>
      <c r="F860" s="4" t="s">
        <v>1005</v>
      </c>
      <c r="G860" s="4" t="s">
        <v>1006</v>
      </c>
      <c r="H860" s="4" t="s">
        <v>666</v>
      </c>
      <c r="I860" s="4" t="s">
        <v>1007</v>
      </c>
      <c r="J860" s="88" t="s">
        <v>1008</v>
      </c>
      <c r="K860" s="6"/>
      <c r="M860" s="4" t="s">
        <v>1008</v>
      </c>
      <c r="N860" s="37" t="s">
        <v>993</v>
      </c>
      <c r="O860" s="4" t="s">
        <v>548</v>
      </c>
      <c r="P860" s="6" t="s">
        <v>994</v>
      </c>
      <c r="Q860" s="37" t="s">
        <v>995</v>
      </c>
      <c r="R860" s="88" t="s">
        <v>996</v>
      </c>
      <c r="S860" s="6" t="s">
        <v>997</v>
      </c>
      <c r="T860" s="88" t="s">
        <v>552</v>
      </c>
      <c r="U860" s="6"/>
      <c r="V860" s="88" t="s">
        <v>553</v>
      </c>
      <c r="W860" s="6" t="s">
        <v>554</v>
      </c>
      <c r="X860" s="6" t="s">
        <v>555</v>
      </c>
      <c r="Y860" s="6" t="s">
        <v>556</v>
      </c>
      <c r="Z860" s="4" t="s">
        <v>604</v>
      </c>
      <c r="AA860" s="37" t="s">
        <v>557</v>
      </c>
      <c r="AB860" s="13">
        <v>49.6</v>
      </c>
      <c r="AC860" s="13">
        <v>20.16</v>
      </c>
      <c r="AD860" s="8">
        <v>49.6</v>
      </c>
      <c r="AE860" s="8">
        <v>20.16</v>
      </c>
      <c r="AF860" s="2" t="s">
        <v>1729</v>
      </c>
      <c r="AG860" s="27" t="s">
        <v>1366</v>
      </c>
      <c r="AH860" s="2" t="s">
        <v>1664</v>
      </c>
      <c r="AI860" s="113">
        <v>734</v>
      </c>
      <c r="AJ860" s="2" t="s">
        <v>558</v>
      </c>
      <c r="AN860" s="23">
        <v>75</v>
      </c>
      <c r="AO860" s="10">
        <v>162.06629583333327</v>
      </c>
      <c r="AP860" s="4"/>
      <c r="AQ860" s="4" t="s">
        <v>1665</v>
      </c>
      <c r="AR860" s="12">
        <v>33.744695630613101</v>
      </c>
      <c r="AS860" s="39">
        <v>2.0540922583729689E-2</v>
      </c>
      <c r="AU860" s="4" t="s">
        <v>648</v>
      </c>
      <c r="AV860" s="4" t="s">
        <v>634</v>
      </c>
      <c r="AZ860" s="105">
        <v>2.1608839444444436</v>
      </c>
      <c r="BA860" s="14" t="s">
        <v>1666</v>
      </c>
      <c r="BB860" s="1" t="s">
        <v>41</v>
      </c>
      <c r="BC860" s="15">
        <v>-0.13309000000000001</v>
      </c>
      <c r="BD860" s="2"/>
    </row>
    <row r="861" spans="1:275" s="16" customFormat="1" x14ac:dyDescent="0.25">
      <c r="A861" s="2">
        <v>3020</v>
      </c>
      <c r="B861" s="3" t="s">
        <v>1661</v>
      </c>
      <c r="C861" s="4"/>
      <c r="D861" s="5" t="s">
        <v>1732</v>
      </c>
      <c r="E861" s="15" t="s">
        <v>40</v>
      </c>
      <c r="F861" s="4" t="s">
        <v>1005</v>
      </c>
      <c r="G861" s="4" t="s">
        <v>1006</v>
      </c>
      <c r="H861" s="4" t="s">
        <v>666</v>
      </c>
      <c r="I861" s="4" t="s">
        <v>1007</v>
      </c>
      <c r="J861" s="88" t="s">
        <v>1008</v>
      </c>
      <c r="K861" s="6"/>
      <c r="L861" s="4"/>
      <c r="M861" s="4" t="s">
        <v>1008</v>
      </c>
      <c r="N861" s="37" t="s">
        <v>993</v>
      </c>
      <c r="O861" s="4" t="s">
        <v>548</v>
      </c>
      <c r="P861" s="6" t="s">
        <v>994</v>
      </c>
      <c r="Q861" s="37" t="s">
        <v>995</v>
      </c>
      <c r="R861" s="88" t="s">
        <v>996</v>
      </c>
      <c r="S861" s="6" t="s">
        <v>997</v>
      </c>
      <c r="T861" s="88" t="s">
        <v>552</v>
      </c>
      <c r="U861" s="6"/>
      <c r="V861" s="88" t="s">
        <v>553</v>
      </c>
      <c r="W861" s="6" t="s">
        <v>554</v>
      </c>
      <c r="X861" s="6" t="s">
        <v>555</v>
      </c>
      <c r="Y861" s="6" t="s">
        <v>556</v>
      </c>
      <c r="Z861" s="4" t="s">
        <v>604</v>
      </c>
      <c r="AA861" s="37" t="s">
        <v>557</v>
      </c>
      <c r="AB861" s="13">
        <v>49.6</v>
      </c>
      <c r="AC861" s="13">
        <v>20.16</v>
      </c>
      <c r="AD861" s="8">
        <v>49.6</v>
      </c>
      <c r="AE861" s="8">
        <v>20.16</v>
      </c>
      <c r="AF861" s="2" t="s">
        <v>1729</v>
      </c>
      <c r="AG861" s="27" t="s">
        <v>1366</v>
      </c>
      <c r="AH861" s="2" t="s">
        <v>1664</v>
      </c>
      <c r="AI861" s="113">
        <v>734</v>
      </c>
      <c r="AJ861" s="2" t="s">
        <v>558</v>
      </c>
      <c r="AK861" s="14"/>
      <c r="AL861" s="29"/>
      <c r="AM861" s="2"/>
      <c r="AN861" s="23">
        <v>74</v>
      </c>
      <c r="AO861" s="10">
        <v>162.99900833333336</v>
      </c>
      <c r="AP861" s="4"/>
      <c r="AQ861" s="4" t="s">
        <v>1665</v>
      </c>
      <c r="AR861" s="12">
        <v>45.479560427910734</v>
      </c>
      <c r="AS861" s="39">
        <v>1.5240850484002522E-2</v>
      </c>
      <c r="AT861" s="4"/>
      <c r="AU861" s="4" t="s">
        <v>648</v>
      </c>
      <c r="AV861" s="4" t="s">
        <v>634</v>
      </c>
      <c r="AW861" s="14"/>
      <c r="AX861" s="14"/>
      <c r="AY861" s="14"/>
      <c r="AZ861" s="105">
        <v>2.2026893018018021</v>
      </c>
      <c r="BA861" s="14" t="s">
        <v>1666</v>
      </c>
      <c r="BB861" s="1" t="s">
        <v>41</v>
      </c>
      <c r="BC861" s="15">
        <v>-0.13309000000000001</v>
      </c>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row>
    <row r="862" spans="1:275" s="16" customFormat="1" x14ac:dyDescent="0.25">
      <c r="A862" s="2">
        <v>3021</v>
      </c>
      <c r="B862" s="3" t="s">
        <v>1661</v>
      </c>
      <c r="C862" s="4"/>
      <c r="D862" s="5" t="s">
        <v>1733</v>
      </c>
      <c r="E862" s="15" t="s">
        <v>40</v>
      </c>
      <c r="F862" s="4" t="s">
        <v>1005</v>
      </c>
      <c r="G862" s="4" t="s">
        <v>1006</v>
      </c>
      <c r="H862" s="4" t="s">
        <v>666</v>
      </c>
      <c r="I862" s="4" t="s">
        <v>1007</v>
      </c>
      <c r="J862" s="88" t="s">
        <v>1008</v>
      </c>
      <c r="K862" s="6"/>
      <c r="L862" s="4"/>
      <c r="M862" s="4" t="s">
        <v>1008</v>
      </c>
      <c r="N862" s="37" t="s">
        <v>993</v>
      </c>
      <c r="O862" s="4" t="s">
        <v>548</v>
      </c>
      <c r="P862" s="6" t="s">
        <v>994</v>
      </c>
      <c r="Q862" s="37" t="s">
        <v>995</v>
      </c>
      <c r="R862" s="88" t="s">
        <v>996</v>
      </c>
      <c r="S862" s="6" t="s">
        <v>997</v>
      </c>
      <c r="T862" s="88" t="s">
        <v>552</v>
      </c>
      <c r="U862" s="6"/>
      <c r="V862" s="88" t="s">
        <v>553</v>
      </c>
      <c r="W862" s="6" t="s">
        <v>554</v>
      </c>
      <c r="X862" s="6" t="s">
        <v>555</v>
      </c>
      <c r="Y862" s="6" t="s">
        <v>556</v>
      </c>
      <c r="Z862" s="4" t="s">
        <v>604</v>
      </c>
      <c r="AA862" s="37" t="s">
        <v>557</v>
      </c>
      <c r="AB862" s="13">
        <v>49.6</v>
      </c>
      <c r="AC862" s="13">
        <v>20.16</v>
      </c>
      <c r="AD862" s="8">
        <v>49.6</v>
      </c>
      <c r="AE862" s="8">
        <v>20.16</v>
      </c>
      <c r="AF862" s="2" t="s">
        <v>1729</v>
      </c>
      <c r="AG862" s="27" t="s">
        <v>1366</v>
      </c>
      <c r="AH862" s="2" t="s">
        <v>1664</v>
      </c>
      <c r="AI862" s="113">
        <v>734</v>
      </c>
      <c r="AJ862" s="2" t="s">
        <v>558</v>
      </c>
      <c r="AK862" s="14"/>
      <c r="AL862" s="29"/>
      <c r="AM862" s="2"/>
      <c r="AN862" s="23">
        <v>75</v>
      </c>
      <c r="AO862" s="10">
        <v>184.52429583333333</v>
      </c>
      <c r="AP862" s="4"/>
      <c r="AQ862" s="4" t="s">
        <v>1665</v>
      </c>
      <c r="AR862" s="12">
        <v>96.009277795393004</v>
      </c>
      <c r="AS862" s="39">
        <v>7.2195854033724003E-3</v>
      </c>
      <c r="AT862" s="4"/>
      <c r="AU862" s="4" t="s">
        <v>648</v>
      </c>
      <c r="AV862" s="4" t="s">
        <v>634</v>
      </c>
      <c r="AW862" s="14"/>
      <c r="AX862" s="14"/>
      <c r="AY862" s="14"/>
      <c r="AZ862" s="105">
        <v>2.4603239444444442</v>
      </c>
      <c r="BA862" s="14" t="s">
        <v>1666</v>
      </c>
      <c r="BB862" s="1" t="s">
        <v>41</v>
      </c>
      <c r="BC862" s="15">
        <v>-0.13309000000000001</v>
      </c>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c r="JC862" s="2"/>
      <c r="JD862" s="2"/>
      <c r="JE862" s="2"/>
      <c r="JF862" s="2"/>
      <c r="JG862" s="2"/>
      <c r="JH862" s="2"/>
      <c r="JI862" s="2"/>
      <c r="JJ862" s="2"/>
      <c r="JK862" s="2"/>
      <c r="JL862" s="2"/>
      <c r="JM862" s="2"/>
      <c r="JN862" s="2"/>
      <c r="JO862" s="2"/>
    </row>
    <row r="863" spans="1:275" s="16" customFormat="1" x14ac:dyDescent="0.25">
      <c r="A863" s="2">
        <v>3022</v>
      </c>
      <c r="B863" s="3" t="s">
        <v>1661</v>
      </c>
      <c r="C863" s="4"/>
      <c r="D863" s="5" t="s">
        <v>1734</v>
      </c>
      <c r="E863" s="15" t="s">
        <v>40</v>
      </c>
      <c r="F863" s="4" t="s">
        <v>1005</v>
      </c>
      <c r="G863" s="4" t="s">
        <v>1006</v>
      </c>
      <c r="H863" s="4" t="s">
        <v>666</v>
      </c>
      <c r="I863" s="4" t="s">
        <v>1007</v>
      </c>
      <c r="J863" s="88" t="s">
        <v>1008</v>
      </c>
      <c r="K863" s="6"/>
      <c r="L863" s="4"/>
      <c r="M863" s="4" t="s">
        <v>1008</v>
      </c>
      <c r="N863" s="37" t="s">
        <v>993</v>
      </c>
      <c r="O863" s="4" t="s">
        <v>548</v>
      </c>
      <c r="P863" s="6" t="s">
        <v>994</v>
      </c>
      <c r="Q863" s="37" t="s">
        <v>995</v>
      </c>
      <c r="R863" s="88" t="s">
        <v>996</v>
      </c>
      <c r="S863" s="6" t="s">
        <v>997</v>
      </c>
      <c r="T863" s="88" t="s">
        <v>552</v>
      </c>
      <c r="U863" s="6"/>
      <c r="V863" s="88" t="s">
        <v>553</v>
      </c>
      <c r="W863" s="6" t="s">
        <v>554</v>
      </c>
      <c r="X863" s="6" t="s">
        <v>555</v>
      </c>
      <c r="Y863" s="6" t="s">
        <v>556</v>
      </c>
      <c r="Z863" s="4" t="s">
        <v>604</v>
      </c>
      <c r="AA863" s="37" t="s">
        <v>557</v>
      </c>
      <c r="AB863" s="13">
        <v>49.6</v>
      </c>
      <c r="AC863" s="13">
        <v>20.16</v>
      </c>
      <c r="AD863" s="8">
        <v>49.6</v>
      </c>
      <c r="AE863" s="8">
        <v>20.16</v>
      </c>
      <c r="AF863" s="2" t="s">
        <v>1729</v>
      </c>
      <c r="AG863" s="27" t="s">
        <v>1366</v>
      </c>
      <c r="AH863" s="2" t="s">
        <v>1664</v>
      </c>
      <c r="AI863" s="113">
        <v>734</v>
      </c>
      <c r="AJ863" s="2" t="s">
        <v>558</v>
      </c>
      <c r="AK863" s="14"/>
      <c r="AL863" s="29"/>
      <c r="AM863" s="2"/>
      <c r="AN863" s="23">
        <v>74</v>
      </c>
      <c r="AO863" s="10">
        <v>165.75335833333341</v>
      </c>
      <c r="AP863" s="4"/>
      <c r="AQ863" s="4" t="s">
        <v>1665</v>
      </c>
      <c r="AR863" s="12">
        <v>58.664786428088874</v>
      </c>
      <c r="AS863" s="39">
        <v>1.1815387437054818E-2</v>
      </c>
      <c r="AT863" s="4"/>
      <c r="AU863" s="4" t="s">
        <v>648</v>
      </c>
      <c r="AV863" s="4" t="s">
        <v>634</v>
      </c>
      <c r="AW863" s="14"/>
      <c r="AX863" s="14"/>
      <c r="AY863" s="14"/>
      <c r="AZ863" s="105">
        <v>2.2399102477477486</v>
      </c>
      <c r="BA863" s="14" t="s">
        <v>1666</v>
      </c>
      <c r="BB863" s="1" t="s">
        <v>41</v>
      </c>
      <c r="BC863" s="15">
        <v>-0.13309000000000001</v>
      </c>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row>
    <row r="864" spans="1:275" s="16" customFormat="1" x14ac:dyDescent="0.25">
      <c r="A864" s="2">
        <v>3023</v>
      </c>
      <c r="B864" s="3" t="s">
        <v>1661</v>
      </c>
      <c r="C864" s="4"/>
      <c r="D864" s="5" t="s">
        <v>1735</v>
      </c>
      <c r="E864" s="15" t="s">
        <v>40</v>
      </c>
      <c r="F864" s="4" t="s">
        <v>1005</v>
      </c>
      <c r="G864" s="4" t="s">
        <v>1006</v>
      </c>
      <c r="H864" s="4" t="s">
        <v>666</v>
      </c>
      <c r="I864" s="4" t="s">
        <v>1007</v>
      </c>
      <c r="J864" s="88" t="s">
        <v>1008</v>
      </c>
      <c r="K864" s="6"/>
      <c r="L864" s="4"/>
      <c r="M864" s="4" t="s">
        <v>1008</v>
      </c>
      <c r="N864" s="37" t="s">
        <v>993</v>
      </c>
      <c r="O864" s="4" t="s">
        <v>548</v>
      </c>
      <c r="P864" s="6" t="s">
        <v>994</v>
      </c>
      <c r="Q864" s="37" t="s">
        <v>995</v>
      </c>
      <c r="R864" s="88" t="s">
        <v>996</v>
      </c>
      <c r="S864" s="6" t="s">
        <v>997</v>
      </c>
      <c r="T864" s="88" t="s">
        <v>552</v>
      </c>
      <c r="U864" s="6"/>
      <c r="V864" s="88" t="s">
        <v>553</v>
      </c>
      <c r="W864" s="6" t="s">
        <v>554</v>
      </c>
      <c r="X864" s="6" t="s">
        <v>555</v>
      </c>
      <c r="Y864" s="6" t="s">
        <v>556</v>
      </c>
      <c r="Z864" s="4" t="s">
        <v>604</v>
      </c>
      <c r="AA864" s="37" t="s">
        <v>557</v>
      </c>
      <c r="AB864" s="13">
        <v>49.6</v>
      </c>
      <c r="AC864" s="13">
        <v>20.16</v>
      </c>
      <c r="AD864" s="8">
        <v>49.6</v>
      </c>
      <c r="AE864" s="8">
        <v>20.16</v>
      </c>
      <c r="AF864" s="2" t="s">
        <v>1729</v>
      </c>
      <c r="AG864" s="27" t="s">
        <v>1366</v>
      </c>
      <c r="AH864" s="2" t="s">
        <v>1664</v>
      </c>
      <c r="AI864" s="113">
        <v>734</v>
      </c>
      <c r="AJ864" s="2" t="s">
        <v>558</v>
      </c>
      <c r="AK864" s="14"/>
      <c r="AL864" s="29"/>
      <c r="AM864" s="2"/>
      <c r="AN864" s="23">
        <v>75</v>
      </c>
      <c r="AO864" s="10">
        <v>308.87010833333323</v>
      </c>
      <c r="AP864" s="4"/>
      <c r="AQ864" s="4" t="s">
        <v>1665</v>
      </c>
      <c r="AR864" s="12">
        <v>61.707553920867603</v>
      </c>
      <c r="AS864" s="39">
        <v>1.1232776807987266E-2</v>
      </c>
      <c r="AT864" s="4"/>
      <c r="AU864" s="4" t="s">
        <v>648</v>
      </c>
      <c r="AV864" s="4" t="s">
        <v>634</v>
      </c>
      <c r="AW864" s="14"/>
      <c r="AX864" s="14"/>
      <c r="AY864" s="14"/>
      <c r="AZ864" s="105">
        <v>4.1182681111111101</v>
      </c>
      <c r="BA864" s="14" t="s">
        <v>1666</v>
      </c>
      <c r="BB864" s="1" t="s">
        <v>41</v>
      </c>
      <c r="BC864" s="15">
        <v>-0.13309000000000001</v>
      </c>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c r="JC864" s="2"/>
      <c r="JD864" s="2"/>
      <c r="JE864" s="2"/>
      <c r="JF864" s="2"/>
      <c r="JG864" s="2"/>
      <c r="JH864" s="2"/>
      <c r="JI864" s="2"/>
      <c r="JJ864" s="2"/>
      <c r="JK864" s="2"/>
      <c r="JL864" s="2"/>
      <c r="JM864" s="2"/>
      <c r="JN864" s="2"/>
      <c r="JO864" s="2"/>
    </row>
    <row r="865" spans="1:275" s="16" customFormat="1" x14ac:dyDescent="0.25">
      <c r="A865" s="2">
        <v>3024</v>
      </c>
      <c r="B865" s="3" t="s">
        <v>1661</v>
      </c>
      <c r="C865" s="4"/>
      <c r="D865" s="5" t="s">
        <v>1736</v>
      </c>
      <c r="E865" s="15" t="s">
        <v>40</v>
      </c>
      <c r="F865" s="4" t="s">
        <v>1005</v>
      </c>
      <c r="G865" s="4" t="s">
        <v>1006</v>
      </c>
      <c r="H865" s="4" t="s">
        <v>666</v>
      </c>
      <c r="I865" s="4" t="s">
        <v>1007</v>
      </c>
      <c r="J865" s="88" t="s">
        <v>1008</v>
      </c>
      <c r="K865" s="6"/>
      <c r="L865" s="4"/>
      <c r="M865" s="4" t="s">
        <v>1008</v>
      </c>
      <c r="N865" s="37" t="s">
        <v>993</v>
      </c>
      <c r="O865" s="4" t="s">
        <v>548</v>
      </c>
      <c r="P865" s="6" t="s">
        <v>994</v>
      </c>
      <c r="Q865" s="37" t="s">
        <v>995</v>
      </c>
      <c r="R865" s="88" t="s">
        <v>996</v>
      </c>
      <c r="S865" s="6" t="s">
        <v>997</v>
      </c>
      <c r="T865" s="88" t="s">
        <v>552</v>
      </c>
      <c r="U865" s="6"/>
      <c r="V865" s="88" t="s">
        <v>553</v>
      </c>
      <c r="W865" s="6" t="s">
        <v>554</v>
      </c>
      <c r="X865" s="6" t="s">
        <v>555</v>
      </c>
      <c r="Y865" s="6" t="s">
        <v>556</v>
      </c>
      <c r="Z865" s="4" t="s">
        <v>604</v>
      </c>
      <c r="AA865" s="37" t="s">
        <v>557</v>
      </c>
      <c r="AB865" s="13">
        <v>49.6</v>
      </c>
      <c r="AC865" s="13">
        <v>20.16</v>
      </c>
      <c r="AD865" s="8">
        <v>49.6</v>
      </c>
      <c r="AE865" s="8">
        <v>20.16</v>
      </c>
      <c r="AF865" s="2" t="s">
        <v>1729</v>
      </c>
      <c r="AG865" s="27" t="s">
        <v>1366</v>
      </c>
      <c r="AH865" s="2" t="s">
        <v>1664</v>
      </c>
      <c r="AI865" s="113">
        <v>734</v>
      </c>
      <c r="AJ865" s="2" t="s">
        <v>558</v>
      </c>
      <c r="AK865" s="14"/>
      <c r="AL865" s="29"/>
      <c r="AM865" s="2"/>
      <c r="AN865" s="23">
        <v>75</v>
      </c>
      <c r="AO865" s="10">
        <v>215.74259999999995</v>
      </c>
      <c r="AP865" s="4"/>
      <c r="AQ865" s="4" t="s">
        <v>1665</v>
      </c>
      <c r="AR865" s="12">
        <v>45.964593166880192</v>
      </c>
      <c r="AS865" s="39">
        <v>1.508002427092932E-2</v>
      </c>
      <c r="AT865" s="4"/>
      <c r="AU865" s="4" t="s">
        <v>648</v>
      </c>
      <c r="AV865" s="4" t="s">
        <v>634</v>
      </c>
      <c r="AW865" s="14"/>
      <c r="AX865" s="14"/>
      <c r="AY865" s="14"/>
      <c r="AZ865" s="105">
        <v>2.8765679999999993</v>
      </c>
      <c r="BA865" s="14" t="s">
        <v>1666</v>
      </c>
      <c r="BB865" s="1" t="s">
        <v>41</v>
      </c>
      <c r="BC865" s="15">
        <v>-0.13309000000000001</v>
      </c>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row>
    <row r="866" spans="1:275" s="16" customFormat="1" x14ac:dyDescent="0.25">
      <c r="A866" s="2">
        <v>3025</v>
      </c>
      <c r="B866" s="3" t="s">
        <v>1661</v>
      </c>
      <c r="C866" s="4"/>
      <c r="D866" s="5" t="s">
        <v>1737</v>
      </c>
      <c r="E866" s="15" t="s">
        <v>40</v>
      </c>
      <c r="F866" s="4" t="s">
        <v>1005</v>
      </c>
      <c r="G866" s="4" t="s">
        <v>1006</v>
      </c>
      <c r="H866" s="4" t="s">
        <v>666</v>
      </c>
      <c r="I866" s="4" t="s">
        <v>1007</v>
      </c>
      <c r="J866" s="88" t="s">
        <v>1008</v>
      </c>
      <c r="K866" s="6"/>
      <c r="L866" s="4"/>
      <c r="M866" s="4" t="s">
        <v>1008</v>
      </c>
      <c r="N866" s="37" t="s">
        <v>993</v>
      </c>
      <c r="O866" s="4" t="s">
        <v>548</v>
      </c>
      <c r="P866" s="6" t="s">
        <v>994</v>
      </c>
      <c r="Q866" s="37" t="s">
        <v>995</v>
      </c>
      <c r="R866" s="88" t="s">
        <v>996</v>
      </c>
      <c r="S866" s="6" t="s">
        <v>997</v>
      </c>
      <c r="T866" s="88" t="s">
        <v>552</v>
      </c>
      <c r="U866" s="6"/>
      <c r="V866" s="88" t="s">
        <v>553</v>
      </c>
      <c r="W866" s="6" t="s">
        <v>554</v>
      </c>
      <c r="X866" s="6" t="s">
        <v>555</v>
      </c>
      <c r="Y866" s="6" t="s">
        <v>556</v>
      </c>
      <c r="Z866" s="4" t="s">
        <v>604</v>
      </c>
      <c r="AA866" s="37" t="s">
        <v>557</v>
      </c>
      <c r="AB866" s="13">
        <v>49.6</v>
      </c>
      <c r="AC866" s="13">
        <v>20.16</v>
      </c>
      <c r="AD866" s="8">
        <v>49.6</v>
      </c>
      <c r="AE866" s="8">
        <v>20.16</v>
      </c>
      <c r="AF866" s="2" t="s">
        <v>1729</v>
      </c>
      <c r="AG866" s="27" t="s">
        <v>1366</v>
      </c>
      <c r="AH866" s="2" t="s">
        <v>1664</v>
      </c>
      <c r="AI866" s="113">
        <v>734</v>
      </c>
      <c r="AJ866" s="2" t="s">
        <v>558</v>
      </c>
      <c r="AK866" s="14"/>
      <c r="AL866" s="29"/>
      <c r="AM866" s="2"/>
      <c r="AN866" s="23">
        <v>75</v>
      </c>
      <c r="AO866" s="10">
        <v>132.8147583333334</v>
      </c>
      <c r="AP866" s="4"/>
      <c r="AQ866" s="4" t="s">
        <v>1665</v>
      </c>
      <c r="AR866" s="12">
        <v>89.587011249547032</v>
      </c>
      <c r="AS866" s="39">
        <v>7.7371392447635641E-3</v>
      </c>
      <c r="AT866" s="4"/>
      <c r="AU866" s="4" t="s">
        <v>648</v>
      </c>
      <c r="AV866" s="4" t="s">
        <v>634</v>
      </c>
      <c r="AW866" s="14"/>
      <c r="AX866" s="14"/>
      <c r="AY866" s="14"/>
      <c r="AZ866" s="105">
        <v>1.7708634444444453</v>
      </c>
      <c r="BA866" s="14" t="s">
        <v>1666</v>
      </c>
      <c r="BB866" s="1" t="s">
        <v>41</v>
      </c>
      <c r="BC866" s="15">
        <v>-0.13309000000000001</v>
      </c>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c r="IX866" s="2"/>
      <c r="IY866" s="2"/>
      <c r="IZ866" s="2"/>
      <c r="JA866" s="2"/>
      <c r="JB866" s="2"/>
      <c r="JC866" s="2"/>
      <c r="JD866" s="2"/>
      <c r="JE866" s="2"/>
      <c r="JF866" s="2"/>
      <c r="JG866" s="2"/>
      <c r="JH866" s="2"/>
      <c r="JI866" s="2"/>
      <c r="JJ866" s="2"/>
      <c r="JK866" s="2"/>
      <c r="JL866" s="2"/>
      <c r="JM866" s="2"/>
      <c r="JN866" s="2"/>
      <c r="JO866" s="2"/>
    </row>
    <row r="867" spans="1:275" s="16" customFormat="1" x14ac:dyDescent="0.25">
      <c r="A867" s="2">
        <v>3026</v>
      </c>
      <c r="B867" s="3" t="s">
        <v>1661</v>
      </c>
      <c r="C867" s="4"/>
      <c r="D867" s="5" t="s">
        <v>1738</v>
      </c>
      <c r="E867" s="15" t="s">
        <v>40</v>
      </c>
      <c r="F867" s="4" t="s">
        <v>1005</v>
      </c>
      <c r="G867" s="4" t="s">
        <v>1006</v>
      </c>
      <c r="H867" s="4" t="s">
        <v>666</v>
      </c>
      <c r="I867" s="4" t="s">
        <v>1007</v>
      </c>
      <c r="J867" s="88" t="s">
        <v>1008</v>
      </c>
      <c r="K867" s="6"/>
      <c r="L867" s="4"/>
      <c r="M867" s="4" t="s">
        <v>1008</v>
      </c>
      <c r="N867" s="37" t="s">
        <v>993</v>
      </c>
      <c r="O867" s="4" t="s">
        <v>548</v>
      </c>
      <c r="P867" s="6" t="s">
        <v>994</v>
      </c>
      <c r="Q867" s="37" t="s">
        <v>995</v>
      </c>
      <c r="R867" s="88" t="s">
        <v>996</v>
      </c>
      <c r="S867" s="6" t="s">
        <v>997</v>
      </c>
      <c r="T867" s="88" t="s">
        <v>552</v>
      </c>
      <c r="U867" s="6"/>
      <c r="V867" s="88" t="s">
        <v>553</v>
      </c>
      <c r="W867" s="6" t="s">
        <v>554</v>
      </c>
      <c r="X867" s="6" t="s">
        <v>555</v>
      </c>
      <c r="Y867" s="6" t="s">
        <v>556</v>
      </c>
      <c r="Z867" s="4" t="s">
        <v>604</v>
      </c>
      <c r="AA867" s="37" t="s">
        <v>557</v>
      </c>
      <c r="AB867" s="13">
        <v>49.6</v>
      </c>
      <c r="AC867" s="13">
        <v>20.16</v>
      </c>
      <c r="AD867" s="8">
        <v>49.6</v>
      </c>
      <c r="AE867" s="8">
        <v>20.16</v>
      </c>
      <c r="AF867" s="2" t="s">
        <v>1729</v>
      </c>
      <c r="AG867" s="27" t="s">
        <v>1366</v>
      </c>
      <c r="AH867" s="2" t="s">
        <v>1664</v>
      </c>
      <c r="AI867" s="113">
        <v>734</v>
      </c>
      <c r="AJ867" s="2" t="s">
        <v>558</v>
      </c>
      <c r="AK867" s="14"/>
      <c r="AL867" s="29"/>
      <c r="AM867" s="2"/>
      <c r="AN867" s="23">
        <v>75</v>
      </c>
      <c r="AO867" s="10">
        <v>170.37817499999989</v>
      </c>
      <c r="AP867" s="4"/>
      <c r="AQ867" s="4" t="s">
        <v>1665</v>
      </c>
      <c r="AR867" s="12">
        <v>61.760251964328162</v>
      </c>
      <c r="AS867" s="39">
        <v>1.1223192239570155E-2</v>
      </c>
      <c r="AT867" s="4"/>
      <c r="AU867" s="4" t="s">
        <v>648</v>
      </c>
      <c r="AV867" s="4" t="s">
        <v>634</v>
      </c>
      <c r="AW867" s="14"/>
      <c r="AX867" s="14"/>
      <c r="AY867" s="14"/>
      <c r="AZ867" s="105">
        <v>2.2717089999999986</v>
      </c>
      <c r="BA867" s="14" t="s">
        <v>1666</v>
      </c>
      <c r="BB867" s="1" t="s">
        <v>41</v>
      </c>
      <c r="BC867" s="15">
        <v>-0.13309000000000001</v>
      </c>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c r="IX867" s="2"/>
      <c r="IY867" s="2"/>
      <c r="IZ867" s="2"/>
      <c r="JA867" s="2"/>
      <c r="JB867" s="2"/>
      <c r="JC867" s="2"/>
      <c r="JD867" s="2"/>
      <c r="JE867" s="2"/>
      <c r="JF867" s="2"/>
      <c r="JG867" s="2"/>
      <c r="JH867" s="2"/>
      <c r="JI867" s="2"/>
      <c r="JJ867" s="2"/>
      <c r="JK867" s="2"/>
      <c r="JL867" s="2"/>
      <c r="JM867" s="2"/>
      <c r="JN867" s="2"/>
      <c r="JO867" s="2"/>
    </row>
    <row r="868" spans="1:275" s="16" customFormat="1" x14ac:dyDescent="0.25">
      <c r="A868" s="2">
        <v>3027</v>
      </c>
      <c r="B868" s="3" t="s">
        <v>1661</v>
      </c>
      <c r="C868" s="4"/>
      <c r="D868" s="5" t="s">
        <v>1739</v>
      </c>
      <c r="E868" s="15" t="s">
        <v>40</v>
      </c>
      <c r="F868" s="4" t="s">
        <v>1005</v>
      </c>
      <c r="G868" s="4" t="s">
        <v>1006</v>
      </c>
      <c r="H868" s="4" t="s">
        <v>666</v>
      </c>
      <c r="I868" s="4" t="s">
        <v>1007</v>
      </c>
      <c r="J868" s="88" t="s">
        <v>1008</v>
      </c>
      <c r="K868" s="6"/>
      <c r="L868" s="4"/>
      <c r="M868" s="4" t="s">
        <v>1008</v>
      </c>
      <c r="N868" s="37" t="s">
        <v>993</v>
      </c>
      <c r="O868" s="4" t="s">
        <v>548</v>
      </c>
      <c r="P868" s="6" t="s">
        <v>994</v>
      </c>
      <c r="Q868" s="37" t="s">
        <v>995</v>
      </c>
      <c r="R868" s="88" t="s">
        <v>996</v>
      </c>
      <c r="S868" s="6" t="s">
        <v>997</v>
      </c>
      <c r="T868" s="88" t="s">
        <v>552</v>
      </c>
      <c r="U868" s="6"/>
      <c r="V868" s="88" t="s">
        <v>553</v>
      </c>
      <c r="W868" s="6" t="s">
        <v>554</v>
      </c>
      <c r="X868" s="6" t="s">
        <v>555</v>
      </c>
      <c r="Y868" s="6" t="s">
        <v>556</v>
      </c>
      <c r="Z868" s="4" t="s">
        <v>604</v>
      </c>
      <c r="AA868" s="37" t="s">
        <v>557</v>
      </c>
      <c r="AB868" s="13">
        <v>40.299999999999997</v>
      </c>
      <c r="AC868" s="13">
        <v>-8.2200000000000006</v>
      </c>
      <c r="AD868" s="8">
        <v>40.299999999999997</v>
      </c>
      <c r="AE868" s="8">
        <v>-8.2200000000000006</v>
      </c>
      <c r="AF868" s="2" t="s">
        <v>1676</v>
      </c>
      <c r="AG868" s="27" t="s">
        <v>1010</v>
      </c>
      <c r="AH868" s="2" t="s">
        <v>1664</v>
      </c>
      <c r="AI868" s="113">
        <v>148</v>
      </c>
      <c r="AJ868" s="2" t="s">
        <v>558</v>
      </c>
      <c r="AK868" s="14"/>
      <c r="AL868" s="29"/>
      <c r="AM868" s="2"/>
      <c r="AN868" s="23">
        <v>26</v>
      </c>
      <c r="AO868" s="10">
        <v>319.5625</v>
      </c>
      <c r="AP868" s="4"/>
      <c r="AQ868" s="4" t="s">
        <v>1665</v>
      </c>
      <c r="AR868" s="12">
        <v>44.283189409813595</v>
      </c>
      <c r="AS868" s="39">
        <v>1.5652602935739245E-2</v>
      </c>
      <c r="AT868" s="4"/>
      <c r="AU868" s="4" t="s">
        <v>648</v>
      </c>
      <c r="AV868" s="4" t="s">
        <v>634</v>
      </c>
      <c r="AW868" s="14"/>
      <c r="AX868" s="14"/>
      <c r="AY868" s="14"/>
      <c r="AZ868" s="105">
        <v>12.290865384615385</v>
      </c>
      <c r="BA868" s="14" t="s">
        <v>1666</v>
      </c>
      <c r="BB868" s="1" t="s">
        <v>41</v>
      </c>
      <c r="BC868" s="15">
        <v>-0.13309000000000001</v>
      </c>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c r="IX868" s="2"/>
      <c r="IY868" s="2"/>
      <c r="IZ868" s="2"/>
      <c r="JA868" s="2"/>
      <c r="JB868" s="2"/>
      <c r="JC868" s="2"/>
      <c r="JD868" s="2"/>
      <c r="JE868" s="2"/>
      <c r="JF868" s="2"/>
      <c r="JG868" s="2"/>
      <c r="JH868" s="2"/>
      <c r="JI868" s="2"/>
      <c r="JJ868" s="2"/>
      <c r="JK868" s="2"/>
      <c r="JL868" s="2"/>
      <c r="JM868" s="2"/>
      <c r="JN868" s="2"/>
      <c r="JO868" s="2"/>
    </row>
    <row r="869" spans="1:275" s="16" customFormat="1" x14ac:dyDescent="0.25">
      <c r="A869" s="2">
        <v>3028</v>
      </c>
      <c r="B869" s="3" t="s">
        <v>1661</v>
      </c>
      <c r="C869" s="4"/>
      <c r="D869" s="5" t="s">
        <v>1740</v>
      </c>
      <c r="E869" s="15" t="s">
        <v>40</v>
      </c>
      <c r="F869" s="4" t="s">
        <v>1005</v>
      </c>
      <c r="G869" s="4" t="s">
        <v>1006</v>
      </c>
      <c r="H869" s="4" t="s">
        <v>666</v>
      </c>
      <c r="I869" s="4" t="s">
        <v>1007</v>
      </c>
      <c r="J869" s="88" t="s">
        <v>1008</v>
      </c>
      <c r="K869" s="6"/>
      <c r="L869" s="4"/>
      <c r="M869" s="4" t="s">
        <v>1008</v>
      </c>
      <c r="N869" s="37" t="s">
        <v>993</v>
      </c>
      <c r="O869" s="4" t="s">
        <v>548</v>
      </c>
      <c r="P869" s="6" t="s">
        <v>994</v>
      </c>
      <c r="Q869" s="37" t="s">
        <v>995</v>
      </c>
      <c r="R869" s="88" t="s">
        <v>996</v>
      </c>
      <c r="S869" s="6" t="s">
        <v>997</v>
      </c>
      <c r="T869" s="88" t="s">
        <v>552</v>
      </c>
      <c r="U869" s="6"/>
      <c r="V869" s="88" t="s">
        <v>553</v>
      </c>
      <c r="W869" s="6" t="s">
        <v>554</v>
      </c>
      <c r="X869" s="6" t="s">
        <v>555</v>
      </c>
      <c r="Y869" s="6" t="s">
        <v>556</v>
      </c>
      <c r="Z869" s="4" t="s">
        <v>604</v>
      </c>
      <c r="AA869" s="37" t="s">
        <v>557</v>
      </c>
      <c r="AB869" s="13">
        <v>40.299999999999997</v>
      </c>
      <c r="AC869" s="13">
        <v>-8.2200000000000006</v>
      </c>
      <c r="AD869" s="8">
        <v>40.299999999999997</v>
      </c>
      <c r="AE869" s="8">
        <v>-8.2200000000000006</v>
      </c>
      <c r="AF869" s="2" t="s">
        <v>1676</v>
      </c>
      <c r="AG869" s="27" t="s">
        <v>1010</v>
      </c>
      <c r="AH869" s="2" t="s">
        <v>1664</v>
      </c>
      <c r="AI869" s="113">
        <v>148</v>
      </c>
      <c r="AJ869" s="2" t="s">
        <v>558</v>
      </c>
      <c r="AK869" s="14"/>
      <c r="AL869" s="29"/>
      <c r="AM869" s="2"/>
      <c r="AN869" s="23">
        <v>26</v>
      </c>
      <c r="AO869" s="10">
        <v>268.25081666666665</v>
      </c>
      <c r="AP869" s="4"/>
      <c r="AQ869" s="4" t="s">
        <v>1665</v>
      </c>
      <c r="AR869" s="12">
        <v>11.766786004033404</v>
      </c>
      <c r="AS869" s="39">
        <v>5.8907094963939102E-2</v>
      </c>
      <c r="AT869" s="4"/>
      <c r="AU869" s="4" t="s">
        <v>648</v>
      </c>
      <c r="AV869" s="4" t="s">
        <v>634</v>
      </c>
      <c r="AW869" s="14"/>
      <c r="AX869" s="14"/>
      <c r="AY869" s="14"/>
      <c r="AZ869" s="105">
        <v>10.317339102564102</v>
      </c>
      <c r="BA869" s="14" t="s">
        <v>1666</v>
      </c>
      <c r="BB869" s="1" t="s">
        <v>41</v>
      </c>
      <c r="BC869" s="15">
        <v>-0.13309000000000001</v>
      </c>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c r="IX869" s="2"/>
      <c r="IY869" s="2"/>
      <c r="IZ869" s="2"/>
      <c r="JA869" s="2"/>
      <c r="JB869" s="2"/>
      <c r="JC869" s="2"/>
      <c r="JD869" s="2"/>
      <c r="JE869" s="2"/>
      <c r="JF869" s="2"/>
      <c r="JG869" s="2"/>
      <c r="JH869" s="2"/>
      <c r="JI869" s="2"/>
      <c r="JJ869" s="2"/>
      <c r="JK869" s="2"/>
      <c r="JL869" s="2"/>
      <c r="JM869" s="2"/>
      <c r="JN869" s="2"/>
      <c r="JO869" s="2"/>
    </row>
    <row r="870" spans="1:275" s="16" customFormat="1" x14ac:dyDescent="0.25">
      <c r="A870" s="2">
        <v>3029</v>
      </c>
      <c r="B870" s="3" t="s">
        <v>1661</v>
      </c>
      <c r="C870" s="4"/>
      <c r="D870" s="5" t="s">
        <v>1741</v>
      </c>
      <c r="E870" s="15" t="s">
        <v>40</v>
      </c>
      <c r="F870" s="4" t="s">
        <v>1005</v>
      </c>
      <c r="G870" s="4" t="s">
        <v>1006</v>
      </c>
      <c r="H870" s="4" t="s">
        <v>666</v>
      </c>
      <c r="I870" s="4" t="s">
        <v>1007</v>
      </c>
      <c r="J870" s="88" t="s">
        <v>1008</v>
      </c>
      <c r="K870" s="6"/>
      <c r="L870" s="4"/>
      <c r="M870" s="4" t="s">
        <v>1008</v>
      </c>
      <c r="N870" s="37" t="s">
        <v>993</v>
      </c>
      <c r="O870" s="4" t="s">
        <v>548</v>
      </c>
      <c r="P870" s="6" t="s">
        <v>994</v>
      </c>
      <c r="Q870" s="37" t="s">
        <v>995</v>
      </c>
      <c r="R870" s="88" t="s">
        <v>996</v>
      </c>
      <c r="S870" s="6" t="s">
        <v>997</v>
      </c>
      <c r="T870" s="88" t="s">
        <v>552</v>
      </c>
      <c r="U870" s="6"/>
      <c r="V870" s="88" t="s">
        <v>553</v>
      </c>
      <c r="W870" s="6" t="s">
        <v>554</v>
      </c>
      <c r="X870" s="6" t="s">
        <v>555</v>
      </c>
      <c r="Y870" s="6" t="s">
        <v>556</v>
      </c>
      <c r="Z870" s="4" t="s">
        <v>604</v>
      </c>
      <c r="AA870" s="37" t="s">
        <v>557</v>
      </c>
      <c r="AB870" s="13">
        <v>40.299999999999997</v>
      </c>
      <c r="AC870" s="13">
        <v>-8.2200000000000006</v>
      </c>
      <c r="AD870" s="8">
        <v>40.299999999999997</v>
      </c>
      <c r="AE870" s="8">
        <v>-8.2200000000000006</v>
      </c>
      <c r="AF870" s="2" t="s">
        <v>1676</v>
      </c>
      <c r="AG870" s="27" t="s">
        <v>1010</v>
      </c>
      <c r="AH870" s="2" t="s">
        <v>1664</v>
      </c>
      <c r="AI870" s="113">
        <v>148</v>
      </c>
      <c r="AJ870" s="2" t="s">
        <v>558</v>
      </c>
      <c r="AK870" s="14"/>
      <c r="AL870" s="29"/>
      <c r="AM870" s="2"/>
      <c r="AN870" s="23">
        <v>26</v>
      </c>
      <c r="AO870" s="10">
        <v>303.31964285714287</v>
      </c>
      <c r="AP870" s="4"/>
      <c r="AQ870" s="4" t="s">
        <v>1665</v>
      </c>
      <c r="AR870" s="12">
        <v>22.883040338806978</v>
      </c>
      <c r="AS870" s="39">
        <v>3.0290869145759805E-2</v>
      </c>
      <c r="AT870" s="4"/>
      <c r="AU870" s="4" t="s">
        <v>648</v>
      </c>
      <c r="AV870" s="4" t="s">
        <v>634</v>
      </c>
      <c r="AW870" s="14"/>
      <c r="AX870" s="14"/>
      <c r="AY870" s="14"/>
      <c r="AZ870" s="105">
        <v>11.66614010989011</v>
      </c>
      <c r="BA870" s="14" t="s">
        <v>1666</v>
      </c>
      <c r="BB870" s="1" t="s">
        <v>41</v>
      </c>
      <c r="BC870" s="15">
        <v>-0.13309000000000001</v>
      </c>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c r="IX870" s="2"/>
      <c r="IY870" s="2"/>
      <c r="IZ870" s="2"/>
      <c r="JA870" s="2"/>
      <c r="JB870" s="2"/>
      <c r="JC870" s="2"/>
      <c r="JD870" s="2"/>
      <c r="JE870" s="2"/>
      <c r="JF870" s="2"/>
      <c r="JG870" s="2"/>
      <c r="JH870" s="2"/>
      <c r="JI870" s="2"/>
      <c r="JJ870" s="2"/>
      <c r="JK870" s="2"/>
      <c r="JL870" s="2"/>
      <c r="JM870" s="2"/>
      <c r="JN870" s="2"/>
      <c r="JO870" s="2"/>
    </row>
    <row r="871" spans="1:275" s="16" customFormat="1" x14ac:dyDescent="0.25">
      <c r="A871" s="2">
        <v>3030</v>
      </c>
      <c r="B871" s="3" t="s">
        <v>1661</v>
      </c>
      <c r="C871" s="4"/>
      <c r="D871" s="5" t="s">
        <v>1742</v>
      </c>
      <c r="E871" s="15" t="s">
        <v>40</v>
      </c>
      <c r="F871" s="4" t="s">
        <v>1005</v>
      </c>
      <c r="G871" s="4" t="s">
        <v>1006</v>
      </c>
      <c r="H871" s="4" t="s">
        <v>666</v>
      </c>
      <c r="I871" s="4" t="s">
        <v>1007</v>
      </c>
      <c r="J871" s="88" t="s">
        <v>1008</v>
      </c>
      <c r="K871" s="6"/>
      <c r="L871" s="4"/>
      <c r="M871" s="4" t="s">
        <v>1008</v>
      </c>
      <c r="N871" s="37" t="s">
        <v>993</v>
      </c>
      <c r="O871" s="4" t="s">
        <v>548</v>
      </c>
      <c r="P871" s="6" t="s">
        <v>994</v>
      </c>
      <c r="Q871" s="37" t="s">
        <v>995</v>
      </c>
      <c r="R871" s="88" t="s">
        <v>996</v>
      </c>
      <c r="S871" s="6" t="s">
        <v>997</v>
      </c>
      <c r="T871" s="88" t="s">
        <v>552</v>
      </c>
      <c r="U871" s="6"/>
      <c r="V871" s="88" t="s">
        <v>553</v>
      </c>
      <c r="W871" s="6" t="s">
        <v>554</v>
      </c>
      <c r="X871" s="6" t="s">
        <v>555</v>
      </c>
      <c r="Y871" s="6" t="s">
        <v>556</v>
      </c>
      <c r="Z871" s="4" t="s">
        <v>604</v>
      </c>
      <c r="AA871" s="37" t="s">
        <v>557</v>
      </c>
      <c r="AB871" s="13">
        <v>40.299999999999997</v>
      </c>
      <c r="AC871" s="13">
        <v>-8.2200000000000006</v>
      </c>
      <c r="AD871" s="8">
        <v>40.299999999999997</v>
      </c>
      <c r="AE871" s="8">
        <v>-8.2200000000000006</v>
      </c>
      <c r="AF871" s="2" t="s">
        <v>1676</v>
      </c>
      <c r="AG871" s="27" t="s">
        <v>1010</v>
      </c>
      <c r="AH871" s="2" t="s">
        <v>1664</v>
      </c>
      <c r="AI871" s="113">
        <v>148</v>
      </c>
      <c r="AJ871" s="2" t="s">
        <v>558</v>
      </c>
      <c r="AK871" s="14"/>
      <c r="AL871" s="29"/>
      <c r="AM871" s="2"/>
      <c r="AN871" s="23">
        <v>26</v>
      </c>
      <c r="AO871" s="10">
        <v>283.89583333333331</v>
      </c>
      <c r="AP871" s="4"/>
      <c r="AQ871" s="4" t="s">
        <v>1665</v>
      </c>
      <c r="AR871" s="12">
        <v>14.041939847614524</v>
      </c>
      <c r="AS871" s="39">
        <v>4.9362637077362118E-2</v>
      </c>
      <c r="AT871" s="4"/>
      <c r="AU871" s="4" t="s">
        <v>648</v>
      </c>
      <c r="AV871" s="4" t="s">
        <v>634</v>
      </c>
      <c r="AW871" s="14"/>
      <c r="AX871" s="14"/>
      <c r="AY871" s="14"/>
      <c r="AZ871" s="105">
        <v>10.919070512820513</v>
      </c>
      <c r="BA871" s="14" t="s">
        <v>1666</v>
      </c>
      <c r="BB871" s="1" t="s">
        <v>41</v>
      </c>
      <c r="BC871" s="15">
        <v>-0.13309000000000001</v>
      </c>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c r="IX871" s="2"/>
      <c r="IY871" s="2"/>
      <c r="IZ871" s="2"/>
      <c r="JA871" s="2"/>
      <c r="JB871" s="2"/>
      <c r="JC871" s="2"/>
      <c r="JD871" s="2"/>
      <c r="JE871" s="2"/>
      <c r="JF871" s="2"/>
      <c r="JG871" s="2"/>
      <c r="JH871" s="2"/>
      <c r="JI871" s="2"/>
      <c r="JJ871" s="2"/>
      <c r="JK871" s="2"/>
      <c r="JL871" s="2"/>
      <c r="JM871" s="2"/>
      <c r="JN871" s="2"/>
      <c r="JO871" s="2"/>
    </row>
    <row r="872" spans="1:275" s="16" customFormat="1" x14ac:dyDescent="0.25">
      <c r="A872" s="2">
        <v>3031</v>
      </c>
      <c r="B872" s="3" t="s">
        <v>1661</v>
      </c>
      <c r="C872" s="4"/>
      <c r="D872" s="5" t="s">
        <v>1743</v>
      </c>
      <c r="E872" s="15" t="s">
        <v>40</v>
      </c>
      <c r="F872" s="4" t="s">
        <v>1005</v>
      </c>
      <c r="G872" s="4" t="s">
        <v>1006</v>
      </c>
      <c r="H872" s="4" t="s">
        <v>666</v>
      </c>
      <c r="I872" s="4" t="s">
        <v>1007</v>
      </c>
      <c r="J872" s="88" t="s">
        <v>1008</v>
      </c>
      <c r="K872" s="6"/>
      <c r="L872" s="4"/>
      <c r="M872" s="4" t="s">
        <v>1008</v>
      </c>
      <c r="N872" s="37" t="s">
        <v>993</v>
      </c>
      <c r="O872" s="4" t="s">
        <v>548</v>
      </c>
      <c r="P872" s="6" t="s">
        <v>994</v>
      </c>
      <c r="Q872" s="37" t="s">
        <v>995</v>
      </c>
      <c r="R872" s="88" t="s">
        <v>996</v>
      </c>
      <c r="S872" s="6" t="s">
        <v>997</v>
      </c>
      <c r="T872" s="88" t="s">
        <v>552</v>
      </c>
      <c r="U872" s="6"/>
      <c r="V872" s="88" t="s">
        <v>553</v>
      </c>
      <c r="W872" s="6" t="s">
        <v>554</v>
      </c>
      <c r="X872" s="6" t="s">
        <v>555</v>
      </c>
      <c r="Y872" s="6" t="s">
        <v>556</v>
      </c>
      <c r="Z872" s="4" t="s">
        <v>604</v>
      </c>
      <c r="AA872" s="37" t="s">
        <v>557</v>
      </c>
      <c r="AB872" s="13">
        <v>40.299999999999997</v>
      </c>
      <c r="AC872" s="13">
        <v>-8.2200000000000006</v>
      </c>
      <c r="AD872" s="8">
        <v>40.299999999999997</v>
      </c>
      <c r="AE872" s="8">
        <v>-8.2200000000000006</v>
      </c>
      <c r="AF872" s="2" t="s">
        <v>1676</v>
      </c>
      <c r="AG872" s="27" t="s">
        <v>1010</v>
      </c>
      <c r="AH872" s="2" t="s">
        <v>1664</v>
      </c>
      <c r="AI872" s="113">
        <v>148</v>
      </c>
      <c r="AJ872" s="2" t="s">
        <v>558</v>
      </c>
      <c r="AK872" s="14"/>
      <c r="AL872" s="29"/>
      <c r="AM872" s="2"/>
      <c r="AN872" s="23">
        <v>22</v>
      </c>
      <c r="AO872" s="10">
        <v>257.88515833333332</v>
      </c>
      <c r="AP872" s="4"/>
      <c r="AQ872" s="4" t="s">
        <v>1665</v>
      </c>
      <c r="AR872" s="12">
        <v>9.0647599863550319</v>
      </c>
      <c r="AS872" s="39">
        <v>7.6466137173330936E-2</v>
      </c>
      <c r="AT872" s="4"/>
      <c r="AU872" s="4" t="s">
        <v>648</v>
      </c>
      <c r="AV872" s="4" t="s">
        <v>634</v>
      </c>
      <c r="AW872" s="14"/>
      <c r="AX872" s="14"/>
      <c r="AY872" s="14"/>
      <c r="AZ872" s="105">
        <v>11.722052651515151</v>
      </c>
      <c r="BA872" s="14" t="s">
        <v>1666</v>
      </c>
      <c r="BB872" s="1" t="s">
        <v>41</v>
      </c>
      <c r="BC872" s="15">
        <v>-0.13309000000000001</v>
      </c>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c r="IX872" s="2"/>
      <c r="IY872" s="2"/>
      <c r="IZ872" s="2"/>
      <c r="JA872" s="2"/>
      <c r="JB872" s="2"/>
      <c r="JC872" s="2"/>
      <c r="JD872" s="2"/>
      <c r="JE872" s="2"/>
      <c r="JF872" s="2"/>
      <c r="JG872" s="2"/>
      <c r="JH872" s="2"/>
      <c r="JI872" s="2"/>
      <c r="JJ872" s="2"/>
      <c r="JK872" s="2"/>
      <c r="JL872" s="2"/>
      <c r="JM872" s="2"/>
      <c r="JN872" s="2"/>
      <c r="JO872" s="2"/>
    </row>
    <row r="873" spans="1:275" s="16" customFormat="1" x14ac:dyDescent="0.25">
      <c r="A873" s="2">
        <v>3032</v>
      </c>
      <c r="B873" s="3" t="s">
        <v>1661</v>
      </c>
      <c r="C873" s="4"/>
      <c r="D873" s="5" t="s">
        <v>1744</v>
      </c>
      <c r="E873" s="15" t="s">
        <v>40</v>
      </c>
      <c r="F873" s="4" t="s">
        <v>1005</v>
      </c>
      <c r="G873" s="4" t="s">
        <v>1006</v>
      </c>
      <c r="H873" s="4" t="s">
        <v>666</v>
      </c>
      <c r="I873" s="4" t="s">
        <v>1007</v>
      </c>
      <c r="J873" s="88" t="s">
        <v>1008</v>
      </c>
      <c r="K873" s="6"/>
      <c r="L873" s="4"/>
      <c r="M873" s="4" t="s">
        <v>1008</v>
      </c>
      <c r="N873" s="37" t="s">
        <v>993</v>
      </c>
      <c r="O873" s="4" t="s">
        <v>548</v>
      </c>
      <c r="P873" s="6" t="s">
        <v>994</v>
      </c>
      <c r="Q873" s="37" t="s">
        <v>995</v>
      </c>
      <c r="R873" s="88" t="s">
        <v>996</v>
      </c>
      <c r="S873" s="6" t="s">
        <v>997</v>
      </c>
      <c r="T873" s="88" t="s">
        <v>552</v>
      </c>
      <c r="U873" s="6"/>
      <c r="V873" s="88" t="s">
        <v>553</v>
      </c>
      <c r="W873" s="6" t="s">
        <v>554</v>
      </c>
      <c r="X873" s="6" t="s">
        <v>555</v>
      </c>
      <c r="Y873" s="6" t="s">
        <v>556</v>
      </c>
      <c r="Z873" s="4" t="s">
        <v>604</v>
      </c>
      <c r="AA873" s="37" t="s">
        <v>557</v>
      </c>
      <c r="AB873" s="13">
        <v>40.299999999999997</v>
      </c>
      <c r="AC873" s="13">
        <v>-8.2200000000000006</v>
      </c>
      <c r="AD873" s="8">
        <v>40.299999999999997</v>
      </c>
      <c r="AE873" s="8">
        <v>-8.2200000000000006</v>
      </c>
      <c r="AF873" s="2" t="s">
        <v>1676</v>
      </c>
      <c r="AG873" s="27" t="s">
        <v>1010</v>
      </c>
      <c r="AH873" s="2" t="s">
        <v>1664</v>
      </c>
      <c r="AI873" s="113">
        <v>148</v>
      </c>
      <c r="AJ873" s="2" t="s">
        <v>558</v>
      </c>
      <c r="AK873" s="14"/>
      <c r="AL873" s="29"/>
      <c r="AM873" s="2"/>
      <c r="AN873" s="23">
        <v>26</v>
      </c>
      <c r="AO873" s="10">
        <v>306.88077083333332</v>
      </c>
      <c r="AP873" s="4"/>
      <c r="AQ873" s="4" t="s">
        <v>1665</v>
      </c>
      <c r="AR873" s="12">
        <v>6.401709418256007</v>
      </c>
      <c r="AS873" s="39">
        <v>0.10827532699051759</v>
      </c>
      <c r="AT873" s="4"/>
      <c r="AU873" s="4" t="s">
        <v>648</v>
      </c>
      <c r="AV873" s="4" t="s">
        <v>634</v>
      </c>
      <c r="AW873" s="14"/>
      <c r="AX873" s="14"/>
      <c r="AY873" s="14"/>
      <c r="AZ873" s="105">
        <v>11.803106570512821</v>
      </c>
      <c r="BA873" s="14" t="s">
        <v>1666</v>
      </c>
      <c r="BB873" s="1" t="s">
        <v>41</v>
      </c>
      <c r="BC873" s="15">
        <v>-0.13309000000000001</v>
      </c>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c r="IX873" s="2"/>
      <c r="IY873" s="2"/>
      <c r="IZ873" s="2"/>
      <c r="JA873" s="2"/>
      <c r="JB873" s="2"/>
      <c r="JC873" s="2"/>
      <c r="JD873" s="2"/>
      <c r="JE873" s="2"/>
      <c r="JF873" s="2"/>
      <c r="JG873" s="2"/>
      <c r="JH873" s="2"/>
      <c r="JI873" s="2"/>
      <c r="JJ873" s="2"/>
      <c r="JK873" s="2"/>
      <c r="JL873" s="2"/>
      <c r="JM873" s="2"/>
      <c r="JN873" s="2"/>
      <c r="JO873" s="2"/>
    </row>
    <row r="874" spans="1:275" s="16" customFormat="1" x14ac:dyDescent="0.25">
      <c r="A874" s="2">
        <v>3033</v>
      </c>
      <c r="B874" s="3" t="s">
        <v>1661</v>
      </c>
      <c r="C874" s="4"/>
      <c r="D874" s="5" t="s">
        <v>1745</v>
      </c>
      <c r="E874" s="15" t="s">
        <v>40</v>
      </c>
      <c r="F874" s="4" t="s">
        <v>1005</v>
      </c>
      <c r="G874" s="4" t="s">
        <v>1006</v>
      </c>
      <c r="H874" s="4" t="s">
        <v>666</v>
      </c>
      <c r="I874" s="4" t="s">
        <v>1007</v>
      </c>
      <c r="J874" s="88" t="s">
        <v>1008</v>
      </c>
      <c r="K874" s="6"/>
      <c r="L874" s="4"/>
      <c r="M874" s="4" t="s">
        <v>1008</v>
      </c>
      <c r="N874" s="37" t="s">
        <v>993</v>
      </c>
      <c r="O874" s="4" t="s">
        <v>548</v>
      </c>
      <c r="P874" s="6" t="s">
        <v>994</v>
      </c>
      <c r="Q874" s="37" t="s">
        <v>995</v>
      </c>
      <c r="R874" s="88" t="s">
        <v>996</v>
      </c>
      <c r="S874" s="6" t="s">
        <v>997</v>
      </c>
      <c r="T874" s="88" t="s">
        <v>552</v>
      </c>
      <c r="U874" s="6"/>
      <c r="V874" s="88" t="s">
        <v>553</v>
      </c>
      <c r="W874" s="6" t="s">
        <v>554</v>
      </c>
      <c r="X874" s="6" t="s">
        <v>555</v>
      </c>
      <c r="Y874" s="6" t="s">
        <v>556</v>
      </c>
      <c r="Z874" s="4" t="s">
        <v>604</v>
      </c>
      <c r="AA874" s="37" t="s">
        <v>557</v>
      </c>
      <c r="AB874" s="13">
        <v>40.299999999999997</v>
      </c>
      <c r="AC874" s="13">
        <v>-8.2200000000000006</v>
      </c>
      <c r="AD874" s="8">
        <v>40.299999999999997</v>
      </c>
      <c r="AE874" s="8">
        <v>-8.2200000000000006</v>
      </c>
      <c r="AF874" s="2" t="s">
        <v>1676</v>
      </c>
      <c r="AG874" s="27" t="s">
        <v>1010</v>
      </c>
      <c r="AH874" s="2" t="s">
        <v>1664</v>
      </c>
      <c r="AI874" s="113">
        <v>148</v>
      </c>
      <c r="AJ874" s="2" t="s">
        <v>558</v>
      </c>
      <c r="AK874" s="14"/>
      <c r="AL874" s="29"/>
      <c r="AM874" s="2"/>
      <c r="AN874" s="23">
        <v>22</v>
      </c>
      <c r="AO874" s="10">
        <v>267.99035428833338</v>
      </c>
      <c r="AP874" s="4"/>
      <c r="AQ874" s="4" t="s">
        <v>1665</v>
      </c>
      <c r="AR874" s="12">
        <v>5.3295984310784634</v>
      </c>
      <c r="AS874" s="39">
        <v>0.13005617393573204</v>
      </c>
      <c r="AT874" s="4"/>
      <c r="AU874" s="4" t="s">
        <v>648</v>
      </c>
      <c r="AV874" s="4" t="s">
        <v>634</v>
      </c>
      <c r="AW874" s="14"/>
      <c r="AX874" s="14"/>
      <c r="AY874" s="14"/>
      <c r="AZ874" s="105">
        <v>12.181379740378789</v>
      </c>
      <c r="BA874" s="14" t="s">
        <v>1666</v>
      </c>
      <c r="BB874" s="1" t="s">
        <v>41</v>
      </c>
      <c r="BC874" s="15">
        <v>-0.13309000000000001</v>
      </c>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c r="IX874" s="2"/>
      <c r="IY874" s="2"/>
      <c r="IZ874" s="2"/>
      <c r="JA874" s="2"/>
      <c r="JB874" s="2"/>
      <c r="JC874" s="2"/>
      <c r="JD874" s="2"/>
      <c r="JE874" s="2"/>
      <c r="JF874" s="2"/>
      <c r="JG874" s="2"/>
      <c r="JH874" s="2"/>
      <c r="JI874" s="2"/>
      <c r="JJ874" s="2"/>
      <c r="JK874" s="2"/>
      <c r="JL874" s="2"/>
      <c r="JM874" s="2"/>
      <c r="JN874" s="2"/>
      <c r="JO874" s="2"/>
    </row>
    <row r="875" spans="1:275" s="16" customFormat="1" x14ac:dyDescent="0.25">
      <c r="A875" s="2">
        <v>3034</v>
      </c>
      <c r="B875" s="3" t="s">
        <v>1661</v>
      </c>
      <c r="C875" s="4"/>
      <c r="D875" s="5" t="s">
        <v>1746</v>
      </c>
      <c r="E875" s="15" t="s">
        <v>40</v>
      </c>
      <c r="F875" s="4" t="s">
        <v>1005</v>
      </c>
      <c r="G875" s="4" t="s">
        <v>1006</v>
      </c>
      <c r="H875" s="4" t="s">
        <v>666</v>
      </c>
      <c r="I875" s="4" t="s">
        <v>1007</v>
      </c>
      <c r="J875" s="88" t="s">
        <v>1008</v>
      </c>
      <c r="K875" s="6"/>
      <c r="L875" s="4"/>
      <c r="M875" s="4" t="s">
        <v>1008</v>
      </c>
      <c r="N875" s="37" t="s">
        <v>993</v>
      </c>
      <c r="O875" s="4" t="s">
        <v>548</v>
      </c>
      <c r="P875" s="6" t="s">
        <v>994</v>
      </c>
      <c r="Q875" s="37" t="s">
        <v>995</v>
      </c>
      <c r="R875" s="88" t="s">
        <v>996</v>
      </c>
      <c r="S875" s="6" t="s">
        <v>997</v>
      </c>
      <c r="T875" s="88" t="s">
        <v>552</v>
      </c>
      <c r="U875" s="6"/>
      <c r="V875" s="88" t="s">
        <v>553</v>
      </c>
      <c r="W875" s="6" t="s">
        <v>554</v>
      </c>
      <c r="X875" s="6" t="s">
        <v>555</v>
      </c>
      <c r="Y875" s="6" t="s">
        <v>556</v>
      </c>
      <c r="Z875" s="4" t="s">
        <v>604</v>
      </c>
      <c r="AA875" s="37" t="s">
        <v>557</v>
      </c>
      <c r="AB875" s="13">
        <v>40.299999999999997</v>
      </c>
      <c r="AC875" s="13">
        <v>-8.2200000000000006</v>
      </c>
      <c r="AD875" s="8">
        <v>40.299999999999997</v>
      </c>
      <c r="AE875" s="8">
        <v>-8.2200000000000006</v>
      </c>
      <c r="AF875" s="2" t="s">
        <v>1676</v>
      </c>
      <c r="AG875" s="27" t="s">
        <v>1010</v>
      </c>
      <c r="AH875" s="2" t="s">
        <v>1664</v>
      </c>
      <c r="AI875" s="113">
        <v>148</v>
      </c>
      <c r="AJ875" s="2" t="s">
        <v>558</v>
      </c>
      <c r="AK875" s="14"/>
      <c r="AL875" s="29"/>
      <c r="AM875" s="2"/>
      <c r="AN875" s="23">
        <v>26</v>
      </c>
      <c r="AO875" s="10">
        <v>286.625</v>
      </c>
      <c r="AP875" s="4"/>
      <c r="AQ875" s="4" t="s">
        <v>1665</v>
      </c>
      <c r="AR875" s="12">
        <v>22.105044578984227</v>
      </c>
      <c r="AS875" s="39">
        <v>3.1356968228823938E-2</v>
      </c>
      <c r="AT875" s="4"/>
      <c r="AU875" s="4" t="s">
        <v>648</v>
      </c>
      <c r="AV875" s="4" t="s">
        <v>634</v>
      </c>
      <c r="AW875" s="14"/>
      <c r="AX875" s="14"/>
      <c r="AY875" s="14"/>
      <c r="AZ875" s="105">
        <v>11.024038461538462</v>
      </c>
      <c r="BA875" s="14" t="s">
        <v>1666</v>
      </c>
      <c r="BB875" s="1" t="s">
        <v>41</v>
      </c>
      <c r="BC875" s="15">
        <v>-0.13309000000000001</v>
      </c>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c r="IX875" s="2"/>
      <c r="IY875" s="2"/>
      <c r="IZ875" s="2"/>
      <c r="JA875" s="2"/>
      <c r="JB875" s="2"/>
      <c r="JC875" s="2"/>
      <c r="JD875" s="2"/>
      <c r="JE875" s="2"/>
      <c r="JF875" s="2"/>
      <c r="JG875" s="2"/>
      <c r="JH875" s="2"/>
      <c r="JI875" s="2"/>
      <c r="JJ875" s="2"/>
      <c r="JK875" s="2"/>
      <c r="JL875" s="2"/>
      <c r="JM875" s="2"/>
      <c r="JN875" s="2"/>
      <c r="JO875" s="2"/>
    </row>
    <row r="876" spans="1:275" s="16" customFormat="1" x14ac:dyDescent="0.25">
      <c r="A876" s="2">
        <v>3035</v>
      </c>
      <c r="B876" s="3" t="s">
        <v>1661</v>
      </c>
      <c r="C876" s="4"/>
      <c r="D876" s="5" t="s">
        <v>1747</v>
      </c>
      <c r="E876" s="15" t="s">
        <v>40</v>
      </c>
      <c r="F876" s="4" t="s">
        <v>1005</v>
      </c>
      <c r="G876" s="4" t="s">
        <v>1006</v>
      </c>
      <c r="H876" s="4" t="s">
        <v>666</v>
      </c>
      <c r="I876" s="4" t="s">
        <v>1007</v>
      </c>
      <c r="J876" s="88" t="s">
        <v>1008</v>
      </c>
      <c r="K876" s="6"/>
      <c r="L876" s="4"/>
      <c r="M876" s="4" t="s">
        <v>1008</v>
      </c>
      <c r="N876" s="37" t="s">
        <v>993</v>
      </c>
      <c r="O876" s="4" t="s">
        <v>548</v>
      </c>
      <c r="P876" s="6" t="s">
        <v>994</v>
      </c>
      <c r="Q876" s="37" t="s">
        <v>995</v>
      </c>
      <c r="R876" s="88" t="s">
        <v>996</v>
      </c>
      <c r="S876" s="6" t="s">
        <v>997</v>
      </c>
      <c r="T876" s="88" t="s">
        <v>552</v>
      </c>
      <c r="U876" s="6"/>
      <c r="V876" s="88" t="s">
        <v>553</v>
      </c>
      <c r="W876" s="6" t="s">
        <v>554</v>
      </c>
      <c r="X876" s="6" t="s">
        <v>555</v>
      </c>
      <c r="Y876" s="6" t="s">
        <v>556</v>
      </c>
      <c r="Z876" s="4" t="s">
        <v>604</v>
      </c>
      <c r="AA876" s="37" t="s">
        <v>557</v>
      </c>
      <c r="AB876" s="13">
        <v>40.299999999999997</v>
      </c>
      <c r="AC876" s="13">
        <v>-8.2200000000000006</v>
      </c>
      <c r="AD876" s="8">
        <v>40.299999999999997</v>
      </c>
      <c r="AE876" s="8">
        <v>-8.2200000000000006</v>
      </c>
      <c r="AF876" s="2" t="s">
        <v>1676</v>
      </c>
      <c r="AG876" s="27" t="s">
        <v>1010</v>
      </c>
      <c r="AH876" s="2" t="s">
        <v>1664</v>
      </c>
      <c r="AI876" s="113">
        <v>148</v>
      </c>
      <c r="AJ876" s="2" t="s">
        <v>558</v>
      </c>
      <c r="AK876" s="14"/>
      <c r="AL876" s="29"/>
      <c r="AM876" s="2"/>
      <c r="AN876" s="23">
        <v>26</v>
      </c>
      <c r="AO876" s="10">
        <v>303.31964285714287</v>
      </c>
      <c r="AP876" s="4"/>
      <c r="AQ876" s="4" t="s">
        <v>1665</v>
      </c>
      <c r="AR876" s="12">
        <v>20.60948240917854</v>
      </c>
      <c r="AS876" s="39">
        <v>3.3632440000106387E-2</v>
      </c>
      <c r="AT876" s="4"/>
      <c r="AU876" s="4" t="s">
        <v>648</v>
      </c>
      <c r="AV876" s="4" t="s">
        <v>634</v>
      </c>
      <c r="AW876" s="14"/>
      <c r="AX876" s="14"/>
      <c r="AY876" s="14"/>
      <c r="AZ876" s="105">
        <v>11.66614010989011</v>
      </c>
      <c r="BA876" s="14" t="s">
        <v>1666</v>
      </c>
      <c r="BB876" s="1" t="s">
        <v>41</v>
      </c>
      <c r="BC876" s="15">
        <v>-0.13309000000000001</v>
      </c>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c r="IX876" s="2"/>
      <c r="IY876" s="2"/>
      <c r="IZ876" s="2"/>
      <c r="JA876" s="2"/>
      <c r="JB876" s="2"/>
      <c r="JC876" s="2"/>
      <c r="JD876" s="2"/>
      <c r="JE876" s="2"/>
      <c r="JF876" s="2"/>
      <c r="JG876" s="2"/>
      <c r="JH876" s="2"/>
      <c r="JI876" s="2"/>
      <c r="JJ876" s="2"/>
      <c r="JK876" s="2"/>
      <c r="JL876" s="2"/>
      <c r="JM876" s="2"/>
      <c r="JN876" s="2"/>
      <c r="JO876" s="2"/>
    </row>
    <row r="877" spans="1:275" s="16" customFormat="1" x14ac:dyDescent="0.25">
      <c r="A877" s="2">
        <v>3036</v>
      </c>
      <c r="B877" s="3" t="s">
        <v>1661</v>
      </c>
      <c r="C877" s="4"/>
      <c r="D877" s="5" t="s">
        <v>1748</v>
      </c>
      <c r="E877" s="15" t="s">
        <v>40</v>
      </c>
      <c r="F877" s="4" t="s">
        <v>1005</v>
      </c>
      <c r="G877" s="4" t="s">
        <v>1006</v>
      </c>
      <c r="H877" s="4" t="s">
        <v>666</v>
      </c>
      <c r="I877" s="4" t="s">
        <v>1007</v>
      </c>
      <c r="J877" s="88" t="s">
        <v>1008</v>
      </c>
      <c r="K877" s="6"/>
      <c r="L877" s="4"/>
      <c r="M877" s="4" t="s">
        <v>1008</v>
      </c>
      <c r="N877" s="37" t="s">
        <v>993</v>
      </c>
      <c r="O877" s="4" t="s">
        <v>548</v>
      </c>
      <c r="P877" s="6" t="s">
        <v>994</v>
      </c>
      <c r="Q877" s="37" t="s">
        <v>995</v>
      </c>
      <c r="R877" s="88" t="s">
        <v>996</v>
      </c>
      <c r="S877" s="6" t="s">
        <v>997</v>
      </c>
      <c r="T877" s="88" t="s">
        <v>552</v>
      </c>
      <c r="U877" s="6"/>
      <c r="V877" s="88" t="s">
        <v>553</v>
      </c>
      <c r="W877" s="6" t="s">
        <v>554</v>
      </c>
      <c r="X877" s="6" t="s">
        <v>555</v>
      </c>
      <c r="Y877" s="6" t="s">
        <v>556</v>
      </c>
      <c r="Z877" s="4" t="s">
        <v>604</v>
      </c>
      <c r="AA877" s="37" t="s">
        <v>557</v>
      </c>
      <c r="AB877" s="13">
        <v>40.299999999999997</v>
      </c>
      <c r="AC877" s="13">
        <v>-8.2200000000000006</v>
      </c>
      <c r="AD877" s="8">
        <v>40.299999999999997</v>
      </c>
      <c r="AE877" s="8">
        <v>-8.2200000000000006</v>
      </c>
      <c r="AF877" s="2" t="s">
        <v>1676</v>
      </c>
      <c r="AG877" s="27" t="s">
        <v>1010</v>
      </c>
      <c r="AH877" s="2" t="s">
        <v>1664</v>
      </c>
      <c r="AI877" s="113">
        <v>148</v>
      </c>
      <c r="AJ877" s="2" t="s">
        <v>558</v>
      </c>
      <c r="AK877" s="14"/>
      <c r="AL877" s="29"/>
      <c r="AM877" s="2"/>
      <c r="AN877" s="23">
        <v>26</v>
      </c>
      <c r="AO877" s="10">
        <v>273.75722500000001</v>
      </c>
      <c r="AP877" s="4"/>
      <c r="AQ877" s="4" t="s">
        <v>1665</v>
      </c>
      <c r="AR877" s="12">
        <v>21.925844235372097</v>
      </c>
      <c r="AS877" s="39">
        <v>3.1613249328922913E-2</v>
      </c>
      <c r="AT877" s="4"/>
      <c r="AU877" s="4" t="s">
        <v>648</v>
      </c>
      <c r="AV877" s="4" t="s">
        <v>634</v>
      </c>
      <c r="AW877" s="14"/>
      <c r="AX877" s="14"/>
      <c r="AY877" s="14"/>
      <c r="AZ877" s="105">
        <v>10.529124038461539</v>
      </c>
      <c r="BA877" s="14" t="s">
        <v>1666</v>
      </c>
      <c r="BB877" s="1" t="s">
        <v>41</v>
      </c>
      <c r="BC877" s="15">
        <v>-0.13309000000000001</v>
      </c>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c r="IX877" s="2"/>
      <c r="IY877" s="2"/>
      <c r="IZ877" s="2"/>
      <c r="JA877" s="2"/>
      <c r="JB877" s="2"/>
      <c r="JC877" s="2"/>
      <c r="JD877" s="2"/>
      <c r="JE877" s="2"/>
      <c r="JF877" s="2"/>
      <c r="JG877" s="2"/>
      <c r="JH877" s="2"/>
      <c r="JI877" s="2"/>
      <c r="JJ877" s="2"/>
      <c r="JK877" s="2"/>
      <c r="JL877" s="2"/>
      <c r="JM877" s="2"/>
      <c r="JN877" s="2"/>
      <c r="JO877" s="2"/>
    </row>
    <row r="878" spans="1:275" s="16" customFormat="1" x14ac:dyDescent="0.25">
      <c r="A878" s="2">
        <v>3037</v>
      </c>
      <c r="B878" s="3" t="s">
        <v>1661</v>
      </c>
      <c r="C878" s="4"/>
      <c r="D878" s="5" t="s">
        <v>1749</v>
      </c>
      <c r="E878" s="15" t="s">
        <v>40</v>
      </c>
      <c r="F878" s="4" t="s">
        <v>1005</v>
      </c>
      <c r="G878" s="4" t="s">
        <v>1006</v>
      </c>
      <c r="H878" s="4" t="s">
        <v>666</v>
      </c>
      <c r="I878" s="4" t="s">
        <v>1007</v>
      </c>
      <c r="J878" s="88" t="s">
        <v>1008</v>
      </c>
      <c r="K878" s="6"/>
      <c r="L878" s="4"/>
      <c r="M878" s="4" t="s">
        <v>1008</v>
      </c>
      <c r="N878" s="37" t="s">
        <v>993</v>
      </c>
      <c r="O878" s="4" t="s">
        <v>548</v>
      </c>
      <c r="P878" s="6" t="s">
        <v>994</v>
      </c>
      <c r="Q878" s="37" t="s">
        <v>995</v>
      </c>
      <c r="R878" s="88" t="s">
        <v>996</v>
      </c>
      <c r="S878" s="6" t="s">
        <v>997</v>
      </c>
      <c r="T878" s="88" t="s">
        <v>552</v>
      </c>
      <c r="U878" s="6"/>
      <c r="V878" s="88" t="s">
        <v>553</v>
      </c>
      <c r="W878" s="6" t="s">
        <v>554</v>
      </c>
      <c r="X878" s="6" t="s">
        <v>555</v>
      </c>
      <c r="Y878" s="6" t="s">
        <v>556</v>
      </c>
      <c r="Z878" s="4" t="s">
        <v>604</v>
      </c>
      <c r="AA878" s="37" t="s">
        <v>557</v>
      </c>
      <c r="AB878" s="13">
        <v>45.35</v>
      </c>
      <c r="AC878" s="13">
        <v>25.58</v>
      </c>
      <c r="AD878" s="8">
        <v>45.35</v>
      </c>
      <c r="AE878" s="8">
        <v>25.58</v>
      </c>
      <c r="AF878" s="2" t="s">
        <v>1729</v>
      </c>
      <c r="AG878" s="27" t="s">
        <v>678</v>
      </c>
      <c r="AH878" s="2" t="s">
        <v>1664</v>
      </c>
      <c r="AI878" s="113">
        <v>1312</v>
      </c>
      <c r="AJ878" s="2" t="s">
        <v>558</v>
      </c>
      <c r="AK878" s="14"/>
      <c r="AL878" s="29"/>
      <c r="AM878" s="2"/>
      <c r="AN878" s="23">
        <v>36</v>
      </c>
      <c r="AO878" s="10">
        <v>154.19999999999999</v>
      </c>
      <c r="AP878" s="4"/>
      <c r="AQ878" s="4" t="s">
        <v>1665</v>
      </c>
      <c r="AR878" s="12">
        <v>8.6737535285039939</v>
      </c>
      <c r="AS878" s="39">
        <v>7.9913174646028456E-2</v>
      </c>
      <c r="AT878" s="4"/>
      <c r="AU878" s="4" t="s">
        <v>648</v>
      </c>
      <c r="AV878" s="4" t="s">
        <v>634</v>
      </c>
      <c r="AW878" s="14"/>
      <c r="AX878" s="14"/>
      <c r="AY878" s="14"/>
      <c r="AZ878" s="105">
        <v>4.2833333333333332</v>
      </c>
      <c r="BA878" s="14" t="s">
        <v>1666</v>
      </c>
      <c r="BB878" s="1" t="s">
        <v>41</v>
      </c>
      <c r="BC878" s="15">
        <v>-0.13309000000000001</v>
      </c>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c r="IX878" s="2"/>
      <c r="IY878" s="2"/>
      <c r="IZ878" s="2"/>
      <c r="JA878" s="2"/>
      <c r="JB878" s="2"/>
      <c r="JC878" s="2"/>
      <c r="JD878" s="2"/>
      <c r="JE878" s="2"/>
      <c r="JF878" s="2"/>
      <c r="JG878" s="2"/>
      <c r="JH878" s="2"/>
      <c r="JI878" s="2"/>
      <c r="JJ878" s="2"/>
      <c r="JK878" s="2"/>
      <c r="JL878" s="2"/>
      <c r="JM878" s="2"/>
      <c r="JN878" s="2"/>
      <c r="JO878" s="2"/>
    </row>
    <row r="879" spans="1:275" s="16" customFormat="1" x14ac:dyDescent="0.25">
      <c r="A879" s="2">
        <v>3038</v>
      </c>
      <c r="B879" s="3" t="s">
        <v>1661</v>
      </c>
      <c r="C879" s="4"/>
      <c r="D879" s="5" t="s">
        <v>1750</v>
      </c>
      <c r="E879" s="15" t="s">
        <v>40</v>
      </c>
      <c r="F879" s="4" t="s">
        <v>1005</v>
      </c>
      <c r="G879" s="4" t="s">
        <v>1006</v>
      </c>
      <c r="H879" s="4" t="s">
        <v>666</v>
      </c>
      <c r="I879" s="4" t="s">
        <v>1007</v>
      </c>
      <c r="J879" s="88" t="s">
        <v>1008</v>
      </c>
      <c r="K879" s="6"/>
      <c r="L879" s="4"/>
      <c r="M879" s="4" t="s">
        <v>1008</v>
      </c>
      <c r="N879" s="37" t="s">
        <v>993</v>
      </c>
      <c r="O879" s="4" t="s">
        <v>548</v>
      </c>
      <c r="P879" s="6" t="s">
        <v>994</v>
      </c>
      <c r="Q879" s="37" t="s">
        <v>995</v>
      </c>
      <c r="R879" s="88" t="s">
        <v>996</v>
      </c>
      <c r="S879" s="6" t="s">
        <v>997</v>
      </c>
      <c r="T879" s="88" t="s">
        <v>552</v>
      </c>
      <c r="U879" s="6"/>
      <c r="V879" s="88" t="s">
        <v>553</v>
      </c>
      <c r="W879" s="6" t="s">
        <v>554</v>
      </c>
      <c r="X879" s="6" t="s">
        <v>555</v>
      </c>
      <c r="Y879" s="6" t="s">
        <v>556</v>
      </c>
      <c r="Z879" s="4" t="s">
        <v>604</v>
      </c>
      <c r="AA879" s="37" t="s">
        <v>557</v>
      </c>
      <c r="AB879" s="13">
        <v>45.35</v>
      </c>
      <c r="AC879" s="13">
        <v>25.58</v>
      </c>
      <c r="AD879" s="8">
        <v>45.35</v>
      </c>
      <c r="AE879" s="8">
        <v>25.58</v>
      </c>
      <c r="AF879" s="2" t="s">
        <v>1729</v>
      </c>
      <c r="AG879" s="27" t="s">
        <v>678</v>
      </c>
      <c r="AH879" s="2" t="s">
        <v>1664</v>
      </c>
      <c r="AI879" s="113">
        <v>1312</v>
      </c>
      <c r="AJ879" s="2" t="s">
        <v>558</v>
      </c>
      <c r="AK879" s="14"/>
      <c r="AL879" s="29"/>
      <c r="AM879" s="2"/>
      <c r="AN879" s="23">
        <v>36</v>
      </c>
      <c r="AO879" s="10">
        <v>313.8</v>
      </c>
      <c r="AP879" s="4"/>
      <c r="AQ879" s="4" t="s">
        <v>1665</v>
      </c>
      <c r="AR879" s="12">
        <v>19.890141971466662</v>
      </c>
      <c r="AS879" s="39">
        <v>3.4848779941053079E-2</v>
      </c>
      <c r="AT879" s="4"/>
      <c r="AU879" s="4" t="s">
        <v>648</v>
      </c>
      <c r="AV879" s="4" t="s">
        <v>634</v>
      </c>
      <c r="AW879" s="14"/>
      <c r="AX879" s="14"/>
      <c r="AY879" s="14"/>
      <c r="AZ879" s="105">
        <v>8.7166666666666668</v>
      </c>
      <c r="BA879" s="14" t="s">
        <v>1666</v>
      </c>
      <c r="BB879" s="1" t="s">
        <v>41</v>
      </c>
      <c r="BC879" s="15">
        <v>-0.13309000000000001</v>
      </c>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c r="IX879" s="2"/>
      <c r="IY879" s="2"/>
      <c r="IZ879" s="2"/>
      <c r="JA879" s="2"/>
      <c r="JB879" s="2"/>
      <c r="JC879" s="2"/>
      <c r="JD879" s="2"/>
      <c r="JE879" s="2"/>
      <c r="JF879" s="2"/>
      <c r="JG879" s="2"/>
      <c r="JH879" s="2"/>
      <c r="JI879" s="2"/>
      <c r="JJ879" s="2"/>
      <c r="JK879" s="2"/>
      <c r="JL879" s="2"/>
      <c r="JM879" s="2"/>
      <c r="JN879" s="2"/>
      <c r="JO879" s="2"/>
    </row>
    <row r="880" spans="1:275" s="16" customFormat="1" x14ac:dyDescent="0.25">
      <c r="A880" s="2">
        <v>3039</v>
      </c>
      <c r="B880" s="3" t="s">
        <v>1661</v>
      </c>
      <c r="C880" s="4"/>
      <c r="D880" s="5" t="s">
        <v>1751</v>
      </c>
      <c r="E880" s="15" t="s">
        <v>40</v>
      </c>
      <c r="F880" s="4" t="s">
        <v>1005</v>
      </c>
      <c r="G880" s="4" t="s">
        <v>1006</v>
      </c>
      <c r="H880" s="4" t="s">
        <v>666</v>
      </c>
      <c r="I880" s="4" t="s">
        <v>1007</v>
      </c>
      <c r="J880" s="88" t="s">
        <v>1008</v>
      </c>
      <c r="K880" s="6"/>
      <c r="L880" s="4"/>
      <c r="M880" s="4" t="s">
        <v>1008</v>
      </c>
      <c r="N880" s="37" t="s">
        <v>993</v>
      </c>
      <c r="O880" s="4" t="s">
        <v>548</v>
      </c>
      <c r="P880" s="6" t="s">
        <v>994</v>
      </c>
      <c r="Q880" s="37" t="s">
        <v>995</v>
      </c>
      <c r="R880" s="88" t="s">
        <v>996</v>
      </c>
      <c r="S880" s="6" t="s">
        <v>997</v>
      </c>
      <c r="T880" s="88" t="s">
        <v>552</v>
      </c>
      <c r="U880" s="6"/>
      <c r="V880" s="88" t="s">
        <v>553</v>
      </c>
      <c r="W880" s="6" t="s">
        <v>554</v>
      </c>
      <c r="X880" s="6" t="s">
        <v>555</v>
      </c>
      <c r="Y880" s="6" t="s">
        <v>556</v>
      </c>
      <c r="Z880" s="4" t="s">
        <v>604</v>
      </c>
      <c r="AA880" s="37" t="s">
        <v>557</v>
      </c>
      <c r="AB880" s="13">
        <v>45.35</v>
      </c>
      <c r="AC880" s="13">
        <v>25.58</v>
      </c>
      <c r="AD880" s="8">
        <v>45.35</v>
      </c>
      <c r="AE880" s="8">
        <v>25.58</v>
      </c>
      <c r="AF880" s="2" t="s">
        <v>1729</v>
      </c>
      <c r="AG880" s="27" t="s">
        <v>678</v>
      </c>
      <c r="AH880" s="2" t="s">
        <v>1664</v>
      </c>
      <c r="AI880" s="113">
        <v>1312</v>
      </c>
      <c r="AJ880" s="2" t="s">
        <v>558</v>
      </c>
      <c r="AK880" s="14"/>
      <c r="AL880" s="29"/>
      <c r="AM880" s="2"/>
      <c r="AN880" s="23">
        <v>38.6</v>
      </c>
      <c r="AO880" s="10">
        <v>194.12</v>
      </c>
      <c r="AP880" s="4"/>
      <c r="AQ880" s="4" t="s">
        <v>1665</v>
      </c>
      <c r="AR880" s="12">
        <v>15.141367340398222</v>
      </c>
      <c r="AS880" s="39">
        <v>4.577837423642582E-2</v>
      </c>
      <c r="AT880" s="4"/>
      <c r="AU880" s="4" t="s">
        <v>648</v>
      </c>
      <c r="AV880" s="4" t="s">
        <v>634</v>
      </c>
      <c r="AW880" s="14"/>
      <c r="AX880" s="14"/>
      <c r="AY880" s="14"/>
      <c r="AZ880" s="105">
        <v>5.0290155440414503</v>
      </c>
      <c r="BA880" s="14" t="s">
        <v>1666</v>
      </c>
      <c r="BB880" s="1" t="s">
        <v>41</v>
      </c>
      <c r="BC880" s="15">
        <v>-0.13309000000000001</v>
      </c>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c r="IX880" s="2"/>
      <c r="IY880" s="2"/>
      <c r="IZ880" s="2"/>
      <c r="JA880" s="2"/>
      <c r="JB880" s="2"/>
      <c r="JC880" s="2"/>
      <c r="JD880" s="2"/>
      <c r="JE880" s="2"/>
      <c r="JF880" s="2"/>
      <c r="JG880" s="2"/>
      <c r="JH880" s="2"/>
      <c r="JI880" s="2"/>
      <c r="JJ880" s="2"/>
      <c r="JK880" s="2"/>
      <c r="JL880" s="2"/>
      <c r="JM880" s="2"/>
      <c r="JN880" s="2"/>
      <c r="JO880" s="2"/>
    </row>
    <row r="881" spans="1:275" s="16" customFormat="1" x14ac:dyDescent="0.25">
      <c r="A881" s="2">
        <v>3040</v>
      </c>
      <c r="B881" s="3" t="s">
        <v>1661</v>
      </c>
      <c r="C881" s="4"/>
      <c r="D881" s="5" t="s">
        <v>1752</v>
      </c>
      <c r="E881" s="15" t="s">
        <v>40</v>
      </c>
      <c r="F881" s="4" t="s">
        <v>1005</v>
      </c>
      <c r="G881" s="4" t="s">
        <v>1006</v>
      </c>
      <c r="H881" s="4" t="s">
        <v>666</v>
      </c>
      <c r="I881" s="4" t="s">
        <v>1007</v>
      </c>
      <c r="J881" s="88" t="s">
        <v>1008</v>
      </c>
      <c r="K881" s="6"/>
      <c r="L881" s="4"/>
      <c r="M881" s="4" t="s">
        <v>1008</v>
      </c>
      <c r="N881" s="37" t="s">
        <v>993</v>
      </c>
      <c r="O881" s="4" t="s">
        <v>548</v>
      </c>
      <c r="P881" s="6" t="s">
        <v>994</v>
      </c>
      <c r="Q881" s="37" t="s">
        <v>995</v>
      </c>
      <c r="R881" s="88" t="s">
        <v>996</v>
      </c>
      <c r="S881" s="6" t="s">
        <v>997</v>
      </c>
      <c r="T881" s="88" t="s">
        <v>552</v>
      </c>
      <c r="U881" s="6"/>
      <c r="V881" s="88" t="s">
        <v>553</v>
      </c>
      <c r="W881" s="6" t="s">
        <v>554</v>
      </c>
      <c r="X881" s="6" t="s">
        <v>555</v>
      </c>
      <c r="Y881" s="6" t="s">
        <v>556</v>
      </c>
      <c r="Z881" s="4" t="s">
        <v>604</v>
      </c>
      <c r="AA881" s="37" t="s">
        <v>557</v>
      </c>
      <c r="AB881" s="13">
        <v>45.35</v>
      </c>
      <c r="AC881" s="13">
        <v>25.58</v>
      </c>
      <c r="AD881" s="8">
        <v>45.35</v>
      </c>
      <c r="AE881" s="8">
        <v>25.58</v>
      </c>
      <c r="AF881" s="2" t="s">
        <v>1729</v>
      </c>
      <c r="AG881" s="27" t="s">
        <v>678</v>
      </c>
      <c r="AH881" s="2" t="s">
        <v>1664</v>
      </c>
      <c r="AI881" s="113">
        <v>1312</v>
      </c>
      <c r="AJ881" s="2" t="s">
        <v>558</v>
      </c>
      <c r="AK881" s="14"/>
      <c r="AL881" s="29"/>
      <c r="AM881" s="2"/>
      <c r="AN881" s="23">
        <v>38</v>
      </c>
      <c r="AO881" s="10">
        <v>206.6</v>
      </c>
      <c r="AP881" s="4"/>
      <c r="AQ881" s="4" t="s">
        <v>1665</v>
      </c>
      <c r="AR881" s="12">
        <v>41.445754013058782</v>
      </c>
      <c r="AS881" s="39">
        <v>1.6724202444031964E-2</v>
      </c>
      <c r="AT881" s="4"/>
      <c r="AU881" s="4" t="s">
        <v>648</v>
      </c>
      <c r="AV881" s="4" t="s">
        <v>634</v>
      </c>
      <c r="AW881" s="14"/>
      <c r="AX881" s="14"/>
      <c r="AY881" s="14"/>
      <c r="AZ881" s="105">
        <v>5.4368421052631577</v>
      </c>
      <c r="BA881" s="14" t="s">
        <v>1666</v>
      </c>
      <c r="BB881" s="1" t="s">
        <v>41</v>
      </c>
      <c r="BC881" s="15">
        <v>-0.13309000000000001</v>
      </c>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c r="IX881" s="2"/>
      <c r="IY881" s="2"/>
      <c r="IZ881" s="2"/>
      <c r="JA881" s="2"/>
      <c r="JB881" s="2"/>
      <c r="JC881" s="2"/>
      <c r="JD881" s="2"/>
      <c r="JE881" s="2"/>
      <c r="JF881" s="2"/>
      <c r="JG881" s="2"/>
      <c r="JH881" s="2"/>
      <c r="JI881" s="2"/>
      <c r="JJ881" s="2"/>
      <c r="JK881" s="2"/>
      <c r="JL881" s="2"/>
      <c r="JM881" s="2"/>
      <c r="JN881" s="2"/>
      <c r="JO881" s="2"/>
    </row>
    <row r="882" spans="1:275" s="16" customFormat="1" x14ac:dyDescent="0.25">
      <c r="A882" s="2">
        <v>3041</v>
      </c>
      <c r="B882" s="3" t="s">
        <v>1661</v>
      </c>
      <c r="C882" s="4"/>
      <c r="D882" s="5" t="s">
        <v>1753</v>
      </c>
      <c r="E882" s="15" t="s">
        <v>40</v>
      </c>
      <c r="F882" s="4" t="s">
        <v>1005</v>
      </c>
      <c r="G882" s="4" t="s">
        <v>1006</v>
      </c>
      <c r="H882" s="4" t="s">
        <v>666</v>
      </c>
      <c r="I882" s="4" t="s">
        <v>1007</v>
      </c>
      <c r="J882" s="88" t="s">
        <v>1008</v>
      </c>
      <c r="K882" s="6"/>
      <c r="L882" s="4"/>
      <c r="M882" s="4" t="s">
        <v>1008</v>
      </c>
      <c r="N882" s="37" t="s">
        <v>993</v>
      </c>
      <c r="O882" s="4" t="s">
        <v>548</v>
      </c>
      <c r="P882" s="6" t="s">
        <v>994</v>
      </c>
      <c r="Q882" s="37" t="s">
        <v>995</v>
      </c>
      <c r="R882" s="88" t="s">
        <v>996</v>
      </c>
      <c r="S882" s="6" t="s">
        <v>997</v>
      </c>
      <c r="T882" s="88" t="s">
        <v>552</v>
      </c>
      <c r="U882" s="6"/>
      <c r="V882" s="88" t="s">
        <v>553</v>
      </c>
      <c r="W882" s="6" t="s">
        <v>554</v>
      </c>
      <c r="X882" s="6" t="s">
        <v>555</v>
      </c>
      <c r="Y882" s="6" t="s">
        <v>556</v>
      </c>
      <c r="Z882" s="4" t="s">
        <v>604</v>
      </c>
      <c r="AA882" s="37" t="s">
        <v>557</v>
      </c>
      <c r="AB882" s="13">
        <v>45.35</v>
      </c>
      <c r="AC882" s="13">
        <v>25.58</v>
      </c>
      <c r="AD882" s="8">
        <v>45.35</v>
      </c>
      <c r="AE882" s="8">
        <v>25.58</v>
      </c>
      <c r="AF882" s="2" t="s">
        <v>1729</v>
      </c>
      <c r="AG882" s="27" t="s">
        <v>678</v>
      </c>
      <c r="AH882" s="2" t="s">
        <v>1664</v>
      </c>
      <c r="AI882" s="113">
        <v>1312</v>
      </c>
      <c r="AJ882" s="2" t="s">
        <v>558</v>
      </c>
      <c r="AK882" s="14"/>
      <c r="AL882" s="29"/>
      <c r="AM882" s="2"/>
      <c r="AN882" s="23">
        <v>37</v>
      </c>
      <c r="AO882" s="10">
        <v>174.49999999999997</v>
      </c>
      <c r="AP882" s="4"/>
      <c r="AQ882" s="4" t="s">
        <v>1665</v>
      </c>
      <c r="AR882" s="12">
        <v>13.273469459856232</v>
      </c>
      <c r="AS882" s="39">
        <v>5.2220497636753738E-2</v>
      </c>
      <c r="AT882" s="4"/>
      <c r="AU882" s="4" t="s">
        <v>648</v>
      </c>
      <c r="AV882" s="4" t="s">
        <v>634</v>
      </c>
      <c r="AW882" s="14"/>
      <c r="AX882" s="14"/>
      <c r="AY882" s="14"/>
      <c r="AZ882" s="105">
        <v>4.7162162162162158</v>
      </c>
      <c r="BA882" s="14" t="s">
        <v>1666</v>
      </c>
      <c r="BB882" s="1" t="s">
        <v>41</v>
      </c>
      <c r="BC882" s="15">
        <v>-0.13309000000000001</v>
      </c>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c r="IX882" s="2"/>
      <c r="IY882" s="2"/>
      <c r="IZ882" s="2"/>
      <c r="JA882" s="2"/>
      <c r="JB882" s="2"/>
      <c r="JC882" s="2"/>
      <c r="JD882" s="2"/>
      <c r="JE882" s="2"/>
      <c r="JF882" s="2"/>
      <c r="JG882" s="2"/>
      <c r="JH882" s="2"/>
      <c r="JI882" s="2"/>
      <c r="JJ882" s="2"/>
      <c r="JK882" s="2"/>
      <c r="JL882" s="2"/>
      <c r="JM882" s="2"/>
      <c r="JN882" s="2"/>
      <c r="JO882" s="2"/>
    </row>
    <row r="883" spans="1:275" s="16" customFormat="1" x14ac:dyDescent="0.25">
      <c r="A883" s="2">
        <v>3042</v>
      </c>
      <c r="B883" s="3" t="s">
        <v>1661</v>
      </c>
      <c r="C883" s="4"/>
      <c r="D883" s="5" t="s">
        <v>1754</v>
      </c>
      <c r="E883" s="15" t="s">
        <v>40</v>
      </c>
      <c r="F883" s="4" t="s">
        <v>1005</v>
      </c>
      <c r="G883" s="4" t="s">
        <v>1006</v>
      </c>
      <c r="H883" s="4" t="s">
        <v>666</v>
      </c>
      <c r="I883" s="4" t="s">
        <v>1007</v>
      </c>
      <c r="J883" s="88" t="s">
        <v>1008</v>
      </c>
      <c r="K883" s="6"/>
      <c r="L883" s="4"/>
      <c r="M883" s="4" t="s">
        <v>1008</v>
      </c>
      <c r="N883" s="37" t="s">
        <v>993</v>
      </c>
      <c r="O883" s="4" t="s">
        <v>548</v>
      </c>
      <c r="P883" s="6" t="s">
        <v>994</v>
      </c>
      <c r="Q883" s="37" t="s">
        <v>995</v>
      </c>
      <c r="R883" s="88" t="s">
        <v>996</v>
      </c>
      <c r="S883" s="6" t="s">
        <v>997</v>
      </c>
      <c r="T883" s="88" t="s">
        <v>552</v>
      </c>
      <c r="U883" s="6"/>
      <c r="V883" s="88" t="s">
        <v>553</v>
      </c>
      <c r="W883" s="6" t="s">
        <v>554</v>
      </c>
      <c r="X883" s="6" t="s">
        <v>555</v>
      </c>
      <c r="Y883" s="6" t="s">
        <v>556</v>
      </c>
      <c r="Z883" s="4" t="s">
        <v>604</v>
      </c>
      <c r="AA883" s="37" t="s">
        <v>557</v>
      </c>
      <c r="AB883" s="13">
        <v>45.35</v>
      </c>
      <c r="AC883" s="13">
        <v>25.58</v>
      </c>
      <c r="AD883" s="8">
        <v>45.35</v>
      </c>
      <c r="AE883" s="8">
        <v>25.58</v>
      </c>
      <c r="AF883" s="2" t="s">
        <v>1729</v>
      </c>
      <c r="AG883" s="27" t="s">
        <v>678</v>
      </c>
      <c r="AH883" s="2" t="s">
        <v>1664</v>
      </c>
      <c r="AI883" s="113">
        <v>1312</v>
      </c>
      <c r="AJ883" s="2" t="s">
        <v>558</v>
      </c>
      <c r="AK883" s="14"/>
      <c r="AL883" s="29"/>
      <c r="AM883" s="2"/>
      <c r="AN883" s="23">
        <v>38.6</v>
      </c>
      <c r="AO883" s="10">
        <v>175.12</v>
      </c>
      <c r="AP883" s="4"/>
      <c r="AQ883" s="4" t="s">
        <v>1665</v>
      </c>
      <c r="AR883" s="12">
        <v>11.040050126760029</v>
      </c>
      <c r="AS883" s="39">
        <v>6.2784785630621606E-2</v>
      </c>
      <c r="AT883" s="4"/>
      <c r="AU883" s="4" t="s">
        <v>648</v>
      </c>
      <c r="AV883" s="4" t="s">
        <v>634</v>
      </c>
      <c r="AW883" s="14"/>
      <c r="AX883" s="14"/>
      <c r="AY883" s="14"/>
      <c r="AZ883" s="105">
        <v>4.536787564766839</v>
      </c>
      <c r="BA883" s="14" t="s">
        <v>1666</v>
      </c>
      <c r="BB883" s="1" t="s">
        <v>41</v>
      </c>
      <c r="BC883" s="15">
        <v>-0.13309000000000001</v>
      </c>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c r="IX883" s="2"/>
      <c r="IY883" s="2"/>
      <c r="IZ883" s="2"/>
      <c r="JA883" s="2"/>
      <c r="JB883" s="2"/>
      <c r="JC883" s="2"/>
      <c r="JD883" s="2"/>
      <c r="JE883" s="2"/>
      <c r="JF883" s="2"/>
      <c r="JG883" s="2"/>
      <c r="JH883" s="2"/>
      <c r="JI883" s="2"/>
      <c r="JJ883" s="2"/>
      <c r="JK883" s="2"/>
      <c r="JL883" s="2"/>
      <c r="JM883" s="2"/>
      <c r="JN883" s="2"/>
      <c r="JO883" s="2"/>
    </row>
    <row r="884" spans="1:275" ht="12.75" customHeight="1" x14ac:dyDescent="0.25">
      <c r="A884" s="2">
        <v>3043</v>
      </c>
      <c r="B884" s="3" t="s">
        <v>1661</v>
      </c>
      <c r="D884" s="5" t="s">
        <v>1755</v>
      </c>
      <c r="E884" s="15" t="s">
        <v>40</v>
      </c>
      <c r="F884" s="4" t="s">
        <v>1005</v>
      </c>
      <c r="G884" s="4" t="s">
        <v>1006</v>
      </c>
      <c r="H884" s="4" t="s">
        <v>666</v>
      </c>
      <c r="I884" s="4" t="s">
        <v>1007</v>
      </c>
      <c r="J884" s="88" t="s">
        <v>1008</v>
      </c>
      <c r="K884" s="6"/>
      <c r="M884" s="4" t="s">
        <v>1008</v>
      </c>
      <c r="N884" s="37" t="s">
        <v>993</v>
      </c>
      <c r="O884" s="4" t="s">
        <v>548</v>
      </c>
      <c r="P884" s="6" t="s">
        <v>994</v>
      </c>
      <c r="Q884" s="37" t="s">
        <v>995</v>
      </c>
      <c r="R884" s="88" t="s">
        <v>996</v>
      </c>
      <c r="S884" s="6" t="s">
        <v>997</v>
      </c>
      <c r="T884" s="88" t="s">
        <v>552</v>
      </c>
      <c r="U884" s="6"/>
      <c r="V884" s="88" t="s">
        <v>553</v>
      </c>
      <c r="W884" s="6" t="s">
        <v>554</v>
      </c>
      <c r="X884" s="6" t="s">
        <v>555</v>
      </c>
      <c r="Y884" s="6" t="s">
        <v>556</v>
      </c>
      <c r="Z884" s="4" t="s">
        <v>604</v>
      </c>
      <c r="AA884" s="37" t="s">
        <v>557</v>
      </c>
      <c r="AB884" s="13">
        <v>45.35</v>
      </c>
      <c r="AC884" s="13">
        <v>25.58</v>
      </c>
      <c r="AD884" s="8">
        <v>45.35</v>
      </c>
      <c r="AE884" s="8">
        <v>25.58</v>
      </c>
      <c r="AF884" s="2" t="s">
        <v>1729</v>
      </c>
      <c r="AG884" s="27" t="s">
        <v>678</v>
      </c>
      <c r="AH884" s="2" t="s">
        <v>1664</v>
      </c>
      <c r="AI884" s="113">
        <v>1312</v>
      </c>
      <c r="AJ884" s="2" t="s">
        <v>558</v>
      </c>
      <c r="AN884" s="23">
        <v>36</v>
      </c>
      <c r="AO884" s="10">
        <v>150</v>
      </c>
      <c r="AP884" s="4"/>
      <c r="AQ884" s="4" t="s">
        <v>1665</v>
      </c>
      <c r="AR884" s="12">
        <v>13.891128060133632</v>
      </c>
      <c r="AS884" s="39">
        <v>4.9898552339260292E-2</v>
      </c>
      <c r="AU884" s="4" t="s">
        <v>648</v>
      </c>
      <c r="AV884" s="4" t="s">
        <v>634</v>
      </c>
      <c r="AZ884" s="105">
        <v>4.166666666666667</v>
      </c>
      <c r="BA884" s="14" t="s">
        <v>1666</v>
      </c>
      <c r="BB884" s="1" t="s">
        <v>41</v>
      </c>
      <c r="BC884" s="15">
        <v>-0.13309000000000001</v>
      </c>
      <c r="BD884" s="2"/>
    </row>
    <row r="885" spans="1:275" s="16" customFormat="1" ht="12.75" customHeight="1" x14ac:dyDescent="0.25">
      <c r="A885" s="2">
        <v>3044</v>
      </c>
      <c r="B885" s="3" t="s">
        <v>1661</v>
      </c>
      <c r="C885" s="4"/>
      <c r="D885" s="5" t="s">
        <v>1756</v>
      </c>
      <c r="E885" s="15" t="s">
        <v>40</v>
      </c>
      <c r="F885" s="4" t="s">
        <v>1005</v>
      </c>
      <c r="G885" s="4" t="s">
        <v>1006</v>
      </c>
      <c r="H885" s="4" t="s">
        <v>666</v>
      </c>
      <c r="I885" s="4" t="s">
        <v>1007</v>
      </c>
      <c r="J885" s="88" t="s">
        <v>1008</v>
      </c>
      <c r="K885" s="6"/>
      <c r="L885" s="4"/>
      <c r="M885" s="4" t="s">
        <v>1008</v>
      </c>
      <c r="N885" s="37" t="s">
        <v>993</v>
      </c>
      <c r="O885" s="4" t="s">
        <v>548</v>
      </c>
      <c r="P885" s="6" t="s">
        <v>994</v>
      </c>
      <c r="Q885" s="37" t="s">
        <v>995</v>
      </c>
      <c r="R885" s="88" t="s">
        <v>996</v>
      </c>
      <c r="S885" s="6" t="s">
        <v>997</v>
      </c>
      <c r="T885" s="88" t="s">
        <v>552</v>
      </c>
      <c r="U885" s="6"/>
      <c r="V885" s="88" t="s">
        <v>553</v>
      </c>
      <c r="W885" s="6" t="s">
        <v>554</v>
      </c>
      <c r="X885" s="6" t="s">
        <v>555</v>
      </c>
      <c r="Y885" s="6" t="s">
        <v>556</v>
      </c>
      <c r="Z885" s="4" t="s">
        <v>604</v>
      </c>
      <c r="AA885" s="37" t="s">
        <v>557</v>
      </c>
      <c r="AB885" s="13">
        <v>45.35</v>
      </c>
      <c r="AC885" s="13">
        <v>25.58</v>
      </c>
      <c r="AD885" s="8">
        <v>45.35</v>
      </c>
      <c r="AE885" s="8">
        <v>25.58</v>
      </c>
      <c r="AF885" s="2" t="s">
        <v>1729</v>
      </c>
      <c r="AG885" s="27" t="s">
        <v>678</v>
      </c>
      <c r="AH885" s="2" t="s">
        <v>1664</v>
      </c>
      <c r="AI885" s="113">
        <v>1312</v>
      </c>
      <c r="AJ885" s="2" t="s">
        <v>558</v>
      </c>
      <c r="AK885" s="14"/>
      <c r="AL885" s="29"/>
      <c r="AM885" s="2"/>
      <c r="AN885" s="23">
        <v>73</v>
      </c>
      <c r="AO885" s="10">
        <v>175</v>
      </c>
      <c r="AP885" s="4"/>
      <c r="AQ885" s="4" t="s">
        <v>1665</v>
      </c>
      <c r="AR885" s="12">
        <v>23.356571321345317</v>
      </c>
      <c r="AS885" s="39">
        <v>2.9676752252009077E-2</v>
      </c>
      <c r="AT885" s="4"/>
      <c r="AU885" s="4" t="s">
        <v>648</v>
      </c>
      <c r="AV885" s="4" t="s">
        <v>634</v>
      </c>
      <c r="AW885" s="14"/>
      <c r="AX885" s="14"/>
      <c r="AY885" s="14"/>
      <c r="AZ885" s="105">
        <v>2.3972602739726026</v>
      </c>
      <c r="BA885" s="14" t="s">
        <v>1666</v>
      </c>
      <c r="BB885" s="1" t="s">
        <v>41</v>
      </c>
      <c r="BC885" s="15">
        <v>-0.13309000000000001</v>
      </c>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c r="IX885" s="2"/>
      <c r="IY885" s="2"/>
      <c r="IZ885" s="2"/>
      <c r="JA885" s="2"/>
      <c r="JB885" s="2"/>
      <c r="JC885" s="2"/>
      <c r="JD885" s="2"/>
      <c r="JE885" s="2"/>
      <c r="JF885" s="2"/>
      <c r="JG885" s="2"/>
      <c r="JH885" s="2"/>
      <c r="JI885" s="2"/>
      <c r="JJ885" s="2"/>
      <c r="JK885" s="2"/>
      <c r="JL885" s="2"/>
      <c r="JM885" s="2"/>
      <c r="JN885" s="2"/>
      <c r="JO885" s="2"/>
    </row>
    <row r="886" spans="1:275" ht="12.75" customHeight="1" x14ac:dyDescent="0.25">
      <c r="A886" s="2">
        <v>3045</v>
      </c>
      <c r="B886" s="3" t="s">
        <v>1661</v>
      </c>
      <c r="D886" s="5" t="s">
        <v>1757</v>
      </c>
      <c r="E886" s="15" t="s">
        <v>40</v>
      </c>
      <c r="F886" s="4" t="s">
        <v>1005</v>
      </c>
      <c r="G886" s="4" t="s">
        <v>1006</v>
      </c>
      <c r="H886" s="4" t="s">
        <v>666</v>
      </c>
      <c r="I886" s="4" t="s">
        <v>1007</v>
      </c>
      <c r="J886" s="88" t="s">
        <v>1008</v>
      </c>
      <c r="K886" s="6"/>
      <c r="M886" s="4" t="s">
        <v>1008</v>
      </c>
      <c r="N886" s="37" t="s">
        <v>993</v>
      </c>
      <c r="O886" s="4" t="s">
        <v>548</v>
      </c>
      <c r="P886" s="6" t="s">
        <v>994</v>
      </c>
      <c r="Q886" s="37" t="s">
        <v>995</v>
      </c>
      <c r="R886" s="88" t="s">
        <v>996</v>
      </c>
      <c r="S886" s="6" t="s">
        <v>997</v>
      </c>
      <c r="T886" s="88" t="s">
        <v>552</v>
      </c>
      <c r="U886" s="6"/>
      <c r="V886" s="88" t="s">
        <v>553</v>
      </c>
      <c r="W886" s="6" t="s">
        <v>554</v>
      </c>
      <c r="X886" s="6" t="s">
        <v>555</v>
      </c>
      <c r="Y886" s="6" t="s">
        <v>556</v>
      </c>
      <c r="Z886" s="4" t="s">
        <v>604</v>
      </c>
      <c r="AA886" s="37" t="s">
        <v>557</v>
      </c>
      <c r="AB886" s="13">
        <v>45.35</v>
      </c>
      <c r="AC886" s="13">
        <v>25.58</v>
      </c>
      <c r="AD886" s="8">
        <v>45.35</v>
      </c>
      <c r="AE886" s="8">
        <v>25.58</v>
      </c>
      <c r="AF886" s="2" t="s">
        <v>1729</v>
      </c>
      <c r="AG886" s="27" t="s">
        <v>678</v>
      </c>
      <c r="AH886" s="2" t="s">
        <v>1664</v>
      </c>
      <c r="AI886" s="113">
        <v>1312</v>
      </c>
      <c r="AJ886" s="2" t="s">
        <v>558</v>
      </c>
      <c r="AN886" s="23">
        <v>36</v>
      </c>
      <c r="AO886" s="10">
        <v>164.2</v>
      </c>
      <c r="AP886" s="4"/>
      <c r="AQ886" s="4" t="s">
        <v>1665</v>
      </c>
      <c r="AR886" s="12">
        <v>15.7721008269226</v>
      </c>
      <c r="AS886" s="39">
        <v>4.3947676226920869E-2</v>
      </c>
      <c r="AU886" s="4" t="s">
        <v>648</v>
      </c>
      <c r="AV886" s="4" t="s">
        <v>634</v>
      </c>
      <c r="AZ886" s="105">
        <v>4.5611111111111109</v>
      </c>
      <c r="BA886" s="14" t="s">
        <v>1666</v>
      </c>
      <c r="BB886" s="1" t="s">
        <v>41</v>
      </c>
      <c r="BC886" s="15">
        <v>-0.13309000000000001</v>
      </c>
      <c r="BD886" s="2"/>
    </row>
    <row r="887" spans="1:275" ht="12.75" customHeight="1" x14ac:dyDescent="0.25">
      <c r="A887" s="2">
        <v>3046</v>
      </c>
      <c r="B887" s="3" t="s">
        <v>1661</v>
      </c>
      <c r="D887" s="5" t="s">
        <v>1758</v>
      </c>
      <c r="E887" s="15" t="s">
        <v>40</v>
      </c>
      <c r="F887" s="4" t="s">
        <v>1005</v>
      </c>
      <c r="G887" s="4" t="s">
        <v>1006</v>
      </c>
      <c r="H887" s="4" t="s">
        <v>666</v>
      </c>
      <c r="I887" s="4" t="s">
        <v>1007</v>
      </c>
      <c r="J887" s="88" t="s">
        <v>1008</v>
      </c>
      <c r="K887" s="6"/>
      <c r="M887" s="4" t="s">
        <v>1008</v>
      </c>
      <c r="N887" s="37" t="s">
        <v>993</v>
      </c>
      <c r="O887" s="4" t="s">
        <v>548</v>
      </c>
      <c r="P887" s="6" t="s">
        <v>994</v>
      </c>
      <c r="Q887" s="37" t="s">
        <v>995</v>
      </c>
      <c r="R887" s="88" t="s">
        <v>996</v>
      </c>
      <c r="S887" s="6" t="s">
        <v>997</v>
      </c>
      <c r="T887" s="88" t="s">
        <v>552</v>
      </c>
      <c r="U887" s="6"/>
      <c r="V887" s="88" t="s">
        <v>553</v>
      </c>
      <c r="W887" s="6" t="s">
        <v>554</v>
      </c>
      <c r="X887" s="6" t="s">
        <v>555</v>
      </c>
      <c r="Y887" s="6" t="s">
        <v>556</v>
      </c>
      <c r="Z887" s="4" t="s">
        <v>604</v>
      </c>
      <c r="AA887" s="37" t="s">
        <v>557</v>
      </c>
      <c r="AB887" s="13">
        <v>45.35</v>
      </c>
      <c r="AC887" s="13">
        <v>25.58</v>
      </c>
      <c r="AD887" s="8">
        <v>45.35</v>
      </c>
      <c r="AE887" s="8">
        <v>25.58</v>
      </c>
      <c r="AF887" s="2" t="s">
        <v>1729</v>
      </c>
      <c r="AG887" s="27" t="s">
        <v>678</v>
      </c>
      <c r="AH887" s="2" t="s">
        <v>1664</v>
      </c>
      <c r="AI887" s="113">
        <v>1312</v>
      </c>
      <c r="AJ887" s="2" t="s">
        <v>558</v>
      </c>
      <c r="AN887" s="23">
        <v>37</v>
      </c>
      <c r="AO887" s="10">
        <v>157.1</v>
      </c>
      <c r="AP887" s="4"/>
      <c r="AQ887" s="4" t="s">
        <v>1665</v>
      </c>
      <c r="AR887" s="12">
        <v>23.675005372212343</v>
      </c>
      <c r="AS887" s="39">
        <v>2.9277593380126581E-2</v>
      </c>
      <c r="AU887" s="4" t="s">
        <v>648</v>
      </c>
      <c r="AV887" s="4" t="s">
        <v>634</v>
      </c>
      <c r="AZ887" s="105">
        <v>4.2459459459459454</v>
      </c>
      <c r="BA887" s="14" t="s">
        <v>1666</v>
      </c>
      <c r="BB887" s="1" t="s">
        <v>41</v>
      </c>
      <c r="BC887" s="15">
        <v>-0.13309000000000001</v>
      </c>
      <c r="BD887" s="2"/>
    </row>
    <row r="888" spans="1:275" ht="12.75" customHeight="1" x14ac:dyDescent="0.25">
      <c r="A888" s="2">
        <v>3047</v>
      </c>
      <c r="B888" s="3" t="s">
        <v>1661</v>
      </c>
      <c r="D888" s="5" t="s">
        <v>1759</v>
      </c>
      <c r="E888" s="15" t="s">
        <v>40</v>
      </c>
      <c r="F888" s="4" t="s">
        <v>1005</v>
      </c>
      <c r="G888" s="4" t="s">
        <v>1006</v>
      </c>
      <c r="H888" s="4" t="s">
        <v>666</v>
      </c>
      <c r="I888" s="4" t="s">
        <v>1007</v>
      </c>
      <c r="J888" s="88" t="s">
        <v>1008</v>
      </c>
      <c r="K888" s="6"/>
      <c r="M888" s="4" t="s">
        <v>1008</v>
      </c>
      <c r="N888" s="37" t="s">
        <v>993</v>
      </c>
      <c r="O888" s="4" t="s">
        <v>548</v>
      </c>
      <c r="P888" s="6" t="s">
        <v>994</v>
      </c>
      <c r="Q888" s="37" t="s">
        <v>995</v>
      </c>
      <c r="R888" s="88" t="s">
        <v>996</v>
      </c>
      <c r="S888" s="6" t="s">
        <v>997</v>
      </c>
      <c r="T888" s="88" t="s">
        <v>552</v>
      </c>
      <c r="U888" s="6"/>
      <c r="V888" s="88" t="s">
        <v>553</v>
      </c>
      <c r="W888" s="6" t="s">
        <v>554</v>
      </c>
      <c r="X888" s="6" t="s">
        <v>555</v>
      </c>
      <c r="Y888" s="6" t="s">
        <v>556</v>
      </c>
      <c r="Z888" s="4" t="s">
        <v>604</v>
      </c>
      <c r="AA888" s="37" t="s">
        <v>557</v>
      </c>
      <c r="AB888" s="13">
        <v>56.07</v>
      </c>
      <c r="AC888" s="13">
        <v>13.12</v>
      </c>
      <c r="AD888" s="8">
        <v>56.07</v>
      </c>
      <c r="AE888" s="8">
        <v>13.12</v>
      </c>
      <c r="AF888" s="2" t="s">
        <v>1760</v>
      </c>
      <c r="AG888" s="27" t="s">
        <v>1099</v>
      </c>
      <c r="AH888" s="2" t="s">
        <v>1664</v>
      </c>
      <c r="AI888" s="113">
        <v>157</v>
      </c>
      <c r="AJ888" s="2" t="s">
        <v>558</v>
      </c>
      <c r="AN888" s="23">
        <v>40</v>
      </c>
      <c r="AO888" s="10">
        <v>136.30000000000001</v>
      </c>
      <c r="AP888" s="4"/>
      <c r="AQ888" s="4" t="s">
        <v>1665</v>
      </c>
      <c r="AR888" s="12">
        <v>16.128351005366973</v>
      </c>
      <c r="AS888" s="39">
        <v>4.2976940440426256E-2</v>
      </c>
      <c r="AU888" s="4" t="s">
        <v>648</v>
      </c>
      <c r="AV888" s="4" t="s">
        <v>634</v>
      </c>
      <c r="AZ888" s="105">
        <v>3.4075000000000002</v>
      </c>
      <c r="BA888" s="14" t="s">
        <v>1666</v>
      </c>
      <c r="BB888" s="1" t="s">
        <v>41</v>
      </c>
      <c r="BC888" s="15">
        <v>-0.13309000000000001</v>
      </c>
      <c r="BD888" s="2"/>
    </row>
    <row r="889" spans="1:275" ht="12.75" customHeight="1" x14ac:dyDescent="0.25">
      <c r="A889" s="2">
        <v>3048</v>
      </c>
      <c r="B889" s="3" t="s">
        <v>1661</v>
      </c>
      <c r="D889" s="5" t="s">
        <v>1761</v>
      </c>
      <c r="E889" s="15" t="s">
        <v>40</v>
      </c>
      <c r="F889" s="4" t="s">
        <v>1005</v>
      </c>
      <c r="G889" s="4" t="s">
        <v>1006</v>
      </c>
      <c r="H889" s="4" t="s">
        <v>666</v>
      </c>
      <c r="I889" s="4" t="s">
        <v>1007</v>
      </c>
      <c r="J889" s="88" t="s">
        <v>1008</v>
      </c>
      <c r="K889" s="6"/>
      <c r="M889" s="4" t="s">
        <v>1008</v>
      </c>
      <c r="N889" s="37" t="s">
        <v>993</v>
      </c>
      <c r="O889" s="4" t="s">
        <v>548</v>
      </c>
      <c r="P889" s="6" t="s">
        <v>994</v>
      </c>
      <c r="Q889" s="37" t="s">
        <v>995</v>
      </c>
      <c r="R889" s="88" t="s">
        <v>996</v>
      </c>
      <c r="S889" s="6" t="s">
        <v>997</v>
      </c>
      <c r="T889" s="88" t="s">
        <v>552</v>
      </c>
      <c r="U889" s="6"/>
      <c r="V889" s="88" t="s">
        <v>553</v>
      </c>
      <c r="W889" s="6" t="s">
        <v>554</v>
      </c>
      <c r="X889" s="6" t="s">
        <v>555</v>
      </c>
      <c r="Y889" s="6" t="s">
        <v>556</v>
      </c>
      <c r="Z889" s="4" t="s">
        <v>604</v>
      </c>
      <c r="AA889" s="37" t="s">
        <v>557</v>
      </c>
      <c r="AB889" s="13">
        <v>56.07</v>
      </c>
      <c r="AC889" s="13">
        <v>13.12</v>
      </c>
      <c r="AD889" s="8">
        <v>56.07</v>
      </c>
      <c r="AE889" s="8">
        <v>13.12</v>
      </c>
      <c r="AF889" s="2" t="s">
        <v>1760</v>
      </c>
      <c r="AG889" s="27" t="s">
        <v>1099</v>
      </c>
      <c r="AH889" s="2" t="s">
        <v>1664</v>
      </c>
      <c r="AI889" s="113">
        <v>157</v>
      </c>
      <c r="AJ889" s="2" t="s">
        <v>558</v>
      </c>
      <c r="AN889" s="23">
        <v>42</v>
      </c>
      <c r="AO889" s="10">
        <v>153.30000000000001</v>
      </c>
      <c r="AP889" s="4"/>
      <c r="AQ889" s="4" t="s">
        <v>1665</v>
      </c>
      <c r="AR889" s="12">
        <v>17.140417963465339</v>
      </c>
      <c r="AS889" s="39">
        <v>4.0439339462863905E-2</v>
      </c>
      <c r="AU889" s="4" t="s">
        <v>648</v>
      </c>
      <c r="AV889" s="4" t="s">
        <v>634</v>
      </c>
      <c r="AZ889" s="105">
        <v>3.6500000000000004</v>
      </c>
      <c r="BA889" s="14" t="s">
        <v>1666</v>
      </c>
      <c r="BB889" s="1" t="s">
        <v>41</v>
      </c>
      <c r="BC889" s="15">
        <v>-0.13309000000000001</v>
      </c>
      <c r="BD889" s="2"/>
    </row>
    <row r="890" spans="1:275" x14ac:dyDescent="0.25">
      <c r="A890" s="2">
        <v>3049</v>
      </c>
      <c r="B890" s="3" t="s">
        <v>1661</v>
      </c>
      <c r="D890" s="5" t="s">
        <v>1762</v>
      </c>
      <c r="E890" s="15" t="s">
        <v>40</v>
      </c>
      <c r="F890" s="4" t="s">
        <v>1005</v>
      </c>
      <c r="G890" s="4" t="s">
        <v>1006</v>
      </c>
      <c r="H890" s="4" t="s">
        <v>666</v>
      </c>
      <c r="I890" s="4" t="s">
        <v>1007</v>
      </c>
      <c r="J890" s="88" t="s">
        <v>1008</v>
      </c>
      <c r="K890" s="6"/>
      <c r="M890" s="4" t="s">
        <v>1008</v>
      </c>
      <c r="N890" s="37" t="s">
        <v>993</v>
      </c>
      <c r="O890" s="4" t="s">
        <v>548</v>
      </c>
      <c r="P890" s="6" t="s">
        <v>994</v>
      </c>
      <c r="Q890" s="37" t="s">
        <v>995</v>
      </c>
      <c r="R890" s="88" t="s">
        <v>996</v>
      </c>
      <c r="S890" s="6" t="s">
        <v>997</v>
      </c>
      <c r="T890" s="88" t="s">
        <v>552</v>
      </c>
      <c r="U890" s="6"/>
      <c r="V890" s="88" t="s">
        <v>553</v>
      </c>
      <c r="W890" s="6" t="s">
        <v>554</v>
      </c>
      <c r="X890" s="6" t="s">
        <v>555</v>
      </c>
      <c r="Y890" s="6" t="s">
        <v>556</v>
      </c>
      <c r="Z890" s="4" t="s">
        <v>604</v>
      </c>
      <c r="AA890" s="37" t="s">
        <v>557</v>
      </c>
      <c r="AB890" s="13">
        <v>56.07</v>
      </c>
      <c r="AC890" s="13">
        <v>13.12</v>
      </c>
      <c r="AD890" s="8">
        <v>56.07</v>
      </c>
      <c r="AE890" s="8">
        <v>13.12</v>
      </c>
      <c r="AF890" s="2" t="s">
        <v>1760</v>
      </c>
      <c r="AG890" s="27" t="s">
        <v>1099</v>
      </c>
      <c r="AH890" s="2" t="s">
        <v>1664</v>
      </c>
      <c r="AI890" s="113">
        <v>157</v>
      </c>
      <c r="AJ890" s="2" t="s">
        <v>558</v>
      </c>
      <c r="AN890" s="23">
        <v>41</v>
      </c>
      <c r="AO890" s="10">
        <v>128.6</v>
      </c>
      <c r="AP890" s="4"/>
      <c r="AQ890" s="4" t="s">
        <v>1665</v>
      </c>
      <c r="AR890" s="12">
        <v>45.839922300266089</v>
      </c>
      <c r="AS890" s="39">
        <v>1.5121037422786419E-2</v>
      </c>
      <c r="AU890" s="4" t="s">
        <v>648</v>
      </c>
      <c r="AV890" s="4" t="s">
        <v>634</v>
      </c>
      <c r="AZ890" s="105">
        <v>3.1365853658536582</v>
      </c>
      <c r="BA890" s="14" t="s">
        <v>1666</v>
      </c>
      <c r="BB890" s="1" t="s">
        <v>41</v>
      </c>
      <c r="BC890" s="15">
        <v>-0.13309000000000001</v>
      </c>
      <c r="BD890" s="2"/>
    </row>
    <row r="891" spans="1:275" x14ac:dyDescent="0.25">
      <c r="A891" s="2">
        <v>3050</v>
      </c>
      <c r="B891" s="3" t="s">
        <v>1661</v>
      </c>
      <c r="D891" s="5" t="s">
        <v>1763</v>
      </c>
      <c r="E891" s="15" t="s">
        <v>40</v>
      </c>
      <c r="F891" s="4" t="s">
        <v>1005</v>
      </c>
      <c r="G891" s="4" t="s">
        <v>1006</v>
      </c>
      <c r="H891" s="4" t="s">
        <v>666</v>
      </c>
      <c r="I891" s="4" t="s">
        <v>1007</v>
      </c>
      <c r="J891" s="88" t="s">
        <v>1008</v>
      </c>
      <c r="K891" s="6"/>
      <c r="M891" s="4" t="s">
        <v>1008</v>
      </c>
      <c r="N891" s="37" t="s">
        <v>993</v>
      </c>
      <c r="O891" s="4" t="s">
        <v>548</v>
      </c>
      <c r="P891" s="6" t="s">
        <v>994</v>
      </c>
      <c r="Q891" s="37" t="s">
        <v>995</v>
      </c>
      <c r="R891" s="88" t="s">
        <v>996</v>
      </c>
      <c r="S891" s="6" t="s">
        <v>997</v>
      </c>
      <c r="T891" s="88" t="s">
        <v>552</v>
      </c>
      <c r="U891" s="6"/>
      <c r="V891" s="88" t="s">
        <v>553</v>
      </c>
      <c r="W891" s="6" t="s">
        <v>554</v>
      </c>
      <c r="X891" s="6" t="s">
        <v>555</v>
      </c>
      <c r="Y891" s="6" t="s">
        <v>556</v>
      </c>
      <c r="Z891" s="4" t="s">
        <v>604</v>
      </c>
      <c r="AA891" s="37" t="s">
        <v>557</v>
      </c>
      <c r="AB891" s="13">
        <v>56.07</v>
      </c>
      <c r="AC891" s="13">
        <v>13.12</v>
      </c>
      <c r="AD891" s="8">
        <v>56.07</v>
      </c>
      <c r="AE891" s="8">
        <v>13.12</v>
      </c>
      <c r="AF891" s="2" t="s">
        <v>1760</v>
      </c>
      <c r="AG891" s="27" t="s">
        <v>1099</v>
      </c>
      <c r="AH891" s="2" t="s">
        <v>1664</v>
      </c>
      <c r="AI891" s="113">
        <v>157</v>
      </c>
      <c r="AJ891" s="2" t="s">
        <v>558</v>
      </c>
      <c r="AN891" s="23">
        <v>39</v>
      </c>
      <c r="AO891" s="10">
        <v>150.69999999999999</v>
      </c>
      <c r="AP891" s="4"/>
      <c r="AQ891" s="4" t="s">
        <v>1665</v>
      </c>
      <c r="AR891" s="12">
        <v>14.071196593170608</v>
      </c>
      <c r="AS891" s="39">
        <v>4.9260002585448999E-2</v>
      </c>
      <c r="AU891" s="4" t="s">
        <v>648</v>
      </c>
      <c r="AV891" s="4" t="s">
        <v>634</v>
      </c>
      <c r="AZ891" s="105">
        <v>3.8641025641025637</v>
      </c>
      <c r="BA891" s="14" t="s">
        <v>1666</v>
      </c>
      <c r="BB891" s="1" t="s">
        <v>41</v>
      </c>
      <c r="BC891" s="15">
        <v>-0.13309000000000001</v>
      </c>
      <c r="BD891" s="2"/>
    </row>
    <row r="892" spans="1:275" x14ac:dyDescent="0.25">
      <c r="A892" s="2">
        <v>3051</v>
      </c>
      <c r="B892" s="3" t="s">
        <v>1661</v>
      </c>
      <c r="D892" s="5" t="s">
        <v>1764</v>
      </c>
      <c r="E892" s="15" t="s">
        <v>40</v>
      </c>
      <c r="F892" s="4" t="s">
        <v>1005</v>
      </c>
      <c r="G892" s="4" t="s">
        <v>1006</v>
      </c>
      <c r="H892" s="4" t="s">
        <v>666</v>
      </c>
      <c r="I892" s="4" t="s">
        <v>1007</v>
      </c>
      <c r="J892" s="88" t="s">
        <v>1008</v>
      </c>
      <c r="K892" s="6"/>
      <c r="M892" s="4" t="s">
        <v>1008</v>
      </c>
      <c r="N892" s="37" t="s">
        <v>993</v>
      </c>
      <c r="O892" s="4" t="s">
        <v>548</v>
      </c>
      <c r="P892" s="6" t="s">
        <v>994</v>
      </c>
      <c r="Q892" s="37" t="s">
        <v>995</v>
      </c>
      <c r="R892" s="88" t="s">
        <v>996</v>
      </c>
      <c r="S892" s="6" t="s">
        <v>997</v>
      </c>
      <c r="T892" s="88" t="s">
        <v>552</v>
      </c>
      <c r="U892" s="6"/>
      <c r="V892" s="88" t="s">
        <v>553</v>
      </c>
      <c r="W892" s="6" t="s">
        <v>554</v>
      </c>
      <c r="X892" s="6" t="s">
        <v>555</v>
      </c>
      <c r="Y892" s="6" t="s">
        <v>556</v>
      </c>
      <c r="Z892" s="4" t="s">
        <v>604</v>
      </c>
      <c r="AA892" s="37" t="s">
        <v>557</v>
      </c>
      <c r="AB892" s="13">
        <v>56.07</v>
      </c>
      <c r="AC892" s="13">
        <v>13.12</v>
      </c>
      <c r="AD892" s="8">
        <v>56.07</v>
      </c>
      <c r="AE892" s="8">
        <v>13.12</v>
      </c>
      <c r="AF892" s="2" t="s">
        <v>1760</v>
      </c>
      <c r="AG892" s="27" t="s">
        <v>1099</v>
      </c>
      <c r="AH892" s="2" t="s">
        <v>1664</v>
      </c>
      <c r="AI892" s="113">
        <v>157</v>
      </c>
      <c r="AJ892" s="2" t="s">
        <v>558</v>
      </c>
      <c r="AN892" s="23">
        <v>39</v>
      </c>
      <c r="AO892" s="10">
        <v>131.9</v>
      </c>
      <c r="AP892" s="4"/>
      <c r="AQ892" s="4" t="s">
        <v>1665</v>
      </c>
      <c r="AR892" s="12">
        <v>39.904618703335906</v>
      </c>
      <c r="AS892" s="39">
        <v>1.7370099078330505E-2</v>
      </c>
      <c r="AU892" s="4" t="s">
        <v>648</v>
      </c>
      <c r="AV892" s="4" t="s">
        <v>634</v>
      </c>
      <c r="AZ892" s="105">
        <v>3.382051282051282</v>
      </c>
      <c r="BA892" s="14" t="s">
        <v>1666</v>
      </c>
      <c r="BB892" s="1" t="s">
        <v>41</v>
      </c>
      <c r="BC892" s="15">
        <v>-0.13309000000000001</v>
      </c>
      <c r="BD892" s="2"/>
    </row>
    <row r="893" spans="1:275" x14ac:dyDescent="0.25">
      <c r="A893" s="2">
        <v>3052</v>
      </c>
      <c r="B893" s="3" t="s">
        <v>1661</v>
      </c>
      <c r="D893" s="5" t="s">
        <v>1765</v>
      </c>
      <c r="E893" s="15" t="s">
        <v>40</v>
      </c>
      <c r="F893" s="4" t="s">
        <v>1005</v>
      </c>
      <c r="G893" s="4" t="s">
        <v>1006</v>
      </c>
      <c r="H893" s="4" t="s">
        <v>666</v>
      </c>
      <c r="I893" s="4" t="s">
        <v>1007</v>
      </c>
      <c r="J893" s="88" t="s">
        <v>1008</v>
      </c>
      <c r="K893" s="6"/>
      <c r="M893" s="4" t="s">
        <v>1008</v>
      </c>
      <c r="N893" s="37" t="s">
        <v>993</v>
      </c>
      <c r="O893" s="4" t="s">
        <v>548</v>
      </c>
      <c r="P893" s="6" t="s">
        <v>994</v>
      </c>
      <c r="Q893" s="37" t="s">
        <v>995</v>
      </c>
      <c r="R893" s="88" t="s">
        <v>996</v>
      </c>
      <c r="S893" s="6" t="s">
        <v>997</v>
      </c>
      <c r="T893" s="88" t="s">
        <v>552</v>
      </c>
      <c r="U893" s="6"/>
      <c r="V893" s="88" t="s">
        <v>553</v>
      </c>
      <c r="W893" s="6" t="s">
        <v>554</v>
      </c>
      <c r="X893" s="6" t="s">
        <v>555</v>
      </c>
      <c r="Y893" s="6" t="s">
        <v>556</v>
      </c>
      <c r="Z893" s="4" t="s">
        <v>604</v>
      </c>
      <c r="AA893" s="37" t="s">
        <v>557</v>
      </c>
      <c r="AB893" s="13">
        <v>56.07</v>
      </c>
      <c r="AC893" s="13">
        <v>13.12</v>
      </c>
      <c r="AD893" s="8">
        <v>56.07</v>
      </c>
      <c r="AE893" s="8">
        <v>13.12</v>
      </c>
      <c r="AF893" s="2" t="s">
        <v>1760</v>
      </c>
      <c r="AG893" s="27" t="s">
        <v>1099</v>
      </c>
      <c r="AH893" s="2" t="s">
        <v>1664</v>
      </c>
      <c r="AI893" s="113">
        <v>157</v>
      </c>
      <c r="AJ893" s="2" t="s">
        <v>558</v>
      </c>
      <c r="AN893" s="23">
        <v>40</v>
      </c>
      <c r="AO893" s="10">
        <v>150</v>
      </c>
      <c r="AP893" s="4"/>
      <c r="AQ893" s="4" t="s">
        <v>1665</v>
      </c>
      <c r="AR893" s="12">
        <v>14.437938514757199</v>
      </c>
      <c r="AS893" s="39">
        <v>4.8008736139960061E-2</v>
      </c>
      <c r="AU893" s="4" t="s">
        <v>648</v>
      </c>
      <c r="AV893" s="4" t="s">
        <v>634</v>
      </c>
      <c r="AZ893" s="105">
        <v>3.75</v>
      </c>
      <c r="BA893" s="14" t="s">
        <v>1666</v>
      </c>
      <c r="BB893" s="1" t="s">
        <v>41</v>
      </c>
      <c r="BC893" s="15">
        <v>-0.13309000000000001</v>
      </c>
      <c r="BD893" s="2"/>
    </row>
    <row r="894" spans="1:275" s="16" customFormat="1" x14ac:dyDescent="0.25">
      <c r="A894" s="2">
        <v>3053</v>
      </c>
      <c r="B894" s="3" t="s">
        <v>1661</v>
      </c>
      <c r="C894" s="4"/>
      <c r="D894" s="5" t="s">
        <v>1766</v>
      </c>
      <c r="E894" s="15" t="s">
        <v>40</v>
      </c>
      <c r="F894" s="4" t="s">
        <v>1005</v>
      </c>
      <c r="G894" s="4" t="s">
        <v>1006</v>
      </c>
      <c r="H894" s="4" t="s">
        <v>666</v>
      </c>
      <c r="I894" s="4" t="s">
        <v>1007</v>
      </c>
      <c r="J894" s="88" t="s">
        <v>1008</v>
      </c>
      <c r="K894" s="6"/>
      <c r="L894" s="4"/>
      <c r="M894" s="4" t="s">
        <v>1008</v>
      </c>
      <c r="N894" s="37" t="s">
        <v>993</v>
      </c>
      <c r="O894" s="4" t="s">
        <v>548</v>
      </c>
      <c r="P894" s="6" t="s">
        <v>994</v>
      </c>
      <c r="Q894" s="37" t="s">
        <v>995</v>
      </c>
      <c r="R894" s="88" t="s">
        <v>996</v>
      </c>
      <c r="S894" s="6" t="s">
        <v>997</v>
      </c>
      <c r="T894" s="88" t="s">
        <v>552</v>
      </c>
      <c r="U894" s="6"/>
      <c r="V894" s="88" t="s">
        <v>553</v>
      </c>
      <c r="W894" s="6" t="s">
        <v>554</v>
      </c>
      <c r="X894" s="6" t="s">
        <v>555</v>
      </c>
      <c r="Y894" s="6" t="s">
        <v>556</v>
      </c>
      <c r="Z894" s="4" t="s">
        <v>604</v>
      </c>
      <c r="AA894" s="37" t="s">
        <v>557</v>
      </c>
      <c r="AB894" s="13">
        <v>56.07</v>
      </c>
      <c r="AC894" s="13">
        <v>13.12</v>
      </c>
      <c r="AD894" s="8">
        <v>56.07</v>
      </c>
      <c r="AE894" s="8">
        <v>13.12</v>
      </c>
      <c r="AF894" s="2" t="s">
        <v>1760</v>
      </c>
      <c r="AG894" s="27" t="s">
        <v>1099</v>
      </c>
      <c r="AH894" s="2" t="s">
        <v>1664</v>
      </c>
      <c r="AI894" s="113">
        <v>157</v>
      </c>
      <c r="AJ894" s="2" t="s">
        <v>558</v>
      </c>
      <c r="AK894" s="14"/>
      <c r="AL894" s="29"/>
      <c r="AM894" s="2"/>
      <c r="AN894" s="23">
        <v>39</v>
      </c>
      <c r="AO894" s="10">
        <v>168</v>
      </c>
      <c r="AP894" s="4"/>
      <c r="AQ894" s="4" t="s">
        <v>1665</v>
      </c>
      <c r="AR894" s="12">
        <v>26.706182409276806</v>
      </c>
      <c r="AS894" s="39">
        <v>2.5954558758618001E-2</v>
      </c>
      <c r="AT894" s="4"/>
      <c r="AU894" s="4" t="s">
        <v>648</v>
      </c>
      <c r="AV894" s="4" t="s">
        <v>634</v>
      </c>
      <c r="AW894" s="14"/>
      <c r="AX894" s="14"/>
      <c r="AY894" s="14"/>
      <c r="AZ894" s="105">
        <v>4.3076923076923075</v>
      </c>
      <c r="BA894" s="14" t="s">
        <v>1666</v>
      </c>
      <c r="BB894" s="1" t="s">
        <v>41</v>
      </c>
      <c r="BC894" s="15">
        <v>-0.13309000000000001</v>
      </c>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c r="IX894" s="2"/>
      <c r="IY894" s="2"/>
      <c r="IZ894" s="2"/>
      <c r="JA894" s="2"/>
      <c r="JB894" s="2"/>
      <c r="JC894" s="2"/>
      <c r="JD894" s="2"/>
      <c r="JE894" s="2"/>
      <c r="JF894" s="2"/>
      <c r="JG894" s="2"/>
      <c r="JH894" s="2"/>
      <c r="JI894" s="2"/>
      <c r="JJ894" s="2"/>
      <c r="JK894" s="2"/>
      <c r="JL894" s="2"/>
      <c r="JM894" s="2"/>
      <c r="JN894" s="2"/>
      <c r="JO894" s="2"/>
    </row>
    <row r="895" spans="1:275" s="16" customFormat="1" x14ac:dyDescent="0.25">
      <c r="A895" s="2">
        <v>3054</v>
      </c>
      <c r="B895" s="3" t="s">
        <v>1661</v>
      </c>
      <c r="C895" s="4"/>
      <c r="D895" s="5" t="s">
        <v>1767</v>
      </c>
      <c r="E895" s="15" t="s">
        <v>40</v>
      </c>
      <c r="F895" s="4" t="s">
        <v>1005</v>
      </c>
      <c r="G895" s="4" t="s">
        <v>1006</v>
      </c>
      <c r="H895" s="4" t="s">
        <v>666</v>
      </c>
      <c r="I895" s="4" t="s">
        <v>1007</v>
      </c>
      <c r="J895" s="88" t="s">
        <v>1008</v>
      </c>
      <c r="K895" s="6"/>
      <c r="L895" s="4"/>
      <c r="M895" s="4" t="s">
        <v>1008</v>
      </c>
      <c r="N895" s="37" t="s">
        <v>993</v>
      </c>
      <c r="O895" s="4" t="s">
        <v>548</v>
      </c>
      <c r="P895" s="6" t="s">
        <v>994</v>
      </c>
      <c r="Q895" s="37" t="s">
        <v>995</v>
      </c>
      <c r="R895" s="88" t="s">
        <v>996</v>
      </c>
      <c r="S895" s="6" t="s">
        <v>997</v>
      </c>
      <c r="T895" s="88" t="s">
        <v>552</v>
      </c>
      <c r="U895" s="6"/>
      <c r="V895" s="88" t="s">
        <v>553</v>
      </c>
      <c r="W895" s="6" t="s">
        <v>554</v>
      </c>
      <c r="X895" s="6" t="s">
        <v>555</v>
      </c>
      <c r="Y895" s="6" t="s">
        <v>556</v>
      </c>
      <c r="Z895" s="4" t="s">
        <v>604</v>
      </c>
      <c r="AA895" s="37" t="s">
        <v>557</v>
      </c>
      <c r="AB895" s="13">
        <v>56.07</v>
      </c>
      <c r="AC895" s="13">
        <v>13.12</v>
      </c>
      <c r="AD895" s="8">
        <v>56.07</v>
      </c>
      <c r="AE895" s="8">
        <v>13.12</v>
      </c>
      <c r="AF895" s="2" t="s">
        <v>1760</v>
      </c>
      <c r="AG895" s="27" t="s">
        <v>1099</v>
      </c>
      <c r="AH895" s="2" t="s">
        <v>1664</v>
      </c>
      <c r="AI895" s="113">
        <v>157</v>
      </c>
      <c r="AJ895" s="2" t="s">
        <v>558</v>
      </c>
      <c r="AK895" s="14"/>
      <c r="AL895" s="29"/>
      <c r="AM895" s="2"/>
      <c r="AN895" s="23">
        <v>42</v>
      </c>
      <c r="AO895" s="10">
        <v>226.59999999999997</v>
      </c>
      <c r="AP895" s="4"/>
      <c r="AQ895" s="4" t="s">
        <v>1665</v>
      </c>
      <c r="AR895" s="12">
        <v>35.107866759650015</v>
      </c>
      <c r="AS895" s="39">
        <v>1.9743357957498844E-2</v>
      </c>
      <c r="AT895" s="4"/>
      <c r="AU895" s="4" t="s">
        <v>648</v>
      </c>
      <c r="AV895" s="4" t="s">
        <v>634</v>
      </c>
      <c r="AW895" s="14"/>
      <c r="AX895" s="14"/>
      <c r="AY895" s="14"/>
      <c r="AZ895" s="105">
        <v>5.3952380952380947</v>
      </c>
      <c r="BA895" s="14" t="s">
        <v>1666</v>
      </c>
      <c r="BB895" s="1" t="s">
        <v>41</v>
      </c>
      <c r="BC895" s="15">
        <v>-0.13309000000000001</v>
      </c>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c r="IX895" s="2"/>
      <c r="IY895" s="2"/>
      <c r="IZ895" s="2"/>
      <c r="JA895" s="2"/>
      <c r="JB895" s="2"/>
      <c r="JC895" s="2"/>
      <c r="JD895" s="2"/>
      <c r="JE895" s="2"/>
      <c r="JF895" s="2"/>
      <c r="JG895" s="2"/>
      <c r="JH895" s="2"/>
      <c r="JI895" s="2"/>
      <c r="JJ895" s="2"/>
      <c r="JK895" s="2"/>
      <c r="JL895" s="2"/>
      <c r="JM895" s="2"/>
      <c r="JN895" s="2"/>
      <c r="JO895" s="2"/>
    </row>
    <row r="896" spans="1:275" s="16" customFormat="1" x14ac:dyDescent="0.25">
      <c r="A896" s="2">
        <v>3055</v>
      </c>
      <c r="B896" s="3" t="s">
        <v>1661</v>
      </c>
      <c r="C896" s="4"/>
      <c r="D896" s="5" t="s">
        <v>1768</v>
      </c>
      <c r="E896" s="15" t="s">
        <v>40</v>
      </c>
      <c r="F896" s="4" t="s">
        <v>1005</v>
      </c>
      <c r="G896" s="4" t="s">
        <v>1006</v>
      </c>
      <c r="H896" s="4" t="s">
        <v>666</v>
      </c>
      <c r="I896" s="4" t="s">
        <v>1007</v>
      </c>
      <c r="J896" s="88" t="s">
        <v>1008</v>
      </c>
      <c r="K896" s="6"/>
      <c r="L896" s="4"/>
      <c r="M896" s="4" t="s">
        <v>1008</v>
      </c>
      <c r="N896" s="37" t="s">
        <v>993</v>
      </c>
      <c r="O896" s="4" t="s">
        <v>548</v>
      </c>
      <c r="P896" s="6" t="s">
        <v>994</v>
      </c>
      <c r="Q896" s="37" t="s">
        <v>995</v>
      </c>
      <c r="R896" s="88" t="s">
        <v>996</v>
      </c>
      <c r="S896" s="6" t="s">
        <v>997</v>
      </c>
      <c r="T896" s="88" t="s">
        <v>552</v>
      </c>
      <c r="U896" s="6"/>
      <c r="V896" s="88" t="s">
        <v>553</v>
      </c>
      <c r="W896" s="6" t="s">
        <v>554</v>
      </c>
      <c r="X896" s="6" t="s">
        <v>555</v>
      </c>
      <c r="Y896" s="6" t="s">
        <v>556</v>
      </c>
      <c r="Z896" s="4" t="s">
        <v>604</v>
      </c>
      <c r="AA896" s="37" t="s">
        <v>557</v>
      </c>
      <c r="AB896" s="13">
        <v>56.07</v>
      </c>
      <c r="AC896" s="13">
        <v>13.12</v>
      </c>
      <c r="AD896" s="8">
        <v>56.07</v>
      </c>
      <c r="AE896" s="8">
        <v>13.12</v>
      </c>
      <c r="AF896" s="2" t="s">
        <v>1760</v>
      </c>
      <c r="AG896" s="27" t="s">
        <v>1099</v>
      </c>
      <c r="AH896" s="2" t="s">
        <v>1664</v>
      </c>
      <c r="AI896" s="113">
        <v>157</v>
      </c>
      <c r="AJ896" s="2" t="s">
        <v>558</v>
      </c>
      <c r="AK896" s="14"/>
      <c r="AL896" s="29"/>
      <c r="AM896" s="2"/>
      <c r="AN896" s="23">
        <v>38</v>
      </c>
      <c r="AO896" s="10">
        <v>131.9</v>
      </c>
      <c r="AP896" s="4"/>
      <c r="AQ896" s="4" t="s">
        <v>1665</v>
      </c>
      <c r="AR896" s="12">
        <v>12.894357511218415</v>
      </c>
      <c r="AS896" s="39">
        <v>5.3755852508113711E-2</v>
      </c>
      <c r="AT896" s="4"/>
      <c r="AU896" s="4" t="s">
        <v>648</v>
      </c>
      <c r="AV896" s="4" t="s">
        <v>634</v>
      </c>
      <c r="AW896" s="14"/>
      <c r="AX896" s="14"/>
      <c r="AY896" s="14"/>
      <c r="AZ896" s="105">
        <v>3.4710526315789476</v>
      </c>
      <c r="BA896" s="14" t="s">
        <v>1666</v>
      </c>
      <c r="BB896" s="1" t="s">
        <v>41</v>
      </c>
      <c r="BC896" s="15">
        <v>-0.13309000000000001</v>
      </c>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c r="IX896" s="2"/>
      <c r="IY896" s="2"/>
      <c r="IZ896" s="2"/>
      <c r="JA896" s="2"/>
      <c r="JB896" s="2"/>
      <c r="JC896" s="2"/>
      <c r="JD896" s="2"/>
      <c r="JE896" s="2"/>
      <c r="JF896" s="2"/>
      <c r="JG896" s="2"/>
      <c r="JH896" s="2"/>
      <c r="JI896" s="2"/>
      <c r="JJ896" s="2"/>
      <c r="JK896" s="2"/>
      <c r="JL896" s="2"/>
      <c r="JM896" s="2"/>
      <c r="JN896" s="2"/>
      <c r="JO896" s="2"/>
    </row>
    <row r="897" spans="1:275" s="16" customFormat="1" x14ac:dyDescent="0.25">
      <c r="A897" s="2">
        <v>3056</v>
      </c>
      <c r="B897" s="3" t="s">
        <v>1661</v>
      </c>
      <c r="C897" s="4"/>
      <c r="D897" s="5" t="s">
        <v>1769</v>
      </c>
      <c r="E897" s="15" t="s">
        <v>40</v>
      </c>
      <c r="F897" s="4" t="s">
        <v>1005</v>
      </c>
      <c r="G897" s="4" t="s">
        <v>1006</v>
      </c>
      <c r="H897" s="4" t="s">
        <v>666</v>
      </c>
      <c r="I897" s="4" t="s">
        <v>1007</v>
      </c>
      <c r="J897" s="88" t="s">
        <v>1008</v>
      </c>
      <c r="K897" s="6"/>
      <c r="L897" s="4"/>
      <c r="M897" s="4" t="s">
        <v>1008</v>
      </c>
      <c r="N897" s="37" t="s">
        <v>993</v>
      </c>
      <c r="O897" s="4" t="s">
        <v>548</v>
      </c>
      <c r="P897" s="6" t="s">
        <v>994</v>
      </c>
      <c r="Q897" s="37" t="s">
        <v>995</v>
      </c>
      <c r="R897" s="88" t="s">
        <v>996</v>
      </c>
      <c r="S897" s="6" t="s">
        <v>997</v>
      </c>
      <c r="T897" s="88" t="s">
        <v>552</v>
      </c>
      <c r="U897" s="6"/>
      <c r="V897" s="88" t="s">
        <v>553</v>
      </c>
      <c r="W897" s="6" t="s">
        <v>554</v>
      </c>
      <c r="X897" s="6" t="s">
        <v>555</v>
      </c>
      <c r="Y897" s="6" t="s">
        <v>556</v>
      </c>
      <c r="Z897" s="4" t="s">
        <v>604</v>
      </c>
      <c r="AA897" s="37" t="s">
        <v>557</v>
      </c>
      <c r="AB897" s="13">
        <v>56.07</v>
      </c>
      <c r="AC897" s="13">
        <v>13.12</v>
      </c>
      <c r="AD897" s="8">
        <v>56.07</v>
      </c>
      <c r="AE897" s="8">
        <v>13.12</v>
      </c>
      <c r="AF897" s="2" t="s">
        <v>1760</v>
      </c>
      <c r="AG897" s="27" t="s">
        <v>1099</v>
      </c>
      <c r="AH897" s="2" t="s">
        <v>1664</v>
      </c>
      <c r="AI897" s="113">
        <v>157</v>
      </c>
      <c r="AJ897" s="2" t="s">
        <v>558</v>
      </c>
      <c r="AK897" s="14"/>
      <c r="AL897" s="29"/>
      <c r="AM897" s="2"/>
      <c r="AN897" s="23">
        <v>39</v>
      </c>
      <c r="AO897" s="10">
        <v>199.7</v>
      </c>
      <c r="AP897" s="4"/>
      <c r="AQ897" s="4" t="s">
        <v>1665</v>
      </c>
      <c r="AR897" s="12">
        <v>21.823727105849002</v>
      </c>
      <c r="AS897" s="39">
        <v>3.176117338702307E-2</v>
      </c>
      <c r="AT897" s="4"/>
      <c r="AU897" s="4" t="s">
        <v>648</v>
      </c>
      <c r="AV897" s="4" t="s">
        <v>634</v>
      </c>
      <c r="AW897" s="14"/>
      <c r="AX897" s="14"/>
      <c r="AY897" s="14"/>
      <c r="AZ897" s="105">
        <v>5.1205128205128201</v>
      </c>
      <c r="BA897" s="14" t="s">
        <v>1666</v>
      </c>
      <c r="BB897" s="1" t="s">
        <v>41</v>
      </c>
      <c r="BC897" s="15">
        <v>-0.13309000000000001</v>
      </c>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c r="IX897" s="2"/>
      <c r="IY897" s="2"/>
      <c r="IZ897" s="2"/>
      <c r="JA897" s="2"/>
      <c r="JB897" s="2"/>
      <c r="JC897" s="2"/>
      <c r="JD897" s="2"/>
      <c r="JE897" s="2"/>
      <c r="JF897" s="2"/>
      <c r="JG897" s="2"/>
      <c r="JH897" s="2"/>
      <c r="JI897" s="2"/>
      <c r="JJ897" s="2"/>
      <c r="JK897" s="2"/>
      <c r="JL897" s="2"/>
      <c r="JM897" s="2"/>
      <c r="JN897" s="2"/>
      <c r="JO897" s="2"/>
    </row>
    <row r="898" spans="1:275" s="16" customFormat="1" x14ac:dyDescent="0.25">
      <c r="A898" s="2">
        <v>3057</v>
      </c>
      <c r="B898" s="3" t="s">
        <v>1661</v>
      </c>
      <c r="C898" s="4"/>
      <c r="D898" s="5" t="s">
        <v>1770</v>
      </c>
      <c r="E898" s="15" t="s">
        <v>40</v>
      </c>
      <c r="F898" s="4" t="s">
        <v>1005</v>
      </c>
      <c r="G898" s="4" t="s">
        <v>1006</v>
      </c>
      <c r="H898" s="4" t="s">
        <v>666</v>
      </c>
      <c r="I898" s="4" t="s">
        <v>1007</v>
      </c>
      <c r="J898" s="88" t="s">
        <v>1008</v>
      </c>
      <c r="K898" s="6"/>
      <c r="L898" s="4"/>
      <c r="M898" s="4" t="s">
        <v>1008</v>
      </c>
      <c r="N898" s="37" t="s">
        <v>993</v>
      </c>
      <c r="O898" s="4" t="s">
        <v>548</v>
      </c>
      <c r="P898" s="6" t="s">
        <v>994</v>
      </c>
      <c r="Q898" s="37" t="s">
        <v>995</v>
      </c>
      <c r="R898" s="88" t="s">
        <v>996</v>
      </c>
      <c r="S898" s="6" t="s">
        <v>997</v>
      </c>
      <c r="T898" s="88" t="s">
        <v>552</v>
      </c>
      <c r="U898" s="6"/>
      <c r="V898" s="88" t="s">
        <v>553</v>
      </c>
      <c r="W898" s="6" t="s">
        <v>554</v>
      </c>
      <c r="X898" s="6" t="s">
        <v>555</v>
      </c>
      <c r="Y898" s="6" t="s">
        <v>556</v>
      </c>
      <c r="Z898" s="4" t="s">
        <v>604</v>
      </c>
      <c r="AA898" s="37" t="s">
        <v>557</v>
      </c>
      <c r="AB898" s="13">
        <v>47.21</v>
      </c>
      <c r="AC898" s="13">
        <v>8.34</v>
      </c>
      <c r="AD898" s="8">
        <v>47.21</v>
      </c>
      <c r="AE898" s="8">
        <v>8.34</v>
      </c>
      <c r="AF898" s="2" t="s">
        <v>1368</v>
      </c>
      <c r="AG898" s="27" t="s">
        <v>1663</v>
      </c>
      <c r="AH898" s="2" t="s">
        <v>1664</v>
      </c>
      <c r="AI898" s="113">
        <v>660</v>
      </c>
      <c r="AJ898" s="2" t="s">
        <v>558</v>
      </c>
      <c r="AK898" s="14"/>
      <c r="AL898" s="29"/>
      <c r="AM898" s="2"/>
      <c r="AN898" s="23">
        <v>43</v>
      </c>
      <c r="AO898" s="10">
        <v>322.89999999999998</v>
      </c>
      <c r="AP898" s="4"/>
      <c r="AQ898" s="4" t="s">
        <v>652</v>
      </c>
      <c r="AR898" s="12">
        <v>114.29648288863241</v>
      </c>
      <c r="AS898" s="13">
        <v>6.0644664038816513E-3</v>
      </c>
      <c r="AT898" s="4"/>
      <c r="AU898" s="4" t="s">
        <v>648</v>
      </c>
      <c r="AV898" s="4" t="s">
        <v>634</v>
      </c>
      <c r="AW898" s="14"/>
      <c r="AX898" s="14"/>
      <c r="AY898" s="14"/>
      <c r="AZ898" s="105">
        <v>7.5093023255813947</v>
      </c>
      <c r="BA898" s="14" t="s">
        <v>1666</v>
      </c>
      <c r="BB898" s="1" t="s">
        <v>41</v>
      </c>
      <c r="BC898" s="15">
        <v>-0.13309000000000001</v>
      </c>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c r="IX898" s="2"/>
      <c r="IY898" s="2"/>
      <c r="IZ898" s="2"/>
      <c r="JA898" s="2"/>
      <c r="JB898" s="2"/>
      <c r="JC898" s="2"/>
      <c r="JD898" s="2"/>
      <c r="JE898" s="2"/>
      <c r="JF898" s="2"/>
      <c r="JG898" s="2"/>
      <c r="JH898" s="2"/>
      <c r="JI898" s="2"/>
      <c r="JJ898" s="2"/>
      <c r="JK898" s="2"/>
      <c r="JL898" s="2"/>
      <c r="JM898" s="2"/>
      <c r="JN898" s="2"/>
      <c r="JO898" s="2"/>
    </row>
    <row r="899" spans="1:275" s="16" customFormat="1" x14ac:dyDescent="0.25">
      <c r="A899" s="2">
        <v>3058</v>
      </c>
      <c r="B899" s="3" t="s">
        <v>1661</v>
      </c>
      <c r="C899" s="4"/>
      <c r="D899" s="5" t="s">
        <v>1771</v>
      </c>
      <c r="E899" s="15" t="s">
        <v>40</v>
      </c>
      <c r="F899" s="4" t="s">
        <v>1005</v>
      </c>
      <c r="G899" s="4" t="s">
        <v>1006</v>
      </c>
      <c r="H899" s="4" t="s">
        <v>666</v>
      </c>
      <c r="I899" s="4" t="s">
        <v>1007</v>
      </c>
      <c r="J899" s="88" t="s">
        <v>1008</v>
      </c>
      <c r="K899" s="6"/>
      <c r="L899" s="4"/>
      <c r="M899" s="4" t="s">
        <v>1008</v>
      </c>
      <c r="N899" s="37" t="s">
        <v>993</v>
      </c>
      <c r="O899" s="4" t="s">
        <v>548</v>
      </c>
      <c r="P899" s="6" t="s">
        <v>994</v>
      </c>
      <c r="Q899" s="37" t="s">
        <v>995</v>
      </c>
      <c r="R899" s="88" t="s">
        <v>996</v>
      </c>
      <c r="S899" s="6" t="s">
        <v>997</v>
      </c>
      <c r="T899" s="88" t="s">
        <v>552</v>
      </c>
      <c r="U899" s="6"/>
      <c r="V899" s="88" t="s">
        <v>553</v>
      </c>
      <c r="W899" s="6" t="s">
        <v>554</v>
      </c>
      <c r="X899" s="6" t="s">
        <v>555</v>
      </c>
      <c r="Y899" s="6" t="s">
        <v>556</v>
      </c>
      <c r="Z899" s="4" t="s">
        <v>604</v>
      </c>
      <c r="AA899" s="37" t="s">
        <v>557</v>
      </c>
      <c r="AB899" s="13">
        <v>47.21</v>
      </c>
      <c r="AC899" s="13">
        <v>8.34</v>
      </c>
      <c r="AD899" s="8">
        <v>47.21</v>
      </c>
      <c r="AE899" s="8">
        <v>8.34</v>
      </c>
      <c r="AF899" s="2" t="s">
        <v>1368</v>
      </c>
      <c r="AG899" s="27" t="s">
        <v>1663</v>
      </c>
      <c r="AH899" s="2" t="s">
        <v>1664</v>
      </c>
      <c r="AI899" s="113">
        <v>660</v>
      </c>
      <c r="AJ899" s="2" t="s">
        <v>558</v>
      </c>
      <c r="AK899" s="14"/>
      <c r="AL899" s="29"/>
      <c r="AM899" s="2"/>
      <c r="AN899" s="23">
        <v>44</v>
      </c>
      <c r="AO899" s="10">
        <v>323.39999999999998</v>
      </c>
      <c r="AP899" s="4"/>
      <c r="AQ899" s="4" t="s">
        <v>652</v>
      </c>
      <c r="AR899" s="12">
        <v>63.860270141434064</v>
      </c>
      <c r="AS899" s="13">
        <v>1.0854122273908372E-2</v>
      </c>
      <c r="AT899" s="4"/>
      <c r="AU899" s="4" t="s">
        <v>648</v>
      </c>
      <c r="AV899" s="4" t="s">
        <v>634</v>
      </c>
      <c r="AW899" s="14"/>
      <c r="AX899" s="14"/>
      <c r="AY899" s="14"/>
      <c r="AZ899" s="105">
        <v>7.35</v>
      </c>
      <c r="BA899" s="14" t="s">
        <v>1666</v>
      </c>
      <c r="BB899" s="1" t="s">
        <v>41</v>
      </c>
      <c r="BC899" s="15">
        <v>-0.13309000000000001</v>
      </c>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c r="IX899" s="2"/>
      <c r="IY899" s="2"/>
      <c r="IZ899" s="2"/>
      <c r="JA899" s="2"/>
      <c r="JB899" s="2"/>
      <c r="JC899" s="2"/>
      <c r="JD899" s="2"/>
      <c r="JE899" s="2"/>
      <c r="JF899" s="2"/>
      <c r="JG899" s="2"/>
      <c r="JH899" s="2"/>
      <c r="JI899" s="2"/>
      <c r="JJ899" s="2"/>
      <c r="JK899" s="2"/>
      <c r="JL899" s="2"/>
      <c r="JM899" s="2"/>
      <c r="JN899" s="2"/>
      <c r="JO899" s="2"/>
    </row>
    <row r="900" spans="1:275" s="16" customFormat="1" x14ac:dyDescent="0.25">
      <c r="A900" s="2">
        <v>3059</v>
      </c>
      <c r="B900" s="3" t="s">
        <v>1661</v>
      </c>
      <c r="C900" s="4"/>
      <c r="D900" s="5" t="s">
        <v>1772</v>
      </c>
      <c r="E900" s="15" t="s">
        <v>40</v>
      </c>
      <c r="F900" s="4" t="s">
        <v>1005</v>
      </c>
      <c r="G900" s="4" t="s">
        <v>1006</v>
      </c>
      <c r="H900" s="4" t="s">
        <v>666</v>
      </c>
      <c r="I900" s="4" t="s">
        <v>1007</v>
      </c>
      <c r="J900" s="88" t="s">
        <v>1008</v>
      </c>
      <c r="K900" s="6"/>
      <c r="L900" s="4"/>
      <c r="M900" s="4" t="s">
        <v>1008</v>
      </c>
      <c r="N900" s="37" t="s">
        <v>993</v>
      </c>
      <c r="O900" s="4" t="s">
        <v>548</v>
      </c>
      <c r="P900" s="6" t="s">
        <v>994</v>
      </c>
      <c r="Q900" s="37" t="s">
        <v>995</v>
      </c>
      <c r="R900" s="88" t="s">
        <v>996</v>
      </c>
      <c r="S900" s="6" t="s">
        <v>997</v>
      </c>
      <c r="T900" s="88" t="s">
        <v>552</v>
      </c>
      <c r="U900" s="6"/>
      <c r="V900" s="88" t="s">
        <v>553</v>
      </c>
      <c r="W900" s="6" t="s">
        <v>554</v>
      </c>
      <c r="X900" s="6" t="s">
        <v>555</v>
      </c>
      <c r="Y900" s="6" t="s">
        <v>556</v>
      </c>
      <c r="Z900" s="4" t="s">
        <v>604</v>
      </c>
      <c r="AA900" s="37" t="s">
        <v>557</v>
      </c>
      <c r="AB900" s="13">
        <v>47.21</v>
      </c>
      <c r="AC900" s="13">
        <v>8.34</v>
      </c>
      <c r="AD900" s="8">
        <v>47.21</v>
      </c>
      <c r="AE900" s="8">
        <v>8.34</v>
      </c>
      <c r="AF900" s="2" t="s">
        <v>1368</v>
      </c>
      <c r="AG900" s="27" t="s">
        <v>1663</v>
      </c>
      <c r="AH900" s="2" t="s">
        <v>1664</v>
      </c>
      <c r="AI900" s="113">
        <v>660</v>
      </c>
      <c r="AJ900" s="2" t="s">
        <v>558</v>
      </c>
      <c r="AK900" s="14"/>
      <c r="AL900" s="29"/>
      <c r="AM900" s="2"/>
      <c r="AN900" s="23">
        <v>42</v>
      </c>
      <c r="AO900" s="10">
        <v>390.00000000000006</v>
      </c>
      <c r="AP900" s="4"/>
      <c r="AQ900" s="4" t="s">
        <v>652</v>
      </c>
      <c r="AR900" s="12">
        <v>61.143570810437303</v>
      </c>
      <c r="AS900" s="13">
        <v>1.1336386988403105E-2</v>
      </c>
      <c r="AT900" s="4"/>
      <c r="AU900" s="4" t="s">
        <v>648</v>
      </c>
      <c r="AV900" s="4" t="s">
        <v>634</v>
      </c>
      <c r="AW900" s="14"/>
      <c r="AX900" s="14"/>
      <c r="AY900" s="14"/>
      <c r="AZ900" s="105">
        <v>9.2857142857142865</v>
      </c>
      <c r="BA900" s="14" t="s">
        <v>1666</v>
      </c>
      <c r="BB900" s="1" t="s">
        <v>41</v>
      </c>
      <c r="BC900" s="15">
        <v>-0.13309000000000001</v>
      </c>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c r="IX900" s="2"/>
      <c r="IY900" s="2"/>
      <c r="IZ900" s="2"/>
      <c r="JA900" s="2"/>
      <c r="JB900" s="2"/>
      <c r="JC900" s="2"/>
      <c r="JD900" s="2"/>
      <c r="JE900" s="2"/>
      <c r="JF900" s="2"/>
      <c r="JG900" s="2"/>
      <c r="JH900" s="2"/>
      <c r="JI900" s="2"/>
      <c r="JJ900" s="2"/>
      <c r="JK900" s="2"/>
      <c r="JL900" s="2"/>
      <c r="JM900" s="2"/>
      <c r="JN900" s="2"/>
      <c r="JO900" s="2"/>
    </row>
    <row r="901" spans="1:275" s="16" customFormat="1" x14ac:dyDescent="0.25">
      <c r="A901" s="2">
        <v>3060</v>
      </c>
      <c r="B901" s="3" t="s">
        <v>1661</v>
      </c>
      <c r="C901" s="4"/>
      <c r="D901" s="5" t="s">
        <v>1773</v>
      </c>
      <c r="E901" s="15" t="s">
        <v>40</v>
      </c>
      <c r="F901" s="4" t="s">
        <v>1005</v>
      </c>
      <c r="G901" s="4" t="s">
        <v>1006</v>
      </c>
      <c r="H901" s="4" t="s">
        <v>666</v>
      </c>
      <c r="I901" s="4" t="s">
        <v>1007</v>
      </c>
      <c r="J901" s="88" t="s">
        <v>1008</v>
      </c>
      <c r="K901" s="6"/>
      <c r="L901" s="4"/>
      <c r="M901" s="4" t="s">
        <v>1008</v>
      </c>
      <c r="N901" s="37" t="s">
        <v>993</v>
      </c>
      <c r="O901" s="4" t="s">
        <v>548</v>
      </c>
      <c r="P901" s="6" t="s">
        <v>994</v>
      </c>
      <c r="Q901" s="37" t="s">
        <v>995</v>
      </c>
      <c r="R901" s="88" t="s">
        <v>996</v>
      </c>
      <c r="S901" s="6" t="s">
        <v>997</v>
      </c>
      <c r="T901" s="88" t="s">
        <v>552</v>
      </c>
      <c r="U901" s="6"/>
      <c r="V901" s="88" t="s">
        <v>553</v>
      </c>
      <c r="W901" s="6" t="s">
        <v>554</v>
      </c>
      <c r="X901" s="6" t="s">
        <v>555</v>
      </c>
      <c r="Y901" s="6" t="s">
        <v>556</v>
      </c>
      <c r="Z901" s="4" t="s">
        <v>604</v>
      </c>
      <c r="AA901" s="37" t="s">
        <v>557</v>
      </c>
      <c r="AB901" s="13">
        <v>47.21</v>
      </c>
      <c r="AC901" s="13">
        <v>8.34</v>
      </c>
      <c r="AD901" s="8">
        <v>47.21</v>
      </c>
      <c r="AE901" s="8">
        <v>8.34</v>
      </c>
      <c r="AF901" s="2" t="s">
        <v>1368</v>
      </c>
      <c r="AG901" s="27" t="s">
        <v>1663</v>
      </c>
      <c r="AH901" s="2" t="s">
        <v>1664</v>
      </c>
      <c r="AI901" s="113">
        <v>660</v>
      </c>
      <c r="AJ901" s="2" t="s">
        <v>558</v>
      </c>
      <c r="AK901" s="14"/>
      <c r="AL901" s="29"/>
      <c r="AM901" s="2"/>
      <c r="AN901" s="23">
        <v>41</v>
      </c>
      <c r="AO901" s="10">
        <v>295.3</v>
      </c>
      <c r="AP901" s="4"/>
      <c r="AQ901" s="4" t="s">
        <v>652</v>
      </c>
      <c r="AR901" s="12">
        <v>57.335145613870267</v>
      </c>
      <c r="AS901" s="13">
        <v>1.2089394264872367E-2</v>
      </c>
      <c r="AT901" s="4"/>
      <c r="AU901" s="4" t="s">
        <v>648</v>
      </c>
      <c r="AV901" s="4" t="s">
        <v>634</v>
      </c>
      <c r="AW901" s="14"/>
      <c r="AX901" s="14"/>
      <c r="AY901" s="14"/>
      <c r="AZ901" s="105">
        <v>7.2024390243902445</v>
      </c>
      <c r="BA901" s="14" t="s">
        <v>1666</v>
      </c>
      <c r="BB901" s="1" t="s">
        <v>41</v>
      </c>
      <c r="BC901" s="15">
        <v>-0.13309000000000001</v>
      </c>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c r="IX901" s="2"/>
      <c r="IY901" s="2"/>
      <c r="IZ901" s="2"/>
      <c r="JA901" s="2"/>
      <c r="JB901" s="2"/>
      <c r="JC901" s="2"/>
      <c r="JD901" s="2"/>
      <c r="JE901" s="2"/>
      <c r="JF901" s="2"/>
      <c r="JG901" s="2"/>
      <c r="JH901" s="2"/>
      <c r="JI901" s="2"/>
      <c r="JJ901" s="2"/>
      <c r="JK901" s="2"/>
      <c r="JL901" s="2"/>
      <c r="JM901" s="2"/>
      <c r="JN901" s="2"/>
      <c r="JO901" s="2"/>
    </row>
    <row r="902" spans="1:275" s="16" customFormat="1" x14ac:dyDescent="0.25">
      <c r="A902" s="2">
        <v>3061</v>
      </c>
      <c r="B902" s="3" t="s">
        <v>1661</v>
      </c>
      <c r="C902" s="4"/>
      <c r="D902" s="5" t="s">
        <v>1774</v>
      </c>
      <c r="E902" s="15" t="s">
        <v>40</v>
      </c>
      <c r="F902" s="4" t="s">
        <v>1005</v>
      </c>
      <c r="G902" s="4" t="s">
        <v>1006</v>
      </c>
      <c r="H902" s="4" t="s">
        <v>666</v>
      </c>
      <c r="I902" s="4" t="s">
        <v>1007</v>
      </c>
      <c r="J902" s="88" t="s">
        <v>1008</v>
      </c>
      <c r="K902" s="6"/>
      <c r="L902" s="4"/>
      <c r="M902" s="4" t="s">
        <v>1008</v>
      </c>
      <c r="N902" s="37" t="s">
        <v>993</v>
      </c>
      <c r="O902" s="4" t="s">
        <v>548</v>
      </c>
      <c r="P902" s="6" t="s">
        <v>994</v>
      </c>
      <c r="Q902" s="37" t="s">
        <v>995</v>
      </c>
      <c r="R902" s="88" t="s">
        <v>996</v>
      </c>
      <c r="S902" s="6" t="s">
        <v>997</v>
      </c>
      <c r="T902" s="88" t="s">
        <v>552</v>
      </c>
      <c r="U902" s="6"/>
      <c r="V902" s="88" t="s">
        <v>553</v>
      </c>
      <c r="W902" s="6" t="s">
        <v>554</v>
      </c>
      <c r="X902" s="6" t="s">
        <v>555</v>
      </c>
      <c r="Y902" s="6" t="s">
        <v>556</v>
      </c>
      <c r="Z902" s="4" t="s">
        <v>604</v>
      </c>
      <c r="AA902" s="37" t="s">
        <v>557</v>
      </c>
      <c r="AB902" s="13">
        <v>47.21</v>
      </c>
      <c r="AC902" s="13">
        <v>8.34</v>
      </c>
      <c r="AD902" s="8">
        <v>47.21</v>
      </c>
      <c r="AE902" s="8">
        <v>8.34</v>
      </c>
      <c r="AF902" s="2" t="s">
        <v>1368</v>
      </c>
      <c r="AG902" s="27" t="s">
        <v>1663</v>
      </c>
      <c r="AH902" s="2" t="s">
        <v>1664</v>
      </c>
      <c r="AI902" s="113">
        <v>660</v>
      </c>
      <c r="AJ902" s="2" t="s">
        <v>558</v>
      </c>
      <c r="AK902" s="14"/>
      <c r="AL902" s="29"/>
      <c r="AM902" s="2"/>
      <c r="AN902" s="23">
        <v>43</v>
      </c>
      <c r="AO902" s="10">
        <v>300.2</v>
      </c>
      <c r="AP902" s="4"/>
      <c r="AQ902" s="4" t="s">
        <v>652</v>
      </c>
      <c r="AR902" s="12">
        <v>71.177827608745034</v>
      </c>
      <c r="AS902" s="13">
        <v>9.7382457971333762E-3</v>
      </c>
      <c r="AT902" s="4"/>
      <c r="AU902" s="4" t="s">
        <v>648</v>
      </c>
      <c r="AV902" s="4" t="s">
        <v>634</v>
      </c>
      <c r="AW902" s="14"/>
      <c r="AX902" s="14"/>
      <c r="AY902" s="14"/>
      <c r="AZ902" s="105">
        <v>6.9813953488372089</v>
      </c>
      <c r="BA902" s="14" t="s">
        <v>1666</v>
      </c>
      <c r="BB902" s="1" t="s">
        <v>41</v>
      </c>
      <c r="BC902" s="15">
        <v>-0.13309000000000001</v>
      </c>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c r="IX902" s="2"/>
      <c r="IY902" s="2"/>
      <c r="IZ902" s="2"/>
      <c r="JA902" s="2"/>
      <c r="JB902" s="2"/>
      <c r="JC902" s="2"/>
      <c r="JD902" s="2"/>
      <c r="JE902" s="2"/>
      <c r="JF902" s="2"/>
      <c r="JG902" s="2"/>
      <c r="JH902" s="2"/>
      <c r="JI902" s="2"/>
      <c r="JJ902" s="2"/>
      <c r="JK902" s="2"/>
      <c r="JL902" s="2"/>
      <c r="JM902" s="2"/>
      <c r="JN902" s="2"/>
      <c r="JO902" s="2"/>
    </row>
    <row r="903" spans="1:275" s="16" customFormat="1" x14ac:dyDescent="0.25">
      <c r="A903" s="2">
        <v>3062</v>
      </c>
      <c r="B903" s="3" t="s">
        <v>1661</v>
      </c>
      <c r="C903" s="4"/>
      <c r="D903" s="5" t="s">
        <v>1775</v>
      </c>
      <c r="E903" s="15" t="s">
        <v>40</v>
      </c>
      <c r="F903" s="4" t="s">
        <v>1005</v>
      </c>
      <c r="G903" s="4" t="s">
        <v>1006</v>
      </c>
      <c r="H903" s="4" t="s">
        <v>666</v>
      </c>
      <c r="I903" s="4" t="s">
        <v>1007</v>
      </c>
      <c r="J903" s="88" t="s">
        <v>1008</v>
      </c>
      <c r="K903" s="6"/>
      <c r="L903" s="4"/>
      <c r="M903" s="4" t="s">
        <v>1008</v>
      </c>
      <c r="N903" s="37" t="s">
        <v>993</v>
      </c>
      <c r="O903" s="4" t="s">
        <v>548</v>
      </c>
      <c r="P903" s="6" t="s">
        <v>994</v>
      </c>
      <c r="Q903" s="37" t="s">
        <v>995</v>
      </c>
      <c r="R903" s="88" t="s">
        <v>996</v>
      </c>
      <c r="S903" s="6" t="s">
        <v>997</v>
      </c>
      <c r="T903" s="88" t="s">
        <v>552</v>
      </c>
      <c r="U903" s="6"/>
      <c r="V903" s="88" t="s">
        <v>553</v>
      </c>
      <c r="W903" s="6" t="s">
        <v>554</v>
      </c>
      <c r="X903" s="6" t="s">
        <v>555</v>
      </c>
      <c r="Y903" s="6" t="s">
        <v>556</v>
      </c>
      <c r="Z903" s="4" t="s">
        <v>604</v>
      </c>
      <c r="AA903" s="37" t="s">
        <v>557</v>
      </c>
      <c r="AB903" s="13">
        <v>47.21</v>
      </c>
      <c r="AC903" s="13">
        <v>8.34</v>
      </c>
      <c r="AD903" s="8">
        <v>47.21</v>
      </c>
      <c r="AE903" s="8">
        <v>8.34</v>
      </c>
      <c r="AF903" s="2" t="s">
        <v>1368</v>
      </c>
      <c r="AG903" s="27" t="s">
        <v>1663</v>
      </c>
      <c r="AH903" s="2" t="s">
        <v>1664</v>
      </c>
      <c r="AI903" s="113">
        <v>660</v>
      </c>
      <c r="AJ903" s="2" t="s">
        <v>558</v>
      </c>
      <c r="AK903" s="14"/>
      <c r="AL903" s="29"/>
      <c r="AM903" s="2"/>
      <c r="AN903" s="23">
        <v>44</v>
      </c>
      <c r="AO903" s="10">
        <v>351.9</v>
      </c>
      <c r="AP903" s="4"/>
      <c r="AQ903" s="4" t="s">
        <v>652</v>
      </c>
      <c r="AR903" s="12">
        <v>73.420853332347164</v>
      </c>
      <c r="AS903" s="13">
        <v>9.4407399137999958E-3</v>
      </c>
      <c r="AT903" s="4"/>
      <c r="AU903" s="4" t="s">
        <v>648</v>
      </c>
      <c r="AV903" s="4" t="s">
        <v>634</v>
      </c>
      <c r="AW903" s="14"/>
      <c r="AX903" s="14"/>
      <c r="AY903" s="14"/>
      <c r="AZ903" s="105">
        <v>7.9977272727272721</v>
      </c>
      <c r="BA903" s="14" t="s">
        <v>1666</v>
      </c>
      <c r="BB903" s="1" t="s">
        <v>41</v>
      </c>
      <c r="BC903" s="15">
        <v>-0.13309000000000001</v>
      </c>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c r="IX903" s="2"/>
      <c r="IY903" s="2"/>
      <c r="IZ903" s="2"/>
      <c r="JA903" s="2"/>
      <c r="JB903" s="2"/>
      <c r="JC903" s="2"/>
      <c r="JD903" s="2"/>
      <c r="JE903" s="2"/>
      <c r="JF903" s="2"/>
      <c r="JG903" s="2"/>
      <c r="JH903" s="2"/>
      <c r="JI903" s="2"/>
      <c r="JJ903" s="2"/>
      <c r="JK903" s="2"/>
      <c r="JL903" s="2"/>
      <c r="JM903" s="2"/>
      <c r="JN903" s="2"/>
      <c r="JO903" s="2"/>
    </row>
    <row r="904" spans="1:275" s="16" customFormat="1" x14ac:dyDescent="0.25">
      <c r="A904" s="2">
        <v>3063</v>
      </c>
      <c r="B904" s="3" t="s">
        <v>1661</v>
      </c>
      <c r="C904" s="4"/>
      <c r="D904" s="5" t="s">
        <v>1776</v>
      </c>
      <c r="E904" s="15" t="s">
        <v>40</v>
      </c>
      <c r="F904" s="4" t="s">
        <v>1005</v>
      </c>
      <c r="G904" s="4" t="s">
        <v>1006</v>
      </c>
      <c r="H904" s="4" t="s">
        <v>666</v>
      </c>
      <c r="I904" s="4" t="s">
        <v>1007</v>
      </c>
      <c r="J904" s="88" t="s">
        <v>1008</v>
      </c>
      <c r="K904" s="6"/>
      <c r="L904" s="4"/>
      <c r="M904" s="4" t="s">
        <v>1008</v>
      </c>
      <c r="N904" s="37" t="s">
        <v>993</v>
      </c>
      <c r="O904" s="4" t="s">
        <v>548</v>
      </c>
      <c r="P904" s="6" t="s">
        <v>994</v>
      </c>
      <c r="Q904" s="37" t="s">
        <v>995</v>
      </c>
      <c r="R904" s="88" t="s">
        <v>996</v>
      </c>
      <c r="S904" s="6" t="s">
        <v>997</v>
      </c>
      <c r="T904" s="88" t="s">
        <v>552</v>
      </c>
      <c r="U904" s="6"/>
      <c r="V904" s="88" t="s">
        <v>553</v>
      </c>
      <c r="W904" s="6" t="s">
        <v>554</v>
      </c>
      <c r="X904" s="6" t="s">
        <v>555</v>
      </c>
      <c r="Y904" s="6" t="s">
        <v>556</v>
      </c>
      <c r="Z904" s="4" t="s">
        <v>604</v>
      </c>
      <c r="AA904" s="37" t="s">
        <v>557</v>
      </c>
      <c r="AB904" s="13">
        <v>47.21</v>
      </c>
      <c r="AC904" s="13">
        <v>8.34</v>
      </c>
      <c r="AD904" s="8">
        <v>47.21</v>
      </c>
      <c r="AE904" s="8">
        <v>8.34</v>
      </c>
      <c r="AF904" s="2" t="s">
        <v>1368</v>
      </c>
      <c r="AG904" s="27" t="s">
        <v>1663</v>
      </c>
      <c r="AH904" s="2" t="s">
        <v>1664</v>
      </c>
      <c r="AI904" s="113">
        <v>660</v>
      </c>
      <c r="AJ904" s="2" t="s">
        <v>558</v>
      </c>
      <c r="AK904" s="14"/>
      <c r="AL904" s="29"/>
      <c r="AM904" s="2"/>
      <c r="AN904" s="23">
        <v>43</v>
      </c>
      <c r="AO904" s="10">
        <v>316.05</v>
      </c>
      <c r="AP904" s="4"/>
      <c r="AQ904" s="4" t="s">
        <v>652</v>
      </c>
      <c r="AR904" s="12">
        <v>61.768103743107979</v>
      </c>
      <c r="AS904" s="13">
        <v>1.1221765580545055E-2</v>
      </c>
      <c r="AT904" s="4"/>
      <c r="AU904" s="4" t="s">
        <v>648</v>
      </c>
      <c r="AV904" s="4" t="s">
        <v>634</v>
      </c>
      <c r="AW904" s="14"/>
      <c r="AX904" s="14"/>
      <c r="AY904" s="14"/>
      <c r="AZ904" s="105">
        <v>7.3500000000000005</v>
      </c>
      <c r="BA904" s="14" t="s">
        <v>1666</v>
      </c>
      <c r="BB904" s="1" t="s">
        <v>41</v>
      </c>
      <c r="BC904" s="15">
        <v>-0.13309000000000001</v>
      </c>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c r="IX904" s="2"/>
      <c r="IY904" s="2"/>
      <c r="IZ904" s="2"/>
      <c r="JA904" s="2"/>
      <c r="JB904" s="2"/>
      <c r="JC904" s="2"/>
      <c r="JD904" s="2"/>
      <c r="JE904" s="2"/>
      <c r="JF904" s="2"/>
      <c r="JG904" s="2"/>
      <c r="JH904" s="2"/>
      <c r="JI904" s="2"/>
      <c r="JJ904" s="2"/>
      <c r="JK904" s="2"/>
      <c r="JL904" s="2"/>
      <c r="JM904" s="2"/>
      <c r="JN904" s="2"/>
      <c r="JO904" s="2"/>
    </row>
    <row r="905" spans="1:275" s="16" customFormat="1" x14ac:dyDescent="0.25">
      <c r="A905" s="2">
        <v>3064</v>
      </c>
      <c r="B905" s="3" t="s">
        <v>1661</v>
      </c>
      <c r="C905" s="4"/>
      <c r="D905" s="5" t="s">
        <v>1777</v>
      </c>
      <c r="E905" s="15" t="s">
        <v>40</v>
      </c>
      <c r="F905" s="4" t="s">
        <v>1005</v>
      </c>
      <c r="G905" s="4" t="s">
        <v>1006</v>
      </c>
      <c r="H905" s="4" t="s">
        <v>666</v>
      </c>
      <c r="I905" s="4" t="s">
        <v>1007</v>
      </c>
      <c r="J905" s="88" t="s">
        <v>1008</v>
      </c>
      <c r="K905" s="6"/>
      <c r="L905" s="4"/>
      <c r="M905" s="4" t="s">
        <v>1008</v>
      </c>
      <c r="N905" s="37" t="s">
        <v>993</v>
      </c>
      <c r="O905" s="4" t="s">
        <v>548</v>
      </c>
      <c r="P905" s="6" t="s">
        <v>994</v>
      </c>
      <c r="Q905" s="37" t="s">
        <v>995</v>
      </c>
      <c r="R905" s="88" t="s">
        <v>996</v>
      </c>
      <c r="S905" s="6" t="s">
        <v>997</v>
      </c>
      <c r="T905" s="88" t="s">
        <v>552</v>
      </c>
      <c r="U905" s="6"/>
      <c r="V905" s="88" t="s">
        <v>553</v>
      </c>
      <c r="W905" s="6" t="s">
        <v>554</v>
      </c>
      <c r="X905" s="6" t="s">
        <v>555</v>
      </c>
      <c r="Y905" s="6" t="s">
        <v>556</v>
      </c>
      <c r="Z905" s="4" t="s">
        <v>604</v>
      </c>
      <c r="AA905" s="37" t="s">
        <v>557</v>
      </c>
      <c r="AB905" s="13">
        <v>47.21</v>
      </c>
      <c r="AC905" s="13">
        <v>8.34</v>
      </c>
      <c r="AD905" s="8">
        <v>47.21</v>
      </c>
      <c r="AE905" s="8">
        <v>8.34</v>
      </c>
      <c r="AF905" s="2" t="s">
        <v>1368</v>
      </c>
      <c r="AG905" s="27" t="s">
        <v>1663</v>
      </c>
      <c r="AH905" s="2" t="s">
        <v>1664</v>
      </c>
      <c r="AI905" s="113">
        <v>660</v>
      </c>
      <c r="AJ905" s="2" t="s">
        <v>558</v>
      </c>
      <c r="AK905" s="14"/>
      <c r="AL905" s="29"/>
      <c r="AM905" s="2"/>
      <c r="AN905" s="23">
        <v>42</v>
      </c>
      <c r="AO905" s="10">
        <v>367.7</v>
      </c>
      <c r="AP905" s="4"/>
      <c r="AQ905" s="4" t="s">
        <v>652</v>
      </c>
      <c r="AR905" s="12">
        <v>49.348358349149933</v>
      </c>
      <c r="AS905" s="13">
        <v>1.4046002820515007E-2</v>
      </c>
      <c r="AT905" s="4"/>
      <c r="AU905" s="4" t="s">
        <v>648</v>
      </c>
      <c r="AV905" s="4" t="s">
        <v>634</v>
      </c>
      <c r="AW905" s="14"/>
      <c r="AX905" s="14"/>
      <c r="AY905" s="14"/>
      <c r="AZ905" s="105">
        <v>8.7547619047619047</v>
      </c>
      <c r="BA905" s="14" t="s">
        <v>1666</v>
      </c>
      <c r="BB905" s="1" t="s">
        <v>41</v>
      </c>
      <c r="BC905" s="15">
        <v>-0.13309000000000001</v>
      </c>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c r="IX905" s="2"/>
      <c r="IY905" s="2"/>
      <c r="IZ905" s="2"/>
      <c r="JA905" s="2"/>
      <c r="JB905" s="2"/>
      <c r="JC905" s="2"/>
      <c r="JD905" s="2"/>
      <c r="JE905" s="2"/>
      <c r="JF905" s="2"/>
      <c r="JG905" s="2"/>
      <c r="JH905" s="2"/>
      <c r="JI905" s="2"/>
      <c r="JJ905" s="2"/>
      <c r="JK905" s="2"/>
      <c r="JL905" s="2"/>
      <c r="JM905" s="2"/>
      <c r="JN905" s="2"/>
      <c r="JO905" s="2"/>
    </row>
    <row r="906" spans="1:275" s="16" customFormat="1" x14ac:dyDescent="0.25">
      <c r="A906" s="2">
        <v>3065</v>
      </c>
      <c r="B906" s="3" t="s">
        <v>1661</v>
      </c>
      <c r="C906" s="4"/>
      <c r="D906" s="5" t="s">
        <v>1778</v>
      </c>
      <c r="E906" s="15" t="s">
        <v>40</v>
      </c>
      <c r="F906" s="4" t="s">
        <v>1005</v>
      </c>
      <c r="G906" s="4" t="s">
        <v>1006</v>
      </c>
      <c r="H906" s="4" t="s">
        <v>666</v>
      </c>
      <c r="I906" s="4" t="s">
        <v>1007</v>
      </c>
      <c r="J906" s="88" t="s">
        <v>1008</v>
      </c>
      <c r="K906" s="6"/>
      <c r="L906" s="4"/>
      <c r="M906" s="4" t="s">
        <v>1008</v>
      </c>
      <c r="N906" s="37" t="s">
        <v>993</v>
      </c>
      <c r="O906" s="4" t="s">
        <v>548</v>
      </c>
      <c r="P906" s="6" t="s">
        <v>994</v>
      </c>
      <c r="Q906" s="37" t="s">
        <v>995</v>
      </c>
      <c r="R906" s="88" t="s">
        <v>996</v>
      </c>
      <c r="S906" s="6" t="s">
        <v>997</v>
      </c>
      <c r="T906" s="88" t="s">
        <v>552</v>
      </c>
      <c r="U906" s="6"/>
      <c r="V906" s="88" t="s">
        <v>553</v>
      </c>
      <c r="W906" s="6" t="s">
        <v>554</v>
      </c>
      <c r="X906" s="6" t="s">
        <v>555</v>
      </c>
      <c r="Y906" s="6" t="s">
        <v>556</v>
      </c>
      <c r="Z906" s="4" t="s">
        <v>604</v>
      </c>
      <c r="AA906" s="37" t="s">
        <v>557</v>
      </c>
      <c r="AB906" s="13">
        <v>47.21</v>
      </c>
      <c r="AC906" s="13">
        <v>8.34</v>
      </c>
      <c r="AD906" s="8">
        <v>47.21</v>
      </c>
      <c r="AE906" s="8">
        <v>8.34</v>
      </c>
      <c r="AF906" s="2" t="s">
        <v>1368</v>
      </c>
      <c r="AG906" s="27" t="s">
        <v>1663</v>
      </c>
      <c r="AH906" s="2" t="s">
        <v>1664</v>
      </c>
      <c r="AI906" s="113">
        <v>660</v>
      </c>
      <c r="AJ906" s="2" t="s">
        <v>558</v>
      </c>
      <c r="AK906" s="14"/>
      <c r="AL906" s="29"/>
      <c r="AM906" s="2"/>
      <c r="AN906" s="23">
        <v>43</v>
      </c>
      <c r="AO906" s="10">
        <v>322.89999999999998</v>
      </c>
      <c r="AP906" s="4"/>
      <c r="AQ906" s="4" t="s">
        <v>652</v>
      </c>
      <c r="AR906" s="12">
        <v>45.660805415763207</v>
      </c>
      <c r="AS906" s="13">
        <v>1.5180353790269635E-2</v>
      </c>
      <c r="AT906" s="4"/>
      <c r="AU906" s="4" t="s">
        <v>648</v>
      </c>
      <c r="AV906" s="4" t="s">
        <v>634</v>
      </c>
      <c r="AW906" s="14"/>
      <c r="AX906" s="14"/>
      <c r="AY906" s="14"/>
      <c r="AZ906" s="105">
        <v>7.5093023255813947</v>
      </c>
      <c r="BA906" s="14" t="s">
        <v>1666</v>
      </c>
      <c r="BB906" s="1" t="s">
        <v>41</v>
      </c>
      <c r="BC906" s="15">
        <v>-0.13309000000000001</v>
      </c>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c r="IX906" s="2"/>
      <c r="IY906" s="2"/>
      <c r="IZ906" s="2"/>
      <c r="JA906" s="2"/>
      <c r="JB906" s="2"/>
      <c r="JC906" s="2"/>
      <c r="JD906" s="2"/>
      <c r="JE906" s="2"/>
      <c r="JF906" s="2"/>
      <c r="JG906" s="2"/>
      <c r="JH906" s="2"/>
      <c r="JI906" s="2"/>
      <c r="JJ906" s="2"/>
      <c r="JK906" s="2"/>
      <c r="JL906" s="2"/>
      <c r="JM906" s="2"/>
      <c r="JN906" s="2"/>
      <c r="JO906" s="2"/>
    </row>
    <row r="907" spans="1:275" s="16" customFormat="1" x14ac:dyDescent="0.25">
      <c r="A907" s="2">
        <v>3066</v>
      </c>
      <c r="B907" s="3" t="s">
        <v>1661</v>
      </c>
      <c r="C907" s="4"/>
      <c r="D907" s="5" t="s">
        <v>1779</v>
      </c>
      <c r="E907" s="15" t="s">
        <v>40</v>
      </c>
      <c r="F907" s="4" t="s">
        <v>1005</v>
      </c>
      <c r="G907" s="4" t="s">
        <v>1006</v>
      </c>
      <c r="H907" s="4" t="s">
        <v>666</v>
      </c>
      <c r="I907" s="4" t="s">
        <v>1007</v>
      </c>
      <c r="J907" s="88" t="s">
        <v>1008</v>
      </c>
      <c r="K907" s="6"/>
      <c r="L907" s="4"/>
      <c r="M907" s="4" t="s">
        <v>1008</v>
      </c>
      <c r="N907" s="37" t="s">
        <v>993</v>
      </c>
      <c r="O907" s="4" t="s">
        <v>548</v>
      </c>
      <c r="P907" s="6" t="s">
        <v>994</v>
      </c>
      <c r="Q907" s="37" t="s">
        <v>995</v>
      </c>
      <c r="R907" s="88" t="s">
        <v>996</v>
      </c>
      <c r="S907" s="6" t="s">
        <v>997</v>
      </c>
      <c r="T907" s="88" t="s">
        <v>552</v>
      </c>
      <c r="U907" s="6"/>
      <c r="V907" s="88" t="s">
        <v>553</v>
      </c>
      <c r="W907" s="6" t="s">
        <v>554</v>
      </c>
      <c r="X907" s="6" t="s">
        <v>555</v>
      </c>
      <c r="Y907" s="6" t="s">
        <v>556</v>
      </c>
      <c r="Z907" s="4" t="s">
        <v>604</v>
      </c>
      <c r="AA907" s="37" t="s">
        <v>557</v>
      </c>
      <c r="AB907" s="13">
        <v>47.21</v>
      </c>
      <c r="AC907" s="13">
        <v>8.34</v>
      </c>
      <c r="AD907" s="8">
        <v>47.21</v>
      </c>
      <c r="AE907" s="8">
        <v>8.34</v>
      </c>
      <c r="AF907" s="2" t="s">
        <v>1368</v>
      </c>
      <c r="AG907" s="27" t="s">
        <v>1663</v>
      </c>
      <c r="AH907" s="2" t="s">
        <v>1664</v>
      </c>
      <c r="AI907" s="113">
        <v>660</v>
      </c>
      <c r="AJ907" s="2" t="s">
        <v>558</v>
      </c>
      <c r="AK907" s="14"/>
      <c r="AL907" s="29"/>
      <c r="AM907" s="2"/>
      <c r="AN907" s="23">
        <v>41</v>
      </c>
      <c r="AO907" s="10">
        <v>319.39999999999998</v>
      </c>
      <c r="AP907" s="4"/>
      <c r="AQ907" s="4" t="s">
        <v>652</v>
      </c>
      <c r="AR907" s="12">
        <v>33.529939083012572</v>
      </c>
      <c r="AS907" s="13">
        <v>2.0672485531329748E-2</v>
      </c>
      <c r="AT907" s="4"/>
      <c r="AU907" s="4" t="s">
        <v>648</v>
      </c>
      <c r="AV907" s="4" t="s">
        <v>634</v>
      </c>
      <c r="AW907" s="14"/>
      <c r="AX907" s="14"/>
      <c r="AY907" s="14"/>
      <c r="AZ907" s="105">
        <v>7.7902439024390242</v>
      </c>
      <c r="BA907" s="14" t="s">
        <v>1666</v>
      </c>
      <c r="BB907" s="1" t="s">
        <v>41</v>
      </c>
      <c r="BC907" s="15">
        <v>-0.13309000000000001</v>
      </c>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c r="IX907" s="2"/>
      <c r="IY907" s="2"/>
      <c r="IZ907" s="2"/>
      <c r="JA907" s="2"/>
      <c r="JB907" s="2"/>
      <c r="JC907" s="2"/>
      <c r="JD907" s="2"/>
      <c r="JE907" s="2"/>
      <c r="JF907" s="2"/>
      <c r="JG907" s="2"/>
      <c r="JH907" s="2"/>
      <c r="JI907" s="2"/>
      <c r="JJ907" s="2"/>
      <c r="JK907" s="2"/>
      <c r="JL907" s="2"/>
      <c r="JM907" s="2"/>
      <c r="JN907" s="2"/>
      <c r="JO907" s="2"/>
    </row>
    <row r="908" spans="1:275" s="16" customFormat="1" x14ac:dyDescent="0.25">
      <c r="A908" s="2">
        <v>3067</v>
      </c>
      <c r="B908" s="3" t="s">
        <v>1661</v>
      </c>
      <c r="C908" s="4"/>
      <c r="D908" s="5" t="s">
        <v>1780</v>
      </c>
      <c r="E908" s="15" t="s">
        <v>40</v>
      </c>
      <c r="F908" s="4" t="s">
        <v>1005</v>
      </c>
      <c r="G908" s="4" t="s">
        <v>1006</v>
      </c>
      <c r="H908" s="4" t="s">
        <v>666</v>
      </c>
      <c r="I908" s="4" t="s">
        <v>1007</v>
      </c>
      <c r="J908" s="88" t="s">
        <v>1008</v>
      </c>
      <c r="K908" s="6"/>
      <c r="L908" s="4"/>
      <c r="M908" s="4" t="s">
        <v>1008</v>
      </c>
      <c r="N908" s="37" t="s">
        <v>993</v>
      </c>
      <c r="O908" s="4" t="s">
        <v>548</v>
      </c>
      <c r="P908" s="6" t="s">
        <v>994</v>
      </c>
      <c r="Q908" s="37" t="s">
        <v>995</v>
      </c>
      <c r="R908" s="88" t="s">
        <v>996</v>
      </c>
      <c r="S908" s="6" t="s">
        <v>997</v>
      </c>
      <c r="T908" s="88" t="s">
        <v>552</v>
      </c>
      <c r="U908" s="6"/>
      <c r="V908" s="88" t="s">
        <v>553</v>
      </c>
      <c r="W908" s="6" t="s">
        <v>554</v>
      </c>
      <c r="X908" s="6" t="s">
        <v>555</v>
      </c>
      <c r="Y908" s="6" t="s">
        <v>556</v>
      </c>
      <c r="Z908" s="4" t="s">
        <v>604</v>
      </c>
      <c r="AA908" s="37" t="s">
        <v>557</v>
      </c>
      <c r="AB908" s="13">
        <v>43.4</v>
      </c>
      <c r="AC908" s="13">
        <v>-3.27</v>
      </c>
      <c r="AD908" s="8">
        <v>43.4</v>
      </c>
      <c r="AE908" s="8">
        <v>-3.27</v>
      </c>
      <c r="AF908" s="2" t="s">
        <v>1676</v>
      </c>
      <c r="AG908" s="27" t="s">
        <v>1142</v>
      </c>
      <c r="AH908" s="2" t="s">
        <v>1664</v>
      </c>
      <c r="AI908" s="113">
        <v>37</v>
      </c>
      <c r="AJ908" s="2" t="s">
        <v>558</v>
      </c>
      <c r="AK908" s="14"/>
      <c r="AL908" s="29"/>
      <c r="AM908" s="2"/>
      <c r="AN908" s="23">
        <v>28</v>
      </c>
      <c r="AO908" s="10">
        <v>243.12486187845303</v>
      </c>
      <c r="AP908" s="4"/>
      <c r="AQ908" s="4" t="s">
        <v>652</v>
      </c>
      <c r="AR908" s="12">
        <v>63.606648576316019</v>
      </c>
      <c r="AS908" s="13">
        <v>1.0897401389232118E-2</v>
      </c>
      <c r="AT908" s="4"/>
      <c r="AU908" s="4" t="s">
        <v>648</v>
      </c>
      <c r="AV908" s="4" t="s">
        <v>634</v>
      </c>
      <c r="AW908" s="14"/>
      <c r="AX908" s="14"/>
      <c r="AY908" s="14"/>
      <c r="AZ908" s="105">
        <v>8.6830307813733221</v>
      </c>
      <c r="BA908" s="14" t="s">
        <v>1666</v>
      </c>
      <c r="BB908" s="1" t="s">
        <v>41</v>
      </c>
      <c r="BC908" s="15">
        <v>-0.13309000000000001</v>
      </c>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c r="IX908" s="2"/>
      <c r="IY908" s="2"/>
      <c r="IZ908" s="2"/>
      <c r="JA908" s="2"/>
      <c r="JB908" s="2"/>
      <c r="JC908" s="2"/>
      <c r="JD908" s="2"/>
      <c r="JE908" s="2"/>
      <c r="JF908" s="2"/>
      <c r="JG908" s="2"/>
      <c r="JH908" s="2"/>
      <c r="JI908" s="2"/>
      <c r="JJ908" s="2"/>
      <c r="JK908" s="2"/>
      <c r="JL908" s="2"/>
      <c r="JM908" s="2"/>
      <c r="JN908" s="2"/>
      <c r="JO908" s="2"/>
    </row>
    <row r="909" spans="1:275" s="16" customFormat="1" x14ac:dyDescent="0.25">
      <c r="A909" s="2">
        <v>3068</v>
      </c>
      <c r="B909" s="3" t="s">
        <v>1661</v>
      </c>
      <c r="C909" s="4"/>
      <c r="D909" s="5" t="s">
        <v>1781</v>
      </c>
      <c r="E909" s="15" t="s">
        <v>40</v>
      </c>
      <c r="F909" s="4" t="s">
        <v>1005</v>
      </c>
      <c r="G909" s="4" t="s">
        <v>1006</v>
      </c>
      <c r="H909" s="4" t="s">
        <v>666</v>
      </c>
      <c r="I909" s="4" t="s">
        <v>1007</v>
      </c>
      <c r="J909" s="88" t="s">
        <v>1008</v>
      </c>
      <c r="K909" s="6"/>
      <c r="L909" s="4"/>
      <c r="M909" s="4" t="s">
        <v>1008</v>
      </c>
      <c r="N909" s="37" t="s">
        <v>993</v>
      </c>
      <c r="O909" s="4" t="s">
        <v>548</v>
      </c>
      <c r="P909" s="6" t="s">
        <v>994</v>
      </c>
      <c r="Q909" s="37" t="s">
        <v>995</v>
      </c>
      <c r="R909" s="88" t="s">
        <v>996</v>
      </c>
      <c r="S909" s="6" t="s">
        <v>997</v>
      </c>
      <c r="T909" s="88" t="s">
        <v>552</v>
      </c>
      <c r="U909" s="6"/>
      <c r="V909" s="88" t="s">
        <v>553</v>
      </c>
      <c r="W909" s="6" t="s">
        <v>554</v>
      </c>
      <c r="X909" s="6" t="s">
        <v>555</v>
      </c>
      <c r="Y909" s="6" t="s">
        <v>556</v>
      </c>
      <c r="Z909" s="4" t="s">
        <v>604</v>
      </c>
      <c r="AA909" s="37" t="s">
        <v>557</v>
      </c>
      <c r="AB909" s="13">
        <v>43.4</v>
      </c>
      <c r="AC909" s="13">
        <v>-3.27</v>
      </c>
      <c r="AD909" s="8">
        <v>43.4</v>
      </c>
      <c r="AE909" s="8">
        <v>-3.27</v>
      </c>
      <c r="AF909" s="2" t="s">
        <v>1676</v>
      </c>
      <c r="AG909" s="27" t="s">
        <v>1142</v>
      </c>
      <c r="AH909" s="2" t="s">
        <v>1664</v>
      </c>
      <c r="AI909" s="113">
        <v>37</v>
      </c>
      <c r="AJ909" s="2" t="s">
        <v>558</v>
      </c>
      <c r="AK909" s="14"/>
      <c r="AL909" s="29"/>
      <c r="AM909" s="2"/>
      <c r="AN909" s="23">
        <v>28</v>
      </c>
      <c r="AO909" s="10">
        <v>248.55881247651263</v>
      </c>
      <c r="AP909" s="4"/>
      <c r="AQ909" s="4" t="s">
        <v>652</v>
      </c>
      <c r="AR909" s="12">
        <v>41.622337934971966</v>
      </c>
      <c r="AS909" s="13">
        <v>1.6653249551788114E-2</v>
      </c>
      <c r="AT909" s="4"/>
      <c r="AU909" s="4" t="s">
        <v>648</v>
      </c>
      <c r="AV909" s="4" t="s">
        <v>634</v>
      </c>
      <c r="AW909" s="14"/>
      <c r="AX909" s="14"/>
      <c r="AY909" s="14"/>
      <c r="AZ909" s="105">
        <v>8.8771004455897362</v>
      </c>
      <c r="BA909" s="14" t="s">
        <v>1666</v>
      </c>
      <c r="BB909" s="1" t="s">
        <v>41</v>
      </c>
      <c r="BC909" s="15">
        <v>-0.13309000000000001</v>
      </c>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c r="IX909" s="2"/>
      <c r="IY909" s="2"/>
      <c r="IZ909" s="2"/>
      <c r="JA909" s="2"/>
      <c r="JB909" s="2"/>
      <c r="JC909" s="2"/>
      <c r="JD909" s="2"/>
      <c r="JE909" s="2"/>
      <c r="JF909" s="2"/>
      <c r="JG909" s="2"/>
      <c r="JH909" s="2"/>
      <c r="JI909" s="2"/>
      <c r="JJ909" s="2"/>
      <c r="JK909" s="2"/>
      <c r="JL909" s="2"/>
      <c r="JM909" s="2"/>
      <c r="JN909" s="2"/>
      <c r="JO909" s="2"/>
    </row>
    <row r="910" spans="1:275" s="16" customFormat="1" x14ac:dyDescent="0.25">
      <c r="A910" s="2">
        <v>3069</v>
      </c>
      <c r="B910" s="3" t="s">
        <v>1661</v>
      </c>
      <c r="C910" s="4"/>
      <c r="D910" s="5" t="s">
        <v>1782</v>
      </c>
      <c r="E910" s="15" t="s">
        <v>40</v>
      </c>
      <c r="F910" s="4" t="s">
        <v>1005</v>
      </c>
      <c r="G910" s="4" t="s">
        <v>1006</v>
      </c>
      <c r="H910" s="4" t="s">
        <v>666</v>
      </c>
      <c r="I910" s="4" t="s">
        <v>1007</v>
      </c>
      <c r="J910" s="88" t="s">
        <v>1008</v>
      </c>
      <c r="K910" s="6"/>
      <c r="L910" s="4"/>
      <c r="M910" s="4" t="s">
        <v>1008</v>
      </c>
      <c r="N910" s="37" t="s">
        <v>993</v>
      </c>
      <c r="O910" s="4" t="s">
        <v>548</v>
      </c>
      <c r="P910" s="6" t="s">
        <v>994</v>
      </c>
      <c r="Q910" s="37" t="s">
        <v>995</v>
      </c>
      <c r="R910" s="88" t="s">
        <v>996</v>
      </c>
      <c r="S910" s="6" t="s">
        <v>997</v>
      </c>
      <c r="T910" s="88" t="s">
        <v>552</v>
      </c>
      <c r="U910" s="6"/>
      <c r="V910" s="88" t="s">
        <v>553</v>
      </c>
      <c r="W910" s="6" t="s">
        <v>554</v>
      </c>
      <c r="X910" s="6" t="s">
        <v>555</v>
      </c>
      <c r="Y910" s="6" t="s">
        <v>556</v>
      </c>
      <c r="Z910" s="4" t="s">
        <v>604</v>
      </c>
      <c r="AA910" s="37" t="s">
        <v>557</v>
      </c>
      <c r="AB910" s="13">
        <v>43.4</v>
      </c>
      <c r="AC910" s="13">
        <v>-3.27</v>
      </c>
      <c r="AD910" s="8">
        <v>43.4</v>
      </c>
      <c r="AE910" s="8">
        <v>-3.27</v>
      </c>
      <c r="AF910" s="2" t="s">
        <v>1676</v>
      </c>
      <c r="AG910" s="27" t="s">
        <v>1142</v>
      </c>
      <c r="AH910" s="2" t="s">
        <v>1664</v>
      </c>
      <c r="AI910" s="113">
        <v>37</v>
      </c>
      <c r="AJ910" s="2" t="s">
        <v>558</v>
      </c>
      <c r="AK910" s="14"/>
      <c r="AL910" s="29"/>
      <c r="AM910" s="2"/>
      <c r="AN910" s="23">
        <v>28</v>
      </c>
      <c r="AO910" s="10">
        <v>201.57343692193851</v>
      </c>
      <c r="AP910" s="4"/>
      <c r="AQ910" s="4" t="s">
        <v>652</v>
      </c>
      <c r="AR910" s="12">
        <v>77.468134619322228</v>
      </c>
      <c r="AS910" s="13">
        <v>8.9475135030172709E-3</v>
      </c>
      <c r="AT910" s="4"/>
      <c r="AU910" s="4" t="s">
        <v>648</v>
      </c>
      <c r="AV910" s="4" t="s">
        <v>634</v>
      </c>
      <c r="AW910" s="14"/>
      <c r="AX910" s="14"/>
      <c r="AY910" s="14"/>
      <c r="AZ910" s="105">
        <v>7.1990513186406613</v>
      </c>
      <c r="BA910" s="14" t="s">
        <v>1666</v>
      </c>
      <c r="BB910" s="1" t="s">
        <v>41</v>
      </c>
      <c r="BC910" s="15">
        <v>-0.13309000000000001</v>
      </c>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c r="IX910" s="2"/>
      <c r="IY910" s="2"/>
      <c r="IZ910" s="2"/>
      <c r="JA910" s="2"/>
      <c r="JB910" s="2"/>
      <c r="JC910" s="2"/>
      <c r="JD910" s="2"/>
      <c r="JE910" s="2"/>
      <c r="JF910" s="2"/>
      <c r="JG910" s="2"/>
      <c r="JH910" s="2"/>
      <c r="JI910" s="2"/>
      <c r="JJ910" s="2"/>
      <c r="JK910" s="2"/>
      <c r="JL910" s="2"/>
      <c r="JM910" s="2"/>
      <c r="JN910" s="2"/>
      <c r="JO910" s="2"/>
    </row>
    <row r="911" spans="1:275" s="16" customFormat="1" x14ac:dyDescent="0.25">
      <c r="A911" s="2">
        <v>3070</v>
      </c>
      <c r="B911" s="3" t="s">
        <v>1661</v>
      </c>
      <c r="C911" s="4"/>
      <c r="D911" s="5" t="s">
        <v>1783</v>
      </c>
      <c r="E911" s="15" t="s">
        <v>40</v>
      </c>
      <c r="F911" s="4" t="s">
        <v>1005</v>
      </c>
      <c r="G911" s="4" t="s">
        <v>1006</v>
      </c>
      <c r="H911" s="4" t="s">
        <v>666</v>
      </c>
      <c r="I911" s="4" t="s">
        <v>1007</v>
      </c>
      <c r="J911" s="88" t="s">
        <v>1008</v>
      </c>
      <c r="K911" s="6"/>
      <c r="L911" s="4"/>
      <c r="M911" s="4" t="s">
        <v>1008</v>
      </c>
      <c r="N911" s="37" t="s">
        <v>993</v>
      </c>
      <c r="O911" s="4" t="s">
        <v>548</v>
      </c>
      <c r="P911" s="6" t="s">
        <v>994</v>
      </c>
      <c r="Q911" s="37" t="s">
        <v>995</v>
      </c>
      <c r="R911" s="88" t="s">
        <v>996</v>
      </c>
      <c r="S911" s="6" t="s">
        <v>997</v>
      </c>
      <c r="T911" s="88" t="s">
        <v>552</v>
      </c>
      <c r="U911" s="6"/>
      <c r="V911" s="88" t="s">
        <v>553</v>
      </c>
      <c r="W911" s="6" t="s">
        <v>554</v>
      </c>
      <c r="X911" s="6" t="s">
        <v>555</v>
      </c>
      <c r="Y911" s="6" t="s">
        <v>556</v>
      </c>
      <c r="Z911" s="4" t="s">
        <v>604</v>
      </c>
      <c r="AA911" s="37" t="s">
        <v>557</v>
      </c>
      <c r="AB911" s="13">
        <v>43.4</v>
      </c>
      <c r="AC911" s="13">
        <v>-3.27</v>
      </c>
      <c r="AD911" s="8">
        <v>43.4</v>
      </c>
      <c r="AE911" s="8">
        <v>-3.27</v>
      </c>
      <c r="AF911" s="2" t="s">
        <v>1676</v>
      </c>
      <c r="AG911" s="27" t="s">
        <v>1142</v>
      </c>
      <c r="AH911" s="2" t="s">
        <v>1664</v>
      </c>
      <c r="AI911" s="113">
        <v>37</v>
      </c>
      <c r="AJ911" s="2" t="s">
        <v>558</v>
      </c>
      <c r="AK911" s="14"/>
      <c r="AL911" s="29"/>
      <c r="AM911" s="2"/>
      <c r="AN911" s="23">
        <v>28</v>
      </c>
      <c r="AO911" s="10">
        <v>233.62141123294552</v>
      </c>
      <c r="AP911" s="4"/>
      <c r="AQ911" s="4" t="s">
        <v>652</v>
      </c>
      <c r="AR911" s="12">
        <v>48.034134614269696</v>
      </c>
      <c r="AS911" s="13">
        <v>1.4430304326832386E-2</v>
      </c>
      <c r="AT911" s="4"/>
      <c r="AU911" s="4" t="s">
        <v>648</v>
      </c>
      <c r="AV911" s="4" t="s">
        <v>634</v>
      </c>
      <c r="AW911" s="14"/>
      <c r="AX911" s="14"/>
      <c r="AY911" s="14"/>
      <c r="AZ911" s="105">
        <v>8.343621829748054</v>
      </c>
      <c r="BA911" s="14" t="s">
        <v>1666</v>
      </c>
      <c r="BB911" s="1" t="s">
        <v>41</v>
      </c>
      <c r="BC911" s="15">
        <v>-0.13309000000000001</v>
      </c>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c r="IX911" s="2"/>
      <c r="IY911" s="2"/>
      <c r="IZ911" s="2"/>
      <c r="JA911" s="2"/>
      <c r="JB911" s="2"/>
      <c r="JC911" s="2"/>
      <c r="JD911" s="2"/>
      <c r="JE911" s="2"/>
      <c r="JF911" s="2"/>
      <c r="JG911" s="2"/>
      <c r="JH911" s="2"/>
      <c r="JI911" s="2"/>
      <c r="JJ911" s="2"/>
      <c r="JK911" s="2"/>
      <c r="JL911" s="2"/>
      <c r="JM911" s="2"/>
      <c r="JN911" s="2"/>
      <c r="JO911" s="2"/>
    </row>
    <row r="912" spans="1:275" s="16" customFormat="1" x14ac:dyDescent="0.25">
      <c r="A912" s="2">
        <v>3071</v>
      </c>
      <c r="B912" s="3" t="s">
        <v>1661</v>
      </c>
      <c r="C912" s="4"/>
      <c r="D912" s="5" t="s">
        <v>1784</v>
      </c>
      <c r="E912" s="15" t="s">
        <v>40</v>
      </c>
      <c r="F912" s="4" t="s">
        <v>1005</v>
      </c>
      <c r="G912" s="4" t="s">
        <v>1006</v>
      </c>
      <c r="H912" s="4" t="s">
        <v>666</v>
      </c>
      <c r="I912" s="4" t="s">
        <v>1007</v>
      </c>
      <c r="J912" s="88" t="s">
        <v>1008</v>
      </c>
      <c r="K912" s="6"/>
      <c r="L912" s="4"/>
      <c r="M912" s="4" t="s">
        <v>1008</v>
      </c>
      <c r="N912" s="37" t="s">
        <v>993</v>
      </c>
      <c r="O912" s="4" t="s">
        <v>548</v>
      </c>
      <c r="P912" s="6" t="s">
        <v>994</v>
      </c>
      <c r="Q912" s="37" t="s">
        <v>995</v>
      </c>
      <c r="R912" s="88" t="s">
        <v>996</v>
      </c>
      <c r="S912" s="6" t="s">
        <v>997</v>
      </c>
      <c r="T912" s="88" t="s">
        <v>552</v>
      </c>
      <c r="U912" s="6"/>
      <c r="V912" s="88" t="s">
        <v>553</v>
      </c>
      <c r="W912" s="6" t="s">
        <v>554</v>
      </c>
      <c r="X912" s="6" t="s">
        <v>555</v>
      </c>
      <c r="Y912" s="6" t="s">
        <v>556</v>
      </c>
      <c r="Z912" s="4" t="s">
        <v>604</v>
      </c>
      <c r="AA912" s="37" t="s">
        <v>557</v>
      </c>
      <c r="AB912" s="13">
        <v>43.4</v>
      </c>
      <c r="AC912" s="13">
        <v>-3.27</v>
      </c>
      <c r="AD912" s="8">
        <v>43.4</v>
      </c>
      <c r="AE912" s="8">
        <v>-3.27</v>
      </c>
      <c r="AF912" s="2" t="s">
        <v>1676</v>
      </c>
      <c r="AG912" s="27" t="s">
        <v>1142</v>
      </c>
      <c r="AH912" s="2" t="s">
        <v>1664</v>
      </c>
      <c r="AI912" s="113">
        <v>37</v>
      </c>
      <c r="AJ912" s="2" t="s">
        <v>558</v>
      </c>
      <c r="AK912" s="14"/>
      <c r="AL912" s="29"/>
      <c r="AM912" s="2"/>
      <c r="AN912" s="23">
        <v>28</v>
      </c>
      <c r="AO912" s="10">
        <v>199.60544842363026</v>
      </c>
      <c r="AP912" s="4"/>
      <c r="AQ912" s="4" t="s">
        <v>652</v>
      </c>
      <c r="AR912" s="12">
        <v>33.05359724016251</v>
      </c>
      <c r="AS912" s="13">
        <v>2.0970400756191259E-2</v>
      </c>
      <c r="AT912" s="4"/>
      <c r="AU912" s="4" t="s">
        <v>648</v>
      </c>
      <c r="AV912" s="4" t="s">
        <v>634</v>
      </c>
      <c r="AW912" s="14"/>
      <c r="AX912" s="14"/>
      <c r="AY912" s="14"/>
      <c r="AZ912" s="105">
        <v>7.1287660151296519</v>
      </c>
      <c r="BA912" s="14" t="s">
        <v>1666</v>
      </c>
      <c r="BB912" s="1" t="s">
        <v>41</v>
      </c>
      <c r="BC912" s="15">
        <v>-0.13309000000000001</v>
      </c>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c r="IX912" s="2"/>
      <c r="IY912" s="2"/>
      <c r="IZ912" s="2"/>
      <c r="JA912" s="2"/>
      <c r="JB912" s="2"/>
      <c r="JC912" s="2"/>
      <c r="JD912" s="2"/>
      <c r="JE912" s="2"/>
      <c r="JF912" s="2"/>
      <c r="JG912" s="2"/>
      <c r="JH912" s="2"/>
      <c r="JI912" s="2"/>
      <c r="JJ912" s="2"/>
      <c r="JK912" s="2"/>
      <c r="JL912" s="2"/>
      <c r="JM912" s="2"/>
      <c r="JN912" s="2"/>
      <c r="JO912" s="2"/>
    </row>
    <row r="913" spans="1:275" s="16" customFormat="1" x14ac:dyDescent="0.25">
      <c r="A913" s="2">
        <v>3072</v>
      </c>
      <c r="B913" s="3" t="s">
        <v>1661</v>
      </c>
      <c r="C913" s="4"/>
      <c r="D913" s="5" t="s">
        <v>1785</v>
      </c>
      <c r="E913" s="15" t="s">
        <v>40</v>
      </c>
      <c r="F913" s="4" t="s">
        <v>1005</v>
      </c>
      <c r="G913" s="4" t="s">
        <v>1006</v>
      </c>
      <c r="H913" s="4" t="s">
        <v>666</v>
      </c>
      <c r="I913" s="4" t="s">
        <v>1007</v>
      </c>
      <c r="J913" s="88" t="s">
        <v>1008</v>
      </c>
      <c r="K913" s="6"/>
      <c r="L913" s="4"/>
      <c r="M913" s="4" t="s">
        <v>1008</v>
      </c>
      <c r="N913" s="37" t="s">
        <v>993</v>
      </c>
      <c r="O913" s="4" t="s">
        <v>548</v>
      </c>
      <c r="P913" s="6" t="s">
        <v>994</v>
      </c>
      <c r="Q913" s="37" t="s">
        <v>995</v>
      </c>
      <c r="R913" s="88" t="s">
        <v>996</v>
      </c>
      <c r="S913" s="6" t="s">
        <v>997</v>
      </c>
      <c r="T913" s="88" t="s">
        <v>552</v>
      </c>
      <c r="U913" s="6"/>
      <c r="V913" s="88" t="s">
        <v>553</v>
      </c>
      <c r="W913" s="6" t="s">
        <v>554</v>
      </c>
      <c r="X913" s="6" t="s">
        <v>555</v>
      </c>
      <c r="Y913" s="6" t="s">
        <v>556</v>
      </c>
      <c r="Z913" s="4" t="s">
        <v>604</v>
      </c>
      <c r="AA913" s="37" t="s">
        <v>557</v>
      </c>
      <c r="AB913" s="13">
        <v>43.4</v>
      </c>
      <c r="AC913" s="13">
        <v>-3.27</v>
      </c>
      <c r="AD913" s="8">
        <v>43.4</v>
      </c>
      <c r="AE913" s="8">
        <v>-3.27</v>
      </c>
      <c r="AF913" s="2" t="s">
        <v>1676</v>
      </c>
      <c r="AG913" s="27" t="s">
        <v>1142</v>
      </c>
      <c r="AH913" s="2" t="s">
        <v>1664</v>
      </c>
      <c r="AI913" s="113">
        <v>37</v>
      </c>
      <c r="AJ913" s="2" t="s">
        <v>558</v>
      </c>
      <c r="AK913" s="14"/>
      <c r="AL913" s="29"/>
      <c r="AM913" s="2"/>
      <c r="AN913" s="23">
        <v>28</v>
      </c>
      <c r="AO913" s="10">
        <v>198.0075927055793</v>
      </c>
      <c r="AP913" s="4"/>
      <c r="AQ913" s="4" t="s">
        <v>652</v>
      </c>
      <c r="AR913" s="12">
        <v>49.895943864874397</v>
      </c>
      <c r="AS913" s="13">
        <v>1.3891854264488723E-2</v>
      </c>
      <c r="AT913" s="4"/>
      <c r="AU913" s="4" t="s">
        <v>648</v>
      </c>
      <c r="AV913" s="4" t="s">
        <v>634</v>
      </c>
      <c r="AW913" s="14"/>
      <c r="AX913" s="14"/>
      <c r="AY913" s="14"/>
      <c r="AZ913" s="105">
        <v>7.0716997394849752</v>
      </c>
      <c r="BA913" s="14" t="s">
        <v>1666</v>
      </c>
      <c r="BB913" s="1" t="s">
        <v>41</v>
      </c>
      <c r="BC913" s="15">
        <v>-0.13309000000000001</v>
      </c>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c r="IX913" s="2"/>
      <c r="IY913" s="2"/>
      <c r="IZ913" s="2"/>
      <c r="JA913" s="2"/>
      <c r="JB913" s="2"/>
      <c r="JC913" s="2"/>
      <c r="JD913" s="2"/>
      <c r="JE913" s="2"/>
      <c r="JF913" s="2"/>
      <c r="JG913" s="2"/>
      <c r="JH913" s="2"/>
      <c r="JI913" s="2"/>
      <c r="JJ913" s="2"/>
      <c r="JK913" s="2"/>
      <c r="JL913" s="2"/>
      <c r="JM913" s="2"/>
      <c r="JN913" s="2"/>
      <c r="JO913" s="2"/>
    </row>
    <row r="914" spans="1:275" s="16" customFormat="1" x14ac:dyDescent="0.25">
      <c r="A914" s="2">
        <v>3073</v>
      </c>
      <c r="B914" s="3" t="s">
        <v>1661</v>
      </c>
      <c r="C914" s="4"/>
      <c r="D914" s="5" t="s">
        <v>1786</v>
      </c>
      <c r="E914" s="15" t="s">
        <v>40</v>
      </c>
      <c r="F914" s="4" t="s">
        <v>1005</v>
      </c>
      <c r="G914" s="4" t="s">
        <v>1006</v>
      </c>
      <c r="H914" s="4" t="s">
        <v>666</v>
      </c>
      <c r="I914" s="4" t="s">
        <v>1007</v>
      </c>
      <c r="J914" s="88" t="s">
        <v>1008</v>
      </c>
      <c r="K914" s="6"/>
      <c r="L914" s="4"/>
      <c r="M914" s="4" t="s">
        <v>1008</v>
      </c>
      <c r="N914" s="37" t="s">
        <v>993</v>
      </c>
      <c r="O914" s="4" t="s">
        <v>548</v>
      </c>
      <c r="P914" s="6" t="s">
        <v>994</v>
      </c>
      <c r="Q914" s="37" t="s">
        <v>995</v>
      </c>
      <c r="R914" s="88" t="s">
        <v>996</v>
      </c>
      <c r="S914" s="6" t="s">
        <v>997</v>
      </c>
      <c r="T914" s="88" t="s">
        <v>552</v>
      </c>
      <c r="U914" s="6"/>
      <c r="V914" s="88" t="s">
        <v>553</v>
      </c>
      <c r="W914" s="6" t="s">
        <v>554</v>
      </c>
      <c r="X914" s="6" t="s">
        <v>555</v>
      </c>
      <c r="Y914" s="6" t="s">
        <v>556</v>
      </c>
      <c r="Z914" s="4" t="s">
        <v>604</v>
      </c>
      <c r="AA914" s="37" t="s">
        <v>557</v>
      </c>
      <c r="AB914" s="13">
        <v>43.4</v>
      </c>
      <c r="AC914" s="13">
        <v>-3.27</v>
      </c>
      <c r="AD914" s="8">
        <v>43.4</v>
      </c>
      <c r="AE914" s="8">
        <v>-3.27</v>
      </c>
      <c r="AF914" s="2" t="s">
        <v>1676</v>
      </c>
      <c r="AG914" s="27" t="s">
        <v>1142</v>
      </c>
      <c r="AH914" s="2" t="s">
        <v>1664</v>
      </c>
      <c r="AI914" s="113">
        <v>37</v>
      </c>
      <c r="AJ914" s="2" t="s">
        <v>558</v>
      </c>
      <c r="AK914" s="14"/>
      <c r="AL914" s="29"/>
      <c r="AM914" s="2"/>
      <c r="AN914" s="23">
        <v>28</v>
      </c>
      <c r="AO914" s="10">
        <v>201.12700186219743</v>
      </c>
      <c r="AP914" s="4"/>
      <c r="AQ914" s="4" t="s">
        <v>652</v>
      </c>
      <c r="AR914" s="12">
        <v>47.109008256561687</v>
      </c>
      <c r="AS914" s="13">
        <v>1.4713686537083884E-2</v>
      </c>
      <c r="AT914" s="4"/>
      <c r="AU914" s="4" t="s">
        <v>648</v>
      </c>
      <c r="AV914" s="4" t="s">
        <v>634</v>
      </c>
      <c r="AW914" s="14"/>
      <c r="AX914" s="14"/>
      <c r="AY914" s="14"/>
      <c r="AZ914" s="105">
        <v>7.1831072093641941</v>
      </c>
      <c r="BA914" s="14" t="s">
        <v>1666</v>
      </c>
      <c r="BB914" s="1" t="s">
        <v>41</v>
      </c>
      <c r="BC914" s="15">
        <v>-0.13309000000000001</v>
      </c>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c r="IX914" s="2"/>
      <c r="IY914" s="2"/>
      <c r="IZ914" s="2"/>
      <c r="JA914" s="2"/>
      <c r="JB914" s="2"/>
      <c r="JC914" s="2"/>
      <c r="JD914" s="2"/>
      <c r="JE914" s="2"/>
      <c r="JF914" s="2"/>
      <c r="JG914" s="2"/>
      <c r="JH914" s="2"/>
      <c r="JI914" s="2"/>
      <c r="JJ914" s="2"/>
      <c r="JK914" s="2"/>
      <c r="JL914" s="2"/>
      <c r="JM914" s="2"/>
      <c r="JN914" s="2"/>
      <c r="JO914" s="2"/>
    </row>
    <row r="915" spans="1:275" s="16" customFormat="1" x14ac:dyDescent="0.25">
      <c r="A915" s="2">
        <v>3074</v>
      </c>
      <c r="B915" s="3" t="s">
        <v>1661</v>
      </c>
      <c r="C915" s="4"/>
      <c r="D915" s="5" t="s">
        <v>1787</v>
      </c>
      <c r="E915" s="15" t="s">
        <v>40</v>
      </c>
      <c r="F915" s="4" t="s">
        <v>1005</v>
      </c>
      <c r="G915" s="4" t="s">
        <v>1006</v>
      </c>
      <c r="H915" s="4" t="s">
        <v>666</v>
      </c>
      <c r="I915" s="4" t="s">
        <v>1007</v>
      </c>
      <c r="J915" s="88" t="s">
        <v>1008</v>
      </c>
      <c r="K915" s="6"/>
      <c r="L915" s="4"/>
      <c r="M915" s="4" t="s">
        <v>1008</v>
      </c>
      <c r="N915" s="37" t="s">
        <v>993</v>
      </c>
      <c r="O915" s="4" t="s">
        <v>548</v>
      </c>
      <c r="P915" s="6" t="s">
        <v>994</v>
      </c>
      <c r="Q915" s="37" t="s">
        <v>995</v>
      </c>
      <c r="R915" s="88" t="s">
        <v>996</v>
      </c>
      <c r="S915" s="6" t="s">
        <v>997</v>
      </c>
      <c r="T915" s="88" t="s">
        <v>552</v>
      </c>
      <c r="U915" s="6"/>
      <c r="V915" s="88" t="s">
        <v>553</v>
      </c>
      <c r="W915" s="6" t="s">
        <v>554</v>
      </c>
      <c r="X915" s="6" t="s">
        <v>555</v>
      </c>
      <c r="Y915" s="6" t="s">
        <v>556</v>
      </c>
      <c r="Z915" s="4" t="s">
        <v>604</v>
      </c>
      <c r="AA915" s="37" t="s">
        <v>557</v>
      </c>
      <c r="AB915" s="13">
        <v>43.4</v>
      </c>
      <c r="AC915" s="13">
        <v>-3.27</v>
      </c>
      <c r="AD915" s="8">
        <v>43.4</v>
      </c>
      <c r="AE915" s="8">
        <v>-3.27</v>
      </c>
      <c r="AF915" s="2" t="s">
        <v>1676</v>
      </c>
      <c r="AG915" s="27" t="s">
        <v>1142</v>
      </c>
      <c r="AH915" s="2" t="s">
        <v>1664</v>
      </c>
      <c r="AI915" s="113">
        <v>37</v>
      </c>
      <c r="AJ915" s="2" t="s">
        <v>558</v>
      </c>
      <c r="AK915" s="14"/>
      <c r="AL915" s="29"/>
      <c r="AM915" s="2"/>
      <c r="AN915" s="23">
        <v>28</v>
      </c>
      <c r="AO915" s="10">
        <v>235.17994607927483</v>
      </c>
      <c r="AP915" s="4"/>
      <c r="AQ915" s="4" t="s">
        <v>652</v>
      </c>
      <c r="AR915" s="12">
        <v>68.205273620971738</v>
      </c>
      <c r="AS915" s="13">
        <v>1.0162662559084237E-2</v>
      </c>
      <c r="AT915" s="4"/>
      <c r="AU915" s="4" t="s">
        <v>648</v>
      </c>
      <c r="AV915" s="4" t="s">
        <v>634</v>
      </c>
      <c r="AW915" s="14"/>
      <c r="AX915" s="14"/>
      <c r="AY915" s="14"/>
      <c r="AZ915" s="105">
        <v>8.3992837885455298</v>
      </c>
      <c r="BA915" s="14" t="s">
        <v>1666</v>
      </c>
      <c r="BB915" s="1" t="s">
        <v>41</v>
      </c>
      <c r="BC915" s="15">
        <v>-0.13309000000000001</v>
      </c>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c r="IX915" s="2"/>
      <c r="IY915" s="2"/>
      <c r="IZ915" s="2"/>
      <c r="JA915" s="2"/>
      <c r="JB915" s="2"/>
      <c r="JC915" s="2"/>
      <c r="JD915" s="2"/>
      <c r="JE915" s="2"/>
      <c r="JF915" s="2"/>
      <c r="JG915" s="2"/>
      <c r="JH915" s="2"/>
      <c r="JI915" s="2"/>
      <c r="JJ915" s="2"/>
      <c r="JK915" s="2"/>
      <c r="JL915" s="2"/>
      <c r="JM915" s="2"/>
      <c r="JN915" s="2"/>
      <c r="JO915" s="2"/>
    </row>
    <row r="916" spans="1:275" s="16" customFormat="1" x14ac:dyDescent="0.25">
      <c r="A916" s="2">
        <v>3075</v>
      </c>
      <c r="B916" s="3" t="s">
        <v>1661</v>
      </c>
      <c r="C916" s="4"/>
      <c r="D916" s="5" t="s">
        <v>1788</v>
      </c>
      <c r="E916" s="15" t="s">
        <v>40</v>
      </c>
      <c r="F916" s="4" t="s">
        <v>1005</v>
      </c>
      <c r="G916" s="4" t="s">
        <v>1006</v>
      </c>
      <c r="H916" s="4" t="s">
        <v>666</v>
      </c>
      <c r="I916" s="4" t="s">
        <v>1007</v>
      </c>
      <c r="J916" s="88" t="s">
        <v>1008</v>
      </c>
      <c r="K916" s="6"/>
      <c r="L916" s="4"/>
      <c r="M916" s="4" t="s">
        <v>1008</v>
      </c>
      <c r="N916" s="37" t="s">
        <v>993</v>
      </c>
      <c r="O916" s="4" t="s">
        <v>548</v>
      </c>
      <c r="P916" s="6" t="s">
        <v>994</v>
      </c>
      <c r="Q916" s="37" t="s">
        <v>995</v>
      </c>
      <c r="R916" s="88" t="s">
        <v>996</v>
      </c>
      <c r="S916" s="6" t="s">
        <v>997</v>
      </c>
      <c r="T916" s="88" t="s">
        <v>552</v>
      </c>
      <c r="U916" s="6"/>
      <c r="V916" s="88" t="s">
        <v>553</v>
      </c>
      <c r="W916" s="6" t="s">
        <v>554</v>
      </c>
      <c r="X916" s="6" t="s">
        <v>555</v>
      </c>
      <c r="Y916" s="6" t="s">
        <v>556</v>
      </c>
      <c r="Z916" s="4" t="s">
        <v>604</v>
      </c>
      <c r="AA916" s="37" t="s">
        <v>557</v>
      </c>
      <c r="AB916" s="13">
        <v>43.4</v>
      </c>
      <c r="AC916" s="13">
        <v>-3.27</v>
      </c>
      <c r="AD916" s="8">
        <v>43.4</v>
      </c>
      <c r="AE916" s="8">
        <v>-3.27</v>
      </c>
      <c r="AF916" s="2" t="s">
        <v>1676</v>
      </c>
      <c r="AG916" s="27" t="s">
        <v>1142</v>
      </c>
      <c r="AH916" s="2" t="s">
        <v>1664</v>
      </c>
      <c r="AI916" s="113">
        <v>37</v>
      </c>
      <c r="AJ916" s="2" t="s">
        <v>558</v>
      </c>
      <c r="AK916" s="14"/>
      <c r="AL916" s="29"/>
      <c r="AM916" s="2"/>
      <c r="AN916" s="23">
        <v>28</v>
      </c>
      <c r="AO916" s="10">
        <v>234.80122602995527</v>
      </c>
      <c r="AP916" s="4"/>
      <c r="AQ916" s="4" t="s">
        <v>652</v>
      </c>
      <c r="AR916" s="12">
        <v>47.823814315563155</v>
      </c>
      <c r="AS916" s="13">
        <v>1.4493766138899895E-2</v>
      </c>
      <c r="AT916" s="4"/>
      <c r="AU916" s="4" t="s">
        <v>648</v>
      </c>
      <c r="AV916" s="4" t="s">
        <v>634</v>
      </c>
      <c r="AW916" s="14"/>
      <c r="AX916" s="14"/>
      <c r="AY916" s="14"/>
      <c r="AZ916" s="105">
        <v>8.3857580724984029</v>
      </c>
      <c r="BA916" s="14" t="s">
        <v>1666</v>
      </c>
      <c r="BB916" s="1" t="s">
        <v>41</v>
      </c>
      <c r="BC916" s="15">
        <v>-0.13309000000000001</v>
      </c>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c r="IX916" s="2"/>
      <c r="IY916" s="2"/>
      <c r="IZ916" s="2"/>
      <c r="JA916" s="2"/>
      <c r="JB916" s="2"/>
      <c r="JC916" s="2"/>
      <c r="JD916" s="2"/>
      <c r="JE916" s="2"/>
      <c r="JF916" s="2"/>
      <c r="JG916" s="2"/>
      <c r="JH916" s="2"/>
      <c r="JI916" s="2"/>
      <c r="JJ916" s="2"/>
      <c r="JK916" s="2"/>
      <c r="JL916" s="2"/>
      <c r="JM916" s="2"/>
      <c r="JN916" s="2"/>
      <c r="JO916" s="2"/>
    </row>
    <row r="917" spans="1:275" s="16" customFormat="1" x14ac:dyDescent="0.25">
      <c r="A917" s="2">
        <v>3076</v>
      </c>
      <c r="B917" s="3" t="s">
        <v>1661</v>
      </c>
      <c r="C917" s="4"/>
      <c r="D917" s="5" t="s">
        <v>1789</v>
      </c>
      <c r="E917" s="15" t="s">
        <v>40</v>
      </c>
      <c r="F917" s="4" t="s">
        <v>1005</v>
      </c>
      <c r="G917" s="4" t="s">
        <v>1006</v>
      </c>
      <c r="H917" s="4" t="s">
        <v>666</v>
      </c>
      <c r="I917" s="4" t="s">
        <v>1007</v>
      </c>
      <c r="J917" s="88" t="s">
        <v>1008</v>
      </c>
      <c r="K917" s="6"/>
      <c r="L917" s="4"/>
      <c r="M917" s="4" t="s">
        <v>1008</v>
      </c>
      <c r="N917" s="37" t="s">
        <v>993</v>
      </c>
      <c r="O917" s="4" t="s">
        <v>548</v>
      </c>
      <c r="P917" s="6" t="s">
        <v>994</v>
      </c>
      <c r="Q917" s="37" t="s">
        <v>995</v>
      </c>
      <c r="R917" s="88" t="s">
        <v>996</v>
      </c>
      <c r="S917" s="6" t="s">
        <v>997</v>
      </c>
      <c r="T917" s="88" t="s">
        <v>552</v>
      </c>
      <c r="U917" s="6"/>
      <c r="V917" s="88" t="s">
        <v>553</v>
      </c>
      <c r="W917" s="6" t="s">
        <v>554</v>
      </c>
      <c r="X917" s="6" t="s">
        <v>555</v>
      </c>
      <c r="Y917" s="6" t="s">
        <v>556</v>
      </c>
      <c r="Z917" s="4" t="s">
        <v>604</v>
      </c>
      <c r="AA917" s="37" t="s">
        <v>557</v>
      </c>
      <c r="AB917" s="13">
        <v>43.4</v>
      </c>
      <c r="AC917" s="13">
        <v>-3.27</v>
      </c>
      <c r="AD917" s="8">
        <v>43.4</v>
      </c>
      <c r="AE917" s="8">
        <v>-3.27</v>
      </c>
      <c r="AF917" s="2" t="s">
        <v>1676</v>
      </c>
      <c r="AG917" s="27" t="s">
        <v>1142</v>
      </c>
      <c r="AH917" s="2" t="s">
        <v>1664</v>
      </c>
      <c r="AI917" s="113">
        <v>37</v>
      </c>
      <c r="AJ917" s="2" t="s">
        <v>558</v>
      </c>
      <c r="AK917" s="14"/>
      <c r="AL917" s="29"/>
      <c r="AM917" s="2"/>
      <c r="AN917" s="23">
        <v>28</v>
      </c>
      <c r="AO917" s="10">
        <v>244.73045722713863</v>
      </c>
      <c r="AP917" s="4"/>
      <c r="AQ917" s="4" t="s">
        <v>652</v>
      </c>
      <c r="AR917" s="12">
        <v>37.324942709033714</v>
      </c>
      <c r="AS917" s="13">
        <v>1.8570616061312363E-2</v>
      </c>
      <c r="AT917" s="4"/>
      <c r="AU917" s="4" t="s">
        <v>648</v>
      </c>
      <c r="AV917" s="4" t="s">
        <v>634</v>
      </c>
      <c r="AW917" s="14"/>
      <c r="AX917" s="14"/>
      <c r="AY917" s="14"/>
      <c r="AZ917" s="105">
        <v>8.7403734723978079</v>
      </c>
      <c r="BA917" s="14" t="s">
        <v>1666</v>
      </c>
      <c r="BB917" s="1" t="s">
        <v>41</v>
      </c>
      <c r="BC917" s="15">
        <v>-0.13309000000000001</v>
      </c>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c r="IX917" s="2"/>
      <c r="IY917" s="2"/>
      <c r="IZ917" s="2"/>
      <c r="JA917" s="2"/>
      <c r="JB917" s="2"/>
      <c r="JC917" s="2"/>
      <c r="JD917" s="2"/>
      <c r="JE917" s="2"/>
      <c r="JF917" s="2"/>
      <c r="JG917" s="2"/>
      <c r="JH917" s="2"/>
      <c r="JI917" s="2"/>
      <c r="JJ917" s="2"/>
      <c r="JK917" s="2"/>
      <c r="JL917" s="2"/>
      <c r="JM917" s="2"/>
      <c r="JN917" s="2"/>
      <c r="JO917" s="2"/>
    </row>
    <row r="918" spans="1:275" s="16" customFormat="1" x14ac:dyDescent="0.25">
      <c r="A918" s="2">
        <v>3077</v>
      </c>
      <c r="B918" s="3" t="s">
        <v>1661</v>
      </c>
      <c r="C918" s="4"/>
      <c r="D918" s="5" t="s">
        <v>1790</v>
      </c>
      <c r="E918" s="15" t="s">
        <v>40</v>
      </c>
      <c r="F918" s="4" t="s">
        <v>1005</v>
      </c>
      <c r="G918" s="4" t="s">
        <v>1006</v>
      </c>
      <c r="H918" s="4" t="s">
        <v>666</v>
      </c>
      <c r="I918" s="4" t="s">
        <v>1007</v>
      </c>
      <c r="J918" s="88" t="s">
        <v>1008</v>
      </c>
      <c r="K918" s="6"/>
      <c r="L918" s="4"/>
      <c r="M918" s="4" t="s">
        <v>1008</v>
      </c>
      <c r="N918" s="37" t="s">
        <v>993</v>
      </c>
      <c r="O918" s="4" t="s">
        <v>548</v>
      </c>
      <c r="P918" s="6" t="s">
        <v>994</v>
      </c>
      <c r="Q918" s="37" t="s">
        <v>995</v>
      </c>
      <c r="R918" s="88" t="s">
        <v>996</v>
      </c>
      <c r="S918" s="6" t="s">
        <v>997</v>
      </c>
      <c r="T918" s="88" t="s">
        <v>552</v>
      </c>
      <c r="U918" s="6"/>
      <c r="V918" s="88" t="s">
        <v>553</v>
      </c>
      <c r="W918" s="6" t="s">
        <v>554</v>
      </c>
      <c r="X918" s="6" t="s">
        <v>555</v>
      </c>
      <c r="Y918" s="6" t="s">
        <v>556</v>
      </c>
      <c r="Z918" s="4" t="s">
        <v>604</v>
      </c>
      <c r="AA918" s="37" t="s">
        <v>557</v>
      </c>
      <c r="AB918" s="13">
        <v>44.16</v>
      </c>
      <c r="AC918" s="13">
        <v>1.68</v>
      </c>
      <c r="AD918" s="8">
        <v>44.16</v>
      </c>
      <c r="AE918" s="8">
        <v>1.68</v>
      </c>
      <c r="AF918" s="2" t="s">
        <v>1687</v>
      </c>
      <c r="AG918" s="27" t="s">
        <v>675</v>
      </c>
      <c r="AH918" s="2" t="s">
        <v>1664</v>
      </c>
      <c r="AI918" s="113">
        <v>256</v>
      </c>
      <c r="AJ918" s="2" t="s">
        <v>558</v>
      </c>
      <c r="AK918" s="14"/>
      <c r="AL918" s="29"/>
      <c r="AM918" s="2"/>
      <c r="AN918" s="23">
        <v>26</v>
      </c>
      <c r="AO918" s="10">
        <v>250.80000000000004</v>
      </c>
      <c r="AP918" s="4"/>
      <c r="AQ918" s="4" t="s">
        <v>652</v>
      </c>
      <c r="AR918" s="12">
        <v>38.899178184359201</v>
      </c>
      <c r="AS918" s="13">
        <v>1.781907003985626E-2</v>
      </c>
      <c r="AT918" s="4"/>
      <c r="AU918" s="4" t="s">
        <v>648</v>
      </c>
      <c r="AV918" s="4" t="s">
        <v>634</v>
      </c>
      <c r="AW918" s="14"/>
      <c r="AX918" s="14"/>
      <c r="AY918" s="14"/>
      <c r="AZ918" s="105">
        <v>9.6461538461538474</v>
      </c>
      <c r="BA918" s="14" t="s">
        <v>1666</v>
      </c>
      <c r="BB918" s="1" t="s">
        <v>41</v>
      </c>
      <c r="BC918" s="15">
        <v>-0.13309000000000001</v>
      </c>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c r="IX918" s="2"/>
      <c r="IY918" s="2"/>
      <c r="IZ918" s="2"/>
      <c r="JA918" s="2"/>
      <c r="JB918" s="2"/>
      <c r="JC918" s="2"/>
      <c r="JD918" s="2"/>
      <c r="JE918" s="2"/>
      <c r="JF918" s="2"/>
      <c r="JG918" s="2"/>
      <c r="JH918" s="2"/>
      <c r="JI918" s="2"/>
      <c r="JJ918" s="2"/>
      <c r="JK918" s="2"/>
      <c r="JL918" s="2"/>
      <c r="JM918" s="2"/>
      <c r="JN918" s="2"/>
      <c r="JO918" s="2"/>
    </row>
    <row r="919" spans="1:275" s="16" customFormat="1" x14ac:dyDescent="0.25">
      <c r="A919" s="2">
        <v>3078</v>
      </c>
      <c r="B919" s="3" t="s">
        <v>1661</v>
      </c>
      <c r="C919" s="4"/>
      <c r="D919" s="5" t="s">
        <v>1791</v>
      </c>
      <c r="E919" s="15" t="s">
        <v>40</v>
      </c>
      <c r="F919" s="4" t="s">
        <v>1005</v>
      </c>
      <c r="G919" s="4" t="s">
        <v>1006</v>
      </c>
      <c r="H919" s="4" t="s">
        <v>666</v>
      </c>
      <c r="I919" s="4" t="s">
        <v>1007</v>
      </c>
      <c r="J919" s="88" t="s">
        <v>1008</v>
      </c>
      <c r="K919" s="6"/>
      <c r="L919" s="4"/>
      <c r="M919" s="4" t="s">
        <v>1008</v>
      </c>
      <c r="N919" s="37" t="s">
        <v>993</v>
      </c>
      <c r="O919" s="4" t="s">
        <v>548</v>
      </c>
      <c r="P919" s="6" t="s">
        <v>994</v>
      </c>
      <c r="Q919" s="37" t="s">
        <v>995</v>
      </c>
      <c r="R919" s="88" t="s">
        <v>996</v>
      </c>
      <c r="S919" s="6" t="s">
        <v>997</v>
      </c>
      <c r="T919" s="88" t="s">
        <v>552</v>
      </c>
      <c r="U919" s="6"/>
      <c r="V919" s="88" t="s">
        <v>553</v>
      </c>
      <c r="W919" s="6" t="s">
        <v>554</v>
      </c>
      <c r="X919" s="6" t="s">
        <v>555</v>
      </c>
      <c r="Y919" s="6" t="s">
        <v>556</v>
      </c>
      <c r="Z919" s="4" t="s">
        <v>604</v>
      </c>
      <c r="AA919" s="37" t="s">
        <v>557</v>
      </c>
      <c r="AB919" s="13">
        <v>44.16</v>
      </c>
      <c r="AC919" s="13">
        <v>1.68</v>
      </c>
      <c r="AD919" s="8">
        <v>44.16</v>
      </c>
      <c r="AE919" s="8">
        <v>1.68</v>
      </c>
      <c r="AF919" s="2" t="s">
        <v>1687</v>
      </c>
      <c r="AG919" s="27" t="s">
        <v>675</v>
      </c>
      <c r="AH919" s="2" t="s">
        <v>1664</v>
      </c>
      <c r="AI919" s="113">
        <v>256</v>
      </c>
      <c r="AJ919" s="2" t="s">
        <v>558</v>
      </c>
      <c r="AK919" s="14"/>
      <c r="AL919" s="29"/>
      <c r="AM919" s="2"/>
      <c r="AN919" s="23">
        <v>28</v>
      </c>
      <c r="AO919" s="10">
        <v>231.5</v>
      </c>
      <c r="AP919" s="4"/>
      <c r="AQ919" s="4" t="s">
        <v>652</v>
      </c>
      <c r="AR919" s="12">
        <v>38.515124621911227</v>
      </c>
      <c r="AS919" s="13">
        <v>1.7996752895500547E-2</v>
      </c>
      <c r="AT919" s="4"/>
      <c r="AU919" s="4" t="s">
        <v>648</v>
      </c>
      <c r="AV919" s="4" t="s">
        <v>634</v>
      </c>
      <c r="AW919" s="14"/>
      <c r="AX919" s="14"/>
      <c r="AY919" s="14"/>
      <c r="AZ919" s="105">
        <v>8.2678571428571423</v>
      </c>
      <c r="BA919" s="14" t="s">
        <v>1666</v>
      </c>
      <c r="BB919" s="1" t="s">
        <v>41</v>
      </c>
      <c r="BC919" s="15">
        <v>-0.13309000000000001</v>
      </c>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c r="IX919" s="2"/>
      <c r="IY919" s="2"/>
      <c r="IZ919" s="2"/>
      <c r="JA919" s="2"/>
      <c r="JB919" s="2"/>
      <c r="JC919" s="2"/>
      <c r="JD919" s="2"/>
      <c r="JE919" s="2"/>
      <c r="JF919" s="2"/>
      <c r="JG919" s="2"/>
      <c r="JH919" s="2"/>
      <c r="JI919" s="2"/>
      <c r="JJ919" s="2"/>
      <c r="JK919" s="2"/>
      <c r="JL919" s="2"/>
      <c r="JM919" s="2"/>
      <c r="JN919" s="2"/>
      <c r="JO919" s="2"/>
    </row>
    <row r="920" spans="1:275" s="16" customFormat="1" x14ac:dyDescent="0.25">
      <c r="A920" s="2">
        <v>3079</v>
      </c>
      <c r="B920" s="3" t="s">
        <v>1661</v>
      </c>
      <c r="C920" s="4"/>
      <c r="D920" s="5" t="s">
        <v>1792</v>
      </c>
      <c r="E920" s="15" t="s">
        <v>40</v>
      </c>
      <c r="F920" s="4" t="s">
        <v>1005</v>
      </c>
      <c r="G920" s="4" t="s">
        <v>1006</v>
      </c>
      <c r="H920" s="4" t="s">
        <v>666</v>
      </c>
      <c r="I920" s="4" t="s">
        <v>1007</v>
      </c>
      <c r="J920" s="88" t="s">
        <v>1008</v>
      </c>
      <c r="K920" s="6"/>
      <c r="L920" s="4"/>
      <c r="M920" s="4" t="s">
        <v>1008</v>
      </c>
      <c r="N920" s="37" t="s">
        <v>993</v>
      </c>
      <c r="O920" s="4" t="s">
        <v>548</v>
      </c>
      <c r="P920" s="6" t="s">
        <v>994</v>
      </c>
      <c r="Q920" s="37" t="s">
        <v>995</v>
      </c>
      <c r="R920" s="88" t="s">
        <v>996</v>
      </c>
      <c r="S920" s="6" t="s">
        <v>997</v>
      </c>
      <c r="T920" s="88" t="s">
        <v>552</v>
      </c>
      <c r="U920" s="6"/>
      <c r="V920" s="88" t="s">
        <v>553</v>
      </c>
      <c r="W920" s="6" t="s">
        <v>554</v>
      </c>
      <c r="X920" s="6" t="s">
        <v>555</v>
      </c>
      <c r="Y920" s="6" t="s">
        <v>556</v>
      </c>
      <c r="Z920" s="4" t="s">
        <v>604</v>
      </c>
      <c r="AA920" s="37" t="s">
        <v>557</v>
      </c>
      <c r="AB920" s="13">
        <v>44.16</v>
      </c>
      <c r="AC920" s="13">
        <v>1.68</v>
      </c>
      <c r="AD920" s="8">
        <v>44.16</v>
      </c>
      <c r="AE920" s="8">
        <v>1.68</v>
      </c>
      <c r="AF920" s="2" t="s">
        <v>1687</v>
      </c>
      <c r="AG920" s="27" t="s">
        <v>675</v>
      </c>
      <c r="AH920" s="2" t="s">
        <v>1664</v>
      </c>
      <c r="AI920" s="113">
        <v>256</v>
      </c>
      <c r="AJ920" s="2" t="s">
        <v>558</v>
      </c>
      <c r="AK920" s="14"/>
      <c r="AL920" s="29"/>
      <c r="AM920" s="2"/>
      <c r="AN920" s="23">
        <v>28</v>
      </c>
      <c r="AO920" s="10">
        <v>259.2</v>
      </c>
      <c r="AP920" s="4"/>
      <c r="AQ920" s="4" t="s">
        <v>652</v>
      </c>
      <c r="AR920" s="12">
        <v>40.617814982730572</v>
      </c>
      <c r="AS920" s="13">
        <v>1.7065102612108748E-2</v>
      </c>
      <c r="AT920" s="4"/>
      <c r="AU920" s="4" t="s">
        <v>648</v>
      </c>
      <c r="AV920" s="4" t="s">
        <v>634</v>
      </c>
      <c r="AW920" s="14"/>
      <c r="AX920" s="14"/>
      <c r="AY920" s="14"/>
      <c r="AZ920" s="105">
        <v>9.2571428571428562</v>
      </c>
      <c r="BA920" s="14" t="s">
        <v>1666</v>
      </c>
      <c r="BB920" s="1" t="s">
        <v>41</v>
      </c>
      <c r="BC920" s="15">
        <v>-0.13309000000000001</v>
      </c>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c r="IX920" s="2"/>
      <c r="IY920" s="2"/>
      <c r="IZ920" s="2"/>
      <c r="JA920" s="2"/>
      <c r="JB920" s="2"/>
      <c r="JC920" s="2"/>
      <c r="JD920" s="2"/>
      <c r="JE920" s="2"/>
      <c r="JF920" s="2"/>
      <c r="JG920" s="2"/>
      <c r="JH920" s="2"/>
      <c r="JI920" s="2"/>
      <c r="JJ920" s="2"/>
      <c r="JK920" s="2"/>
      <c r="JL920" s="2"/>
      <c r="JM920" s="2"/>
      <c r="JN920" s="2"/>
      <c r="JO920" s="2"/>
    </row>
    <row r="921" spans="1:275" s="16" customFormat="1" x14ac:dyDescent="0.25">
      <c r="A921" s="2">
        <v>3080</v>
      </c>
      <c r="B921" s="3" t="s">
        <v>1661</v>
      </c>
      <c r="C921" s="4"/>
      <c r="D921" s="5" t="s">
        <v>1793</v>
      </c>
      <c r="E921" s="15" t="s">
        <v>40</v>
      </c>
      <c r="F921" s="4" t="s">
        <v>1005</v>
      </c>
      <c r="G921" s="4" t="s">
        <v>1006</v>
      </c>
      <c r="H921" s="4" t="s">
        <v>666</v>
      </c>
      <c r="I921" s="4" t="s">
        <v>1007</v>
      </c>
      <c r="J921" s="88" t="s">
        <v>1008</v>
      </c>
      <c r="K921" s="6"/>
      <c r="L921" s="4"/>
      <c r="M921" s="4" t="s">
        <v>1008</v>
      </c>
      <c r="N921" s="37" t="s">
        <v>993</v>
      </c>
      <c r="O921" s="4" t="s">
        <v>548</v>
      </c>
      <c r="P921" s="6" t="s">
        <v>994</v>
      </c>
      <c r="Q921" s="37" t="s">
        <v>995</v>
      </c>
      <c r="R921" s="88" t="s">
        <v>996</v>
      </c>
      <c r="S921" s="6" t="s">
        <v>997</v>
      </c>
      <c r="T921" s="88" t="s">
        <v>552</v>
      </c>
      <c r="U921" s="6"/>
      <c r="V921" s="88" t="s">
        <v>553</v>
      </c>
      <c r="W921" s="6" t="s">
        <v>554</v>
      </c>
      <c r="X921" s="6" t="s">
        <v>555</v>
      </c>
      <c r="Y921" s="6" t="s">
        <v>556</v>
      </c>
      <c r="Z921" s="4" t="s">
        <v>604</v>
      </c>
      <c r="AA921" s="37" t="s">
        <v>557</v>
      </c>
      <c r="AB921" s="13">
        <v>44.16</v>
      </c>
      <c r="AC921" s="13">
        <v>1.68</v>
      </c>
      <c r="AD921" s="8">
        <v>44.16</v>
      </c>
      <c r="AE921" s="8">
        <v>1.68</v>
      </c>
      <c r="AF921" s="2" t="s">
        <v>1687</v>
      </c>
      <c r="AG921" s="27" t="s">
        <v>675</v>
      </c>
      <c r="AH921" s="2" t="s">
        <v>1664</v>
      </c>
      <c r="AI921" s="113">
        <v>256</v>
      </c>
      <c r="AJ921" s="2" t="s">
        <v>558</v>
      </c>
      <c r="AK921" s="14"/>
      <c r="AL921" s="29"/>
      <c r="AM921" s="2"/>
      <c r="AN921" s="23">
        <v>26</v>
      </c>
      <c r="AO921" s="10">
        <v>257.8</v>
      </c>
      <c r="AP921" s="4"/>
      <c r="AQ921" s="4" t="s">
        <v>652</v>
      </c>
      <c r="AR921" s="12">
        <v>36.168080593806032</v>
      </c>
      <c r="AS921" s="13">
        <v>1.9164610595306244E-2</v>
      </c>
      <c r="AT921" s="4"/>
      <c r="AU921" s="4" t="s">
        <v>648</v>
      </c>
      <c r="AV921" s="4" t="s">
        <v>634</v>
      </c>
      <c r="AW921" s="14"/>
      <c r="AX921" s="14"/>
      <c r="AY921" s="14"/>
      <c r="AZ921" s="105">
        <v>9.9153846153846157</v>
      </c>
      <c r="BA921" s="14" t="s">
        <v>1666</v>
      </c>
      <c r="BB921" s="1" t="s">
        <v>41</v>
      </c>
      <c r="BC921" s="15">
        <v>-0.13309000000000001</v>
      </c>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c r="IX921" s="2"/>
      <c r="IY921" s="2"/>
      <c r="IZ921" s="2"/>
      <c r="JA921" s="2"/>
      <c r="JB921" s="2"/>
      <c r="JC921" s="2"/>
      <c r="JD921" s="2"/>
      <c r="JE921" s="2"/>
      <c r="JF921" s="2"/>
      <c r="JG921" s="2"/>
      <c r="JH921" s="2"/>
      <c r="JI921" s="2"/>
      <c r="JJ921" s="2"/>
      <c r="JK921" s="2"/>
      <c r="JL921" s="2"/>
      <c r="JM921" s="2"/>
      <c r="JN921" s="2"/>
      <c r="JO921" s="2"/>
    </row>
    <row r="922" spans="1:275" s="16" customFormat="1" x14ac:dyDescent="0.25">
      <c r="A922" s="2">
        <v>3081</v>
      </c>
      <c r="B922" s="3" t="s">
        <v>1661</v>
      </c>
      <c r="C922" s="4"/>
      <c r="D922" s="5" t="s">
        <v>1794</v>
      </c>
      <c r="E922" s="15" t="s">
        <v>40</v>
      </c>
      <c r="F922" s="4" t="s">
        <v>1005</v>
      </c>
      <c r="G922" s="4" t="s">
        <v>1006</v>
      </c>
      <c r="H922" s="4" t="s">
        <v>666</v>
      </c>
      <c r="I922" s="4" t="s">
        <v>1007</v>
      </c>
      <c r="J922" s="88" t="s">
        <v>1008</v>
      </c>
      <c r="K922" s="6"/>
      <c r="L922" s="4"/>
      <c r="M922" s="4" t="s">
        <v>1008</v>
      </c>
      <c r="N922" s="37" t="s">
        <v>993</v>
      </c>
      <c r="O922" s="4" t="s">
        <v>548</v>
      </c>
      <c r="P922" s="6" t="s">
        <v>994</v>
      </c>
      <c r="Q922" s="37" t="s">
        <v>995</v>
      </c>
      <c r="R922" s="88" t="s">
        <v>996</v>
      </c>
      <c r="S922" s="6" t="s">
        <v>997</v>
      </c>
      <c r="T922" s="88" t="s">
        <v>552</v>
      </c>
      <c r="U922" s="6"/>
      <c r="V922" s="88" t="s">
        <v>553</v>
      </c>
      <c r="W922" s="6" t="s">
        <v>554</v>
      </c>
      <c r="X922" s="6" t="s">
        <v>555</v>
      </c>
      <c r="Y922" s="6" t="s">
        <v>556</v>
      </c>
      <c r="Z922" s="4" t="s">
        <v>604</v>
      </c>
      <c r="AA922" s="37" t="s">
        <v>557</v>
      </c>
      <c r="AB922" s="13">
        <v>44.16</v>
      </c>
      <c r="AC922" s="13">
        <v>1.68</v>
      </c>
      <c r="AD922" s="8">
        <v>44.16</v>
      </c>
      <c r="AE922" s="8">
        <v>1.68</v>
      </c>
      <c r="AF922" s="2" t="s">
        <v>1687</v>
      </c>
      <c r="AG922" s="27" t="s">
        <v>675</v>
      </c>
      <c r="AH922" s="2" t="s">
        <v>1664</v>
      </c>
      <c r="AI922" s="113">
        <v>256</v>
      </c>
      <c r="AJ922" s="2" t="s">
        <v>558</v>
      </c>
      <c r="AK922" s="14"/>
      <c r="AL922" s="29"/>
      <c r="AM922" s="2"/>
      <c r="AN922" s="23">
        <v>28</v>
      </c>
      <c r="AO922" s="10">
        <v>250.69999999999996</v>
      </c>
      <c r="AP922" s="4"/>
      <c r="AQ922" s="4" t="s">
        <v>652</v>
      </c>
      <c r="AR922" s="12">
        <v>43.80007979850955</v>
      </c>
      <c r="AS922" s="13">
        <v>1.5825249263210977E-2</v>
      </c>
      <c r="AT922" s="4"/>
      <c r="AU922" s="4" t="s">
        <v>648</v>
      </c>
      <c r="AV922" s="4" t="s">
        <v>634</v>
      </c>
      <c r="AW922" s="14"/>
      <c r="AX922" s="14"/>
      <c r="AY922" s="14"/>
      <c r="AZ922" s="105">
        <v>8.9535714285714274</v>
      </c>
      <c r="BA922" s="14" t="s">
        <v>1666</v>
      </c>
      <c r="BB922" s="1" t="s">
        <v>41</v>
      </c>
      <c r="BC922" s="15">
        <v>-0.13309000000000001</v>
      </c>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c r="IX922" s="2"/>
      <c r="IY922" s="2"/>
      <c r="IZ922" s="2"/>
      <c r="JA922" s="2"/>
      <c r="JB922" s="2"/>
      <c r="JC922" s="2"/>
      <c r="JD922" s="2"/>
      <c r="JE922" s="2"/>
      <c r="JF922" s="2"/>
      <c r="JG922" s="2"/>
      <c r="JH922" s="2"/>
      <c r="JI922" s="2"/>
      <c r="JJ922" s="2"/>
      <c r="JK922" s="2"/>
      <c r="JL922" s="2"/>
      <c r="JM922" s="2"/>
      <c r="JN922" s="2"/>
      <c r="JO922" s="2"/>
    </row>
    <row r="923" spans="1:275" s="16" customFormat="1" x14ac:dyDescent="0.25">
      <c r="A923" s="2">
        <v>3082</v>
      </c>
      <c r="B923" s="3" t="s">
        <v>1661</v>
      </c>
      <c r="C923" s="4"/>
      <c r="D923" s="5" t="s">
        <v>1795</v>
      </c>
      <c r="E923" s="15" t="s">
        <v>40</v>
      </c>
      <c r="F923" s="4" t="s">
        <v>1005</v>
      </c>
      <c r="G923" s="4" t="s">
        <v>1006</v>
      </c>
      <c r="H923" s="4" t="s">
        <v>666</v>
      </c>
      <c r="I923" s="4" t="s">
        <v>1007</v>
      </c>
      <c r="J923" s="88" t="s">
        <v>1008</v>
      </c>
      <c r="K923" s="6"/>
      <c r="L923" s="4"/>
      <c r="M923" s="4" t="s">
        <v>1008</v>
      </c>
      <c r="N923" s="37" t="s">
        <v>993</v>
      </c>
      <c r="O923" s="4" t="s">
        <v>548</v>
      </c>
      <c r="P923" s="6" t="s">
        <v>994</v>
      </c>
      <c r="Q923" s="37" t="s">
        <v>995</v>
      </c>
      <c r="R923" s="88" t="s">
        <v>996</v>
      </c>
      <c r="S923" s="6" t="s">
        <v>997</v>
      </c>
      <c r="T923" s="88" t="s">
        <v>552</v>
      </c>
      <c r="U923" s="6"/>
      <c r="V923" s="88" t="s">
        <v>553</v>
      </c>
      <c r="W923" s="6" t="s">
        <v>554</v>
      </c>
      <c r="X923" s="6" t="s">
        <v>555</v>
      </c>
      <c r="Y923" s="6" t="s">
        <v>556</v>
      </c>
      <c r="Z923" s="4" t="s">
        <v>604</v>
      </c>
      <c r="AA923" s="37" t="s">
        <v>557</v>
      </c>
      <c r="AB923" s="13">
        <v>44.16</v>
      </c>
      <c r="AC923" s="13">
        <v>1.68</v>
      </c>
      <c r="AD923" s="8">
        <v>44.16</v>
      </c>
      <c r="AE923" s="8">
        <v>1.68</v>
      </c>
      <c r="AF923" s="2" t="s">
        <v>1687</v>
      </c>
      <c r="AG923" s="27" t="s">
        <v>675</v>
      </c>
      <c r="AH923" s="2" t="s">
        <v>1664</v>
      </c>
      <c r="AI923" s="113">
        <v>256</v>
      </c>
      <c r="AJ923" s="2" t="s">
        <v>558</v>
      </c>
      <c r="AK923" s="14"/>
      <c r="AL923" s="29"/>
      <c r="AM923" s="2"/>
      <c r="AN923" s="23">
        <v>26</v>
      </c>
      <c r="AO923" s="10">
        <v>275.10000000000002</v>
      </c>
      <c r="AP923" s="4"/>
      <c r="AQ923" s="4" t="s">
        <v>652</v>
      </c>
      <c r="AR923" s="12">
        <v>39.275542851961006</v>
      </c>
      <c r="AS923" s="13">
        <v>1.7648315725961681E-2</v>
      </c>
      <c r="AT923" s="4"/>
      <c r="AU923" s="4" t="s">
        <v>648</v>
      </c>
      <c r="AV923" s="4" t="s">
        <v>634</v>
      </c>
      <c r="AW923" s="14"/>
      <c r="AX923" s="14"/>
      <c r="AY923" s="14"/>
      <c r="AZ923" s="105">
        <v>10.580769230769231</v>
      </c>
      <c r="BA923" s="14" t="s">
        <v>1666</v>
      </c>
      <c r="BB923" s="1" t="s">
        <v>41</v>
      </c>
      <c r="BC923" s="15">
        <v>-0.13309000000000001</v>
      </c>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c r="IX923" s="2"/>
      <c r="IY923" s="2"/>
      <c r="IZ923" s="2"/>
      <c r="JA923" s="2"/>
      <c r="JB923" s="2"/>
      <c r="JC923" s="2"/>
      <c r="JD923" s="2"/>
      <c r="JE923" s="2"/>
      <c r="JF923" s="2"/>
      <c r="JG923" s="2"/>
      <c r="JH923" s="2"/>
      <c r="JI923" s="2"/>
      <c r="JJ923" s="2"/>
      <c r="JK923" s="2"/>
      <c r="JL923" s="2"/>
      <c r="JM923" s="2"/>
      <c r="JN923" s="2"/>
      <c r="JO923" s="2"/>
    </row>
    <row r="924" spans="1:275" s="16" customFormat="1" x14ac:dyDescent="0.25">
      <c r="A924" s="2">
        <v>3083</v>
      </c>
      <c r="B924" s="3" t="s">
        <v>1661</v>
      </c>
      <c r="C924" s="4"/>
      <c r="D924" s="5" t="s">
        <v>1796</v>
      </c>
      <c r="E924" s="15" t="s">
        <v>40</v>
      </c>
      <c r="F924" s="4" t="s">
        <v>1005</v>
      </c>
      <c r="G924" s="4" t="s">
        <v>1006</v>
      </c>
      <c r="H924" s="4" t="s">
        <v>666</v>
      </c>
      <c r="I924" s="4" t="s">
        <v>1007</v>
      </c>
      <c r="J924" s="88" t="s">
        <v>1008</v>
      </c>
      <c r="K924" s="6"/>
      <c r="L924" s="4"/>
      <c r="M924" s="4" t="s">
        <v>1008</v>
      </c>
      <c r="N924" s="37" t="s">
        <v>993</v>
      </c>
      <c r="O924" s="4" t="s">
        <v>548</v>
      </c>
      <c r="P924" s="6" t="s">
        <v>994</v>
      </c>
      <c r="Q924" s="37" t="s">
        <v>995</v>
      </c>
      <c r="R924" s="88" t="s">
        <v>996</v>
      </c>
      <c r="S924" s="6" t="s">
        <v>997</v>
      </c>
      <c r="T924" s="88" t="s">
        <v>552</v>
      </c>
      <c r="U924" s="6"/>
      <c r="V924" s="88" t="s">
        <v>553</v>
      </c>
      <c r="W924" s="6" t="s">
        <v>554</v>
      </c>
      <c r="X924" s="6" t="s">
        <v>555</v>
      </c>
      <c r="Y924" s="6" t="s">
        <v>556</v>
      </c>
      <c r="Z924" s="4" t="s">
        <v>604</v>
      </c>
      <c r="AA924" s="37" t="s">
        <v>557</v>
      </c>
      <c r="AB924" s="13">
        <v>44.16</v>
      </c>
      <c r="AC924" s="13">
        <v>1.68</v>
      </c>
      <c r="AD924" s="8">
        <v>44.16</v>
      </c>
      <c r="AE924" s="8">
        <v>1.68</v>
      </c>
      <c r="AF924" s="2" t="s">
        <v>1687</v>
      </c>
      <c r="AG924" s="27" t="s">
        <v>675</v>
      </c>
      <c r="AH924" s="2" t="s">
        <v>1664</v>
      </c>
      <c r="AI924" s="113">
        <v>256</v>
      </c>
      <c r="AJ924" s="2" t="s">
        <v>558</v>
      </c>
      <c r="AK924" s="14"/>
      <c r="AL924" s="29"/>
      <c r="AM924" s="2"/>
      <c r="AN924" s="23">
        <v>26</v>
      </c>
      <c r="AO924" s="10">
        <v>282.7</v>
      </c>
      <c r="AP924" s="4"/>
      <c r="AQ924" s="4" t="s">
        <v>652</v>
      </c>
      <c r="AR924" s="12">
        <v>36.420020923093503</v>
      </c>
      <c r="AS924" s="13">
        <v>1.9032036857519457E-2</v>
      </c>
      <c r="AT924" s="4"/>
      <c r="AU924" s="4" t="s">
        <v>648</v>
      </c>
      <c r="AV924" s="4" t="s">
        <v>634</v>
      </c>
      <c r="AW924" s="14"/>
      <c r="AX924" s="14"/>
      <c r="AY924" s="14"/>
      <c r="AZ924" s="105">
        <v>10.873076923076923</v>
      </c>
      <c r="BA924" s="14" t="s">
        <v>1666</v>
      </c>
      <c r="BB924" s="1" t="s">
        <v>41</v>
      </c>
      <c r="BC924" s="15">
        <v>-0.13309000000000001</v>
      </c>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c r="IX924" s="2"/>
      <c r="IY924" s="2"/>
      <c r="IZ924" s="2"/>
      <c r="JA924" s="2"/>
      <c r="JB924" s="2"/>
      <c r="JC924" s="2"/>
      <c r="JD924" s="2"/>
      <c r="JE924" s="2"/>
      <c r="JF924" s="2"/>
      <c r="JG924" s="2"/>
      <c r="JH924" s="2"/>
      <c r="JI924" s="2"/>
      <c r="JJ924" s="2"/>
      <c r="JK924" s="2"/>
      <c r="JL924" s="2"/>
      <c r="JM924" s="2"/>
      <c r="JN924" s="2"/>
      <c r="JO924" s="2"/>
    </row>
    <row r="925" spans="1:275" s="16" customFormat="1" x14ac:dyDescent="0.25">
      <c r="A925" s="2">
        <v>3084</v>
      </c>
      <c r="B925" s="3" t="s">
        <v>1661</v>
      </c>
      <c r="C925" s="4"/>
      <c r="D925" s="5" t="s">
        <v>1797</v>
      </c>
      <c r="E925" s="15" t="s">
        <v>40</v>
      </c>
      <c r="F925" s="4" t="s">
        <v>1005</v>
      </c>
      <c r="G925" s="4" t="s">
        <v>1006</v>
      </c>
      <c r="H925" s="4" t="s">
        <v>666</v>
      </c>
      <c r="I925" s="4" t="s">
        <v>1007</v>
      </c>
      <c r="J925" s="88" t="s">
        <v>1008</v>
      </c>
      <c r="K925" s="6"/>
      <c r="L925" s="4"/>
      <c r="M925" s="4" t="s">
        <v>1008</v>
      </c>
      <c r="N925" s="37" t="s">
        <v>993</v>
      </c>
      <c r="O925" s="4" t="s">
        <v>548</v>
      </c>
      <c r="P925" s="6" t="s">
        <v>994</v>
      </c>
      <c r="Q925" s="37" t="s">
        <v>995</v>
      </c>
      <c r="R925" s="88" t="s">
        <v>996</v>
      </c>
      <c r="S925" s="6" t="s">
        <v>997</v>
      </c>
      <c r="T925" s="88" t="s">
        <v>552</v>
      </c>
      <c r="U925" s="6"/>
      <c r="V925" s="88" t="s">
        <v>553</v>
      </c>
      <c r="W925" s="6" t="s">
        <v>554</v>
      </c>
      <c r="X925" s="6" t="s">
        <v>555</v>
      </c>
      <c r="Y925" s="6" t="s">
        <v>556</v>
      </c>
      <c r="Z925" s="4" t="s">
        <v>604</v>
      </c>
      <c r="AA925" s="37" t="s">
        <v>557</v>
      </c>
      <c r="AB925" s="13">
        <v>44.16</v>
      </c>
      <c r="AC925" s="13">
        <v>1.68</v>
      </c>
      <c r="AD925" s="8">
        <v>44.16</v>
      </c>
      <c r="AE925" s="8">
        <v>1.68</v>
      </c>
      <c r="AF925" s="2" t="s">
        <v>1687</v>
      </c>
      <c r="AG925" s="27" t="s">
        <v>675</v>
      </c>
      <c r="AH925" s="2" t="s">
        <v>1664</v>
      </c>
      <c r="AI925" s="113">
        <v>256</v>
      </c>
      <c r="AJ925" s="2" t="s">
        <v>558</v>
      </c>
      <c r="AK925" s="14"/>
      <c r="AL925" s="29"/>
      <c r="AM925" s="2"/>
      <c r="AN925" s="23">
        <v>28</v>
      </c>
      <c r="AO925" s="10">
        <v>296</v>
      </c>
      <c r="AP925" s="4"/>
      <c r="AQ925" s="4" t="s">
        <v>652</v>
      </c>
      <c r="AR925" s="12">
        <v>35.005394505309837</v>
      </c>
      <c r="AS925" s="13">
        <v>1.9801153232391205E-2</v>
      </c>
      <c r="AT925" s="4"/>
      <c r="AU925" s="4" t="s">
        <v>648</v>
      </c>
      <c r="AV925" s="4" t="s">
        <v>634</v>
      </c>
      <c r="AW925" s="14"/>
      <c r="AX925" s="14"/>
      <c r="AY925" s="14"/>
      <c r="AZ925" s="105">
        <v>10.571428571428571</v>
      </c>
      <c r="BA925" s="14" t="s">
        <v>1666</v>
      </c>
      <c r="BB925" s="1" t="s">
        <v>41</v>
      </c>
      <c r="BC925" s="15">
        <v>-0.13309000000000001</v>
      </c>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c r="IX925" s="2"/>
      <c r="IY925" s="2"/>
      <c r="IZ925" s="2"/>
      <c r="JA925" s="2"/>
      <c r="JB925" s="2"/>
      <c r="JC925" s="2"/>
      <c r="JD925" s="2"/>
      <c r="JE925" s="2"/>
      <c r="JF925" s="2"/>
      <c r="JG925" s="2"/>
      <c r="JH925" s="2"/>
      <c r="JI925" s="2"/>
      <c r="JJ925" s="2"/>
      <c r="JK925" s="2"/>
      <c r="JL925" s="2"/>
      <c r="JM925" s="2"/>
      <c r="JN925" s="2"/>
      <c r="JO925" s="2"/>
    </row>
    <row r="926" spans="1:275" s="16" customFormat="1" x14ac:dyDescent="0.25">
      <c r="A926" s="2">
        <v>3085</v>
      </c>
      <c r="B926" s="3" t="s">
        <v>1661</v>
      </c>
      <c r="C926" s="4"/>
      <c r="D926" s="5" t="s">
        <v>1798</v>
      </c>
      <c r="E926" s="15" t="s">
        <v>40</v>
      </c>
      <c r="F926" s="4" t="s">
        <v>1005</v>
      </c>
      <c r="G926" s="4" t="s">
        <v>1006</v>
      </c>
      <c r="H926" s="4" t="s">
        <v>666</v>
      </c>
      <c r="I926" s="4" t="s">
        <v>1007</v>
      </c>
      <c r="J926" s="88" t="s">
        <v>1008</v>
      </c>
      <c r="K926" s="6"/>
      <c r="L926" s="4"/>
      <c r="M926" s="4" t="s">
        <v>1008</v>
      </c>
      <c r="N926" s="37" t="s">
        <v>993</v>
      </c>
      <c r="O926" s="4" t="s">
        <v>548</v>
      </c>
      <c r="P926" s="6" t="s">
        <v>994</v>
      </c>
      <c r="Q926" s="37" t="s">
        <v>995</v>
      </c>
      <c r="R926" s="88" t="s">
        <v>996</v>
      </c>
      <c r="S926" s="6" t="s">
        <v>997</v>
      </c>
      <c r="T926" s="88" t="s">
        <v>552</v>
      </c>
      <c r="U926" s="6"/>
      <c r="V926" s="88" t="s">
        <v>553</v>
      </c>
      <c r="W926" s="6" t="s">
        <v>554</v>
      </c>
      <c r="X926" s="6" t="s">
        <v>555</v>
      </c>
      <c r="Y926" s="6" t="s">
        <v>556</v>
      </c>
      <c r="Z926" s="4" t="s">
        <v>604</v>
      </c>
      <c r="AA926" s="37" t="s">
        <v>557</v>
      </c>
      <c r="AB926" s="13">
        <v>44.16</v>
      </c>
      <c r="AC926" s="13">
        <v>1.68</v>
      </c>
      <c r="AD926" s="8">
        <v>44.16</v>
      </c>
      <c r="AE926" s="8">
        <v>1.68</v>
      </c>
      <c r="AF926" s="2" t="s">
        <v>1687</v>
      </c>
      <c r="AG926" s="27" t="s">
        <v>675</v>
      </c>
      <c r="AH926" s="2" t="s">
        <v>1664</v>
      </c>
      <c r="AI926" s="113">
        <v>256</v>
      </c>
      <c r="AJ926" s="2" t="s">
        <v>558</v>
      </c>
      <c r="AK926" s="14"/>
      <c r="AL926" s="29"/>
      <c r="AM926" s="2"/>
      <c r="AN926" s="23">
        <v>26</v>
      </c>
      <c r="AO926" s="10">
        <v>259.5</v>
      </c>
      <c r="AP926" s="4"/>
      <c r="AQ926" s="4" t="s">
        <v>652</v>
      </c>
      <c r="AR926" s="12">
        <v>36.921632835378162</v>
      </c>
      <c r="AS926" s="13">
        <v>1.8773470383893057E-2</v>
      </c>
      <c r="AT926" s="4"/>
      <c r="AU926" s="4" t="s">
        <v>648</v>
      </c>
      <c r="AV926" s="4" t="s">
        <v>634</v>
      </c>
      <c r="AW926" s="14"/>
      <c r="AX926" s="14"/>
      <c r="AY926" s="14"/>
      <c r="AZ926" s="105">
        <v>9.9807692307692299</v>
      </c>
      <c r="BA926" s="14" t="s">
        <v>1666</v>
      </c>
      <c r="BB926" s="1" t="s">
        <v>41</v>
      </c>
      <c r="BC926" s="15">
        <v>-0.13309000000000001</v>
      </c>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c r="IX926" s="2"/>
      <c r="IY926" s="2"/>
      <c r="IZ926" s="2"/>
      <c r="JA926" s="2"/>
      <c r="JB926" s="2"/>
      <c r="JC926" s="2"/>
      <c r="JD926" s="2"/>
      <c r="JE926" s="2"/>
      <c r="JF926" s="2"/>
      <c r="JG926" s="2"/>
      <c r="JH926" s="2"/>
      <c r="JI926" s="2"/>
      <c r="JJ926" s="2"/>
      <c r="JK926" s="2"/>
      <c r="JL926" s="2"/>
      <c r="JM926" s="2"/>
      <c r="JN926" s="2"/>
      <c r="JO926" s="2"/>
    </row>
    <row r="927" spans="1:275" s="16" customFormat="1" x14ac:dyDescent="0.25">
      <c r="A927" s="2">
        <v>3086</v>
      </c>
      <c r="B927" s="3" t="s">
        <v>1661</v>
      </c>
      <c r="C927" s="4"/>
      <c r="D927" s="5" t="s">
        <v>1799</v>
      </c>
      <c r="E927" s="15" t="s">
        <v>40</v>
      </c>
      <c r="F927" s="4" t="s">
        <v>1005</v>
      </c>
      <c r="G927" s="4" t="s">
        <v>1006</v>
      </c>
      <c r="H927" s="4" t="s">
        <v>666</v>
      </c>
      <c r="I927" s="4" t="s">
        <v>1007</v>
      </c>
      <c r="J927" s="88" t="s">
        <v>1008</v>
      </c>
      <c r="K927" s="6"/>
      <c r="L927" s="4"/>
      <c r="M927" s="4" t="s">
        <v>1008</v>
      </c>
      <c r="N927" s="37" t="s">
        <v>993</v>
      </c>
      <c r="O927" s="4" t="s">
        <v>548</v>
      </c>
      <c r="P927" s="6" t="s">
        <v>994</v>
      </c>
      <c r="Q927" s="37" t="s">
        <v>995</v>
      </c>
      <c r="R927" s="88" t="s">
        <v>996</v>
      </c>
      <c r="S927" s="6" t="s">
        <v>997</v>
      </c>
      <c r="T927" s="88" t="s">
        <v>552</v>
      </c>
      <c r="U927" s="6"/>
      <c r="V927" s="88" t="s">
        <v>553</v>
      </c>
      <c r="W927" s="6" t="s">
        <v>554</v>
      </c>
      <c r="X927" s="6" t="s">
        <v>555</v>
      </c>
      <c r="Y927" s="6" t="s">
        <v>556</v>
      </c>
      <c r="Z927" s="4" t="s">
        <v>604</v>
      </c>
      <c r="AA927" s="37" t="s">
        <v>557</v>
      </c>
      <c r="AB927" s="13">
        <v>44.16</v>
      </c>
      <c r="AC927" s="13">
        <v>1.68</v>
      </c>
      <c r="AD927" s="8">
        <v>44.16</v>
      </c>
      <c r="AE927" s="8">
        <v>1.68</v>
      </c>
      <c r="AF927" s="2" t="s">
        <v>1687</v>
      </c>
      <c r="AG927" s="27" t="s">
        <v>675</v>
      </c>
      <c r="AH927" s="2" t="s">
        <v>1664</v>
      </c>
      <c r="AI927" s="113">
        <v>256</v>
      </c>
      <c r="AJ927" s="2" t="s">
        <v>558</v>
      </c>
      <c r="AK927" s="14"/>
      <c r="AL927" s="29"/>
      <c r="AM927" s="2"/>
      <c r="AN927" s="23">
        <v>26</v>
      </c>
      <c r="AO927" s="10">
        <v>215.2</v>
      </c>
      <c r="AP927" s="4"/>
      <c r="AQ927" s="4" t="s">
        <v>652</v>
      </c>
      <c r="AR927" s="12">
        <v>41.484026980631803</v>
      </c>
      <c r="AS927" s="13">
        <v>1.6708772773760948E-2</v>
      </c>
      <c r="AT927" s="4"/>
      <c r="AU927" s="4" t="s">
        <v>648</v>
      </c>
      <c r="AV927" s="4" t="s">
        <v>634</v>
      </c>
      <c r="AW927" s="14"/>
      <c r="AX927" s="14"/>
      <c r="AY927" s="14"/>
      <c r="AZ927" s="105">
        <v>8.2769230769230759</v>
      </c>
      <c r="BA927" s="14" t="s">
        <v>1666</v>
      </c>
      <c r="BB927" s="1" t="s">
        <v>41</v>
      </c>
      <c r="BC927" s="15">
        <v>-0.13309000000000001</v>
      </c>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c r="IX927" s="2"/>
      <c r="IY927" s="2"/>
      <c r="IZ927" s="2"/>
      <c r="JA927" s="2"/>
      <c r="JB927" s="2"/>
      <c r="JC927" s="2"/>
      <c r="JD927" s="2"/>
      <c r="JE927" s="2"/>
      <c r="JF927" s="2"/>
      <c r="JG927" s="2"/>
      <c r="JH927" s="2"/>
      <c r="JI927" s="2"/>
      <c r="JJ927" s="2"/>
      <c r="JK927" s="2"/>
      <c r="JL927" s="2"/>
      <c r="JM927" s="2"/>
      <c r="JN927" s="2"/>
      <c r="JO927" s="2"/>
    </row>
    <row r="928" spans="1:275" s="16" customFormat="1" x14ac:dyDescent="0.25">
      <c r="A928" s="2">
        <v>3087</v>
      </c>
      <c r="B928" s="3" t="s">
        <v>1661</v>
      </c>
      <c r="C928" s="4"/>
      <c r="D928" s="5" t="s">
        <v>1800</v>
      </c>
      <c r="E928" s="15" t="s">
        <v>40</v>
      </c>
      <c r="F928" s="4" t="s">
        <v>1005</v>
      </c>
      <c r="G928" s="4" t="s">
        <v>1006</v>
      </c>
      <c r="H928" s="4" t="s">
        <v>666</v>
      </c>
      <c r="I928" s="4" t="s">
        <v>1007</v>
      </c>
      <c r="J928" s="88" t="s">
        <v>1008</v>
      </c>
      <c r="K928" s="6"/>
      <c r="L928" s="4"/>
      <c r="M928" s="4" t="s">
        <v>1008</v>
      </c>
      <c r="N928" s="37" t="s">
        <v>993</v>
      </c>
      <c r="O928" s="4" t="s">
        <v>548</v>
      </c>
      <c r="P928" s="6" t="s">
        <v>994</v>
      </c>
      <c r="Q928" s="37" t="s">
        <v>995</v>
      </c>
      <c r="R928" s="88" t="s">
        <v>996</v>
      </c>
      <c r="S928" s="6" t="s">
        <v>997</v>
      </c>
      <c r="T928" s="88" t="s">
        <v>552</v>
      </c>
      <c r="U928" s="6"/>
      <c r="V928" s="88" t="s">
        <v>553</v>
      </c>
      <c r="W928" s="6" t="s">
        <v>554</v>
      </c>
      <c r="X928" s="6" t="s">
        <v>555</v>
      </c>
      <c r="Y928" s="6" t="s">
        <v>556</v>
      </c>
      <c r="Z928" s="4" t="s">
        <v>604</v>
      </c>
      <c r="AA928" s="37" t="s">
        <v>557</v>
      </c>
      <c r="AB928" s="13">
        <v>53.3</v>
      </c>
      <c r="AC928" s="13">
        <v>-1.83</v>
      </c>
      <c r="AD928" s="8">
        <v>53.3</v>
      </c>
      <c r="AE928" s="8">
        <v>-1.83</v>
      </c>
      <c r="AF928" s="2"/>
      <c r="AG928" s="27" t="s">
        <v>1698</v>
      </c>
      <c r="AH928" s="2" t="s">
        <v>1664</v>
      </c>
      <c r="AI928" s="113">
        <v>332</v>
      </c>
      <c r="AJ928" s="2" t="s">
        <v>558</v>
      </c>
      <c r="AK928" s="14"/>
      <c r="AL928" s="29"/>
      <c r="AM928" s="2"/>
      <c r="AN928" s="23">
        <v>33</v>
      </c>
      <c r="AO928" s="10">
        <v>190.4</v>
      </c>
      <c r="AP928" s="4"/>
      <c r="AQ928" s="4" t="s">
        <v>652</v>
      </c>
      <c r="AR928" s="12">
        <v>27.277825388994088</v>
      </c>
      <c r="AS928" s="13">
        <v>2.541064658473885E-2</v>
      </c>
      <c r="AT928" s="4"/>
      <c r="AU928" s="4" t="s">
        <v>648</v>
      </c>
      <c r="AV928" s="4" t="s">
        <v>634</v>
      </c>
      <c r="AW928" s="14"/>
      <c r="AX928" s="14"/>
      <c r="AY928" s="14"/>
      <c r="AZ928" s="105">
        <v>5.7696969696969695</v>
      </c>
      <c r="BA928" s="14" t="s">
        <v>1666</v>
      </c>
      <c r="BB928" s="1" t="s">
        <v>41</v>
      </c>
      <c r="BC928" s="15">
        <v>-0.13309000000000001</v>
      </c>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c r="IX928" s="2"/>
      <c r="IY928" s="2"/>
      <c r="IZ928" s="2"/>
      <c r="JA928" s="2"/>
      <c r="JB928" s="2"/>
      <c r="JC928" s="2"/>
      <c r="JD928" s="2"/>
      <c r="JE928" s="2"/>
      <c r="JF928" s="2"/>
      <c r="JG928" s="2"/>
      <c r="JH928" s="2"/>
      <c r="JI928" s="2"/>
      <c r="JJ928" s="2"/>
      <c r="JK928" s="2"/>
      <c r="JL928" s="2"/>
      <c r="JM928" s="2"/>
      <c r="JN928" s="2"/>
      <c r="JO928" s="2"/>
    </row>
    <row r="929" spans="1:275" s="16" customFormat="1" x14ac:dyDescent="0.25">
      <c r="A929" s="2">
        <v>3088</v>
      </c>
      <c r="B929" s="3" t="s">
        <v>1661</v>
      </c>
      <c r="C929" s="4"/>
      <c r="D929" s="5" t="s">
        <v>1801</v>
      </c>
      <c r="E929" s="15" t="s">
        <v>40</v>
      </c>
      <c r="F929" s="4" t="s">
        <v>1005</v>
      </c>
      <c r="G929" s="4" t="s">
        <v>1006</v>
      </c>
      <c r="H929" s="4" t="s">
        <v>666</v>
      </c>
      <c r="I929" s="4" t="s">
        <v>1007</v>
      </c>
      <c r="J929" s="88" t="s">
        <v>1008</v>
      </c>
      <c r="K929" s="6"/>
      <c r="L929" s="4"/>
      <c r="M929" s="4" t="s">
        <v>1008</v>
      </c>
      <c r="N929" s="37" t="s">
        <v>993</v>
      </c>
      <c r="O929" s="4" t="s">
        <v>548</v>
      </c>
      <c r="P929" s="6" t="s">
        <v>994</v>
      </c>
      <c r="Q929" s="37" t="s">
        <v>995</v>
      </c>
      <c r="R929" s="88" t="s">
        <v>996</v>
      </c>
      <c r="S929" s="6" t="s">
        <v>997</v>
      </c>
      <c r="T929" s="88" t="s">
        <v>552</v>
      </c>
      <c r="U929" s="6"/>
      <c r="V929" s="88" t="s">
        <v>553</v>
      </c>
      <c r="W929" s="6" t="s">
        <v>554</v>
      </c>
      <c r="X929" s="6" t="s">
        <v>555</v>
      </c>
      <c r="Y929" s="6" t="s">
        <v>556</v>
      </c>
      <c r="Z929" s="4" t="s">
        <v>604</v>
      </c>
      <c r="AA929" s="37" t="s">
        <v>557</v>
      </c>
      <c r="AB929" s="13">
        <v>53.3</v>
      </c>
      <c r="AC929" s="13">
        <v>-1.83</v>
      </c>
      <c r="AD929" s="8">
        <v>53.3</v>
      </c>
      <c r="AE929" s="8">
        <v>-1.83</v>
      </c>
      <c r="AF929" s="2"/>
      <c r="AG929" s="27" t="s">
        <v>1698</v>
      </c>
      <c r="AH929" s="2" t="s">
        <v>1664</v>
      </c>
      <c r="AI929" s="113">
        <v>332</v>
      </c>
      <c r="AJ929" s="2" t="s">
        <v>558</v>
      </c>
      <c r="AK929" s="14"/>
      <c r="AL929" s="29"/>
      <c r="AM929" s="2"/>
      <c r="AN929" s="23">
        <v>32</v>
      </c>
      <c r="AO929" s="10">
        <v>152.80000000000001</v>
      </c>
      <c r="AP929" s="4"/>
      <c r="AQ929" s="4" t="s">
        <v>652</v>
      </c>
      <c r="AR929" s="12">
        <v>21.422661932236405</v>
      </c>
      <c r="AS929" s="13">
        <v>3.2355791392894594E-2</v>
      </c>
      <c r="AT929" s="4"/>
      <c r="AU929" s="4" t="s">
        <v>648</v>
      </c>
      <c r="AV929" s="4" t="s">
        <v>634</v>
      </c>
      <c r="AW929" s="14"/>
      <c r="AX929" s="14"/>
      <c r="AY929" s="14"/>
      <c r="AZ929" s="105">
        <v>4.7750000000000004</v>
      </c>
      <c r="BA929" s="14" t="s">
        <v>1666</v>
      </c>
      <c r="BB929" s="1" t="s">
        <v>41</v>
      </c>
      <c r="BC929" s="15">
        <v>-0.13309000000000001</v>
      </c>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c r="IX929" s="2"/>
      <c r="IY929" s="2"/>
      <c r="IZ929" s="2"/>
      <c r="JA929" s="2"/>
      <c r="JB929" s="2"/>
      <c r="JC929" s="2"/>
      <c r="JD929" s="2"/>
      <c r="JE929" s="2"/>
      <c r="JF929" s="2"/>
      <c r="JG929" s="2"/>
      <c r="JH929" s="2"/>
      <c r="JI929" s="2"/>
      <c r="JJ929" s="2"/>
      <c r="JK929" s="2"/>
      <c r="JL929" s="2"/>
      <c r="JM929" s="2"/>
      <c r="JN929" s="2"/>
      <c r="JO929" s="2"/>
    </row>
    <row r="930" spans="1:275" s="16" customFormat="1" x14ac:dyDescent="0.25">
      <c r="A930" s="2">
        <v>3089</v>
      </c>
      <c r="B930" s="3" t="s">
        <v>1661</v>
      </c>
      <c r="C930" s="4"/>
      <c r="D930" s="5" t="s">
        <v>1802</v>
      </c>
      <c r="E930" s="15" t="s">
        <v>40</v>
      </c>
      <c r="F930" s="4" t="s">
        <v>1005</v>
      </c>
      <c r="G930" s="4" t="s">
        <v>1006</v>
      </c>
      <c r="H930" s="4" t="s">
        <v>666</v>
      </c>
      <c r="I930" s="4" t="s">
        <v>1007</v>
      </c>
      <c r="J930" s="88" t="s">
        <v>1008</v>
      </c>
      <c r="K930" s="6"/>
      <c r="L930" s="4"/>
      <c r="M930" s="4" t="s">
        <v>1008</v>
      </c>
      <c r="N930" s="37" t="s">
        <v>993</v>
      </c>
      <c r="O930" s="4" t="s">
        <v>548</v>
      </c>
      <c r="P930" s="6" t="s">
        <v>994</v>
      </c>
      <c r="Q930" s="37" t="s">
        <v>995</v>
      </c>
      <c r="R930" s="88" t="s">
        <v>996</v>
      </c>
      <c r="S930" s="6" t="s">
        <v>997</v>
      </c>
      <c r="T930" s="88" t="s">
        <v>552</v>
      </c>
      <c r="U930" s="6"/>
      <c r="V930" s="88" t="s">
        <v>553</v>
      </c>
      <c r="W930" s="6" t="s">
        <v>554</v>
      </c>
      <c r="X930" s="6" t="s">
        <v>555</v>
      </c>
      <c r="Y930" s="6" t="s">
        <v>556</v>
      </c>
      <c r="Z930" s="4" t="s">
        <v>604</v>
      </c>
      <c r="AA930" s="37" t="s">
        <v>557</v>
      </c>
      <c r="AB930" s="13">
        <v>53.3</v>
      </c>
      <c r="AC930" s="13">
        <v>-1.83</v>
      </c>
      <c r="AD930" s="8">
        <v>53.3</v>
      </c>
      <c r="AE930" s="8">
        <v>-1.83</v>
      </c>
      <c r="AF930" s="2"/>
      <c r="AG930" s="27" t="s">
        <v>1698</v>
      </c>
      <c r="AH930" s="2" t="s">
        <v>1664</v>
      </c>
      <c r="AI930" s="113">
        <v>332</v>
      </c>
      <c r="AJ930" s="2" t="s">
        <v>558</v>
      </c>
      <c r="AK930" s="14"/>
      <c r="AL930" s="29"/>
      <c r="AM930" s="2"/>
      <c r="AN930" s="23">
        <v>33</v>
      </c>
      <c r="AO930" s="10">
        <v>169.8</v>
      </c>
      <c r="AP930" s="4"/>
      <c r="AQ930" s="4" t="s">
        <v>652</v>
      </c>
      <c r="AR930" s="12">
        <v>17.073871382005546</v>
      </c>
      <c r="AS930" s="13">
        <v>4.0596954554224025E-2</v>
      </c>
      <c r="AT930" s="4"/>
      <c r="AU930" s="4" t="s">
        <v>648</v>
      </c>
      <c r="AV930" s="4" t="s">
        <v>634</v>
      </c>
      <c r="AW930" s="14"/>
      <c r="AX930" s="14"/>
      <c r="AY930" s="14"/>
      <c r="AZ930" s="105">
        <v>5.1454545454545455</v>
      </c>
      <c r="BA930" s="14" t="s">
        <v>1666</v>
      </c>
      <c r="BB930" s="1" t="s">
        <v>41</v>
      </c>
      <c r="BC930" s="15">
        <v>-0.13309000000000001</v>
      </c>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row>
    <row r="931" spans="1:275" s="16" customFormat="1" x14ac:dyDescent="0.25">
      <c r="A931" s="2">
        <v>3090</v>
      </c>
      <c r="B931" s="3" t="s">
        <v>1661</v>
      </c>
      <c r="C931" s="4"/>
      <c r="D931" s="5" t="s">
        <v>1803</v>
      </c>
      <c r="E931" s="15" t="s">
        <v>40</v>
      </c>
      <c r="F931" s="4" t="s">
        <v>1005</v>
      </c>
      <c r="G931" s="4" t="s">
        <v>1006</v>
      </c>
      <c r="H931" s="4" t="s">
        <v>666</v>
      </c>
      <c r="I931" s="4" t="s">
        <v>1007</v>
      </c>
      <c r="J931" s="88" t="s">
        <v>1008</v>
      </c>
      <c r="K931" s="6"/>
      <c r="L931" s="4"/>
      <c r="M931" s="4" t="s">
        <v>1008</v>
      </c>
      <c r="N931" s="37" t="s">
        <v>993</v>
      </c>
      <c r="O931" s="4" t="s">
        <v>548</v>
      </c>
      <c r="P931" s="6" t="s">
        <v>994</v>
      </c>
      <c r="Q931" s="37" t="s">
        <v>995</v>
      </c>
      <c r="R931" s="88" t="s">
        <v>996</v>
      </c>
      <c r="S931" s="6" t="s">
        <v>997</v>
      </c>
      <c r="T931" s="88" t="s">
        <v>552</v>
      </c>
      <c r="U931" s="6"/>
      <c r="V931" s="88" t="s">
        <v>553</v>
      </c>
      <c r="W931" s="6" t="s">
        <v>554</v>
      </c>
      <c r="X931" s="6" t="s">
        <v>555</v>
      </c>
      <c r="Y931" s="6" t="s">
        <v>556</v>
      </c>
      <c r="Z931" s="4" t="s">
        <v>604</v>
      </c>
      <c r="AA931" s="37" t="s">
        <v>557</v>
      </c>
      <c r="AB931" s="13">
        <v>53.3</v>
      </c>
      <c r="AC931" s="13">
        <v>-1.83</v>
      </c>
      <c r="AD931" s="8">
        <v>53.3</v>
      </c>
      <c r="AE931" s="8">
        <v>-1.83</v>
      </c>
      <c r="AF931" s="2"/>
      <c r="AG931" s="27" t="s">
        <v>1698</v>
      </c>
      <c r="AH931" s="2" t="s">
        <v>1664</v>
      </c>
      <c r="AI931" s="113">
        <v>332</v>
      </c>
      <c r="AJ931" s="2" t="s">
        <v>558</v>
      </c>
      <c r="AK931" s="14"/>
      <c r="AL931" s="29"/>
      <c r="AM931" s="2"/>
      <c r="AN931" s="23">
        <v>32</v>
      </c>
      <c r="AO931" s="10">
        <v>191.4</v>
      </c>
      <c r="AP931" s="4"/>
      <c r="AQ931" s="4" t="s">
        <v>652</v>
      </c>
      <c r="AR931" s="12">
        <v>20.942531172046245</v>
      </c>
      <c r="AS931" s="13">
        <v>3.309758380520627E-2</v>
      </c>
      <c r="AT931" s="4"/>
      <c r="AU931" s="4" t="s">
        <v>648</v>
      </c>
      <c r="AV931" s="4" t="s">
        <v>634</v>
      </c>
      <c r="AW931" s="14"/>
      <c r="AX931" s="14"/>
      <c r="AY931" s="14"/>
      <c r="AZ931" s="105">
        <v>5.9812500000000002</v>
      </c>
      <c r="BA931" s="14" t="s">
        <v>1666</v>
      </c>
      <c r="BB931" s="1" t="s">
        <v>41</v>
      </c>
      <c r="BC931" s="15">
        <v>-0.13309000000000001</v>
      </c>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row>
    <row r="932" spans="1:275" s="16" customFormat="1" x14ac:dyDescent="0.25">
      <c r="A932" s="2">
        <v>3091</v>
      </c>
      <c r="B932" s="3" t="s">
        <v>1661</v>
      </c>
      <c r="C932" s="4"/>
      <c r="D932" s="5" t="s">
        <v>1804</v>
      </c>
      <c r="E932" s="15" t="s">
        <v>40</v>
      </c>
      <c r="F932" s="4" t="s">
        <v>1005</v>
      </c>
      <c r="G932" s="4" t="s">
        <v>1006</v>
      </c>
      <c r="H932" s="4" t="s">
        <v>666</v>
      </c>
      <c r="I932" s="4" t="s">
        <v>1007</v>
      </c>
      <c r="J932" s="88" t="s">
        <v>1008</v>
      </c>
      <c r="K932" s="6"/>
      <c r="L932" s="4"/>
      <c r="M932" s="4" t="s">
        <v>1008</v>
      </c>
      <c r="N932" s="37" t="s">
        <v>993</v>
      </c>
      <c r="O932" s="4" t="s">
        <v>548</v>
      </c>
      <c r="P932" s="6" t="s">
        <v>994</v>
      </c>
      <c r="Q932" s="37" t="s">
        <v>995</v>
      </c>
      <c r="R932" s="88" t="s">
        <v>996</v>
      </c>
      <c r="S932" s="6" t="s">
        <v>997</v>
      </c>
      <c r="T932" s="88" t="s">
        <v>552</v>
      </c>
      <c r="U932" s="6"/>
      <c r="V932" s="88" t="s">
        <v>553</v>
      </c>
      <c r="W932" s="6" t="s">
        <v>554</v>
      </c>
      <c r="X932" s="6" t="s">
        <v>555</v>
      </c>
      <c r="Y932" s="6" t="s">
        <v>556</v>
      </c>
      <c r="Z932" s="4" t="s">
        <v>604</v>
      </c>
      <c r="AA932" s="37" t="s">
        <v>557</v>
      </c>
      <c r="AB932" s="13">
        <v>53.3</v>
      </c>
      <c r="AC932" s="13">
        <v>-1.83</v>
      </c>
      <c r="AD932" s="8">
        <v>53.3</v>
      </c>
      <c r="AE932" s="8">
        <v>-1.83</v>
      </c>
      <c r="AF932" s="2"/>
      <c r="AG932" s="27" t="s">
        <v>1698</v>
      </c>
      <c r="AH932" s="2" t="s">
        <v>1664</v>
      </c>
      <c r="AI932" s="113">
        <v>332</v>
      </c>
      <c r="AJ932" s="2" t="s">
        <v>558</v>
      </c>
      <c r="AK932" s="14"/>
      <c r="AL932" s="29"/>
      <c r="AM932" s="2"/>
      <c r="AN932" s="23">
        <v>33</v>
      </c>
      <c r="AO932" s="10">
        <v>204.5</v>
      </c>
      <c r="AP932" s="4"/>
      <c r="AQ932" s="4" t="s">
        <v>652</v>
      </c>
      <c r="AR932" s="12">
        <v>20.55658762953756</v>
      </c>
      <c r="AS932" s="13">
        <v>3.3718980652409879E-2</v>
      </c>
      <c r="AT932" s="4"/>
      <c r="AU932" s="4" t="s">
        <v>648</v>
      </c>
      <c r="AV932" s="4" t="s">
        <v>634</v>
      </c>
      <c r="AW932" s="14"/>
      <c r="AX932" s="14"/>
      <c r="AY932" s="14"/>
      <c r="AZ932" s="105">
        <v>6.1969696969696972</v>
      </c>
      <c r="BA932" s="14" t="s">
        <v>1666</v>
      </c>
      <c r="BB932" s="1" t="s">
        <v>41</v>
      </c>
      <c r="BC932" s="15">
        <v>-0.13309000000000001</v>
      </c>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row>
    <row r="933" spans="1:275" s="16" customFormat="1" x14ac:dyDescent="0.25">
      <c r="A933" s="2">
        <v>3092</v>
      </c>
      <c r="B933" s="3" t="s">
        <v>1661</v>
      </c>
      <c r="C933" s="4"/>
      <c r="D933" s="5" t="s">
        <v>1805</v>
      </c>
      <c r="E933" s="15" t="s">
        <v>40</v>
      </c>
      <c r="F933" s="4" t="s">
        <v>1005</v>
      </c>
      <c r="G933" s="4" t="s">
        <v>1006</v>
      </c>
      <c r="H933" s="4" t="s">
        <v>666</v>
      </c>
      <c r="I933" s="4" t="s">
        <v>1007</v>
      </c>
      <c r="J933" s="88" t="s">
        <v>1008</v>
      </c>
      <c r="K933" s="6"/>
      <c r="L933" s="4"/>
      <c r="M933" s="4" t="s">
        <v>1008</v>
      </c>
      <c r="N933" s="37" t="s">
        <v>993</v>
      </c>
      <c r="O933" s="4" t="s">
        <v>548</v>
      </c>
      <c r="P933" s="6" t="s">
        <v>994</v>
      </c>
      <c r="Q933" s="37" t="s">
        <v>995</v>
      </c>
      <c r="R933" s="88" t="s">
        <v>996</v>
      </c>
      <c r="S933" s="6" t="s">
        <v>997</v>
      </c>
      <c r="T933" s="88" t="s">
        <v>552</v>
      </c>
      <c r="U933" s="6"/>
      <c r="V933" s="88" t="s">
        <v>553</v>
      </c>
      <c r="W933" s="6" t="s">
        <v>554</v>
      </c>
      <c r="X933" s="6" t="s">
        <v>555</v>
      </c>
      <c r="Y933" s="6" t="s">
        <v>556</v>
      </c>
      <c r="Z933" s="4" t="s">
        <v>604</v>
      </c>
      <c r="AA933" s="37" t="s">
        <v>557</v>
      </c>
      <c r="AB933" s="13">
        <v>53.3</v>
      </c>
      <c r="AC933" s="13">
        <v>-1.83</v>
      </c>
      <c r="AD933" s="8">
        <v>53.3</v>
      </c>
      <c r="AE933" s="8">
        <v>-1.83</v>
      </c>
      <c r="AF933" s="2"/>
      <c r="AG933" s="27" t="s">
        <v>1698</v>
      </c>
      <c r="AH933" s="2" t="s">
        <v>1664</v>
      </c>
      <c r="AI933" s="113">
        <v>332</v>
      </c>
      <c r="AJ933" s="2" t="s">
        <v>558</v>
      </c>
      <c r="AK933" s="14"/>
      <c r="AL933" s="29"/>
      <c r="AM933" s="2"/>
      <c r="AN933" s="23">
        <v>32</v>
      </c>
      <c r="AO933" s="10">
        <v>174.2</v>
      </c>
      <c r="AP933" s="4"/>
      <c r="AQ933" s="4" t="s">
        <v>652</v>
      </c>
      <c r="AR933" s="12">
        <v>34.010826831972473</v>
      </c>
      <c r="AS933" s="13">
        <v>2.0380191989579629E-2</v>
      </c>
      <c r="AT933" s="4"/>
      <c r="AU933" s="4" t="s">
        <v>648</v>
      </c>
      <c r="AV933" s="4" t="s">
        <v>634</v>
      </c>
      <c r="AW933" s="14"/>
      <c r="AX933" s="14"/>
      <c r="AY933" s="14"/>
      <c r="AZ933" s="105">
        <v>5.4437499999999996</v>
      </c>
      <c r="BA933" s="14" t="s">
        <v>1666</v>
      </c>
      <c r="BB933" s="1" t="s">
        <v>41</v>
      </c>
      <c r="BC933" s="15">
        <v>-0.13309000000000001</v>
      </c>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row>
    <row r="934" spans="1:275" x14ac:dyDescent="0.25">
      <c r="A934" s="2">
        <v>3093</v>
      </c>
      <c r="B934" s="3" t="s">
        <v>1661</v>
      </c>
      <c r="D934" s="5" t="s">
        <v>1806</v>
      </c>
      <c r="E934" s="15" t="s">
        <v>40</v>
      </c>
      <c r="F934" s="4" t="s">
        <v>1005</v>
      </c>
      <c r="G934" s="4" t="s">
        <v>1006</v>
      </c>
      <c r="H934" s="4" t="s">
        <v>666</v>
      </c>
      <c r="I934" s="4" t="s">
        <v>1007</v>
      </c>
      <c r="J934" s="88" t="s">
        <v>1008</v>
      </c>
      <c r="K934" s="6"/>
      <c r="M934" s="4" t="s">
        <v>1008</v>
      </c>
      <c r="N934" s="37" t="s">
        <v>993</v>
      </c>
      <c r="O934" s="4" t="s">
        <v>548</v>
      </c>
      <c r="P934" s="6" t="s">
        <v>994</v>
      </c>
      <c r="Q934" s="37" t="s">
        <v>995</v>
      </c>
      <c r="R934" s="88" t="s">
        <v>996</v>
      </c>
      <c r="S934" s="6" t="s">
        <v>997</v>
      </c>
      <c r="T934" s="88" t="s">
        <v>552</v>
      </c>
      <c r="U934" s="6"/>
      <c r="V934" s="88" t="s">
        <v>553</v>
      </c>
      <c r="W934" s="6" t="s">
        <v>554</v>
      </c>
      <c r="X934" s="6" t="s">
        <v>555</v>
      </c>
      <c r="Y934" s="6" t="s">
        <v>556</v>
      </c>
      <c r="Z934" s="4" t="s">
        <v>604</v>
      </c>
      <c r="AA934" s="37" t="s">
        <v>557</v>
      </c>
      <c r="AB934" s="13">
        <v>53.3</v>
      </c>
      <c r="AC934" s="13">
        <v>-1.83</v>
      </c>
      <c r="AD934" s="8">
        <v>53.3</v>
      </c>
      <c r="AE934" s="8">
        <v>-1.83</v>
      </c>
      <c r="AG934" s="27" t="s">
        <v>1698</v>
      </c>
      <c r="AH934" s="2" t="s">
        <v>1664</v>
      </c>
      <c r="AI934" s="113">
        <v>332</v>
      </c>
      <c r="AJ934" s="2" t="s">
        <v>558</v>
      </c>
      <c r="AN934" s="23">
        <v>29</v>
      </c>
      <c r="AO934" s="10">
        <v>167.99</v>
      </c>
      <c r="AP934" s="4"/>
      <c r="AQ934" s="4" t="s">
        <v>652</v>
      </c>
      <c r="AR934" s="12">
        <v>26.979943890248386</v>
      </c>
      <c r="AS934" s="13">
        <v>2.5691201708187242E-2</v>
      </c>
      <c r="AU934" s="4" t="s">
        <v>648</v>
      </c>
      <c r="AV934" s="4" t="s">
        <v>634</v>
      </c>
      <c r="AZ934" s="105">
        <v>5.7927586206896553</v>
      </c>
      <c r="BA934" s="14" t="s">
        <v>1666</v>
      </c>
      <c r="BB934" s="1" t="s">
        <v>41</v>
      </c>
      <c r="BC934" s="15">
        <v>-0.13309000000000001</v>
      </c>
      <c r="BD934" s="2"/>
    </row>
    <row r="935" spans="1:275" s="16" customFormat="1" x14ac:dyDescent="0.25">
      <c r="A935" s="2">
        <v>3094</v>
      </c>
      <c r="B935" s="3" t="s">
        <v>1661</v>
      </c>
      <c r="C935" s="4"/>
      <c r="D935" s="5" t="s">
        <v>1807</v>
      </c>
      <c r="E935" s="15" t="s">
        <v>40</v>
      </c>
      <c r="F935" s="4" t="s">
        <v>1005</v>
      </c>
      <c r="G935" s="4" t="s">
        <v>1006</v>
      </c>
      <c r="H935" s="4" t="s">
        <v>666</v>
      </c>
      <c r="I935" s="4" t="s">
        <v>1007</v>
      </c>
      <c r="J935" s="88" t="s">
        <v>1008</v>
      </c>
      <c r="K935" s="6"/>
      <c r="L935" s="4"/>
      <c r="M935" s="4" t="s">
        <v>1008</v>
      </c>
      <c r="N935" s="37" t="s">
        <v>993</v>
      </c>
      <c r="O935" s="4" t="s">
        <v>548</v>
      </c>
      <c r="P935" s="6" t="s">
        <v>994</v>
      </c>
      <c r="Q935" s="37" t="s">
        <v>995</v>
      </c>
      <c r="R935" s="88" t="s">
        <v>996</v>
      </c>
      <c r="S935" s="6" t="s">
        <v>997</v>
      </c>
      <c r="T935" s="88" t="s">
        <v>552</v>
      </c>
      <c r="U935" s="6"/>
      <c r="V935" s="88" t="s">
        <v>553</v>
      </c>
      <c r="W935" s="6" t="s">
        <v>554</v>
      </c>
      <c r="X935" s="6" t="s">
        <v>555</v>
      </c>
      <c r="Y935" s="6" t="s">
        <v>556</v>
      </c>
      <c r="Z935" s="4" t="s">
        <v>604</v>
      </c>
      <c r="AA935" s="37" t="s">
        <v>557</v>
      </c>
      <c r="AB935" s="13">
        <v>53.3</v>
      </c>
      <c r="AC935" s="13">
        <v>-1.83</v>
      </c>
      <c r="AD935" s="8">
        <v>53.3</v>
      </c>
      <c r="AE935" s="8">
        <v>-1.83</v>
      </c>
      <c r="AF935" s="2"/>
      <c r="AG935" s="27" t="s">
        <v>1698</v>
      </c>
      <c r="AH935" s="2" t="s">
        <v>1664</v>
      </c>
      <c r="AI935" s="113">
        <v>332</v>
      </c>
      <c r="AJ935" s="2" t="s">
        <v>558</v>
      </c>
      <c r="AK935" s="14"/>
      <c r="AL935" s="29"/>
      <c r="AM935" s="2"/>
      <c r="AN935" s="23">
        <v>29</v>
      </c>
      <c r="AO935" s="10">
        <v>143.27000000000001</v>
      </c>
      <c r="AP935" s="4"/>
      <c r="AQ935" s="4" t="s">
        <v>652</v>
      </c>
      <c r="AR935" s="12">
        <v>38.072178964417674</v>
      </c>
      <c r="AS935" s="13">
        <v>1.8206133702191353E-2</v>
      </c>
      <c r="AT935" s="4"/>
      <c r="AU935" s="4" t="s">
        <v>648</v>
      </c>
      <c r="AV935" s="4" t="s">
        <v>634</v>
      </c>
      <c r="AW935" s="14"/>
      <c r="AX935" s="14"/>
      <c r="AY935" s="14"/>
      <c r="AZ935" s="105">
        <v>4.9403448275862072</v>
      </c>
      <c r="BA935" s="14" t="s">
        <v>1666</v>
      </c>
      <c r="BB935" s="1" t="s">
        <v>41</v>
      </c>
      <c r="BC935" s="15">
        <v>-0.13309000000000001</v>
      </c>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c r="IX935" s="2"/>
      <c r="IY935" s="2"/>
      <c r="IZ935" s="2"/>
      <c r="JA935" s="2"/>
      <c r="JB935" s="2"/>
      <c r="JC935" s="2"/>
      <c r="JD935" s="2"/>
      <c r="JE935" s="2"/>
      <c r="JF935" s="2"/>
      <c r="JG935" s="2"/>
      <c r="JH935" s="2"/>
      <c r="JI935" s="2"/>
      <c r="JJ935" s="2"/>
      <c r="JK935" s="2"/>
      <c r="JL935" s="2"/>
      <c r="JM935" s="2"/>
      <c r="JN935" s="2"/>
      <c r="JO935" s="2"/>
    </row>
    <row r="936" spans="1:275" x14ac:dyDescent="0.25">
      <c r="A936" s="2">
        <v>3095</v>
      </c>
      <c r="B936" s="3" t="s">
        <v>1661</v>
      </c>
      <c r="D936" s="5" t="s">
        <v>1808</v>
      </c>
      <c r="E936" s="15" t="s">
        <v>40</v>
      </c>
      <c r="F936" s="4" t="s">
        <v>1005</v>
      </c>
      <c r="G936" s="4" t="s">
        <v>1006</v>
      </c>
      <c r="H936" s="4" t="s">
        <v>666</v>
      </c>
      <c r="I936" s="4" t="s">
        <v>1007</v>
      </c>
      <c r="J936" s="88" t="s">
        <v>1008</v>
      </c>
      <c r="K936" s="6"/>
      <c r="M936" s="4" t="s">
        <v>1008</v>
      </c>
      <c r="N936" s="37" t="s">
        <v>993</v>
      </c>
      <c r="O936" s="4" t="s">
        <v>548</v>
      </c>
      <c r="P936" s="6" t="s">
        <v>994</v>
      </c>
      <c r="Q936" s="37" t="s">
        <v>995</v>
      </c>
      <c r="R936" s="88" t="s">
        <v>996</v>
      </c>
      <c r="S936" s="6" t="s">
        <v>997</v>
      </c>
      <c r="T936" s="88" t="s">
        <v>552</v>
      </c>
      <c r="U936" s="6"/>
      <c r="V936" s="88" t="s">
        <v>553</v>
      </c>
      <c r="W936" s="6" t="s">
        <v>554</v>
      </c>
      <c r="X936" s="6" t="s">
        <v>555</v>
      </c>
      <c r="Y936" s="6" t="s">
        <v>556</v>
      </c>
      <c r="Z936" s="4" t="s">
        <v>604</v>
      </c>
      <c r="AA936" s="37" t="s">
        <v>557</v>
      </c>
      <c r="AB936" s="13">
        <v>53.3</v>
      </c>
      <c r="AC936" s="13">
        <v>-1.83</v>
      </c>
      <c r="AD936" s="8">
        <v>53.3</v>
      </c>
      <c r="AE936" s="8">
        <v>-1.83</v>
      </c>
      <c r="AG936" s="27" t="s">
        <v>1698</v>
      </c>
      <c r="AH936" s="2" t="s">
        <v>1664</v>
      </c>
      <c r="AI936" s="113">
        <v>332</v>
      </c>
      <c r="AJ936" s="2" t="s">
        <v>558</v>
      </c>
      <c r="AN936" s="23">
        <v>33</v>
      </c>
      <c r="AO936" s="10">
        <v>191.7</v>
      </c>
      <c r="AP936" s="4"/>
      <c r="AQ936" s="4" t="s">
        <v>652</v>
      </c>
      <c r="AR936" s="12">
        <v>18.673538807517165</v>
      </c>
      <c r="AS936" s="13">
        <v>3.7119219217351236E-2</v>
      </c>
      <c r="AU936" s="4" t="s">
        <v>648</v>
      </c>
      <c r="AV936" s="4" t="s">
        <v>634</v>
      </c>
      <c r="AZ936" s="105">
        <v>5.8090909090909086</v>
      </c>
      <c r="BA936" s="14" t="s">
        <v>1666</v>
      </c>
      <c r="BB936" s="1" t="s">
        <v>41</v>
      </c>
      <c r="BC936" s="15">
        <v>-0.13309000000000001</v>
      </c>
      <c r="BD936" s="2"/>
    </row>
    <row r="937" spans="1:275" s="16" customFormat="1" x14ac:dyDescent="0.25">
      <c r="A937" s="2">
        <v>3096</v>
      </c>
      <c r="B937" s="3" t="s">
        <v>1661</v>
      </c>
      <c r="C937" s="4"/>
      <c r="D937" s="5" t="s">
        <v>1809</v>
      </c>
      <c r="E937" s="15" t="s">
        <v>40</v>
      </c>
      <c r="F937" s="4" t="s">
        <v>1005</v>
      </c>
      <c r="G937" s="4" t="s">
        <v>1006</v>
      </c>
      <c r="H937" s="4" t="s">
        <v>666</v>
      </c>
      <c r="I937" s="4" t="s">
        <v>1007</v>
      </c>
      <c r="J937" s="88" t="s">
        <v>1008</v>
      </c>
      <c r="K937" s="6"/>
      <c r="L937" s="4"/>
      <c r="M937" s="4" t="s">
        <v>1008</v>
      </c>
      <c r="N937" s="37" t="s">
        <v>993</v>
      </c>
      <c r="O937" s="4" t="s">
        <v>548</v>
      </c>
      <c r="P937" s="6" t="s">
        <v>994</v>
      </c>
      <c r="Q937" s="37" t="s">
        <v>995</v>
      </c>
      <c r="R937" s="88" t="s">
        <v>996</v>
      </c>
      <c r="S937" s="6" t="s">
        <v>997</v>
      </c>
      <c r="T937" s="88" t="s">
        <v>552</v>
      </c>
      <c r="U937" s="6"/>
      <c r="V937" s="88" t="s">
        <v>553</v>
      </c>
      <c r="W937" s="6" t="s">
        <v>554</v>
      </c>
      <c r="X937" s="6" t="s">
        <v>555</v>
      </c>
      <c r="Y937" s="6" t="s">
        <v>556</v>
      </c>
      <c r="Z937" s="4" t="s">
        <v>604</v>
      </c>
      <c r="AA937" s="37" t="s">
        <v>557</v>
      </c>
      <c r="AB937" s="13">
        <v>53.3</v>
      </c>
      <c r="AC937" s="13">
        <v>-1.83</v>
      </c>
      <c r="AD937" s="8">
        <v>53.3</v>
      </c>
      <c r="AE937" s="8">
        <v>-1.83</v>
      </c>
      <c r="AF937" s="2"/>
      <c r="AG937" s="27" t="s">
        <v>1698</v>
      </c>
      <c r="AH937" s="2" t="s">
        <v>1664</v>
      </c>
      <c r="AI937" s="113">
        <v>332</v>
      </c>
      <c r="AJ937" s="2" t="s">
        <v>558</v>
      </c>
      <c r="AK937" s="14"/>
      <c r="AL937" s="29"/>
      <c r="AM937" s="2"/>
      <c r="AN937" s="23">
        <v>33</v>
      </c>
      <c r="AO937" s="10">
        <v>160.6</v>
      </c>
      <c r="AP937" s="4"/>
      <c r="AQ937" s="4" t="s">
        <v>652</v>
      </c>
      <c r="AR937" s="12">
        <v>20.052384963802844</v>
      </c>
      <c r="AS937" s="13">
        <v>3.4566819947411037E-2</v>
      </c>
      <c r="AT937" s="4"/>
      <c r="AU937" s="4" t="s">
        <v>648</v>
      </c>
      <c r="AV937" s="4" t="s">
        <v>634</v>
      </c>
      <c r="AW937" s="14"/>
      <c r="AX937" s="14"/>
      <c r="AY937" s="14"/>
      <c r="AZ937" s="105">
        <v>4.8666666666666663</v>
      </c>
      <c r="BA937" s="14" t="s">
        <v>1666</v>
      </c>
      <c r="BB937" s="1" t="s">
        <v>41</v>
      </c>
      <c r="BC937" s="15">
        <v>-0.13309000000000001</v>
      </c>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c r="IX937" s="2"/>
      <c r="IY937" s="2"/>
      <c r="IZ937" s="2"/>
      <c r="JA937" s="2"/>
      <c r="JB937" s="2"/>
      <c r="JC937" s="2"/>
      <c r="JD937" s="2"/>
      <c r="JE937" s="2"/>
      <c r="JF937" s="2"/>
      <c r="JG937" s="2"/>
      <c r="JH937" s="2"/>
      <c r="JI937" s="2"/>
      <c r="JJ937" s="2"/>
      <c r="JK937" s="2"/>
      <c r="JL937" s="2"/>
      <c r="JM937" s="2"/>
      <c r="JN937" s="2"/>
      <c r="JO937" s="2"/>
    </row>
    <row r="938" spans="1:275" x14ac:dyDescent="0.25">
      <c r="A938" s="2">
        <v>3097</v>
      </c>
      <c r="B938" s="3" t="s">
        <v>1661</v>
      </c>
      <c r="D938" s="5" t="s">
        <v>1810</v>
      </c>
      <c r="E938" s="15" t="s">
        <v>40</v>
      </c>
      <c r="F938" s="4" t="s">
        <v>1005</v>
      </c>
      <c r="G938" s="4" t="s">
        <v>1006</v>
      </c>
      <c r="H938" s="4" t="s">
        <v>666</v>
      </c>
      <c r="I938" s="4" t="s">
        <v>1007</v>
      </c>
      <c r="J938" s="88" t="s">
        <v>1008</v>
      </c>
      <c r="K938" s="6"/>
      <c r="M938" s="4" t="s">
        <v>1008</v>
      </c>
      <c r="N938" s="37" t="s">
        <v>993</v>
      </c>
      <c r="O938" s="4" t="s">
        <v>548</v>
      </c>
      <c r="P938" s="6" t="s">
        <v>994</v>
      </c>
      <c r="Q938" s="37" t="s">
        <v>995</v>
      </c>
      <c r="R938" s="88" t="s">
        <v>996</v>
      </c>
      <c r="S938" s="6" t="s">
        <v>997</v>
      </c>
      <c r="T938" s="88" t="s">
        <v>552</v>
      </c>
      <c r="U938" s="6"/>
      <c r="V938" s="88" t="s">
        <v>553</v>
      </c>
      <c r="W938" s="6" t="s">
        <v>554</v>
      </c>
      <c r="X938" s="6" t="s">
        <v>555</v>
      </c>
      <c r="Y938" s="6" t="s">
        <v>556</v>
      </c>
      <c r="Z938" s="4" t="s">
        <v>604</v>
      </c>
      <c r="AA938" s="37" t="s">
        <v>557</v>
      </c>
      <c r="AB938" s="13">
        <v>52.83</v>
      </c>
      <c r="AC938" s="13">
        <v>-9.08</v>
      </c>
      <c r="AD938" s="8">
        <v>52.83</v>
      </c>
      <c r="AE938" s="8">
        <v>-9.08</v>
      </c>
      <c r="AG938" s="27" t="s">
        <v>683</v>
      </c>
      <c r="AH938" s="2" t="s">
        <v>1664</v>
      </c>
      <c r="AI938" s="113">
        <v>97</v>
      </c>
      <c r="AJ938" s="2" t="s">
        <v>558</v>
      </c>
      <c r="AN938" s="23">
        <v>11</v>
      </c>
      <c r="AO938" s="10">
        <v>92.342105263157904</v>
      </c>
      <c r="AP938" s="4"/>
      <c r="AQ938" s="4" t="s">
        <v>652</v>
      </c>
      <c r="AR938" s="12">
        <v>32.050278813691257</v>
      </c>
      <c r="AS938" s="13">
        <v>2.1626868976373656E-2</v>
      </c>
      <c r="AU938" s="4" t="s">
        <v>648</v>
      </c>
      <c r="AV938" s="4" t="s">
        <v>634</v>
      </c>
      <c r="AZ938" s="105">
        <v>8.3947368421052637</v>
      </c>
      <c r="BA938" s="14" t="s">
        <v>1666</v>
      </c>
      <c r="BB938" s="1" t="s">
        <v>41</v>
      </c>
      <c r="BC938" s="15">
        <v>-0.13309000000000001</v>
      </c>
      <c r="BD938" s="2"/>
    </row>
    <row r="939" spans="1:275" s="16" customFormat="1" x14ac:dyDescent="0.25">
      <c r="A939" s="2">
        <v>3098</v>
      </c>
      <c r="B939" s="3" t="s">
        <v>1661</v>
      </c>
      <c r="C939" s="4"/>
      <c r="D939" s="5" t="s">
        <v>1811</v>
      </c>
      <c r="E939" s="15" t="s">
        <v>40</v>
      </c>
      <c r="F939" s="4" t="s">
        <v>1005</v>
      </c>
      <c r="G939" s="4" t="s">
        <v>1006</v>
      </c>
      <c r="H939" s="4" t="s">
        <v>666</v>
      </c>
      <c r="I939" s="4" t="s">
        <v>1007</v>
      </c>
      <c r="J939" s="88" t="s">
        <v>1008</v>
      </c>
      <c r="K939" s="6"/>
      <c r="L939" s="4"/>
      <c r="M939" s="4" t="s">
        <v>1008</v>
      </c>
      <c r="N939" s="37" t="s">
        <v>993</v>
      </c>
      <c r="O939" s="4" t="s">
        <v>548</v>
      </c>
      <c r="P939" s="6" t="s">
        <v>994</v>
      </c>
      <c r="Q939" s="37" t="s">
        <v>995</v>
      </c>
      <c r="R939" s="88" t="s">
        <v>996</v>
      </c>
      <c r="S939" s="6" t="s">
        <v>997</v>
      </c>
      <c r="T939" s="88" t="s">
        <v>552</v>
      </c>
      <c r="U939" s="6"/>
      <c r="V939" s="88" t="s">
        <v>553</v>
      </c>
      <c r="W939" s="6" t="s">
        <v>554</v>
      </c>
      <c r="X939" s="6" t="s">
        <v>555</v>
      </c>
      <c r="Y939" s="6" t="s">
        <v>556</v>
      </c>
      <c r="Z939" s="4" t="s">
        <v>604</v>
      </c>
      <c r="AA939" s="37" t="s">
        <v>557</v>
      </c>
      <c r="AB939" s="13">
        <v>52.83</v>
      </c>
      <c r="AC939" s="13">
        <v>-9.08</v>
      </c>
      <c r="AD939" s="8">
        <v>52.83</v>
      </c>
      <c r="AE939" s="8">
        <v>-9.08</v>
      </c>
      <c r="AF939" s="2"/>
      <c r="AG939" s="27" t="s">
        <v>683</v>
      </c>
      <c r="AH939" s="2" t="s">
        <v>1664</v>
      </c>
      <c r="AI939" s="113">
        <v>97</v>
      </c>
      <c r="AJ939" s="2" t="s">
        <v>558</v>
      </c>
      <c r="AK939" s="14"/>
      <c r="AL939" s="29"/>
      <c r="AM939" s="2"/>
      <c r="AN939" s="23">
        <v>11</v>
      </c>
      <c r="AO939" s="10">
        <v>94.885338345864668</v>
      </c>
      <c r="AP939" s="4"/>
      <c r="AQ939" s="4" t="s">
        <v>652</v>
      </c>
      <c r="AR939" s="12">
        <v>46.322486922331834</v>
      </c>
      <c r="AS939" s="13">
        <v>1.4963513978041248E-2</v>
      </c>
      <c r="AT939" s="4"/>
      <c r="AU939" s="4" t="s">
        <v>648</v>
      </c>
      <c r="AV939" s="4" t="s">
        <v>634</v>
      </c>
      <c r="AW939" s="14"/>
      <c r="AX939" s="14"/>
      <c r="AY939" s="14"/>
      <c r="AZ939" s="105">
        <v>8.6259398496240607</v>
      </c>
      <c r="BA939" s="14" t="s">
        <v>1666</v>
      </c>
      <c r="BB939" s="1" t="s">
        <v>41</v>
      </c>
      <c r="BC939" s="15">
        <v>-0.13309000000000001</v>
      </c>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c r="IX939" s="2"/>
      <c r="IY939" s="2"/>
      <c r="IZ939" s="2"/>
      <c r="JA939" s="2"/>
      <c r="JB939" s="2"/>
      <c r="JC939" s="2"/>
      <c r="JD939" s="2"/>
      <c r="JE939" s="2"/>
      <c r="JF939" s="2"/>
      <c r="JG939" s="2"/>
      <c r="JH939" s="2"/>
      <c r="JI939" s="2"/>
      <c r="JJ939" s="2"/>
      <c r="JK939" s="2"/>
      <c r="JL939" s="2"/>
      <c r="JM939" s="2"/>
      <c r="JN939" s="2"/>
      <c r="JO939" s="2"/>
    </row>
    <row r="940" spans="1:275" s="16" customFormat="1" x14ac:dyDescent="0.25">
      <c r="A940" s="2">
        <v>3099</v>
      </c>
      <c r="B940" s="3" t="s">
        <v>1661</v>
      </c>
      <c r="C940" s="4"/>
      <c r="D940" s="5" t="s">
        <v>1812</v>
      </c>
      <c r="E940" s="15" t="s">
        <v>40</v>
      </c>
      <c r="F940" s="4" t="s">
        <v>1005</v>
      </c>
      <c r="G940" s="4" t="s">
        <v>1006</v>
      </c>
      <c r="H940" s="4" t="s">
        <v>666</v>
      </c>
      <c r="I940" s="4" t="s">
        <v>1007</v>
      </c>
      <c r="J940" s="88" t="s">
        <v>1008</v>
      </c>
      <c r="K940" s="6"/>
      <c r="L940" s="4"/>
      <c r="M940" s="4" t="s">
        <v>1008</v>
      </c>
      <c r="N940" s="37" t="s">
        <v>993</v>
      </c>
      <c r="O940" s="4" t="s">
        <v>548</v>
      </c>
      <c r="P940" s="6" t="s">
        <v>994</v>
      </c>
      <c r="Q940" s="37" t="s">
        <v>995</v>
      </c>
      <c r="R940" s="88" t="s">
        <v>996</v>
      </c>
      <c r="S940" s="6" t="s">
        <v>997</v>
      </c>
      <c r="T940" s="88" t="s">
        <v>552</v>
      </c>
      <c r="U940" s="6"/>
      <c r="V940" s="88" t="s">
        <v>553</v>
      </c>
      <c r="W940" s="6" t="s">
        <v>554</v>
      </c>
      <c r="X940" s="6" t="s">
        <v>555</v>
      </c>
      <c r="Y940" s="6" t="s">
        <v>556</v>
      </c>
      <c r="Z940" s="4" t="s">
        <v>604</v>
      </c>
      <c r="AA940" s="37" t="s">
        <v>557</v>
      </c>
      <c r="AB940" s="13">
        <v>52.83</v>
      </c>
      <c r="AC940" s="13">
        <v>-9.08</v>
      </c>
      <c r="AD940" s="8">
        <v>52.83</v>
      </c>
      <c r="AE940" s="8">
        <v>-9.08</v>
      </c>
      <c r="AF940" s="2"/>
      <c r="AG940" s="27" t="s">
        <v>683</v>
      </c>
      <c r="AH940" s="2" t="s">
        <v>1664</v>
      </c>
      <c r="AI940" s="113">
        <v>97</v>
      </c>
      <c r="AJ940" s="2" t="s">
        <v>558</v>
      </c>
      <c r="AK940" s="14"/>
      <c r="AL940" s="29"/>
      <c r="AM940" s="2"/>
      <c r="AN940" s="23">
        <v>11</v>
      </c>
      <c r="AO940" s="10">
        <v>96.291353383458656</v>
      </c>
      <c r="AP940" s="4"/>
      <c r="AQ940" s="4" t="s">
        <v>652</v>
      </c>
      <c r="AR940" s="12">
        <v>71.272170629475156</v>
      </c>
      <c r="AS940" s="13">
        <v>9.7253552745493188E-3</v>
      </c>
      <c r="AT940" s="4"/>
      <c r="AU940" s="4" t="s">
        <v>648</v>
      </c>
      <c r="AV940" s="4" t="s">
        <v>634</v>
      </c>
      <c r="AW940" s="14"/>
      <c r="AX940" s="14"/>
      <c r="AY940" s="14"/>
      <c r="AZ940" s="105">
        <v>8.753759398496241</v>
      </c>
      <c r="BA940" s="14" t="s">
        <v>1666</v>
      </c>
      <c r="BB940" s="1" t="s">
        <v>41</v>
      </c>
      <c r="BC940" s="15">
        <v>-0.13309000000000001</v>
      </c>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c r="IX940" s="2"/>
      <c r="IY940" s="2"/>
      <c r="IZ940" s="2"/>
      <c r="JA940" s="2"/>
      <c r="JB940" s="2"/>
      <c r="JC940" s="2"/>
      <c r="JD940" s="2"/>
      <c r="JE940" s="2"/>
      <c r="JF940" s="2"/>
      <c r="JG940" s="2"/>
      <c r="JH940" s="2"/>
      <c r="JI940" s="2"/>
      <c r="JJ940" s="2"/>
      <c r="JK940" s="2"/>
      <c r="JL940" s="2"/>
      <c r="JM940" s="2"/>
      <c r="JN940" s="2"/>
      <c r="JO940" s="2"/>
    </row>
    <row r="941" spans="1:275" s="16" customFormat="1" x14ac:dyDescent="0.25">
      <c r="A941" s="2">
        <v>3100</v>
      </c>
      <c r="B941" s="3" t="s">
        <v>1661</v>
      </c>
      <c r="C941" s="4"/>
      <c r="D941" s="5" t="s">
        <v>1813</v>
      </c>
      <c r="E941" s="15" t="s">
        <v>40</v>
      </c>
      <c r="F941" s="4" t="s">
        <v>1005</v>
      </c>
      <c r="G941" s="4" t="s">
        <v>1006</v>
      </c>
      <c r="H941" s="4" t="s">
        <v>666</v>
      </c>
      <c r="I941" s="4" t="s">
        <v>1007</v>
      </c>
      <c r="J941" s="88" t="s">
        <v>1008</v>
      </c>
      <c r="K941" s="6"/>
      <c r="L941" s="4"/>
      <c r="M941" s="4" t="s">
        <v>1008</v>
      </c>
      <c r="N941" s="37" t="s">
        <v>993</v>
      </c>
      <c r="O941" s="4" t="s">
        <v>548</v>
      </c>
      <c r="P941" s="6" t="s">
        <v>994</v>
      </c>
      <c r="Q941" s="37" t="s">
        <v>995</v>
      </c>
      <c r="R941" s="88" t="s">
        <v>996</v>
      </c>
      <c r="S941" s="6" t="s">
        <v>997</v>
      </c>
      <c r="T941" s="88" t="s">
        <v>552</v>
      </c>
      <c r="U941" s="6"/>
      <c r="V941" s="88" t="s">
        <v>553</v>
      </c>
      <c r="W941" s="6" t="s">
        <v>554</v>
      </c>
      <c r="X941" s="6" t="s">
        <v>555</v>
      </c>
      <c r="Y941" s="6" t="s">
        <v>556</v>
      </c>
      <c r="Z941" s="4" t="s">
        <v>604</v>
      </c>
      <c r="AA941" s="37" t="s">
        <v>557</v>
      </c>
      <c r="AB941" s="13">
        <v>52.83</v>
      </c>
      <c r="AC941" s="13">
        <v>-9.08</v>
      </c>
      <c r="AD941" s="8">
        <v>52.83</v>
      </c>
      <c r="AE941" s="8">
        <v>-9.08</v>
      </c>
      <c r="AF941" s="2"/>
      <c r="AG941" s="27" t="s">
        <v>683</v>
      </c>
      <c r="AH941" s="2" t="s">
        <v>1664</v>
      </c>
      <c r="AI941" s="113">
        <v>97</v>
      </c>
      <c r="AJ941" s="2" t="s">
        <v>558</v>
      </c>
      <c r="AK941" s="14"/>
      <c r="AL941" s="29"/>
      <c r="AM941" s="2"/>
      <c r="AN941" s="23">
        <v>11</v>
      </c>
      <c r="AO941" s="10">
        <v>99.703007518796994</v>
      </c>
      <c r="AP941" s="4"/>
      <c r="AQ941" s="4" t="s">
        <v>652</v>
      </c>
      <c r="AR941" s="12">
        <v>47.077526619652325</v>
      </c>
      <c r="AS941" s="13">
        <v>1.4723525858951854E-2</v>
      </c>
      <c r="AT941" s="4"/>
      <c r="AU941" s="4" t="s">
        <v>648</v>
      </c>
      <c r="AV941" s="4" t="s">
        <v>634</v>
      </c>
      <c r="AW941" s="14"/>
      <c r="AX941" s="14"/>
      <c r="AY941" s="14"/>
      <c r="AZ941" s="105">
        <v>9.063909774436091</v>
      </c>
      <c r="BA941" s="14" t="s">
        <v>1666</v>
      </c>
      <c r="BB941" s="1" t="s">
        <v>41</v>
      </c>
      <c r="BC941" s="15">
        <v>-0.13309000000000001</v>
      </c>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c r="IX941" s="2"/>
      <c r="IY941" s="2"/>
      <c r="IZ941" s="2"/>
      <c r="JA941" s="2"/>
      <c r="JB941" s="2"/>
      <c r="JC941" s="2"/>
      <c r="JD941" s="2"/>
      <c r="JE941" s="2"/>
      <c r="JF941" s="2"/>
      <c r="JG941" s="2"/>
      <c r="JH941" s="2"/>
      <c r="JI941" s="2"/>
      <c r="JJ941" s="2"/>
      <c r="JK941" s="2"/>
      <c r="JL941" s="2"/>
      <c r="JM941" s="2"/>
      <c r="JN941" s="2"/>
      <c r="JO941" s="2"/>
    </row>
    <row r="942" spans="1:275" s="16" customFormat="1" x14ac:dyDescent="0.25">
      <c r="A942" s="2">
        <v>3101</v>
      </c>
      <c r="B942" s="3" t="s">
        <v>1661</v>
      </c>
      <c r="C942" s="4"/>
      <c r="D942" s="5" t="s">
        <v>1814</v>
      </c>
      <c r="E942" s="15" t="s">
        <v>40</v>
      </c>
      <c r="F942" s="4" t="s">
        <v>1005</v>
      </c>
      <c r="G942" s="4" t="s">
        <v>1006</v>
      </c>
      <c r="H942" s="4" t="s">
        <v>666</v>
      </c>
      <c r="I942" s="4" t="s">
        <v>1007</v>
      </c>
      <c r="J942" s="88" t="s">
        <v>1008</v>
      </c>
      <c r="K942" s="6"/>
      <c r="L942" s="4"/>
      <c r="M942" s="4" t="s">
        <v>1008</v>
      </c>
      <c r="N942" s="37" t="s">
        <v>993</v>
      </c>
      <c r="O942" s="4" t="s">
        <v>548</v>
      </c>
      <c r="P942" s="6" t="s">
        <v>994</v>
      </c>
      <c r="Q942" s="37" t="s">
        <v>995</v>
      </c>
      <c r="R942" s="88" t="s">
        <v>996</v>
      </c>
      <c r="S942" s="6" t="s">
        <v>997</v>
      </c>
      <c r="T942" s="88" t="s">
        <v>552</v>
      </c>
      <c r="U942" s="6"/>
      <c r="V942" s="88" t="s">
        <v>553</v>
      </c>
      <c r="W942" s="6" t="s">
        <v>554</v>
      </c>
      <c r="X942" s="6" t="s">
        <v>555</v>
      </c>
      <c r="Y942" s="6" t="s">
        <v>556</v>
      </c>
      <c r="Z942" s="4" t="s">
        <v>604</v>
      </c>
      <c r="AA942" s="37" t="s">
        <v>557</v>
      </c>
      <c r="AB942" s="13">
        <v>52.83</v>
      </c>
      <c r="AC942" s="13">
        <v>-9.08</v>
      </c>
      <c r="AD942" s="8">
        <v>52.83</v>
      </c>
      <c r="AE942" s="8">
        <v>-9.08</v>
      </c>
      <c r="AF942" s="2"/>
      <c r="AG942" s="27" t="s">
        <v>683</v>
      </c>
      <c r="AH942" s="2" t="s">
        <v>1664</v>
      </c>
      <c r="AI942" s="113">
        <v>97</v>
      </c>
      <c r="AJ942" s="2" t="s">
        <v>558</v>
      </c>
      <c r="AK942" s="14"/>
      <c r="AL942" s="29"/>
      <c r="AM942" s="2"/>
      <c r="AN942" s="23">
        <v>11</v>
      </c>
      <c r="AO942" s="10">
        <v>89.550751879699249</v>
      </c>
      <c r="AP942" s="4"/>
      <c r="AQ942" s="4" t="s">
        <v>652</v>
      </c>
      <c r="AR942" s="12">
        <v>31.127953392529033</v>
      </c>
      <c r="AS942" s="13">
        <v>2.2267675995888195E-2</v>
      </c>
      <c r="AT942" s="4"/>
      <c r="AU942" s="4" t="s">
        <v>648</v>
      </c>
      <c r="AV942" s="4" t="s">
        <v>634</v>
      </c>
      <c r="AW942" s="14"/>
      <c r="AX942" s="14"/>
      <c r="AY942" s="14"/>
      <c r="AZ942" s="105">
        <v>8.1409774436090228</v>
      </c>
      <c r="BA942" s="14" t="s">
        <v>1666</v>
      </c>
      <c r="BB942" s="1" t="s">
        <v>41</v>
      </c>
      <c r="BC942" s="15">
        <v>-0.13309000000000001</v>
      </c>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c r="IX942" s="2"/>
      <c r="IY942" s="2"/>
      <c r="IZ942" s="2"/>
      <c r="JA942" s="2"/>
      <c r="JB942" s="2"/>
      <c r="JC942" s="2"/>
      <c r="JD942" s="2"/>
      <c r="JE942" s="2"/>
      <c r="JF942" s="2"/>
      <c r="JG942" s="2"/>
      <c r="JH942" s="2"/>
      <c r="JI942" s="2"/>
      <c r="JJ942" s="2"/>
      <c r="JK942" s="2"/>
      <c r="JL942" s="2"/>
      <c r="JM942" s="2"/>
      <c r="JN942" s="2"/>
      <c r="JO942" s="2"/>
    </row>
    <row r="943" spans="1:275" s="16" customFormat="1" x14ac:dyDescent="0.25">
      <c r="A943" s="2">
        <v>3102</v>
      </c>
      <c r="B943" s="3" t="s">
        <v>1661</v>
      </c>
      <c r="C943" s="4"/>
      <c r="D943" s="5" t="s">
        <v>1815</v>
      </c>
      <c r="E943" s="15" t="s">
        <v>40</v>
      </c>
      <c r="F943" s="4" t="s">
        <v>1005</v>
      </c>
      <c r="G943" s="4" t="s">
        <v>1006</v>
      </c>
      <c r="H943" s="4" t="s">
        <v>666</v>
      </c>
      <c r="I943" s="4" t="s">
        <v>1007</v>
      </c>
      <c r="J943" s="88" t="s">
        <v>1008</v>
      </c>
      <c r="K943" s="6"/>
      <c r="L943" s="4"/>
      <c r="M943" s="4" t="s">
        <v>1008</v>
      </c>
      <c r="N943" s="37" t="s">
        <v>993</v>
      </c>
      <c r="O943" s="4" t="s">
        <v>548</v>
      </c>
      <c r="P943" s="6" t="s">
        <v>994</v>
      </c>
      <c r="Q943" s="37" t="s">
        <v>995</v>
      </c>
      <c r="R943" s="88" t="s">
        <v>996</v>
      </c>
      <c r="S943" s="6" t="s">
        <v>997</v>
      </c>
      <c r="T943" s="88" t="s">
        <v>552</v>
      </c>
      <c r="U943" s="6"/>
      <c r="V943" s="88" t="s">
        <v>553</v>
      </c>
      <c r="W943" s="6" t="s">
        <v>554</v>
      </c>
      <c r="X943" s="6" t="s">
        <v>555</v>
      </c>
      <c r="Y943" s="6" t="s">
        <v>556</v>
      </c>
      <c r="Z943" s="4" t="s">
        <v>604</v>
      </c>
      <c r="AA943" s="37" t="s">
        <v>557</v>
      </c>
      <c r="AB943" s="13">
        <v>52.83</v>
      </c>
      <c r="AC943" s="13">
        <v>-9.08</v>
      </c>
      <c r="AD943" s="8">
        <v>52.83</v>
      </c>
      <c r="AE943" s="8">
        <v>-9.08</v>
      </c>
      <c r="AF943" s="2"/>
      <c r="AG943" s="27" t="s">
        <v>683</v>
      </c>
      <c r="AH943" s="2" t="s">
        <v>1664</v>
      </c>
      <c r="AI943" s="113">
        <v>97</v>
      </c>
      <c r="AJ943" s="2" t="s">
        <v>558</v>
      </c>
      <c r="AK943" s="14"/>
      <c r="AL943" s="29"/>
      <c r="AM943" s="2"/>
      <c r="AN943" s="23">
        <v>11</v>
      </c>
      <c r="AO943" s="10">
        <v>109.3796992481203</v>
      </c>
      <c r="AP943" s="4"/>
      <c r="AQ943" s="4" t="s">
        <v>652</v>
      </c>
      <c r="AR943" s="12">
        <v>57.334269022893139</v>
      </c>
      <c r="AS943" s="13">
        <v>1.2089579101168568E-2</v>
      </c>
      <c r="AT943" s="4"/>
      <c r="AU943" s="4" t="s">
        <v>648</v>
      </c>
      <c r="AV943" s="4" t="s">
        <v>634</v>
      </c>
      <c r="AW943" s="14"/>
      <c r="AX943" s="14"/>
      <c r="AY943" s="14"/>
      <c r="AZ943" s="105">
        <v>9.9436090225563909</v>
      </c>
      <c r="BA943" s="14" t="s">
        <v>1666</v>
      </c>
      <c r="BB943" s="1" t="s">
        <v>41</v>
      </c>
      <c r="BC943" s="15">
        <v>-0.13309000000000001</v>
      </c>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c r="IX943" s="2"/>
      <c r="IY943" s="2"/>
      <c r="IZ943" s="2"/>
      <c r="JA943" s="2"/>
      <c r="JB943" s="2"/>
      <c r="JC943" s="2"/>
      <c r="JD943" s="2"/>
      <c r="JE943" s="2"/>
      <c r="JF943" s="2"/>
      <c r="JG943" s="2"/>
      <c r="JH943" s="2"/>
      <c r="JI943" s="2"/>
      <c r="JJ943" s="2"/>
      <c r="JK943" s="2"/>
      <c r="JL943" s="2"/>
      <c r="JM943" s="2"/>
      <c r="JN943" s="2"/>
      <c r="JO943" s="2"/>
    </row>
    <row r="944" spans="1:275" s="16" customFormat="1" x14ac:dyDescent="0.25">
      <c r="A944" s="2">
        <v>3103</v>
      </c>
      <c r="B944" s="3" t="s">
        <v>1661</v>
      </c>
      <c r="C944" s="4"/>
      <c r="D944" s="5" t="s">
        <v>1816</v>
      </c>
      <c r="E944" s="15" t="s">
        <v>40</v>
      </c>
      <c r="F944" s="4" t="s">
        <v>1005</v>
      </c>
      <c r="G944" s="4" t="s">
        <v>1006</v>
      </c>
      <c r="H944" s="4" t="s">
        <v>666</v>
      </c>
      <c r="I944" s="4" t="s">
        <v>1007</v>
      </c>
      <c r="J944" s="88" t="s">
        <v>1008</v>
      </c>
      <c r="K944" s="6"/>
      <c r="L944" s="4"/>
      <c r="M944" s="4" t="s">
        <v>1008</v>
      </c>
      <c r="N944" s="37" t="s">
        <v>993</v>
      </c>
      <c r="O944" s="4" t="s">
        <v>548</v>
      </c>
      <c r="P944" s="6" t="s">
        <v>994</v>
      </c>
      <c r="Q944" s="37" t="s">
        <v>995</v>
      </c>
      <c r="R944" s="88" t="s">
        <v>996</v>
      </c>
      <c r="S944" s="6" t="s">
        <v>997</v>
      </c>
      <c r="T944" s="88" t="s">
        <v>552</v>
      </c>
      <c r="U944" s="6"/>
      <c r="V944" s="88" t="s">
        <v>553</v>
      </c>
      <c r="W944" s="6" t="s">
        <v>554</v>
      </c>
      <c r="X944" s="6" t="s">
        <v>555</v>
      </c>
      <c r="Y944" s="6" t="s">
        <v>556</v>
      </c>
      <c r="Z944" s="4" t="s">
        <v>604</v>
      </c>
      <c r="AA944" s="37" t="s">
        <v>557</v>
      </c>
      <c r="AB944" s="13">
        <v>52.83</v>
      </c>
      <c r="AC944" s="13">
        <v>-9.08</v>
      </c>
      <c r="AD944" s="8">
        <v>52.83</v>
      </c>
      <c r="AE944" s="8">
        <v>-9.08</v>
      </c>
      <c r="AF944" s="2"/>
      <c r="AG944" s="27" t="s">
        <v>683</v>
      </c>
      <c r="AH944" s="2" t="s">
        <v>1664</v>
      </c>
      <c r="AI944" s="113">
        <v>97</v>
      </c>
      <c r="AJ944" s="2" t="s">
        <v>558</v>
      </c>
      <c r="AK944" s="14"/>
      <c r="AL944" s="29"/>
      <c r="AM944" s="2"/>
      <c r="AN944" s="23">
        <v>11</v>
      </c>
      <c r="AO944" s="10">
        <v>91.06015037593987</v>
      </c>
      <c r="AP944" s="4"/>
      <c r="AQ944" s="4" t="s">
        <v>652</v>
      </c>
      <c r="AR944" s="12">
        <v>44.337961289619386</v>
      </c>
      <c r="AS944" s="13">
        <v>1.5633266853030254E-2</v>
      </c>
      <c r="AT944" s="4"/>
      <c r="AU944" s="4" t="s">
        <v>648</v>
      </c>
      <c r="AV944" s="4" t="s">
        <v>634</v>
      </c>
      <c r="AW944" s="14"/>
      <c r="AX944" s="14"/>
      <c r="AY944" s="14"/>
      <c r="AZ944" s="105">
        <v>8.2781954887218063</v>
      </c>
      <c r="BA944" s="14" t="s">
        <v>1666</v>
      </c>
      <c r="BB944" s="1" t="s">
        <v>41</v>
      </c>
      <c r="BC944" s="15">
        <v>-0.13309000000000001</v>
      </c>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c r="IX944" s="2"/>
      <c r="IY944" s="2"/>
      <c r="IZ944" s="2"/>
      <c r="JA944" s="2"/>
      <c r="JB944" s="2"/>
      <c r="JC944" s="2"/>
      <c r="JD944" s="2"/>
      <c r="JE944" s="2"/>
      <c r="JF944" s="2"/>
      <c r="JG944" s="2"/>
      <c r="JH944" s="2"/>
      <c r="JI944" s="2"/>
      <c r="JJ944" s="2"/>
      <c r="JK944" s="2"/>
      <c r="JL944" s="2"/>
      <c r="JM944" s="2"/>
      <c r="JN944" s="2"/>
      <c r="JO944" s="2"/>
    </row>
    <row r="945" spans="1:275" s="16" customFormat="1" x14ac:dyDescent="0.25">
      <c r="A945" s="2">
        <v>3104</v>
      </c>
      <c r="B945" s="3" t="s">
        <v>1661</v>
      </c>
      <c r="C945" s="4"/>
      <c r="D945" s="5" t="s">
        <v>1817</v>
      </c>
      <c r="E945" s="15" t="s">
        <v>40</v>
      </c>
      <c r="F945" s="4" t="s">
        <v>1005</v>
      </c>
      <c r="G945" s="4" t="s">
        <v>1006</v>
      </c>
      <c r="H945" s="4" t="s">
        <v>666</v>
      </c>
      <c r="I945" s="4" t="s">
        <v>1007</v>
      </c>
      <c r="J945" s="88" t="s">
        <v>1008</v>
      </c>
      <c r="K945" s="6"/>
      <c r="L945" s="4"/>
      <c r="M945" s="4" t="s">
        <v>1008</v>
      </c>
      <c r="N945" s="37" t="s">
        <v>993</v>
      </c>
      <c r="O945" s="4" t="s">
        <v>548</v>
      </c>
      <c r="P945" s="6" t="s">
        <v>994</v>
      </c>
      <c r="Q945" s="37" t="s">
        <v>995</v>
      </c>
      <c r="R945" s="88" t="s">
        <v>996</v>
      </c>
      <c r="S945" s="6" t="s">
        <v>997</v>
      </c>
      <c r="T945" s="88" t="s">
        <v>552</v>
      </c>
      <c r="U945" s="6"/>
      <c r="V945" s="88" t="s">
        <v>553</v>
      </c>
      <c r="W945" s="6" t="s">
        <v>554</v>
      </c>
      <c r="X945" s="6" t="s">
        <v>555</v>
      </c>
      <c r="Y945" s="6" t="s">
        <v>556</v>
      </c>
      <c r="Z945" s="4" t="s">
        <v>604</v>
      </c>
      <c r="AA945" s="37" t="s">
        <v>557</v>
      </c>
      <c r="AB945" s="13">
        <v>52.83</v>
      </c>
      <c r="AC945" s="13">
        <v>-9.08</v>
      </c>
      <c r="AD945" s="8">
        <v>52.83</v>
      </c>
      <c r="AE945" s="8">
        <v>-9.08</v>
      </c>
      <c r="AF945" s="2"/>
      <c r="AG945" s="27" t="s">
        <v>683</v>
      </c>
      <c r="AH945" s="2" t="s">
        <v>1664</v>
      </c>
      <c r="AI945" s="113">
        <v>97</v>
      </c>
      <c r="AJ945" s="2" t="s">
        <v>558</v>
      </c>
      <c r="AK945" s="14"/>
      <c r="AL945" s="29"/>
      <c r="AM945" s="2"/>
      <c r="AN945" s="23">
        <v>11</v>
      </c>
      <c r="AO945" s="10">
        <v>88.248120300751879</v>
      </c>
      <c r="AP945" s="4"/>
      <c r="AQ945" s="4" t="s">
        <v>652</v>
      </c>
      <c r="AR945" s="12">
        <v>64.749162580758693</v>
      </c>
      <c r="AS945" s="13">
        <v>1.0705114212024198E-2</v>
      </c>
      <c r="AT945" s="4"/>
      <c r="AU945" s="4" t="s">
        <v>648</v>
      </c>
      <c r="AV945" s="4" t="s">
        <v>634</v>
      </c>
      <c r="AW945" s="14"/>
      <c r="AX945" s="14"/>
      <c r="AY945" s="14"/>
      <c r="AZ945" s="105">
        <v>8.022556390977444</v>
      </c>
      <c r="BA945" s="14" t="s">
        <v>1666</v>
      </c>
      <c r="BB945" s="1" t="s">
        <v>41</v>
      </c>
      <c r="BC945" s="15">
        <v>-0.13309000000000001</v>
      </c>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c r="IX945" s="2"/>
      <c r="IY945" s="2"/>
      <c r="IZ945" s="2"/>
      <c r="JA945" s="2"/>
      <c r="JB945" s="2"/>
      <c r="JC945" s="2"/>
      <c r="JD945" s="2"/>
      <c r="JE945" s="2"/>
      <c r="JF945" s="2"/>
      <c r="JG945" s="2"/>
      <c r="JH945" s="2"/>
      <c r="JI945" s="2"/>
      <c r="JJ945" s="2"/>
      <c r="JK945" s="2"/>
      <c r="JL945" s="2"/>
      <c r="JM945" s="2"/>
      <c r="JN945" s="2"/>
      <c r="JO945" s="2"/>
    </row>
    <row r="946" spans="1:275" s="16" customFormat="1" x14ac:dyDescent="0.25">
      <c r="A946" s="2">
        <v>3105</v>
      </c>
      <c r="B946" s="3" t="s">
        <v>1661</v>
      </c>
      <c r="C946" s="4"/>
      <c r="D946" s="5" t="s">
        <v>1818</v>
      </c>
      <c r="E946" s="15" t="s">
        <v>40</v>
      </c>
      <c r="F946" s="4" t="s">
        <v>1005</v>
      </c>
      <c r="G946" s="4" t="s">
        <v>1006</v>
      </c>
      <c r="H946" s="4" t="s">
        <v>666</v>
      </c>
      <c r="I946" s="4" t="s">
        <v>1007</v>
      </c>
      <c r="J946" s="88" t="s">
        <v>1008</v>
      </c>
      <c r="K946" s="6"/>
      <c r="L946" s="4"/>
      <c r="M946" s="4" t="s">
        <v>1008</v>
      </c>
      <c r="N946" s="37" t="s">
        <v>993</v>
      </c>
      <c r="O946" s="4" t="s">
        <v>548</v>
      </c>
      <c r="P946" s="6" t="s">
        <v>994</v>
      </c>
      <c r="Q946" s="37" t="s">
        <v>995</v>
      </c>
      <c r="R946" s="88" t="s">
        <v>996</v>
      </c>
      <c r="S946" s="6" t="s">
        <v>997</v>
      </c>
      <c r="T946" s="88" t="s">
        <v>552</v>
      </c>
      <c r="U946" s="6"/>
      <c r="V946" s="88" t="s">
        <v>553</v>
      </c>
      <c r="W946" s="6" t="s">
        <v>554</v>
      </c>
      <c r="X946" s="6" t="s">
        <v>555</v>
      </c>
      <c r="Y946" s="6" t="s">
        <v>556</v>
      </c>
      <c r="Z946" s="4" t="s">
        <v>604</v>
      </c>
      <c r="AA946" s="37" t="s">
        <v>557</v>
      </c>
      <c r="AB946" s="13">
        <v>52.83</v>
      </c>
      <c r="AC946" s="13">
        <v>-9.08</v>
      </c>
      <c r="AD946" s="8">
        <v>52.83</v>
      </c>
      <c r="AE946" s="8">
        <v>-9.08</v>
      </c>
      <c r="AF946" s="2"/>
      <c r="AG946" s="27" t="s">
        <v>683</v>
      </c>
      <c r="AH946" s="2" t="s">
        <v>1664</v>
      </c>
      <c r="AI946" s="113">
        <v>97</v>
      </c>
      <c r="AJ946" s="2" t="s">
        <v>558</v>
      </c>
      <c r="AK946" s="14"/>
      <c r="AL946" s="29"/>
      <c r="AM946" s="2"/>
      <c r="AN946" s="23">
        <v>11</v>
      </c>
      <c r="AO946" s="10">
        <v>109.3796992481203</v>
      </c>
      <c r="AP946" s="4"/>
      <c r="AQ946" s="4" t="s">
        <v>652</v>
      </c>
      <c r="AR946" s="12">
        <v>100.04736872394028</v>
      </c>
      <c r="AS946" s="13">
        <v>6.9281900103993687E-3</v>
      </c>
      <c r="AT946" s="4"/>
      <c r="AU946" s="4" t="s">
        <v>648</v>
      </c>
      <c r="AV946" s="4" t="s">
        <v>634</v>
      </c>
      <c r="AW946" s="14"/>
      <c r="AX946" s="14"/>
      <c r="AY946" s="14"/>
      <c r="AZ946" s="105">
        <v>9.9436090225563909</v>
      </c>
      <c r="BA946" s="14" t="s">
        <v>1666</v>
      </c>
      <c r="BB946" s="1" t="s">
        <v>41</v>
      </c>
      <c r="BC946" s="15">
        <v>-0.13309000000000001</v>
      </c>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c r="IX946" s="2"/>
      <c r="IY946" s="2"/>
      <c r="IZ946" s="2"/>
      <c r="JA946" s="2"/>
      <c r="JB946" s="2"/>
      <c r="JC946" s="2"/>
      <c r="JD946" s="2"/>
      <c r="JE946" s="2"/>
      <c r="JF946" s="2"/>
      <c r="JG946" s="2"/>
      <c r="JH946" s="2"/>
      <c r="JI946" s="2"/>
      <c r="JJ946" s="2"/>
      <c r="JK946" s="2"/>
      <c r="JL946" s="2"/>
      <c r="JM946" s="2"/>
      <c r="JN946" s="2"/>
      <c r="JO946" s="2"/>
    </row>
    <row r="947" spans="1:275" s="16" customFormat="1" x14ac:dyDescent="0.25">
      <c r="A947" s="2">
        <v>3106</v>
      </c>
      <c r="B947" s="3" t="s">
        <v>1661</v>
      </c>
      <c r="C947" s="4"/>
      <c r="D947" s="5" t="s">
        <v>1819</v>
      </c>
      <c r="E947" s="15" t="s">
        <v>40</v>
      </c>
      <c r="F947" s="4" t="s">
        <v>1005</v>
      </c>
      <c r="G947" s="4" t="s">
        <v>1006</v>
      </c>
      <c r="H947" s="4" t="s">
        <v>666</v>
      </c>
      <c r="I947" s="4" t="s">
        <v>1007</v>
      </c>
      <c r="J947" s="88" t="s">
        <v>1008</v>
      </c>
      <c r="K947" s="6"/>
      <c r="L947" s="4"/>
      <c r="M947" s="4" t="s">
        <v>1008</v>
      </c>
      <c r="N947" s="37" t="s">
        <v>993</v>
      </c>
      <c r="O947" s="4" t="s">
        <v>548</v>
      </c>
      <c r="P947" s="6" t="s">
        <v>994</v>
      </c>
      <c r="Q947" s="37" t="s">
        <v>995</v>
      </c>
      <c r="R947" s="88" t="s">
        <v>996</v>
      </c>
      <c r="S947" s="6" t="s">
        <v>997</v>
      </c>
      <c r="T947" s="88" t="s">
        <v>552</v>
      </c>
      <c r="U947" s="6"/>
      <c r="V947" s="88" t="s">
        <v>553</v>
      </c>
      <c r="W947" s="6" t="s">
        <v>554</v>
      </c>
      <c r="X947" s="6" t="s">
        <v>555</v>
      </c>
      <c r="Y947" s="6" t="s">
        <v>556</v>
      </c>
      <c r="Z947" s="4" t="s">
        <v>604</v>
      </c>
      <c r="AA947" s="37" t="s">
        <v>557</v>
      </c>
      <c r="AB947" s="13">
        <v>52.83</v>
      </c>
      <c r="AC947" s="13">
        <v>-9.08</v>
      </c>
      <c r="AD947" s="8">
        <v>52.83</v>
      </c>
      <c r="AE947" s="8">
        <v>-9.08</v>
      </c>
      <c r="AF947" s="2"/>
      <c r="AG947" s="27" t="s">
        <v>683</v>
      </c>
      <c r="AH947" s="2" t="s">
        <v>1664</v>
      </c>
      <c r="AI947" s="113">
        <v>97</v>
      </c>
      <c r="AJ947" s="2" t="s">
        <v>558</v>
      </c>
      <c r="AK947" s="14"/>
      <c r="AL947" s="29"/>
      <c r="AM947" s="2"/>
      <c r="AN947" s="23">
        <v>11</v>
      </c>
      <c r="AO947" s="10">
        <v>87.276315789473685</v>
      </c>
      <c r="AP947" s="4"/>
      <c r="AQ947" s="4" t="s">
        <v>652</v>
      </c>
      <c r="AR947" s="12">
        <v>47.021867633178438</v>
      </c>
      <c r="AS947" s="13">
        <v>1.4740953846564432E-2</v>
      </c>
      <c r="AT947" s="4"/>
      <c r="AU947" s="4" t="s">
        <v>648</v>
      </c>
      <c r="AV947" s="4" t="s">
        <v>634</v>
      </c>
      <c r="AW947" s="14"/>
      <c r="AX947" s="14"/>
      <c r="AY947" s="14"/>
      <c r="AZ947" s="105">
        <v>7.9342105263157894</v>
      </c>
      <c r="BA947" s="14" t="s">
        <v>1666</v>
      </c>
      <c r="BB947" s="1" t="s">
        <v>41</v>
      </c>
      <c r="BC947" s="15">
        <v>-0.13309000000000001</v>
      </c>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c r="IX947" s="2"/>
      <c r="IY947" s="2"/>
      <c r="IZ947" s="2"/>
      <c r="JA947" s="2"/>
      <c r="JB947" s="2"/>
      <c r="JC947" s="2"/>
      <c r="JD947" s="2"/>
      <c r="JE947" s="2"/>
      <c r="JF947" s="2"/>
      <c r="JG947" s="2"/>
      <c r="JH947" s="2"/>
      <c r="JI947" s="2"/>
      <c r="JJ947" s="2"/>
      <c r="JK947" s="2"/>
      <c r="JL947" s="2"/>
      <c r="JM947" s="2"/>
      <c r="JN947" s="2"/>
      <c r="JO947" s="2"/>
    </row>
    <row r="948" spans="1:275" s="16" customFormat="1" x14ac:dyDescent="0.25">
      <c r="A948" s="2">
        <v>3107</v>
      </c>
      <c r="B948" s="3" t="s">
        <v>1661</v>
      </c>
      <c r="C948" s="4"/>
      <c r="D948" s="5" t="s">
        <v>1820</v>
      </c>
      <c r="E948" s="15" t="s">
        <v>40</v>
      </c>
      <c r="F948" s="4" t="s">
        <v>1005</v>
      </c>
      <c r="G948" s="4" t="s">
        <v>1006</v>
      </c>
      <c r="H948" s="4" t="s">
        <v>666</v>
      </c>
      <c r="I948" s="4" t="s">
        <v>1007</v>
      </c>
      <c r="J948" s="88" t="s">
        <v>1008</v>
      </c>
      <c r="K948" s="6"/>
      <c r="L948" s="4"/>
      <c r="M948" s="4" t="s">
        <v>1008</v>
      </c>
      <c r="N948" s="37" t="s">
        <v>993</v>
      </c>
      <c r="O948" s="4" t="s">
        <v>548</v>
      </c>
      <c r="P948" s="6" t="s">
        <v>994</v>
      </c>
      <c r="Q948" s="37" t="s">
        <v>995</v>
      </c>
      <c r="R948" s="88" t="s">
        <v>996</v>
      </c>
      <c r="S948" s="6" t="s">
        <v>997</v>
      </c>
      <c r="T948" s="88" t="s">
        <v>552</v>
      </c>
      <c r="U948" s="6"/>
      <c r="V948" s="88" t="s">
        <v>553</v>
      </c>
      <c r="W948" s="6" t="s">
        <v>554</v>
      </c>
      <c r="X948" s="6" t="s">
        <v>555</v>
      </c>
      <c r="Y948" s="6" t="s">
        <v>556</v>
      </c>
      <c r="Z948" s="4" t="s">
        <v>604</v>
      </c>
      <c r="AA948" s="37" t="s">
        <v>557</v>
      </c>
      <c r="AB948" s="13">
        <v>64.099999999999994</v>
      </c>
      <c r="AC948" s="13">
        <v>20.27</v>
      </c>
      <c r="AD948" s="8">
        <v>64.099999999999994</v>
      </c>
      <c r="AE948" s="8">
        <v>20.27</v>
      </c>
      <c r="AF948" s="2" t="s">
        <v>1719</v>
      </c>
      <c r="AG948" s="27" t="s">
        <v>1099</v>
      </c>
      <c r="AH948" s="2" t="s">
        <v>1664</v>
      </c>
      <c r="AI948" s="113">
        <v>0</v>
      </c>
      <c r="AJ948" s="2" t="s">
        <v>558</v>
      </c>
      <c r="AK948" s="14"/>
      <c r="AL948" s="29"/>
      <c r="AM948" s="2"/>
      <c r="AN948" s="23">
        <v>57</v>
      </c>
      <c r="AO948" s="10">
        <v>43.4649</v>
      </c>
      <c r="AP948" s="4"/>
      <c r="AQ948" s="4" t="s">
        <v>652</v>
      </c>
      <c r="AR948" s="12">
        <v>107.69383746364387</v>
      </c>
      <c r="AS948" s="13">
        <v>6.4362752492123174E-3</v>
      </c>
      <c r="AT948" s="4"/>
      <c r="AU948" s="4" t="s">
        <v>648</v>
      </c>
      <c r="AV948" s="4" t="s">
        <v>634</v>
      </c>
      <c r="AW948" s="14"/>
      <c r="AX948" s="14"/>
      <c r="AY948" s="14"/>
      <c r="AZ948" s="105">
        <v>0.76254210526315791</v>
      </c>
      <c r="BA948" s="14" t="s">
        <v>1666</v>
      </c>
      <c r="BB948" s="1" t="s">
        <v>41</v>
      </c>
      <c r="BC948" s="15">
        <v>-0.13309000000000001</v>
      </c>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c r="IX948" s="2"/>
      <c r="IY948" s="2"/>
      <c r="IZ948" s="2"/>
      <c r="JA948" s="2"/>
      <c r="JB948" s="2"/>
      <c r="JC948" s="2"/>
      <c r="JD948" s="2"/>
      <c r="JE948" s="2"/>
      <c r="JF948" s="2"/>
      <c r="JG948" s="2"/>
      <c r="JH948" s="2"/>
      <c r="JI948" s="2"/>
      <c r="JJ948" s="2"/>
      <c r="JK948" s="2"/>
      <c r="JL948" s="2"/>
      <c r="JM948" s="2"/>
      <c r="JN948" s="2"/>
      <c r="JO948" s="2"/>
    </row>
    <row r="949" spans="1:275" s="16" customFormat="1" x14ac:dyDescent="0.25">
      <c r="A949" s="2">
        <v>3108</v>
      </c>
      <c r="B949" s="3" t="s">
        <v>1661</v>
      </c>
      <c r="C949" s="4"/>
      <c r="D949" s="5" t="s">
        <v>1821</v>
      </c>
      <c r="E949" s="15" t="s">
        <v>40</v>
      </c>
      <c r="F949" s="4" t="s">
        <v>1005</v>
      </c>
      <c r="G949" s="4" t="s">
        <v>1006</v>
      </c>
      <c r="H949" s="4" t="s">
        <v>666</v>
      </c>
      <c r="I949" s="4" t="s">
        <v>1007</v>
      </c>
      <c r="J949" s="88" t="s">
        <v>1008</v>
      </c>
      <c r="K949" s="6"/>
      <c r="L949" s="4"/>
      <c r="M949" s="4" t="s">
        <v>1008</v>
      </c>
      <c r="N949" s="37" t="s">
        <v>993</v>
      </c>
      <c r="O949" s="4" t="s">
        <v>548</v>
      </c>
      <c r="P949" s="6" t="s">
        <v>994</v>
      </c>
      <c r="Q949" s="37" t="s">
        <v>995</v>
      </c>
      <c r="R949" s="88" t="s">
        <v>996</v>
      </c>
      <c r="S949" s="6" t="s">
        <v>997</v>
      </c>
      <c r="T949" s="88" t="s">
        <v>552</v>
      </c>
      <c r="U949" s="6"/>
      <c r="V949" s="88" t="s">
        <v>553</v>
      </c>
      <c r="W949" s="6" t="s">
        <v>554</v>
      </c>
      <c r="X949" s="6" t="s">
        <v>555</v>
      </c>
      <c r="Y949" s="6" t="s">
        <v>556</v>
      </c>
      <c r="Z949" s="4" t="s">
        <v>604</v>
      </c>
      <c r="AA949" s="37" t="s">
        <v>557</v>
      </c>
      <c r="AB949" s="13">
        <v>64.099999999999994</v>
      </c>
      <c r="AC949" s="13">
        <v>20.27</v>
      </c>
      <c r="AD949" s="8">
        <v>64.099999999999994</v>
      </c>
      <c r="AE949" s="8">
        <v>20.27</v>
      </c>
      <c r="AF949" s="2" t="s">
        <v>1719</v>
      </c>
      <c r="AG949" s="27" t="s">
        <v>1099</v>
      </c>
      <c r="AH949" s="2" t="s">
        <v>1664</v>
      </c>
      <c r="AI949" s="113">
        <v>0</v>
      </c>
      <c r="AJ949" s="2" t="s">
        <v>558</v>
      </c>
      <c r="AK949" s="14"/>
      <c r="AL949" s="29"/>
      <c r="AM949" s="2"/>
      <c r="AN949" s="23">
        <v>56</v>
      </c>
      <c r="AO949" s="10">
        <v>49.8</v>
      </c>
      <c r="AP949" s="4"/>
      <c r="AQ949" s="4" t="s">
        <v>652</v>
      </c>
      <c r="AR949" s="12">
        <v>118.92267815756561</v>
      </c>
      <c r="AS949" s="13">
        <v>5.8285534037634578E-3</v>
      </c>
      <c r="AT949" s="4"/>
      <c r="AU949" s="4" t="s">
        <v>648</v>
      </c>
      <c r="AV949" s="4" t="s">
        <v>634</v>
      </c>
      <c r="AW949" s="14"/>
      <c r="AX949" s="14"/>
      <c r="AY949" s="14"/>
      <c r="AZ949" s="105">
        <v>0.88928571428571423</v>
      </c>
      <c r="BA949" s="14" t="s">
        <v>1666</v>
      </c>
      <c r="BB949" s="1" t="s">
        <v>41</v>
      </c>
      <c r="BC949" s="15">
        <v>-0.13309000000000001</v>
      </c>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c r="IX949" s="2"/>
      <c r="IY949" s="2"/>
      <c r="IZ949" s="2"/>
      <c r="JA949" s="2"/>
      <c r="JB949" s="2"/>
      <c r="JC949" s="2"/>
      <c r="JD949" s="2"/>
      <c r="JE949" s="2"/>
      <c r="JF949" s="2"/>
      <c r="JG949" s="2"/>
      <c r="JH949" s="2"/>
      <c r="JI949" s="2"/>
      <c r="JJ949" s="2"/>
      <c r="JK949" s="2"/>
      <c r="JL949" s="2"/>
      <c r="JM949" s="2"/>
      <c r="JN949" s="2"/>
      <c r="JO949" s="2"/>
    </row>
    <row r="950" spans="1:275" s="16" customFormat="1" x14ac:dyDescent="0.25">
      <c r="A950" s="2">
        <v>3109</v>
      </c>
      <c r="B950" s="3" t="s">
        <v>1661</v>
      </c>
      <c r="C950" s="4"/>
      <c r="D950" s="5" t="s">
        <v>1822</v>
      </c>
      <c r="E950" s="15" t="s">
        <v>40</v>
      </c>
      <c r="F950" s="4" t="s">
        <v>1005</v>
      </c>
      <c r="G950" s="4" t="s">
        <v>1006</v>
      </c>
      <c r="H950" s="4" t="s">
        <v>666</v>
      </c>
      <c r="I950" s="4" t="s">
        <v>1007</v>
      </c>
      <c r="J950" s="88" t="s">
        <v>1008</v>
      </c>
      <c r="K950" s="6"/>
      <c r="L950" s="4"/>
      <c r="M950" s="4" t="s">
        <v>1008</v>
      </c>
      <c r="N950" s="37" t="s">
        <v>993</v>
      </c>
      <c r="O950" s="4" t="s">
        <v>548</v>
      </c>
      <c r="P950" s="6" t="s">
        <v>994</v>
      </c>
      <c r="Q950" s="37" t="s">
        <v>995</v>
      </c>
      <c r="R950" s="88" t="s">
        <v>996</v>
      </c>
      <c r="S950" s="6" t="s">
        <v>997</v>
      </c>
      <c r="T950" s="88" t="s">
        <v>552</v>
      </c>
      <c r="U950" s="6"/>
      <c r="V950" s="88" t="s">
        <v>553</v>
      </c>
      <c r="W950" s="6" t="s">
        <v>554</v>
      </c>
      <c r="X950" s="6" t="s">
        <v>555</v>
      </c>
      <c r="Y950" s="6" t="s">
        <v>556</v>
      </c>
      <c r="Z950" s="4" t="s">
        <v>604</v>
      </c>
      <c r="AA950" s="37" t="s">
        <v>557</v>
      </c>
      <c r="AB950" s="13">
        <v>64.099999999999994</v>
      </c>
      <c r="AC950" s="13">
        <v>20.27</v>
      </c>
      <c r="AD950" s="8">
        <v>64.099999999999994</v>
      </c>
      <c r="AE950" s="8">
        <v>20.27</v>
      </c>
      <c r="AF950" s="2" t="s">
        <v>1719</v>
      </c>
      <c r="AG950" s="27" t="s">
        <v>1099</v>
      </c>
      <c r="AH950" s="2" t="s">
        <v>1664</v>
      </c>
      <c r="AI950" s="113">
        <v>0</v>
      </c>
      <c r="AJ950" s="2" t="s">
        <v>558</v>
      </c>
      <c r="AK950" s="14"/>
      <c r="AL950" s="29"/>
      <c r="AM950" s="2"/>
      <c r="AN950" s="23">
        <v>56</v>
      </c>
      <c r="AO950" s="10">
        <v>42.197599999999994</v>
      </c>
      <c r="AP950" s="4"/>
      <c r="AQ950" s="4" t="s">
        <v>652</v>
      </c>
      <c r="AR950" s="12">
        <v>105.49294523422087</v>
      </c>
      <c r="AS950" s="13">
        <v>6.5705548273487313E-3</v>
      </c>
      <c r="AT950" s="4"/>
      <c r="AU950" s="4" t="s">
        <v>648</v>
      </c>
      <c r="AV950" s="4" t="s">
        <v>634</v>
      </c>
      <c r="AW950" s="14"/>
      <c r="AX950" s="14"/>
      <c r="AY950" s="14"/>
      <c r="AZ950" s="105">
        <v>0.75352857142857133</v>
      </c>
      <c r="BA950" s="14" t="s">
        <v>1666</v>
      </c>
      <c r="BB950" s="1" t="s">
        <v>41</v>
      </c>
      <c r="BC950" s="15">
        <v>-0.13309000000000001</v>
      </c>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c r="IX950" s="2"/>
      <c r="IY950" s="2"/>
      <c r="IZ950" s="2"/>
      <c r="JA950" s="2"/>
      <c r="JB950" s="2"/>
      <c r="JC950" s="2"/>
      <c r="JD950" s="2"/>
      <c r="JE950" s="2"/>
      <c r="JF950" s="2"/>
      <c r="JG950" s="2"/>
      <c r="JH950" s="2"/>
      <c r="JI950" s="2"/>
      <c r="JJ950" s="2"/>
      <c r="JK950" s="2"/>
      <c r="JL950" s="2"/>
      <c r="JM950" s="2"/>
      <c r="JN950" s="2"/>
      <c r="JO950" s="2"/>
    </row>
    <row r="951" spans="1:275" s="16" customFormat="1" x14ac:dyDescent="0.25">
      <c r="A951" s="2">
        <v>3110</v>
      </c>
      <c r="B951" s="3" t="s">
        <v>1661</v>
      </c>
      <c r="C951" s="4"/>
      <c r="D951" s="5" t="s">
        <v>1823</v>
      </c>
      <c r="E951" s="15" t="s">
        <v>40</v>
      </c>
      <c r="F951" s="4" t="s">
        <v>1005</v>
      </c>
      <c r="G951" s="4" t="s">
        <v>1006</v>
      </c>
      <c r="H951" s="4" t="s">
        <v>666</v>
      </c>
      <c r="I951" s="4" t="s">
        <v>1007</v>
      </c>
      <c r="J951" s="88" t="s">
        <v>1008</v>
      </c>
      <c r="K951" s="6"/>
      <c r="L951" s="4"/>
      <c r="M951" s="4" t="s">
        <v>1008</v>
      </c>
      <c r="N951" s="37" t="s">
        <v>993</v>
      </c>
      <c r="O951" s="4" t="s">
        <v>548</v>
      </c>
      <c r="P951" s="6" t="s">
        <v>994</v>
      </c>
      <c r="Q951" s="37" t="s">
        <v>995</v>
      </c>
      <c r="R951" s="88" t="s">
        <v>996</v>
      </c>
      <c r="S951" s="6" t="s">
        <v>997</v>
      </c>
      <c r="T951" s="88" t="s">
        <v>552</v>
      </c>
      <c r="U951" s="6"/>
      <c r="V951" s="88" t="s">
        <v>553</v>
      </c>
      <c r="W951" s="6" t="s">
        <v>554</v>
      </c>
      <c r="X951" s="6" t="s">
        <v>555</v>
      </c>
      <c r="Y951" s="6" t="s">
        <v>556</v>
      </c>
      <c r="Z951" s="4" t="s">
        <v>604</v>
      </c>
      <c r="AA951" s="37" t="s">
        <v>557</v>
      </c>
      <c r="AB951" s="13">
        <v>64.099999999999994</v>
      </c>
      <c r="AC951" s="13">
        <v>20.27</v>
      </c>
      <c r="AD951" s="8">
        <v>64.099999999999994</v>
      </c>
      <c r="AE951" s="8">
        <v>20.27</v>
      </c>
      <c r="AF951" s="2" t="s">
        <v>1719</v>
      </c>
      <c r="AG951" s="27" t="s">
        <v>1099</v>
      </c>
      <c r="AH951" s="2" t="s">
        <v>1664</v>
      </c>
      <c r="AI951" s="113">
        <v>0</v>
      </c>
      <c r="AJ951" s="2" t="s">
        <v>558</v>
      </c>
      <c r="AK951" s="14"/>
      <c r="AL951" s="29"/>
      <c r="AM951" s="2"/>
      <c r="AN951" s="23">
        <v>59</v>
      </c>
      <c r="AO951" s="10">
        <v>25.600099999999998</v>
      </c>
      <c r="AP951" s="4"/>
      <c r="AQ951" s="4" t="s">
        <v>652</v>
      </c>
      <c r="AR951" s="12">
        <v>109.2116780368909</v>
      </c>
      <c r="AS951" s="13">
        <v>6.3468229132584639E-3</v>
      </c>
      <c r="AT951" s="4"/>
      <c r="AU951" s="4" t="s">
        <v>648</v>
      </c>
      <c r="AV951" s="4" t="s">
        <v>634</v>
      </c>
      <c r="AW951" s="14"/>
      <c r="AX951" s="14"/>
      <c r="AY951" s="14"/>
      <c r="AZ951" s="105">
        <v>0.43389999999999995</v>
      </c>
      <c r="BA951" s="14" t="s">
        <v>1666</v>
      </c>
      <c r="BB951" s="1" t="s">
        <v>41</v>
      </c>
      <c r="BC951" s="15">
        <v>-0.13309000000000001</v>
      </c>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c r="IX951" s="2"/>
      <c r="IY951" s="2"/>
      <c r="IZ951" s="2"/>
      <c r="JA951" s="2"/>
      <c r="JB951" s="2"/>
      <c r="JC951" s="2"/>
      <c r="JD951" s="2"/>
      <c r="JE951" s="2"/>
      <c r="JF951" s="2"/>
      <c r="JG951" s="2"/>
      <c r="JH951" s="2"/>
      <c r="JI951" s="2"/>
      <c r="JJ951" s="2"/>
      <c r="JK951" s="2"/>
      <c r="JL951" s="2"/>
      <c r="JM951" s="2"/>
      <c r="JN951" s="2"/>
      <c r="JO951" s="2"/>
    </row>
    <row r="952" spans="1:275" s="16" customFormat="1" x14ac:dyDescent="0.25">
      <c r="A952" s="2">
        <v>3111</v>
      </c>
      <c r="B952" s="3" t="s">
        <v>1661</v>
      </c>
      <c r="C952" s="4"/>
      <c r="D952" s="5" t="s">
        <v>1824</v>
      </c>
      <c r="E952" s="15" t="s">
        <v>40</v>
      </c>
      <c r="F952" s="4" t="s">
        <v>1005</v>
      </c>
      <c r="G952" s="4" t="s">
        <v>1006</v>
      </c>
      <c r="H952" s="4" t="s">
        <v>666</v>
      </c>
      <c r="I952" s="4" t="s">
        <v>1007</v>
      </c>
      <c r="J952" s="88" t="s">
        <v>1008</v>
      </c>
      <c r="K952" s="6"/>
      <c r="L952" s="4"/>
      <c r="M952" s="4" t="s">
        <v>1008</v>
      </c>
      <c r="N952" s="37" t="s">
        <v>993</v>
      </c>
      <c r="O952" s="4" t="s">
        <v>548</v>
      </c>
      <c r="P952" s="6" t="s">
        <v>994</v>
      </c>
      <c r="Q952" s="37" t="s">
        <v>995</v>
      </c>
      <c r="R952" s="88" t="s">
        <v>996</v>
      </c>
      <c r="S952" s="6" t="s">
        <v>997</v>
      </c>
      <c r="T952" s="88" t="s">
        <v>552</v>
      </c>
      <c r="U952" s="6"/>
      <c r="V952" s="88" t="s">
        <v>553</v>
      </c>
      <c r="W952" s="6" t="s">
        <v>554</v>
      </c>
      <c r="X952" s="6" t="s">
        <v>555</v>
      </c>
      <c r="Y952" s="6" t="s">
        <v>556</v>
      </c>
      <c r="Z952" s="4" t="s">
        <v>604</v>
      </c>
      <c r="AA952" s="37" t="s">
        <v>557</v>
      </c>
      <c r="AB952" s="13">
        <v>64.099999999999994</v>
      </c>
      <c r="AC952" s="13">
        <v>20.27</v>
      </c>
      <c r="AD952" s="8">
        <v>64.099999999999994</v>
      </c>
      <c r="AE952" s="8">
        <v>20.27</v>
      </c>
      <c r="AF952" s="2" t="s">
        <v>1719</v>
      </c>
      <c r="AG952" s="27" t="s">
        <v>1099</v>
      </c>
      <c r="AH952" s="2" t="s">
        <v>1664</v>
      </c>
      <c r="AI952" s="113">
        <v>0</v>
      </c>
      <c r="AJ952" s="2" t="s">
        <v>558</v>
      </c>
      <c r="AK952" s="14"/>
      <c r="AL952" s="29"/>
      <c r="AM952" s="2"/>
      <c r="AN952" s="23">
        <v>59</v>
      </c>
      <c r="AO952" s="10">
        <v>24.97</v>
      </c>
      <c r="AP952" s="4"/>
      <c r="AQ952" s="4" t="s">
        <v>652</v>
      </c>
      <c r="AR952" s="12">
        <v>134.51778506432771</v>
      </c>
      <c r="AS952" s="13">
        <v>5.1528292725640376E-3</v>
      </c>
      <c r="AT952" s="4"/>
      <c r="AU952" s="4" t="s">
        <v>648</v>
      </c>
      <c r="AV952" s="4" t="s">
        <v>634</v>
      </c>
      <c r="AW952" s="14"/>
      <c r="AX952" s="14"/>
      <c r="AY952" s="14"/>
      <c r="AZ952" s="105">
        <v>0.42322033898305084</v>
      </c>
      <c r="BA952" s="14" t="s">
        <v>1666</v>
      </c>
      <c r="BB952" s="1" t="s">
        <v>41</v>
      </c>
      <c r="BC952" s="15">
        <v>-0.13309000000000001</v>
      </c>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c r="IX952" s="2"/>
      <c r="IY952" s="2"/>
      <c r="IZ952" s="2"/>
      <c r="JA952" s="2"/>
      <c r="JB952" s="2"/>
      <c r="JC952" s="2"/>
      <c r="JD952" s="2"/>
      <c r="JE952" s="2"/>
      <c r="JF952" s="2"/>
      <c r="JG952" s="2"/>
      <c r="JH952" s="2"/>
      <c r="JI952" s="2"/>
      <c r="JJ952" s="2"/>
      <c r="JK952" s="2"/>
      <c r="JL952" s="2"/>
      <c r="JM952" s="2"/>
      <c r="JN952" s="2"/>
      <c r="JO952" s="2"/>
    </row>
    <row r="953" spans="1:275" s="16" customFormat="1" x14ac:dyDescent="0.25">
      <c r="A953" s="2">
        <v>3112</v>
      </c>
      <c r="B953" s="3" t="s">
        <v>1661</v>
      </c>
      <c r="C953" s="4"/>
      <c r="D953" s="5" t="s">
        <v>1825</v>
      </c>
      <c r="E953" s="15" t="s">
        <v>40</v>
      </c>
      <c r="F953" s="4" t="s">
        <v>1005</v>
      </c>
      <c r="G953" s="4" t="s">
        <v>1006</v>
      </c>
      <c r="H953" s="4" t="s">
        <v>666</v>
      </c>
      <c r="I953" s="4" t="s">
        <v>1007</v>
      </c>
      <c r="J953" s="88" t="s">
        <v>1008</v>
      </c>
      <c r="K953" s="6"/>
      <c r="L953" s="4"/>
      <c r="M953" s="4" t="s">
        <v>1008</v>
      </c>
      <c r="N953" s="37" t="s">
        <v>993</v>
      </c>
      <c r="O953" s="4" t="s">
        <v>548</v>
      </c>
      <c r="P953" s="6" t="s">
        <v>994</v>
      </c>
      <c r="Q953" s="37" t="s">
        <v>995</v>
      </c>
      <c r="R953" s="88" t="s">
        <v>996</v>
      </c>
      <c r="S953" s="6" t="s">
        <v>997</v>
      </c>
      <c r="T953" s="88" t="s">
        <v>552</v>
      </c>
      <c r="U953" s="6"/>
      <c r="V953" s="88" t="s">
        <v>553</v>
      </c>
      <c r="W953" s="6" t="s">
        <v>554</v>
      </c>
      <c r="X953" s="6" t="s">
        <v>555</v>
      </c>
      <c r="Y953" s="6" t="s">
        <v>556</v>
      </c>
      <c r="Z953" s="4" t="s">
        <v>604</v>
      </c>
      <c r="AA953" s="37" t="s">
        <v>557</v>
      </c>
      <c r="AB953" s="13">
        <v>64.099999999999994</v>
      </c>
      <c r="AC953" s="13">
        <v>20.27</v>
      </c>
      <c r="AD953" s="8">
        <v>64.099999999999994</v>
      </c>
      <c r="AE953" s="8">
        <v>20.27</v>
      </c>
      <c r="AF953" s="2" t="s">
        <v>1719</v>
      </c>
      <c r="AG953" s="27" t="s">
        <v>1099</v>
      </c>
      <c r="AH953" s="2" t="s">
        <v>1664</v>
      </c>
      <c r="AI953" s="113">
        <v>0</v>
      </c>
      <c r="AJ953" s="2" t="s">
        <v>558</v>
      </c>
      <c r="AK953" s="14"/>
      <c r="AL953" s="29"/>
      <c r="AM953" s="2"/>
      <c r="AN953" s="23">
        <v>56</v>
      </c>
      <c r="AO953" s="10">
        <v>43.392600000000009</v>
      </c>
      <c r="AP953" s="4"/>
      <c r="AQ953" s="4" t="s">
        <v>652</v>
      </c>
      <c r="AR953" s="12">
        <v>108.69122979077571</v>
      </c>
      <c r="AS953" s="13">
        <v>6.3772135239817717E-3</v>
      </c>
      <c r="AT953" s="4"/>
      <c r="AU953" s="4" t="s">
        <v>648</v>
      </c>
      <c r="AV953" s="4" t="s">
        <v>634</v>
      </c>
      <c r="AW953" s="14"/>
      <c r="AX953" s="14"/>
      <c r="AY953" s="14"/>
      <c r="AZ953" s="105">
        <v>0.77486785714285733</v>
      </c>
      <c r="BA953" s="14" t="s">
        <v>1666</v>
      </c>
      <c r="BB953" s="1" t="s">
        <v>41</v>
      </c>
      <c r="BC953" s="15">
        <v>-0.13309000000000001</v>
      </c>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c r="IX953" s="2"/>
      <c r="IY953" s="2"/>
      <c r="IZ953" s="2"/>
      <c r="JA953" s="2"/>
      <c r="JB953" s="2"/>
      <c r="JC953" s="2"/>
      <c r="JD953" s="2"/>
      <c r="JE953" s="2"/>
      <c r="JF953" s="2"/>
      <c r="JG953" s="2"/>
      <c r="JH953" s="2"/>
      <c r="JI953" s="2"/>
      <c r="JJ953" s="2"/>
      <c r="JK953" s="2"/>
      <c r="JL953" s="2"/>
      <c r="JM953" s="2"/>
      <c r="JN953" s="2"/>
      <c r="JO953" s="2"/>
    </row>
    <row r="954" spans="1:275" x14ac:dyDescent="0.25">
      <c r="A954" s="2">
        <v>3113</v>
      </c>
      <c r="B954" s="3" t="s">
        <v>1661</v>
      </c>
      <c r="D954" s="5" t="s">
        <v>1826</v>
      </c>
      <c r="E954" s="15" t="s">
        <v>40</v>
      </c>
      <c r="F954" s="4" t="s">
        <v>1005</v>
      </c>
      <c r="G954" s="4" t="s">
        <v>1006</v>
      </c>
      <c r="H954" s="4" t="s">
        <v>666</v>
      </c>
      <c r="I954" s="4" t="s">
        <v>1007</v>
      </c>
      <c r="J954" s="88" t="s">
        <v>1008</v>
      </c>
      <c r="K954" s="6"/>
      <c r="M954" s="4" t="s">
        <v>1008</v>
      </c>
      <c r="N954" s="37" t="s">
        <v>993</v>
      </c>
      <c r="O954" s="4" t="s">
        <v>548</v>
      </c>
      <c r="P954" s="6" t="s">
        <v>994</v>
      </c>
      <c r="Q954" s="37" t="s">
        <v>995</v>
      </c>
      <c r="R954" s="88" t="s">
        <v>996</v>
      </c>
      <c r="S954" s="6" t="s">
        <v>997</v>
      </c>
      <c r="T954" s="88" t="s">
        <v>552</v>
      </c>
      <c r="U954" s="6"/>
      <c r="V954" s="88" t="s">
        <v>553</v>
      </c>
      <c r="W954" s="6" t="s">
        <v>554</v>
      </c>
      <c r="X954" s="6" t="s">
        <v>555</v>
      </c>
      <c r="Y954" s="6" t="s">
        <v>556</v>
      </c>
      <c r="Z954" s="4" t="s">
        <v>604</v>
      </c>
      <c r="AA954" s="37" t="s">
        <v>557</v>
      </c>
      <c r="AB954" s="13">
        <v>64.099999999999994</v>
      </c>
      <c r="AC954" s="13">
        <v>20.27</v>
      </c>
      <c r="AD954" s="8">
        <v>64.099999999999994</v>
      </c>
      <c r="AE954" s="8">
        <v>20.27</v>
      </c>
      <c r="AF954" s="2" t="s">
        <v>1719</v>
      </c>
      <c r="AG954" s="27" t="s">
        <v>1099</v>
      </c>
      <c r="AH954" s="2" t="s">
        <v>1664</v>
      </c>
      <c r="AI954" s="113">
        <v>0</v>
      </c>
      <c r="AJ954" s="2" t="s">
        <v>558</v>
      </c>
      <c r="AN954" s="23">
        <v>59</v>
      </c>
      <c r="AO954" s="10">
        <v>24.210009999999997</v>
      </c>
      <c r="AP954" s="4"/>
      <c r="AQ954" s="4" t="s">
        <v>652</v>
      </c>
      <c r="AR954" s="12">
        <v>117.97478143240041</v>
      </c>
      <c r="AS954" s="13">
        <v>5.8753843164110362E-3</v>
      </c>
      <c r="AU954" s="4" t="s">
        <v>648</v>
      </c>
      <c r="AV954" s="4" t="s">
        <v>634</v>
      </c>
      <c r="AZ954" s="105">
        <v>0.41033915254237285</v>
      </c>
      <c r="BA954" s="14" t="s">
        <v>1666</v>
      </c>
      <c r="BB954" s="1" t="s">
        <v>41</v>
      </c>
      <c r="BC954" s="15">
        <v>-0.13309000000000001</v>
      </c>
      <c r="BD954" s="2"/>
    </row>
    <row r="955" spans="1:275" s="16" customFormat="1" x14ac:dyDescent="0.25">
      <c r="A955" s="2">
        <v>3114</v>
      </c>
      <c r="B955" s="3" t="s">
        <v>1661</v>
      </c>
      <c r="C955" s="4"/>
      <c r="D955" s="5" t="s">
        <v>1827</v>
      </c>
      <c r="E955" s="15" t="s">
        <v>40</v>
      </c>
      <c r="F955" s="4" t="s">
        <v>1005</v>
      </c>
      <c r="G955" s="4" t="s">
        <v>1006</v>
      </c>
      <c r="H955" s="4" t="s">
        <v>666</v>
      </c>
      <c r="I955" s="4" t="s">
        <v>1007</v>
      </c>
      <c r="J955" s="88" t="s">
        <v>1008</v>
      </c>
      <c r="K955" s="6"/>
      <c r="L955" s="4"/>
      <c r="M955" s="4" t="s">
        <v>1008</v>
      </c>
      <c r="N955" s="37" t="s">
        <v>993</v>
      </c>
      <c r="O955" s="4" t="s">
        <v>548</v>
      </c>
      <c r="P955" s="6" t="s">
        <v>994</v>
      </c>
      <c r="Q955" s="37" t="s">
        <v>995</v>
      </c>
      <c r="R955" s="88" t="s">
        <v>996</v>
      </c>
      <c r="S955" s="6" t="s">
        <v>997</v>
      </c>
      <c r="T955" s="88" t="s">
        <v>552</v>
      </c>
      <c r="U955" s="6"/>
      <c r="V955" s="88" t="s">
        <v>553</v>
      </c>
      <c r="W955" s="6" t="s">
        <v>554</v>
      </c>
      <c r="X955" s="6" t="s">
        <v>555</v>
      </c>
      <c r="Y955" s="6" t="s">
        <v>556</v>
      </c>
      <c r="Z955" s="4" t="s">
        <v>604</v>
      </c>
      <c r="AA955" s="37" t="s">
        <v>557</v>
      </c>
      <c r="AB955" s="13">
        <v>64.099999999999994</v>
      </c>
      <c r="AC955" s="13">
        <v>20.27</v>
      </c>
      <c r="AD955" s="8">
        <v>64.099999999999994</v>
      </c>
      <c r="AE955" s="8">
        <v>20.27</v>
      </c>
      <c r="AF955" s="2" t="s">
        <v>1719</v>
      </c>
      <c r="AG955" s="27" t="s">
        <v>1099</v>
      </c>
      <c r="AH955" s="2" t="s">
        <v>1664</v>
      </c>
      <c r="AI955" s="113">
        <v>0</v>
      </c>
      <c r="AJ955" s="2" t="s">
        <v>558</v>
      </c>
      <c r="AK955" s="14"/>
      <c r="AL955" s="29"/>
      <c r="AM955" s="2"/>
      <c r="AN955" s="23">
        <v>59</v>
      </c>
      <c r="AO955" s="10">
        <v>20.933000000000003</v>
      </c>
      <c r="AP955" s="4"/>
      <c r="AQ955" s="4" t="s">
        <v>652</v>
      </c>
      <c r="AR955" s="12">
        <v>136.89142278592971</v>
      </c>
      <c r="AS955" s="13">
        <v>5.0634814545238984E-3</v>
      </c>
      <c r="AT955" s="4"/>
      <c r="AU955" s="4" t="s">
        <v>648</v>
      </c>
      <c r="AV955" s="4" t="s">
        <v>634</v>
      </c>
      <c r="AW955" s="14"/>
      <c r="AX955" s="14"/>
      <c r="AY955" s="14"/>
      <c r="AZ955" s="105">
        <v>0.3547966101694916</v>
      </c>
      <c r="BA955" s="14" t="s">
        <v>1666</v>
      </c>
      <c r="BB955" s="1" t="s">
        <v>41</v>
      </c>
      <c r="BC955" s="15">
        <v>-0.13309000000000001</v>
      </c>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c r="IX955" s="2"/>
      <c r="IY955" s="2"/>
      <c r="IZ955" s="2"/>
      <c r="JA955" s="2"/>
      <c r="JB955" s="2"/>
      <c r="JC955" s="2"/>
      <c r="JD955" s="2"/>
      <c r="JE955" s="2"/>
      <c r="JF955" s="2"/>
      <c r="JG955" s="2"/>
      <c r="JH955" s="2"/>
      <c r="JI955" s="2"/>
      <c r="JJ955" s="2"/>
      <c r="JK955" s="2"/>
      <c r="JL955" s="2"/>
      <c r="JM955" s="2"/>
      <c r="JN955" s="2"/>
      <c r="JO955" s="2"/>
    </row>
    <row r="956" spans="1:275" s="16" customFormat="1" x14ac:dyDescent="0.25">
      <c r="A956" s="2">
        <v>3115</v>
      </c>
      <c r="B956" s="3" t="s">
        <v>1661</v>
      </c>
      <c r="C956" s="4"/>
      <c r="D956" s="5" t="s">
        <v>1828</v>
      </c>
      <c r="E956" s="15" t="s">
        <v>40</v>
      </c>
      <c r="F956" s="4" t="s">
        <v>1005</v>
      </c>
      <c r="G956" s="4" t="s">
        <v>1006</v>
      </c>
      <c r="H956" s="4" t="s">
        <v>666</v>
      </c>
      <c r="I956" s="4" t="s">
        <v>1007</v>
      </c>
      <c r="J956" s="88" t="s">
        <v>1008</v>
      </c>
      <c r="K956" s="6"/>
      <c r="L956" s="4"/>
      <c r="M956" s="4" t="s">
        <v>1008</v>
      </c>
      <c r="N956" s="37" t="s">
        <v>993</v>
      </c>
      <c r="O956" s="4" t="s">
        <v>548</v>
      </c>
      <c r="P956" s="6" t="s">
        <v>994</v>
      </c>
      <c r="Q956" s="37" t="s">
        <v>995</v>
      </c>
      <c r="R956" s="88" t="s">
        <v>996</v>
      </c>
      <c r="S956" s="6" t="s">
        <v>997</v>
      </c>
      <c r="T956" s="88" t="s">
        <v>552</v>
      </c>
      <c r="U956" s="6"/>
      <c r="V956" s="88" t="s">
        <v>553</v>
      </c>
      <c r="W956" s="6" t="s">
        <v>554</v>
      </c>
      <c r="X956" s="6" t="s">
        <v>555</v>
      </c>
      <c r="Y956" s="6" t="s">
        <v>556</v>
      </c>
      <c r="Z956" s="4" t="s">
        <v>604</v>
      </c>
      <c r="AA956" s="37" t="s">
        <v>557</v>
      </c>
      <c r="AB956" s="13">
        <v>64.099999999999994</v>
      </c>
      <c r="AC956" s="13">
        <v>20.27</v>
      </c>
      <c r="AD956" s="8">
        <v>64.099999999999994</v>
      </c>
      <c r="AE956" s="8">
        <v>20.27</v>
      </c>
      <c r="AF956" s="2" t="s">
        <v>1719</v>
      </c>
      <c r="AG956" s="27" t="s">
        <v>1099</v>
      </c>
      <c r="AH956" s="2" t="s">
        <v>1664</v>
      </c>
      <c r="AI956" s="113">
        <v>0</v>
      </c>
      <c r="AJ956" s="2" t="s">
        <v>558</v>
      </c>
      <c r="AK956" s="14"/>
      <c r="AL956" s="29"/>
      <c r="AM956" s="2"/>
      <c r="AN956" s="23">
        <v>64</v>
      </c>
      <c r="AO956" s="10">
        <v>45.98</v>
      </c>
      <c r="AP956" s="4"/>
      <c r="AQ956" s="4" t="s">
        <v>652</v>
      </c>
      <c r="AR956" s="12">
        <v>149.07480924602444</v>
      </c>
      <c r="AS956" s="13">
        <v>4.6496600201313375E-3</v>
      </c>
      <c r="AT956" s="4"/>
      <c r="AU956" s="4" t="s">
        <v>648</v>
      </c>
      <c r="AV956" s="4" t="s">
        <v>634</v>
      </c>
      <c r="AW956" s="14"/>
      <c r="AX956" s="14"/>
      <c r="AY956" s="14"/>
      <c r="AZ956" s="105">
        <v>0.71843749999999995</v>
      </c>
      <c r="BA956" s="14" t="s">
        <v>1666</v>
      </c>
      <c r="BB956" s="1" t="s">
        <v>41</v>
      </c>
      <c r="BC956" s="15">
        <v>-0.13309000000000001</v>
      </c>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c r="IX956" s="2"/>
      <c r="IY956" s="2"/>
      <c r="IZ956" s="2"/>
      <c r="JA956" s="2"/>
      <c r="JB956" s="2"/>
      <c r="JC956" s="2"/>
      <c r="JD956" s="2"/>
      <c r="JE956" s="2"/>
      <c r="JF956" s="2"/>
      <c r="JG956" s="2"/>
      <c r="JH956" s="2"/>
      <c r="JI956" s="2"/>
      <c r="JJ956" s="2"/>
      <c r="JK956" s="2"/>
      <c r="JL956" s="2"/>
      <c r="JM956" s="2"/>
      <c r="JN956" s="2"/>
      <c r="JO956" s="2"/>
    </row>
    <row r="957" spans="1:275" s="16" customFormat="1" x14ac:dyDescent="0.25">
      <c r="A957" s="2">
        <v>3116</v>
      </c>
      <c r="B957" s="3" t="s">
        <v>1661</v>
      </c>
      <c r="C957" s="4"/>
      <c r="D957" s="5" t="s">
        <v>1829</v>
      </c>
      <c r="E957" s="15" t="s">
        <v>40</v>
      </c>
      <c r="F957" s="4" t="s">
        <v>1005</v>
      </c>
      <c r="G957" s="4" t="s">
        <v>1006</v>
      </c>
      <c r="H957" s="4" t="s">
        <v>666</v>
      </c>
      <c r="I957" s="4" t="s">
        <v>1007</v>
      </c>
      <c r="J957" s="88" t="s">
        <v>1008</v>
      </c>
      <c r="K957" s="6"/>
      <c r="L957" s="4"/>
      <c r="M957" s="4" t="s">
        <v>1008</v>
      </c>
      <c r="N957" s="37" t="s">
        <v>993</v>
      </c>
      <c r="O957" s="4" t="s">
        <v>548</v>
      </c>
      <c r="P957" s="6" t="s">
        <v>994</v>
      </c>
      <c r="Q957" s="37" t="s">
        <v>995</v>
      </c>
      <c r="R957" s="88" t="s">
        <v>996</v>
      </c>
      <c r="S957" s="6" t="s">
        <v>997</v>
      </c>
      <c r="T957" s="88" t="s">
        <v>552</v>
      </c>
      <c r="U957" s="6"/>
      <c r="V957" s="88" t="s">
        <v>553</v>
      </c>
      <c r="W957" s="6" t="s">
        <v>554</v>
      </c>
      <c r="X957" s="6" t="s">
        <v>555</v>
      </c>
      <c r="Y957" s="6" t="s">
        <v>556</v>
      </c>
      <c r="Z957" s="4" t="s">
        <v>604</v>
      </c>
      <c r="AA957" s="37" t="s">
        <v>557</v>
      </c>
      <c r="AB957" s="13">
        <v>64.099999999999994</v>
      </c>
      <c r="AC957" s="13">
        <v>20.27</v>
      </c>
      <c r="AD957" s="8">
        <v>64.099999999999994</v>
      </c>
      <c r="AE957" s="8">
        <v>20.27</v>
      </c>
      <c r="AF957" s="2" t="s">
        <v>1719</v>
      </c>
      <c r="AG957" s="27" t="s">
        <v>1099</v>
      </c>
      <c r="AH957" s="2" t="s">
        <v>1664</v>
      </c>
      <c r="AI957" s="113">
        <v>0</v>
      </c>
      <c r="AJ957" s="2" t="s">
        <v>558</v>
      </c>
      <c r="AK957" s="14"/>
      <c r="AL957" s="29"/>
      <c r="AM957" s="2"/>
      <c r="AN957" s="23">
        <v>64</v>
      </c>
      <c r="AO957" s="10">
        <v>40.770000000000003</v>
      </c>
      <c r="AP957" s="4"/>
      <c r="AQ957" s="4" t="s">
        <v>652</v>
      </c>
      <c r="AR957" s="12">
        <v>156.39951762692721</v>
      </c>
      <c r="AS957" s="13">
        <v>4.4319010127215801E-3</v>
      </c>
      <c r="AT957" s="4"/>
      <c r="AU957" s="4" t="s">
        <v>648</v>
      </c>
      <c r="AV957" s="4" t="s">
        <v>634</v>
      </c>
      <c r="AW957" s="14"/>
      <c r="AX957" s="14"/>
      <c r="AY957" s="14"/>
      <c r="AZ957" s="105">
        <v>0.63703125000000005</v>
      </c>
      <c r="BA957" s="14" t="s">
        <v>1666</v>
      </c>
      <c r="BB957" s="1" t="s">
        <v>41</v>
      </c>
      <c r="BC957" s="15">
        <v>-0.13309000000000001</v>
      </c>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c r="IX957" s="2"/>
      <c r="IY957" s="2"/>
      <c r="IZ957" s="2"/>
      <c r="JA957" s="2"/>
      <c r="JB957" s="2"/>
      <c r="JC957" s="2"/>
      <c r="JD957" s="2"/>
      <c r="JE957" s="2"/>
      <c r="JF957" s="2"/>
      <c r="JG957" s="2"/>
      <c r="JH957" s="2"/>
      <c r="JI957" s="2"/>
      <c r="JJ957" s="2"/>
      <c r="JK957" s="2"/>
      <c r="JL957" s="2"/>
      <c r="JM957" s="2"/>
      <c r="JN957" s="2"/>
      <c r="JO957" s="2"/>
    </row>
    <row r="958" spans="1:275" s="16" customFormat="1" x14ac:dyDescent="0.25">
      <c r="A958" s="2">
        <v>3117</v>
      </c>
      <c r="B958" s="3" t="s">
        <v>1661</v>
      </c>
      <c r="C958" s="4"/>
      <c r="D958" s="5" t="s">
        <v>1830</v>
      </c>
      <c r="E958" s="15" t="s">
        <v>40</v>
      </c>
      <c r="F958" s="4" t="s">
        <v>1005</v>
      </c>
      <c r="G958" s="4" t="s">
        <v>1006</v>
      </c>
      <c r="H958" s="4" t="s">
        <v>666</v>
      </c>
      <c r="I958" s="4" t="s">
        <v>1007</v>
      </c>
      <c r="J958" s="88" t="s">
        <v>1008</v>
      </c>
      <c r="K958" s="6"/>
      <c r="L958" s="4"/>
      <c r="M958" s="4" t="s">
        <v>1008</v>
      </c>
      <c r="N958" s="37" t="s">
        <v>993</v>
      </c>
      <c r="O958" s="4" t="s">
        <v>548</v>
      </c>
      <c r="P958" s="6" t="s">
        <v>994</v>
      </c>
      <c r="Q958" s="37" t="s">
        <v>995</v>
      </c>
      <c r="R958" s="88" t="s">
        <v>996</v>
      </c>
      <c r="S958" s="6" t="s">
        <v>997</v>
      </c>
      <c r="T958" s="88" t="s">
        <v>552</v>
      </c>
      <c r="U958" s="6"/>
      <c r="V958" s="88" t="s">
        <v>553</v>
      </c>
      <c r="W958" s="6" t="s">
        <v>554</v>
      </c>
      <c r="X958" s="6" t="s">
        <v>555</v>
      </c>
      <c r="Y958" s="6" t="s">
        <v>556</v>
      </c>
      <c r="Z958" s="4" t="s">
        <v>604</v>
      </c>
      <c r="AA958" s="37" t="s">
        <v>557</v>
      </c>
      <c r="AB958" s="13">
        <v>49.6</v>
      </c>
      <c r="AC958" s="13">
        <v>20.16</v>
      </c>
      <c r="AD958" s="8">
        <v>49.6</v>
      </c>
      <c r="AE958" s="8">
        <v>20.16</v>
      </c>
      <c r="AF958" s="2" t="s">
        <v>1729</v>
      </c>
      <c r="AG958" s="27" t="s">
        <v>1366</v>
      </c>
      <c r="AH958" s="2" t="s">
        <v>1664</v>
      </c>
      <c r="AI958" s="113">
        <v>734</v>
      </c>
      <c r="AJ958" s="2" t="s">
        <v>558</v>
      </c>
      <c r="AK958" s="14"/>
      <c r="AL958" s="29"/>
      <c r="AM958" s="2"/>
      <c r="AN958" s="23">
        <v>78</v>
      </c>
      <c r="AO958" s="10">
        <v>328.26309583333335</v>
      </c>
      <c r="AP958" s="4"/>
      <c r="AQ958" s="4" t="s">
        <v>652</v>
      </c>
      <c r="AR958" s="12">
        <v>128.06528017080771</v>
      </c>
      <c r="AS958" s="13">
        <v>5.4124519903869083E-3</v>
      </c>
      <c r="AT958" s="4"/>
      <c r="AU958" s="4" t="s">
        <v>648</v>
      </c>
      <c r="AV958" s="4" t="s">
        <v>634</v>
      </c>
      <c r="AW958" s="14"/>
      <c r="AX958" s="14"/>
      <c r="AY958" s="14"/>
      <c r="AZ958" s="105">
        <v>4.2085012286324792</v>
      </c>
      <c r="BA958" s="14" t="s">
        <v>1666</v>
      </c>
      <c r="BB958" s="1" t="s">
        <v>41</v>
      </c>
      <c r="BC958" s="15">
        <v>-0.13309000000000001</v>
      </c>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c r="IX958" s="2"/>
      <c r="IY958" s="2"/>
      <c r="IZ958" s="2"/>
      <c r="JA958" s="2"/>
      <c r="JB958" s="2"/>
      <c r="JC958" s="2"/>
      <c r="JD958" s="2"/>
      <c r="JE958" s="2"/>
      <c r="JF958" s="2"/>
      <c r="JG958" s="2"/>
      <c r="JH958" s="2"/>
      <c r="JI958" s="2"/>
      <c r="JJ958" s="2"/>
      <c r="JK958" s="2"/>
      <c r="JL958" s="2"/>
      <c r="JM958" s="2"/>
      <c r="JN958" s="2"/>
      <c r="JO958" s="2"/>
    </row>
    <row r="959" spans="1:275" s="16" customFormat="1" x14ac:dyDescent="0.25">
      <c r="A959" s="2">
        <v>3118</v>
      </c>
      <c r="B959" s="3" t="s">
        <v>1661</v>
      </c>
      <c r="C959" s="4"/>
      <c r="D959" s="5" t="s">
        <v>1831</v>
      </c>
      <c r="E959" s="15" t="s">
        <v>40</v>
      </c>
      <c r="F959" s="4" t="s">
        <v>1005</v>
      </c>
      <c r="G959" s="4" t="s">
        <v>1006</v>
      </c>
      <c r="H959" s="4" t="s">
        <v>666</v>
      </c>
      <c r="I959" s="4" t="s">
        <v>1007</v>
      </c>
      <c r="J959" s="88" t="s">
        <v>1008</v>
      </c>
      <c r="K959" s="6"/>
      <c r="L959" s="4"/>
      <c r="M959" s="4" t="s">
        <v>1008</v>
      </c>
      <c r="N959" s="37" t="s">
        <v>993</v>
      </c>
      <c r="O959" s="4" t="s">
        <v>548</v>
      </c>
      <c r="P959" s="6" t="s">
        <v>994</v>
      </c>
      <c r="Q959" s="37" t="s">
        <v>995</v>
      </c>
      <c r="R959" s="88" t="s">
        <v>996</v>
      </c>
      <c r="S959" s="6" t="s">
        <v>997</v>
      </c>
      <c r="T959" s="88" t="s">
        <v>552</v>
      </c>
      <c r="U959" s="6"/>
      <c r="V959" s="88" t="s">
        <v>553</v>
      </c>
      <c r="W959" s="6" t="s">
        <v>554</v>
      </c>
      <c r="X959" s="6" t="s">
        <v>555</v>
      </c>
      <c r="Y959" s="6" t="s">
        <v>556</v>
      </c>
      <c r="Z959" s="4" t="s">
        <v>604</v>
      </c>
      <c r="AA959" s="37" t="s">
        <v>557</v>
      </c>
      <c r="AB959" s="13">
        <v>49.6</v>
      </c>
      <c r="AC959" s="13">
        <v>20.16</v>
      </c>
      <c r="AD959" s="8">
        <v>49.6</v>
      </c>
      <c r="AE959" s="8">
        <v>20.16</v>
      </c>
      <c r="AF959" s="2" t="s">
        <v>1729</v>
      </c>
      <c r="AG959" s="27" t="s">
        <v>1366</v>
      </c>
      <c r="AH959" s="2" t="s">
        <v>1664</v>
      </c>
      <c r="AI959" s="113">
        <v>734</v>
      </c>
      <c r="AJ959" s="2" t="s">
        <v>558</v>
      </c>
      <c r="AK959" s="14"/>
      <c r="AL959" s="29"/>
      <c r="AM959" s="2"/>
      <c r="AN959" s="23">
        <v>78</v>
      </c>
      <c r="AO959" s="10">
        <v>187.86309583333298</v>
      </c>
      <c r="AP959" s="4"/>
      <c r="AQ959" s="4" t="s">
        <v>652</v>
      </c>
      <c r="AR959" s="12">
        <v>128.31824741893024</v>
      </c>
      <c r="AS959" s="13">
        <v>5.4017818548984346E-3</v>
      </c>
      <c r="AT959" s="4"/>
      <c r="AU959" s="4" t="s">
        <v>648</v>
      </c>
      <c r="AV959" s="4" t="s">
        <v>634</v>
      </c>
      <c r="AW959" s="14"/>
      <c r="AX959" s="14"/>
      <c r="AY959" s="14"/>
      <c r="AZ959" s="105">
        <v>2.4085012286324741</v>
      </c>
      <c r="BA959" s="14" t="s">
        <v>1666</v>
      </c>
      <c r="BB959" s="1" t="s">
        <v>41</v>
      </c>
      <c r="BC959" s="15">
        <v>-0.13309000000000001</v>
      </c>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c r="IX959" s="2"/>
      <c r="IY959" s="2"/>
      <c r="IZ959" s="2"/>
      <c r="JA959" s="2"/>
      <c r="JB959" s="2"/>
      <c r="JC959" s="2"/>
      <c r="JD959" s="2"/>
      <c r="JE959" s="2"/>
      <c r="JF959" s="2"/>
      <c r="JG959" s="2"/>
      <c r="JH959" s="2"/>
      <c r="JI959" s="2"/>
      <c r="JJ959" s="2"/>
      <c r="JK959" s="2"/>
      <c r="JL959" s="2"/>
      <c r="JM959" s="2"/>
      <c r="JN959" s="2"/>
      <c r="JO959" s="2"/>
    </row>
    <row r="960" spans="1:275" s="16" customFormat="1" x14ac:dyDescent="0.25">
      <c r="A960" s="2">
        <v>3119</v>
      </c>
      <c r="B960" s="3" t="s">
        <v>1661</v>
      </c>
      <c r="C960" s="4"/>
      <c r="D960" s="5" t="s">
        <v>1832</v>
      </c>
      <c r="E960" s="15" t="s">
        <v>40</v>
      </c>
      <c r="F960" s="4" t="s">
        <v>1005</v>
      </c>
      <c r="G960" s="4" t="s">
        <v>1006</v>
      </c>
      <c r="H960" s="4" t="s">
        <v>666</v>
      </c>
      <c r="I960" s="4" t="s">
        <v>1007</v>
      </c>
      <c r="J960" s="88" t="s">
        <v>1008</v>
      </c>
      <c r="K960" s="6"/>
      <c r="L960" s="4"/>
      <c r="M960" s="4" t="s">
        <v>1008</v>
      </c>
      <c r="N960" s="37" t="s">
        <v>993</v>
      </c>
      <c r="O960" s="4" t="s">
        <v>548</v>
      </c>
      <c r="P960" s="6" t="s">
        <v>994</v>
      </c>
      <c r="Q960" s="37" t="s">
        <v>995</v>
      </c>
      <c r="R960" s="88" t="s">
        <v>996</v>
      </c>
      <c r="S960" s="6" t="s">
        <v>997</v>
      </c>
      <c r="T960" s="88" t="s">
        <v>552</v>
      </c>
      <c r="U960" s="6"/>
      <c r="V960" s="88" t="s">
        <v>553</v>
      </c>
      <c r="W960" s="6" t="s">
        <v>554</v>
      </c>
      <c r="X960" s="6" t="s">
        <v>555</v>
      </c>
      <c r="Y960" s="6" t="s">
        <v>556</v>
      </c>
      <c r="Z960" s="4" t="s">
        <v>604</v>
      </c>
      <c r="AA960" s="37" t="s">
        <v>557</v>
      </c>
      <c r="AB960" s="13">
        <v>49.6</v>
      </c>
      <c r="AC960" s="13">
        <v>20.16</v>
      </c>
      <c r="AD960" s="8">
        <v>49.6</v>
      </c>
      <c r="AE960" s="8">
        <v>20.16</v>
      </c>
      <c r="AF960" s="2" t="s">
        <v>1729</v>
      </c>
      <c r="AG960" s="27" t="s">
        <v>1366</v>
      </c>
      <c r="AH960" s="2" t="s">
        <v>1664</v>
      </c>
      <c r="AI960" s="113">
        <v>734</v>
      </c>
      <c r="AJ960" s="2" t="s">
        <v>558</v>
      </c>
      <c r="AK960" s="14"/>
      <c r="AL960" s="29"/>
      <c r="AM960" s="2"/>
      <c r="AN960" s="23">
        <v>75</v>
      </c>
      <c r="AO960" s="10">
        <v>162.06629583333327</v>
      </c>
      <c r="AP960" s="4"/>
      <c r="AQ960" s="4" t="s">
        <v>652</v>
      </c>
      <c r="AR960" s="12">
        <v>92.591796950088806</v>
      </c>
      <c r="AS960" s="13">
        <v>7.4860538772520335E-3</v>
      </c>
      <c r="AT960" s="4"/>
      <c r="AU960" s="4" t="s">
        <v>648</v>
      </c>
      <c r="AV960" s="4" t="s">
        <v>634</v>
      </c>
      <c r="AW960" s="14"/>
      <c r="AX960" s="14"/>
      <c r="AY960" s="14"/>
      <c r="AZ960" s="105">
        <v>2.1608839444444436</v>
      </c>
      <c r="BA960" s="14" t="s">
        <v>1666</v>
      </c>
      <c r="BB960" s="1" t="s">
        <v>41</v>
      </c>
      <c r="BC960" s="15">
        <v>-0.13309000000000001</v>
      </c>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c r="IX960" s="2"/>
      <c r="IY960" s="2"/>
      <c r="IZ960" s="2"/>
      <c r="JA960" s="2"/>
      <c r="JB960" s="2"/>
      <c r="JC960" s="2"/>
      <c r="JD960" s="2"/>
      <c r="JE960" s="2"/>
      <c r="JF960" s="2"/>
      <c r="JG960" s="2"/>
      <c r="JH960" s="2"/>
      <c r="JI960" s="2"/>
      <c r="JJ960" s="2"/>
      <c r="JK960" s="2"/>
      <c r="JL960" s="2"/>
      <c r="JM960" s="2"/>
      <c r="JN960" s="2"/>
      <c r="JO960" s="2"/>
    </row>
    <row r="961" spans="1:275" s="16" customFormat="1" x14ac:dyDescent="0.25">
      <c r="A961" s="2">
        <v>3120</v>
      </c>
      <c r="B961" s="3" t="s">
        <v>1661</v>
      </c>
      <c r="C961" s="4"/>
      <c r="D961" s="5" t="s">
        <v>1833</v>
      </c>
      <c r="E961" s="15" t="s">
        <v>40</v>
      </c>
      <c r="F961" s="4" t="s">
        <v>1005</v>
      </c>
      <c r="G961" s="4" t="s">
        <v>1006</v>
      </c>
      <c r="H961" s="4" t="s">
        <v>666</v>
      </c>
      <c r="I961" s="4" t="s">
        <v>1007</v>
      </c>
      <c r="J961" s="88" t="s">
        <v>1008</v>
      </c>
      <c r="K961" s="6"/>
      <c r="L961" s="4"/>
      <c r="M961" s="4" t="s">
        <v>1008</v>
      </c>
      <c r="N961" s="37" t="s">
        <v>993</v>
      </c>
      <c r="O961" s="4" t="s">
        <v>548</v>
      </c>
      <c r="P961" s="6" t="s">
        <v>994</v>
      </c>
      <c r="Q961" s="37" t="s">
        <v>995</v>
      </c>
      <c r="R961" s="88" t="s">
        <v>996</v>
      </c>
      <c r="S961" s="6" t="s">
        <v>997</v>
      </c>
      <c r="T961" s="88" t="s">
        <v>552</v>
      </c>
      <c r="U961" s="6"/>
      <c r="V961" s="88" t="s">
        <v>553</v>
      </c>
      <c r="W961" s="6" t="s">
        <v>554</v>
      </c>
      <c r="X961" s="6" t="s">
        <v>555</v>
      </c>
      <c r="Y961" s="6" t="s">
        <v>556</v>
      </c>
      <c r="Z961" s="4" t="s">
        <v>604</v>
      </c>
      <c r="AA961" s="37" t="s">
        <v>557</v>
      </c>
      <c r="AB961" s="13">
        <v>49.6</v>
      </c>
      <c r="AC961" s="13">
        <v>20.16</v>
      </c>
      <c r="AD961" s="8">
        <v>49.6</v>
      </c>
      <c r="AE961" s="8">
        <v>20.16</v>
      </c>
      <c r="AF961" s="2" t="s">
        <v>1729</v>
      </c>
      <c r="AG961" s="27" t="s">
        <v>1366</v>
      </c>
      <c r="AH961" s="2" t="s">
        <v>1664</v>
      </c>
      <c r="AI961" s="113">
        <v>734</v>
      </c>
      <c r="AJ961" s="2" t="s">
        <v>558</v>
      </c>
      <c r="AK961" s="14"/>
      <c r="AL961" s="29"/>
      <c r="AM961" s="2"/>
      <c r="AN961" s="23">
        <v>74</v>
      </c>
      <c r="AO961" s="10">
        <v>162.99900833333336</v>
      </c>
      <c r="AP961" s="4"/>
      <c r="AQ961" s="4" t="s">
        <v>652</v>
      </c>
      <c r="AR961" s="12">
        <v>80.07299431846549</v>
      </c>
      <c r="AS961" s="13">
        <v>8.6564413690234619E-3</v>
      </c>
      <c r="AT961" s="4"/>
      <c r="AU961" s="4" t="s">
        <v>648</v>
      </c>
      <c r="AV961" s="4" t="s">
        <v>634</v>
      </c>
      <c r="AW961" s="14"/>
      <c r="AX961" s="14"/>
      <c r="AY961" s="14"/>
      <c r="AZ961" s="105">
        <v>2.2026893018018021</v>
      </c>
      <c r="BA961" s="14" t="s">
        <v>1666</v>
      </c>
      <c r="BB961" s="1" t="s">
        <v>41</v>
      </c>
      <c r="BC961" s="15">
        <v>-0.13309000000000001</v>
      </c>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c r="IX961" s="2"/>
      <c r="IY961" s="2"/>
      <c r="IZ961" s="2"/>
      <c r="JA961" s="2"/>
      <c r="JB961" s="2"/>
      <c r="JC961" s="2"/>
      <c r="JD961" s="2"/>
      <c r="JE961" s="2"/>
      <c r="JF961" s="2"/>
      <c r="JG961" s="2"/>
      <c r="JH961" s="2"/>
      <c r="JI961" s="2"/>
      <c r="JJ961" s="2"/>
      <c r="JK961" s="2"/>
      <c r="JL961" s="2"/>
      <c r="JM961" s="2"/>
      <c r="JN961" s="2"/>
      <c r="JO961" s="2"/>
    </row>
    <row r="962" spans="1:275" s="16" customFormat="1" x14ac:dyDescent="0.25">
      <c r="A962" s="2">
        <v>3121</v>
      </c>
      <c r="B962" s="3" t="s">
        <v>1661</v>
      </c>
      <c r="C962" s="4"/>
      <c r="D962" s="5" t="s">
        <v>1834</v>
      </c>
      <c r="E962" s="15" t="s">
        <v>40</v>
      </c>
      <c r="F962" s="4" t="s">
        <v>1005</v>
      </c>
      <c r="G962" s="4" t="s">
        <v>1006</v>
      </c>
      <c r="H962" s="4" t="s">
        <v>666</v>
      </c>
      <c r="I962" s="4" t="s">
        <v>1007</v>
      </c>
      <c r="J962" s="88" t="s">
        <v>1008</v>
      </c>
      <c r="K962" s="6"/>
      <c r="L962" s="4"/>
      <c r="M962" s="4" t="s">
        <v>1008</v>
      </c>
      <c r="N962" s="37" t="s">
        <v>993</v>
      </c>
      <c r="O962" s="4" t="s">
        <v>548</v>
      </c>
      <c r="P962" s="6" t="s">
        <v>994</v>
      </c>
      <c r="Q962" s="37" t="s">
        <v>995</v>
      </c>
      <c r="R962" s="88" t="s">
        <v>996</v>
      </c>
      <c r="S962" s="6" t="s">
        <v>997</v>
      </c>
      <c r="T962" s="88" t="s">
        <v>552</v>
      </c>
      <c r="U962" s="6"/>
      <c r="V962" s="88" t="s">
        <v>553</v>
      </c>
      <c r="W962" s="6" t="s">
        <v>554</v>
      </c>
      <c r="X962" s="6" t="s">
        <v>555</v>
      </c>
      <c r="Y962" s="6" t="s">
        <v>556</v>
      </c>
      <c r="Z962" s="4" t="s">
        <v>604</v>
      </c>
      <c r="AA962" s="37" t="s">
        <v>557</v>
      </c>
      <c r="AB962" s="13">
        <v>49.6</v>
      </c>
      <c r="AC962" s="13">
        <v>20.16</v>
      </c>
      <c r="AD962" s="8">
        <v>49.6</v>
      </c>
      <c r="AE962" s="8">
        <v>20.16</v>
      </c>
      <c r="AF962" s="2" t="s">
        <v>1729</v>
      </c>
      <c r="AG962" s="27" t="s">
        <v>1366</v>
      </c>
      <c r="AH962" s="2" t="s">
        <v>1664</v>
      </c>
      <c r="AI962" s="113">
        <v>734</v>
      </c>
      <c r="AJ962" s="2" t="s">
        <v>558</v>
      </c>
      <c r="AK962" s="14"/>
      <c r="AL962" s="29"/>
      <c r="AM962" s="2"/>
      <c r="AN962" s="23">
        <v>75</v>
      </c>
      <c r="AO962" s="10">
        <v>184.52429583333333</v>
      </c>
      <c r="AP962" s="4"/>
      <c r="AQ962" s="4" t="s">
        <v>652</v>
      </c>
      <c r="AR962" s="12">
        <v>125.22377368936276</v>
      </c>
      <c r="AS962" s="13">
        <v>5.5352682652689078E-3</v>
      </c>
      <c r="AT962" s="4"/>
      <c r="AU962" s="4" t="s">
        <v>648</v>
      </c>
      <c r="AV962" s="4" t="s">
        <v>634</v>
      </c>
      <c r="AW962" s="14"/>
      <c r="AX962" s="14"/>
      <c r="AY962" s="14"/>
      <c r="AZ962" s="105">
        <v>2.4603239444444442</v>
      </c>
      <c r="BA962" s="14" t="s">
        <v>1666</v>
      </c>
      <c r="BB962" s="1" t="s">
        <v>41</v>
      </c>
      <c r="BC962" s="15">
        <v>-0.13309000000000001</v>
      </c>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c r="IX962" s="2"/>
      <c r="IY962" s="2"/>
      <c r="IZ962" s="2"/>
      <c r="JA962" s="2"/>
      <c r="JB962" s="2"/>
      <c r="JC962" s="2"/>
      <c r="JD962" s="2"/>
      <c r="JE962" s="2"/>
      <c r="JF962" s="2"/>
      <c r="JG962" s="2"/>
      <c r="JH962" s="2"/>
      <c r="JI962" s="2"/>
      <c r="JJ962" s="2"/>
      <c r="JK962" s="2"/>
      <c r="JL962" s="2"/>
      <c r="JM962" s="2"/>
      <c r="JN962" s="2"/>
      <c r="JO962" s="2"/>
    </row>
    <row r="963" spans="1:275" s="16" customFormat="1" x14ac:dyDescent="0.25">
      <c r="A963" s="2">
        <v>3122</v>
      </c>
      <c r="B963" s="3" t="s">
        <v>1661</v>
      </c>
      <c r="C963" s="4"/>
      <c r="D963" s="5" t="s">
        <v>1835</v>
      </c>
      <c r="E963" s="15" t="s">
        <v>40</v>
      </c>
      <c r="F963" s="4" t="s">
        <v>1005</v>
      </c>
      <c r="G963" s="4" t="s">
        <v>1006</v>
      </c>
      <c r="H963" s="4" t="s">
        <v>666</v>
      </c>
      <c r="I963" s="4" t="s">
        <v>1007</v>
      </c>
      <c r="J963" s="88" t="s">
        <v>1008</v>
      </c>
      <c r="K963" s="6"/>
      <c r="L963" s="4"/>
      <c r="M963" s="4" t="s">
        <v>1008</v>
      </c>
      <c r="N963" s="37" t="s">
        <v>993</v>
      </c>
      <c r="O963" s="4" t="s">
        <v>548</v>
      </c>
      <c r="P963" s="6" t="s">
        <v>994</v>
      </c>
      <c r="Q963" s="37" t="s">
        <v>995</v>
      </c>
      <c r="R963" s="88" t="s">
        <v>996</v>
      </c>
      <c r="S963" s="6" t="s">
        <v>997</v>
      </c>
      <c r="T963" s="88" t="s">
        <v>552</v>
      </c>
      <c r="U963" s="6"/>
      <c r="V963" s="88" t="s">
        <v>553</v>
      </c>
      <c r="W963" s="6" t="s">
        <v>554</v>
      </c>
      <c r="X963" s="6" t="s">
        <v>555</v>
      </c>
      <c r="Y963" s="6" t="s">
        <v>556</v>
      </c>
      <c r="Z963" s="4" t="s">
        <v>604</v>
      </c>
      <c r="AA963" s="37" t="s">
        <v>557</v>
      </c>
      <c r="AB963" s="13">
        <v>49.6</v>
      </c>
      <c r="AC963" s="13">
        <v>20.16</v>
      </c>
      <c r="AD963" s="8">
        <v>49.6</v>
      </c>
      <c r="AE963" s="8">
        <v>20.16</v>
      </c>
      <c r="AF963" s="2" t="s">
        <v>1729</v>
      </c>
      <c r="AG963" s="27" t="s">
        <v>1366</v>
      </c>
      <c r="AH963" s="2" t="s">
        <v>1664</v>
      </c>
      <c r="AI963" s="113">
        <v>734</v>
      </c>
      <c r="AJ963" s="2" t="s">
        <v>558</v>
      </c>
      <c r="AK963" s="14"/>
      <c r="AL963" s="29"/>
      <c r="AM963" s="2"/>
      <c r="AN963" s="23">
        <v>74</v>
      </c>
      <c r="AO963" s="10">
        <v>165.75335833333341</v>
      </c>
      <c r="AP963" s="4"/>
      <c r="AQ963" s="4" t="s">
        <v>652</v>
      </c>
      <c r="AR963" s="12">
        <v>144.55978532809644</v>
      </c>
      <c r="AS963" s="13">
        <v>4.7948824701611274E-3</v>
      </c>
      <c r="AT963" s="4"/>
      <c r="AU963" s="4" t="s">
        <v>648</v>
      </c>
      <c r="AV963" s="4" t="s">
        <v>634</v>
      </c>
      <c r="AW963" s="14"/>
      <c r="AX963" s="14"/>
      <c r="AY963" s="14"/>
      <c r="AZ963" s="105">
        <v>2.2399102477477486</v>
      </c>
      <c r="BA963" s="14" t="s">
        <v>1666</v>
      </c>
      <c r="BB963" s="1" t="s">
        <v>41</v>
      </c>
      <c r="BC963" s="15">
        <v>-0.13309000000000001</v>
      </c>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c r="IX963" s="2"/>
      <c r="IY963" s="2"/>
      <c r="IZ963" s="2"/>
      <c r="JA963" s="2"/>
      <c r="JB963" s="2"/>
      <c r="JC963" s="2"/>
      <c r="JD963" s="2"/>
      <c r="JE963" s="2"/>
      <c r="JF963" s="2"/>
      <c r="JG963" s="2"/>
      <c r="JH963" s="2"/>
      <c r="JI963" s="2"/>
      <c r="JJ963" s="2"/>
      <c r="JK963" s="2"/>
      <c r="JL963" s="2"/>
      <c r="JM963" s="2"/>
      <c r="JN963" s="2"/>
      <c r="JO963" s="2"/>
    </row>
    <row r="964" spans="1:275" s="16" customFormat="1" x14ac:dyDescent="0.25">
      <c r="A964" s="2">
        <v>3123</v>
      </c>
      <c r="B964" s="3" t="s">
        <v>1661</v>
      </c>
      <c r="C964" s="4"/>
      <c r="D964" s="5" t="s">
        <v>1836</v>
      </c>
      <c r="E964" s="15" t="s">
        <v>40</v>
      </c>
      <c r="F964" s="4" t="s">
        <v>1005</v>
      </c>
      <c r="G964" s="4" t="s">
        <v>1006</v>
      </c>
      <c r="H964" s="4" t="s">
        <v>666</v>
      </c>
      <c r="I964" s="4" t="s">
        <v>1007</v>
      </c>
      <c r="J964" s="88" t="s">
        <v>1008</v>
      </c>
      <c r="K964" s="6"/>
      <c r="L964" s="4"/>
      <c r="M964" s="4" t="s">
        <v>1008</v>
      </c>
      <c r="N964" s="37" t="s">
        <v>993</v>
      </c>
      <c r="O964" s="4" t="s">
        <v>548</v>
      </c>
      <c r="P964" s="6" t="s">
        <v>994</v>
      </c>
      <c r="Q964" s="37" t="s">
        <v>995</v>
      </c>
      <c r="R964" s="88" t="s">
        <v>996</v>
      </c>
      <c r="S964" s="6" t="s">
        <v>997</v>
      </c>
      <c r="T964" s="88" t="s">
        <v>552</v>
      </c>
      <c r="U964" s="6"/>
      <c r="V964" s="88" t="s">
        <v>553</v>
      </c>
      <c r="W964" s="6" t="s">
        <v>554</v>
      </c>
      <c r="X964" s="6" t="s">
        <v>555</v>
      </c>
      <c r="Y964" s="6" t="s">
        <v>556</v>
      </c>
      <c r="Z964" s="4" t="s">
        <v>604</v>
      </c>
      <c r="AA964" s="37" t="s">
        <v>557</v>
      </c>
      <c r="AB964" s="13">
        <v>49.6</v>
      </c>
      <c r="AC964" s="13">
        <v>20.16</v>
      </c>
      <c r="AD964" s="8">
        <v>49.6</v>
      </c>
      <c r="AE964" s="8">
        <v>20.16</v>
      </c>
      <c r="AF964" s="2" t="s">
        <v>1729</v>
      </c>
      <c r="AG964" s="27" t="s">
        <v>1366</v>
      </c>
      <c r="AH964" s="2" t="s">
        <v>1664</v>
      </c>
      <c r="AI964" s="113">
        <v>734</v>
      </c>
      <c r="AJ964" s="2" t="s">
        <v>558</v>
      </c>
      <c r="AK964" s="14"/>
      <c r="AL964" s="29"/>
      <c r="AM964" s="2"/>
      <c r="AN964" s="23">
        <v>75</v>
      </c>
      <c r="AO964" s="10">
        <v>308.87010833333323</v>
      </c>
      <c r="AP964" s="4"/>
      <c r="AQ964" s="4" t="s">
        <v>652</v>
      </c>
      <c r="AR964" s="12">
        <v>116.56735580074344</v>
      </c>
      <c r="AS964" s="13">
        <v>5.9463232720555932E-3</v>
      </c>
      <c r="AT964" s="4"/>
      <c r="AU964" s="4" t="s">
        <v>648</v>
      </c>
      <c r="AV964" s="4" t="s">
        <v>634</v>
      </c>
      <c r="AW964" s="14"/>
      <c r="AX964" s="14"/>
      <c r="AY964" s="14"/>
      <c r="AZ964" s="105">
        <v>4.1182681111111101</v>
      </c>
      <c r="BA964" s="14" t="s">
        <v>1666</v>
      </c>
      <c r="BB964" s="1" t="s">
        <v>41</v>
      </c>
      <c r="BC964" s="15">
        <v>-0.13309000000000001</v>
      </c>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c r="IX964" s="2"/>
      <c r="IY964" s="2"/>
      <c r="IZ964" s="2"/>
      <c r="JA964" s="2"/>
      <c r="JB964" s="2"/>
      <c r="JC964" s="2"/>
      <c r="JD964" s="2"/>
      <c r="JE964" s="2"/>
      <c r="JF964" s="2"/>
      <c r="JG964" s="2"/>
      <c r="JH964" s="2"/>
      <c r="JI964" s="2"/>
      <c r="JJ964" s="2"/>
      <c r="JK964" s="2"/>
      <c r="JL964" s="2"/>
      <c r="JM964" s="2"/>
      <c r="JN964" s="2"/>
      <c r="JO964" s="2"/>
    </row>
    <row r="965" spans="1:275" s="16" customFormat="1" x14ac:dyDescent="0.25">
      <c r="A965" s="2">
        <v>3124</v>
      </c>
      <c r="B965" s="3" t="s">
        <v>1661</v>
      </c>
      <c r="C965" s="4"/>
      <c r="D965" s="5" t="s">
        <v>1837</v>
      </c>
      <c r="E965" s="15" t="s">
        <v>40</v>
      </c>
      <c r="F965" s="4" t="s">
        <v>1005</v>
      </c>
      <c r="G965" s="4" t="s">
        <v>1006</v>
      </c>
      <c r="H965" s="4" t="s">
        <v>666</v>
      </c>
      <c r="I965" s="4" t="s">
        <v>1007</v>
      </c>
      <c r="J965" s="88" t="s">
        <v>1008</v>
      </c>
      <c r="K965" s="6"/>
      <c r="L965" s="4"/>
      <c r="M965" s="4" t="s">
        <v>1008</v>
      </c>
      <c r="N965" s="37" t="s">
        <v>993</v>
      </c>
      <c r="O965" s="4" t="s">
        <v>548</v>
      </c>
      <c r="P965" s="6" t="s">
        <v>994</v>
      </c>
      <c r="Q965" s="37" t="s">
        <v>995</v>
      </c>
      <c r="R965" s="88" t="s">
        <v>996</v>
      </c>
      <c r="S965" s="6" t="s">
        <v>997</v>
      </c>
      <c r="T965" s="88" t="s">
        <v>552</v>
      </c>
      <c r="U965" s="6"/>
      <c r="V965" s="88" t="s">
        <v>553</v>
      </c>
      <c r="W965" s="6" t="s">
        <v>554</v>
      </c>
      <c r="X965" s="6" t="s">
        <v>555</v>
      </c>
      <c r="Y965" s="6" t="s">
        <v>556</v>
      </c>
      <c r="Z965" s="4" t="s">
        <v>604</v>
      </c>
      <c r="AA965" s="37" t="s">
        <v>557</v>
      </c>
      <c r="AB965" s="13">
        <v>49.6</v>
      </c>
      <c r="AC965" s="13">
        <v>20.16</v>
      </c>
      <c r="AD965" s="8">
        <v>49.6</v>
      </c>
      <c r="AE965" s="8">
        <v>20.16</v>
      </c>
      <c r="AF965" s="2" t="s">
        <v>1729</v>
      </c>
      <c r="AG965" s="27" t="s">
        <v>1366</v>
      </c>
      <c r="AH965" s="2" t="s">
        <v>1664</v>
      </c>
      <c r="AI965" s="113">
        <v>734</v>
      </c>
      <c r="AJ965" s="2" t="s">
        <v>558</v>
      </c>
      <c r="AK965" s="14"/>
      <c r="AL965" s="29"/>
      <c r="AM965" s="2"/>
      <c r="AN965" s="23">
        <v>75</v>
      </c>
      <c r="AO965" s="10">
        <v>215.74259999999995</v>
      </c>
      <c r="AP965" s="4"/>
      <c r="AQ965" s="4" t="s">
        <v>652</v>
      </c>
      <c r="AR965" s="12">
        <v>145.09265573635105</v>
      </c>
      <c r="AS965" s="13">
        <v>4.7772726816681073E-3</v>
      </c>
      <c r="AT965" s="4"/>
      <c r="AU965" s="4" t="s">
        <v>648</v>
      </c>
      <c r="AV965" s="4" t="s">
        <v>634</v>
      </c>
      <c r="AW965" s="14"/>
      <c r="AX965" s="14"/>
      <c r="AY965" s="14"/>
      <c r="AZ965" s="105">
        <v>2.8765679999999993</v>
      </c>
      <c r="BA965" s="14" t="s">
        <v>1666</v>
      </c>
      <c r="BB965" s="1" t="s">
        <v>41</v>
      </c>
      <c r="BC965" s="15">
        <v>-0.13309000000000001</v>
      </c>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c r="IX965" s="2"/>
      <c r="IY965" s="2"/>
      <c r="IZ965" s="2"/>
      <c r="JA965" s="2"/>
      <c r="JB965" s="2"/>
      <c r="JC965" s="2"/>
      <c r="JD965" s="2"/>
      <c r="JE965" s="2"/>
      <c r="JF965" s="2"/>
      <c r="JG965" s="2"/>
      <c r="JH965" s="2"/>
      <c r="JI965" s="2"/>
      <c r="JJ965" s="2"/>
      <c r="JK965" s="2"/>
      <c r="JL965" s="2"/>
      <c r="JM965" s="2"/>
      <c r="JN965" s="2"/>
      <c r="JO965" s="2"/>
    </row>
    <row r="966" spans="1:275" s="16" customFormat="1" x14ac:dyDescent="0.25">
      <c r="A966" s="2">
        <v>3125</v>
      </c>
      <c r="B966" s="3" t="s">
        <v>1661</v>
      </c>
      <c r="C966" s="4"/>
      <c r="D966" s="5" t="s">
        <v>1838</v>
      </c>
      <c r="E966" s="15" t="s">
        <v>40</v>
      </c>
      <c r="F966" s="4" t="s">
        <v>1005</v>
      </c>
      <c r="G966" s="4" t="s">
        <v>1006</v>
      </c>
      <c r="H966" s="4" t="s">
        <v>666</v>
      </c>
      <c r="I966" s="4" t="s">
        <v>1007</v>
      </c>
      <c r="J966" s="88" t="s">
        <v>1008</v>
      </c>
      <c r="K966" s="6"/>
      <c r="L966" s="4"/>
      <c r="M966" s="4" t="s">
        <v>1008</v>
      </c>
      <c r="N966" s="37" t="s">
        <v>993</v>
      </c>
      <c r="O966" s="4" t="s">
        <v>548</v>
      </c>
      <c r="P966" s="6" t="s">
        <v>994</v>
      </c>
      <c r="Q966" s="37" t="s">
        <v>995</v>
      </c>
      <c r="R966" s="88" t="s">
        <v>996</v>
      </c>
      <c r="S966" s="6" t="s">
        <v>997</v>
      </c>
      <c r="T966" s="88" t="s">
        <v>552</v>
      </c>
      <c r="U966" s="6"/>
      <c r="V966" s="88" t="s">
        <v>553</v>
      </c>
      <c r="W966" s="6" t="s">
        <v>554</v>
      </c>
      <c r="X966" s="6" t="s">
        <v>555</v>
      </c>
      <c r="Y966" s="6" t="s">
        <v>556</v>
      </c>
      <c r="Z966" s="4" t="s">
        <v>604</v>
      </c>
      <c r="AA966" s="37" t="s">
        <v>557</v>
      </c>
      <c r="AB966" s="13">
        <v>49.6</v>
      </c>
      <c r="AC966" s="13">
        <v>20.16</v>
      </c>
      <c r="AD966" s="8">
        <v>49.6</v>
      </c>
      <c r="AE966" s="8">
        <v>20.16</v>
      </c>
      <c r="AF966" s="2" t="s">
        <v>1729</v>
      </c>
      <c r="AG966" s="27" t="s">
        <v>1366</v>
      </c>
      <c r="AH966" s="2" t="s">
        <v>1664</v>
      </c>
      <c r="AI966" s="113">
        <v>734</v>
      </c>
      <c r="AJ966" s="2" t="s">
        <v>558</v>
      </c>
      <c r="AK966" s="14"/>
      <c r="AL966" s="29"/>
      <c r="AM966" s="2"/>
      <c r="AN966" s="23">
        <v>75</v>
      </c>
      <c r="AO966" s="10">
        <v>132.8147583333334</v>
      </c>
      <c r="AP966" s="4"/>
      <c r="AQ966" s="4" t="s">
        <v>652</v>
      </c>
      <c r="AR966" s="12">
        <v>159.94418283333385</v>
      </c>
      <c r="AS966" s="13">
        <v>4.3336817149656724E-3</v>
      </c>
      <c r="AT966" s="4"/>
      <c r="AU966" s="4" t="s">
        <v>648</v>
      </c>
      <c r="AV966" s="4" t="s">
        <v>634</v>
      </c>
      <c r="AW966" s="14"/>
      <c r="AX966" s="14"/>
      <c r="AY966" s="14"/>
      <c r="AZ966" s="105">
        <v>1.7708634444444453</v>
      </c>
      <c r="BA966" s="14" t="s">
        <v>1666</v>
      </c>
      <c r="BB966" s="1" t="s">
        <v>41</v>
      </c>
      <c r="BC966" s="15">
        <v>-0.13309000000000001</v>
      </c>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c r="IX966" s="2"/>
      <c r="IY966" s="2"/>
      <c r="IZ966" s="2"/>
      <c r="JA966" s="2"/>
      <c r="JB966" s="2"/>
      <c r="JC966" s="2"/>
      <c r="JD966" s="2"/>
      <c r="JE966" s="2"/>
      <c r="JF966" s="2"/>
      <c r="JG966" s="2"/>
      <c r="JH966" s="2"/>
      <c r="JI966" s="2"/>
      <c r="JJ966" s="2"/>
      <c r="JK966" s="2"/>
      <c r="JL966" s="2"/>
      <c r="JM966" s="2"/>
      <c r="JN966" s="2"/>
      <c r="JO966" s="2"/>
    </row>
    <row r="967" spans="1:275" s="16" customFormat="1" x14ac:dyDescent="0.25">
      <c r="A967" s="2">
        <v>3126</v>
      </c>
      <c r="B967" s="3" t="s">
        <v>1661</v>
      </c>
      <c r="C967" s="4"/>
      <c r="D967" s="5" t="s">
        <v>1839</v>
      </c>
      <c r="E967" s="15" t="s">
        <v>40</v>
      </c>
      <c r="F967" s="4" t="s">
        <v>1005</v>
      </c>
      <c r="G967" s="4" t="s">
        <v>1006</v>
      </c>
      <c r="H967" s="4" t="s">
        <v>666</v>
      </c>
      <c r="I967" s="4" t="s">
        <v>1007</v>
      </c>
      <c r="J967" s="88" t="s">
        <v>1008</v>
      </c>
      <c r="K967" s="6"/>
      <c r="L967" s="4"/>
      <c r="M967" s="4" t="s">
        <v>1008</v>
      </c>
      <c r="N967" s="37" t="s">
        <v>993</v>
      </c>
      <c r="O967" s="4" t="s">
        <v>548</v>
      </c>
      <c r="P967" s="6" t="s">
        <v>994</v>
      </c>
      <c r="Q967" s="37" t="s">
        <v>995</v>
      </c>
      <c r="R967" s="88" t="s">
        <v>996</v>
      </c>
      <c r="S967" s="6" t="s">
        <v>997</v>
      </c>
      <c r="T967" s="88" t="s">
        <v>552</v>
      </c>
      <c r="U967" s="6"/>
      <c r="V967" s="88" t="s">
        <v>553</v>
      </c>
      <c r="W967" s="6" t="s">
        <v>554</v>
      </c>
      <c r="X967" s="6" t="s">
        <v>555</v>
      </c>
      <c r="Y967" s="6" t="s">
        <v>556</v>
      </c>
      <c r="Z967" s="4" t="s">
        <v>604</v>
      </c>
      <c r="AA967" s="37" t="s">
        <v>557</v>
      </c>
      <c r="AB967" s="13">
        <v>49.6</v>
      </c>
      <c r="AC967" s="13">
        <v>20.16</v>
      </c>
      <c r="AD967" s="8">
        <v>49.6</v>
      </c>
      <c r="AE967" s="8">
        <v>20.16</v>
      </c>
      <c r="AF967" s="2" t="s">
        <v>1729</v>
      </c>
      <c r="AG967" s="27" t="s">
        <v>1366</v>
      </c>
      <c r="AH967" s="2" t="s">
        <v>1664</v>
      </c>
      <c r="AI967" s="113">
        <v>734</v>
      </c>
      <c r="AJ967" s="2" t="s">
        <v>558</v>
      </c>
      <c r="AK967" s="14"/>
      <c r="AL967" s="29"/>
      <c r="AM967" s="2"/>
      <c r="AN967" s="23">
        <v>75</v>
      </c>
      <c r="AO967" s="10">
        <v>170.37817499999989</v>
      </c>
      <c r="AP967" s="4"/>
      <c r="AQ967" s="4" t="s">
        <v>652</v>
      </c>
      <c r="AR967" s="12">
        <v>133.05870894797462</v>
      </c>
      <c r="AS967" s="13">
        <v>5.2093334291328716E-3</v>
      </c>
      <c r="AT967" s="4"/>
      <c r="AU967" s="4" t="s">
        <v>648</v>
      </c>
      <c r="AV967" s="4" t="s">
        <v>634</v>
      </c>
      <c r="AW967" s="14"/>
      <c r="AX967" s="14"/>
      <c r="AY967" s="14"/>
      <c r="AZ967" s="105">
        <v>2.2717089999999986</v>
      </c>
      <c r="BA967" s="14" t="s">
        <v>1666</v>
      </c>
      <c r="BB967" s="1" t="s">
        <v>41</v>
      </c>
      <c r="BC967" s="15">
        <v>-0.13309000000000001</v>
      </c>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c r="IX967" s="2"/>
      <c r="IY967" s="2"/>
      <c r="IZ967" s="2"/>
      <c r="JA967" s="2"/>
      <c r="JB967" s="2"/>
      <c r="JC967" s="2"/>
      <c r="JD967" s="2"/>
      <c r="JE967" s="2"/>
      <c r="JF967" s="2"/>
      <c r="JG967" s="2"/>
      <c r="JH967" s="2"/>
      <c r="JI967" s="2"/>
      <c r="JJ967" s="2"/>
      <c r="JK967" s="2"/>
      <c r="JL967" s="2"/>
      <c r="JM967" s="2"/>
      <c r="JN967" s="2"/>
      <c r="JO967" s="2"/>
    </row>
    <row r="968" spans="1:275" s="16" customFormat="1" x14ac:dyDescent="0.25">
      <c r="A968" s="2">
        <v>3127</v>
      </c>
      <c r="B968" s="3" t="s">
        <v>1661</v>
      </c>
      <c r="C968" s="4"/>
      <c r="D968" s="5" t="s">
        <v>1840</v>
      </c>
      <c r="E968" s="15" t="s">
        <v>40</v>
      </c>
      <c r="F968" s="4" t="s">
        <v>1005</v>
      </c>
      <c r="G968" s="4" t="s">
        <v>1006</v>
      </c>
      <c r="H968" s="4" t="s">
        <v>666</v>
      </c>
      <c r="I968" s="4" t="s">
        <v>1007</v>
      </c>
      <c r="J968" s="88" t="s">
        <v>1008</v>
      </c>
      <c r="K968" s="6"/>
      <c r="L968" s="4"/>
      <c r="M968" s="4" t="s">
        <v>1008</v>
      </c>
      <c r="N968" s="37" t="s">
        <v>993</v>
      </c>
      <c r="O968" s="4" t="s">
        <v>548</v>
      </c>
      <c r="P968" s="6" t="s">
        <v>994</v>
      </c>
      <c r="Q968" s="37" t="s">
        <v>995</v>
      </c>
      <c r="R968" s="88" t="s">
        <v>996</v>
      </c>
      <c r="S968" s="6" t="s">
        <v>997</v>
      </c>
      <c r="T968" s="88" t="s">
        <v>552</v>
      </c>
      <c r="U968" s="6"/>
      <c r="V968" s="88" t="s">
        <v>553</v>
      </c>
      <c r="W968" s="6" t="s">
        <v>554</v>
      </c>
      <c r="X968" s="6" t="s">
        <v>555</v>
      </c>
      <c r="Y968" s="6" t="s">
        <v>556</v>
      </c>
      <c r="Z968" s="4" t="s">
        <v>604</v>
      </c>
      <c r="AA968" s="37" t="s">
        <v>557</v>
      </c>
      <c r="AB968" s="13">
        <v>40.299999999999997</v>
      </c>
      <c r="AC968" s="13">
        <v>-8.2200000000000006</v>
      </c>
      <c r="AD968" s="8">
        <v>40.299999999999997</v>
      </c>
      <c r="AE968" s="8">
        <v>-8.2200000000000006</v>
      </c>
      <c r="AF968" s="2" t="s">
        <v>1676</v>
      </c>
      <c r="AG968" s="27" t="s">
        <v>1010</v>
      </c>
      <c r="AH968" s="2" t="s">
        <v>1664</v>
      </c>
      <c r="AI968" s="113">
        <v>148</v>
      </c>
      <c r="AJ968" s="2" t="s">
        <v>558</v>
      </c>
      <c r="AK968" s="14"/>
      <c r="AL968" s="29"/>
      <c r="AM968" s="2"/>
      <c r="AN968" s="23">
        <v>26</v>
      </c>
      <c r="AO968" s="10">
        <v>319.5625</v>
      </c>
      <c r="AP968" s="4"/>
      <c r="AQ968" s="4" t="s">
        <v>652</v>
      </c>
      <c r="AR968" s="12">
        <v>61.376561595201068</v>
      </c>
      <c r="AS968" s="13">
        <v>1.1293353073954885E-2</v>
      </c>
      <c r="AT968" s="4"/>
      <c r="AU968" s="4" t="s">
        <v>648</v>
      </c>
      <c r="AV968" s="4" t="s">
        <v>634</v>
      </c>
      <c r="AW968" s="14"/>
      <c r="AX968" s="14"/>
      <c r="AY968" s="14"/>
      <c r="AZ968" s="105">
        <v>12.290865384615385</v>
      </c>
      <c r="BA968" s="14" t="s">
        <v>1666</v>
      </c>
      <c r="BB968" s="1" t="s">
        <v>41</v>
      </c>
      <c r="BC968" s="15">
        <v>-0.13309000000000001</v>
      </c>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c r="HA968" s="2"/>
      <c r="HB968" s="2"/>
      <c r="HC968" s="2"/>
      <c r="HD968" s="2"/>
      <c r="HE968" s="2"/>
      <c r="HF968" s="2"/>
      <c r="HG968" s="2"/>
      <c r="HH968" s="2"/>
      <c r="HI968" s="2"/>
      <c r="HJ968" s="2"/>
      <c r="HK968" s="2"/>
      <c r="HL968" s="2"/>
      <c r="HM968" s="2"/>
      <c r="HN968" s="2"/>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c r="IX968" s="2"/>
      <c r="IY968" s="2"/>
      <c r="IZ968" s="2"/>
      <c r="JA968" s="2"/>
      <c r="JB968" s="2"/>
      <c r="JC968" s="2"/>
      <c r="JD968" s="2"/>
      <c r="JE968" s="2"/>
      <c r="JF968" s="2"/>
      <c r="JG968" s="2"/>
      <c r="JH968" s="2"/>
      <c r="JI968" s="2"/>
      <c r="JJ968" s="2"/>
      <c r="JK968" s="2"/>
      <c r="JL968" s="2"/>
      <c r="JM968" s="2"/>
      <c r="JN968" s="2"/>
      <c r="JO968" s="2"/>
    </row>
    <row r="969" spans="1:275" s="16" customFormat="1" x14ac:dyDescent="0.25">
      <c r="A969" s="2">
        <v>3128</v>
      </c>
      <c r="B969" s="3" t="s">
        <v>1661</v>
      </c>
      <c r="C969" s="4"/>
      <c r="D969" s="5" t="s">
        <v>1841</v>
      </c>
      <c r="E969" s="15" t="s">
        <v>40</v>
      </c>
      <c r="F969" s="4" t="s">
        <v>1005</v>
      </c>
      <c r="G969" s="4" t="s">
        <v>1006</v>
      </c>
      <c r="H969" s="4" t="s">
        <v>666</v>
      </c>
      <c r="I969" s="4" t="s">
        <v>1007</v>
      </c>
      <c r="J969" s="88" t="s">
        <v>1008</v>
      </c>
      <c r="K969" s="6"/>
      <c r="L969" s="4"/>
      <c r="M969" s="4" t="s">
        <v>1008</v>
      </c>
      <c r="N969" s="37" t="s">
        <v>993</v>
      </c>
      <c r="O969" s="4" t="s">
        <v>548</v>
      </c>
      <c r="P969" s="6" t="s">
        <v>994</v>
      </c>
      <c r="Q969" s="37" t="s">
        <v>995</v>
      </c>
      <c r="R969" s="88" t="s">
        <v>996</v>
      </c>
      <c r="S969" s="6" t="s">
        <v>997</v>
      </c>
      <c r="T969" s="88" t="s">
        <v>552</v>
      </c>
      <c r="U969" s="6"/>
      <c r="V969" s="88" t="s">
        <v>553</v>
      </c>
      <c r="W969" s="6" t="s">
        <v>554</v>
      </c>
      <c r="X969" s="6" t="s">
        <v>555</v>
      </c>
      <c r="Y969" s="6" t="s">
        <v>556</v>
      </c>
      <c r="Z969" s="4" t="s">
        <v>604</v>
      </c>
      <c r="AA969" s="37" t="s">
        <v>557</v>
      </c>
      <c r="AB969" s="13">
        <v>40.299999999999997</v>
      </c>
      <c r="AC969" s="13">
        <v>-8.2200000000000006</v>
      </c>
      <c r="AD969" s="8">
        <v>40.299999999999997</v>
      </c>
      <c r="AE969" s="8">
        <v>-8.2200000000000006</v>
      </c>
      <c r="AF969" s="2" t="s">
        <v>1676</v>
      </c>
      <c r="AG969" s="27" t="s">
        <v>1010</v>
      </c>
      <c r="AH969" s="2" t="s">
        <v>1664</v>
      </c>
      <c r="AI969" s="113">
        <v>148</v>
      </c>
      <c r="AJ969" s="2" t="s">
        <v>558</v>
      </c>
      <c r="AK969" s="14"/>
      <c r="AL969" s="29"/>
      <c r="AM969" s="2"/>
      <c r="AN969" s="23">
        <v>26</v>
      </c>
      <c r="AO969" s="10">
        <v>268.25081666666665</v>
      </c>
      <c r="AP969" s="4"/>
      <c r="AQ969" s="4" t="s">
        <v>652</v>
      </c>
      <c r="AR969" s="12">
        <v>86.139661926711952</v>
      </c>
      <c r="AS969" s="13">
        <v>8.0467831548918581E-3</v>
      </c>
      <c r="AT969" s="4"/>
      <c r="AU969" s="4" t="s">
        <v>648</v>
      </c>
      <c r="AV969" s="4" t="s">
        <v>634</v>
      </c>
      <c r="AW969" s="14"/>
      <c r="AX969" s="14"/>
      <c r="AY969" s="14"/>
      <c r="AZ969" s="105">
        <v>10.317339102564102</v>
      </c>
      <c r="BA969" s="14" t="s">
        <v>1666</v>
      </c>
      <c r="BB969" s="1" t="s">
        <v>41</v>
      </c>
      <c r="BC969" s="15">
        <v>-0.13309000000000001</v>
      </c>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c r="IX969" s="2"/>
      <c r="IY969" s="2"/>
      <c r="IZ969" s="2"/>
      <c r="JA969" s="2"/>
      <c r="JB969" s="2"/>
      <c r="JC969" s="2"/>
      <c r="JD969" s="2"/>
      <c r="JE969" s="2"/>
      <c r="JF969" s="2"/>
      <c r="JG969" s="2"/>
      <c r="JH969" s="2"/>
      <c r="JI969" s="2"/>
      <c r="JJ969" s="2"/>
      <c r="JK969" s="2"/>
      <c r="JL969" s="2"/>
      <c r="JM969" s="2"/>
      <c r="JN969" s="2"/>
      <c r="JO969" s="2"/>
    </row>
    <row r="970" spans="1:275" s="16" customFormat="1" x14ac:dyDescent="0.25">
      <c r="A970" s="2">
        <v>3129</v>
      </c>
      <c r="B970" s="3" t="s">
        <v>1661</v>
      </c>
      <c r="C970" s="4"/>
      <c r="D970" s="5" t="s">
        <v>1842</v>
      </c>
      <c r="E970" s="15" t="s">
        <v>40</v>
      </c>
      <c r="F970" s="4" t="s">
        <v>1005</v>
      </c>
      <c r="G970" s="4" t="s">
        <v>1006</v>
      </c>
      <c r="H970" s="4" t="s">
        <v>666</v>
      </c>
      <c r="I970" s="4" t="s">
        <v>1007</v>
      </c>
      <c r="J970" s="88" t="s">
        <v>1008</v>
      </c>
      <c r="K970" s="6"/>
      <c r="L970" s="4"/>
      <c r="M970" s="4" t="s">
        <v>1008</v>
      </c>
      <c r="N970" s="37" t="s">
        <v>993</v>
      </c>
      <c r="O970" s="4" t="s">
        <v>548</v>
      </c>
      <c r="P970" s="6" t="s">
        <v>994</v>
      </c>
      <c r="Q970" s="37" t="s">
        <v>995</v>
      </c>
      <c r="R970" s="88" t="s">
        <v>996</v>
      </c>
      <c r="S970" s="6" t="s">
        <v>997</v>
      </c>
      <c r="T970" s="88" t="s">
        <v>552</v>
      </c>
      <c r="U970" s="6"/>
      <c r="V970" s="88" t="s">
        <v>553</v>
      </c>
      <c r="W970" s="6" t="s">
        <v>554</v>
      </c>
      <c r="X970" s="6" t="s">
        <v>555</v>
      </c>
      <c r="Y970" s="6" t="s">
        <v>556</v>
      </c>
      <c r="Z970" s="4" t="s">
        <v>604</v>
      </c>
      <c r="AA970" s="37" t="s">
        <v>557</v>
      </c>
      <c r="AB970" s="13">
        <v>40.299999999999997</v>
      </c>
      <c r="AC970" s="13">
        <v>-8.2200000000000006</v>
      </c>
      <c r="AD970" s="8">
        <v>40.299999999999997</v>
      </c>
      <c r="AE970" s="8">
        <v>-8.2200000000000006</v>
      </c>
      <c r="AF970" s="2" t="s">
        <v>1676</v>
      </c>
      <c r="AG970" s="27" t="s">
        <v>1010</v>
      </c>
      <c r="AH970" s="2" t="s">
        <v>1664</v>
      </c>
      <c r="AI970" s="113">
        <v>148</v>
      </c>
      <c r="AJ970" s="2" t="s">
        <v>558</v>
      </c>
      <c r="AK970" s="14"/>
      <c r="AL970" s="29"/>
      <c r="AM970" s="2"/>
      <c r="AN970" s="23">
        <v>26</v>
      </c>
      <c r="AO970" s="10">
        <v>303.31964285714287</v>
      </c>
      <c r="AP970" s="4"/>
      <c r="AQ970" s="4" t="s">
        <v>652</v>
      </c>
      <c r="AR970" s="12">
        <v>41.98369430107558</v>
      </c>
      <c r="AS970" s="13">
        <v>1.650991395824325E-2</v>
      </c>
      <c r="AT970" s="4"/>
      <c r="AU970" s="4" t="s">
        <v>648</v>
      </c>
      <c r="AV970" s="4" t="s">
        <v>634</v>
      </c>
      <c r="AW970" s="14"/>
      <c r="AX970" s="14"/>
      <c r="AY970" s="14"/>
      <c r="AZ970" s="105">
        <v>11.66614010989011</v>
      </c>
      <c r="BA970" s="14" t="s">
        <v>1666</v>
      </c>
      <c r="BB970" s="1" t="s">
        <v>41</v>
      </c>
      <c r="BC970" s="15">
        <v>-0.13309000000000001</v>
      </c>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c r="IX970" s="2"/>
      <c r="IY970" s="2"/>
      <c r="IZ970" s="2"/>
      <c r="JA970" s="2"/>
      <c r="JB970" s="2"/>
      <c r="JC970" s="2"/>
      <c r="JD970" s="2"/>
      <c r="JE970" s="2"/>
      <c r="JF970" s="2"/>
      <c r="JG970" s="2"/>
      <c r="JH970" s="2"/>
      <c r="JI970" s="2"/>
      <c r="JJ970" s="2"/>
      <c r="JK970" s="2"/>
      <c r="JL970" s="2"/>
      <c r="JM970" s="2"/>
      <c r="JN970" s="2"/>
      <c r="JO970" s="2"/>
    </row>
    <row r="971" spans="1:275" s="16" customFormat="1" x14ac:dyDescent="0.25">
      <c r="A971" s="2">
        <v>3130</v>
      </c>
      <c r="B971" s="3" t="s">
        <v>1661</v>
      </c>
      <c r="C971" s="4"/>
      <c r="D971" s="5" t="s">
        <v>1843</v>
      </c>
      <c r="E971" s="15" t="s">
        <v>40</v>
      </c>
      <c r="F971" s="4" t="s">
        <v>1005</v>
      </c>
      <c r="G971" s="4" t="s">
        <v>1006</v>
      </c>
      <c r="H971" s="4" t="s">
        <v>666</v>
      </c>
      <c r="I971" s="4" t="s">
        <v>1007</v>
      </c>
      <c r="J971" s="88" t="s">
        <v>1008</v>
      </c>
      <c r="K971" s="6"/>
      <c r="L971" s="4"/>
      <c r="M971" s="4" t="s">
        <v>1008</v>
      </c>
      <c r="N971" s="37" t="s">
        <v>993</v>
      </c>
      <c r="O971" s="4" t="s">
        <v>548</v>
      </c>
      <c r="P971" s="6" t="s">
        <v>994</v>
      </c>
      <c r="Q971" s="37" t="s">
        <v>995</v>
      </c>
      <c r="R971" s="88" t="s">
        <v>996</v>
      </c>
      <c r="S971" s="6" t="s">
        <v>997</v>
      </c>
      <c r="T971" s="88" t="s">
        <v>552</v>
      </c>
      <c r="U971" s="6"/>
      <c r="V971" s="88" t="s">
        <v>553</v>
      </c>
      <c r="W971" s="6" t="s">
        <v>554</v>
      </c>
      <c r="X971" s="6" t="s">
        <v>555</v>
      </c>
      <c r="Y971" s="6" t="s">
        <v>556</v>
      </c>
      <c r="Z971" s="4" t="s">
        <v>604</v>
      </c>
      <c r="AA971" s="37" t="s">
        <v>557</v>
      </c>
      <c r="AB971" s="13">
        <v>40.299999999999997</v>
      </c>
      <c r="AC971" s="13">
        <v>-8.2200000000000006</v>
      </c>
      <c r="AD971" s="8">
        <v>40.299999999999997</v>
      </c>
      <c r="AE971" s="8">
        <v>-8.2200000000000006</v>
      </c>
      <c r="AF971" s="2" t="s">
        <v>1676</v>
      </c>
      <c r="AG971" s="27" t="s">
        <v>1010</v>
      </c>
      <c r="AH971" s="2" t="s">
        <v>1664</v>
      </c>
      <c r="AI971" s="113">
        <v>148</v>
      </c>
      <c r="AJ971" s="2" t="s">
        <v>558</v>
      </c>
      <c r="AK971" s="14"/>
      <c r="AL971" s="29"/>
      <c r="AM971" s="2"/>
      <c r="AN971" s="23">
        <v>26</v>
      </c>
      <c r="AO971" s="10">
        <v>283.89583333333331</v>
      </c>
      <c r="AP971" s="4"/>
      <c r="AQ971" s="4" t="s">
        <v>652</v>
      </c>
      <c r="AR971" s="12">
        <v>46.41097830788032</v>
      </c>
      <c r="AS971" s="13">
        <v>1.4934983183542434E-2</v>
      </c>
      <c r="AT971" s="4"/>
      <c r="AU971" s="4" t="s">
        <v>648</v>
      </c>
      <c r="AV971" s="4" t="s">
        <v>634</v>
      </c>
      <c r="AW971" s="14"/>
      <c r="AX971" s="14"/>
      <c r="AY971" s="14"/>
      <c r="AZ971" s="105">
        <v>10.919070512820513</v>
      </c>
      <c r="BA971" s="14" t="s">
        <v>1666</v>
      </c>
      <c r="BB971" s="1" t="s">
        <v>41</v>
      </c>
      <c r="BC971" s="15">
        <v>-0.13309000000000001</v>
      </c>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c r="IX971" s="2"/>
      <c r="IY971" s="2"/>
      <c r="IZ971" s="2"/>
      <c r="JA971" s="2"/>
      <c r="JB971" s="2"/>
      <c r="JC971" s="2"/>
      <c r="JD971" s="2"/>
      <c r="JE971" s="2"/>
      <c r="JF971" s="2"/>
      <c r="JG971" s="2"/>
      <c r="JH971" s="2"/>
      <c r="JI971" s="2"/>
      <c r="JJ971" s="2"/>
      <c r="JK971" s="2"/>
      <c r="JL971" s="2"/>
      <c r="JM971" s="2"/>
      <c r="JN971" s="2"/>
      <c r="JO971" s="2"/>
    </row>
    <row r="972" spans="1:275" s="16" customFormat="1" x14ac:dyDescent="0.25">
      <c r="A972" s="2">
        <v>3131</v>
      </c>
      <c r="B972" s="3" t="s">
        <v>1661</v>
      </c>
      <c r="C972" s="4"/>
      <c r="D972" s="5" t="s">
        <v>1844</v>
      </c>
      <c r="E972" s="15" t="s">
        <v>40</v>
      </c>
      <c r="F972" s="4" t="s">
        <v>1005</v>
      </c>
      <c r="G972" s="4" t="s">
        <v>1006</v>
      </c>
      <c r="H972" s="4" t="s">
        <v>666</v>
      </c>
      <c r="I972" s="4" t="s">
        <v>1007</v>
      </c>
      <c r="J972" s="88" t="s">
        <v>1008</v>
      </c>
      <c r="K972" s="6"/>
      <c r="L972" s="4"/>
      <c r="M972" s="4" t="s">
        <v>1008</v>
      </c>
      <c r="N972" s="37" t="s">
        <v>993</v>
      </c>
      <c r="O972" s="4" t="s">
        <v>548</v>
      </c>
      <c r="P972" s="6" t="s">
        <v>994</v>
      </c>
      <c r="Q972" s="37" t="s">
        <v>995</v>
      </c>
      <c r="R972" s="88" t="s">
        <v>996</v>
      </c>
      <c r="S972" s="6" t="s">
        <v>997</v>
      </c>
      <c r="T972" s="88" t="s">
        <v>552</v>
      </c>
      <c r="U972" s="6"/>
      <c r="V972" s="88" t="s">
        <v>553</v>
      </c>
      <c r="W972" s="6" t="s">
        <v>554</v>
      </c>
      <c r="X972" s="6" t="s">
        <v>555</v>
      </c>
      <c r="Y972" s="6" t="s">
        <v>556</v>
      </c>
      <c r="Z972" s="4" t="s">
        <v>604</v>
      </c>
      <c r="AA972" s="37" t="s">
        <v>557</v>
      </c>
      <c r="AB972" s="13">
        <v>40.299999999999997</v>
      </c>
      <c r="AC972" s="13">
        <v>-8.2200000000000006</v>
      </c>
      <c r="AD972" s="8">
        <v>40.299999999999997</v>
      </c>
      <c r="AE972" s="8">
        <v>-8.2200000000000006</v>
      </c>
      <c r="AF972" s="2" t="s">
        <v>1676</v>
      </c>
      <c r="AG972" s="27" t="s">
        <v>1010</v>
      </c>
      <c r="AH972" s="2" t="s">
        <v>1664</v>
      </c>
      <c r="AI972" s="113">
        <v>148</v>
      </c>
      <c r="AJ972" s="2" t="s">
        <v>558</v>
      </c>
      <c r="AK972" s="14"/>
      <c r="AL972" s="29"/>
      <c r="AM972" s="2"/>
      <c r="AN972" s="23">
        <v>22</v>
      </c>
      <c r="AO972" s="10">
        <v>257.88515833333332</v>
      </c>
      <c r="AP972" s="4"/>
      <c r="AQ972" s="4" t="s">
        <v>652</v>
      </c>
      <c r="AR972" s="12">
        <v>35.490743525332547</v>
      </c>
      <c r="AS972" s="13">
        <v>1.9530365151837165E-2</v>
      </c>
      <c r="AT972" s="4"/>
      <c r="AU972" s="4" t="s">
        <v>648</v>
      </c>
      <c r="AV972" s="4" t="s">
        <v>634</v>
      </c>
      <c r="AW972" s="14"/>
      <c r="AX972" s="14"/>
      <c r="AY972" s="14"/>
      <c r="AZ972" s="105">
        <v>11.722052651515151</v>
      </c>
      <c r="BA972" s="14" t="s">
        <v>1666</v>
      </c>
      <c r="BB972" s="1" t="s">
        <v>41</v>
      </c>
      <c r="BC972" s="15">
        <v>-0.13309000000000001</v>
      </c>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c r="IX972" s="2"/>
      <c r="IY972" s="2"/>
      <c r="IZ972" s="2"/>
      <c r="JA972" s="2"/>
      <c r="JB972" s="2"/>
      <c r="JC972" s="2"/>
      <c r="JD972" s="2"/>
      <c r="JE972" s="2"/>
      <c r="JF972" s="2"/>
      <c r="JG972" s="2"/>
      <c r="JH972" s="2"/>
      <c r="JI972" s="2"/>
      <c r="JJ972" s="2"/>
      <c r="JK972" s="2"/>
      <c r="JL972" s="2"/>
      <c r="JM972" s="2"/>
      <c r="JN972" s="2"/>
      <c r="JO972" s="2"/>
    </row>
    <row r="973" spans="1:275" s="16" customFormat="1" x14ac:dyDescent="0.25">
      <c r="A973" s="2">
        <v>3132</v>
      </c>
      <c r="B973" s="3" t="s">
        <v>1661</v>
      </c>
      <c r="C973" s="4"/>
      <c r="D973" s="5" t="s">
        <v>1845</v>
      </c>
      <c r="E973" s="15" t="s">
        <v>40</v>
      </c>
      <c r="F973" s="4" t="s">
        <v>1005</v>
      </c>
      <c r="G973" s="4" t="s">
        <v>1006</v>
      </c>
      <c r="H973" s="4" t="s">
        <v>666</v>
      </c>
      <c r="I973" s="4" t="s">
        <v>1007</v>
      </c>
      <c r="J973" s="88" t="s">
        <v>1008</v>
      </c>
      <c r="K973" s="6"/>
      <c r="L973" s="4"/>
      <c r="M973" s="4" t="s">
        <v>1008</v>
      </c>
      <c r="N973" s="37" t="s">
        <v>993</v>
      </c>
      <c r="O973" s="4" t="s">
        <v>548</v>
      </c>
      <c r="P973" s="6" t="s">
        <v>994</v>
      </c>
      <c r="Q973" s="37" t="s">
        <v>995</v>
      </c>
      <c r="R973" s="88" t="s">
        <v>996</v>
      </c>
      <c r="S973" s="6" t="s">
        <v>997</v>
      </c>
      <c r="T973" s="88" t="s">
        <v>552</v>
      </c>
      <c r="U973" s="6"/>
      <c r="V973" s="88" t="s">
        <v>553</v>
      </c>
      <c r="W973" s="6" t="s">
        <v>554</v>
      </c>
      <c r="X973" s="6" t="s">
        <v>555</v>
      </c>
      <c r="Y973" s="6" t="s">
        <v>556</v>
      </c>
      <c r="Z973" s="4" t="s">
        <v>604</v>
      </c>
      <c r="AA973" s="37" t="s">
        <v>557</v>
      </c>
      <c r="AB973" s="13">
        <v>40.299999999999997</v>
      </c>
      <c r="AC973" s="13">
        <v>-8.2200000000000006</v>
      </c>
      <c r="AD973" s="8">
        <v>40.299999999999997</v>
      </c>
      <c r="AE973" s="8">
        <v>-8.2200000000000006</v>
      </c>
      <c r="AF973" s="2" t="s">
        <v>1676</v>
      </c>
      <c r="AG973" s="27" t="s">
        <v>1010</v>
      </c>
      <c r="AH973" s="2" t="s">
        <v>1664</v>
      </c>
      <c r="AI973" s="113">
        <v>148</v>
      </c>
      <c r="AJ973" s="2" t="s">
        <v>558</v>
      </c>
      <c r="AK973" s="14"/>
      <c r="AL973" s="29"/>
      <c r="AM973" s="2"/>
      <c r="AN973" s="23">
        <v>26</v>
      </c>
      <c r="AO973" s="10">
        <v>306.88077083333332</v>
      </c>
      <c r="AP973" s="4"/>
      <c r="AQ973" s="4" t="s">
        <v>652</v>
      </c>
      <c r="AR973" s="12">
        <v>37.550023214458456</v>
      </c>
      <c r="AS973" s="13">
        <v>1.8459300986345392E-2</v>
      </c>
      <c r="AT973" s="4"/>
      <c r="AU973" s="4" t="s">
        <v>648</v>
      </c>
      <c r="AV973" s="4" t="s">
        <v>634</v>
      </c>
      <c r="AW973" s="14"/>
      <c r="AX973" s="14"/>
      <c r="AY973" s="14"/>
      <c r="AZ973" s="105">
        <v>11.803106570512821</v>
      </c>
      <c r="BA973" s="14" t="s">
        <v>1666</v>
      </c>
      <c r="BB973" s="1" t="s">
        <v>41</v>
      </c>
      <c r="BC973" s="15">
        <v>-0.13309000000000001</v>
      </c>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c r="IX973" s="2"/>
      <c r="IY973" s="2"/>
      <c r="IZ973" s="2"/>
      <c r="JA973" s="2"/>
      <c r="JB973" s="2"/>
      <c r="JC973" s="2"/>
      <c r="JD973" s="2"/>
      <c r="JE973" s="2"/>
      <c r="JF973" s="2"/>
      <c r="JG973" s="2"/>
      <c r="JH973" s="2"/>
      <c r="JI973" s="2"/>
      <c r="JJ973" s="2"/>
      <c r="JK973" s="2"/>
      <c r="JL973" s="2"/>
      <c r="JM973" s="2"/>
      <c r="JN973" s="2"/>
      <c r="JO973" s="2"/>
    </row>
    <row r="974" spans="1:275" s="16" customFormat="1" x14ac:dyDescent="0.25">
      <c r="A974" s="2">
        <v>3133</v>
      </c>
      <c r="B974" s="3" t="s">
        <v>1661</v>
      </c>
      <c r="C974" s="4"/>
      <c r="D974" s="5" t="s">
        <v>1846</v>
      </c>
      <c r="E974" s="15" t="s">
        <v>40</v>
      </c>
      <c r="F974" s="4" t="s">
        <v>1005</v>
      </c>
      <c r="G974" s="4" t="s">
        <v>1006</v>
      </c>
      <c r="H974" s="4" t="s">
        <v>666</v>
      </c>
      <c r="I974" s="4" t="s">
        <v>1007</v>
      </c>
      <c r="J974" s="88" t="s">
        <v>1008</v>
      </c>
      <c r="K974" s="6"/>
      <c r="L974" s="4"/>
      <c r="M974" s="4" t="s">
        <v>1008</v>
      </c>
      <c r="N974" s="37" t="s">
        <v>993</v>
      </c>
      <c r="O974" s="4" t="s">
        <v>548</v>
      </c>
      <c r="P974" s="6" t="s">
        <v>994</v>
      </c>
      <c r="Q974" s="37" t="s">
        <v>995</v>
      </c>
      <c r="R974" s="88" t="s">
        <v>996</v>
      </c>
      <c r="S974" s="6" t="s">
        <v>997</v>
      </c>
      <c r="T974" s="88" t="s">
        <v>552</v>
      </c>
      <c r="U974" s="6"/>
      <c r="V974" s="88" t="s">
        <v>553</v>
      </c>
      <c r="W974" s="6" t="s">
        <v>554</v>
      </c>
      <c r="X974" s="6" t="s">
        <v>555</v>
      </c>
      <c r="Y974" s="6" t="s">
        <v>556</v>
      </c>
      <c r="Z974" s="4" t="s">
        <v>604</v>
      </c>
      <c r="AA974" s="37" t="s">
        <v>557</v>
      </c>
      <c r="AB974" s="13">
        <v>40.299999999999997</v>
      </c>
      <c r="AC974" s="13">
        <v>-8.2200000000000006</v>
      </c>
      <c r="AD974" s="8">
        <v>40.299999999999997</v>
      </c>
      <c r="AE974" s="8">
        <v>-8.2200000000000006</v>
      </c>
      <c r="AF974" s="2" t="s">
        <v>1676</v>
      </c>
      <c r="AG974" s="27" t="s">
        <v>1010</v>
      </c>
      <c r="AH974" s="2" t="s">
        <v>1664</v>
      </c>
      <c r="AI974" s="113">
        <v>148</v>
      </c>
      <c r="AJ974" s="2" t="s">
        <v>558</v>
      </c>
      <c r="AK974" s="14"/>
      <c r="AL974" s="29"/>
      <c r="AM974" s="2"/>
      <c r="AN974" s="23">
        <v>22</v>
      </c>
      <c r="AO974" s="10">
        <v>267.99035428833338</v>
      </c>
      <c r="AP974" s="4"/>
      <c r="AQ974" s="4" t="s">
        <v>652</v>
      </c>
      <c r="AR974" s="12">
        <v>41.206472258661059</v>
      </c>
      <c r="AS974" s="13">
        <v>1.6821318170818538E-2</v>
      </c>
      <c r="AT974" s="4"/>
      <c r="AU974" s="4" t="s">
        <v>648</v>
      </c>
      <c r="AV974" s="4" t="s">
        <v>634</v>
      </c>
      <c r="AW974" s="14"/>
      <c r="AX974" s="14"/>
      <c r="AY974" s="14"/>
      <c r="AZ974" s="105">
        <v>12.181379740378789</v>
      </c>
      <c r="BA974" s="14" t="s">
        <v>1666</v>
      </c>
      <c r="BB974" s="1" t="s">
        <v>41</v>
      </c>
      <c r="BC974" s="15">
        <v>-0.13309000000000001</v>
      </c>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c r="IX974" s="2"/>
      <c r="IY974" s="2"/>
      <c r="IZ974" s="2"/>
      <c r="JA974" s="2"/>
      <c r="JB974" s="2"/>
      <c r="JC974" s="2"/>
      <c r="JD974" s="2"/>
      <c r="JE974" s="2"/>
      <c r="JF974" s="2"/>
      <c r="JG974" s="2"/>
      <c r="JH974" s="2"/>
      <c r="JI974" s="2"/>
      <c r="JJ974" s="2"/>
      <c r="JK974" s="2"/>
      <c r="JL974" s="2"/>
      <c r="JM974" s="2"/>
      <c r="JN974" s="2"/>
      <c r="JO974" s="2"/>
    </row>
    <row r="975" spans="1:275" s="16" customFormat="1" x14ac:dyDescent="0.25">
      <c r="A975" s="2">
        <v>3134</v>
      </c>
      <c r="B975" s="3" t="s">
        <v>1661</v>
      </c>
      <c r="C975" s="4"/>
      <c r="D975" s="5" t="s">
        <v>1847</v>
      </c>
      <c r="E975" s="15" t="s">
        <v>40</v>
      </c>
      <c r="F975" s="4" t="s">
        <v>1005</v>
      </c>
      <c r="G975" s="4" t="s">
        <v>1006</v>
      </c>
      <c r="H975" s="4" t="s">
        <v>666</v>
      </c>
      <c r="I975" s="4" t="s">
        <v>1007</v>
      </c>
      <c r="J975" s="88" t="s">
        <v>1008</v>
      </c>
      <c r="K975" s="6"/>
      <c r="L975" s="4"/>
      <c r="M975" s="4" t="s">
        <v>1008</v>
      </c>
      <c r="N975" s="37" t="s">
        <v>993</v>
      </c>
      <c r="O975" s="4" t="s">
        <v>548</v>
      </c>
      <c r="P975" s="6" t="s">
        <v>994</v>
      </c>
      <c r="Q975" s="37" t="s">
        <v>995</v>
      </c>
      <c r="R975" s="88" t="s">
        <v>996</v>
      </c>
      <c r="S975" s="6" t="s">
        <v>997</v>
      </c>
      <c r="T975" s="88" t="s">
        <v>552</v>
      </c>
      <c r="U975" s="6"/>
      <c r="V975" s="88" t="s">
        <v>553</v>
      </c>
      <c r="W975" s="6" t="s">
        <v>554</v>
      </c>
      <c r="X975" s="6" t="s">
        <v>555</v>
      </c>
      <c r="Y975" s="6" t="s">
        <v>556</v>
      </c>
      <c r="Z975" s="4" t="s">
        <v>604</v>
      </c>
      <c r="AA975" s="37" t="s">
        <v>557</v>
      </c>
      <c r="AB975" s="13">
        <v>40.299999999999997</v>
      </c>
      <c r="AC975" s="13">
        <v>-8.2200000000000006</v>
      </c>
      <c r="AD975" s="8">
        <v>40.299999999999997</v>
      </c>
      <c r="AE975" s="8">
        <v>-8.2200000000000006</v>
      </c>
      <c r="AF975" s="2" t="s">
        <v>1676</v>
      </c>
      <c r="AG975" s="27" t="s">
        <v>1010</v>
      </c>
      <c r="AH975" s="2" t="s">
        <v>1664</v>
      </c>
      <c r="AI975" s="113">
        <v>148</v>
      </c>
      <c r="AJ975" s="2" t="s">
        <v>558</v>
      </c>
      <c r="AK975" s="14"/>
      <c r="AL975" s="29"/>
      <c r="AM975" s="2"/>
      <c r="AN975" s="23">
        <v>26</v>
      </c>
      <c r="AO975" s="10">
        <v>286.625</v>
      </c>
      <c r="AP975" s="4"/>
      <c r="AQ975" s="4" t="s">
        <v>652</v>
      </c>
      <c r="AR975" s="12">
        <v>49.533003237050217</v>
      </c>
      <c r="AS975" s="13">
        <v>1.3993643333975715E-2</v>
      </c>
      <c r="AT975" s="4"/>
      <c r="AU975" s="4" t="s">
        <v>648</v>
      </c>
      <c r="AV975" s="4" t="s">
        <v>634</v>
      </c>
      <c r="AW975" s="14"/>
      <c r="AX975" s="14"/>
      <c r="AY975" s="14"/>
      <c r="AZ975" s="105">
        <v>11.024038461538462</v>
      </c>
      <c r="BA975" s="14" t="s">
        <v>1666</v>
      </c>
      <c r="BB975" s="1" t="s">
        <v>41</v>
      </c>
      <c r="BC975" s="15">
        <v>-0.13309000000000001</v>
      </c>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c r="IX975" s="2"/>
      <c r="IY975" s="2"/>
      <c r="IZ975" s="2"/>
      <c r="JA975" s="2"/>
      <c r="JB975" s="2"/>
      <c r="JC975" s="2"/>
      <c r="JD975" s="2"/>
      <c r="JE975" s="2"/>
      <c r="JF975" s="2"/>
      <c r="JG975" s="2"/>
      <c r="JH975" s="2"/>
      <c r="JI975" s="2"/>
      <c r="JJ975" s="2"/>
      <c r="JK975" s="2"/>
      <c r="JL975" s="2"/>
      <c r="JM975" s="2"/>
      <c r="JN975" s="2"/>
      <c r="JO975" s="2"/>
    </row>
    <row r="976" spans="1:275" s="16" customFormat="1" x14ac:dyDescent="0.25">
      <c r="A976" s="2">
        <v>3135</v>
      </c>
      <c r="B976" s="3" t="s">
        <v>1661</v>
      </c>
      <c r="C976" s="4"/>
      <c r="D976" s="5" t="s">
        <v>1848</v>
      </c>
      <c r="E976" s="15" t="s">
        <v>40</v>
      </c>
      <c r="F976" s="4" t="s">
        <v>1005</v>
      </c>
      <c r="G976" s="4" t="s">
        <v>1006</v>
      </c>
      <c r="H976" s="4" t="s">
        <v>666</v>
      </c>
      <c r="I976" s="4" t="s">
        <v>1007</v>
      </c>
      <c r="J976" s="88" t="s">
        <v>1008</v>
      </c>
      <c r="K976" s="6"/>
      <c r="L976" s="4"/>
      <c r="M976" s="4" t="s">
        <v>1008</v>
      </c>
      <c r="N976" s="37" t="s">
        <v>993</v>
      </c>
      <c r="O976" s="4" t="s">
        <v>548</v>
      </c>
      <c r="P976" s="6" t="s">
        <v>994</v>
      </c>
      <c r="Q976" s="37" t="s">
        <v>995</v>
      </c>
      <c r="R976" s="88" t="s">
        <v>996</v>
      </c>
      <c r="S976" s="6" t="s">
        <v>997</v>
      </c>
      <c r="T976" s="88" t="s">
        <v>552</v>
      </c>
      <c r="U976" s="6"/>
      <c r="V976" s="88" t="s">
        <v>553</v>
      </c>
      <c r="W976" s="6" t="s">
        <v>554</v>
      </c>
      <c r="X976" s="6" t="s">
        <v>555</v>
      </c>
      <c r="Y976" s="6" t="s">
        <v>556</v>
      </c>
      <c r="Z976" s="4" t="s">
        <v>604</v>
      </c>
      <c r="AA976" s="37" t="s">
        <v>557</v>
      </c>
      <c r="AB976" s="13">
        <v>40.299999999999997</v>
      </c>
      <c r="AC976" s="13">
        <v>-8.2200000000000006</v>
      </c>
      <c r="AD976" s="8">
        <v>40.299999999999997</v>
      </c>
      <c r="AE976" s="8">
        <v>-8.2200000000000006</v>
      </c>
      <c r="AF976" s="2" t="s">
        <v>1676</v>
      </c>
      <c r="AG976" s="27" t="s">
        <v>1010</v>
      </c>
      <c r="AH976" s="2" t="s">
        <v>1664</v>
      </c>
      <c r="AI976" s="113">
        <v>148</v>
      </c>
      <c r="AJ976" s="2" t="s">
        <v>558</v>
      </c>
      <c r="AK976" s="14"/>
      <c r="AL976" s="29"/>
      <c r="AM976" s="2"/>
      <c r="AN976" s="23">
        <v>26</v>
      </c>
      <c r="AO976" s="10">
        <v>303.31964285714287</v>
      </c>
      <c r="AP976" s="4"/>
      <c r="AQ976" s="4" t="s">
        <v>652</v>
      </c>
      <c r="AR976" s="12">
        <v>45.00651906949939</v>
      </c>
      <c r="AS976" s="13">
        <v>1.5401039558060076E-2</v>
      </c>
      <c r="AT976" s="4"/>
      <c r="AU976" s="4" t="s">
        <v>648</v>
      </c>
      <c r="AV976" s="4" t="s">
        <v>634</v>
      </c>
      <c r="AW976" s="14"/>
      <c r="AX976" s="14"/>
      <c r="AY976" s="14"/>
      <c r="AZ976" s="105">
        <v>11.66614010989011</v>
      </c>
      <c r="BA976" s="14" t="s">
        <v>1666</v>
      </c>
      <c r="BB976" s="1" t="s">
        <v>41</v>
      </c>
      <c r="BC976" s="15">
        <v>-0.13309000000000001</v>
      </c>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c r="IX976" s="2"/>
      <c r="IY976" s="2"/>
      <c r="IZ976" s="2"/>
      <c r="JA976" s="2"/>
      <c r="JB976" s="2"/>
      <c r="JC976" s="2"/>
      <c r="JD976" s="2"/>
      <c r="JE976" s="2"/>
      <c r="JF976" s="2"/>
      <c r="JG976" s="2"/>
      <c r="JH976" s="2"/>
      <c r="JI976" s="2"/>
      <c r="JJ976" s="2"/>
      <c r="JK976" s="2"/>
      <c r="JL976" s="2"/>
      <c r="JM976" s="2"/>
      <c r="JN976" s="2"/>
      <c r="JO976" s="2"/>
    </row>
    <row r="977" spans="1:275" s="16" customFormat="1" x14ac:dyDescent="0.25">
      <c r="A977" s="2">
        <v>3136</v>
      </c>
      <c r="B977" s="3" t="s">
        <v>1661</v>
      </c>
      <c r="C977" s="4"/>
      <c r="D977" s="5" t="s">
        <v>1849</v>
      </c>
      <c r="E977" s="15" t="s">
        <v>40</v>
      </c>
      <c r="F977" s="4" t="s">
        <v>1005</v>
      </c>
      <c r="G977" s="4" t="s">
        <v>1006</v>
      </c>
      <c r="H977" s="4" t="s">
        <v>666</v>
      </c>
      <c r="I977" s="4" t="s">
        <v>1007</v>
      </c>
      <c r="J977" s="88" t="s">
        <v>1008</v>
      </c>
      <c r="K977" s="6"/>
      <c r="L977" s="4"/>
      <c r="M977" s="4" t="s">
        <v>1008</v>
      </c>
      <c r="N977" s="37" t="s">
        <v>993</v>
      </c>
      <c r="O977" s="4" t="s">
        <v>548</v>
      </c>
      <c r="P977" s="6" t="s">
        <v>994</v>
      </c>
      <c r="Q977" s="37" t="s">
        <v>995</v>
      </c>
      <c r="R977" s="88" t="s">
        <v>996</v>
      </c>
      <c r="S977" s="6" t="s">
        <v>997</v>
      </c>
      <c r="T977" s="88" t="s">
        <v>552</v>
      </c>
      <c r="U977" s="6"/>
      <c r="V977" s="88" t="s">
        <v>553</v>
      </c>
      <c r="W977" s="6" t="s">
        <v>554</v>
      </c>
      <c r="X977" s="6" t="s">
        <v>555</v>
      </c>
      <c r="Y977" s="6" t="s">
        <v>556</v>
      </c>
      <c r="Z977" s="4" t="s">
        <v>604</v>
      </c>
      <c r="AA977" s="37" t="s">
        <v>557</v>
      </c>
      <c r="AB977" s="13">
        <v>40.299999999999997</v>
      </c>
      <c r="AC977" s="13">
        <v>-8.2200000000000006</v>
      </c>
      <c r="AD977" s="8">
        <v>40.299999999999997</v>
      </c>
      <c r="AE977" s="8">
        <v>-8.2200000000000006</v>
      </c>
      <c r="AF977" s="2" t="s">
        <v>1676</v>
      </c>
      <c r="AG977" s="27" t="s">
        <v>1010</v>
      </c>
      <c r="AH977" s="2" t="s">
        <v>1664</v>
      </c>
      <c r="AI977" s="113">
        <v>148</v>
      </c>
      <c r="AJ977" s="2" t="s">
        <v>558</v>
      </c>
      <c r="AK977" s="14"/>
      <c r="AL977" s="29"/>
      <c r="AM977" s="2"/>
      <c r="AN977" s="23">
        <v>26</v>
      </c>
      <c r="AO977" s="10">
        <v>273.75722500000001</v>
      </c>
      <c r="AP977" s="4"/>
      <c r="AQ977" s="4" t="s">
        <v>652</v>
      </c>
      <c r="AR977" s="12">
        <v>45.03785431179945</v>
      </c>
      <c r="AS977" s="13">
        <v>1.5390324231728507E-2</v>
      </c>
      <c r="AT977" s="4"/>
      <c r="AU977" s="4" t="s">
        <v>648</v>
      </c>
      <c r="AV977" s="4" t="s">
        <v>634</v>
      </c>
      <c r="AW977" s="14"/>
      <c r="AX977" s="14"/>
      <c r="AY977" s="14"/>
      <c r="AZ977" s="105">
        <v>10.529124038461539</v>
      </c>
      <c r="BA977" s="14" t="s">
        <v>1666</v>
      </c>
      <c r="BB977" s="1" t="s">
        <v>41</v>
      </c>
      <c r="BC977" s="15">
        <v>-0.13309000000000001</v>
      </c>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c r="IX977" s="2"/>
      <c r="IY977" s="2"/>
      <c r="IZ977" s="2"/>
      <c r="JA977" s="2"/>
      <c r="JB977" s="2"/>
      <c r="JC977" s="2"/>
      <c r="JD977" s="2"/>
      <c r="JE977" s="2"/>
      <c r="JF977" s="2"/>
      <c r="JG977" s="2"/>
      <c r="JH977" s="2"/>
      <c r="JI977" s="2"/>
      <c r="JJ977" s="2"/>
      <c r="JK977" s="2"/>
      <c r="JL977" s="2"/>
      <c r="JM977" s="2"/>
      <c r="JN977" s="2"/>
      <c r="JO977" s="2"/>
    </row>
    <row r="978" spans="1:275" s="16" customFormat="1" x14ac:dyDescent="0.25">
      <c r="A978" s="2">
        <v>3137</v>
      </c>
      <c r="B978" s="3" t="s">
        <v>1661</v>
      </c>
      <c r="C978" s="4"/>
      <c r="D978" s="5" t="s">
        <v>1850</v>
      </c>
      <c r="E978" s="15" t="s">
        <v>40</v>
      </c>
      <c r="F978" s="4" t="s">
        <v>1005</v>
      </c>
      <c r="G978" s="4" t="s">
        <v>1006</v>
      </c>
      <c r="H978" s="4" t="s">
        <v>666</v>
      </c>
      <c r="I978" s="4" t="s">
        <v>1007</v>
      </c>
      <c r="J978" s="88" t="s">
        <v>1008</v>
      </c>
      <c r="K978" s="6"/>
      <c r="L978" s="4"/>
      <c r="M978" s="4" t="s">
        <v>1008</v>
      </c>
      <c r="N978" s="37" t="s">
        <v>993</v>
      </c>
      <c r="O978" s="4" t="s">
        <v>548</v>
      </c>
      <c r="P978" s="6" t="s">
        <v>994</v>
      </c>
      <c r="Q978" s="37" t="s">
        <v>995</v>
      </c>
      <c r="R978" s="88" t="s">
        <v>996</v>
      </c>
      <c r="S978" s="6" t="s">
        <v>997</v>
      </c>
      <c r="T978" s="88" t="s">
        <v>552</v>
      </c>
      <c r="U978" s="6"/>
      <c r="V978" s="88" t="s">
        <v>553</v>
      </c>
      <c r="W978" s="6" t="s">
        <v>554</v>
      </c>
      <c r="X978" s="6" t="s">
        <v>555</v>
      </c>
      <c r="Y978" s="6" t="s">
        <v>556</v>
      </c>
      <c r="Z978" s="4" t="s">
        <v>604</v>
      </c>
      <c r="AA978" s="37" t="s">
        <v>557</v>
      </c>
      <c r="AB978" s="13">
        <v>45.35</v>
      </c>
      <c r="AC978" s="13">
        <v>25.58</v>
      </c>
      <c r="AD978" s="8">
        <v>45.35</v>
      </c>
      <c r="AE978" s="8">
        <v>25.58</v>
      </c>
      <c r="AF978" s="2" t="s">
        <v>1729</v>
      </c>
      <c r="AG978" s="27" t="s">
        <v>678</v>
      </c>
      <c r="AH978" s="2" t="s">
        <v>1664</v>
      </c>
      <c r="AI978" s="113">
        <v>1312</v>
      </c>
      <c r="AJ978" s="2" t="s">
        <v>558</v>
      </c>
      <c r="AK978" s="14"/>
      <c r="AL978" s="29"/>
      <c r="AM978" s="2"/>
      <c r="AN978" s="23">
        <v>36</v>
      </c>
      <c r="AO978" s="10">
        <v>154.19999999999999</v>
      </c>
      <c r="AP978" s="4"/>
      <c r="AQ978" s="4" t="s">
        <v>652</v>
      </c>
      <c r="AR978" s="12">
        <v>14.822865197799882</v>
      </c>
      <c r="AS978" s="13">
        <v>4.6762024164048073E-2</v>
      </c>
      <c r="AT978" s="4"/>
      <c r="AU978" s="4" t="s">
        <v>648</v>
      </c>
      <c r="AV978" s="4" t="s">
        <v>634</v>
      </c>
      <c r="AW978" s="14"/>
      <c r="AX978" s="14"/>
      <c r="AY978" s="14"/>
      <c r="AZ978" s="105">
        <v>4.2833333333333332</v>
      </c>
      <c r="BA978" s="14" t="s">
        <v>1666</v>
      </c>
      <c r="BB978" s="1" t="s">
        <v>41</v>
      </c>
      <c r="BC978" s="15">
        <v>-0.13309000000000001</v>
      </c>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c r="IX978" s="2"/>
      <c r="IY978" s="2"/>
      <c r="IZ978" s="2"/>
      <c r="JA978" s="2"/>
      <c r="JB978" s="2"/>
      <c r="JC978" s="2"/>
      <c r="JD978" s="2"/>
      <c r="JE978" s="2"/>
      <c r="JF978" s="2"/>
      <c r="JG978" s="2"/>
      <c r="JH978" s="2"/>
      <c r="JI978" s="2"/>
      <c r="JJ978" s="2"/>
      <c r="JK978" s="2"/>
      <c r="JL978" s="2"/>
      <c r="JM978" s="2"/>
      <c r="JN978" s="2"/>
      <c r="JO978" s="2"/>
    </row>
    <row r="979" spans="1:275" s="16" customFormat="1" x14ac:dyDescent="0.25">
      <c r="A979" s="2">
        <v>3138</v>
      </c>
      <c r="B979" s="3" t="s">
        <v>1661</v>
      </c>
      <c r="C979" s="4"/>
      <c r="D979" s="5" t="s">
        <v>1851</v>
      </c>
      <c r="E979" s="15" t="s">
        <v>40</v>
      </c>
      <c r="F979" s="4" t="s">
        <v>1005</v>
      </c>
      <c r="G979" s="4" t="s">
        <v>1006</v>
      </c>
      <c r="H979" s="4" t="s">
        <v>666</v>
      </c>
      <c r="I979" s="4" t="s">
        <v>1007</v>
      </c>
      <c r="J979" s="88" t="s">
        <v>1008</v>
      </c>
      <c r="K979" s="6"/>
      <c r="L979" s="4"/>
      <c r="M979" s="4" t="s">
        <v>1008</v>
      </c>
      <c r="N979" s="37" t="s">
        <v>993</v>
      </c>
      <c r="O979" s="4" t="s">
        <v>548</v>
      </c>
      <c r="P979" s="6" t="s">
        <v>994</v>
      </c>
      <c r="Q979" s="37" t="s">
        <v>995</v>
      </c>
      <c r="R979" s="88" t="s">
        <v>996</v>
      </c>
      <c r="S979" s="6" t="s">
        <v>997</v>
      </c>
      <c r="T979" s="88" t="s">
        <v>552</v>
      </c>
      <c r="U979" s="6"/>
      <c r="V979" s="88" t="s">
        <v>553</v>
      </c>
      <c r="W979" s="6" t="s">
        <v>554</v>
      </c>
      <c r="X979" s="6" t="s">
        <v>555</v>
      </c>
      <c r="Y979" s="6" t="s">
        <v>556</v>
      </c>
      <c r="Z979" s="4" t="s">
        <v>604</v>
      </c>
      <c r="AA979" s="37" t="s">
        <v>557</v>
      </c>
      <c r="AB979" s="13">
        <v>45.35</v>
      </c>
      <c r="AC979" s="13">
        <v>25.58</v>
      </c>
      <c r="AD979" s="8">
        <v>45.35</v>
      </c>
      <c r="AE979" s="8">
        <v>25.58</v>
      </c>
      <c r="AF979" s="2" t="s">
        <v>1729</v>
      </c>
      <c r="AG979" s="27" t="s">
        <v>678</v>
      </c>
      <c r="AH979" s="2" t="s">
        <v>1664</v>
      </c>
      <c r="AI979" s="113">
        <v>1312</v>
      </c>
      <c r="AJ979" s="2" t="s">
        <v>558</v>
      </c>
      <c r="AK979" s="14"/>
      <c r="AL979" s="29"/>
      <c r="AM979" s="2"/>
      <c r="AN979" s="23">
        <v>36</v>
      </c>
      <c r="AO979" s="10">
        <v>313.8</v>
      </c>
      <c r="AP979" s="4"/>
      <c r="AQ979" s="4" t="s">
        <v>652</v>
      </c>
      <c r="AR979" s="12">
        <v>35.349076965772277</v>
      </c>
      <c r="AS979" s="13">
        <v>1.9608635926508185E-2</v>
      </c>
      <c r="AT979" s="4"/>
      <c r="AU979" s="4" t="s">
        <v>648</v>
      </c>
      <c r="AV979" s="4" t="s">
        <v>634</v>
      </c>
      <c r="AW979" s="14"/>
      <c r="AX979" s="14"/>
      <c r="AY979" s="14"/>
      <c r="AZ979" s="105">
        <v>8.7166666666666668</v>
      </c>
      <c r="BA979" s="14" t="s">
        <v>1666</v>
      </c>
      <c r="BB979" s="1" t="s">
        <v>41</v>
      </c>
      <c r="BC979" s="15">
        <v>-0.13309000000000001</v>
      </c>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c r="IX979" s="2"/>
      <c r="IY979" s="2"/>
      <c r="IZ979" s="2"/>
      <c r="JA979" s="2"/>
      <c r="JB979" s="2"/>
      <c r="JC979" s="2"/>
      <c r="JD979" s="2"/>
      <c r="JE979" s="2"/>
      <c r="JF979" s="2"/>
      <c r="JG979" s="2"/>
      <c r="JH979" s="2"/>
      <c r="JI979" s="2"/>
      <c r="JJ979" s="2"/>
      <c r="JK979" s="2"/>
      <c r="JL979" s="2"/>
      <c r="JM979" s="2"/>
      <c r="JN979" s="2"/>
      <c r="JO979" s="2"/>
    </row>
    <row r="980" spans="1:275" s="16" customFormat="1" x14ac:dyDescent="0.25">
      <c r="A980" s="2">
        <v>3139</v>
      </c>
      <c r="B980" s="3" t="s">
        <v>1661</v>
      </c>
      <c r="C980" s="4"/>
      <c r="D980" s="5" t="s">
        <v>1852</v>
      </c>
      <c r="E980" s="15" t="s">
        <v>40</v>
      </c>
      <c r="F980" s="4" t="s">
        <v>1005</v>
      </c>
      <c r="G980" s="4" t="s">
        <v>1006</v>
      </c>
      <c r="H980" s="4" t="s">
        <v>666</v>
      </c>
      <c r="I980" s="4" t="s">
        <v>1007</v>
      </c>
      <c r="J980" s="88" t="s">
        <v>1008</v>
      </c>
      <c r="K980" s="6"/>
      <c r="L980" s="4"/>
      <c r="M980" s="4" t="s">
        <v>1008</v>
      </c>
      <c r="N980" s="37" t="s">
        <v>993</v>
      </c>
      <c r="O980" s="4" t="s">
        <v>548</v>
      </c>
      <c r="P980" s="6" t="s">
        <v>994</v>
      </c>
      <c r="Q980" s="37" t="s">
        <v>995</v>
      </c>
      <c r="R980" s="88" t="s">
        <v>996</v>
      </c>
      <c r="S980" s="6" t="s">
        <v>997</v>
      </c>
      <c r="T980" s="88" t="s">
        <v>552</v>
      </c>
      <c r="U980" s="6"/>
      <c r="V980" s="88" t="s">
        <v>553</v>
      </c>
      <c r="W980" s="6" t="s">
        <v>554</v>
      </c>
      <c r="X980" s="6" t="s">
        <v>555</v>
      </c>
      <c r="Y980" s="6" t="s">
        <v>556</v>
      </c>
      <c r="Z980" s="4" t="s">
        <v>604</v>
      </c>
      <c r="AA980" s="37" t="s">
        <v>557</v>
      </c>
      <c r="AB980" s="13">
        <v>45.35</v>
      </c>
      <c r="AC980" s="13">
        <v>25.58</v>
      </c>
      <c r="AD980" s="8">
        <v>45.35</v>
      </c>
      <c r="AE980" s="8">
        <v>25.58</v>
      </c>
      <c r="AF980" s="2" t="s">
        <v>1729</v>
      </c>
      <c r="AG980" s="27" t="s">
        <v>678</v>
      </c>
      <c r="AH980" s="2" t="s">
        <v>1664</v>
      </c>
      <c r="AI980" s="113">
        <v>1312</v>
      </c>
      <c r="AJ980" s="2" t="s">
        <v>558</v>
      </c>
      <c r="AK980" s="14"/>
      <c r="AL980" s="29"/>
      <c r="AM980" s="2"/>
      <c r="AN980" s="23">
        <v>38.6</v>
      </c>
      <c r="AO980" s="10">
        <v>194.12</v>
      </c>
      <c r="AP980" s="4"/>
      <c r="AQ980" s="4" t="s">
        <v>652</v>
      </c>
      <c r="AR980" s="12">
        <v>20.479329857328818</v>
      </c>
      <c r="AS980" s="13">
        <v>3.3846184684206977E-2</v>
      </c>
      <c r="AT980" s="4"/>
      <c r="AU980" s="4" t="s">
        <v>648</v>
      </c>
      <c r="AV980" s="4" t="s">
        <v>634</v>
      </c>
      <c r="AW980" s="14"/>
      <c r="AX980" s="14"/>
      <c r="AY980" s="14"/>
      <c r="AZ980" s="105">
        <v>5.0290155440414503</v>
      </c>
      <c r="BA980" s="14" t="s">
        <v>1666</v>
      </c>
      <c r="BB980" s="1" t="s">
        <v>41</v>
      </c>
      <c r="BC980" s="15">
        <v>-0.13309000000000001</v>
      </c>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c r="IX980" s="2"/>
      <c r="IY980" s="2"/>
      <c r="IZ980" s="2"/>
      <c r="JA980" s="2"/>
      <c r="JB980" s="2"/>
      <c r="JC980" s="2"/>
      <c r="JD980" s="2"/>
      <c r="JE980" s="2"/>
      <c r="JF980" s="2"/>
      <c r="JG980" s="2"/>
      <c r="JH980" s="2"/>
      <c r="JI980" s="2"/>
      <c r="JJ980" s="2"/>
      <c r="JK980" s="2"/>
      <c r="JL980" s="2"/>
      <c r="JM980" s="2"/>
      <c r="JN980" s="2"/>
      <c r="JO980" s="2"/>
    </row>
    <row r="981" spans="1:275" s="16" customFormat="1" x14ac:dyDescent="0.25">
      <c r="A981" s="2">
        <v>3140</v>
      </c>
      <c r="B981" s="3" t="s">
        <v>1661</v>
      </c>
      <c r="C981" s="4"/>
      <c r="D981" s="5" t="s">
        <v>1853</v>
      </c>
      <c r="E981" s="15" t="s">
        <v>40</v>
      </c>
      <c r="F981" s="4" t="s">
        <v>1005</v>
      </c>
      <c r="G981" s="4" t="s">
        <v>1006</v>
      </c>
      <c r="H981" s="4" t="s">
        <v>666</v>
      </c>
      <c r="I981" s="4" t="s">
        <v>1007</v>
      </c>
      <c r="J981" s="88" t="s">
        <v>1008</v>
      </c>
      <c r="K981" s="6"/>
      <c r="L981" s="4"/>
      <c r="M981" s="4" t="s">
        <v>1008</v>
      </c>
      <c r="N981" s="37" t="s">
        <v>993</v>
      </c>
      <c r="O981" s="4" t="s">
        <v>548</v>
      </c>
      <c r="P981" s="6" t="s">
        <v>994</v>
      </c>
      <c r="Q981" s="37" t="s">
        <v>995</v>
      </c>
      <c r="R981" s="88" t="s">
        <v>996</v>
      </c>
      <c r="S981" s="6" t="s">
        <v>997</v>
      </c>
      <c r="T981" s="88" t="s">
        <v>552</v>
      </c>
      <c r="U981" s="6"/>
      <c r="V981" s="88" t="s">
        <v>553</v>
      </c>
      <c r="W981" s="6" t="s">
        <v>554</v>
      </c>
      <c r="X981" s="6" t="s">
        <v>555</v>
      </c>
      <c r="Y981" s="6" t="s">
        <v>556</v>
      </c>
      <c r="Z981" s="4" t="s">
        <v>604</v>
      </c>
      <c r="AA981" s="37" t="s">
        <v>557</v>
      </c>
      <c r="AB981" s="13">
        <v>45.35</v>
      </c>
      <c r="AC981" s="13">
        <v>25.58</v>
      </c>
      <c r="AD981" s="8">
        <v>45.35</v>
      </c>
      <c r="AE981" s="8">
        <v>25.58</v>
      </c>
      <c r="AF981" s="2" t="s">
        <v>1729</v>
      </c>
      <c r="AG981" s="27" t="s">
        <v>678</v>
      </c>
      <c r="AH981" s="2" t="s">
        <v>1664</v>
      </c>
      <c r="AI981" s="113">
        <v>1312</v>
      </c>
      <c r="AJ981" s="2" t="s">
        <v>558</v>
      </c>
      <c r="AK981" s="14"/>
      <c r="AL981" s="29"/>
      <c r="AM981" s="2"/>
      <c r="AN981" s="23">
        <v>38</v>
      </c>
      <c r="AO981" s="10">
        <v>206.6</v>
      </c>
      <c r="AP981" s="4"/>
      <c r="AQ981" s="4" t="s">
        <v>652</v>
      </c>
      <c r="AR981" s="12">
        <v>39.02467926956637</v>
      </c>
      <c r="AS981" s="13">
        <v>1.7761764953197201E-2</v>
      </c>
      <c r="AT981" s="4"/>
      <c r="AU981" s="4" t="s">
        <v>648</v>
      </c>
      <c r="AV981" s="4" t="s">
        <v>634</v>
      </c>
      <c r="AW981" s="14"/>
      <c r="AX981" s="14"/>
      <c r="AY981" s="14"/>
      <c r="AZ981" s="105">
        <v>5.4368421052631577</v>
      </c>
      <c r="BA981" s="14" t="s">
        <v>1666</v>
      </c>
      <c r="BB981" s="1" t="s">
        <v>41</v>
      </c>
      <c r="BC981" s="15">
        <v>-0.13309000000000001</v>
      </c>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c r="IX981" s="2"/>
      <c r="IY981" s="2"/>
      <c r="IZ981" s="2"/>
      <c r="JA981" s="2"/>
      <c r="JB981" s="2"/>
      <c r="JC981" s="2"/>
      <c r="JD981" s="2"/>
      <c r="JE981" s="2"/>
      <c r="JF981" s="2"/>
      <c r="JG981" s="2"/>
      <c r="JH981" s="2"/>
      <c r="JI981" s="2"/>
      <c r="JJ981" s="2"/>
      <c r="JK981" s="2"/>
      <c r="JL981" s="2"/>
      <c r="JM981" s="2"/>
      <c r="JN981" s="2"/>
      <c r="JO981" s="2"/>
    </row>
    <row r="982" spans="1:275" s="16" customFormat="1" x14ac:dyDescent="0.25">
      <c r="A982" s="2">
        <v>3141</v>
      </c>
      <c r="B982" s="3" t="s">
        <v>1661</v>
      </c>
      <c r="C982" s="4"/>
      <c r="D982" s="5" t="s">
        <v>1854</v>
      </c>
      <c r="E982" s="15" t="s">
        <v>40</v>
      </c>
      <c r="F982" s="4" t="s">
        <v>1005</v>
      </c>
      <c r="G982" s="4" t="s">
        <v>1006</v>
      </c>
      <c r="H982" s="4" t="s">
        <v>666</v>
      </c>
      <c r="I982" s="4" t="s">
        <v>1007</v>
      </c>
      <c r="J982" s="88" t="s">
        <v>1008</v>
      </c>
      <c r="K982" s="6"/>
      <c r="L982" s="4"/>
      <c r="M982" s="4" t="s">
        <v>1008</v>
      </c>
      <c r="N982" s="37" t="s">
        <v>993</v>
      </c>
      <c r="O982" s="4" t="s">
        <v>548</v>
      </c>
      <c r="P982" s="6" t="s">
        <v>994</v>
      </c>
      <c r="Q982" s="37" t="s">
        <v>995</v>
      </c>
      <c r="R982" s="88" t="s">
        <v>996</v>
      </c>
      <c r="S982" s="6" t="s">
        <v>997</v>
      </c>
      <c r="T982" s="88" t="s">
        <v>552</v>
      </c>
      <c r="U982" s="6"/>
      <c r="V982" s="88" t="s">
        <v>553</v>
      </c>
      <c r="W982" s="6" t="s">
        <v>554</v>
      </c>
      <c r="X982" s="6" t="s">
        <v>555</v>
      </c>
      <c r="Y982" s="6" t="s">
        <v>556</v>
      </c>
      <c r="Z982" s="4" t="s">
        <v>604</v>
      </c>
      <c r="AA982" s="37" t="s">
        <v>557</v>
      </c>
      <c r="AB982" s="13">
        <v>45.35</v>
      </c>
      <c r="AC982" s="13">
        <v>25.58</v>
      </c>
      <c r="AD982" s="8">
        <v>45.35</v>
      </c>
      <c r="AE982" s="8">
        <v>25.58</v>
      </c>
      <c r="AF982" s="2" t="s">
        <v>1729</v>
      </c>
      <c r="AG982" s="27" t="s">
        <v>678</v>
      </c>
      <c r="AH982" s="2" t="s">
        <v>1664</v>
      </c>
      <c r="AI982" s="113">
        <v>1312</v>
      </c>
      <c r="AJ982" s="2" t="s">
        <v>558</v>
      </c>
      <c r="AK982" s="14"/>
      <c r="AL982" s="29"/>
      <c r="AM982" s="2"/>
      <c r="AN982" s="23">
        <v>37</v>
      </c>
      <c r="AO982" s="10">
        <v>174.49999999999997</v>
      </c>
      <c r="AP982" s="4"/>
      <c r="AQ982" s="4" t="s">
        <v>652</v>
      </c>
      <c r="AR982" s="12">
        <v>23.227621437170793</v>
      </c>
      <c r="AS982" s="13">
        <v>2.9841504970057456E-2</v>
      </c>
      <c r="AT982" s="4"/>
      <c r="AU982" s="4" t="s">
        <v>648</v>
      </c>
      <c r="AV982" s="4" t="s">
        <v>634</v>
      </c>
      <c r="AW982" s="14"/>
      <c r="AX982" s="14"/>
      <c r="AY982" s="14"/>
      <c r="AZ982" s="105">
        <v>4.7162162162162158</v>
      </c>
      <c r="BA982" s="14" t="s">
        <v>1666</v>
      </c>
      <c r="BB982" s="1" t="s">
        <v>41</v>
      </c>
      <c r="BC982" s="15">
        <v>-0.13309000000000001</v>
      </c>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c r="IX982" s="2"/>
      <c r="IY982" s="2"/>
      <c r="IZ982" s="2"/>
      <c r="JA982" s="2"/>
      <c r="JB982" s="2"/>
      <c r="JC982" s="2"/>
      <c r="JD982" s="2"/>
      <c r="JE982" s="2"/>
      <c r="JF982" s="2"/>
      <c r="JG982" s="2"/>
      <c r="JH982" s="2"/>
      <c r="JI982" s="2"/>
      <c r="JJ982" s="2"/>
      <c r="JK982" s="2"/>
      <c r="JL982" s="2"/>
      <c r="JM982" s="2"/>
      <c r="JN982" s="2"/>
      <c r="JO982" s="2"/>
    </row>
    <row r="983" spans="1:275" s="16" customFormat="1" x14ac:dyDescent="0.25">
      <c r="A983" s="2">
        <v>3142</v>
      </c>
      <c r="B983" s="3" t="s">
        <v>1661</v>
      </c>
      <c r="C983" s="4"/>
      <c r="D983" s="5" t="s">
        <v>1855</v>
      </c>
      <c r="E983" s="15" t="s">
        <v>40</v>
      </c>
      <c r="F983" s="4" t="s">
        <v>1005</v>
      </c>
      <c r="G983" s="4" t="s">
        <v>1006</v>
      </c>
      <c r="H983" s="4" t="s">
        <v>666</v>
      </c>
      <c r="I983" s="4" t="s">
        <v>1007</v>
      </c>
      <c r="J983" s="88" t="s">
        <v>1008</v>
      </c>
      <c r="K983" s="6"/>
      <c r="L983" s="4"/>
      <c r="M983" s="4" t="s">
        <v>1008</v>
      </c>
      <c r="N983" s="37" t="s">
        <v>993</v>
      </c>
      <c r="O983" s="4" t="s">
        <v>548</v>
      </c>
      <c r="P983" s="6" t="s">
        <v>994</v>
      </c>
      <c r="Q983" s="37" t="s">
        <v>995</v>
      </c>
      <c r="R983" s="88" t="s">
        <v>996</v>
      </c>
      <c r="S983" s="6" t="s">
        <v>997</v>
      </c>
      <c r="T983" s="88" t="s">
        <v>552</v>
      </c>
      <c r="U983" s="6"/>
      <c r="V983" s="88" t="s">
        <v>553</v>
      </c>
      <c r="W983" s="6" t="s">
        <v>554</v>
      </c>
      <c r="X983" s="6" t="s">
        <v>555</v>
      </c>
      <c r="Y983" s="6" t="s">
        <v>556</v>
      </c>
      <c r="Z983" s="4" t="s">
        <v>604</v>
      </c>
      <c r="AA983" s="37" t="s">
        <v>557</v>
      </c>
      <c r="AB983" s="13">
        <v>45.35</v>
      </c>
      <c r="AC983" s="13">
        <v>25.58</v>
      </c>
      <c r="AD983" s="8">
        <v>45.35</v>
      </c>
      <c r="AE983" s="8">
        <v>25.58</v>
      </c>
      <c r="AF983" s="2" t="s">
        <v>1729</v>
      </c>
      <c r="AG983" s="27" t="s">
        <v>678</v>
      </c>
      <c r="AH983" s="2" t="s">
        <v>1664</v>
      </c>
      <c r="AI983" s="113">
        <v>1312</v>
      </c>
      <c r="AJ983" s="2" t="s">
        <v>558</v>
      </c>
      <c r="AK983" s="14"/>
      <c r="AL983" s="29"/>
      <c r="AM983" s="2"/>
      <c r="AN983" s="23">
        <v>38.6</v>
      </c>
      <c r="AO983" s="10">
        <v>175.12</v>
      </c>
      <c r="AP983" s="4"/>
      <c r="AQ983" s="4" t="s">
        <v>652</v>
      </c>
      <c r="AR983" s="12">
        <v>26.782241681047495</v>
      </c>
      <c r="AS983" s="13">
        <v>2.5880850035434198E-2</v>
      </c>
      <c r="AT983" s="4"/>
      <c r="AU983" s="4" t="s">
        <v>648</v>
      </c>
      <c r="AV983" s="4" t="s">
        <v>634</v>
      </c>
      <c r="AW983" s="14"/>
      <c r="AX983" s="14"/>
      <c r="AY983" s="14"/>
      <c r="AZ983" s="105">
        <v>4.536787564766839</v>
      </c>
      <c r="BA983" s="14" t="s">
        <v>1666</v>
      </c>
      <c r="BB983" s="1" t="s">
        <v>41</v>
      </c>
      <c r="BC983" s="15">
        <v>-0.13309000000000001</v>
      </c>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c r="GY983" s="2"/>
      <c r="GZ983" s="2"/>
      <c r="HA983" s="2"/>
      <c r="HB983" s="2"/>
      <c r="HC983" s="2"/>
      <c r="HD983" s="2"/>
      <c r="HE983" s="2"/>
      <c r="HF983" s="2"/>
      <c r="HG983" s="2"/>
      <c r="HH983" s="2"/>
      <c r="HI983" s="2"/>
      <c r="HJ983" s="2"/>
      <c r="HK983" s="2"/>
      <c r="HL983" s="2"/>
      <c r="HM983" s="2"/>
      <c r="HN983" s="2"/>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c r="IX983" s="2"/>
      <c r="IY983" s="2"/>
      <c r="IZ983" s="2"/>
      <c r="JA983" s="2"/>
      <c r="JB983" s="2"/>
      <c r="JC983" s="2"/>
      <c r="JD983" s="2"/>
      <c r="JE983" s="2"/>
      <c r="JF983" s="2"/>
      <c r="JG983" s="2"/>
      <c r="JH983" s="2"/>
      <c r="JI983" s="2"/>
      <c r="JJ983" s="2"/>
      <c r="JK983" s="2"/>
      <c r="JL983" s="2"/>
      <c r="JM983" s="2"/>
      <c r="JN983" s="2"/>
      <c r="JO983" s="2"/>
    </row>
    <row r="984" spans="1:275" s="16" customFormat="1" x14ac:dyDescent="0.25">
      <c r="A984" s="2">
        <v>3143</v>
      </c>
      <c r="B984" s="3" t="s">
        <v>1661</v>
      </c>
      <c r="C984" s="4"/>
      <c r="D984" s="5" t="s">
        <v>1856</v>
      </c>
      <c r="E984" s="15" t="s">
        <v>40</v>
      </c>
      <c r="F984" s="4" t="s">
        <v>1005</v>
      </c>
      <c r="G984" s="4" t="s">
        <v>1006</v>
      </c>
      <c r="H984" s="4" t="s">
        <v>666</v>
      </c>
      <c r="I984" s="4" t="s">
        <v>1007</v>
      </c>
      <c r="J984" s="88" t="s">
        <v>1008</v>
      </c>
      <c r="K984" s="6"/>
      <c r="L984" s="4"/>
      <c r="M984" s="4" t="s">
        <v>1008</v>
      </c>
      <c r="N984" s="37" t="s">
        <v>993</v>
      </c>
      <c r="O984" s="4" t="s">
        <v>548</v>
      </c>
      <c r="P984" s="6" t="s">
        <v>994</v>
      </c>
      <c r="Q984" s="37" t="s">
        <v>995</v>
      </c>
      <c r="R984" s="88" t="s">
        <v>996</v>
      </c>
      <c r="S984" s="6" t="s">
        <v>997</v>
      </c>
      <c r="T984" s="88" t="s">
        <v>552</v>
      </c>
      <c r="U984" s="6"/>
      <c r="V984" s="88" t="s">
        <v>553</v>
      </c>
      <c r="W984" s="6" t="s">
        <v>554</v>
      </c>
      <c r="X984" s="6" t="s">
        <v>555</v>
      </c>
      <c r="Y984" s="6" t="s">
        <v>556</v>
      </c>
      <c r="Z984" s="4" t="s">
        <v>604</v>
      </c>
      <c r="AA984" s="37" t="s">
        <v>557</v>
      </c>
      <c r="AB984" s="13">
        <v>45.35</v>
      </c>
      <c r="AC984" s="13">
        <v>25.58</v>
      </c>
      <c r="AD984" s="8">
        <v>45.35</v>
      </c>
      <c r="AE984" s="8">
        <v>25.58</v>
      </c>
      <c r="AF984" s="2" t="s">
        <v>1729</v>
      </c>
      <c r="AG984" s="27" t="s">
        <v>678</v>
      </c>
      <c r="AH984" s="2" t="s">
        <v>1664</v>
      </c>
      <c r="AI984" s="113">
        <v>1312</v>
      </c>
      <c r="AJ984" s="2" t="s">
        <v>558</v>
      </c>
      <c r="AK984" s="14"/>
      <c r="AL984" s="29"/>
      <c r="AM984" s="2"/>
      <c r="AN984" s="23">
        <v>36</v>
      </c>
      <c r="AO984" s="10">
        <v>150</v>
      </c>
      <c r="AP984" s="4"/>
      <c r="AQ984" s="4" t="s">
        <v>652</v>
      </c>
      <c r="AR984" s="12">
        <v>18.192847444167928</v>
      </c>
      <c r="AS984" s="13">
        <v>3.8099983121781582E-2</v>
      </c>
      <c r="AT984" s="4"/>
      <c r="AU984" s="4" t="s">
        <v>648</v>
      </c>
      <c r="AV984" s="4" t="s">
        <v>634</v>
      </c>
      <c r="AW984" s="14"/>
      <c r="AX984" s="14"/>
      <c r="AY984" s="14"/>
      <c r="AZ984" s="105">
        <v>4.166666666666667</v>
      </c>
      <c r="BA984" s="14" t="s">
        <v>1666</v>
      </c>
      <c r="BB984" s="1" t="s">
        <v>41</v>
      </c>
      <c r="BC984" s="15">
        <v>-0.13309000000000001</v>
      </c>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c r="IX984" s="2"/>
      <c r="IY984" s="2"/>
      <c r="IZ984" s="2"/>
      <c r="JA984" s="2"/>
      <c r="JB984" s="2"/>
      <c r="JC984" s="2"/>
      <c r="JD984" s="2"/>
      <c r="JE984" s="2"/>
      <c r="JF984" s="2"/>
      <c r="JG984" s="2"/>
      <c r="JH984" s="2"/>
      <c r="JI984" s="2"/>
      <c r="JJ984" s="2"/>
      <c r="JK984" s="2"/>
      <c r="JL984" s="2"/>
      <c r="JM984" s="2"/>
      <c r="JN984" s="2"/>
      <c r="JO984" s="2"/>
    </row>
    <row r="985" spans="1:275" s="16" customFormat="1" x14ac:dyDescent="0.25">
      <c r="A985" s="2">
        <v>3144</v>
      </c>
      <c r="B985" s="3" t="s">
        <v>1661</v>
      </c>
      <c r="C985" s="4"/>
      <c r="D985" s="5" t="s">
        <v>1857</v>
      </c>
      <c r="E985" s="15" t="s">
        <v>40</v>
      </c>
      <c r="F985" s="4" t="s">
        <v>1005</v>
      </c>
      <c r="G985" s="4" t="s">
        <v>1006</v>
      </c>
      <c r="H985" s="4" t="s">
        <v>666</v>
      </c>
      <c r="I985" s="4" t="s">
        <v>1007</v>
      </c>
      <c r="J985" s="88" t="s">
        <v>1008</v>
      </c>
      <c r="K985" s="6"/>
      <c r="L985" s="4"/>
      <c r="M985" s="4" t="s">
        <v>1008</v>
      </c>
      <c r="N985" s="37" t="s">
        <v>993</v>
      </c>
      <c r="O985" s="4" t="s">
        <v>548</v>
      </c>
      <c r="P985" s="6" t="s">
        <v>994</v>
      </c>
      <c r="Q985" s="37" t="s">
        <v>995</v>
      </c>
      <c r="R985" s="88" t="s">
        <v>996</v>
      </c>
      <c r="S985" s="6" t="s">
        <v>997</v>
      </c>
      <c r="T985" s="88" t="s">
        <v>552</v>
      </c>
      <c r="U985" s="6"/>
      <c r="V985" s="88" t="s">
        <v>553</v>
      </c>
      <c r="W985" s="6" t="s">
        <v>554</v>
      </c>
      <c r="X985" s="6" t="s">
        <v>555</v>
      </c>
      <c r="Y985" s="6" t="s">
        <v>556</v>
      </c>
      <c r="Z985" s="4" t="s">
        <v>604</v>
      </c>
      <c r="AA985" s="37" t="s">
        <v>557</v>
      </c>
      <c r="AB985" s="13">
        <v>45.35</v>
      </c>
      <c r="AC985" s="13">
        <v>25.58</v>
      </c>
      <c r="AD985" s="8">
        <v>45.35</v>
      </c>
      <c r="AE985" s="8">
        <v>25.58</v>
      </c>
      <c r="AF985" s="2" t="s">
        <v>1729</v>
      </c>
      <c r="AG985" s="27" t="s">
        <v>678</v>
      </c>
      <c r="AH985" s="2" t="s">
        <v>1664</v>
      </c>
      <c r="AI985" s="113">
        <v>1312</v>
      </c>
      <c r="AJ985" s="2" t="s">
        <v>558</v>
      </c>
      <c r="AK985" s="14"/>
      <c r="AL985" s="29"/>
      <c r="AM985" s="2"/>
      <c r="AN985" s="23">
        <v>73</v>
      </c>
      <c r="AO985" s="10">
        <v>175</v>
      </c>
      <c r="AP985" s="4"/>
      <c r="AQ985" s="4" t="s">
        <v>652</v>
      </c>
      <c r="AR985" s="12">
        <v>25.708848260258115</v>
      </c>
      <c r="AS985" s="13">
        <v>2.6961424858205071E-2</v>
      </c>
      <c r="AT985" s="4"/>
      <c r="AU985" s="4" t="s">
        <v>648</v>
      </c>
      <c r="AV985" s="4" t="s">
        <v>634</v>
      </c>
      <c r="AW985" s="14"/>
      <c r="AX985" s="14"/>
      <c r="AY985" s="14"/>
      <c r="AZ985" s="105">
        <v>2.3972602739726026</v>
      </c>
      <c r="BA985" s="14" t="s">
        <v>1666</v>
      </c>
      <c r="BB985" s="1" t="s">
        <v>41</v>
      </c>
      <c r="BC985" s="15">
        <v>-0.13309000000000001</v>
      </c>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c r="IX985" s="2"/>
      <c r="IY985" s="2"/>
      <c r="IZ985" s="2"/>
      <c r="JA985" s="2"/>
      <c r="JB985" s="2"/>
      <c r="JC985" s="2"/>
      <c r="JD985" s="2"/>
      <c r="JE985" s="2"/>
      <c r="JF985" s="2"/>
      <c r="JG985" s="2"/>
      <c r="JH985" s="2"/>
      <c r="JI985" s="2"/>
      <c r="JJ985" s="2"/>
      <c r="JK985" s="2"/>
      <c r="JL985" s="2"/>
      <c r="JM985" s="2"/>
      <c r="JN985" s="2"/>
      <c r="JO985" s="2"/>
    </row>
    <row r="986" spans="1:275" s="16" customFormat="1" x14ac:dyDescent="0.25">
      <c r="A986" s="2">
        <v>3145</v>
      </c>
      <c r="B986" s="3" t="s">
        <v>1661</v>
      </c>
      <c r="C986" s="4"/>
      <c r="D986" s="5" t="s">
        <v>1858</v>
      </c>
      <c r="E986" s="15" t="s">
        <v>40</v>
      </c>
      <c r="F986" s="4" t="s">
        <v>1005</v>
      </c>
      <c r="G986" s="4" t="s">
        <v>1006</v>
      </c>
      <c r="H986" s="4" t="s">
        <v>666</v>
      </c>
      <c r="I986" s="4" t="s">
        <v>1007</v>
      </c>
      <c r="J986" s="88" t="s">
        <v>1008</v>
      </c>
      <c r="K986" s="6"/>
      <c r="L986" s="4"/>
      <c r="M986" s="4" t="s">
        <v>1008</v>
      </c>
      <c r="N986" s="37" t="s">
        <v>993</v>
      </c>
      <c r="O986" s="4" t="s">
        <v>548</v>
      </c>
      <c r="P986" s="6" t="s">
        <v>994</v>
      </c>
      <c r="Q986" s="37" t="s">
        <v>995</v>
      </c>
      <c r="R986" s="88" t="s">
        <v>996</v>
      </c>
      <c r="S986" s="6" t="s">
        <v>997</v>
      </c>
      <c r="T986" s="88" t="s">
        <v>552</v>
      </c>
      <c r="U986" s="6"/>
      <c r="V986" s="88" t="s">
        <v>553</v>
      </c>
      <c r="W986" s="6" t="s">
        <v>554</v>
      </c>
      <c r="X986" s="6" t="s">
        <v>555</v>
      </c>
      <c r="Y986" s="6" t="s">
        <v>556</v>
      </c>
      <c r="Z986" s="4" t="s">
        <v>604</v>
      </c>
      <c r="AA986" s="37" t="s">
        <v>557</v>
      </c>
      <c r="AB986" s="13">
        <v>45.35</v>
      </c>
      <c r="AC986" s="13">
        <v>25.58</v>
      </c>
      <c r="AD986" s="8">
        <v>45.35</v>
      </c>
      <c r="AE986" s="8">
        <v>25.58</v>
      </c>
      <c r="AF986" s="2" t="s">
        <v>1729</v>
      </c>
      <c r="AG986" s="27" t="s">
        <v>678</v>
      </c>
      <c r="AH986" s="2" t="s">
        <v>1664</v>
      </c>
      <c r="AI986" s="113">
        <v>1312</v>
      </c>
      <c r="AJ986" s="2" t="s">
        <v>558</v>
      </c>
      <c r="AK986" s="14"/>
      <c r="AL986" s="29"/>
      <c r="AM986" s="2"/>
      <c r="AN986" s="23">
        <v>36</v>
      </c>
      <c r="AO986" s="10">
        <v>164.2</v>
      </c>
      <c r="AP986" s="4"/>
      <c r="AQ986" s="4" t="s">
        <v>652</v>
      </c>
      <c r="AR986" s="12">
        <v>32.35130323957371</v>
      </c>
      <c r="AS986" s="13">
        <v>2.1425633935885879E-2</v>
      </c>
      <c r="AT986" s="4"/>
      <c r="AU986" s="4" t="s">
        <v>648</v>
      </c>
      <c r="AV986" s="4" t="s">
        <v>634</v>
      </c>
      <c r="AW986" s="14"/>
      <c r="AX986" s="14"/>
      <c r="AY986" s="14"/>
      <c r="AZ986" s="105">
        <v>4.5611111111111109</v>
      </c>
      <c r="BA986" s="14" t="s">
        <v>1666</v>
      </c>
      <c r="BB986" s="1" t="s">
        <v>41</v>
      </c>
      <c r="BC986" s="15">
        <v>-0.13309000000000001</v>
      </c>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c r="IX986" s="2"/>
      <c r="IY986" s="2"/>
      <c r="IZ986" s="2"/>
      <c r="JA986" s="2"/>
      <c r="JB986" s="2"/>
      <c r="JC986" s="2"/>
      <c r="JD986" s="2"/>
      <c r="JE986" s="2"/>
      <c r="JF986" s="2"/>
      <c r="JG986" s="2"/>
      <c r="JH986" s="2"/>
      <c r="JI986" s="2"/>
      <c r="JJ986" s="2"/>
      <c r="JK986" s="2"/>
      <c r="JL986" s="2"/>
      <c r="JM986" s="2"/>
      <c r="JN986" s="2"/>
      <c r="JO986" s="2"/>
    </row>
    <row r="987" spans="1:275" s="16" customFormat="1" x14ac:dyDescent="0.25">
      <c r="A987" s="2">
        <v>3146</v>
      </c>
      <c r="B987" s="3" t="s">
        <v>1661</v>
      </c>
      <c r="C987" s="4"/>
      <c r="D987" s="5" t="s">
        <v>1859</v>
      </c>
      <c r="E987" s="15" t="s">
        <v>40</v>
      </c>
      <c r="F987" s="4" t="s">
        <v>1005</v>
      </c>
      <c r="G987" s="4" t="s">
        <v>1006</v>
      </c>
      <c r="H987" s="4" t="s">
        <v>666</v>
      </c>
      <c r="I987" s="4" t="s">
        <v>1007</v>
      </c>
      <c r="J987" s="88" t="s">
        <v>1008</v>
      </c>
      <c r="K987" s="6"/>
      <c r="L987" s="4"/>
      <c r="M987" s="4" t="s">
        <v>1008</v>
      </c>
      <c r="N987" s="37" t="s">
        <v>993</v>
      </c>
      <c r="O987" s="4" t="s">
        <v>548</v>
      </c>
      <c r="P987" s="6" t="s">
        <v>994</v>
      </c>
      <c r="Q987" s="37" t="s">
        <v>995</v>
      </c>
      <c r="R987" s="88" t="s">
        <v>996</v>
      </c>
      <c r="S987" s="6" t="s">
        <v>997</v>
      </c>
      <c r="T987" s="88" t="s">
        <v>552</v>
      </c>
      <c r="U987" s="6"/>
      <c r="V987" s="88" t="s">
        <v>553</v>
      </c>
      <c r="W987" s="6" t="s">
        <v>554</v>
      </c>
      <c r="X987" s="6" t="s">
        <v>555</v>
      </c>
      <c r="Y987" s="6" t="s">
        <v>556</v>
      </c>
      <c r="Z987" s="4" t="s">
        <v>604</v>
      </c>
      <c r="AA987" s="37" t="s">
        <v>557</v>
      </c>
      <c r="AB987" s="13">
        <v>45.35</v>
      </c>
      <c r="AC987" s="13">
        <v>25.58</v>
      </c>
      <c r="AD987" s="8">
        <v>45.35</v>
      </c>
      <c r="AE987" s="8">
        <v>25.58</v>
      </c>
      <c r="AF987" s="2" t="s">
        <v>1729</v>
      </c>
      <c r="AG987" s="27" t="s">
        <v>678</v>
      </c>
      <c r="AH987" s="2" t="s">
        <v>1664</v>
      </c>
      <c r="AI987" s="113">
        <v>1312</v>
      </c>
      <c r="AJ987" s="2" t="s">
        <v>558</v>
      </c>
      <c r="AK987" s="14"/>
      <c r="AL987" s="29"/>
      <c r="AM987" s="2"/>
      <c r="AN987" s="23">
        <v>37</v>
      </c>
      <c r="AO987" s="10">
        <v>157.1</v>
      </c>
      <c r="AP987" s="4"/>
      <c r="AQ987" s="4" t="s">
        <v>652</v>
      </c>
      <c r="AR987" s="12">
        <v>28.344948487466191</v>
      </c>
      <c r="AS987" s="13">
        <v>2.4453993305595421E-2</v>
      </c>
      <c r="AT987" s="4"/>
      <c r="AU987" s="4" t="s">
        <v>648</v>
      </c>
      <c r="AV987" s="4" t="s">
        <v>634</v>
      </c>
      <c r="AW987" s="14"/>
      <c r="AX987" s="14"/>
      <c r="AY987" s="14"/>
      <c r="AZ987" s="105">
        <v>4.2459459459459454</v>
      </c>
      <c r="BA987" s="14" t="s">
        <v>1666</v>
      </c>
      <c r="BB987" s="1" t="s">
        <v>41</v>
      </c>
      <c r="BC987" s="15">
        <v>-0.13309000000000001</v>
      </c>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c r="IX987" s="2"/>
      <c r="IY987" s="2"/>
      <c r="IZ987" s="2"/>
      <c r="JA987" s="2"/>
      <c r="JB987" s="2"/>
      <c r="JC987" s="2"/>
      <c r="JD987" s="2"/>
      <c r="JE987" s="2"/>
      <c r="JF987" s="2"/>
      <c r="JG987" s="2"/>
      <c r="JH987" s="2"/>
      <c r="JI987" s="2"/>
      <c r="JJ987" s="2"/>
      <c r="JK987" s="2"/>
      <c r="JL987" s="2"/>
      <c r="JM987" s="2"/>
      <c r="JN987" s="2"/>
      <c r="JO987" s="2"/>
    </row>
    <row r="988" spans="1:275" s="16" customFormat="1" x14ac:dyDescent="0.25">
      <c r="A988" s="2">
        <v>3147</v>
      </c>
      <c r="B988" s="3" t="s">
        <v>1661</v>
      </c>
      <c r="C988" s="4"/>
      <c r="D988" s="5" t="s">
        <v>1860</v>
      </c>
      <c r="E988" s="15" t="s">
        <v>40</v>
      </c>
      <c r="F988" s="4" t="s">
        <v>1005</v>
      </c>
      <c r="G988" s="4" t="s">
        <v>1006</v>
      </c>
      <c r="H988" s="4" t="s">
        <v>666</v>
      </c>
      <c r="I988" s="4" t="s">
        <v>1007</v>
      </c>
      <c r="J988" s="88" t="s">
        <v>1008</v>
      </c>
      <c r="K988" s="6"/>
      <c r="L988" s="4"/>
      <c r="M988" s="4" t="s">
        <v>1008</v>
      </c>
      <c r="N988" s="37" t="s">
        <v>993</v>
      </c>
      <c r="O988" s="4" t="s">
        <v>548</v>
      </c>
      <c r="P988" s="6" t="s">
        <v>994</v>
      </c>
      <c r="Q988" s="37" t="s">
        <v>995</v>
      </c>
      <c r="R988" s="88" t="s">
        <v>996</v>
      </c>
      <c r="S988" s="6" t="s">
        <v>997</v>
      </c>
      <c r="T988" s="88" t="s">
        <v>552</v>
      </c>
      <c r="U988" s="6"/>
      <c r="V988" s="88" t="s">
        <v>553</v>
      </c>
      <c r="W988" s="6" t="s">
        <v>554</v>
      </c>
      <c r="X988" s="6" t="s">
        <v>555</v>
      </c>
      <c r="Y988" s="6" t="s">
        <v>556</v>
      </c>
      <c r="Z988" s="4" t="s">
        <v>604</v>
      </c>
      <c r="AA988" s="37" t="s">
        <v>557</v>
      </c>
      <c r="AB988" s="13">
        <v>56.07</v>
      </c>
      <c r="AC988" s="13">
        <v>13.12</v>
      </c>
      <c r="AD988" s="8">
        <v>56.07</v>
      </c>
      <c r="AE988" s="8">
        <v>13.12</v>
      </c>
      <c r="AF988" s="2" t="s">
        <v>1760</v>
      </c>
      <c r="AG988" s="27" t="s">
        <v>1099</v>
      </c>
      <c r="AH988" s="2" t="s">
        <v>1664</v>
      </c>
      <c r="AI988" s="113">
        <v>157</v>
      </c>
      <c r="AJ988" s="2" t="s">
        <v>558</v>
      </c>
      <c r="AK988" s="14"/>
      <c r="AL988" s="29"/>
      <c r="AM988" s="2"/>
      <c r="AN988" s="23">
        <v>40</v>
      </c>
      <c r="AO988" s="10">
        <v>136.30000000000001</v>
      </c>
      <c r="AP988" s="4"/>
      <c r="AQ988" s="4" t="s">
        <v>652</v>
      </c>
      <c r="AR988" s="12">
        <v>96.905558386004969</v>
      </c>
      <c r="AS988" s="13">
        <v>7.1528113774333209E-3</v>
      </c>
      <c r="AT988" s="4"/>
      <c r="AU988" s="4" t="s">
        <v>648</v>
      </c>
      <c r="AV988" s="4" t="s">
        <v>634</v>
      </c>
      <c r="AW988" s="14"/>
      <c r="AX988" s="14"/>
      <c r="AY988" s="14"/>
      <c r="AZ988" s="105">
        <v>3.4075000000000002</v>
      </c>
      <c r="BA988" s="14" t="s">
        <v>1666</v>
      </c>
      <c r="BB988" s="1" t="s">
        <v>41</v>
      </c>
      <c r="BC988" s="15">
        <v>-0.13309000000000001</v>
      </c>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c r="IX988" s="2"/>
      <c r="IY988" s="2"/>
      <c r="IZ988" s="2"/>
      <c r="JA988" s="2"/>
      <c r="JB988" s="2"/>
      <c r="JC988" s="2"/>
      <c r="JD988" s="2"/>
      <c r="JE988" s="2"/>
      <c r="JF988" s="2"/>
      <c r="JG988" s="2"/>
      <c r="JH988" s="2"/>
      <c r="JI988" s="2"/>
      <c r="JJ988" s="2"/>
      <c r="JK988" s="2"/>
      <c r="JL988" s="2"/>
      <c r="JM988" s="2"/>
      <c r="JN988" s="2"/>
      <c r="JO988" s="2"/>
    </row>
    <row r="989" spans="1:275" s="16" customFormat="1" x14ac:dyDescent="0.25">
      <c r="A989" s="2">
        <v>3148</v>
      </c>
      <c r="B989" s="3" t="s">
        <v>1661</v>
      </c>
      <c r="C989" s="4"/>
      <c r="D989" s="5" t="s">
        <v>1861</v>
      </c>
      <c r="E989" s="15" t="s">
        <v>40</v>
      </c>
      <c r="F989" s="4" t="s">
        <v>1005</v>
      </c>
      <c r="G989" s="4" t="s">
        <v>1006</v>
      </c>
      <c r="H989" s="4" t="s">
        <v>666</v>
      </c>
      <c r="I989" s="4" t="s">
        <v>1007</v>
      </c>
      <c r="J989" s="88" t="s">
        <v>1008</v>
      </c>
      <c r="K989" s="6"/>
      <c r="L989" s="4"/>
      <c r="M989" s="4" t="s">
        <v>1008</v>
      </c>
      <c r="N989" s="37" t="s">
        <v>993</v>
      </c>
      <c r="O989" s="4" t="s">
        <v>548</v>
      </c>
      <c r="P989" s="6" t="s">
        <v>994</v>
      </c>
      <c r="Q989" s="37" t="s">
        <v>995</v>
      </c>
      <c r="R989" s="88" t="s">
        <v>996</v>
      </c>
      <c r="S989" s="6" t="s">
        <v>997</v>
      </c>
      <c r="T989" s="88" t="s">
        <v>552</v>
      </c>
      <c r="U989" s="6"/>
      <c r="V989" s="88" t="s">
        <v>553</v>
      </c>
      <c r="W989" s="6" t="s">
        <v>554</v>
      </c>
      <c r="X989" s="6" t="s">
        <v>555</v>
      </c>
      <c r="Y989" s="6" t="s">
        <v>556</v>
      </c>
      <c r="Z989" s="4" t="s">
        <v>604</v>
      </c>
      <c r="AA989" s="37" t="s">
        <v>557</v>
      </c>
      <c r="AB989" s="13">
        <v>56.07</v>
      </c>
      <c r="AC989" s="13">
        <v>13.12</v>
      </c>
      <c r="AD989" s="8">
        <v>56.07</v>
      </c>
      <c r="AE989" s="8">
        <v>13.12</v>
      </c>
      <c r="AF989" s="2" t="s">
        <v>1760</v>
      </c>
      <c r="AG989" s="27" t="s">
        <v>1099</v>
      </c>
      <c r="AH989" s="2" t="s">
        <v>1664</v>
      </c>
      <c r="AI989" s="113">
        <v>157</v>
      </c>
      <c r="AJ989" s="2" t="s">
        <v>558</v>
      </c>
      <c r="AK989" s="14"/>
      <c r="AL989" s="29"/>
      <c r="AM989" s="2"/>
      <c r="AN989" s="23">
        <v>42</v>
      </c>
      <c r="AO989" s="10">
        <v>153.30000000000001</v>
      </c>
      <c r="AP989" s="4"/>
      <c r="AQ989" s="4" t="s">
        <v>652</v>
      </c>
      <c r="AR989" s="12">
        <v>56.921450416341663</v>
      </c>
      <c r="AS989" s="13">
        <v>1.2177257878884769E-2</v>
      </c>
      <c r="AT989" s="4"/>
      <c r="AU989" s="4" t="s">
        <v>648</v>
      </c>
      <c r="AV989" s="4" t="s">
        <v>634</v>
      </c>
      <c r="AW989" s="14"/>
      <c r="AX989" s="14"/>
      <c r="AY989" s="14"/>
      <c r="AZ989" s="105">
        <v>3.6500000000000004</v>
      </c>
      <c r="BA989" s="14" t="s">
        <v>1666</v>
      </c>
      <c r="BB989" s="1" t="s">
        <v>41</v>
      </c>
      <c r="BC989" s="15">
        <v>-0.13309000000000001</v>
      </c>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c r="GY989" s="2"/>
      <c r="GZ989" s="2"/>
      <c r="HA989" s="2"/>
      <c r="HB989" s="2"/>
      <c r="HC989" s="2"/>
      <c r="HD989" s="2"/>
      <c r="HE989" s="2"/>
      <c r="HF989" s="2"/>
      <c r="HG989" s="2"/>
      <c r="HH989" s="2"/>
      <c r="HI989" s="2"/>
      <c r="HJ989" s="2"/>
      <c r="HK989" s="2"/>
      <c r="HL989" s="2"/>
      <c r="HM989" s="2"/>
      <c r="HN989" s="2"/>
      <c r="HO989" s="2"/>
      <c r="HP989" s="2"/>
      <c r="HQ989" s="2"/>
      <c r="HR989" s="2"/>
      <c r="HS989" s="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c r="IX989" s="2"/>
      <c r="IY989" s="2"/>
      <c r="IZ989" s="2"/>
      <c r="JA989" s="2"/>
      <c r="JB989" s="2"/>
      <c r="JC989" s="2"/>
      <c r="JD989" s="2"/>
      <c r="JE989" s="2"/>
      <c r="JF989" s="2"/>
      <c r="JG989" s="2"/>
      <c r="JH989" s="2"/>
      <c r="JI989" s="2"/>
      <c r="JJ989" s="2"/>
      <c r="JK989" s="2"/>
      <c r="JL989" s="2"/>
      <c r="JM989" s="2"/>
      <c r="JN989" s="2"/>
      <c r="JO989" s="2"/>
    </row>
    <row r="990" spans="1:275" s="16" customFormat="1" x14ac:dyDescent="0.25">
      <c r="A990" s="2">
        <v>3149</v>
      </c>
      <c r="B990" s="3" t="s">
        <v>1661</v>
      </c>
      <c r="C990" s="4"/>
      <c r="D990" s="5" t="s">
        <v>1862</v>
      </c>
      <c r="E990" s="15" t="s">
        <v>40</v>
      </c>
      <c r="F990" s="4" t="s">
        <v>1005</v>
      </c>
      <c r="G990" s="4" t="s">
        <v>1006</v>
      </c>
      <c r="H990" s="4" t="s">
        <v>666</v>
      </c>
      <c r="I990" s="4" t="s">
        <v>1007</v>
      </c>
      <c r="J990" s="88" t="s">
        <v>1008</v>
      </c>
      <c r="K990" s="6"/>
      <c r="L990" s="4"/>
      <c r="M990" s="4" t="s">
        <v>1008</v>
      </c>
      <c r="N990" s="37" t="s">
        <v>993</v>
      </c>
      <c r="O990" s="4" t="s">
        <v>548</v>
      </c>
      <c r="P990" s="6" t="s">
        <v>994</v>
      </c>
      <c r="Q990" s="37" t="s">
        <v>995</v>
      </c>
      <c r="R990" s="88" t="s">
        <v>996</v>
      </c>
      <c r="S990" s="6" t="s">
        <v>997</v>
      </c>
      <c r="T990" s="88" t="s">
        <v>552</v>
      </c>
      <c r="U990" s="6"/>
      <c r="V990" s="88" t="s">
        <v>553</v>
      </c>
      <c r="W990" s="6" t="s">
        <v>554</v>
      </c>
      <c r="X990" s="6" t="s">
        <v>555</v>
      </c>
      <c r="Y990" s="6" t="s">
        <v>556</v>
      </c>
      <c r="Z990" s="4" t="s">
        <v>604</v>
      </c>
      <c r="AA990" s="37" t="s">
        <v>557</v>
      </c>
      <c r="AB990" s="13">
        <v>56.07</v>
      </c>
      <c r="AC990" s="13">
        <v>13.12</v>
      </c>
      <c r="AD990" s="8">
        <v>56.07</v>
      </c>
      <c r="AE990" s="8">
        <v>13.12</v>
      </c>
      <c r="AF990" s="2" t="s">
        <v>1760</v>
      </c>
      <c r="AG990" s="27" t="s">
        <v>1099</v>
      </c>
      <c r="AH990" s="2" t="s">
        <v>1664</v>
      </c>
      <c r="AI990" s="113">
        <v>157</v>
      </c>
      <c r="AJ990" s="2" t="s">
        <v>558</v>
      </c>
      <c r="AK990" s="14"/>
      <c r="AL990" s="29"/>
      <c r="AM990" s="2"/>
      <c r="AN990" s="23">
        <v>41</v>
      </c>
      <c r="AO990" s="10">
        <v>128.6</v>
      </c>
      <c r="AP990" s="4"/>
      <c r="AQ990" s="4" t="s">
        <v>652</v>
      </c>
      <c r="AR990" s="12">
        <v>114.39662922110234</v>
      </c>
      <c r="AS990" s="13">
        <v>6.0591573832149493E-3</v>
      </c>
      <c r="AT990" s="4"/>
      <c r="AU990" s="4" t="s">
        <v>648</v>
      </c>
      <c r="AV990" s="4" t="s">
        <v>634</v>
      </c>
      <c r="AW990" s="14"/>
      <c r="AX990" s="14"/>
      <c r="AY990" s="14"/>
      <c r="AZ990" s="105">
        <v>3.1365853658536582</v>
      </c>
      <c r="BA990" s="14" t="s">
        <v>1666</v>
      </c>
      <c r="BB990" s="1" t="s">
        <v>41</v>
      </c>
      <c r="BC990" s="15">
        <v>-0.13309000000000001</v>
      </c>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c r="GY990" s="2"/>
      <c r="GZ990" s="2"/>
      <c r="HA990" s="2"/>
      <c r="HB990" s="2"/>
      <c r="HC990" s="2"/>
      <c r="HD990" s="2"/>
      <c r="HE990" s="2"/>
      <c r="HF990" s="2"/>
      <c r="HG990" s="2"/>
      <c r="HH990" s="2"/>
      <c r="HI990" s="2"/>
      <c r="HJ990" s="2"/>
      <c r="HK990" s="2"/>
      <c r="HL990" s="2"/>
      <c r="HM990" s="2"/>
      <c r="HN990" s="2"/>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c r="IX990" s="2"/>
      <c r="IY990" s="2"/>
      <c r="IZ990" s="2"/>
      <c r="JA990" s="2"/>
      <c r="JB990" s="2"/>
      <c r="JC990" s="2"/>
      <c r="JD990" s="2"/>
      <c r="JE990" s="2"/>
      <c r="JF990" s="2"/>
      <c r="JG990" s="2"/>
      <c r="JH990" s="2"/>
      <c r="JI990" s="2"/>
      <c r="JJ990" s="2"/>
      <c r="JK990" s="2"/>
      <c r="JL990" s="2"/>
      <c r="JM990" s="2"/>
      <c r="JN990" s="2"/>
      <c r="JO990" s="2"/>
    </row>
    <row r="991" spans="1:275" s="16" customFormat="1" x14ac:dyDescent="0.25">
      <c r="A991" s="2">
        <v>3150</v>
      </c>
      <c r="B991" s="3" t="s">
        <v>1661</v>
      </c>
      <c r="C991" s="4"/>
      <c r="D991" s="5" t="s">
        <v>1863</v>
      </c>
      <c r="E991" s="15" t="s">
        <v>40</v>
      </c>
      <c r="F991" s="4" t="s">
        <v>1005</v>
      </c>
      <c r="G991" s="4" t="s">
        <v>1006</v>
      </c>
      <c r="H991" s="4" t="s">
        <v>666</v>
      </c>
      <c r="I991" s="4" t="s">
        <v>1007</v>
      </c>
      <c r="J991" s="88" t="s">
        <v>1008</v>
      </c>
      <c r="K991" s="6"/>
      <c r="L991" s="4"/>
      <c r="M991" s="4" t="s">
        <v>1008</v>
      </c>
      <c r="N991" s="37" t="s">
        <v>993</v>
      </c>
      <c r="O991" s="4" t="s">
        <v>548</v>
      </c>
      <c r="P991" s="6" t="s">
        <v>994</v>
      </c>
      <c r="Q991" s="37" t="s">
        <v>995</v>
      </c>
      <c r="R991" s="88" t="s">
        <v>996</v>
      </c>
      <c r="S991" s="6" t="s">
        <v>997</v>
      </c>
      <c r="T991" s="88" t="s">
        <v>552</v>
      </c>
      <c r="U991" s="6"/>
      <c r="V991" s="88" t="s">
        <v>553</v>
      </c>
      <c r="W991" s="6" t="s">
        <v>554</v>
      </c>
      <c r="X991" s="6" t="s">
        <v>555</v>
      </c>
      <c r="Y991" s="6" t="s">
        <v>556</v>
      </c>
      <c r="Z991" s="4" t="s">
        <v>604</v>
      </c>
      <c r="AA991" s="37" t="s">
        <v>557</v>
      </c>
      <c r="AB991" s="13">
        <v>56.07</v>
      </c>
      <c r="AC991" s="13">
        <v>13.12</v>
      </c>
      <c r="AD991" s="8">
        <v>56.07</v>
      </c>
      <c r="AE991" s="8">
        <v>13.12</v>
      </c>
      <c r="AF991" s="2" t="s">
        <v>1760</v>
      </c>
      <c r="AG991" s="27" t="s">
        <v>1099</v>
      </c>
      <c r="AH991" s="2" t="s">
        <v>1664</v>
      </c>
      <c r="AI991" s="113">
        <v>157</v>
      </c>
      <c r="AJ991" s="2" t="s">
        <v>558</v>
      </c>
      <c r="AK991" s="14"/>
      <c r="AL991" s="29"/>
      <c r="AM991" s="2"/>
      <c r="AN991" s="23">
        <v>39</v>
      </c>
      <c r="AO991" s="10">
        <v>150.69999999999999</v>
      </c>
      <c r="AP991" s="4"/>
      <c r="AQ991" s="4" t="s">
        <v>652</v>
      </c>
      <c r="AR991" s="12">
        <v>61.807982307949899</v>
      </c>
      <c r="AS991" s="13">
        <v>1.1214525287469074E-2</v>
      </c>
      <c r="AT991" s="4"/>
      <c r="AU991" s="4" t="s">
        <v>648</v>
      </c>
      <c r="AV991" s="4" t="s">
        <v>634</v>
      </c>
      <c r="AW991" s="14"/>
      <c r="AX991" s="14"/>
      <c r="AY991" s="14"/>
      <c r="AZ991" s="105">
        <v>3.8641025641025637</v>
      </c>
      <c r="BA991" s="14" t="s">
        <v>1666</v>
      </c>
      <c r="BB991" s="1" t="s">
        <v>41</v>
      </c>
      <c r="BC991" s="15">
        <v>-0.13309000000000001</v>
      </c>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c r="HA991" s="2"/>
      <c r="HB991" s="2"/>
      <c r="HC991" s="2"/>
      <c r="HD991" s="2"/>
      <c r="HE991" s="2"/>
      <c r="HF991" s="2"/>
      <c r="HG991" s="2"/>
      <c r="HH991" s="2"/>
      <c r="HI991" s="2"/>
      <c r="HJ991" s="2"/>
      <c r="HK991" s="2"/>
      <c r="HL991" s="2"/>
      <c r="HM991" s="2"/>
      <c r="HN991" s="2"/>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c r="IX991" s="2"/>
      <c r="IY991" s="2"/>
      <c r="IZ991" s="2"/>
      <c r="JA991" s="2"/>
      <c r="JB991" s="2"/>
      <c r="JC991" s="2"/>
      <c r="JD991" s="2"/>
      <c r="JE991" s="2"/>
      <c r="JF991" s="2"/>
      <c r="JG991" s="2"/>
      <c r="JH991" s="2"/>
      <c r="JI991" s="2"/>
      <c r="JJ991" s="2"/>
      <c r="JK991" s="2"/>
      <c r="JL991" s="2"/>
      <c r="JM991" s="2"/>
      <c r="JN991" s="2"/>
      <c r="JO991" s="2"/>
    </row>
    <row r="992" spans="1:275" s="16" customFormat="1" x14ac:dyDescent="0.25">
      <c r="A992" s="2">
        <v>3151</v>
      </c>
      <c r="B992" s="3" t="s">
        <v>1661</v>
      </c>
      <c r="C992" s="4"/>
      <c r="D992" s="5" t="s">
        <v>1864</v>
      </c>
      <c r="E992" s="15" t="s">
        <v>40</v>
      </c>
      <c r="F992" s="4" t="s">
        <v>1005</v>
      </c>
      <c r="G992" s="4" t="s">
        <v>1006</v>
      </c>
      <c r="H992" s="4" t="s">
        <v>666</v>
      </c>
      <c r="I992" s="4" t="s">
        <v>1007</v>
      </c>
      <c r="J992" s="88" t="s">
        <v>1008</v>
      </c>
      <c r="K992" s="6"/>
      <c r="L992" s="4"/>
      <c r="M992" s="4" t="s">
        <v>1008</v>
      </c>
      <c r="N992" s="37" t="s">
        <v>993</v>
      </c>
      <c r="O992" s="4" t="s">
        <v>548</v>
      </c>
      <c r="P992" s="6" t="s">
        <v>994</v>
      </c>
      <c r="Q992" s="37" t="s">
        <v>995</v>
      </c>
      <c r="R992" s="88" t="s">
        <v>996</v>
      </c>
      <c r="S992" s="6" t="s">
        <v>997</v>
      </c>
      <c r="T992" s="88" t="s">
        <v>552</v>
      </c>
      <c r="U992" s="6"/>
      <c r="V992" s="88" t="s">
        <v>553</v>
      </c>
      <c r="W992" s="6" t="s">
        <v>554</v>
      </c>
      <c r="X992" s="6" t="s">
        <v>555</v>
      </c>
      <c r="Y992" s="6" t="s">
        <v>556</v>
      </c>
      <c r="Z992" s="4" t="s">
        <v>604</v>
      </c>
      <c r="AA992" s="37" t="s">
        <v>557</v>
      </c>
      <c r="AB992" s="13">
        <v>56.07</v>
      </c>
      <c r="AC992" s="13">
        <v>13.12</v>
      </c>
      <c r="AD992" s="8">
        <v>56.07</v>
      </c>
      <c r="AE992" s="8">
        <v>13.12</v>
      </c>
      <c r="AF992" s="2" t="s">
        <v>1760</v>
      </c>
      <c r="AG992" s="27" t="s">
        <v>1099</v>
      </c>
      <c r="AH992" s="2" t="s">
        <v>1664</v>
      </c>
      <c r="AI992" s="113">
        <v>157</v>
      </c>
      <c r="AJ992" s="2" t="s">
        <v>558</v>
      </c>
      <c r="AK992" s="14"/>
      <c r="AL992" s="29"/>
      <c r="AM992" s="2"/>
      <c r="AN992" s="23">
        <v>39</v>
      </c>
      <c r="AO992" s="10">
        <v>131.9</v>
      </c>
      <c r="AP992" s="4"/>
      <c r="AQ992" s="4" t="s">
        <v>652</v>
      </c>
      <c r="AR992" s="12">
        <v>67.097448409306551</v>
      </c>
      <c r="AS992" s="13">
        <v>1.033045513641029E-2</v>
      </c>
      <c r="AT992" s="4"/>
      <c r="AU992" s="4" t="s">
        <v>648</v>
      </c>
      <c r="AV992" s="4" t="s">
        <v>634</v>
      </c>
      <c r="AW992" s="14"/>
      <c r="AX992" s="14"/>
      <c r="AY992" s="14"/>
      <c r="AZ992" s="105">
        <v>3.382051282051282</v>
      </c>
      <c r="BA992" s="14" t="s">
        <v>1666</v>
      </c>
      <c r="BB992" s="1" t="s">
        <v>41</v>
      </c>
      <c r="BC992" s="15">
        <v>-0.13309000000000001</v>
      </c>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c r="IX992" s="2"/>
      <c r="IY992" s="2"/>
      <c r="IZ992" s="2"/>
      <c r="JA992" s="2"/>
      <c r="JB992" s="2"/>
      <c r="JC992" s="2"/>
      <c r="JD992" s="2"/>
      <c r="JE992" s="2"/>
      <c r="JF992" s="2"/>
      <c r="JG992" s="2"/>
      <c r="JH992" s="2"/>
      <c r="JI992" s="2"/>
      <c r="JJ992" s="2"/>
      <c r="JK992" s="2"/>
      <c r="JL992" s="2"/>
      <c r="JM992" s="2"/>
      <c r="JN992" s="2"/>
      <c r="JO992" s="2"/>
    </row>
    <row r="993" spans="1:275" s="16" customFormat="1" x14ac:dyDescent="0.25">
      <c r="A993" s="2">
        <v>3152</v>
      </c>
      <c r="B993" s="3" t="s">
        <v>1661</v>
      </c>
      <c r="C993" s="4"/>
      <c r="D993" s="5" t="s">
        <v>1865</v>
      </c>
      <c r="E993" s="15" t="s">
        <v>40</v>
      </c>
      <c r="F993" s="4" t="s">
        <v>1005</v>
      </c>
      <c r="G993" s="4" t="s">
        <v>1006</v>
      </c>
      <c r="H993" s="4" t="s">
        <v>666</v>
      </c>
      <c r="I993" s="4" t="s">
        <v>1007</v>
      </c>
      <c r="J993" s="88" t="s">
        <v>1008</v>
      </c>
      <c r="K993" s="6"/>
      <c r="L993" s="4"/>
      <c r="M993" s="4" t="s">
        <v>1008</v>
      </c>
      <c r="N993" s="37" t="s">
        <v>993</v>
      </c>
      <c r="O993" s="4" t="s">
        <v>548</v>
      </c>
      <c r="P993" s="6" t="s">
        <v>994</v>
      </c>
      <c r="Q993" s="37" t="s">
        <v>995</v>
      </c>
      <c r="R993" s="88" t="s">
        <v>996</v>
      </c>
      <c r="S993" s="6" t="s">
        <v>997</v>
      </c>
      <c r="T993" s="88" t="s">
        <v>552</v>
      </c>
      <c r="U993" s="6"/>
      <c r="V993" s="88" t="s">
        <v>553</v>
      </c>
      <c r="W993" s="6" t="s">
        <v>554</v>
      </c>
      <c r="X993" s="6" t="s">
        <v>555</v>
      </c>
      <c r="Y993" s="6" t="s">
        <v>556</v>
      </c>
      <c r="Z993" s="4" t="s">
        <v>604</v>
      </c>
      <c r="AA993" s="37" t="s">
        <v>557</v>
      </c>
      <c r="AB993" s="13">
        <v>56.07</v>
      </c>
      <c r="AC993" s="13">
        <v>13.12</v>
      </c>
      <c r="AD993" s="8">
        <v>56.07</v>
      </c>
      <c r="AE993" s="8">
        <v>13.12</v>
      </c>
      <c r="AF993" s="2" t="s">
        <v>1760</v>
      </c>
      <c r="AG993" s="27" t="s">
        <v>1099</v>
      </c>
      <c r="AH993" s="2" t="s">
        <v>1664</v>
      </c>
      <c r="AI993" s="113">
        <v>157</v>
      </c>
      <c r="AJ993" s="2" t="s">
        <v>558</v>
      </c>
      <c r="AK993" s="14"/>
      <c r="AL993" s="29"/>
      <c r="AM993" s="2"/>
      <c r="AN993" s="23">
        <v>40</v>
      </c>
      <c r="AO993" s="10">
        <v>150</v>
      </c>
      <c r="AP993" s="4"/>
      <c r="AQ993" s="4" t="s">
        <v>652</v>
      </c>
      <c r="AR993" s="12">
        <v>83.912266520742307</v>
      </c>
      <c r="AS993" s="13">
        <v>8.2603796715299774E-3</v>
      </c>
      <c r="AT993" s="4"/>
      <c r="AU993" s="4" t="s">
        <v>648</v>
      </c>
      <c r="AV993" s="4" t="s">
        <v>634</v>
      </c>
      <c r="AW993" s="14"/>
      <c r="AX993" s="14"/>
      <c r="AY993" s="14"/>
      <c r="AZ993" s="105">
        <v>3.75</v>
      </c>
      <c r="BA993" s="14" t="s">
        <v>1666</v>
      </c>
      <c r="BB993" s="1" t="s">
        <v>41</v>
      </c>
      <c r="BC993" s="15">
        <v>-0.13309000000000001</v>
      </c>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c r="IX993" s="2"/>
      <c r="IY993" s="2"/>
      <c r="IZ993" s="2"/>
      <c r="JA993" s="2"/>
      <c r="JB993" s="2"/>
      <c r="JC993" s="2"/>
      <c r="JD993" s="2"/>
      <c r="JE993" s="2"/>
      <c r="JF993" s="2"/>
      <c r="JG993" s="2"/>
      <c r="JH993" s="2"/>
      <c r="JI993" s="2"/>
      <c r="JJ993" s="2"/>
      <c r="JK993" s="2"/>
      <c r="JL993" s="2"/>
      <c r="JM993" s="2"/>
      <c r="JN993" s="2"/>
      <c r="JO993" s="2"/>
    </row>
    <row r="994" spans="1:275" s="16" customFormat="1" x14ac:dyDescent="0.25">
      <c r="A994" s="2">
        <v>3153</v>
      </c>
      <c r="B994" s="3" t="s">
        <v>1661</v>
      </c>
      <c r="C994" s="4"/>
      <c r="D994" s="5" t="s">
        <v>1866</v>
      </c>
      <c r="E994" s="15" t="s">
        <v>40</v>
      </c>
      <c r="F994" s="4" t="s">
        <v>1005</v>
      </c>
      <c r="G994" s="4" t="s">
        <v>1006</v>
      </c>
      <c r="H994" s="4" t="s">
        <v>666</v>
      </c>
      <c r="I994" s="4" t="s">
        <v>1007</v>
      </c>
      <c r="J994" s="88" t="s">
        <v>1008</v>
      </c>
      <c r="K994" s="6"/>
      <c r="L994" s="4"/>
      <c r="M994" s="4" t="s">
        <v>1008</v>
      </c>
      <c r="N994" s="37" t="s">
        <v>993</v>
      </c>
      <c r="O994" s="4" t="s">
        <v>548</v>
      </c>
      <c r="P994" s="6" t="s">
        <v>994</v>
      </c>
      <c r="Q994" s="37" t="s">
        <v>995</v>
      </c>
      <c r="R994" s="88" t="s">
        <v>996</v>
      </c>
      <c r="S994" s="6" t="s">
        <v>997</v>
      </c>
      <c r="T994" s="88" t="s">
        <v>552</v>
      </c>
      <c r="U994" s="6"/>
      <c r="V994" s="88" t="s">
        <v>553</v>
      </c>
      <c r="W994" s="6" t="s">
        <v>554</v>
      </c>
      <c r="X994" s="6" t="s">
        <v>555</v>
      </c>
      <c r="Y994" s="6" t="s">
        <v>556</v>
      </c>
      <c r="Z994" s="4" t="s">
        <v>604</v>
      </c>
      <c r="AA994" s="37" t="s">
        <v>557</v>
      </c>
      <c r="AB994" s="13">
        <v>56.07</v>
      </c>
      <c r="AC994" s="13">
        <v>13.12</v>
      </c>
      <c r="AD994" s="8">
        <v>56.07</v>
      </c>
      <c r="AE994" s="8">
        <v>13.12</v>
      </c>
      <c r="AF994" s="2" t="s">
        <v>1760</v>
      </c>
      <c r="AG994" s="27" t="s">
        <v>1099</v>
      </c>
      <c r="AH994" s="2" t="s">
        <v>1664</v>
      </c>
      <c r="AI994" s="113">
        <v>157</v>
      </c>
      <c r="AJ994" s="2" t="s">
        <v>558</v>
      </c>
      <c r="AK994" s="14"/>
      <c r="AL994" s="29"/>
      <c r="AM994" s="2"/>
      <c r="AN994" s="23">
        <v>39</v>
      </c>
      <c r="AO994" s="10">
        <v>168</v>
      </c>
      <c r="AP994" s="4"/>
      <c r="AQ994" s="4" t="s">
        <v>652</v>
      </c>
      <c r="AR994" s="12">
        <v>69.023489668005695</v>
      </c>
      <c r="AS994" s="13">
        <v>1.0042192649109688E-2</v>
      </c>
      <c r="AT994" s="4"/>
      <c r="AU994" s="4" t="s">
        <v>648</v>
      </c>
      <c r="AV994" s="4" t="s">
        <v>634</v>
      </c>
      <c r="AW994" s="14"/>
      <c r="AX994" s="14"/>
      <c r="AY994" s="14"/>
      <c r="AZ994" s="105">
        <v>4.3076923076923075</v>
      </c>
      <c r="BA994" s="14" t="s">
        <v>1666</v>
      </c>
      <c r="BB994" s="1" t="s">
        <v>41</v>
      </c>
      <c r="BC994" s="15">
        <v>-0.13309000000000001</v>
      </c>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c r="IX994" s="2"/>
      <c r="IY994" s="2"/>
      <c r="IZ994" s="2"/>
      <c r="JA994" s="2"/>
      <c r="JB994" s="2"/>
      <c r="JC994" s="2"/>
      <c r="JD994" s="2"/>
      <c r="JE994" s="2"/>
      <c r="JF994" s="2"/>
      <c r="JG994" s="2"/>
      <c r="JH994" s="2"/>
      <c r="JI994" s="2"/>
      <c r="JJ994" s="2"/>
      <c r="JK994" s="2"/>
      <c r="JL994" s="2"/>
      <c r="JM994" s="2"/>
      <c r="JN994" s="2"/>
      <c r="JO994" s="2"/>
    </row>
    <row r="995" spans="1:275" s="16" customFormat="1" x14ac:dyDescent="0.25">
      <c r="A995" s="2">
        <v>3154</v>
      </c>
      <c r="B995" s="3" t="s">
        <v>1661</v>
      </c>
      <c r="C995" s="4"/>
      <c r="D995" s="5" t="s">
        <v>1867</v>
      </c>
      <c r="E995" s="15" t="s">
        <v>40</v>
      </c>
      <c r="F995" s="4" t="s">
        <v>1005</v>
      </c>
      <c r="G995" s="4" t="s">
        <v>1006</v>
      </c>
      <c r="H995" s="4" t="s">
        <v>666</v>
      </c>
      <c r="I995" s="4" t="s">
        <v>1007</v>
      </c>
      <c r="J995" s="88" t="s">
        <v>1008</v>
      </c>
      <c r="K995" s="6"/>
      <c r="L995" s="4"/>
      <c r="M995" s="4" t="s">
        <v>1008</v>
      </c>
      <c r="N995" s="37" t="s">
        <v>993</v>
      </c>
      <c r="O995" s="4" t="s">
        <v>548</v>
      </c>
      <c r="P995" s="6" t="s">
        <v>994</v>
      </c>
      <c r="Q995" s="37" t="s">
        <v>995</v>
      </c>
      <c r="R995" s="88" t="s">
        <v>996</v>
      </c>
      <c r="S995" s="6" t="s">
        <v>997</v>
      </c>
      <c r="T995" s="88" t="s">
        <v>552</v>
      </c>
      <c r="U995" s="6"/>
      <c r="V995" s="88" t="s">
        <v>553</v>
      </c>
      <c r="W995" s="6" t="s">
        <v>554</v>
      </c>
      <c r="X995" s="6" t="s">
        <v>555</v>
      </c>
      <c r="Y995" s="6" t="s">
        <v>556</v>
      </c>
      <c r="Z995" s="4" t="s">
        <v>604</v>
      </c>
      <c r="AA995" s="37" t="s">
        <v>557</v>
      </c>
      <c r="AB995" s="13">
        <v>56.07</v>
      </c>
      <c r="AC995" s="13">
        <v>13.12</v>
      </c>
      <c r="AD995" s="8">
        <v>56.07</v>
      </c>
      <c r="AE995" s="8">
        <v>13.12</v>
      </c>
      <c r="AF995" s="2" t="s">
        <v>1760</v>
      </c>
      <c r="AG995" s="27" t="s">
        <v>1099</v>
      </c>
      <c r="AH995" s="2" t="s">
        <v>1664</v>
      </c>
      <c r="AI995" s="113">
        <v>157</v>
      </c>
      <c r="AJ995" s="2" t="s">
        <v>558</v>
      </c>
      <c r="AK995" s="14"/>
      <c r="AL995" s="29"/>
      <c r="AM995" s="2"/>
      <c r="AN995" s="23">
        <v>42</v>
      </c>
      <c r="AO995" s="10">
        <v>226.59999999999997</v>
      </c>
      <c r="AP995" s="4"/>
      <c r="AQ995" s="4" t="s">
        <v>652</v>
      </c>
      <c r="AR995" s="12">
        <v>85.790677144017437</v>
      </c>
      <c r="AS995" s="13">
        <v>8.0795163721152832E-3</v>
      </c>
      <c r="AT995" s="4"/>
      <c r="AU995" s="4" t="s">
        <v>648</v>
      </c>
      <c r="AV995" s="4" t="s">
        <v>634</v>
      </c>
      <c r="AW995" s="14"/>
      <c r="AX995" s="14"/>
      <c r="AY995" s="14"/>
      <c r="AZ995" s="105">
        <v>5.3952380952380947</v>
      </c>
      <c r="BA995" s="14" t="s">
        <v>1666</v>
      </c>
      <c r="BB995" s="1" t="s">
        <v>41</v>
      </c>
      <c r="BC995" s="15">
        <v>-0.13309000000000001</v>
      </c>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c r="GY995" s="2"/>
      <c r="GZ995" s="2"/>
      <c r="HA995" s="2"/>
      <c r="HB995" s="2"/>
      <c r="HC995" s="2"/>
      <c r="HD995" s="2"/>
      <c r="HE995" s="2"/>
      <c r="HF995" s="2"/>
      <c r="HG995" s="2"/>
      <c r="HH995" s="2"/>
      <c r="HI995" s="2"/>
      <c r="HJ995" s="2"/>
      <c r="HK995" s="2"/>
      <c r="HL995" s="2"/>
      <c r="HM995" s="2"/>
      <c r="HN995" s="2"/>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c r="IX995" s="2"/>
      <c r="IY995" s="2"/>
      <c r="IZ995" s="2"/>
      <c r="JA995" s="2"/>
      <c r="JB995" s="2"/>
      <c r="JC995" s="2"/>
      <c r="JD995" s="2"/>
      <c r="JE995" s="2"/>
      <c r="JF995" s="2"/>
      <c r="JG995" s="2"/>
      <c r="JH995" s="2"/>
      <c r="JI995" s="2"/>
      <c r="JJ995" s="2"/>
      <c r="JK995" s="2"/>
      <c r="JL995" s="2"/>
      <c r="JM995" s="2"/>
      <c r="JN995" s="2"/>
      <c r="JO995" s="2"/>
    </row>
    <row r="996" spans="1:275" s="16" customFormat="1" x14ac:dyDescent="0.25">
      <c r="A996" s="2">
        <v>3155</v>
      </c>
      <c r="B996" s="3" t="s">
        <v>1661</v>
      </c>
      <c r="C996" s="4"/>
      <c r="D996" s="5" t="s">
        <v>1868</v>
      </c>
      <c r="E996" s="15" t="s">
        <v>40</v>
      </c>
      <c r="F996" s="4" t="s">
        <v>1005</v>
      </c>
      <c r="G996" s="4" t="s">
        <v>1006</v>
      </c>
      <c r="H996" s="4" t="s">
        <v>666</v>
      </c>
      <c r="I996" s="4" t="s">
        <v>1007</v>
      </c>
      <c r="J996" s="88" t="s">
        <v>1008</v>
      </c>
      <c r="K996" s="6"/>
      <c r="L996" s="4"/>
      <c r="M996" s="4" t="s">
        <v>1008</v>
      </c>
      <c r="N996" s="37" t="s">
        <v>993</v>
      </c>
      <c r="O996" s="4" t="s">
        <v>548</v>
      </c>
      <c r="P996" s="6" t="s">
        <v>994</v>
      </c>
      <c r="Q996" s="37" t="s">
        <v>995</v>
      </c>
      <c r="R996" s="88" t="s">
        <v>996</v>
      </c>
      <c r="S996" s="6" t="s">
        <v>997</v>
      </c>
      <c r="T996" s="88" t="s">
        <v>552</v>
      </c>
      <c r="U996" s="6"/>
      <c r="V996" s="88" t="s">
        <v>553</v>
      </c>
      <c r="W996" s="6" t="s">
        <v>554</v>
      </c>
      <c r="X996" s="6" t="s">
        <v>555</v>
      </c>
      <c r="Y996" s="6" t="s">
        <v>556</v>
      </c>
      <c r="Z996" s="4" t="s">
        <v>604</v>
      </c>
      <c r="AA996" s="37" t="s">
        <v>557</v>
      </c>
      <c r="AB996" s="13">
        <v>56.07</v>
      </c>
      <c r="AC996" s="13">
        <v>13.12</v>
      </c>
      <c r="AD996" s="8">
        <v>56.07</v>
      </c>
      <c r="AE996" s="8">
        <v>13.12</v>
      </c>
      <c r="AF996" s="2" t="s">
        <v>1760</v>
      </c>
      <c r="AG996" s="27" t="s">
        <v>1099</v>
      </c>
      <c r="AH996" s="2" t="s">
        <v>1664</v>
      </c>
      <c r="AI996" s="113">
        <v>157</v>
      </c>
      <c r="AJ996" s="2" t="s">
        <v>558</v>
      </c>
      <c r="AK996" s="14"/>
      <c r="AL996" s="29"/>
      <c r="AM996" s="2"/>
      <c r="AN996" s="23">
        <v>38</v>
      </c>
      <c r="AO996" s="10">
        <v>131.9</v>
      </c>
      <c r="AP996" s="4"/>
      <c r="AQ996" s="4" t="s">
        <v>652</v>
      </c>
      <c r="AR996" s="12">
        <v>125.59764007734458</v>
      </c>
      <c r="AS996" s="13">
        <v>5.5187914369497441E-3</v>
      </c>
      <c r="AT996" s="4"/>
      <c r="AU996" s="4" t="s">
        <v>648</v>
      </c>
      <c r="AV996" s="4" t="s">
        <v>634</v>
      </c>
      <c r="AW996" s="14"/>
      <c r="AX996" s="14"/>
      <c r="AY996" s="14"/>
      <c r="AZ996" s="105">
        <v>3.4710526315789476</v>
      </c>
      <c r="BA996" s="14" t="s">
        <v>1666</v>
      </c>
      <c r="BB996" s="1" t="s">
        <v>41</v>
      </c>
      <c r="BC996" s="15">
        <v>-0.13309000000000001</v>
      </c>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c r="GY996" s="2"/>
      <c r="GZ996" s="2"/>
      <c r="HA996" s="2"/>
      <c r="HB996" s="2"/>
      <c r="HC996" s="2"/>
      <c r="HD996" s="2"/>
      <c r="HE996" s="2"/>
      <c r="HF996" s="2"/>
      <c r="HG996" s="2"/>
      <c r="HH996" s="2"/>
      <c r="HI996" s="2"/>
      <c r="HJ996" s="2"/>
      <c r="HK996" s="2"/>
      <c r="HL996" s="2"/>
      <c r="HM996" s="2"/>
      <c r="HN996" s="2"/>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c r="IX996" s="2"/>
      <c r="IY996" s="2"/>
      <c r="IZ996" s="2"/>
      <c r="JA996" s="2"/>
      <c r="JB996" s="2"/>
      <c r="JC996" s="2"/>
      <c r="JD996" s="2"/>
      <c r="JE996" s="2"/>
      <c r="JF996" s="2"/>
      <c r="JG996" s="2"/>
      <c r="JH996" s="2"/>
      <c r="JI996" s="2"/>
      <c r="JJ996" s="2"/>
      <c r="JK996" s="2"/>
      <c r="JL996" s="2"/>
      <c r="JM996" s="2"/>
      <c r="JN996" s="2"/>
      <c r="JO996" s="2"/>
    </row>
    <row r="997" spans="1:275" s="16" customFormat="1" x14ac:dyDescent="0.25">
      <c r="A997" s="2">
        <v>3156</v>
      </c>
      <c r="B997" s="3" t="s">
        <v>1661</v>
      </c>
      <c r="C997" s="4"/>
      <c r="D997" s="5" t="s">
        <v>1869</v>
      </c>
      <c r="E997" s="15" t="s">
        <v>40</v>
      </c>
      <c r="F997" s="4" t="s">
        <v>1005</v>
      </c>
      <c r="G997" s="4" t="s">
        <v>1006</v>
      </c>
      <c r="H997" s="4" t="s">
        <v>666</v>
      </c>
      <c r="I997" s="4" t="s">
        <v>1007</v>
      </c>
      <c r="J997" s="88" t="s">
        <v>1008</v>
      </c>
      <c r="K997" s="6"/>
      <c r="L997" s="4"/>
      <c r="M997" s="4" t="s">
        <v>1008</v>
      </c>
      <c r="N997" s="37" t="s">
        <v>993</v>
      </c>
      <c r="O997" s="4" t="s">
        <v>548</v>
      </c>
      <c r="P997" s="6" t="s">
        <v>994</v>
      </c>
      <c r="Q997" s="37" t="s">
        <v>995</v>
      </c>
      <c r="R997" s="88" t="s">
        <v>996</v>
      </c>
      <c r="S997" s="6" t="s">
        <v>997</v>
      </c>
      <c r="T997" s="88" t="s">
        <v>552</v>
      </c>
      <c r="U997" s="6"/>
      <c r="V997" s="88" t="s">
        <v>553</v>
      </c>
      <c r="W997" s="6" t="s">
        <v>554</v>
      </c>
      <c r="X997" s="6" t="s">
        <v>555</v>
      </c>
      <c r="Y997" s="6" t="s">
        <v>556</v>
      </c>
      <c r="Z997" s="4" t="s">
        <v>604</v>
      </c>
      <c r="AA997" s="37" t="s">
        <v>557</v>
      </c>
      <c r="AB997" s="13">
        <v>56.07</v>
      </c>
      <c r="AC997" s="13">
        <v>13.12</v>
      </c>
      <c r="AD997" s="8">
        <v>56.07</v>
      </c>
      <c r="AE997" s="8">
        <v>13.12</v>
      </c>
      <c r="AF997" s="2" t="s">
        <v>1760</v>
      </c>
      <c r="AG997" s="27" t="s">
        <v>1099</v>
      </c>
      <c r="AH997" s="2" t="s">
        <v>1664</v>
      </c>
      <c r="AI997" s="113">
        <v>157</v>
      </c>
      <c r="AJ997" s="2" t="s">
        <v>558</v>
      </c>
      <c r="AK997" s="14"/>
      <c r="AL997" s="29"/>
      <c r="AM997" s="2"/>
      <c r="AN997" s="23">
        <v>39</v>
      </c>
      <c r="AO997" s="10">
        <v>199.7</v>
      </c>
      <c r="AP997" s="4"/>
      <c r="AQ997" s="4" t="s">
        <v>652</v>
      </c>
      <c r="AR997" s="12">
        <v>79.82479577487085</v>
      </c>
      <c r="AS997" s="13">
        <v>8.6833567669226744E-3</v>
      </c>
      <c r="AT997" s="4"/>
      <c r="AU997" s="4" t="s">
        <v>648</v>
      </c>
      <c r="AV997" s="4" t="s">
        <v>634</v>
      </c>
      <c r="AW997" s="14"/>
      <c r="AX997" s="14"/>
      <c r="AY997" s="14"/>
      <c r="AZ997" s="105">
        <v>5.1205128205128201</v>
      </c>
      <c r="BA997" s="14" t="s">
        <v>1666</v>
      </c>
      <c r="BB997" s="1" t="s">
        <v>41</v>
      </c>
      <c r="BC997" s="15">
        <v>-0.13309000000000001</v>
      </c>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c r="IX997" s="2"/>
      <c r="IY997" s="2"/>
      <c r="IZ997" s="2"/>
      <c r="JA997" s="2"/>
      <c r="JB997" s="2"/>
      <c r="JC997" s="2"/>
      <c r="JD997" s="2"/>
      <c r="JE997" s="2"/>
      <c r="JF997" s="2"/>
      <c r="JG997" s="2"/>
      <c r="JH997" s="2"/>
      <c r="JI997" s="2"/>
      <c r="JJ997" s="2"/>
      <c r="JK997" s="2"/>
      <c r="JL997" s="2"/>
      <c r="JM997" s="2"/>
      <c r="JN997" s="2"/>
      <c r="JO997" s="2"/>
    </row>
    <row r="998" spans="1:275" s="16" customFormat="1" x14ac:dyDescent="0.25">
      <c r="A998" s="2">
        <v>3359</v>
      </c>
      <c r="B998" s="3" t="s">
        <v>691</v>
      </c>
      <c r="C998" s="4"/>
      <c r="D998" s="5" t="s">
        <v>1870</v>
      </c>
      <c r="E998" s="15" t="s">
        <v>40</v>
      </c>
      <c r="F998" s="4" t="s">
        <v>1005</v>
      </c>
      <c r="G998" s="4" t="s">
        <v>1006</v>
      </c>
      <c r="H998" s="4" t="s">
        <v>666</v>
      </c>
      <c r="I998" s="4" t="s">
        <v>1007</v>
      </c>
      <c r="J998" s="88" t="s">
        <v>1008</v>
      </c>
      <c r="K998" s="6"/>
      <c r="L998" s="4"/>
      <c r="M998" s="4" t="s">
        <v>1008</v>
      </c>
      <c r="N998" s="37" t="s">
        <v>993</v>
      </c>
      <c r="O998" s="4" t="s">
        <v>548</v>
      </c>
      <c r="P998" s="6" t="s">
        <v>994</v>
      </c>
      <c r="Q998" s="37" t="s">
        <v>995</v>
      </c>
      <c r="R998" s="88" t="s">
        <v>996</v>
      </c>
      <c r="S998" s="6" t="s">
        <v>997</v>
      </c>
      <c r="T998" s="88" t="s">
        <v>552</v>
      </c>
      <c r="U998" s="6"/>
      <c r="V998" s="88" t="s">
        <v>553</v>
      </c>
      <c r="W998" s="6" t="s">
        <v>554</v>
      </c>
      <c r="X998" s="6" t="s">
        <v>555</v>
      </c>
      <c r="Y998" s="6" t="s">
        <v>556</v>
      </c>
      <c r="Z998" s="4" t="s">
        <v>604</v>
      </c>
      <c r="AA998" s="37" t="s">
        <v>557</v>
      </c>
      <c r="AB998" s="13">
        <v>47.475099999999998</v>
      </c>
      <c r="AC998" s="13">
        <v>8.1928000000000001</v>
      </c>
      <c r="AD998" s="8">
        <v>47.797499999999999</v>
      </c>
      <c r="AE998" s="8">
        <v>8.3244444000000009</v>
      </c>
      <c r="AF998" s="2" t="s">
        <v>693</v>
      </c>
      <c r="AG998" s="27" t="s">
        <v>694</v>
      </c>
      <c r="AH998" s="2" t="s">
        <v>666</v>
      </c>
      <c r="AI998" s="113">
        <v>717</v>
      </c>
      <c r="AJ998" s="2" t="s">
        <v>633</v>
      </c>
      <c r="AK998" s="14">
        <v>3</v>
      </c>
      <c r="AL998" s="29">
        <v>3</v>
      </c>
      <c r="AM998" s="2" t="s">
        <v>695</v>
      </c>
      <c r="AN998" s="10">
        <v>55</v>
      </c>
      <c r="AO998" s="10">
        <v>123.75</v>
      </c>
      <c r="AP998" s="4">
        <v>1</v>
      </c>
      <c r="AQ998" s="4" t="s">
        <v>609</v>
      </c>
      <c r="AR998" s="12">
        <v>66.648767361533203</v>
      </c>
      <c r="AS998" s="13">
        <v>1.04E-2</v>
      </c>
      <c r="AT998" s="4">
        <v>5</v>
      </c>
      <c r="AU998" s="4" t="s">
        <v>648</v>
      </c>
      <c r="AV998" s="4" t="s">
        <v>634</v>
      </c>
      <c r="AW998" s="14">
        <v>0</v>
      </c>
      <c r="AX998" s="14">
        <v>5</v>
      </c>
      <c r="AY998" s="14">
        <v>5</v>
      </c>
      <c r="AZ998" s="29">
        <v>2.25</v>
      </c>
      <c r="BA998" s="14" t="s">
        <v>563</v>
      </c>
      <c r="BB998" s="1" t="s">
        <v>41</v>
      </c>
      <c r="BC998" s="15">
        <v>-0.13309000000000001</v>
      </c>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c r="IX998" s="2"/>
      <c r="IY998" s="2"/>
      <c r="IZ998" s="2"/>
      <c r="JA998" s="2"/>
      <c r="JB998" s="2"/>
      <c r="JC998" s="2"/>
      <c r="JD998" s="2"/>
      <c r="JE998" s="2"/>
      <c r="JF998" s="2"/>
      <c r="JG998" s="2"/>
      <c r="JH998" s="2"/>
      <c r="JI998" s="2"/>
      <c r="JJ998" s="2"/>
      <c r="JK998" s="2"/>
      <c r="JL998" s="2"/>
      <c r="JM998" s="2"/>
      <c r="JN998" s="2"/>
      <c r="JO998" s="2"/>
    </row>
    <row r="999" spans="1:275" s="16" customFormat="1" x14ac:dyDescent="0.25">
      <c r="A999" s="2">
        <v>3369</v>
      </c>
      <c r="B999" s="3" t="s">
        <v>691</v>
      </c>
      <c r="C999" s="4"/>
      <c r="D999" s="5" t="s">
        <v>1871</v>
      </c>
      <c r="E999" s="15" t="s">
        <v>40</v>
      </c>
      <c r="F999" s="4" t="s">
        <v>1005</v>
      </c>
      <c r="G999" s="4" t="s">
        <v>1006</v>
      </c>
      <c r="H999" s="4" t="s">
        <v>666</v>
      </c>
      <c r="I999" s="4" t="s">
        <v>1007</v>
      </c>
      <c r="J999" s="88" t="s">
        <v>1008</v>
      </c>
      <c r="K999" s="6"/>
      <c r="L999" s="4"/>
      <c r="M999" s="4" t="s">
        <v>1008</v>
      </c>
      <c r="N999" s="37" t="s">
        <v>993</v>
      </c>
      <c r="O999" s="4" t="s">
        <v>548</v>
      </c>
      <c r="P999" s="6" t="s">
        <v>994</v>
      </c>
      <c r="Q999" s="37" t="s">
        <v>995</v>
      </c>
      <c r="R999" s="88" t="s">
        <v>996</v>
      </c>
      <c r="S999" s="6" t="s">
        <v>997</v>
      </c>
      <c r="T999" s="88" t="s">
        <v>552</v>
      </c>
      <c r="U999" s="6"/>
      <c r="V999" s="88" t="s">
        <v>553</v>
      </c>
      <c r="W999" s="6" t="s">
        <v>554</v>
      </c>
      <c r="X999" s="6" t="s">
        <v>555</v>
      </c>
      <c r="Y999" s="6" t="s">
        <v>556</v>
      </c>
      <c r="Z999" s="4" t="s">
        <v>604</v>
      </c>
      <c r="AA999" s="37" t="s">
        <v>557</v>
      </c>
      <c r="AB999" s="13">
        <v>47.475099999999998</v>
      </c>
      <c r="AC999" s="13">
        <v>8.1928000000000001</v>
      </c>
      <c r="AD999" s="8">
        <v>47.797499999999999</v>
      </c>
      <c r="AE999" s="8">
        <v>8.3244444000000009</v>
      </c>
      <c r="AF999" s="2" t="s">
        <v>693</v>
      </c>
      <c r="AG999" s="27" t="s">
        <v>694</v>
      </c>
      <c r="AH999" s="2" t="s">
        <v>666</v>
      </c>
      <c r="AI999" s="113">
        <v>717</v>
      </c>
      <c r="AJ999" s="2" t="s">
        <v>633</v>
      </c>
      <c r="AK999" s="14">
        <v>3</v>
      </c>
      <c r="AL999" s="29">
        <v>3</v>
      </c>
      <c r="AM999" s="2" t="s">
        <v>695</v>
      </c>
      <c r="AN999" s="10">
        <v>55</v>
      </c>
      <c r="AO999" s="10">
        <v>123.75</v>
      </c>
      <c r="AP999" s="4">
        <v>1</v>
      </c>
      <c r="AQ999" s="4" t="s">
        <v>652</v>
      </c>
      <c r="AR999" s="12">
        <v>177.73004629742186</v>
      </c>
      <c r="AS999" s="13">
        <v>3.8999999999999998E-3</v>
      </c>
      <c r="AT999" s="4">
        <v>5</v>
      </c>
      <c r="AU999" s="4" t="s">
        <v>648</v>
      </c>
      <c r="AV999" s="4" t="s">
        <v>634</v>
      </c>
      <c r="AW999" s="14">
        <v>0</v>
      </c>
      <c r="AX999" s="14">
        <v>5</v>
      </c>
      <c r="AY999" s="14">
        <v>5</v>
      </c>
      <c r="AZ999" s="29">
        <v>2.25</v>
      </c>
      <c r="BA999" s="14" t="s">
        <v>563</v>
      </c>
      <c r="BB999" s="1" t="s">
        <v>41</v>
      </c>
      <c r="BC999" s="15">
        <v>-0.13309000000000001</v>
      </c>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c r="HA999" s="2"/>
      <c r="HB999" s="2"/>
      <c r="HC999" s="2"/>
      <c r="HD999" s="2"/>
      <c r="HE999" s="2"/>
      <c r="HF999" s="2"/>
      <c r="HG999" s="2"/>
      <c r="HH999" s="2"/>
      <c r="HI999" s="2"/>
      <c r="HJ999" s="2"/>
      <c r="HK999" s="2"/>
      <c r="HL999" s="2"/>
      <c r="HM999" s="2"/>
      <c r="HN999" s="2"/>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c r="IX999" s="2"/>
      <c r="IY999" s="2"/>
      <c r="IZ999" s="2"/>
      <c r="JA999" s="2"/>
      <c r="JB999" s="2"/>
      <c r="JC999" s="2"/>
      <c r="JD999" s="2"/>
      <c r="JE999" s="2"/>
      <c r="JF999" s="2"/>
      <c r="JG999" s="2"/>
      <c r="JH999" s="2"/>
      <c r="JI999" s="2"/>
      <c r="JJ999" s="2"/>
      <c r="JK999" s="2"/>
      <c r="JL999" s="2"/>
      <c r="JM999" s="2"/>
      <c r="JN999" s="2"/>
      <c r="JO999" s="2"/>
    </row>
    <row r="1000" spans="1:275" s="16" customFormat="1" x14ac:dyDescent="0.25">
      <c r="A1000" s="2">
        <v>3395</v>
      </c>
      <c r="B1000" s="3" t="s">
        <v>1872</v>
      </c>
      <c r="C1000" s="4"/>
      <c r="D1000" s="5" t="s">
        <v>1873</v>
      </c>
      <c r="E1000" s="15" t="s">
        <v>40</v>
      </c>
      <c r="F1000" s="4" t="s">
        <v>1005</v>
      </c>
      <c r="G1000" s="4" t="s">
        <v>1006</v>
      </c>
      <c r="H1000" s="4" t="s">
        <v>666</v>
      </c>
      <c r="I1000" s="4" t="s">
        <v>1007</v>
      </c>
      <c r="J1000" s="88" t="s">
        <v>1008</v>
      </c>
      <c r="K1000" s="6"/>
      <c r="L1000" s="4"/>
      <c r="M1000" s="4" t="s">
        <v>1008</v>
      </c>
      <c r="N1000" s="37" t="s">
        <v>993</v>
      </c>
      <c r="O1000" s="4" t="s">
        <v>548</v>
      </c>
      <c r="P1000" s="6" t="s">
        <v>994</v>
      </c>
      <c r="Q1000" s="37" t="s">
        <v>995</v>
      </c>
      <c r="R1000" s="88" t="s">
        <v>996</v>
      </c>
      <c r="S1000" s="6" t="s">
        <v>997</v>
      </c>
      <c r="T1000" s="88" t="s">
        <v>552</v>
      </c>
      <c r="U1000" s="6"/>
      <c r="V1000" s="88" t="s">
        <v>553</v>
      </c>
      <c r="W1000" s="6" t="s">
        <v>554</v>
      </c>
      <c r="X1000" s="6" t="s">
        <v>555</v>
      </c>
      <c r="Y1000" s="6" t="s">
        <v>556</v>
      </c>
      <c r="Z1000" s="4" t="s">
        <v>604</v>
      </c>
      <c r="AA1000" s="37" t="s">
        <v>557</v>
      </c>
      <c r="AB1000" s="13">
        <v>48.2821</v>
      </c>
      <c r="AC1000" s="13">
        <v>2.4758</v>
      </c>
      <c r="AD1000" s="8">
        <v>48.472499999999997</v>
      </c>
      <c r="AE1000" s="8">
        <v>2.7994444000000001</v>
      </c>
      <c r="AF1000" s="2" t="s">
        <v>1616</v>
      </c>
      <c r="AG1000" s="27" t="s">
        <v>675</v>
      </c>
      <c r="AH1000" s="2" t="s">
        <v>666</v>
      </c>
      <c r="AI1000" s="113">
        <v>175</v>
      </c>
      <c r="AJ1000" s="2" t="s">
        <v>633</v>
      </c>
      <c r="AK1000" s="14">
        <v>3</v>
      </c>
      <c r="AL1000" s="29">
        <v>3</v>
      </c>
      <c r="AM1000" s="2" t="s">
        <v>608</v>
      </c>
      <c r="AN1000" s="10">
        <v>49</v>
      </c>
      <c r="AO1000" s="10">
        <v>308.7</v>
      </c>
      <c r="AP1000" s="4">
        <v>1</v>
      </c>
      <c r="AQ1000" s="4" t="s">
        <v>609</v>
      </c>
      <c r="AR1000" s="12">
        <v>33.948483213658939</v>
      </c>
      <c r="AS1000" s="13">
        <v>2.0417618548597256E-2</v>
      </c>
      <c r="AT1000" s="4"/>
      <c r="AU1000" s="4"/>
      <c r="AV1000" s="4"/>
      <c r="AW1000" s="14"/>
      <c r="AX1000" s="14"/>
      <c r="AY1000" s="14"/>
      <c r="AZ1000" s="29">
        <v>6.3</v>
      </c>
      <c r="BA1000" s="14" t="s">
        <v>563</v>
      </c>
      <c r="BB1000" s="1" t="s">
        <v>41</v>
      </c>
      <c r="BC1000" s="15">
        <v>-0.13309000000000001</v>
      </c>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c r="IX1000" s="2"/>
      <c r="IY1000" s="2"/>
      <c r="IZ1000" s="2"/>
      <c r="JA1000" s="2"/>
      <c r="JB1000" s="2"/>
      <c r="JC1000" s="2"/>
      <c r="JD1000" s="2"/>
      <c r="JE1000" s="2"/>
      <c r="JF1000" s="2"/>
      <c r="JG1000" s="2"/>
      <c r="JH1000" s="2"/>
      <c r="JI1000" s="2"/>
      <c r="JJ1000" s="2"/>
      <c r="JK1000" s="2"/>
      <c r="JL1000" s="2"/>
      <c r="JM1000" s="2"/>
      <c r="JN1000" s="2"/>
      <c r="JO1000" s="2"/>
    </row>
    <row r="1001" spans="1:275" s="16" customFormat="1" x14ac:dyDescent="0.25">
      <c r="A1001" s="2">
        <v>3397</v>
      </c>
      <c r="B1001" s="3" t="s">
        <v>1872</v>
      </c>
      <c r="C1001" s="4"/>
      <c r="D1001" s="5" t="s">
        <v>1874</v>
      </c>
      <c r="E1001" s="15" t="s">
        <v>40</v>
      </c>
      <c r="F1001" s="4" t="s">
        <v>1005</v>
      </c>
      <c r="G1001" s="4" t="s">
        <v>1006</v>
      </c>
      <c r="H1001" s="4" t="s">
        <v>666</v>
      </c>
      <c r="I1001" s="4" t="s">
        <v>1007</v>
      </c>
      <c r="J1001" s="88" t="s">
        <v>1008</v>
      </c>
      <c r="K1001" s="6"/>
      <c r="L1001" s="4"/>
      <c r="M1001" s="4" t="s">
        <v>1008</v>
      </c>
      <c r="N1001" s="37" t="s">
        <v>993</v>
      </c>
      <c r="O1001" s="4" t="s">
        <v>548</v>
      </c>
      <c r="P1001" s="6" t="s">
        <v>994</v>
      </c>
      <c r="Q1001" s="37" t="s">
        <v>995</v>
      </c>
      <c r="R1001" s="88" t="s">
        <v>996</v>
      </c>
      <c r="S1001" s="6" t="s">
        <v>997</v>
      </c>
      <c r="T1001" s="88" t="s">
        <v>552</v>
      </c>
      <c r="U1001" s="6"/>
      <c r="V1001" s="88" t="s">
        <v>553</v>
      </c>
      <c r="W1001" s="6" t="s">
        <v>554</v>
      </c>
      <c r="X1001" s="6" t="s">
        <v>555</v>
      </c>
      <c r="Y1001" s="6" t="s">
        <v>556</v>
      </c>
      <c r="Z1001" s="4" t="s">
        <v>604</v>
      </c>
      <c r="AA1001" s="37" t="s">
        <v>557</v>
      </c>
      <c r="AB1001" s="13">
        <v>48.2821</v>
      </c>
      <c r="AC1001" s="13">
        <v>2.4758</v>
      </c>
      <c r="AD1001" s="8">
        <v>48.472499999999997</v>
      </c>
      <c r="AE1001" s="8">
        <v>2.7994444000000001</v>
      </c>
      <c r="AF1001" s="2" t="s">
        <v>1616</v>
      </c>
      <c r="AG1001" s="27" t="s">
        <v>675</v>
      </c>
      <c r="AH1001" s="2" t="s">
        <v>666</v>
      </c>
      <c r="AI1001" s="113">
        <v>175</v>
      </c>
      <c r="AJ1001" s="2" t="s">
        <v>633</v>
      </c>
      <c r="AK1001" s="14">
        <v>3</v>
      </c>
      <c r="AL1001" s="29">
        <v>3</v>
      </c>
      <c r="AM1001" s="2" t="s">
        <v>608</v>
      </c>
      <c r="AN1001" s="10">
        <v>49</v>
      </c>
      <c r="AO1001" s="10">
        <v>308.7</v>
      </c>
      <c r="AP1001" s="4">
        <v>1</v>
      </c>
      <c r="AQ1001" s="4" t="s">
        <v>609</v>
      </c>
      <c r="AR1001" s="12">
        <v>33.658932157192154</v>
      </c>
      <c r="AS1001" s="13">
        <v>2.0593261168323648E-2</v>
      </c>
      <c r="AT1001" s="4"/>
      <c r="AU1001" s="4"/>
      <c r="AV1001" s="4"/>
      <c r="AW1001" s="14"/>
      <c r="AX1001" s="14"/>
      <c r="AY1001" s="14"/>
      <c r="AZ1001" s="29">
        <v>6.3</v>
      </c>
      <c r="BA1001" s="14" t="s">
        <v>563</v>
      </c>
      <c r="BB1001" s="1" t="s">
        <v>41</v>
      </c>
      <c r="BC1001" s="15">
        <v>-0.13309000000000001</v>
      </c>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c r="HA1001" s="2"/>
      <c r="HB1001" s="2"/>
      <c r="HC1001" s="2"/>
      <c r="HD1001" s="2"/>
      <c r="HE1001" s="2"/>
      <c r="HF1001" s="2"/>
      <c r="HG1001" s="2"/>
      <c r="HH1001" s="2"/>
      <c r="HI1001" s="2"/>
      <c r="HJ1001" s="2"/>
      <c r="HK1001" s="2"/>
      <c r="HL1001" s="2"/>
      <c r="HM1001" s="2"/>
      <c r="HN1001" s="2"/>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c r="IX1001" s="2"/>
      <c r="IY1001" s="2"/>
      <c r="IZ1001" s="2"/>
      <c r="JA1001" s="2"/>
      <c r="JB1001" s="2"/>
      <c r="JC1001" s="2"/>
      <c r="JD1001" s="2"/>
      <c r="JE1001" s="2"/>
      <c r="JF1001" s="2"/>
      <c r="JG1001" s="2"/>
      <c r="JH1001" s="2"/>
      <c r="JI1001" s="2"/>
      <c r="JJ1001" s="2"/>
      <c r="JK1001" s="2"/>
      <c r="JL1001" s="2"/>
      <c r="JM1001" s="2"/>
      <c r="JN1001" s="2"/>
      <c r="JO1001" s="2"/>
    </row>
    <row r="1002" spans="1:275" s="16" customFormat="1" x14ac:dyDescent="0.25">
      <c r="A1002" s="2">
        <v>3399</v>
      </c>
      <c r="B1002" s="3" t="s">
        <v>1872</v>
      </c>
      <c r="C1002" s="4"/>
      <c r="D1002" s="5" t="s">
        <v>1875</v>
      </c>
      <c r="E1002" s="15" t="s">
        <v>40</v>
      </c>
      <c r="F1002" s="4" t="s">
        <v>1005</v>
      </c>
      <c r="G1002" s="4" t="s">
        <v>1006</v>
      </c>
      <c r="H1002" s="4" t="s">
        <v>666</v>
      </c>
      <c r="I1002" s="4" t="s">
        <v>1007</v>
      </c>
      <c r="J1002" s="88" t="s">
        <v>1008</v>
      </c>
      <c r="K1002" s="6"/>
      <c r="L1002" s="4"/>
      <c r="M1002" s="4" t="s">
        <v>1008</v>
      </c>
      <c r="N1002" s="37" t="s">
        <v>993</v>
      </c>
      <c r="O1002" s="4" t="s">
        <v>548</v>
      </c>
      <c r="P1002" s="6" t="s">
        <v>994</v>
      </c>
      <c r="Q1002" s="37" t="s">
        <v>995</v>
      </c>
      <c r="R1002" s="88" t="s">
        <v>996</v>
      </c>
      <c r="S1002" s="6" t="s">
        <v>997</v>
      </c>
      <c r="T1002" s="88" t="s">
        <v>552</v>
      </c>
      <c r="U1002" s="6"/>
      <c r="V1002" s="88" t="s">
        <v>553</v>
      </c>
      <c r="W1002" s="6" t="s">
        <v>554</v>
      </c>
      <c r="X1002" s="6" t="s">
        <v>555</v>
      </c>
      <c r="Y1002" s="6" t="s">
        <v>556</v>
      </c>
      <c r="Z1002" s="4" t="s">
        <v>604</v>
      </c>
      <c r="AA1002" s="37" t="s">
        <v>557</v>
      </c>
      <c r="AB1002" s="13">
        <v>48.2821</v>
      </c>
      <c r="AC1002" s="13">
        <v>2.4758</v>
      </c>
      <c r="AD1002" s="8">
        <v>48.472499999999997</v>
      </c>
      <c r="AE1002" s="8">
        <v>2.7994444000000001</v>
      </c>
      <c r="AF1002" s="2" t="s">
        <v>1616</v>
      </c>
      <c r="AG1002" s="27" t="s">
        <v>675</v>
      </c>
      <c r="AH1002" s="2" t="s">
        <v>666</v>
      </c>
      <c r="AI1002" s="113">
        <v>175</v>
      </c>
      <c r="AJ1002" s="2" t="s">
        <v>633</v>
      </c>
      <c r="AK1002" s="14">
        <v>3</v>
      </c>
      <c r="AL1002" s="29">
        <v>3</v>
      </c>
      <c r="AM1002" s="2" t="s">
        <v>608</v>
      </c>
      <c r="AN1002" s="10">
        <v>49</v>
      </c>
      <c r="AO1002" s="10">
        <v>308.7</v>
      </c>
      <c r="AP1002" s="4">
        <v>1</v>
      </c>
      <c r="AQ1002" s="4" t="s">
        <v>609</v>
      </c>
      <c r="AR1002" s="12">
        <v>36.659596199581486</v>
      </c>
      <c r="AS1002" s="13">
        <v>1.8907659996753003E-2</v>
      </c>
      <c r="AT1002" s="4"/>
      <c r="AU1002" s="4"/>
      <c r="AV1002" s="4"/>
      <c r="AW1002" s="14"/>
      <c r="AX1002" s="14"/>
      <c r="AY1002" s="14"/>
      <c r="AZ1002" s="29">
        <v>6.3</v>
      </c>
      <c r="BA1002" s="14" t="s">
        <v>563</v>
      </c>
      <c r="BB1002" s="1" t="s">
        <v>41</v>
      </c>
      <c r="BC1002" s="15">
        <v>-0.13309000000000001</v>
      </c>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c r="GX1002" s="2"/>
      <c r="GY1002" s="2"/>
      <c r="GZ1002" s="2"/>
      <c r="HA1002" s="2"/>
      <c r="HB1002" s="2"/>
      <c r="HC1002" s="2"/>
      <c r="HD1002" s="2"/>
      <c r="HE1002" s="2"/>
      <c r="HF1002" s="2"/>
      <c r="HG1002" s="2"/>
      <c r="HH1002" s="2"/>
      <c r="HI1002" s="2"/>
      <c r="HJ1002" s="2"/>
      <c r="HK1002" s="2"/>
      <c r="HL1002" s="2"/>
      <c r="HM1002" s="2"/>
      <c r="HN1002" s="2"/>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c r="IW1002" s="2"/>
      <c r="IX1002" s="2"/>
      <c r="IY1002" s="2"/>
      <c r="IZ1002" s="2"/>
      <c r="JA1002" s="2"/>
      <c r="JB1002" s="2"/>
      <c r="JC1002" s="2"/>
      <c r="JD1002" s="2"/>
      <c r="JE1002" s="2"/>
      <c r="JF1002" s="2"/>
      <c r="JG1002" s="2"/>
      <c r="JH1002" s="2"/>
      <c r="JI1002" s="2"/>
      <c r="JJ1002" s="2"/>
      <c r="JK1002" s="2"/>
      <c r="JL1002" s="2"/>
      <c r="JM1002" s="2"/>
      <c r="JN1002" s="2"/>
      <c r="JO1002" s="2"/>
    </row>
    <row r="1003" spans="1:275" s="16" customFormat="1" x14ac:dyDescent="0.25">
      <c r="A1003" s="2">
        <v>3401</v>
      </c>
      <c r="B1003" s="3" t="s">
        <v>1872</v>
      </c>
      <c r="C1003" s="4"/>
      <c r="D1003" s="5" t="s">
        <v>1876</v>
      </c>
      <c r="E1003" s="15" t="s">
        <v>40</v>
      </c>
      <c r="F1003" s="4" t="s">
        <v>1005</v>
      </c>
      <c r="G1003" s="4" t="s">
        <v>1006</v>
      </c>
      <c r="H1003" s="4" t="s">
        <v>666</v>
      </c>
      <c r="I1003" s="4" t="s">
        <v>1007</v>
      </c>
      <c r="J1003" s="88" t="s">
        <v>1008</v>
      </c>
      <c r="K1003" s="6"/>
      <c r="L1003" s="4"/>
      <c r="M1003" s="4" t="s">
        <v>1008</v>
      </c>
      <c r="N1003" s="37" t="s">
        <v>993</v>
      </c>
      <c r="O1003" s="4" t="s">
        <v>548</v>
      </c>
      <c r="P1003" s="6" t="s">
        <v>994</v>
      </c>
      <c r="Q1003" s="37" t="s">
        <v>995</v>
      </c>
      <c r="R1003" s="88" t="s">
        <v>996</v>
      </c>
      <c r="S1003" s="6" t="s">
        <v>997</v>
      </c>
      <c r="T1003" s="88" t="s">
        <v>552</v>
      </c>
      <c r="U1003" s="6"/>
      <c r="V1003" s="88" t="s">
        <v>553</v>
      </c>
      <c r="W1003" s="6" t="s">
        <v>554</v>
      </c>
      <c r="X1003" s="6" t="s">
        <v>555</v>
      </c>
      <c r="Y1003" s="6" t="s">
        <v>556</v>
      </c>
      <c r="Z1003" s="4" t="s">
        <v>604</v>
      </c>
      <c r="AA1003" s="37" t="s">
        <v>557</v>
      </c>
      <c r="AB1003" s="13">
        <v>48.2821</v>
      </c>
      <c r="AC1003" s="13">
        <v>2.4758</v>
      </c>
      <c r="AD1003" s="8">
        <v>48.472499999999997</v>
      </c>
      <c r="AE1003" s="8">
        <v>2.7994444000000001</v>
      </c>
      <c r="AF1003" s="2" t="s">
        <v>1616</v>
      </c>
      <c r="AG1003" s="27" t="s">
        <v>675</v>
      </c>
      <c r="AH1003" s="2" t="s">
        <v>666</v>
      </c>
      <c r="AI1003" s="113">
        <v>175</v>
      </c>
      <c r="AJ1003" s="2" t="s">
        <v>633</v>
      </c>
      <c r="AK1003" s="14">
        <v>3</v>
      </c>
      <c r="AL1003" s="29">
        <v>3</v>
      </c>
      <c r="AM1003" s="2" t="s">
        <v>608</v>
      </c>
      <c r="AN1003" s="10">
        <v>49</v>
      </c>
      <c r="AO1003" s="10">
        <v>308.7</v>
      </c>
      <c r="AP1003" s="4">
        <v>1</v>
      </c>
      <c r="AQ1003" s="4" t="s">
        <v>609</v>
      </c>
      <c r="AR1003" s="12">
        <v>25.568436601527271</v>
      </c>
      <c r="AS1003" s="13">
        <v>2.7109486253005462E-2</v>
      </c>
      <c r="AT1003" s="4"/>
      <c r="AU1003" s="4"/>
      <c r="AV1003" s="4"/>
      <c r="AW1003" s="14"/>
      <c r="AX1003" s="14"/>
      <c r="AY1003" s="14"/>
      <c r="AZ1003" s="29">
        <v>6.3</v>
      </c>
      <c r="BA1003" s="14" t="s">
        <v>563</v>
      </c>
      <c r="BB1003" s="1" t="s">
        <v>41</v>
      </c>
      <c r="BC1003" s="15">
        <v>-0.13309000000000001</v>
      </c>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c r="HA1003" s="2"/>
      <c r="HB1003" s="2"/>
      <c r="HC1003" s="2"/>
      <c r="HD1003" s="2"/>
      <c r="HE1003" s="2"/>
      <c r="HF1003" s="2"/>
      <c r="HG1003" s="2"/>
      <c r="HH1003" s="2"/>
      <c r="HI1003" s="2"/>
      <c r="HJ1003" s="2"/>
      <c r="HK1003" s="2"/>
      <c r="HL1003" s="2"/>
      <c r="HM1003" s="2"/>
      <c r="HN1003" s="2"/>
      <c r="HO1003" s="2"/>
      <c r="HP1003" s="2"/>
      <c r="HQ1003" s="2"/>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c r="IX1003" s="2"/>
      <c r="IY1003" s="2"/>
      <c r="IZ1003" s="2"/>
      <c r="JA1003" s="2"/>
      <c r="JB1003" s="2"/>
      <c r="JC1003" s="2"/>
      <c r="JD1003" s="2"/>
      <c r="JE1003" s="2"/>
      <c r="JF1003" s="2"/>
      <c r="JG1003" s="2"/>
      <c r="JH1003" s="2"/>
      <c r="JI1003" s="2"/>
      <c r="JJ1003" s="2"/>
      <c r="JK1003" s="2"/>
      <c r="JL1003" s="2"/>
      <c r="JM1003" s="2"/>
      <c r="JN1003" s="2"/>
      <c r="JO1003" s="2"/>
    </row>
    <row r="1004" spans="1:275" s="16" customFormat="1" x14ac:dyDescent="0.25">
      <c r="A1004" s="2">
        <v>1769</v>
      </c>
      <c r="B1004" s="21" t="s">
        <v>624</v>
      </c>
      <c r="C1004" s="4"/>
      <c r="D1004" s="5" t="s">
        <v>1877</v>
      </c>
      <c r="E1004" s="15" t="s">
        <v>42</v>
      </c>
      <c r="F1004" s="18" t="s">
        <v>1878</v>
      </c>
      <c r="G1004" s="4" t="s">
        <v>989</v>
      </c>
      <c r="H1004" s="4" t="s">
        <v>1879</v>
      </c>
      <c r="I1004" s="4" t="s">
        <v>1880</v>
      </c>
      <c r="J1004" s="91" t="s">
        <v>1881</v>
      </c>
      <c r="K1004" s="6"/>
      <c r="L1004" s="4"/>
      <c r="M1004" s="4" t="s">
        <v>1881</v>
      </c>
      <c r="N1004" s="37" t="s">
        <v>993</v>
      </c>
      <c r="O1004" s="4" t="s">
        <v>548</v>
      </c>
      <c r="P1004" s="6" t="s">
        <v>994</v>
      </c>
      <c r="Q1004" s="37" t="s">
        <v>995</v>
      </c>
      <c r="R1004" s="88" t="s">
        <v>996</v>
      </c>
      <c r="S1004" s="6" t="s">
        <v>997</v>
      </c>
      <c r="T1004" s="88" t="s">
        <v>552</v>
      </c>
      <c r="U1004" s="6"/>
      <c r="V1004" s="88" t="s">
        <v>553</v>
      </c>
      <c r="W1004" s="6" t="s">
        <v>554</v>
      </c>
      <c r="X1004" s="6" t="s">
        <v>555</v>
      </c>
      <c r="Y1004" s="6" t="s">
        <v>556</v>
      </c>
      <c r="Z1004" s="4" t="s">
        <v>604</v>
      </c>
      <c r="AA1004" s="37" t="s">
        <v>557</v>
      </c>
      <c r="AB1004" s="13">
        <v>43.23</v>
      </c>
      <c r="AC1004" s="13">
        <v>141.22999999999999</v>
      </c>
      <c r="AD1004" s="8">
        <v>43.383333333333333</v>
      </c>
      <c r="AE1004" s="8">
        <v>141.38333333333333</v>
      </c>
      <c r="AF1004" s="21" t="s">
        <v>630</v>
      </c>
      <c r="AG1004" s="21" t="s">
        <v>631</v>
      </c>
      <c r="AH1004" s="2" t="s">
        <v>632</v>
      </c>
      <c r="AI1004" s="113">
        <v>100</v>
      </c>
      <c r="AJ1004" s="2" t="s">
        <v>633</v>
      </c>
      <c r="AK1004" s="14"/>
      <c r="AL1004" s="29"/>
      <c r="AM1004" s="2" t="s">
        <v>608</v>
      </c>
      <c r="AN1004" s="10">
        <v>37</v>
      </c>
      <c r="AO1004" s="10">
        <v>486.55</v>
      </c>
      <c r="AP1004" s="4">
        <v>4</v>
      </c>
      <c r="AQ1004" s="4" t="s">
        <v>609</v>
      </c>
      <c r="AR1004" s="12">
        <v>30.670229228316167</v>
      </c>
      <c r="AS1004" s="13">
        <v>2.2599999999999999E-2</v>
      </c>
      <c r="AT1004" s="4">
        <v>5</v>
      </c>
      <c r="AU1004" s="4"/>
      <c r="AV1004" s="4" t="s">
        <v>634</v>
      </c>
      <c r="AW1004" s="14">
        <v>10.5</v>
      </c>
      <c r="AX1004" s="14">
        <v>15.8</v>
      </c>
      <c r="AY1004" s="14">
        <v>5.3000000000000007</v>
      </c>
      <c r="AZ1004" s="29">
        <v>13.15</v>
      </c>
      <c r="BA1004" s="14" t="s">
        <v>635</v>
      </c>
      <c r="BB1004" s="1" t="s">
        <v>43</v>
      </c>
      <c r="BC1004" s="15">
        <v>-0.1331</v>
      </c>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c r="HA1004" s="2"/>
      <c r="HB1004" s="2"/>
      <c r="HC1004" s="2"/>
      <c r="HD1004" s="2"/>
      <c r="HE1004" s="2"/>
      <c r="HF1004" s="2"/>
      <c r="HG1004" s="2"/>
      <c r="HH1004" s="2"/>
      <c r="HI1004" s="2"/>
      <c r="HJ1004" s="2"/>
      <c r="HK1004" s="2"/>
      <c r="HL1004" s="2"/>
      <c r="HM1004" s="2"/>
      <c r="HN1004" s="2"/>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c r="IX1004" s="2"/>
      <c r="IY1004" s="2"/>
      <c r="IZ1004" s="2"/>
      <c r="JA1004" s="2"/>
      <c r="JB1004" s="2"/>
      <c r="JC1004" s="2"/>
      <c r="JD1004" s="2"/>
      <c r="JE1004" s="2"/>
      <c r="JF1004" s="2"/>
      <c r="JG1004" s="2"/>
      <c r="JH1004" s="2"/>
      <c r="JI1004" s="2"/>
      <c r="JJ1004" s="2"/>
      <c r="JK1004" s="2"/>
      <c r="JL1004" s="2"/>
      <c r="JM1004" s="2"/>
      <c r="JN1004" s="2"/>
      <c r="JO1004" s="2"/>
    </row>
    <row r="1005" spans="1:275" s="16" customFormat="1" x14ac:dyDescent="0.25">
      <c r="A1005" s="2">
        <v>1771</v>
      </c>
      <c r="B1005" s="21" t="s">
        <v>624</v>
      </c>
      <c r="C1005" s="4"/>
      <c r="D1005" s="5" t="s">
        <v>1882</v>
      </c>
      <c r="E1005" s="15" t="s">
        <v>42</v>
      </c>
      <c r="F1005" s="18" t="s">
        <v>1878</v>
      </c>
      <c r="G1005" s="4" t="s">
        <v>989</v>
      </c>
      <c r="H1005" s="4" t="s">
        <v>1879</v>
      </c>
      <c r="I1005" s="4" t="s">
        <v>1880</v>
      </c>
      <c r="J1005" s="91" t="s">
        <v>1881</v>
      </c>
      <c r="K1005" s="6"/>
      <c r="L1005" s="4"/>
      <c r="M1005" s="4" t="s">
        <v>1881</v>
      </c>
      <c r="N1005" s="37" t="s">
        <v>993</v>
      </c>
      <c r="O1005" s="4" t="s">
        <v>548</v>
      </c>
      <c r="P1005" s="6" t="s">
        <v>994</v>
      </c>
      <c r="Q1005" s="37" t="s">
        <v>995</v>
      </c>
      <c r="R1005" s="88" t="s">
        <v>996</v>
      </c>
      <c r="S1005" s="6" t="s">
        <v>997</v>
      </c>
      <c r="T1005" s="88" t="s">
        <v>552</v>
      </c>
      <c r="U1005" s="6"/>
      <c r="V1005" s="88" t="s">
        <v>553</v>
      </c>
      <c r="W1005" s="6" t="s">
        <v>554</v>
      </c>
      <c r="X1005" s="6" t="s">
        <v>555</v>
      </c>
      <c r="Y1005" s="6" t="s">
        <v>556</v>
      </c>
      <c r="Z1005" s="4" t="s">
        <v>604</v>
      </c>
      <c r="AA1005" s="37" t="s">
        <v>557</v>
      </c>
      <c r="AB1005" s="13">
        <v>43.23</v>
      </c>
      <c r="AC1005" s="13">
        <v>141.22999999999999</v>
      </c>
      <c r="AD1005" s="8">
        <v>43.383333333333333</v>
      </c>
      <c r="AE1005" s="8">
        <v>141.38333333333333</v>
      </c>
      <c r="AF1005" s="21" t="s">
        <v>630</v>
      </c>
      <c r="AG1005" s="21" t="s">
        <v>631</v>
      </c>
      <c r="AH1005" s="2" t="s">
        <v>632</v>
      </c>
      <c r="AI1005" s="113">
        <v>100</v>
      </c>
      <c r="AJ1005" s="2" t="s">
        <v>633</v>
      </c>
      <c r="AK1005" s="14"/>
      <c r="AL1005" s="29"/>
      <c r="AM1005" s="2" t="s">
        <v>608</v>
      </c>
      <c r="AN1005" s="10">
        <v>37</v>
      </c>
      <c r="AO1005" s="10">
        <v>486.55</v>
      </c>
      <c r="AP1005" s="4">
        <v>4</v>
      </c>
      <c r="AQ1005" s="4" t="s">
        <v>609</v>
      </c>
      <c r="AR1005" s="12">
        <v>15.789229625511281</v>
      </c>
      <c r="AS1005" s="13">
        <v>4.3900000000000002E-2</v>
      </c>
      <c r="AT1005" s="4">
        <v>5</v>
      </c>
      <c r="AU1005" s="4"/>
      <c r="AV1005" s="4" t="s">
        <v>634</v>
      </c>
      <c r="AW1005" s="14">
        <v>10.5</v>
      </c>
      <c r="AX1005" s="14">
        <v>15.8</v>
      </c>
      <c r="AY1005" s="14">
        <v>5.3000000000000007</v>
      </c>
      <c r="AZ1005" s="29">
        <v>13.15</v>
      </c>
      <c r="BA1005" s="14" t="s">
        <v>635</v>
      </c>
      <c r="BB1005" s="1" t="s">
        <v>43</v>
      </c>
      <c r="BC1005" s="15">
        <v>-0.1331</v>
      </c>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c r="HA1005" s="2"/>
      <c r="HB1005" s="2"/>
      <c r="HC1005" s="2"/>
      <c r="HD1005" s="2"/>
      <c r="HE1005" s="2"/>
      <c r="HF1005" s="2"/>
      <c r="HG1005" s="2"/>
      <c r="HH1005" s="2"/>
      <c r="HI1005" s="2"/>
      <c r="HJ1005" s="2"/>
      <c r="HK1005" s="2"/>
      <c r="HL1005" s="2"/>
      <c r="HM1005" s="2"/>
      <c r="HN1005" s="2"/>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c r="IX1005" s="2"/>
      <c r="IY1005" s="2"/>
      <c r="IZ1005" s="2"/>
      <c r="JA1005" s="2"/>
      <c r="JB1005" s="2"/>
      <c r="JC1005" s="2"/>
      <c r="JD1005" s="2"/>
      <c r="JE1005" s="2"/>
      <c r="JF1005" s="2"/>
      <c r="JG1005" s="2"/>
      <c r="JH1005" s="2"/>
      <c r="JI1005" s="2"/>
      <c r="JJ1005" s="2"/>
      <c r="JK1005" s="2"/>
      <c r="JL1005" s="2"/>
      <c r="JM1005" s="2"/>
      <c r="JN1005" s="2"/>
      <c r="JO1005" s="2"/>
    </row>
    <row r="1006" spans="1:275" s="16" customFormat="1" x14ac:dyDescent="0.25">
      <c r="A1006" s="2">
        <v>1773</v>
      </c>
      <c r="B1006" s="21" t="s">
        <v>637</v>
      </c>
      <c r="C1006" s="4"/>
      <c r="D1006" s="5" t="s">
        <v>1883</v>
      </c>
      <c r="E1006" s="15" t="s">
        <v>42</v>
      </c>
      <c r="F1006" s="18" t="s">
        <v>1878</v>
      </c>
      <c r="G1006" s="4" t="s">
        <v>989</v>
      </c>
      <c r="H1006" s="4" t="s">
        <v>1879</v>
      </c>
      <c r="I1006" s="4" t="s">
        <v>1880</v>
      </c>
      <c r="J1006" s="91" t="s">
        <v>1881</v>
      </c>
      <c r="K1006" s="6"/>
      <c r="L1006" s="4"/>
      <c r="M1006" s="4" t="s">
        <v>1881</v>
      </c>
      <c r="N1006" s="37" t="s">
        <v>993</v>
      </c>
      <c r="O1006" s="4" t="s">
        <v>548</v>
      </c>
      <c r="P1006" s="6" t="s">
        <v>994</v>
      </c>
      <c r="Q1006" s="37" t="s">
        <v>995</v>
      </c>
      <c r="R1006" s="88" t="s">
        <v>996</v>
      </c>
      <c r="S1006" s="6" t="s">
        <v>997</v>
      </c>
      <c r="T1006" s="88" t="s">
        <v>552</v>
      </c>
      <c r="U1006" s="6"/>
      <c r="V1006" s="88" t="s">
        <v>553</v>
      </c>
      <c r="W1006" s="6" t="s">
        <v>554</v>
      </c>
      <c r="X1006" s="6" t="s">
        <v>555</v>
      </c>
      <c r="Y1006" s="6" t="s">
        <v>556</v>
      </c>
      <c r="Z1006" s="4" t="s">
        <v>604</v>
      </c>
      <c r="AA1006" s="37" t="s">
        <v>557</v>
      </c>
      <c r="AB1006" s="13">
        <v>43.29</v>
      </c>
      <c r="AC1006" s="13">
        <v>141.24</v>
      </c>
      <c r="AD1006" s="8">
        <v>43.483333333333334</v>
      </c>
      <c r="AE1006" s="8">
        <v>141.4</v>
      </c>
      <c r="AF1006" s="21" t="s">
        <v>630</v>
      </c>
      <c r="AG1006" s="21" t="s">
        <v>631</v>
      </c>
      <c r="AH1006" s="2" t="s">
        <v>632</v>
      </c>
      <c r="AI1006" s="113">
        <v>50</v>
      </c>
      <c r="AJ1006" s="2" t="s">
        <v>633</v>
      </c>
      <c r="AK1006" s="14">
        <v>2</v>
      </c>
      <c r="AL1006" s="29">
        <v>2</v>
      </c>
      <c r="AM1006" s="2" t="s">
        <v>608</v>
      </c>
      <c r="AN1006" s="10">
        <v>26</v>
      </c>
      <c r="AO1006" s="10">
        <v>382.2</v>
      </c>
      <c r="AP1006" s="4">
        <v>2</v>
      </c>
      <c r="AQ1006" s="4" t="s">
        <v>609</v>
      </c>
      <c r="AR1006" s="12">
        <v>13.313666989160632</v>
      </c>
      <c r="AS1006" s="13">
        <v>5.2062829956936243E-2</v>
      </c>
      <c r="AT1006" s="4"/>
      <c r="AU1006" s="4" t="s">
        <v>639</v>
      </c>
      <c r="AV1006" s="4" t="s">
        <v>634</v>
      </c>
      <c r="AW1006" s="14"/>
      <c r="AX1006" s="14"/>
      <c r="AY1006" s="14">
        <v>0</v>
      </c>
      <c r="AZ1006" s="29">
        <v>14.7</v>
      </c>
      <c r="BA1006" s="14" t="s">
        <v>563</v>
      </c>
      <c r="BB1006" s="1" t="s">
        <v>43</v>
      </c>
      <c r="BC1006" s="15">
        <v>-0.1331</v>
      </c>
    </row>
    <row r="1007" spans="1:275" s="16" customFormat="1" x14ac:dyDescent="0.25">
      <c r="A1007" s="2">
        <v>75</v>
      </c>
      <c r="B1007" s="2" t="s">
        <v>1884</v>
      </c>
      <c r="C1007" s="4"/>
      <c r="D1007" s="5" t="s">
        <v>1885</v>
      </c>
      <c r="E1007" s="15" t="s">
        <v>44</v>
      </c>
      <c r="F1007" s="18" t="s">
        <v>1886</v>
      </c>
      <c r="G1007" s="18" t="s">
        <v>1887</v>
      </c>
      <c r="H1007" s="18" t="s">
        <v>598</v>
      </c>
      <c r="I1007" s="4" t="s">
        <v>1888</v>
      </c>
      <c r="J1007" s="90" t="s">
        <v>1889</v>
      </c>
      <c r="K1007" s="19"/>
      <c r="L1007" s="18"/>
      <c r="M1007" s="18" t="s">
        <v>1889</v>
      </c>
      <c r="N1007" s="86" t="s">
        <v>993</v>
      </c>
      <c r="O1007" s="4" t="s">
        <v>548</v>
      </c>
      <c r="P1007" s="6" t="s">
        <v>994</v>
      </c>
      <c r="Q1007" s="37" t="s">
        <v>995</v>
      </c>
      <c r="R1007" s="88" t="s">
        <v>996</v>
      </c>
      <c r="S1007" s="6" t="s">
        <v>997</v>
      </c>
      <c r="T1007" s="88" t="s">
        <v>552</v>
      </c>
      <c r="U1007" s="6"/>
      <c r="V1007" s="88" t="s">
        <v>553</v>
      </c>
      <c r="W1007" s="6" t="s">
        <v>554</v>
      </c>
      <c r="X1007" s="6" t="s">
        <v>555</v>
      </c>
      <c r="Y1007" s="6" t="s">
        <v>556</v>
      </c>
      <c r="Z1007" s="4" t="s">
        <v>604</v>
      </c>
      <c r="AA1007" s="37" t="s">
        <v>557</v>
      </c>
      <c r="AB1007" s="13">
        <v>62</v>
      </c>
      <c r="AC1007" s="13">
        <v>26</v>
      </c>
      <c r="AD1007" s="8">
        <v>62</v>
      </c>
      <c r="AE1007" s="8">
        <v>26</v>
      </c>
      <c r="AF1007" s="2" t="s">
        <v>1890</v>
      </c>
      <c r="AG1007" s="2" t="s">
        <v>1263</v>
      </c>
      <c r="AH1007" s="2" t="s">
        <v>666</v>
      </c>
      <c r="AI1007" s="113">
        <v>105</v>
      </c>
      <c r="AJ1007" s="2" t="s">
        <v>1046</v>
      </c>
      <c r="AK1007" s="14">
        <v>3</v>
      </c>
      <c r="AL1007" s="29">
        <v>3</v>
      </c>
      <c r="AM1007" s="2" t="s">
        <v>608</v>
      </c>
      <c r="AN1007" s="10">
        <v>169</v>
      </c>
      <c r="AO1007" s="10">
        <v>430.95</v>
      </c>
      <c r="AP1007" s="4">
        <v>6</v>
      </c>
      <c r="AQ1007" s="4" t="s">
        <v>609</v>
      </c>
      <c r="AR1007" s="12">
        <v>36.481430555786595</v>
      </c>
      <c r="AS1007" s="13">
        <v>1.9E-2</v>
      </c>
      <c r="AT1007" s="4">
        <v>30</v>
      </c>
      <c r="AU1007" s="4" t="s">
        <v>648</v>
      </c>
      <c r="AV1007" s="4" t="s">
        <v>634</v>
      </c>
      <c r="AW1007" s="14">
        <v>0</v>
      </c>
      <c r="AX1007" s="14">
        <v>5.0999999999999996</v>
      </c>
      <c r="AY1007" s="14">
        <v>5.0999999999999996</v>
      </c>
      <c r="AZ1007" s="29">
        <v>2.5499999999999998</v>
      </c>
      <c r="BA1007" s="14" t="s">
        <v>635</v>
      </c>
      <c r="BB1007" s="1" t="s">
        <v>45</v>
      </c>
      <c r="BC1007" s="15">
        <v>-0.13417999999999999</v>
      </c>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c r="HA1007" s="2"/>
      <c r="HB1007" s="2"/>
      <c r="HC1007" s="2"/>
      <c r="HD1007" s="2"/>
      <c r="HE1007" s="2"/>
      <c r="HF1007" s="2"/>
      <c r="HG1007" s="2"/>
      <c r="HH1007" s="2"/>
      <c r="HI1007" s="2"/>
      <c r="HJ1007" s="2"/>
      <c r="HK1007" s="2"/>
      <c r="HL1007" s="2"/>
      <c r="HM1007" s="2"/>
      <c r="HN1007" s="2"/>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c r="IX1007" s="2"/>
      <c r="IY1007" s="2"/>
      <c r="IZ1007" s="2"/>
      <c r="JA1007" s="2"/>
      <c r="JB1007" s="2"/>
      <c r="JC1007" s="2"/>
      <c r="JD1007" s="2"/>
      <c r="JE1007" s="2"/>
      <c r="JF1007" s="2"/>
      <c r="JG1007" s="2"/>
      <c r="JH1007" s="2"/>
      <c r="JI1007" s="2"/>
      <c r="JJ1007" s="2"/>
      <c r="JK1007" s="2"/>
      <c r="JL1007" s="2"/>
      <c r="JM1007" s="2"/>
      <c r="JN1007" s="2"/>
      <c r="JO1007" s="2"/>
    </row>
    <row r="1008" spans="1:275" s="16" customFormat="1" x14ac:dyDescent="0.25">
      <c r="A1008" s="2">
        <v>623</v>
      </c>
      <c r="B1008" s="2" t="s">
        <v>1891</v>
      </c>
      <c r="C1008" s="4"/>
      <c r="D1008" s="5" t="s">
        <v>1892</v>
      </c>
      <c r="E1008" s="15" t="s">
        <v>44</v>
      </c>
      <c r="F1008" s="18" t="s">
        <v>1886</v>
      </c>
      <c r="G1008" s="18" t="s">
        <v>1887</v>
      </c>
      <c r="H1008" s="18" t="s">
        <v>598</v>
      </c>
      <c r="I1008" s="4" t="s">
        <v>1888</v>
      </c>
      <c r="J1008" s="90" t="s">
        <v>1889</v>
      </c>
      <c r="K1008" s="19"/>
      <c r="L1008" s="18"/>
      <c r="M1008" s="18" t="s">
        <v>1889</v>
      </c>
      <c r="N1008" s="86" t="s">
        <v>993</v>
      </c>
      <c r="O1008" s="4" t="s">
        <v>548</v>
      </c>
      <c r="P1008" s="6" t="s">
        <v>994</v>
      </c>
      <c r="Q1008" s="37" t="s">
        <v>995</v>
      </c>
      <c r="R1008" s="88" t="s">
        <v>996</v>
      </c>
      <c r="S1008" s="6" t="s">
        <v>997</v>
      </c>
      <c r="T1008" s="88" t="s">
        <v>552</v>
      </c>
      <c r="U1008" s="6"/>
      <c r="V1008" s="88" t="s">
        <v>553</v>
      </c>
      <c r="W1008" s="6" t="s">
        <v>554</v>
      </c>
      <c r="X1008" s="6" t="s">
        <v>555</v>
      </c>
      <c r="Y1008" s="6" t="s">
        <v>556</v>
      </c>
      <c r="Z1008" s="4" t="s">
        <v>604</v>
      </c>
      <c r="AA1008" s="96" t="s">
        <v>557</v>
      </c>
      <c r="AB1008" s="13">
        <v>46.75</v>
      </c>
      <c r="AC1008" s="13">
        <v>-115.56</v>
      </c>
      <c r="AD1008" s="8">
        <v>47.25</v>
      </c>
      <c r="AE1008" s="8">
        <v>-115.00833333333334</v>
      </c>
      <c r="AF1008" s="2" t="s">
        <v>1893</v>
      </c>
      <c r="AG1008" s="2" t="s">
        <v>606</v>
      </c>
      <c r="AH1008" s="2" t="s">
        <v>607</v>
      </c>
      <c r="AI1008" s="113">
        <v>390</v>
      </c>
      <c r="AJ1008" s="2" t="s">
        <v>633</v>
      </c>
      <c r="AK1008" s="14">
        <v>4</v>
      </c>
      <c r="AL1008" s="29">
        <v>4</v>
      </c>
      <c r="AM1008" s="2" t="s">
        <v>559</v>
      </c>
      <c r="AN1008" s="10">
        <v>98</v>
      </c>
      <c r="AO1008" s="10">
        <v>396.9</v>
      </c>
      <c r="AP1008" s="4">
        <v>6</v>
      </c>
      <c r="AQ1008" s="4" t="s">
        <v>609</v>
      </c>
      <c r="AR1008" s="12">
        <v>88.979098916552672</v>
      </c>
      <c r="AS1008" s="13">
        <v>7.79E-3</v>
      </c>
      <c r="AT1008" s="4">
        <v>30</v>
      </c>
      <c r="AU1008" s="4" t="s">
        <v>648</v>
      </c>
      <c r="AV1008" s="4" t="s">
        <v>634</v>
      </c>
      <c r="AW1008" s="14">
        <v>0</v>
      </c>
      <c r="AX1008" s="14">
        <v>14</v>
      </c>
      <c r="AY1008" s="14">
        <v>14</v>
      </c>
      <c r="AZ1008" s="29">
        <v>4.05</v>
      </c>
      <c r="BA1008" s="14" t="s">
        <v>563</v>
      </c>
      <c r="BB1008" s="1" t="s">
        <v>45</v>
      </c>
      <c r="BC1008" s="15">
        <v>-0.13417999999999999</v>
      </c>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c r="HA1008" s="2"/>
      <c r="HB1008" s="2"/>
      <c r="HC1008" s="2"/>
      <c r="HD1008" s="2"/>
      <c r="HE1008" s="2"/>
      <c r="HF1008" s="2"/>
      <c r="HG1008" s="2"/>
      <c r="HH1008" s="2"/>
      <c r="HI1008" s="2"/>
      <c r="HJ1008" s="2"/>
      <c r="HK1008" s="2"/>
      <c r="HL1008" s="2"/>
      <c r="HM1008" s="2"/>
      <c r="HN1008" s="2"/>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c r="IX1008" s="2"/>
      <c r="IY1008" s="2"/>
      <c r="IZ1008" s="2"/>
      <c r="JA1008" s="2"/>
      <c r="JB1008" s="2"/>
      <c r="JC1008" s="2"/>
      <c r="JD1008" s="2"/>
      <c r="JE1008" s="2"/>
      <c r="JF1008" s="2"/>
      <c r="JG1008" s="2"/>
      <c r="JH1008" s="2"/>
      <c r="JI1008" s="2"/>
      <c r="JJ1008" s="2"/>
      <c r="JK1008" s="2"/>
      <c r="JL1008" s="2"/>
      <c r="JM1008" s="2"/>
      <c r="JN1008" s="2"/>
      <c r="JO1008" s="2"/>
    </row>
    <row r="1009" spans="1:55" s="16" customFormat="1" x14ac:dyDescent="0.25">
      <c r="A1009" s="2">
        <v>1721</v>
      </c>
      <c r="B1009" s="21" t="s">
        <v>1894</v>
      </c>
      <c r="C1009" s="4" t="s">
        <v>1895</v>
      </c>
      <c r="D1009" s="5" t="s">
        <v>1896</v>
      </c>
      <c r="E1009" s="15" t="s">
        <v>44</v>
      </c>
      <c r="F1009" s="18" t="s">
        <v>1886</v>
      </c>
      <c r="G1009" s="18" t="s">
        <v>1887</v>
      </c>
      <c r="H1009" s="18" t="s">
        <v>598</v>
      </c>
      <c r="I1009" s="4" t="s">
        <v>1888</v>
      </c>
      <c r="J1009" s="90" t="s">
        <v>1889</v>
      </c>
      <c r="K1009" s="19"/>
      <c r="L1009" s="18"/>
      <c r="M1009" s="18" t="s">
        <v>1889</v>
      </c>
      <c r="N1009" s="86" t="s">
        <v>993</v>
      </c>
      <c r="O1009" s="4" t="s">
        <v>548</v>
      </c>
      <c r="P1009" s="6" t="s">
        <v>994</v>
      </c>
      <c r="Q1009" s="37" t="s">
        <v>995</v>
      </c>
      <c r="R1009" s="88" t="s">
        <v>996</v>
      </c>
      <c r="S1009" s="6" t="s">
        <v>997</v>
      </c>
      <c r="T1009" s="88" t="s">
        <v>552</v>
      </c>
      <c r="U1009" s="6"/>
      <c r="V1009" s="88" t="s">
        <v>553</v>
      </c>
      <c r="W1009" s="6" t="s">
        <v>554</v>
      </c>
      <c r="X1009" s="6" t="s">
        <v>555</v>
      </c>
      <c r="Y1009" s="6" t="s">
        <v>556</v>
      </c>
      <c r="Z1009" s="4" t="s">
        <v>604</v>
      </c>
      <c r="AA1009" s="37" t="s">
        <v>557</v>
      </c>
      <c r="AB1009" s="13">
        <v>66</v>
      </c>
      <c r="AC1009" s="13">
        <v>18</v>
      </c>
      <c r="AD1009" s="8">
        <v>66</v>
      </c>
      <c r="AE1009" s="8">
        <v>18</v>
      </c>
      <c r="AF1009" s="21"/>
      <c r="AG1009" s="21" t="s">
        <v>1099</v>
      </c>
      <c r="AH1009" s="41" t="s">
        <v>666</v>
      </c>
      <c r="AI1009" s="37">
        <v>30</v>
      </c>
      <c r="AJ1009" s="2" t="s">
        <v>1046</v>
      </c>
      <c r="AK1009" s="14" t="s">
        <v>1897</v>
      </c>
      <c r="AL1009" s="29">
        <v>2</v>
      </c>
      <c r="AM1009" s="2" t="s">
        <v>608</v>
      </c>
      <c r="AN1009" s="10">
        <v>28</v>
      </c>
      <c r="AO1009" s="10">
        <v>72.8</v>
      </c>
      <c r="AP1009" s="4">
        <v>1</v>
      </c>
      <c r="AQ1009" s="4" t="s">
        <v>609</v>
      </c>
      <c r="AR1009" s="12">
        <v>57.136927298135831</v>
      </c>
      <c r="AS1009" s="13">
        <v>1.213133455607719E-2</v>
      </c>
      <c r="AT1009" s="4"/>
      <c r="AU1009" s="4"/>
      <c r="AV1009" s="4" t="s">
        <v>634</v>
      </c>
      <c r="AW1009" s="14"/>
      <c r="AX1009" s="14"/>
      <c r="AY1009" s="14">
        <v>0</v>
      </c>
      <c r="AZ1009" s="29">
        <v>2.6</v>
      </c>
      <c r="BA1009" s="14" t="s">
        <v>563</v>
      </c>
      <c r="BB1009" s="1" t="s">
        <v>45</v>
      </c>
      <c r="BC1009" s="15">
        <v>-0.13417999999999999</v>
      </c>
    </row>
    <row r="1010" spans="1:55" s="16" customFormat="1" x14ac:dyDescent="0.25">
      <c r="A1010" s="2">
        <v>1722</v>
      </c>
      <c r="B1010" s="21" t="s">
        <v>1894</v>
      </c>
      <c r="C1010" s="4" t="s">
        <v>1895</v>
      </c>
      <c r="D1010" s="5" t="s">
        <v>1898</v>
      </c>
      <c r="E1010" s="15" t="s">
        <v>44</v>
      </c>
      <c r="F1010" s="18" t="s">
        <v>1886</v>
      </c>
      <c r="G1010" s="18" t="s">
        <v>1887</v>
      </c>
      <c r="H1010" s="18" t="s">
        <v>598</v>
      </c>
      <c r="I1010" s="4" t="s">
        <v>1888</v>
      </c>
      <c r="J1010" s="90" t="s">
        <v>1889</v>
      </c>
      <c r="K1010" s="19"/>
      <c r="L1010" s="18"/>
      <c r="M1010" s="18" t="s">
        <v>1889</v>
      </c>
      <c r="N1010" s="86" t="s">
        <v>993</v>
      </c>
      <c r="O1010" s="4" t="s">
        <v>548</v>
      </c>
      <c r="P1010" s="6" t="s">
        <v>994</v>
      </c>
      <c r="Q1010" s="37" t="s">
        <v>995</v>
      </c>
      <c r="R1010" s="88" t="s">
        <v>996</v>
      </c>
      <c r="S1010" s="6" t="s">
        <v>997</v>
      </c>
      <c r="T1010" s="88" t="s">
        <v>552</v>
      </c>
      <c r="U1010" s="6"/>
      <c r="V1010" s="88" t="s">
        <v>553</v>
      </c>
      <c r="W1010" s="6" t="s">
        <v>554</v>
      </c>
      <c r="X1010" s="6" t="s">
        <v>555</v>
      </c>
      <c r="Y1010" s="6" t="s">
        <v>556</v>
      </c>
      <c r="Z1010" s="4" t="s">
        <v>604</v>
      </c>
      <c r="AA1010" s="37" t="s">
        <v>557</v>
      </c>
      <c r="AB1010" s="13">
        <v>66</v>
      </c>
      <c r="AC1010" s="13">
        <v>18</v>
      </c>
      <c r="AD1010" s="8">
        <v>66</v>
      </c>
      <c r="AE1010" s="8">
        <v>18</v>
      </c>
      <c r="AF1010" s="21"/>
      <c r="AG1010" s="21" t="s">
        <v>1099</v>
      </c>
      <c r="AH1010" s="41" t="s">
        <v>666</v>
      </c>
      <c r="AI1010" s="37">
        <v>30</v>
      </c>
      <c r="AJ1010" s="2" t="s">
        <v>1046</v>
      </c>
      <c r="AK1010" s="14" t="s">
        <v>1899</v>
      </c>
      <c r="AL1010" s="29">
        <v>5</v>
      </c>
      <c r="AM1010" s="2" t="s">
        <v>608</v>
      </c>
      <c r="AN1010" s="10">
        <v>28</v>
      </c>
      <c r="AO1010" s="10">
        <v>72.8</v>
      </c>
      <c r="AP1010" s="4">
        <v>1</v>
      </c>
      <c r="AQ1010" s="4" t="s">
        <v>609</v>
      </c>
      <c r="AR1010" s="12">
        <v>52.406322348941863</v>
      </c>
      <c r="AS1010" s="13">
        <v>1.3226403790456795E-2</v>
      </c>
      <c r="AT1010" s="4"/>
      <c r="AU1010" s="4"/>
      <c r="AV1010" s="4" t="s">
        <v>634</v>
      </c>
      <c r="AW1010" s="14"/>
      <c r="AX1010" s="14"/>
      <c r="AY1010" s="14">
        <v>0</v>
      </c>
      <c r="AZ1010" s="29">
        <v>2.6</v>
      </c>
      <c r="BA1010" s="14" t="s">
        <v>563</v>
      </c>
      <c r="BB1010" s="1" t="s">
        <v>45</v>
      </c>
      <c r="BC1010" s="15">
        <v>-0.13417999999999999</v>
      </c>
    </row>
    <row r="1011" spans="1:55" s="16" customFormat="1" x14ac:dyDescent="0.25">
      <c r="A1011" s="2">
        <v>1723</v>
      </c>
      <c r="B1011" s="21" t="s">
        <v>1894</v>
      </c>
      <c r="C1011" s="4" t="s">
        <v>1895</v>
      </c>
      <c r="D1011" s="5" t="s">
        <v>1900</v>
      </c>
      <c r="E1011" s="15" t="s">
        <v>44</v>
      </c>
      <c r="F1011" s="18" t="s">
        <v>1886</v>
      </c>
      <c r="G1011" s="18" t="s">
        <v>1887</v>
      </c>
      <c r="H1011" s="18" t="s">
        <v>598</v>
      </c>
      <c r="I1011" s="4" t="s">
        <v>1888</v>
      </c>
      <c r="J1011" s="90" t="s">
        <v>1889</v>
      </c>
      <c r="K1011" s="19"/>
      <c r="L1011" s="18"/>
      <c r="M1011" s="18" t="s">
        <v>1889</v>
      </c>
      <c r="N1011" s="86" t="s">
        <v>993</v>
      </c>
      <c r="O1011" s="4" t="s">
        <v>548</v>
      </c>
      <c r="P1011" s="6" t="s">
        <v>994</v>
      </c>
      <c r="Q1011" s="37" t="s">
        <v>995</v>
      </c>
      <c r="R1011" s="88" t="s">
        <v>996</v>
      </c>
      <c r="S1011" s="6" t="s">
        <v>997</v>
      </c>
      <c r="T1011" s="88" t="s">
        <v>552</v>
      </c>
      <c r="U1011" s="6"/>
      <c r="V1011" s="88" t="s">
        <v>553</v>
      </c>
      <c r="W1011" s="6" t="s">
        <v>554</v>
      </c>
      <c r="X1011" s="6" t="s">
        <v>555</v>
      </c>
      <c r="Y1011" s="6" t="s">
        <v>556</v>
      </c>
      <c r="Z1011" s="4" t="s">
        <v>604</v>
      </c>
      <c r="AA1011" s="37" t="s">
        <v>557</v>
      </c>
      <c r="AB1011" s="13">
        <v>61</v>
      </c>
      <c r="AC1011" s="13">
        <v>18</v>
      </c>
      <c r="AD1011" s="8">
        <v>61</v>
      </c>
      <c r="AE1011" s="8">
        <v>17</v>
      </c>
      <c r="AF1011" s="21"/>
      <c r="AG1011" s="21" t="s">
        <v>1099</v>
      </c>
      <c r="AH1011" s="41" t="s">
        <v>666</v>
      </c>
      <c r="AI1011" s="113">
        <v>50</v>
      </c>
      <c r="AJ1011" s="2" t="s">
        <v>1046</v>
      </c>
      <c r="AK1011" s="14" t="s">
        <v>1901</v>
      </c>
      <c r="AL1011" s="29">
        <v>1</v>
      </c>
      <c r="AM1011" s="2" t="s">
        <v>608</v>
      </c>
      <c r="AN1011" s="10">
        <v>28</v>
      </c>
      <c r="AO1011" s="10">
        <v>137.20000000000002</v>
      </c>
      <c r="AP1011" s="4">
        <v>1</v>
      </c>
      <c r="AQ1011" s="4" t="s">
        <v>609</v>
      </c>
      <c r="AR1011" s="12">
        <v>27.798969825156792</v>
      </c>
      <c r="AS1011" s="13">
        <v>2.4934275799410339E-2</v>
      </c>
      <c r="AT1011" s="4"/>
      <c r="AU1011" s="4"/>
      <c r="AV1011" s="4" t="s">
        <v>634</v>
      </c>
      <c r="AW1011" s="14"/>
      <c r="AX1011" s="14"/>
      <c r="AY1011" s="14">
        <v>0</v>
      </c>
      <c r="AZ1011" s="29">
        <v>4.9000000000000004</v>
      </c>
      <c r="BA1011" s="14" t="s">
        <v>563</v>
      </c>
      <c r="BB1011" s="1" t="s">
        <v>45</v>
      </c>
      <c r="BC1011" s="15">
        <v>-0.13417999999999999</v>
      </c>
    </row>
    <row r="1012" spans="1:55" s="16" customFormat="1" x14ac:dyDescent="0.25">
      <c r="A1012" s="2">
        <v>1724</v>
      </c>
      <c r="B1012" s="21" t="s">
        <v>1894</v>
      </c>
      <c r="C1012" s="4" t="s">
        <v>1895</v>
      </c>
      <c r="D1012" s="5" t="s">
        <v>1902</v>
      </c>
      <c r="E1012" s="15" t="s">
        <v>44</v>
      </c>
      <c r="F1012" s="18" t="s">
        <v>1886</v>
      </c>
      <c r="G1012" s="18" t="s">
        <v>1887</v>
      </c>
      <c r="H1012" s="18" t="s">
        <v>598</v>
      </c>
      <c r="I1012" s="4" t="s">
        <v>1888</v>
      </c>
      <c r="J1012" s="90" t="s">
        <v>1889</v>
      </c>
      <c r="K1012" s="19"/>
      <c r="L1012" s="18"/>
      <c r="M1012" s="18" t="s">
        <v>1889</v>
      </c>
      <c r="N1012" s="86" t="s">
        <v>993</v>
      </c>
      <c r="O1012" s="4" t="s">
        <v>548</v>
      </c>
      <c r="P1012" s="6" t="s">
        <v>994</v>
      </c>
      <c r="Q1012" s="37" t="s">
        <v>995</v>
      </c>
      <c r="R1012" s="88" t="s">
        <v>996</v>
      </c>
      <c r="S1012" s="6" t="s">
        <v>997</v>
      </c>
      <c r="T1012" s="88" t="s">
        <v>552</v>
      </c>
      <c r="U1012" s="6"/>
      <c r="V1012" s="88" t="s">
        <v>553</v>
      </c>
      <c r="W1012" s="6" t="s">
        <v>554</v>
      </c>
      <c r="X1012" s="6" t="s">
        <v>555</v>
      </c>
      <c r="Y1012" s="6" t="s">
        <v>556</v>
      </c>
      <c r="Z1012" s="4" t="s">
        <v>604</v>
      </c>
      <c r="AA1012" s="37" t="s">
        <v>557</v>
      </c>
      <c r="AB1012" s="13">
        <v>61</v>
      </c>
      <c r="AC1012" s="13">
        <v>18</v>
      </c>
      <c r="AD1012" s="8">
        <v>61</v>
      </c>
      <c r="AE1012" s="8">
        <v>17</v>
      </c>
      <c r="AF1012" s="21"/>
      <c r="AG1012" s="21" t="s">
        <v>1099</v>
      </c>
      <c r="AH1012" s="41" t="s">
        <v>666</v>
      </c>
      <c r="AI1012" s="113">
        <v>50</v>
      </c>
      <c r="AJ1012" s="2" t="s">
        <v>1046</v>
      </c>
      <c r="AK1012" s="14" t="s">
        <v>1903</v>
      </c>
      <c r="AL1012" s="29">
        <v>3</v>
      </c>
      <c r="AM1012" s="2" t="s">
        <v>608</v>
      </c>
      <c r="AN1012" s="10">
        <v>28</v>
      </c>
      <c r="AO1012" s="10">
        <v>123.20000000000002</v>
      </c>
      <c r="AP1012" s="4">
        <v>1</v>
      </c>
      <c r="AQ1012" s="4" t="s">
        <v>609</v>
      </c>
      <c r="AR1012" s="12">
        <v>32.072313215804364</v>
      </c>
      <c r="AS1012" s="13">
        <v>2.1612010829901138E-2</v>
      </c>
      <c r="AT1012" s="4"/>
      <c r="AU1012" s="4"/>
      <c r="AV1012" s="4" t="s">
        <v>634</v>
      </c>
      <c r="AW1012" s="14"/>
      <c r="AX1012" s="14"/>
      <c r="AY1012" s="14">
        <v>0</v>
      </c>
      <c r="AZ1012" s="29">
        <v>4.4000000000000004</v>
      </c>
      <c r="BA1012" s="14" t="s">
        <v>563</v>
      </c>
      <c r="BB1012" s="1" t="s">
        <v>45</v>
      </c>
      <c r="BC1012" s="15">
        <v>-0.13417999999999999</v>
      </c>
    </row>
    <row r="1013" spans="1:55" s="16" customFormat="1" x14ac:dyDescent="0.25">
      <c r="A1013" s="2">
        <v>1725</v>
      </c>
      <c r="B1013" s="21" t="s">
        <v>1894</v>
      </c>
      <c r="C1013" s="4" t="s">
        <v>1895</v>
      </c>
      <c r="D1013" s="5" t="s">
        <v>1904</v>
      </c>
      <c r="E1013" s="15" t="s">
        <v>44</v>
      </c>
      <c r="F1013" s="18" t="s">
        <v>1886</v>
      </c>
      <c r="G1013" s="18" t="s">
        <v>1887</v>
      </c>
      <c r="H1013" s="18" t="s">
        <v>598</v>
      </c>
      <c r="I1013" s="4" t="s">
        <v>1888</v>
      </c>
      <c r="J1013" s="90" t="s">
        <v>1889</v>
      </c>
      <c r="K1013" s="19"/>
      <c r="L1013" s="18"/>
      <c r="M1013" s="18" t="s">
        <v>1889</v>
      </c>
      <c r="N1013" s="86" t="s">
        <v>993</v>
      </c>
      <c r="O1013" s="4" t="s">
        <v>548</v>
      </c>
      <c r="P1013" s="6" t="s">
        <v>994</v>
      </c>
      <c r="Q1013" s="37" t="s">
        <v>995</v>
      </c>
      <c r="R1013" s="88" t="s">
        <v>996</v>
      </c>
      <c r="S1013" s="6" t="s">
        <v>997</v>
      </c>
      <c r="T1013" s="88" t="s">
        <v>552</v>
      </c>
      <c r="U1013" s="6"/>
      <c r="V1013" s="88" t="s">
        <v>553</v>
      </c>
      <c r="W1013" s="6" t="s">
        <v>554</v>
      </c>
      <c r="X1013" s="6" t="s">
        <v>555</v>
      </c>
      <c r="Y1013" s="6" t="s">
        <v>556</v>
      </c>
      <c r="Z1013" s="4" t="s">
        <v>604</v>
      </c>
      <c r="AA1013" s="37" t="s">
        <v>557</v>
      </c>
      <c r="AB1013" s="13">
        <v>61</v>
      </c>
      <c r="AC1013" s="13">
        <v>18</v>
      </c>
      <c r="AD1013" s="8">
        <v>61</v>
      </c>
      <c r="AE1013" s="8">
        <v>17</v>
      </c>
      <c r="AF1013" s="21"/>
      <c r="AG1013" s="21" t="s">
        <v>1099</v>
      </c>
      <c r="AH1013" s="41" t="s">
        <v>666</v>
      </c>
      <c r="AI1013" s="113">
        <v>50</v>
      </c>
      <c r="AJ1013" s="2" t="s">
        <v>1046</v>
      </c>
      <c r="AK1013" s="14" t="s">
        <v>1899</v>
      </c>
      <c r="AL1013" s="29">
        <v>5</v>
      </c>
      <c r="AM1013" s="2" t="s">
        <v>608</v>
      </c>
      <c r="AN1013" s="10">
        <v>28</v>
      </c>
      <c r="AO1013" s="10">
        <v>162.4</v>
      </c>
      <c r="AP1013" s="4">
        <v>1</v>
      </c>
      <c r="AQ1013" s="4" t="s">
        <v>609</v>
      </c>
      <c r="AR1013" s="12">
        <v>34.205602263881183</v>
      </c>
      <c r="AS1013" s="13">
        <v>2.0264141973370897E-2</v>
      </c>
      <c r="AT1013" s="4"/>
      <c r="AU1013" s="4"/>
      <c r="AV1013" s="4" t="s">
        <v>634</v>
      </c>
      <c r="AW1013" s="14"/>
      <c r="AX1013" s="14"/>
      <c r="AY1013" s="14">
        <v>0</v>
      </c>
      <c r="AZ1013" s="29">
        <v>5.8</v>
      </c>
      <c r="BA1013" s="14" t="s">
        <v>563</v>
      </c>
      <c r="BB1013" s="1" t="s">
        <v>45</v>
      </c>
      <c r="BC1013" s="15">
        <v>-0.13417999999999999</v>
      </c>
    </row>
    <row r="1014" spans="1:55" s="16" customFormat="1" x14ac:dyDescent="0.25">
      <c r="A1014" s="2">
        <v>1726</v>
      </c>
      <c r="B1014" s="21" t="s">
        <v>1894</v>
      </c>
      <c r="C1014" s="4" t="s">
        <v>1895</v>
      </c>
      <c r="D1014" s="5" t="s">
        <v>1905</v>
      </c>
      <c r="E1014" s="15" t="s">
        <v>44</v>
      </c>
      <c r="F1014" s="18" t="s">
        <v>1886</v>
      </c>
      <c r="G1014" s="18" t="s">
        <v>1887</v>
      </c>
      <c r="H1014" s="18" t="s">
        <v>598</v>
      </c>
      <c r="I1014" s="4" t="s">
        <v>1888</v>
      </c>
      <c r="J1014" s="90" t="s">
        <v>1889</v>
      </c>
      <c r="K1014" s="19"/>
      <c r="L1014" s="18"/>
      <c r="M1014" s="18" t="s">
        <v>1889</v>
      </c>
      <c r="N1014" s="86" t="s">
        <v>993</v>
      </c>
      <c r="O1014" s="4" t="s">
        <v>548</v>
      </c>
      <c r="P1014" s="6" t="s">
        <v>994</v>
      </c>
      <c r="Q1014" s="37" t="s">
        <v>995</v>
      </c>
      <c r="R1014" s="88" t="s">
        <v>996</v>
      </c>
      <c r="S1014" s="6" t="s">
        <v>997</v>
      </c>
      <c r="T1014" s="88" t="s">
        <v>552</v>
      </c>
      <c r="U1014" s="6"/>
      <c r="V1014" s="88" t="s">
        <v>553</v>
      </c>
      <c r="W1014" s="6" t="s">
        <v>554</v>
      </c>
      <c r="X1014" s="6" t="s">
        <v>555</v>
      </c>
      <c r="Y1014" s="6" t="s">
        <v>556</v>
      </c>
      <c r="Z1014" s="4" t="s">
        <v>604</v>
      </c>
      <c r="AA1014" s="37" t="s">
        <v>557</v>
      </c>
      <c r="AB1014" s="13">
        <v>61</v>
      </c>
      <c r="AC1014" s="13">
        <v>18</v>
      </c>
      <c r="AD1014" s="8">
        <v>61</v>
      </c>
      <c r="AE1014" s="8">
        <v>17</v>
      </c>
      <c r="AF1014" s="21"/>
      <c r="AG1014" s="21" t="s">
        <v>1099</v>
      </c>
      <c r="AH1014" s="41" t="s">
        <v>666</v>
      </c>
      <c r="AI1014" s="113">
        <v>50</v>
      </c>
      <c r="AJ1014" s="2" t="s">
        <v>1046</v>
      </c>
      <c r="AK1014" s="14" t="s">
        <v>1906</v>
      </c>
      <c r="AL1014" s="29">
        <v>7</v>
      </c>
      <c r="AM1014" s="2" t="s">
        <v>608</v>
      </c>
      <c r="AN1014" s="10">
        <v>28</v>
      </c>
      <c r="AO1014" s="10">
        <v>187.6</v>
      </c>
      <c r="AP1014" s="4">
        <v>1</v>
      </c>
      <c r="AQ1014" s="4" t="s">
        <v>609</v>
      </c>
      <c r="AR1014" s="12">
        <v>24.305490288456056</v>
      </c>
      <c r="AS1014" s="13">
        <v>2.8518132007777561E-2</v>
      </c>
      <c r="AT1014" s="4"/>
      <c r="AU1014" s="4"/>
      <c r="AV1014" s="4" t="s">
        <v>634</v>
      </c>
      <c r="AW1014" s="14"/>
      <c r="AX1014" s="14"/>
      <c r="AY1014" s="14">
        <v>0</v>
      </c>
      <c r="AZ1014" s="29">
        <v>6.7</v>
      </c>
      <c r="BA1014" s="14" t="s">
        <v>563</v>
      </c>
      <c r="BB1014" s="1" t="s">
        <v>45</v>
      </c>
      <c r="BC1014" s="15">
        <v>-0.13417999999999999</v>
      </c>
    </row>
    <row r="1015" spans="1:55" s="16" customFormat="1" x14ac:dyDescent="0.25">
      <c r="A1015" s="2">
        <v>1727</v>
      </c>
      <c r="B1015" s="21" t="s">
        <v>1894</v>
      </c>
      <c r="C1015" s="4" t="s">
        <v>1895</v>
      </c>
      <c r="D1015" s="5" t="s">
        <v>1907</v>
      </c>
      <c r="E1015" s="15" t="s">
        <v>44</v>
      </c>
      <c r="F1015" s="18" t="s">
        <v>1886</v>
      </c>
      <c r="G1015" s="18" t="s">
        <v>1887</v>
      </c>
      <c r="H1015" s="18" t="s">
        <v>598</v>
      </c>
      <c r="I1015" s="4" t="s">
        <v>1888</v>
      </c>
      <c r="J1015" s="90" t="s">
        <v>1889</v>
      </c>
      <c r="K1015" s="19"/>
      <c r="L1015" s="18"/>
      <c r="M1015" s="18" t="s">
        <v>1889</v>
      </c>
      <c r="N1015" s="86" t="s">
        <v>993</v>
      </c>
      <c r="O1015" s="4" t="s">
        <v>548</v>
      </c>
      <c r="P1015" s="6" t="s">
        <v>994</v>
      </c>
      <c r="Q1015" s="37" t="s">
        <v>995</v>
      </c>
      <c r="R1015" s="88" t="s">
        <v>996</v>
      </c>
      <c r="S1015" s="6" t="s">
        <v>997</v>
      </c>
      <c r="T1015" s="88" t="s">
        <v>552</v>
      </c>
      <c r="U1015" s="6"/>
      <c r="V1015" s="88" t="s">
        <v>553</v>
      </c>
      <c r="W1015" s="6" t="s">
        <v>554</v>
      </c>
      <c r="X1015" s="6" t="s">
        <v>555</v>
      </c>
      <c r="Y1015" s="6" t="s">
        <v>556</v>
      </c>
      <c r="Z1015" s="4" t="s">
        <v>604</v>
      </c>
      <c r="AA1015" s="37" t="s">
        <v>557</v>
      </c>
      <c r="AB1015" s="13">
        <v>60</v>
      </c>
      <c r="AC1015" s="13">
        <v>18</v>
      </c>
      <c r="AD1015" s="8">
        <v>60</v>
      </c>
      <c r="AE1015" s="8">
        <v>18</v>
      </c>
      <c r="AF1015" s="21"/>
      <c r="AG1015" s="21" t="s">
        <v>1099</v>
      </c>
      <c r="AH1015" s="41" t="s">
        <v>666</v>
      </c>
      <c r="AI1015" s="113">
        <v>52</v>
      </c>
      <c r="AJ1015" s="2" t="s">
        <v>558</v>
      </c>
      <c r="AK1015" s="14" t="s">
        <v>1897</v>
      </c>
      <c r="AL1015" s="29">
        <v>2</v>
      </c>
      <c r="AM1015" s="2" t="s">
        <v>608</v>
      </c>
      <c r="AN1015" s="10">
        <v>28</v>
      </c>
      <c r="AO1015" s="10">
        <v>98</v>
      </c>
      <c r="AP1015" s="4">
        <v>1</v>
      </c>
      <c r="AQ1015" s="4" t="s">
        <v>609</v>
      </c>
      <c r="AR1015" s="12">
        <v>52.252986094145207</v>
      </c>
      <c r="AS1015" s="13">
        <v>1.3265216638740774E-2</v>
      </c>
      <c r="AT1015" s="4"/>
      <c r="AU1015" s="4"/>
      <c r="AV1015" s="4" t="s">
        <v>634</v>
      </c>
      <c r="AW1015" s="14"/>
      <c r="AX1015" s="14"/>
      <c r="AY1015" s="14">
        <v>0</v>
      </c>
      <c r="AZ1015" s="29">
        <v>3.5</v>
      </c>
      <c r="BA1015" s="14" t="s">
        <v>563</v>
      </c>
      <c r="BB1015" s="1" t="s">
        <v>45</v>
      </c>
      <c r="BC1015" s="15">
        <v>-0.13417999999999999</v>
      </c>
    </row>
    <row r="1016" spans="1:55" s="16" customFormat="1" x14ac:dyDescent="0.25">
      <c r="A1016" s="2">
        <v>1728</v>
      </c>
      <c r="B1016" s="21" t="s">
        <v>1894</v>
      </c>
      <c r="C1016" s="4" t="s">
        <v>1895</v>
      </c>
      <c r="D1016" s="5" t="s">
        <v>1908</v>
      </c>
      <c r="E1016" s="15" t="s">
        <v>44</v>
      </c>
      <c r="F1016" s="18" t="s">
        <v>1886</v>
      </c>
      <c r="G1016" s="18" t="s">
        <v>1887</v>
      </c>
      <c r="H1016" s="18" t="s">
        <v>598</v>
      </c>
      <c r="I1016" s="4" t="s">
        <v>1888</v>
      </c>
      <c r="J1016" s="90" t="s">
        <v>1889</v>
      </c>
      <c r="K1016" s="19"/>
      <c r="L1016" s="18"/>
      <c r="M1016" s="18" t="s">
        <v>1889</v>
      </c>
      <c r="N1016" s="86" t="s">
        <v>993</v>
      </c>
      <c r="O1016" s="4" t="s">
        <v>548</v>
      </c>
      <c r="P1016" s="6" t="s">
        <v>994</v>
      </c>
      <c r="Q1016" s="37" t="s">
        <v>995</v>
      </c>
      <c r="R1016" s="88" t="s">
        <v>996</v>
      </c>
      <c r="S1016" s="6" t="s">
        <v>997</v>
      </c>
      <c r="T1016" s="88" t="s">
        <v>552</v>
      </c>
      <c r="U1016" s="6"/>
      <c r="V1016" s="88" t="s">
        <v>553</v>
      </c>
      <c r="W1016" s="6" t="s">
        <v>554</v>
      </c>
      <c r="X1016" s="6" t="s">
        <v>555</v>
      </c>
      <c r="Y1016" s="6" t="s">
        <v>556</v>
      </c>
      <c r="Z1016" s="4" t="s">
        <v>604</v>
      </c>
      <c r="AA1016" s="37" t="s">
        <v>557</v>
      </c>
      <c r="AB1016" s="13">
        <v>60</v>
      </c>
      <c r="AC1016" s="13">
        <v>18</v>
      </c>
      <c r="AD1016" s="8">
        <v>60</v>
      </c>
      <c r="AE1016" s="8">
        <v>18</v>
      </c>
      <c r="AF1016" s="21"/>
      <c r="AG1016" s="21" t="s">
        <v>1099</v>
      </c>
      <c r="AH1016" s="41" t="s">
        <v>666</v>
      </c>
      <c r="AI1016" s="113">
        <v>52</v>
      </c>
      <c r="AJ1016" s="2" t="s">
        <v>558</v>
      </c>
      <c r="AK1016" s="14" t="s">
        <v>1903</v>
      </c>
      <c r="AL1016" s="29">
        <v>3</v>
      </c>
      <c r="AM1016" s="2" t="s">
        <v>608</v>
      </c>
      <c r="AN1016" s="10">
        <v>28</v>
      </c>
      <c r="AO1016" s="10">
        <v>84</v>
      </c>
      <c r="AP1016" s="4">
        <v>1</v>
      </c>
      <c r="AQ1016" s="4" t="s">
        <v>609</v>
      </c>
      <c r="AR1016" s="12">
        <v>34.020258737290419</v>
      </c>
      <c r="AS1016" s="13">
        <v>2.0374541708002063E-2</v>
      </c>
      <c r="AT1016" s="4"/>
      <c r="AU1016" s="4"/>
      <c r="AV1016" s="4" t="s">
        <v>634</v>
      </c>
      <c r="AW1016" s="14"/>
      <c r="AX1016" s="14"/>
      <c r="AY1016" s="14">
        <v>0</v>
      </c>
      <c r="AZ1016" s="29">
        <v>3</v>
      </c>
      <c r="BA1016" s="14" t="s">
        <v>563</v>
      </c>
      <c r="BB1016" s="1" t="s">
        <v>45</v>
      </c>
      <c r="BC1016" s="15">
        <v>-0.13417999999999999</v>
      </c>
    </row>
    <row r="1017" spans="1:55" s="16" customFormat="1" x14ac:dyDescent="0.25">
      <c r="A1017" s="2">
        <v>1729</v>
      </c>
      <c r="B1017" s="21" t="s">
        <v>1894</v>
      </c>
      <c r="C1017" s="4" t="s">
        <v>1895</v>
      </c>
      <c r="D1017" s="5" t="s">
        <v>1909</v>
      </c>
      <c r="E1017" s="15" t="s">
        <v>44</v>
      </c>
      <c r="F1017" s="18" t="s">
        <v>1886</v>
      </c>
      <c r="G1017" s="18" t="s">
        <v>1887</v>
      </c>
      <c r="H1017" s="18" t="s">
        <v>598</v>
      </c>
      <c r="I1017" s="4" t="s">
        <v>1888</v>
      </c>
      <c r="J1017" s="90" t="s">
        <v>1889</v>
      </c>
      <c r="K1017" s="19"/>
      <c r="L1017" s="18"/>
      <c r="M1017" s="18" t="s">
        <v>1889</v>
      </c>
      <c r="N1017" s="86" t="s">
        <v>993</v>
      </c>
      <c r="O1017" s="4" t="s">
        <v>548</v>
      </c>
      <c r="P1017" s="6" t="s">
        <v>994</v>
      </c>
      <c r="Q1017" s="37" t="s">
        <v>995</v>
      </c>
      <c r="R1017" s="88" t="s">
        <v>996</v>
      </c>
      <c r="S1017" s="6" t="s">
        <v>997</v>
      </c>
      <c r="T1017" s="88" t="s">
        <v>552</v>
      </c>
      <c r="U1017" s="6"/>
      <c r="V1017" s="88" t="s">
        <v>553</v>
      </c>
      <c r="W1017" s="6" t="s">
        <v>554</v>
      </c>
      <c r="X1017" s="6" t="s">
        <v>555</v>
      </c>
      <c r="Y1017" s="6" t="s">
        <v>556</v>
      </c>
      <c r="Z1017" s="4" t="s">
        <v>604</v>
      </c>
      <c r="AA1017" s="37" t="s">
        <v>557</v>
      </c>
      <c r="AB1017" s="13">
        <v>60</v>
      </c>
      <c r="AC1017" s="13">
        <v>18</v>
      </c>
      <c r="AD1017" s="8">
        <v>60</v>
      </c>
      <c r="AE1017" s="8">
        <v>18</v>
      </c>
      <c r="AF1017" s="21"/>
      <c r="AG1017" s="21" t="s">
        <v>1099</v>
      </c>
      <c r="AH1017" s="41" t="s">
        <v>666</v>
      </c>
      <c r="AI1017" s="113">
        <v>52</v>
      </c>
      <c r="AJ1017" s="2" t="s">
        <v>558</v>
      </c>
      <c r="AK1017" s="14" t="s">
        <v>1899</v>
      </c>
      <c r="AL1017" s="29">
        <v>5</v>
      </c>
      <c r="AM1017" s="2" t="s">
        <v>608</v>
      </c>
      <c r="AN1017" s="10">
        <v>28</v>
      </c>
      <c r="AO1017" s="10">
        <v>89.600000000000009</v>
      </c>
      <c r="AP1017" s="4">
        <v>1</v>
      </c>
      <c r="AQ1017" s="4" t="s">
        <v>609</v>
      </c>
      <c r="AR1017" s="12">
        <v>53.553587629513167</v>
      </c>
      <c r="AS1017" s="13">
        <v>1.2943057808847053E-2</v>
      </c>
      <c r="AT1017" s="4"/>
      <c r="AU1017" s="4"/>
      <c r="AV1017" s="4" t="s">
        <v>634</v>
      </c>
      <c r="AW1017" s="14"/>
      <c r="AX1017" s="14"/>
      <c r="AY1017" s="14">
        <v>0</v>
      </c>
      <c r="AZ1017" s="29">
        <v>3.2</v>
      </c>
      <c r="BA1017" s="14" t="s">
        <v>563</v>
      </c>
      <c r="BB1017" s="1" t="s">
        <v>45</v>
      </c>
      <c r="BC1017" s="15">
        <v>-0.13417999999999999</v>
      </c>
    </row>
    <row r="1018" spans="1:55" s="16" customFormat="1" x14ac:dyDescent="0.25">
      <c r="A1018" s="2">
        <v>1730</v>
      </c>
      <c r="B1018" s="21" t="s">
        <v>1894</v>
      </c>
      <c r="C1018" s="4" t="s">
        <v>1895</v>
      </c>
      <c r="D1018" s="5" t="s">
        <v>1910</v>
      </c>
      <c r="E1018" s="15" t="s">
        <v>44</v>
      </c>
      <c r="F1018" s="18" t="s">
        <v>1886</v>
      </c>
      <c r="G1018" s="18" t="s">
        <v>1887</v>
      </c>
      <c r="H1018" s="18" t="s">
        <v>598</v>
      </c>
      <c r="I1018" s="4" t="s">
        <v>1888</v>
      </c>
      <c r="J1018" s="90" t="s">
        <v>1889</v>
      </c>
      <c r="K1018" s="19"/>
      <c r="L1018" s="18"/>
      <c r="M1018" s="18" t="s">
        <v>1889</v>
      </c>
      <c r="N1018" s="86" t="s">
        <v>993</v>
      </c>
      <c r="O1018" s="4" t="s">
        <v>548</v>
      </c>
      <c r="P1018" s="6" t="s">
        <v>994</v>
      </c>
      <c r="Q1018" s="37" t="s">
        <v>995</v>
      </c>
      <c r="R1018" s="88" t="s">
        <v>996</v>
      </c>
      <c r="S1018" s="6" t="s">
        <v>997</v>
      </c>
      <c r="T1018" s="88" t="s">
        <v>552</v>
      </c>
      <c r="U1018" s="6"/>
      <c r="V1018" s="88" t="s">
        <v>553</v>
      </c>
      <c r="W1018" s="6" t="s">
        <v>554</v>
      </c>
      <c r="X1018" s="6" t="s">
        <v>555</v>
      </c>
      <c r="Y1018" s="6" t="s">
        <v>556</v>
      </c>
      <c r="Z1018" s="4" t="s">
        <v>604</v>
      </c>
      <c r="AA1018" s="37" t="s">
        <v>557</v>
      </c>
      <c r="AB1018" s="13">
        <v>60</v>
      </c>
      <c r="AC1018" s="13">
        <v>18</v>
      </c>
      <c r="AD1018" s="8">
        <v>60</v>
      </c>
      <c r="AE1018" s="8">
        <v>18</v>
      </c>
      <c r="AF1018" s="21"/>
      <c r="AG1018" s="21" t="s">
        <v>1099</v>
      </c>
      <c r="AH1018" s="41" t="s">
        <v>666</v>
      </c>
      <c r="AI1018" s="113">
        <v>52</v>
      </c>
      <c r="AJ1018" s="2" t="s">
        <v>558</v>
      </c>
      <c r="AK1018" s="14" t="s">
        <v>1906</v>
      </c>
      <c r="AL1018" s="29">
        <v>7</v>
      </c>
      <c r="AM1018" s="2" t="s">
        <v>608</v>
      </c>
      <c r="AN1018" s="10">
        <v>28</v>
      </c>
      <c r="AO1018" s="10">
        <v>75.600000000000009</v>
      </c>
      <c r="AP1018" s="4">
        <v>1</v>
      </c>
      <c r="AQ1018" s="4" t="s">
        <v>609</v>
      </c>
      <c r="AR1018" s="12">
        <v>51.646881677252182</v>
      </c>
      <c r="AS1018" s="13">
        <v>1.3420891214526923E-2</v>
      </c>
      <c r="AT1018" s="4"/>
      <c r="AU1018" s="4"/>
      <c r="AV1018" s="4" t="s">
        <v>634</v>
      </c>
      <c r="AW1018" s="14"/>
      <c r="AX1018" s="14"/>
      <c r="AY1018" s="14">
        <v>0</v>
      </c>
      <c r="AZ1018" s="29">
        <v>2.7</v>
      </c>
      <c r="BA1018" s="14" t="s">
        <v>563</v>
      </c>
      <c r="BB1018" s="1" t="s">
        <v>45</v>
      </c>
      <c r="BC1018" s="15">
        <v>-0.13417999999999999</v>
      </c>
    </row>
    <row r="1019" spans="1:55" s="16" customFormat="1" x14ac:dyDescent="0.25">
      <c r="A1019" s="2">
        <v>1731</v>
      </c>
      <c r="B1019" s="21" t="s">
        <v>1894</v>
      </c>
      <c r="C1019" s="4" t="s">
        <v>1895</v>
      </c>
      <c r="D1019" s="5" t="s">
        <v>1911</v>
      </c>
      <c r="E1019" s="15" t="s">
        <v>44</v>
      </c>
      <c r="F1019" s="18" t="s">
        <v>1886</v>
      </c>
      <c r="G1019" s="18" t="s">
        <v>1887</v>
      </c>
      <c r="H1019" s="18" t="s">
        <v>598</v>
      </c>
      <c r="I1019" s="4" t="s">
        <v>1888</v>
      </c>
      <c r="J1019" s="90" t="s">
        <v>1889</v>
      </c>
      <c r="K1019" s="19"/>
      <c r="L1019" s="18"/>
      <c r="M1019" s="18" t="s">
        <v>1889</v>
      </c>
      <c r="N1019" s="86" t="s">
        <v>993</v>
      </c>
      <c r="O1019" s="4" t="s">
        <v>548</v>
      </c>
      <c r="P1019" s="6" t="s">
        <v>994</v>
      </c>
      <c r="Q1019" s="37" t="s">
        <v>995</v>
      </c>
      <c r="R1019" s="88" t="s">
        <v>996</v>
      </c>
      <c r="S1019" s="6" t="s">
        <v>997</v>
      </c>
      <c r="T1019" s="88" t="s">
        <v>552</v>
      </c>
      <c r="U1019" s="6"/>
      <c r="V1019" s="88" t="s">
        <v>553</v>
      </c>
      <c r="W1019" s="6" t="s">
        <v>554</v>
      </c>
      <c r="X1019" s="6" t="s">
        <v>555</v>
      </c>
      <c r="Y1019" s="6" t="s">
        <v>556</v>
      </c>
      <c r="Z1019" s="4" t="s">
        <v>604</v>
      </c>
      <c r="AA1019" s="37" t="s">
        <v>557</v>
      </c>
      <c r="AB1019" s="13">
        <v>65</v>
      </c>
      <c r="AC1019" s="13">
        <v>18</v>
      </c>
      <c r="AD1019" s="8">
        <v>65</v>
      </c>
      <c r="AE1019" s="8">
        <v>18</v>
      </c>
      <c r="AF1019" s="21"/>
      <c r="AG1019" s="21" t="s">
        <v>1099</v>
      </c>
      <c r="AH1019" s="41" t="s">
        <v>666</v>
      </c>
      <c r="AI1019" s="37">
        <v>333</v>
      </c>
      <c r="AJ1019" s="2" t="s">
        <v>1046</v>
      </c>
      <c r="AK1019" s="14">
        <v>1</v>
      </c>
      <c r="AL1019" s="29">
        <v>1</v>
      </c>
      <c r="AM1019" s="2" t="s">
        <v>608</v>
      </c>
      <c r="AN1019" s="10">
        <v>28</v>
      </c>
      <c r="AO1019" s="10">
        <v>61.600000000000009</v>
      </c>
      <c r="AP1019" s="4">
        <v>1</v>
      </c>
      <c r="AQ1019" s="4" t="s">
        <v>609</v>
      </c>
      <c r="AR1019" s="12">
        <v>28.469644360705114</v>
      </c>
      <c r="AS1019" s="13">
        <v>2.4346885819081513E-2</v>
      </c>
      <c r="AT1019" s="4"/>
      <c r="AU1019" s="4"/>
      <c r="AV1019" s="4" t="s">
        <v>634</v>
      </c>
      <c r="AW1019" s="14"/>
      <c r="AX1019" s="14"/>
      <c r="AY1019" s="14">
        <v>0</v>
      </c>
      <c r="AZ1019" s="29">
        <v>2.2000000000000002</v>
      </c>
      <c r="BA1019" s="14" t="s">
        <v>563</v>
      </c>
      <c r="BB1019" s="1" t="s">
        <v>45</v>
      </c>
      <c r="BC1019" s="15">
        <v>-0.13417999999999999</v>
      </c>
    </row>
    <row r="1020" spans="1:55" s="16" customFormat="1" x14ac:dyDescent="0.25">
      <c r="A1020" s="2">
        <v>1732</v>
      </c>
      <c r="B1020" s="21" t="s">
        <v>1894</v>
      </c>
      <c r="C1020" s="4" t="s">
        <v>1895</v>
      </c>
      <c r="D1020" s="5" t="s">
        <v>1912</v>
      </c>
      <c r="E1020" s="15" t="s">
        <v>44</v>
      </c>
      <c r="F1020" s="18" t="s">
        <v>1886</v>
      </c>
      <c r="G1020" s="18" t="s">
        <v>1887</v>
      </c>
      <c r="H1020" s="18" t="s">
        <v>598</v>
      </c>
      <c r="I1020" s="4" t="s">
        <v>1888</v>
      </c>
      <c r="J1020" s="90" t="s">
        <v>1889</v>
      </c>
      <c r="K1020" s="19"/>
      <c r="L1020" s="18"/>
      <c r="M1020" s="18" t="s">
        <v>1889</v>
      </c>
      <c r="N1020" s="86" t="s">
        <v>993</v>
      </c>
      <c r="O1020" s="4" t="s">
        <v>548</v>
      </c>
      <c r="P1020" s="6" t="s">
        <v>994</v>
      </c>
      <c r="Q1020" s="37" t="s">
        <v>995</v>
      </c>
      <c r="R1020" s="88" t="s">
        <v>996</v>
      </c>
      <c r="S1020" s="6" t="s">
        <v>997</v>
      </c>
      <c r="T1020" s="88" t="s">
        <v>552</v>
      </c>
      <c r="U1020" s="6"/>
      <c r="V1020" s="88" t="s">
        <v>553</v>
      </c>
      <c r="W1020" s="6" t="s">
        <v>554</v>
      </c>
      <c r="X1020" s="6" t="s">
        <v>555</v>
      </c>
      <c r="Y1020" s="6" t="s">
        <v>556</v>
      </c>
      <c r="Z1020" s="4" t="s">
        <v>604</v>
      </c>
      <c r="AA1020" s="37" t="s">
        <v>557</v>
      </c>
      <c r="AB1020" s="13">
        <v>65</v>
      </c>
      <c r="AC1020" s="13">
        <v>18</v>
      </c>
      <c r="AD1020" s="8">
        <v>65</v>
      </c>
      <c r="AE1020" s="8">
        <v>18</v>
      </c>
      <c r="AF1020" s="21"/>
      <c r="AG1020" s="21" t="s">
        <v>1099</v>
      </c>
      <c r="AH1020" s="41" t="s">
        <v>666</v>
      </c>
      <c r="AI1020" s="37">
        <v>333</v>
      </c>
      <c r="AJ1020" s="2" t="s">
        <v>1046</v>
      </c>
      <c r="AK1020" s="14">
        <v>3</v>
      </c>
      <c r="AL1020" s="29">
        <v>3</v>
      </c>
      <c r="AM1020" s="2" t="s">
        <v>608</v>
      </c>
      <c r="AN1020" s="10">
        <v>28</v>
      </c>
      <c r="AO1020" s="10">
        <v>56</v>
      </c>
      <c r="AP1020" s="4">
        <v>1</v>
      </c>
      <c r="AQ1020" s="4" t="s">
        <v>609</v>
      </c>
      <c r="AR1020" s="12">
        <v>34.232197861662158</v>
      </c>
      <c r="AS1020" s="13">
        <v>2.0248398404363783E-2</v>
      </c>
      <c r="AT1020" s="4"/>
      <c r="AU1020" s="4"/>
      <c r="AV1020" s="4" t="s">
        <v>634</v>
      </c>
      <c r="AW1020" s="14"/>
      <c r="AX1020" s="14"/>
      <c r="AY1020" s="14">
        <v>0</v>
      </c>
      <c r="AZ1020" s="29">
        <v>2</v>
      </c>
      <c r="BA1020" s="14" t="s">
        <v>563</v>
      </c>
      <c r="BB1020" s="1" t="s">
        <v>45</v>
      </c>
      <c r="BC1020" s="15">
        <v>-0.13417999999999999</v>
      </c>
    </row>
    <row r="1021" spans="1:55" s="16" customFormat="1" x14ac:dyDescent="0.25">
      <c r="A1021" s="2">
        <v>1733</v>
      </c>
      <c r="B1021" s="21" t="s">
        <v>1894</v>
      </c>
      <c r="C1021" s="4" t="s">
        <v>1895</v>
      </c>
      <c r="D1021" s="5" t="s">
        <v>1913</v>
      </c>
      <c r="E1021" s="15" t="s">
        <v>44</v>
      </c>
      <c r="F1021" s="18" t="s">
        <v>1886</v>
      </c>
      <c r="G1021" s="18" t="s">
        <v>1887</v>
      </c>
      <c r="H1021" s="18" t="s">
        <v>598</v>
      </c>
      <c r="I1021" s="4" t="s">
        <v>1888</v>
      </c>
      <c r="J1021" s="90" t="s">
        <v>1889</v>
      </c>
      <c r="K1021" s="19"/>
      <c r="L1021" s="18"/>
      <c r="M1021" s="18" t="s">
        <v>1889</v>
      </c>
      <c r="N1021" s="86" t="s">
        <v>993</v>
      </c>
      <c r="O1021" s="4" t="s">
        <v>548</v>
      </c>
      <c r="P1021" s="6" t="s">
        <v>994</v>
      </c>
      <c r="Q1021" s="37" t="s">
        <v>995</v>
      </c>
      <c r="R1021" s="88" t="s">
        <v>996</v>
      </c>
      <c r="S1021" s="6" t="s">
        <v>997</v>
      </c>
      <c r="T1021" s="88" t="s">
        <v>552</v>
      </c>
      <c r="U1021" s="6"/>
      <c r="V1021" s="88" t="s">
        <v>553</v>
      </c>
      <c r="W1021" s="6" t="s">
        <v>554</v>
      </c>
      <c r="X1021" s="6" t="s">
        <v>555</v>
      </c>
      <c r="Y1021" s="6" t="s">
        <v>556</v>
      </c>
      <c r="Z1021" s="4" t="s">
        <v>604</v>
      </c>
      <c r="AA1021" s="37" t="s">
        <v>557</v>
      </c>
      <c r="AB1021" s="13">
        <v>65</v>
      </c>
      <c r="AC1021" s="13">
        <v>18</v>
      </c>
      <c r="AD1021" s="8">
        <v>65</v>
      </c>
      <c r="AE1021" s="8">
        <v>18</v>
      </c>
      <c r="AF1021" s="21"/>
      <c r="AG1021" s="21" t="s">
        <v>1099</v>
      </c>
      <c r="AH1021" s="41" t="s">
        <v>666</v>
      </c>
      <c r="AI1021" s="37">
        <v>333</v>
      </c>
      <c r="AJ1021" s="2" t="s">
        <v>1046</v>
      </c>
      <c r="AK1021" s="14">
        <v>5</v>
      </c>
      <c r="AL1021" s="29">
        <v>5</v>
      </c>
      <c r="AM1021" s="2" t="s">
        <v>608</v>
      </c>
      <c r="AN1021" s="10">
        <v>28</v>
      </c>
      <c r="AO1021" s="10">
        <v>89.600000000000009</v>
      </c>
      <c r="AP1021" s="4">
        <v>1</v>
      </c>
      <c r="AQ1021" s="4" t="s">
        <v>609</v>
      </c>
      <c r="AR1021" s="12">
        <v>31.806911130277165</v>
      </c>
      <c r="AS1021" s="13">
        <v>2.1792344994485645E-2</v>
      </c>
      <c r="AT1021" s="4"/>
      <c r="AU1021" s="4"/>
      <c r="AV1021" s="4" t="s">
        <v>634</v>
      </c>
      <c r="AW1021" s="14"/>
      <c r="AX1021" s="14"/>
      <c r="AY1021" s="14">
        <v>0</v>
      </c>
      <c r="AZ1021" s="29">
        <v>3.2</v>
      </c>
      <c r="BA1021" s="14" t="s">
        <v>563</v>
      </c>
      <c r="BB1021" s="1" t="s">
        <v>45</v>
      </c>
      <c r="BC1021" s="15">
        <v>-0.13417999999999999</v>
      </c>
    </row>
    <row r="1022" spans="1:55" s="16" customFormat="1" x14ac:dyDescent="0.25">
      <c r="A1022" s="2">
        <v>1734</v>
      </c>
      <c r="B1022" s="21" t="s">
        <v>1894</v>
      </c>
      <c r="C1022" s="4" t="s">
        <v>1895</v>
      </c>
      <c r="D1022" s="5" t="s">
        <v>1914</v>
      </c>
      <c r="E1022" s="15" t="s">
        <v>44</v>
      </c>
      <c r="F1022" s="18" t="s">
        <v>1886</v>
      </c>
      <c r="G1022" s="18" t="s">
        <v>1887</v>
      </c>
      <c r="H1022" s="18" t="s">
        <v>598</v>
      </c>
      <c r="I1022" s="4" t="s">
        <v>1888</v>
      </c>
      <c r="J1022" s="90" t="s">
        <v>1889</v>
      </c>
      <c r="K1022" s="19"/>
      <c r="L1022" s="18"/>
      <c r="M1022" s="18" t="s">
        <v>1889</v>
      </c>
      <c r="N1022" s="86" t="s">
        <v>993</v>
      </c>
      <c r="O1022" s="4" t="s">
        <v>548</v>
      </c>
      <c r="P1022" s="6" t="s">
        <v>994</v>
      </c>
      <c r="Q1022" s="37" t="s">
        <v>995</v>
      </c>
      <c r="R1022" s="88" t="s">
        <v>996</v>
      </c>
      <c r="S1022" s="6" t="s">
        <v>997</v>
      </c>
      <c r="T1022" s="88" t="s">
        <v>552</v>
      </c>
      <c r="U1022" s="6"/>
      <c r="V1022" s="88" t="s">
        <v>553</v>
      </c>
      <c r="W1022" s="6" t="s">
        <v>554</v>
      </c>
      <c r="X1022" s="6" t="s">
        <v>555</v>
      </c>
      <c r="Y1022" s="6" t="s">
        <v>556</v>
      </c>
      <c r="Z1022" s="4" t="s">
        <v>604</v>
      </c>
      <c r="AA1022" s="37" t="s">
        <v>557</v>
      </c>
      <c r="AB1022" s="13">
        <v>65</v>
      </c>
      <c r="AC1022" s="13">
        <v>18</v>
      </c>
      <c r="AD1022" s="8">
        <v>65</v>
      </c>
      <c r="AE1022" s="8">
        <v>18</v>
      </c>
      <c r="AF1022" s="21"/>
      <c r="AG1022" s="21" t="s">
        <v>1099</v>
      </c>
      <c r="AH1022" s="41" t="s">
        <v>666</v>
      </c>
      <c r="AI1022" s="37">
        <v>333</v>
      </c>
      <c r="AJ1022" s="2" t="s">
        <v>1046</v>
      </c>
      <c r="AK1022" s="14">
        <v>7</v>
      </c>
      <c r="AL1022" s="29">
        <v>7</v>
      </c>
      <c r="AM1022" s="2" t="s">
        <v>608</v>
      </c>
      <c r="AN1022" s="10">
        <v>28</v>
      </c>
      <c r="AO1022" s="10">
        <v>78.399999999999991</v>
      </c>
      <c r="AP1022" s="4">
        <v>1</v>
      </c>
      <c r="AQ1022" s="4" t="s">
        <v>609</v>
      </c>
      <c r="AR1022" s="12">
        <v>40.875105973858957</v>
      </c>
      <c r="AS1022" s="13">
        <v>1.695768522296277E-2</v>
      </c>
      <c r="AT1022" s="4"/>
      <c r="AU1022" s="4"/>
      <c r="AV1022" s="4" t="s">
        <v>634</v>
      </c>
      <c r="AW1022" s="14"/>
      <c r="AX1022" s="14"/>
      <c r="AY1022" s="14">
        <v>0</v>
      </c>
      <c r="AZ1022" s="29">
        <v>2.8</v>
      </c>
      <c r="BA1022" s="14" t="s">
        <v>563</v>
      </c>
      <c r="BB1022" s="1" t="s">
        <v>45</v>
      </c>
      <c r="BC1022" s="15">
        <v>-0.13417999999999999</v>
      </c>
    </row>
    <row r="1023" spans="1:55" s="16" customFormat="1" x14ac:dyDescent="0.25">
      <c r="A1023" s="2">
        <v>1735</v>
      </c>
      <c r="B1023" s="21" t="s">
        <v>1894</v>
      </c>
      <c r="C1023" s="4" t="s">
        <v>1895</v>
      </c>
      <c r="D1023" s="5" t="s">
        <v>1915</v>
      </c>
      <c r="E1023" s="15" t="s">
        <v>44</v>
      </c>
      <c r="F1023" s="18" t="s">
        <v>1886</v>
      </c>
      <c r="G1023" s="18" t="s">
        <v>1887</v>
      </c>
      <c r="H1023" s="18" t="s">
        <v>598</v>
      </c>
      <c r="I1023" s="4" t="s">
        <v>1888</v>
      </c>
      <c r="J1023" s="90" t="s">
        <v>1889</v>
      </c>
      <c r="K1023" s="19"/>
      <c r="L1023" s="18"/>
      <c r="M1023" s="18" t="s">
        <v>1889</v>
      </c>
      <c r="N1023" s="86" t="s">
        <v>993</v>
      </c>
      <c r="O1023" s="4" t="s">
        <v>548</v>
      </c>
      <c r="P1023" s="6" t="s">
        <v>994</v>
      </c>
      <c r="Q1023" s="37" t="s">
        <v>995</v>
      </c>
      <c r="R1023" s="88" t="s">
        <v>996</v>
      </c>
      <c r="S1023" s="6" t="s">
        <v>997</v>
      </c>
      <c r="T1023" s="88" t="s">
        <v>552</v>
      </c>
      <c r="U1023" s="6"/>
      <c r="V1023" s="88" t="s">
        <v>553</v>
      </c>
      <c r="W1023" s="6" t="s">
        <v>554</v>
      </c>
      <c r="X1023" s="6" t="s">
        <v>555</v>
      </c>
      <c r="Y1023" s="6" t="s">
        <v>556</v>
      </c>
      <c r="Z1023" s="4" t="s">
        <v>604</v>
      </c>
      <c r="AA1023" s="37" t="s">
        <v>557</v>
      </c>
      <c r="AB1023" s="13">
        <v>66</v>
      </c>
      <c r="AC1023" s="13">
        <v>18</v>
      </c>
      <c r="AD1023" s="8">
        <v>66</v>
      </c>
      <c r="AE1023" s="8">
        <v>18</v>
      </c>
      <c r="AF1023" s="21"/>
      <c r="AG1023" s="21" t="s">
        <v>1099</v>
      </c>
      <c r="AH1023" s="41" t="s">
        <v>666</v>
      </c>
      <c r="AI1023" s="37">
        <v>434</v>
      </c>
      <c r="AJ1023" s="2" t="s">
        <v>1046</v>
      </c>
      <c r="AK1023" s="14">
        <v>1</v>
      </c>
      <c r="AL1023" s="29">
        <v>1</v>
      </c>
      <c r="AM1023" s="2" t="s">
        <v>608</v>
      </c>
      <c r="AN1023" s="10">
        <v>28</v>
      </c>
      <c r="AO1023" s="10">
        <v>109.2</v>
      </c>
      <c r="AP1023" s="4">
        <v>1</v>
      </c>
      <c r="AQ1023" s="4" t="s">
        <v>609</v>
      </c>
      <c r="AR1023" s="12">
        <v>30.660865369981895</v>
      </c>
      <c r="AS1023" s="13">
        <v>2.2606902062149936E-2</v>
      </c>
      <c r="AT1023" s="4"/>
      <c r="AU1023" s="4"/>
      <c r="AV1023" s="4" t="s">
        <v>634</v>
      </c>
      <c r="AW1023" s="14"/>
      <c r="AX1023" s="14"/>
      <c r="AY1023" s="14">
        <v>0</v>
      </c>
      <c r="AZ1023" s="29">
        <v>3.9</v>
      </c>
      <c r="BA1023" s="14" t="s">
        <v>563</v>
      </c>
      <c r="BB1023" s="1" t="s">
        <v>45</v>
      </c>
      <c r="BC1023" s="15">
        <v>-0.13417999999999999</v>
      </c>
    </row>
    <row r="1024" spans="1:55" s="16" customFormat="1" x14ac:dyDescent="0.25">
      <c r="A1024" s="2">
        <v>1736</v>
      </c>
      <c r="B1024" s="21" t="s">
        <v>1894</v>
      </c>
      <c r="C1024" s="4" t="s">
        <v>1895</v>
      </c>
      <c r="D1024" s="5" t="s">
        <v>1916</v>
      </c>
      <c r="E1024" s="15" t="s">
        <v>44</v>
      </c>
      <c r="F1024" s="18" t="s">
        <v>1886</v>
      </c>
      <c r="G1024" s="18" t="s">
        <v>1887</v>
      </c>
      <c r="H1024" s="18" t="s">
        <v>598</v>
      </c>
      <c r="I1024" s="4" t="s">
        <v>1888</v>
      </c>
      <c r="J1024" s="90" t="s">
        <v>1889</v>
      </c>
      <c r="K1024" s="19"/>
      <c r="L1024" s="18"/>
      <c r="M1024" s="18" t="s">
        <v>1889</v>
      </c>
      <c r="N1024" s="86" t="s">
        <v>993</v>
      </c>
      <c r="O1024" s="4" t="s">
        <v>548</v>
      </c>
      <c r="P1024" s="6" t="s">
        <v>994</v>
      </c>
      <c r="Q1024" s="37" t="s">
        <v>995</v>
      </c>
      <c r="R1024" s="88" t="s">
        <v>996</v>
      </c>
      <c r="S1024" s="6" t="s">
        <v>997</v>
      </c>
      <c r="T1024" s="88" t="s">
        <v>552</v>
      </c>
      <c r="U1024" s="6"/>
      <c r="V1024" s="88" t="s">
        <v>553</v>
      </c>
      <c r="W1024" s="6" t="s">
        <v>554</v>
      </c>
      <c r="X1024" s="6" t="s">
        <v>555</v>
      </c>
      <c r="Y1024" s="6" t="s">
        <v>556</v>
      </c>
      <c r="Z1024" s="4" t="s">
        <v>604</v>
      </c>
      <c r="AA1024" s="37" t="s">
        <v>557</v>
      </c>
      <c r="AB1024" s="13">
        <v>66</v>
      </c>
      <c r="AC1024" s="13">
        <v>18</v>
      </c>
      <c r="AD1024" s="8">
        <v>66</v>
      </c>
      <c r="AE1024" s="8">
        <v>18</v>
      </c>
      <c r="AF1024" s="21"/>
      <c r="AG1024" s="21" t="s">
        <v>1099</v>
      </c>
      <c r="AH1024" s="41" t="s">
        <v>666</v>
      </c>
      <c r="AI1024" s="37">
        <v>434</v>
      </c>
      <c r="AJ1024" s="2" t="s">
        <v>1046</v>
      </c>
      <c r="AK1024" s="14">
        <v>4</v>
      </c>
      <c r="AL1024" s="29">
        <v>4</v>
      </c>
      <c r="AM1024" s="2" t="s">
        <v>608</v>
      </c>
      <c r="AN1024" s="10">
        <v>28</v>
      </c>
      <c r="AO1024" s="10">
        <v>98</v>
      </c>
      <c r="AP1024" s="4">
        <v>1</v>
      </c>
      <c r="AQ1024" s="4" t="s">
        <v>609</v>
      </c>
      <c r="AR1024" s="12">
        <v>29.225843824092394</v>
      </c>
      <c r="AS1024" s="13">
        <v>2.371692618122279E-2</v>
      </c>
      <c r="AT1024" s="4"/>
      <c r="AU1024" s="4"/>
      <c r="AV1024" s="4" t="s">
        <v>634</v>
      </c>
      <c r="AW1024" s="14"/>
      <c r="AX1024" s="14"/>
      <c r="AY1024" s="14">
        <v>0</v>
      </c>
      <c r="AZ1024" s="29">
        <v>3.5</v>
      </c>
      <c r="BA1024" s="14" t="s">
        <v>563</v>
      </c>
      <c r="BB1024" s="1" t="s">
        <v>45</v>
      </c>
      <c r="BC1024" s="15">
        <v>-0.13417999999999999</v>
      </c>
    </row>
    <row r="1025" spans="1:275" s="16" customFormat="1" x14ac:dyDescent="0.25">
      <c r="A1025" s="2">
        <v>1737</v>
      </c>
      <c r="B1025" s="21" t="s">
        <v>1894</v>
      </c>
      <c r="C1025" s="4" t="s">
        <v>1895</v>
      </c>
      <c r="D1025" s="5" t="s">
        <v>1917</v>
      </c>
      <c r="E1025" s="15" t="s">
        <v>44</v>
      </c>
      <c r="F1025" s="18" t="s">
        <v>1886</v>
      </c>
      <c r="G1025" s="18" t="s">
        <v>1887</v>
      </c>
      <c r="H1025" s="18" t="s">
        <v>598</v>
      </c>
      <c r="I1025" s="4" t="s">
        <v>1888</v>
      </c>
      <c r="J1025" s="90" t="s">
        <v>1889</v>
      </c>
      <c r="K1025" s="19"/>
      <c r="L1025" s="18"/>
      <c r="M1025" s="18" t="s">
        <v>1889</v>
      </c>
      <c r="N1025" s="86" t="s">
        <v>993</v>
      </c>
      <c r="O1025" s="4" t="s">
        <v>548</v>
      </c>
      <c r="P1025" s="6" t="s">
        <v>994</v>
      </c>
      <c r="Q1025" s="37" t="s">
        <v>995</v>
      </c>
      <c r="R1025" s="88" t="s">
        <v>996</v>
      </c>
      <c r="S1025" s="6" t="s">
        <v>997</v>
      </c>
      <c r="T1025" s="88" t="s">
        <v>552</v>
      </c>
      <c r="U1025" s="6"/>
      <c r="V1025" s="88" t="s">
        <v>553</v>
      </c>
      <c r="W1025" s="6" t="s">
        <v>554</v>
      </c>
      <c r="X1025" s="6" t="s">
        <v>555</v>
      </c>
      <c r="Y1025" s="6" t="s">
        <v>556</v>
      </c>
      <c r="Z1025" s="4" t="s">
        <v>604</v>
      </c>
      <c r="AA1025" s="37" t="s">
        <v>557</v>
      </c>
      <c r="AB1025" s="13">
        <v>66</v>
      </c>
      <c r="AC1025" s="13">
        <v>18</v>
      </c>
      <c r="AD1025" s="8">
        <v>66</v>
      </c>
      <c r="AE1025" s="8">
        <v>18</v>
      </c>
      <c r="AF1025" s="21"/>
      <c r="AG1025" s="21" t="s">
        <v>1099</v>
      </c>
      <c r="AH1025" s="41" t="s">
        <v>666</v>
      </c>
      <c r="AI1025" s="37">
        <v>434</v>
      </c>
      <c r="AJ1025" s="2" t="s">
        <v>1046</v>
      </c>
      <c r="AK1025" s="14">
        <v>4</v>
      </c>
      <c r="AL1025" s="29">
        <v>4</v>
      </c>
      <c r="AM1025" s="2" t="s">
        <v>608</v>
      </c>
      <c r="AN1025" s="10">
        <v>28</v>
      </c>
      <c r="AO1025" s="10">
        <v>120.39999999999999</v>
      </c>
      <c r="AP1025" s="4">
        <v>1</v>
      </c>
      <c r="AQ1025" s="4" t="s">
        <v>609</v>
      </c>
      <c r="AR1025" s="12">
        <v>19.401293362207639</v>
      </c>
      <c r="AS1025" s="13">
        <v>3.5726854267878215E-2</v>
      </c>
      <c r="AT1025" s="4"/>
      <c r="AU1025" s="4"/>
      <c r="AV1025" s="4" t="s">
        <v>634</v>
      </c>
      <c r="AW1025" s="14"/>
      <c r="AX1025" s="14"/>
      <c r="AY1025" s="14">
        <v>0</v>
      </c>
      <c r="AZ1025" s="29">
        <v>4.3</v>
      </c>
      <c r="BA1025" s="14" t="s">
        <v>563</v>
      </c>
      <c r="BB1025" s="1" t="s">
        <v>45</v>
      </c>
      <c r="BC1025" s="15">
        <v>-0.13417999999999999</v>
      </c>
    </row>
    <row r="1026" spans="1:275" x14ac:dyDescent="0.25">
      <c r="A1026" s="2">
        <v>1738</v>
      </c>
      <c r="B1026" s="21" t="s">
        <v>1894</v>
      </c>
      <c r="C1026" s="4" t="s">
        <v>1895</v>
      </c>
      <c r="D1026" s="5" t="s">
        <v>1918</v>
      </c>
      <c r="E1026" s="15" t="s">
        <v>44</v>
      </c>
      <c r="F1026" s="18" t="s">
        <v>1886</v>
      </c>
      <c r="G1026" s="18" t="s">
        <v>1887</v>
      </c>
      <c r="H1026" s="18" t="s">
        <v>598</v>
      </c>
      <c r="I1026" s="4" t="s">
        <v>1888</v>
      </c>
      <c r="J1026" s="90" t="s">
        <v>1889</v>
      </c>
      <c r="K1026" s="19"/>
      <c r="L1026" s="18"/>
      <c r="M1026" s="18" t="s">
        <v>1889</v>
      </c>
      <c r="N1026" s="86" t="s">
        <v>993</v>
      </c>
      <c r="O1026" s="4" t="s">
        <v>548</v>
      </c>
      <c r="P1026" s="6" t="s">
        <v>994</v>
      </c>
      <c r="Q1026" s="37" t="s">
        <v>995</v>
      </c>
      <c r="R1026" s="88" t="s">
        <v>996</v>
      </c>
      <c r="S1026" s="6" t="s">
        <v>997</v>
      </c>
      <c r="T1026" s="88" t="s">
        <v>552</v>
      </c>
      <c r="U1026" s="6"/>
      <c r="V1026" s="88" t="s">
        <v>553</v>
      </c>
      <c r="W1026" s="6" t="s">
        <v>554</v>
      </c>
      <c r="X1026" s="6" t="s">
        <v>555</v>
      </c>
      <c r="Y1026" s="6" t="s">
        <v>556</v>
      </c>
      <c r="Z1026" s="4" t="s">
        <v>604</v>
      </c>
      <c r="AA1026" s="37" t="s">
        <v>557</v>
      </c>
      <c r="AB1026" s="13">
        <v>66</v>
      </c>
      <c r="AC1026" s="13">
        <v>18</v>
      </c>
      <c r="AD1026" s="8">
        <v>66</v>
      </c>
      <c r="AE1026" s="8">
        <v>18</v>
      </c>
      <c r="AF1026" s="21"/>
      <c r="AG1026" s="21" t="s">
        <v>1099</v>
      </c>
      <c r="AH1026" s="41" t="s">
        <v>666</v>
      </c>
      <c r="AI1026" s="37">
        <v>434</v>
      </c>
      <c r="AJ1026" s="2" t="s">
        <v>1046</v>
      </c>
      <c r="AK1026" s="14">
        <v>7</v>
      </c>
      <c r="AL1026" s="29">
        <v>7</v>
      </c>
      <c r="AM1026" s="2" t="s">
        <v>608</v>
      </c>
      <c r="AN1026" s="10">
        <v>28</v>
      </c>
      <c r="AO1026" s="10">
        <v>109.2</v>
      </c>
      <c r="AP1026" s="4">
        <v>1</v>
      </c>
      <c r="AQ1026" s="4" t="s">
        <v>609</v>
      </c>
      <c r="AR1026" s="12">
        <v>36.460551034486556</v>
      </c>
      <c r="AS1026" s="13">
        <v>1.9010880551539815E-2</v>
      </c>
      <c r="AV1026" s="4" t="s">
        <v>634</v>
      </c>
      <c r="AY1026" s="14">
        <v>0</v>
      </c>
      <c r="AZ1026" s="29">
        <v>3.9</v>
      </c>
      <c r="BA1026" s="14" t="s">
        <v>563</v>
      </c>
      <c r="BB1026" s="1" t="s">
        <v>45</v>
      </c>
      <c r="BC1026" s="15">
        <v>-0.13417999999999999</v>
      </c>
      <c r="BD1026" s="2"/>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c r="BY1026" s="16"/>
      <c r="BZ1026" s="16"/>
      <c r="CA1026" s="16"/>
      <c r="CB1026" s="16"/>
      <c r="CC1026" s="16"/>
      <c r="CD1026" s="16"/>
      <c r="CE1026" s="16"/>
      <c r="CF1026" s="16"/>
      <c r="CG1026" s="16"/>
      <c r="CH1026" s="16"/>
      <c r="CI1026" s="16"/>
      <c r="CJ1026" s="16"/>
      <c r="CK1026" s="16"/>
      <c r="CL1026" s="16"/>
      <c r="CM1026" s="16"/>
      <c r="CN1026" s="16"/>
      <c r="CO1026" s="16"/>
      <c r="CP1026" s="16"/>
      <c r="CQ1026" s="16"/>
      <c r="CR1026" s="16"/>
      <c r="CS1026" s="16"/>
      <c r="CT1026" s="16"/>
      <c r="CU1026" s="16"/>
      <c r="CV1026" s="16"/>
      <c r="CW1026" s="16"/>
      <c r="CX1026" s="16"/>
      <c r="CY1026" s="16"/>
      <c r="CZ1026" s="16"/>
      <c r="DA1026" s="16"/>
      <c r="DB1026" s="16"/>
      <c r="DC1026" s="16"/>
      <c r="DD1026" s="16"/>
      <c r="DE1026" s="16"/>
      <c r="DF1026" s="16"/>
      <c r="DG1026" s="16"/>
      <c r="DH1026" s="16"/>
      <c r="DI1026" s="16"/>
      <c r="DJ1026" s="16"/>
      <c r="DK1026" s="16"/>
      <c r="DL1026" s="16"/>
      <c r="DM1026" s="16"/>
      <c r="DN1026" s="16"/>
      <c r="DO1026" s="16"/>
      <c r="DP1026" s="16"/>
      <c r="DQ1026" s="16"/>
      <c r="DR1026" s="16"/>
      <c r="DS1026" s="16"/>
      <c r="DT1026" s="16"/>
      <c r="DU1026" s="16"/>
      <c r="DV1026" s="16"/>
      <c r="DW1026" s="16"/>
      <c r="DX1026" s="16"/>
      <c r="DY1026" s="16"/>
      <c r="DZ1026" s="16"/>
      <c r="EA1026" s="16"/>
      <c r="EB1026" s="16"/>
      <c r="EC1026" s="16"/>
      <c r="ED1026" s="16"/>
      <c r="EE1026" s="16"/>
      <c r="EF1026" s="16"/>
      <c r="EG1026" s="16"/>
      <c r="EH1026" s="16"/>
      <c r="EI1026" s="16"/>
      <c r="EJ1026" s="16"/>
      <c r="EK1026" s="16"/>
      <c r="EL1026" s="16"/>
      <c r="EM1026" s="16"/>
      <c r="EN1026" s="16"/>
      <c r="EO1026" s="16"/>
      <c r="EP1026" s="16"/>
      <c r="EQ1026" s="16"/>
      <c r="ER1026" s="16"/>
      <c r="ES1026" s="16"/>
      <c r="ET1026" s="16"/>
      <c r="EU1026" s="16"/>
      <c r="EV1026" s="16"/>
      <c r="EW1026" s="16"/>
      <c r="EX1026" s="16"/>
      <c r="EY1026" s="16"/>
      <c r="EZ1026" s="16"/>
      <c r="FA1026" s="16"/>
      <c r="FB1026" s="16"/>
      <c r="FC1026" s="16"/>
      <c r="FD1026" s="16"/>
      <c r="FE1026" s="16"/>
      <c r="FF1026" s="16"/>
      <c r="FG1026" s="16"/>
      <c r="FH1026" s="16"/>
      <c r="FI1026" s="16"/>
      <c r="FJ1026" s="16"/>
      <c r="FK1026" s="16"/>
      <c r="FL1026" s="16"/>
      <c r="FM1026" s="16"/>
      <c r="FN1026" s="16"/>
      <c r="FO1026" s="16"/>
      <c r="FP1026" s="16"/>
      <c r="FQ1026" s="16"/>
      <c r="FR1026" s="16"/>
      <c r="FS1026" s="16"/>
      <c r="FT1026" s="16"/>
      <c r="FU1026" s="16"/>
      <c r="FV1026" s="16"/>
      <c r="FW1026" s="16"/>
      <c r="FX1026" s="16"/>
      <c r="FY1026" s="16"/>
      <c r="FZ1026" s="16"/>
      <c r="GA1026" s="16"/>
      <c r="GB1026" s="16"/>
      <c r="GC1026" s="16"/>
      <c r="GD1026" s="16"/>
      <c r="GE1026" s="16"/>
      <c r="GF1026" s="16"/>
      <c r="GG1026" s="16"/>
      <c r="GH1026" s="16"/>
      <c r="GI1026" s="16"/>
      <c r="GJ1026" s="16"/>
      <c r="GK1026" s="16"/>
      <c r="GL1026" s="16"/>
      <c r="GM1026" s="16"/>
      <c r="GN1026" s="16"/>
      <c r="GO1026" s="16"/>
      <c r="GP1026" s="16"/>
      <c r="GQ1026" s="16"/>
      <c r="GR1026" s="16"/>
      <c r="GS1026" s="16"/>
      <c r="GT1026" s="16"/>
      <c r="GU1026" s="16"/>
      <c r="GV1026" s="16"/>
      <c r="GW1026" s="16"/>
      <c r="GX1026" s="16"/>
      <c r="GY1026" s="16"/>
      <c r="GZ1026" s="16"/>
      <c r="HA1026" s="16"/>
      <c r="HB1026" s="16"/>
      <c r="HC1026" s="16"/>
      <c r="HD1026" s="16"/>
      <c r="HE1026" s="16"/>
      <c r="HF1026" s="16"/>
      <c r="HG1026" s="16"/>
      <c r="HH1026" s="16"/>
      <c r="HI1026" s="16"/>
      <c r="HJ1026" s="16"/>
      <c r="HK1026" s="16"/>
      <c r="HL1026" s="16"/>
      <c r="HM1026" s="16"/>
      <c r="HN1026" s="16"/>
      <c r="HO1026" s="16"/>
      <c r="HP1026" s="16"/>
      <c r="HQ1026" s="16"/>
      <c r="HR1026" s="16"/>
      <c r="HS1026" s="16"/>
      <c r="HT1026" s="16"/>
      <c r="HU1026" s="16"/>
      <c r="HV1026" s="16"/>
      <c r="HW1026" s="16"/>
      <c r="HX1026" s="16"/>
      <c r="HY1026" s="16"/>
      <c r="HZ1026" s="16"/>
      <c r="IA1026" s="16"/>
      <c r="IB1026" s="16"/>
      <c r="IC1026" s="16"/>
      <c r="ID1026" s="16"/>
      <c r="IE1026" s="16"/>
      <c r="IF1026" s="16"/>
      <c r="IG1026" s="16"/>
      <c r="IH1026" s="16"/>
      <c r="II1026" s="16"/>
      <c r="IJ1026" s="16"/>
      <c r="IK1026" s="16"/>
      <c r="IL1026" s="16"/>
      <c r="IM1026" s="16"/>
      <c r="IN1026" s="16"/>
      <c r="IO1026" s="16"/>
      <c r="IP1026" s="16"/>
      <c r="IQ1026" s="16"/>
      <c r="IR1026" s="16"/>
      <c r="IS1026" s="16"/>
      <c r="IT1026" s="16"/>
      <c r="IU1026" s="16"/>
      <c r="IV1026" s="16"/>
      <c r="IW1026" s="16"/>
      <c r="IX1026" s="16"/>
      <c r="IY1026" s="16"/>
      <c r="IZ1026" s="16"/>
      <c r="JA1026" s="16"/>
      <c r="JB1026" s="16"/>
      <c r="JC1026" s="16"/>
      <c r="JD1026" s="16"/>
      <c r="JE1026" s="16"/>
      <c r="JF1026" s="16"/>
      <c r="JG1026" s="16"/>
      <c r="JH1026" s="16"/>
      <c r="JI1026" s="16"/>
      <c r="JJ1026" s="16"/>
      <c r="JK1026" s="16"/>
      <c r="JL1026" s="16"/>
      <c r="JM1026" s="16"/>
      <c r="JN1026" s="16"/>
      <c r="JO1026" s="16"/>
    </row>
    <row r="1027" spans="1:275" x14ac:dyDescent="0.25">
      <c r="A1027" s="2">
        <v>1739</v>
      </c>
      <c r="B1027" s="21" t="s">
        <v>1894</v>
      </c>
      <c r="C1027" s="4" t="s">
        <v>1895</v>
      </c>
      <c r="D1027" s="5" t="s">
        <v>1919</v>
      </c>
      <c r="E1027" s="15" t="s">
        <v>44</v>
      </c>
      <c r="F1027" s="18" t="s">
        <v>1886</v>
      </c>
      <c r="G1027" s="18" t="s">
        <v>1887</v>
      </c>
      <c r="H1027" s="18" t="s">
        <v>598</v>
      </c>
      <c r="I1027" s="4" t="s">
        <v>1888</v>
      </c>
      <c r="J1027" s="90" t="s">
        <v>1889</v>
      </c>
      <c r="K1027" s="19"/>
      <c r="L1027" s="18"/>
      <c r="M1027" s="18" t="s">
        <v>1889</v>
      </c>
      <c r="N1027" s="86" t="s">
        <v>993</v>
      </c>
      <c r="O1027" s="4" t="s">
        <v>548</v>
      </c>
      <c r="P1027" s="6" t="s">
        <v>994</v>
      </c>
      <c r="Q1027" s="37" t="s">
        <v>995</v>
      </c>
      <c r="R1027" s="88" t="s">
        <v>996</v>
      </c>
      <c r="S1027" s="6" t="s">
        <v>997</v>
      </c>
      <c r="T1027" s="88" t="s">
        <v>552</v>
      </c>
      <c r="U1027" s="6"/>
      <c r="V1027" s="88" t="s">
        <v>553</v>
      </c>
      <c r="W1027" s="6" t="s">
        <v>554</v>
      </c>
      <c r="X1027" s="6" t="s">
        <v>555</v>
      </c>
      <c r="Y1027" s="6" t="s">
        <v>556</v>
      </c>
      <c r="Z1027" s="4" t="s">
        <v>604</v>
      </c>
      <c r="AA1027" s="37" t="s">
        <v>557</v>
      </c>
      <c r="AB1027" s="13">
        <v>63</v>
      </c>
      <c r="AC1027" s="13">
        <v>18</v>
      </c>
      <c r="AD1027" s="8">
        <v>63</v>
      </c>
      <c r="AE1027" s="8">
        <v>18</v>
      </c>
      <c r="AF1027" s="21"/>
      <c r="AG1027" s="21" t="s">
        <v>1099</v>
      </c>
      <c r="AH1027" s="41" t="s">
        <v>666</v>
      </c>
      <c r="AI1027" s="37">
        <v>113</v>
      </c>
      <c r="AJ1027" s="2" t="s">
        <v>1046</v>
      </c>
      <c r="AK1027" s="14">
        <v>2</v>
      </c>
      <c r="AL1027" s="29">
        <v>2</v>
      </c>
      <c r="AM1027" s="2" t="s">
        <v>608</v>
      </c>
      <c r="AN1027" s="10">
        <v>28</v>
      </c>
      <c r="AO1027" s="10">
        <v>50.4</v>
      </c>
      <c r="AP1027" s="4">
        <v>1</v>
      </c>
      <c r="AQ1027" s="4" t="s">
        <v>609</v>
      </c>
      <c r="AR1027" s="12">
        <v>74.534470232383157</v>
      </c>
      <c r="AS1027" s="13">
        <v>9.2996861505670447E-3</v>
      </c>
      <c r="AV1027" s="4" t="s">
        <v>634</v>
      </c>
      <c r="AY1027" s="14">
        <v>0</v>
      </c>
      <c r="AZ1027" s="29">
        <v>1.8</v>
      </c>
      <c r="BA1027" s="14" t="s">
        <v>563</v>
      </c>
      <c r="BB1027" s="1" t="s">
        <v>45</v>
      </c>
      <c r="BC1027" s="15">
        <v>-0.13417999999999999</v>
      </c>
      <c r="BD1027" s="2"/>
      <c r="BE1027" s="16"/>
      <c r="BF1027" s="16"/>
      <c r="BG1027" s="16"/>
      <c r="BH1027" s="16"/>
      <c r="BI1027" s="16"/>
      <c r="BJ1027" s="16"/>
      <c r="BK1027" s="16"/>
      <c r="BL1027" s="16"/>
      <c r="BM1027" s="16"/>
      <c r="BN1027" s="16"/>
      <c r="BO1027" s="16"/>
      <c r="BP1027" s="16"/>
      <c r="BQ1027" s="16"/>
      <c r="BR1027" s="16"/>
      <c r="BS1027" s="16"/>
      <c r="BT1027" s="16"/>
      <c r="BU1027" s="16"/>
      <c r="BV1027" s="16"/>
      <c r="BW1027" s="16"/>
      <c r="BX1027" s="16"/>
      <c r="BY1027" s="16"/>
      <c r="BZ1027" s="16"/>
      <c r="CA1027" s="16"/>
      <c r="CB1027" s="16"/>
      <c r="CC1027" s="16"/>
      <c r="CD1027" s="16"/>
      <c r="CE1027" s="16"/>
      <c r="CF1027" s="16"/>
      <c r="CG1027" s="16"/>
      <c r="CH1027" s="16"/>
      <c r="CI1027" s="16"/>
      <c r="CJ1027" s="16"/>
      <c r="CK1027" s="16"/>
      <c r="CL1027" s="16"/>
      <c r="CM1027" s="16"/>
      <c r="CN1027" s="16"/>
      <c r="CO1027" s="16"/>
      <c r="CP1027" s="16"/>
      <c r="CQ1027" s="16"/>
      <c r="CR1027" s="16"/>
      <c r="CS1027" s="16"/>
      <c r="CT1027" s="16"/>
      <c r="CU1027" s="16"/>
      <c r="CV1027" s="16"/>
      <c r="CW1027" s="16"/>
      <c r="CX1027" s="16"/>
      <c r="CY1027" s="16"/>
      <c r="CZ1027" s="16"/>
      <c r="DA1027" s="16"/>
      <c r="DB1027" s="16"/>
      <c r="DC1027" s="16"/>
      <c r="DD1027" s="16"/>
      <c r="DE1027" s="16"/>
      <c r="DF1027" s="16"/>
      <c r="DG1027" s="16"/>
      <c r="DH1027" s="16"/>
      <c r="DI1027" s="16"/>
      <c r="DJ1027" s="16"/>
      <c r="DK1027" s="16"/>
      <c r="DL1027" s="16"/>
      <c r="DM1027" s="16"/>
      <c r="DN1027" s="16"/>
      <c r="DO1027" s="16"/>
      <c r="DP1027" s="16"/>
      <c r="DQ1027" s="16"/>
      <c r="DR1027" s="16"/>
      <c r="DS1027" s="16"/>
      <c r="DT1027" s="16"/>
      <c r="DU1027" s="16"/>
      <c r="DV1027" s="16"/>
      <c r="DW1027" s="16"/>
      <c r="DX1027" s="16"/>
      <c r="DY1027" s="16"/>
      <c r="DZ1027" s="16"/>
      <c r="EA1027" s="16"/>
      <c r="EB1027" s="16"/>
      <c r="EC1027" s="16"/>
      <c r="ED1027" s="16"/>
      <c r="EE1027" s="16"/>
      <c r="EF1027" s="16"/>
      <c r="EG1027" s="16"/>
      <c r="EH1027" s="16"/>
      <c r="EI1027" s="16"/>
      <c r="EJ1027" s="16"/>
      <c r="EK1027" s="16"/>
      <c r="EL1027" s="16"/>
      <c r="EM1027" s="16"/>
      <c r="EN1027" s="16"/>
      <c r="EO1027" s="16"/>
      <c r="EP1027" s="16"/>
      <c r="EQ1027" s="16"/>
      <c r="ER1027" s="16"/>
      <c r="ES1027" s="16"/>
      <c r="ET1027" s="16"/>
      <c r="EU1027" s="16"/>
      <c r="EV1027" s="16"/>
      <c r="EW1027" s="16"/>
      <c r="EX1027" s="16"/>
      <c r="EY1027" s="16"/>
      <c r="EZ1027" s="16"/>
      <c r="FA1027" s="16"/>
      <c r="FB1027" s="16"/>
      <c r="FC1027" s="16"/>
      <c r="FD1027" s="16"/>
      <c r="FE1027" s="16"/>
      <c r="FF1027" s="16"/>
      <c r="FG1027" s="16"/>
      <c r="FH1027" s="16"/>
      <c r="FI1027" s="16"/>
      <c r="FJ1027" s="16"/>
      <c r="FK1027" s="16"/>
      <c r="FL1027" s="16"/>
      <c r="FM1027" s="16"/>
      <c r="FN1027" s="16"/>
      <c r="FO1027" s="16"/>
      <c r="FP1027" s="16"/>
      <c r="FQ1027" s="16"/>
      <c r="FR1027" s="16"/>
      <c r="FS1027" s="16"/>
      <c r="FT1027" s="16"/>
      <c r="FU1027" s="16"/>
      <c r="FV1027" s="16"/>
      <c r="FW1027" s="16"/>
      <c r="FX1027" s="16"/>
      <c r="FY1027" s="16"/>
      <c r="FZ1027" s="16"/>
      <c r="GA1027" s="16"/>
      <c r="GB1027" s="16"/>
      <c r="GC1027" s="16"/>
      <c r="GD1027" s="16"/>
      <c r="GE1027" s="16"/>
      <c r="GF1027" s="16"/>
      <c r="GG1027" s="16"/>
      <c r="GH1027" s="16"/>
      <c r="GI1027" s="16"/>
      <c r="GJ1027" s="16"/>
      <c r="GK1027" s="16"/>
      <c r="GL1027" s="16"/>
      <c r="GM1027" s="16"/>
      <c r="GN1027" s="16"/>
      <c r="GO1027" s="16"/>
      <c r="GP1027" s="16"/>
      <c r="GQ1027" s="16"/>
      <c r="GR1027" s="16"/>
      <c r="GS1027" s="16"/>
      <c r="GT1027" s="16"/>
      <c r="GU1027" s="16"/>
      <c r="GV1027" s="16"/>
      <c r="GW1027" s="16"/>
      <c r="GX1027" s="16"/>
      <c r="GY1027" s="16"/>
      <c r="GZ1027" s="16"/>
      <c r="HA1027" s="16"/>
      <c r="HB1027" s="16"/>
      <c r="HC1027" s="16"/>
      <c r="HD1027" s="16"/>
      <c r="HE1027" s="16"/>
      <c r="HF1027" s="16"/>
      <c r="HG1027" s="16"/>
      <c r="HH1027" s="16"/>
      <c r="HI1027" s="16"/>
      <c r="HJ1027" s="16"/>
      <c r="HK1027" s="16"/>
      <c r="HL1027" s="16"/>
      <c r="HM1027" s="16"/>
      <c r="HN1027" s="16"/>
      <c r="HO1027" s="16"/>
      <c r="HP1027" s="16"/>
      <c r="HQ1027" s="16"/>
      <c r="HR1027" s="16"/>
      <c r="HS1027" s="16"/>
      <c r="HT1027" s="16"/>
      <c r="HU1027" s="16"/>
      <c r="HV1027" s="16"/>
      <c r="HW1027" s="16"/>
      <c r="HX1027" s="16"/>
      <c r="HY1027" s="16"/>
      <c r="HZ1027" s="16"/>
      <c r="IA1027" s="16"/>
      <c r="IB1027" s="16"/>
      <c r="IC1027" s="16"/>
      <c r="ID1027" s="16"/>
      <c r="IE1027" s="16"/>
      <c r="IF1027" s="16"/>
      <c r="IG1027" s="16"/>
      <c r="IH1027" s="16"/>
      <c r="II1027" s="16"/>
      <c r="IJ1027" s="16"/>
      <c r="IK1027" s="16"/>
      <c r="IL1027" s="16"/>
      <c r="IM1027" s="16"/>
      <c r="IN1027" s="16"/>
      <c r="IO1027" s="16"/>
      <c r="IP1027" s="16"/>
      <c r="IQ1027" s="16"/>
      <c r="IR1027" s="16"/>
      <c r="IS1027" s="16"/>
      <c r="IT1027" s="16"/>
      <c r="IU1027" s="16"/>
      <c r="IV1027" s="16"/>
      <c r="IW1027" s="16"/>
      <c r="IX1027" s="16"/>
      <c r="IY1027" s="16"/>
      <c r="IZ1027" s="16"/>
      <c r="JA1027" s="16"/>
      <c r="JB1027" s="16"/>
      <c r="JC1027" s="16"/>
      <c r="JD1027" s="16"/>
      <c r="JE1027" s="16"/>
      <c r="JF1027" s="16"/>
      <c r="JG1027" s="16"/>
      <c r="JH1027" s="16"/>
      <c r="JI1027" s="16"/>
      <c r="JJ1027" s="16"/>
      <c r="JK1027" s="16"/>
      <c r="JL1027" s="16"/>
      <c r="JM1027" s="16"/>
      <c r="JN1027" s="16"/>
      <c r="JO1027" s="16"/>
    </row>
    <row r="1028" spans="1:275" x14ac:dyDescent="0.25">
      <c r="A1028" s="2">
        <v>1740</v>
      </c>
      <c r="B1028" s="21" t="s">
        <v>1894</v>
      </c>
      <c r="C1028" s="4" t="s">
        <v>1895</v>
      </c>
      <c r="D1028" s="5" t="s">
        <v>1920</v>
      </c>
      <c r="E1028" s="15" t="s">
        <v>44</v>
      </c>
      <c r="F1028" s="18" t="s">
        <v>1886</v>
      </c>
      <c r="G1028" s="18" t="s">
        <v>1887</v>
      </c>
      <c r="H1028" s="18" t="s">
        <v>598</v>
      </c>
      <c r="I1028" s="4" t="s">
        <v>1888</v>
      </c>
      <c r="J1028" s="90" t="s">
        <v>1889</v>
      </c>
      <c r="K1028" s="19"/>
      <c r="L1028" s="18"/>
      <c r="M1028" s="18" t="s">
        <v>1889</v>
      </c>
      <c r="N1028" s="86" t="s">
        <v>993</v>
      </c>
      <c r="O1028" s="4" t="s">
        <v>548</v>
      </c>
      <c r="P1028" s="6" t="s">
        <v>994</v>
      </c>
      <c r="Q1028" s="37" t="s">
        <v>995</v>
      </c>
      <c r="R1028" s="88" t="s">
        <v>996</v>
      </c>
      <c r="S1028" s="6" t="s">
        <v>997</v>
      </c>
      <c r="T1028" s="88" t="s">
        <v>552</v>
      </c>
      <c r="U1028" s="6"/>
      <c r="V1028" s="88" t="s">
        <v>553</v>
      </c>
      <c r="W1028" s="6" t="s">
        <v>554</v>
      </c>
      <c r="X1028" s="6" t="s">
        <v>555</v>
      </c>
      <c r="Y1028" s="6" t="s">
        <v>556</v>
      </c>
      <c r="Z1028" s="4" t="s">
        <v>604</v>
      </c>
      <c r="AA1028" s="37" t="s">
        <v>557</v>
      </c>
      <c r="AB1028" s="13">
        <v>63</v>
      </c>
      <c r="AC1028" s="13">
        <v>18</v>
      </c>
      <c r="AD1028" s="8">
        <v>63</v>
      </c>
      <c r="AE1028" s="8">
        <v>18</v>
      </c>
      <c r="AF1028" s="21"/>
      <c r="AG1028" s="21" t="s">
        <v>1099</v>
      </c>
      <c r="AH1028" s="41" t="s">
        <v>666</v>
      </c>
      <c r="AI1028" s="37">
        <v>113</v>
      </c>
      <c r="AJ1028" s="2" t="s">
        <v>1046</v>
      </c>
      <c r="AK1028" s="14">
        <v>3</v>
      </c>
      <c r="AL1028" s="29">
        <v>3</v>
      </c>
      <c r="AM1028" s="2" t="s">
        <v>608</v>
      </c>
      <c r="AN1028" s="10">
        <v>28</v>
      </c>
      <c r="AO1028" s="10">
        <v>86.8</v>
      </c>
      <c r="AP1028" s="4">
        <v>1</v>
      </c>
      <c r="AQ1028" s="4" t="s">
        <v>609</v>
      </c>
      <c r="AR1028" s="12">
        <v>47.836817443225421</v>
      </c>
      <c r="AS1028" s="13">
        <v>1.4489826405834776E-2</v>
      </c>
      <c r="AV1028" s="4" t="s">
        <v>634</v>
      </c>
      <c r="AY1028" s="14">
        <v>0</v>
      </c>
      <c r="AZ1028" s="29">
        <v>3.1</v>
      </c>
      <c r="BA1028" s="14" t="s">
        <v>563</v>
      </c>
      <c r="BB1028" s="1" t="s">
        <v>45</v>
      </c>
      <c r="BC1028" s="15">
        <v>-0.13417999999999999</v>
      </c>
      <c r="BD1028" s="2"/>
      <c r="BE1028" s="16"/>
      <c r="BF1028" s="16"/>
      <c r="BG1028" s="16"/>
      <c r="BH1028" s="16"/>
      <c r="BI1028" s="16"/>
      <c r="BJ1028" s="16"/>
      <c r="BK1028" s="16"/>
      <c r="BL1028" s="16"/>
      <c r="BM1028" s="16"/>
      <c r="BN1028" s="16"/>
      <c r="BO1028" s="16"/>
      <c r="BP1028" s="16"/>
      <c r="BQ1028" s="16"/>
      <c r="BR1028" s="16"/>
      <c r="BS1028" s="16"/>
      <c r="BT1028" s="16"/>
      <c r="BU1028" s="16"/>
      <c r="BV1028" s="16"/>
      <c r="BW1028" s="16"/>
      <c r="BX1028" s="16"/>
      <c r="BY1028" s="16"/>
      <c r="BZ1028" s="16"/>
      <c r="CA1028" s="16"/>
      <c r="CB1028" s="16"/>
      <c r="CC1028" s="16"/>
      <c r="CD1028" s="16"/>
      <c r="CE1028" s="16"/>
      <c r="CF1028" s="16"/>
      <c r="CG1028" s="16"/>
      <c r="CH1028" s="16"/>
      <c r="CI1028" s="16"/>
      <c r="CJ1028" s="16"/>
      <c r="CK1028" s="16"/>
      <c r="CL1028" s="16"/>
      <c r="CM1028" s="16"/>
      <c r="CN1028" s="16"/>
      <c r="CO1028" s="16"/>
      <c r="CP1028" s="16"/>
      <c r="CQ1028" s="16"/>
      <c r="CR1028" s="16"/>
      <c r="CS1028" s="16"/>
      <c r="CT1028" s="16"/>
      <c r="CU1028" s="16"/>
      <c r="CV1028" s="16"/>
      <c r="CW1028" s="16"/>
      <c r="CX1028" s="16"/>
      <c r="CY1028" s="16"/>
      <c r="CZ1028" s="16"/>
      <c r="DA1028" s="16"/>
      <c r="DB1028" s="16"/>
      <c r="DC1028" s="16"/>
      <c r="DD1028" s="16"/>
      <c r="DE1028" s="16"/>
      <c r="DF1028" s="16"/>
      <c r="DG1028" s="16"/>
      <c r="DH1028" s="16"/>
      <c r="DI1028" s="16"/>
      <c r="DJ1028" s="16"/>
      <c r="DK1028" s="16"/>
      <c r="DL1028" s="16"/>
      <c r="DM1028" s="16"/>
      <c r="DN1028" s="16"/>
      <c r="DO1028" s="16"/>
      <c r="DP1028" s="16"/>
      <c r="DQ1028" s="16"/>
      <c r="DR1028" s="16"/>
      <c r="DS1028" s="16"/>
      <c r="DT1028" s="16"/>
      <c r="DU1028" s="16"/>
      <c r="DV1028" s="16"/>
      <c r="DW1028" s="16"/>
      <c r="DX1028" s="16"/>
      <c r="DY1028" s="16"/>
      <c r="DZ1028" s="16"/>
      <c r="EA1028" s="16"/>
      <c r="EB1028" s="16"/>
      <c r="EC1028" s="16"/>
      <c r="ED1028" s="16"/>
      <c r="EE1028" s="16"/>
      <c r="EF1028" s="16"/>
      <c r="EG1028" s="16"/>
      <c r="EH1028" s="16"/>
      <c r="EI1028" s="16"/>
      <c r="EJ1028" s="16"/>
      <c r="EK1028" s="16"/>
      <c r="EL1028" s="16"/>
      <c r="EM1028" s="16"/>
      <c r="EN1028" s="16"/>
      <c r="EO1028" s="16"/>
      <c r="EP1028" s="16"/>
      <c r="EQ1028" s="16"/>
      <c r="ER1028" s="16"/>
      <c r="ES1028" s="16"/>
      <c r="ET1028" s="16"/>
      <c r="EU1028" s="16"/>
      <c r="EV1028" s="16"/>
      <c r="EW1028" s="16"/>
      <c r="EX1028" s="16"/>
      <c r="EY1028" s="16"/>
      <c r="EZ1028" s="16"/>
      <c r="FA1028" s="16"/>
      <c r="FB1028" s="16"/>
      <c r="FC1028" s="16"/>
      <c r="FD1028" s="16"/>
      <c r="FE1028" s="16"/>
      <c r="FF1028" s="16"/>
      <c r="FG1028" s="16"/>
      <c r="FH1028" s="16"/>
      <c r="FI1028" s="16"/>
      <c r="FJ1028" s="16"/>
      <c r="FK1028" s="16"/>
      <c r="FL1028" s="16"/>
      <c r="FM1028" s="16"/>
      <c r="FN1028" s="16"/>
      <c r="FO1028" s="16"/>
      <c r="FP1028" s="16"/>
      <c r="FQ1028" s="16"/>
      <c r="FR1028" s="16"/>
      <c r="FS1028" s="16"/>
      <c r="FT1028" s="16"/>
      <c r="FU1028" s="16"/>
      <c r="FV1028" s="16"/>
      <c r="FW1028" s="16"/>
      <c r="FX1028" s="16"/>
      <c r="FY1028" s="16"/>
      <c r="FZ1028" s="16"/>
      <c r="GA1028" s="16"/>
      <c r="GB1028" s="16"/>
      <c r="GC1028" s="16"/>
      <c r="GD1028" s="16"/>
      <c r="GE1028" s="16"/>
      <c r="GF1028" s="16"/>
      <c r="GG1028" s="16"/>
      <c r="GH1028" s="16"/>
      <c r="GI1028" s="16"/>
      <c r="GJ1028" s="16"/>
      <c r="GK1028" s="16"/>
      <c r="GL1028" s="16"/>
      <c r="GM1028" s="16"/>
      <c r="GN1028" s="16"/>
      <c r="GO1028" s="16"/>
      <c r="GP1028" s="16"/>
      <c r="GQ1028" s="16"/>
      <c r="GR1028" s="16"/>
      <c r="GS1028" s="16"/>
      <c r="GT1028" s="16"/>
      <c r="GU1028" s="16"/>
      <c r="GV1028" s="16"/>
      <c r="GW1028" s="16"/>
      <c r="GX1028" s="16"/>
      <c r="GY1028" s="16"/>
      <c r="GZ1028" s="16"/>
      <c r="HA1028" s="16"/>
      <c r="HB1028" s="16"/>
      <c r="HC1028" s="16"/>
      <c r="HD1028" s="16"/>
      <c r="HE1028" s="16"/>
      <c r="HF1028" s="16"/>
      <c r="HG1028" s="16"/>
      <c r="HH1028" s="16"/>
      <c r="HI1028" s="16"/>
      <c r="HJ1028" s="16"/>
      <c r="HK1028" s="16"/>
      <c r="HL1028" s="16"/>
      <c r="HM1028" s="16"/>
      <c r="HN1028" s="16"/>
      <c r="HO1028" s="16"/>
      <c r="HP1028" s="16"/>
      <c r="HQ1028" s="16"/>
      <c r="HR1028" s="16"/>
      <c r="HS1028" s="16"/>
      <c r="HT1028" s="16"/>
      <c r="HU1028" s="16"/>
      <c r="HV1028" s="16"/>
      <c r="HW1028" s="16"/>
      <c r="HX1028" s="16"/>
      <c r="HY1028" s="16"/>
      <c r="HZ1028" s="16"/>
      <c r="IA1028" s="16"/>
      <c r="IB1028" s="16"/>
      <c r="IC1028" s="16"/>
      <c r="ID1028" s="16"/>
      <c r="IE1028" s="16"/>
      <c r="IF1028" s="16"/>
      <c r="IG1028" s="16"/>
      <c r="IH1028" s="16"/>
      <c r="II1028" s="16"/>
      <c r="IJ1028" s="16"/>
      <c r="IK1028" s="16"/>
      <c r="IL1028" s="16"/>
      <c r="IM1028" s="16"/>
      <c r="IN1028" s="16"/>
      <c r="IO1028" s="16"/>
      <c r="IP1028" s="16"/>
      <c r="IQ1028" s="16"/>
      <c r="IR1028" s="16"/>
      <c r="IS1028" s="16"/>
      <c r="IT1028" s="16"/>
      <c r="IU1028" s="16"/>
      <c r="IV1028" s="16"/>
      <c r="IW1028" s="16"/>
      <c r="IX1028" s="16"/>
      <c r="IY1028" s="16"/>
      <c r="IZ1028" s="16"/>
      <c r="JA1028" s="16"/>
      <c r="JB1028" s="16"/>
      <c r="JC1028" s="16"/>
      <c r="JD1028" s="16"/>
      <c r="JE1028" s="16"/>
      <c r="JF1028" s="16"/>
      <c r="JG1028" s="16"/>
      <c r="JH1028" s="16"/>
      <c r="JI1028" s="16"/>
      <c r="JJ1028" s="16"/>
      <c r="JK1028" s="16"/>
      <c r="JL1028" s="16"/>
      <c r="JM1028" s="16"/>
      <c r="JN1028" s="16"/>
      <c r="JO1028" s="16"/>
    </row>
    <row r="1029" spans="1:275" x14ac:dyDescent="0.25">
      <c r="A1029" s="2">
        <v>1741</v>
      </c>
      <c r="B1029" s="21" t="s">
        <v>1894</v>
      </c>
      <c r="C1029" s="4" t="s">
        <v>1895</v>
      </c>
      <c r="D1029" s="5" t="s">
        <v>1921</v>
      </c>
      <c r="E1029" s="15" t="s">
        <v>44</v>
      </c>
      <c r="F1029" s="18" t="s">
        <v>1886</v>
      </c>
      <c r="G1029" s="18" t="s">
        <v>1887</v>
      </c>
      <c r="H1029" s="18" t="s">
        <v>598</v>
      </c>
      <c r="I1029" s="4" t="s">
        <v>1888</v>
      </c>
      <c r="J1029" s="90" t="s">
        <v>1889</v>
      </c>
      <c r="K1029" s="19"/>
      <c r="L1029" s="18"/>
      <c r="M1029" s="18" t="s">
        <v>1889</v>
      </c>
      <c r="N1029" s="86" t="s">
        <v>993</v>
      </c>
      <c r="O1029" s="4" t="s">
        <v>548</v>
      </c>
      <c r="P1029" s="6" t="s">
        <v>994</v>
      </c>
      <c r="Q1029" s="37" t="s">
        <v>995</v>
      </c>
      <c r="R1029" s="88" t="s">
        <v>996</v>
      </c>
      <c r="S1029" s="6" t="s">
        <v>997</v>
      </c>
      <c r="T1029" s="88" t="s">
        <v>552</v>
      </c>
      <c r="U1029" s="6"/>
      <c r="V1029" s="88" t="s">
        <v>553</v>
      </c>
      <c r="W1029" s="6" t="s">
        <v>554</v>
      </c>
      <c r="X1029" s="6" t="s">
        <v>555</v>
      </c>
      <c r="Y1029" s="6" t="s">
        <v>556</v>
      </c>
      <c r="Z1029" s="4" t="s">
        <v>604</v>
      </c>
      <c r="AA1029" s="37" t="s">
        <v>557</v>
      </c>
      <c r="AB1029" s="13">
        <v>63</v>
      </c>
      <c r="AC1029" s="13">
        <v>18</v>
      </c>
      <c r="AD1029" s="8">
        <v>63</v>
      </c>
      <c r="AE1029" s="8">
        <v>18</v>
      </c>
      <c r="AF1029" s="21"/>
      <c r="AG1029" s="21" t="s">
        <v>1099</v>
      </c>
      <c r="AH1029" s="41" t="s">
        <v>666</v>
      </c>
      <c r="AI1029" s="37">
        <v>113</v>
      </c>
      <c r="AJ1029" s="2" t="s">
        <v>1046</v>
      </c>
      <c r="AK1029" s="14">
        <v>4</v>
      </c>
      <c r="AL1029" s="29">
        <v>4</v>
      </c>
      <c r="AM1029" s="2" t="s">
        <v>608</v>
      </c>
      <c r="AN1029" s="10">
        <v>28</v>
      </c>
      <c r="AO1029" s="10">
        <v>78.399999999999991</v>
      </c>
      <c r="AP1029" s="4">
        <v>1</v>
      </c>
      <c r="AQ1029" s="4" t="s">
        <v>609</v>
      </c>
      <c r="AR1029" s="12">
        <v>29.986980582693416</v>
      </c>
      <c r="AS1029" s="13">
        <v>2.311493745255519E-2</v>
      </c>
      <c r="AV1029" s="4" t="s">
        <v>634</v>
      </c>
      <c r="AY1029" s="14">
        <v>0</v>
      </c>
      <c r="AZ1029" s="29">
        <v>2.8</v>
      </c>
      <c r="BA1029" s="14" t="s">
        <v>563</v>
      </c>
      <c r="BB1029" s="1" t="s">
        <v>45</v>
      </c>
      <c r="BC1029" s="15">
        <v>-0.13417999999999999</v>
      </c>
      <c r="BD1029" s="2"/>
      <c r="BE1029" s="16"/>
      <c r="BF1029" s="16"/>
      <c r="BG1029" s="16"/>
      <c r="BH1029" s="16"/>
      <c r="BI1029" s="16"/>
      <c r="BJ1029" s="16"/>
      <c r="BK1029" s="16"/>
      <c r="BL1029" s="16"/>
      <c r="BM1029" s="16"/>
      <c r="BN1029" s="16"/>
      <c r="BO1029" s="16"/>
      <c r="BP1029" s="16"/>
      <c r="BQ1029" s="16"/>
      <c r="BR1029" s="16"/>
      <c r="BS1029" s="16"/>
      <c r="BT1029" s="16"/>
      <c r="BU1029" s="16"/>
      <c r="BV1029" s="16"/>
      <c r="BW1029" s="16"/>
      <c r="BX1029" s="16"/>
      <c r="BY1029" s="16"/>
      <c r="BZ1029" s="16"/>
      <c r="CA1029" s="16"/>
      <c r="CB1029" s="16"/>
      <c r="CC1029" s="16"/>
      <c r="CD1029" s="16"/>
      <c r="CE1029" s="16"/>
      <c r="CF1029" s="16"/>
      <c r="CG1029" s="16"/>
      <c r="CH1029" s="16"/>
      <c r="CI1029" s="16"/>
      <c r="CJ1029" s="16"/>
      <c r="CK1029" s="16"/>
      <c r="CL1029" s="16"/>
      <c r="CM1029" s="16"/>
      <c r="CN1029" s="16"/>
      <c r="CO1029" s="16"/>
      <c r="CP1029" s="16"/>
      <c r="CQ1029" s="16"/>
      <c r="CR1029" s="16"/>
      <c r="CS1029" s="16"/>
      <c r="CT1029" s="16"/>
      <c r="CU1029" s="16"/>
      <c r="CV1029" s="16"/>
      <c r="CW1029" s="16"/>
      <c r="CX1029" s="16"/>
      <c r="CY1029" s="16"/>
      <c r="CZ1029" s="16"/>
      <c r="DA1029" s="16"/>
      <c r="DB1029" s="16"/>
      <c r="DC1029" s="16"/>
      <c r="DD1029" s="16"/>
      <c r="DE1029" s="16"/>
      <c r="DF1029" s="16"/>
      <c r="DG1029" s="16"/>
      <c r="DH1029" s="16"/>
      <c r="DI1029" s="16"/>
      <c r="DJ1029" s="16"/>
      <c r="DK1029" s="16"/>
      <c r="DL1029" s="16"/>
      <c r="DM1029" s="16"/>
      <c r="DN1029" s="16"/>
      <c r="DO1029" s="16"/>
      <c r="DP1029" s="16"/>
      <c r="DQ1029" s="16"/>
      <c r="DR1029" s="16"/>
      <c r="DS1029" s="16"/>
      <c r="DT1029" s="16"/>
      <c r="DU1029" s="16"/>
      <c r="DV1029" s="16"/>
      <c r="DW1029" s="16"/>
      <c r="DX1029" s="16"/>
      <c r="DY1029" s="16"/>
      <c r="DZ1029" s="16"/>
      <c r="EA1029" s="16"/>
      <c r="EB1029" s="16"/>
      <c r="EC1029" s="16"/>
      <c r="ED1029" s="16"/>
      <c r="EE1029" s="16"/>
      <c r="EF1029" s="16"/>
      <c r="EG1029" s="16"/>
      <c r="EH1029" s="16"/>
      <c r="EI1029" s="16"/>
      <c r="EJ1029" s="16"/>
      <c r="EK1029" s="16"/>
      <c r="EL1029" s="16"/>
      <c r="EM1029" s="16"/>
      <c r="EN1029" s="16"/>
      <c r="EO1029" s="16"/>
      <c r="EP1029" s="16"/>
      <c r="EQ1029" s="16"/>
      <c r="ER1029" s="16"/>
      <c r="ES1029" s="16"/>
      <c r="ET1029" s="16"/>
      <c r="EU1029" s="16"/>
      <c r="EV1029" s="16"/>
      <c r="EW1029" s="16"/>
      <c r="EX1029" s="16"/>
      <c r="EY1029" s="16"/>
      <c r="EZ1029" s="16"/>
      <c r="FA1029" s="16"/>
      <c r="FB1029" s="16"/>
      <c r="FC1029" s="16"/>
      <c r="FD1029" s="16"/>
      <c r="FE1029" s="16"/>
      <c r="FF1029" s="16"/>
      <c r="FG1029" s="16"/>
      <c r="FH1029" s="16"/>
      <c r="FI1029" s="16"/>
      <c r="FJ1029" s="16"/>
      <c r="FK1029" s="16"/>
      <c r="FL1029" s="16"/>
      <c r="FM1029" s="16"/>
      <c r="FN1029" s="16"/>
      <c r="FO1029" s="16"/>
      <c r="FP1029" s="16"/>
      <c r="FQ1029" s="16"/>
      <c r="FR1029" s="16"/>
      <c r="FS1029" s="16"/>
      <c r="FT1029" s="16"/>
      <c r="FU1029" s="16"/>
      <c r="FV1029" s="16"/>
      <c r="FW1029" s="16"/>
      <c r="FX1029" s="16"/>
      <c r="FY1029" s="16"/>
      <c r="FZ1029" s="16"/>
      <c r="GA1029" s="16"/>
      <c r="GB1029" s="16"/>
      <c r="GC1029" s="16"/>
      <c r="GD1029" s="16"/>
      <c r="GE1029" s="16"/>
      <c r="GF1029" s="16"/>
      <c r="GG1029" s="16"/>
      <c r="GH1029" s="16"/>
      <c r="GI1029" s="16"/>
      <c r="GJ1029" s="16"/>
      <c r="GK1029" s="16"/>
      <c r="GL1029" s="16"/>
      <c r="GM1029" s="16"/>
      <c r="GN1029" s="16"/>
      <c r="GO1029" s="16"/>
      <c r="GP1029" s="16"/>
      <c r="GQ1029" s="16"/>
      <c r="GR1029" s="16"/>
      <c r="GS1029" s="16"/>
      <c r="GT1029" s="16"/>
      <c r="GU1029" s="16"/>
      <c r="GV1029" s="16"/>
      <c r="GW1029" s="16"/>
      <c r="GX1029" s="16"/>
      <c r="GY1029" s="16"/>
      <c r="GZ1029" s="16"/>
      <c r="HA1029" s="16"/>
      <c r="HB1029" s="16"/>
      <c r="HC1029" s="16"/>
      <c r="HD1029" s="16"/>
      <c r="HE1029" s="16"/>
      <c r="HF1029" s="16"/>
      <c r="HG1029" s="16"/>
      <c r="HH1029" s="16"/>
      <c r="HI1029" s="16"/>
      <c r="HJ1029" s="16"/>
      <c r="HK1029" s="16"/>
      <c r="HL1029" s="16"/>
      <c r="HM1029" s="16"/>
      <c r="HN1029" s="16"/>
      <c r="HO1029" s="16"/>
      <c r="HP1029" s="16"/>
      <c r="HQ1029" s="16"/>
      <c r="HR1029" s="16"/>
      <c r="HS1029" s="16"/>
      <c r="HT1029" s="16"/>
      <c r="HU1029" s="16"/>
      <c r="HV1029" s="16"/>
      <c r="HW1029" s="16"/>
      <c r="HX1029" s="16"/>
      <c r="HY1029" s="16"/>
      <c r="HZ1029" s="16"/>
      <c r="IA1029" s="16"/>
      <c r="IB1029" s="16"/>
      <c r="IC1029" s="16"/>
      <c r="ID1029" s="16"/>
      <c r="IE1029" s="16"/>
      <c r="IF1029" s="16"/>
      <c r="IG1029" s="16"/>
      <c r="IH1029" s="16"/>
      <c r="II1029" s="16"/>
      <c r="IJ1029" s="16"/>
      <c r="IK1029" s="16"/>
      <c r="IL1029" s="16"/>
      <c r="IM1029" s="16"/>
      <c r="IN1029" s="16"/>
      <c r="IO1029" s="16"/>
      <c r="IP1029" s="16"/>
      <c r="IQ1029" s="16"/>
      <c r="IR1029" s="16"/>
      <c r="IS1029" s="16"/>
      <c r="IT1029" s="16"/>
      <c r="IU1029" s="16"/>
      <c r="IV1029" s="16"/>
      <c r="IW1029" s="16"/>
      <c r="IX1029" s="16"/>
      <c r="IY1029" s="16"/>
      <c r="IZ1029" s="16"/>
      <c r="JA1029" s="16"/>
      <c r="JB1029" s="16"/>
      <c r="JC1029" s="16"/>
      <c r="JD1029" s="16"/>
      <c r="JE1029" s="16"/>
      <c r="JF1029" s="16"/>
      <c r="JG1029" s="16"/>
      <c r="JH1029" s="16"/>
      <c r="JI1029" s="16"/>
      <c r="JJ1029" s="16"/>
      <c r="JK1029" s="16"/>
      <c r="JL1029" s="16"/>
      <c r="JM1029" s="16"/>
      <c r="JN1029" s="16"/>
      <c r="JO1029" s="16"/>
    </row>
    <row r="1030" spans="1:275" x14ac:dyDescent="0.25">
      <c r="A1030" s="2">
        <v>1742</v>
      </c>
      <c r="B1030" s="21" t="s">
        <v>1894</v>
      </c>
      <c r="C1030" s="4" t="s">
        <v>1895</v>
      </c>
      <c r="D1030" s="5" t="s">
        <v>1922</v>
      </c>
      <c r="E1030" s="15" t="s">
        <v>44</v>
      </c>
      <c r="F1030" s="18" t="s">
        <v>1886</v>
      </c>
      <c r="G1030" s="18" t="s">
        <v>1887</v>
      </c>
      <c r="H1030" s="18" t="s">
        <v>598</v>
      </c>
      <c r="I1030" s="4" t="s">
        <v>1888</v>
      </c>
      <c r="J1030" s="90" t="s">
        <v>1889</v>
      </c>
      <c r="K1030" s="19"/>
      <c r="L1030" s="18"/>
      <c r="M1030" s="18" t="s">
        <v>1889</v>
      </c>
      <c r="N1030" s="86" t="s">
        <v>993</v>
      </c>
      <c r="O1030" s="4" t="s">
        <v>548</v>
      </c>
      <c r="P1030" s="6" t="s">
        <v>994</v>
      </c>
      <c r="Q1030" s="37" t="s">
        <v>995</v>
      </c>
      <c r="R1030" s="88" t="s">
        <v>996</v>
      </c>
      <c r="S1030" s="6" t="s">
        <v>997</v>
      </c>
      <c r="T1030" s="88" t="s">
        <v>552</v>
      </c>
      <c r="U1030" s="6"/>
      <c r="V1030" s="88" t="s">
        <v>553</v>
      </c>
      <c r="W1030" s="6" t="s">
        <v>554</v>
      </c>
      <c r="X1030" s="6" t="s">
        <v>555</v>
      </c>
      <c r="Y1030" s="6" t="s">
        <v>556</v>
      </c>
      <c r="Z1030" s="4" t="s">
        <v>604</v>
      </c>
      <c r="AA1030" s="37" t="s">
        <v>557</v>
      </c>
      <c r="AB1030" s="13">
        <v>63</v>
      </c>
      <c r="AC1030" s="13">
        <v>18</v>
      </c>
      <c r="AD1030" s="8">
        <v>63</v>
      </c>
      <c r="AE1030" s="8">
        <v>18</v>
      </c>
      <c r="AF1030" s="21"/>
      <c r="AG1030" s="21" t="s">
        <v>1099</v>
      </c>
      <c r="AH1030" s="41" t="s">
        <v>666</v>
      </c>
      <c r="AI1030" s="37">
        <v>113</v>
      </c>
      <c r="AJ1030" s="2" t="s">
        <v>1046</v>
      </c>
      <c r="AK1030" s="14">
        <v>5</v>
      </c>
      <c r="AL1030" s="29">
        <v>5</v>
      </c>
      <c r="AM1030" s="2" t="s">
        <v>608</v>
      </c>
      <c r="AN1030" s="10">
        <v>28</v>
      </c>
      <c r="AO1030" s="10">
        <v>58.800000000000004</v>
      </c>
      <c r="AP1030" s="4">
        <v>1</v>
      </c>
      <c r="AQ1030" s="4" t="s">
        <v>609</v>
      </c>
      <c r="AR1030" s="12">
        <v>55.634811753203671</v>
      </c>
      <c r="AS1030" s="13">
        <v>1.2458875274616726E-2</v>
      </c>
      <c r="AV1030" s="4" t="s">
        <v>634</v>
      </c>
      <c r="AY1030" s="14">
        <v>0</v>
      </c>
      <c r="AZ1030" s="29">
        <v>2.1</v>
      </c>
      <c r="BA1030" s="14" t="s">
        <v>563</v>
      </c>
      <c r="BB1030" s="1" t="s">
        <v>45</v>
      </c>
      <c r="BC1030" s="15">
        <v>-0.13417999999999999</v>
      </c>
      <c r="BD1030" s="2"/>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c r="CC1030" s="16"/>
      <c r="CD1030" s="16"/>
      <c r="CE1030" s="16"/>
      <c r="CF1030" s="16"/>
      <c r="CG1030" s="16"/>
      <c r="CH1030" s="16"/>
      <c r="CI1030" s="16"/>
      <c r="CJ1030" s="16"/>
      <c r="CK1030" s="16"/>
      <c r="CL1030" s="16"/>
      <c r="CM1030" s="16"/>
      <c r="CN1030" s="16"/>
      <c r="CO1030" s="16"/>
      <c r="CP1030" s="16"/>
      <c r="CQ1030" s="16"/>
      <c r="CR1030" s="16"/>
      <c r="CS1030" s="16"/>
      <c r="CT1030" s="16"/>
      <c r="CU1030" s="16"/>
      <c r="CV1030" s="16"/>
      <c r="CW1030" s="16"/>
      <c r="CX1030" s="16"/>
      <c r="CY1030" s="16"/>
      <c r="CZ1030" s="16"/>
      <c r="DA1030" s="16"/>
      <c r="DB1030" s="16"/>
      <c r="DC1030" s="16"/>
      <c r="DD1030" s="16"/>
      <c r="DE1030" s="16"/>
      <c r="DF1030" s="16"/>
      <c r="DG1030" s="16"/>
      <c r="DH1030" s="16"/>
      <c r="DI1030" s="16"/>
      <c r="DJ1030" s="16"/>
      <c r="DK1030" s="16"/>
      <c r="DL1030" s="16"/>
      <c r="DM1030" s="16"/>
      <c r="DN1030" s="16"/>
      <c r="DO1030" s="16"/>
      <c r="DP1030" s="16"/>
      <c r="DQ1030" s="16"/>
      <c r="DR1030" s="16"/>
      <c r="DS1030" s="16"/>
      <c r="DT1030" s="16"/>
      <c r="DU1030" s="16"/>
      <c r="DV1030" s="16"/>
      <c r="DW1030" s="16"/>
      <c r="DX1030" s="16"/>
      <c r="DY1030" s="16"/>
      <c r="DZ1030" s="16"/>
      <c r="EA1030" s="16"/>
      <c r="EB1030" s="16"/>
      <c r="EC1030" s="16"/>
      <c r="ED1030" s="16"/>
      <c r="EE1030" s="16"/>
      <c r="EF1030" s="16"/>
      <c r="EG1030" s="16"/>
      <c r="EH1030" s="16"/>
      <c r="EI1030" s="16"/>
      <c r="EJ1030" s="16"/>
      <c r="EK1030" s="16"/>
      <c r="EL1030" s="16"/>
      <c r="EM1030" s="16"/>
      <c r="EN1030" s="16"/>
      <c r="EO1030" s="16"/>
      <c r="EP1030" s="16"/>
      <c r="EQ1030" s="16"/>
      <c r="ER1030" s="16"/>
      <c r="ES1030" s="16"/>
      <c r="ET1030" s="16"/>
      <c r="EU1030" s="16"/>
      <c r="EV1030" s="16"/>
      <c r="EW1030" s="16"/>
      <c r="EX1030" s="16"/>
      <c r="EY1030" s="16"/>
      <c r="EZ1030" s="16"/>
      <c r="FA1030" s="16"/>
      <c r="FB1030" s="16"/>
      <c r="FC1030" s="16"/>
      <c r="FD1030" s="16"/>
      <c r="FE1030" s="16"/>
      <c r="FF1030" s="16"/>
      <c r="FG1030" s="16"/>
      <c r="FH1030" s="16"/>
      <c r="FI1030" s="16"/>
      <c r="FJ1030" s="16"/>
      <c r="FK1030" s="16"/>
      <c r="FL1030" s="16"/>
      <c r="FM1030" s="16"/>
      <c r="FN1030" s="16"/>
      <c r="FO1030" s="16"/>
      <c r="FP1030" s="16"/>
      <c r="FQ1030" s="16"/>
      <c r="FR1030" s="16"/>
      <c r="FS1030" s="16"/>
      <c r="FT1030" s="16"/>
      <c r="FU1030" s="16"/>
      <c r="FV1030" s="16"/>
      <c r="FW1030" s="16"/>
      <c r="FX1030" s="16"/>
      <c r="FY1030" s="16"/>
      <c r="FZ1030" s="16"/>
      <c r="GA1030" s="16"/>
      <c r="GB1030" s="16"/>
      <c r="GC1030" s="16"/>
      <c r="GD1030" s="16"/>
      <c r="GE1030" s="16"/>
      <c r="GF1030" s="16"/>
      <c r="GG1030" s="16"/>
      <c r="GH1030" s="16"/>
      <c r="GI1030" s="16"/>
      <c r="GJ1030" s="16"/>
      <c r="GK1030" s="16"/>
      <c r="GL1030" s="16"/>
      <c r="GM1030" s="16"/>
      <c r="GN1030" s="16"/>
      <c r="GO1030" s="16"/>
      <c r="GP1030" s="16"/>
      <c r="GQ1030" s="16"/>
      <c r="GR1030" s="16"/>
      <c r="GS1030" s="16"/>
      <c r="GT1030" s="16"/>
      <c r="GU1030" s="16"/>
      <c r="GV1030" s="16"/>
      <c r="GW1030" s="16"/>
      <c r="GX1030" s="16"/>
      <c r="GY1030" s="16"/>
      <c r="GZ1030" s="16"/>
      <c r="HA1030" s="16"/>
      <c r="HB1030" s="16"/>
      <c r="HC1030" s="16"/>
      <c r="HD1030" s="16"/>
      <c r="HE1030" s="16"/>
      <c r="HF1030" s="16"/>
      <c r="HG1030" s="16"/>
      <c r="HH1030" s="16"/>
      <c r="HI1030" s="16"/>
      <c r="HJ1030" s="16"/>
      <c r="HK1030" s="16"/>
      <c r="HL1030" s="16"/>
      <c r="HM1030" s="16"/>
      <c r="HN1030" s="16"/>
      <c r="HO1030" s="16"/>
      <c r="HP1030" s="16"/>
      <c r="HQ1030" s="16"/>
      <c r="HR1030" s="16"/>
      <c r="HS1030" s="16"/>
      <c r="HT1030" s="16"/>
      <c r="HU1030" s="16"/>
      <c r="HV1030" s="16"/>
      <c r="HW1030" s="16"/>
      <c r="HX1030" s="16"/>
      <c r="HY1030" s="16"/>
      <c r="HZ1030" s="16"/>
      <c r="IA1030" s="16"/>
      <c r="IB1030" s="16"/>
      <c r="IC1030" s="16"/>
      <c r="ID1030" s="16"/>
      <c r="IE1030" s="16"/>
      <c r="IF1030" s="16"/>
      <c r="IG1030" s="16"/>
      <c r="IH1030" s="16"/>
      <c r="II1030" s="16"/>
      <c r="IJ1030" s="16"/>
      <c r="IK1030" s="16"/>
      <c r="IL1030" s="16"/>
      <c r="IM1030" s="16"/>
      <c r="IN1030" s="16"/>
      <c r="IO1030" s="16"/>
      <c r="IP1030" s="16"/>
      <c r="IQ1030" s="16"/>
      <c r="IR1030" s="16"/>
      <c r="IS1030" s="16"/>
      <c r="IT1030" s="16"/>
      <c r="IU1030" s="16"/>
      <c r="IV1030" s="16"/>
      <c r="IW1030" s="16"/>
      <c r="IX1030" s="16"/>
      <c r="IY1030" s="16"/>
      <c r="IZ1030" s="16"/>
      <c r="JA1030" s="16"/>
      <c r="JB1030" s="16"/>
      <c r="JC1030" s="16"/>
      <c r="JD1030" s="16"/>
      <c r="JE1030" s="16"/>
      <c r="JF1030" s="16"/>
      <c r="JG1030" s="16"/>
      <c r="JH1030" s="16"/>
      <c r="JI1030" s="16"/>
      <c r="JJ1030" s="16"/>
      <c r="JK1030" s="16"/>
      <c r="JL1030" s="16"/>
      <c r="JM1030" s="16"/>
      <c r="JN1030" s="16"/>
      <c r="JO1030" s="16"/>
    </row>
    <row r="1031" spans="1:275" x14ac:dyDescent="0.25">
      <c r="A1031" s="2">
        <v>1743</v>
      </c>
      <c r="B1031" s="21" t="s">
        <v>1894</v>
      </c>
      <c r="C1031" s="4" t="s">
        <v>1895</v>
      </c>
      <c r="D1031" s="5" t="s">
        <v>1923</v>
      </c>
      <c r="E1031" s="15" t="s">
        <v>44</v>
      </c>
      <c r="F1031" s="18" t="s">
        <v>1886</v>
      </c>
      <c r="G1031" s="18" t="s">
        <v>1887</v>
      </c>
      <c r="H1031" s="18" t="s">
        <v>598</v>
      </c>
      <c r="I1031" s="4" t="s">
        <v>1888</v>
      </c>
      <c r="J1031" s="90" t="s">
        <v>1889</v>
      </c>
      <c r="K1031" s="19"/>
      <c r="L1031" s="18"/>
      <c r="M1031" s="18" t="s">
        <v>1889</v>
      </c>
      <c r="N1031" s="86" t="s">
        <v>993</v>
      </c>
      <c r="O1031" s="4" t="s">
        <v>548</v>
      </c>
      <c r="P1031" s="6" t="s">
        <v>994</v>
      </c>
      <c r="Q1031" s="37" t="s">
        <v>995</v>
      </c>
      <c r="R1031" s="88" t="s">
        <v>996</v>
      </c>
      <c r="S1031" s="6" t="s">
        <v>997</v>
      </c>
      <c r="T1031" s="88" t="s">
        <v>552</v>
      </c>
      <c r="U1031" s="6"/>
      <c r="V1031" s="88" t="s">
        <v>553</v>
      </c>
      <c r="W1031" s="6" t="s">
        <v>554</v>
      </c>
      <c r="X1031" s="6" t="s">
        <v>555</v>
      </c>
      <c r="Y1031" s="6" t="s">
        <v>556</v>
      </c>
      <c r="Z1031" s="4" t="s">
        <v>604</v>
      </c>
      <c r="AA1031" s="37" t="s">
        <v>557</v>
      </c>
      <c r="AB1031" s="13">
        <v>63</v>
      </c>
      <c r="AC1031" s="13">
        <v>18</v>
      </c>
      <c r="AD1031" s="8">
        <v>63</v>
      </c>
      <c r="AE1031" s="8">
        <v>18</v>
      </c>
      <c r="AF1031" s="21"/>
      <c r="AG1031" s="21" t="s">
        <v>1099</v>
      </c>
      <c r="AH1031" s="41" t="s">
        <v>666</v>
      </c>
      <c r="AI1031" s="37">
        <v>113</v>
      </c>
      <c r="AJ1031" s="2" t="s">
        <v>1046</v>
      </c>
      <c r="AK1031" s="14">
        <v>7</v>
      </c>
      <c r="AL1031" s="29">
        <v>7</v>
      </c>
      <c r="AM1031" s="2" t="s">
        <v>608</v>
      </c>
      <c r="AN1031" s="10">
        <v>28</v>
      </c>
      <c r="AO1031" s="10">
        <v>72.8</v>
      </c>
      <c r="AP1031" s="4">
        <v>1</v>
      </c>
      <c r="AQ1031" s="4" t="s">
        <v>609</v>
      </c>
      <c r="AR1031" s="12">
        <v>87.342727985262243</v>
      </c>
      <c r="AS1031" s="13">
        <v>7.9359460890310561E-3</v>
      </c>
      <c r="AV1031" s="4" t="s">
        <v>634</v>
      </c>
      <c r="AY1031" s="14">
        <v>0</v>
      </c>
      <c r="AZ1031" s="29">
        <v>2.6</v>
      </c>
      <c r="BA1031" s="14" t="s">
        <v>563</v>
      </c>
      <c r="BB1031" s="1" t="s">
        <v>45</v>
      </c>
      <c r="BC1031" s="15">
        <v>-0.13417999999999999</v>
      </c>
      <c r="BD1031" s="2"/>
      <c r="BE1031" s="16"/>
      <c r="BF1031" s="16"/>
      <c r="BG1031" s="16"/>
      <c r="BH1031" s="16"/>
      <c r="BI1031" s="16"/>
      <c r="BJ1031" s="16"/>
      <c r="BK1031" s="16"/>
      <c r="BL1031" s="16"/>
      <c r="BM1031" s="16"/>
      <c r="BN1031" s="16"/>
      <c r="BO1031" s="16"/>
      <c r="BP1031" s="16"/>
      <c r="BQ1031" s="16"/>
      <c r="BR1031" s="16"/>
      <c r="BS1031" s="16"/>
      <c r="BT1031" s="16"/>
      <c r="BU1031" s="16"/>
      <c r="BV1031" s="16"/>
      <c r="BW1031" s="16"/>
      <c r="BX1031" s="16"/>
      <c r="BY1031" s="16"/>
      <c r="BZ1031" s="16"/>
      <c r="CA1031" s="16"/>
      <c r="CB1031" s="16"/>
      <c r="CC1031" s="16"/>
      <c r="CD1031" s="16"/>
      <c r="CE1031" s="16"/>
      <c r="CF1031" s="16"/>
      <c r="CG1031" s="16"/>
      <c r="CH1031" s="16"/>
      <c r="CI1031" s="16"/>
      <c r="CJ1031" s="16"/>
      <c r="CK1031" s="16"/>
      <c r="CL1031" s="16"/>
      <c r="CM1031" s="16"/>
      <c r="CN1031" s="16"/>
      <c r="CO1031" s="16"/>
      <c r="CP1031" s="16"/>
      <c r="CQ1031" s="16"/>
      <c r="CR1031" s="16"/>
      <c r="CS1031" s="16"/>
      <c r="CT1031" s="16"/>
      <c r="CU1031" s="16"/>
      <c r="CV1031" s="16"/>
      <c r="CW1031" s="16"/>
      <c r="CX1031" s="16"/>
      <c r="CY1031" s="16"/>
      <c r="CZ1031" s="16"/>
      <c r="DA1031" s="16"/>
      <c r="DB1031" s="16"/>
      <c r="DC1031" s="16"/>
      <c r="DD1031" s="16"/>
      <c r="DE1031" s="16"/>
      <c r="DF1031" s="16"/>
      <c r="DG1031" s="16"/>
      <c r="DH1031" s="16"/>
      <c r="DI1031" s="16"/>
      <c r="DJ1031" s="16"/>
      <c r="DK1031" s="16"/>
      <c r="DL1031" s="16"/>
      <c r="DM1031" s="16"/>
      <c r="DN1031" s="16"/>
      <c r="DO1031" s="16"/>
      <c r="DP1031" s="16"/>
      <c r="DQ1031" s="16"/>
      <c r="DR1031" s="16"/>
      <c r="DS1031" s="16"/>
      <c r="DT1031" s="16"/>
      <c r="DU1031" s="16"/>
      <c r="DV1031" s="16"/>
      <c r="DW1031" s="16"/>
      <c r="DX1031" s="16"/>
      <c r="DY1031" s="16"/>
      <c r="DZ1031" s="16"/>
      <c r="EA1031" s="16"/>
      <c r="EB1031" s="16"/>
      <c r="EC1031" s="16"/>
      <c r="ED1031" s="16"/>
      <c r="EE1031" s="16"/>
      <c r="EF1031" s="16"/>
      <c r="EG1031" s="16"/>
      <c r="EH1031" s="16"/>
      <c r="EI1031" s="16"/>
      <c r="EJ1031" s="16"/>
      <c r="EK1031" s="16"/>
      <c r="EL1031" s="16"/>
      <c r="EM1031" s="16"/>
      <c r="EN1031" s="16"/>
      <c r="EO1031" s="16"/>
      <c r="EP1031" s="16"/>
      <c r="EQ1031" s="16"/>
      <c r="ER1031" s="16"/>
      <c r="ES1031" s="16"/>
      <c r="ET1031" s="16"/>
      <c r="EU1031" s="16"/>
      <c r="EV1031" s="16"/>
      <c r="EW1031" s="16"/>
      <c r="EX1031" s="16"/>
      <c r="EY1031" s="16"/>
      <c r="EZ1031" s="16"/>
      <c r="FA1031" s="16"/>
      <c r="FB1031" s="16"/>
      <c r="FC1031" s="16"/>
      <c r="FD1031" s="16"/>
      <c r="FE1031" s="16"/>
      <c r="FF1031" s="16"/>
      <c r="FG1031" s="16"/>
      <c r="FH1031" s="16"/>
      <c r="FI1031" s="16"/>
      <c r="FJ1031" s="16"/>
      <c r="FK1031" s="16"/>
      <c r="FL1031" s="16"/>
      <c r="FM1031" s="16"/>
      <c r="FN1031" s="16"/>
      <c r="FO1031" s="16"/>
      <c r="FP1031" s="16"/>
      <c r="FQ1031" s="16"/>
      <c r="FR1031" s="16"/>
      <c r="FS1031" s="16"/>
      <c r="FT1031" s="16"/>
      <c r="FU1031" s="16"/>
      <c r="FV1031" s="16"/>
      <c r="FW1031" s="16"/>
      <c r="FX1031" s="16"/>
      <c r="FY1031" s="16"/>
      <c r="FZ1031" s="16"/>
      <c r="GA1031" s="16"/>
      <c r="GB1031" s="16"/>
      <c r="GC1031" s="16"/>
      <c r="GD1031" s="16"/>
      <c r="GE1031" s="16"/>
      <c r="GF1031" s="16"/>
      <c r="GG1031" s="16"/>
      <c r="GH1031" s="16"/>
      <c r="GI1031" s="16"/>
      <c r="GJ1031" s="16"/>
      <c r="GK1031" s="16"/>
      <c r="GL1031" s="16"/>
      <c r="GM1031" s="16"/>
      <c r="GN1031" s="16"/>
      <c r="GO1031" s="16"/>
      <c r="GP1031" s="16"/>
      <c r="GQ1031" s="16"/>
      <c r="GR1031" s="16"/>
      <c r="GS1031" s="16"/>
      <c r="GT1031" s="16"/>
      <c r="GU1031" s="16"/>
      <c r="GV1031" s="16"/>
      <c r="GW1031" s="16"/>
      <c r="GX1031" s="16"/>
      <c r="GY1031" s="16"/>
      <c r="GZ1031" s="16"/>
      <c r="HA1031" s="16"/>
      <c r="HB1031" s="16"/>
      <c r="HC1031" s="16"/>
      <c r="HD1031" s="16"/>
      <c r="HE1031" s="16"/>
      <c r="HF1031" s="16"/>
      <c r="HG1031" s="16"/>
      <c r="HH1031" s="16"/>
      <c r="HI1031" s="16"/>
      <c r="HJ1031" s="16"/>
      <c r="HK1031" s="16"/>
      <c r="HL1031" s="16"/>
      <c r="HM1031" s="16"/>
      <c r="HN1031" s="16"/>
      <c r="HO1031" s="16"/>
      <c r="HP1031" s="16"/>
      <c r="HQ1031" s="16"/>
      <c r="HR1031" s="16"/>
      <c r="HS1031" s="16"/>
      <c r="HT1031" s="16"/>
      <c r="HU1031" s="16"/>
      <c r="HV1031" s="16"/>
      <c r="HW1031" s="16"/>
      <c r="HX1031" s="16"/>
      <c r="HY1031" s="16"/>
      <c r="HZ1031" s="16"/>
      <c r="IA1031" s="16"/>
      <c r="IB1031" s="16"/>
      <c r="IC1031" s="16"/>
      <c r="ID1031" s="16"/>
      <c r="IE1031" s="16"/>
      <c r="IF1031" s="16"/>
      <c r="IG1031" s="16"/>
      <c r="IH1031" s="16"/>
      <c r="II1031" s="16"/>
      <c r="IJ1031" s="16"/>
      <c r="IK1031" s="16"/>
      <c r="IL1031" s="16"/>
      <c r="IM1031" s="16"/>
      <c r="IN1031" s="16"/>
      <c r="IO1031" s="16"/>
      <c r="IP1031" s="16"/>
      <c r="IQ1031" s="16"/>
      <c r="IR1031" s="16"/>
      <c r="IS1031" s="16"/>
      <c r="IT1031" s="16"/>
      <c r="IU1031" s="16"/>
      <c r="IV1031" s="16"/>
      <c r="IW1031" s="16"/>
      <c r="IX1031" s="16"/>
      <c r="IY1031" s="16"/>
      <c r="IZ1031" s="16"/>
      <c r="JA1031" s="16"/>
      <c r="JB1031" s="16"/>
      <c r="JC1031" s="16"/>
      <c r="JD1031" s="16"/>
      <c r="JE1031" s="16"/>
      <c r="JF1031" s="16"/>
      <c r="JG1031" s="16"/>
      <c r="JH1031" s="16"/>
      <c r="JI1031" s="16"/>
      <c r="JJ1031" s="16"/>
      <c r="JK1031" s="16"/>
      <c r="JL1031" s="16"/>
      <c r="JM1031" s="16"/>
      <c r="JN1031" s="16"/>
      <c r="JO1031" s="16"/>
    </row>
    <row r="1032" spans="1:275" x14ac:dyDescent="0.25">
      <c r="A1032" s="2">
        <v>1782</v>
      </c>
      <c r="B1032" s="21" t="s">
        <v>863</v>
      </c>
      <c r="D1032" s="5" t="s">
        <v>1924</v>
      </c>
      <c r="E1032" s="15" t="s">
        <v>44</v>
      </c>
      <c r="F1032" s="18" t="s">
        <v>1886</v>
      </c>
      <c r="G1032" s="18" t="s">
        <v>1887</v>
      </c>
      <c r="H1032" s="18" t="s">
        <v>598</v>
      </c>
      <c r="I1032" s="4" t="s">
        <v>1888</v>
      </c>
      <c r="J1032" s="90" t="s">
        <v>1889</v>
      </c>
      <c r="K1032" s="19"/>
      <c r="L1032" s="18"/>
      <c r="M1032" s="18" t="s">
        <v>1889</v>
      </c>
      <c r="N1032" s="86" t="s">
        <v>993</v>
      </c>
      <c r="O1032" s="4" t="s">
        <v>548</v>
      </c>
      <c r="P1032" s="6" t="s">
        <v>994</v>
      </c>
      <c r="Q1032" s="37" t="s">
        <v>995</v>
      </c>
      <c r="R1032" s="88" t="s">
        <v>996</v>
      </c>
      <c r="S1032" s="6" t="s">
        <v>997</v>
      </c>
      <c r="T1032" s="88" t="s">
        <v>552</v>
      </c>
      <c r="U1032" s="6"/>
      <c r="V1032" s="88" t="s">
        <v>553</v>
      </c>
      <c r="W1032" s="6" t="s">
        <v>554</v>
      </c>
      <c r="X1032" s="6" t="s">
        <v>555</v>
      </c>
      <c r="Y1032" s="6" t="s">
        <v>556</v>
      </c>
      <c r="Z1032" s="4" t="s">
        <v>604</v>
      </c>
      <c r="AA1032" s="37" t="s">
        <v>557</v>
      </c>
      <c r="AB1032" s="13">
        <v>45.04</v>
      </c>
      <c r="AC1032" s="13">
        <v>-64.209999999999994</v>
      </c>
      <c r="AD1032" s="8">
        <v>45.066666699999999</v>
      </c>
      <c r="AE1032" s="8">
        <v>-64.349999999999994</v>
      </c>
      <c r="AF1032" s="21" t="s">
        <v>865</v>
      </c>
      <c r="AG1032" s="21" t="s">
        <v>866</v>
      </c>
      <c r="AH1032" s="9" t="s">
        <v>607</v>
      </c>
      <c r="AI1032" s="113">
        <v>17</v>
      </c>
      <c r="AJ1032" s="2" t="s">
        <v>558</v>
      </c>
      <c r="AM1032" s="2" t="s">
        <v>608</v>
      </c>
      <c r="AN1032" s="10">
        <v>60</v>
      </c>
      <c r="AO1032" s="10">
        <v>1446</v>
      </c>
      <c r="AP1032" s="4">
        <v>2</v>
      </c>
      <c r="AQ1032" s="4" t="s">
        <v>609</v>
      </c>
      <c r="AR1032" s="12">
        <v>49.510512897138945</v>
      </c>
      <c r="AS1032" s="13">
        <v>1.4E-2</v>
      </c>
      <c r="AT1032" s="4">
        <v>28</v>
      </c>
      <c r="AV1032" s="4" t="s">
        <v>634</v>
      </c>
      <c r="AW1032" s="14">
        <v>17.8</v>
      </c>
      <c r="AX1032" s="14">
        <v>30.4</v>
      </c>
      <c r="AY1032" s="14">
        <v>12.599999999999998</v>
      </c>
      <c r="AZ1032" s="29">
        <v>24.1</v>
      </c>
      <c r="BA1032" s="14" t="s">
        <v>563</v>
      </c>
      <c r="BB1032" s="1" t="s">
        <v>45</v>
      </c>
      <c r="BC1032" s="15">
        <v>-0.13417999999999999</v>
      </c>
      <c r="BD1032" s="2"/>
      <c r="BE1032" s="16"/>
      <c r="BF1032" s="16"/>
      <c r="BG1032" s="16"/>
      <c r="BH1032" s="16"/>
      <c r="BI1032" s="16"/>
      <c r="BJ1032" s="16"/>
      <c r="BK1032" s="16"/>
      <c r="BL1032" s="16"/>
      <c r="BM1032" s="16"/>
      <c r="BN1032" s="16"/>
      <c r="BO1032" s="16"/>
      <c r="BP1032" s="16"/>
      <c r="BQ1032" s="16"/>
      <c r="BR1032" s="16"/>
      <c r="BS1032" s="16"/>
      <c r="BT1032" s="16"/>
      <c r="BU1032" s="16"/>
      <c r="BV1032" s="16"/>
      <c r="BW1032" s="16"/>
      <c r="BX1032" s="16"/>
      <c r="BY1032" s="16"/>
      <c r="BZ1032" s="16"/>
      <c r="CA1032" s="16"/>
      <c r="CB1032" s="16"/>
      <c r="CC1032" s="16"/>
      <c r="CD1032" s="16"/>
      <c r="CE1032" s="16"/>
      <c r="CF1032" s="16"/>
      <c r="CG1032" s="16"/>
      <c r="CH1032" s="16"/>
      <c r="CI1032" s="16"/>
      <c r="CJ1032" s="16"/>
      <c r="CK1032" s="16"/>
      <c r="CL1032" s="16"/>
      <c r="CM1032" s="16"/>
      <c r="CN1032" s="16"/>
      <c r="CO1032" s="16"/>
      <c r="CP1032" s="16"/>
      <c r="CQ1032" s="16"/>
      <c r="CR1032" s="16"/>
      <c r="CS1032" s="16"/>
      <c r="CT1032" s="16"/>
      <c r="CU1032" s="16"/>
      <c r="CV1032" s="16"/>
      <c r="CW1032" s="16"/>
      <c r="CX1032" s="16"/>
      <c r="CY1032" s="16"/>
      <c r="CZ1032" s="16"/>
      <c r="DA1032" s="16"/>
      <c r="DB1032" s="16"/>
      <c r="DC1032" s="16"/>
      <c r="DD1032" s="16"/>
      <c r="DE1032" s="16"/>
      <c r="DF1032" s="16"/>
      <c r="DG1032" s="16"/>
      <c r="DH1032" s="16"/>
      <c r="DI1032" s="16"/>
      <c r="DJ1032" s="16"/>
      <c r="DK1032" s="16"/>
      <c r="DL1032" s="16"/>
      <c r="DM1032" s="16"/>
      <c r="DN1032" s="16"/>
      <c r="DO1032" s="16"/>
      <c r="DP1032" s="16"/>
      <c r="DQ1032" s="16"/>
      <c r="DR1032" s="16"/>
      <c r="DS1032" s="16"/>
      <c r="DT1032" s="16"/>
      <c r="DU1032" s="16"/>
      <c r="DV1032" s="16"/>
      <c r="DW1032" s="16"/>
      <c r="DX1032" s="16"/>
      <c r="DY1032" s="16"/>
      <c r="DZ1032" s="16"/>
      <c r="EA1032" s="16"/>
      <c r="EB1032" s="16"/>
      <c r="EC1032" s="16"/>
      <c r="ED1032" s="16"/>
      <c r="EE1032" s="16"/>
      <c r="EF1032" s="16"/>
      <c r="EG1032" s="16"/>
      <c r="EH1032" s="16"/>
      <c r="EI1032" s="16"/>
      <c r="EJ1032" s="16"/>
      <c r="EK1032" s="16"/>
      <c r="EL1032" s="16"/>
      <c r="EM1032" s="16"/>
      <c r="EN1032" s="16"/>
      <c r="EO1032" s="16"/>
      <c r="EP1032" s="16"/>
      <c r="EQ1032" s="16"/>
      <c r="ER1032" s="16"/>
      <c r="ES1032" s="16"/>
      <c r="ET1032" s="16"/>
      <c r="EU1032" s="16"/>
      <c r="EV1032" s="16"/>
      <c r="EW1032" s="16"/>
      <c r="EX1032" s="16"/>
      <c r="EY1032" s="16"/>
      <c r="EZ1032" s="16"/>
      <c r="FA1032" s="16"/>
      <c r="FB1032" s="16"/>
      <c r="FC1032" s="16"/>
      <c r="FD1032" s="16"/>
      <c r="FE1032" s="16"/>
      <c r="FF1032" s="16"/>
      <c r="FG1032" s="16"/>
      <c r="FH1032" s="16"/>
      <c r="FI1032" s="16"/>
      <c r="FJ1032" s="16"/>
      <c r="FK1032" s="16"/>
      <c r="FL1032" s="16"/>
      <c r="FM1032" s="16"/>
      <c r="FN1032" s="16"/>
      <c r="FO1032" s="16"/>
      <c r="FP1032" s="16"/>
      <c r="FQ1032" s="16"/>
      <c r="FR1032" s="16"/>
      <c r="FS1032" s="16"/>
      <c r="FT1032" s="16"/>
      <c r="FU1032" s="16"/>
      <c r="FV1032" s="16"/>
      <c r="FW1032" s="16"/>
      <c r="FX1032" s="16"/>
      <c r="FY1032" s="16"/>
      <c r="FZ1032" s="16"/>
      <c r="GA1032" s="16"/>
      <c r="GB1032" s="16"/>
      <c r="GC1032" s="16"/>
      <c r="GD1032" s="16"/>
      <c r="GE1032" s="16"/>
      <c r="GF1032" s="16"/>
      <c r="GG1032" s="16"/>
      <c r="GH1032" s="16"/>
      <c r="GI1032" s="16"/>
      <c r="GJ1032" s="16"/>
      <c r="GK1032" s="16"/>
      <c r="GL1032" s="16"/>
      <c r="GM1032" s="16"/>
      <c r="GN1032" s="16"/>
      <c r="GO1032" s="16"/>
      <c r="GP1032" s="16"/>
      <c r="GQ1032" s="16"/>
      <c r="GR1032" s="16"/>
      <c r="GS1032" s="16"/>
      <c r="GT1032" s="16"/>
      <c r="GU1032" s="16"/>
      <c r="GV1032" s="16"/>
      <c r="GW1032" s="16"/>
      <c r="GX1032" s="16"/>
      <c r="GY1032" s="16"/>
      <c r="GZ1032" s="16"/>
      <c r="HA1032" s="16"/>
      <c r="HB1032" s="16"/>
      <c r="HC1032" s="16"/>
      <c r="HD1032" s="16"/>
      <c r="HE1032" s="16"/>
      <c r="HF1032" s="16"/>
      <c r="HG1032" s="16"/>
      <c r="HH1032" s="16"/>
      <c r="HI1032" s="16"/>
      <c r="HJ1032" s="16"/>
      <c r="HK1032" s="16"/>
      <c r="HL1032" s="16"/>
      <c r="HM1032" s="16"/>
      <c r="HN1032" s="16"/>
      <c r="HO1032" s="16"/>
      <c r="HP1032" s="16"/>
      <c r="HQ1032" s="16"/>
      <c r="HR1032" s="16"/>
      <c r="HS1032" s="16"/>
      <c r="HT1032" s="16"/>
      <c r="HU1032" s="16"/>
      <c r="HV1032" s="16"/>
      <c r="HW1032" s="16"/>
      <c r="HX1032" s="16"/>
      <c r="HY1032" s="16"/>
      <c r="HZ1032" s="16"/>
      <c r="IA1032" s="16"/>
      <c r="IB1032" s="16"/>
      <c r="IC1032" s="16"/>
      <c r="ID1032" s="16"/>
      <c r="IE1032" s="16"/>
      <c r="IF1032" s="16"/>
      <c r="IG1032" s="16"/>
      <c r="IH1032" s="16"/>
      <c r="II1032" s="16"/>
      <c r="IJ1032" s="16"/>
      <c r="IK1032" s="16"/>
      <c r="IL1032" s="16"/>
      <c r="IM1032" s="16"/>
      <c r="IN1032" s="16"/>
      <c r="IO1032" s="16"/>
      <c r="IP1032" s="16"/>
      <c r="IQ1032" s="16"/>
      <c r="IR1032" s="16"/>
      <c r="IS1032" s="16"/>
      <c r="IT1032" s="16"/>
      <c r="IU1032" s="16"/>
      <c r="IV1032" s="16"/>
      <c r="IW1032" s="16"/>
      <c r="IX1032" s="16"/>
      <c r="IY1032" s="16"/>
      <c r="IZ1032" s="16"/>
      <c r="JA1032" s="16"/>
      <c r="JB1032" s="16"/>
      <c r="JC1032" s="16"/>
      <c r="JD1032" s="16"/>
      <c r="JE1032" s="16"/>
      <c r="JF1032" s="16"/>
      <c r="JG1032" s="16"/>
      <c r="JH1032" s="16"/>
      <c r="JI1032" s="16"/>
      <c r="JJ1032" s="16"/>
      <c r="JK1032" s="16"/>
      <c r="JL1032" s="16"/>
      <c r="JM1032" s="16"/>
      <c r="JN1032" s="16"/>
      <c r="JO1032" s="16"/>
    </row>
    <row r="1033" spans="1:275" x14ac:dyDescent="0.25">
      <c r="A1033" s="2">
        <v>1784</v>
      </c>
      <c r="B1033" s="21" t="s">
        <v>863</v>
      </c>
      <c r="D1033" s="5" t="s">
        <v>1925</v>
      </c>
      <c r="E1033" s="15" t="s">
        <v>44</v>
      </c>
      <c r="F1033" s="18" t="s">
        <v>1886</v>
      </c>
      <c r="G1033" s="18" t="s">
        <v>1887</v>
      </c>
      <c r="H1033" s="18" t="s">
        <v>598</v>
      </c>
      <c r="I1033" s="4" t="s">
        <v>1888</v>
      </c>
      <c r="J1033" s="90" t="s">
        <v>1889</v>
      </c>
      <c r="K1033" s="19"/>
      <c r="L1033" s="18"/>
      <c r="M1033" s="18" t="s">
        <v>1889</v>
      </c>
      <c r="N1033" s="86" t="s">
        <v>993</v>
      </c>
      <c r="O1033" s="4" t="s">
        <v>548</v>
      </c>
      <c r="P1033" s="6" t="s">
        <v>994</v>
      </c>
      <c r="Q1033" s="37" t="s">
        <v>995</v>
      </c>
      <c r="R1033" s="88" t="s">
        <v>996</v>
      </c>
      <c r="S1033" s="6" t="s">
        <v>997</v>
      </c>
      <c r="T1033" s="88" t="s">
        <v>552</v>
      </c>
      <c r="U1033" s="6"/>
      <c r="V1033" s="88" t="s">
        <v>553</v>
      </c>
      <c r="W1033" s="6" t="s">
        <v>554</v>
      </c>
      <c r="X1033" s="6" t="s">
        <v>555</v>
      </c>
      <c r="Y1033" s="6" t="s">
        <v>556</v>
      </c>
      <c r="Z1033" s="4" t="s">
        <v>604</v>
      </c>
      <c r="AA1033" s="37" t="s">
        <v>557</v>
      </c>
      <c r="AB1033" s="13">
        <v>45.04</v>
      </c>
      <c r="AC1033" s="13">
        <v>-64.209999999999994</v>
      </c>
      <c r="AD1033" s="8">
        <v>45.066666699999999</v>
      </c>
      <c r="AE1033" s="8">
        <v>-64.349999999999994</v>
      </c>
      <c r="AF1033" s="21" t="s">
        <v>865</v>
      </c>
      <c r="AG1033" s="21" t="s">
        <v>866</v>
      </c>
      <c r="AH1033" s="9" t="s">
        <v>607</v>
      </c>
      <c r="AI1033" s="113">
        <v>17</v>
      </c>
      <c r="AJ1033" s="2" t="s">
        <v>558</v>
      </c>
      <c r="AM1033" s="2" t="s">
        <v>608</v>
      </c>
      <c r="AN1033" s="10">
        <v>60</v>
      </c>
      <c r="AO1033" s="10">
        <v>930</v>
      </c>
      <c r="AP1033" s="4">
        <v>2</v>
      </c>
      <c r="AQ1033" s="4" t="s">
        <v>609</v>
      </c>
      <c r="AR1033" s="12">
        <v>35.546009259484372</v>
      </c>
      <c r="AS1033" s="13">
        <v>1.95E-2</v>
      </c>
      <c r="AT1033" s="4">
        <v>28</v>
      </c>
      <c r="AV1033" s="4" t="s">
        <v>634</v>
      </c>
      <c r="AW1033" s="14">
        <v>10.199999999999999</v>
      </c>
      <c r="AX1033" s="14">
        <v>20.100000000000001</v>
      </c>
      <c r="AY1033" s="14">
        <v>9.9000000000000021</v>
      </c>
      <c r="AZ1033" s="29">
        <v>15.5</v>
      </c>
      <c r="BA1033" s="14" t="s">
        <v>563</v>
      </c>
      <c r="BB1033" s="1" t="s">
        <v>45</v>
      </c>
      <c r="BC1033" s="15">
        <v>-0.13417999999999999</v>
      </c>
      <c r="BD1033" s="2"/>
      <c r="BE1033" s="16"/>
      <c r="BF1033" s="16"/>
      <c r="BG1033" s="16"/>
      <c r="BH1033" s="16"/>
      <c r="BI1033" s="16"/>
      <c r="BJ1033" s="16"/>
      <c r="BK1033" s="16"/>
      <c r="BL1033" s="16"/>
      <c r="BM1033" s="16"/>
      <c r="BN1033" s="16"/>
      <c r="BO1033" s="16"/>
      <c r="BP1033" s="16"/>
      <c r="BQ1033" s="16"/>
      <c r="BR1033" s="16"/>
      <c r="BS1033" s="16"/>
      <c r="BT1033" s="16"/>
      <c r="BU1033" s="16"/>
      <c r="BV1033" s="16"/>
      <c r="BW1033" s="16"/>
      <c r="BX1033" s="16"/>
      <c r="BY1033" s="16"/>
      <c r="BZ1033" s="16"/>
      <c r="CA1033" s="16"/>
      <c r="CB1033" s="16"/>
      <c r="CC1033" s="16"/>
      <c r="CD1033" s="16"/>
      <c r="CE1033" s="16"/>
      <c r="CF1033" s="16"/>
      <c r="CG1033" s="16"/>
      <c r="CH1033" s="16"/>
      <c r="CI1033" s="16"/>
      <c r="CJ1033" s="16"/>
      <c r="CK1033" s="16"/>
      <c r="CL1033" s="16"/>
      <c r="CM1033" s="16"/>
      <c r="CN1033" s="16"/>
      <c r="CO1033" s="16"/>
      <c r="CP1033" s="16"/>
      <c r="CQ1033" s="16"/>
      <c r="CR1033" s="16"/>
      <c r="CS1033" s="16"/>
      <c r="CT1033" s="16"/>
      <c r="CU1033" s="16"/>
      <c r="CV1033" s="16"/>
      <c r="CW1033" s="16"/>
      <c r="CX1033" s="16"/>
      <c r="CY1033" s="16"/>
      <c r="CZ1033" s="16"/>
      <c r="DA1033" s="16"/>
      <c r="DB1033" s="16"/>
      <c r="DC1033" s="16"/>
      <c r="DD1033" s="16"/>
      <c r="DE1033" s="16"/>
      <c r="DF1033" s="16"/>
      <c r="DG1033" s="16"/>
      <c r="DH1033" s="16"/>
      <c r="DI1033" s="16"/>
      <c r="DJ1033" s="16"/>
      <c r="DK1033" s="16"/>
      <c r="DL1033" s="16"/>
      <c r="DM1033" s="16"/>
      <c r="DN1033" s="16"/>
      <c r="DO1033" s="16"/>
      <c r="DP1033" s="16"/>
      <c r="DQ1033" s="16"/>
      <c r="DR1033" s="16"/>
      <c r="DS1033" s="16"/>
      <c r="DT1033" s="16"/>
      <c r="DU1033" s="16"/>
      <c r="DV1033" s="16"/>
      <c r="DW1033" s="16"/>
      <c r="DX1033" s="16"/>
      <c r="DY1033" s="16"/>
      <c r="DZ1033" s="16"/>
      <c r="EA1033" s="16"/>
      <c r="EB1033" s="16"/>
      <c r="EC1033" s="16"/>
      <c r="ED1033" s="16"/>
      <c r="EE1033" s="16"/>
      <c r="EF1033" s="16"/>
      <c r="EG1033" s="16"/>
      <c r="EH1033" s="16"/>
      <c r="EI1033" s="16"/>
      <c r="EJ1033" s="16"/>
      <c r="EK1033" s="16"/>
      <c r="EL1033" s="16"/>
      <c r="EM1033" s="16"/>
      <c r="EN1033" s="16"/>
      <c r="EO1033" s="16"/>
      <c r="EP1033" s="16"/>
      <c r="EQ1033" s="16"/>
      <c r="ER1033" s="16"/>
      <c r="ES1033" s="16"/>
      <c r="ET1033" s="16"/>
      <c r="EU1033" s="16"/>
      <c r="EV1033" s="16"/>
      <c r="EW1033" s="16"/>
      <c r="EX1033" s="16"/>
      <c r="EY1033" s="16"/>
      <c r="EZ1033" s="16"/>
      <c r="FA1033" s="16"/>
      <c r="FB1033" s="16"/>
      <c r="FC1033" s="16"/>
      <c r="FD1033" s="16"/>
      <c r="FE1033" s="16"/>
      <c r="FF1033" s="16"/>
      <c r="FG1033" s="16"/>
      <c r="FH1033" s="16"/>
      <c r="FI1033" s="16"/>
      <c r="FJ1033" s="16"/>
      <c r="FK1033" s="16"/>
      <c r="FL1033" s="16"/>
      <c r="FM1033" s="16"/>
      <c r="FN1033" s="16"/>
      <c r="FO1033" s="16"/>
      <c r="FP1033" s="16"/>
      <c r="FQ1033" s="16"/>
      <c r="FR1033" s="16"/>
      <c r="FS1033" s="16"/>
      <c r="FT1033" s="16"/>
      <c r="FU1033" s="16"/>
      <c r="FV1033" s="16"/>
      <c r="FW1033" s="16"/>
      <c r="FX1033" s="16"/>
      <c r="FY1033" s="16"/>
      <c r="FZ1033" s="16"/>
      <c r="GA1033" s="16"/>
      <c r="GB1033" s="16"/>
      <c r="GC1033" s="16"/>
      <c r="GD1033" s="16"/>
      <c r="GE1033" s="16"/>
      <c r="GF1033" s="16"/>
      <c r="GG1033" s="16"/>
      <c r="GH1033" s="16"/>
      <c r="GI1033" s="16"/>
      <c r="GJ1033" s="16"/>
      <c r="GK1033" s="16"/>
      <c r="GL1033" s="16"/>
      <c r="GM1033" s="16"/>
      <c r="GN1033" s="16"/>
      <c r="GO1033" s="16"/>
      <c r="GP1033" s="16"/>
      <c r="GQ1033" s="16"/>
      <c r="GR1033" s="16"/>
      <c r="GS1033" s="16"/>
      <c r="GT1033" s="16"/>
      <c r="GU1033" s="16"/>
      <c r="GV1033" s="16"/>
      <c r="GW1033" s="16"/>
      <c r="GX1033" s="16"/>
      <c r="GY1033" s="16"/>
      <c r="GZ1033" s="16"/>
      <c r="HA1033" s="16"/>
      <c r="HB1033" s="16"/>
      <c r="HC1033" s="16"/>
      <c r="HD1033" s="16"/>
      <c r="HE1033" s="16"/>
      <c r="HF1033" s="16"/>
      <c r="HG1033" s="16"/>
      <c r="HH1033" s="16"/>
      <c r="HI1033" s="16"/>
      <c r="HJ1033" s="16"/>
      <c r="HK1033" s="16"/>
      <c r="HL1033" s="16"/>
      <c r="HM1033" s="16"/>
      <c r="HN1033" s="16"/>
      <c r="HO1033" s="16"/>
      <c r="HP1033" s="16"/>
      <c r="HQ1033" s="16"/>
      <c r="HR1033" s="16"/>
      <c r="HS1033" s="16"/>
      <c r="HT1033" s="16"/>
      <c r="HU1033" s="16"/>
      <c r="HV1033" s="16"/>
      <c r="HW1033" s="16"/>
      <c r="HX1033" s="16"/>
      <c r="HY1033" s="16"/>
      <c r="HZ1033" s="16"/>
      <c r="IA1033" s="16"/>
      <c r="IB1033" s="16"/>
      <c r="IC1033" s="16"/>
      <c r="ID1033" s="16"/>
      <c r="IE1033" s="16"/>
      <c r="IF1033" s="16"/>
      <c r="IG1033" s="16"/>
      <c r="IH1033" s="16"/>
      <c r="II1033" s="16"/>
      <c r="IJ1033" s="16"/>
      <c r="IK1033" s="16"/>
      <c r="IL1033" s="16"/>
      <c r="IM1033" s="16"/>
      <c r="IN1033" s="16"/>
      <c r="IO1033" s="16"/>
      <c r="IP1033" s="16"/>
      <c r="IQ1033" s="16"/>
      <c r="IR1033" s="16"/>
      <c r="IS1033" s="16"/>
      <c r="IT1033" s="16"/>
      <c r="IU1033" s="16"/>
      <c r="IV1033" s="16"/>
      <c r="IW1033" s="16"/>
      <c r="IX1033" s="16"/>
      <c r="IY1033" s="16"/>
      <c r="IZ1033" s="16"/>
      <c r="JA1033" s="16"/>
      <c r="JB1033" s="16"/>
      <c r="JC1033" s="16"/>
      <c r="JD1033" s="16"/>
      <c r="JE1033" s="16"/>
      <c r="JF1033" s="16"/>
      <c r="JG1033" s="16"/>
      <c r="JH1033" s="16"/>
      <c r="JI1033" s="16"/>
      <c r="JJ1033" s="16"/>
      <c r="JK1033" s="16"/>
      <c r="JL1033" s="16"/>
      <c r="JM1033" s="16"/>
      <c r="JN1033" s="16"/>
      <c r="JO1033" s="16"/>
    </row>
    <row r="1034" spans="1:275" x14ac:dyDescent="0.25">
      <c r="A1034" s="2">
        <v>1786</v>
      </c>
      <c r="B1034" s="21" t="s">
        <v>863</v>
      </c>
      <c r="D1034" s="5" t="s">
        <v>1926</v>
      </c>
      <c r="E1034" s="15" t="s">
        <v>44</v>
      </c>
      <c r="F1034" s="18" t="s">
        <v>1886</v>
      </c>
      <c r="G1034" s="18" t="s">
        <v>1887</v>
      </c>
      <c r="H1034" s="18" t="s">
        <v>598</v>
      </c>
      <c r="I1034" s="4" t="s">
        <v>1888</v>
      </c>
      <c r="J1034" s="90" t="s">
        <v>1889</v>
      </c>
      <c r="K1034" s="19"/>
      <c r="L1034" s="18"/>
      <c r="M1034" s="18" t="s">
        <v>1889</v>
      </c>
      <c r="N1034" s="86" t="s">
        <v>993</v>
      </c>
      <c r="O1034" s="4" t="s">
        <v>548</v>
      </c>
      <c r="P1034" s="6" t="s">
        <v>994</v>
      </c>
      <c r="Q1034" s="37" t="s">
        <v>995</v>
      </c>
      <c r="R1034" s="88" t="s">
        <v>996</v>
      </c>
      <c r="S1034" s="6" t="s">
        <v>997</v>
      </c>
      <c r="T1034" s="88" t="s">
        <v>552</v>
      </c>
      <c r="U1034" s="6"/>
      <c r="V1034" s="88" t="s">
        <v>553</v>
      </c>
      <c r="W1034" s="6" t="s">
        <v>554</v>
      </c>
      <c r="X1034" s="6" t="s">
        <v>555</v>
      </c>
      <c r="Y1034" s="6" t="s">
        <v>556</v>
      </c>
      <c r="Z1034" s="4" t="s">
        <v>604</v>
      </c>
      <c r="AA1034" s="37" t="s">
        <v>557</v>
      </c>
      <c r="AB1034" s="13">
        <v>45.04</v>
      </c>
      <c r="AC1034" s="13">
        <v>-64.209999999999994</v>
      </c>
      <c r="AD1034" s="8">
        <v>45.066666699999999</v>
      </c>
      <c r="AE1034" s="8">
        <v>-64.349999999999994</v>
      </c>
      <c r="AF1034" s="21" t="s">
        <v>865</v>
      </c>
      <c r="AG1034" s="21" t="s">
        <v>866</v>
      </c>
      <c r="AH1034" s="9" t="s">
        <v>607</v>
      </c>
      <c r="AI1034" s="113">
        <v>17</v>
      </c>
      <c r="AJ1034" s="2" t="s">
        <v>558</v>
      </c>
      <c r="AM1034" s="2" t="s">
        <v>608</v>
      </c>
      <c r="AN1034" s="10">
        <v>60</v>
      </c>
      <c r="AO1034" s="10">
        <v>144</v>
      </c>
      <c r="AP1034" s="4">
        <v>2</v>
      </c>
      <c r="AQ1034" s="4" t="s">
        <v>609</v>
      </c>
      <c r="AR1034" s="12">
        <v>113.63068533769594</v>
      </c>
      <c r="AS1034" s="13">
        <v>6.1000000000000004E-3</v>
      </c>
      <c r="AT1034" s="4">
        <v>22</v>
      </c>
      <c r="AV1034" s="4" t="s">
        <v>634</v>
      </c>
      <c r="AW1034" s="14">
        <v>0.66</v>
      </c>
      <c r="AX1034" s="14">
        <v>8.89</v>
      </c>
      <c r="AY1034" s="14">
        <v>8.23</v>
      </c>
      <c r="AZ1034" s="29">
        <v>2.4</v>
      </c>
      <c r="BA1034" s="14" t="s">
        <v>563</v>
      </c>
      <c r="BB1034" s="1" t="s">
        <v>45</v>
      </c>
      <c r="BC1034" s="15">
        <v>-0.13417999999999999</v>
      </c>
      <c r="BD1034" s="2"/>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c r="CA1034" s="16"/>
      <c r="CB1034" s="16"/>
      <c r="CC1034" s="16"/>
      <c r="CD1034" s="16"/>
      <c r="CE1034" s="16"/>
      <c r="CF1034" s="16"/>
      <c r="CG1034" s="16"/>
      <c r="CH1034" s="16"/>
      <c r="CI1034" s="16"/>
      <c r="CJ1034" s="16"/>
      <c r="CK1034" s="16"/>
      <c r="CL1034" s="16"/>
      <c r="CM1034" s="16"/>
      <c r="CN1034" s="16"/>
      <c r="CO1034" s="16"/>
      <c r="CP1034" s="16"/>
      <c r="CQ1034" s="16"/>
      <c r="CR1034" s="16"/>
      <c r="CS1034" s="16"/>
      <c r="CT1034" s="16"/>
      <c r="CU1034" s="16"/>
      <c r="CV1034" s="16"/>
      <c r="CW1034" s="16"/>
      <c r="CX1034" s="16"/>
      <c r="CY1034" s="16"/>
      <c r="CZ1034" s="16"/>
      <c r="DA1034" s="16"/>
      <c r="DB1034" s="16"/>
      <c r="DC1034" s="16"/>
      <c r="DD1034" s="16"/>
      <c r="DE1034" s="16"/>
      <c r="DF1034" s="16"/>
      <c r="DG1034" s="16"/>
      <c r="DH1034" s="16"/>
      <c r="DI1034" s="16"/>
      <c r="DJ1034" s="16"/>
      <c r="DK1034" s="16"/>
      <c r="DL1034" s="16"/>
      <c r="DM1034" s="16"/>
      <c r="DN1034" s="16"/>
      <c r="DO1034" s="16"/>
      <c r="DP1034" s="16"/>
      <c r="DQ1034" s="16"/>
      <c r="DR1034" s="16"/>
      <c r="DS1034" s="16"/>
      <c r="DT1034" s="16"/>
      <c r="DU1034" s="16"/>
      <c r="DV1034" s="16"/>
      <c r="DW1034" s="16"/>
      <c r="DX1034" s="16"/>
      <c r="DY1034" s="16"/>
      <c r="DZ1034" s="16"/>
      <c r="EA1034" s="16"/>
      <c r="EB1034" s="16"/>
      <c r="EC1034" s="16"/>
      <c r="ED1034" s="16"/>
      <c r="EE1034" s="16"/>
      <c r="EF1034" s="16"/>
      <c r="EG1034" s="16"/>
      <c r="EH1034" s="16"/>
      <c r="EI1034" s="16"/>
      <c r="EJ1034" s="16"/>
      <c r="EK1034" s="16"/>
      <c r="EL1034" s="16"/>
      <c r="EM1034" s="16"/>
      <c r="EN1034" s="16"/>
      <c r="EO1034" s="16"/>
      <c r="EP1034" s="16"/>
      <c r="EQ1034" s="16"/>
      <c r="ER1034" s="16"/>
      <c r="ES1034" s="16"/>
      <c r="ET1034" s="16"/>
      <c r="EU1034" s="16"/>
      <c r="EV1034" s="16"/>
      <c r="EW1034" s="16"/>
      <c r="EX1034" s="16"/>
      <c r="EY1034" s="16"/>
      <c r="EZ1034" s="16"/>
      <c r="FA1034" s="16"/>
      <c r="FB1034" s="16"/>
      <c r="FC1034" s="16"/>
      <c r="FD1034" s="16"/>
      <c r="FE1034" s="16"/>
      <c r="FF1034" s="16"/>
      <c r="FG1034" s="16"/>
      <c r="FH1034" s="16"/>
      <c r="FI1034" s="16"/>
      <c r="FJ1034" s="16"/>
      <c r="FK1034" s="16"/>
      <c r="FL1034" s="16"/>
      <c r="FM1034" s="16"/>
      <c r="FN1034" s="16"/>
      <c r="FO1034" s="16"/>
      <c r="FP1034" s="16"/>
      <c r="FQ1034" s="16"/>
      <c r="FR1034" s="16"/>
      <c r="FS1034" s="16"/>
      <c r="FT1034" s="16"/>
      <c r="FU1034" s="16"/>
      <c r="FV1034" s="16"/>
      <c r="FW1034" s="16"/>
      <c r="FX1034" s="16"/>
      <c r="FY1034" s="16"/>
      <c r="FZ1034" s="16"/>
      <c r="GA1034" s="16"/>
      <c r="GB1034" s="16"/>
      <c r="GC1034" s="16"/>
      <c r="GD1034" s="16"/>
      <c r="GE1034" s="16"/>
      <c r="GF1034" s="16"/>
      <c r="GG1034" s="16"/>
      <c r="GH1034" s="16"/>
      <c r="GI1034" s="16"/>
      <c r="GJ1034" s="16"/>
      <c r="GK1034" s="16"/>
      <c r="GL1034" s="16"/>
      <c r="GM1034" s="16"/>
      <c r="GN1034" s="16"/>
      <c r="GO1034" s="16"/>
      <c r="GP1034" s="16"/>
      <c r="GQ1034" s="16"/>
      <c r="GR1034" s="16"/>
      <c r="GS1034" s="16"/>
      <c r="GT1034" s="16"/>
      <c r="GU1034" s="16"/>
      <c r="GV1034" s="16"/>
      <c r="GW1034" s="16"/>
      <c r="GX1034" s="16"/>
      <c r="GY1034" s="16"/>
      <c r="GZ1034" s="16"/>
      <c r="HA1034" s="16"/>
      <c r="HB1034" s="16"/>
      <c r="HC1034" s="16"/>
      <c r="HD1034" s="16"/>
      <c r="HE1034" s="16"/>
      <c r="HF1034" s="16"/>
      <c r="HG1034" s="16"/>
      <c r="HH1034" s="16"/>
      <c r="HI1034" s="16"/>
      <c r="HJ1034" s="16"/>
      <c r="HK1034" s="16"/>
      <c r="HL1034" s="16"/>
      <c r="HM1034" s="16"/>
      <c r="HN1034" s="16"/>
      <c r="HO1034" s="16"/>
      <c r="HP1034" s="16"/>
      <c r="HQ1034" s="16"/>
      <c r="HR1034" s="16"/>
      <c r="HS1034" s="16"/>
      <c r="HT1034" s="16"/>
      <c r="HU1034" s="16"/>
      <c r="HV1034" s="16"/>
      <c r="HW1034" s="16"/>
      <c r="HX1034" s="16"/>
      <c r="HY1034" s="16"/>
      <c r="HZ1034" s="16"/>
      <c r="IA1034" s="16"/>
      <c r="IB1034" s="16"/>
      <c r="IC1034" s="16"/>
      <c r="ID1034" s="16"/>
      <c r="IE1034" s="16"/>
      <c r="IF1034" s="16"/>
      <c r="IG1034" s="16"/>
      <c r="IH1034" s="16"/>
      <c r="II1034" s="16"/>
      <c r="IJ1034" s="16"/>
      <c r="IK1034" s="16"/>
      <c r="IL1034" s="16"/>
      <c r="IM1034" s="16"/>
      <c r="IN1034" s="16"/>
      <c r="IO1034" s="16"/>
      <c r="IP1034" s="16"/>
      <c r="IQ1034" s="16"/>
      <c r="IR1034" s="16"/>
      <c r="IS1034" s="16"/>
      <c r="IT1034" s="16"/>
      <c r="IU1034" s="16"/>
      <c r="IV1034" s="16"/>
      <c r="IW1034" s="16"/>
      <c r="IX1034" s="16"/>
      <c r="IY1034" s="16"/>
      <c r="IZ1034" s="16"/>
      <c r="JA1034" s="16"/>
      <c r="JB1034" s="16"/>
      <c r="JC1034" s="16"/>
      <c r="JD1034" s="16"/>
      <c r="JE1034" s="16"/>
      <c r="JF1034" s="16"/>
      <c r="JG1034" s="16"/>
      <c r="JH1034" s="16"/>
      <c r="JI1034" s="16"/>
      <c r="JJ1034" s="16"/>
      <c r="JK1034" s="16"/>
      <c r="JL1034" s="16"/>
      <c r="JM1034" s="16"/>
      <c r="JN1034" s="16"/>
      <c r="JO1034" s="16"/>
    </row>
    <row r="1035" spans="1:275" x14ac:dyDescent="0.25">
      <c r="A1035" s="2">
        <v>1788</v>
      </c>
      <c r="B1035" s="21" t="s">
        <v>863</v>
      </c>
      <c r="D1035" s="5" t="s">
        <v>1927</v>
      </c>
      <c r="E1035" s="15" t="s">
        <v>44</v>
      </c>
      <c r="F1035" s="18" t="s">
        <v>1886</v>
      </c>
      <c r="G1035" s="18" t="s">
        <v>1887</v>
      </c>
      <c r="H1035" s="18" t="s">
        <v>598</v>
      </c>
      <c r="I1035" s="4" t="s">
        <v>1888</v>
      </c>
      <c r="J1035" s="90" t="s">
        <v>1889</v>
      </c>
      <c r="K1035" s="19"/>
      <c r="L1035" s="18"/>
      <c r="M1035" s="18" t="s">
        <v>1889</v>
      </c>
      <c r="N1035" s="86" t="s">
        <v>993</v>
      </c>
      <c r="O1035" s="4" t="s">
        <v>548</v>
      </c>
      <c r="P1035" s="6" t="s">
        <v>994</v>
      </c>
      <c r="Q1035" s="37" t="s">
        <v>995</v>
      </c>
      <c r="R1035" s="88" t="s">
        <v>996</v>
      </c>
      <c r="S1035" s="6" t="s">
        <v>997</v>
      </c>
      <c r="T1035" s="88" t="s">
        <v>552</v>
      </c>
      <c r="U1035" s="6"/>
      <c r="V1035" s="88" t="s">
        <v>553</v>
      </c>
      <c r="W1035" s="6" t="s">
        <v>554</v>
      </c>
      <c r="X1035" s="6" t="s">
        <v>555</v>
      </c>
      <c r="Y1035" s="6" t="s">
        <v>556</v>
      </c>
      <c r="Z1035" s="4" t="s">
        <v>604</v>
      </c>
      <c r="AA1035" s="37" t="s">
        <v>557</v>
      </c>
      <c r="AB1035" s="13">
        <v>45.04</v>
      </c>
      <c r="AC1035" s="13">
        <v>-64.209999999999994</v>
      </c>
      <c r="AD1035" s="8">
        <v>45.066666699999999</v>
      </c>
      <c r="AE1035" s="8">
        <v>-64.349999999999994</v>
      </c>
      <c r="AF1035" s="21" t="s">
        <v>865</v>
      </c>
      <c r="AG1035" s="21" t="s">
        <v>866</v>
      </c>
      <c r="AH1035" s="9" t="s">
        <v>607</v>
      </c>
      <c r="AI1035" s="113">
        <v>17</v>
      </c>
      <c r="AJ1035" s="2" t="s">
        <v>558</v>
      </c>
      <c r="AM1035" s="2" t="s">
        <v>608</v>
      </c>
      <c r="AN1035" s="10">
        <v>60</v>
      </c>
      <c r="AO1035" s="10">
        <v>180</v>
      </c>
      <c r="AP1035" s="4">
        <v>2</v>
      </c>
      <c r="AQ1035" s="4" t="s">
        <v>609</v>
      </c>
      <c r="AR1035" s="12">
        <v>75.342084843472321</v>
      </c>
      <c r="AS1035" s="13">
        <v>9.1999999999999998E-3</v>
      </c>
      <c r="AT1035" s="4">
        <v>25</v>
      </c>
      <c r="AV1035" s="4" t="s">
        <v>634</v>
      </c>
      <c r="AW1035" s="14">
        <v>1.91</v>
      </c>
      <c r="AX1035" s="14">
        <v>9.65</v>
      </c>
      <c r="AY1035" s="14">
        <v>7.74</v>
      </c>
      <c r="AZ1035" s="29">
        <v>3</v>
      </c>
      <c r="BA1035" s="14" t="s">
        <v>563</v>
      </c>
      <c r="BB1035" s="1" t="s">
        <v>45</v>
      </c>
      <c r="BC1035" s="15">
        <v>-0.13417999999999999</v>
      </c>
      <c r="BD1035" s="2"/>
      <c r="BE1035" s="16"/>
      <c r="BF1035" s="16"/>
      <c r="BG1035" s="16"/>
      <c r="BH1035" s="16"/>
      <c r="BI1035" s="16"/>
      <c r="BJ1035" s="16"/>
      <c r="BK1035" s="16"/>
      <c r="BL1035" s="16"/>
      <c r="BM1035" s="16"/>
      <c r="BN1035" s="16"/>
      <c r="BO1035" s="16"/>
      <c r="BP1035" s="16"/>
      <c r="BQ1035" s="16"/>
      <c r="BR1035" s="16"/>
      <c r="BS1035" s="16"/>
      <c r="BT1035" s="16"/>
      <c r="BU1035" s="16"/>
      <c r="BV1035" s="16"/>
      <c r="BW1035" s="16"/>
      <c r="BX1035" s="16"/>
      <c r="BY1035" s="16"/>
      <c r="BZ1035" s="16"/>
      <c r="CA1035" s="16"/>
      <c r="CB1035" s="16"/>
      <c r="CC1035" s="16"/>
      <c r="CD1035" s="16"/>
      <c r="CE1035" s="16"/>
      <c r="CF1035" s="16"/>
      <c r="CG1035" s="16"/>
      <c r="CH1035" s="16"/>
      <c r="CI1035" s="16"/>
      <c r="CJ1035" s="16"/>
      <c r="CK1035" s="16"/>
      <c r="CL1035" s="16"/>
      <c r="CM1035" s="16"/>
      <c r="CN1035" s="16"/>
      <c r="CO1035" s="16"/>
      <c r="CP1035" s="16"/>
      <c r="CQ1035" s="16"/>
      <c r="CR1035" s="16"/>
      <c r="CS1035" s="16"/>
      <c r="CT1035" s="16"/>
      <c r="CU1035" s="16"/>
      <c r="CV1035" s="16"/>
      <c r="CW1035" s="16"/>
      <c r="CX1035" s="16"/>
      <c r="CY1035" s="16"/>
      <c r="CZ1035" s="16"/>
      <c r="DA1035" s="16"/>
      <c r="DB1035" s="16"/>
      <c r="DC1035" s="16"/>
      <c r="DD1035" s="16"/>
      <c r="DE1035" s="16"/>
      <c r="DF1035" s="16"/>
      <c r="DG1035" s="16"/>
      <c r="DH1035" s="16"/>
      <c r="DI1035" s="16"/>
      <c r="DJ1035" s="16"/>
      <c r="DK1035" s="16"/>
      <c r="DL1035" s="16"/>
      <c r="DM1035" s="16"/>
      <c r="DN1035" s="16"/>
      <c r="DO1035" s="16"/>
      <c r="DP1035" s="16"/>
      <c r="DQ1035" s="16"/>
      <c r="DR1035" s="16"/>
      <c r="DS1035" s="16"/>
      <c r="DT1035" s="16"/>
      <c r="DU1035" s="16"/>
      <c r="DV1035" s="16"/>
      <c r="DW1035" s="16"/>
      <c r="DX1035" s="16"/>
      <c r="DY1035" s="16"/>
      <c r="DZ1035" s="16"/>
      <c r="EA1035" s="16"/>
      <c r="EB1035" s="16"/>
      <c r="EC1035" s="16"/>
      <c r="ED1035" s="16"/>
      <c r="EE1035" s="16"/>
      <c r="EF1035" s="16"/>
      <c r="EG1035" s="16"/>
      <c r="EH1035" s="16"/>
      <c r="EI1035" s="16"/>
      <c r="EJ1035" s="16"/>
      <c r="EK1035" s="16"/>
      <c r="EL1035" s="16"/>
      <c r="EM1035" s="16"/>
      <c r="EN1035" s="16"/>
      <c r="EO1035" s="16"/>
      <c r="EP1035" s="16"/>
      <c r="EQ1035" s="16"/>
      <c r="ER1035" s="16"/>
      <c r="ES1035" s="16"/>
      <c r="ET1035" s="16"/>
      <c r="EU1035" s="16"/>
      <c r="EV1035" s="16"/>
      <c r="EW1035" s="16"/>
      <c r="EX1035" s="16"/>
      <c r="EY1035" s="16"/>
      <c r="EZ1035" s="16"/>
      <c r="FA1035" s="16"/>
      <c r="FB1035" s="16"/>
      <c r="FC1035" s="16"/>
      <c r="FD1035" s="16"/>
      <c r="FE1035" s="16"/>
      <c r="FF1035" s="16"/>
      <c r="FG1035" s="16"/>
      <c r="FH1035" s="16"/>
      <c r="FI1035" s="16"/>
      <c r="FJ1035" s="16"/>
      <c r="FK1035" s="16"/>
      <c r="FL1035" s="16"/>
      <c r="FM1035" s="16"/>
      <c r="FN1035" s="16"/>
      <c r="FO1035" s="16"/>
      <c r="FP1035" s="16"/>
      <c r="FQ1035" s="16"/>
      <c r="FR1035" s="16"/>
      <c r="FS1035" s="16"/>
      <c r="FT1035" s="16"/>
      <c r="FU1035" s="16"/>
      <c r="FV1035" s="16"/>
      <c r="FW1035" s="16"/>
      <c r="FX1035" s="16"/>
      <c r="FY1035" s="16"/>
      <c r="FZ1035" s="16"/>
      <c r="GA1035" s="16"/>
      <c r="GB1035" s="16"/>
      <c r="GC1035" s="16"/>
      <c r="GD1035" s="16"/>
      <c r="GE1035" s="16"/>
      <c r="GF1035" s="16"/>
      <c r="GG1035" s="16"/>
      <c r="GH1035" s="16"/>
      <c r="GI1035" s="16"/>
      <c r="GJ1035" s="16"/>
      <c r="GK1035" s="16"/>
      <c r="GL1035" s="16"/>
      <c r="GM1035" s="16"/>
      <c r="GN1035" s="16"/>
      <c r="GO1035" s="16"/>
      <c r="GP1035" s="16"/>
      <c r="GQ1035" s="16"/>
      <c r="GR1035" s="16"/>
      <c r="GS1035" s="16"/>
      <c r="GT1035" s="16"/>
      <c r="GU1035" s="16"/>
      <c r="GV1035" s="16"/>
      <c r="GW1035" s="16"/>
      <c r="GX1035" s="16"/>
      <c r="GY1035" s="16"/>
      <c r="GZ1035" s="16"/>
      <c r="HA1035" s="16"/>
      <c r="HB1035" s="16"/>
      <c r="HC1035" s="16"/>
      <c r="HD1035" s="16"/>
      <c r="HE1035" s="16"/>
      <c r="HF1035" s="16"/>
      <c r="HG1035" s="16"/>
      <c r="HH1035" s="16"/>
      <c r="HI1035" s="16"/>
      <c r="HJ1035" s="16"/>
      <c r="HK1035" s="16"/>
      <c r="HL1035" s="16"/>
      <c r="HM1035" s="16"/>
      <c r="HN1035" s="16"/>
      <c r="HO1035" s="16"/>
      <c r="HP1035" s="16"/>
      <c r="HQ1035" s="16"/>
      <c r="HR1035" s="16"/>
      <c r="HS1035" s="16"/>
      <c r="HT1035" s="16"/>
      <c r="HU1035" s="16"/>
      <c r="HV1035" s="16"/>
      <c r="HW1035" s="16"/>
      <c r="HX1035" s="16"/>
      <c r="HY1035" s="16"/>
      <c r="HZ1035" s="16"/>
      <c r="IA1035" s="16"/>
      <c r="IB1035" s="16"/>
      <c r="IC1035" s="16"/>
      <c r="ID1035" s="16"/>
      <c r="IE1035" s="16"/>
      <c r="IF1035" s="16"/>
      <c r="IG1035" s="16"/>
      <c r="IH1035" s="16"/>
      <c r="II1035" s="16"/>
      <c r="IJ1035" s="16"/>
      <c r="IK1035" s="16"/>
      <c r="IL1035" s="16"/>
      <c r="IM1035" s="16"/>
      <c r="IN1035" s="16"/>
      <c r="IO1035" s="16"/>
      <c r="IP1035" s="16"/>
      <c r="IQ1035" s="16"/>
      <c r="IR1035" s="16"/>
      <c r="IS1035" s="16"/>
      <c r="IT1035" s="16"/>
      <c r="IU1035" s="16"/>
      <c r="IV1035" s="16"/>
      <c r="IW1035" s="16"/>
      <c r="IX1035" s="16"/>
      <c r="IY1035" s="16"/>
      <c r="IZ1035" s="16"/>
      <c r="JA1035" s="16"/>
      <c r="JB1035" s="16"/>
      <c r="JC1035" s="16"/>
      <c r="JD1035" s="16"/>
      <c r="JE1035" s="16"/>
      <c r="JF1035" s="16"/>
      <c r="JG1035" s="16"/>
      <c r="JH1035" s="16"/>
      <c r="JI1035" s="16"/>
      <c r="JJ1035" s="16"/>
      <c r="JK1035" s="16"/>
      <c r="JL1035" s="16"/>
      <c r="JM1035" s="16"/>
      <c r="JN1035" s="16"/>
      <c r="JO1035" s="16"/>
    </row>
    <row r="1036" spans="1:275" x14ac:dyDescent="0.25">
      <c r="A1036" s="2">
        <v>1790</v>
      </c>
      <c r="B1036" s="21" t="s">
        <v>863</v>
      </c>
      <c r="D1036" s="5" t="s">
        <v>1928</v>
      </c>
      <c r="E1036" s="15" t="s">
        <v>44</v>
      </c>
      <c r="F1036" s="18" t="s">
        <v>1886</v>
      </c>
      <c r="G1036" s="18" t="s">
        <v>1887</v>
      </c>
      <c r="H1036" s="18" t="s">
        <v>598</v>
      </c>
      <c r="I1036" s="4" t="s">
        <v>1888</v>
      </c>
      <c r="J1036" s="90" t="s">
        <v>1889</v>
      </c>
      <c r="K1036" s="19"/>
      <c r="L1036" s="18"/>
      <c r="M1036" s="18" t="s">
        <v>1889</v>
      </c>
      <c r="N1036" s="86" t="s">
        <v>993</v>
      </c>
      <c r="O1036" s="4" t="s">
        <v>548</v>
      </c>
      <c r="P1036" s="6" t="s">
        <v>994</v>
      </c>
      <c r="Q1036" s="37" t="s">
        <v>995</v>
      </c>
      <c r="R1036" s="88" t="s">
        <v>996</v>
      </c>
      <c r="S1036" s="6" t="s">
        <v>997</v>
      </c>
      <c r="T1036" s="88" t="s">
        <v>552</v>
      </c>
      <c r="U1036" s="6"/>
      <c r="V1036" s="88" t="s">
        <v>553</v>
      </c>
      <c r="W1036" s="6" t="s">
        <v>554</v>
      </c>
      <c r="X1036" s="6" t="s">
        <v>555</v>
      </c>
      <c r="Y1036" s="6" t="s">
        <v>556</v>
      </c>
      <c r="Z1036" s="4" t="s">
        <v>604</v>
      </c>
      <c r="AA1036" s="37" t="s">
        <v>557</v>
      </c>
      <c r="AB1036" s="13">
        <v>45.04</v>
      </c>
      <c r="AC1036" s="13">
        <v>-64.209999999999994</v>
      </c>
      <c r="AD1036" s="8">
        <v>45.066666699999999</v>
      </c>
      <c r="AE1036" s="8">
        <v>-64.349999999999994</v>
      </c>
      <c r="AF1036" s="21" t="s">
        <v>865</v>
      </c>
      <c r="AG1036" s="21" t="s">
        <v>866</v>
      </c>
      <c r="AH1036" s="9" t="s">
        <v>607</v>
      </c>
      <c r="AI1036" s="113">
        <v>17</v>
      </c>
      <c r="AJ1036" s="2" t="s">
        <v>558</v>
      </c>
      <c r="AM1036" s="2" t="s">
        <v>608</v>
      </c>
      <c r="AN1036" s="10">
        <v>63</v>
      </c>
      <c r="AO1036" s="10">
        <v>1026.9000000000001</v>
      </c>
      <c r="AP1036" s="4">
        <v>2</v>
      </c>
      <c r="AQ1036" s="4" t="s">
        <v>609</v>
      </c>
      <c r="AR1036" s="12">
        <v>32.090147248145612</v>
      </c>
      <c r="AS1036" s="13">
        <v>2.1600000000000001E-2</v>
      </c>
      <c r="AT1036" s="4">
        <v>27</v>
      </c>
      <c r="AV1036" s="4" t="s">
        <v>634</v>
      </c>
      <c r="AY1036" s="14">
        <v>0</v>
      </c>
      <c r="AZ1036" s="29">
        <v>16.3</v>
      </c>
      <c r="BA1036" s="14" t="s">
        <v>563</v>
      </c>
      <c r="BB1036" s="1" t="s">
        <v>45</v>
      </c>
      <c r="BC1036" s="15">
        <v>-0.13417999999999999</v>
      </c>
      <c r="BD1036" s="2"/>
      <c r="BE1036" s="16"/>
      <c r="BF1036" s="16"/>
      <c r="BG1036" s="16"/>
      <c r="BH1036" s="16"/>
      <c r="BI1036" s="16"/>
      <c r="BJ1036" s="16"/>
      <c r="BK1036" s="16"/>
      <c r="BL1036" s="16"/>
      <c r="BM1036" s="16"/>
      <c r="BN1036" s="16"/>
      <c r="BO1036" s="16"/>
      <c r="BP1036" s="16"/>
      <c r="BQ1036" s="16"/>
      <c r="BR1036" s="16"/>
      <c r="BS1036" s="16"/>
      <c r="BT1036" s="16"/>
      <c r="BU1036" s="16"/>
      <c r="BV1036" s="16"/>
      <c r="BW1036" s="16"/>
      <c r="BX1036" s="16"/>
      <c r="BY1036" s="16"/>
      <c r="BZ1036" s="16"/>
      <c r="CA1036" s="16"/>
      <c r="CB1036" s="16"/>
      <c r="CC1036" s="16"/>
      <c r="CD1036" s="16"/>
      <c r="CE1036" s="16"/>
      <c r="CF1036" s="16"/>
      <c r="CG1036" s="16"/>
      <c r="CH1036" s="16"/>
      <c r="CI1036" s="16"/>
      <c r="CJ1036" s="16"/>
      <c r="CK1036" s="16"/>
      <c r="CL1036" s="16"/>
      <c r="CM1036" s="16"/>
      <c r="CN1036" s="16"/>
      <c r="CO1036" s="16"/>
      <c r="CP1036" s="16"/>
      <c r="CQ1036" s="16"/>
      <c r="CR1036" s="16"/>
      <c r="CS1036" s="16"/>
      <c r="CT1036" s="16"/>
      <c r="CU1036" s="16"/>
      <c r="CV1036" s="16"/>
      <c r="CW1036" s="16"/>
      <c r="CX1036" s="16"/>
      <c r="CY1036" s="16"/>
      <c r="CZ1036" s="16"/>
      <c r="DA1036" s="16"/>
      <c r="DB1036" s="16"/>
      <c r="DC1036" s="16"/>
      <c r="DD1036" s="16"/>
      <c r="DE1036" s="16"/>
      <c r="DF1036" s="16"/>
      <c r="DG1036" s="16"/>
      <c r="DH1036" s="16"/>
      <c r="DI1036" s="16"/>
      <c r="DJ1036" s="16"/>
      <c r="DK1036" s="16"/>
      <c r="DL1036" s="16"/>
      <c r="DM1036" s="16"/>
      <c r="DN1036" s="16"/>
      <c r="DO1036" s="16"/>
      <c r="DP1036" s="16"/>
      <c r="DQ1036" s="16"/>
      <c r="DR1036" s="16"/>
      <c r="DS1036" s="16"/>
      <c r="DT1036" s="16"/>
      <c r="DU1036" s="16"/>
      <c r="DV1036" s="16"/>
      <c r="DW1036" s="16"/>
      <c r="DX1036" s="16"/>
      <c r="DY1036" s="16"/>
      <c r="DZ1036" s="16"/>
      <c r="EA1036" s="16"/>
      <c r="EB1036" s="16"/>
      <c r="EC1036" s="16"/>
      <c r="ED1036" s="16"/>
      <c r="EE1036" s="16"/>
      <c r="EF1036" s="16"/>
      <c r="EG1036" s="16"/>
      <c r="EH1036" s="16"/>
      <c r="EI1036" s="16"/>
      <c r="EJ1036" s="16"/>
      <c r="EK1036" s="16"/>
      <c r="EL1036" s="16"/>
      <c r="EM1036" s="16"/>
      <c r="EN1036" s="16"/>
      <c r="EO1036" s="16"/>
      <c r="EP1036" s="16"/>
      <c r="EQ1036" s="16"/>
      <c r="ER1036" s="16"/>
      <c r="ES1036" s="16"/>
      <c r="ET1036" s="16"/>
      <c r="EU1036" s="16"/>
      <c r="EV1036" s="16"/>
      <c r="EW1036" s="16"/>
      <c r="EX1036" s="16"/>
      <c r="EY1036" s="16"/>
      <c r="EZ1036" s="16"/>
      <c r="FA1036" s="16"/>
      <c r="FB1036" s="16"/>
      <c r="FC1036" s="16"/>
      <c r="FD1036" s="16"/>
      <c r="FE1036" s="16"/>
      <c r="FF1036" s="16"/>
      <c r="FG1036" s="16"/>
      <c r="FH1036" s="16"/>
      <c r="FI1036" s="16"/>
      <c r="FJ1036" s="16"/>
      <c r="FK1036" s="16"/>
      <c r="FL1036" s="16"/>
      <c r="FM1036" s="16"/>
      <c r="FN1036" s="16"/>
      <c r="FO1036" s="16"/>
      <c r="FP1036" s="16"/>
      <c r="FQ1036" s="16"/>
      <c r="FR1036" s="16"/>
      <c r="FS1036" s="16"/>
      <c r="FT1036" s="16"/>
      <c r="FU1036" s="16"/>
      <c r="FV1036" s="16"/>
      <c r="FW1036" s="16"/>
      <c r="FX1036" s="16"/>
      <c r="FY1036" s="16"/>
      <c r="FZ1036" s="16"/>
      <c r="GA1036" s="16"/>
      <c r="GB1036" s="16"/>
      <c r="GC1036" s="16"/>
      <c r="GD1036" s="16"/>
      <c r="GE1036" s="16"/>
      <c r="GF1036" s="16"/>
      <c r="GG1036" s="16"/>
      <c r="GH1036" s="16"/>
      <c r="GI1036" s="16"/>
      <c r="GJ1036" s="16"/>
      <c r="GK1036" s="16"/>
      <c r="GL1036" s="16"/>
      <c r="GM1036" s="16"/>
      <c r="GN1036" s="16"/>
      <c r="GO1036" s="16"/>
      <c r="GP1036" s="16"/>
      <c r="GQ1036" s="16"/>
      <c r="GR1036" s="16"/>
      <c r="GS1036" s="16"/>
      <c r="GT1036" s="16"/>
      <c r="GU1036" s="16"/>
      <c r="GV1036" s="16"/>
      <c r="GW1036" s="16"/>
      <c r="GX1036" s="16"/>
      <c r="GY1036" s="16"/>
      <c r="GZ1036" s="16"/>
      <c r="HA1036" s="16"/>
      <c r="HB1036" s="16"/>
      <c r="HC1036" s="16"/>
      <c r="HD1036" s="16"/>
      <c r="HE1036" s="16"/>
      <c r="HF1036" s="16"/>
      <c r="HG1036" s="16"/>
      <c r="HH1036" s="16"/>
      <c r="HI1036" s="16"/>
      <c r="HJ1036" s="16"/>
      <c r="HK1036" s="16"/>
      <c r="HL1036" s="16"/>
      <c r="HM1036" s="16"/>
      <c r="HN1036" s="16"/>
      <c r="HO1036" s="16"/>
      <c r="HP1036" s="16"/>
      <c r="HQ1036" s="16"/>
      <c r="HR1036" s="16"/>
      <c r="HS1036" s="16"/>
      <c r="HT1036" s="16"/>
      <c r="HU1036" s="16"/>
      <c r="HV1036" s="16"/>
      <c r="HW1036" s="16"/>
      <c r="HX1036" s="16"/>
      <c r="HY1036" s="16"/>
      <c r="HZ1036" s="16"/>
      <c r="IA1036" s="16"/>
      <c r="IB1036" s="16"/>
      <c r="IC1036" s="16"/>
      <c r="ID1036" s="16"/>
      <c r="IE1036" s="16"/>
      <c r="IF1036" s="16"/>
      <c r="IG1036" s="16"/>
      <c r="IH1036" s="16"/>
      <c r="II1036" s="16"/>
      <c r="IJ1036" s="16"/>
      <c r="IK1036" s="16"/>
      <c r="IL1036" s="16"/>
      <c r="IM1036" s="16"/>
      <c r="IN1036" s="16"/>
      <c r="IO1036" s="16"/>
      <c r="IP1036" s="16"/>
      <c r="IQ1036" s="16"/>
      <c r="IR1036" s="16"/>
      <c r="IS1036" s="16"/>
      <c r="IT1036" s="16"/>
      <c r="IU1036" s="16"/>
      <c r="IV1036" s="16"/>
      <c r="IW1036" s="16"/>
      <c r="IX1036" s="16"/>
      <c r="IY1036" s="16"/>
      <c r="IZ1036" s="16"/>
      <c r="JA1036" s="16"/>
      <c r="JB1036" s="16"/>
      <c r="JC1036" s="16"/>
      <c r="JD1036" s="16"/>
      <c r="JE1036" s="16"/>
      <c r="JF1036" s="16"/>
      <c r="JG1036" s="16"/>
      <c r="JH1036" s="16"/>
      <c r="JI1036" s="16"/>
      <c r="JJ1036" s="16"/>
      <c r="JK1036" s="16"/>
      <c r="JL1036" s="16"/>
      <c r="JM1036" s="16"/>
      <c r="JN1036" s="16"/>
      <c r="JO1036" s="16"/>
    </row>
    <row r="1037" spans="1:275" x14ac:dyDescent="0.25">
      <c r="A1037" s="2">
        <v>1791</v>
      </c>
      <c r="B1037" s="21" t="s">
        <v>863</v>
      </c>
      <c r="D1037" s="5" t="s">
        <v>1929</v>
      </c>
      <c r="E1037" s="15" t="s">
        <v>44</v>
      </c>
      <c r="F1037" s="18" t="s">
        <v>1886</v>
      </c>
      <c r="G1037" s="18" t="s">
        <v>1887</v>
      </c>
      <c r="H1037" s="18" t="s">
        <v>598</v>
      </c>
      <c r="I1037" s="4" t="s">
        <v>1888</v>
      </c>
      <c r="J1037" s="90" t="s">
        <v>1889</v>
      </c>
      <c r="K1037" s="19"/>
      <c r="L1037" s="18"/>
      <c r="M1037" s="18" t="s">
        <v>1889</v>
      </c>
      <c r="N1037" s="86" t="s">
        <v>993</v>
      </c>
      <c r="O1037" s="4" t="s">
        <v>548</v>
      </c>
      <c r="P1037" s="6" t="s">
        <v>994</v>
      </c>
      <c r="Q1037" s="37" t="s">
        <v>995</v>
      </c>
      <c r="R1037" s="88" t="s">
        <v>996</v>
      </c>
      <c r="S1037" s="6" t="s">
        <v>997</v>
      </c>
      <c r="T1037" s="88" t="s">
        <v>552</v>
      </c>
      <c r="U1037" s="6"/>
      <c r="V1037" s="88" t="s">
        <v>553</v>
      </c>
      <c r="W1037" s="6" t="s">
        <v>554</v>
      </c>
      <c r="X1037" s="6" t="s">
        <v>555</v>
      </c>
      <c r="Y1037" s="6" t="s">
        <v>556</v>
      </c>
      <c r="Z1037" s="4" t="s">
        <v>604</v>
      </c>
      <c r="AA1037" s="37" t="s">
        <v>557</v>
      </c>
      <c r="AB1037" s="13">
        <v>45.04</v>
      </c>
      <c r="AC1037" s="13">
        <v>-64.209999999999994</v>
      </c>
      <c r="AD1037" s="8">
        <v>45.066666699999999</v>
      </c>
      <c r="AE1037" s="8">
        <v>-64.349999999999994</v>
      </c>
      <c r="AF1037" s="21" t="s">
        <v>865</v>
      </c>
      <c r="AG1037" s="21" t="s">
        <v>866</v>
      </c>
      <c r="AH1037" s="9" t="s">
        <v>607</v>
      </c>
      <c r="AI1037" s="113">
        <v>17</v>
      </c>
      <c r="AJ1037" s="2" t="s">
        <v>558</v>
      </c>
      <c r="AM1037" s="2" t="s">
        <v>608</v>
      </c>
      <c r="AN1037" s="10">
        <v>64</v>
      </c>
      <c r="AO1037" s="10">
        <v>1280</v>
      </c>
      <c r="AP1037" s="4">
        <v>2</v>
      </c>
      <c r="AQ1037" s="4" t="s">
        <v>609</v>
      </c>
      <c r="AR1037" s="12">
        <v>38.295424340328466</v>
      </c>
      <c r="AS1037" s="13">
        <v>1.8100000000000002E-2</v>
      </c>
      <c r="AT1037" s="4">
        <v>17</v>
      </c>
      <c r="AV1037" s="4" t="s">
        <v>634</v>
      </c>
      <c r="AY1037" s="14">
        <v>0</v>
      </c>
      <c r="AZ1037" s="29">
        <v>20</v>
      </c>
      <c r="BA1037" s="14" t="s">
        <v>563</v>
      </c>
      <c r="BB1037" s="1" t="s">
        <v>45</v>
      </c>
      <c r="BC1037" s="15">
        <v>-0.13417999999999999</v>
      </c>
      <c r="BD1037" s="2"/>
      <c r="BE1037" s="16"/>
      <c r="BF1037" s="16"/>
      <c r="BG1037" s="16"/>
      <c r="BH1037" s="16"/>
      <c r="BI1037" s="16"/>
      <c r="BJ1037" s="16"/>
      <c r="BK1037" s="16"/>
      <c r="BL1037" s="16"/>
      <c r="BM1037" s="16"/>
      <c r="BN1037" s="16"/>
      <c r="BO1037" s="16"/>
      <c r="BP1037" s="16"/>
      <c r="BQ1037" s="16"/>
      <c r="BR1037" s="16"/>
      <c r="BS1037" s="16"/>
      <c r="BT1037" s="16"/>
      <c r="BU1037" s="16"/>
      <c r="BV1037" s="16"/>
      <c r="BW1037" s="16"/>
      <c r="BX1037" s="16"/>
      <c r="BY1037" s="16"/>
      <c r="BZ1037" s="16"/>
      <c r="CA1037" s="16"/>
      <c r="CB1037" s="16"/>
      <c r="CC1037" s="16"/>
      <c r="CD1037" s="16"/>
      <c r="CE1037" s="16"/>
      <c r="CF1037" s="16"/>
      <c r="CG1037" s="16"/>
      <c r="CH1037" s="16"/>
      <c r="CI1037" s="16"/>
      <c r="CJ1037" s="16"/>
      <c r="CK1037" s="16"/>
      <c r="CL1037" s="16"/>
      <c r="CM1037" s="16"/>
      <c r="CN1037" s="16"/>
      <c r="CO1037" s="16"/>
      <c r="CP1037" s="16"/>
      <c r="CQ1037" s="16"/>
      <c r="CR1037" s="16"/>
      <c r="CS1037" s="16"/>
      <c r="CT1037" s="16"/>
      <c r="CU1037" s="16"/>
      <c r="CV1037" s="16"/>
      <c r="CW1037" s="16"/>
      <c r="CX1037" s="16"/>
      <c r="CY1037" s="16"/>
      <c r="CZ1037" s="16"/>
      <c r="DA1037" s="16"/>
      <c r="DB1037" s="16"/>
      <c r="DC1037" s="16"/>
      <c r="DD1037" s="16"/>
      <c r="DE1037" s="16"/>
      <c r="DF1037" s="16"/>
      <c r="DG1037" s="16"/>
      <c r="DH1037" s="16"/>
      <c r="DI1037" s="16"/>
      <c r="DJ1037" s="16"/>
      <c r="DK1037" s="16"/>
      <c r="DL1037" s="16"/>
      <c r="DM1037" s="16"/>
      <c r="DN1037" s="16"/>
      <c r="DO1037" s="16"/>
      <c r="DP1037" s="16"/>
      <c r="DQ1037" s="16"/>
      <c r="DR1037" s="16"/>
      <c r="DS1037" s="16"/>
      <c r="DT1037" s="16"/>
      <c r="DU1037" s="16"/>
      <c r="DV1037" s="16"/>
      <c r="DW1037" s="16"/>
      <c r="DX1037" s="16"/>
      <c r="DY1037" s="16"/>
      <c r="DZ1037" s="16"/>
      <c r="EA1037" s="16"/>
      <c r="EB1037" s="16"/>
      <c r="EC1037" s="16"/>
      <c r="ED1037" s="16"/>
      <c r="EE1037" s="16"/>
      <c r="EF1037" s="16"/>
      <c r="EG1037" s="16"/>
      <c r="EH1037" s="16"/>
      <c r="EI1037" s="16"/>
      <c r="EJ1037" s="16"/>
      <c r="EK1037" s="16"/>
      <c r="EL1037" s="16"/>
      <c r="EM1037" s="16"/>
      <c r="EN1037" s="16"/>
      <c r="EO1037" s="16"/>
      <c r="EP1037" s="16"/>
      <c r="EQ1037" s="16"/>
      <c r="ER1037" s="16"/>
      <c r="ES1037" s="16"/>
      <c r="ET1037" s="16"/>
      <c r="EU1037" s="16"/>
      <c r="EV1037" s="16"/>
      <c r="EW1037" s="16"/>
      <c r="EX1037" s="16"/>
      <c r="EY1037" s="16"/>
      <c r="EZ1037" s="16"/>
      <c r="FA1037" s="16"/>
      <c r="FB1037" s="16"/>
      <c r="FC1037" s="16"/>
      <c r="FD1037" s="16"/>
      <c r="FE1037" s="16"/>
      <c r="FF1037" s="16"/>
      <c r="FG1037" s="16"/>
      <c r="FH1037" s="16"/>
      <c r="FI1037" s="16"/>
      <c r="FJ1037" s="16"/>
      <c r="FK1037" s="16"/>
      <c r="FL1037" s="16"/>
      <c r="FM1037" s="16"/>
      <c r="FN1037" s="16"/>
      <c r="FO1037" s="16"/>
      <c r="FP1037" s="16"/>
      <c r="FQ1037" s="16"/>
      <c r="FR1037" s="16"/>
      <c r="FS1037" s="16"/>
      <c r="FT1037" s="16"/>
      <c r="FU1037" s="16"/>
      <c r="FV1037" s="16"/>
      <c r="FW1037" s="16"/>
      <c r="FX1037" s="16"/>
      <c r="FY1037" s="16"/>
      <c r="FZ1037" s="16"/>
      <c r="GA1037" s="16"/>
      <c r="GB1037" s="16"/>
      <c r="GC1037" s="16"/>
      <c r="GD1037" s="16"/>
      <c r="GE1037" s="16"/>
      <c r="GF1037" s="16"/>
      <c r="GG1037" s="16"/>
      <c r="GH1037" s="16"/>
      <c r="GI1037" s="16"/>
      <c r="GJ1037" s="16"/>
      <c r="GK1037" s="16"/>
      <c r="GL1037" s="16"/>
      <c r="GM1037" s="16"/>
      <c r="GN1037" s="16"/>
      <c r="GO1037" s="16"/>
      <c r="GP1037" s="16"/>
      <c r="GQ1037" s="16"/>
      <c r="GR1037" s="16"/>
      <c r="GS1037" s="16"/>
      <c r="GT1037" s="16"/>
      <c r="GU1037" s="16"/>
      <c r="GV1037" s="16"/>
      <c r="GW1037" s="16"/>
      <c r="GX1037" s="16"/>
      <c r="GY1037" s="16"/>
      <c r="GZ1037" s="16"/>
      <c r="HA1037" s="16"/>
      <c r="HB1037" s="16"/>
      <c r="HC1037" s="16"/>
      <c r="HD1037" s="16"/>
      <c r="HE1037" s="16"/>
      <c r="HF1037" s="16"/>
      <c r="HG1037" s="16"/>
      <c r="HH1037" s="16"/>
      <c r="HI1037" s="16"/>
      <c r="HJ1037" s="16"/>
      <c r="HK1037" s="16"/>
      <c r="HL1037" s="16"/>
      <c r="HM1037" s="16"/>
      <c r="HN1037" s="16"/>
      <c r="HO1037" s="16"/>
      <c r="HP1037" s="16"/>
      <c r="HQ1037" s="16"/>
      <c r="HR1037" s="16"/>
      <c r="HS1037" s="16"/>
      <c r="HT1037" s="16"/>
      <c r="HU1037" s="16"/>
      <c r="HV1037" s="16"/>
      <c r="HW1037" s="16"/>
      <c r="HX1037" s="16"/>
      <c r="HY1037" s="16"/>
      <c r="HZ1037" s="16"/>
      <c r="IA1037" s="16"/>
      <c r="IB1037" s="16"/>
      <c r="IC1037" s="16"/>
      <c r="ID1037" s="16"/>
      <c r="IE1037" s="16"/>
      <c r="IF1037" s="16"/>
      <c r="IG1037" s="16"/>
      <c r="IH1037" s="16"/>
      <c r="II1037" s="16"/>
      <c r="IJ1037" s="16"/>
      <c r="IK1037" s="16"/>
      <c r="IL1037" s="16"/>
      <c r="IM1037" s="16"/>
      <c r="IN1037" s="16"/>
      <c r="IO1037" s="16"/>
      <c r="IP1037" s="16"/>
      <c r="IQ1037" s="16"/>
      <c r="IR1037" s="16"/>
      <c r="IS1037" s="16"/>
      <c r="IT1037" s="16"/>
      <c r="IU1037" s="16"/>
      <c r="IV1037" s="16"/>
      <c r="IW1037" s="16"/>
      <c r="IX1037" s="16"/>
      <c r="IY1037" s="16"/>
      <c r="IZ1037" s="16"/>
      <c r="JA1037" s="16"/>
      <c r="JB1037" s="16"/>
      <c r="JC1037" s="16"/>
      <c r="JD1037" s="16"/>
      <c r="JE1037" s="16"/>
      <c r="JF1037" s="16"/>
      <c r="JG1037" s="16"/>
      <c r="JH1037" s="16"/>
      <c r="JI1037" s="16"/>
      <c r="JJ1037" s="16"/>
      <c r="JK1037" s="16"/>
      <c r="JL1037" s="16"/>
      <c r="JM1037" s="16"/>
      <c r="JN1037" s="16"/>
      <c r="JO1037" s="16"/>
    </row>
    <row r="1038" spans="1:275" x14ac:dyDescent="0.25">
      <c r="A1038" s="2">
        <v>1792</v>
      </c>
      <c r="B1038" s="21" t="s">
        <v>863</v>
      </c>
      <c r="D1038" s="5" t="s">
        <v>1930</v>
      </c>
      <c r="E1038" s="15" t="s">
        <v>44</v>
      </c>
      <c r="F1038" s="18" t="s">
        <v>1886</v>
      </c>
      <c r="G1038" s="18" t="s">
        <v>1887</v>
      </c>
      <c r="H1038" s="18" t="s">
        <v>598</v>
      </c>
      <c r="I1038" s="4" t="s">
        <v>1888</v>
      </c>
      <c r="J1038" s="90" t="s">
        <v>1889</v>
      </c>
      <c r="K1038" s="19"/>
      <c r="L1038" s="18"/>
      <c r="M1038" s="18" t="s">
        <v>1889</v>
      </c>
      <c r="N1038" s="86" t="s">
        <v>993</v>
      </c>
      <c r="O1038" s="4" t="s">
        <v>548</v>
      </c>
      <c r="P1038" s="6" t="s">
        <v>994</v>
      </c>
      <c r="Q1038" s="37" t="s">
        <v>995</v>
      </c>
      <c r="R1038" s="88" t="s">
        <v>996</v>
      </c>
      <c r="S1038" s="6" t="s">
        <v>997</v>
      </c>
      <c r="T1038" s="88" t="s">
        <v>552</v>
      </c>
      <c r="U1038" s="6"/>
      <c r="V1038" s="88" t="s">
        <v>553</v>
      </c>
      <c r="W1038" s="6" t="s">
        <v>554</v>
      </c>
      <c r="X1038" s="6" t="s">
        <v>555</v>
      </c>
      <c r="Y1038" s="6" t="s">
        <v>556</v>
      </c>
      <c r="Z1038" s="4" t="s">
        <v>604</v>
      </c>
      <c r="AA1038" s="37" t="s">
        <v>557</v>
      </c>
      <c r="AB1038" s="13">
        <v>45.04</v>
      </c>
      <c r="AC1038" s="13">
        <v>-64.209999999999994</v>
      </c>
      <c r="AD1038" s="8">
        <v>45.066666699999999</v>
      </c>
      <c r="AE1038" s="8">
        <v>-64.349999999999994</v>
      </c>
      <c r="AF1038" s="21" t="s">
        <v>865</v>
      </c>
      <c r="AG1038" s="21" t="s">
        <v>866</v>
      </c>
      <c r="AH1038" s="9" t="s">
        <v>607</v>
      </c>
      <c r="AI1038" s="113">
        <v>17</v>
      </c>
      <c r="AJ1038" s="2" t="s">
        <v>558</v>
      </c>
      <c r="AM1038" s="2" t="s">
        <v>608</v>
      </c>
      <c r="AN1038" s="10">
        <v>64</v>
      </c>
      <c r="AO1038" s="10">
        <v>953.6</v>
      </c>
      <c r="AP1038" s="4">
        <v>2</v>
      </c>
      <c r="AQ1038" s="4" t="s">
        <v>609</v>
      </c>
      <c r="AR1038" s="12">
        <v>48.813181729573607</v>
      </c>
      <c r="AS1038" s="13">
        <v>1.4200000000000001E-2</v>
      </c>
      <c r="AT1038" s="4">
        <v>25</v>
      </c>
      <c r="AV1038" s="4" t="s">
        <v>634</v>
      </c>
      <c r="AY1038" s="14">
        <v>0</v>
      </c>
      <c r="AZ1038" s="29">
        <v>14.9</v>
      </c>
      <c r="BA1038" s="14" t="s">
        <v>563</v>
      </c>
      <c r="BB1038" s="1" t="s">
        <v>45</v>
      </c>
      <c r="BC1038" s="15">
        <v>-0.13417999999999999</v>
      </c>
      <c r="BD1038" s="2"/>
      <c r="BE1038" s="16"/>
      <c r="BF1038" s="16"/>
      <c r="BG1038" s="16"/>
      <c r="BH1038" s="16"/>
      <c r="BI1038" s="16"/>
      <c r="BJ1038" s="16"/>
      <c r="BK1038" s="16"/>
      <c r="BL1038" s="16"/>
      <c r="BM1038" s="16"/>
      <c r="BN1038" s="16"/>
      <c r="BO1038" s="16"/>
      <c r="BP1038" s="16"/>
      <c r="BQ1038" s="16"/>
      <c r="BR1038" s="16"/>
      <c r="BS1038" s="16"/>
      <c r="BT1038" s="16"/>
      <c r="BU1038" s="16"/>
      <c r="BV1038" s="16"/>
      <c r="BW1038" s="16"/>
      <c r="BX1038" s="16"/>
      <c r="BY1038" s="16"/>
      <c r="BZ1038" s="16"/>
      <c r="CA1038" s="16"/>
      <c r="CB1038" s="16"/>
      <c r="CC1038" s="16"/>
      <c r="CD1038" s="16"/>
      <c r="CE1038" s="16"/>
      <c r="CF1038" s="16"/>
      <c r="CG1038" s="16"/>
      <c r="CH1038" s="16"/>
      <c r="CI1038" s="16"/>
      <c r="CJ1038" s="16"/>
      <c r="CK1038" s="16"/>
      <c r="CL1038" s="16"/>
      <c r="CM1038" s="16"/>
      <c r="CN1038" s="16"/>
      <c r="CO1038" s="16"/>
      <c r="CP1038" s="16"/>
      <c r="CQ1038" s="16"/>
      <c r="CR1038" s="16"/>
      <c r="CS1038" s="16"/>
      <c r="CT1038" s="16"/>
      <c r="CU1038" s="16"/>
      <c r="CV1038" s="16"/>
      <c r="CW1038" s="16"/>
      <c r="CX1038" s="16"/>
      <c r="CY1038" s="16"/>
      <c r="CZ1038" s="16"/>
      <c r="DA1038" s="16"/>
      <c r="DB1038" s="16"/>
      <c r="DC1038" s="16"/>
      <c r="DD1038" s="16"/>
      <c r="DE1038" s="16"/>
      <c r="DF1038" s="16"/>
      <c r="DG1038" s="16"/>
      <c r="DH1038" s="16"/>
      <c r="DI1038" s="16"/>
      <c r="DJ1038" s="16"/>
      <c r="DK1038" s="16"/>
      <c r="DL1038" s="16"/>
      <c r="DM1038" s="16"/>
      <c r="DN1038" s="16"/>
      <c r="DO1038" s="16"/>
      <c r="DP1038" s="16"/>
      <c r="DQ1038" s="16"/>
      <c r="DR1038" s="16"/>
      <c r="DS1038" s="16"/>
      <c r="DT1038" s="16"/>
      <c r="DU1038" s="16"/>
      <c r="DV1038" s="16"/>
      <c r="DW1038" s="16"/>
      <c r="DX1038" s="16"/>
      <c r="DY1038" s="16"/>
      <c r="DZ1038" s="16"/>
      <c r="EA1038" s="16"/>
      <c r="EB1038" s="16"/>
      <c r="EC1038" s="16"/>
      <c r="ED1038" s="16"/>
      <c r="EE1038" s="16"/>
      <c r="EF1038" s="16"/>
      <c r="EG1038" s="16"/>
      <c r="EH1038" s="16"/>
      <c r="EI1038" s="16"/>
      <c r="EJ1038" s="16"/>
      <c r="EK1038" s="16"/>
      <c r="EL1038" s="16"/>
      <c r="EM1038" s="16"/>
      <c r="EN1038" s="16"/>
      <c r="EO1038" s="16"/>
      <c r="EP1038" s="16"/>
      <c r="EQ1038" s="16"/>
      <c r="ER1038" s="16"/>
      <c r="ES1038" s="16"/>
      <c r="ET1038" s="16"/>
      <c r="EU1038" s="16"/>
      <c r="EV1038" s="16"/>
      <c r="EW1038" s="16"/>
      <c r="EX1038" s="16"/>
      <c r="EY1038" s="16"/>
      <c r="EZ1038" s="16"/>
      <c r="FA1038" s="16"/>
      <c r="FB1038" s="16"/>
      <c r="FC1038" s="16"/>
      <c r="FD1038" s="16"/>
      <c r="FE1038" s="16"/>
      <c r="FF1038" s="16"/>
      <c r="FG1038" s="16"/>
      <c r="FH1038" s="16"/>
      <c r="FI1038" s="16"/>
      <c r="FJ1038" s="16"/>
      <c r="FK1038" s="16"/>
      <c r="FL1038" s="16"/>
      <c r="FM1038" s="16"/>
      <c r="FN1038" s="16"/>
      <c r="FO1038" s="16"/>
      <c r="FP1038" s="16"/>
      <c r="FQ1038" s="16"/>
      <c r="FR1038" s="16"/>
      <c r="FS1038" s="16"/>
      <c r="FT1038" s="16"/>
      <c r="FU1038" s="16"/>
      <c r="FV1038" s="16"/>
      <c r="FW1038" s="16"/>
      <c r="FX1038" s="16"/>
      <c r="FY1038" s="16"/>
      <c r="FZ1038" s="16"/>
      <c r="GA1038" s="16"/>
      <c r="GB1038" s="16"/>
      <c r="GC1038" s="16"/>
      <c r="GD1038" s="16"/>
      <c r="GE1038" s="16"/>
      <c r="GF1038" s="16"/>
      <c r="GG1038" s="16"/>
      <c r="GH1038" s="16"/>
      <c r="GI1038" s="16"/>
      <c r="GJ1038" s="16"/>
      <c r="GK1038" s="16"/>
      <c r="GL1038" s="16"/>
      <c r="GM1038" s="16"/>
      <c r="GN1038" s="16"/>
      <c r="GO1038" s="16"/>
      <c r="GP1038" s="16"/>
      <c r="GQ1038" s="16"/>
      <c r="GR1038" s="16"/>
      <c r="GS1038" s="16"/>
      <c r="GT1038" s="16"/>
      <c r="GU1038" s="16"/>
      <c r="GV1038" s="16"/>
      <c r="GW1038" s="16"/>
      <c r="GX1038" s="16"/>
      <c r="GY1038" s="16"/>
      <c r="GZ1038" s="16"/>
      <c r="HA1038" s="16"/>
      <c r="HB1038" s="16"/>
      <c r="HC1038" s="16"/>
      <c r="HD1038" s="16"/>
      <c r="HE1038" s="16"/>
      <c r="HF1038" s="16"/>
      <c r="HG1038" s="16"/>
      <c r="HH1038" s="16"/>
      <c r="HI1038" s="16"/>
      <c r="HJ1038" s="16"/>
      <c r="HK1038" s="16"/>
      <c r="HL1038" s="16"/>
      <c r="HM1038" s="16"/>
      <c r="HN1038" s="16"/>
      <c r="HO1038" s="16"/>
      <c r="HP1038" s="16"/>
      <c r="HQ1038" s="16"/>
      <c r="HR1038" s="16"/>
      <c r="HS1038" s="16"/>
      <c r="HT1038" s="16"/>
      <c r="HU1038" s="16"/>
      <c r="HV1038" s="16"/>
      <c r="HW1038" s="16"/>
      <c r="HX1038" s="16"/>
      <c r="HY1038" s="16"/>
      <c r="HZ1038" s="16"/>
      <c r="IA1038" s="16"/>
      <c r="IB1038" s="16"/>
      <c r="IC1038" s="16"/>
      <c r="ID1038" s="16"/>
      <c r="IE1038" s="16"/>
      <c r="IF1038" s="16"/>
      <c r="IG1038" s="16"/>
      <c r="IH1038" s="16"/>
      <c r="II1038" s="16"/>
      <c r="IJ1038" s="16"/>
      <c r="IK1038" s="16"/>
      <c r="IL1038" s="16"/>
      <c r="IM1038" s="16"/>
      <c r="IN1038" s="16"/>
      <c r="IO1038" s="16"/>
      <c r="IP1038" s="16"/>
      <c r="IQ1038" s="16"/>
      <c r="IR1038" s="16"/>
      <c r="IS1038" s="16"/>
      <c r="IT1038" s="16"/>
      <c r="IU1038" s="16"/>
      <c r="IV1038" s="16"/>
      <c r="IW1038" s="16"/>
      <c r="IX1038" s="16"/>
      <c r="IY1038" s="16"/>
      <c r="IZ1038" s="16"/>
      <c r="JA1038" s="16"/>
      <c r="JB1038" s="16"/>
      <c r="JC1038" s="16"/>
      <c r="JD1038" s="16"/>
      <c r="JE1038" s="16"/>
      <c r="JF1038" s="16"/>
      <c r="JG1038" s="16"/>
      <c r="JH1038" s="16"/>
      <c r="JI1038" s="16"/>
      <c r="JJ1038" s="16"/>
      <c r="JK1038" s="16"/>
      <c r="JL1038" s="16"/>
      <c r="JM1038" s="16"/>
      <c r="JN1038" s="16"/>
      <c r="JO1038" s="16"/>
    </row>
    <row r="1039" spans="1:275" x14ac:dyDescent="0.25">
      <c r="A1039" s="2">
        <v>1793</v>
      </c>
      <c r="B1039" s="21" t="s">
        <v>863</v>
      </c>
      <c r="D1039" s="5" t="s">
        <v>1931</v>
      </c>
      <c r="E1039" s="15" t="s">
        <v>44</v>
      </c>
      <c r="F1039" s="18" t="s">
        <v>1886</v>
      </c>
      <c r="G1039" s="18" t="s">
        <v>1887</v>
      </c>
      <c r="H1039" s="18" t="s">
        <v>598</v>
      </c>
      <c r="I1039" s="4" t="s">
        <v>1888</v>
      </c>
      <c r="J1039" s="90" t="s">
        <v>1889</v>
      </c>
      <c r="K1039" s="19"/>
      <c r="L1039" s="18"/>
      <c r="M1039" s="18" t="s">
        <v>1889</v>
      </c>
      <c r="N1039" s="86" t="s">
        <v>993</v>
      </c>
      <c r="O1039" s="4" t="s">
        <v>548</v>
      </c>
      <c r="P1039" s="6" t="s">
        <v>994</v>
      </c>
      <c r="Q1039" s="37" t="s">
        <v>995</v>
      </c>
      <c r="R1039" s="88" t="s">
        <v>996</v>
      </c>
      <c r="S1039" s="6" t="s">
        <v>997</v>
      </c>
      <c r="T1039" s="88" t="s">
        <v>552</v>
      </c>
      <c r="U1039" s="6"/>
      <c r="V1039" s="88" t="s">
        <v>553</v>
      </c>
      <c r="W1039" s="6" t="s">
        <v>554</v>
      </c>
      <c r="X1039" s="6" t="s">
        <v>555</v>
      </c>
      <c r="Y1039" s="6" t="s">
        <v>556</v>
      </c>
      <c r="Z1039" s="4" t="s">
        <v>604</v>
      </c>
      <c r="AA1039" s="37" t="s">
        <v>557</v>
      </c>
      <c r="AB1039" s="13">
        <v>45.04</v>
      </c>
      <c r="AC1039" s="13">
        <v>-64.209999999999994</v>
      </c>
      <c r="AD1039" s="8">
        <v>45.066666699999999</v>
      </c>
      <c r="AE1039" s="8">
        <v>-64.349999999999994</v>
      </c>
      <c r="AF1039" s="21" t="s">
        <v>865</v>
      </c>
      <c r="AG1039" s="21" t="s">
        <v>866</v>
      </c>
      <c r="AH1039" s="9" t="s">
        <v>607</v>
      </c>
      <c r="AI1039" s="113">
        <v>17</v>
      </c>
      <c r="AJ1039" s="2" t="s">
        <v>558</v>
      </c>
      <c r="AM1039" s="2" t="s">
        <v>608</v>
      </c>
      <c r="AN1039" s="10">
        <v>63</v>
      </c>
      <c r="AO1039" s="10">
        <v>1253.6999999999998</v>
      </c>
      <c r="AP1039" s="4">
        <v>2</v>
      </c>
      <c r="AQ1039" s="4" t="s">
        <v>609</v>
      </c>
      <c r="AR1039" s="12">
        <v>64.780110332705164</v>
      </c>
      <c r="AS1039" s="13">
        <v>1.0699999999999999E-2</v>
      </c>
      <c r="AT1039" s="4">
        <v>21</v>
      </c>
      <c r="AV1039" s="4" t="s">
        <v>634</v>
      </c>
      <c r="AY1039" s="14">
        <v>0</v>
      </c>
      <c r="AZ1039" s="29">
        <v>19.899999999999999</v>
      </c>
      <c r="BA1039" s="14" t="s">
        <v>563</v>
      </c>
      <c r="BB1039" s="1" t="s">
        <v>45</v>
      </c>
      <c r="BC1039" s="15">
        <v>-0.13417999999999999</v>
      </c>
      <c r="BD1039" s="2"/>
    </row>
    <row r="1040" spans="1:275" x14ac:dyDescent="0.25">
      <c r="A1040" s="2">
        <v>2733</v>
      </c>
      <c r="B1040" s="21" t="s">
        <v>1932</v>
      </c>
      <c r="C1040" s="6" t="s">
        <v>680</v>
      </c>
      <c r="D1040" s="5" t="s">
        <v>1933</v>
      </c>
      <c r="E1040" s="15" t="s">
        <v>44</v>
      </c>
      <c r="F1040" s="18" t="s">
        <v>1886</v>
      </c>
      <c r="G1040" s="18" t="s">
        <v>1887</v>
      </c>
      <c r="H1040" s="18" t="s">
        <v>598</v>
      </c>
      <c r="I1040" s="4" t="s">
        <v>1888</v>
      </c>
      <c r="J1040" s="90" t="s">
        <v>1889</v>
      </c>
      <c r="K1040" s="19"/>
      <c r="L1040" s="18"/>
      <c r="M1040" s="18" t="s">
        <v>1889</v>
      </c>
      <c r="N1040" s="86" t="s">
        <v>993</v>
      </c>
      <c r="O1040" s="4" t="s">
        <v>548</v>
      </c>
      <c r="P1040" s="6" t="s">
        <v>994</v>
      </c>
      <c r="Q1040" s="37" t="s">
        <v>995</v>
      </c>
      <c r="R1040" s="88" t="s">
        <v>996</v>
      </c>
      <c r="S1040" s="6" t="s">
        <v>997</v>
      </c>
      <c r="T1040" s="88" t="s">
        <v>552</v>
      </c>
      <c r="U1040" s="6"/>
      <c r="V1040" s="88" t="s">
        <v>553</v>
      </c>
      <c r="W1040" s="6" t="s">
        <v>554</v>
      </c>
      <c r="X1040" s="6" t="s">
        <v>555</v>
      </c>
      <c r="Y1040" s="6" t="s">
        <v>556</v>
      </c>
      <c r="Z1040" s="4" t="s">
        <v>604</v>
      </c>
      <c r="AA1040" s="96" t="s">
        <v>557</v>
      </c>
      <c r="AB1040" s="13">
        <v>63.05</v>
      </c>
      <c r="AC1040" s="13">
        <v>18.98</v>
      </c>
      <c r="AD1040" s="17">
        <v>63.05</v>
      </c>
      <c r="AE1040" s="17">
        <v>18.98</v>
      </c>
      <c r="AF1040" s="2" t="s">
        <v>1934</v>
      </c>
      <c r="AG1040" s="2" t="s">
        <v>1099</v>
      </c>
      <c r="AH1040" s="41" t="s">
        <v>666</v>
      </c>
      <c r="AI1040" s="113">
        <v>0</v>
      </c>
      <c r="AJ1040" s="2" t="s">
        <v>558</v>
      </c>
      <c r="AK1040" s="14" t="s">
        <v>1935</v>
      </c>
      <c r="AL1040" s="108">
        <v>2.5</v>
      </c>
      <c r="AM1040" s="2" t="s">
        <v>917</v>
      </c>
      <c r="AN1040" s="10" t="s">
        <v>1936</v>
      </c>
      <c r="AO1040" s="10" t="e">
        <v>#VALUE!</v>
      </c>
      <c r="AP1040" s="4">
        <v>1</v>
      </c>
      <c r="AQ1040" s="4" t="s">
        <v>609</v>
      </c>
      <c r="AR1040" s="12">
        <v>53.319013889226561</v>
      </c>
      <c r="AS1040" s="13">
        <v>1.2999999999999999E-2</v>
      </c>
      <c r="AU1040" s="4" t="s">
        <v>648</v>
      </c>
      <c r="AV1040" s="4" t="s">
        <v>634</v>
      </c>
      <c r="AW1040" s="11">
        <v>5.8857142857142852</v>
      </c>
      <c r="AX1040" s="11">
        <v>8.7714285714285722</v>
      </c>
      <c r="AY1040" s="14">
        <v>2.885714285714287</v>
      </c>
      <c r="AZ1040" s="105">
        <v>7.3285714285714283</v>
      </c>
      <c r="BA1040" s="14" t="s">
        <v>563</v>
      </c>
      <c r="BB1040" s="1" t="s">
        <v>45</v>
      </c>
      <c r="BC1040" s="15">
        <v>-0.13417999999999999</v>
      </c>
      <c r="BD1040" s="2"/>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c r="CA1040" s="16"/>
      <c r="CB1040" s="16"/>
      <c r="CC1040" s="16"/>
      <c r="CD1040" s="16"/>
      <c r="CE1040" s="16"/>
      <c r="CF1040" s="16"/>
      <c r="CG1040" s="16"/>
      <c r="CH1040" s="16"/>
      <c r="CI1040" s="16"/>
      <c r="CJ1040" s="16"/>
      <c r="CK1040" s="16"/>
      <c r="CL1040" s="16"/>
      <c r="CM1040" s="16"/>
      <c r="CN1040" s="16"/>
      <c r="CO1040" s="16"/>
      <c r="CP1040" s="16"/>
      <c r="CQ1040" s="16"/>
      <c r="CR1040" s="16"/>
      <c r="CS1040" s="16"/>
      <c r="CT1040" s="16"/>
      <c r="CU1040" s="16"/>
      <c r="CV1040" s="16"/>
      <c r="CW1040" s="16"/>
      <c r="CX1040" s="16"/>
      <c r="CY1040" s="16"/>
      <c r="CZ1040" s="16"/>
      <c r="DA1040" s="16"/>
      <c r="DB1040" s="16"/>
      <c r="DC1040" s="16"/>
      <c r="DD1040" s="16"/>
      <c r="DE1040" s="16"/>
      <c r="DF1040" s="16"/>
      <c r="DG1040" s="16"/>
      <c r="DH1040" s="16"/>
      <c r="DI1040" s="16"/>
      <c r="DJ1040" s="16"/>
      <c r="DK1040" s="16"/>
      <c r="DL1040" s="16"/>
      <c r="DM1040" s="16"/>
      <c r="DN1040" s="16"/>
      <c r="DO1040" s="16"/>
      <c r="DP1040" s="16"/>
      <c r="DQ1040" s="16"/>
      <c r="DR1040" s="16"/>
      <c r="DS1040" s="16"/>
      <c r="DT1040" s="16"/>
      <c r="DU1040" s="16"/>
      <c r="DV1040" s="16"/>
      <c r="DW1040" s="16"/>
      <c r="DX1040" s="16"/>
      <c r="DY1040" s="16"/>
      <c r="DZ1040" s="16"/>
      <c r="EA1040" s="16"/>
      <c r="EB1040" s="16"/>
      <c r="EC1040" s="16"/>
      <c r="ED1040" s="16"/>
      <c r="EE1040" s="16"/>
      <c r="EF1040" s="16"/>
      <c r="EG1040" s="16"/>
      <c r="EH1040" s="16"/>
      <c r="EI1040" s="16"/>
      <c r="EJ1040" s="16"/>
      <c r="EK1040" s="16"/>
      <c r="EL1040" s="16"/>
      <c r="EM1040" s="16"/>
      <c r="EN1040" s="16"/>
      <c r="EO1040" s="16"/>
      <c r="EP1040" s="16"/>
      <c r="EQ1040" s="16"/>
      <c r="ER1040" s="16"/>
      <c r="ES1040" s="16"/>
      <c r="ET1040" s="16"/>
      <c r="EU1040" s="16"/>
      <c r="EV1040" s="16"/>
      <c r="EW1040" s="16"/>
      <c r="EX1040" s="16"/>
      <c r="EY1040" s="16"/>
      <c r="EZ1040" s="16"/>
      <c r="FA1040" s="16"/>
      <c r="FB1040" s="16"/>
      <c r="FC1040" s="16"/>
      <c r="FD1040" s="16"/>
      <c r="FE1040" s="16"/>
      <c r="FF1040" s="16"/>
      <c r="FG1040" s="16"/>
      <c r="FH1040" s="16"/>
      <c r="FI1040" s="16"/>
      <c r="FJ1040" s="16"/>
      <c r="FK1040" s="16"/>
      <c r="FL1040" s="16"/>
      <c r="FM1040" s="16"/>
      <c r="FN1040" s="16"/>
      <c r="FO1040" s="16"/>
      <c r="FP1040" s="16"/>
      <c r="FQ1040" s="16"/>
      <c r="FR1040" s="16"/>
      <c r="FS1040" s="16"/>
      <c r="FT1040" s="16"/>
      <c r="FU1040" s="16"/>
      <c r="FV1040" s="16"/>
      <c r="FW1040" s="16"/>
      <c r="FX1040" s="16"/>
      <c r="FY1040" s="16"/>
      <c r="FZ1040" s="16"/>
      <c r="GA1040" s="16"/>
      <c r="GB1040" s="16"/>
      <c r="GC1040" s="16"/>
      <c r="GD1040" s="16"/>
      <c r="GE1040" s="16"/>
      <c r="GF1040" s="16"/>
      <c r="GG1040" s="16"/>
      <c r="GH1040" s="16"/>
      <c r="GI1040" s="16"/>
      <c r="GJ1040" s="16"/>
      <c r="GK1040" s="16"/>
      <c r="GL1040" s="16"/>
      <c r="GM1040" s="16"/>
      <c r="GN1040" s="16"/>
      <c r="GO1040" s="16"/>
      <c r="GP1040" s="16"/>
      <c r="GQ1040" s="16"/>
      <c r="GR1040" s="16"/>
      <c r="GS1040" s="16"/>
      <c r="GT1040" s="16"/>
      <c r="GU1040" s="16"/>
      <c r="GV1040" s="16"/>
      <c r="GW1040" s="16"/>
      <c r="GX1040" s="16"/>
      <c r="GY1040" s="16"/>
      <c r="GZ1040" s="16"/>
      <c r="HA1040" s="16"/>
      <c r="HB1040" s="16"/>
      <c r="HC1040" s="16"/>
      <c r="HD1040" s="16"/>
      <c r="HE1040" s="16"/>
      <c r="HF1040" s="16"/>
      <c r="HG1040" s="16"/>
      <c r="HH1040" s="16"/>
      <c r="HI1040" s="16"/>
      <c r="HJ1040" s="16"/>
      <c r="HK1040" s="16"/>
      <c r="HL1040" s="16"/>
      <c r="HM1040" s="16"/>
      <c r="HN1040" s="16"/>
      <c r="HO1040" s="16"/>
      <c r="HP1040" s="16"/>
      <c r="HQ1040" s="16"/>
      <c r="HR1040" s="16"/>
      <c r="HS1040" s="16"/>
      <c r="HT1040" s="16"/>
      <c r="HU1040" s="16"/>
      <c r="HV1040" s="16"/>
      <c r="HW1040" s="16"/>
      <c r="HX1040" s="16"/>
      <c r="HY1040" s="16"/>
      <c r="HZ1040" s="16"/>
      <c r="IA1040" s="16"/>
      <c r="IB1040" s="16"/>
      <c r="IC1040" s="16"/>
      <c r="ID1040" s="16"/>
      <c r="IE1040" s="16"/>
      <c r="IF1040" s="16"/>
      <c r="IG1040" s="16"/>
      <c r="IH1040" s="16"/>
      <c r="II1040" s="16"/>
      <c r="IJ1040" s="16"/>
      <c r="IK1040" s="16"/>
      <c r="IL1040" s="16"/>
      <c r="IM1040" s="16"/>
      <c r="IN1040" s="16"/>
      <c r="IO1040" s="16"/>
      <c r="IP1040" s="16"/>
      <c r="IQ1040" s="16"/>
      <c r="IR1040" s="16"/>
      <c r="IS1040" s="16"/>
      <c r="IT1040" s="16"/>
      <c r="IU1040" s="16"/>
      <c r="IV1040" s="16"/>
      <c r="IW1040" s="16"/>
      <c r="IX1040" s="16"/>
      <c r="IY1040" s="16"/>
      <c r="IZ1040" s="16"/>
      <c r="JA1040" s="16"/>
      <c r="JB1040" s="16"/>
      <c r="JC1040" s="16"/>
      <c r="JD1040" s="16"/>
      <c r="JE1040" s="16"/>
      <c r="JF1040" s="16"/>
      <c r="JG1040" s="16"/>
      <c r="JH1040" s="16"/>
      <c r="JI1040" s="16"/>
      <c r="JJ1040" s="16"/>
      <c r="JK1040" s="16"/>
      <c r="JL1040" s="16"/>
      <c r="JM1040" s="16"/>
      <c r="JN1040" s="16"/>
      <c r="JO1040" s="16"/>
    </row>
    <row r="1041" spans="1:55" s="16" customFormat="1" x14ac:dyDescent="0.25">
      <c r="A1041" s="2">
        <v>2734</v>
      </c>
      <c r="B1041" s="21" t="s">
        <v>1932</v>
      </c>
      <c r="C1041" s="6" t="s">
        <v>680</v>
      </c>
      <c r="D1041" s="5" t="s">
        <v>1937</v>
      </c>
      <c r="E1041" s="15" t="s">
        <v>44</v>
      </c>
      <c r="F1041" s="18" t="s">
        <v>1886</v>
      </c>
      <c r="G1041" s="18" t="s">
        <v>1887</v>
      </c>
      <c r="H1041" s="18" t="s">
        <v>598</v>
      </c>
      <c r="I1041" s="4" t="s">
        <v>1888</v>
      </c>
      <c r="J1041" s="90" t="s">
        <v>1889</v>
      </c>
      <c r="K1041" s="19"/>
      <c r="L1041" s="18"/>
      <c r="M1041" s="18" t="s">
        <v>1889</v>
      </c>
      <c r="N1041" s="86" t="s">
        <v>993</v>
      </c>
      <c r="O1041" s="4" t="s">
        <v>548</v>
      </c>
      <c r="P1041" s="6" t="s">
        <v>994</v>
      </c>
      <c r="Q1041" s="37" t="s">
        <v>995</v>
      </c>
      <c r="R1041" s="88" t="s">
        <v>996</v>
      </c>
      <c r="S1041" s="6" t="s">
        <v>997</v>
      </c>
      <c r="T1041" s="88" t="s">
        <v>552</v>
      </c>
      <c r="U1041" s="6"/>
      <c r="V1041" s="88" t="s">
        <v>553</v>
      </c>
      <c r="W1041" s="6" t="s">
        <v>554</v>
      </c>
      <c r="X1041" s="6" t="s">
        <v>555</v>
      </c>
      <c r="Y1041" s="6" t="s">
        <v>556</v>
      </c>
      <c r="Z1041" s="4" t="s">
        <v>604</v>
      </c>
      <c r="AA1041" s="96" t="s">
        <v>557</v>
      </c>
      <c r="AB1041" s="13">
        <v>63.05</v>
      </c>
      <c r="AC1041" s="13">
        <v>18.98</v>
      </c>
      <c r="AD1041" s="17">
        <v>63.05</v>
      </c>
      <c r="AE1041" s="17">
        <v>18.98</v>
      </c>
      <c r="AF1041" s="2" t="s">
        <v>1934</v>
      </c>
      <c r="AG1041" s="2" t="s">
        <v>1099</v>
      </c>
      <c r="AH1041" s="41" t="s">
        <v>666</v>
      </c>
      <c r="AI1041" s="113">
        <v>0</v>
      </c>
      <c r="AJ1041" s="2" t="s">
        <v>558</v>
      </c>
      <c r="AK1041" s="14" t="s">
        <v>1935</v>
      </c>
      <c r="AL1041" s="108">
        <v>2.5</v>
      </c>
      <c r="AM1041" s="2" t="s">
        <v>917</v>
      </c>
      <c r="AN1041" s="10" t="s">
        <v>1936</v>
      </c>
      <c r="AO1041" s="10" t="e">
        <v>#VALUE!</v>
      </c>
      <c r="AP1041" s="4">
        <v>1</v>
      </c>
      <c r="AQ1041" s="4" t="s">
        <v>609</v>
      </c>
      <c r="AR1041" s="12">
        <v>46.209812037329691</v>
      </c>
      <c r="AS1041" s="13">
        <v>1.4999999999999999E-2</v>
      </c>
      <c r="AT1041" s="4"/>
      <c r="AU1041" s="4" t="s">
        <v>648</v>
      </c>
      <c r="AV1041" s="4" t="s">
        <v>634</v>
      </c>
      <c r="AW1041" s="11">
        <v>5.9571428571428564</v>
      </c>
      <c r="AX1041" s="11">
        <v>8.8714285714285719</v>
      </c>
      <c r="AY1041" s="14">
        <v>2.9142857142857155</v>
      </c>
      <c r="AZ1041" s="105">
        <v>7.4142857142857128</v>
      </c>
      <c r="BA1041" s="14" t="s">
        <v>563</v>
      </c>
      <c r="BB1041" s="1" t="s">
        <v>45</v>
      </c>
      <c r="BC1041" s="15">
        <v>-0.13417999999999999</v>
      </c>
    </row>
    <row r="1042" spans="1:55" s="16" customFormat="1" x14ac:dyDescent="0.25">
      <c r="A1042" s="2">
        <v>2735</v>
      </c>
      <c r="B1042" s="21" t="s">
        <v>1932</v>
      </c>
      <c r="C1042" s="6" t="s">
        <v>680</v>
      </c>
      <c r="D1042" s="5" t="s">
        <v>1938</v>
      </c>
      <c r="E1042" s="15" t="s">
        <v>44</v>
      </c>
      <c r="F1042" s="18" t="s">
        <v>1886</v>
      </c>
      <c r="G1042" s="18" t="s">
        <v>1887</v>
      </c>
      <c r="H1042" s="18" t="s">
        <v>598</v>
      </c>
      <c r="I1042" s="4" t="s">
        <v>1888</v>
      </c>
      <c r="J1042" s="90" t="s">
        <v>1889</v>
      </c>
      <c r="K1042" s="19"/>
      <c r="L1042" s="18"/>
      <c r="M1042" s="18" t="s">
        <v>1889</v>
      </c>
      <c r="N1042" s="86" t="s">
        <v>993</v>
      </c>
      <c r="O1042" s="4" t="s">
        <v>548</v>
      </c>
      <c r="P1042" s="6" t="s">
        <v>994</v>
      </c>
      <c r="Q1042" s="37" t="s">
        <v>995</v>
      </c>
      <c r="R1042" s="88" t="s">
        <v>996</v>
      </c>
      <c r="S1042" s="6" t="s">
        <v>997</v>
      </c>
      <c r="T1042" s="88" t="s">
        <v>552</v>
      </c>
      <c r="U1042" s="6"/>
      <c r="V1042" s="88" t="s">
        <v>553</v>
      </c>
      <c r="W1042" s="6" t="s">
        <v>554</v>
      </c>
      <c r="X1042" s="6" t="s">
        <v>555</v>
      </c>
      <c r="Y1042" s="6" t="s">
        <v>556</v>
      </c>
      <c r="Z1042" s="4" t="s">
        <v>604</v>
      </c>
      <c r="AA1042" s="96" t="s">
        <v>557</v>
      </c>
      <c r="AB1042" s="13">
        <v>63.05</v>
      </c>
      <c r="AC1042" s="13">
        <v>18.98</v>
      </c>
      <c r="AD1042" s="17">
        <v>63.05</v>
      </c>
      <c r="AE1042" s="17">
        <v>18.98</v>
      </c>
      <c r="AF1042" s="2" t="s">
        <v>1934</v>
      </c>
      <c r="AG1042" s="2" t="s">
        <v>1099</v>
      </c>
      <c r="AH1042" s="41" t="s">
        <v>666</v>
      </c>
      <c r="AI1042" s="113">
        <v>0</v>
      </c>
      <c r="AJ1042" s="2" t="s">
        <v>558</v>
      </c>
      <c r="AK1042" s="14" t="s">
        <v>1935</v>
      </c>
      <c r="AL1042" s="108">
        <v>2.5</v>
      </c>
      <c r="AM1042" s="2" t="s">
        <v>917</v>
      </c>
      <c r="AN1042" s="10" t="s">
        <v>1936</v>
      </c>
      <c r="AO1042" s="10" t="e">
        <v>#VALUE!</v>
      </c>
      <c r="AP1042" s="4">
        <v>1</v>
      </c>
      <c r="AQ1042" s="4" t="s">
        <v>609</v>
      </c>
      <c r="AR1042" s="12">
        <v>69.314718055994533</v>
      </c>
      <c r="AS1042" s="13">
        <v>0.01</v>
      </c>
      <c r="AT1042" s="4"/>
      <c r="AU1042" s="4" t="s">
        <v>648</v>
      </c>
      <c r="AV1042" s="4" t="s">
        <v>634</v>
      </c>
      <c r="AW1042" s="11">
        <v>6.0142857142857133</v>
      </c>
      <c r="AX1042" s="11">
        <v>8.6428571428571423</v>
      </c>
      <c r="AY1042" s="14">
        <v>2.628571428571429</v>
      </c>
      <c r="AZ1042" s="105">
        <v>7.3285714285714292</v>
      </c>
      <c r="BA1042" s="14" t="s">
        <v>563</v>
      </c>
      <c r="BB1042" s="1" t="s">
        <v>45</v>
      </c>
      <c r="BC1042" s="15">
        <v>-0.13417999999999999</v>
      </c>
    </row>
    <row r="1043" spans="1:55" s="16" customFormat="1" x14ac:dyDescent="0.25">
      <c r="A1043" s="2">
        <v>2736</v>
      </c>
      <c r="B1043" s="21" t="s">
        <v>1932</v>
      </c>
      <c r="C1043" s="6" t="s">
        <v>680</v>
      </c>
      <c r="D1043" s="5" t="s">
        <v>1939</v>
      </c>
      <c r="E1043" s="15" t="s">
        <v>44</v>
      </c>
      <c r="F1043" s="18" t="s">
        <v>1886</v>
      </c>
      <c r="G1043" s="18" t="s">
        <v>1887</v>
      </c>
      <c r="H1043" s="18" t="s">
        <v>598</v>
      </c>
      <c r="I1043" s="4" t="s">
        <v>1888</v>
      </c>
      <c r="J1043" s="90" t="s">
        <v>1889</v>
      </c>
      <c r="K1043" s="19"/>
      <c r="L1043" s="18"/>
      <c r="M1043" s="18" t="s">
        <v>1889</v>
      </c>
      <c r="N1043" s="86" t="s">
        <v>993</v>
      </c>
      <c r="O1043" s="4" t="s">
        <v>548</v>
      </c>
      <c r="P1043" s="6" t="s">
        <v>994</v>
      </c>
      <c r="Q1043" s="37" t="s">
        <v>995</v>
      </c>
      <c r="R1043" s="88" t="s">
        <v>996</v>
      </c>
      <c r="S1043" s="6" t="s">
        <v>997</v>
      </c>
      <c r="T1043" s="88" t="s">
        <v>552</v>
      </c>
      <c r="U1043" s="6"/>
      <c r="V1043" s="88" t="s">
        <v>553</v>
      </c>
      <c r="W1043" s="6" t="s">
        <v>554</v>
      </c>
      <c r="X1043" s="6" t="s">
        <v>555</v>
      </c>
      <c r="Y1043" s="6" t="s">
        <v>556</v>
      </c>
      <c r="Z1043" s="4" t="s">
        <v>604</v>
      </c>
      <c r="AA1043" s="96" t="s">
        <v>557</v>
      </c>
      <c r="AB1043" s="13">
        <v>63.05</v>
      </c>
      <c r="AC1043" s="13">
        <v>18.98</v>
      </c>
      <c r="AD1043" s="17">
        <v>63.05</v>
      </c>
      <c r="AE1043" s="17">
        <v>18.98</v>
      </c>
      <c r="AF1043" s="2" t="s">
        <v>1934</v>
      </c>
      <c r="AG1043" s="2" t="s">
        <v>1099</v>
      </c>
      <c r="AH1043" s="41" t="s">
        <v>666</v>
      </c>
      <c r="AI1043" s="113">
        <v>0</v>
      </c>
      <c r="AJ1043" s="2" t="s">
        <v>558</v>
      </c>
      <c r="AK1043" s="14" t="s">
        <v>1935</v>
      </c>
      <c r="AL1043" s="108">
        <v>2.5</v>
      </c>
      <c r="AM1043" s="2" t="s">
        <v>917</v>
      </c>
      <c r="AN1043" s="10" t="s">
        <v>1936</v>
      </c>
      <c r="AO1043" s="10" t="e">
        <v>#VALUE!</v>
      </c>
      <c r="AP1043" s="4">
        <v>1</v>
      </c>
      <c r="AQ1043" s="4" t="s">
        <v>652</v>
      </c>
      <c r="AR1043" s="12">
        <v>115.52453009332422</v>
      </c>
      <c r="AS1043" s="13">
        <v>6.0000000000000001E-3</v>
      </c>
      <c r="AT1043" s="4"/>
      <c r="AU1043" s="4" t="s">
        <v>648</v>
      </c>
      <c r="AV1043" s="4" t="s">
        <v>634</v>
      </c>
      <c r="AW1043" s="11">
        <v>5.8857142857142852</v>
      </c>
      <c r="AX1043" s="11">
        <v>8.7714285714285722</v>
      </c>
      <c r="AY1043" s="14">
        <v>2.885714285714287</v>
      </c>
      <c r="AZ1043" s="105">
        <v>7.3285714285714283</v>
      </c>
      <c r="BA1043" s="14" t="s">
        <v>563</v>
      </c>
      <c r="BB1043" s="1" t="s">
        <v>45</v>
      </c>
      <c r="BC1043" s="15">
        <v>-0.13417999999999999</v>
      </c>
    </row>
    <row r="1044" spans="1:55" s="16" customFormat="1" x14ac:dyDescent="0.25">
      <c r="A1044" s="2">
        <v>2737</v>
      </c>
      <c r="B1044" s="21" t="s">
        <v>1932</v>
      </c>
      <c r="C1044" s="6" t="s">
        <v>680</v>
      </c>
      <c r="D1044" s="5" t="s">
        <v>1940</v>
      </c>
      <c r="E1044" s="15" t="s">
        <v>44</v>
      </c>
      <c r="F1044" s="18" t="s">
        <v>1886</v>
      </c>
      <c r="G1044" s="18" t="s">
        <v>1887</v>
      </c>
      <c r="H1044" s="18" t="s">
        <v>598</v>
      </c>
      <c r="I1044" s="4" t="s">
        <v>1888</v>
      </c>
      <c r="J1044" s="90" t="s">
        <v>1889</v>
      </c>
      <c r="K1044" s="19"/>
      <c r="L1044" s="18"/>
      <c r="M1044" s="18" t="s">
        <v>1889</v>
      </c>
      <c r="N1044" s="86" t="s">
        <v>993</v>
      </c>
      <c r="O1044" s="4" t="s">
        <v>548</v>
      </c>
      <c r="P1044" s="6" t="s">
        <v>994</v>
      </c>
      <c r="Q1044" s="37" t="s">
        <v>995</v>
      </c>
      <c r="R1044" s="88" t="s">
        <v>996</v>
      </c>
      <c r="S1044" s="6" t="s">
        <v>997</v>
      </c>
      <c r="T1044" s="88" t="s">
        <v>552</v>
      </c>
      <c r="U1044" s="6"/>
      <c r="V1044" s="88" t="s">
        <v>553</v>
      </c>
      <c r="W1044" s="6" t="s">
        <v>554</v>
      </c>
      <c r="X1044" s="6" t="s">
        <v>555</v>
      </c>
      <c r="Y1044" s="6" t="s">
        <v>556</v>
      </c>
      <c r="Z1044" s="4" t="s">
        <v>604</v>
      </c>
      <c r="AA1044" s="96" t="s">
        <v>557</v>
      </c>
      <c r="AB1044" s="13">
        <v>63.05</v>
      </c>
      <c r="AC1044" s="13">
        <v>18.98</v>
      </c>
      <c r="AD1044" s="17">
        <v>63.05</v>
      </c>
      <c r="AE1044" s="17">
        <v>18.98</v>
      </c>
      <c r="AF1044" s="2" t="s">
        <v>1934</v>
      </c>
      <c r="AG1044" s="2" t="s">
        <v>1099</v>
      </c>
      <c r="AH1044" s="41" t="s">
        <v>666</v>
      </c>
      <c r="AI1044" s="113">
        <v>0</v>
      </c>
      <c r="AJ1044" s="2" t="s">
        <v>558</v>
      </c>
      <c r="AK1044" s="14" t="s">
        <v>1935</v>
      </c>
      <c r="AL1044" s="108">
        <v>2.5</v>
      </c>
      <c r="AM1044" s="2" t="s">
        <v>917</v>
      </c>
      <c r="AN1044" s="10" t="s">
        <v>1936</v>
      </c>
      <c r="AO1044" s="10" t="e">
        <v>#VALUE!</v>
      </c>
      <c r="AP1044" s="4">
        <v>1</v>
      </c>
      <c r="AQ1044" s="4" t="s">
        <v>652</v>
      </c>
      <c r="AR1044" s="12">
        <v>115.52453009332422</v>
      </c>
      <c r="AS1044" s="13">
        <v>6.0000000000000001E-3</v>
      </c>
      <c r="AT1044" s="4"/>
      <c r="AU1044" s="4" t="s">
        <v>648</v>
      </c>
      <c r="AV1044" s="4" t="s">
        <v>634</v>
      </c>
      <c r="AW1044" s="11">
        <v>5.9571428571428564</v>
      </c>
      <c r="AX1044" s="11">
        <v>8.8714285714285719</v>
      </c>
      <c r="AY1044" s="14">
        <v>2.9142857142857155</v>
      </c>
      <c r="AZ1044" s="105">
        <v>7.4142857142857128</v>
      </c>
      <c r="BA1044" s="14" t="s">
        <v>563</v>
      </c>
      <c r="BB1044" s="1" t="s">
        <v>45</v>
      </c>
      <c r="BC1044" s="15">
        <v>-0.13417999999999999</v>
      </c>
    </row>
    <row r="1045" spans="1:55" s="16" customFormat="1" x14ac:dyDescent="0.25">
      <c r="A1045" s="2">
        <v>2738</v>
      </c>
      <c r="B1045" s="21" t="s">
        <v>1932</v>
      </c>
      <c r="C1045" s="6" t="s">
        <v>680</v>
      </c>
      <c r="D1045" s="5" t="s">
        <v>1941</v>
      </c>
      <c r="E1045" s="15" t="s">
        <v>44</v>
      </c>
      <c r="F1045" s="18" t="s">
        <v>1886</v>
      </c>
      <c r="G1045" s="18" t="s">
        <v>1887</v>
      </c>
      <c r="H1045" s="18" t="s">
        <v>598</v>
      </c>
      <c r="I1045" s="4" t="s">
        <v>1888</v>
      </c>
      <c r="J1045" s="90" t="s">
        <v>1889</v>
      </c>
      <c r="K1045" s="19"/>
      <c r="L1045" s="18"/>
      <c r="M1045" s="18" t="s">
        <v>1889</v>
      </c>
      <c r="N1045" s="86" t="s">
        <v>993</v>
      </c>
      <c r="O1045" s="4" t="s">
        <v>548</v>
      </c>
      <c r="P1045" s="6" t="s">
        <v>994</v>
      </c>
      <c r="Q1045" s="37" t="s">
        <v>995</v>
      </c>
      <c r="R1045" s="88" t="s">
        <v>996</v>
      </c>
      <c r="S1045" s="6" t="s">
        <v>997</v>
      </c>
      <c r="T1045" s="88" t="s">
        <v>552</v>
      </c>
      <c r="U1045" s="6"/>
      <c r="V1045" s="88" t="s">
        <v>553</v>
      </c>
      <c r="W1045" s="6" t="s">
        <v>554</v>
      </c>
      <c r="X1045" s="6" t="s">
        <v>555</v>
      </c>
      <c r="Y1045" s="6" t="s">
        <v>556</v>
      </c>
      <c r="Z1045" s="4" t="s">
        <v>604</v>
      </c>
      <c r="AA1045" s="96" t="s">
        <v>557</v>
      </c>
      <c r="AB1045" s="13">
        <v>63.05</v>
      </c>
      <c r="AC1045" s="13">
        <v>18.98</v>
      </c>
      <c r="AD1045" s="17">
        <v>63.05</v>
      </c>
      <c r="AE1045" s="17">
        <v>18.98</v>
      </c>
      <c r="AF1045" s="2" t="s">
        <v>1934</v>
      </c>
      <c r="AG1045" s="2" t="s">
        <v>1099</v>
      </c>
      <c r="AH1045" s="41" t="s">
        <v>666</v>
      </c>
      <c r="AI1045" s="113">
        <v>0</v>
      </c>
      <c r="AJ1045" s="2" t="s">
        <v>558</v>
      </c>
      <c r="AK1045" s="14" t="s">
        <v>1935</v>
      </c>
      <c r="AL1045" s="108">
        <v>2.5</v>
      </c>
      <c r="AM1045" s="2" t="s">
        <v>917</v>
      </c>
      <c r="AN1045" s="10" t="s">
        <v>1936</v>
      </c>
      <c r="AO1045" s="10" t="e">
        <v>#VALUE!</v>
      </c>
      <c r="AP1045" s="4">
        <v>1</v>
      </c>
      <c r="AQ1045" s="4" t="s">
        <v>652</v>
      </c>
      <c r="AR1045" s="12">
        <v>77.016353395549487</v>
      </c>
      <c r="AS1045" s="13">
        <v>8.9999999999999993E-3</v>
      </c>
      <c r="AT1045" s="4"/>
      <c r="AU1045" s="4" t="s">
        <v>648</v>
      </c>
      <c r="AV1045" s="4" t="s">
        <v>634</v>
      </c>
      <c r="AW1045" s="11">
        <v>6.0142857142857133</v>
      </c>
      <c r="AX1045" s="11">
        <v>8.6428571428571423</v>
      </c>
      <c r="AY1045" s="14">
        <v>2.628571428571429</v>
      </c>
      <c r="AZ1045" s="105">
        <v>7.3285714285714292</v>
      </c>
      <c r="BA1045" s="14" t="s">
        <v>563</v>
      </c>
      <c r="BB1045" s="1" t="s">
        <v>45</v>
      </c>
      <c r="BC1045" s="15">
        <v>-0.13417999999999999</v>
      </c>
    </row>
    <row r="1046" spans="1:55" s="16" customFormat="1" x14ac:dyDescent="0.25">
      <c r="A1046" s="2">
        <v>2739</v>
      </c>
      <c r="B1046" s="21" t="s">
        <v>1932</v>
      </c>
      <c r="C1046" s="6" t="s">
        <v>680</v>
      </c>
      <c r="D1046" s="5" t="s">
        <v>1942</v>
      </c>
      <c r="E1046" s="15" t="s">
        <v>44</v>
      </c>
      <c r="F1046" s="18" t="s">
        <v>1886</v>
      </c>
      <c r="G1046" s="18" t="s">
        <v>1887</v>
      </c>
      <c r="H1046" s="18" t="s">
        <v>598</v>
      </c>
      <c r="I1046" s="4" t="s">
        <v>1888</v>
      </c>
      <c r="J1046" s="90" t="s">
        <v>1889</v>
      </c>
      <c r="K1046" s="19"/>
      <c r="L1046" s="18"/>
      <c r="M1046" s="18" t="s">
        <v>1889</v>
      </c>
      <c r="N1046" s="86" t="s">
        <v>993</v>
      </c>
      <c r="O1046" s="4" t="s">
        <v>548</v>
      </c>
      <c r="P1046" s="6" t="s">
        <v>994</v>
      </c>
      <c r="Q1046" s="37" t="s">
        <v>995</v>
      </c>
      <c r="R1046" s="88" t="s">
        <v>996</v>
      </c>
      <c r="S1046" s="6" t="s">
        <v>997</v>
      </c>
      <c r="T1046" s="88" t="s">
        <v>552</v>
      </c>
      <c r="U1046" s="6"/>
      <c r="V1046" s="88" t="s">
        <v>553</v>
      </c>
      <c r="W1046" s="6" t="s">
        <v>554</v>
      </c>
      <c r="X1046" s="6" t="s">
        <v>555</v>
      </c>
      <c r="Y1046" s="6" t="s">
        <v>556</v>
      </c>
      <c r="Z1046" s="4" t="s">
        <v>604</v>
      </c>
      <c r="AA1046" s="96" t="s">
        <v>557</v>
      </c>
      <c r="AB1046" s="13">
        <v>63.05</v>
      </c>
      <c r="AC1046" s="13">
        <v>18.98</v>
      </c>
      <c r="AD1046" s="17">
        <v>63.05</v>
      </c>
      <c r="AE1046" s="17">
        <v>18.98</v>
      </c>
      <c r="AF1046" s="2" t="s">
        <v>1934</v>
      </c>
      <c r="AG1046" s="2" t="s">
        <v>1099</v>
      </c>
      <c r="AH1046" s="41" t="s">
        <v>666</v>
      </c>
      <c r="AI1046" s="113">
        <v>0</v>
      </c>
      <c r="AJ1046" s="2" t="s">
        <v>558</v>
      </c>
      <c r="AK1046" s="14" t="s">
        <v>1935</v>
      </c>
      <c r="AL1046" s="108">
        <v>2.5</v>
      </c>
      <c r="AM1046" s="2" t="s">
        <v>917</v>
      </c>
      <c r="AN1046" s="10" t="s">
        <v>1943</v>
      </c>
      <c r="AO1046" s="10" t="e">
        <v>#VALUE!</v>
      </c>
      <c r="AP1046" s="4">
        <v>1</v>
      </c>
      <c r="AQ1046" s="4" t="s">
        <v>609</v>
      </c>
      <c r="AR1046" s="12">
        <v>24.755256448569472</v>
      </c>
      <c r="AS1046" s="13">
        <v>2.8000000000000001E-2</v>
      </c>
      <c r="AT1046" s="4"/>
      <c r="AU1046" s="4" t="s">
        <v>648</v>
      </c>
      <c r="AV1046" s="4" t="s">
        <v>634</v>
      </c>
      <c r="AW1046" s="11">
        <v>2.7646166666666665</v>
      </c>
      <c r="AX1046" s="11">
        <v>11.119506666666666</v>
      </c>
      <c r="AY1046" s="14">
        <v>8.3548899999999993</v>
      </c>
      <c r="AZ1046" s="105">
        <v>6.6825206173568459</v>
      </c>
      <c r="BA1046" s="14" t="s">
        <v>563</v>
      </c>
      <c r="BB1046" s="1" t="s">
        <v>45</v>
      </c>
      <c r="BC1046" s="15">
        <v>-0.13417999999999999</v>
      </c>
    </row>
    <row r="1047" spans="1:55" s="16" customFormat="1" x14ac:dyDescent="0.25">
      <c r="A1047" s="2">
        <v>2740</v>
      </c>
      <c r="B1047" s="21" t="s">
        <v>1932</v>
      </c>
      <c r="C1047" s="6" t="s">
        <v>680</v>
      </c>
      <c r="D1047" s="5" t="s">
        <v>1944</v>
      </c>
      <c r="E1047" s="15" t="s">
        <v>44</v>
      </c>
      <c r="F1047" s="18" t="s">
        <v>1886</v>
      </c>
      <c r="G1047" s="18" t="s">
        <v>1887</v>
      </c>
      <c r="H1047" s="18" t="s">
        <v>598</v>
      </c>
      <c r="I1047" s="4" t="s">
        <v>1888</v>
      </c>
      <c r="J1047" s="90" t="s">
        <v>1889</v>
      </c>
      <c r="K1047" s="19"/>
      <c r="L1047" s="18"/>
      <c r="M1047" s="18" t="s">
        <v>1889</v>
      </c>
      <c r="N1047" s="86" t="s">
        <v>993</v>
      </c>
      <c r="O1047" s="4" t="s">
        <v>548</v>
      </c>
      <c r="P1047" s="6" t="s">
        <v>994</v>
      </c>
      <c r="Q1047" s="37" t="s">
        <v>995</v>
      </c>
      <c r="R1047" s="88" t="s">
        <v>996</v>
      </c>
      <c r="S1047" s="6" t="s">
        <v>997</v>
      </c>
      <c r="T1047" s="88" t="s">
        <v>552</v>
      </c>
      <c r="U1047" s="6"/>
      <c r="V1047" s="88" t="s">
        <v>553</v>
      </c>
      <c r="W1047" s="6" t="s">
        <v>554</v>
      </c>
      <c r="X1047" s="6" t="s">
        <v>555</v>
      </c>
      <c r="Y1047" s="6" t="s">
        <v>556</v>
      </c>
      <c r="Z1047" s="4" t="s">
        <v>604</v>
      </c>
      <c r="AA1047" s="96" t="s">
        <v>557</v>
      </c>
      <c r="AB1047" s="13">
        <v>63.05</v>
      </c>
      <c r="AC1047" s="13">
        <v>18.98</v>
      </c>
      <c r="AD1047" s="17">
        <v>63.05</v>
      </c>
      <c r="AE1047" s="17">
        <v>18.98</v>
      </c>
      <c r="AF1047" s="2" t="s">
        <v>1934</v>
      </c>
      <c r="AG1047" s="2" t="s">
        <v>1099</v>
      </c>
      <c r="AH1047" s="41" t="s">
        <v>666</v>
      </c>
      <c r="AI1047" s="113">
        <v>0</v>
      </c>
      <c r="AJ1047" s="2" t="s">
        <v>558</v>
      </c>
      <c r="AK1047" s="14" t="s">
        <v>1935</v>
      </c>
      <c r="AL1047" s="108">
        <v>2.5</v>
      </c>
      <c r="AM1047" s="2" t="s">
        <v>917</v>
      </c>
      <c r="AN1047" s="10" t="s">
        <v>1943</v>
      </c>
      <c r="AO1047" s="10" t="e">
        <v>#VALUE!</v>
      </c>
      <c r="AP1047" s="4">
        <v>1</v>
      </c>
      <c r="AQ1047" s="4" t="s">
        <v>609</v>
      </c>
      <c r="AR1047" s="12">
        <v>24.755256448569472</v>
      </c>
      <c r="AS1047" s="13">
        <v>2.8000000000000001E-2</v>
      </c>
      <c r="AT1047" s="4"/>
      <c r="AU1047" s="4" t="s">
        <v>648</v>
      </c>
      <c r="AV1047" s="4" t="s">
        <v>634</v>
      </c>
      <c r="AW1047" s="11">
        <v>2.7646166666666665</v>
      </c>
      <c r="AX1047" s="11">
        <v>11.119506666666666</v>
      </c>
      <c r="AY1047" s="14">
        <v>8.3548899999999993</v>
      </c>
      <c r="AZ1047" s="105">
        <v>6.6825206173568459</v>
      </c>
      <c r="BA1047" s="14" t="s">
        <v>563</v>
      </c>
      <c r="BB1047" s="1" t="s">
        <v>45</v>
      </c>
      <c r="BC1047" s="15">
        <v>-0.13417999999999999</v>
      </c>
    </row>
    <row r="1048" spans="1:55" s="16" customFormat="1" x14ac:dyDescent="0.25">
      <c r="A1048" s="2">
        <v>2741</v>
      </c>
      <c r="B1048" s="21" t="s">
        <v>1932</v>
      </c>
      <c r="C1048" s="6" t="s">
        <v>680</v>
      </c>
      <c r="D1048" s="5" t="s">
        <v>1945</v>
      </c>
      <c r="E1048" s="15" t="s">
        <v>44</v>
      </c>
      <c r="F1048" s="18" t="s">
        <v>1886</v>
      </c>
      <c r="G1048" s="18" t="s">
        <v>1887</v>
      </c>
      <c r="H1048" s="18" t="s">
        <v>598</v>
      </c>
      <c r="I1048" s="4" t="s">
        <v>1888</v>
      </c>
      <c r="J1048" s="90" t="s">
        <v>1889</v>
      </c>
      <c r="K1048" s="19"/>
      <c r="L1048" s="18"/>
      <c r="M1048" s="18" t="s">
        <v>1889</v>
      </c>
      <c r="N1048" s="86" t="s">
        <v>993</v>
      </c>
      <c r="O1048" s="4" t="s">
        <v>548</v>
      </c>
      <c r="P1048" s="6" t="s">
        <v>994</v>
      </c>
      <c r="Q1048" s="37" t="s">
        <v>995</v>
      </c>
      <c r="R1048" s="88" t="s">
        <v>996</v>
      </c>
      <c r="S1048" s="6" t="s">
        <v>997</v>
      </c>
      <c r="T1048" s="88" t="s">
        <v>552</v>
      </c>
      <c r="U1048" s="6"/>
      <c r="V1048" s="88" t="s">
        <v>553</v>
      </c>
      <c r="W1048" s="6" t="s">
        <v>554</v>
      </c>
      <c r="X1048" s="6" t="s">
        <v>555</v>
      </c>
      <c r="Y1048" s="6" t="s">
        <v>556</v>
      </c>
      <c r="Z1048" s="4" t="s">
        <v>604</v>
      </c>
      <c r="AA1048" s="96" t="s">
        <v>557</v>
      </c>
      <c r="AB1048" s="13">
        <v>63.05</v>
      </c>
      <c r="AC1048" s="13">
        <v>18.98</v>
      </c>
      <c r="AD1048" s="17">
        <v>63.05</v>
      </c>
      <c r="AE1048" s="17">
        <v>18.98</v>
      </c>
      <c r="AF1048" s="2" t="s">
        <v>1934</v>
      </c>
      <c r="AG1048" s="2" t="s">
        <v>1099</v>
      </c>
      <c r="AH1048" s="41" t="s">
        <v>666</v>
      </c>
      <c r="AI1048" s="113">
        <v>0</v>
      </c>
      <c r="AJ1048" s="2" t="s">
        <v>558</v>
      </c>
      <c r="AK1048" s="14" t="s">
        <v>1935</v>
      </c>
      <c r="AL1048" s="108">
        <v>2.5</v>
      </c>
      <c r="AM1048" s="2" t="s">
        <v>917</v>
      </c>
      <c r="AN1048" s="10" t="s">
        <v>1943</v>
      </c>
      <c r="AO1048" s="10" t="e">
        <v>#VALUE!</v>
      </c>
      <c r="AP1048" s="4">
        <v>1</v>
      </c>
      <c r="AQ1048" s="4" t="s">
        <v>609</v>
      </c>
      <c r="AR1048" s="12">
        <v>49.510512897138945</v>
      </c>
      <c r="AS1048" s="13">
        <v>1.4E-2</v>
      </c>
      <c r="AT1048" s="4"/>
      <c r="AU1048" s="4" t="s">
        <v>648</v>
      </c>
      <c r="AV1048" s="4" t="s">
        <v>634</v>
      </c>
      <c r="AW1048" s="11">
        <v>3.9897000000000005</v>
      </c>
      <c r="AX1048" s="11">
        <v>11.378700000000002</v>
      </c>
      <c r="AY1048" s="14">
        <v>7.3890000000000011</v>
      </c>
      <c r="AZ1048" s="105">
        <v>7.0164483749105457</v>
      </c>
      <c r="BA1048" s="14" t="s">
        <v>563</v>
      </c>
      <c r="BB1048" s="1" t="s">
        <v>45</v>
      </c>
      <c r="BC1048" s="15">
        <v>-0.13417999999999999</v>
      </c>
    </row>
    <row r="1049" spans="1:55" s="16" customFormat="1" x14ac:dyDescent="0.25">
      <c r="A1049" s="2">
        <v>2742</v>
      </c>
      <c r="B1049" s="21" t="s">
        <v>1932</v>
      </c>
      <c r="C1049" s="6" t="s">
        <v>680</v>
      </c>
      <c r="D1049" s="5" t="s">
        <v>1946</v>
      </c>
      <c r="E1049" s="15" t="s">
        <v>44</v>
      </c>
      <c r="F1049" s="18" t="s">
        <v>1886</v>
      </c>
      <c r="G1049" s="18" t="s">
        <v>1887</v>
      </c>
      <c r="H1049" s="18" t="s">
        <v>598</v>
      </c>
      <c r="I1049" s="4" t="s">
        <v>1888</v>
      </c>
      <c r="J1049" s="90" t="s">
        <v>1889</v>
      </c>
      <c r="K1049" s="19"/>
      <c r="L1049" s="18"/>
      <c r="M1049" s="18" t="s">
        <v>1889</v>
      </c>
      <c r="N1049" s="86" t="s">
        <v>993</v>
      </c>
      <c r="O1049" s="4" t="s">
        <v>548</v>
      </c>
      <c r="P1049" s="6" t="s">
        <v>994</v>
      </c>
      <c r="Q1049" s="37" t="s">
        <v>995</v>
      </c>
      <c r="R1049" s="88" t="s">
        <v>996</v>
      </c>
      <c r="S1049" s="6" t="s">
        <v>997</v>
      </c>
      <c r="T1049" s="88" t="s">
        <v>552</v>
      </c>
      <c r="U1049" s="6"/>
      <c r="V1049" s="88" t="s">
        <v>553</v>
      </c>
      <c r="W1049" s="6" t="s">
        <v>554</v>
      </c>
      <c r="X1049" s="6" t="s">
        <v>555</v>
      </c>
      <c r="Y1049" s="6" t="s">
        <v>556</v>
      </c>
      <c r="Z1049" s="4" t="s">
        <v>604</v>
      </c>
      <c r="AA1049" s="96" t="s">
        <v>557</v>
      </c>
      <c r="AB1049" s="13">
        <v>63.05</v>
      </c>
      <c r="AC1049" s="13">
        <v>18.98</v>
      </c>
      <c r="AD1049" s="17">
        <v>63.05</v>
      </c>
      <c r="AE1049" s="17">
        <v>18.98</v>
      </c>
      <c r="AF1049" s="2" t="s">
        <v>1934</v>
      </c>
      <c r="AG1049" s="2" t="s">
        <v>1099</v>
      </c>
      <c r="AH1049" s="41" t="s">
        <v>666</v>
      </c>
      <c r="AI1049" s="113">
        <v>0</v>
      </c>
      <c r="AJ1049" s="2" t="s">
        <v>558</v>
      </c>
      <c r="AK1049" s="14" t="s">
        <v>1935</v>
      </c>
      <c r="AL1049" s="108">
        <v>2.5</v>
      </c>
      <c r="AM1049" s="2" t="s">
        <v>917</v>
      </c>
      <c r="AN1049" s="10" t="s">
        <v>1943</v>
      </c>
      <c r="AO1049" s="10" t="e">
        <v>#VALUE!</v>
      </c>
      <c r="AP1049" s="4">
        <v>1</v>
      </c>
      <c r="AQ1049" s="4" t="s">
        <v>652</v>
      </c>
      <c r="AR1049" s="12">
        <v>173.28679513998631</v>
      </c>
      <c r="AS1049" s="13">
        <v>4.0000000000000001E-3</v>
      </c>
      <c r="AT1049" s="4"/>
      <c r="AU1049" s="4" t="s">
        <v>648</v>
      </c>
      <c r="AV1049" s="4" t="s">
        <v>634</v>
      </c>
      <c r="AW1049" s="11">
        <v>2.7646166666666665</v>
      </c>
      <c r="AX1049" s="11">
        <v>11.119506666666666</v>
      </c>
      <c r="AY1049" s="14">
        <v>8.3548899999999993</v>
      </c>
      <c r="AZ1049" s="105">
        <v>6.6825206173568459</v>
      </c>
      <c r="BA1049" s="14" t="s">
        <v>563</v>
      </c>
      <c r="BB1049" s="1" t="s">
        <v>45</v>
      </c>
      <c r="BC1049" s="15">
        <v>-0.13417999999999999</v>
      </c>
    </row>
    <row r="1050" spans="1:55" s="16" customFormat="1" x14ac:dyDescent="0.25">
      <c r="A1050" s="2">
        <v>2743</v>
      </c>
      <c r="B1050" s="21" t="s">
        <v>1932</v>
      </c>
      <c r="C1050" s="6" t="s">
        <v>680</v>
      </c>
      <c r="D1050" s="5" t="s">
        <v>1947</v>
      </c>
      <c r="E1050" s="15" t="s">
        <v>44</v>
      </c>
      <c r="F1050" s="18" t="s">
        <v>1886</v>
      </c>
      <c r="G1050" s="18" t="s">
        <v>1887</v>
      </c>
      <c r="H1050" s="18" t="s">
        <v>598</v>
      </c>
      <c r="I1050" s="4" t="s">
        <v>1888</v>
      </c>
      <c r="J1050" s="90" t="s">
        <v>1889</v>
      </c>
      <c r="K1050" s="19"/>
      <c r="L1050" s="18"/>
      <c r="M1050" s="18" t="s">
        <v>1889</v>
      </c>
      <c r="N1050" s="86" t="s">
        <v>993</v>
      </c>
      <c r="O1050" s="4" t="s">
        <v>548</v>
      </c>
      <c r="P1050" s="6" t="s">
        <v>994</v>
      </c>
      <c r="Q1050" s="37" t="s">
        <v>995</v>
      </c>
      <c r="R1050" s="88" t="s">
        <v>996</v>
      </c>
      <c r="S1050" s="6" t="s">
        <v>997</v>
      </c>
      <c r="T1050" s="88" t="s">
        <v>552</v>
      </c>
      <c r="U1050" s="6"/>
      <c r="V1050" s="88" t="s">
        <v>553</v>
      </c>
      <c r="W1050" s="6" t="s">
        <v>554</v>
      </c>
      <c r="X1050" s="6" t="s">
        <v>555</v>
      </c>
      <c r="Y1050" s="6" t="s">
        <v>556</v>
      </c>
      <c r="Z1050" s="4" t="s">
        <v>604</v>
      </c>
      <c r="AA1050" s="96" t="s">
        <v>557</v>
      </c>
      <c r="AB1050" s="13">
        <v>63.05</v>
      </c>
      <c r="AC1050" s="13">
        <v>18.98</v>
      </c>
      <c r="AD1050" s="17">
        <v>63.05</v>
      </c>
      <c r="AE1050" s="17">
        <v>18.98</v>
      </c>
      <c r="AF1050" s="2" t="s">
        <v>1934</v>
      </c>
      <c r="AG1050" s="2" t="s">
        <v>1099</v>
      </c>
      <c r="AH1050" s="41" t="s">
        <v>666</v>
      </c>
      <c r="AI1050" s="113">
        <v>0</v>
      </c>
      <c r="AJ1050" s="2" t="s">
        <v>558</v>
      </c>
      <c r="AK1050" s="14" t="s">
        <v>1935</v>
      </c>
      <c r="AL1050" s="108">
        <v>2.5</v>
      </c>
      <c r="AM1050" s="2" t="s">
        <v>917</v>
      </c>
      <c r="AN1050" s="10" t="s">
        <v>1943</v>
      </c>
      <c r="AO1050" s="10" t="e">
        <v>#VALUE!</v>
      </c>
      <c r="AP1050" s="4">
        <v>1</v>
      </c>
      <c r="AQ1050" s="4" t="s">
        <v>652</v>
      </c>
      <c r="AR1050" s="12">
        <v>173.28679513998631</v>
      </c>
      <c r="AS1050" s="13">
        <v>4.0000000000000001E-3</v>
      </c>
      <c r="AT1050" s="4"/>
      <c r="AU1050" s="4" t="s">
        <v>648</v>
      </c>
      <c r="AV1050" s="4" t="s">
        <v>634</v>
      </c>
      <c r="AW1050" s="11">
        <v>2.7646166666666665</v>
      </c>
      <c r="AX1050" s="11">
        <v>11.119506666666666</v>
      </c>
      <c r="AY1050" s="14">
        <v>8.3548899999999993</v>
      </c>
      <c r="AZ1050" s="105">
        <v>6.6825206173568459</v>
      </c>
      <c r="BA1050" s="14" t="s">
        <v>563</v>
      </c>
      <c r="BB1050" s="1" t="s">
        <v>45</v>
      </c>
      <c r="BC1050" s="15">
        <v>-0.13417999999999999</v>
      </c>
    </row>
    <row r="1051" spans="1:55" s="16" customFormat="1" x14ac:dyDescent="0.25">
      <c r="A1051" s="2">
        <v>2744</v>
      </c>
      <c r="B1051" s="21" t="s">
        <v>1932</v>
      </c>
      <c r="C1051" s="6" t="s">
        <v>680</v>
      </c>
      <c r="D1051" s="5" t="s">
        <v>1948</v>
      </c>
      <c r="E1051" s="15" t="s">
        <v>44</v>
      </c>
      <c r="F1051" s="18" t="s">
        <v>1886</v>
      </c>
      <c r="G1051" s="18" t="s">
        <v>1887</v>
      </c>
      <c r="H1051" s="18" t="s">
        <v>598</v>
      </c>
      <c r="I1051" s="4" t="s">
        <v>1888</v>
      </c>
      <c r="J1051" s="90" t="s">
        <v>1889</v>
      </c>
      <c r="K1051" s="19"/>
      <c r="L1051" s="18"/>
      <c r="M1051" s="18" t="s">
        <v>1889</v>
      </c>
      <c r="N1051" s="86" t="s">
        <v>993</v>
      </c>
      <c r="O1051" s="4" t="s">
        <v>548</v>
      </c>
      <c r="P1051" s="6" t="s">
        <v>994</v>
      </c>
      <c r="Q1051" s="37" t="s">
        <v>995</v>
      </c>
      <c r="R1051" s="88" t="s">
        <v>996</v>
      </c>
      <c r="S1051" s="6" t="s">
        <v>997</v>
      </c>
      <c r="T1051" s="88" t="s">
        <v>552</v>
      </c>
      <c r="U1051" s="6"/>
      <c r="V1051" s="88" t="s">
        <v>553</v>
      </c>
      <c r="W1051" s="6" t="s">
        <v>554</v>
      </c>
      <c r="X1051" s="6" t="s">
        <v>555</v>
      </c>
      <c r="Y1051" s="6" t="s">
        <v>556</v>
      </c>
      <c r="Z1051" s="4" t="s">
        <v>604</v>
      </c>
      <c r="AA1051" s="96" t="s">
        <v>557</v>
      </c>
      <c r="AB1051" s="13">
        <v>63.05</v>
      </c>
      <c r="AC1051" s="13">
        <v>18.98</v>
      </c>
      <c r="AD1051" s="17">
        <v>63.05</v>
      </c>
      <c r="AE1051" s="17">
        <v>18.98</v>
      </c>
      <c r="AF1051" s="2" t="s">
        <v>1934</v>
      </c>
      <c r="AG1051" s="2" t="s">
        <v>1099</v>
      </c>
      <c r="AH1051" s="41" t="s">
        <v>666</v>
      </c>
      <c r="AI1051" s="113">
        <v>0</v>
      </c>
      <c r="AJ1051" s="2" t="s">
        <v>558</v>
      </c>
      <c r="AK1051" s="14" t="s">
        <v>1935</v>
      </c>
      <c r="AL1051" s="108">
        <v>2.5</v>
      </c>
      <c r="AM1051" s="2" t="s">
        <v>917</v>
      </c>
      <c r="AN1051" s="10" t="s">
        <v>1943</v>
      </c>
      <c r="AO1051" s="10" t="e">
        <v>#VALUE!</v>
      </c>
      <c r="AP1051" s="4">
        <v>1</v>
      </c>
      <c r="AQ1051" s="4" t="s">
        <v>652</v>
      </c>
      <c r="AR1051" s="12">
        <v>63.013380050904118</v>
      </c>
      <c r="AS1051" s="13">
        <v>1.0999999999999999E-2</v>
      </c>
      <c r="AT1051" s="4"/>
      <c r="AU1051" s="4" t="s">
        <v>648</v>
      </c>
      <c r="AV1051" s="4" t="s">
        <v>634</v>
      </c>
      <c r="AW1051" s="11">
        <v>3.9897000000000005</v>
      </c>
      <c r="AX1051" s="11">
        <v>11.378700000000002</v>
      </c>
      <c r="AY1051" s="14">
        <v>7.3890000000000011</v>
      </c>
      <c r="AZ1051" s="105">
        <v>7.0164483749105457</v>
      </c>
      <c r="BA1051" s="14" t="s">
        <v>563</v>
      </c>
      <c r="BB1051" s="1" t="s">
        <v>45</v>
      </c>
      <c r="BC1051" s="15">
        <v>-0.13417999999999999</v>
      </c>
    </row>
    <row r="1052" spans="1:55" s="16" customFormat="1" x14ac:dyDescent="0.25">
      <c r="A1052" s="2">
        <v>2945</v>
      </c>
      <c r="B1052" s="3" t="s">
        <v>1949</v>
      </c>
      <c r="C1052" s="4"/>
      <c r="D1052" s="5" t="s">
        <v>1950</v>
      </c>
      <c r="E1052" s="15" t="s">
        <v>44</v>
      </c>
      <c r="F1052" s="18" t="s">
        <v>1886</v>
      </c>
      <c r="G1052" s="18" t="s">
        <v>1887</v>
      </c>
      <c r="H1052" s="18" t="s">
        <v>598</v>
      </c>
      <c r="I1052" s="4" t="s">
        <v>1888</v>
      </c>
      <c r="J1052" s="90" t="s">
        <v>1889</v>
      </c>
      <c r="K1052" s="19"/>
      <c r="L1052" s="18"/>
      <c r="M1052" s="18" t="s">
        <v>1889</v>
      </c>
      <c r="N1052" s="86" t="s">
        <v>993</v>
      </c>
      <c r="O1052" s="4" t="s">
        <v>548</v>
      </c>
      <c r="P1052" s="6" t="s">
        <v>994</v>
      </c>
      <c r="Q1052" s="37" t="s">
        <v>995</v>
      </c>
      <c r="R1052" s="88" t="s">
        <v>996</v>
      </c>
      <c r="S1052" s="6" t="s">
        <v>997</v>
      </c>
      <c r="T1052" s="88" t="s">
        <v>552</v>
      </c>
      <c r="U1052" s="6"/>
      <c r="V1052" s="88" t="s">
        <v>553</v>
      </c>
      <c r="W1052" s="6" t="s">
        <v>554</v>
      </c>
      <c r="X1052" s="6" t="s">
        <v>555</v>
      </c>
      <c r="Y1052" s="6" t="s">
        <v>556</v>
      </c>
      <c r="Z1052" s="4" t="s">
        <v>604</v>
      </c>
      <c r="AA1052" s="37" t="s">
        <v>557</v>
      </c>
      <c r="AB1052" s="13">
        <v>63.8</v>
      </c>
      <c r="AC1052" s="13">
        <v>20.2</v>
      </c>
      <c r="AD1052" s="17">
        <v>63.8</v>
      </c>
      <c r="AE1052" s="17">
        <v>20.2</v>
      </c>
      <c r="AF1052" s="2" t="s">
        <v>1951</v>
      </c>
      <c r="AG1052" s="2" t="s">
        <v>1952</v>
      </c>
      <c r="AH1052" s="2" t="s">
        <v>1664</v>
      </c>
      <c r="AI1052" s="113">
        <v>0</v>
      </c>
      <c r="AJ1052" s="2" t="s">
        <v>558</v>
      </c>
      <c r="AK1052" s="14">
        <v>2</v>
      </c>
      <c r="AL1052" s="29">
        <v>2</v>
      </c>
      <c r="AM1052" s="2" t="s">
        <v>608</v>
      </c>
      <c r="AN1052" s="10">
        <v>42</v>
      </c>
      <c r="AO1052" s="10">
        <v>67.2</v>
      </c>
      <c r="AP1052" s="4">
        <v>1</v>
      </c>
      <c r="AQ1052" s="4" t="s">
        <v>1584</v>
      </c>
      <c r="AR1052" s="12">
        <v>61.22489470331876</v>
      </c>
      <c r="AS1052" s="13">
        <v>1.1321329075676997E-2</v>
      </c>
      <c r="AT1052" s="4"/>
      <c r="AU1052" s="4"/>
      <c r="AV1052" s="4"/>
      <c r="AW1052" s="14"/>
      <c r="AX1052" s="14"/>
      <c r="AY1052" s="14"/>
      <c r="AZ1052" s="29">
        <v>1.6</v>
      </c>
      <c r="BA1052" s="14" t="s">
        <v>1587</v>
      </c>
      <c r="BB1052" s="1" t="s">
        <v>45</v>
      </c>
      <c r="BC1052" s="15">
        <v>-0.13417999999999999</v>
      </c>
    </row>
    <row r="1053" spans="1:55" s="16" customFormat="1" x14ac:dyDescent="0.25">
      <c r="A1053" s="2">
        <v>2946</v>
      </c>
      <c r="B1053" s="3" t="s">
        <v>1949</v>
      </c>
      <c r="C1053" s="4"/>
      <c r="D1053" s="5" t="s">
        <v>1953</v>
      </c>
      <c r="E1053" s="15" t="s">
        <v>44</v>
      </c>
      <c r="F1053" s="18" t="s">
        <v>1886</v>
      </c>
      <c r="G1053" s="18" t="s">
        <v>1887</v>
      </c>
      <c r="H1053" s="18" t="s">
        <v>598</v>
      </c>
      <c r="I1053" s="4" t="s">
        <v>1888</v>
      </c>
      <c r="J1053" s="90" t="s">
        <v>1889</v>
      </c>
      <c r="K1053" s="19"/>
      <c r="L1053" s="18"/>
      <c r="M1053" s="18" t="s">
        <v>1889</v>
      </c>
      <c r="N1053" s="86" t="s">
        <v>993</v>
      </c>
      <c r="O1053" s="4" t="s">
        <v>548</v>
      </c>
      <c r="P1053" s="6" t="s">
        <v>994</v>
      </c>
      <c r="Q1053" s="37" t="s">
        <v>995</v>
      </c>
      <c r="R1053" s="88" t="s">
        <v>996</v>
      </c>
      <c r="S1053" s="6" t="s">
        <v>997</v>
      </c>
      <c r="T1053" s="88" t="s">
        <v>552</v>
      </c>
      <c r="U1053" s="6"/>
      <c r="V1053" s="88" t="s">
        <v>553</v>
      </c>
      <c r="W1053" s="6" t="s">
        <v>554</v>
      </c>
      <c r="X1053" s="6" t="s">
        <v>555</v>
      </c>
      <c r="Y1053" s="6" t="s">
        <v>556</v>
      </c>
      <c r="Z1053" s="4" t="s">
        <v>604</v>
      </c>
      <c r="AA1053" s="37" t="s">
        <v>557</v>
      </c>
      <c r="AB1053" s="13">
        <v>63.8</v>
      </c>
      <c r="AC1053" s="13">
        <v>20.2</v>
      </c>
      <c r="AD1053" s="17">
        <v>63.8</v>
      </c>
      <c r="AE1053" s="17">
        <v>20.2</v>
      </c>
      <c r="AF1053" s="2" t="s">
        <v>1951</v>
      </c>
      <c r="AG1053" s="2" t="s">
        <v>1952</v>
      </c>
      <c r="AH1053" s="2" t="s">
        <v>1664</v>
      </c>
      <c r="AI1053" s="113">
        <v>0</v>
      </c>
      <c r="AJ1053" s="2" t="s">
        <v>558</v>
      </c>
      <c r="AK1053" s="14">
        <v>2</v>
      </c>
      <c r="AL1053" s="29">
        <v>2</v>
      </c>
      <c r="AM1053" s="2" t="s">
        <v>608</v>
      </c>
      <c r="AN1053" s="10">
        <v>42</v>
      </c>
      <c r="AO1053" s="10">
        <v>50.4</v>
      </c>
      <c r="AP1053" s="4">
        <v>1</v>
      </c>
      <c r="AQ1053" s="4" t="s">
        <v>1584</v>
      </c>
      <c r="AR1053" s="12">
        <v>52.35183687020811</v>
      </c>
      <c r="AS1053" s="13">
        <v>1.3240169247134764E-2</v>
      </c>
      <c r="AT1053" s="4"/>
      <c r="AU1053" s="4"/>
      <c r="AV1053" s="4"/>
      <c r="AW1053" s="14"/>
      <c r="AX1053" s="14"/>
      <c r="AY1053" s="14"/>
      <c r="AZ1053" s="29">
        <v>1.2</v>
      </c>
      <c r="BA1053" s="14" t="s">
        <v>1587</v>
      </c>
      <c r="BB1053" s="1" t="s">
        <v>45</v>
      </c>
      <c r="BC1053" s="15">
        <v>-0.13417999999999999</v>
      </c>
    </row>
    <row r="1054" spans="1:55" s="16" customFormat="1" x14ac:dyDescent="0.25">
      <c r="A1054" s="2">
        <v>2947</v>
      </c>
      <c r="B1054" s="3" t="s">
        <v>1949</v>
      </c>
      <c r="C1054" s="4"/>
      <c r="D1054" s="5" t="s">
        <v>1954</v>
      </c>
      <c r="E1054" s="15" t="s">
        <v>44</v>
      </c>
      <c r="F1054" s="18" t="s">
        <v>1886</v>
      </c>
      <c r="G1054" s="18" t="s">
        <v>1887</v>
      </c>
      <c r="H1054" s="18" t="s">
        <v>598</v>
      </c>
      <c r="I1054" s="4" t="s">
        <v>1888</v>
      </c>
      <c r="J1054" s="90" t="s">
        <v>1889</v>
      </c>
      <c r="K1054" s="19"/>
      <c r="L1054" s="18"/>
      <c r="M1054" s="18" t="s">
        <v>1889</v>
      </c>
      <c r="N1054" s="86" t="s">
        <v>993</v>
      </c>
      <c r="O1054" s="4" t="s">
        <v>548</v>
      </c>
      <c r="P1054" s="6" t="s">
        <v>994</v>
      </c>
      <c r="Q1054" s="37" t="s">
        <v>995</v>
      </c>
      <c r="R1054" s="88" t="s">
        <v>996</v>
      </c>
      <c r="S1054" s="6" t="s">
        <v>997</v>
      </c>
      <c r="T1054" s="88" t="s">
        <v>552</v>
      </c>
      <c r="U1054" s="6"/>
      <c r="V1054" s="88" t="s">
        <v>553</v>
      </c>
      <c r="W1054" s="6" t="s">
        <v>554</v>
      </c>
      <c r="X1054" s="6" t="s">
        <v>555</v>
      </c>
      <c r="Y1054" s="6" t="s">
        <v>556</v>
      </c>
      <c r="Z1054" s="4" t="s">
        <v>604</v>
      </c>
      <c r="AA1054" s="37" t="s">
        <v>557</v>
      </c>
      <c r="AB1054" s="13">
        <v>63.8</v>
      </c>
      <c r="AC1054" s="13">
        <v>20.2</v>
      </c>
      <c r="AD1054" s="17">
        <v>63.8</v>
      </c>
      <c r="AE1054" s="17">
        <v>20.2</v>
      </c>
      <c r="AF1054" s="2" t="s">
        <v>1951</v>
      </c>
      <c r="AG1054" s="2" t="s">
        <v>1952</v>
      </c>
      <c r="AH1054" s="2" t="s">
        <v>1664</v>
      </c>
      <c r="AI1054" s="113">
        <v>0</v>
      </c>
      <c r="AJ1054" s="2" t="s">
        <v>558</v>
      </c>
      <c r="AK1054" s="14">
        <v>2</v>
      </c>
      <c r="AL1054" s="29">
        <v>2</v>
      </c>
      <c r="AM1054" s="2" t="s">
        <v>608</v>
      </c>
      <c r="AN1054" s="10">
        <v>42</v>
      </c>
      <c r="AO1054" s="10">
        <v>67.2</v>
      </c>
      <c r="AP1054" s="4">
        <v>1</v>
      </c>
      <c r="AQ1054" s="4" t="s">
        <v>1584</v>
      </c>
      <c r="AR1054" s="12">
        <v>63.886846646941315</v>
      </c>
      <c r="AS1054" s="13">
        <v>1.0849607030857123E-2</v>
      </c>
      <c r="AT1054" s="4"/>
      <c r="AU1054" s="4"/>
      <c r="AV1054" s="4"/>
      <c r="AW1054" s="14"/>
      <c r="AX1054" s="14"/>
      <c r="AY1054" s="14"/>
      <c r="AZ1054" s="29">
        <v>1.6</v>
      </c>
      <c r="BA1054" s="14" t="s">
        <v>1587</v>
      </c>
      <c r="BB1054" s="1" t="s">
        <v>45</v>
      </c>
      <c r="BC1054" s="15">
        <v>-0.13417999999999999</v>
      </c>
    </row>
    <row r="1055" spans="1:55" s="16" customFormat="1" x14ac:dyDescent="0.25">
      <c r="A1055" s="2">
        <v>2948</v>
      </c>
      <c r="B1055" s="3" t="s">
        <v>1949</v>
      </c>
      <c r="C1055" s="4"/>
      <c r="D1055" s="5" t="s">
        <v>1955</v>
      </c>
      <c r="E1055" s="15" t="s">
        <v>44</v>
      </c>
      <c r="F1055" s="18" t="s">
        <v>1886</v>
      </c>
      <c r="G1055" s="18" t="s">
        <v>1887</v>
      </c>
      <c r="H1055" s="18" t="s">
        <v>598</v>
      </c>
      <c r="I1055" s="4" t="s">
        <v>1888</v>
      </c>
      <c r="J1055" s="90" t="s">
        <v>1889</v>
      </c>
      <c r="K1055" s="19"/>
      <c r="L1055" s="18"/>
      <c r="M1055" s="18" t="s">
        <v>1889</v>
      </c>
      <c r="N1055" s="86" t="s">
        <v>993</v>
      </c>
      <c r="O1055" s="4" t="s">
        <v>548</v>
      </c>
      <c r="P1055" s="6" t="s">
        <v>994</v>
      </c>
      <c r="Q1055" s="37" t="s">
        <v>995</v>
      </c>
      <c r="R1055" s="88" t="s">
        <v>996</v>
      </c>
      <c r="S1055" s="6" t="s">
        <v>997</v>
      </c>
      <c r="T1055" s="88" t="s">
        <v>552</v>
      </c>
      <c r="U1055" s="6"/>
      <c r="V1055" s="88" t="s">
        <v>553</v>
      </c>
      <c r="W1055" s="6" t="s">
        <v>554</v>
      </c>
      <c r="X1055" s="6" t="s">
        <v>555</v>
      </c>
      <c r="Y1055" s="6" t="s">
        <v>556</v>
      </c>
      <c r="Z1055" s="4" t="s">
        <v>604</v>
      </c>
      <c r="AA1055" s="37" t="s">
        <v>557</v>
      </c>
      <c r="AB1055" s="13">
        <v>63.8</v>
      </c>
      <c r="AC1055" s="13">
        <v>20.2</v>
      </c>
      <c r="AD1055" s="17">
        <v>63.8</v>
      </c>
      <c r="AE1055" s="17">
        <v>20.2</v>
      </c>
      <c r="AF1055" s="2" t="s">
        <v>1951</v>
      </c>
      <c r="AG1055" s="2" t="s">
        <v>1952</v>
      </c>
      <c r="AH1055" s="2" t="s">
        <v>1664</v>
      </c>
      <c r="AI1055" s="113">
        <v>0</v>
      </c>
      <c r="AJ1055" s="2" t="s">
        <v>558</v>
      </c>
      <c r="AK1055" s="14">
        <v>2</v>
      </c>
      <c r="AL1055" s="29">
        <v>2</v>
      </c>
      <c r="AM1055" s="2" t="s">
        <v>608</v>
      </c>
      <c r="AN1055" s="10">
        <v>42</v>
      </c>
      <c r="AO1055" s="10">
        <v>50.4</v>
      </c>
      <c r="AP1055" s="4">
        <v>1</v>
      </c>
      <c r="AQ1055" s="4" t="s">
        <v>1584</v>
      </c>
      <c r="AR1055" s="12">
        <v>53.950366240290798</v>
      </c>
      <c r="AS1055" s="13">
        <v>1.2847867936108549E-2</v>
      </c>
      <c r="AT1055" s="4"/>
      <c r="AU1055" s="4"/>
      <c r="AV1055" s="4"/>
      <c r="AW1055" s="14"/>
      <c r="AX1055" s="14"/>
      <c r="AY1055" s="14"/>
      <c r="AZ1055" s="29">
        <v>1.2</v>
      </c>
      <c r="BA1055" s="14" t="s">
        <v>1587</v>
      </c>
      <c r="BB1055" s="1" t="s">
        <v>45</v>
      </c>
      <c r="BC1055" s="15">
        <v>-0.13417999999999999</v>
      </c>
    </row>
    <row r="1056" spans="1:55" s="16" customFormat="1" x14ac:dyDescent="0.25">
      <c r="A1056" s="2">
        <v>1394</v>
      </c>
      <c r="B1056" s="2" t="s">
        <v>1956</v>
      </c>
      <c r="C1056" s="4"/>
      <c r="D1056" s="5" t="s">
        <v>1957</v>
      </c>
      <c r="E1056" s="15" t="s">
        <v>48</v>
      </c>
      <c r="F1056" s="4" t="s">
        <v>1958</v>
      </c>
      <c r="G1056" s="18" t="s">
        <v>1959</v>
      </c>
      <c r="H1056" s="18" t="s">
        <v>598</v>
      </c>
      <c r="I1056" s="4" t="s">
        <v>1960</v>
      </c>
      <c r="J1056" s="90" t="s">
        <v>1961</v>
      </c>
      <c r="K1056" s="19"/>
      <c r="L1056" s="18" t="s">
        <v>1962</v>
      </c>
      <c r="M1056" s="18" t="s">
        <v>1889</v>
      </c>
      <c r="N1056" s="86" t="s">
        <v>993</v>
      </c>
      <c r="O1056" s="4" t="s">
        <v>548</v>
      </c>
      <c r="P1056" s="6" t="s">
        <v>994</v>
      </c>
      <c r="Q1056" s="37" t="s">
        <v>995</v>
      </c>
      <c r="R1056" s="88" t="s">
        <v>996</v>
      </c>
      <c r="S1056" s="6" t="s">
        <v>997</v>
      </c>
      <c r="T1056" s="88" t="s">
        <v>552</v>
      </c>
      <c r="U1056" s="6"/>
      <c r="V1056" s="88" t="s">
        <v>553</v>
      </c>
      <c r="W1056" s="6" t="s">
        <v>554</v>
      </c>
      <c r="X1056" s="6" t="s">
        <v>555</v>
      </c>
      <c r="Y1056" s="6" t="s">
        <v>556</v>
      </c>
      <c r="Z1056" s="4" t="s">
        <v>604</v>
      </c>
      <c r="AA1056" s="37" t="s">
        <v>557</v>
      </c>
      <c r="AB1056" s="13">
        <v>40.049999999999997</v>
      </c>
      <c r="AC1056" s="13">
        <v>-105.56</v>
      </c>
      <c r="AD1056" s="8">
        <v>40.0833333</v>
      </c>
      <c r="AE1056" s="8">
        <v>-105.93333333333334</v>
      </c>
      <c r="AF1056" s="2"/>
      <c r="AG1056" s="2" t="s">
        <v>606</v>
      </c>
      <c r="AH1056" s="2" t="s">
        <v>607</v>
      </c>
      <c r="AI1056" s="113">
        <v>2420</v>
      </c>
      <c r="AJ1056" s="2" t="s">
        <v>633</v>
      </c>
      <c r="AK1056" s="14"/>
      <c r="AL1056" s="29"/>
      <c r="AM1056" s="2" t="s">
        <v>608</v>
      </c>
      <c r="AN1056" s="10">
        <v>66</v>
      </c>
      <c r="AO1056" s="10">
        <v>495</v>
      </c>
      <c r="AP1056" s="4">
        <v>4</v>
      </c>
      <c r="AQ1056" s="14" t="s">
        <v>560</v>
      </c>
      <c r="AR1056" s="12">
        <v>15.003185726405743</v>
      </c>
      <c r="AS1056" s="13">
        <v>4.6199999999999998E-2</v>
      </c>
      <c r="AT1056" s="4"/>
      <c r="AU1056" s="4" t="s">
        <v>648</v>
      </c>
      <c r="AV1056" s="4" t="s">
        <v>634</v>
      </c>
      <c r="AW1056" s="14">
        <v>1.7</v>
      </c>
      <c r="AX1056" s="14">
        <v>13.3</v>
      </c>
      <c r="AY1056" s="14">
        <v>11.600000000000001</v>
      </c>
      <c r="AZ1056" s="29">
        <v>7.5</v>
      </c>
      <c r="BA1056" s="14" t="s">
        <v>635</v>
      </c>
      <c r="BB1056" s="1" t="s">
        <v>49</v>
      </c>
      <c r="BC1056" s="15">
        <v>-0.13361000000000001</v>
      </c>
    </row>
    <row r="1057" spans="1:275" s="16" customFormat="1" x14ac:dyDescent="0.25">
      <c r="A1057" s="2">
        <v>1395</v>
      </c>
      <c r="B1057" s="2" t="s">
        <v>1956</v>
      </c>
      <c r="C1057" s="4"/>
      <c r="D1057" s="5" t="s">
        <v>1963</v>
      </c>
      <c r="E1057" s="15" t="s">
        <v>48</v>
      </c>
      <c r="F1057" s="4" t="s">
        <v>1958</v>
      </c>
      <c r="G1057" s="18" t="s">
        <v>1959</v>
      </c>
      <c r="H1057" s="18" t="s">
        <v>598</v>
      </c>
      <c r="I1057" s="4" t="s">
        <v>1960</v>
      </c>
      <c r="J1057" s="90" t="s">
        <v>1961</v>
      </c>
      <c r="K1057" s="19"/>
      <c r="L1057" s="18" t="s">
        <v>1962</v>
      </c>
      <c r="M1057" s="18" t="s">
        <v>1889</v>
      </c>
      <c r="N1057" s="86" t="s">
        <v>993</v>
      </c>
      <c r="O1057" s="4" t="s">
        <v>548</v>
      </c>
      <c r="P1057" s="6" t="s">
        <v>994</v>
      </c>
      <c r="Q1057" s="37" t="s">
        <v>995</v>
      </c>
      <c r="R1057" s="88" t="s">
        <v>996</v>
      </c>
      <c r="S1057" s="6" t="s">
        <v>997</v>
      </c>
      <c r="T1057" s="88" t="s">
        <v>552</v>
      </c>
      <c r="U1057" s="6"/>
      <c r="V1057" s="88" t="s">
        <v>553</v>
      </c>
      <c r="W1057" s="6" t="s">
        <v>554</v>
      </c>
      <c r="X1057" s="6" t="s">
        <v>555</v>
      </c>
      <c r="Y1057" s="6" t="s">
        <v>556</v>
      </c>
      <c r="Z1057" s="4" t="s">
        <v>604</v>
      </c>
      <c r="AA1057" s="37" t="s">
        <v>557</v>
      </c>
      <c r="AB1057" s="13">
        <v>40.049999999999997</v>
      </c>
      <c r="AC1057" s="13">
        <v>-105.56</v>
      </c>
      <c r="AD1057" s="8">
        <v>40.0833333</v>
      </c>
      <c r="AE1057" s="8">
        <v>-105.93333333333334</v>
      </c>
      <c r="AF1057" s="2"/>
      <c r="AG1057" s="2" t="s">
        <v>606</v>
      </c>
      <c r="AH1057" s="2" t="s">
        <v>607</v>
      </c>
      <c r="AI1057" s="113">
        <v>2460</v>
      </c>
      <c r="AJ1057" s="2" t="s">
        <v>633</v>
      </c>
      <c r="AK1057" s="14"/>
      <c r="AL1057" s="29"/>
      <c r="AM1057" s="2" t="s">
        <v>608</v>
      </c>
      <c r="AN1057" s="10">
        <v>66</v>
      </c>
      <c r="AO1057" s="10">
        <v>432.3</v>
      </c>
      <c r="AP1057" s="4">
        <v>4</v>
      </c>
      <c r="AQ1057" s="14" t="s">
        <v>560</v>
      </c>
      <c r="AR1057" s="12">
        <v>29.495624704678523</v>
      </c>
      <c r="AS1057" s="13">
        <v>2.35E-2</v>
      </c>
      <c r="AT1057" s="4"/>
      <c r="AU1057" s="4" t="s">
        <v>648</v>
      </c>
      <c r="AV1057" s="4" t="s">
        <v>634</v>
      </c>
      <c r="AW1057" s="14">
        <v>0</v>
      </c>
      <c r="AX1057" s="14">
        <v>13.1</v>
      </c>
      <c r="AY1057" s="14">
        <v>13.1</v>
      </c>
      <c r="AZ1057" s="29">
        <v>6.55</v>
      </c>
      <c r="BA1057" s="14" t="s">
        <v>635</v>
      </c>
      <c r="BB1057" s="1" t="s">
        <v>49</v>
      </c>
      <c r="BC1057" s="15">
        <v>-0.13361000000000001</v>
      </c>
    </row>
    <row r="1058" spans="1:275" s="16" customFormat="1" x14ac:dyDescent="0.25">
      <c r="A1058" s="2">
        <v>1396</v>
      </c>
      <c r="B1058" s="2" t="s">
        <v>1964</v>
      </c>
      <c r="C1058" s="4"/>
      <c r="D1058" s="5" t="s">
        <v>1965</v>
      </c>
      <c r="E1058" s="15" t="s">
        <v>48</v>
      </c>
      <c r="F1058" s="4" t="s">
        <v>1958</v>
      </c>
      <c r="G1058" s="18" t="s">
        <v>1959</v>
      </c>
      <c r="H1058" s="18" t="s">
        <v>598</v>
      </c>
      <c r="I1058" s="4" t="s">
        <v>1960</v>
      </c>
      <c r="J1058" s="90" t="s">
        <v>1961</v>
      </c>
      <c r="K1058" s="19"/>
      <c r="L1058" s="18" t="s">
        <v>1962</v>
      </c>
      <c r="M1058" s="18" t="s">
        <v>1889</v>
      </c>
      <c r="N1058" s="86" t="s">
        <v>993</v>
      </c>
      <c r="O1058" s="4" t="s">
        <v>548</v>
      </c>
      <c r="P1058" s="6" t="s">
        <v>994</v>
      </c>
      <c r="Q1058" s="37" t="s">
        <v>995</v>
      </c>
      <c r="R1058" s="88" t="s">
        <v>996</v>
      </c>
      <c r="S1058" s="6" t="s">
        <v>997</v>
      </c>
      <c r="T1058" s="88" t="s">
        <v>552</v>
      </c>
      <c r="U1058" s="6"/>
      <c r="V1058" s="88" t="s">
        <v>553</v>
      </c>
      <c r="W1058" s="6" t="s">
        <v>554</v>
      </c>
      <c r="X1058" s="6" t="s">
        <v>555</v>
      </c>
      <c r="Y1058" s="6" t="s">
        <v>556</v>
      </c>
      <c r="Z1058" s="4" t="s">
        <v>604</v>
      </c>
      <c r="AA1058" s="37" t="s">
        <v>557</v>
      </c>
      <c r="AB1058" s="13">
        <v>40.049999999999997</v>
      </c>
      <c r="AC1058" s="13">
        <v>-105.56</v>
      </c>
      <c r="AD1058" s="8">
        <v>40.0833333</v>
      </c>
      <c r="AE1058" s="8">
        <v>-105.93333333333334</v>
      </c>
      <c r="AF1058" s="2"/>
      <c r="AG1058" s="2" t="s">
        <v>606</v>
      </c>
      <c r="AH1058" s="2" t="s">
        <v>607</v>
      </c>
      <c r="AI1058" s="113">
        <v>2410</v>
      </c>
      <c r="AJ1058" s="2" t="s">
        <v>633</v>
      </c>
      <c r="AK1058" s="14">
        <v>3</v>
      </c>
      <c r="AL1058" s="29">
        <v>3</v>
      </c>
      <c r="AM1058" s="2" t="s">
        <v>608</v>
      </c>
      <c r="AN1058" s="10">
        <v>168</v>
      </c>
      <c r="AO1058" s="10">
        <v>0</v>
      </c>
      <c r="AP1058" s="4">
        <v>7</v>
      </c>
      <c r="AQ1058" s="14" t="s">
        <v>560</v>
      </c>
      <c r="AR1058" s="12">
        <v>18.240715277893297</v>
      </c>
      <c r="AS1058" s="13">
        <v>3.7999999999999999E-2</v>
      </c>
      <c r="AT1058" s="4"/>
      <c r="AU1058" s="4" t="s">
        <v>648</v>
      </c>
      <c r="AV1058" s="4" t="s">
        <v>634</v>
      </c>
      <c r="AW1058" s="14"/>
      <c r="AX1058" s="14"/>
      <c r="AY1058" s="14">
        <v>0</v>
      </c>
      <c r="AZ1058" s="29">
        <v>0</v>
      </c>
      <c r="BA1058" s="14" t="s">
        <v>563</v>
      </c>
      <c r="BB1058" s="1" t="s">
        <v>49</v>
      </c>
      <c r="BC1058" s="15">
        <v>-0.13361000000000001</v>
      </c>
    </row>
    <row r="1059" spans="1:275" s="16" customFormat="1" x14ac:dyDescent="0.25">
      <c r="A1059" s="2">
        <v>1184</v>
      </c>
      <c r="B1059" s="2" t="s">
        <v>1966</v>
      </c>
      <c r="C1059" s="4"/>
      <c r="D1059" s="5" t="s">
        <v>1967</v>
      </c>
      <c r="E1059" s="15" t="s">
        <v>46</v>
      </c>
      <c r="F1059" s="4" t="s">
        <v>1968</v>
      </c>
      <c r="G1059" s="4" t="s">
        <v>1969</v>
      </c>
      <c r="H1059" s="4" t="s">
        <v>598</v>
      </c>
      <c r="I1059" s="4" t="s">
        <v>1970</v>
      </c>
      <c r="J1059" s="91" t="s">
        <v>1971</v>
      </c>
      <c r="K1059" s="6"/>
      <c r="L1059" s="4" t="s">
        <v>1972</v>
      </c>
      <c r="M1059" s="4" t="s">
        <v>1889</v>
      </c>
      <c r="N1059" s="37" t="s">
        <v>993</v>
      </c>
      <c r="O1059" s="4" t="s">
        <v>548</v>
      </c>
      <c r="P1059" s="6" t="s">
        <v>994</v>
      </c>
      <c r="Q1059" s="37" t="s">
        <v>995</v>
      </c>
      <c r="R1059" s="88" t="s">
        <v>996</v>
      </c>
      <c r="S1059" s="6" t="s">
        <v>997</v>
      </c>
      <c r="T1059" s="88" t="s">
        <v>552</v>
      </c>
      <c r="U1059" s="6"/>
      <c r="V1059" s="88" t="s">
        <v>553</v>
      </c>
      <c r="W1059" s="6" t="s">
        <v>554</v>
      </c>
      <c r="X1059" s="6" t="s">
        <v>555</v>
      </c>
      <c r="Y1059" s="6" t="s">
        <v>556</v>
      </c>
      <c r="Z1059" s="4" t="s">
        <v>604</v>
      </c>
      <c r="AA1059" s="37" t="s">
        <v>557</v>
      </c>
      <c r="AB1059" s="24">
        <v>48.210999999999999</v>
      </c>
      <c r="AC1059" s="24">
        <v>-85.202600000000004</v>
      </c>
      <c r="AD1059" s="8">
        <v>48.353055599999998</v>
      </c>
      <c r="AE1059" s="8">
        <v>-85.340555555555554</v>
      </c>
      <c r="AF1059" s="9" t="s">
        <v>1973</v>
      </c>
      <c r="AG1059" s="9" t="s">
        <v>866</v>
      </c>
      <c r="AH1059" s="9" t="s">
        <v>607</v>
      </c>
      <c r="AI1059" s="113">
        <v>464.7</v>
      </c>
      <c r="AJ1059" s="2" t="s">
        <v>558</v>
      </c>
      <c r="AK1059" s="11">
        <v>3</v>
      </c>
      <c r="AL1059" s="105">
        <v>3</v>
      </c>
      <c r="AM1059" s="2" t="s">
        <v>559</v>
      </c>
      <c r="AN1059" s="23">
        <v>20</v>
      </c>
      <c r="AO1059" s="10">
        <v>307.60000000000002</v>
      </c>
      <c r="AP1059" s="4">
        <v>1</v>
      </c>
      <c r="AQ1059" s="12" t="s">
        <v>609</v>
      </c>
      <c r="AR1059" s="12">
        <v>73.399469353805699</v>
      </c>
      <c r="AS1059" s="45">
        <v>9.4434903503019148E-3</v>
      </c>
      <c r="AT1059" s="4"/>
      <c r="AU1059" s="4" t="s">
        <v>639</v>
      </c>
      <c r="AV1059" s="4" t="s">
        <v>634</v>
      </c>
      <c r="AW1059" s="14"/>
      <c r="AX1059" s="14"/>
      <c r="AY1059" s="14">
        <v>0</v>
      </c>
      <c r="AZ1059" s="105">
        <v>15.38</v>
      </c>
      <c r="BA1059" s="14" t="s">
        <v>563</v>
      </c>
      <c r="BB1059" s="1" t="s">
        <v>47</v>
      </c>
      <c r="BC1059" s="15">
        <v>-0.13457</v>
      </c>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c r="FE1059" s="2"/>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2"/>
      <c r="GL1059" s="2"/>
      <c r="GM1059" s="2"/>
      <c r="GN1059" s="2"/>
      <c r="GO1059" s="2"/>
      <c r="GP1059" s="2"/>
      <c r="GQ1059" s="2"/>
      <c r="GR1059" s="2"/>
      <c r="GS1059" s="2"/>
      <c r="GT1059" s="2"/>
      <c r="GU1059" s="2"/>
      <c r="GV1059" s="2"/>
      <c r="GW1059" s="2"/>
      <c r="GX1059" s="2"/>
      <c r="GY1059" s="2"/>
      <c r="GZ1059" s="2"/>
      <c r="HA1059" s="2"/>
      <c r="HB1059" s="2"/>
      <c r="HC1059" s="2"/>
      <c r="HD1059" s="2"/>
      <c r="HE1059" s="2"/>
      <c r="HF1059" s="2"/>
      <c r="HG1059" s="2"/>
      <c r="HH1059" s="2"/>
      <c r="HI1059" s="2"/>
      <c r="HJ1059" s="2"/>
      <c r="HK1059" s="2"/>
      <c r="HL1059" s="2"/>
      <c r="HM1059" s="2"/>
      <c r="HN1059" s="2"/>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c r="IX1059" s="2"/>
      <c r="IY1059" s="2"/>
      <c r="IZ1059" s="2"/>
      <c r="JA1059" s="2"/>
      <c r="JB1059" s="2"/>
      <c r="JC1059" s="2"/>
      <c r="JD1059" s="2"/>
      <c r="JE1059" s="2"/>
      <c r="JF1059" s="2"/>
      <c r="JG1059" s="2"/>
      <c r="JH1059" s="2"/>
      <c r="JI1059" s="2"/>
      <c r="JJ1059" s="2"/>
      <c r="JK1059" s="2"/>
      <c r="JL1059" s="2"/>
      <c r="JM1059" s="2"/>
      <c r="JN1059" s="2"/>
      <c r="JO1059" s="2"/>
    </row>
    <row r="1060" spans="1:275" s="16" customFormat="1" x14ac:dyDescent="0.25">
      <c r="A1060" s="2">
        <v>1185</v>
      </c>
      <c r="B1060" s="2" t="s">
        <v>1966</v>
      </c>
      <c r="C1060" s="4"/>
      <c r="D1060" s="5" t="s">
        <v>1974</v>
      </c>
      <c r="E1060" s="15" t="s">
        <v>46</v>
      </c>
      <c r="F1060" s="4" t="s">
        <v>1968</v>
      </c>
      <c r="G1060" s="4" t="s">
        <v>1969</v>
      </c>
      <c r="H1060" s="4" t="s">
        <v>598</v>
      </c>
      <c r="I1060" s="4" t="s">
        <v>1970</v>
      </c>
      <c r="J1060" s="91" t="s">
        <v>1971</v>
      </c>
      <c r="K1060" s="6"/>
      <c r="L1060" s="4" t="s">
        <v>1972</v>
      </c>
      <c r="M1060" s="4" t="s">
        <v>1889</v>
      </c>
      <c r="N1060" s="37" t="s">
        <v>993</v>
      </c>
      <c r="O1060" s="4" t="s">
        <v>548</v>
      </c>
      <c r="P1060" s="6" t="s">
        <v>994</v>
      </c>
      <c r="Q1060" s="37" t="s">
        <v>995</v>
      </c>
      <c r="R1060" s="88" t="s">
        <v>996</v>
      </c>
      <c r="S1060" s="6" t="s">
        <v>997</v>
      </c>
      <c r="T1060" s="88" t="s">
        <v>552</v>
      </c>
      <c r="U1060" s="6"/>
      <c r="V1060" s="88" t="s">
        <v>553</v>
      </c>
      <c r="W1060" s="6" t="s">
        <v>554</v>
      </c>
      <c r="X1060" s="6" t="s">
        <v>555</v>
      </c>
      <c r="Y1060" s="6" t="s">
        <v>556</v>
      </c>
      <c r="Z1060" s="4" t="s">
        <v>604</v>
      </c>
      <c r="AA1060" s="37" t="s">
        <v>557</v>
      </c>
      <c r="AB1060" s="24">
        <v>48.193600000000004</v>
      </c>
      <c r="AC1060" s="24">
        <v>-85.210099999999997</v>
      </c>
      <c r="AD1060" s="8">
        <v>48.326666699999997</v>
      </c>
      <c r="AE1060" s="8">
        <v>-85.350277777777777</v>
      </c>
      <c r="AF1060" s="9" t="s">
        <v>1973</v>
      </c>
      <c r="AG1060" s="9" t="s">
        <v>866</v>
      </c>
      <c r="AH1060" s="9" t="s">
        <v>607</v>
      </c>
      <c r="AI1060" s="113">
        <v>504</v>
      </c>
      <c r="AJ1060" s="2" t="s">
        <v>558</v>
      </c>
      <c r="AK1060" s="11">
        <v>1</v>
      </c>
      <c r="AL1060" s="105">
        <v>1</v>
      </c>
      <c r="AM1060" s="2" t="s">
        <v>559</v>
      </c>
      <c r="AN1060" s="23">
        <v>21</v>
      </c>
      <c r="AO1060" s="10">
        <v>301.34999999999997</v>
      </c>
      <c r="AP1060" s="4">
        <v>1</v>
      </c>
      <c r="AQ1060" s="12" t="s">
        <v>609</v>
      </c>
      <c r="AR1060" s="12">
        <v>60.210555105250627</v>
      </c>
      <c r="AS1060" s="45">
        <v>1.1512054312541951E-2</v>
      </c>
      <c r="AT1060" s="4"/>
      <c r="AU1060" s="4" t="s">
        <v>639</v>
      </c>
      <c r="AV1060" s="4" t="s">
        <v>634</v>
      </c>
      <c r="AW1060" s="14"/>
      <c r="AX1060" s="14"/>
      <c r="AY1060" s="14">
        <v>0</v>
      </c>
      <c r="AZ1060" s="105">
        <v>14.35</v>
      </c>
      <c r="BA1060" s="14" t="s">
        <v>563</v>
      </c>
      <c r="BB1060" s="1" t="s">
        <v>47</v>
      </c>
      <c r="BC1060" s="15">
        <v>-0.13457</v>
      </c>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c r="FE1060" s="2"/>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2"/>
      <c r="GL1060" s="2"/>
      <c r="GM1060" s="2"/>
      <c r="GN1060" s="2"/>
      <c r="GO1060" s="2"/>
      <c r="GP1060" s="2"/>
      <c r="GQ1060" s="2"/>
      <c r="GR1060" s="2"/>
      <c r="GS1060" s="2"/>
      <c r="GT1060" s="2"/>
      <c r="GU1060" s="2"/>
      <c r="GV1060" s="2"/>
      <c r="GW1060" s="2"/>
      <c r="GX1060" s="2"/>
      <c r="GY1060" s="2"/>
      <c r="GZ1060" s="2"/>
      <c r="HA1060" s="2"/>
      <c r="HB1060" s="2"/>
      <c r="HC1060" s="2"/>
      <c r="HD1060" s="2"/>
      <c r="HE1060" s="2"/>
      <c r="HF1060" s="2"/>
      <c r="HG1060" s="2"/>
      <c r="HH1060" s="2"/>
      <c r="HI1060" s="2"/>
      <c r="HJ1060" s="2"/>
      <c r="HK1060" s="2"/>
      <c r="HL1060" s="2"/>
      <c r="HM1060" s="2"/>
      <c r="HN1060" s="2"/>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c r="IX1060" s="2"/>
      <c r="IY1060" s="2"/>
      <c r="IZ1060" s="2"/>
      <c r="JA1060" s="2"/>
      <c r="JB1060" s="2"/>
      <c r="JC1060" s="2"/>
      <c r="JD1060" s="2"/>
      <c r="JE1060" s="2"/>
      <c r="JF1060" s="2"/>
      <c r="JG1060" s="2"/>
      <c r="JH1060" s="2"/>
      <c r="JI1060" s="2"/>
      <c r="JJ1060" s="2"/>
      <c r="JK1060" s="2"/>
      <c r="JL1060" s="2"/>
      <c r="JM1060" s="2"/>
      <c r="JN1060" s="2"/>
      <c r="JO1060" s="2"/>
    </row>
    <row r="1061" spans="1:275" s="16" customFormat="1" x14ac:dyDescent="0.25">
      <c r="A1061" s="2">
        <v>1186</v>
      </c>
      <c r="B1061" s="2" t="s">
        <v>1966</v>
      </c>
      <c r="C1061" s="4" t="s">
        <v>594</v>
      </c>
      <c r="D1061" s="5" t="s">
        <v>1975</v>
      </c>
      <c r="E1061" s="15" t="s">
        <v>46</v>
      </c>
      <c r="F1061" s="4" t="s">
        <v>1968</v>
      </c>
      <c r="G1061" s="4" t="s">
        <v>1969</v>
      </c>
      <c r="H1061" s="4" t="s">
        <v>598</v>
      </c>
      <c r="I1061" s="4" t="s">
        <v>1970</v>
      </c>
      <c r="J1061" s="91" t="s">
        <v>1971</v>
      </c>
      <c r="K1061" s="6"/>
      <c r="L1061" s="4" t="s">
        <v>1972</v>
      </c>
      <c r="M1061" s="4" t="s">
        <v>1889</v>
      </c>
      <c r="N1061" s="37" t="s">
        <v>993</v>
      </c>
      <c r="O1061" s="4" t="s">
        <v>548</v>
      </c>
      <c r="P1061" s="6" t="s">
        <v>994</v>
      </c>
      <c r="Q1061" s="37" t="s">
        <v>995</v>
      </c>
      <c r="R1061" s="88" t="s">
        <v>996</v>
      </c>
      <c r="S1061" s="6" t="s">
        <v>997</v>
      </c>
      <c r="T1061" s="88" t="s">
        <v>552</v>
      </c>
      <c r="U1061" s="6"/>
      <c r="V1061" s="88" t="s">
        <v>553</v>
      </c>
      <c r="W1061" s="6" t="s">
        <v>554</v>
      </c>
      <c r="X1061" s="6" t="s">
        <v>555</v>
      </c>
      <c r="Y1061" s="6" t="s">
        <v>556</v>
      </c>
      <c r="Z1061" s="4" t="s">
        <v>604</v>
      </c>
      <c r="AA1061" s="37" t="s">
        <v>557</v>
      </c>
      <c r="AB1061" s="24">
        <v>48.1404</v>
      </c>
      <c r="AC1061" s="24">
        <v>-85.221599999999995</v>
      </c>
      <c r="AD1061" s="8">
        <v>48.234444400000001</v>
      </c>
      <c r="AE1061" s="8">
        <v>-85.371111111111105</v>
      </c>
      <c r="AF1061" s="9" t="s">
        <v>1973</v>
      </c>
      <c r="AG1061" s="9" t="s">
        <v>866</v>
      </c>
      <c r="AH1061" s="9" t="s">
        <v>607</v>
      </c>
      <c r="AI1061" s="113">
        <v>460.3</v>
      </c>
      <c r="AJ1061" s="2" t="s">
        <v>558</v>
      </c>
      <c r="AK1061" s="11">
        <v>1</v>
      </c>
      <c r="AL1061" s="105">
        <v>1</v>
      </c>
      <c r="AM1061" s="2" t="s">
        <v>559</v>
      </c>
      <c r="AN1061" s="23">
        <v>18</v>
      </c>
      <c r="AO1061" s="10" t="e">
        <v>#VALUE!</v>
      </c>
      <c r="AP1061" s="4">
        <v>1</v>
      </c>
      <c r="AQ1061" s="12" t="s">
        <v>609</v>
      </c>
      <c r="AR1061" s="12">
        <v>73.18980014714306</v>
      </c>
      <c r="AS1061" s="45">
        <v>9.4705434249911947E-3</v>
      </c>
      <c r="AT1061" s="4"/>
      <c r="AU1061" s="4" t="s">
        <v>639</v>
      </c>
      <c r="AV1061" s="4" t="s">
        <v>634</v>
      </c>
      <c r="AW1061" s="14"/>
      <c r="AX1061" s="14"/>
      <c r="AY1061" s="14">
        <v>0</v>
      </c>
      <c r="AZ1061" s="105" t="s">
        <v>560</v>
      </c>
      <c r="BA1061" s="11"/>
      <c r="BB1061" s="1" t="s">
        <v>47</v>
      </c>
      <c r="BC1061" s="15">
        <v>-0.13457</v>
      </c>
    </row>
    <row r="1062" spans="1:275" s="16" customFormat="1" x14ac:dyDescent="0.25">
      <c r="A1062" s="2">
        <v>1187</v>
      </c>
      <c r="B1062" s="2" t="s">
        <v>1966</v>
      </c>
      <c r="C1062" s="4"/>
      <c r="D1062" s="5" t="s">
        <v>1976</v>
      </c>
      <c r="E1062" s="15" t="s">
        <v>46</v>
      </c>
      <c r="F1062" s="4" t="s">
        <v>1968</v>
      </c>
      <c r="G1062" s="4" t="s">
        <v>1969</v>
      </c>
      <c r="H1062" s="4" t="s">
        <v>598</v>
      </c>
      <c r="I1062" s="4" t="s">
        <v>1970</v>
      </c>
      <c r="J1062" s="91" t="s">
        <v>1971</v>
      </c>
      <c r="K1062" s="6"/>
      <c r="L1062" s="4" t="s">
        <v>1972</v>
      </c>
      <c r="M1062" s="4" t="s">
        <v>1889</v>
      </c>
      <c r="N1062" s="37" t="s">
        <v>993</v>
      </c>
      <c r="O1062" s="4" t="s">
        <v>548</v>
      </c>
      <c r="P1062" s="6" t="s">
        <v>994</v>
      </c>
      <c r="Q1062" s="37" t="s">
        <v>995</v>
      </c>
      <c r="R1062" s="88" t="s">
        <v>996</v>
      </c>
      <c r="S1062" s="6" t="s">
        <v>997</v>
      </c>
      <c r="T1062" s="88" t="s">
        <v>552</v>
      </c>
      <c r="U1062" s="6"/>
      <c r="V1062" s="88" t="s">
        <v>553</v>
      </c>
      <c r="W1062" s="6" t="s">
        <v>554</v>
      </c>
      <c r="X1062" s="6" t="s">
        <v>555</v>
      </c>
      <c r="Y1062" s="6" t="s">
        <v>556</v>
      </c>
      <c r="Z1062" s="4" t="s">
        <v>604</v>
      </c>
      <c r="AA1062" s="37" t="s">
        <v>557</v>
      </c>
      <c r="AB1062" s="24">
        <v>48.185099999999998</v>
      </c>
      <c r="AC1062" s="24">
        <v>-85.202200000000005</v>
      </c>
      <c r="AD1062" s="8">
        <v>48.314166700000001</v>
      </c>
      <c r="AE1062" s="8">
        <v>-85.339444444444439</v>
      </c>
      <c r="AF1062" s="9" t="s">
        <v>1973</v>
      </c>
      <c r="AG1062" s="9" t="s">
        <v>866</v>
      </c>
      <c r="AH1062" s="9" t="s">
        <v>607</v>
      </c>
      <c r="AI1062" s="113">
        <v>466</v>
      </c>
      <c r="AJ1062" s="2" t="s">
        <v>558</v>
      </c>
      <c r="AK1062" s="11">
        <v>1</v>
      </c>
      <c r="AL1062" s="105">
        <v>1</v>
      </c>
      <c r="AM1062" s="2" t="s">
        <v>559</v>
      </c>
      <c r="AN1062" s="23">
        <v>20</v>
      </c>
      <c r="AO1062" s="10">
        <v>262</v>
      </c>
      <c r="AP1062" s="4">
        <v>1</v>
      </c>
      <c r="AQ1062" s="12" t="s">
        <v>609</v>
      </c>
      <c r="AR1062" s="12">
        <v>62.567946180607457</v>
      </c>
      <c r="AS1062" s="45">
        <v>1.1078311225992933E-2</v>
      </c>
      <c r="AT1062" s="4"/>
      <c r="AU1062" s="4" t="s">
        <v>639</v>
      </c>
      <c r="AV1062" s="4" t="s">
        <v>634</v>
      </c>
      <c r="AW1062" s="14"/>
      <c r="AX1062" s="14"/>
      <c r="AY1062" s="14">
        <v>0</v>
      </c>
      <c r="AZ1062" s="105">
        <v>13.1</v>
      </c>
      <c r="BA1062" s="14" t="s">
        <v>563</v>
      </c>
      <c r="BB1062" s="1" t="s">
        <v>47</v>
      </c>
      <c r="BC1062" s="15">
        <v>-0.13457</v>
      </c>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c r="FE1062" s="2"/>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2"/>
      <c r="GL1062" s="2"/>
      <c r="GM1062" s="2"/>
      <c r="GN1062" s="2"/>
      <c r="GO1062" s="2"/>
      <c r="GP1062" s="2"/>
      <c r="GQ1062" s="2"/>
      <c r="GR1062" s="2"/>
      <c r="GS1062" s="2"/>
      <c r="GT1062" s="2"/>
      <c r="GU1062" s="2"/>
      <c r="GV1062" s="2"/>
      <c r="GW1062" s="2"/>
      <c r="GX1062" s="2"/>
      <c r="GY1062" s="2"/>
      <c r="GZ1062" s="2"/>
      <c r="HA1062" s="2"/>
      <c r="HB1062" s="2"/>
      <c r="HC1062" s="2"/>
      <c r="HD1062" s="2"/>
      <c r="HE1062" s="2"/>
      <c r="HF1062" s="2"/>
      <c r="HG1062" s="2"/>
      <c r="HH1062" s="2"/>
      <c r="HI1062" s="2"/>
      <c r="HJ1062" s="2"/>
      <c r="HK1062" s="2"/>
      <c r="HL1062" s="2"/>
      <c r="HM1062" s="2"/>
      <c r="HN1062" s="2"/>
      <c r="HO1062" s="2"/>
      <c r="HP1062" s="2"/>
      <c r="HQ1062" s="2"/>
      <c r="HR1062" s="2"/>
      <c r="HS1062" s="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c r="IX1062" s="2"/>
      <c r="IY1062" s="2"/>
      <c r="IZ1062" s="2"/>
      <c r="JA1062" s="2"/>
      <c r="JB1062" s="2"/>
      <c r="JC1062" s="2"/>
      <c r="JD1062" s="2"/>
      <c r="JE1062" s="2"/>
      <c r="JF1062" s="2"/>
      <c r="JG1062" s="2"/>
      <c r="JH1062" s="2"/>
      <c r="JI1062" s="2"/>
      <c r="JJ1062" s="2"/>
      <c r="JK1062" s="2"/>
      <c r="JL1062" s="2"/>
      <c r="JM1062" s="2"/>
      <c r="JN1062" s="2"/>
      <c r="JO1062" s="2"/>
    </row>
    <row r="1063" spans="1:275" s="16" customFormat="1" x14ac:dyDescent="0.25">
      <c r="A1063" s="2">
        <v>1188</v>
      </c>
      <c r="B1063" s="2" t="s">
        <v>1966</v>
      </c>
      <c r="C1063" s="4"/>
      <c r="D1063" s="5" t="s">
        <v>1977</v>
      </c>
      <c r="E1063" s="15" t="s">
        <v>46</v>
      </c>
      <c r="F1063" s="4" t="s">
        <v>1968</v>
      </c>
      <c r="G1063" s="4" t="s">
        <v>1969</v>
      </c>
      <c r="H1063" s="4" t="s">
        <v>598</v>
      </c>
      <c r="I1063" s="4" t="s">
        <v>1970</v>
      </c>
      <c r="J1063" s="91" t="s">
        <v>1971</v>
      </c>
      <c r="K1063" s="6"/>
      <c r="L1063" s="4" t="s">
        <v>1972</v>
      </c>
      <c r="M1063" s="4" t="s">
        <v>1889</v>
      </c>
      <c r="N1063" s="37" t="s">
        <v>993</v>
      </c>
      <c r="O1063" s="4" t="s">
        <v>548</v>
      </c>
      <c r="P1063" s="6" t="s">
        <v>994</v>
      </c>
      <c r="Q1063" s="37" t="s">
        <v>995</v>
      </c>
      <c r="R1063" s="88" t="s">
        <v>996</v>
      </c>
      <c r="S1063" s="6" t="s">
        <v>997</v>
      </c>
      <c r="T1063" s="88" t="s">
        <v>552</v>
      </c>
      <c r="U1063" s="6"/>
      <c r="V1063" s="88" t="s">
        <v>553</v>
      </c>
      <c r="W1063" s="6" t="s">
        <v>554</v>
      </c>
      <c r="X1063" s="6" t="s">
        <v>555</v>
      </c>
      <c r="Y1063" s="6" t="s">
        <v>556</v>
      </c>
      <c r="Z1063" s="4" t="s">
        <v>604</v>
      </c>
      <c r="AA1063" s="37" t="s">
        <v>557</v>
      </c>
      <c r="AB1063" s="24">
        <v>48.162599999999998</v>
      </c>
      <c r="AC1063" s="24">
        <v>-85.232399999999998</v>
      </c>
      <c r="AD1063" s="8">
        <v>48.273888900000003</v>
      </c>
      <c r="AE1063" s="8">
        <v>-85.39</v>
      </c>
      <c r="AF1063" s="9" t="s">
        <v>1973</v>
      </c>
      <c r="AG1063" s="9" t="s">
        <v>866</v>
      </c>
      <c r="AH1063" s="9" t="s">
        <v>607</v>
      </c>
      <c r="AI1063" s="113">
        <v>462</v>
      </c>
      <c r="AJ1063" s="2" t="s">
        <v>558</v>
      </c>
      <c r="AK1063" s="11">
        <v>3</v>
      </c>
      <c r="AL1063" s="105">
        <v>3</v>
      </c>
      <c r="AM1063" s="2" t="s">
        <v>559</v>
      </c>
      <c r="AN1063" s="23">
        <v>19</v>
      </c>
      <c r="AO1063" s="10">
        <v>315.20999999999998</v>
      </c>
      <c r="AP1063" s="4">
        <v>1</v>
      </c>
      <c r="AQ1063" s="12" t="s">
        <v>609</v>
      </c>
      <c r="AR1063" s="12">
        <v>55.012938227214718</v>
      </c>
      <c r="AS1063" s="45">
        <v>1.2599712047684224E-2</v>
      </c>
      <c r="AT1063" s="4"/>
      <c r="AU1063" s="4" t="s">
        <v>639</v>
      </c>
      <c r="AV1063" s="4" t="s">
        <v>634</v>
      </c>
      <c r="AW1063" s="14"/>
      <c r="AX1063" s="14"/>
      <c r="AY1063" s="14">
        <v>0</v>
      </c>
      <c r="AZ1063" s="105">
        <v>16.59</v>
      </c>
      <c r="BA1063" s="14" t="s">
        <v>563</v>
      </c>
      <c r="BB1063" s="1" t="s">
        <v>47</v>
      </c>
      <c r="BC1063" s="15">
        <v>-0.13457</v>
      </c>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c r="FD1063" s="2"/>
      <c r="FE1063" s="2"/>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2"/>
      <c r="GL1063" s="2"/>
      <c r="GM1063" s="2"/>
      <c r="GN1063" s="2"/>
      <c r="GO1063" s="2"/>
      <c r="GP1063" s="2"/>
      <c r="GQ1063" s="2"/>
      <c r="GR1063" s="2"/>
      <c r="GS1063" s="2"/>
      <c r="GT1063" s="2"/>
      <c r="GU1063" s="2"/>
      <c r="GV1063" s="2"/>
      <c r="GW1063" s="2"/>
      <c r="GX1063" s="2"/>
      <c r="GY1063" s="2"/>
      <c r="GZ1063" s="2"/>
      <c r="HA1063" s="2"/>
      <c r="HB1063" s="2"/>
      <c r="HC1063" s="2"/>
      <c r="HD1063" s="2"/>
      <c r="HE1063" s="2"/>
      <c r="HF1063" s="2"/>
      <c r="HG1063" s="2"/>
      <c r="HH1063" s="2"/>
      <c r="HI1063" s="2"/>
      <c r="HJ1063" s="2"/>
      <c r="HK1063" s="2"/>
      <c r="HL1063" s="2"/>
      <c r="HM1063" s="2"/>
      <c r="HN1063" s="2"/>
      <c r="HO1063" s="2"/>
      <c r="HP1063" s="2"/>
      <c r="HQ1063" s="2"/>
      <c r="HR1063" s="2"/>
      <c r="HS1063" s="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c r="IX1063" s="2"/>
      <c r="IY1063" s="2"/>
      <c r="IZ1063" s="2"/>
      <c r="JA1063" s="2"/>
      <c r="JB1063" s="2"/>
      <c r="JC1063" s="2"/>
      <c r="JD1063" s="2"/>
      <c r="JE1063" s="2"/>
      <c r="JF1063" s="2"/>
      <c r="JG1063" s="2"/>
      <c r="JH1063" s="2"/>
      <c r="JI1063" s="2"/>
      <c r="JJ1063" s="2"/>
      <c r="JK1063" s="2"/>
      <c r="JL1063" s="2"/>
      <c r="JM1063" s="2"/>
      <c r="JN1063" s="2"/>
      <c r="JO1063" s="2"/>
    </row>
    <row r="1064" spans="1:275" s="16" customFormat="1" x14ac:dyDescent="0.25">
      <c r="A1064" s="2">
        <v>1189</v>
      </c>
      <c r="B1064" s="2" t="s">
        <v>1966</v>
      </c>
      <c r="C1064" s="4"/>
      <c r="D1064" s="5" t="s">
        <v>1978</v>
      </c>
      <c r="E1064" s="15" t="s">
        <v>46</v>
      </c>
      <c r="F1064" s="4" t="s">
        <v>1968</v>
      </c>
      <c r="G1064" s="4" t="s">
        <v>1969</v>
      </c>
      <c r="H1064" s="4" t="s">
        <v>598</v>
      </c>
      <c r="I1064" s="4" t="s">
        <v>1970</v>
      </c>
      <c r="J1064" s="91" t="s">
        <v>1971</v>
      </c>
      <c r="K1064" s="6"/>
      <c r="L1064" s="4" t="s">
        <v>1972</v>
      </c>
      <c r="M1064" s="4" t="s">
        <v>1889</v>
      </c>
      <c r="N1064" s="37" t="s">
        <v>993</v>
      </c>
      <c r="O1064" s="4" t="s">
        <v>548</v>
      </c>
      <c r="P1064" s="6" t="s">
        <v>994</v>
      </c>
      <c r="Q1064" s="37" t="s">
        <v>995</v>
      </c>
      <c r="R1064" s="88" t="s">
        <v>996</v>
      </c>
      <c r="S1064" s="6" t="s">
        <v>997</v>
      </c>
      <c r="T1064" s="88" t="s">
        <v>552</v>
      </c>
      <c r="U1064" s="6"/>
      <c r="V1064" s="88" t="s">
        <v>553</v>
      </c>
      <c r="W1064" s="6" t="s">
        <v>554</v>
      </c>
      <c r="X1064" s="6" t="s">
        <v>555</v>
      </c>
      <c r="Y1064" s="6" t="s">
        <v>556</v>
      </c>
      <c r="Z1064" s="4" t="s">
        <v>604</v>
      </c>
      <c r="AA1064" s="37" t="s">
        <v>557</v>
      </c>
      <c r="AB1064" s="24">
        <v>48.152500000000003</v>
      </c>
      <c r="AC1064" s="24">
        <v>-85.241500000000002</v>
      </c>
      <c r="AD1064" s="8">
        <v>48.256944400000002</v>
      </c>
      <c r="AE1064" s="8">
        <v>-85.404166666666669</v>
      </c>
      <c r="AF1064" s="9" t="s">
        <v>1973</v>
      </c>
      <c r="AG1064" s="9" t="s">
        <v>866</v>
      </c>
      <c r="AH1064" s="9" t="s">
        <v>607</v>
      </c>
      <c r="AI1064" s="113">
        <v>471.7</v>
      </c>
      <c r="AJ1064" s="2" t="s">
        <v>558</v>
      </c>
      <c r="AK1064" s="11">
        <v>2</v>
      </c>
      <c r="AL1064" s="105">
        <v>2</v>
      </c>
      <c r="AM1064" s="2" t="s">
        <v>559</v>
      </c>
      <c r="AN1064" s="23">
        <v>18</v>
      </c>
      <c r="AO1064" s="10">
        <v>262.98</v>
      </c>
      <c r="AP1064" s="4">
        <v>1</v>
      </c>
      <c r="AQ1064" s="12" t="s">
        <v>609</v>
      </c>
      <c r="AR1064" s="12">
        <v>78.009583651027242</v>
      </c>
      <c r="AS1064" s="45">
        <v>8.885410588277352E-3</v>
      </c>
      <c r="AT1064" s="4"/>
      <c r="AU1064" s="4" t="s">
        <v>639</v>
      </c>
      <c r="AV1064" s="4" t="s">
        <v>634</v>
      </c>
      <c r="AW1064" s="14"/>
      <c r="AX1064" s="14"/>
      <c r="AY1064" s="14">
        <v>0</v>
      </c>
      <c r="AZ1064" s="105">
        <v>14.61</v>
      </c>
      <c r="BA1064" s="14" t="s">
        <v>563</v>
      </c>
      <c r="BB1064" s="1" t="s">
        <v>47</v>
      </c>
      <c r="BC1064" s="15">
        <v>-0.13457</v>
      </c>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c r="FD1064" s="2"/>
      <c r="FE1064" s="2"/>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2"/>
      <c r="GL1064" s="2"/>
      <c r="GM1064" s="2"/>
      <c r="GN1064" s="2"/>
      <c r="GO1064" s="2"/>
      <c r="GP1064" s="2"/>
      <c r="GQ1064" s="2"/>
      <c r="GR1064" s="2"/>
      <c r="GS1064" s="2"/>
      <c r="GT1064" s="2"/>
      <c r="GU1064" s="2"/>
      <c r="GV1064" s="2"/>
      <c r="GW1064" s="2"/>
      <c r="GX1064" s="2"/>
      <c r="GY1064" s="2"/>
      <c r="GZ1064" s="2"/>
      <c r="HA1064" s="2"/>
      <c r="HB1064" s="2"/>
      <c r="HC1064" s="2"/>
      <c r="HD1064" s="2"/>
      <c r="HE1064" s="2"/>
      <c r="HF1064" s="2"/>
      <c r="HG1064" s="2"/>
      <c r="HH1064" s="2"/>
      <c r="HI1064" s="2"/>
      <c r="HJ1064" s="2"/>
      <c r="HK1064" s="2"/>
      <c r="HL1064" s="2"/>
      <c r="HM1064" s="2"/>
      <c r="HN1064" s="2"/>
      <c r="HO1064" s="2"/>
      <c r="HP1064" s="2"/>
      <c r="HQ1064" s="2"/>
      <c r="HR1064" s="2"/>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c r="IX1064" s="2"/>
      <c r="IY1064" s="2"/>
      <c r="IZ1064" s="2"/>
      <c r="JA1064" s="2"/>
      <c r="JB1064" s="2"/>
      <c r="JC1064" s="2"/>
      <c r="JD1064" s="2"/>
      <c r="JE1064" s="2"/>
      <c r="JF1064" s="2"/>
      <c r="JG1064" s="2"/>
      <c r="JH1064" s="2"/>
      <c r="JI1064" s="2"/>
      <c r="JJ1064" s="2"/>
      <c r="JK1064" s="2"/>
      <c r="JL1064" s="2"/>
      <c r="JM1064" s="2"/>
      <c r="JN1064" s="2"/>
      <c r="JO1064" s="2"/>
    </row>
    <row r="1065" spans="1:275" s="16" customFormat="1" x14ac:dyDescent="0.25">
      <c r="A1065" s="2">
        <v>1190</v>
      </c>
      <c r="B1065" s="2" t="s">
        <v>1966</v>
      </c>
      <c r="C1065" s="4"/>
      <c r="D1065" s="5" t="s">
        <v>1979</v>
      </c>
      <c r="E1065" s="15" t="s">
        <v>46</v>
      </c>
      <c r="F1065" s="4" t="s">
        <v>1968</v>
      </c>
      <c r="G1065" s="4" t="s">
        <v>1969</v>
      </c>
      <c r="H1065" s="4" t="s">
        <v>598</v>
      </c>
      <c r="I1065" s="4" t="s">
        <v>1970</v>
      </c>
      <c r="J1065" s="91" t="s">
        <v>1971</v>
      </c>
      <c r="K1065" s="6"/>
      <c r="L1065" s="4" t="s">
        <v>1972</v>
      </c>
      <c r="M1065" s="4" t="s">
        <v>1889</v>
      </c>
      <c r="N1065" s="37" t="s">
        <v>993</v>
      </c>
      <c r="O1065" s="4" t="s">
        <v>548</v>
      </c>
      <c r="P1065" s="6" t="s">
        <v>994</v>
      </c>
      <c r="Q1065" s="37" t="s">
        <v>995</v>
      </c>
      <c r="R1065" s="88" t="s">
        <v>996</v>
      </c>
      <c r="S1065" s="6" t="s">
        <v>997</v>
      </c>
      <c r="T1065" s="88" t="s">
        <v>552</v>
      </c>
      <c r="U1065" s="6"/>
      <c r="V1065" s="88" t="s">
        <v>553</v>
      </c>
      <c r="W1065" s="6" t="s">
        <v>554</v>
      </c>
      <c r="X1065" s="6" t="s">
        <v>555</v>
      </c>
      <c r="Y1065" s="6" t="s">
        <v>556</v>
      </c>
      <c r="Z1065" s="4" t="s">
        <v>604</v>
      </c>
      <c r="AA1065" s="37" t="s">
        <v>557</v>
      </c>
      <c r="AB1065" s="24">
        <v>48.210999999999999</v>
      </c>
      <c r="AC1065" s="24">
        <v>-85.202600000000004</v>
      </c>
      <c r="AD1065" s="8">
        <v>48.353055599999998</v>
      </c>
      <c r="AE1065" s="8">
        <v>-85.340555555555554</v>
      </c>
      <c r="AF1065" s="9" t="s">
        <v>1973</v>
      </c>
      <c r="AG1065" s="9" t="s">
        <v>866</v>
      </c>
      <c r="AH1065" s="9" t="s">
        <v>607</v>
      </c>
      <c r="AI1065" s="113">
        <v>464.7</v>
      </c>
      <c r="AJ1065" s="2" t="s">
        <v>558</v>
      </c>
      <c r="AK1065" s="11">
        <v>3</v>
      </c>
      <c r="AL1065" s="105">
        <v>3</v>
      </c>
      <c r="AM1065" s="2" t="s">
        <v>559</v>
      </c>
      <c r="AN1065" s="23">
        <v>18</v>
      </c>
      <c r="AO1065" s="10">
        <v>276.65999999999997</v>
      </c>
      <c r="AP1065" s="4">
        <v>1</v>
      </c>
      <c r="AQ1065" s="12" t="s">
        <v>609</v>
      </c>
      <c r="AR1065" s="12">
        <v>175.58209323318596</v>
      </c>
      <c r="AS1065" s="45">
        <v>3.9477099731314554E-3</v>
      </c>
      <c r="AT1065" s="4"/>
      <c r="AU1065" s="4" t="s">
        <v>639</v>
      </c>
      <c r="AV1065" s="4" t="s">
        <v>634</v>
      </c>
      <c r="AW1065" s="14"/>
      <c r="AX1065" s="14"/>
      <c r="AY1065" s="14">
        <v>0</v>
      </c>
      <c r="AZ1065" s="105">
        <v>15.37</v>
      </c>
      <c r="BA1065" s="14" t="s">
        <v>563</v>
      </c>
      <c r="BB1065" s="1" t="s">
        <v>47</v>
      </c>
      <c r="BC1065" s="15">
        <v>-0.13457</v>
      </c>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c r="FE1065" s="2"/>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2"/>
      <c r="GL1065" s="2"/>
      <c r="GM1065" s="2"/>
      <c r="GN1065" s="2"/>
      <c r="GO1065" s="2"/>
      <c r="GP1065" s="2"/>
      <c r="GQ1065" s="2"/>
      <c r="GR1065" s="2"/>
      <c r="GS1065" s="2"/>
      <c r="GT1065" s="2"/>
      <c r="GU1065" s="2"/>
      <c r="GV1065" s="2"/>
      <c r="GW1065" s="2"/>
      <c r="GX1065" s="2"/>
      <c r="GY1065" s="2"/>
      <c r="GZ1065" s="2"/>
      <c r="HA1065" s="2"/>
      <c r="HB1065" s="2"/>
      <c r="HC1065" s="2"/>
      <c r="HD1065" s="2"/>
      <c r="HE1065" s="2"/>
      <c r="HF1065" s="2"/>
      <c r="HG1065" s="2"/>
      <c r="HH1065" s="2"/>
      <c r="HI1065" s="2"/>
      <c r="HJ1065" s="2"/>
      <c r="HK1065" s="2"/>
      <c r="HL1065" s="2"/>
      <c r="HM1065" s="2"/>
      <c r="HN1065" s="2"/>
      <c r="HO1065" s="2"/>
      <c r="HP1065" s="2"/>
      <c r="HQ1065" s="2"/>
      <c r="HR1065" s="2"/>
      <c r="HS1065" s="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c r="IX1065" s="2"/>
      <c r="IY1065" s="2"/>
      <c r="IZ1065" s="2"/>
      <c r="JA1065" s="2"/>
      <c r="JB1065" s="2"/>
      <c r="JC1065" s="2"/>
      <c r="JD1065" s="2"/>
      <c r="JE1065" s="2"/>
      <c r="JF1065" s="2"/>
      <c r="JG1065" s="2"/>
      <c r="JH1065" s="2"/>
      <c r="JI1065" s="2"/>
      <c r="JJ1065" s="2"/>
      <c r="JK1065" s="2"/>
      <c r="JL1065" s="2"/>
      <c r="JM1065" s="2"/>
      <c r="JN1065" s="2"/>
      <c r="JO1065" s="2"/>
    </row>
    <row r="1066" spans="1:275" s="16" customFormat="1" x14ac:dyDescent="0.25">
      <c r="A1066" s="2">
        <v>1191</v>
      </c>
      <c r="B1066" s="2" t="s">
        <v>1966</v>
      </c>
      <c r="C1066" s="4"/>
      <c r="D1066" s="5" t="s">
        <v>1980</v>
      </c>
      <c r="E1066" s="15" t="s">
        <v>46</v>
      </c>
      <c r="F1066" s="4" t="s">
        <v>1968</v>
      </c>
      <c r="G1066" s="4" t="s">
        <v>1969</v>
      </c>
      <c r="H1066" s="4" t="s">
        <v>598</v>
      </c>
      <c r="I1066" s="4" t="s">
        <v>1970</v>
      </c>
      <c r="J1066" s="91" t="s">
        <v>1971</v>
      </c>
      <c r="K1066" s="6"/>
      <c r="L1066" s="4" t="s">
        <v>1972</v>
      </c>
      <c r="M1066" s="4" t="s">
        <v>1889</v>
      </c>
      <c r="N1066" s="37" t="s">
        <v>993</v>
      </c>
      <c r="O1066" s="4" t="s">
        <v>548</v>
      </c>
      <c r="P1066" s="6" t="s">
        <v>994</v>
      </c>
      <c r="Q1066" s="37" t="s">
        <v>995</v>
      </c>
      <c r="R1066" s="88" t="s">
        <v>996</v>
      </c>
      <c r="S1066" s="6" t="s">
        <v>997</v>
      </c>
      <c r="T1066" s="88" t="s">
        <v>552</v>
      </c>
      <c r="U1066" s="6"/>
      <c r="V1066" s="88" t="s">
        <v>553</v>
      </c>
      <c r="W1066" s="6" t="s">
        <v>554</v>
      </c>
      <c r="X1066" s="6" t="s">
        <v>555</v>
      </c>
      <c r="Y1066" s="6" t="s">
        <v>556</v>
      </c>
      <c r="Z1066" s="4" t="s">
        <v>604</v>
      </c>
      <c r="AA1066" s="37" t="s">
        <v>557</v>
      </c>
      <c r="AB1066" s="24">
        <v>48.1935</v>
      </c>
      <c r="AC1066" s="24">
        <v>-85.210099999999997</v>
      </c>
      <c r="AD1066" s="8">
        <v>48.326388899999998</v>
      </c>
      <c r="AE1066" s="8">
        <v>-85.350277777777777</v>
      </c>
      <c r="AF1066" s="9" t="s">
        <v>1973</v>
      </c>
      <c r="AG1066" s="9" t="s">
        <v>866</v>
      </c>
      <c r="AH1066" s="9" t="s">
        <v>607</v>
      </c>
      <c r="AI1066" s="113">
        <v>504</v>
      </c>
      <c r="AJ1066" s="2" t="s">
        <v>558</v>
      </c>
      <c r="AK1066" s="11">
        <v>1</v>
      </c>
      <c r="AL1066" s="105">
        <v>1</v>
      </c>
      <c r="AM1066" s="2" t="s">
        <v>559</v>
      </c>
      <c r="AN1066" s="23">
        <v>21</v>
      </c>
      <c r="AO1066" s="10">
        <v>288.33</v>
      </c>
      <c r="AP1066" s="4">
        <v>1</v>
      </c>
      <c r="AQ1066" s="12" t="s">
        <v>609</v>
      </c>
      <c r="AR1066" s="12">
        <v>192.39225227485662</v>
      </c>
      <c r="AS1066" s="45">
        <v>3.6027811534203417E-3</v>
      </c>
      <c r="AT1066" s="4"/>
      <c r="AU1066" s="4" t="s">
        <v>639</v>
      </c>
      <c r="AV1066" s="4" t="s">
        <v>634</v>
      </c>
      <c r="AW1066" s="14"/>
      <c r="AX1066" s="14"/>
      <c r="AY1066" s="14">
        <v>0</v>
      </c>
      <c r="AZ1066" s="105">
        <v>13.73</v>
      </c>
      <c r="BA1066" s="14" t="s">
        <v>563</v>
      </c>
      <c r="BB1066" s="1" t="s">
        <v>47</v>
      </c>
      <c r="BC1066" s="15">
        <v>-0.13457</v>
      </c>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c r="FD1066" s="2"/>
      <c r="FE1066" s="2"/>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2"/>
      <c r="GL1066" s="2"/>
      <c r="GM1066" s="2"/>
      <c r="GN1066" s="2"/>
      <c r="GO1066" s="2"/>
      <c r="GP1066" s="2"/>
      <c r="GQ1066" s="2"/>
      <c r="GR1066" s="2"/>
      <c r="GS1066" s="2"/>
      <c r="GT1066" s="2"/>
      <c r="GU1066" s="2"/>
      <c r="GV1066" s="2"/>
      <c r="GW1066" s="2"/>
      <c r="GX1066" s="2"/>
      <c r="GY1066" s="2"/>
      <c r="GZ1066" s="2"/>
      <c r="HA1066" s="2"/>
      <c r="HB1066" s="2"/>
      <c r="HC1066" s="2"/>
      <c r="HD1066" s="2"/>
      <c r="HE1066" s="2"/>
      <c r="HF1066" s="2"/>
      <c r="HG1066" s="2"/>
      <c r="HH1066" s="2"/>
      <c r="HI1066" s="2"/>
      <c r="HJ1066" s="2"/>
      <c r="HK1066" s="2"/>
      <c r="HL1066" s="2"/>
      <c r="HM1066" s="2"/>
      <c r="HN1066" s="2"/>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c r="IX1066" s="2"/>
      <c r="IY1066" s="2"/>
      <c r="IZ1066" s="2"/>
      <c r="JA1066" s="2"/>
      <c r="JB1066" s="2"/>
      <c r="JC1066" s="2"/>
      <c r="JD1066" s="2"/>
      <c r="JE1066" s="2"/>
      <c r="JF1066" s="2"/>
      <c r="JG1066" s="2"/>
      <c r="JH1066" s="2"/>
      <c r="JI1066" s="2"/>
      <c r="JJ1066" s="2"/>
      <c r="JK1066" s="2"/>
      <c r="JL1066" s="2"/>
      <c r="JM1066" s="2"/>
      <c r="JN1066" s="2"/>
      <c r="JO1066" s="2"/>
    </row>
    <row r="1067" spans="1:275" s="16" customFormat="1" x14ac:dyDescent="0.25">
      <c r="A1067" s="2">
        <v>1192</v>
      </c>
      <c r="B1067" s="2" t="s">
        <v>1966</v>
      </c>
      <c r="C1067" s="4"/>
      <c r="D1067" s="5" t="s">
        <v>1981</v>
      </c>
      <c r="E1067" s="15" t="s">
        <v>46</v>
      </c>
      <c r="F1067" s="4" t="s">
        <v>1968</v>
      </c>
      <c r="G1067" s="4" t="s">
        <v>1969</v>
      </c>
      <c r="H1067" s="4" t="s">
        <v>598</v>
      </c>
      <c r="I1067" s="4" t="s">
        <v>1970</v>
      </c>
      <c r="J1067" s="91" t="s">
        <v>1971</v>
      </c>
      <c r="K1067" s="6"/>
      <c r="L1067" s="4" t="s">
        <v>1972</v>
      </c>
      <c r="M1067" s="4" t="s">
        <v>1889</v>
      </c>
      <c r="N1067" s="37" t="s">
        <v>993</v>
      </c>
      <c r="O1067" s="4" t="s">
        <v>548</v>
      </c>
      <c r="P1067" s="6" t="s">
        <v>994</v>
      </c>
      <c r="Q1067" s="37" t="s">
        <v>995</v>
      </c>
      <c r="R1067" s="88" t="s">
        <v>996</v>
      </c>
      <c r="S1067" s="6" t="s">
        <v>997</v>
      </c>
      <c r="T1067" s="88" t="s">
        <v>552</v>
      </c>
      <c r="U1067" s="6"/>
      <c r="V1067" s="88" t="s">
        <v>553</v>
      </c>
      <c r="W1067" s="6" t="s">
        <v>554</v>
      </c>
      <c r="X1067" s="6" t="s">
        <v>555</v>
      </c>
      <c r="Y1067" s="6" t="s">
        <v>556</v>
      </c>
      <c r="Z1067" s="4" t="s">
        <v>604</v>
      </c>
      <c r="AA1067" s="37" t="s">
        <v>557</v>
      </c>
      <c r="AB1067" s="24">
        <v>48.1404</v>
      </c>
      <c r="AC1067" s="24">
        <v>-85.221599999999995</v>
      </c>
      <c r="AD1067" s="8">
        <v>48.234444400000001</v>
      </c>
      <c r="AE1067" s="8">
        <v>-85.371111111111105</v>
      </c>
      <c r="AF1067" s="9" t="s">
        <v>1973</v>
      </c>
      <c r="AG1067" s="9" t="s">
        <v>866</v>
      </c>
      <c r="AH1067" s="9" t="s">
        <v>607</v>
      </c>
      <c r="AI1067" s="113">
        <v>460.3</v>
      </c>
      <c r="AJ1067" s="2" t="s">
        <v>558</v>
      </c>
      <c r="AK1067" s="11">
        <v>1</v>
      </c>
      <c r="AL1067" s="105">
        <v>1</v>
      </c>
      <c r="AM1067" s="2" t="s">
        <v>559</v>
      </c>
      <c r="AN1067" s="23">
        <v>21</v>
      </c>
      <c r="AO1067" s="10">
        <v>291.06</v>
      </c>
      <c r="AP1067" s="4">
        <v>1</v>
      </c>
      <c r="AQ1067" s="12" t="s">
        <v>609</v>
      </c>
      <c r="AR1067" s="12">
        <v>203.66038639067159</v>
      </c>
      <c r="AS1067" s="45">
        <v>3.40344626092536E-3</v>
      </c>
      <c r="AT1067" s="4"/>
      <c r="AU1067" s="4" t="s">
        <v>639</v>
      </c>
      <c r="AV1067" s="4" t="s">
        <v>634</v>
      </c>
      <c r="AW1067" s="14"/>
      <c r="AX1067" s="14"/>
      <c r="AY1067" s="14">
        <v>0</v>
      </c>
      <c r="AZ1067" s="105">
        <v>13.86</v>
      </c>
      <c r="BA1067" s="14" t="s">
        <v>563</v>
      </c>
      <c r="BB1067" s="1" t="s">
        <v>47</v>
      </c>
      <c r="BC1067" s="15">
        <v>-0.13457</v>
      </c>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c r="FE1067" s="2"/>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2"/>
      <c r="GL1067" s="2"/>
      <c r="GM1067" s="2"/>
      <c r="GN1067" s="2"/>
      <c r="GO1067" s="2"/>
      <c r="GP1067" s="2"/>
      <c r="GQ1067" s="2"/>
      <c r="GR1067" s="2"/>
      <c r="GS1067" s="2"/>
      <c r="GT1067" s="2"/>
      <c r="GU1067" s="2"/>
      <c r="GV1067" s="2"/>
      <c r="GW1067" s="2"/>
      <c r="GX1067" s="2"/>
      <c r="GY1067" s="2"/>
      <c r="GZ1067" s="2"/>
      <c r="HA1067" s="2"/>
      <c r="HB1067" s="2"/>
      <c r="HC1067" s="2"/>
      <c r="HD1067" s="2"/>
      <c r="HE1067" s="2"/>
      <c r="HF1067" s="2"/>
      <c r="HG1067" s="2"/>
      <c r="HH1067" s="2"/>
      <c r="HI1067" s="2"/>
      <c r="HJ1067" s="2"/>
      <c r="HK1067" s="2"/>
      <c r="HL1067" s="2"/>
      <c r="HM1067" s="2"/>
      <c r="HN1067" s="2"/>
      <c r="HO1067" s="2"/>
      <c r="HP1067" s="2"/>
      <c r="HQ1067" s="2"/>
      <c r="HR1067" s="2"/>
      <c r="HS1067" s="2"/>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c r="IX1067" s="2"/>
      <c r="IY1067" s="2"/>
      <c r="IZ1067" s="2"/>
      <c r="JA1067" s="2"/>
      <c r="JB1067" s="2"/>
      <c r="JC1067" s="2"/>
      <c r="JD1067" s="2"/>
      <c r="JE1067" s="2"/>
      <c r="JF1067" s="2"/>
      <c r="JG1067" s="2"/>
      <c r="JH1067" s="2"/>
      <c r="JI1067" s="2"/>
      <c r="JJ1067" s="2"/>
      <c r="JK1067" s="2"/>
      <c r="JL1067" s="2"/>
      <c r="JM1067" s="2"/>
      <c r="JN1067" s="2"/>
      <c r="JO1067" s="2"/>
    </row>
    <row r="1068" spans="1:275" s="16" customFormat="1" x14ac:dyDescent="0.25">
      <c r="A1068" s="2">
        <v>1193</v>
      </c>
      <c r="B1068" s="2" t="s">
        <v>1966</v>
      </c>
      <c r="C1068" s="4"/>
      <c r="D1068" s="5" t="s">
        <v>1982</v>
      </c>
      <c r="E1068" s="15" t="s">
        <v>46</v>
      </c>
      <c r="F1068" s="4" t="s">
        <v>1968</v>
      </c>
      <c r="G1068" s="4" t="s">
        <v>1969</v>
      </c>
      <c r="H1068" s="4" t="s">
        <v>598</v>
      </c>
      <c r="I1068" s="4" t="s">
        <v>1970</v>
      </c>
      <c r="J1068" s="91" t="s">
        <v>1971</v>
      </c>
      <c r="K1068" s="6"/>
      <c r="L1068" s="4" t="s">
        <v>1972</v>
      </c>
      <c r="M1068" s="4" t="s">
        <v>1889</v>
      </c>
      <c r="N1068" s="37" t="s">
        <v>993</v>
      </c>
      <c r="O1068" s="4" t="s">
        <v>548</v>
      </c>
      <c r="P1068" s="6" t="s">
        <v>994</v>
      </c>
      <c r="Q1068" s="37" t="s">
        <v>995</v>
      </c>
      <c r="R1068" s="88" t="s">
        <v>996</v>
      </c>
      <c r="S1068" s="6" t="s">
        <v>997</v>
      </c>
      <c r="T1068" s="88" t="s">
        <v>552</v>
      </c>
      <c r="U1068" s="6"/>
      <c r="V1068" s="88" t="s">
        <v>553</v>
      </c>
      <c r="W1068" s="6" t="s">
        <v>554</v>
      </c>
      <c r="X1068" s="6" t="s">
        <v>555</v>
      </c>
      <c r="Y1068" s="6" t="s">
        <v>556</v>
      </c>
      <c r="Z1068" s="4" t="s">
        <v>604</v>
      </c>
      <c r="AA1068" s="37" t="s">
        <v>557</v>
      </c>
      <c r="AB1068" s="24">
        <v>48.185099999999998</v>
      </c>
      <c r="AC1068" s="24">
        <v>-85.202200000000005</v>
      </c>
      <c r="AD1068" s="8">
        <v>48.314166700000001</v>
      </c>
      <c r="AE1068" s="8">
        <v>-85.339444444444439</v>
      </c>
      <c r="AF1068" s="9" t="s">
        <v>1973</v>
      </c>
      <c r="AG1068" s="9" t="s">
        <v>866</v>
      </c>
      <c r="AH1068" s="9" t="s">
        <v>607</v>
      </c>
      <c r="AI1068" s="113">
        <v>466</v>
      </c>
      <c r="AJ1068" s="2" t="s">
        <v>558</v>
      </c>
      <c r="AK1068" s="11">
        <v>1</v>
      </c>
      <c r="AL1068" s="105">
        <v>1</v>
      </c>
      <c r="AM1068" s="2" t="s">
        <v>559</v>
      </c>
      <c r="AN1068" s="23">
        <v>19</v>
      </c>
      <c r="AO1068" s="10">
        <v>238.45000000000002</v>
      </c>
      <c r="AP1068" s="4">
        <v>1</v>
      </c>
      <c r="AQ1068" s="12" t="s">
        <v>609</v>
      </c>
      <c r="AR1068" s="12">
        <v>125.2124839713787</v>
      </c>
      <c r="AS1068" s="45">
        <v>5.5357673498305981E-3</v>
      </c>
      <c r="AT1068" s="4"/>
      <c r="AU1068" s="4" t="s">
        <v>639</v>
      </c>
      <c r="AV1068" s="4" t="s">
        <v>634</v>
      </c>
      <c r="AW1068" s="14"/>
      <c r="AX1068" s="14"/>
      <c r="AY1068" s="14">
        <v>0</v>
      </c>
      <c r="AZ1068" s="105">
        <v>12.55</v>
      </c>
      <c r="BA1068" s="14" t="s">
        <v>563</v>
      </c>
      <c r="BB1068" s="1" t="s">
        <v>47</v>
      </c>
      <c r="BC1068" s="15">
        <v>-0.13457</v>
      </c>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c r="FD1068" s="2"/>
      <c r="FE1068" s="2"/>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2"/>
      <c r="GL1068" s="2"/>
      <c r="GM1068" s="2"/>
      <c r="GN1068" s="2"/>
      <c r="GO1068" s="2"/>
      <c r="GP1068" s="2"/>
      <c r="GQ1068" s="2"/>
      <c r="GR1068" s="2"/>
      <c r="GS1068" s="2"/>
      <c r="GT1068" s="2"/>
      <c r="GU1068" s="2"/>
      <c r="GV1068" s="2"/>
      <c r="GW1068" s="2"/>
      <c r="GX1068" s="2"/>
      <c r="GY1068" s="2"/>
      <c r="GZ1068" s="2"/>
      <c r="HA1068" s="2"/>
      <c r="HB1068" s="2"/>
      <c r="HC1068" s="2"/>
      <c r="HD1068" s="2"/>
      <c r="HE1068" s="2"/>
      <c r="HF1068" s="2"/>
      <c r="HG1068" s="2"/>
      <c r="HH1068" s="2"/>
      <c r="HI1068" s="2"/>
      <c r="HJ1068" s="2"/>
      <c r="HK1068" s="2"/>
      <c r="HL1068" s="2"/>
      <c r="HM1068" s="2"/>
      <c r="HN1068" s="2"/>
      <c r="HO1068" s="2"/>
      <c r="HP1068" s="2"/>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c r="IX1068" s="2"/>
      <c r="IY1068" s="2"/>
      <c r="IZ1068" s="2"/>
      <c r="JA1068" s="2"/>
      <c r="JB1068" s="2"/>
      <c r="JC1068" s="2"/>
      <c r="JD1068" s="2"/>
      <c r="JE1068" s="2"/>
      <c r="JF1068" s="2"/>
      <c r="JG1068" s="2"/>
      <c r="JH1068" s="2"/>
      <c r="JI1068" s="2"/>
      <c r="JJ1068" s="2"/>
      <c r="JK1068" s="2"/>
      <c r="JL1068" s="2"/>
      <c r="JM1068" s="2"/>
      <c r="JN1068" s="2"/>
      <c r="JO1068" s="2"/>
    </row>
    <row r="1069" spans="1:275" s="16" customFormat="1" x14ac:dyDescent="0.25">
      <c r="A1069" s="2">
        <v>1194</v>
      </c>
      <c r="B1069" s="2" t="s">
        <v>1966</v>
      </c>
      <c r="C1069" s="4"/>
      <c r="D1069" s="5" t="s">
        <v>1983</v>
      </c>
      <c r="E1069" s="15" t="s">
        <v>46</v>
      </c>
      <c r="F1069" s="4" t="s">
        <v>1968</v>
      </c>
      <c r="G1069" s="4" t="s">
        <v>1969</v>
      </c>
      <c r="H1069" s="4" t="s">
        <v>598</v>
      </c>
      <c r="I1069" s="4" t="s">
        <v>1970</v>
      </c>
      <c r="J1069" s="91" t="s">
        <v>1971</v>
      </c>
      <c r="K1069" s="6"/>
      <c r="L1069" s="4" t="s">
        <v>1972</v>
      </c>
      <c r="M1069" s="4" t="s">
        <v>1889</v>
      </c>
      <c r="N1069" s="37" t="s">
        <v>993</v>
      </c>
      <c r="O1069" s="4" t="s">
        <v>548</v>
      </c>
      <c r="P1069" s="6" t="s">
        <v>994</v>
      </c>
      <c r="Q1069" s="37" t="s">
        <v>995</v>
      </c>
      <c r="R1069" s="88" t="s">
        <v>996</v>
      </c>
      <c r="S1069" s="6" t="s">
        <v>997</v>
      </c>
      <c r="T1069" s="88" t="s">
        <v>552</v>
      </c>
      <c r="U1069" s="6"/>
      <c r="V1069" s="88" t="s">
        <v>553</v>
      </c>
      <c r="W1069" s="6" t="s">
        <v>554</v>
      </c>
      <c r="X1069" s="6" t="s">
        <v>555</v>
      </c>
      <c r="Y1069" s="6" t="s">
        <v>556</v>
      </c>
      <c r="Z1069" s="4" t="s">
        <v>604</v>
      </c>
      <c r="AA1069" s="37" t="s">
        <v>557</v>
      </c>
      <c r="AB1069" s="24">
        <v>48.162599999999998</v>
      </c>
      <c r="AC1069" s="24">
        <v>-85.232399999999998</v>
      </c>
      <c r="AD1069" s="8">
        <v>48.273888900000003</v>
      </c>
      <c r="AE1069" s="8">
        <v>-85.39</v>
      </c>
      <c r="AF1069" s="9" t="s">
        <v>1973</v>
      </c>
      <c r="AG1069" s="9" t="s">
        <v>866</v>
      </c>
      <c r="AH1069" s="9" t="s">
        <v>607</v>
      </c>
      <c r="AI1069" s="113">
        <v>462</v>
      </c>
      <c r="AJ1069" s="2" t="s">
        <v>558</v>
      </c>
      <c r="AK1069" s="11">
        <v>3</v>
      </c>
      <c r="AL1069" s="105">
        <v>3</v>
      </c>
      <c r="AM1069" s="2" t="s">
        <v>559</v>
      </c>
      <c r="AN1069" s="23">
        <v>20</v>
      </c>
      <c r="AO1069" s="10">
        <v>318</v>
      </c>
      <c r="AP1069" s="4">
        <v>1</v>
      </c>
      <c r="AQ1069" s="12" t="s">
        <v>609</v>
      </c>
      <c r="AR1069" s="12">
        <v>138.58962871789794</v>
      </c>
      <c r="AS1069" s="45">
        <v>5.0014361606441756E-3</v>
      </c>
      <c r="AT1069" s="4"/>
      <c r="AU1069" s="4" t="s">
        <v>639</v>
      </c>
      <c r="AV1069" s="4" t="s">
        <v>634</v>
      </c>
      <c r="AW1069" s="14"/>
      <c r="AX1069" s="14"/>
      <c r="AY1069" s="14">
        <v>0</v>
      </c>
      <c r="AZ1069" s="105">
        <v>15.9</v>
      </c>
      <c r="BA1069" s="14" t="s">
        <v>563</v>
      </c>
      <c r="BB1069" s="1" t="s">
        <v>47</v>
      </c>
      <c r="BC1069" s="15">
        <v>-0.13457</v>
      </c>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c r="EO1069" s="2"/>
      <c r="EP1069" s="2"/>
      <c r="EQ1069" s="2"/>
      <c r="ER1069" s="2"/>
      <c r="ES1069" s="2"/>
      <c r="ET1069" s="2"/>
      <c r="EU1069" s="2"/>
      <c r="EV1069" s="2"/>
      <c r="EW1069" s="2"/>
      <c r="EX1069" s="2"/>
      <c r="EY1069" s="2"/>
      <c r="EZ1069" s="2"/>
      <c r="FA1069" s="2"/>
      <c r="FB1069" s="2"/>
      <c r="FC1069" s="2"/>
      <c r="FD1069" s="2"/>
      <c r="FE1069" s="2"/>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2"/>
      <c r="GL1069" s="2"/>
      <c r="GM1069" s="2"/>
      <c r="GN1069" s="2"/>
      <c r="GO1069" s="2"/>
      <c r="GP1069" s="2"/>
      <c r="GQ1069" s="2"/>
      <c r="GR1069" s="2"/>
      <c r="GS1069" s="2"/>
      <c r="GT1069" s="2"/>
      <c r="GU1069" s="2"/>
      <c r="GV1069" s="2"/>
      <c r="GW1069" s="2"/>
      <c r="GX1069" s="2"/>
      <c r="GY1069" s="2"/>
      <c r="GZ1069" s="2"/>
      <c r="HA1069" s="2"/>
      <c r="HB1069" s="2"/>
      <c r="HC1069" s="2"/>
      <c r="HD1069" s="2"/>
      <c r="HE1069" s="2"/>
      <c r="HF1069" s="2"/>
      <c r="HG1069" s="2"/>
      <c r="HH1069" s="2"/>
      <c r="HI1069" s="2"/>
      <c r="HJ1069" s="2"/>
      <c r="HK1069" s="2"/>
      <c r="HL1069" s="2"/>
      <c r="HM1069" s="2"/>
      <c r="HN1069" s="2"/>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c r="IX1069" s="2"/>
      <c r="IY1069" s="2"/>
      <c r="IZ1069" s="2"/>
      <c r="JA1069" s="2"/>
      <c r="JB1069" s="2"/>
      <c r="JC1069" s="2"/>
      <c r="JD1069" s="2"/>
      <c r="JE1069" s="2"/>
      <c r="JF1069" s="2"/>
      <c r="JG1069" s="2"/>
      <c r="JH1069" s="2"/>
      <c r="JI1069" s="2"/>
      <c r="JJ1069" s="2"/>
      <c r="JK1069" s="2"/>
      <c r="JL1069" s="2"/>
      <c r="JM1069" s="2"/>
      <c r="JN1069" s="2"/>
      <c r="JO1069" s="2"/>
    </row>
    <row r="1070" spans="1:275" s="16" customFormat="1" x14ac:dyDescent="0.25">
      <c r="A1070" s="2">
        <v>1195</v>
      </c>
      <c r="B1070" s="2" t="s">
        <v>1966</v>
      </c>
      <c r="C1070" s="4"/>
      <c r="D1070" s="5" t="s">
        <v>1984</v>
      </c>
      <c r="E1070" s="15" t="s">
        <v>46</v>
      </c>
      <c r="F1070" s="4" t="s">
        <v>1968</v>
      </c>
      <c r="G1070" s="4" t="s">
        <v>1969</v>
      </c>
      <c r="H1070" s="4" t="s">
        <v>598</v>
      </c>
      <c r="I1070" s="4" t="s">
        <v>1970</v>
      </c>
      <c r="J1070" s="91" t="s">
        <v>1971</v>
      </c>
      <c r="K1070" s="6"/>
      <c r="L1070" s="4" t="s">
        <v>1972</v>
      </c>
      <c r="M1070" s="4" t="s">
        <v>1889</v>
      </c>
      <c r="N1070" s="37" t="s">
        <v>993</v>
      </c>
      <c r="O1070" s="4" t="s">
        <v>548</v>
      </c>
      <c r="P1070" s="6" t="s">
        <v>994</v>
      </c>
      <c r="Q1070" s="37" t="s">
        <v>995</v>
      </c>
      <c r="R1070" s="88" t="s">
        <v>996</v>
      </c>
      <c r="S1070" s="6" t="s">
        <v>997</v>
      </c>
      <c r="T1070" s="88" t="s">
        <v>552</v>
      </c>
      <c r="U1070" s="6"/>
      <c r="V1070" s="88" t="s">
        <v>553</v>
      </c>
      <c r="W1070" s="6" t="s">
        <v>554</v>
      </c>
      <c r="X1070" s="6" t="s">
        <v>555</v>
      </c>
      <c r="Y1070" s="6" t="s">
        <v>556</v>
      </c>
      <c r="Z1070" s="4" t="s">
        <v>604</v>
      </c>
      <c r="AA1070" s="37" t="s">
        <v>557</v>
      </c>
      <c r="AB1070" s="24">
        <v>48.152500000000003</v>
      </c>
      <c r="AC1070" s="24">
        <v>-85.241500000000002</v>
      </c>
      <c r="AD1070" s="8">
        <v>48.256944400000002</v>
      </c>
      <c r="AE1070" s="8">
        <v>-85.404166666666669</v>
      </c>
      <c r="AF1070" s="9" t="s">
        <v>1973</v>
      </c>
      <c r="AG1070" s="9" t="s">
        <v>866</v>
      </c>
      <c r="AH1070" s="9" t="s">
        <v>607</v>
      </c>
      <c r="AI1070" s="113">
        <v>471.7</v>
      </c>
      <c r="AJ1070" s="2" t="s">
        <v>558</v>
      </c>
      <c r="AK1070" s="11">
        <v>2</v>
      </c>
      <c r="AL1070" s="105">
        <v>2</v>
      </c>
      <c r="AM1070" s="2" t="s">
        <v>559</v>
      </c>
      <c r="AN1070" s="23">
        <v>20</v>
      </c>
      <c r="AO1070" s="10">
        <v>286.8</v>
      </c>
      <c r="AP1070" s="4">
        <v>1</v>
      </c>
      <c r="AQ1070" s="12" t="s">
        <v>609</v>
      </c>
      <c r="AR1070" s="12">
        <v>139.36150695533181</v>
      </c>
      <c r="AS1070" s="45">
        <v>4.9737348260887639E-3</v>
      </c>
      <c r="AT1070" s="4"/>
      <c r="AU1070" s="4" t="s">
        <v>639</v>
      </c>
      <c r="AV1070" s="4" t="s">
        <v>634</v>
      </c>
      <c r="AW1070" s="14"/>
      <c r="AX1070" s="14"/>
      <c r="AY1070" s="14">
        <v>0</v>
      </c>
      <c r="AZ1070" s="105">
        <v>14.34</v>
      </c>
      <c r="BA1070" s="14" t="s">
        <v>563</v>
      </c>
      <c r="BB1070" s="1" t="s">
        <v>47</v>
      </c>
      <c r="BC1070" s="15">
        <v>-0.13457</v>
      </c>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c r="FD1070" s="2"/>
      <c r="FE1070" s="2"/>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2"/>
      <c r="GL1070" s="2"/>
      <c r="GM1070" s="2"/>
      <c r="GN1070" s="2"/>
      <c r="GO1070" s="2"/>
      <c r="GP1070" s="2"/>
      <c r="GQ1070" s="2"/>
      <c r="GR1070" s="2"/>
      <c r="GS1070" s="2"/>
      <c r="GT1070" s="2"/>
      <c r="GU1070" s="2"/>
      <c r="GV1070" s="2"/>
      <c r="GW1070" s="2"/>
      <c r="GX1070" s="2"/>
      <c r="GY1070" s="2"/>
      <c r="GZ1070" s="2"/>
      <c r="HA1070" s="2"/>
      <c r="HB1070" s="2"/>
      <c r="HC1070" s="2"/>
      <c r="HD1070" s="2"/>
      <c r="HE1070" s="2"/>
      <c r="HF1070" s="2"/>
      <c r="HG1070" s="2"/>
      <c r="HH1070" s="2"/>
      <c r="HI1070" s="2"/>
      <c r="HJ1070" s="2"/>
      <c r="HK1070" s="2"/>
      <c r="HL1070" s="2"/>
      <c r="HM1070" s="2"/>
      <c r="HN1070" s="2"/>
      <c r="HO1070" s="2"/>
      <c r="HP1070" s="2"/>
      <c r="HQ1070" s="2"/>
      <c r="HR1070" s="2"/>
      <c r="HS1070" s="2"/>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c r="IX1070" s="2"/>
      <c r="IY1070" s="2"/>
      <c r="IZ1070" s="2"/>
      <c r="JA1070" s="2"/>
      <c r="JB1070" s="2"/>
      <c r="JC1070" s="2"/>
      <c r="JD1070" s="2"/>
      <c r="JE1070" s="2"/>
      <c r="JF1070" s="2"/>
      <c r="JG1070" s="2"/>
      <c r="JH1070" s="2"/>
      <c r="JI1070" s="2"/>
      <c r="JJ1070" s="2"/>
      <c r="JK1070" s="2"/>
      <c r="JL1070" s="2"/>
      <c r="JM1070" s="2"/>
      <c r="JN1070" s="2"/>
      <c r="JO1070" s="2"/>
    </row>
    <row r="1071" spans="1:275" s="16" customFormat="1" x14ac:dyDescent="0.25">
      <c r="A1071" s="2">
        <v>1196</v>
      </c>
      <c r="B1071" s="2" t="s">
        <v>1966</v>
      </c>
      <c r="C1071" s="4"/>
      <c r="D1071" s="5" t="s">
        <v>1985</v>
      </c>
      <c r="E1071" s="15" t="s">
        <v>46</v>
      </c>
      <c r="F1071" s="4" t="s">
        <v>1968</v>
      </c>
      <c r="G1071" s="4" t="s">
        <v>1969</v>
      </c>
      <c r="H1071" s="4" t="s">
        <v>598</v>
      </c>
      <c r="I1071" s="4" t="s">
        <v>1970</v>
      </c>
      <c r="J1071" s="91" t="s">
        <v>1971</v>
      </c>
      <c r="K1071" s="6"/>
      <c r="L1071" s="4" t="s">
        <v>1972</v>
      </c>
      <c r="M1071" s="4" t="s">
        <v>1889</v>
      </c>
      <c r="N1071" s="37" t="s">
        <v>993</v>
      </c>
      <c r="O1071" s="4" t="s">
        <v>548</v>
      </c>
      <c r="P1071" s="6" t="s">
        <v>994</v>
      </c>
      <c r="Q1071" s="37" t="s">
        <v>995</v>
      </c>
      <c r="R1071" s="88" t="s">
        <v>996</v>
      </c>
      <c r="S1071" s="6" t="s">
        <v>997</v>
      </c>
      <c r="T1071" s="88" t="s">
        <v>552</v>
      </c>
      <c r="U1071" s="6"/>
      <c r="V1071" s="88" t="s">
        <v>553</v>
      </c>
      <c r="W1071" s="6" t="s">
        <v>554</v>
      </c>
      <c r="X1071" s="6" t="s">
        <v>555</v>
      </c>
      <c r="Y1071" s="6" t="s">
        <v>556</v>
      </c>
      <c r="Z1071" s="4" t="s">
        <v>604</v>
      </c>
      <c r="AA1071" s="37" t="s">
        <v>557</v>
      </c>
      <c r="AB1071" s="24">
        <v>48.210999999999999</v>
      </c>
      <c r="AC1071" s="24">
        <v>-85.202600000000004</v>
      </c>
      <c r="AD1071" s="8">
        <v>48.353055599999998</v>
      </c>
      <c r="AE1071" s="8">
        <v>-85.340555555555554</v>
      </c>
      <c r="AF1071" s="9" t="s">
        <v>1973</v>
      </c>
      <c r="AG1071" s="9" t="s">
        <v>866</v>
      </c>
      <c r="AH1071" s="9" t="s">
        <v>607</v>
      </c>
      <c r="AI1071" s="113">
        <v>464.7</v>
      </c>
      <c r="AJ1071" s="2" t="s">
        <v>558</v>
      </c>
      <c r="AK1071" s="11">
        <v>3</v>
      </c>
      <c r="AL1071" s="105">
        <v>3</v>
      </c>
      <c r="AM1071" s="2" t="s">
        <v>559</v>
      </c>
      <c r="AN1071" s="23">
        <v>21</v>
      </c>
      <c r="AO1071" s="10">
        <v>304.5</v>
      </c>
      <c r="AP1071" s="4">
        <v>1</v>
      </c>
      <c r="AQ1071" s="12" t="s">
        <v>609</v>
      </c>
      <c r="AR1071" s="12">
        <v>122.08159203919294</v>
      </c>
      <c r="AS1071" s="45">
        <v>5.6777370689712016E-3</v>
      </c>
      <c r="AT1071" s="4"/>
      <c r="AU1071" s="4" t="s">
        <v>639</v>
      </c>
      <c r="AV1071" s="4" t="s">
        <v>634</v>
      </c>
      <c r="AW1071" s="14"/>
      <c r="AX1071" s="14"/>
      <c r="AY1071" s="14">
        <v>0</v>
      </c>
      <c r="AZ1071" s="105">
        <v>14.5</v>
      </c>
      <c r="BA1071" s="14" t="s">
        <v>563</v>
      </c>
      <c r="BB1071" s="1" t="s">
        <v>47</v>
      </c>
      <c r="BC1071" s="15">
        <v>-0.13457</v>
      </c>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2"/>
      <c r="GL1071" s="2"/>
      <c r="GM1071" s="2"/>
      <c r="GN1071" s="2"/>
      <c r="GO1071" s="2"/>
      <c r="GP1071" s="2"/>
      <c r="GQ1071" s="2"/>
      <c r="GR1071" s="2"/>
      <c r="GS1071" s="2"/>
      <c r="GT1071" s="2"/>
      <c r="GU1071" s="2"/>
      <c r="GV1071" s="2"/>
      <c r="GW1071" s="2"/>
      <c r="GX1071" s="2"/>
      <c r="GY1071" s="2"/>
      <c r="GZ1071" s="2"/>
      <c r="HA1071" s="2"/>
      <c r="HB1071" s="2"/>
      <c r="HC1071" s="2"/>
      <c r="HD1071" s="2"/>
      <c r="HE1071" s="2"/>
      <c r="HF1071" s="2"/>
      <c r="HG1071" s="2"/>
      <c r="HH1071" s="2"/>
      <c r="HI1071" s="2"/>
      <c r="HJ1071" s="2"/>
      <c r="HK1071" s="2"/>
      <c r="HL1071" s="2"/>
      <c r="HM1071" s="2"/>
      <c r="HN1071" s="2"/>
      <c r="HO1071" s="2"/>
      <c r="HP1071" s="2"/>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c r="IX1071" s="2"/>
      <c r="IY1071" s="2"/>
      <c r="IZ1071" s="2"/>
      <c r="JA1071" s="2"/>
      <c r="JB1071" s="2"/>
      <c r="JC1071" s="2"/>
      <c r="JD1071" s="2"/>
      <c r="JE1071" s="2"/>
      <c r="JF1071" s="2"/>
      <c r="JG1071" s="2"/>
      <c r="JH1071" s="2"/>
      <c r="JI1071" s="2"/>
      <c r="JJ1071" s="2"/>
      <c r="JK1071" s="2"/>
      <c r="JL1071" s="2"/>
      <c r="JM1071" s="2"/>
      <c r="JN1071" s="2"/>
      <c r="JO1071" s="2"/>
    </row>
    <row r="1072" spans="1:275" s="16" customFormat="1" x14ac:dyDescent="0.25">
      <c r="A1072" s="2">
        <v>1197</v>
      </c>
      <c r="B1072" s="2" t="s">
        <v>1966</v>
      </c>
      <c r="C1072" s="4"/>
      <c r="D1072" s="5" t="s">
        <v>1986</v>
      </c>
      <c r="E1072" s="15" t="s">
        <v>46</v>
      </c>
      <c r="F1072" s="4" t="s">
        <v>1968</v>
      </c>
      <c r="G1072" s="4" t="s">
        <v>1969</v>
      </c>
      <c r="H1072" s="4" t="s">
        <v>598</v>
      </c>
      <c r="I1072" s="4" t="s">
        <v>1970</v>
      </c>
      <c r="J1072" s="91" t="s">
        <v>1971</v>
      </c>
      <c r="K1072" s="6"/>
      <c r="L1072" s="4" t="s">
        <v>1972</v>
      </c>
      <c r="M1072" s="4" t="s">
        <v>1889</v>
      </c>
      <c r="N1072" s="37" t="s">
        <v>993</v>
      </c>
      <c r="O1072" s="4" t="s">
        <v>548</v>
      </c>
      <c r="P1072" s="6" t="s">
        <v>994</v>
      </c>
      <c r="Q1072" s="37" t="s">
        <v>995</v>
      </c>
      <c r="R1072" s="88" t="s">
        <v>996</v>
      </c>
      <c r="S1072" s="6" t="s">
        <v>997</v>
      </c>
      <c r="T1072" s="88" t="s">
        <v>552</v>
      </c>
      <c r="U1072" s="6"/>
      <c r="V1072" s="88" t="s">
        <v>553</v>
      </c>
      <c r="W1072" s="6" t="s">
        <v>554</v>
      </c>
      <c r="X1072" s="6" t="s">
        <v>555</v>
      </c>
      <c r="Y1072" s="6" t="s">
        <v>556</v>
      </c>
      <c r="Z1072" s="4" t="s">
        <v>604</v>
      </c>
      <c r="AA1072" s="37" t="s">
        <v>557</v>
      </c>
      <c r="AB1072" s="24">
        <v>48.1935</v>
      </c>
      <c r="AC1072" s="24">
        <v>-85.210099999999997</v>
      </c>
      <c r="AD1072" s="8">
        <v>48.326388899999998</v>
      </c>
      <c r="AE1072" s="8">
        <v>-85.350277777777777</v>
      </c>
      <c r="AF1072" s="9" t="s">
        <v>1973</v>
      </c>
      <c r="AG1072" s="9" t="s">
        <v>866</v>
      </c>
      <c r="AH1072" s="9" t="s">
        <v>607</v>
      </c>
      <c r="AI1072" s="113">
        <v>504</v>
      </c>
      <c r="AJ1072" s="2" t="s">
        <v>558</v>
      </c>
      <c r="AK1072" s="11">
        <v>1</v>
      </c>
      <c r="AL1072" s="105">
        <v>1</v>
      </c>
      <c r="AM1072" s="2" t="s">
        <v>559</v>
      </c>
      <c r="AN1072" s="23">
        <v>21</v>
      </c>
      <c r="AO1072" s="10">
        <v>274.05</v>
      </c>
      <c r="AP1072" s="4">
        <v>1</v>
      </c>
      <c r="AQ1072" s="12" t="s">
        <v>609</v>
      </c>
      <c r="AR1072" s="12">
        <v>84.244003006937461</v>
      </c>
      <c r="AS1072" s="45">
        <v>8.2278519042223684E-3</v>
      </c>
      <c r="AT1072" s="4"/>
      <c r="AU1072" s="4" t="s">
        <v>639</v>
      </c>
      <c r="AV1072" s="4" t="s">
        <v>634</v>
      </c>
      <c r="AW1072" s="14"/>
      <c r="AX1072" s="14"/>
      <c r="AY1072" s="14">
        <v>0</v>
      </c>
      <c r="AZ1072" s="105">
        <v>13.05</v>
      </c>
      <c r="BA1072" s="14" t="s">
        <v>563</v>
      </c>
      <c r="BB1072" s="1" t="s">
        <v>47</v>
      </c>
      <c r="BC1072" s="15">
        <v>-0.13457</v>
      </c>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c r="FE1072" s="2"/>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2"/>
      <c r="GL1072" s="2"/>
      <c r="GM1072" s="2"/>
      <c r="GN1072" s="2"/>
      <c r="GO1072" s="2"/>
      <c r="GP1072" s="2"/>
      <c r="GQ1072" s="2"/>
      <c r="GR1072" s="2"/>
      <c r="GS1072" s="2"/>
      <c r="GT1072" s="2"/>
      <c r="GU1072" s="2"/>
      <c r="GV1072" s="2"/>
      <c r="GW1072" s="2"/>
      <c r="GX1072" s="2"/>
      <c r="GY1072" s="2"/>
      <c r="GZ1072" s="2"/>
      <c r="HA1072" s="2"/>
      <c r="HB1072" s="2"/>
      <c r="HC1072" s="2"/>
      <c r="HD1072" s="2"/>
      <c r="HE1072" s="2"/>
      <c r="HF1072" s="2"/>
      <c r="HG1072" s="2"/>
      <c r="HH1072" s="2"/>
      <c r="HI1072" s="2"/>
      <c r="HJ1072" s="2"/>
      <c r="HK1072" s="2"/>
      <c r="HL1072" s="2"/>
      <c r="HM1072" s="2"/>
      <c r="HN1072" s="2"/>
      <c r="HO1072" s="2"/>
      <c r="HP1072" s="2"/>
      <c r="HQ1072" s="2"/>
      <c r="HR1072" s="2"/>
      <c r="HS1072" s="2"/>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c r="IX1072" s="2"/>
      <c r="IY1072" s="2"/>
      <c r="IZ1072" s="2"/>
      <c r="JA1072" s="2"/>
      <c r="JB1072" s="2"/>
      <c r="JC1072" s="2"/>
      <c r="JD1072" s="2"/>
      <c r="JE1072" s="2"/>
      <c r="JF1072" s="2"/>
      <c r="JG1072" s="2"/>
      <c r="JH1072" s="2"/>
      <c r="JI1072" s="2"/>
      <c r="JJ1072" s="2"/>
      <c r="JK1072" s="2"/>
      <c r="JL1072" s="2"/>
      <c r="JM1072" s="2"/>
      <c r="JN1072" s="2"/>
      <c r="JO1072" s="2"/>
    </row>
    <row r="1073" spans="1:275" s="16" customFormat="1" x14ac:dyDescent="0.25">
      <c r="A1073" s="2">
        <v>1198</v>
      </c>
      <c r="B1073" s="2" t="s">
        <v>1966</v>
      </c>
      <c r="C1073" s="4"/>
      <c r="D1073" s="5" t="s">
        <v>1987</v>
      </c>
      <c r="E1073" s="15" t="s">
        <v>46</v>
      </c>
      <c r="F1073" s="4" t="s">
        <v>1968</v>
      </c>
      <c r="G1073" s="4" t="s">
        <v>1969</v>
      </c>
      <c r="H1073" s="4" t="s">
        <v>598</v>
      </c>
      <c r="I1073" s="4" t="s">
        <v>1970</v>
      </c>
      <c r="J1073" s="91" t="s">
        <v>1971</v>
      </c>
      <c r="K1073" s="6"/>
      <c r="L1073" s="4" t="s">
        <v>1972</v>
      </c>
      <c r="M1073" s="4" t="s">
        <v>1889</v>
      </c>
      <c r="N1073" s="37" t="s">
        <v>993</v>
      </c>
      <c r="O1073" s="4" t="s">
        <v>548</v>
      </c>
      <c r="P1073" s="6" t="s">
        <v>994</v>
      </c>
      <c r="Q1073" s="37" t="s">
        <v>995</v>
      </c>
      <c r="R1073" s="88" t="s">
        <v>996</v>
      </c>
      <c r="S1073" s="6" t="s">
        <v>997</v>
      </c>
      <c r="T1073" s="88" t="s">
        <v>552</v>
      </c>
      <c r="U1073" s="6"/>
      <c r="V1073" s="88" t="s">
        <v>553</v>
      </c>
      <c r="W1073" s="6" t="s">
        <v>554</v>
      </c>
      <c r="X1073" s="6" t="s">
        <v>555</v>
      </c>
      <c r="Y1073" s="6" t="s">
        <v>556</v>
      </c>
      <c r="Z1073" s="4" t="s">
        <v>604</v>
      </c>
      <c r="AA1073" s="37" t="s">
        <v>557</v>
      </c>
      <c r="AB1073" s="24">
        <v>48.1404</v>
      </c>
      <c r="AC1073" s="24">
        <v>-85.221599999999995</v>
      </c>
      <c r="AD1073" s="8">
        <v>48.234444400000001</v>
      </c>
      <c r="AE1073" s="8">
        <v>-85.371111111111105</v>
      </c>
      <c r="AF1073" s="9" t="s">
        <v>1973</v>
      </c>
      <c r="AG1073" s="9" t="s">
        <v>866</v>
      </c>
      <c r="AH1073" s="9" t="s">
        <v>607</v>
      </c>
      <c r="AI1073" s="113">
        <v>460.3</v>
      </c>
      <c r="AJ1073" s="2" t="s">
        <v>558</v>
      </c>
      <c r="AK1073" s="11">
        <v>1</v>
      </c>
      <c r="AL1073" s="105">
        <v>1</v>
      </c>
      <c r="AM1073" s="2" t="s">
        <v>559</v>
      </c>
      <c r="AN1073" s="23">
        <v>21</v>
      </c>
      <c r="AO1073" s="10">
        <v>274.68</v>
      </c>
      <c r="AP1073" s="4">
        <v>1</v>
      </c>
      <c r="AQ1073" s="12" t="s">
        <v>609</v>
      </c>
      <c r="AR1073" s="12">
        <v>171.63563636979839</v>
      </c>
      <c r="AS1073" s="45">
        <v>4.0384805581197697E-3</v>
      </c>
      <c r="AT1073" s="4"/>
      <c r="AU1073" s="4" t="s">
        <v>639</v>
      </c>
      <c r="AV1073" s="4" t="s">
        <v>634</v>
      </c>
      <c r="AW1073" s="14"/>
      <c r="AX1073" s="14"/>
      <c r="AY1073" s="14">
        <v>0</v>
      </c>
      <c r="AZ1073" s="105">
        <v>13.08</v>
      </c>
      <c r="BA1073" s="14" t="s">
        <v>563</v>
      </c>
      <c r="BB1073" s="1" t="s">
        <v>47</v>
      </c>
      <c r="BC1073" s="15">
        <v>-0.13457</v>
      </c>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c r="FD1073" s="2"/>
      <c r="FE1073" s="2"/>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2"/>
      <c r="GL1073" s="2"/>
      <c r="GM1073" s="2"/>
      <c r="GN1073" s="2"/>
      <c r="GO1073" s="2"/>
      <c r="GP1073" s="2"/>
      <c r="GQ1073" s="2"/>
      <c r="GR1073" s="2"/>
      <c r="GS1073" s="2"/>
      <c r="GT1073" s="2"/>
      <c r="GU1073" s="2"/>
      <c r="GV1073" s="2"/>
      <c r="GW1073" s="2"/>
      <c r="GX1073" s="2"/>
      <c r="GY1073" s="2"/>
      <c r="GZ1073" s="2"/>
      <c r="HA1073" s="2"/>
      <c r="HB1073" s="2"/>
      <c r="HC1073" s="2"/>
      <c r="HD1073" s="2"/>
      <c r="HE1073" s="2"/>
      <c r="HF1073" s="2"/>
      <c r="HG1073" s="2"/>
      <c r="HH1073" s="2"/>
      <c r="HI1073" s="2"/>
      <c r="HJ1073" s="2"/>
      <c r="HK1073" s="2"/>
      <c r="HL1073" s="2"/>
      <c r="HM1073" s="2"/>
      <c r="HN1073" s="2"/>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c r="IX1073" s="2"/>
      <c r="IY1073" s="2"/>
      <c r="IZ1073" s="2"/>
      <c r="JA1073" s="2"/>
      <c r="JB1073" s="2"/>
      <c r="JC1073" s="2"/>
      <c r="JD1073" s="2"/>
      <c r="JE1073" s="2"/>
      <c r="JF1073" s="2"/>
      <c r="JG1073" s="2"/>
      <c r="JH1073" s="2"/>
      <c r="JI1073" s="2"/>
      <c r="JJ1073" s="2"/>
      <c r="JK1073" s="2"/>
      <c r="JL1073" s="2"/>
      <c r="JM1073" s="2"/>
      <c r="JN1073" s="2"/>
      <c r="JO1073" s="2"/>
    </row>
    <row r="1074" spans="1:275" s="16" customFormat="1" x14ac:dyDescent="0.25">
      <c r="A1074" s="2">
        <v>1199</v>
      </c>
      <c r="B1074" s="2" t="s">
        <v>1966</v>
      </c>
      <c r="C1074" s="4"/>
      <c r="D1074" s="5" t="s">
        <v>1988</v>
      </c>
      <c r="E1074" s="15" t="s">
        <v>46</v>
      </c>
      <c r="F1074" s="4" t="s">
        <v>1968</v>
      </c>
      <c r="G1074" s="4" t="s">
        <v>1969</v>
      </c>
      <c r="H1074" s="4" t="s">
        <v>598</v>
      </c>
      <c r="I1074" s="4" t="s">
        <v>1970</v>
      </c>
      <c r="J1074" s="91" t="s">
        <v>1971</v>
      </c>
      <c r="K1074" s="6"/>
      <c r="L1074" s="4" t="s">
        <v>1972</v>
      </c>
      <c r="M1074" s="4" t="s">
        <v>1889</v>
      </c>
      <c r="N1074" s="37" t="s">
        <v>993</v>
      </c>
      <c r="O1074" s="4" t="s">
        <v>548</v>
      </c>
      <c r="P1074" s="6" t="s">
        <v>994</v>
      </c>
      <c r="Q1074" s="37" t="s">
        <v>995</v>
      </c>
      <c r="R1074" s="88" t="s">
        <v>996</v>
      </c>
      <c r="S1074" s="6" t="s">
        <v>997</v>
      </c>
      <c r="T1074" s="88" t="s">
        <v>552</v>
      </c>
      <c r="U1074" s="6"/>
      <c r="V1074" s="88" t="s">
        <v>553</v>
      </c>
      <c r="W1074" s="6" t="s">
        <v>554</v>
      </c>
      <c r="X1074" s="6" t="s">
        <v>555</v>
      </c>
      <c r="Y1074" s="6" t="s">
        <v>556</v>
      </c>
      <c r="Z1074" s="4" t="s">
        <v>604</v>
      </c>
      <c r="AA1074" s="37" t="s">
        <v>557</v>
      </c>
      <c r="AB1074" s="24">
        <v>48.185099999999998</v>
      </c>
      <c r="AC1074" s="24">
        <v>-85.202200000000005</v>
      </c>
      <c r="AD1074" s="8">
        <v>48.314166700000001</v>
      </c>
      <c r="AE1074" s="8">
        <v>-85.339444444444439</v>
      </c>
      <c r="AF1074" s="9" t="s">
        <v>1973</v>
      </c>
      <c r="AG1074" s="9" t="s">
        <v>866</v>
      </c>
      <c r="AH1074" s="9" t="s">
        <v>607</v>
      </c>
      <c r="AI1074" s="113">
        <v>466</v>
      </c>
      <c r="AJ1074" s="2" t="s">
        <v>558</v>
      </c>
      <c r="AK1074" s="11">
        <v>1</v>
      </c>
      <c r="AL1074" s="105">
        <v>1</v>
      </c>
      <c r="AM1074" s="2" t="s">
        <v>559</v>
      </c>
      <c r="AN1074" s="23">
        <v>20</v>
      </c>
      <c r="AO1074" s="10">
        <v>257.8</v>
      </c>
      <c r="AP1074" s="4">
        <v>1</v>
      </c>
      <c r="AQ1074" s="12" t="s">
        <v>609</v>
      </c>
      <c r="AR1074" s="12">
        <v>96.061929658971593</v>
      </c>
      <c r="AS1074" s="45">
        <v>7.2156283245681145E-3</v>
      </c>
      <c r="AT1074" s="4"/>
      <c r="AU1074" s="4" t="s">
        <v>639</v>
      </c>
      <c r="AV1074" s="4" t="s">
        <v>634</v>
      </c>
      <c r="AW1074" s="14"/>
      <c r="AX1074" s="14"/>
      <c r="AY1074" s="14">
        <v>0</v>
      </c>
      <c r="AZ1074" s="105">
        <v>12.89</v>
      </c>
      <c r="BA1074" s="14" t="s">
        <v>563</v>
      </c>
      <c r="BB1074" s="1" t="s">
        <v>47</v>
      </c>
      <c r="BC1074" s="15">
        <v>-0.13457</v>
      </c>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c r="FE1074" s="2"/>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2"/>
      <c r="GL1074" s="2"/>
      <c r="GM1074" s="2"/>
      <c r="GN1074" s="2"/>
      <c r="GO1074" s="2"/>
      <c r="GP1074" s="2"/>
      <c r="GQ1074" s="2"/>
      <c r="GR1074" s="2"/>
      <c r="GS1074" s="2"/>
      <c r="GT1074" s="2"/>
      <c r="GU1074" s="2"/>
      <c r="GV1074" s="2"/>
      <c r="GW1074" s="2"/>
      <c r="GX1074" s="2"/>
      <c r="GY1074" s="2"/>
      <c r="GZ1074" s="2"/>
      <c r="HA1074" s="2"/>
      <c r="HB1074" s="2"/>
      <c r="HC1074" s="2"/>
      <c r="HD1074" s="2"/>
      <c r="HE1074" s="2"/>
      <c r="HF1074" s="2"/>
      <c r="HG1074" s="2"/>
      <c r="HH1074" s="2"/>
      <c r="HI1074" s="2"/>
      <c r="HJ1074" s="2"/>
      <c r="HK1074" s="2"/>
      <c r="HL1074" s="2"/>
      <c r="HM1074" s="2"/>
      <c r="HN1074" s="2"/>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c r="IX1074" s="2"/>
      <c r="IY1074" s="2"/>
      <c r="IZ1074" s="2"/>
      <c r="JA1074" s="2"/>
      <c r="JB1074" s="2"/>
      <c r="JC1074" s="2"/>
      <c r="JD1074" s="2"/>
      <c r="JE1074" s="2"/>
      <c r="JF1074" s="2"/>
      <c r="JG1074" s="2"/>
      <c r="JH1074" s="2"/>
      <c r="JI1074" s="2"/>
      <c r="JJ1074" s="2"/>
      <c r="JK1074" s="2"/>
      <c r="JL1074" s="2"/>
      <c r="JM1074" s="2"/>
      <c r="JN1074" s="2"/>
      <c r="JO1074" s="2"/>
    </row>
    <row r="1075" spans="1:275" s="16" customFormat="1" x14ac:dyDescent="0.25">
      <c r="A1075" s="2">
        <v>1200</v>
      </c>
      <c r="B1075" s="2" t="s">
        <v>1966</v>
      </c>
      <c r="C1075" s="4"/>
      <c r="D1075" s="5" t="s">
        <v>1989</v>
      </c>
      <c r="E1075" s="15" t="s">
        <v>46</v>
      </c>
      <c r="F1075" s="4" t="s">
        <v>1968</v>
      </c>
      <c r="G1075" s="4" t="s">
        <v>1969</v>
      </c>
      <c r="H1075" s="4" t="s">
        <v>598</v>
      </c>
      <c r="I1075" s="4" t="s">
        <v>1970</v>
      </c>
      <c r="J1075" s="91" t="s">
        <v>1971</v>
      </c>
      <c r="K1075" s="6"/>
      <c r="L1075" s="4" t="s">
        <v>1972</v>
      </c>
      <c r="M1075" s="4" t="s">
        <v>1889</v>
      </c>
      <c r="N1075" s="37" t="s">
        <v>993</v>
      </c>
      <c r="O1075" s="4" t="s">
        <v>548</v>
      </c>
      <c r="P1075" s="6" t="s">
        <v>994</v>
      </c>
      <c r="Q1075" s="37" t="s">
        <v>995</v>
      </c>
      <c r="R1075" s="88" t="s">
        <v>996</v>
      </c>
      <c r="S1075" s="6" t="s">
        <v>997</v>
      </c>
      <c r="T1075" s="88" t="s">
        <v>552</v>
      </c>
      <c r="U1075" s="6"/>
      <c r="V1075" s="88" t="s">
        <v>553</v>
      </c>
      <c r="W1075" s="6" t="s">
        <v>554</v>
      </c>
      <c r="X1075" s="6" t="s">
        <v>555</v>
      </c>
      <c r="Y1075" s="6" t="s">
        <v>556</v>
      </c>
      <c r="Z1075" s="4" t="s">
        <v>604</v>
      </c>
      <c r="AA1075" s="37" t="s">
        <v>557</v>
      </c>
      <c r="AB1075" s="24">
        <v>48.162599999999998</v>
      </c>
      <c r="AC1075" s="24">
        <v>-85.232399999999998</v>
      </c>
      <c r="AD1075" s="8">
        <v>48.273888900000003</v>
      </c>
      <c r="AE1075" s="8">
        <v>-85.39</v>
      </c>
      <c r="AF1075" s="9" t="s">
        <v>1973</v>
      </c>
      <c r="AG1075" s="9" t="s">
        <v>866</v>
      </c>
      <c r="AH1075" s="9" t="s">
        <v>607</v>
      </c>
      <c r="AI1075" s="113">
        <v>462</v>
      </c>
      <c r="AJ1075" s="2" t="s">
        <v>558</v>
      </c>
      <c r="AK1075" s="11">
        <v>3</v>
      </c>
      <c r="AL1075" s="105">
        <v>3</v>
      </c>
      <c r="AM1075" s="2" t="s">
        <v>559</v>
      </c>
      <c r="AN1075" s="23">
        <v>20</v>
      </c>
      <c r="AO1075" s="10">
        <v>306.39999999999998</v>
      </c>
      <c r="AP1075" s="4">
        <v>1</v>
      </c>
      <c r="AQ1075" s="12" t="s">
        <v>609</v>
      </c>
      <c r="AR1075" s="12">
        <v>66.359780915017666</v>
      </c>
      <c r="AS1075" s="45">
        <v>1.0445290370195924E-2</v>
      </c>
      <c r="AT1075" s="4"/>
      <c r="AU1075" s="4" t="s">
        <v>639</v>
      </c>
      <c r="AV1075" s="4" t="s">
        <v>634</v>
      </c>
      <c r="AW1075" s="14"/>
      <c r="AX1075" s="14"/>
      <c r="AY1075" s="14">
        <v>0</v>
      </c>
      <c r="AZ1075" s="105">
        <v>15.32</v>
      </c>
      <c r="BA1075" s="14" t="s">
        <v>563</v>
      </c>
      <c r="BB1075" s="1" t="s">
        <v>47</v>
      </c>
      <c r="BC1075" s="15">
        <v>-0.13457</v>
      </c>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2"/>
      <c r="GL1075" s="2"/>
      <c r="GM1075" s="2"/>
      <c r="GN1075" s="2"/>
      <c r="GO1075" s="2"/>
      <c r="GP1075" s="2"/>
      <c r="GQ1075" s="2"/>
      <c r="GR1075" s="2"/>
      <c r="GS1075" s="2"/>
      <c r="GT1075" s="2"/>
      <c r="GU1075" s="2"/>
      <c r="GV1075" s="2"/>
      <c r="GW1075" s="2"/>
      <c r="GX1075" s="2"/>
      <c r="GY1075" s="2"/>
      <c r="GZ1075" s="2"/>
      <c r="HA1075" s="2"/>
      <c r="HB1075" s="2"/>
      <c r="HC1075" s="2"/>
      <c r="HD1075" s="2"/>
      <c r="HE1075" s="2"/>
      <c r="HF1075" s="2"/>
      <c r="HG1075" s="2"/>
      <c r="HH1075" s="2"/>
      <c r="HI1075" s="2"/>
      <c r="HJ1075" s="2"/>
      <c r="HK1075" s="2"/>
      <c r="HL1075" s="2"/>
      <c r="HM1075" s="2"/>
      <c r="HN1075" s="2"/>
      <c r="HO1075" s="2"/>
      <c r="HP1075" s="2"/>
      <c r="HQ1075" s="2"/>
      <c r="HR1075" s="2"/>
      <c r="HS1075" s="2"/>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c r="IX1075" s="2"/>
      <c r="IY1075" s="2"/>
      <c r="IZ1075" s="2"/>
      <c r="JA1075" s="2"/>
      <c r="JB1075" s="2"/>
      <c r="JC1075" s="2"/>
      <c r="JD1075" s="2"/>
      <c r="JE1075" s="2"/>
      <c r="JF1075" s="2"/>
      <c r="JG1075" s="2"/>
      <c r="JH1075" s="2"/>
      <c r="JI1075" s="2"/>
      <c r="JJ1075" s="2"/>
      <c r="JK1075" s="2"/>
      <c r="JL1075" s="2"/>
      <c r="JM1075" s="2"/>
      <c r="JN1075" s="2"/>
      <c r="JO1075" s="2"/>
    </row>
    <row r="1076" spans="1:275" s="16" customFormat="1" x14ac:dyDescent="0.25">
      <c r="A1076" s="2">
        <v>1201</v>
      </c>
      <c r="B1076" s="2" t="s">
        <v>1966</v>
      </c>
      <c r="C1076" s="4"/>
      <c r="D1076" s="5" t="s">
        <v>1990</v>
      </c>
      <c r="E1076" s="15" t="s">
        <v>46</v>
      </c>
      <c r="F1076" s="4" t="s">
        <v>1968</v>
      </c>
      <c r="G1076" s="4" t="s">
        <v>1969</v>
      </c>
      <c r="H1076" s="4" t="s">
        <v>598</v>
      </c>
      <c r="I1076" s="4" t="s">
        <v>1970</v>
      </c>
      <c r="J1076" s="91" t="s">
        <v>1971</v>
      </c>
      <c r="K1076" s="6"/>
      <c r="L1076" s="4" t="s">
        <v>1972</v>
      </c>
      <c r="M1076" s="4" t="s">
        <v>1889</v>
      </c>
      <c r="N1076" s="37" t="s">
        <v>993</v>
      </c>
      <c r="O1076" s="4" t="s">
        <v>548</v>
      </c>
      <c r="P1076" s="6" t="s">
        <v>994</v>
      </c>
      <c r="Q1076" s="37" t="s">
        <v>995</v>
      </c>
      <c r="R1076" s="88" t="s">
        <v>996</v>
      </c>
      <c r="S1076" s="6" t="s">
        <v>997</v>
      </c>
      <c r="T1076" s="88" t="s">
        <v>552</v>
      </c>
      <c r="U1076" s="6"/>
      <c r="V1076" s="88" t="s">
        <v>553</v>
      </c>
      <c r="W1076" s="6" t="s">
        <v>554</v>
      </c>
      <c r="X1076" s="6" t="s">
        <v>555</v>
      </c>
      <c r="Y1076" s="6" t="s">
        <v>556</v>
      </c>
      <c r="Z1076" s="4" t="s">
        <v>604</v>
      </c>
      <c r="AA1076" s="37" t="s">
        <v>557</v>
      </c>
      <c r="AB1076" s="24">
        <v>48.152500000000003</v>
      </c>
      <c r="AC1076" s="24">
        <v>-85.241500000000002</v>
      </c>
      <c r="AD1076" s="8">
        <v>48.256944400000002</v>
      </c>
      <c r="AE1076" s="8">
        <v>-85.404166666666669</v>
      </c>
      <c r="AF1076" s="9" t="s">
        <v>1973</v>
      </c>
      <c r="AG1076" s="9" t="s">
        <v>866</v>
      </c>
      <c r="AH1076" s="9" t="s">
        <v>607</v>
      </c>
      <c r="AI1076" s="113">
        <v>471.7</v>
      </c>
      <c r="AJ1076" s="2" t="s">
        <v>558</v>
      </c>
      <c r="AK1076" s="11">
        <v>2</v>
      </c>
      <c r="AL1076" s="105">
        <v>2</v>
      </c>
      <c r="AM1076" s="2" t="s">
        <v>559</v>
      </c>
      <c r="AN1076" s="23">
        <v>20</v>
      </c>
      <c r="AO1076" s="10">
        <v>280.59999999999997</v>
      </c>
      <c r="AP1076" s="4">
        <v>1</v>
      </c>
      <c r="AQ1076" s="12" t="s">
        <v>609</v>
      </c>
      <c r="AR1076" s="12">
        <v>102.9153701148832</v>
      </c>
      <c r="AS1076" s="45">
        <v>6.7351181828933168E-3</v>
      </c>
      <c r="AT1076" s="4"/>
      <c r="AU1076" s="4" t="s">
        <v>639</v>
      </c>
      <c r="AV1076" s="4" t="s">
        <v>634</v>
      </c>
      <c r="AW1076" s="14"/>
      <c r="AX1076" s="14"/>
      <c r="AY1076" s="14">
        <v>0</v>
      </c>
      <c r="AZ1076" s="105">
        <v>14.03</v>
      </c>
      <c r="BA1076" s="14" t="s">
        <v>563</v>
      </c>
      <c r="BB1076" s="1" t="s">
        <v>47</v>
      </c>
      <c r="BC1076" s="15">
        <v>-0.13457</v>
      </c>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c r="FE1076" s="2"/>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2"/>
      <c r="GL1076" s="2"/>
      <c r="GM1076" s="2"/>
      <c r="GN1076" s="2"/>
      <c r="GO1076" s="2"/>
      <c r="GP1076" s="2"/>
      <c r="GQ1076" s="2"/>
      <c r="GR1076" s="2"/>
      <c r="GS1076" s="2"/>
      <c r="GT1076" s="2"/>
      <c r="GU1076" s="2"/>
      <c r="GV1076" s="2"/>
      <c r="GW1076" s="2"/>
      <c r="GX1076" s="2"/>
      <c r="GY1076" s="2"/>
      <c r="GZ1076" s="2"/>
      <c r="HA1076" s="2"/>
      <c r="HB1076" s="2"/>
      <c r="HC1076" s="2"/>
      <c r="HD1076" s="2"/>
      <c r="HE1076" s="2"/>
      <c r="HF1076" s="2"/>
      <c r="HG1076" s="2"/>
      <c r="HH1076" s="2"/>
      <c r="HI1076" s="2"/>
      <c r="HJ1076" s="2"/>
      <c r="HK1076" s="2"/>
      <c r="HL1076" s="2"/>
      <c r="HM1076" s="2"/>
      <c r="HN1076" s="2"/>
      <c r="HO1076" s="2"/>
      <c r="HP1076" s="2"/>
      <c r="HQ1076" s="2"/>
      <c r="HR1076" s="2"/>
      <c r="HS1076" s="2"/>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c r="IX1076" s="2"/>
      <c r="IY1076" s="2"/>
      <c r="IZ1076" s="2"/>
      <c r="JA1076" s="2"/>
      <c r="JB1076" s="2"/>
      <c r="JC1076" s="2"/>
      <c r="JD1076" s="2"/>
      <c r="JE1076" s="2"/>
      <c r="JF1076" s="2"/>
      <c r="JG1076" s="2"/>
      <c r="JH1076" s="2"/>
      <c r="JI1076" s="2"/>
      <c r="JJ1076" s="2"/>
      <c r="JK1076" s="2"/>
      <c r="JL1076" s="2"/>
      <c r="JM1076" s="2"/>
      <c r="JN1076" s="2"/>
      <c r="JO1076" s="2"/>
    </row>
    <row r="1077" spans="1:275" s="16" customFormat="1" x14ac:dyDescent="0.25">
      <c r="A1077" s="2">
        <v>1202</v>
      </c>
      <c r="B1077" s="2" t="s">
        <v>1966</v>
      </c>
      <c r="C1077" s="4"/>
      <c r="D1077" s="5" t="s">
        <v>1991</v>
      </c>
      <c r="E1077" s="15" t="s">
        <v>46</v>
      </c>
      <c r="F1077" s="4" t="s">
        <v>1968</v>
      </c>
      <c r="G1077" s="4" t="s">
        <v>1969</v>
      </c>
      <c r="H1077" s="4" t="s">
        <v>598</v>
      </c>
      <c r="I1077" s="4" t="s">
        <v>1970</v>
      </c>
      <c r="J1077" s="91" t="s">
        <v>1971</v>
      </c>
      <c r="K1077" s="6"/>
      <c r="L1077" s="4" t="s">
        <v>1972</v>
      </c>
      <c r="M1077" s="4" t="s">
        <v>1889</v>
      </c>
      <c r="N1077" s="37" t="s">
        <v>993</v>
      </c>
      <c r="O1077" s="4" t="s">
        <v>548</v>
      </c>
      <c r="P1077" s="6" t="s">
        <v>994</v>
      </c>
      <c r="Q1077" s="37" t="s">
        <v>995</v>
      </c>
      <c r="R1077" s="88" t="s">
        <v>996</v>
      </c>
      <c r="S1077" s="6" t="s">
        <v>997</v>
      </c>
      <c r="T1077" s="88" t="s">
        <v>552</v>
      </c>
      <c r="U1077" s="6"/>
      <c r="V1077" s="88" t="s">
        <v>553</v>
      </c>
      <c r="W1077" s="6" t="s">
        <v>554</v>
      </c>
      <c r="X1077" s="6" t="s">
        <v>555</v>
      </c>
      <c r="Y1077" s="6" t="s">
        <v>556</v>
      </c>
      <c r="Z1077" s="4" t="s">
        <v>604</v>
      </c>
      <c r="AA1077" s="37" t="s">
        <v>557</v>
      </c>
      <c r="AB1077" s="24">
        <v>48.210999999999999</v>
      </c>
      <c r="AC1077" s="24">
        <v>-85.202600000000004</v>
      </c>
      <c r="AD1077" s="8">
        <v>48.353055599999998</v>
      </c>
      <c r="AE1077" s="8">
        <v>-85.340555555555554</v>
      </c>
      <c r="AF1077" s="9" t="s">
        <v>1973</v>
      </c>
      <c r="AG1077" s="9" t="s">
        <v>866</v>
      </c>
      <c r="AH1077" s="9" t="s">
        <v>607</v>
      </c>
      <c r="AI1077" s="113">
        <v>464.7</v>
      </c>
      <c r="AJ1077" s="2" t="s">
        <v>558</v>
      </c>
      <c r="AK1077" s="11">
        <v>3</v>
      </c>
      <c r="AL1077" s="105">
        <v>3</v>
      </c>
      <c r="AM1077" s="2" t="s">
        <v>559</v>
      </c>
      <c r="AN1077" s="23">
        <v>20</v>
      </c>
      <c r="AO1077" s="10">
        <v>268.8</v>
      </c>
      <c r="AP1077" s="4">
        <v>1</v>
      </c>
      <c r="AQ1077" s="12" t="s">
        <v>609</v>
      </c>
      <c r="AR1077" s="12">
        <v>53.611191458318487</v>
      </c>
      <c r="AS1077" s="45">
        <v>1.2929150830360706E-2</v>
      </c>
      <c r="AT1077" s="4"/>
      <c r="AU1077" s="4" t="s">
        <v>639</v>
      </c>
      <c r="AV1077" s="4" t="s">
        <v>634</v>
      </c>
      <c r="AW1077" s="14"/>
      <c r="AX1077" s="14"/>
      <c r="AY1077" s="14">
        <v>0</v>
      </c>
      <c r="AZ1077" s="105">
        <v>13.44</v>
      </c>
      <c r="BA1077" s="14" t="s">
        <v>563</v>
      </c>
      <c r="BB1077" s="1" t="s">
        <v>47</v>
      </c>
      <c r="BC1077" s="15">
        <v>-0.13457</v>
      </c>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c r="FD1077" s="2"/>
      <c r="FE1077" s="2"/>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2"/>
      <c r="GL1077" s="2"/>
      <c r="GM1077" s="2"/>
      <c r="GN1077" s="2"/>
      <c r="GO1077" s="2"/>
      <c r="GP1077" s="2"/>
      <c r="GQ1077" s="2"/>
      <c r="GR1077" s="2"/>
      <c r="GS1077" s="2"/>
      <c r="GT1077" s="2"/>
      <c r="GU1077" s="2"/>
      <c r="GV1077" s="2"/>
      <c r="GW1077" s="2"/>
      <c r="GX1077" s="2"/>
      <c r="GY1077" s="2"/>
      <c r="GZ1077" s="2"/>
      <c r="HA1077" s="2"/>
      <c r="HB1077" s="2"/>
      <c r="HC1077" s="2"/>
      <c r="HD1077" s="2"/>
      <c r="HE1077" s="2"/>
      <c r="HF1077" s="2"/>
      <c r="HG1077" s="2"/>
      <c r="HH1077" s="2"/>
      <c r="HI1077" s="2"/>
      <c r="HJ1077" s="2"/>
      <c r="HK1077" s="2"/>
      <c r="HL1077" s="2"/>
      <c r="HM1077" s="2"/>
      <c r="HN1077" s="2"/>
      <c r="HO1077" s="2"/>
      <c r="HP1077" s="2"/>
      <c r="HQ1077" s="2"/>
      <c r="HR1077" s="2"/>
      <c r="HS1077" s="2"/>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c r="IX1077" s="2"/>
      <c r="IY1077" s="2"/>
      <c r="IZ1077" s="2"/>
      <c r="JA1077" s="2"/>
      <c r="JB1077" s="2"/>
      <c r="JC1077" s="2"/>
      <c r="JD1077" s="2"/>
      <c r="JE1077" s="2"/>
      <c r="JF1077" s="2"/>
      <c r="JG1077" s="2"/>
      <c r="JH1077" s="2"/>
      <c r="JI1077" s="2"/>
      <c r="JJ1077" s="2"/>
      <c r="JK1077" s="2"/>
      <c r="JL1077" s="2"/>
      <c r="JM1077" s="2"/>
      <c r="JN1077" s="2"/>
      <c r="JO1077" s="2"/>
    </row>
    <row r="1078" spans="1:275" s="16" customFormat="1" x14ac:dyDescent="0.25">
      <c r="A1078" s="2">
        <v>1203</v>
      </c>
      <c r="B1078" s="2" t="s">
        <v>1966</v>
      </c>
      <c r="C1078" s="4"/>
      <c r="D1078" s="5" t="s">
        <v>1992</v>
      </c>
      <c r="E1078" s="15" t="s">
        <v>46</v>
      </c>
      <c r="F1078" s="4" t="s">
        <v>1968</v>
      </c>
      <c r="G1078" s="4" t="s">
        <v>1969</v>
      </c>
      <c r="H1078" s="4" t="s">
        <v>598</v>
      </c>
      <c r="I1078" s="4" t="s">
        <v>1970</v>
      </c>
      <c r="J1078" s="91" t="s">
        <v>1971</v>
      </c>
      <c r="K1078" s="6"/>
      <c r="L1078" s="4" t="s">
        <v>1972</v>
      </c>
      <c r="M1078" s="4" t="s">
        <v>1889</v>
      </c>
      <c r="N1078" s="37" t="s">
        <v>993</v>
      </c>
      <c r="O1078" s="4" t="s">
        <v>548</v>
      </c>
      <c r="P1078" s="6" t="s">
        <v>994</v>
      </c>
      <c r="Q1078" s="37" t="s">
        <v>995</v>
      </c>
      <c r="R1078" s="88" t="s">
        <v>996</v>
      </c>
      <c r="S1078" s="6" t="s">
        <v>997</v>
      </c>
      <c r="T1078" s="88" t="s">
        <v>552</v>
      </c>
      <c r="U1078" s="6"/>
      <c r="V1078" s="88" t="s">
        <v>553</v>
      </c>
      <c r="W1078" s="6" t="s">
        <v>554</v>
      </c>
      <c r="X1078" s="6" t="s">
        <v>555</v>
      </c>
      <c r="Y1078" s="6" t="s">
        <v>556</v>
      </c>
      <c r="Z1078" s="4" t="s">
        <v>604</v>
      </c>
      <c r="AA1078" s="37" t="s">
        <v>557</v>
      </c>
      <c r="AB1078" s="24">
        <v>48.1935</v>
      </c>
      <c r="AC1078" s="24">
        <v>-85.210099999999997</v>
      </c>
      <c r="AD1078" s="8">
        <v>48.326388899999998</v>
      </c>
      <c r="AE1078" s="8">
        <v>-85.350277777777777</v>
      </c>
      <c r="AF1078" s="9" t="s">
        <v>1973</v>
      </c>
      <c r="AG1078" s="9" t="s">
        <v>866</v>
      </c>
      <c r="AH1078" s="9" t="s">
        <v>607</v>
      </c>
      <c r="AI1078" s="113">
        <v>504</v>
      </c>
      <c r="AJ1078" s="2" t="s">
        <v>558</v>
      </c>
      <c r="AK1078" s="11">
        <v>1</v>
      </c>
      <c r="AL1078" s="105">
        <v>1</v>
      </c>
      <c r="AM1078" s="2" t="s">
        <v>559</v>
      </c>
      <c r="AN1078" s="23">
        <v>20</v>
      </c>
      <c r="AO1078" s="10">
        <v>267.2</v>
      </c>
      <c r="AP1078" s="4">
        <v>1</v>
      </c>
      <c r="AQ1078" s="12" t="s">
        <v>609</v>
      </c>
      <c r="AR1078" s="12">
        <v>58.492095695018676</v>
      </c>
      <c r="AS1078" s="45">
        <v>1.1850270918211865E-2</v>
      </c>
      <c r="AT1078" s="4"/>
      <c r="AU1078" s="4" t="s">
        <v>639</v>
      </c>
      <c r="AV1078" s="4" t="s">
        <v>634</v>
      </c>
      <c r="AW1078" s="14"/>
      <c r="AX1078" s="14"/>
      <c r="AY1078" s="14">
        <v>0</v>
      </c>
      <c r="AZ1078" s="105">
        <v>13.36</v>
      </c>
      <c r="BA1078" s="14" t="s">
        <v>563</v>
      </c>
      <c r="BB1078" s="1" t="s">
        <v>47</v>
      </c>
      <c r="BC1078" s="15">
        <v>-0.13457</v>
      </c>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c r="FD1078" s="2"/>
      <c r="FE1078" s="2"/>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2"/>
      <c r="GL1078" s="2"/>
      <c r="GM1078" s="2"/>
      <c r="GN1078" s="2"/>
      <c r="GO1078" s="2"/>
      <c r="GP1078" s="2"/>
      <c r="GQ1078" s="2"/>
      <c r="GR1078" s="2"/>
      <c r="GS1078" s="2"/>
      <c r="GT1078" s="2"/>
      <c r="GU1078" s="2"/>
      <c r="GV1078" s="2"/>
      <c r="GW1078" s="2"/>
      <c r="GX1078" s="2"/>
      <c r="GY1078" s="2"/>
      <c r="GZ1078" s="2"/>
      <c r="HA1078" s="2"/>
      <c r="HB1078" s="2"/>
      <c r="HC1078" s="2"/>
      <c r="HD1078" s="2"/>
      <c r="HE1078" s="2"/>
      <c r="HF1078" s="2"/>
      <c r="HG1078" s="2"/>
      <c r="HH1078" s="2"/>
      <c r="HI1078" s="2"/>
      <c r="HJ1078" s="2"/>
      <c r="HK1078" s="2"/>
      <c r="HL1078" s="2"/>
      <c r="HM1078" s="2"/>
      <c r="HN1078" s="2"/>
      <c r="HO1078" s="2"/>
      <c r="HP1078" s="2"/>
      <c r="HQ1078" s="2"/>
      <c r="HR1078" s="2"/>
      <c r="HS1078" s="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c r="IX1078" s="2"/>
      <c r="IY1078" s="2"/>
      <c r="IZ1078" s="2"/>
      <c r="JA1078" s="2"/>
      <c r="JB1078" s="2"/>
      <c r="JC1078" s="2"/>
      <c r="JD1078" s="2"/>
      <c r="JE1078" s="2"/>
      <c r="JF1078" s="2"/>
      <c r="JG1078" s="2"/>
      <c r="JH1078" s="2"/>
      <c r="JI1078" s="2"/>
      <c r="JJ1078" s="2"/>
      <c r="JK1078" s="2"/>
      <c r="JL1078" s="2"/>
      <c r="JM1078" s="2"/>
      <c r="JN1078" s="2"/>
      <c r="JO1078" s="2"/>
    </row>
    <row r="1079" spans="1:275" s="16" customFormat="1" x14ac:dyDescent="0.25">
      <c r="A1079" s="2">
        <v>1204</v>
      </c>
      <c r="B1079" s="2" t="s">
        <v>1966</v>
      </c>
      <c r="C1079" s="4"/>
      <c r="D1079" s="5" t="s">
        <v>1993</v>
      </c>
      <c r="E1079" s="15" t="s">
        <v>46</v>
      </c>
      <c r="F1079" s="4" t="s">
        <v>1968</v>
      </c>
      <c r="G1079" s="4" t="s">
        <v>1969</v>
      </c>
      <c r="H1079" s="4" t="s">
        <v>598</v>
      </c>
      <c r="I1079" s="4" t="s">
        <v>1970</v>
      </c>
      <c r="J1079" s="91" t="s">
        <v>1971</v>
      </c>
      <c r="K1079" s="6"/>
      <c r="L1079" s="4" t="s">
        <v>1972</v>
      </c>
      <c r="M1079" s="4" t="s">
        <v>1889</v>
      </c>
      <c r="N1079" s="37" t="s">
        <v>993</v>
      </c>
      <c r="O1079" s="4" t="s">
        <v>548</v>
      </c>
      <c r="P1079" s="6" t="s">
        <v>994</v>
      </c>
      <c r="Q1079" s="37" t="s">
        <v>995</v>
      </c>
      <c r="R1079" s="88" t="s">
        <v>996</v>
      </c>
      <c r="S1079" s="6" t="s">
        <v>997</v>
      </c>
      <c r="T1079" s="88" t="s">
        <v>552</v>
      </c>
      <c r="U1079" s="6"/>
      <c r="V1079" s="88" t="s">
        <v>553</v>
      </c>
      <c r="W1079" s="6" t="s">
        <v>554</v>
      </c>
      <c r="X1079" s="6" t="s">
        <v>555</v>
      </c>
      <c r="Y1079" s="6" t="s">
        <v>556</v>
      </c>
      <c r="Z1079" s="4" t="s">
        <v>604</v>
      </c>
      <c r="AA1079" s="37" t="s">
        <v>557</v>
      </c>
      <c r="AB1079" s="24">
        <v>48.1404</v>
      </c>
      <c r="AC1079" s="24">
        <v>-85.221599999999995</v>
      </c>
      <c r="AD1079" s="8">
        <v>48.234444400000001</v>
      </c>
      <c r="AE1079" s="8">
        <v>-85.371111111111105</v>
      </c>
      <c r="AF1079" s="9" t="s">
        <v>1973</v>
      </c>
      <c r="AG1079" s="9" t="s">
        <v>866</v>
      </c>
      <c r="AH1079" s="9" t="s">
        <v>607</v>
      </c>
      <c r="AI1079" s="113">
        <v>460.3</v>
      </c>
      <c r="AJ1079" s="2" t="s">
        <v>558</v>
      </c>
      <c r="AK1079" s="11">
        <v>1</v>
      </c>
      <c r="AL1079" s="105">
        <v>1</v>
      </c>
      <c r="AM1079" s="2" t="s">
        <v>559</v>
      </c>
      <c r="AN1079" s="23">
        <v>19</v>
      </c>
      <c r="AO1079" s="10">
        <v>237.12</v>
      </c>
      <c r="AP1079" s="4">
        <v>1</v>
      </c>
      <c r="AQ1079" s="12" t="s">
        <v>609</v>
      </c>
      <c r="AR1079" s="12">
        <v>121.01270264395556</v>
      </c>
      <c r="AS1079" s="45">
        <v>5.727887778850191E-3</v>
      </c>
      <c r="AT1079" s="4"/>
      <c r="AU1079" s="4" t="s">
        <v>639</v>
      </c>
      <c r="AV1079" s="4" t="s">
        <v>634</v>
      </c>
      <c r="AW1079" s="14"/>
      <c r="AX1079" s="14"/>
      <c r="AY1079" s="14">
        <v>0</v>
      </c>
      <c r="AZ1079" s="105">
        <v>12.48</v>
      </c>
      <c r="BA1079" s="14" t="s">
        <v>563</v>
      </c>
      <c r="BB1079" s="1" t="s">
        <v>47</v>
      </c>
      <c r="BC1079" s="15">
        <v>-0.13457</v>
      </c>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c r="FD1079" s="2"/>
      <c r="FE1079" s="2"/>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2"/>
      <c r="GL1079" s="2"/>
      <c r="GM1079" s="2"/>
      <c r="GN1079" s="2"/>
      <c r="GO1079" s="2"/>
      <c r="GP1079" s="2"/>
      <c r="GQ1079" s="2"/>
      <c r="GR1079" s="2"/>
      <c r="GS1079" s="2"/>
      <c r="GT1079" s="2"/>
      <c r="GU1079" s="2"/>
      <c r="GV1079" s="2"/>
      <c r="GW1079" s="2"/>
      <c r="GX1079" s="2"/>
      <c r="GY1079" s="2"/>
      <c r="GZ1079" s="2"/>
      <c r="HA1079" s="2"/>
      <c r="HB1079" s="2"/>
      <c r="HC1079" s="2"/>
      <c r="HD1079" s="2"/>
      <c r="HE1079" s="2"/>
      <c r="HF1079" s="2"/>
      <c r="HG1079" s="2"/>
      <c r="HH1079" s="2"/>
      <c r="HI1079" s="2"/>
      <c r="HJ1079" s="2"/>
      <c r="HK1079" s="2"/>
      <c r="HL1079" s="2"/>
      <c r="HM1079" s="2"/>
      <c r="HN1079" s="2"/>
      <c r="HO1079" s="2"/>
      <c r="HP1079" s="2"/>
      <c r="HQ1079" s="2"/>
      <c r="HR1079" s="2"/>
      <c r="HS1079" s="2"/>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c r="IX1079" s="2"/>
      <c r="IY1079" s="2"/>
      <c r="IZ1079" s="2"/>
      <c r="JA1079" s="2"/>
      <c r="JB1079" s="2"/>
      <c r="JC1079" s="2"/>
      <c r="JD1079" s="2"/>
      <c r="JE1079" s="2"/>
      <c r="JF1079" s="2"/>
      <c r="JG1079" s="2"/>
      <c r="JH1079" s="2"/>
      <c r="JI1079" s="2"/>
      <c r="JJ1079" s="2"/>
      <c r="JK1079" s="2"/>
      <c r="JL1079" s="2"/>
      <c r="JM1079" s="2"/>
      <c r="JN1079" s="2"/>
      <c r="JO1079" s="2"/>
    </row>
    <row r="1080" spans="1:275" s="16" customFormat="1" x14ac:dyDescent="0.25">
      <c r="A1080" s="2">
        <v>1205</v>
      </c>
      <c r="B1080" s="2" t="s">
        <v>1966</v>
      </c>
      <c r="C1080" s="4"/>
      <c r="D1080" s="5" t="s">
        <v>1994</v>
      </c>
      <c r="E1080" s="15" t="s">
        <v>46</v>
      </c>
      <c r="F1080" s="4" t="s">
        <v>1968</v>
      </c>
      <c r="G1080" s="4" t="s">
        <v>1969</v>
      </c>
      <c r="H1080" s="4" t="s">
        <v>598</v>
      </c>
      <c r="I1080" s="4" t="s">
        <v>1970</v>
      </c>
      <c r="J1080" s="91" t="s">
        <v>1971</v>
      </c>
      <c r="K1080" s="6"/>
      <c r="L1080" s="4" t="s">
        <v>1972</v>
      </c>
      <c r="M1080" s="4" t="s">
        <v>1889</v>
      </c>
      <c r="N1080" s="37" t="s">
        <v>993</v>
      </c>
      <c r="O1080" s="4" t="s">
        <v>548</v>
      </c>
      <c r="P1080" s="6" t="s">
        <v>994</v>
      </c>
      <c r="Q1080" s="37" t="s">
        <v>995</v>
      </c>
      <c r="R1080" s="88" t="s">
        <v>996</v>
      </c>
      <c r="S1080" s="6" t="s">
        <v>997</v>
      </c>
      <c r="T1080" s="88" t="s">
        <v>552</v>
      </c>
      <c r="U1080" s="6"/>
      <c r="V1080" s="88" t="s">
        <v>553</v>
      </c>
      <c r="W1080" s="6" t="s">
        <v>554</v>
      </c>
      <c r="X1080" s="6" t="s">
        <v>555</v>
      </c>
      <c r="Y1080" s="6" t="s">
        <v>556</v>
      </c>
      <c r="Z1080" s="4" t="s">
        <v>604</v>
      </c>
      <c r="AA1080" s="37" t="s">
        <v>557</v>
      </c>
      <c r="AB1080" s="24">
        <v>48.185099999999998</v>
      </c>
      <c r="AC1080" s="24">
        <v>-85.202200000000005</v>
      </c>
      <c r="AD1080" s="8">
        <v>48.314166700000001</v>
      </c>
      <c r="AE1080" s="8">
        <v>-85.339444444444439</v>
      </c>
      <c r="AF1080" s="9" t="s">
        <v>1973</v>
      </c>
      <c r="AG1080" s="9" t="s">
        <v>866</v>
      </c>
      <c r="AH1080" s="9" t="s">
        <v>607</v>
      </c>
      <c r="AI1080" s="113">
        <v>466</v>
      </c>
      <c r="AJ1080" s="2" t="s">
        <v>558</v>
      </c>
      <c r="AK1080" s="11">
        <v>1</v>
      </c>
      <c r="AL1080" s="105">
        <v>1</v>
      </c>
      <c r="AM1080" s="2" t="s">
        <v>559</v>
      </c>
      <c r="AN1080" s="23">
        <v>22</v>
      </c>
      <c r="AO1080" s="10">
        <v>288.86</v>
      </c>
      <c r="AP1080" s="4">
        <v>1</v>
      </c>
      <c r="AQ1080" s="12" t="s">
        <v>609</v>
      </c>
      <c r="AR1080" s="12">
        <v>66.137904726585404</v>
      </c>
      <c r="AS1080" s="45">
        <v>1.0480331716364782E-2</v>
      </c>
      <c r="AT1080" s="4"/>
      <c r="AU1080" s="4" t="s">
        <v>639</v>
      </c>
      <c r="AV1080" s="4" t="s">
        <v>634</v>
      </c>
      <c r="AW1080" s="14"/>
      <c r="AX1080" s="14"/>
      <c r="AY1080" s="14">
        <v>0</v>
      </c>
      <c r="AZ1080" s="105">
        <v>13.13</v>
      </c>
      <c r="BA1080" s="14" t="s">
        <v>563</v>
      </c>
      <c r="BB1080" s="1" t="s">
        <v>47</v>
      </c>
      <c r="BC1080" s="15">
        <v>-0.13457</v>
      </c>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c r="EE1080" s="2"/>
      <c r="EF1080" s="2"/>
      <c r="EG1080" s="2"/>
      <c r="EH1080" s="2"/>
      <c r="EI1080" s="2"/>
      <c r="EJ1080" s="2"/>
      <c r="EK1080" s="2"/>
      <c r="EL1080" s="2"/>
      <c r="EM1080" s="2"/>
      <c r="EN1080" s="2"/>
      <c r="EO1080" s="2"/>
      <c r="EP1080" s="2"/>
      <c r="EQ1080" s="2"/>
      <c r="ER1080" s="2"/>
      <c r="ES1080" s="2"/>
      <c r="ET1080" s="2"/>
      <c r="EU1080" s="2"/>
      <c r="EV1080" s="2"/>
      <c r="EW1080" s="2"/>
      <c r="EX1080" s="2"/>
      <c r="EY1080" s="2"/>
      <c r="EZ1080" s="2"/>
      <c r="FA1080" s="2"/>
      <c r="FB1080" s="2"/>
      <c r="FC1080" s="2"/>
      <c r="FD1080" s="2"/>
      <c r="FE1080" s="2"/>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2"/>
      <c r="GL1080" s="2"/>
      <c r="GM1080" s="2"/>
      <c r="GN1080" s="2"/>
      <c r="GO1080" s="2"/>
      <c r="GP1080" s="2"/>
      <c r="GQ1080" s="2"/>
      <c r="GR1080" s="2"/>
      <c r="GS1080" s="2"/>
      <c r="GT1080" s="2"/>
      <c r="GU1080" s="2"/>
      <c r="GV1080" s="2"/>
      <c r="GW1080" s="2"/>
      <c r="GX1080" s="2"/>
      <c r="GY1080" s="2"/>
      <c r="GZ1080" s="2"/>
      <c r="HA1080" s="2"/>
      <c r="HB1080" s="2"/>
      <c r="HC1080" s="2"/>
      <c r="HD1080" s="2"/>
      <c r="HE1080" s="2"/>
      <c r="HF1080" s="2"/>
      <c r="HG1080" s="2"/>
      <c r="HH1080" s="2"/>
      <c r="HI1080" s="2"/>
      <c r="HJ1080" s="2"/>
      <c r="HK1080" s="2"/>
      <c r="HL1080" s="2"/>
      <c r="HM1080" s="2"/>
      <c r="HN1080" s="2"/>
      <c r="HO1080" s="2"/>
      <c r="HP1080" s="2"/>
      <c r="HQ1080" s="2"/>
      <c r="HR1080" s="2"/>
      <c r="HS1080" s="2"/>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c r="IX1080" s="2"/>
      <c r="IY1080" s="2"/>
      <c r="IZ1080" s="2"/>
      <c r="JA1080" s="2"/>
      <c r="JB1080" s="2"/>
      <c r="JC1080" s="2"/>
      <c r="JD1080" s="2"/>
      <c r="JE1080" s="2"/>
      <c r="JF1080" s="2"/>
      <c r="JG1080" s="2"/>
      <c r="JH1080" s="2"/>
      <c r="JI1080" s="2"/>
      <c r="JJ1080" s="2"/>
      <c r="JK1080" s="2"/>
      <c r="JL1080" s="2"/>
      <c r="JM1080" s="2"/>
      <c r="JN1080" s="2"/>
      <c r="JO1080" s="2"/>
    </row>
    <row r="1081" spans="1:275" s="16" customFormat="1" x14ac:dyDescent="0.25">
      <c r="A1081" s="2">
        <v>1206</v>
      </c>
      <c r="B1081" s="2" t="s">
        <v>1966</v>
      </c>
      <c r="C1081" s="4"/>
      <c r="D1081" s="5" t="s">
        <v>1995</v>
      </c>
      <c r="E1081" s="15" t="s">
        <v>46</v>
      </c>
      <c r="F1081" s="4" t="s">
        <v>1968</v>
      </c>
      <c r="G1081" s="4" t="s">
        <v>1969</v>
      </c>
      <c r="H1081" s="4" t="s">
        <v>598</v>
      </c>
      <c r="I1081" s="4" t="s">
        <v>1970</v>
      </c>
      <c r="J1081" s="91" t="s">
        <v>1971</v>
      </c>
      <c r="K1081" s="6"/>
      <c r="L1081" s="4" t="s">
        <v>1972</v>
      </c>
      <c r="M1081" s="4" t="s">
        <v>1889</v>
      </c>
      <c r="N1081" s="37" t="s">
        <v>993</v>
      </c>
      <c r="O1081" s="4" t="s">
        <v>548</v>
      </c>
      <c r="P1081" s="6" t="s">
        <v>994</v>
      </c>
      <c r="Q1081" s="37" t="s">
        <v>995</v>
      </c>
      <c r="R1081" s="88" t="s">
        <v>996</v>
      </c>
      <c r="S1081" s="6" t="s">
        <v>997</v>
      </c>
      <c r="T1081" s="88" t="s">
        <v>552</v>
      </c>
      <c r="U1081" s="6"/>
      <c r="V1081" s="88" t="s">
        <v>553</v>
      </c>
      <c r="W1081" s="6" t="s">
        <v>554</v>
      </c>
      <c r="X1081" s="6" t="s">
        <v>555</v>
      </c>
      <c r="Y1081" s="6" t="s">
        <v>556</v>
      </c>
      <c r="Z1081" s="4" t="s">
        <v>604</v>
      </c>
      <c r="AA1081" s="37" t="s">
        <v>557</v>
      </c>
      <c r="AB1081" s="24">
        <v>48.162599999999998</v>
      </c>
      <c r="AC1081" s="24">
        <v>-85.232399999999998</v>
      </c>
      <c r="AD1081" s="8">
        <v>48.273888900000003</v>
      </c>
      <c r="AE1081" s="8">
        <v>-85.39</v>
      </c>
      <c r="AF1081" s="9" t="s">
        <v>1973</v>
      </c>
      <c r="AG1081" s="9" t="s">
        <v>866</v>
      </c>
      <c r="AH1081" s="9" t="s">
        <v>607</v>
      </c>
      <c r="AI1081" s="113">
        <v>462</v>
      </c>
      <c r="AJ1081" s="2" t="s">
        <v>558</v>
      </c>
      <c r="AK1081" s="11">
        <v>3</v>
      </c>
      <c r="AL1081" s="105">
        <v>3</v>
      </c>
      <c r="AM1081" s="2" t="s">
        <v>559</v>
      </c>
      <c r="AN1081" s="23">
        <v>21</v>
      </c>
      <c r="AO1081" s="10">
        <v>320.45999999999998</v>
      </c>
      <c r="AP1081" s="4">
        <v>1</v>
      </c>
      <c r="AQ1081" s="12" t="s">
        <v>609</v>
      </c>
      <c r="AR1081" s="12">
        <v>70.834827647719223</v>
      </c>
      <c r="AS1081" s="45">
        <v>9.785400820160866E-3</v>
      </c>
      <c r="AT1081" s="4"/>
      <c r="AU1081" s="4" t="s">
        <v>639</v>
      </c>
      <c r="AV1081" s="4" t="s">
        <v>634</v>
      </c>
      <c r="AW1081" s="14"/>
      <c r="AX1081" s="14"/>
      <c r="AY1081" s="14">
        <v>0</v>
      </c>
      <c r="AZ1081" s="105">
        <v>15.26</v>
      </c>
      <c r="BA1081" s="14" t="s">
        <v>563</v>
      </c>
      <c r="BB1081" s="1" t="s">
        <v>47</v>
      </c>
      <c r="BC1081" s="15">
        <v>-0.13457</v>
      </c>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c r="FD1081" s="2"/>
      <c r="FE1081" s="2"/>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2"/>
      <c r="GL1081" s="2"/>
      <c r="GM1081" s="2"/>
      <c r="GN1081" s="2"/>
      <c r="GO1081" s="2"/>
      <c r="GP1081" s="2"/>
      <c r="GQ1081" s="2"/>
      <c r="GR1081" s="2"/>
      <c r="GS1081" s="2"/>
      <c r="GT1081" s="2"/>
      <c r="GU1081" s="2"/>
      <c r="GV1081" s="2"/>
      <c r="GW1081" s="2"/>
      <c r="GX1081" s="2"/>
      <c r="GY1081" s="2"/>
      <c r="GZ1081" s="2"/>
      <c r="HA1081" s="2"/>
      <c r="HB1081" s="2"/>
      <c r="HC1081" s="2"/>
      <c r="HD1081" s="2"/>
      <c r="HE1081" s="2"/>
      <c r="HF1081" s="2"/>
      <c r="HG1081" s="2"/>
      <c r="HH1081" s="2"/>
      <c r="HI1081" s="2"/>
      <c r="HJ1081" s="2"/>
      <c r="HK1081" s="2"/>
      <c r="HL1081" s="2"/>
      <c r="HM1081" s="2"/>
      <c r="HN1081" s="2"/>
      <c r="HO1081" s="2"/>
      <c r="HP1081" s="2"/>
      <c r="HQ1081" s="2"/>
      <c r="HR1081" s="2"/>
      <c r="HS1081" s="2"/>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c r="IX1081" s="2"/>
      <c r="IY1081" s="2"/>
      <c r="IZ1081" s="2"/>
      <c r="JA1081" s="2"/>
      <c r="JB1081" s="2"/>
      <c r="JC1081" s="2"/>
      <c r="JD1081" s="2"/>
      <c r="JE1081" s="2"/>
      <c r="JF1081" s="2"/>
      <c r="JG1081" s="2"/>
      <c r="JH1081" s="2"/>
      <c r="JI1081" s="2"/>
      <c r="JJ1081" s="2"/>
      <c r="JK1081" s="2"/>
      <c r="JL1081" s="2"/>
      <c r="JM1081" s="2"/>
      <c r="JN1081" s="2"/>
      <c r="JO1081" s="2"/>
    </row>
    <row r="1082" spans="1:275" s="16" customFormat="1" x14ac:dyDescent="0.25">
      <c r="A1082" s="2">
        <v>1207</v>
      </c>
      <c r="B1082" s="2" t="s">
        <v>1966</v>
      </c>
      <c r="C1082" s="4"/>
      <c r="D1082" s="5" t="s">
        <v>1996</v>
      </c>
      <c r="E1082" s="15" t="s">
        <v>46</v>
      </c>
      <c r="F1082" s="4" t="s">
        <v>1968</v>
      </c>
      <c r="G1082" s="4" t="s">
        <v>1969</v>
      </c>
      <c r="H1082" s="4" t="s">
        <v>598</v>
      </c>
      <c r="I1082" s="4" t="s">
        <v>1970</v>
      </c>
      <c r="J1082" s="91" t="s">
        <v>1971</v>
      </c>
      <c r="K1082" s="6"/>
      <c r="L1082" s="4" t="s">
        <v>1972</v>
      </c>
      <c r="M1082" s="4" t="s">
        <v>1889</v>
      </c>
      <c r="N1082" s="37" t="s">
        <v>993</v>
      </c>
      <c r="O1082" s="4" t="s">
        <v>548</v>
      </c>
      <c r="P1082" s="6" t="s">
        <v>994</v>
      </c>
      <c r="Q1082" s="37" t="s">
        <v>995</v>
      </c>
      <c r="R1082" s="88" t="s">
        <v>996</v>
      </c>
      <c r="S1082" s="6" t="s">
        <v>997</v>
      </c>
      <c r="T1082" s="88" t="s">
        <v>552</v>
      </c>
      <c r="U1082" s="6"/>
      <c r="V1082" s="88" t="s">
        <v>553</v>
      </c>
      <c r="W1082" s="6" t="s">
        <v>554</v>
      </c>
      <c r="X1082" s="6" t="s">
        <v>555</v>
      </c>
      <c r="Y1082" s="6" t="s">
        <v>556</v>
      </c>
      <c r="Z1082" s="4" t="s">
        <v>604</v>
      </c>
      <c r="AA1082" s="37" t="s">
        <v>557</v>
      </c>
      <c r="AB1082" s="24">
        <v>48.152500000000003</v>
      </c>
      <c r="AC1082" s="24">
        <v>-85.241500000000002</v>
      </c>
      <c r="AD1082" s="8">
        <v>48.256944400000002</v>
      </c>
      <c r="AE1082" s="8">
        <v>-85.404166666666669</v>
      </c>
      <c r="AF1082" s="9" t="s">
        <v>1973</v>
      </c>
      <c r="AG1082" s="9" t="s">
        <v>866</v>
      </c>
      <c r="AH1082" s="9" t="s">
        <v>607</v>
      </c>
      <c r="AI1082" s="113">
        <v>471.7</v>
      </c>
      <c r="AJ1082" s="2" t="s">
        <v>558</v>
      </c>
      <c r="AK1082" s="11">
        <v>2</v>
      </c>
      <c r="AL1082" s="105">
        <v>2</v>
      </c>
      <c r="AM1082" s="2" t="s">
        <v>559</v>
      </c>
      <c r="AN1082" s="23">
        <v>19</v>
      </c>
      <c r="AO1082" s="10">
        <v>252.32</v>
      </c>
      <c r="AP1082" s="4">
        <v>1</v>
      </c>
      <c r="AQ1082" s="12" t="s">
        <v>609</v>
      </c>
      <c r="AR1082" s="12">
        <v>125.54221980564455</v>
      </c>
      <c r="AS1082" s="45">
        <v>5.5212276924290968E-3</v>
      </c>
      <c r="AT1082" s="4"/>
      <c r="AU1082" s="4" t="s">
        <v>639</v>
      </c>
      <c r="AV1082" s="4" t="s">
        <v>634</v>
      </c>
      <c r="AW1082" s="14"/>
      <c r="AX1082" s="14"/>
      <c r="AY1082" s="14">
        <v>0</v>
      </c>
      <c r="AZ1082" s="105">
        <v>13.28</v>
      </c>
      <c r="BA1082" s="14" t="s">
        <v>563</v>
      </c>
      <c r="BB1082" s="1" t="s">
        <v>47</v>
      </c>
      <c r="BC1082" s="15">
        <v>-0.13457</v>
      </c>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c r="FD1082" s="2"/>
      <c r="FE1082" s="2"/>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2"/>
      <c r="GL1082" s="2"/>
      <c r="GM1082" s="2"/>
      <c r="GN1082" s="2"/>
      <c r="GO1082" s="2"/>
      <c r="GP1082" s="2"/>
      <c r="GQ1082" s="2"/>
      <c r="GR1082" s="2"/>
      <c r="GS1082" s="2"/>
      <c r="GT1082" s="2"/>
      <c r="GU1082" s="2"/>
      <c r="GV1082" s="2"/>
      <c r="GW1082" s="2"/>
      <c r="GX1082" s="2"/>
      <c r="GY1082" s="2"/>
      <c r="GZ1082" s="2"/>
      <c r="HA1082" s="2"/>
      <c r="HB1082" s="2"/>
      <c r="HC1082" s="2"/>
      <c r="HD1082" s="2"/>
      <c r="HE1082" s="2"/>
      <c r="HF1082" s="2"/>
      <c r="HG1082" s="2"/>
      <c r="HH1082" s="2"/>
      <c r="HI1082" s="2"/>
      <c r="HJ1082" s="2"/>
      <c r="HK1082" s="2"/>
      <c r="HL1082" s="2"/>
      <c r="HM1082" s="2"/>
      <c r="HN1082" s="2"/>
      <c r="HO1082" s="2"/>
      <c r="HP1082" s="2"/>
      <c r="HQ1082" s="2"/>
      <c r="HR1082" s="2"/>
      <c r="HS1082" s="2"/>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c r="IX1082" s="2"/>
      <c r="IY1082" s="2"/>
      <c r="IZ1082" s="2"/>
      <c r="JA1082" s="2"/>
      <c r="JB1082" s="2"/>
      <c r="JC1082" s="2"/>
      <c r="JD1082" s="2"/>
      <c r="JE1082" s="2"/>
      <c r="JF1082" s="2"/>
      <c r="JG1082" s="2"/>
      <c r="JH1082" s="2"/>
      <c r="JI1082" s="2"/>
      <c r="JJ1082" s="2"/>
      <c r="JK1082" s="2"/>
      <c r="JL1082" s="2"/>
      <c r="JM1082" s="2"/>
      <c r="JN1082" s="2"/>
      <c r="JO1082" s="2"/>
    </row>
    <row r="1083" spans="1:275" s="16" customFormat="1" x14ac:dyDescent="0.25">
      <c r="A1083" s="2">
        <v>1208</v>
      </c>
      <c r="B1083" s="2" t="s">
        <v>1966</v>
      </c>
      <c r="C1083" s="4"/>
      <c r="D1083" s="5" t="s">
        <v>1997</v>
      </c>
      <c r="E1083" s="15" t="s">
        <v>46</v>
      </c>
      <c r="F1083" s="4" t="s">
        <v>1968</v>
      </c>
      <c r="G1083" s="4" t="s">
        <v>1969</v>
      </c>
      <c r="H1083" s="4" t="s">
        <v>598</v>
      </c>
      <c r="I1083" s="4" t="s">
        <v>1970</v>
      </c>
      <c r="J1083" s="91" t="s">
        <v>1971</v>
      </c>
      <c r="K1083" s="6"/>
      <c r="L1083" s="4" t="s">
        <v>1972</v>
      </c>
      <c r="M1083" s="4" t="s">
        <v>1889</v>
      </c>
      <c r="N1083" s="37" t="s">
        <v>993</v>
      </c>
      <c r="O1083" s="4" t="s">
        <v>548</v>
      </c>
      <c r="P1083" s="6" t="s">
        <v>994</v>
      </c>
      <c r="Q1083" s="37" t="s">
        <v>995</v>
      </c>
      <c r="R1083" s="88" t="s">
        <v>996</v>
      </c>
      <c r="S1083" s="6" t="s">
        <v>997</v>
      </c>
      <c r="T1083" s="88" t="s">
        <v>552</v>
      </c>
      <c r="U1083" s="6"/>
      <c r="V1083" s="88" t="s">
        <v>553</v>
      </c>
      <c r="W1083" s="6" t="s">
        <v>554</v>
      </c>
      <c r="X1083" s="6" t="s">
        <v>555</v>
      </c>
      <c r="Y1083" s="6" t="s">
        <v>556</v>
      </c>
      <c r="Z1083" s="4" t="s">
        <v>604</v>
      </c>
      <c r="AA1083" s="37" t="s">
        <v>557</v>
      </c>
      <c r="AB1083" s="24">
        <v>48.210999999999999</v>
      </c>
      <c r="AC1083" s="24">
        <v>-85.202600000000004</v>
      </c>
      <c r="AD1083" s="8">
        <v>48.353055599999998</v>
      </c>
      <c r="AE1083" s="8">
        <v>-85.340555555555554</v>
      </c>
      <c r="AF1083" s="9" t="s">
        <v>1973</v>
      </c>
      <c r="AG1083" s="9" t="s">
        <v>866</v>
      </c>
      <c r="AH1083" s="9" t="s">
        <v>607</v>
      </c>
      <c r="AI1083" s="113">
        <v>464.7</v>
      </c>
      <c r="AJ1083" s="2" t="s">
        <v>558</v>
      </c>
      <c r="AK1083" s="11">
        <v>3</v>
      </c>
      <c r="AL1083" s="105">
        <v>3</v>
      </c>
      <c r="AM1083" s="2" t="s">
        <v>559</v>
      </c>
      <c r="AN1083" s="23">
        <v>29</v>
      </c>
      <c r="AO1083" s="10">
        <v>335.24</v>
      </c>
      <c r="AP1083" s="4">
        <v>1</v>
      </c>
      <c r="AQ1083" s="12" t="s">
        <v>609</v>
      </c>
      <c r="AR1083" s="12">
        <v>152.00317004105199</v>
      </c>
      <c r="AS1083" s="45">
        <v>4.5600837164958127E-3</v>
      </c>
      <c r="AT1083" s="4"/>
      <c r="AU1083" s="4" t="s">
        <v>639</v>
      </c>
      <c r="AV1083" s="4" t="s">
        <v>634</v>
      </c>
      <c r="AW1083" s="14"/>
      <c r="AX1083" s="14"/>
      <c r="AY1083" s="14">
        <v>0</v>
      </c>
      <c r="AZ1083" s="105">
        <v>11.56</v>
      </c>
      <c r="BA1083" s="14" t="s">
        <v>563</v>
      </c>
      <c r="BB1083" s="1" t="s">
        <v>47</v>
      </c>
      <c r="BC1083" s="15">
        <v>-0.13457</v>
      </c>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c r="DZ1083" s="2"/>
      <c r="EA1083" s="2"/>
      <c r="EB1083" s="2"/>
      <c r="EC1083" s="2"/>
      <c r="ED1083" s="2"/>
      <c r="EE1083" s="2"/>
      <c r="EF1083" s="2"/>
      <c r="EG1083" s="2"/>
      <c r="EH1083" s="2"/>
      <c r="EI1083" s="2"/>
      <c r="EJ1083" s="2"/>
      <c r="EK1083" s="2"/>
      <c r="EL1083" s="2"/>
      <c r="EM1083" s="2"/>
      <c r="EN1083" s="2"/>
      <c r="EO1083" s="2"/>
      <c r="EP1083" s="2"/>
      <c r="EQ1083" s="2"/>
      <c r="ER1083" s="2"/>
      <c r="ES1083" s="2"/>
      <c r="ET1083" s="2"/>
      <c r="EU1083" s="2"/>
      <c r="EV1083" s="2"/>
      <c r="EW1083" s="2"/>
      <c r="EX1083" s="2"/>
      <c r="EY1083" s="2"/>
      <c r="EZ1083" s="2"/>
      <c r="FA1083" s="2"/>
      <c r="FB1083" s="2"/>
      <c r="FC1083" s="2"/>
      <c r="FD1083" s="2"/>
      <c r="FE1083" s="2"/>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2"/>
      <c r="GL1083" s="2"/>
      <c r="GM1083" s="2"/>
      <c r="GN1083" s="2"/>
      <c r="GO1083" s="2"/>
      <c r="GP1083" s="2"/>
      <c r="GQ1083" s="2"/>
      <c r="GR1083" s="2"/>
      <c r="GS1083" s="2"/>
      <c r="GT1083" s="2"/>
      <c r="GU1083" s="2"/>
      <c r="GV1083" s="2"/>
      <c r="GW1083" s="2"/>
      <c r="GX1083" s="2"/>
      <c r="GY1083" s="2"/>
      <c r="GZ1083" s="2"/>
      <c r="HA1083" s="2"/>
      <c r="HB1083" s="2"/>
      <c r="HC1083" s="2"/>
      <c r="HD1083" s="2"/>
      <c r="HE1083" s="2"/>
      <c r="HF1083" s="2"/>
      <c r="HG1083" s="2"/>
      <c r="HH1083" s="2"/>
      <c r="HI1083" s="2"/>
      <c r="HJ1083" s="2"/>
      <c r="HK1083" s="2"/>
      <c r="HL1083" s="2"/>
      <c r="HM1083" s="2"/>
      <c r="HN1083" s="2"/>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c r="IX1083" s="2"/>
      <c r="IY1083" s="2"/>
      <c r="IZ1083" s="2"/>
      <c r="JA1083" s="2"/>
      <c r="JB1083" s="2"/>
      <c r="JC1083" s="2"/>
      <c r="JD1083" s="2"/>
      <c r="JE1083" s="2"/>
      <c r="JF1083" s="2"/>
      <c r="JG1083" s="2"/>
      <c r="JH1083" s="2"/>
      <c r="JI1083" s="2"/>
      <c r="JJ1083" s="2"/>
      <c r="JK1083" s="2"/>
      <c r="JL1083" s="2"/>
      <c r="JM1083" s="2"/>
      <c r="JN1083" s="2"/>
      <c r="JO1083" s="2"/>
    </row>
    <row r="1084" spans="1:275" s="16" customFormat="1" x14ac:dyDescent="0.25">
      <c r="A1084" s="2">
        <v>1209</v>
      </c>
      <c r="B1084" s="2" t="s">
        <v>1966</v>
      </c>
      <c r="C1084" s="4"/>
      <c r="D1084" s="5" t="s">
        <v>1998</v>
      </c>
      <c r="E1084" s="15" t="s">
        <v>46</v>
      </c>
      <c r="F1084" s="4" t="s">
        <v>1968</v>
      </c>
      <c r="G1084" s="4" t="s">
        <v>1969</v>
      </c>
      <c r="H1084" s="4" t="s">
        <v>598</v>
      </c>
      <c r="I1084" s="4" t="s">
        <v>1970</v>
      </c>
      <c r="J1084" s="91" t="s">
        <v>1971</v>
      </c>
      <c r="K1084" s="6"/>
      <c r="L1084" s="4" t="s">
        <v>1972</v>
      </c>
      <c r="M1084" s="4" t="s">
        <v>1889</v>
      </c>
      <c r="N1084" s="37" t="s">
        <v>993</v>
      </c>
      <c r="O1084" s="4" t="s">
        <v>548</v>
      </c>
      <c r="P1084" s="6" t="s">
        <v>994</v>
      </c>
      <c r="Q1084" s="37" t="s">
        <v>995</v>
      </c>
      <c r="R1084" s="88" t="s">
        <v>996</v>
      </c>
      <c r="S1084" s="6" t="s">
        <v>997</v>
      </c>
      <c r="T1084" s="88" t="s">
        <v>552</v>
      </c>
      <c r="U1084" s="6"/>
      <c r="V1084" s="88" t="s">
        <v>553</v>
      </c>
      <c r="W1084" s="6" t="s">
        <v>554</v>
      </c>
      <c r="X1084" s="6" t="s">
        <v>555</v>
      </c>
      <c r="Y1084" s="6" t="s">
        <v>556</v>
      </c>
      <c r="Z1084" s="4" t="s">
        <v>604</v>
      </c>
      <c r="AA1084" s="37" t="s">
        <v>557</v>
      </c>
      <c r="AB1084" s="24">
        <v>48.1935</v>
      </c>
      <c r="AC1084" s="24">
        <v>-85.210099999999997</v>
      </c>
      <c r="AD1084" s="8">
        <v>48.326388899999998</v>
      </c>
      <c r="AE1084" s="8">
        <v>-85.350277777777777</v>
      </c>
      <c r="AF1084" s="9" t="s">
        <v>1973</v>
      </c>
      <c r="AG1084" s="9" t="s">
        <v>866</v>
      </c>
      <c r="AH1084" s="9" t="s">
        <v>607</v>
      </c>
      <c r="AI1084" s="113">
        <v>504</v>
      </c>
      <c r="AJ1084" s="2" t="s">
        <v>558</v>
      </c>
      <c r="AK1084" s="11">
        <v>1</v>
      </c>
      <c r="AL1084" s="105">
        <v>1</v>
      </c>
      <c r="AM1084" s="2" t="s">
        <v>559</v>
      </c>
      <c r="AN1084" s="23">
        <v>29</v>
      </c>
      <c r="AO1084" s="10">
        <v>350.9</v>
      </c>
      <c r="AP1084" s="4">
        <v>1</v>
      </c>
      <c r="AQ1084" s="12" t="s">
        <v>609</v>
      </c>
      <c r="AR1084" s="12">
        <v>134.04466912311619</v>
      </c>
      <c r="AS1084" s="45">
        <v>5.1710163865100033E-3</v>
      </c>
      <c r="AT1084" s="4"/>
      <c r="AU1084" s="4" t="s">
        <v>639</v>
      </c>
      <c r="AV1084" s="4" t="s">
        <v>634</v>
      </c>
      <c r="AW1084" s="14"/>
      <c r="AX1084" s="14"/>
      <c r="AY1084" s="14">
        <v>0</v>
      </c>
      <c r="AZ1084" s="105">
        <v>12.1</v>
      </c>
      <c r="BA1084" s="14" t="s">
        <v>563</v>
      </c>
      <c r="BB1084" s="1" t="s">
        <v>47</v>
      </c>
      <c r="BC1084" s="15">
        <v>-0.13457</v>
      </c>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c r="EO1084" s="2"/>
      <c r="EP1084" s="2"/>
      <c r="EQ1084" s="2"/>
      <c r="ER1084" s="2"/>
      <c r="ES1084" s="2"/>
      <c r="ET1084" s="2"/>
      <c r="EU1084" s="2"/>
      <c r="EV1084" s="2"/>
      <c r="EW1084" s="2"/>
      <c r="EX1084" s="2"/>
      <c r="EY1084" s="2"/>
      <c r="EZ1084" s="2"/>
      <c r="FA1084" s="2"/>
      <c r="FB1084" s="2"/>
      <c r="FC1084" s="2"/>
      <c r="FD1084" s="2"/>
      <c r="FE1084" s="2"/>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2"/>
      <c r="GL1084" s="2"/>
      <c r="GM1084" s="2"/>
      <c r="GN1084" s="2"/>
      <c r="GO1084" s="2"/>
      <c r="GP1084" s="2"/>
      <c r="GQ1084" s="2"/>
      <c r="GR1084" s="2"/>
      <c r="GS1084" s="2"/>
      <c r="GT1084" s="2"/>
      <c r="GU1084" s="2"/>
      <c r="GV1084" s="2"/>
      <c r="GW1084" s="2"/>
      <c r="GX1084" s="2"/>
      <c r="GY1084" s="2"/>
      <c r="GZ1084" s="2"/>
      <c r="HA1084" s="2"/>
      <c r="HB1084" s="2"/>
      <c r="HC1084" s="2"/>
      <c r="HD1084" s="2"/>
      <c r="HE1084" s="2"/>
      <c r="HF1084" s="2"/>
      <c r="HG1084" s="2"/>
      <c r="HH1084" s="2"/>
      <c r="HI1084" s="2"/>
      <c r="HJ1084" s="2"/>
      <c r="HK1084" s="2"/>
      <c r="HL1084" s="2"/>
      <c r="HM1084" s="2"/>
      <c r="HN1084" s="2"/>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c r="IX1084" s="2"/>
      <c r="IY1084" s="2"/>
      <c r="IZ1084" s="2"/>
      <c r="JA1084" s="2"/>
      <c r="JB1084" s="2"/>
      <c r="JC1084" s="2"/>
      <c r="JD1084" s="2"/>
      <c r="JE1084" s="2"/>
      <c r="JF1084" s="2"/>
      <c r="JG1084" s="2"/>
      <c r="JH1084" s="2"/>
      <c r="JI1084" s="2"/>
      <c r="JJ1084" s="2"/>
      <c r="JK1084" s="2"/>
      <c r="JL1084" s="2"/>
      <c r="JM1084" s="2"/>
      <c r="JN1084" s="2"/>
      <c r="JO1084" s="2"/>
    </row>
    <row r="1085" spans="1:275" x14ac:dyDescent="0.25">
      <c r="A1085" s="2">
        <v>1210</v>
      </c>
      <c r="B1085" s="2" t="s">
        <v>1966</v>
      </c>
      <c r="C1085" s="4" t="s">
        <v>594</v>
      </c>
      <c r="D1085" s="5" t="s">
        <v>1999</v>
      </c>
      <c r="E1085" s="15" t="s">
        <v>46</v>
      </c>
      <c r="F1085" s="4" t="s">
        <v>1968</v>
      </c>
      <c r="G1085" s="4" t="s">
        <v>1969</v>
      </c>
      <c r="H1085" s="4" t="s">
        <v>598</v>
      </c>
      <c r="I1085" s="4" t="s">
        <v>1970</v>
      </c>
      <c r="J1085" s="91" t="s">
        <v>1971</v>
      </c>
      <c r="K1085" s="6"/>
      <c r="L1085" s="4" t="s">
        <v>1972</v>
      </c>
      <c r="M1085" s="4" t="s">
        <v>1889</v>
      </c>
      <c r="N1085" s="37" t="s">
        <v>993</v>
      </c>
      <c r="O1085" s="4" t="s">
        <v>548</v>
      </c>
      <c r="P1085" s="6" t="s">
        <v>994</v>
      </c>
      <c r="Q1085" s="37" t="s">
        <v>995</v>
      </c>
      <c r="R1085" s="88" t="s">
        <v>996</v>
      </c>
      <c r="S1085" s="6" t="s">
        <v>997</v>
      </c>
      <c r="T1085" s="88" t="s">
        <v>552</v>
      </c>
      <c r="U1085" s="6"/>
      <c r="V1085" s="88" t="s">
        <v>553</v>
      </c>
      <c r="W1085" s="6" t="s">
        <v>554</v>
      </c>
      <c r="X1085" s="6" t="s">
        <v>555</v>
      </c>
      <c r="Y1085" s="6" t="s">
        <v>556</v>
      </c>
      <c r="Z1085" s="4" t="s">
        <v>604</v>
      </c>
      <c r="AA1085" s="37" t="s">
        <v>557</v>
      </c>
      <c r="AB1085" s="24">
        <v>48.1404</v>
      </c>
      <c r="AC1085" s="24">
        <v>-85.221599999999995</v>
      </c>
      <c r="AD1085" s="8">
        <v>48.234444400000001</v>
      </c>
      <c r="AE1085" s="8">
        <v>-85.371111111111105</v>
      </c>
      <c r="AF1085" s="9" t="s">
        <v>1973</v>
      </c>
      <c r="AG1085" s="9" t="s">
        <v>866</v>
      </c>
      <c r="AH1085" s="9" t="s">
        <v>607</v>
      </c>
      <c r="AI1085" s="113">
        <v>460.3</v>
      </c>
      <c r="AJ1085" s="2" t="s">
        <v>558</v>
      </c>
      <c r="AK1085" s="11">
        <v>1</v>
      </c>
      <c r="AL1085" s="105">
        <v>1</v>
      </c>
      <c r="AM1085" s="2" t="s">
        <v>559</v>
      </c>
      <c r="AN1085" s="23">
        <v>27</v>
      </c>
      <c r="AO1085" s="10" t="e">
        <v>#VALUE!</v>
      </c>
      <c r="AP1085" s="4">
        <v>1</v>
      </c>
      <c r="AQ1085" s="12" t="s">
        <v>609</v>
      </c>
      <c r="AR1085" s="12">
        <v>160.72976345859979</v>
      </c>
      <c r="AS1085" s="45">
        <v>4.3125004706330182E-3</v>
      </c>
      <c r="AU1085" s="4" t="s">
        <v>639</v>
      </c>
      <c r="AV1085" s="4" t="s">
        <v>634</v>
      </c>
      <c r="AY1085" s="14">
        <v>0</v>
      </c>
      <c r="AZ1085" s="105" t="s">
        <v>560</v>
      </c>
      <c r="BA1085" s="11"/>
      <c r="BB1085" s="1" t="s">
        <v>47</v>
      </c>
      <c r="BC1085" s="15">
        <v>-0.13457</v>
      </c>
      <c r="BD1085" s="2"/>
      <c r="BE1085" s="16"/>
      <c r="BF1085" s="16"/>
      <c r="BG1085" s="16"/>
      <c r="BH1085" s="16"/>
      <c r="BI1085" s="16"/>
      <c r="BJ1085" s="16"/>
      <c r="BK1085" s="16"/>
      <c r="BL1085" s="16"/>
      <c r="BM1085" s="16"/>
      <c r="BN1085" s="16"/>
      <c r="BO1085" s="16"/>
      <c r="BP1085" s="16"/>
      <c r="BQ1085" s="16"/>
      <c r="BR1085" s="16"/>
      <c r="BS1085" s="16"/>
      <c r="BT1085" s="16"/>
      <c r="BU1085" s="16"/>
      <c r="BV1085" s="16"/>
      <c r="BW1085" s="16"/>
      <c r="BX1085" s="16"/>
      <c r="BY1085" s="16"/>
      <c r="BZ1085" s="16"/>
      <c r="CA1085" s="16"/>
      <c r="CB1085" s="16"/>
      <c r="CC1085" s="16"/>
      <c r="CD1085" s="16"/>
      <c r="CE1085" s="16"/>
      <c r="CF1085" s="16"/>
      <c r="CG1085" s="16"/>
      <c r="CH1085" s="16"/>
      <c r="CI1085" s="16"/>
      <c r="CJ1085" s="16"/>
      <c r="CK1085" s="16"/>
      <c r="CL1085" s="16"/>
      <c r="CM1085" s="16"/>
      <c r="CN1085" s="16"/>
      <c r="CO1085" s="16"/>
      <c r="CP1085" s="16"/>
      <c r="CQ1085" s="16"/>
      <c r="CR1085" s="16"/>
      <c r="CS1085" s="16"/>
      <c r="CT1085" s="16"/>
      <c r="CU1085" s="16"/>
      <c r="CV1085" s="16"/>
      <c r="CW1085" s="16"/>
      <c r="CX1085" s="16"/>
      <c r="CY1085" s="16"/>
      <c r="CZ1085" s="16"/>
      <c r="DA1085" s="16"/>
      <c r="DB1085" s="16"/>
      <c r="DC1085" s="16"/>
      <c r="DD1085" s="16"/>
      <c r="DE1085" s="16"/>
      <c r="DF1085" s="16"/>
      <c r="DG1085" s="16"/>
      <c r="DH1085" s="16"/>
      <c r="DI1085" s="16"/>
      <c r="DJ1085" s="16"/>
      <c r="DK1085" s="16"/>
      <c r="DL1085" s="16"/>
      <c r="DM1085" s="16"/>
      <c r="DN1085" s="16"/>
      <c r="DO1085" s="16"/>
      <c r="DP1085" s="16"/>
      <c r="DQ1085" s="16"/>
      <c r="DR1085" s="16"/>
      <c r="DS1085" s="16"/>
      <c r="DT1085" s="16"/>
      <c r="DU1085" s="16"/>
      <c r="DV1085" s="16"/>
      <c r="DW1085" s="16"/>
      <c r="DX1085" s="16"/>
      <c r="DY1085" s="16"/>
      <c r="DZ1085" s="16"/>
      <c r="EA1085" s="16"/>
      <c r="EB1085" s="16"/>
      <c r="EC1085" s="16"/>
      <c r="ED1085" s="16"/>
      <c r="EE1085" s="16"/>
      <c r="EF1085" s="16"/>
      <c r="EG1085" s="16"/>
      <c r="EH1085" s="16"/>
      <c r="EI1085" s="16"/>
      <c r="EJ1085" s="16"/>
      <c r="EK1085" s="16"/>
      <c r="EL1085" s="16"/>
      <c r="EM1085" s="16"/>
      <c r="EN1085" s="16"/>
      <c r="EO1085" s="16"/>
      <c r="EP1085" s="16"/>
      <c r="EQ1085" s="16"/>
      <c r="ER1085" s="16"/>
      <c r="ES1085" s="16"/>
      <c r="ET1085" s="16"/>
      <c r="EU1085" s="16"/>
      <c r="EV1085" s="16"/>
      <c r="EW1085" s="16"/>
      <c r="EX1085" s="16"/>
      <c r="EY1085" s="16"/>
      <c r="EZ1085" s="16"/>
      <c r="FA1085" s="16"/>
      <c r="FB1085" s="16"/>
      <c r="FC1085" s="16"/>
      <c r="FD1085" s="16"/>
      <c r="FE1085" s="16"/>
      <c r="FF1085" s="16"/>
      <c r="FG1085" s="16"/>
      <c r="FH1085" s="16"/>
      <c r="FI1085" s="16"/>
      <c r="FJ1085" s="16"/>
      <c r="FK1085" s="16"/>
      <c r="FL1085" s="16"/>
      <c r="FM1085" s="16"/>
      <c r="FN1085" s="16"/>
      <c r="FO1085" s="16"/>
      <c r="FP1085" s="16"/>
      <c r="FQ1085" s="16"/>
      <c r="FR1085" s="16"/>
      <c r="FS1085" s="16"/>
      <c r="FT1085" s="16"/>
      <c r="FU1085" s="16"/>
      <c r="FV1085" s="16"/>
      <c r="FW1085" s="16"/>
      <c r="FX1085" s="16"/>
      <c r="FY1085" s="16"/>
      <c r="FZ1085" s="16"/>
      <c r="GA1085" s="16"/>
      <c r="GB1085" s="16"/>
      <c r="GC1085" s="16"/>
      <c r="GD1085" s="16"/>
      <c r="GE1085" s="16"/>
      <c r="GF1085" s="16"/>
      <c r="GG1085" s="16"/>
      <c r="GH1085" s="16"/>
      <c r="GI1085" s="16"/>
      <c r="GJ1085" s="16"/>
      <c r="GK1085" s="16"/>
      <c r="GL1085" s="16"/>
      <c r="GM1085" s="16"/>
      <c r="GN1085" s="16"/>
      <c r="GO1085" s="16"/>
      <c r="GP1085" s="16"/>
      <c r="GQ1085" s="16"/>
      <c r="GR1085" s="16"/>
      <c r="GS1085" s="16"/>
      <c r="GT1085" s="16"/>
      <c r="GU1085" s="16"/>
      <c r="GV1085" s="16"/>
      <c r="GW1085" s="16"/>
      <c r="GX1085" s="16"/>
      <c r="GY1085" s="16"/>
      <c r="GZ1085" s="16"/>
      <c r="HA1085" s="16"/>
      <c r="HB1085" s="16"/>
      <c r="HC1085" s="16"/>
      <c r="HD1085" s="16"/>
      <c r="HE1085" s="16"/>
      <c r="HF1085" s="16"/>
      <c r="HG1085" s="16"/>
      <c r="HH1085" s="16"/>
      <c r="HI1085" s="16"/>
      <c r="HJ1085" s="16"/>
      <c r="HK1085" s="16"/>
      <c r="HL1085" s="16"/>
      <c r="HM1085" s="16"/>
      <c r="HN1085" s="16"/>
      <c r="HO1085" s="16"/>
      <c r="HP1085" s="16"/>
      <c r="HQ1085" s="16"/>
      <c r="HR1085" s="16"/>
      <c r="HS1085" s="16"/>
      <c r="HT1085" s="16"/>
      <c r="HU1085" s="16"/>
      <c r="HV1085" s="16"/>
      <c r="HW1085" s="16"/>
      <c r="HX1085" s="16"/>
      <c r="HY1085" s="16"/>
      <c r="HZ1085" s="16"/>
      <c r="IA1085" s="16"/>
      <c r="IB1085" s="16"/>
      <c r="IC1085" s="16"/>
      <c r="ID1085" s="16"/>
      <c r="IE1085" s="16"/>
      <c r="IF1085" s="16"/>
      <c r="IG1085" s="16"/>
      <c r="IH1085" s="16"/>
      <c r="II1085" s="16"/>
      <c r="IJ1085" s="16"/>
      <c r="IK1085" s="16"/>
      <c r="IL1085" s="16"/>
      <c r="IM1085" s="16"/>
      <c r="IN1085" s="16"/>
      <c r="IO1085" s="16"/>
      <c r="IP1085" s="16"/>
      <c r="IQ1085" s="16"/>
      <c r="IR1085" s="16"/>
      <c r="IS1085" s="16"/>
      <c r="IT1085" s="16"/>
      <c r="IU1085" s="16"/>
      <c r="IV1085" s="16"/>
      <c r="IW1085" s="16"/>
      <c r="IX1085" s="16"/>
      <c r="IY1085" s="16"/>
      <c r="IZ1085" s="16"/>
      <c r="JA1085" s="16"/>
      <c r="JB1085" s="16"/>
      <c r="JC1085" s="16"/>
      <c r="JD1085" s="16"/>
      <c r="JE1085" s="16"/>
      <c r="JF1085" s="16"/>
      <c r="JG1085" s="16"/>
      <c r="JH1085" s="16"/>
      <c r="JI1085" s="16"/>
      <c r="JJ1085" s="16"/>
      <c r="JK1085" s="16"/>
      <c r="JL1085" s="16"/>
      <c r="JM1085" s="16"/>
      <c r="JN1085" s="16"/>
      <c r="JO1085" s="16"/>
    </row>
    <row r="1086" spans="1:275" x14ac:dyDescent="0.25">
      <c r="A1086" s="2">
        <v>1211</v>
      </c>
      <c r="B1086" s="2" t="s">
        <v>1966</v>
      </c>
      <c r="C1086" s="4" t="s">
        <v>594</v>
      </c>
      <c r="D1086" s="5" t="s">
        <v>2000</v>
      </c>
      <c r="E1086" s="15" t="s">
        <v>46</v>
      </c>
      <c r="F1086" s="4" t="s">
        <v>1968</v>
      </c>
      <c r="G1086" s="4" t="s">
        <v>1969</v>
      </c>
      <c r="H1086" s="4" t="s">
        <v>598</v>
      </c>
      <c r="I1086" s="4" t="s">
        <v>1970</v>
      </c>
      <c r="J1086" s="91" t="s">
        <v>1971</v>
      </c>
      <c r="K1086" s="6"/>
      <c r="L1086" s="4" t="s">
        <v>1972</v>
      </c>
      <c r="M1086" s="4" t="s">
        <v>1889</v>
      </c>
      <c r="N1086" s="37" t="s">
        <v>993</v>
      </c>
      <c r="O1086" s="4" t="s">
        <v>548</v>
      </c>
      <c r="P1086" s="6" t="s">
        <v>994</v>
      </c>
      <c r="Q1086" s="37" t="s">
        <v>995</v>
      </c>
      <c r="R1086" s="88" t="s">
        <v>996</v>
      </c>
      <c r="S1086" s="6" t="s">
        <v>997</v>
      </c>
      <c r="T1086" s="88" t="s">
        <v>552</v>
      </c>
      <c r="U1086" s="6"/>
      <c r="V1086" s="88" t="s">
        <v>553</v>
      </c>
      <c r="W1086" s="6" t="s">
        <v>554</v>
      </c>
      <c r="X1086" s="6" t="s">
        <v>555</v>
      </c>
      <c r="Y1086" s="6" t="s">
        <v>556</v>
      </c>
      <c r="Z1086" s="4" t="s">
        <v>604</v>
      </c>
      <c r="AA1086" s="37" t="s">
        <v>557</v>
      </c>
      <c r="AB1086" s="24">
        <v>48.185099999999998</v>
      </c>
      <c r="AC1086" s="24">
        <v>-85.202200000000005</v>
      </c>
      <c r="AD1086" s="8">
        <v>48.314166700000001</v>
      </c>
      <c r="AE1086" s="8">
        <v>-85.339444444444439</v>
      </c>
      <c r="AF1086" s="9" t="s">
        <v>1973</v>
      </c>
      <c r="AG1086" s="9" t="s">
        <v>866</v>
      </c>
      <c r="AH1086" s="9" t="s">
        <v>607</v>
      </c>
      <c r="AI1086" s="113">
        <v>466</v>
      </c>
      <c r="AJ1086" s="2" t="s">
        <v>558</v>
      </c>
      <c r="AK1086" s="11">
        <v>1</v>
      </c>
      <c r="AL1086" s="105">
        <v>1</v>
      </c>
      <c r="AM1086" s="2" t="s">
        <v>559</v>
      </c>
      <c r="AN1086" s="23">
        <v>29</v>
      </c>
      <c r="AO1086" s="10" t="e">
        <v>#VALUE!</v>
      </c>
      <c r="AP1086" s="4">
        <v>1</v>
      </c>
      <c r="AQ1086" s="12" t="s">
        <v>609</v>
      </c>
      <c r="AR1086" s="12">
        <v>139.04806554203793</v>
      </c>
      <c r="AS1086" s="45">
        <v>4.9849465928052655E-3</v>
      </c>
      <c r="AU1086" s="4" t="s">
        <v>639</v>
      </c>
      <c r="AV1086" s="4" t="s">
        <v>634</v>
      </c>
      <c r="AY1086" s="14">
        <v>0</v>
      </c>
      <c r="AZ1086" s="105" t="s">
        <v>560</v>
      </c>
      <c r="BA1086" s="11"/>
      <c r="BB1086" s="1" t="s">
        <v>47</v>
      </c>
      <c r="BC1086" s="15">
        <v>-0.13457</v>
      </c>
      <c r="BD1086" s="2"/>
      <c r="BE1086" s="16"/>
      <c r="BF1086" s="16"/>
      <c r="BG1086" s="16"/>
      <c r="BH1086" s="16"/>
      <c r="BI1086" s="16"/>
      <c r="BJ1086" s="16"/>
      <c r="BK1086" s="16"/>
      <c r="BL1086" s="16"/>
      <c r="BM1086" s="16"/>
      <c r="BN1086" s="16"/>
      <c r="BO1086" s="16"/>
      <c r="BP1086" s="16"/>
      <c r="BQ1086" s="16"/>
      <c r="BR1086" s="16"/>
      <c r="BS1086" s="16"/>
      <c r="BT1086" s="16"/>
      <c r="BU1086" s="16"/>
      <c r="BV1086" s="16"/>
      <c r="BW1086" s="16"/>
      <c r="BX1086" s="16"/>
      <c r="BY1086" s="16"/>
      <c r="BZ1086" s="16"/>
      <c r="CA1086" s="16"/>
      <c r="CB1086" s="16"/>
      <c r="CC1086" s="16"/>
      <c r="CD1086" s="16"/>
      <c r="CE1086" s="16"/>
      <c r="CF1086" s="16"/>
      <c r="CG1086" s="16"/>
      <c r="CH1086" s="16"/>
      <c r="CI1086" s="16"/>
      <c r="CJ1086" s="16"/>
      <c r="CK1086" s="16"/>
      <c r="CL1086" s="16"/>
      <c r="CM1086" s="16"/>
      <c r="CN1086" s="16"/>
      <c r="CO1086" s="16"/>
      <c r="CP1086" s="16"/>
      <c r="CQ1086" s="16"/>
      <c r="CR1086" s="16"/>
      <c r="CS1086" s="16"/>
      <c r="CT1086" s="16"/>
      <c r="CU1086" s="16"/>
      <c r="CV1086" s="16"/>
      <c r="CW1086" s="16"/>
      <c r="CX1086" s="16"/>
      <c r="CY1086" s="16"/>
      <c r="CZ1086" s="16"/>
      <c r="DA1086" s="16"/>
      <c r="DB1086" s="16"/>
      <c r="DC1086" s="16"/>
      <c r="DD1086" s="16"/>
      <c r="DE1086" s="16"/>
      <c r="DF1086" s="16"/>
      <c r="DG1086" s="16"/>
      <c r="DH1086" s="16"/>
      <c r="DI1086" s="16"/>
      <c r="DJ1086" s="16"/>
      <c r="DK1086" s="16"/>
      <c r="DL1086" s="16"/>
      <c r="DM1086" s="16"/>
      <c r="DN1086" s="16"/>
      <c r="DO1086" s="16"/>
      <c r="DP1086" s="16"/>
      <c r="DQ1086" s="16"/>
      <c r="DR1086" s="16"/>
      <c r="DS1086" s="16"/>
      <c r="DT1086" s="16"/>
      <c r="DU1086" s="16"/>
      <c r="DV1086" s="16"/>
      <c r="DW1086" s="16"/>
      <c r="DX1086" s="16"/>
      <c r="DY1086" s="16"/>
      <c r="DZ1086" s="16"/>
      <c r="EA1086" s="16"/>
      <c r="EB1086" s="16"/>
      <c r="EC1086" s="16"/>
      <c r="ED1086" s="16"/>
      <c r="EE1086" s="16"/>
      <c r="EF1086" s="16"/>
      <c r="EG1086" s="16"/>
      <c r="EH1086" s="16"/>
      <c r="EI1086" s="16"/>
      <c r="EJ1086" s="16"/>
      <c r="EK1086" s="16"/>
      <c r="EL1086" s="16"/>
      <c r="EM1086" s="16"/>
      <c r="EN1086" s="16"/>
      <c r="EO1086" s="16"/>
      <c r="EP1086" s="16"/>
      <c r="EQ1086" s="16"/>
      <c r="ER1086" s="16"/>
      <c r="ES1086" s="16"/>
      <c r="ET1086" s="16"/>
      <c r="EU1086" s="16"/>
      <c r="EV1086" s="16"/>
      <c r="EW1086" s="16"/>
      <c r="EX1086" s="16"/>
      <c r="EY1086" s="16"/>
      <c r="EZ1086" s="16"/>
      <c r="FA1086" s="16"/>
      <c r="FB1086" s="16"/>
      <c r="FC1086" s="16"/>
      <c r="FD1086" s="16"/>
      <c r="FE1086" s="16"/>
      <c r="FF1086" s="16"/>
      <c r="FG1086" s="16"/>
      <c r="FH1086" s="16"/>
      <c r="FI1086" s="16"/>
      <c r="FJ1086" s="16"/>
      <c r="FK1086" s="16"/>
      <c r="FL1086" s="16"/>
      <c r="FM1086" s="16"/>
      <c r="FN1086" s="16"/>
      <c r="FO1086" s="16"/>
      <c r="FP1086" s="16"/>
      <c r="FQ1086" s="16"/>
      <c r="FR1086" s="16"/>
      <c r="FS1086" s="16"/>
      <c r="FT1086" s="16"/>
      <c r="FU1086" s="16"/>
      <c r="FV1086" s="16"/>
      <c r="FW1086" s="16"/>
      <c r="FX1086" s="16"/>
      <c r="FY1086" s="16"/>
      <c r="FZ1086" s="16"/>
      <c r="GA1086" s="16"/>
      <c r="GB1086" s="16"/>
      <c r="GC1086" s="16"/>
      <c r="GD1086" s="16"/>
      <c r="GE1086" s="16"/>
      <c r="GF1086" s="16"/>
      <c r="GG1086" s="16"/>
      <c r="GH1086" s="16"/>
      <c r="GI1086" s="16"/>
      <c r="GJ1086" s="16"/>
      <c r="GK1086" s="16"/>
      <c r="GL1086" s="16"/>
      <c r="GM1086" s="16"/>
      <c r="GN1086" s="16"/>
      <c r="GO1086" s="16"/>
      <c r="GP1086" s="16"/>
      <c r="GQ1086" s="16"/>
      <c r="GR1086" s="16"/>
      <c r="GS1086" s="16"/>
      <c r="GT1086" s="16"/>
      <c r="GU1086" s="16"/>
      <c r="GV1086" s="16"/>
      <c r="GW1086" s="16"/>
      <c r="GX1086" s="16"/>
      <c r="GY1086" s="16"/>
      <c r="GZ1086" s="16"/>
      <c r="HA1086" s="16"/>
      <c r="HB1086" s="16"/>
      <c r="HC1086" s="16"/>
      <c r="HD1086" s="16"/>
      <c r="HE1086" s="16"/>
      <c r="HF1086" s="16"/>
      <c r="HG1086" s="16"/>
      <c r="HH1086" s="16"/>
      <c r="HI1086" s="16"/>
      <c r="HJ1086" s="16"/>
      <c r="HK1086" s="16"/>
      <c r="HL1086" s="16"/>
      <c r="HM1086" s="16"/>
      <c r="HN1086" s="16"/>
      <c r="HO1086" s="16"/>
      <c r="HP1086" s="16"/>
      <c r="HQ1086" s="16"/>
      <c r="HR1086" s="16"/>
      <c r="HS1086" s="16"/>
      <c r="HT1086" s="16"/>
      <c r="HU1086" s="16"/>
      <c r="HV1086" s="16"/>
      <c r="HW1086" s="16"/>
      <c r="HX1086" s="16"/>
      <c r="HY1086" s="16"/>
      <c r="HZ1086" s="16"/>
      <c r="IA1086" s="16"/>
      <c r="IB1086" s="16"/>
      <c r="IC1086" s="16"/>
      <c r="ID1086" s="16"/>
      <c r="IE1086" s="16"/>
      <c r="IF1086" s="16"/>
      <c r="IG1086" s="16"/>
      <c r="IH1086" s="16"/>
      <c r="II1086" s="16"/>
      <c r="IJ1086" s="16"/>
      <c r="IK1086" s="16"/>
      <c r="IL1086" s="16"/>
      <c r="IM1086" s="16"/>
      <c r="IN1086" s="16"/>
      <c r="IO1086" s="16"/>
      <c r="IP1086" s="16"/>
      <c r="IQ1086" s="16"/>
      <c r="IR1086" s="16"/>
      <c r="IS1086" s="16"/>
      <c r="IT1086" s="16"/>
      <c r="IU1086" s="16"/>
      <c r="IV1086" s="16"/>
      <c r="IW1086" s="16"/>
      <c r="IX1086" s="16"/>
      <c r="IY1086" s="16"/>
      <c r="IZ1086" s="16"/>
      <c r="JA1086" s="16"/>
      <c r="JB1086" s="16"/>
      <c r="JC1086" s="16"/>
      <c r="JD1086" s="16"/>
      <c r="JE1086" s="16"/>
      <c r="JF1086" s="16"/>
      <c r="JG1086" s="16"/>
      <c r="JH1086" s="16"/>
      <c r="JI1086" s="16"/>
      <c r="JJ1086" s="16"/>
      <c r="JK1086" s="16"/>
      <c r="JL1086" s="16"/>
      <c r="JM1086" s="16"/>
      <c r="JN1086" s="16"/>
      <c r="JO1086" s="16"/>
    </row>
    <row r="1087" spans="1:275" x14ac:dyDescent="0.25">
      <c r="A1087" s="2">
        <v>1212</v>
      </c>
      <c r="B1087" s="2" t="s">
        <v>1966</v>
      </c>
      <c r="D1087" s="5" t="s">
        <v>2001</v>
      </c>
      <c r="E1087" s="15" t="s">
        <v>46</v>
      </c>
      <c r="F1087" s="4" t="s">
        <v>1968</v>
      </c>
      <c r="G1087" s="4" t="s">
        <v>1969</v>
      </c>
      <c r="H1087" s="4" t="s">
        <v>598</v>
      </c>
      <c r="I1087" s="4" t="s">
        <v>1970</v>
      </c>
      <c r="J1087" s="91" t="s">
        <v>1971</v>
      </c>
      <c r="K1087" s="6"/>
      <c r="L1087" s="4" t="s">
        <v>1972</v>
      </c>
      <c r="M1087" s="4" t="s">
        <v>1889</v>
      </c>
      <c r="N1087" s="37" t="s">
        <v>993</v>
      </c>
      <c r="O1087" s="4" t="s">
        <v>548</v>
      </c>
      <c r="P1087" s="6" t="s">
        <v>994</v>
      </c>
      <c r="Q1087" s="37" t="s">
        <v>995</v>
      </c>
      <c r="R1087" s="88" t="s">
        <v>996</v>
      </c>
      <c r="S1087" s="6" t="s">
        <v>997</v>
      </c>
      <c r="T1087" s="88" t="s">
        <v>552</v>
      </c>
      <c r="U1087" s="6"/>
      <c r="V1087" s="88" t="s">
        <v>553</v>
      </c>
      <c r="W1087" s="6" t="s">
        <v>554</v>
      </c>
      <c r="X1087" s="6" t="s">
        <v>555</v>
      </c>
      <c r="Y1087" s="6" t="s">
        <v>556</v>
      </c>
      <c r="Z1087" s="4" t="s">
        <v>604</v>
      </c>
      <c r="AA1087" s="37" t="s">
        <v>557</v>
      </c>
      <c r="AB1087" s="24">
        <v>48.162599999999998</v>
      </c>
      <c r="AC1087" s="24">
        <v>-85.232399999999998</v>
      </c>
      <c r="AD1087" s="8">
        <v>48.273888900000003</v>
      </c>
      <c r="AE1087" s="8">
        <v>-85.39</v>
      </c>
      <c r="AF1087" s="9" t="s">
        <v>1973</v>
      </c>
      <c r="AG1087" s="9" t="s">
        <v>866</v>
      </c>
      <c r="AH1087" s="9" t="s">
        <v>607</v>
      </c>
      <c r="AI1087" s="113">
        <v>462</v>
      </c>
      <c r="AJ1087" s="2" t="s">
        <v>558</v>
      </c>
      <c r="AK1087" s="11">
        <v>3</v>
      </c>
      <c r="AL1087" s="105">
        <v>3</v>
      </c>
      <c r="AM1087" s="2" t="s">
        <v>559</v>
      </c>
      <c r="AN1087" s="23">
        <v>29</v>
      </c>
      <c r="AO1087" s="10">
        <v>389.18</v>
      </c>
      <c r="AP1087" s="4">
        <v>1</v>
      </c>
      <c r="AQ1087" s="12" t="s">
        <v>609</v>
      </c>
      <c r="AR1087" s="12">
        <v>147.69706983330192</v>
      </c>
      <c r="AS1087" s="45">
        <v>4.6930327144760883E-3</v>
      </c>
      <c r="AU1087" s="4" t="s">
        <v>639</v>
      </c>
      <c r="AV1087" s="4" t="s">
        <v>634</v>
      </c>
      <c r="AY1087" s="14">
        <v>0</v>
      </c>
      <c r="AZ1087" s="105">
        <v>13.42</v>
      </c>
      <c r="BA1087" s="14" t="s">
        <v>563</v>
      </c>
      <c r="BB1087" s="1" t="s">
        <v>47</v>
      </c>
      <c r="BC1087" s="15">
        <v>-0.13457</v>
      </c>
      <c r="BD1087" s="2"/>
    </row>
    <row r="1088" spans="1:275" x14ac:dyDescent="0.25">
      <c r="A1088" s="2">
        <v>1213</v>
      </c>
      <c r="B1088" s="2" t="s">
        <v>1966</v>
      </c>
      <c r="D1088" s="5" t="s">
        <v>2002</v>
      </c>
      <c r="E1088" s="15" t="s">
        <v>46</v>
      </c>
      <c r="F1088" s="4" t="s">
        <v>1968</v>
      </c>
      <c r="G1088" s="4" t="s">
        <v>1969</v>
      </c>
      <c r="H1088" s="4" t="s">
        <v>598</v>
      </c>
      <c r="I1088" s="4" t="s">
        <v>1970</v>
      </c>
      <c r="J1088" s="91" t="s">
        <v>1971</v>
      </c>
      <c r="K1088" s="6"/>
      <c r="L1088" s="4" t="s">
        <v>1972</v>
      </c>
      <c r="M1088" s="4" t="s">
        <v>1889</v>
      </c>
      <c r="N1088" s="37" t="s">
        <v>993</v>
      </c>
      <c r="O1088" s="4" t="s">
        <v>548</v>
      </c>
      <c r="P1088" s="6" t="s">
        <v>994</v>
      </c>
      <c r="Q1088" s="37" t="s">
        <v>995</v>
      </c>
      <c r="R1088" s="88" t="s">
        <v>996</v>
      </c>
      <c r="S1088" s="6" t="s">
        <v>997</v>
      </c>
      <c r="T1088" s="88" t="s">
        <v>552</v>
      </c>
      <c r="U1088" s="6"/>
      <c r="V1088" s="88" t="s">
        <v>553</v>
      </c>
      <c r="W1088" s="6" t="s">
        <v>554</v>
      </c>
      <c r="X1088" s="6" t="s">
        <v>555</v>
      </c>
      <c r="Y1088" s="6" t="s">
        <v>556</v>
      </c>
      <c r="Z1088" s="4" t="s">
        <v>604</v>
      </c>
      <c r="AA1088" s="37" t="s">
        <v>557</v>
      </c>
      <c r="AB1088" s="24">
        <v>48.152500000000003</v>
      </c>
      <c r="AC1088" s="24">
        <v>-85.241500000000002</v>
      </c>
      <c r="AD1088" s="8">
        <v>48.256944400000002</v>
      </c>
      <c r="AE1088" s="8">
        <v>-85.404166666666669</v>
      </c>
      <c r="AF1088" s="9" t="s">
        <v>1973</v>
      </c>
      <c r="AG1088" s="9" t="s">
        <v>866</v>
      </c>
      <c r="AH1088" s="9" t="s">
        <v>607</v>
      </c>
      <c r="AI1088" s="113">
        <v>471.7</v>
      </c>
      <c r="AJ1088" s="2" t="s">
        <v>558</v>
      </c>
      <c r="AK1088" s="11">
        <v>2</v>
      </c>
      <c r="AL1088" s="105">
        <v>2</v>
      </c>
      <c r="AM1088" s="2" t="s">
        <v>559</v>
      </c>
      <c r="AN1088" s="23">
        <v>27</v>
      </c>
      <c r="AO1088" s="10">
        <v>295.11</v>
      </c>
      <c r="AP1088" s="4">
        <v>1</v>
      </c>
      <c r="AQ1088" s="12" t="s">
        <v>609</v>
      </c>
      <c r="AR1088" s="12">
        <v>169.41414658863786</v>
      </c>
      <c r="AS1088" s="45">
        <v>4.091436249671683E-3</v>
      </c>
      <c r="AU1088" s="4" t="s">
        <v>639</v>
      </c>
      <c r="AV1088" s="4" t="s">
        <v>634</v>
      </c>
      <c r="AY1088" s="14">
        <v>0</v>
      </c>
      <c r="AZ1088" s="105">
        <v>10.93</v>
      </c>
      <c r="BA1088" s="14" t="s">
        <v>563</v>
      </c>
      <c r="BB1088" s="1" t="s">
        <v>47</v>
      </c>
      <c r="BC1088" s="15">
        <v>-0.13457</v>
      </c>
      <c r="BD1088" s="2"/>
    </row>
    <row r="1089" spans="1:275" s="16" customFormat="1" x14ac:dyDescent="0.25">
      <c r="A1089" s="2">
        <v>1214</v>
      </c>
      <c r="B1089" s="2" t="s">
        <v>1966</v>
      </c>
      <c r="C1089" s="4"/>
      <c r="D1089" s="5" t="s">
        <v>2003</v>
      </c>
      <c r="E1089" s="15" t="s">
        <v>46</v>
      </c>
      <c r="F1089" s="4" t="s">
        <v>1968</v>
      </c>
      <c r="G1089" s="4" t="s">
        <v>1969</v>
      </c>
      <c r="H1089" s="4" t="s">
        <v>598</v>
      </c>
      <c r="I1089" s="4" t="s">
        <v>1970</v>
      </c>
      <c r="J1089" s="91" t="s">
        <v>1971</v>
      </c>
      <c r="K1089" s="6"/>
      <c r="L1089" s="4" t="s">
        <v>1972</v>
      </c>
      <c r="M1089" s="4" t="s">
        <v>1889</v>
      </c>
      <c r="N1089" s="37" t="s">
        <v>993</v>
      </c>
      <c r="O1089" s="4" t="s">
        <v>548</v>
      </c>
      <c r="P1089" s="6" t="s">
        <v>994</v>
      </c>
      <c r="Q1089" s="37" t="s">
        <v>995</v>
      </c>
      <c r="R1089" s="88" t="s">
        <v>996</v>
      </c>
      <c r="S1089" s="6" t="s">
        <v>997</v>
      </c>
      <c r="T1089" s="88" t="s">
        <v>552</v>
      </c>
      <c r="U1089" s="6"/>
      <c r="V1089" s="88" t="s">
        <v>553</v>
      </c>
      <c r="W1089" s="6" t="s">
        <v>554</v>
      </c>
      <c r="X1089" s="6" t="s">
        <v>555</v>
      </c>
      <c r="Y1089" s="6" t="s">
        <v>556</v>
      </c>
      <c r="Z1089" s="4" t="s">
        <v>604</v>
      </c>
      <c r="AA1089" s="37" t="s">
        <v>557</v>
      </c>
      <c r="AB1089" s="24">
        <v>48.210999999999999</v>
      </c>
      <c r="AC1089" s="24">
        <v>-85.202600000000004</v>
      </c>
      <c r="AD1089" s="8">
        <v>48.353055599999998</v>
      </c>
      <c r="AE1089" s="8">
        <v>-85.340555555555554</v>
      </c>
      <c r="AF1089" s="9" t="s">
        <v>1973</v>
      </c>
      <c r="AG1089" s="9" t="s">
        <v>866</v>
      </c>
      <c r="AH1089" s="9" t="s">
        <v>607</v>
      </c>
      <c r="AI1089" s="113">
        <v>464.7</v>
      </c>
      <c r="AJ1089" s="2" t="s">
        <v>558</v>
      </c>
      <c r="AK1089" s="11">
        <v>3</v>
      </c>
      <c r="AL1089" s="105">
        <v>3</v>
      </c>
      <c r="AM1089" s="2" t="s">
        <v>559</v>
      </c>
      <c r="AN1089" s="23">
        <v>24</v>
      </c>
      <c r="AO1089" s="10">
        <v>360.24</v>
      </c>
      <c r="AP1089" s="4">
        <v>1</v>
      </c>
      <c r="AQ1089" s="12" t="s">
        <v>609</v>
      </c>
      <c r="AR1089" s="12">
        <v>98.173426714376603</v>
      </c>
      <c r="AS1089" s="45">
        <v>7.0604358405108028E-3</v>
      </c>
      <c r="AT1089" s="4"/>
      <c r="AU1089" s="4" t="s">
        <v>639</v>
      </c>
      <c r="AV1089" s="4" t="s">
        <v>634</v>
      </c>
      <c r="AW1089" s="14"/>
      <c r="AX1089" s="14"/>
      <c r="AY1089" s="14">
        <v>0</v>
      </c>
      <c r="AZ1089" s="105">
        <v>15.01</v>
      </c>
      <c r="BA1089" s="14" t="s">
        <v>563</v>
      </c>
      <c r="BB1089" s="1" t="s">
        <v>47</v>
      </c>
      <c r="BC1089" s="15">
        <v>-0.13457</v>
      </c>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c r="DZ1089" s="2"/>
      <c r="EA1089" s="2"/>
      <c r="EB1089" s="2"/>
      <c r="EC1089" s="2"/>
      <c r="ED1089" s="2"/>
      <c r="EE1089" s="2"/>
      <c r="EF1089" s="2"/>
      <c r="EG1089" s="2"/>
      <c r="EH1089" s="2"/>
      <c r="EI1089" s="2"/>
      <c r="EJ1089" s="2"/>
      <c r="EK1089" s="2"/>
      <c r="EL1089" s="2"/>
      <c r="EM1089" s="2"/>
      <c r="EN1089" s="2"/>
      <c r="EO1089" s="2"/>
      <c r="EP1089" s="2"/>
      <c r="EQ1089" s="2"/>
      <c r="ER1089" s="2"/>
      <c r="ES1089" s="2"/>
      <c r="ET1089" s="2"/>
      <c r="EU1089" s="2"/>
      <c r="EV1089" s="2"/>
      <c r="EW1089" s="2"/>
      <c r="EX1089" s="2"/>
      <c r="EY1089" s="2"/>
      <c r="EZ1089" s="2"/>
      <c r="FA1089" s="2"/>
      <c r="FB1089" s="2"/>
      <c r="FC1089" s="2"/>
      <c r="FD1089" s="2"/>
      <c r="FE1089" s="2"/>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2"/>
      <c r="GL1089" s="2"/>
      <c r="GM1089" s="2"/>
      <c r="GN1089" s="2"/>
      <c r="GO1089" s="2"/>
      <c r="GP1089" s="2"/>
      <c r="GQ1089" s="2"/>
      <c r="GR1089" s="2"/>
      <c r="GS1089" s="2"/>
      <c r="GT1089" s="2"/>
      <c r="GU1089" s="2"/>
      <c r="GV1089" s="2"/>
      <c r="GW1089" s="2"/>
      <c r="GX1089" s="2"/>
      <c r="GY1089" s="2"/>
      <c r="GZ1089" s="2"/>
      <c r="HA1089" s="2"/>
      <c r="HB1089" s="2"/>
      <c r="HC1089" s="2"/>
      <c r="HD1089" s="2"/>
      <c r="HE1089" s="2"/>
      <c r="HF1089" s="2"/>
      <c r="HG1089" s="2"/>
      <c r="HH1089" s="2"/>
      <c r="HI1089" s="2"/>
      <c r="HJ1089" s="2"/>
      <c r="HK1089" s="2"/>
      <c r="HL1089" s="2"/>
      <c r="HM1089" s="2"/>
      <c r="HN1089" s="2"/>
      <c r="HO1089" s="2"/>
      <c r="HP1089" s="2"/>
      <c r="HQ1089" s="2"/>
      <c r="HR1089" s="2"/>
      <c r="HS1089" s="2"/>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c r="IX1089" s="2"/>
      <c r="IY1089" s="2"/>
      <c r="IZ1089" s="2"/>
      <c r="JA1089" s="2"/>
      <c r="JB1089" s="2"/>
      <c r="JC1089" s="2"/>
      <c r="JD1089" s="2"/>
      <c r="JE1089" s="2"/>
      <c r="JF1089" s="2"/>
      <c r="JG1089" s="2"/>
      <c r="JH1089" s="2"/>
      <c r="JI1089" s="2"/>
      <c r="JJ1089" s="2"/>
      <c r="JK1089" s="2"/>
      <c r="JL1089" s="2"/>
      <c r="JM1089" s="2"/>
      <c r="JN1089" s="2"/>
      <c r="JO1089" s="2"/>
    </row>
    <row r="1090" spans="1:275" x14ac:dyDescent="0.25">
      <c r="A1090" s="2">
        <v>1215</v>
      </c>
      <c r="B1090" s="2" t="s">
        <v>1966</v>
      </c>
      <c r="D1090" s="5" t="s">
        <v>2004</v>
      </c>
      <c r="E1090" s="15" t="s">
        <v>46</v>
      </c>
      <c r="F1090" s="4" t="s">
        <v>1968</v>
      </c>
      <c r="G1090" s="4" t="s">
        <v>1969</v>
      </c>
      <c r="H1090" s="4" t="s">
        <v>598</v>
      </c>
      <c r="I1090" s="4" t="s">
        <v>1970</v>
      </c>
      <c r="J1090" s="91" t="s">
        <v>1971</v>
      </c>
      <c r="K1090" s="6"/>
      <c r="L1090" s="4" t="s">
        <v>1972</v>
      </c>
      <c r="M1090" s="4" t="s">
        <v>1889</v>
      </c>
      <c r="N1090" s="37" t="s">
        <v>993</v>
      </c>
      <c r="O1090" s="4" t="s">
        <v>548</v>
      </c>
      <c r="P1090" s="6" t="s">
        <v>994</v>
      </c>
      <c r="Q1090" s="37" t="s">
        <v>995</v>
      </c>
      <c r="R1090" s="88" t="s">
        <v>996</v>
      </c>
      <c r="S1090" s="6" t="s">
        <v>997</v>
      </c>
      <c r="T1090" s="88" t="s">
        <v>552</v>
      </c>
      <c r="U1090" s="6"/>
      <c r="V1090" s="88" t="s">
        <v>553</v>
      </c>
      <c r="W1090" s="6" t="s">
        <v>554</v>
      </c>
      <c r="X1090" s="6" t="s">
        <v>555</v>
      </c>
      <c r="Y1090" s="6" t="s">
        <v>556</v>
      </c>
      <c r="Z1090" s="4" t="s">
        <v>604</v>
      </c>
      <c r="AA1090" s="37" t="s">
        <v>557</v>
      </c>
      <c r="AB1090" s="24">
        <v>48.1935</v>
      </c>
      <c r="AC1090" s="24">
        <v>-85.210099999999997</v>
      </c>
      <c r="AD1090" s="8">
        <v>48.326388899999998</v>
      </c>
      <c r="AE1090" s="8">
        <v>-85.350277777777777</v>
      </c>
      <c r="AF1090" s="9" t="s">
        <v>1973</v>
      </c>
      <c r="AG1090" s="9" t="s">
        <v>866</v>
      </c>
      <c r="AH1090" s="9" t="s">
        <v>607</v>
      </c>
      <c r="AI1090" s="113">
        <v>504</v>
      </c>
      <c r="AJ1090" s="2" t="s">
        <v>558</v>
      </c>
      <c r="AK1090" s="11">
        <v>1</v>
      </c>
      <c r="AL1090" s="105">
        <v>1</v>
      </c>
      <c r="AM1090" s="2" t="s">
        <v>559</v>
      </c>
      <c r="AN1090" s="23">
        <v>23</v>
      </c>
      <c r="AO1090" s="10">
        <v>307.74</v>
      </c>
      <c r="AP1090" s="4">
        <v>1</v>
      </c>
      <c r="AQ1090" s="12" t="s">
        <v>609</v>
      </c>
      <c r="AR1090" s="12">
        <v>89.358527295834705</v>
      </c>
      <c r="AS1090" s="45">
        <v>7.7569226075669129E-3</v>
      </c>
      <c r="AU1090" s="4" t="s">
        <v>639</v>
      </c>
      <c r="AV1090" s="4" t="s">
        <v>634</v>
      </c>
      <c r="AY1090" s="14">
        <v>0</v>
      </c>
      <c r="AZ1090" s="105">
        <v>13.38</v>
      </c>
      <c r="BA1090" s="14" t="s">
        <v>563</v>
      </c>
      <c r="BB1090" s="1" t="s">
        <v>47</v>
      </c>
      <c r="BC1090" s="15">
        <v>-0.13457</v>
      </c>
      <c r="BD1090" s="2"/>
    </row>
    <row r="1091" spans="1:275" x14ac:dyDescent="0.25">
      <c r="A1091" s="2">
        <v>1216</v>
      </c>
      <c r="B1091" s="2" t="s">
        <v>1966</v>
      </c>
      <c r="D1091" s="5" t="s">
        <v>2005</v>
      </c>
      <c r="E1091" s="15" t="s">
        <v>46</v>
      </c>
      <c r="F1091" s="4" t="s">
        <v>1968</v>
      </c>
      <c r="G1091" s="4" t="s">
        <v>1969</v>
      </c>
      <c r="H1091" s="4" t="s">
        <v>598</v>
      </c>
      <c r="I1091" s="4" t="s">
        <v>1970</v>
      </c>
      <c r="J1091" s="91" t="s">
        <v>1971</v>
      </c>
      <c r="K1091" s="6"/>
      <c r="L1091" s="4" t="s">
        <v>1972</v>
      </c>
      <c r="M1091" s="4" t="s">
        <v>1889</v>
      </c>
      <c r="N1091" s="37" t="s">
        <v>993</v>
      </c>
      <c r="O1091" s="4" t="s">
        <v>548</v>
      </c>
      <c r="P1091" s="6" t="s">
        <v>994</v>
      </c>
      <c r="Q1091" s="37" t="s">
        <v>995</v>
      </c>
      <c r="R1091" s="88" t="s">
        <v>996</v>
      </c>
      <c r="S1091" s="6" t="s">
        <v>997</v>
      </c>
      <c r="T1091" s="88" t="s">
        <v>552</v>
      </c>
      <c r="U1091" s="6"/>
      <c r="V1091" s="88" t="s">
        <v>553</v>
      </c>
      <c r="W1091" s="6" t="s">
        <v>554</v>
      </c>
      <c r="X1091" s="6" t="s">
        <v>555</v>
      </c>
      <c r="Y1091" s="6" t="s">
        <v>556</v>
      </c>
      <c r="Z1091" s="4" t="s">
        <v>604</v>
      </c>
      <c r="AA1091" s="37" t="s">
        <v>557</v>
      </c>
      <c r="AB1091" s="24">
        <v>48.1404</v>
      </c>
      <c r="AC1091" s="24">
        <v>-85.221599999999995</v>
      </c>
      <c r="AD1091" s="8">
        <v>48.234444400000001</v>
      </c>
      <c r="AE1091" s="8">
        <v>-85.371111111111105</v>
      </c>
      <c r="AF1091" s="9" t="s">
        <v>1973</v>
      </c>
      <c r="AG1091" s="9" t="s">
        <v>866</v>
      </c>
      <c r="AH1091" s="9" t="s">
        <v>607</v>
      </c>
      <c r="AI1091" s="113">
        <v>460.3</v>
      </c>
      <c r="AJ1091" s="2" t="s">
        <v>558</v>
      </c>
      <c r="AK1091" s="11">
        <v>1</v>
      </c>
      <c r="AL1091" s="105">
        <v>1</v>
      </c>
      <c r="AM1091" s="2" t="s">
        <v>559</v>
      </c>
      <c r="AN1091" s="23">
        <v>23</v>
      </c>
      <c r="AO1091" s="10">
        <v>281.52</v>
      </c>
      <c r="AP1091" s="4">
        <v>1</v>
      </c>
      <c r="AQ1091" s="12" t="s">
        <v>609</v>
      </c>
      <c r="AR1091" s="12">
        <v>131.34602906515201</v>
      </c>
      <c r="AS1091" s="45">
        <v>5.2772602681130246E-3</v>
      </c>
      <c r="AU1091" s="4" t="s">
        <v>639</v>
      </c>
      <c r="AV1091" s="4" t="s">
        <v>634</v>
      </c>
      <c r="AY1091" s="14">
        <v>0</v>
      </c>
      <c r="AZ1091" s="105">
        <v>12.24</v>
      </c>
      <c r="BA1091" s="14" t="s">
        <v>563</v>
      </c>
      <c r="BB1091" s="1" t="s">
        <v>47</v>
      </c>
      <c r="BC1091" s="15">
        <v>-0.13457</v>
      </c>
      <c r="BD1091" s="2"/>
    </row>
    <row r="1092" spans="1:275" s="16" customFormat="1" x14ac:dyDescent="0.25">
      <c r="A1092" s="2">
        <v>1217</v>
      </c>
      <c r="B1092" s="2" t="s">
        <v>1966</v>
      </c>
      <c r="C1092" s="4"/>
      <c r="D1092" s="5" t="s">
        <v>2006</v>
      </c>
      <c r="E1092" s="15" t="s">
        <v>46</v>
      </c>
      <c r="F1092" s="4" t="s">
        <v>1968</v>
      </c>
      <c r="G1092" s="4" t="s">
        <v>1969</v>
      </c>
      <c r="H1092" s="4" t="s">
        <v>598</v>
      </c>
      <c r="I1092" s="4" t="s">
        <v>1970</v>
      </c>
      <c r="J1092" s="91" t="s">
        <v>1971</v>
      </c>
      <c r="K1092" s="6"/>
      <c r="L1092" s="4" t="s">
        <v>1972</v>
      </c>
      <c r="M1092" s="4" t="s">
        <v>1889</v>
      </c>
      <c r="N1092" s="37" t="s">
        <v>993</v>
      </c>
      <c r="O1092" s="4" t="s">
        <v>548</v>
      </c>
      <c r="P1092" s="6" t="s">
        <v>994</v>
      </c>
      <c r="Q1092" s="37" t="s">
        <v>995</v>
      </c>
      <c r="R1092" s="88" t="s">
        <v>996</v>
      </c>
      <c r="S1092" s="6" t="s">
        <v>997</v>
      </c>
      <c r="T1092" s="88" t="s">
        <v>552</v>
      </c>
      <c r="U1092" s="6"/>
      <c r="V1092" s="88" t="s">
        <v>553</v>
      </c>
      <c r="W1092" s="6" t="s">
        <v>554</v>
      </c>
      <c r="X1092" s="6" t="s">
        <v>555</v>
      </c>
      <c r="Y1092" s="6" t="s">
        <v>556</v>
      </c>
      <c r="Z1092" s="4" t="s">
        <v>604</v>
      </c>
      <c r="AA1092" s="37" t="s">
        <v>557</v>
      </c>
      <c r="AB1092" s="24">
        <v>48.185099999999998</v>
      </c>
      <c r="AC1092" s="24">
        <v>-85.202200000000005</v>
      </c>
      <c r="AD1092" s="8">
        <v>48.314166700000001</v>
      </c>
      <c r="AE1092" s="8">
        <v>-85.339444444444439</v>
      </c>
      <c r="AF1092" s="9" t="s">
        <v>1973</v>
      </c>
      <c r="AG1092" s="9" t="s">
        <v>866</v>
      </c>
      <c r="AH1092" s="9" t="s">
        <v>607</v>
      </c>
      <c r="AI1092" s="113">
        <v>466</v>
      </c>
      <c r="AJ1092" s="2" t="s">
        <v>558</v>
      </c>
      <c r="AK1092" s="11">
        <v>1</v>
      </c>
      <c r="AL1092" s="105">
        <v>1</v>
      </c>
      <c r="AM1092" s="2" t="s">
        <v>559</v>
      </c>
      <c r="AN1092" s="23">
        <v>23</v>
      </c>
      <c r="AO1092" s="10">
        <v>290.72000000000003</v>
      </c>
      <c r="AP1092" s="4">
        <v>1</v>
      </c>
      <c r="AQ1092" s="12" t="s">
        <v>609</v>
      </c>
      <c r="AR1092" s="12">
        <v>81.694529230208758</v>
      </c>
      <c r="AS1092" s="45">
        <v>8.4846217622077374E-3</v>
      </c>
      <c r="AT1092" s="4"/>
      <c r="AU1092" s="4" t="s">
        <v>639</v>
      </c>
      <c r="AV1092" s="4" t="s">
        <v>634</v>
      </c>
      <c r="AW1092" s="14"/>
      <c r="AX1092" s="14"/>
      <c r="AY1092" s="14">
        <v>0</v>
      </c>
      <c r="AZ1092" s="105">
        <v>12.64</v>
      </c>
      <c r="BA1092" s="14" t="s">
        <v>563</v>
      </c>
      <c r="BB1092" s="1" t="s">
        <v>47</v>
      </c>
      <c r="BC1092" s="15">
        <v>-0.13457</v>
      </c>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2"/>
      <c r="GL1092" s="2"/>
      <c r="GM1092" s="2"/>
      <c r="GN1092" s="2"/>
      <c r="GO1092" s="2"/>
      <c r="GP1092" s="2"/>
      <c r="GQ1092" s="2"/>
      <c r="GR1092" s="2"/>
      <c r="GS1092" s="2"/>
      <c r="GT1092" s="2"/>
      <c r="GU1092" s="2"/>
      <c r="GV1092" s="2"/>
      <c r="GW1092" s="2"/>
      <c r="GX1092" s="2"/>
      <c r="GY1092" s="2"/>
      <c r="GZ1092" s="2"/>
      <c r="HA1092" s="2"/>
      <c r="HB1092" s="2"/>
      <c r="HC1092" s="2"/>
      <c r="HD1092" s="2"/>
      <c r="HE1092" s="2"/>
      <c r="HF1092" s="2"/>
      <c r="HG1092" s="2"/>
      <c r="HH1092" s="2"/>
      <c r="HI1092" s="2"/>
      <c r="HJ1092" s="2"/>
      <c r="HK1092" s="2"/>
      <c r="HL1092" s="2"/>
      <c r="HM1092" s="2"/>
      <c r="HN1092" s="2"/>
      <c r="HO1092" s="2"/>
      <c r="HP1092" s="2"/>
      <c r="HQ1092" s="2"/>
      <c r="HR1092" s="2"/>
      <c r="HS1092" s="2"/>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c r="IX1092" s="2"/>
      <c r="IY1092" s="2"/>
      <c r="IZ1092" s="2"/>
      <c r="JA1092" s="2"/>
      <c r="JB1092" s="2"/>
      <c r="JC1092" s="2"/>
      <c r="JD1092" s="2"/>
      <c r="JE1092" s="2"/>
      <c r="JF1092" s="2"/>
      <c r="JG1092" s="2"/>
      <c r="JH1092" s="2"/>
      <c r="JI1092" s="2"/>
      <c r="JJ1092" s="2"/>
      <c r="JK1092" s="2"/>
      <c r="JL1092" s="2"/>
      <c r="JM1092" s="2"/>
      <c r="JN1092" s="2"/>
      <c r="JO1092" s="2"/>
    </row>
    <row r="1093" spans="1:275" x14ac:dyDescent="0.25">
      <c r="A1093" s="2">
        <v>1218</v>
      </c>
      <c r="B1093" s="2" t="s">
        <v>1966</v>
      </c>
      <c r="D1093" s="5" t="s">
        <v>2007</v>
      </c>
      <c r="E1093" s="15" t="s">
        <v>46</v>
      </c>
      <c r="F1093" s="4" t="s">
        <v>1968</v>
      </c>
      <c r="G1093" s="4" t="s">
        <v>1969</v>
      </c>
      <c r="H1093" s="4" t="s">
        <v>598</v>
      </c>
      <c r="I1093" s="4" t="s">
        <v>1970</v>
      </c>
      <c r="J1093" s="91" t="s">
        <v>1971</v>
      </c>
      <c r="K1093" s="6"/>
      <c r="L1093" s="4" t="s">
        <v>1972</v>
      </c>
      <c r="M1093" s="4" t="s">
        <v>1889</v>
      </c>
      <c r="N1093" s="37" t="s">
        <v>993</v>
      </c>
      <c r="O1093" s="4" t="s">
        <v>548</v>
      </c>
      <c r="P1093" s="6" t="s">
        <v>994</v>
      </c>
      <c r="Q1093" s="37" t="s">
        <v>995</v>
      </c>
      <c r="R1093" s="88" t="s">
        <v>996</v>
      </c>
      <c r="S1093" s="6" t="s">
        <v>997</v>
      </c>
      <c r="T1093" s="88" t="s">
        <v>552</v>
      </c>
      <c r="U1093" s="6"/>
      <c r="V1093" s="88" t="s">
        <v>553</v>
      </c>
      <c r="W1093" s="6" t="s">
        <v>554</v>
      </c>
      <c r="X1093" s="6" t="s">
        <v>555</v>
      </c>
      <c r="Y1093" s="6" t="s">
        <v>556</v>
      </c>
      <c r="Z1093" s="4" t="s">
        <v>604</v>
      </c>
      <c r="AA1093" s="37" t="s">
        <v>557</v>
      </c>
      <c r="AB1093" s="24">
        <v>48.162599999999998</v>
      </c>
      <c r="AC1093" s="24">
        <v>-85.232399999999998</v>
      </c>
      <c r="AD1093" s="8">
        <v>48.273888900000003</v>
      </c>
      <c r="AE1093" s="8">
        <v>-85.39</v>
      </c>
      <c r="AF1093" s="9" t="s">
        <v>1973</v>
      </c>
      <c r="AG1093" s="9" t="s">
        <v>866</v>
      </c>
      <c r="AH1093" s="9" t="s">
        <v>607</v>
      </c>
      <c r="AI1093" s="113">
        <v>462</v>
      </c>
      <c r="AJ1093" s="2" t="s">
        <v>558</v>
      </c>
      <c r="AK1093" s="11">
        <v>3</v>
      </c>
      <c r="AL1093" s="105">
        <v>3</v>
      </c>
      <c r="AM1093" s="2" t="s">
        <v>559</v>
      </c>
      <c r="AN1093" s="23">
        <v>23</v>
      </c>
      <c r="AO1093" s="10">
        <v>361.33000000000004</v>
      </c>
      <c r="AP1093" s="4">
        <v>1</v>
      </c>
      <c r="AQ1093" s="12" t="s">
        <v>609</v>
      </c>
      <c r="AR1093" s="12">
        <v>80.517877670729021</v>
      </c>
      <c r="AS1093" s="45">
        <v>8.608612156849332E-3</v>
      </c>
      <c r="AU1093" s="4" t="s">
        <v>639</v>
      </c>
      <c r="AV1093" s="4" t="s">
        <v>634</v>
      </c>
      <c r="AY1093" s="14">
        <v>0</v>
      </c>
      <c r="AZ1093" s="105">
        <v>15.71</v>
      </c>
      <c r="BA1093" s="14" t="s">
        <v>563</v>
      </c>
      <c r="BB1093" s="1" t="s">
        <v>47</v>
      </c>
      <c r="BC1093" s="15">
        <v>-0.13457</v>
      </c>
      <c r="BD1093" s="2"/>
    </row>
    <row r="1094" spans="1:275" x14ac:dyDescent="0.25">
      <c r="A1094" s="2">
        <v>1219</v>
      </c>
      <c r="B1094" s="2" t="s">
        <v>1966</v>
      </c>
      <c r="D1094" s="5" t="s">
        <v>2008</v>
      </c>
      <c r="E1094" s="15" t="s">
        <v>46</v>
      </c>
      <c r="F1094" s="4" t="s">
        <v>1968</v>
      </c>
      <c r="G1094" s="4" t="s">
        <v>1969</v>
      </c>
      <c r="H1094" s="4" t="s">
        <v>598</v>
      </c>
      <c r="I1094" s="4" t="s">
        <v>1970</v>
      </c>
      <c r="J1094" s="91" t="s">
        <v>1971</v>
      </c>
      <c r="K1094" s="6"/>
      <c r="L1094" s="4" t="s">
        <v>1972</v>
      </c>
      <c r="M1094" s="4" t="s">
        <v>1889</v>
      </c>
      <c r="N1094" s="37" t="s">
        <v>993</v>
      </c>
      <c r="O1094" s="4" t="s">
        <v>548</v>
      </c>
      <c r="P1094" s="6" t="s">
        <v>994</v>
      </c>
      <c r="Q1094" s="37" t="s">
        <v>995</v>
      </c>
      <c r="R1094" s="88" t="s">
        <v>996</v>
      </c>
      <c r="S1094" s="6" t="s">
        <v>997</v>
      </c>
      <c r="T1094" s="88" t="s">
        <v>552</v>
      </c>
      <c r="U1094" s="6"/>
      <c r="V1094" s="88" t="s">
        <v>553</v>
      </c>
      <c r="W1094" s="6" t="s">
        <v>554</v>
      </c>
      <c r="X1094" s="6" t="s">
        <v>555</v>
      </c>
      <c r="Y1094" s="6" t="s">
        <v>556</v>
      </c>
      <c r="Z1094" s="4" t="s">
        <v>604</v>
      </c>
      <c r="AA1094" s="37" t="s">
        <v>557</v>
      </c>
      <c r="AB1094" s="24">
        <v>48.152500000000003</v>
      </c>
      <c r="AC1094" s="24">
        <v>-85.241500000000002</v>
      </c>
      <c r="AD1094" s="8">
        <v>48.256944400000002</v>
      </c>
      <c r="AE1094" s="8">
        <v>-85.404166666666669</v>
      </c>
      <c r="AF1094" s="9" t="s">
        <v>1973</v>
      </c>
      <c r="AG1094" s="9" t="s">
        <v>866</v>
      </c>
      <c r="AH1094" s="9" t="s">
        <v>607</v>
      </c>
      <c r="AI1094" s="113">
        <v>471.7</v>
      </c>
      <c r="AJ1094" s="2" t="s">
        <v>558</v>
      </c>
      <c r="AK1094" s="11">
        <v>2</v>
      </c>
      <c r="AL1094" s="105">
        <v>2</v>
      </c>
      <c r="AM1094" s="2" t="s">
        <v>559</v>
      </c>
      <c r="AN1094" s="23">
        <v>23</v>
      </c>
      <c r="AO1094" s="10">
        <v>311.19</v>
      </c>
      <c r="AP1094" s="4">
        <v>1</v>
      </c>
      <c r="AQ1094" s="12" t="s">
        <v>609</v>
      </c>
      <c r="AR1094" s="12">
        <v>86.598895056572786</v>
      </c>
      <c r="AS1094" s="45">
        <v>8.0041111391447942E-3</v>
      </c>
      <c r="AU1094" s="4" t="s">
        <v>639</v>
      </c>
      <c r="AV1094" s="4" t="s">
        <v>634</v>
      </c>
      <c r="AY1094" s="14">
        <v>0</v>
      </c>
      <c r="AZ1094" s="105">
        <v>13.53</v>
      </c>
      <c r="BA1094" s="14" t="s">
        <v>563</v>
      </c>
      <c r="BB1094" s="1" t="s">
        <v>47</v>
      </c>
      <c r="BC1094" s="15">
        <v>-0.13457</v>
      </c>
      <c r="BD1094" s="2"/>
    </row>
    <row r="1095" spans="1:275" x14ac:dyDescent="0.25">
      <c r="A1095" s="2">
        <v>1524</v>
      </c>
      <c r="B1095" s="2" t="s">
        <v>2009</v>
      </c>
      <c r="C1095" s="6" t="s">
        <v>680</v>
      </c>
      <c r="D1095" s="5" t="s">
        <v>2010</v>
      </c>
      <c r="E1095" s="15" t="s">
        <v>46</v>
      </c>
      <c r="F1095" s="4" t="s">
        <v>1968</v>
      </c>
      <c r="G1095" s="4" t="s">
        <v>1969</v>
      </c>
      <c r="H1095" s="4" t="s">
        <v>598</v>
      </c>
      <c r="I1095" s="4" t="s">
        <v>1970</v>
      </c>
      <c r="J1095" s="91" t="s">
        <v>1971</v>
      </c>
      <c r="K1095" s="6"/>
      <c r="L1095" s="4" t="s">
        <v>1972</v>
      </c>
      <c r="M1095" s="4" t="s">
        <v>1889</v>
      </c>
      <c r="N1095" s="37" t="s">
        <v>993</v>
      </c>
      <c r="O1095" s="4" t="s">
        <v>548</v>
      </c>
      <c r="P1095" s="6" t="s">
        <v>994</v>
      </c>
      <c r="Q1095" s="37" t="s">
        <v>995</v>
      </c>
      <c r="R1095" s="88" t="s">
        <v>996</v>
      </c>
      <c r="S1095" s="6" t="s">
        <v>997</v>
      </c>
      <c r="T1095" s="88" t="s">
        <v>552</v>
      </c>
      <c r="U1095" s="6"/>
      <c r="V1095" s="88" t="s">
        <v>553</v>
      </c>
      <c r="W1095" s="6" t="s">
        <v>554</v>
      </c>
      <c r="X1095" s="6" t="s">
        <v>555</v>
      </c>
      <c r="Y1095" s="6" t="s">
        <v>556</v>
      </c>
      <c r="Z1095" s="4" t="s">
        <v>604</v>
      </c>
      <c r="AA1095" s="37" t="s">
        <v>557</v>
      </c>
      <c r="AB1095" s="13">
        <v>48.35</v>
      </c>
      <c r="AC1095" s="13">
        <v>-85.16</v>
      </c>
      <c r="AD1095" s="8">
        <v>48.5833333</v>
      </c>
      <c r="AE1095" s="8">
        <v>-85.266666666666666</v>
      </c>
      <c r="AF1095" s="2" t="s">
        <v>1973</v>
      </c>
      <c r="AG1095" s="2" t="s">
        <v>866</v>
      </c>
      <c r="AH1095" s="9" t="s">
        <v>607</v>
      </c>
      <c r="AI1095" s="113">
        <v>389</v>
      </c>
      <c r="AJ1095" s="2" t="s">
        <v>558</v>
      </c>
      <c r="AK1095" s="11" t="s">
        <v>2011</v>
      </c>
      <c r="AL1095" s="109">
        <v>2</v>
      </c>
      <c r="AM1095" s="2" t="s">
        <v>608</v>
      </c>
      <c r="AN1095" s="10">
        <v>270</v>
      </c>
      <c r="AO1095" s="10">
        <v>1156.5172772999999</v>
      </c>
      <c r="AP1095" s="4">
        <v>3</v>
      </c>
      <c r="AQ1095" s="4" t="s">
        <v>609</v>
      </c>
      <c r="AR1095" s="12">
        <v>106.63802777845312</v>
      </c>
      <c r="AS1095" s="13">
        <v>6.4999999999999997E-3</v>
      </c>
      <c r="AT1095" s="4">
        <v>9</v>
      </c>
      <c r="AV1095" s="4"/>
      <c r="AW1095" s="14">
        <v>-2.4790100000000002</v>
      </c>
      <c r="AX1095" s="14">
        <v>17.5</v>
      </c>
      <c r="AY1095" s="14">
        <v>19.979009999999999</v>
      </c>
      <c r="AZ1095" s="29">
        <v>4.2833973233333333</v>
      </c>
      <c r="BA1095" s="14" t="s">
        <v>563</v>
      </c>
      <c r="BB1095" s="1" t="s">
        <v>47</v>
      </c>
      <c r="BC1095" s="15">
        <v>-0.13457</v>
      </c>
      <c r="BD1095" s="2"/>
      <c r="BE1095" s="16"/>
      <c r="BF1095" s="16"/>
      <c r="BG1095" s="16"/>
      <c r="BH1095" s="16"/>
      <c r="BI1095" s="16"/>
      <c r="BJ1095" s="16"/>
      <c r="BK1095" s="16"/>
      <c r="BL1095" s="16"/>
      <c r="BM1095" s="16"/>
      <c r="BN1095" s="16"/>
      <c r="BO1095" s="16"/>
      <c r="BP1095" s="16"/>
      <c r="BQ1095" s="16"/>
      <c r="BR1095" s="16"/>
      <c r="BS1095" s="16"/>
      <c r="BT1095" s="16"/>
      <c r="BU1095" s="16"/>
      <c r="BV1095" s="16"/>
      <c r="BW1095" s="16"/>
      <c r="BX1095" s="16"/>
      <c r="BY1095" s="16"/>
      <c r="BZ1095" s="16"/>
      <c r="CA1095" s="16"/>
      <c r="CB1095" s="16"/>
      <c r="CC1095" s="16"/>
      <c r="CD1095" s="16"/>
      <c r="CE1095" s="16"/>
      <c r="CF1095" s="16"/>
      <c r="CG1095" s="16"/>
      <c r="CH1095" s="16"/>
      <c r="CI1095" s="16"/>
      <c r="CJ1095" s="16"/>
      <c r="CK1095" s="16"/>
      <c r="CL1095" s="16"/>
      <c r="CM1095" s="16"/>
      <c r="CN1095" s="16"/>
      <c r="CO1095" s="16"/>
      <c r="CP1095" s="16"/>
      <c r="CQ1095" s="16"/>
      <c r="CR1095" s="16"/>
      <c r="CS1095" s="16"/>
      <c r="CT1095" s="16"/>
      <c r="CU1095" s="16"/>
      <c r="CV1095" s="16"/>
      <c r="CW1095" s="16"/>
      <c r="CX1095" s="16"/>
      <c r="CY1095" s="16"/>
      <c r="CZ1095" s="16"/>
      <c r="DA1095" s="16"/>
      <c r="DB1095" s="16"/>
      <c r="DC1095" s="16"/>
      <c r="DD1095" s="16"/>
      <c r="DE1095" s="16"/>
      <c r="DF1095" s="16"/>
      <c r="DG1095" s="16"/>
      <c r="DH1095" s="16"/>
      <c r="DI1095" s="16"/>
      <c r="DJ1095" s="16"/>
      <c r="DK1095" s="16"/>
      <c r="DL1095" s="16"/>
      <c r="DM1095" s="16"/>
      <c r="DN1095" s="16"/>
      <c r="DO1095" s="16"/>
      <c r="DP1095" s="16"/>
      <c r="DQ1095" s="16"/>
      <c r="DR1095" s="16"/>
      <c r="DS1095" s="16"/>
      <c r="DT1095" s="16"/>
      <c r="DU1095" s="16"/>
      <c r="DV1095" s="16"/>
      <c r="DW1095" s="16"/>
      <c r="DX1095" s="16"/>
      <c r="DY1095" s="16"/>
      <c r="DZ1095" s="16"/>
      <c r="EA1095" s="16"/>
      <c r="EB1095" s="16"/>
      <c r="EC1095" s="16"/>
      <c r="ED1095" s="16"/>
      <c r="EE1095" s="16"/>
      <c r="EF1095" s="16"/>
      <c r="EG1095" s="16"/>
      <c r="EH1095" s="16"/>
      <c r="EI1095" s="16"/>
      <c r="EJ1095" s="16"/>
      <c r="EK1095" s="16"/>
      <c r="EL1095" s="16"/>
      <c r="EM1095" s="16"/>
      <c r="EN1095" s="16"/>
      <c r="EO1095" s="16"/>
      <c r="EP1095" s="16"/>
      <c r="EQ1095" s="16"/>
      <c r="ER1095" s="16"/>
      <c r="ES1095" s="16"/>
      <c r="ET1095" s="16"/>
      <c r="EU1095" s="16"/>
      <c r="EV1095" s="16"/>
      <c r="EW1095" s="16"/>
      <c r="EX1095" s="16"/>
      <c r="EY1095" s="16"/>
      <c r="EZ1095" s="16"/>
      <c r="FA1095" s="16"/>
      <c r="FB1095" s="16"/>
      <c r="FC1095" s="16"/>
      <c r="FD1095" s="16"/>
      <c r="FE1095" s="16"/>
      <c r="FF1095" s="16"/>
      <c r="FG1095" s="16"/>
      <c r="FH1095" s="16"/>
      <c r="FI1095" s="16"/>
      <c r="FJ1095" s="16"/>
      <c r="FK1095" s="16"/>
      <c r="FL1095" s="16"/>
      <c r="FM1095" s="16"/>
      <c r="FN1095" s="16"/>
      <c r="FO1095" s="16"/>
      <c r="FP1095" s="16"/>
      <c r="FQ1095" s="16"/>
      <c r="FR1095" s="16"/>
      <c r="FS1095" s="16"/>
      <c r="FT1095" s="16"/>
      <c r="FU1095" s="16"/>
      <c r="FV1095" s="16"/>
      <c r="FW1095" s="16"/>
      <c r="FX1095" s="16"/>
      <c r="FY1095" s="16"/>
      <c r="FZ1095" s="16"/>
      <c r="GA1095" s="16"/>
      <c r="GB1095" s="16"/>
      <c r="GC1095" s="16"/>
      <c r="GD1095" s="16"/>
      <c r="GE1095" s="16"/>
      <c r="GF1095" s="16"/>
      <c r="GG1095" s="16"/>
      <c r="GH1095" s="16"/>
      <c r="GI1095" s="16"/>
      <c r="GJ1095" s="16"/>
      <c r="GK1095" s="16"/>
      <c r="GL1095" s="16"/>
      <c r="GM1095" s="16"/>
      <c r="GN1095" s="16"/>
      <c r="GO1095" s="16"/>
      <c r="GP1095" s="16"/>
      <c r="GQ1095" s="16"/>
      <c r="GR1095" s="16"/>
      <c r="GS1095" s="16"/>
      <c r="GT1095" s="16"/>
      <c r="GU1095" s="16"/>
      <c r="GV1095" s="16"/>
      <c r="GW1095" s="16"/>
      <c r="GX1095" s="16"/>
      <c r="GY1095" s="16"/>
      <c r="GZ1095" s="16"/>
      <c r="HA1095" s="16"/>
      <c r="HB1095" s="16"/>
      <c r="HC1095" s="16"/>
      <c r="HD1095" s="16"/>
      <c r="HE1095" s="16"/>
      <c r="HF1095" s="16"/>
      <c r="HG1095" s="16"/>
      <c r="HH1095" s="16"/>
      <c r="HI1095" s="16"/>
      <c r="HJ1095" s="16"/>
      <c r="HK1095" s="16"/>
      <c r="HL1095" s="16"/>
      <c r="HM1095" s="16"/>
      <c r="HN1095" s="16"/>
      <c r="HO1095" s="16"/>
      <c r="HP1095" s="16"/>
      <c r="HQ1095" s="16"/>
      <c r="HR1095" s="16"/>
      <c r="HS1095" s="16"/>
      <c r="HT1095" s="16"/>
      <c r="HU1095" s="16"/>
      <c r="HV1095" s="16"/>
      <c r="HW1095" s="16"/>
      <c r="HX1095" s="16"/>
      <c r="HY1095" s="16"/>
      <c r="HZ1095" s="16"/>
      <c r="IA1095" s="16"/>
      <c r="IB1095" s="16"/>
      <c r="IC1095" s="16"/>
      <c r="ID1095" s="16"/>
      <c r="IE1095" s="16"/>
      <c r="IF1095" s="16"/>
      <c r="IG1095" s="16"/>
      <c r="IH1095" s="16"/>
      <c r="II1095" s="16"/>
      <c r="IJ1095" s="16"/>
      <c r="IK1095" s="16"/>
      <c r="IL1095" s="16"/>
      <c r="IM1095" s="16"/>
      <c r="IN1095" s="16"/>
      <c r="IO1095" s="16"/>
      <c r="IP1095" s="16"/>
      <c r="IQ1095" s="16"/>
      <c r="IR1095" s="16"/>
      <c r="IS1095" s="16"/>
      <c r="IT1095" s="16"/>
      <c r="IU1095" s="16"/>
      <c r="IV1095" s="16"/>
      <c r="IW1095" s="16"/>
      <c r="IX1095" s="16"/>
      <c r="IY1095" s="16"/>
      <c r="IZ1095" s="16"/>
      <c r="JA1095" s="16"/>
      <c r="JB1095" s="16"/>
      <c r="JC1095" s="16"/>
      <c r="JD1095" s="16"/>
      <c r="JE1095" s="16"/>
      <c r="JF1095" s="16"/>
      <c r="JG1095" s="16"/>
      <c r="JH1095" s="16"/>
      <c r="JI1095" s="16"/>
      <c r="JJ1095" s="16"/>
      <c r="JK1095" s="16"/>
      <c r="JL1095" s="16"/>
      <c r="JM1095" s="16"/>
      <c r="JN1095" s="16"/>
      <c r="JO1095" s="16"/>
    </row>
    <row r="1096" spans="1:275" x14ac:dyDescent="0.25">
      <c r="A1096" s="2">
        <v>1525</v>
      </c>
      <c r="B1096" s="2" t="s">
        <v>2009</v>
      </c>
      <c r="C1096" s="4" t="s">
        <v>594</v>
      </c>
      <c r="D1096" s="5" t="s">
        <v>2012</v>
      </c>
      <c r="E1096" s="15" t="s">
        <v>46</v>
      </c>
      <c r="F1096" s="4" t="s">
        <v>1968</v>
      </c>
      <c r="G1096" s="4" t="s">
        <v>1969</v>
      </c>
      <c r="H1096" s="4" t="s">
        <v>598</v>
      </c>
      <c r="I1096" s="4" t="s">
        <v>1970</v>
      </c>
      <c r="J1096" s="91" t="s">
        <v>1971</v>
      </c>
      <c r="K1096" s="6"/>
      <c r="L1096" s="4" t="s">
        <v>1972</v>
      </c>
      <c r="M1096" s="4" t="s">
        <v>1889</v>
      </c>
      <c r="N1096" s="37" t="s">
        <v>993</v>
      </c>
      <c r="O1096" s="4" t="s">
        <v>548</v>
      </c>
      <c r="P1096" s="6" t="s">
        <v>994</v>
      </c>
      <c r="Q1096" s="37" t="s">
        <v>995</v>
      </c>
      <c r="R1096" s="88" t="s">
        <v>996</v>
      </c>
      <c r="S1096" s="6" t="s">
        <v>997</v>
      </c>
      <c r="T1096" s="88" t="s">
        <v>552</v>
      </c>
      <c r="U1096" s="6"/>
      <c r="V1096" s="88" t="s">
        <v>553</v>
      </c>
      <c r="W1096" s="6" t="s">
        <v>554</v>
      </c>
      <c r="X1096" s="6" t="s">
        <v>555</v>
      </c>
      <c r="Y1096" s="6" t="s">
        <v>556</v>
      </c>
      <c r="Z1096" s="4" t="s">
        <v>604</v>
      </c>
      <c r="AA1096" s="37" t="s">
        <v>557</v>
      </c>
      <c r="AB1096" s="13">
        <v>48.35</v>
      </c>
      <c r="AC1096" s="13">
        <v>-85.16</v>
      </c>
      <c r="AD1096" s="8">
        <v>48.5833333</v>
      </c>
      <c r="AE1096" s="8">
        <v>-85.266666666666666</v>
      </c>
      <c r="AF1096" s="2" t="s">
        <v>1973</v>
      </c>
      <c r="AG1096" s="2" t="s">
        <v>866</v>
      </c>
      <c r="AH1096" s="9" t="s">
        <v>607</v>
      </c>
      <c r="AI1096" s="113">
        <v>389</v>
      </c>
      <c r="AJ1096" s="2" t="s">
        <v>558</v>
      </c>
      <c r="AK1096" s="11" t="s">
        <v>2011</v>
      </c>
      <c r="AL1096" s="109">
        <v>2</v>
      </c>
      <c r="AM1096" s="2" t="s">
        <v>608</v>
      </c>
      <c r="AN1096" s="10">
        <v>270</v>
      </c>
      <c r="AO1096" s="10">
        <v>1156.5172772999999</v>
      </c>
      <c r="AP1096" s="4">
        <v>3</v>
      </c>
      <c r="AQ1096" s="4" t="s">
        <v>652</v>
      </c>
      <c r="AR1096" s="12">
        <v>577.62265046662117</v>
      </c>
      <c r="AS1096" s="13">
        <v>1.1999999999999999E-3</v>
      </c>
      <c r="AT1096" s="4">
        <v>9</v>
      </c>
      <c r="AV1096" s="4"/>
      <c r="AW1096" s="14">
        <v>-2.4790100000000002</v>
      </c>
      <c r="AX1096" s="14">
        <v>17.5</v>
      </c>
      <c r="AY1096" s="14">
        <v>19.979009999999999</v>
      </c>
      <c r="AZ1096" s="29">
        <v>4.2833973233333333</v>
      </c>
      <c r="BA1096" s="14" t="s">
        <v>563</v>
      </c>
      <c r="BB1096" s="1" t="s">
        <v>47</v>
      </c>
      <c r="BC1096" s="15">
        <v>-0.13457</v>
      </c>
      <c r="BD1096" s="2"/>
      <c r="BE1096" s="16"/>
      <c r="BF1096" s="16"/>
      <c r="BG1096" s="16"/>
      <c r="BH1096" s="16"/>
      <c r="BI1096" s="16"/>
      <c r="BJ1096" s="16"/>
      <c r="BK1096" s="16"/>
      <c r="BL1096" s="16"/>
      <c r="BM1096" s="16"/>
      <c r="BN1096" s="16"/>
      <c r="BO1096" s="16"/>
      <c r="BP1096" s="16"/>
      <c r="BQ1096" s="16"/>
      <c r="BR1096" s="16"/>
      <c r="BS1096" s="16"/>
      <c r="BT1096" s="16"/>
      <c r="BU1096" s="16"/>
      <c r="BV1096" s="16"/>
      <c r="BW1096" s="16"/>
      <c r="BX1096" s="16"/>
      <c r="BY1096" s="16"/>
      <c r="BZ1096" s="16"/>
      <c r="CA1096" s="16"/>
      <c r="CB1096" s="16"/>
      <c r="CC1096" s="16"/>
      <c r="CD1096" s="16"/>
      <c r="CE1096" s="16"/>
      <c r="CF1096" s="16"/>
      <c r="CG1096" s="16"/>
      <c r="CH1096" s="16"/>
      <c r="CI1096" s="16"/>
      <c r="CJ1096" s="16"/>
      <c r="CK1096" s="16"/>
      <c r="CL1096" s="16"/>
      <c r="CM1096" s="16"/>
      <c r="CN1096" s="16"/>
      <c r="CO1096" s="16"/>
      <c r="CP1096" s="16"/>
      <c r="CQ1096" s="16"/>
      <c r="CR1096" s="16"/>
      <c r="CS1096" s="16"/>
      <c r="CT1096" s="16"/>
      <c r="CU1096" s="16"/>
      <c r="CV1096" s="16"/>
      <c r="CW1096" s="16"/>
      <c r="CX1096" s="16"/>
      <c r="CY1096" s="16"/>
      <c r="CZ1096" s="16"/>
      <c r="DA1096" s="16"/>
      <c r="DB1096" s="16"/>
      <c r="DC1096" s="16"/>
      <c r="DD1096" s="16"/>
      <c r="DE1096" s="16"/>
      <c r="DF1096" s="16"/>
      <c r="DG1096" s="16"/>
      <c r="DH1096" s="16"/>
      <c r="DI1096" s="16"/>
      <c r="DJ1096" s="16"/>
      <c r="DK1096" s="16"/>
      <c r="DL1096" s="16"/>
      <c r="DM1096" s="16"/>
      <c r="DN1096" s="16"/>
      <c r="DO1096" s="16"/>
      <c r="DP1096" s="16"/>
      <c r="DQ1096" s="16"/>
      <c r="DR1096" s="16"/>
      <c r="DS1096" s="16"/>
      <c r="DT1096" s="16"/>
      <c r="DU1096" s="16"/>
      <c r="DV1096" s="16"/>
      <c r="DW1096" s="16"/>
      <c r="DX1096" s="16"/>
      <c r="DY1096" s="16"/>
      <c r="DZ1096" s="16"/>
      <c r="EA1096" s="16"/>
      <c r="EB1096" s="16"/>
      <c r="EC1096" s="16"/>
      <c r="ED1096" s="16"/>
      <c r="EE1096" s="16"/>
      <c r="EF1096" s="16"/>
      <c r="EG1096" s="16"/>
      <c r="EH1096" s="16"/>
      <c r="EI1096" s="16"/>
      <c r="EJ1096" s="16"/>
      <c r="EK1096" s="16"/>
      <c r="EL1096" s="16"/>
      <c r="EM1096" s="16"/>
      <c r="EN1096" s="16"/>
      <c r="EO1096" s="16"/>
      <c r="EP1096" s="16"/>
      <c r="EQ1096" s="16"/>
      <c r="ER1096" s="16"/>
      <c r="ES1096" s="16"/>
      <c r="ET1096" s="16"/>
      <c r="EU1096" s="16"/>
      <c r="EV1096" s="16"/>
      <c r="EW1096" s="16"/>
      <c r="EX1096" s="16"/>
      <c r="EY1096" s="16"/>
      <c r="EZ1096" s="16"/>
      <c r="FA1096" s="16"/>
      <c r="FB1096" s="16"/>
      <c r="FC1096" s="16"/>
      <c r="FD1096" s="16"/>
      <c r="FE1096" s="16"/>
      <c r="FF1096" s="16"/>
      <c r="FG1096" s="16"/>
      <c r="FH1096" s="16"/>
      <c r="FI1096" s="16"/>
      <c r="FJ1096" s="16"/>
      <c r="FK1096" s="16"/>
      <c r="FL1096" s="16"/>
      <c r="FM1096" s="16"/>
      <c r="FN1096" s="16"/>
      <c r="FO1096" s="16"/>
      <c r="FP1096" s="16"/>
      <c r="FQ1096" s="16"/>
      <c r="FR1096" s="16"/>
      <c r="FS1096" s="16"/>
      <c r="FT1096" s="16"/>
      <c r="FU1096" s="16"/>
      <c r="FV1096" s="16"/>
      <c r="FW1096" s="16"/>
      <c r="FX1096" s="16"/>
      <c r="FY1096" s="16"/>
      <c r="FZ1096" s="16"/>
      <c r="GA1096" s="16"/>
      <c r="GB1096" s="16"/>
      <c r="GC1096" s="16"/>
      <c r="GD1096" s="16"/>
      <c r="GE1096" s="16"/>
      <c r="GF1096" s="16"/>
      <c r="GG1096" s="16"/>
      <c r="GH1096" s="16"/>
      <c r="GI1096" s="16"/>
      <c r="GJ1096" s="16"/>
      <c r="GK1096" s="16"/>
      <c r="GL1096" s="16"/>
      <c r="GM1096" s="16"/>
      <c r="GN1096" s="16"/>
      <c r="GO1096" s="16"/>
      <c r="GP1096" s="16"/>
      <c r="GQ1096" s="16"/>
      <c r="GR1096" s="16"/>
      <c r="GS1096" s="16"/>
      <c r="GT1096" s="16"/>
      <c r="GU1096" s="16"/>
      <c r="GV1096" s="16"/>
      <c r="GW1096" s="16"/>
      <c r="GX1096" s="16"/>
      <c r="GY1096" s="16"/>
      <c r="GZ1096" s="16"/>
      <c r="HA1096" s="16"/>
      <c r="HB1096" s="16"/>
      <c r="HC1096" s="16"/>
      <c r="HD1096" s="16"/>
      <c r="HE1096" s="16"/>
      <c r="HF1096" s="16"/>
      <c r="HG1096" s="16"/>
      <c r="HH1096" s="16"/>
      <c r="HI1096" s="16"/>
      <c r="HJ1096" s="16"/>
      <c r="HK1096" s="16"/>
      <c r="HL1096" s="16"/>
      <c r="HM1096" s="16"/>
      <c r="HN1096" s="16"/>
      <c r="HO1096" s="16"/>
      <c r="HP1096" s="16"/>
      <c r="HQ1096" s="16"/>
      <c r="HR1096" s="16"/>
      <c r="HS1096" s="16"/>
      <c r="HT1096" s="16"/>
      <c r="HU1096" s="16"/>
      <c r="HV1096" s="16"/>
      <c r="HW1096" s="16"/>
      <c r="HX1096" s="16"/>
      <c r="HY1096" s="16"/>
      <c r="HZ1096" s="16"/>
      <c r="IA1096" s="16"/>
      <c r="IB1096" s="16"/>
      <c r="IC1096" s="16"/>
      <c r="ID1096" s="16"/>
      <c r="IE1096" s="16"/>
      <c r="IF1096" s="16"/>
      <c r="IG1096" s="16"/>
      <c r="IH1096" s="16"/>
      <c r="II1096" s="16"/>
      <c r="IJ1096" s="16"/>
      <c r="IK1096" s="16"/>
      <c r="IL1096" s="16"/>
      <c r="IM1096" s="16"/>
      <c r="IN1096" s="16"/>
      <c r="IO1096" s="16"/>
      <c r="IP1096" s="16"/>
      <c r="IQ1096" s="16"/>
      <c r="IR1096" s="16"/>
      <c r="IS1096" s="16"/>
      <c r="IT1096" s="16"/>
      <c r="IU1096" s="16"/>
      <c r="IV1096" s="16"/>
      <c r="IW1096" s="16"/>
      <c r="IX1096" s="16"/>
      <c r="IY1096" s="16"/>
      <c r="IZ1096" s="16"/>
      <c r="JA1096" s="16"/>
      <c r="JB1096" s="16"/>
      <c r="JC1096" s="16"/>
      <c r="JD1096" s="16"/>
      <c r="JE1096" s="16"/>
      <c r="JF1096" s="16"/>
      <c r="JG1096" s="16"/>
      <c r="JH1096" s="16"/>
      <c r="JI1096" s="16"/>
      <c r="JJ1096" s="16"/>
      <c r="JK1096" s="16"/>
      <c r="JL1096" s="16"/>
      <c r="JM1096" s="16"/>
      <c r="JN1096" s="16"/>
      <c r="JO1096" s="16"/>
    </row>
    <row r="1097" spans="1:275" x14ac:dyDescent="0.25">
      <c r="A1097" s="2">
        <v>1606</v>
      </c>
      <c r="B1097" s="2" t="s">
        <v>2013</v>
      </c>
      <c r="C1097" s="4" t="s">
        <v>721</v>
      </c>
      <c r="D1097" s="5" t="s">
        <v>2014</v>
      </c>
      <c r="E1097" s="15" t="s">
        <v>46</v>
      </c>
      <c r="F1097" s="4" t="s">
        <v>1968</v>
      </c>
      <c r="G1097" s="4" t="s">
        <v>1969</v>
      </c>
      <c r="H1097" s="4" t="s">
        <v>598</v>
      </c>
      <c r="I1097" s="4" t="s">
        <v>1970</v>
      </c>
      <c r="J1097" s="91" t="s">
        <v>1971</v>
      </c>
      <c r="K1097" s="6"/>
      <c r="L1097" s="4" t="s">
        <v>1972</v>
      </c>
      <c r="M1097" s="4" t="s">
        <v>1889</v>
      </c>
      <c r="N1097" s="37" t="s">
        <v>993</v>
      </c>
      <c r="O1097" s="4" t="s">
        <v>548</v>
      </c>
      <c r="P1097" s="6" t="s">
        <v>994</v>
      </c>
      <c r="Q1097" s="37" t="s">
        <v>995</v>
      </c>
      <c r="R1097" s="88" t="s">
        <v>996</v>
      </c>
      <c r="S1097" s="6" t="s">
        <v>997</v>
      </c>
      <c r="T1097" s="88" t="s">
        <v>552</v>
      </c>
      <c r="U1097" s="6"/>
      <c r="V1097" s="88" t="s">
        <v>553</v>
      </c>
      <c r="W1097" s="6" t="s">
        <v>554</v>
      </c>
      <c r="X1097" s="6" t="s">
        <v>555</v>
      </c>
      <c r="Y1097" s="6" t="s">
        <v>556</v>
      </c>
      <c r="Z1097" s="4" t="s">
        <v>604</v>
      </c>
      <c r="AA1097" s="37" t="s">
        <v>557</v>
      </c>
      <c r="AB1097" s="13">
        <v>45.42</v>
      </c>
      <c r="AC1097" s="13">
        <v>85.87</v>
      </c>
      <c r="AD1097" s="8">
        <v>45.7</v>
      </c>
      <c r="AE1097" s="17">
        <v>85.87</v>
      </c>
      <c r="AF1097" s="2" t="s">
        <v>734</v>
      </c>
      <c r="AG1097" s="2" t="s">
        <v>606</v>
      </c>
      <c r="AH1097" s="2" t="s">
        <v>607</v>
      </c>
      <c r="AI1097" s="113">
        <v>268</v>
      </c>
      <c r="AJ1097" s="2" t="s">
        <v>558</v>
      </c>
      <c r="AM1097" s="2" t="s">
        <v>608</v>
      </c>
      <c r="AN1097" s="10">
        <v>115</v>
      </c>
      <c r="AO1097" s="10">
        <v>1000.4999999999999</v>
      </c>
      <c r="AP1097" s="4">
        <v>6</v>
      </c>
      <c r="AQ1097" s="14" t="s">
        <v>562</v>
      </c>
      <c r="AR1097" s="12">
        <v>80.598509367435497</v>
      </c>
      <c r="AS1097" s="13">
        <v>8.6E-3</v>
      </c>
      <c r="AU1097" s="4" t="s">
        <v>648</v>
      </c>
      <c r="AV1097" s="4" t="s">
        <v>634</v>
      </c>
      <c r="AY1097" s="14">
        <v>0</v>
      </c>
      <c r="AZ1097" s="29">
        <v>8.6999999999999993</v>
      </c>
      <c r="BA1097" s="14" t="s">
        <v>563</v>
      </c>
      <c r="BB1097" s="1" t="s">
        <v>47</v>
      </c>
      <c r="BC1097" s="15">
        <v>-0.13457</v>
      </c>
      <c r="BD1097" s="2"/>
      <c r="BE1097" s="16"/>
      <c r="BF1097" s="16"/>
      <c r="BG1097" s="16"/>
      <c r="BH1097" s="16"/>
      <c r="BI1097" s="16"/>
      <c r="BJ1097" s="16"/>
      <c r="BK1097" s="16"/>
      <c r="BL1097" s="16"/>
      <c r="BM1097" s="16"/>
      <c r="BN1097" s="16"/>
      <c r="BO1097" s="16"/>
      <c r="BP1097" s="16"/>
      <c r="BQ1097" s="16"/>
      <c r="BR1097" s="16"/>
      <c r="BS1097" s="16"/>
      <c r="BT1097" s="16"/>
      <c r="BU1097" s="16"/>
      <c r="BV1097" s="16"/>
      <c r="BW1097" s="16"/>
      <c r="BX1097" s="16"/>
      <c r="BY1097" s="16"/>
      <c r="BZ1097" s="16"/>
      <c r="CA1097" s="16"/>
      <c r="CB1097" s="16"/>
      <c r="CC1097" s="16"/>
      <c r="CD1097" s="16"/>
      <c r="CE1097" s="16"/>
      <c r="CF1097" s="16"/>
      <c r="CG1097" s="16"/>
      <c r="CH1097" s="16"/>
      <c r="CI1097" s="16"/>
      <c r="CJ1097" s="16"/>
      <c r="CK1097" s="16"/>
      <c r="CL1097" s="16"/>
      <c r="CM1097" s="16"/>
      <c r="CN1097" s="16"/>
      <c r="CO1097" s="16"/>
      <c r="CP1097" s="16"/>
      <c r="CQ1097" s="16"/>
      <c r="CR1097" s="16"/>
      <c r="CS1097" s="16"/>
      <c r="CT1097" s="16"/>
      <c r="CU1097" s="16"/>
      <c r="CV1097" s="16"/>
      <c r="CW1097" s="16"/>
      <c r="CX1097" s="16"/>
      <c r="CY1097" s="16"/>
      <c r="CZ1097" s="16"/>
      <c r="DA1097" s="16"/>
      <c r="DB1097" s="16"/>
      <c r="DC1097" s="16"/>
      <c r="DD1097" s="16"/>
      <c r="DE1097" s="16"/>
      <c r="DF1097" s="16"/>
      <c r="DG1097" s="16"/>
      <c r="DH1097" s="16"/>
      <c r="DI1097" s="16"/>
      <c r="DJ1097" s="16"/>
      <c r="DK1097" s="16"/>
      <c r="DL1097" s="16"/>
      <c r="DM1097" s="16"/>
      <c r="DN1097" s="16"/>
      <c r="DO1097" s="16"/>
      <c r="DP1097" s="16"/>
      <c r="DQ1097" s="16"/>
      <c r="DR1097" s="16"/>
      <c r="DS1097" s="16"/>
      <c r="DT1097" s="16"/>
      <c r="DU1097" s="16"/>
      <c r="DV1097" s="16"/>
      <c r="DW1097" s="16"/>
      <c r="DX1097" s="16"/>
      <c r="DY1097" s="16"/>
      <c r="DZ1097" s="16"/>
      <c r="EA1097" s="16"/>
      <c r="EB1097" s="16"/>
      <c r="EC1097" s="16"/>
      <c r="ED1097" s="16"/>
      <c r="EE1097" s="16"/>
      <c r="EF1097" s="16"/>
      <c r="EG1097" s="16"/>
      <c r="EH1097" s="16"/>
      <c r="EI1097" s="16"/>
      <c r="EJ1097" s="16"/>
      <c r="EK1097" s="16"/>
      <c r="EL1097" s="16"/>
      <c r="EM1097" s="16"/>
      <c r="EN1097" s="16"/>
      <c r="EO1097" s="16"/>
      <c r="EP1097" s="16"/>
      <c r="EQ1097" s="16"/>
      <c r="ER1097" s="16"/>
      <c r="ES1097" s="16"/>
      <c r="ET1097" s="16"/>
      <c r="EU1097" s="16"/>
      <c r="EV1097" s="16"/>
      <c r="EW1097" s="16"/>
      <c r="EX1097" s="16"/>
      <c r="EY1097" s="16"/>
      <c r="EZ1097" s="16"/>
      <c r="FA1097" s="16"/>
      <c r="FB1097" s="16"/>
      <c r="FC1097" s="16"/>
      <c r="FD1097" s="16"/>
      <c r="FE1097" s="16"/>
      <c r="FF1097" s="16"/>
      <c r="FG1097" s="16"/>
      <c r="FH1097" s="16"/>
      <c r="FI1097" s="16"/>
      <c r="FJ1097" s="16"/>
      <c r="FK1097" s="16"/>
      <c r="FL1097" s="16"/>
      <c r="FM1097" s="16"/>
      <c r="FN1097" s="16"/>
      <c r="FO1097" s="16"/>
      <c r="FP1097" s="16"/>
      <c r="FQ1097" s="16"/>
      <c r="FR1097" s="16"/>
      <c r="FS1097" s="16"/>
      <c r="FT1097" s="16"/>
      <c r="FU1097" s="16"/>
      <c r="FV1097" s="16"/>
      <c r="FW1097" s="16"/>
      <c r="FX1097" s="16"/>
      <c r="FY1097" s="16"/>
      <c r="FZ1097" s="16"/>
      <c r="GA1097" s="16"/>
      <c r="GB1097" s="16"/>
      <c r="GC1097" s="16"/>
      <c r="GD1097" s="16"/>
      <c r="GE1097" s="16"/>
      <c r="GF1097" s="16"/>
      <c r="GG1097" s="16"/>
      <c r="GH1097" s="16"/>
      <c r="GI1097" s="16"/>
      <c r="GJ1097" s="16"/>
      <c r="GK1097" s="16"/>
      <c r="GL1097" s="16"/>
      <c r="GM1097" s="16"/>
      <c r="GN1097" s="16"/>
      <c r="GO1097" s="16"/>
      <c r="GP1097" s="16"/>
      <c r="GQ1097" s="16"/>
      <c r="GR1097" s="16"/>
      <c r="GS1097" s="16"/>
      <c r="GT1097" s="16"/>
      <c r="GU1097" s="16"/>
      <c r="GV1097" s="16"/>
      <c r="GW1097" s="16"/>
      <c r="GX1097" s="16"/>
      <c r="GY1097" s="16"/>
      <c r="GZ1097" s="16"/>
      <c r="HA1097" s="16"/>
      <c r="HB1097" s="16"/>
      <c r="HC1097" s="16"/>
      <c r="HD1097" s="16"/>
      <c r="HE1097" s="16"/>
      <c r="HF1097" s="16"/>
      <c r="HG1097" s="16"/>
      <c r="HH1097" s="16"/>
      <c r="HI1097" s="16"/>
      <c r="HJ1097" s="16"/>
      <c r="HK1097" s="16"/>
      <c r="HL1097" s="16"/>
      <c r="HM1097" s="16"/>
      <c r="HN1097" s="16"/>
      <c r="HO1097" s="16"/>
      <c r="HP1097" s="16"/>
      <c r="HQ1097" s="16"/>
      <c r="HR1097" s="16"/>
      <c r="HS1097" s="16"/>
      <c r="HT1097" s="16"/>
      <c r="HU1097" s="16"/>
      <c r="HV1097" s="16"/>
      <c r="HW1097" s="16"/>
      <c r="HX1097" s="16"/>
      <c r="HY1097" s="16"/>
      <c r="HZ1097" s="16"/>
      <c r="IA1097" s="16"/>
      <c r="IB1097" s="16"/>
      <c r="IC1097" s="16"/>
      <c r="ID1097" s="16"/>
      <c r="IE1097" s="16"/>
      <c r="IF1097" s="16"/>
      <c r="IG1097" s="16"/>
      <c r="IH1097" s="16"/>
      <c r="II1097" s="16"/>
      <c r="IJ1097" s="16"/>
      <c r="IK1097" s="16"/>
      <c r="IL1097" s="16"/>
      <c r="IM1097" s="16"/>
      <c r="IN1097" s="16"/>
      <c r="IO1097" s="16"/>
      <c r="IP1097" s="16"/>
      <c r="IQ1097" s="16"/>
      <c r="IR1097" s="16"/>
      <c r="IS1097" s="16"/>
      <c r="IT1097" s="16"/>
      <c r="IU1097" s="16"/>
      <c r="IV1097" s="16"/>
      <c r="IW1097" s="16"/>
      <c r="IX1097" s="16"/>
      <c r="IY1097" s="16"/>
      <c r="IZ1097" s="16"/>
      <c r="JA1097" s="16"/>
      <c r="JB1097" s="16"/>
      <c r="JC1097" s="16"/>
      <c r="JD1097" s="16"/>
      <c r="JE1097" s="16"/>
      <c r="JF1097" s="16"/>
      <c r="JG1097" s="16"/>
      <c r="JH1097" s="16"/>
      <c r="JI1097" s="16"/>
      <c r="JJ1097" s="16"/>
      <c r="JK1097" s="16"/>
      <c r="JL1097" s="16"/>
      <c r="JM1097" s="16"/>
      <c r="JN1097" s="16"/>
      <c r="JO1097" s="16"/>
    </row>
    <row r="1098" spans="1:275" x14ac:dyDescent="0.25">
      <c r="A1098" s="2">
        <v>1607</v>
      </c>
      <c r="B1098" s="2" t="s">
        <v>2013</v>
      </c>
      <c r="D1098" s="5" t="s">
        <v>2015</v>
      </c>
      <c r="E1098" s="15" t="s">
        <v>46</v>
      </c>
      <c r="F1098" s="4" t="s">
        <v>1968</v>
      </c>
      <c r="G1098" s="4" t="s">
        <v>1969</v>
      </c>
      <c r="H1098" s="4" t="s">
        <v>598</v>
      </c>
      <c r="I1098" s="4" t="s">
        <v>1970</v>
      </c>
      <c r="J1098" s="91" t="s">
        <v>1971</v>
      </c>
      <c r="K1098" s="6"/>
      <c r="L1098" s="4" t="s">
        <v>1972</v>
      </c>
      <c r="M1098" s="4" t="s">
        <v>1889</v>
      </c>
      <c r="N1098" s="37" t="s">
        <v>993</v>
      </c>
      <c r="O1098" s="4" t="s">
        <v>548</v>
      </c>
      <c r="P1098" s="6" t="s">
        <v>994</v>
      </c>
      <c r="Q1098" s="37" t="s">
        <v>995</v>
      </c>
      <c r="R1098" s="88" t="s">
        <v>996</v>
      </c>
      <c r="S1098" s="6" t="s">
        <v>997</v>
      </c>
      <c r="T1098" s="88" t="s">
        <v>552</v>
      </c>
      <c r="U1098" s="6"/>
      <c r="V1098" s="88" t="s">
        <v>553</v>
      </c>
      <c r="W1098" s="6" t="s">
        <v>554</v>
      </c>
      <c r="X1098" s="6" t="s">
        <v>555</v>
      </c>
      <c r="Y1098" s="6" t="s">
        <v>556</v>
      </c>
      <c r="Z1098" s="4" t="s">
        <v>604</v>
      </c>
      <c r="AA1098" s="37" t="s">
        <v>557</v>
      </c>
      <c r="AB1098" s="13">
        <v>45.42</v>
      </c>
      <c r="AC1098" s="13">
        <v>85.87</v>
      </c>
      <c r="AD1098" s="8">
        <v>45.7</v>
      </c>
      <c r="AE1098" s="17">
        <v>85.87</v>
      </c>
      <c r="AF1098" s="2" t="s">
        <v>734</v>
      </c>
      <c r="AG1098" s="2" t="s">
        <v>606</v>
      </c>
      <c r="AH1098" s="2" t="s">
        <v>607</v>
      </c>
      <c r="AI1098" s="113">
        <v>268</v>
      </c>
      <c r="AJ1098" s="2" t="s">
        <v>558</v>
      </c>
      <c r="AM1098" s="2" t="s">
        <v>608</v>
      </c>
      <c r="AN1098" s="10">
        <v>111</v>
      </c>
      <c r="AO1098" s="10">
        <v>1276.5</v>
      </c>
      <c r="AP1098" s="4">
        <v>6</v>
      </c>
      <c r="AQ1098" s="14" t="s">
        <v>562</v>
      </c>
      <c r="AR1098" s="12">
        <v>40.534922839762878</v>
      </c>
      <c r="AS1098" s="13">
        <v>1.7100000000000001E-2</v>
      </c>
      <c r="AU1098" s="4" t="s">
        <v>648</v>
      </c>
      <c r="AV1098" s="4" t="s">
        <v>634</v>
      </c>
      <c r="AY1098" s="14">
        <v>0</v>
      </c>
      <c r="AZ1098" s="29">
        <v>11.5</v>
      </c>
      <c r="BA1098" s="14" t="s">
        <v>563</v>
      </c>
      <c r="BB1098" s="1" t="s">
        <v>47</v>
      </c>
      <c r="BC1098" s="15">
        <v>-0.13457</v>
      </c>
      <c r="BD1098" s="2"/>
      <c r="BE1098" s="16"/>
      <c r="BF1098" s="16"/>
      <c r="BG1098" s="16"/>
      <c r="BH1098" s="16"/>
      <c r="BI1098" s="16"/>
      <c r="BJ1098" s="16"/>
      <c r="BK1098" s="16"/>
      <c r="BL1098" s="16"/>
      <c r="BM1098" s="16"/>
      <c r="BN1098" s="16"/>
      <c r="BO1098" s="16"/>
      <c r="BP1098" s="16"/>
      <c r="BQ1098" s="16"/>
      <c r="BR1098" s="16"/>
      <c r="BS1098" s="16"/>
      <c r="BT1098" s="16"/>
      <c r="BU1098" s="16"/>
      <c r="BV1098" s="16"/>
      <c r="BW1098" s="16"/>
      <c r="BX1098" s="16"/>
      <c r="BY1098" s="16"/>
      <c r="BZ1098" s="16"/>
      <c r="CA1098" s="16"/>
      <c r="CB1098" s="16"/>
      <c r="CC1098" s="16"/>
      <c r="CD1098" s="16"/>
      <c r="CE1098" s="16"/>
      <c r="CF1098" s="16"/>
      <c r="CG1098" s="16"/>
      <c r="CH1098" s="16"/>
      <c r="CI1098" s="16"/>
      <c r="CJ1098" s="16"/>
      <c r="CK1098" s="16"/>
      <c r="CL1098" s="16"/>
      <c r="CM1098" s="16"/>
      <c r="CN1098" s="16"/>
      <c r="CO1098" s="16"/>
      <c r="CP1098" s="16"/>
      <c r="CQ1098" s="16"/>
      <c r="CR1098" s="16"/>
      <c r="CS1098" s="16"/>
      <c r="CT1098" s="16"/>
      <c r="CU1098" s="16"/>
      <c r="CV1098" s="16"/>
      <c r="CW1098" s="16"/>
      <c r="CX1098" s="16"/>
      <c r="CY1098" s="16"/>
      <c r="CZ1098" s="16"/>
      <c r="DA1098" s="16"/>
      <c r="DB1098" s="16"/>
      <c r="DC1098" s="16"/>
      <c r="DD1098" s="16"/>
      <c r="DE1098" s="16"/>
      <c r="DF1098" s="16"/>
      <c r="DG1098" s="16"/>
      <c r="DH1098" s="16"/>
      <c r="DI1098" s="16"/>
      <c r="DJ1098" s="16"/>
      <c r="DK1098" s="16"/>
      <c r="DL1098" s="16"/>
      <c r="DM1098" s="16"/>
      <c r="DN1098" s="16"/>
      <c r="DO1098" s="16"/>
      <c r="DP1098" s="16"/>
      <c r="DQ1098" s="16"/>
      <c r="DR1098" s="16"/>
      <c r="DS1098" s="16"/>
      <c r="DT1098" s="16"/>
      <c r="DU1098" s="16"/>
      <c r="DV1098" s="16"/>
      <c r="DW1098" s="16"/>
      <c r="DX1098" s="16"/>
      <c r="DY1098" s="16"/>
      <c r="DZ1098" s="16"/>
      <c r="EA1098" s="16"/>
      <c r="EB1098" s="16"/>
      <c r="EC1098" s="16"/>
      <c r="ED1098" s="16"/>
      <c r="EE1098" s="16"/>
      <c r="EF1098" s="16"/>
      <c r="EG1098" s="16"/>
      <c r="EH1098" s="16"/>
      <c r="EI1098" s="16"/>
      <c r="EJ1098" s="16"/>
      <c r="EK1098" s="16"/>
      <c r="EL1098" s="16"/>
      <c r="EM1098" s="16"/>
      <c r="EN1098" s="16"/>
      <c r="EO1098" s="16"/>
      <c r="EP1098" s="16"/>
      <c r="EQ1098" s="16"/>
      <c r="ER1098" s="16"/>
      <c r="ES1098" s="16"/>
      <c r="ET1098" s="16"/>
      <c r="EU1098" s="16"/>
      <c r="EV1098" s="16"/>
      <c r="EW1098" s="16"/>
      <c r="EX1098" s="16"/>
      <c r="EY1098" s="16"/>
      <c r="EZ1098" s="16"/>
      <c r="FA1098" s="16"/>
      <c r="FB1098" s="16"/>
      <c r="FC1098" s="16"/>
      <c r="FD1098" s="16"/>
      <c r="FE1098" s="16"/>
      <c r="FF1098" s="16"/>
      <c r="FG1098" s="16"/>
      <c r="FH1098" s="16"/>
      <c r="FI1098" s="16"/>
      <c r="FJ1098" s="16"/>
      <c r="FK1098" s="16"/>
      <c r="FL1098" s="16"/>
      <c r="FM1098" s="16"/>
      <c r="FN1098" s="16"/>
      <c r="FO1098" s="16"/>
      <c r="FP1098" s="16"/>
      <c r="FQ1098" s="16"/>
      <c r="FR1098" s="16"/>
      <c r="FS1098" s="16"/>
      <c r="FT1098" s="16"/>
      <c r="FU1098" s="16"/>
      <c r="FV1098" s="16"/>
      <c r="FW1098" s="16"/>
      <c r="FX1098" s="16"/>
      <c r="FY1098" s="16"/>
      <c r="FZ1098" s="16"/>
      <c r="GA1098" s="16"/>
      <c r="GB1098" s="16"/>
      <c r="GC1098" s="16"/>
      <c r="GD1098" s="16"/>
      <c r="GE1098" s="16"/>
      <c r="GF1098" s="16"/>
      <c r="GG1098" s="16"/>
      <c r="GH1098" s="16"/>
      <c r="GI1098" s="16"/>
      <c r="GJ1098" s="16"/>
      <c r="GK1098" s="16"/>
      <c r="GL1098" s="16"/>
      <c r="GM1098" s="16"/>
      <c r="GN1098" s="16"/>
      <c r="GO1098" s="16"/>
      <c r="GP1098" s="16"/>
      <c r="GQ1098" s="16"/>
      <c r="GR1098" s="16"/>
      <c r="GS1098" s="16"/>
      <c r="GT1098" s="16"/>
      <c r="GU1098" s="16"/>
      <c r="GV1098" s="16"/>
      <c r="GW1098" s="16"/>
      <c r="GX1098" s="16"/>
      <c r="GY1098" s="16"/>
      <c r="GZ1098" s="16"/>
      <c r="HA1098" s="16"/>
      <c r="HB1098" s="16"/>
      <c r="HC1098" s="16"/>
      <c r="HD1098" s="16"/>
      <c r="HE1098" s="16"/>
      <c r="HF1098" s="16"/>
      <c r="HG1098" s="16"/>
      <c r="HH1098" s="16"/>
      <c r="HI1098" s="16"/>
      <c r="HJ1098" s="16"/>
      <c r="HK1098" s="16"/>
      <c r="HL1098" s="16"/>
      <c r="HM1098" s="16"/>
      <c r="HN1098" s="16"/>
      <c r="HO1098" s="16"/>
      <c r="HP1098" s="16"/>
      <c r="HQ1098" s="16"/>
      <c r="HR1098" s="16"/>
      <c r="HS1098" s="16"/>
      <c r="HT1098" s="16"/>
      <c r="HU1098" s="16"/>
      <c r="HV1098" s="16"/>
      <c r="HW1098" s="16"/>
      <c r="HX1098" s="16"/>
      <c r="HY1098" s="16"/>
      <c r="HZ1098" s="16"/>
      <c r="IA1098" s="16"/>
      <c r="IB1098" s="16"/>
      <c r="IC1098" s="16"/>
      <c r="ID1098" s="16"/>
      <c r="IE1098" s="16"/>
      <c r="IF1098" s="16"/>
      <c r="IG1098" s="16"/>
      <c r="IH1098" s="16"/>
      <c r="II1098" s="16"/>
      <c r="IJ1098" s="16"/>
      <c r="IK1098" s="16"/>
      <c r="IL1098" s="16"/>
      <c r="IM1098" s="16"/>
      <c r="IN1098" s="16"/>
      <c r="IO1098" s="16"/>
      <c r="IP1098" s="16"/>
      <c r="IQ1098" s="16"/>
      <c r="IR1098" s="16"/>
      <c r="IS1098" s="16"/>
      <c r="IT1098" s="16"/>
      <c r="IU1098" s="16"/>
      <c r="IV1098" s="16"/>
      <c r="IW1098" s="16"/>
      <c r="IX1098" s="16"/>
      <c r="IY1098" s="16"/>
      <c r="IZ1098" s="16"/>
      <c r="JA1098" s="16"/>
      <c r="JB1098" s="16"/>
      <c r="JC1098" s="16"/>
      <c r="JD1098" s="16"/>
      <c r="JE1098" s="16"/>
      <c r="JF1098" s="16"/>
      <c r="JG1098" s="16"/>
      <c r="JH1098" s="16"/>
      <c r="JI1098" s="16"/>
      <c r="JJ1098" s="16"/>
      <c r="JK1098" s="16"/>
      <c r="JL1098" s="16"/>
      <c r="JM1098" s="16"/>
      <c r="JN1098" s="16"/>
      <c r="JO1098" s="16"/>
    </row>
    <row r="1099" spans="1:275" x14ac:dyDescent="0.25">
      <c r="A1099" s="2">
        <v>1608</v>
      </c>
      <c r="B1099" s="2" t="s">
        <v>2013</v>
      </c>
      <c r="C1099" s="4" t="s">
        <v>721</v>
      </c>
      <c r="D1099" s="5" t="s">
        <v>2016</v>
      </c>
      <c r="E1099" s="15" t="s">
        <v>46</v>
      </c>
      <c r="F1099" s="4" t="s">
        <v>1968</v>
      </c>
      <c r="G1099" s="4" t="s">
        <v>1969</v>
      </c>
      <c r="H1099" s="4" t="s">
        <v>598</v>
      </c>
      <c r="I1099" s="4" t="s">
        <v>1970</v>
      </c>
      <c r="J1099" s="91" t="s">
        <v>1971</v>
      </c>
      <c r="K1099" s="6"/>
      <c r="L1099" s="4" t="s">
        <v>1972</v>
      </c>
      <c r="M1099" s="4" t="s">
        <v>1889</v>
      </c>
      <c r="N1099" s="37" t="s">
        <v>993</v>
      </c>
      <c r="O1099" s="4" t="s">
        <v>548</v>
      </c>
      <c r="P1099" s="6" t="s">
        <v>994</v>
      </c>
      <c r="Q1099" s="37" t="s">
        <v>995</v>
      </c>
      <c r="R1099" s="88" t="s">
        <v>996</v>
      </c>
      <c r="S1099" s="6" t="s">
        <v>997</v>
      </c>
      <c r="T1099" s="88" t="s">
        <v>552</v>
      </c>
      <c r="U1099" s="6"/>
      <c r="V1099" s="88" t="s">
        <v>553</v>
      </c>
      <c r="W1099" s="6" t="s">
        <v>554</v>
      </c>
      <c r="X1099" s="6" t="s">
        <v>555</v>
      </c>
      <c r="Y1099" s="6" t="s">
        <v>556</v>
      </c>
      <c r="Z1099" s="4" t="s">
        <v>604</v>
      </c>
      <c r="AA1099" s="37" t="s">
        <v>557</v>
      </c>
      <c r="AB1099" s="13">
        <v>46.14</v>
      </c>
      <c r="AC1099" s="13">
        <v>87.5</v>
      </c>
      <c r="AD1099" s="8">
        <v>46.233333299999998</v>
      </c>
      <c r="AE1099" s="17">
        <v>87.5</v>
      </c>
      <c r="AF1099" s="2" t="s">
        <v>734</v>
      </c>
      <c r="AG1099" s="2" t="s">
        <v>606</v>
      </c>
      <c r="AH1099" s="2" t="s">
        <v>607</v>
      </c>
      <c r="AI1099" s="113">
        <v>621</v>
      </c>
      <c r="AJ1099" s="2" t="s">
        <v>558</v>
      </c>
      <c r="AM1099" s="2" t="s">
        <v>608</v>
      </c>
      <c r="AN1099" s="10">
        <v>116</v>
      </c>
      <c r="AO1099" s="10">
        <v>1055.5999999999999</v>
      </c>
      <c r="AP1099" s="4">
        <v>6</v>
      </c>
      <c r="AQ1099" s="14" t="s">
        <v>562</v>
      </c>
      <c r="AR1099" s="12">
        <v>119.50813457930091</v>
      </c>
      <c r="AS1099" s="13">
        <v>5.7999999999999996E-3</v>
      </c>
      <c r="AU1099" s="4" t="s">
        <v>648</v>
      </c>
      <c r="AV1099" s="4" t="s">
        <v>634</v>
      </c>
      <c r="AY1099" s="14">
        <v>0</v>
      </c>
      <c r="AZ1099" s="29">
        <v>9.1</v>
      </c>
      <c r="BA1099" s="14" t="s">
        <v>563</v>
      </c>
      <c r="BB1099" s="1" t="s">
        <v>47</v>
      </c>
      <c r="BC1099" s="15">
        <v>-0.13457</v>
      </c>
      <c r="BD1099" s="2"/>
      <c r="BE1099" s="16"/>
      <c r="BF1099" s="16"/>
      <c r="BG1099" s="16"/>
      <c r="BH1099" s="16"/>
      <c r="BI1099" s="16"/>
      <c r="BJ1099" s="16"/>
      <c r="BK1099" s="16"/>
      <c r="BL1099" s="16"/>
      <c r="BM1099" s="16"/>
      <c r="BN1099" s="16"/>
      <c r="BO1099" s="16"/>
      <c r="BP1099" s="16"/>
      <c r="BQ1099" s="16"/>
      <c r="BR1099" s="16"/>
      <c r="BS1099" s="16"/>
      <c r="BT1099" s="16"/>
      <c r="BU1099" s="16"/>
      <c r="BV1099" s="16"/>
      <c r="BW1099" s="16"/>
      <c r="BX1099" s="16"/>
      <c r="BY1099" s="16"/>
      <c r="BZ1099" s="16"/>
      <c r="CA1099" s="16"/>
      <c r="CB1099" s="16"/>
      <c r="CC1099" s="16"/>
      <c r="CD1099" s="16"/>
      <c r="CE1099" s="16"/>
      <c r="CF1099" s="16"/>
      <c r="CG1099" s="16"/>
      <c r="CH1099" s="16"/>
      <c r="CI1099" s="16"/>
      <c r="CJ1099" s="16"/>
      <c r="CK1099" s="16"/>
      <c r="CL1099" s="16"/>
      <c r="CM1099" s="16"/>
      <c r="CN1099" s="16"/>
      <c r="CO1099" s="16"/>
      <c r="CP1099" s="16"/>
      <c r="CQ1099" s="16"/>
      <c r="CR1099" s="16"/>
      <c r="CS1099" s="16"/>
      <c r="CT1099" s="16"/>
      <c r="CU1099" s="16"/>
      <c r="CV1099" s="16"/>
      <c r="CW1099" s="16"/>
      <c r="CX1099" s="16"/>
      <c r="CY1099" s="16"/>
      <c r="CZ1099" s="16"/>
      <c r="DA1099" s="16"/>
      <c r="DB1099" s="16"/>
      <c r="DC1099" s="16"/>
      <c r="DD1099" s="16"/>
      <c r="DE1099" s="16"/>
      <c r="DF1099" s="16"/>
      <c r="DG1099" s="16"/>
      <c r="DH1099" s="16"/>
      <c r="DI1099" s="16"/>
      <c r="DJ1099" s="16"/>
      <c r="DK1099" s="16"/>
      <c r="DL1099" s="16"/>
      <c r="DM1099" s="16"/>
      <c r="DN1099" s="16"/>
      <c r="DO1099" s="16"/>
      <c r="DP1099" s="16"/>
      <c r="DQ1099" s="16"/>
      <c r="DR1099" s="16"/>
      <c r="DS1099" s="16"/>
      <c r="DT1099" s="16"/>
      <c r="DU1099" s="16"/>
      <c r="DV1099" s="16"/>
      <c r="DW1099" s="16"/>
      <c r="DX1099" s="16"/>
      <c r="DY1099" s="16"/>
      <c r="DZ1099" s="16"/>
      <c r="EA1099" s="16"/>
      <c r="EB1099" s="16"/>
      <c r="EC1099" s="16"/>
      <c r="ED1099" s="16"/>
      <c r="EE1099" s="16"/>
      <c r="EF1099" s="16"/>
      <c r="EG1099" s="16"/>
      <c r="EH1099" s="16"/>
      <c r="EI1099" s="16"/>
      <c r="EJ1099" s="16"/>
      <c r="EK1099" s="16"/>
      <c r="EL1099" s="16"/>
      <c r="EM1099" s="16"/>
      <c r="EN1099" s="16"/>
      <c r="EO1099" s="16"/>
      <c r="EP1099" s="16"/>
      <c r="EQ1099" s="16"/>
      <c r="ER1099" s="16"/>
      <c r="ES1099" s="16"/>
      <c r="ET1099" s="16"/>
      <c r="EU1099" s="16"/>
      <c r="EV1099" s="16"/>
      <c r="EW1099" s="16"/>
      <c r="EX1099" s="16"/>
      <c r="EY1099" s="16"/>
      <c r="EZ1099" s="16"/>
      <c r="FA1099" s="16"/>
      <c r="FB1099" s="16"/>
      <c r="FC1099" s="16"/>
      <c r="FD1099" s="16"/>
      <c r="FE1099" s="16"/>
      <c r="FF1099" s="16"/>
      <c r="FG1099" s="16"/>
      <c r="FH1099" s="16"/>
      <c r="FI1099" s="16"/>
      <c r="FJ1099" s="16"/>
      <c r="FK1099" s="16"/>
      <c r="FL1099" s="16"/>
      <c r="FM1099" s="16"/>
      <c r="FN1099" s="16"/>
      <c r="FO1099" s="16"/>
      <c r="FP1099" s="16"/>
      <c r="FQ1099" s="16"/>
      <c r="FR1099" s="16"/>
      <c r="FS1099" s="16"/>
      <c r="FT1099" s="16"/>
      <c r="FU1099" s="16"/>
      <c r="FV1099" s="16"/>
      <c r="FW1099" s="16"/>
      <c r="FX1099" s="16"/>
      <c r="FY1099" s="16"/>
      <c r="FZ1099" s="16"/>
      <c r="GA1099" s="16"/>
      <c r="GB1099" s="16"/>
      <c r="GC1099" s="16"/>
      <c r="GD1099" s="16"/>
      <c r="GE1099" s="16"/>
      <c r="GF1099" s="16"/>
      <c r="GG1099" s="16"/>
      <c r="GH1099" s="16"/>
      <c r="GI1099" s="16"/>
      <c r="GJ1099" s="16"/>
      <c r="GK1099" s="16"/>
      <c r="GL1099" s="16"/>
      <c r="GM1099" s="16"/>
      <c r="GN1099" s="16"/>
      <c r="GO1099" s="16"/>
      <c r="GP1099" s="16"/>
      <c r="GQ1099" s="16"/>
      <c r="GR1099" s="16"/>
      <c r="GS1099" s="16"/>
      <c r="GT1099" s="16"/>
      <c r="GU1099" s="16"/>
      <c r="GV1099" s="16"/>
      <c r="GW1099" s="16"/>
      <c r="GX1099" s="16"/>
      <c r="GY1099" s="16"/>
      <c r="GZ1099" s="16"/>
      <c r="HA1099" s="16"/>
      <c r="HB1099" s="16"/>
      <c r="HC1099" s="16"/>
      <c r="HD1099" s="16"/>
      <c r="HE1099" s="16"/>
      <c r="HF1099" s="16"/>
      <c r="HG1099" s="16"/>
      <c r="HH1099" s="16"/>
      <c r="HI1099" s="16"/>
      <c r="HJ1099" s="16"/>
      <c r="HK1099" s="16"/>
      <c r="HL1099" s="16"/>
      <c r="HM1099" s="16"/>
      <c r="HN1099" s="16"/>
      <c r="HO1099" s="16"/>
      <c r="HP1099" s="16"/>
      <c r="HQ1099" s="16"/>
      <c r="HR1099" s="16"/>
      <c r="HS1099" s="16"/>
      <c r="HT1099" s="16"/>
      <c r="HU1099" s="16"/>
      <c r="HV1099" s="16"/>
      <c r="HW1099" s="16"/>
      <c r="HX1099" s="16"/>
      <c r="HY1099" s="16"/>
      <c r="HZ1099" s="16"/>
      <c r="IA1099" s="16"/>
      <c r="IB1099" s="16"/>
      <c r="IC1099" s="16"/>
      <c r="ID1099" s="16"/>
      <c r="IE1099" s="16"/>
      <c r="IF1099" s="16"/>
      <c r="IG1099" s="16"/>
      <c r="IH1099" s="16"/>
      <c r="II1099" s="16"/>
      <c r="IJ1099" s="16"/>
      <c r="IK1099" s="16"/>
      <c r="IL1099" s="16"/>
      <c r="IM1099" s="16"/>
      <c r="IN1099" s="16"/>
      <c r="IO1099" s="16"/>
      <c r="IP1099" s="16"/>
      <c r="IQ1099" s="16"/>
      <c r="IR1099" s="16"/>
      <c r="IS1099" s="16"/>
      <c r="IT1099" s="16"/>
      <c r="IU1099" s="16"/>
      <c r="IV1099" s="16"/>
      <c r="IW1099" s="16"/>
      <c r="IX1099" s="16"/>
      <c r="IY1099" s="16"/>
      <c r="IZ1099" s="16"/>
      <c r="JA1099" s="16"/>
      <c r="JB1099" s="16"/>
      <c r="JC1099" s="16"/>
      <c r="JD1099" s="16"/>
      <c r="JE1099" s="16"/>
      <c r="JF1099" s="16"/>
      <c r="JG1099" s="16"/>
      <c r="JH1099" s="16"/>
      <c r="JI1099" s="16"/>
      <c r="JJ1099" s="16"/>
      <c r="JK1099" s="16"/>
      <c r="JL1099" s="16"/>
      <c r="JM1099" s="16"/>
      <c r="JN1099" s="16"/>
      <c r="JO1099" s="16"/>
    </row>
    <row r="1100" spans="1:275" x14ac:dyDescent="0.25">
      <c r="A1100" s="2">
        <v>1609</v>
      </c>
      <c r="B1100" s="2" t="s">
        <v>2013</v>
      </c>
      <c r="D1100" s="5" t="s">
        <v>2017</v>
      </c>
      <c r="E1100" s="15" t="s">
        <v>46</v>
      </c>
      <c r="F1100" s="4" t="s">
        <v>1968</v>
      </c>
      <c r="G1100" s="4" t="s">
        <v>1969</v>
      </c>
      <c r="H1100" s="4" t="s">
        <v>598</v>
      </c>
      <c r="I1100" s="4" t="s">
        <v>1970</v>
      </c>
      <c r="J1100" s="91" t="s">
        <v>1971</v>
      </c>
      <c r="K1100" s="6"/>
      <c r="L1100" s="4" t="s">
        <v>1972</v>
      </c>
      <c r="M1100" s="4" t="s">
        <v>1889</v>
      </c>
      <c r="N1100" s="37" t="s">
        <v>993</v>
      </c>
      <c r="O1100" s="4" t="s">
        <v>548</v>
      </c>
      <c r="P1100" s="6" t="s">
        <v>994</v>
      </c>
      <c r="Q1100" s="37" t="s">
        <v>995</v>
      </c>
      <c r="R1100" s="88" t="s">
        <v>996</v>
      </c>
      <c r="S1100" s="6" t="s">
        <v>997</v>
      </c>
      <c r="T1100" s="88" t="s">
        <v>552</v>
      </c>
      <c r="U1100" s="6"/>
      <c r="V1100" s="88" t="s">
        <v>553</v>
      </c>
      <c r="W1100" s="6" t="s">
        <v>554</v>
      </c>
      <c r="X1100" s="6" t="s">
        <v>555</v>
      </c>
      <c r="Y1100" s="6" t="s">
        <v>556</v>
      </c>
      <c r="Z1100" s="4" t="s">
        <v>604</v>
      </c>
      <c r="AA1100" s="37" t="s">
        <v>557</v>
      </c>
      <c r="AB1100" s="13">
        <v>46.14</v>
      </c>
      <c r="AC1100" s="13">
        <v>87.5</v>
      </c>
      <c r="AD1100" s="8">
        <v>46.233333299999998</v>
      </c>
      <c r="AE1100" s="17">
        <v>87.5</v>
      </c>
      <c r="AF1100" s="2" t="s">
        <v>734</v>
      </c>
      <c r="AG1100" s="2" t="s">
        <v>606</v>
      </c>
      <c r="AH1100" s="2" t="s">
        <v>607</v>
      </c>
      <c r="AI1100" s="113">
        <v>621</v>
      </c>
      <c r="AJ1100" s="2" t="s">
        <v>558</v>
      </c>
      <c r="AM1100" s="2" t="s">
        <v>608</v>
      </c>
      <c r="AN1100" s="10">
        <v>116</v>
      </c>
      <c r="AO1100" s="10">
        <v>1380.4</v>
      </c>
      <c r="AP1100" s="4">
        <v>6</v>
      </c>
      <c r="AQ1100" s="14" t="s">
        <v>562</v>
      </c>
      <c r="AR1100" s="12">
        <v>55.011680996821056</v>
      </c>
      <c r="AS1100" s="13">
        <v>1.26E-2</v>
      </c>
      <c r="AU1100" s="4" t="s">
        <v>648</v>
      </c>
      <c r="AV1100" s="4" t="s">
        <v>634</v>
      </c>
      <c r="AY1100" s="14">
        <v>0</v>
      </c>
      <c r="AZ1100" s="29">
        <v>11.9</v>
      </c>
      <c r="BA1100" s="14" t="s">
        <v>563</v>
      </c>
      <c r="BB1100" s="1" t="s">
        <v>47</v>
      </c>
      <c r="BC1100" s="15">
        <v>-0.13457</v>
      </c>
      <c r="BD1100" s="2"/>
      <c r="BE1100" s="16"/>
      <c r="BF1100" s="16"/>
      <c r="BG1100" s="16"/>
      <c r="BH1100" s="16"/>
      <c r="BI1100" s="16"/>
      <c r="BJ1100" s="16"/>
      <c r="BK1100" s="16"/>
      <c r="BL1100" s="16"/>
      <c r="BM1100" s="16"/>
      <c r="BN1100" s="16"/>
      <c r="BO1100" s="16"/>
      <c r="BP1100" s="16"/>
      <c r="BQ1100" s="16"/>
      <c r="BR1100" s="16"/>
      <c r="BS1100" s="16"/>
      <c r="BT1100" s="16"/>
      <c r="BU1100" s="16"/>
      <c r="BV1100" s="16"/>
      <c r="BW1100" s="16"/>
      <c r="BX1100" s="16"/>
      <c r="BY1100" s="16"/>
      <c r="BZ1100" s="16"/>
      <c r="CA1100" s="16"/>
      <c r="CB1100" s="16"/>
      <c r="CC1100" s="16"/>
      <c r="CD1100" s="16"/>
      <c r="CE1100" s="16"/>
      <c r="CF1100" s="16"/>
      <c r="CG1100" s="16"/>
      <c r="CH1100" s="16"/>
      <c r="CI1100" s="16"/>
      <c r="CJ1100" s="16"/>
      <c r="CK1100" s="16"/>
      <c r="CL1100" s="16"/>
      <c r="CM1100" s="16"/>
      <c r="CN1100" s="16"/>
      <c r="CO1100" s="16"/>
      <c r="CP1100" s="16"/>
      <c r="CQ1100" s="16"/>
      <c r="CR1100" s="16"/>
      <c r="CS1100" s="16"/>
      <c r="CT1100" s="16"/>
      <c r="CU1100" s="16"/>
      <c r="CV1100" s="16"/>
      <c r="CW1100" s="16"/>
      <c r="CX1100" s="16"/>
      <c r="CY1100" s="16"/>
      <c r="CZ1100" s="16"/>
      <c r="DA1100" s="16"/>
      <c r="DB1100" s="16"/>
      <c r="DC1100" s="16"/>
      <c r="DD1100" s="16"/>
      <c r="DE1100" s="16"/>
      <c r="DF1100" s="16"/>
      <c r="DG1100" s="16"/>
      <c r="DH1100" s="16"/>
      <c r="DI1100" s="16"/>
      <c r="DJ1100" s="16"/>
      <c r="DK1100" s="16"/>
      <c r="DL1100" s="16"/>
      <c r="DM1100" s="16"/>
      <c r="DN1100" s="16"/>
      <c r="DO1100" s="16"/>
      <c r="DP1100" s="16"/>
      <c r="DQ1100" s="16"/>
      <c r="DR1100" s="16"/>
      <c r="DS1100" s="16"/>
      <c r="DT1100" s="16"/>
      <c r="DU1100" s="16"/>
      <c r="DV1100" s="16"/>
      <c r="DW1100" s="16"/>
      <c r="DX1100" s="16"/>
      <c r="DY1100" s="16"/>
      <c r="DZ1100" s="16"/>
      <c r="EA1100" s="16"/>
      <c r="EB1100" s="16"/>
      <c r="EC1100" s="16"/>
      <c r="ED1100" s="16"/>
      <c r="EE1100" s="16"/>
      <c r="EF1100" s="16"/>
      <c r="EG1100" s="16"/>
      <c r="EH1100" s="16"/>
      <c r="EI1100" s="16"/>
      <c r="EJ1100" s="16"/>
      <c r="EK1100" s="16"/>
      <c r="EL1100" s="16"/>
      <c r="EM1100" s="16"/>
      <c r="EN1100" s="16"/>
      <c r="EO1100" s="16"/>
      <c r="EP1100" s="16"/>
      <c r="EQ1100" s="16"/>
      <c r="ER1100" s="16"/>
      <c r="ES1100" s="16"/>
      <c r="ET1100" s="16"/>
      <c r="EU1100" s="16"/>
      <c r="EV1100" s="16"/>
      <c r="EW1100" s="16"/>
      <c r="EX1100" s="16"/>
      <c r="EY1100" s="16"/>
      <c r="EZ1100" s="16"/>
      <c r="FA1100" s="16"/>
      <c r="FB1100" s="16"/>
      <c r="FC1100" s="16"/>
      <c r="FD1100" s="16"/>
      <c r="FE1100" s="16"/>
      <c r="FF1100" s="16"/>
      <c r="FG1100" s="16"/>
      <c r="FH1100" s="16"/>
      <c r="FI1100" s="16"/>
      <c r="FJ1100" s="16"/>
      <c r="FK1100" s="16"/>
      <c r="FL1100" s="16"/>
      <c r="FM1100" s="16"/>
      <c r="FN1100" s="16"/>
      <c r="FO1100" s="16"/>
      <c r="FP1100" s="16"/>
      <c r="FQ1100" s="16"/>
      <c r="FR1100" s="16"/>
      <c r="FS1100" s="16"/>
      <c r="FT1100" s="16"/>
      <c r="FU1100" s="16"/>
      <c r="FV1100" s="16"/>
      <c r="FW1100" s="16"/>
      <c r="FX1100" s="16"/>
      <c r="FY1100" s="16"/>
      <c r="FZ1100" s="16"/>
      <c r="GA1100" s="16"/>
      <c r="GB1100" s="16"/>
      <c r="GC1100" s="16"/>
      <c r="GD1100" s="16"/>
      <c r="GE1100" s="16"/>
      <c r="GF1100" s="16"/>
      <c r="GG1100" s="16"/>
      <c r="GH1100" s="16"/>
      <c r="GI1100" s="16"/>
      <c r="GJ1100" s="16"/>
      <c r="GK1100" s="16"/>
      <c r="GL1100" s="16"/>
      <c r="GM1100" s="16"/>
      <c r="GN1100" s="16"/>
      <c r="GO1100" s="16"/>
      <c r="GP1100" s="16"/>
      <c r="GQ1100" s="16"/>
      <c r="GR1100" s="16"/>
      <c r="GS1100" s="16"/>
      <c r="GT1100" s="16"/>
      <c r="GU1100" s="16"/>
      <c r="GV1100" s="16"/>
      <c r="GW1100" s="16"/>
      <c r="GX1100" s="16"/>
      <c r="GY1100" s="16"/>
      <c r="GZ1100" s="16"/>
      <c r="HA1100" s="16"/>
      <c r="HB1100" s="16"/>
      <c r="HC1100" s="16"/>
      <c r="HD1100" s="16"/>
      <c r="HE1100" s="16"/>
      <c r="HF1100" s="16"/>
      <c r="HG1100" s="16"/>
      <c r="HH1100" s="16"/>
      <c r="HI1100" s="16"/>
      <c r="HJ1100" s="16"/>
      <c r="HK1100" s="16"/>
      <c r="HL1100" s="16"/>
      <c r="HM1100" s="16"/>
      <c r="HN1100" s="16"/>
      <c r="HO1100" s="16"/>
      <c r="HP1100" s="16"/>
      <c r="HQ1100" s="16"/>
      <c r="HR1100" s="16"/>
      <c r="HS1100" s="16"/>
      <c r="HT1100" s="16"/>
      <c r="HU1100" s="16"/>
      <c r="HV1100" s="16"/>
      <c r="HW1100" s="16"/>
      <c r="HX1100" s="16"/>
      <c r="HY1100" s="16"/>
      <c r="HZ1100" s="16"/>
      <c r="IA1100" s="16"/>
      <c r="IB1100" s="16"/>
      <c r="IC1100" s="16"/>
      <c r="ID1100" s="16"/>
      <c r="IE1100" s="16"/>
      <c r="IF1100" s="16"/>
      <c r="IG1100" s="16"/>
      <c r="IH1100" s="16"/>
      <c r="II1100" s="16"/>
      <c r="IJ1100" s="16"/>
      <c r="IK1100" s="16"/>
      <c r="IL1100" s="16"/>
      <c r="IM1100" s="16"/>
      <c r="IN1100" s="16"/>
      <c r="IO1100" s="16"/>
      <c r="IP1100" s="16"/>
      <c r="IQ1100" s="16"/>
      <c r="IR1100" s="16"/>
      <c r="IS1100" s="16"/>
      <c r="IT1100" s="16"/>
      <c r="IU1100" s="16"/>
      <c r="IV1100" s="16"/>
      <c r="IW1100" s="16"/>
      <c r="IX1100" s="16"/>
      <c r="IY1100" s="16"/>
      <c r="IZ1100" s="16"/>
      <c r="JA1100" s="16"/>
      <c r="JB1100" s="16"/>
      <c r="JC1100" s="16"/>
      <c r="JD1100" s="16"/>
      <c r="JE1100" s="16"/>
      <c r="JF1100" s="16"/>
      <c r="JG1100" s="16"/>
      <c r="JH1100" s="16"/>
      <c r="JI1100" s="16"/>
      <c r="JJ1100" s="16"/>
      <c r="JK1100" s="16"/>
      <c r="JL1100" s="16"/>
      <c r="JM1100" s="16"/>
      <c r="JN1100" s="16"/>
      <c r="JO1100" s="16"/>
    </row>
    <row r="1101" spans="1:275" x14ac:dyDescent="0.25">
      <c r="A1101" s="2">
        <v>1796</v>
      </c>
      <c r="B1101" s="21" t="s">
        <v>949</v>
      </c>
      <c r="C1101" s="4" t="s">
        <v>721</v>
      </c>
      <c r="D1101" s="5" t="s">
        <v>2018</v>
      </c>
      <c r="E1101" s="15" t="s">
        <v>46</v>
      </c>
      <c r="F1101" s="4" t="s">
        <v>1968</v>
      </c>
      <c r="G1101" s="4" t="s">
        <v>1969</v>
      </c>
      <c r="H1101" s="4" t="s">
        <v>598</v>
      </c>
      <c r="I1101" s="4" t="s">
        <v>1970</v>
      </c>
      <c r="J1101" s="91" t="s">
        <v>1971</v>
      </c>
      <c r="K1101" s="6"/>
      <c r="L1101" s="4" t="s">
        <v>1972</v>
      </c>
      <c r="M1101" s="4" t="s">
        <v>1889</v>
      </c>
      <c r="N1101" s="37" t="s">
        <v>993</v>
      </c>
      <c r="O1101" s="4" t="s">
        <v>548</v>
      </c>
      <c r="P1101" s="6" t="s">
        <v>994</v>
      </c>
      <c r="Q1101" s="37" t="s">
        <v>995</v>
      </c>
      <c r="R1101" s="88" t="s">
        <v>996</v>
      </c>
      <c r="S1101" s="6" t="s">
        <v>997</v>
      </c>
      <c r="T1101" s="88" t="s">
        <v>552</v>
      </c>
      <c r="U1101" s="6"/>
      <c r="V1101" s="88" t="s">
        <v>553</v>
      </c>
      <c r="W1101" s="6" t="s">
        <v>554</v>
      </c>
      <c r="X1101" s="6" t="s">
        <v>555</v>
      </c>
      <c r="Y1101" s="6" t="s">
        <v>556</v>
      </c>
      <c r="Z1101" s="4" t="s">
        <v>604</v>
      </c>
      <c r="AA1101" s="37" t="s">
        <v>557</v>
      </c>
      <c r="AB1101" s="13">
        <v>46.13</v>
      </c>
      <c r="AC1101" s="13">
        <v>-89.32</v>
      </c>
      <c r="AD1101" s="8">
        <v>46.216666666666669</v>
      </c>
      <c r="AE1101" s="8">
        <v>-89.533333333333331</v>
      </c>
      <c r="AF1101" s="21" t="s">
        <v>951</v>
      </c>
      <c r="AG1101" s="21" t="s">
        <v>606</v>
      </c>
      <c r="AH1101" s="2" t="s">
        <v>607</v>
      </c>
      <c r="AI1101" s="113">
        <v>500</v>
      </c>
      <c r="AJ1101" s="2" t="s">
        <v>633</v>
      </c>
      <c r="AM1101" s="2" t="s">
        <v>608</v>
      </c>
      <c r="AN1101" s="10">
        <v>42</v>
      </c>
      <c r="AO1101" s="10">
        <v>756</v>
      </c>
      <c r="AP1101" s="4">
        <v>4</v>
      </c>
      <c r="AQ1101" s="4" t="s">
        <v>609</v>
      </c>
      <c r="AR1101" s="12">
        <v>9.0019114358434447</v>
      </c>
      <c r="AS1101" s="13">
        <v>7.6999999999999999E-2</v>
      </c>
      <c r="AT1101" s="4">
        <v>4</v>
      </c>
      <c r="AV1101" s="4" t="s">
        <v>634</v>
      </c>
      <c r="AY1101" s="14">
        <v>0</v>
      </c>
      <c r="AZ1101" s="29">
        <v>18</v>
      </c>
      <c r="BA1101" s="14" t="s">
        <v>563</v>
      </c>
      <c r="BB1101" s="1" t="s">
        <v>47</v>
      </c>
      <c r="BC1101" s="15">
        <v>-0.13457</v>
      </c>
      <c r="BD1101" s="2"/>
      <c r="BE1101" s="16"/>
      <c r="BF1101" s="16"/>
      <c r="BG1101" s="16"/>
      <c r="BH1101" s="16"/>
      <c r="BI1101" s="16"/>
      <c r="BJ1101" s="16"/>
      <c r="BK1101" s="16"/>
      <c r="BL1101" s="16"/>
      <c r="BM1101" s="16"/>
      <c r="BN1101" s="16"/>
      <c r="BO1101" s="16"/>
      <c r="BP1101" s="16"/>
      <c r="BQ1101" s="16"/>
      <c r="BR1101" s="16"/>
      <c r="BS1101" s="16"/>
      <c r="BT1101" s="16"/>
      <c r="BU1101" s="16"/>
      <c r="BV1101" s="16"/>
      <c r="BW1101" s="16"/>
      <c r="BX1101" s="16"/>
      <c r="BY1101" s="16"/>
      <c r="BZ1101" s="16"/>
      <c r="CA1101" s="16"/>
      <c r="CB1101" s="16"/>
      <c r="CC1101" s="16"/>
      <c r="CD1101" s="16"/>
      <c r="CE1101" s="16"/>
      <c r="CF1101" s="16"/>
      <c r="CG1101" s="16"/>
      <c r="CH1101" s="16"/>
      <c r="CI1101" s="16"/>
      <c r="CJ1101" s="16"/>
      <c r="CK1101" s="16"/>
      <c r="CL1101" s="16"/>
      <c r="CM1101" s="16"/>
      <c r="CN1101" s="16"/>
      <c r="CO1101" s="16"/>
      <c r="CP1101" s="16"/>
      <c r="CQ1101" s="16"/>
      <c r="CR1101" s="16"/>
      <c r="CS1101" s="16"/>
      <c r="CT1101" s="16"/>
      <c r="CU1101" s="16"/>
      <c r="CV1101" s="16"/>
      <c r="CW1101" s="16"/>
      <c r="CX1101" s="16"/>
      <c r="CY1101" s="16"/>
      <c r="CZ1101" s="16"/>
      <c r="DA1101" s="16"/>
      <c r="DB1101" s="16"/>
      <c r="DC1101" s="16"/>
      <c r="DD1101" s="16"/>
      <c r="DE1101" s="16"/>
      <c r="DF1101" s="16"/>
      <c r="DG1101" s="16"/>
      <c r="DH1101" s="16"/>
      <c r="DI1101" s="16"/>
      <c r="DJ1101" s="16"/>
      <c r="DK1101" s="16"/>
      <c r="DL1101" s="16"/>
      <c r="DM1101" s="16"/>
      <c r="DN1101" s="16"/>
      <c r="DO1101" s="16"/>
      <c r="DP1101" s="16"/>
      <c r="DQ1101" s="16"/>
      <c r="DR1101" s="16"/>
      <c r="DS1101" s="16"/>
      <c r="DT1101" s="16"/>
      <c r="DU1101" s="16"/>
      <c r="DV1101" s="16"/>
      <c r="DW1101" s="16"/>
      <c r="DX1101" s="16"/>
      <c r="DY1101" s="16"/>
      <c r="DZ1101" s="16"/>
      <c r="EA1101" s="16"/>
      <c r="EB1101" s="16"/>
      <c r="EC1101" s="16"/>
      <c r="ED1101" s="16"/>
      <c r="EE1101" s="16"/>
      <c r="EF1101" s="16"/>
      <c r="EG1101" s="16"/>
      <c r="EH1101" s="16"/>
      <c r="EI1101" s="16"/>
      <c r="EJ1101" s="16"/>
      <c r="EK1101" s="16"/>
      <c r="EL1101" s="16"/>
      <c r="EM1101" s="16"/>
      <c r="EN1101" s="16"/>
      <c r="EO1101" s="16"/>
      <c r="EP1101" s="16"/>
      <c r="EQ1101" s="16"/>
      <c r="ER1101" s="16"/>
      <c r="ES1101" s="16"/>
      <c r="ET1101" s="16"/>
      <c r="EU1101" s="16"/>
      <c r="EV1101" s="16"/>
      <c r="EW1101" s="16"/>
      <c r="EX1101" s="16"/>
      <c r="EY1101" s="16"/>
      <c r="EZ1101" s="16"/>
      <c r="FA1101" s="16"/>
      <c r="FB1101" s="16"/>
      <c r="FC1101" s="16"/>
      <c r="FD1101" s="16"/>
      <c r="FE1101" s="16"/>
      <c r="FF1101" s="16"/>
      <c r="FG1101" s="16"/>
      <c r="FH1101" s="16"/>
      <c r="FI1101" s="16"/>
      <c r="FJ1101" s="16"/>
      <c r="FK1101" s="16"/>
      <c r="FL1101" s="16"/>
      <c r="FM1101" s="16"/>
      <c r="FN1101" s="16"/>
      <c r="FO1101" s="16"/>
      <c r="FP1101" s="16"/>
      <c r="FQ1101" s="16"/>
      <c r="FR1101" s="16"/>
      <c r="FS1101" s="16"/>
      <c r="FT1101" s="16"/>
      <c r="FU1101" s="16"/>
      <c r="FV1101" s="16"/>
      <c r="FW1101" s="16"/>
      <c r="FX1101" s="16"/>
      <c r="FY1101" s="16"/>
      <c r="FZ1101" s="16"/>
      <c r="GA1101" s="16"/>
      <c r="GB1101" s="16"/>
      <c r="GC1101" s="16"/>
      <c r="GD1101" s="16"/>
      <c r="GE1101" s="16"/>
      <c r="GF1101" s="16"/>
      <c r="GG1101" s="16"/>
      <c r="GH1101" s="16"/>
      <c r="GI1101" s="16"/>
      <c r="GJ1101" s="16"/>
      <c r="GK1101" s="16"/>
      <c r="GL1101" s="16"/>
      <c r="GM1101" s="16"/>
      <c r="GN1101" s="16"/>
      <c r="GO1101" s="16"/>
      <c r="GP1101" s="16"/>
      <c r="GQ1101" s="16"/>
      <c r="GR1101" s="16"/>
      <c r="GS1101" s="16"/>
      <c r="GT1101" s="16"/>
      <c r="GU1101" s="16"/>
      <c r="GV1101" s="16"/>
      <c r="GW1101" s="16"/>
      <c r="GX1101" s="16"/>
      <c r="GY1101" s="16"/>
      <c r="GZ1101" s="16"/>
      <c r="HA1101" s="16"/>
      <c r="HB1101" s="16"/>
      <c r="HC1101" s="16"/>
      <c r="HD1101" s="16"/>
      <c r="HE1101" s="16"/>
      <c r="HF1101" s="16"/>
      <c r="HG1101" s="16"/>
      <c r="HH1101" s="16"/>
      <c r="HI1101" s="16"/>
      <c r="HJ1101" s="16"/>
      <c r="HK1101" s="16"/>
      <c r="HL1101" s="16"/>
      <c r="HM1101" s="16"/>
      <c r="HN1101" s="16"/>
      <c r="HO1101" s="16"/>
      <c r="HP1101" s="16"/>
      <c r="HQ1101" s="16"/>
      <c r="HR1101" s="16"/>
      <c r="HS1101" s="16"/>
      <c r="HT1101" s="16"/>
      <c r="HU1101" s="16"/>
      <c r="HV1101" s="16"/>
      <c r="HW1101" s="16"/>
      <c r="HX1101" s="16"/>
      <c r="HY1101" s="16"/>
      <c r="HZ1101" s="16"/>
      <c r="IA1101" s="16"/>
      <c r="IB1101" s="16"/>
      <c r="IC1101" s="16"/>
      <c r="ID1101" s="16"/>
      <c r="IE1101" s="16"/>
      <c r="IF1101" s="16"/>
      <c r="IG1101" s="16"/>
      <c r="IH1101" s="16"/>
      <c r="II1101" s="16"/>
      <c r="IJ1101" s="16"/>
      <c r="IK1101" s="16"/>
      <c r="IL1101" s="16"/>
      <c r="IM1101" s="16"/>
      <c r="IN1101" s="16"/>
      <c r="IO1101" s="16"/>
      <c r="IP1101" s="16"/>
      <c r="IQ1101" s="16"/>
      <c r="IR1101" s="16"/>
      <c r="IS1101" s="16"/>
      <c r="IT1101" s="16"/>
      <c r="IU1101" s="16"/>
      <c r="IV1101" s="16"/>
      <c r="IW1101" s="16"/>
      <c r="IX1101" s="16"/>
      <c r="IY1101" s="16"/>
      <c r="IZ1101" s="16"/>
      <c r="JA1101" s="16"/>
      <c r="JB1101" s="16"/>
      <c r="JC1101" s="16"/>
      <c r="JD1101" s="16"/>
      <c r="JE1101" s="16"/>
      <c r="JF1101" s="16"/>
      <c r="JG1101" s="16"/>
      <c r="JH1101" s="16"/>
      <c r="JI1101" s="16"/>
      <c r="JJ1101" s="16"/>
      <c r="JK1101" s="16"/>
      <c r="JL1101" s="16"/>
      <c r="JM1101" s="16"/>
      <c r="JN1101" s="16"/>
      <c r="JO1101" s="16"/>
    </row>
    <row r="1102" spans="1:275" x14ac:dyDescent="0.25">
      <c r="A1102" s="2">
        <v>2776</v>
      </c>
      <c r="B1102" s="22" t="s">
        <v>958</v>
      </c>
      <c r="C1102" s="4" t="s">
        <v>959</v>
      </c>
      <c r="D1102" s="5" t="s">
        <v>2019</v>
      </c>
      <c r="E1102" s="15" t="s">
        <v>46</v>
      </c>
      <c r="F1102" s="4" t="s">
        <v>1968</v>
      </c>
      <c r="G1102" s="4" t="s">
        <v>1969</v>
      </c>
      <c r="H1102" s="4" t="s">
        <v>598</v>
      </c>
      <c r="I1102" s="4" t="s">
        <v>1970</v>
      </c>
      <c r="J1102" s="91" t="s">
        <v>1971</v>
      </c>
      <c r="K1102" s="6"/>
      <c r="L1102" s="4" t="s">
        <v>1972</v>
      </c>
      <c r="M1102" s="4" t="s">
        <v>1889</v>
      </c>
      <c r="N1102" s="37" t="s">
        <v>993</v>
      </c>
      <c r="O1102" s="4" t="s">
        <v>548</v>
      </c>
      <c r="P1102" s="6" t="s">
        <v>994</v>
      </c>
      <c r="Q1102" s="37" t="s">
        <v>995</v>
      </c>
      <c r="R1102" s="88" t="s">
        <v>996</v>
      </c>
      <c r="S1102" s="6" t="s">
        <v>997</v>
      </c>
      <c r="T1102" s="88" t="s">
        <v>552</v>
      </c>
      <c r="U1102" s="6"/>
      <c r="V1102" s="88" t="s">
        <v>553</v>
      </c>
      <c r="W1102" s="6" t="s">
        <v>554</v>
      </c>
      <c r="X1102" s="6" t="s">
        <v>555</v>
      </c>
      <c r="Y1102" s="6" t="s">
        <v>556</v>
      </c>
      <c r="Z1102" s="4" t="s">
        <v>604</v>
      </c>
      <c r="AA1102" s="37" t="s">
        <v>557</v>
      </c>
      <c r="AB1102" s="13">
        <v>10</v>
      </c>
      <c r="AC1102" s="13">
        <v>-83</v>
      </c>
      <c r="AD1102" s="8">
        <v>10</v>
      </c>
      <c r="AE1102" s="8">
        <v>-83</v>
      </c>
      <c r="AG1102" s="2" t="s">
        <v>961</v>
      </c>
      <c r="AH1102" s="2" t="s">
        <v>607</v>
      </c>
      <c r="AI1102" s="113">
        <v>45</v>
      </c>
      <c r="AJ1102" s="2" t="s">
        <v>633</v>
      </c>
      <c r="AK1102" s="14">
        <v>2</v>
      </c>
      <c r="AL1102" s="29">
        <v>2</v>
      </c>
      <c r="AN1102" s="10">
        <v>84</v>
      </c>
      <c r="AO1102" s="10">
        <v>2250</v>
      </c>
      <c r="AP1102" s="4">
        <v>5</v>
      </c>
      <c r="AQ1102" s="4" t="s">
        <v>609</v>
      </c>
      <c r="AR1102" s="12">
        <v>3.2664805869931448</v>
      </c>
      <c r="AS1102" s="13">
        <v>0.2122</v>
      </c>
      <c r="AU1102" s="4" t="s">
        <v>648</v>
      </c>
      <c r="AV1102" s="4" t="s">
        <v>634</v>
      </c>
      <c r="AZ1102" s="29">
        <v>26.785714285714285</v>
      </c>
      <c r="BA1102" s="14" t="s">
        <v>635</v>
      </c>
      <c r="BB1102" s="1" t="s">
        <v>47</v>
      </c>
      <c r="BC1102" s="15">
        <v>-0.13457</v>
      </c>
      <c r="BD1102" s="2"/>
      <c r="BE1102" s="16"/>
      <c r="BF1102" s="16"/>
      <c r="BG1102" s="16"/>
      <c r="BH1102" s="16"/>
      <c r="BI1102" s="16"/>
      <c r="BJ1102" s="16"/>
      <c r="BK1102" s="16"/>
      <c r="BL1102" s="16"/>
      <c r="BM1102" s="16"/>
      <c r="BN1102" s="16"/>
      <c r="BO1102" s="16"/>
      <c r="BP1102" s="16"/>
      <c r="BQ1102" s="16"/>
      <c r="BR1102" s="16"/>
      <c r="BS1102" s="16"/>
      <c r="BT1102" s="16"/>
      <c r="BU1102" s="16"/>
      <c r="BV1102" s="16"/>
      <c r="BW1102" s="16"/>
      <c r="BX1102" s="16"/>
      <c r="BY1102" s="16"/>
      <c r="BZ1102" s="16"/>
      <c r="CA1102" s="16"/>
      <c r="CB1102" s="16"/>
      <c r="CC1102" s="16"/>
      <c r="CD1102" s="16"/>
      <c r="CE1102" s="16"/>
      <c r="CF1102" s="16"/>
      <c r="CG1102" s="16"/>
      <c r="CH1102" s="16"/>
      <c r="CI1102" s="16"/>
      <c r="CJ1102" s="16"/>
      <c r="CK1102" s="16"/>
      <c r="CL1102" s="16"/>
      <c r="CM1102" s="16"/>
      <c r="CN1102" s="16"/>
      <c r="CO1102" s="16"/>
      <c r="CP1102" s="16"/>
      <c r="CQ1102" s="16"/>
      <c r="CR1102" s="16"/>
      <c r="CS1102" s="16"/>
      <c r="CT1102" s="16"/>
      <c r="CU1102" s="16"/>
      <c r="CV1102" s="16"/>
      <c r="CW1102" s="16"/>
      <c r="CX1102" s="16"/>
      <c r="CY1102" s="16"/>
      <c r="CZ1102" s="16"/>
      <c r="DA1102" s="16"/>
      <c r="DB1102" s="16"/>
      <c r="DC1102" s="16"/>
      <c r="DD1102" s="16"/>
      <c r="DE1102" s="16"/>
      <c r="DF1102" s="16"/>
      <c r="DG1102" s="16"/>
      <c r="DH1102" s="16"/>
      <c r="DI1102" s="16"/>
      <c r="DJ1102" s="16"/>
      <c r="DK1102" s="16"/>
      <c r="DL1102" s="16"/>
      <c r="DM1102" s="16"/>
      <c r="DN1102" s="16"/>
      <c r="DO1102" s="16"/>
      <c r="DP1102" s="16"/>
      <c r="DQ1102" s="16"/>
      <c r="DR1102" s="16"/>
      <c r="DS1102" s="16"/>
      <c r="DT1102" s="16"/>
      <c r="DU1102" s="16"/>
      <c r="DV1102" s="16"/>
      <c r="DW1102" s="16"/>
      <c r="DX1102" s="16"/>
      <c r="DY1102" s="16"/>
      <c r="DZ1102" s="16"/>
      <c r="EA1102" s="16"/>
      <c r="EB1102" s="16"/>
      <c r="EC1102" s="16"/>
      <c r="ED1102" s="16"/>
      <c r="EE1102" s="16"/>
      <c r="EF1102" s="16"/>
      <c r="EG1102" s="16"/>
      <c r="EH1102" s="16"/>
      <c r="EI1102" s="16"/>
      <c r="EJ1102" s="16"/>
      <c r="EK1102" s="16"/>
      <c r="EL1102" s="16"/>
      <c r="EM1102" s="16"/>
      <c r="EN1102" s="16"/>
      <c r="EO1102" s="16"/>
      <c r="EP1102" s="16"/>
      <c r="EQ1102" s="16"/>
      <c r="ER1102" s="16"/>
      <c r="ES1102" s="16"/>
      <c r="ET1102" s="16"/>
      <c r="EU1102" s="16"/>
      <c r="EV1102" s="16"/>
      <c r="EW1102" s="16"/>
      <c r="EX1102" s="16"/>
      <c r="EY1102" s="16"/>
      <c r="EZ1102" s="16"/>
      <c r="FA1102" s="16"/>
      <c r="FB1102" s="16"/>
      <c r="FC1102" s="16"/>
      <c r="FD1102" s="16"/>
      <c r="FE1102" s="16"/>
      <c r="FF1102" s="16"/>
      <c r="FG1102" s="16"/>
      <c r="FH1102" s="16"/>
      <c r="FI1102" s="16"/>
      <c r="FJ1102" s="16"/>
      <c r="FK1102" s="16"/>
      <c r="FL1102" s="16"/>
      <c r="FM1102" s="16"/>
      <c r="FN1102" s="16"/>
      <c r="FO1102" s="16"/>
      <c r="FP1102" s="16"/>
      <c r="FQ1102" s="16"/>
      <c r="FR1102" s="16"/>
      <c r="FS1102" s="16"/>
      <c r="FT1102" s="16"/>
      <c r="FU1102" s="16"/>
      <c r="FV1102" s="16"/>
      <c r="FW1102" s="16"/>
      <c r="FX1102" s="16"/>
      <c r="FY1102" s="16"/>
      <c r="FZ1102" s="16"/>
      <c r="GA1102" s="16"/>
      <c r="GB1102" s="16"/>
      <c r="GC1102" s="16"/>
      <c r="GD1102" s="16"/>
      <c r="GE1102" s="16"/>
      <c r="GF1102" s="16"/>
      <c r="GG1102" s="16"/>
      <c r="GH1102" s="16"/>
      <c r="GI1102" s="16"/>
      <c r="GJ1102" s="16"/>
      <c r="GK1102" s="16"/>
      <c r="GL1102" s="16"/>
      <c r="GM1102" s="16"/>
      <c r="GN1102" s="16"/>
      <c r="GO1102" s="16"/>
      <c r="GP1102" s="16"/>
      <c r="GQ1102" s="16"/>
      <c r="GR1102" s="16"/>
      <c r="GS1102" s="16"/>
      <c r="GT1102" s="16"/>
      <c r="GU1102" s="16"/>
      <c r="GV1102" s="16"/>
      <c r="GW1102" s="16"/>
      <c r="GX1102" s="16"/>
      <c r="GY1102" s="16"/>
      <c r="GZ1102" s="16"/>
      <c r="HA1102" s="16"/>
      <c r="HB1102" s="16"/>
      <c r="HC1102" s="16"/>
      <c r="HD1102" s="16"/>
      <c r="HE1102" s="16"/>
      <c r="HF1102" s="16"/>
      <c r="HG1102" s="16"/>
      <c r="HH1102" s="16"/>
      <c r="HI1102" s="16"/>
      <c r="HJ1102" s="16"/>
      <c r="HK1102" s="16"/>
      <c r="HL1102" s="16"/>
      <c r="HM1102" s="16"/>
      <c r="HN1102" s="16"/>
      <c r="HO1102" s="16"/>
      <c r="HP1102" s="16"/>
      <c r="HQ1102" s="16"/>
      <c r="HR1102" s="16"/>
      <c r="HS1102" s="16"/>
      <c r="HT1102" s="16"/>
      <c r="HU1102" s="16"/>
      <c r="HV1102" s="16"/>
      <c r="HW1102" s="16"/>
      <c r="HX1102" s="16"/>
      <c r="HY1102" s="16"/>
      <c r="HZ1102" s="16"/>
      <c r="IA1102" s="16"/>
      <c r="IB1102" s="16"/>
      <c r="IC1102" s="16"/>
      <c r="ID1102" s="16"/>
      <c r="IE1102" s="16"/>
      <c r="IF1102" s="16"/>
      <c r="IG1102" s="16"/>
      <c r="IH1102" s="16"/>
      <c r="II1102" s="16"/>
      <c r="IJ1102" s="16"/>
      <c r="IK1102" s="16"/>
      <c r="IL1102" s="16"/>
      <c r="IM1102" s="16"/>
      <c r="IN1102" s="16"/>
      <c r="IO1102" s="16"/>
      <c r="IP1102" s="16"/>
      <c r="IQ1102" s="16"/>
      <c r="IR1102" s="16"/>
      <c r="IS1102" s="16"/>
      <c r="IT1102" s="16"/>
      <c r="IU1102" s="16"/>
      <c r="IV1102" s="16"/>
      <c r="IW1102" s="16"/>
      <c r="IX1102" s="16"/>
      <c r="IY1102" s="16"/>
      <c r="IZ1102" s="16"/>
      <c r="JA1102" s="16"/>
      <c r="JB1102" s="16"/>
      <c r="JC1102" s="16"/>
      <c r="JD1102" s="16"/>
      <c r="JE1102" s="16"/>
      <c r="JF1102" s="16"/>
      <c r="JG1102" s="16"/>
      <c r="JH1102" s="16"/>
      <c r="JI1102" s="16"/>
      <c r="JJ1102" s="16"/>
      <c r="JK1102" s="16"/>
      <c r="JL1102" s="16"/>
      <c r="JM1102" s="16"/>
      <c r="JN1102" s="16"/>
      <c r="JO1102" s="16"/>
    </row>
    <row r="1103" spans="1:275" x14ac:dyDescent="0.25">
      <c r="A1103" s="2">
        <v>2786</v>
      </c>
      <c r="B1103" s="22" t="s">
        <v>958</v>
      </c>
      <c r="C1103" s="4" t="s">
        <v>959</v>
      </c>
      <c r="D1103" s="5" t="s">
        <v>2020</v>
      </c>
      <c r="E1103" s="15" t="s">
        <v>46</v>
      </c>
      <c r="F1103" s="4" t="s">
        <v>1968</v>
      </c>
      <c r="G1103" s="4" t="s">
        <v>1969</v>
      </c>
      <c r="H1103" s="4" t="s">
        <v>598</v>
      </c>
      <c r="I1103" s="4" t="s">
        <v>1970</v>
      </c>
      <c r="J1103" s="91" t="s">
        <v>1971</v>
      </c>
      <c r="K1103" s="6"/>
      <c r="L1103" s="4" t="s">
        <v>1972</v>
      </c>
      <c r="M1103" s="4" t="s">
        <v>1889</v>
      </c>
      <c r="N1103" s="37" t="s">
        <v>993</v>
      </c>
      <c r="O1103" s="4" t="s">
        <v>548</v>
      </c>
      <c r="P1103" s="6" t="s">
        <v>994</v>
      </c>
      <c r="Q1103" s="37" t="s">
        <v>995</v>
      </c>
      <c r="R1103" s="88" t="s">
        <v>996</v>
      </c>
      <c r="S1103" s="6" t="s">
        <v>997</v>
      </c>
      <c r="T1103" s="88" t="s">
        <v>552</v>
      </c>
      <c r="U1103" s="6"/>
      <c r="V1103" s="88" t="s">
        <v>553</v>
      </c>
      <c r="W1103" s="6" t="s">
        <v>554</v>
      </c>
      <c r="X1103" s="6" t="s">
        <v>555</v>
      </c>
      <c r="Y1103" s="6" t="s">
        <v>556</v>
      </c>
      <c r="Z1103" s="4" t="s">
        <v>604</v>
      </c>
      <c r="AA1103" s="37" t="s">
        <v>557</v>
      </c>
      <c r="AB1103" s="13">
        <v>46</v>
      </c>
      <c r="AC1103" s="13">
        <v>-87</v>
      </c>
      <c r="AD1103" s="8">
        <v>46</v>
      </c>
      <c r="AE1103" s="8">
        <v>-87</v>
      </c>
      <c r="AF1103" s="2" t="s">
        <v>734</v>
      </c>
      <c r="AG1103" s="2" t="s">
        <v>606</v>
      </c>
      <c r="AH1103" s="2" t="s">
        <v>607</v>
      </c>
      <c r="AI1103" s="113">
        <v>220</v>
      </c>
      <c r="AJ1103" s="2" t="s">
        <v>558</v>
      </c>
      <c r="AK1103" s="14">
        <v>3</v>
      </c>
      <c r="AL1103" s="29">
        <v>3</v>
      </c>
      <c r="AN1103" s="10">
        <v>112</v>
      </c>
      <c r="AO1103" s="10">
        <v>950</v>
      </c>
      <c r="AP1103" s="4">
        <v>5</v>
      </c>
      <c r="AQ1103" s="4" t="s">
        <v>609</v>
      </c>
      <c r="AR1103" s="12">
        <v>111.79793234837828</v>
      </c>
      <c r="AS1103" s="13">
        <v>6.1999999999999998E-3</v>
      </c>
      <c r="AU1103" s="4" t="s">
        <v>648</v>
      </c>
      <c r="AV1103" s="4" t="s">
        <v>634</v>
      </c>
      <c r="AZ1103" s="29">
        <v>8.4821428571428577</v>
      </c>
      <c r="BA1103" s="14" t="s">
        <v>635</v>
      </c>
      <c r="BB1103" s="1" t="s">
        <v>47</v>
      </c>
      <c r="BC1103" s="15">
        <v>-0.13457</v>
      </c>
      <c r="BD1103" s="2"/>
      <c r="BE1103" s="16"/>
      <c r="BF1103" s="16"/>
      <c r="BG1103" s="16"/>
      <c r="BH1103" s="16"/>
      <c r="BI1103" s="16"/>
      <c r="BJ1103" s="16"/>
      <c r="BK1103" s="16"/>
      <c r="BL1103" s="16"/>
      <c r="BM1103" s="16"/>
      <c r="BN1103" s="16"/>
      <c r="BO1103" s="16"/>
      <c r="BP1103" s="16"/>
      <c r="BQ1103" s="16"/>
      <c r="BR1103" s="16"/>
      <c r="BS1103" s="16"/>
      <c r="BT1103" s="16"/>
      <c r="BU1103" s="16"/>
      <c r="BV1103" s="16"/>
      <c r="BW1103" s="16"/>
      <c r="BX1103" s="16"/>
      <c r="BY1103" s="16"/>
      <c r="BZ1103" s="16"/>
      <c r="CA1103" s="16"/>
      <c r="CB1103" s="16"/>
      <c r="CC1103" s="16"/>
      <c r="CD1103" s="16"/>
      <c r="CE1103" s="16"/>
      <c r="CF1103" s="16"/>
      <c r="CG1103" s="16"/>
      <c r="CH1103" s="16"/>
      <c r="CI1103" s="16"/>
      <c r="CJ1103" s="16"/>
      <c r="CK1103" s="16"/>
      <c r="CL1103" s="16"/>
      <c r="CM1103" s="16"/>
      <c r="CN1103" s="16"/>
      <c r="CO1103" s="16"/>
      <c r="CP1103" s="16"/>
      <c r="CQ1103" s="16"/>
      <c r="CR1103" s="16"/>
      <c r="CS1103" s="16"/>
      <c r="CT1103" s="16"/>
      <c r="CU1103" s="16"/>
      <c r="CV1103" s="16"/>
      <c r="CW1103" s="16"/>
      <c r="CX1103" s="16"/>
      <c r="CY1103" s="16"/>
      <c r="CZ1103" s="16"/>
      <c r="DA1103" s="16"/>
      <c r="DB1103" s="16"/>
      <c r="DC1103" s="16"/>
      <c r="DD1103" s="16"/>
      <c r="DE1103" s="16"/>
      <c r="DF1103" s="16"/>
      <c r="DG1103" s="16"/>
      <c r="DH1103" s="16"/>
      <c r="DI1103" s="16"/>
      <c r="DJ1103" s="16"/>
      <c r="DK1103" s="16"/>
      <c r="DL1103" s="16"/>
      <c r="DM1103" s="16"/>
      <c r="DN1103" s="16"/>
      <c r="DO1103" s="16"/>
      <c r="DP1103" s="16"/>
      <c r="DQ1103" s="16"/>
      <c r="DR1103" s="16"/>
      <c r="DS1103" s="16"/>
      <c r="DT1103" s="16"/>
      <c r="DU1103" s="16"/>
      <c r="DV1103" s="16"/>
      <c r="DW1103" s="16"/>
      <c r="DX1103" s="16"/>
      <c r="DY1103" s="16"/>
      <c r="DZ1103" s="16"/>
      <c r="EA1103" s="16"/>
      <c r="EB1103" s="16"/>
      <c r="EC1103" s="16"/>
      <c r="ED1103" s="16"/>
      <c r="EE1103" s="16"/>
      <c r="EF1103" s="16"/>
      <c r="EG1103" s="16"/>
      <c r="EH1103" s="16"/>
      <c r="EI1103" s="16"/>
      <c r="EJ1103" s="16"/>
      <c r="EK1103" s="16"/>
      <c r="EL1103" s="16"/>
      <c r="EM1103" s="16"/>
      <c r="EN1103" s="16"/>
      <c r="EO1103" s="16"/>
      <c r="EP1103" s="16"/>
      <c r="EQ1103" s="16"/>
      <c r="ER1103" s="16"/>
      <c r="ES1103" s="16"/>
      <c r="ET1103" s="16"/>
      <c r="EU1103" s="16"/>
      <c r="EV1103" s="16"/>
      <c r="EW1103" s="16"/>
      <c r="EX1103" s="16"/>
      <c r="EY1103" s="16"/>
      <c r="EZ1103" s="16"/>
      <c r="FA1103" s="16"/>
      <c r="FB1103" s="16"/>
      <c r="FC1103" s="16"/>
      <c r="FD1103" s="16"/>
      <c r="FE1103" s="16"/>
      <c r="FF1103" s="16"/>
      <c r="FG1103" s="16"/>
      <c r="FH1103" s="16"/>
      <c r="FI1103" s="16"/>
      <c r="FJ1103" s="16"/>
      <c r="FK1103" s="16"/>
      <c r="FL1103" s="16"/>
      <c r="FM1103" s="16"/>
      <c r="FN1103" s="16"/>
      <c r="FO1103" s="16"/>
      <c r="FP1103" s="16"/>
      <c r="FQ1103" s="16"/>
      <c r="FR1103" s="16"/>
      <c r="FS1103" s="16"/>
      <c r="FT1103" s="16"/>
      <c r="FU1103" s="16"/>
      <c r="FV1103" s="16"/>
      <c r="FW1103" s="16"/>
      <c r="FX1103" s="16"/>
      <c r="FY1103" s="16"/>
      <c r="FZ1103" s="16"/>
      <c r="GA1103" s="16"/>
      <c r="GB1103" s="16"/>
      <c r="GC1103" s="16"/>
      <c r="GD1103" s="16"/>
      <c r="GE1103" s="16"/>
      <c r="GF1103" s="16"/>
      <c r="GG1103" s="16"/>
      <c r="GH1103" s="16"/>
      <c r="GI1103" s="16"/>
      <c r="GJ1103" s="16"/>
      <c r="GK1103" s="16"/>
      <c r="GL1103" s="16"/>
      <c r="GM1103" s="16"/>
      <c r="GN1103" s="16"/>
      <c r="GO1103" s="16"/>
      <c r="GP1103" s="16"/>
      <c r="GQ1103" s="16"/>
      <c r="GR1103" s="16"/>
      <c r="GS1103" s="16"/>
      <c r="GT1103" s="16"/>
      <c r="GU1103" s="16"/>
      <c r="GV1103" s="16"/>
      <c r="GW1103" s="16"/>
      <c r="GX1103" s="16"/>
      <c r="GY1103" s="16"/>
      <c r="GZ1103" s="16"/>
      <c r="HA1103" s="16"/>
      <c r="HB1103" s="16"/>
      <c r="HC1103" s="16"/>
      <c r="HD1103" s="16"/>
      <c r="HE1103" s="16"/>
      <c r="HF1103" s="16"/>
      <c r="HG1103" s="16"/>
      <c r="HH1103" s="16"/>
      <c r="HI1103" s="16"/>
      <c r="HJ1103" s="16"/>
      <c r="HK1103" s="16"/>
      <c r="HL1103" s="16"/>
      <c r="HM1103" s="16"/>
      <c r="HN1103" s="16"/>
      <c r="HO1103" s="16"/>
      <c r="HP1103" s="16"/>
      <c r="HQ1103" s="16"/>
      <c r="HR1103" s="16"/>
      <c r="HS1103" s="16"/>
      <c r="HT1103" s="16"/>
      <c r="HU1103" s="16"/>
      <c r="HV1103" s="16"/>
      <c r="HW1103" s="16"/>
      <c r="HX1103" s="16"/>
      <c r="HY1103" s="16"/>
      <c r="HZ1103" s="16"/>
      <c r="IA1103" s="16"/>
      <c r="IB1103" s="16"/>
      <c r="IC1103" s="16"/>
      <c r="ID1103" s="16"/>
      <c r="IE1103" s="16"/>
      <c r="IF1103" s="16"/>
      <c r="IG1103" s="16"/>
      <c r="IH1103" s="16"/>
      <c r="II1103" s="16"/>
      <c r="IJ1103" s="16"/>
      <c r="IK1103" s="16"/>
      <c r="IL1103" s="16"/>
      <c r="IM1103" s="16"/>
      <c r="IN1103" s="16"/>
      <c r="IO1103" s="16"/>
      <c r="IP1103" s="16"/>
      <c r="IQ1103" s="16"/>
      <c r="IR1103" s="16"/>
      <c r="IS1103" s="16"/>
      <c r="IT1103" s="16"/>
      <c r="IU1103" s="16"/>
      <c r="IV1103" s="16"/>
      <c r="IW1103" s="16"/>
      <c r="IX1103" s="16"/>
      <c r="IY1103" s="16"/>
      <c r="IZ1103" s="16"/>
      <c r="JA1103" s="16"/>
      <c r="JB1103" s="16"/>
      <c r="JC1103" s="16"/>
      <c r="JD1103" s="16"/>
      <c r="JE1103" s="16"/>
      <c r="JF1103" s="16"/>
      <c r="JG1103" s="16"/>
      <c r="JH1103" s="16"/>
      <c r="JI1103" s="16"/>
      <c r="JJ1103" s="16"/>
      <c r="JK1103" s="16"/>
      <c r="JL1103" s="16"/>
      <c r="JM1103" s="16"/>
      <c r="JN1103" s="16"/>
      <c r="JO1103" s="16"/>
    </row>
    <row r="1104" spans="1:275" x14ac:dyDescent="0.25">
      <c r="A1104" s="2">
        <v>2796</v>
      </c>
      <c r="B1104" s="22" t="s">
        <v>958</v>
      </c>
      <c r="C1104" s="4" t="s">
        <v>959</v>
      </c>
      <c r="D1104" s="5" t="s">
        <v>2021</v>
      </c>
      <c r="E1104" s="15" t="s">
        <v>46</v>
      </c>
      <c r="F1104" s="4" t="s">
        <v>1968</v>
      </c>
      <c r="G1104" s="4" t="s">
        <v>1969</v>
      </c>
      <c r="H1104" s="4" t="s">
        <v>598</v>
      </c>
      <c r="I1104" s="4" t="s">
        <v>1970</v>
      </c>
      <c r="J1104" s="91" t="s">
        <v>1971</v>
      </c>
      <c r="K1104" s="6"/>
      <c r="L1104" s="4" t="s">
        <v>1972</v>
      </c>
      <c r="M1104" s="4" t="s">
        <v>1889</v>
      </c>
      <c r="N1104" s="37" t="s">
        <v>993</v>
      </c>
      <c r="O1104" s="4" t="s">
        <v>548</v>
      </c>
      <c r="P1104" s="6" t="s">
        <v>994</v>
      </c>
      <c r="Q1104" s="37" t="s">
        <v>995</v>
      </c>
      <c r="R1104" s="88" t="s">
        <v>996</v>
      </c>
      <c r="S1104" s="6" t="s">
        <v>997</v>
      </c>
      <c r="T1104" s="88" t="s">
        <v>552</v>
      </c>
      <c r="U1104" s="6"/>
      <c r="V1104" s="88" t="s">
        <v>553</v>
      </c>
      <c r="W1104" s="6" t="s">
        <v>554</v>
      </c>
      <c r="X1104" s="6" t="s">
        <v>555</v>
      </c>
      <c r="Y1104" s="6" t="s">
        <v>556</v>
      </c>
      <c r="Z1104" s="4" t="s">
        <v>604</v>
      </c>
      <c r="AA1104" s="37" t="s">
        <v>557</v>
      </c>
      <c r="AB1104" s="13">
        <v>65</v>
      </c>
      <c r="AC1104" s="13">
        <v>-146</v>
      </c>
      <c r="AD1104" s="8">
        <v>65</v>
      </c>
      <c r="AE1104" s="8">
        <v>-146</v>
      </c>
      <c r="AF1104" s="2" t="s">
        <v>964</v>
      </c>
      <c r="AG1104" s="2" t="s">
        <v>606</v>
      </c>
      <c r="AH1104" s="2" t="s">
        <v>607</v>
      </c>
      <c r="AI1104" s="113">
        <v>380</v>
      </c>
      <c r="AJ1104" s="2" t="s">
        <v>633</v>
      </c>
      <c r="AK1104" s="14">
        <v>2</v>
      </c>
      <c r="AL1104" s="29">
        <v>2</v>
      </c>
      <c r="AN1104" s="10">
        <v>75</v>
      </c>
      <c r="AO1104" s="10">
        <v>22</v>
      </c>
      <c r="AP1104" s="4">
        <v>5</v>
      </c>
      <c r="AQ1104" s="4" t="s">
        <v>609</v>
      </c>
      <c r="AR1104" s="12">
        <v>30.006371452811486</v>
      </c>
      <c r="AS1104" s="13">
        <v>2.3099999999999999E-2</v>
      </c>
      <c r="AU1104" s="4" t="s">
        <v>648</v>
      </c>
      <c r="AV1104" s="4" t="s">
        <v>634</v>
      </c>
      <c r="AZ1104" s="29">
        <v>0.29333333333333333</v>
      </c>
      <c r="BA1104" s="14" t="s">
        <v>635</v>
      </c>
      <c r="BB1104" s="1" t="s">
        <v>47</v>
      </c>
      <c r="BC1104" s="15">
        <v>-0.13457</v>
      </c>
      <c r="BD1104" s="2"/>
      <c r="BE1104" s="16"/>
      <c r="BF1104" s="16"/>
      <c r="BG1104" s="16"/>
      <c r="BH1104" s="16"/>
      <c r="BI1104" s="16"/>
      <c r="BJ1104" s="16"/>
      <c r="BK1104" s="16"/>
      <c r="BL1104" s="16"/>
      <c r="BM1104" s="16"/>
      <c r="BN1104" s="16"/>
      <c r="BO1104" s="16"/>
      <c r="BP1104" s="16"/>
      <c r="BQ1104" s="16"/>
      <c r="BR1104" s="16"/>
      <c r="BS1104" s="16"/>
      <c r="BT1104" s="16"/>
      <c r="BU1104" s="16"/>
      <c r="BV1104" s="16"/>
      <c r="BW1104" s="16"/>
      <c r="BX1104" s="16"/>
      <c r="BY1104" s="16"/>
      <c r="BZ1104" s="16"/>
      <c r="CA1104" s="16"/>
      <c r="CB1104" s="16"/>
      <c r="CC1104" s="16"/>
      <c r="CD1104" s="16"/>
      <c r="CE1104" s="16"/>
      <c r="CF1104" s="16"/>
      <c r="CG1104" s="16"/>
      <c r="CH1104" s="16"/>
      <c r="CI1104" s="16"/>
      <c r="CJ1104" s="16"/>
      <c r="CK1104" s="16"/>
      <c r="CL1104" s="16"/>
      <c r="CM1104" s="16"/>
      <c r="CN1104" s="16"/>
      <c r="CO1104" s="16"/>
      <c r="CP1104" s="16"/>
      <c r="CQ1104" s="16"/>
      <c r="CR1104" s="16"/>
      <c r="CS1104" s="16"/>
      <c r="CT1104" s="16"/>
      <c r="CU1104" s="16"/>
      <c r="CV1104" s="16"/>
      <c r="CW1104" s="16"/>
      <c r="CX1104" s="16"/>
      <c r="CY1104" s="16"/>
      <c r="CZ1104" s="16"/>
      <c r="DA1104" s="16"/>
      <c r="DB1104" s="16"/>
      <c r="DC1104" s="16"/>
      <c r="DD1104" s="16"/>
      <c r="DE1104" s="16"/>
      <c r="DF1104" s="16"/>
      <c r="DG1104" s="16"/>
      <c r="DH1104" s="16"/>
      <c r="DI1104" s="16"/>
      <c r="DJ1104" s="16"/>
      <c r="DK1104" s="16"/>
      <c r="DL1104" s="16"/>
      <c r="DM1104" s="16"/>
      <c r="DN1104" s="16"/>
      <c r="DO1104" s="16"/>
      <c r="DP1104" s="16"/>
      <c r="DQ1104" s="16"/>
      <c r="DR1104" s="16"/>
      <c r="DS1104" s="16"/>
      <c r="DT1104" s="16"/>
      <c r="DU1104" s="16"/>
      <c r="DV1104" s="16"/>
      <c r="DW1104" s="16"/>
      <c r="DX1104" s="16"/>
      <c r="DY1104" s="16"/>
      <c r="DZ1104" s="16"/>
      <c r="EA1104" s="16"/>
      <c r="EB1104" s="16"/>
      <c r="EC1104" s="16"/>
      <c r="ED1104" s="16"/>
      <c r="EE1104" s="16"/>
      <c r="EF1104" s="16"/>
      <c r="EG1104" s="16"/>
      <c r="EH1104" s="16"/>
      <c r="EI1104" s="16"/>
      <c r="EJ1104" s="16"/>
      <c r="EK1104" s="16"/>
      <c r="EL1104" s="16"/>
      <c r="EM1104" s="16"/>
      <c r="EN1104" s="16"/>
      <c r="EO1104" s="16"/>
      <c r="EP1104" s="16"/>
      <c r="EQ1104" s="16"/>
      <c r="ER1104" s="16"/>
      <c r="ES1104" s="16"/>
      <c r="ET1104" s="16"/>
      <c r="EU1104" s="16"/>
      <c r="EV1104" s="16"/>
      <c r="EW1104" s="16"/>
      <c r="EX1104" s="16"/>
      <c r="EY1104" s="16"/>
      <c r="EZ1104" s="16"/>
      <c r="FA1104" s="16"/>
      <c r="FB1104" s="16"/>
      <c r="FC1104" s="16"/>
      <c r="FD1104" s="16"/>
      <c r="FE1104" s="16"/>
      <c r="FF1104" s="16"/>
      <c r="FG1104" s="16"/>
      <c r="FH1104" s="16"/>
      <c r="FI1104" s="16"/>
      <c r="FJ1104" s="16"/>
      <c r="FK1104" s="16"/>
      <c r="FL1104" s="16"/>
      <c r="FM1104" s="16"/>
      <c r="FN1104" s="16"/>
      <c r="FO1104" s="16"/>
      <c r="FP1104" s="16"/>
      <c r="FQ1104" s="16"/>
      <c r="FR1104" s="16"/>
      <c r="FS1104" s="16"/>
      <c r="FT1104" s="16"/>
      <c r="FU1104" s="16"/>
      <c r="FV1104" s="16"/>
      <c r="FW1104" s="16"/>
      <c r="FX1104" s="16"/>
      <c r="FY1104" s="16"/>
      <c r="FZ1104" s="16"/>
      <c r="GA1104" s="16"/>
      <c r="GB1104" s="16"/>
      <c r="GC1104" s="16"/>
      <c r="GD1104" s="16"/>
      <c r="GE1104" s="16"/>
      <c r="GF1104" s="16"/>
      <c r="GG1104" s="16"/>
      <c r="GH1104" s="16"/>
      <c r="GI1104" s="16"/>
      <c r="GJ1104" s="16"/>
      <c r="GK1104" s="16"/>
      <c r="GL1104" s="16"/>
      <c r="GM1104" s="16"/>
      <c r="GN1104" s="16"/>
      <c r="GO1104" s="16"/>
      <c r="GP1104" s="16"/>
      <c r="GQ1104" s="16"/>
      <c r="GR1104" s="16"/>
      <c r="GS1104" s="16"/>
      <c r="GT1104" s="16"/>
      <c r="GU1104" s="16"/>
      <c r="GV1104" s="16"/>
      <c r="GW1104" s="16"/>
      <c r="GX1104" s="16"/>
      <c r="GY1104" s="16"/>
      <c r="GZ1104" s="16"/>
      <c r="HA1104" s="16"/>
      <c r="HB1104" s="16"/>
      <c r="HC1104" s="16"/>
      <c r="HD1104" s="16"/>
      <c r="HE1104" s="16"/>
      <c r="HF1104" s="16"/>
      <c r="HG1104" s="16"/>
      <c r="HH1104" s="16"/>
      <c r="HI1104" s="16"/>
      <c r="HJ1104" s="16"/>
      <c r="HK1104" s="16"/>
      <c r="HL1104" s="16"/>
      <c r="HM1104" s="16"/>
      <c r="HN1104" s="16"/>
      <c r="HO1104" s="16"/>
      <c r="HP1104" s="16"/>
      <c r="HQ1104" s="16"/>
      <c r="HR1104" s="16"/>
      <c r="HS1104" s="16"/>
      <c r="HT1104" s="16"/>
      <c r="HU1104" s="16"/>
      <c r="HV1104" s="16"/>
      <c r="HW1104" s="16"/>
      <c r="HX1104" s="16"/>
      <c r="HY1104" s="16"/>
      <c r="HZ1104" s="16"/>
      <c r="IA1104" s="16"/>
      <c r="IB1104" s="16"/>
      <c r="IC1104" s="16"/>
      <c r="ID1104" s="16"/>
      <c r="IE1104" s="16"/>
      <c r="IF1104" s="16"/>
      <c r="IG1104" s="16"/>
      <c r="IH1104" s="16"/>
      <c r="II1104" s="16"/>
      <c r="IJ1104" s="16"/>
      <c r="IK1104" s="16"/>
      <c r="IL1104" s="16"/>
      <c r="IM1104" s="16"/>
      <c r="IN1104" s="16"/>
      <c r="IO1104" s="16"/>
      <c r="IP1104" s="16"/>
      <c r="IQ1104" s="16"/>
      <c r="IR1104" s="16"/>
      <c r="IS1104" s="16"/>
      <c r="IT1104" s="16"/>
      <c r="IU1104" s="16"/>
      <c r="IV1104" s="16"/>
      <c r="IW1104" s="16"/>
      <c r="IX1104" s="16"/>
      <c r="IY1104" s="16"/>
      <c r="IZ1104" s="16"/>
      <c r="JA1104" s="16"/>
      <c r="JB1104" s="16"/>
      <c r="JC1104" s="16"/>
      <c r="JD1104" s="16"/>
      <c r="JE1104" s="16"/>
      <c r="JF1104" s="16"/>
      <c r="JG1104" s="16"/>
      <c r="JH1104" s="16"/>
      <c r="JI1104" s="16"/>
      <c r="JJ1104" s="16"/>
      <c r="JK1104" s="16"/>
      <c r="JL1104" s="16"/>
      <c r="JM1104" s="16"/>
      <c r="JN1104" s="16"/>
      <c r="JO1104" s="16"/>
    </row>
    <row r="1105" spans="1:275" x14ac:dyDescent="0.25">
      <c r="A1105" s="2">
        <v>165</v>
      </c>
      <c r="B1105" s="9" t="s">
        <v>2022</v>
      </c>
      <c r="D1105" s="5" t="s">
        <v>2023</v>
      </c>
      <c r="E1105" s="15" t="s">
        <v>50</v>
      </c>
      <c r="F1105" s="4" t="s">
        <v>2024</v>
      </c>
      <c r="G1105" s="4" t="s">
        <v>2025</v>
      </c>
      <c r="H1105" s="4" t="s">
        <v>598</v>
      </c>
      <c r="I1105" s="4" t="s">
        <v>2026</v>
      </c>
      <c r="J1105" s="88" t="s">
        <v>2027</v>
      </c>
      <c r="K1105" s="6"/>
      <c r="M1105" s="4" t="s">
        <v>2027</v>
      </c>
      <c r="N1105" s="37" t="s">
        <v>993</v>
      </c>
      <c r="O1105" s="4" t="s">
        <v>548</v>
      </c>
      <c r="P1105" s="6" t="s">
        <v>994</v>
      </c>
      <c r="Q1105" s="37" t="s">
        <v>995</v>
      </c>
      <c r="R1105" s="88" t="s">
        <v>996</v>
      </c>
      <c r="S1105" s="6" t="s">
        <v>997</v>
      </c>
      <c r="T1105" s="88" t="s">
        <v>552</v>
      </c>
      <c r="U1105" s="6"/>
      <c r="V1105" s="88" t="s">
        <v>553</v>
      </c>
      <c r="W1105" s="6" t="s">
        <v>554</v>
      </c>
      <c r="X1105" s="6" t="s">
        <v>555</v>
      </c>
      <c r="Y1105" s="6" t="s">
        <v>556</v>
      </c>
      <c r="Z1105" s="7" t="s">
        <v>604</v>
      </c>
      <c r="AA1105" s="96" t="s">
        <v>557</v>
      </c>
      <c r="AB1105" s="24">
        <v>34.24</v>
      </c>
      <c r="AC1105" s="24">
        <v>-111.38</v>
      </c>
      <c r="AD1105" s="8">
        <v>34.4</v>
      </c>
      <c r="AE1105" s="8">
        <v>-111.01555555555555</v>
      </c>
      <c r="AF1105" s="9" t="s">
        <v>2028</v>
      </c>
      <c r="AG1105" s="9" t="s">
        <v>606</v>
      </c>
      <c r="AH1105" s="2" t="s">
        <v>607</v>
      </c>
      <c r="AI1105" s="114">
        <v>1133</v>
      </c>
      <c r="AJ1105" s="2" t="s">
        <v>633</v>
      </c>
      <c r="AK1105" s="11">
        <v>1</v>
      </c>
      <c r="AL1105" s="105">
        <v>1</v>
      </c>
      <c r="AM1105" s="9" t="s">
        <v>2029</v>
      </c>
      <c r="AN1105" s="46">
        <v>83</v>
      </c>
      <c r="AO1105" s="10">
        <v>1048.29</v>
      </c>
      <c r="AP1105" s="7">
        <v>5</v>
      </c>
      <c r="AQ1105" s="4" t="s">
        <v>609</v>
      </c>
      <c r="AR1105" s="12">
        <v>46.488744504355822</v>
      </c>
      <c r="AS1105" s="47">
        <v>1.491E-2</v>
      </c>
      <c r="AT1105" s="7">
        <v>8</v>
      </c>
      <c r="AU1105" s="7" t="s">
        <v>648</v>
      </c>
      <c r="AV1105" s="7" t="s">
        <v>634</v>
      </c>
      <c r="AW1105" s="11">
        <v>11.92</v>
      </c>
      <c r="AX1105" s="11">
        <v>14.62</v>
      </c>
      <c r="AY1105" s="14">
        <v>2.6999999999999993</v>
      </c>
      <c r="AZ1105" s="105">
        <v>12.63</v>
      </c>
      <c r="BA1105" s="14" t="s">
        <v>563</v>
      </c>
      <c r="BB1105" s="1" t="s">
        <v>51</v>
      </c>
      <c r="BC1105" s="15">
        <v>-0.13346</v>
      </c>
      <c r="BD1105" s="2"/>
    </row>
    <row r="1106" spans="1:275" x14ac:dyDescent="0.25">
      <c r="A1106" s="2">
        <v>166</v>
      </c>
      <c r="B1106" s="9" t="s">
        <v>2022</v>
      </c>
      <c r="D1106" s="5" t="s">
        <v>2030</v>
      </c>
      <c r="E1106" s="15" t="s">
        <v>50</v>
      </c>
      <c r="F1106" s="4" t="s">
        <v>2024</v>
      </c>
      <c r="G1106" s="4" t="s">
        <v>2025</v>
      </c>
      <c r="H1106" s="4" t="s">
        <v>598</v>
      </c>
      <c r="I1106" s="4" t="s">
        <v>2026</v>
      </c>
      <c r="J1106" s="88" t="s">
        <v>2027</v>
      </c>
      <c r="K1106" s="6"/>
      <c r="M1106" s="4" t="s">
        <v>2027</v>
      </c>
      <c r="N1106" s="37" t="s">
        <v>993</v>
      </c>
      <c r="O1106" s="4" t="s">
        <v>548</v>
      </c>
      <c r="P1106" s="6" t="s">
        <v>994</v>
      </c>
      <c r="Q1106" s="37" t="s">
        <v>995</v>
      </c>
      <c r="R1106" s="88" t="s">
        <v>996</v>
      </c>
      <c r="S1106" s="6" t="s">
        <v>997</v>
      </c>
      <c r="T1106" s="88" t="s">
        <v>552</v>
      </c>
      <c r="U1106" s="6"/>
      <c r="V1106" s="88" t="s">
        <v>553</v>
      </c>
      <c r="W1106" s="6" t="s">
        <v>554</v>
      </c>
      <c r="X1106" s="6" t="s">
        <v>555</v>
      </c>
      <c r="Y1106" s="6" t="s">
        <v>556</v>
      </c>
      <c r="Z1106" s="7" t="s">
        <v>604</v>
      </c>
      <c r="AA1106" s="96" t="s">
        <v>557</v>
      </c>
      <c r="AB1106" s="24">
        <v>35.020000000000003</v>
      </c>
      <c r="AC1106" s="24">
        <v>-111.43</v>
      </c>
      <c r="AD1106" s="8">
        <v>35.033333300000002</v>
      </c>
      <c r="AE1106" s="8">
        <v>-111.0186111111111</v>
      </c>
      <c r="AF1106" s="9" t="s">
        <v>2028</v>
      </c>
      <c r="AG1106" s="9" t="s">
        <v>606</v>
      </c>
      <c r="AH1106" s="2" t="s">
        <v>607</v>
      </c>
      <c r="AI1106" s="114">
        <v>1945</v>
      </c>
      <c r="AJ1106" s="2" t="s">
        <v>633</v>
      </c>
      <c r="AK1106" s="11">
        <v>2</v>
      </c>
      <c r="AL1106" s="105">
        <v>2</v>
      </c>
      <c r="AM1106" s="9" t="s">
        <v>2029</v>
      </c>
      <c r="AN1106" s="46">
        <v>83</v>
      </c>
      <c r="AO1106" s="10">
        <v>652.38</v>
      </c>
      <c r="AP1106" s="7">
        <v>5</v>
      </c>
      <c r="AQ1106" s="4" t="s">
        <v>609</v>
      </c>
      <c r="AR1106" s="12">
        <v>34.831516611052528</v>
      </c>
      <c r="AS1106" s="47">
        <v>1.9900000000000001E-2</v>
      </c>
      <c r="AT1106" s="7">
        <v>8</v>
      </c>
      <c r="AU1106" s="7" t="s">
        <v>648</v>
      </c>
      <c r="AV1106" s="7" t="s">
        <v>634</v>
      </c>
      <c r="AW1106" s="11">
        <v>6.46</v>
      </c>
      <c r="AX1106" s="11">
        <v>13.45</v>
      </c>
      <c r="AY1106" s="14">
        <v>6.9899999999999993</v>
      </c>
      <c r="AZ1106" s="105">
        <v>7.86</v>
      </c>
      <c r="BA1106" s="14" t="s">
        <v>563</v>
      </c>
      <c r="BB1106" s="1" t="s">
        <v>51</v>
      </c>
      <c r="BC1106" s="15">
        <v>-0.13346</v>
      </c>
      <c r="BD1106" s="2"/>
    </row>
    <row r="1107" spans="1:275" x14ac:dyDescent="0.25">
      <c r="A1107" s="2">
        <v>167</v>
      </c>
      <c r="B1107" s="9" t="s">
        <v>2022</v>
      </c>
      <c r="D1107" s="5" t="s">
        <v>2031</v>
      </c>
      <c r="E1107" s="15" t="s">
        <v>50</v>
      </c>
      <c r="F1107" s="4" t="s">
        <v>2024</v>
      </c>
      <c r="G1107" s="4" t="s">
        <v>2025</v>
      </c>
      <c r="H1107" s="4" t="s">
        <v>598</v>
      </c>
      <c r="I1107" s="4" t="s">
        <v>2026</v>
      </c>
      <c r="J1107" s="88" t="s">
        <v>2027</v>
      </c>
      <c r="K1107" s="6"/>
      <c r="M1107" s="4" t="s">
        <v>2027</v>
      </c>
      <c r="N1107" s="37" t="s">
        <v>993</v>
      </c>
      <c r="O1107" s="4" t="s">
        <v>548</v>
      </c>
      <c r="P1107" s="6" t="s">
        <v>994</v>
      </c>
      <c r="Q1107" s="37" t="s">
        <v>995</v>
      </c>
      <c r="R1107" s="88" t="s">
        <v>996</v>
      </c>
      <c r="S1107" s="6" t="s">
        <v>997</v>
      </c>
      <c r="T1107" s="88" t="s">
        <v>552</v>
      </c>
      <c r="U1107" s="6"/>
      <c r="V1107" s="88" t="s">
        <v>553</v>
      </c>
      <c r="W1107" s="6" t="s">
        <v>554</v>
      </c>
      <c r="X1107" s="6" t="s">
        <v>555</v>
      </c>
      <c r="Y1107" s="6" t="s">
        <v>556</v>
      </c>
      <c r="Z1107" s="7" t="s">
        <v>604</v>
      </c>
      <c r="AA1107" s="96" t="s">
        <v>557</v>
      </c>
      <c r="AB1107" s="24">
        <v>34.409999999999997</v>
      </c>
      <c r="AC1107" s="24">
        <v>-111.41</v>
      </c>
      <c r="AD1107" s="8">
        <v>34.683333300000001</v>
      </c>
      <c r="AE1107" s="8">
        <v>-111.01805555555555</v>
      </c>
      <c r="AF1107" s="9" t="s">
        <v>2028</v>
      </c>
      <c r="AG1107" s="9" t="s">
        <v>606</v>
      </c>
      <c r="AH1107" s="2" t="s">
        <v>607</v>
      </c>
      <c r="AI1107" s="114">
        <v>1400</v>
      </c>
      <c r="AJ1107" s="2" t="s">
        <v>633</v>
      </c>
      <c r="AK1107" s="11">
        <v>2</v>
      </c>
      <c r="AL1107" s="105">
        <v>2</v>
      </c>
      <c r="AM1107" s="9" t="s">
        <v>2029</v>
      </c>
      <c r="AN1107" s="46">
        <v>83</v>
      </c>
      <c r="AO1107" s="10">
        <v>667.31999999999994</v>
      </c>
      <c r="AP1107" s="7">
        <v>5</v>
      </c>
      <c r="AQ1107" s="4" t="s">
        <v>609</v>
      </c>
      <c r="AR1107" s="12">
        <v>40.06631101502574</v>
      </c>
      <c r="AS1107" s="47">
        <v>1.7299999999999999E-2</v>
      </c>
      <c r="AT1107" s="7">
        <v>8</v>
      </c>
      <c r="AU1107" s="7" t="s">
        <v>648</v>
      </c>
      <c r="AV1107" s="7" t="s">
        <v>634</v>
      </c>
      <c r="AW1107" s="11">
        <v>6.41</v>
      </c>
      <c r="AX1107" s="11">
        <v>17.100000000000001</v>
      </c>
      <c r="AY1107" s="14">
        <v>10.690000000000001</v>
      </c>
      <c r="AZ1107" s="105">
        <v>8.0399999999999991</v>
      </c>
      <c r="BA1107" s="14" t="s">
        <v>563</v>
      </c>
      <c r="BB1107" s="1" t="s">
        <v>51</v>
      </c>
      <c r="BC1107" s="15">
        <v>-0.13346</v>
      </c>
      <c r="BD1107" s="2"/>
    </row>
    <row r="1108" spans="1:275" x14ac:dyDescent="0.25">
      <c r="A1108" s="2">
        <v>778</v>
      </c>
      <c r="B1108" s="3" t="s">
        <v>2032</v>
      </c>
      <c r="D1108" s="5" t="s">
        <v>2033</v>
      </c>
      <c r="E1108" s="15" t="s">
        <v>50</v>
      </c>
      <c r="F1108" s="4" t="s">
        <v>2024</v>
      </c>
      <c r="G1108" s="4" t="s">
        <v>2025</v>
      </c>
      <c r="H1108" s="4" t="s">
        <v>598</v>
      </c>
      <c r="I1108" s="4" t="s">
        <v>2026</v>
      </c>
      <c r="J1108" s="88" t="s">
        <v>2027</v>
      </c>
      <c r="K1108" s="6"/>
      <c r="M1108" s="4" t="s">
        <v>2027</v>
      </c>
      <c r="N1108" s="37" t="s">
        <v>993</v>
      </c>
      <c r="O1108" s="4" t="s">
        <v>548</v>
      </c>
      <c r="P1108" s="6" t="s">
        <v>994</v>
      </c>
      <c r="Q1108" s="37" t="s">
        <v>995</v>
      </c>
      <c r="R1108" s="88" t="s">
        <v>996</v>
      </c>
      <c r="S1108" s="6" t="s">
        <v>997</v>
      </c>
      <c r="T1108" s="88" t="s">
        <v>552</v>
      </c>
      <c r="U1108" s="6"/>
      <c r="V1108" s="88" t="s">
        <v>553</v>
      </c>
      <c r="W1108" s="6" t="s">
        <v>554</v>
      </c>
      <c r="X1108" s="6" t="s">
        <v>555</v>
      </c>
      <c r="Y1108" s="6" t="s">
        <v>556</v>
      </c>
      <c r="Z1108" s="4" t="s">
        <v>604</v>
      </c>
      <c r="AA1108" s="37" t="s">
        <v>557</v>
      </c>
      <c r="AB1108" s="24">
        <v>34.24</v>
      </c>
      <c r="AC1108" s="24">
        <v>-111.38</v>
      </c>
      <c r="AD1108" s="8">
        <v>34.4</v>
      </c>
      <c r="AE1108" s="8">
        <v>-111.63333333333334</v>
      </c>
      <c r="AF1108" s="2" t="s">
        <v>2028</v>
      </c>
      <c r="AG1108" s="2" t="s">
        <v>606</v>
      </c>
      <c r="AH1108" s="2" t="s">
        <v>607</v>
      </c>
      <c r="AI1108" s="113">
        <v>1690</v>
      </c>
      <c r="AJ1108" s="2" t="s">
        <v>633</v>
      </c>
      <c r="AM1108" s="2" t="s">
        <v>608</v>
      </c>
      <c r="AN1108" s="10">
        <v>56</v>
      </c>
      <c r="AO1108" s="10">
        <v>1122.24</v>
      </c>
      <c r="AP1108" s="4">
        <v>5</v>
      </c>
      <c r="AQ1108" s="4" t="s">
        <v>609</v>
      </c>
      <c r="AR1108" s="12">
        <v>38.508176697774744</v>
      </c>
      <c r="AS1108" s="13">
        <v>1.7999999999999999E-2</v>
      </c>
      <c r="AT1108" s="10">
        <v>10</v>
      </c>
      <c r="AV1108" s="4"/>
      <c r="AY1108" s="14">
        <v>0</v>
      </c>
      <c r="AZ1108" s="29">
        <v>20.04</v>
      </c>
      <c r="BA1108" s="14" t="s">
        <v>563</v>
      </c>
      <c r="BB1108" s="1" t="s">
        <v>51</v>
      </c>
      <c r="BC1108" s="15">
        <v>-0.13346</v>
      </c>
      <c r="BD1108" s="2"/>
    </row>
    <row r="1109" spans="1:275" x14ac:dyDescent="0.25">
      <c r="A1109" s="2">
        <v>779</v>
      </c>
      <c r="B1109" s="3" t="s">
        <v>2032</v>
      </c>
      <c r="D1109" s="5" t="s">
        <v>2034</v>
      </c>
      <c r="E1109" s="15" t="s">
        <v>50</v>
      </c>
      <c r="F1109" s="4" t="s">
        <v>2024</v>
      </c>
      <c r="G1109" s="4" t="s">
        <v>2025</v>
      </c>
      <c r="H1109" s="4" t="s">
        <v>598</v>
      </c>
      <c r="I1109" s="4" t="s">
        <v>2026</v>
      </c>
      <c r="J1109" s="88" t="s">
        <v>2027</v>
      </c>
      <c r="K1109" s="6"/>
      <c r="M1109" s="4" t="s">
        <v>2027</v>
      </c>
      <c r="N1109" s="37" t="s">
        <v>993</v>
      </c>
      <c r="O1109" s="4" t="s">
        <v>548</v>
      </c>
      <c r="P1109" s="6" t="s">
        <v>994</v>
      </c>
      <c r="Q1109" s="37" t="s">
        <v>995</v>
      </c>
      <c r="R1109" s="88" t="s">
        <v>996</v>
      </c>
      <c r="S1109" s="6" t="s">
        <v>997</v>
      </c>
      <c r="T1109" s="88" t="s">
        <v>552</v>
      </c>
      <c r="U1109" s="6"/>
      <c r="V1109" s="88" t="s">
        <v>553</v>
      </c>
      <c r="W1109" s="6" t="s">
        <v>554</v>
      </c>
      <c r="X1109" s="6" t="s">
        <v>555</v>
      </c>
      <c r="Y1109" s="6" t="s">
        <v>556</v>
      </c>
      <c r="Z1109" s="4" t="s">
        <v>604</v>
      </c>
      <c r="AA1109" s="37" t="s">
        <v>557</v>
      </c>
      <c r="AB1109" s="24">
        <v>34.24</v>
      </c>
      <c r="AC1109" s="24">
        <v>-111.38</v>
      </c>
      <c r="AD1109" s="8">
        <v>34.4</v>
      </c>
      <c r="AE1109" s="8">
        <v>-111.63333333333334</v>
      </c>
      <c r="AF1109" s="2" t="s">
        <v>2028</v>
      </c>
      <c r="AG1109" s="2" t="s">
        <v>606</v>
      </c>
      <c r="AH1109" s="2" t="s">
        <v>607</v>
      </c>
      <c r="AI1109" s="113">
        <v>1690</v>
      </c>
      <c r="AJ1109" s="2" t="s">
        <v>633</v>
      </c>
      <c r="AM1109" s="2" t="s">
        <v>608</v>
      </c>
      <c r="AN1109" s="10">
        <v>56</v>
      </c>
      <c r="AO1109" s="10">
        <v>700</v>
      </c>
      <c r="AP1109" s="4">
        <v>5</v>
      </c>
      <c r="AQ1109" s="4" t="s">
        <v>609</v>
      </c>
      <c r="AR1109" s="12">
        <v>99.02102579427789</v>
      </c>
      <c r="AS1109" s="13">
        <v>7.0000000000000001E-3</v>
      </c>
      <c r="AT1109" s="10">
        <v>10</v>
      </c>
      <c r="AV1109" s="4"/>
      <c r="AY1109" s="14">
        <v>0</v>
      </c>
      <c r="AZ1109" s="29">
        <v>12.5</v>
      </c>
      <c r="BA1109" s="14" t="s">
        <v>563</v>
      </c>
      <c r="BB1109" s="1" t="s">
        <v>51</v>
      </c>
      <c r="BC1109" s="15">
        <v>-0.13346</v>
      </c>
      <c r="BD1109" s="2"/>
    </row>
    <row r="1110" spans="1:275" ht="15.75" x14ac:dyDescent="0.25">
      <c r="A1110" s="2">
        <v>1939</v>
      </c>
      <c r="B1110" s="2" t="s">
        <v>2035</v>
      </c>
      <c r="D1110" s="5" t="s">
        <v>2036</v>
      </c>
      <c r="E1110" s="15" t="s">
        <v>50</v>
      </c>
      <c r="F1110" s="4" t="s">
        <v>2024</v>
      </c>
      <c r="G1110" s="4" t="s">
        <v>2025</v>
      </c>
      <c r="H1110" s="4" t="s">
        <v>598</v>
      </c>
      <c r="I1110" s="4" t="s">
        <v>2026</v>
      </c>
      <c r="J1110" s="88" t="s">
        <v>2027</v>
      </c>
      <c r="K1110" s="6"/>
      <c r="M1110" s="4" t="s">
        <v>2027</v>
      </c>
      <c r="N1110" s="37" t="s">
        <v>993</v>
      </c>
      <c r="O1110" s="4" t="s">
        <v>548</v>
      </c>
      <c r="P1110" s="6" t="s">
        <v>994</v>
      </c>
      <c r="Q1110" s="37" t="s">
        <v>995</v>
      </c>
      <c r="R1110" s="88" t="s">
        <v>996</v>
      </c>
      <c r="S1110" s="6" t="s">
        <v>997</v>
      </c>
      <c r="T1110" s="88" t="s">
        <v>552</v>
      </c>
      <c r="U1110" s="6"/>
      <c r="V1110" s="88" t="s">
        <v>553</v>
      </c>
      <c r="W1110" s="6" t="s">
        <v>554</v>
      </c>
      <c r="X1110" s="6" t="s">
        <v>555</v>
      </c>
      <c r="Y1110" s="6" t="s">
        <v>556</v>
      </c>
      <c r="Z1110" s="4" t="s">
        <v>604</v>
      </c>
      <c r="AA1110" s="37" t="s">
        <v>557</v>
      </c>
      <c r="AB1110" s="24">
        <v>34.24</v>
      </c>
      <c r="AC1110" s="24">
        <v>-111.38</v>
      </c>
      <c r="AD1110" s="8">
        <v>34.4</v>
      </c>
      <c r="AE1110" s="30">
        <v>-111.63333333333334</v>
      </c>
      <c r="AF1110" s="2" t="s">
        <v>2028</v>
      </c>
      <c r="AG1110" s="2" t="s">
        <v>606</v>
      </c>
      <c r="AH1110" s="2" t="s">
        <v>607</v>
      </c>
      <c r="AI1110" s="113">
        <v>2212</v>
      </c>
      <c r="AJ1110" s="2" t="s">
        <v>633</v>
      </c>
      <c r="AM1110" s="2" t="s">
        <v>608</v>
      </c>
      <c r="AN1110" s="10">
        <v>75</v>
      </c>
      <c r="AO1110" s="10">
        <v>1584.75</v>
      </c>
      <c r="AP1110" s="4"/>
      <c r="AQ1110" s="4" t="s">
        <v>609</v>
      </c>
      <c r="AR1110" s="12">
        <v>30.136833937388925</v>
      </c>
      <c r="AS1110" s="13">
        <v>2.3E-2</v>
      </c>
      <c r="AT1110" s="4">
        <v>8</v>
      </c>
      <c r="AV1110" s="4" t="s">
        <v>634</v>
      </c>
      <c r="AY1110" s="14">
        <v>0</v>
      </c>
      <c r="AZ1110" s="29">
        <v>21.13</v>
      </c>
      <c r="BA1110" s="14" t="s">
        <v>563</v>
      </c>
      <c r="BB1110" s="1" t="s">
        <v>51</v>
      </c>
      <c r="BC1110" s="15">
        <v>-0.13346</v>
      </c>
      <c r="BD1110" s="2"/>
    </row>
    <row r="1111" spans="1:275" ht="15.75" x14ac:dyDescent="0.25">
      <c r="A1111" s="2">
        <v>1941</v>
      </c>
      <c r="B1111" s="2" t="s">
        <v>2035</v>
      </c>
      <c r="D1111" s="5" t="s">
        <v>2037</v>
      </c>
      <c r="E1111" s="15" t="s">
        <v>50</v>
      </c>
      <c r="F1111" s="4" t="s">
        <v>2024</v>
      </c>
      <c r="G1111" s="4" t="s">
        <v>2025</v>
      </c>
      <c r="H1111" s="4" t="s">
        <v>598</v>
      </c>
      <c r="I1111" s="4" t="s">
        <v>2026</v>
      </c>
      <c r="J1111" s="88" t="s">
        <v>2027</v>
      </c>
      <c r="K1111" s="6"/>
      <c r="M1111" s="4" t="s">
        <v>2027</v>
      </c>
      <c r="N1111" s="37" t="s">
        <v>993</v>
      </c>
      <c r="O1111" s="4" t="s">
        <v>548</v>
      </c>
      <c r="P1111" s="6" t="s">
        <v>994</v>
      </c>
      <c r="Q1111" s="37" t="s">
        <v>995</v>
      </c>
      <c r="R1111" s="88" t="s">
        <v>996</v>
      </c>
      <c r="S1111" s="6" t="s">
        <v>997</v>
      </c>
      <c r="T1111" s="88" t="s">
        <v>552</v>
      </c>
      <c r="U1111" s="6"/>
      <c r="V1111" s="88" t="s">
        <v>553</v>
      </c>
      <c r="W1111" s="6" t="s">
        <v>554</v>
      </c>
      <c r="X1111" s="6" t="s">
        <v>555</v>
      </c>
      <c r="Y1111" s="6" t="s">
        <v>556</v>
      </c>
      <c r="Z1111" s="4" t="s">
        <v>604</v>
      </c>
      <c r="AA1111" s="37" t="s">
        <v>557</v>
      </c>
      <c r="AB1111" s="24">
        <v>34.24</v>
      </c>
      <c r="AC1111" s="24">
        <v>-111.38</v>
      </c>
      <c r="AD1111" s="8">
        <v>34.4</v>
      </c>
      <c r="AE1111" s="30">
        <v>-111.63333333333334</v>
      </c>
      <c r="AF1111" s="2" t="s">
        <v>2028</v>
      </c>
      <c r="AG1111" s="2" t="s">
        <v>606</v>
      </c>
      <c r="AH1111" s="2" t="s">
        <v>607</v>
      </c>
      <c r="AI1111" s="113">
        <v>2212</v>
      </c>
      <c r="AJ1111" s="2" t="s">
        <v>633</v>
      </c>
      <c r="AM1111" s="2" t="s">
        <v>608</v>
      </c>
      <c r="AN1111" s="10">
        <v>75</v>
      </c>
      <c r="AO1111" s="10">
        <v>870.75</v>
      </c>
      <c r="AP1111" s="4"/>
      <c r="AQ1111" s="4" t="s">
        <v>609</v>
      </c>
      <c r="AR1111" s="12">
        <v>38.508176697774744</v>
      </c>
      <c r="AS1111" s="13">
        <v>1.7999999999999999E-2</v>
      </c>
      <c r="AT1111" s="4">
        <v>8</v>
      </c>
      <c r="AV1111" s="4" t="s">
        <v>634</v>
      </c>
      <c r="AY1111" s="14">
        <v>0</v>
      </c>
      <c r="AZ1111" s="29">
        <v>11.61</v>
      </c>
      <c r="BA1111" s="14" t="s">
        <v>563</v>
      </c>
      <c r="BB1111" s="1" t="s">
        <v>51</v>
      </c>
      <c r="BC1111" s="15">
        <v>-0.13346</v>
      </c>
      <c r="BD1111" s="2"/>
    </row>
    <row r="1112" spans="1:275" ht="15.75" x14ac:dyDescent="0.25">
      <c r="A1112" s="2">
        <v>1943</v>
      </c>
      <c r="B1112" s="2" t="s">
        <v>2035</v>
      </c>
      <c r="D1112" s="5" t="s">
        <v>2038</v>
      </c>
      <c r="E1112" s="15" t="s">
        <v>50</v>
      </c>
      <c r="F1112" s="4" t="s">
        <v>2024</v>
      </c>
      <c r="G1112" s="4" t="s">
        <v>2025</v>
      </c>
      <c r="H1112" s="4" t="s">
        <v>598</v>
      </c>
      <c r="I1112" s="4" t="s">
        <v>2026</v>
      </c>
      <c r="J1112" s="88" t="s">
        <v>2027</v>
      </c>
      <c r="K1112" s="6"/>
      <c r="M1112" s="4" t="s">
        <v>2027</v>
      </c>
      <c r="N1112" s="37" t="s">
        <v>993</v>
      </c>
      <c r="O1112" s="4" t="s">
        <v>548</v>
      </c>
      <c r="P1112" s="6" t="s">
        <v>994</v>
      </c>
      <c r="Q1112" s="37" t="s">
        <v>995</v>
      </c>
      <c r="R1112" s="88" t="s">
        <v>996</v>
      </c>
      <c r="S1112" s="6" t="s">
        <v>997</v>
      </c>
      <c r="T1112" s="88" t="s">
        <v>552</v>
      </c>
      <c r="U1112" s="6"/>
      <c r="V1112" s="88" t="s">
        <v>553</v>
      </c>
      <c r="W1112" s="6" t="s">
        <v>554</v>
      </c>
      <c r="X1112" s="6" t="s">
        <v>555</v>
      </c>
      <c r="Y1112" s="6" t="s">
        <v>556</v>
      </c>
      <c r="Z1112" s="4" t="s">
        <v>604</v>
      </c>
      <c r="AA1112" s="37" t="s">
        <v>557</v>
      </c>
      <c r="AB1112" s="24">
        <v>34.24</v>
      </c>
      <c r="AC1112" s="24">
        <v>-111.38</v>
      </c>
      <c r="AD1112" s="8">
        <v>34.4</v>
      </c>
      <c r="AE1112" s="30">
        <v>-111.63333333333334</v>
      </c>
      <c r="AF1112" s="2" t="s">
        <v>2028</v>
      </c>
      <c r="AG1112" s="2" t="s">
        <v>606</v>
      </c>
      <c r="AH1112" s="2" t="s">
        <v>607</v>
      </c>
      <c r="AI1112" s="113">
        <v>2212</v>
      </c>
      <c r="AJ1112" s="2" t="s">
        <v>633</v>
      </c>
      <c r="AM1112" s="2" t="s">
        <v>608</v>
      </c>
      <c r="AN1112" s="10">
        <v>75</v>
      </c>
      <c r="AO1112" s="10">
        <v>1585.5</v>
      </c>
      <c r="AP1112" s="4"/>
      <c r="AQ1112" s="4" t="s">
        <v>609</v>
      </c>
      <c r="AR1112" s="12">
        <v>31.506690025452059</v>
      </c>
      <c r="AS1112" s="13">
        <v>2.1999999999999999E-2</v>
      </c>
      <c r="AT1112" s="4">
        <v>8</v>
      </c>
      <c r="AV1112" s="4" t="s">
        <v>634</v>
      </c>
      <c r="AY1112" s="14">
        <v>0</v>
      </c>
      <c r="AZ1112" s="29">
        <v>21.14</v>
      </c>
      <c r="BA1112" s="14" t="s">
        <v>563</v>
      </c>
      <c r="BB1112" s="1" t="s">
        <v>51</v>
      </c>
      <c r="BC1112" s="15">
        <v>-0.13346</v>
      </c>
      <c r="BD1112" s="2"/>
    </row>
    <row r="1113" spans="1:275" ht="15.75" x14ac:dyDescent="0.25">
      <c r="A1113" s="2">
        <v>1945</v>
      </c>
      <c r="B1113" s="2" t="s">
        <v>2035</v>
      </c>
      <c r="D1113" s="5" t="s">
        <v>2039</v>
      </c>
      <c r="E1113" s="15" t="s">
        <v>50</v>
      </c>
      <c r="F1113" s="4" t="s">
        <v>2024</v>
      </c>
      <c r="G1113" s="4" t="s">
        <v>2025</v>
      </c>
      <c r="H1113" s="4" t="s">
        <v>598</v>
      </c>
      <c r="I1113" s="4" t="s">
        <v>2026</v>
      </c>
      <c r="J1113" s="88" t="s">
        <v>2027</v>
      </c>
      <c r="K1113" s="6"/>
      <c r="M1113" s="4" t="s">
        <v>2027</v>
      </c>
      <c r="N1113" s="37" t="s">
        <v>993</v>
      </c>
      <c r="O1113" s="4" t="s">
        <v>548</v>
      </c>
      <c r="P1113" s="6" t="s">
        <v>994</v>
      </c>
      <c r="Q1113" s="37" t="s">
        <v>995</v>
      </c>
      <c r="R1113" s="88" t="s">
        <v>996</v>
      </c>
      <c r="S1113" s="6" t="s">
        <v>997</v>
      </c>
      <c r="T1113" s="88" t="s">
        <v>552</v>
      </c>
      <c r="U1113" s="6"/>
      <c r="V1113" s="88" t="s">
        <v>553</v>
      </c>
      <c r="W1113" s="6" t="s">
        <v>554</v>
      </c>
      <c r="X1113" s="6" t="s">
        <v>555</v>
      </c>
      <c r="Y1113" s="6" t="s">
        <v>556</v>
      </c>
      <c r="Z1113" s="4" t="s">
        <v>604</v>
      </c>
      <c r="AA1113" s="37" t="s">
        <v>557</v>
      </c>
      <c r="AB1113" s="24">
        <v>34.24</v>
      </c>
      <c r="AC1113" s="24">
        <v>-111.38</v>
      </c>
      <c r="AD1113" s="8">
        <v>34.4</v>
      </c>
      <c r="AE1113" s="30">
        <v>-111.63333333333334</v>
      </c>
      <c r="AF1113" s="2" t="s">
        <v>2028</v>
      </c>
      <c r="AG1113" s="2" t="s">
        <v>606</v>
      </c>
      <c r="AH1113" s="2" t="s">
        <v>607</v>
      </c>
      <c r="AI1113" s="113">
        <v>2212</v>
      </c>
      <c r="AJ1113" s="2" t="s">
        <v>633</v>
      </c>
      <c r="AM1113" s="2" t="s">
        <v>608</v>
      </c>
      <c r="AN1113" s="10">
        <v>75</v>
      </c>
      <c r="AO1113" s="10">
        <v>1521</v>
      </c>
      <c r="AP1113" s="4"/>
      <c r="AQ1113" s="4" t="s">
        <v>609</v>
      </c>
      <c r="AR1113" s="12">
        <v>36.481430555786595</v>
      </c>
      <c r="AS1113" s="13">
        <v>1.9E-2</v>
      </c>
      <c r="AT1113" s="4">
        <v>8</v>
      </c>
      <c r="AV1113" s="4" t="s">
        <v>634</v>
      </c>
      <c r="AY1113" s="14">
        <v>0</v>
      </c>
      <c r="AZ1113" s="29">
        <v>20.28</v>
      </c>
      <c r="BA1113" s="14" t="s">
        <v>563</v>
      </c>
      <c r="BB1113" s="1" t="s">
        <v>51</v>
      </c>
      <c r="BC1113" s="15">
        <v>-0.13346</v>
      </c>
      <c r="BD1113" s="2"/>
    </row>
    <row r="1114" spans="1:275" x14ac:dyDescent="0.25">
      <c r="A1114" s="2">
        <v>417</v>
      </c>
      <c r="B1114" s="22" t="s">
        <v>2040</v>
      </c>
      <c r="D1114" s="5" t="s">
        <v>2041</v>
      </c>
      <c r="E1114" s="15" t="s">
        <v>52</v>
      </c>
      <c r="F1114" s="4" t="s">
        <v>2042</v>
      </c>
      <c r="G1114" s="4" t="s">
        <v>2043</v>
      </c>
      <c r="H1114" s="4" t="s">
        <v>598</v>
      </c>
      <c r="I1114" s="4" t="s">
        <v>2044</v>
      </c>
      <c r="J1114" s="88" t="s">
        <v>2045</v>
      </c>
      <c r="K1114" s="6"/>
      <c r="M1114" s="4" t="s">
        <v>2045</v>
      </c>
      <c r="N1114" s="37" t="s">
        <v>993</v>
      </c>
      <c r="O1114" s="4" t="s">
        <v>548</v>
      </c>
      <c r="P1114" s="6" t="s">
        <v>994</v>
      </c>
      <c r="Q1114" s="37" t="s">
        <v>995</v>
      </c>
      <c r="R1114" s="88" t="s">
        <v>996</v>
      </c>
      <c r="S1114" s="6" t="s">
        <v>997</v>
      </c>
      <c r="T1114" s="88" t="s">
        <v>552</v>
      </c>
      <c r="U1114" s="6"/>
      <c r="V1114" s="88" t="s">
        <v>553</v>
      </c>
      <c r="W1114" s="6" t="s">
        <v>554</v>
      </c>
      <c r="X1114" s="6" t="s">
        <v>555</v>
      </c>
      <c r="Y1114" s="6" t="s">
        <v>556</v>
      </c>
      <c r="Z1114" s="7" t="s">
        <v>604</v>
      </c>
      <c r="AA1114" s="96" t="s">
        <v>557</v>
      </c>
      <c r="AB1114" s="24">
        <v>49.16</v>
      </c>
      <c r="AC1114" s="24">
        <v>-122.34</v>
      </c>
      <c r="AD1114" s="8">
        <v>49.266666700000002</v>
      </c>
      <c r="AE1114" s="8">
        <v>-122.03333333333333</v>
      </c>
      <c r="AF1114" s="9" t="s">
        <v>2046</v>
      </c>
      <c r="AG1114" s="9" t="s">
        <v>675</v>
      </c>
      <c r="AH1114" s="2" t="s">
        <v>666</v>
      </c>
      <c r="AI1114" s="114">
        <v>295</v>
      </c>
      <c r="AJ1114" s="2" t="s">
        <v>633</v>
      </c>
      <c r="AK1114" s="11">
        <v>2</v>
      </c>
      <c r="AL1114" s="105">
        <v>2</v>
      </c>
      <c r="AM1114" s="9" t="s">
        <v>567</v>
      </c>
      <c r="AN1114" s="23">
        <v>69</v>
      </c>
      <c r="AO1114" s="10">
        <v>338.1</v>
      </c>
      <c r="AP1114" s="7">
        <v>3</v>
      </c>
      <c r="AQ1114" s="4" t="s">
        <v>609</v>
      </c>
      <c r="AR1114" s="12">
        <v>58.74128648813096</v>
      </c>
      <c r="AS1114" s="24">
        <v>1.18E-2</v>
      </c>
      <c r="AT1114" s="7">
        <v>9</v>
      </c>
      <c r="AU1114" s="7" t="s">
        <v>648</v>
      </c>
      <c r="AV1114" s="7" t="s">
        <v>2047</v>
      </c>
      <c r="AW1114" s="11">
        <v>0.42527777777777742</v>
      </c>
      <c r="AX1114" s="11">
        <v>9.3729166666666544</v>
      </c>
      <c r="AY1114" s="14">
        <v>8.9476388888888767</v>
      </c>
      <c r="AZ1114" s="105">
        <v>4.9000000000000004</v>
      </c>
      <c r="BA1114" s="25" t="s">
        <v>563</v>
      </c>
      <c r="BB1114" s="1" t="s">
        <v>53</v>
      </c>
      <c r="BC1114" s="15">
        <v>-0.13347000000000001</v>
      </c>
      <c r="BD1114" s="2"/>
    </row>
    <row r="1115" spans="1:275" x14ac:dyDescent="0.25">
      <c r="A1115" s="2">
        <v>418</v>
      </c>
      <c r="B1115" s="22" t="s">
        <v>2040</v>
      </c>
      <c r="D1115" s="5" t="s">
        <v>2048</v>
      </c>
      <c r="E1115" s="15" t="s">
        <v>52</v>
      </c>
      <c r="F1115" s="4" t="s">
        <v>2042</v>
      </c>
      <c r="G1115" s="4" t="s">
        <v>2043</v>
      </c>
      <c r="H1115" s="4" t="s">
        <v>598</v>
      </c>
      <c r="I1115" s="4" t="s">
        <v>2044</v>
      </c>
      <c r="J1115" s="88" t="s">
        <v>2045</v>
      </c>
      <c r="K1115" s="6"/>
      <c r="M1115" s="4" t="s">
        <v>2045</v>
      </c>
      <c r="N1115" s="37" t="s">
        <v>993</v>
      </c>
      <c r="O1115" s="4" t="s">
        <v>548</v>
      </c>
      <c r="P1115" s="6" t="s">
        <v>994</v>
      </c>
      <c r="Q1115" s="37" t="s">
        <v>995</v>
      </c>
      <c r="R1115" s="88" t="s">
        <v>996</v>
      </c>
      <c r="S1115" s="6" t="s">
        <v>997</v>
      </c>
      <c r="T1115" s="88" t="s">
        <v>552</v>
      </c>
      <c r="U1115" s="6"/>
      <c r="V1115" s="88" t="s">
        <v>553</v>
      </c>
      <c r="W1115" s="6" t="s">
        <v>554</v>
      </c>
      <c r="X1115" s="6" t="s">
        <v>555</v>
      </c>
      <c r="Y1115" s="6" t="s">
        <v>556</v>
      </c>
      <c r="Z1115" s="7" t="s">
        <v>604</v>
      </c>
      <c r="AA1115" s="96" t="s">
        <v>557</v>
      </c>
      <c r="AB1115" s="24">
        <v>49.16</v>
      </c>
      <c r="AC1115" s="24">
        <v>-122.34</v>
      </c>
      <c r="AD1115" s="8">
        <v>49.266666700000002</v>
      </c>
      <c r="AE1115" s="8">
        <v>-122.03333333333333</v>
      </c>
      <c r="AF1115" s="9" t="s">
        <v>2046</v>
      </c>
      <c r="AG1115" s="9" t="s">
        <v>675</v>
      </c>
      <c r="AH1115" s="2" t="s">
        <v>666</v>
      </c>
      <c r="AI1115" s="114">
        <v>240</v>
      </c>
      <c r="AJ1115" s="2" t="s">
        <v>633</v>
      </c>
      <c r="AK1115" s="11">
        <v>1</v>
      </c>
      <c r="AL1115" s="105">
        <v>1</v>
      </c>
      <c r="AM1115" s="9" t="s">
        <v>567</v>
      </c>
      <c r="AN1115" s="23">
        <v>69</v>
      </c>
      <c r="AO1115" s="10">
        <v>379.5</v>
      </c>
      <c r="AP1115" s="7">
        <v>3</v>
      </c>
      <c r="AQ1115" s="4" t="s">
        <v>609</v>
      </c>
      <c r="AR1115" s="12">
        <v>138.62943611198907</v>
      </c>
      <c r="AS1115" s="24">
        <v>5.0000000000000001E-3</v>
      </c>
      <c r="AT1115" s="7">
        <v>9</v>
      </c>
      <c r="AU1115" s="7" t="s">
        <v>648</v>
      </c>
      <c r="AV1115" s="7" t="s">
        <v>2047</v>
      </c>
      <c r="AW1115" s="11">
        <v>2.2115277777777758</v>
      </c>
      <c r="AX1115" s="11">
        <v>9.632083333333334</v>
      </c>
      <c r="AY1115" s="14">
        <v>7.4205555555555582</v>
      </c>
      <c r="AZ1115" s="105">
        <v>5.5</v>
      </c>
      <c r="BA1115" s="25" t="s">
        <v>563</v>
      </c>
      <c r="BB1115" s="1" t="s">
        <v>53</v>
      </c>
      <c r="BC1115" s="15">
        <v>-0.13347000000000001</v>
      </c>
      <c r="BD1115" s="2"/>
    </row>
    <row r="1116" spans="1:275" s="16" customFormat="1" x14ac:dyDescent="0.25">
      <c r="A1116" s="2">
        <v>419</v>
      </c>
      <c r="B1116" s="22" t="s">
        <v>2040</v>
      </c>
      <c r="C1116" s="4"/>
      <c r="D1116" s="5" t="s">
        <v>2049</v>
      </c>
      <c r="E1116" s="15" t="s">
        <v>52</v>
      </c>
      <c r="F1116" s="4" t="s">
        <v>2042</v>
      </c>
      <c r="G1116" s="4" t="s">
        <v>2043</v>
      </c>
      <c r="H1116" s="4" t="s">
        <v>598</v>
      </c>
      <c r="I1116" s="4" t="s">
        <v>2044</v>
      </c>
      <c r="J1116" s="88" t="s">
        <v>2045</v>
      </c>
      <c r="K1116" s="6"/>
      <c r="L1116" s="4"/>
      <c r="M1116" s="4" t="s">
        <v>2045</v>
      </c>
      <c r="N1116" s="37" t="s">
        <v>993</v>
      </c>
      <c r="O1116" s="4" t="s">
        <v>548</v>
      </c>
      <c r="P1116" s="6" t="s">
        <v>994</v>
      </c>
      <c r="Q1116" s="37" t="s">
        <v>995</v>
      </c>
      <c r="R1116" s="88" t="s">
        <v>996</v>
      </c>
      <c r="S1116" s="6" t="s">
        <v>997</v>
      </c>
      <c r="T1116" s="88" t="s">
        <v>552</v>
      </c>
      <c r="U1116" s="6"/>
      <c r="V1116" s="88" t="s">
        <v>553</v>
      </c>
      <c r="W1116" s="6" t="s">
        <v>554</v>
      </c>
      <c r="X1116" s="6" t="s">
        <v>555</v>
      </c>
      <c r="Y1116" s="6" t="s">
        <v>556</v>
      </c>
      <c r="Z1116" s="7" t="s">
        <v>604</v>
      </c>
      <c r="AA1116" s="96" t="s">
        <v>557</v>
      </c>
      <c r="AB1116" s="24">
        <v>49.16</v>
      </c>
      <c r="AC1116" s="24">
        <v>-122.34</v>
      </c>
      <c r="AD1116" s="8">
        <v>49.266666700000002</v>
      </c>
      <c r="AE1116" s="8">
        <v>-122.03333333333333</v>
      </c>
      <c r="AF1116" s="9" t="s">
        <v>2046</v>
      </c>
      <c r="AG1116" s="9" t="s">
        <v>675</v>
      </c>
      <c r="AH1116" s="2" t="s">
        <v>666</v>
      </c>
      <c r="AI1116" s="114">
        <v>135</v>
      </c>
      <c r="AJ1116" s="2" t="s">
        <v>633</v>
      </c>
      <c r="AK1116" s="11">
        <v>2</v>
      </c>
      <c r="AL1116" s="105">
        <v>2</v>
      </c>
      <c r="AM1116" s="9" t="s">
        <v>567</v>
      </c>
      <c r="AN1116" s="23">
        <v>69</v>
      </c>
      <c r="AO1116" s="10">
        <v>255.3</v>
      </c>
      <c r="AP1116" s="7">
        <v>3</v>
      </c>
      <c r="AQ1116" s="4" t="s">
        <v>609</v>
      </c>
      <c r="AR1116" s="12">
        <v>71.458472222674772</v>
      </c>
      <c r="AS1116" s="24">
        <v>9.7000000000000003E-3</v>
      </c>
      <c r="AT1116" s="7">
        <v>9</v>
      </c>
      <c r="AU1116" s="7" t="s">
        <v>648</v>
      </c>
      <c r="AV1116" s="7" t="s">
        <v>2047</v>
      </c>
      <c r="AW1116" s="11">
        <v>0</v>
      </c>
      <c r="AX1116" s="11">
        <v>9.5041666666666575</v>
      </c>
      <c r="AY1116" s="14">
        <v>9.5041666666666575</v>
      </c>
      <c r="AZ1116" s="105">
        <v>3.7</v>
      </c>
      <c r="BA1116" s="25" t="s">
        <v>563</v>
      </c>
      <c r="BB1116" s="1" t="s">
        <v>53</v>
      </c>
      <c r="BC1116" s="15">
        <v>-0.13347000000000001</v>
      </c>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2"/>
      <c r="GL1116" s="2"/>
      <c r="GM1116" s="2"/>
      <c r="GN1116" s="2"/>
      <c r="GO1116" s="2"/>
      <c r="GP1116" s="2"/>
      <c r="GQ1116" s="2"/>
      <c r="GR1116" s="2"/>
      <c r="GS1116" s="2"/>
      <c r="GT1116" s="2"/>
      <c r="GU1116" s="2"/>
      <c r="GV1116" s="2"/>
      <c r="GW1116" s="2"/>
      <c r="GX1116" s="2"/>
      <c r="GY1116" s="2"/>
      <c r="GZ1116" s="2"/>
      <c r="HA1116" s="2"/>
      <c r="HB1116" s="2"/>
      <c r="HC1116" s="2"/>
      <c r="HD1116" s="2"/>
      <c r="HE1116" s="2"/>
      <c r="HF1116" s="2"/>
      <c r="HG1116" s="2"/>
      <c r="HH1116" s="2"/>
      <c r="HI1116" s="2"/>
      <c r="HJ1116" s="2"/>
      <c r="HK1116" s="2"/>
      <c r="HL1116" s="2"/>
      <c r="HM1116" s="2"/>
      <c r="HN1116" s="2"/>
      <c r="HO1116" s="2"/>
      <c r="HP1116" s="2"/>
      <c r="HQ1116" s="2"/>
      <c r="HR1116" s="2"/>
      <c r="HS1116" s="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c r="IX1116" s="2"/>
      <c r="IY1116" s="2"/>
      <c r="IZ1116" s="2"/>
      <c r="JA1116" s="2"/>
      <c r="JB1116" s="2"/>
      <c r="JC1116" s="2"/>
      <c r="JD1116" s="2"/>
      <c r="JE1116" s="2"/>
      <c r="JF1116" s="2"/>
      <c r="JG1116" s="2"/>
      <c r="JH1116" s="2"/>
      <c r="JI1116" s="2"/>
      <c r="JJ1116" s="2"/>
      <c r="JK1116" s="2"/>
      <c r="JL1116" s="2"/>
      <c r="JM1116" s="2"/>
      <c r="JN1116" s="2"/>
      <c r="JO1116" s="2"/>
    </row>
    <row r="1117" spans="1:275" s="16" customFormat="1" x14ac:dyDescent="0.25">
      <c r="A1117" s="2">
        <v>420</v>
      </c>
      <c r="B1117" s="22" t="s">
        <v>2040</v>
      </c>
      <c r="C1117" s="4"/>
      <c r="D1117" s="5" t="s">
        <v>2050</v>
      </c>
      <c r="E1117" s="15" t="s">
        <v>52</v>
      </c>
      <c r="F1117" s="4" t="s">
        <v>2042</v>
      </c>
      <c r="G1117" s="4" t="s">
        <v>2043</v>
      </c>
      <c r="H1117" s="4" t="s">
        <v>598</v>
      </c>
      <c r="I1117" s="4" t="s">
        <v>2044</v>
      </c>
      <c r="J1117" s="88" t="s">
        <v>2045</v>
      </c>
      <c r="K1117" s="6"/>
      <c r="L1117" s="4"/>
      <c r="M1117" s="4" t="s">
        <v>2045</v>
      </c>
      <c r="N1117" s="37" t="s">
        <v>993</v>
      </c>
      <c r="O1117" s="4" t="s">
        <v>548</v>
      </c>
      <c r="P1117" s="6" t="s">
        <v>994</v>
      </c>
      <c r="Q1117" s="37" t="s">
        <v>995</v>
      </c>
      <c r="R1117" s="88" t="s">
        <v>996</v>
      </c>
      <c r="S1117" s="6" t="s">
        <v>997</v>
      </c>
      <c r="T1117" s="88" t="s">
        <v>552</v>
      </c>
      <c r="U1117" s="6"/>
      <c r="V1117" s="88" t="s">
        <v>553</v>
      </c>
      <c r="W1117" s="6" t="s">
        <v>554</v>
      </c>
      <c r="X1117" s="6" t="s">
        <v>555</v>
      </c>
      <c r="Y1117" s="6" t="s">
        <v>556</v>
      </c>
      <c r="Z1117" s="7" t="s">
        <v>604</v>
      </c>
      <c r="AA1117" s="96" t="s">
        <v>557</v>
      </c>
      <c r="AB1117" s="24">
        <v>49.16</v>
      </c>
      <c r="AC1117" s="24">
        <v>-122.34</v>
      </c>
      <c r="AD1117" s="8">
        <v>49.266666700000002</v>
      </c>
      <c r="AE1117" s="8">
        <v>-122.03333333333333</v>
      </c>
      <c r="AF1117" s="9" t="s">
        <v>2046</v>
      </c>
      <c r="AG1117" s="9" t="s">
        <v>675</v>
      </c>
      <c r="AH1117" s="2" t="s">
        <v>666</v>
      </c>
      <c r="AI1117" s="114">
        <v>180</v>
      </c>
      <c r="AJ1117" s="2" t="s">
        <v>633</v>
      </c>
      <c r="AK1117" s="11">
        <v>1</v>
      </c>
      <c r="AL1117" s="105">
        <v>1</v>
      </c>
      <c r="AM1117" s="9" t="s">
        <v>567</v>
      </c>
      <c r="AN1117" s="23">
        <v>69</v>
      </c>
      <c r="AO1117" s="10">
        <v>448.5</v>
      </c>
      <c r="AP1117" s="7">
        <v>3</v>
      </c>
      <c r="AQ1117" s="4" t="s">
        <v>609</v>
      </c>
      <c r="AR1117" s="12">
        <v>364.81430555786596</v>
      </c>
      <c r="AS1117" s="24">
        <v>1.9E-3</v>
      </c>
      <c r="AT1117" s="7">
        <v>9</v>
      </c>
      <c r="AU1117" s="7" t="s">
        <v>648</v>
      </c>
      <c r="AV1117" s="7" t="s">
        <v>2047</v>
      </c>
      <c r="AW1117" s="11">
        <v>4.033333333333335</v>
      </c>
      <c r="AX1117" s="11">
        <v>9.9542708333333341</v>
      </c>
      <c r="AY1117" s="14">
        <v>5.9209374999999991</v>
      </c>
      <c r="AZ1117" s="105">
        <v>6.5</v>
      </c>
      <c r="BA1117" s="25" t="s">
        <v>563</v>
      </c>
      <c r="BB1117" s="1" t="s">
        <v>53</v>
      </c>
      <c r="BC1117" s="15">
        <v>-0.13347000000000001</v>
      </c>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2"/>
      <c r="GL1117" s="2"/>
      <c r="GM1117" s="2"/>
      <c r="GN1117" s="2"/>
      <c r="GO1117" s="2"/>
      <c r="GP1117" s="2"/>
      <c r="GQ1117" s="2"/>
      <c r="GR1117" s="2"/>
      <c r="GS1117" s="2"/>
      <c r="GT1117" s="2"/>
      <c r="GU1117" s="2"/>
      <c r="GV1117" s="2"/>
      <c r="GW1117" s="2"/>
      <c r="GX1117" s="2"/>
      <c r="GY1117" s="2"/>
      <c r="GZ1117" s="2"/>
      <c r="HA1117" s="2"/>
      <c r="HB1117" s="2"/>
      <c r="HC1117" s="2"/>
      <c r="HD1117" s="2"/>
      <c r="HE1117" s="2"/>
      <c r="HF1117" s="2"/>
      <c r="HG1117" s="2"/>
      <c r="HH1117" s="2"/>
      <c r="HI1117" s="2"/>
      <c r="HJ1117" s="2"/>
      <c r="HK1117" s="2"/>
      <c r="HL1117" s="2"/>
      <c r="HM1117" s="2"/>
      <c r="HN1117" s="2"/>
      <c r="HO1117" s="2"/>
      <c r="HP1117" s="2"/>
      <c r="HQ1117" s="2"/>
      <c r="HR1117" s="2"/>
      <c r="HS1117" s="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c r="IX1117" s="2"/>
      <c r="IY1117" s="2"/>
      <c r="IZ1117" s="2"/>
      <c r="JA1117" s="2"/>
      <c r="JB1117" s="2"/>
      <c r="JC1117" s="2"/>
      <c r="JD1117" s="2"/>
      <c r="JE1117" s="2"/>
      <c r="JF1117" s="2"/>
      <c r="JG1117" s="2"/>
      <c r="JH1117" s="2"/>
      <c r="JI1117" s="2"/>
      <c r="JJ1117" s="2"/>
      <c r="JK1117" s="2"/>
      <c r="JL1117" s="2"/>
      <c r="JM1117" s="2"/>
      <c r="JN1117" s="2"/>
      <c r="JO1117" s="2"/>
    </row>
    <row r="1118" spans="1:275" x14ac:dyDescent="0.25">
      <c r="A1118" s="2">
        <v>421</v>
      </c>
      <c r="B1118" s="22" t="s">
        <v>2040</v>
      </c>
      <c r="D1118" s="5" t="s">
        <v>2051</v>
      </c>
      <c r="E1118" s="15" t="s">
        <v>52</v>
      </c>
      <c r="F1118" s="4" t="s">
        <v>2042</v>
      </c>
      <c r="G1118" s="4" t="s">
        <v>2043</v>
      </c>
      <c r="H1118" s="4" t="s">
        <v>598</v>
      </c>
      <c r="I1118" s="4" t="s">
        <v>2044</v>
      </c>
      <c r="J1118" s="88" t="s">
        <v>2045</v>
      </c>
      <c r="K1118" s="6"/>
      <c r="M1118" s="4" t="s">
        <v>2045</v>
      </c>
      <c r="N1118" s="37" t="s">
        <v>993</v>
      </c>
      <c r="O1118" s="4" t="s">
        <v>548</v>
      </c>
      <c r="P1118" s="6" t="s">
        <v>994</v>
      </c>
      <c r="Q1118" s="37" t="s">
        <v>995</v>
      </c>
      <c r="R1118" s="88" t="s">
        <v>996</v>
      </c>
      <c r="S1118" s="6" t="s">
        <v>997</v>
      </c>
      <c r="T1118" s="88" t="s">
        <v>552</v>
      </c>
      <c r="U1118" s="6"/>
      <c r="V1118" s="88" t="s">
        <v>553</v>
      </c>
      <c r="W1118" s="6" t="s">
        <v>554</v>
      </c>
      <c r="X1118" s="6" t="s">
        <v>555</v>
      </c>
      <c r="Y1118" s="6" t="s">
        <v>556</v>
      </c>
      <c r="Z1118" s="7" t="s">
        <v>604</v>
      </c>
      <c r="AA1118" s="96" t="s">
        <v>557</v>
      </c>
      <c r="AB1118" s="24">
        <v>49.16</v>
      </c>
      <c r="AC1118" s="24">
        <v>-122.34</v>
      </c>
      <c r="AD1118" s="8">
        <v>49.266666700000002</v>
      </c>
      <c r="AE1118" s="8">
        <v>-122.03333333333333</v>
      </c>
      <c r="AF1118" s="9" t="s">
        <v>2046</v>
      </c>
      <c r="AG1118" s="9" t="s">
        <v>675</v>
      </c>
      <c r="AH1118" s="2" t="s">
        <v>666</v>
      </c>
      <c r="AI1118" s="114">
        <v>205</v>
      </c>
      <c r="AJ1118" s="2" t="s">
        <v>633</v>
      </c>
      <c r="AK1118" s="11">
        <v>3</v>
      </c>
      <c r="AL1118" s="105">
        <v>3</v>
      </c>
      <c r="AM1118" s="9" t="s">
        <v>567</v>
      </c>
      <c r="AN1118" s="23">
        <v>69</v>
      </c>
      <c r="AO1118" s="10">
        <v>351.9</v>
      </c>
      <c r="AP1118" s="7">
        <v>3</v>
      </c>
      <c r="AQ1118" s="4" t="s">
        <v>609</v>
      </c>
      <c r="AR1118" s="12">
        <v>364.81430555786596</v>
      </c>
      <c r="AS1118" s="24">
        <v>1.9E-3</v>
      </c>
      <c r="AT1118" s="7">
        <v>9</v>
      </c>
      <c r="AU1118" s="7" t="s">
        <v>648</v>
      </c>
      <c r="AV1118" s="7" t="s">
        <v>2047</v>
      </c>
      <c r="AW1118" s="11">
        <v>0</v>
      </c>
      <c r="AX1118" s="11">
        <v>9.983333333333329</v>
      </c>
      <c r="AY1118" s="14">
        <v>9.983333333333329</v>
      </c>
      <c r="AZ1118" s="105">
        <v>5.0999999999999996</v>
      </c>
      <c r="BA1118" s="25" t="s">
        <v>563</v>
      </c>
      <c r="BB1118" s="1" t="s">
        <v>53</v>
      </c>
      <c r="BC1118" s="15">
        <v>-0.13347000000000001</v>
      </c>
      <c r="BD1118" s="2"/>
    </row>
    <row r="1119" spans="1:275" x14ac:dyDescent="0.25">
      <c r="A1119" s="2">
        <v>422</v>
      </c>
      <c r="B1119" s="22" t="s">
        <v>2040</v>
      </c>
      <c r="D1119" s="5" t="s">
        <v>2052</v>
      </c>
      <c r="E1119" s="15" t="s">
        <v>52</v>
      </c>
      <c r="F1119" s="4" t="s">
        <v>2042</v>
      </c>
      <c r="G1119" s="4" t="s">
        <v>2043</v>
      </c>
      <c r="H1119" s="4" t="s">
        <v>598</v>
      </c>
      <c r="I1119" s="4" t="s">
        <v>2044</v>
      </c>
      <c r="J1119" s="88" t="s">
        <v>2045</v>
      </c>
      <c r="K1119" s="6"/>
      <c r="M1119" s="4" t="s">
        <v>2045</v>
      </c>
      <c r="N1119" s="37" t="s">
        <v>993</v>
      </c>
      <c r="O1119" s="4" t="s">
        <v>548</v>
      </c>
      <c r="P1119" s="6" t="s">
        <v>994</v>
      </c>
      <c r="Q1119" s="37" t="s">
        <v>995</v>
      </c>
      <c r="R1119" s="88" t="s">
        <v>996</v>
      </c>
      <c r="S1119" s="6" t="s">
        <v>997</v>
      </c>
      <c r="T1119" s="88" t="s">
        <v>552</v>
      </c>
      <c r="U1119" s="6"/>
      <c r="V1119" s="88" t="s">
        <v>553</v>
      </c>
      <c r="W1119" s="6" t="s">
        <v>554</v>
      </c>
      <c r="X1119" s="6" t="s">
        <v>555</v>
      </c>
      <c r="Y1119" s="6" t="s">
        <v>556</v>
      </c>
      <c r="Z1119" s="7" t="s">
        <v>604</v>
      </c>
      <c r="AA1119" s="96" t="s">
        <v>557</v>
      </c>
      <c r="AB1119" s="24">
        <v>49.16</v>
      </c>
      <c r="AC1119" s="24">
        <v>-122.34</v>
      </c>
      <c r="AD1119" s="8">
        <v>49.266666700000002</v>
      </c>
      <c r="AE1119" s="8">
        <v>-122.03333333333333</v>
      </c>
      <c r="AF1119" s="9" t="s">
        <v>2046</v>
      </c>
      <c r="AG1119" s="9" t="s">
        <v>675</v>
      </c>
      <c r="AH1119" s="2" t="s">
        <v>666</v>
      </c>
      <c r="AI1119" s="114">
        <v>175</v>
      </c>
      <c r="AJ1119" s="2" t="s">
        <v>633</v>
      </c>
      <c r="AK1119" s="11">
        <v>1</v>
      </c>
      <c r="AL1119" s="105">
        <v>1</v>
      </c>
      <c r="AM1119" s="9" t="s">
        <v>567</v>
      </c>
      <c r="AN1119" s="23">
        <v>69</v>
      </c>
      <c r="AO1119" s="10">
        <v>414</v>
      </c>
      <c r="AP1119" s="7">
        <v>3</v>
      </c>
      <c r="AQ1119" s="4" t="s">
        <v>609</v>
      </c>
      <c r="AR1119" s="12">
        <v>288.81132523331058</v>
      </c>
      <c r="AS1119" s="24">
        <v>2.3999999999999998E-3</v>
      </c>
      <c r="AT1119" s="7">
        <v>9</v>
      </c>
      <c r="AU1119" s="7" t="s">
        <v>648</v>
      </c>
      <c r="AV1119" s="7" t="s">
        <v>2047</v>
      </c>
      <c r="AW1119" s="11">
        <v>1.5748958333333338</v>
      </c>
      <c r="AX1119" s="11">
        <v>10.123541666666664</v>
      </c>
      <c r="AY1119" s="14">
        <v>8.5486458333333299</v>
      </c>
      <c r="AZ1119" s="105">
        <v>6</v>
      </c>
      <c r="BA1119" s="25" t="s">
        <v>563</v>
      </c>
      <c r="BB1119" s="1" t="s">
        <v>53</v>
      </c>
      <c r="BC1119" s="15">
        <v>-0.13347000000000001</v>
      </c>
      <c r="BD1119" s="2"/>
    </row>
    <row r="1120" spans="1:275" x14ac:dyDescent="0.25">
      <c r="A1120" s="2">
        <v>423</v>
      </c>
      <c r="B1120" s="22" t="s">
        <v>2040</v>
      </c>
      <c r="D1120" s="5" t="s">
        <v>2053</v>
      </c>
      <c r="E1120" s="15" t="s">
        <v>52</v>
      </c>
      <c r="F1120" s="4" t="s">
        <v>2042</v>
      </c>
      <c r="G1120" s="4" t="s">
        <v>2043</v>
      </c>
      <c r="H1120" s="4" t="s">
        <v>598</v>
      </c>
      <c r="I1120" s="4" t="s">
        <v>2044</v>
      </c>
      <c r="J1120" s="88" t="s">
        <v>2045</v>
      </c>
      <c r="K1120" s="6"/>
      <c r="M1120" s="4" t="s">
        <v>2045</v>
      </c>
      <c r="N1120" s="37" t="s">
        <v>993</v>
      </c>
      <c r="O1120" s="4" t="s">
        <v>548</v>
      </c>
      <c r="P1120" s="6" t="s">
        <v>994</v>
      </c>
      <c r="Q1120" s="37" t="s">
        <v>995</v>
      </c>
      <c r="R1120" s="88" t="s">
        <v>996</v>
      </c>
      <c r="S1120" s="6" t="s">
        <v>997</v>
      </c>
      <c r="T1120" s="88" t="s">
        <v>552</v>
      </c>
      <c r="U1120" s="6"/>
      <c r="V1120" s="88" t="s">
        <v>553</v>
      </c>
      <c r="W1120" s="6" t="s">
        <v>554</v>
      </c>
      <c r="X1120" s="6" t="s">
        <v>555</v>
      </c>
      <c r="Y1120" s="6" t="s">
        <v>556</v>
      </c>
      <c r="Z1120" s="7" t="s">
        <v>604</v>
      </c>
      <c r="AA1120" s="96" t="s">
        <v>557</v>
      </c>
      <c r="AB1120" s="24">
        <v>49.16</v>
      </c>
      <c r="AC1120" s="24">
        <v>-122.34</v>
      </c>
      <c r="AD1120" s="8">
        <v>49.266666700000002</v>
      </c>
      <c r="AE1120" s="8">
        <v>-122.03333333333333</v>
      </c>
      <c r="AF1120" s="9" t="s">
        <v>2046</v>
      </c>
      <c r="AG1120" s="9" t="s">
        <v>675</v>
      </c>
      <c r="AH1120" s="2" t="s">
        <v>666</v>
      </c>
      <c r="AI1120" s="114">
        <v>110</v>
      </c>
      <c r="AJ1120" s="2" t="s">
        <v>633</v>
      </c>
      <c r="AK1120" s="11">
        <v>2</v>
      </c>
      <c r="AL1120" s="105">
        <v>2</v>
      </c>
      <c r="AM1120" s="9" t="s">
        <v>567</v>
      </c>
      <c r="AN1120" s="23">
        <v>69</v>
      </c>
      <c r="AO1120" s="10">
        <v>434.7</v>
      </c>
      <c r="AP1120" s="7">
        <v>3</v>
      </c>
      <c r="AQ1120" s="4" t="s">
        <v>609</v>
      </c>
      <c r="AR1120" s="12">
        <v>154.03270679109897</v>
      </c>
      <c r="AS1120" s="24">
        <v>4.4999999999999997E-3</v>
      </c>
      <c r="AT1120" s="7">
        <v>9</v>
      </c>
      <c r="AU1120" s="7" t="s">
        <v>648</v>
      </c>
      <c r="AV1120" s="7" t="s">
        <v>2047</v>
      </c>
      <c r="AW1120" s="11">
        <v>2.5476041666666633</v>
      </c>
      <c r="AX1120" s="11">
        <v>10.392291666666669</v>
      </c>
      <c r="AY1120" s="14">
        <v>7.8446875000000054</v>
      </c>
      <c r="AZ1120" s="105">
        <v>6.3</v>
      </c>
      <c r="BA1120" s="25" t="s">
        <v>563</v>
      </c>
      <c r="BB1120" s="1" t="s">
        <v>53</v>
      </c>
      <c r="BC1120" s="15">
        <v>-0.13347000000000001</v>
      </c>
      <c r="BD1120" s="2"/>
    </row>
    <row r="1121" spans="1:275" x14ac:dyDescent="0.25">
      <c r="A1121" s="2">
        <v>424</v>
      </c>
      <c r="B1121" s="22" t="s">
        <v>2040</v>
      </c>
      <c r="D1121" s="5" t="s">
        <v>2054</v>
      </c>
      <c r="E1121" s="15" t="s">
        <v>52</v>
      </c>
      <c r="F1121" s="4" t="s">
        <v>2042</v>
      </c>
      <c r="G1121" s="4" t="s">
        <v>2043</v>
      </c>
      <c r="H1121" s="4" t="s">
        <v>598</v>
      </c>
      <c r="I1121" s="4" t="s">
        <v>2044</v>
      </c>
      <c r="J1121" s="88" t="s">
        <v>2045</v>
      </c>
      <c r="K1121" s="6"/>
      <c r="M1121" s="4" t="s">
        <v>2045</v>
      </c>
      <c r="N1121" s="37" t="s">
        <v>993</v>
      </c>
      <c r="O1121" s="4" t="s">
        <v>548</v>
      </c>
      <c r="P1121" s="6" t="s">
        <v>994</v>
      </c>
      <c r="Q1121" s="37" t="s">
        <v>995</v>
      </c>
      <c r="R1121" s="88" t="s">
        <v>996</v>
      </c>
      <c r="S1121" s="6" t="s">
        <v>997</v>
      </c>
      <c r="T1121" s="88" t="s">
        <v>552</v>
      </c>
      <c r="U1121" s="6"/>
      <c r="V1121" s="88" t="s">
        <v>553</v>
      </c>
      <c r="W1121" s="6" t="s">
        <v>554</v>
      </c>
      <c r="X1121" s="6" t="s">
        <v>555</v>
      </c>
      <c r="Y1121" s="6" t="s">
        <v>556</v>
      </c>
      <c r="Z1121" s="7" t="s">
        <v>604</v>
      </c>
      <c r="AA1121" s="96" t="s">
        <v>557</v>
      </c>
      <c r="AB1121" s="24">
        <v>49.16</v>
      </c>
      <c r="AC1121" s="24">
        <v>-122.34</v>
      </c>
      <c r="AD1121" s="8">
        <v>49.266666700000002</v>
      </c>
      <c r="AE1121" s="8">
        <v>-122.03333333333333</v>
      </c>
      <c r="AF1121" s="9" t="s">
        <v>2046</v>
      </c>
      <c r="AG1121" s="9" t="s">
        <v>675</v>
      </c>
      <c r="AH1121" s="2" t="s">
        <v>666</v>
      </c>
      <c r="AI1121" s="114">
        <v>170</v>
      </c>
      <c r="AJ1121" s="2" t="s">
        <v>633</v>
      </c>
      <c r="AK1121" s="11">
        <v>1</v>
      </c>
      <c r="AL1121" s="105">
        <v>1</v>
      </c>
      <c r="AM1121" s="9" t="s">
        <v>567</v>
      </c>
      <c r="AN1121" s="23">
        <v>69</v>
      </c>
      <c r="AO1121" s="10">
        <v>448.5</v>
      </c>
      <c r="AP1121" s="7">
        <v>3</v>
      </c>
      <c r="AQ1121" s="4" t="s">
        <v>609</v>
      </c>
      <c r="AR1121" s="12">
        <v>330.07008598092636</v>
      </c>
      <c r="AS1121" s="24">
        <v>2.0999999999999999E-3</v>
      </c>
      <c r="AT1121" s="7">
        <v>9</v>
      </c>
      <c r="AU1121" s="7" t="s">
        <v>648</v>
      </c>
      <c r="AV1121" s="7" t="s">
        <v>2047</v>
      </c>
      <c r="AW1121" s="11">
        <v>3.7733640000000004</v>
      </c>
      <c r="AX1121" s="11">
        <v>10.331875</v>
      </c>
      <c r="AY1121" s="14">
        <v>6.5585109999999993</v>
      </c>
      <c r="AZ1121" s="105">
        <v>6.5</v>
      </c>
      <c r="BA1121" s="25" t="s">
        <v>563</v>
      </c>
      <c r="BB1121" s="1" t="s">
        <v>53</v>
      </c>
      <c r="BC1121" s="15">
        <v>-0.13347000000000001</v>
      </c>
      <c r="BD1121" s="2"/>
    </row>
    <row r="1122" spans="1:275" x14ac:dyDescent="0.25">
      <c r="A1122" s="2">
        <v>425</v>
      </c>
      <c r="B1122" s="22" t="s">
        <v>2040</v>
      </c>
      <c r="D1122" s="5" t="s">
        <v>2055</v>
      </c>
      <c r="E1122" s="15" t="s">
        <v>52</v>
      </c>
      <c r="F1122" s="4" t="s">
        <v>2042</v>
      </c>
      <c r="G1122" s="4" t="s">
        <v>2043</v>
      </c>
      <c r="H1122" s="4" t="s">
        <v>598</v>
      </c>
      <c r="I1122" s="4" t="s">
        <v>2044</v>
      </c>
      <c r="J1122" s="88" t="s">
        <v>2045</v>
      </c>
      <c r="K1122" s="6"/>
      <c r="M1122" s="4" t="s">
        <v>2045</v>
      </c>
      <c r="N1122" s="37" t="s">
        <v>993</v>
      </c>
      <c r="O1122" s="4" t="s">
        <v>548</v>
      </c>
      <c r="P1122" s="6" t="s">
        <v>994</v>
      </c>
      <c r="Q1122" s="37" t="s">
        <v>995</v>
      </c>
      <c r="R1122" s="88" t="s">
        <v>996</v>
      </c>
      <c r="S1122" s="6" t="s">
        <v>997</v>
      </c>
      <c r="T1122" s="88" t="s">
        <v>552</v>
      </c>
      <c r="U1122" s="6"/>
      <c r="V1122" s="88" t="s">
        <v>553</v>
      </c>
      <c r="W1122" s="6" t="s">
        <v>554</v>
      </c>
      <c r="X1122" s="6" t="s">
        <v>555</v>
      </c>
      <c r="Y1122" s="6" t="s">
        <v>556</v>
      </c>
      <c r="Z1122" s="7" t="s">
        <v>604</v>
      </c>
      <c r="AA1122" s="96" t="s">
        <v>557</v>
      </c>
      <c r="AB1122" s="24">
        <v>49.16</v>
      </c>
      <c r="AC1122" s="24">
        <v>-122.34</v>
      </c>
      <c r="AD1122" s="8">
        <v>49.266666700000002</v>
      </c>
      <c r="AE1122" s="8">
        <v>-122.03333333333333</v>
      </c>
      <c r="AF1122" s="9" t="s">
        <v>2046</v>
      </c>
      <c r="AG1122" s="9" t="s">
        <v>675</v>
      </c>
      <c r="AH1122" s="2" t="s">
        <v>666</v>
      </c>
      <c r="AI1122" s="114">
        <v>190</v>
      </c>
      <c r="AJ1122" s="2" t="s">
        <v>633</v>
      </c>
      <c r="AK1122" s="11">
        <v>3</v>
      </c>
      <c r="AL1122" s="105">
        <v>3</v>
      </c>
      <c r="AM1122" s="9" t="s">
        <v>567</v>
      </c>
      <c r="AN1122" s="23">
        <v>69</v>
      </c>
      <c r="AO1122" s="10">
        <v>351.9</v>
      </c>
      <c r="AP1122" s="7">
        <v>3</v>
      </c>
      <c r="AQ1122" s="4" t="s">
        <v>609</v>
      </c>
      <c r="AR1122" s="12">
        <v>128.36058899258245</v>
      </c>
      <c r="AS1122" s="24">
        <v>5.4000000000000003E-3</v>
      </c>
      <c r="AT1122" s="7">
        <v>9</v>
      </c>
      <c r="AU1122" s="7" t="s">
        <v>648</v>
      </c>
      <c r="AV1122" s="7" t="s">
        <v>2047</v>
      </c>
      <c r="AW1122" s="11">
        <v>0</v>
      </c>
      <c r="AX1122" s="11">
        <v>9.983333333333329</v>
      </c>
      <c r="AY1122" s="14">
        <v>9.983333333333329</v>
      </c>
      <c r="AZ1122" s="105">
        <v>5.0999999999999996</v>
      </c>
      <c r="BA1122" s="25" t="s">
        <v>563</v>
      </c>
      <c r="BB1122" s="1" t="s">
        <v>53</v>
      </c>
      <c r="BC1122" s="15">
        <v>-0.13347000000000001</v>
      </c>
      <c r="BD1122" s="2"/>
    </row>
    <row r="1123" spans="1:275" x14ac:dyDescent="0.25">
      <c r="A1123" s="2">
        <v>426</v>
      </c>
      <c r="B1123" s="22" t="s">
        <v>2040</v>
      </c>
      <c r="D1123" s="5" t="s">
        <v>2056</v>
      </c>
      <c r="E1123" s="15" t="s">
        <v>52</v>
      </c>
      <c r="F1123" s="4" t="s">
        <v>2042</v>
      </c>
      <c r="G1123" s="4" t="s">
        <v>2043</v>
      </c>
      <c r="H1123" s="4" t="s">
        <v>598</v>
      </c>
      <c r="I1123" s="4" t="s">
        <v>2044</v>
      </c>
      <c r="J1123" s="88" t="s">
        <v>2045</v>
      </c>
      <c r="K1123" s="6"/>
      <c r="M1123" s="4" t="s">
        <v>2045</v>
      </c>
      <c r="N1123" s="37" t="s">
        <v>993</v>
      </c>
      <c r="O1123" s="4" t="s">
        <v>548</v>
      </c>
      <c r="P1123" s="6" t="s">
        <v>994</v>
      </c>
      <c r="Q1123" s="37" t="s">
        <v>995</v>
      </c>
      <c r="R1123" s="88" t="s">
        <v>996</v>
      </c>
      <c r="S1123" s="6" t="s">
        <v>997</v>
      </c>
      <c r="T1123" s="88" t="s">
        <v>552</v>
      </c>
      <c r="U1123" s="6"/>
      <c r="V1123" s="88" t="s">
        <v>553</v>
      </c>
      <c r="W1123" s="6" t="s">
        <v>554</v>
      </c>
      <c r="X1123" s="6" t="s">
        <v>555</v>
      </c>
      <c r="Y1123" s="6" t="s">
        <v>556</v>
      </c>
      <c r="Z1123" s="7" t="s">
        <v>604</v>
      </c>
      <c r="AA1123" s="96" t="s">
        <v>557</v>
      </c>
      <c r="AB1123" s="24">
        <v>49.16</v>
      </c>
      <c r="AC1123" s="24">
        <v>-122.34</v>
      </c>
      <c r="AD1123" s="8">
        <v>49.266666700000002</v>
      </c>
      <c r="AE1123" s="8">
        <v>-122.03333333333333</v>
      </c>
      <c r="AF1123" s="9" t="s">
        <v>2046</v>
      </c>
      <c r="AG1123" s="9" t="s">
        <v>675</v>
      </c>
      <c r="AH1123" s="2" t="s">
        <v>666</v>
      </c>
      <c r="AI1123" s="114">
        <v>110</v>
      </c>
      <c r="AJ1123" s="2" t="s">
        <v>633</v>
      </c>
      <c r="AK1123" s="11">
        <v>2</v>
      </c>
      <c r="AL1123" s="105">
        <v>2</v>
      </c>
      <c r="AM1123" s="9" t="s">
        <v>567</v>
      </c>
      <c r="AN1123" s="23">
        <v>69</v>
      </c>
      <c r="AO1123" s="10">
        <v>414</v>
      </c>
      <c r="AP1123" s="7">
        <v>3</v>
      </c>
      <c r="AQ1123" s="4" t="s">
        <v>609</v>
      </c>
      <c r="AR1123" s="12">
        <v>128.36058899258245</v>
      </c>
      <c r="AS1123" s="24">
        <v>5.4000000000000003E-3</v>
      </c>
      <c r="AT1123" s="7">
        <v>9</v>
      </c>
      <c r="AU1123" s="7" t="s">
        <v>648</v>
      </c>
      <c r="AV1123" s="7" t="s">
        <v>2047</v>
      </c>
      <c r="AW1123" s="11">
        <v>1.4145833333333331</v>
      </c>
      <c r="AX1123" s="11">
        <v>10.226875</v>
      </c>
      <c r="AY1123" s="14">
        <v>8.8122916666666669</v>
      </c>
      <c r="AZ1123" s="105">
        <v>6</v>
      </c>
      <c r="BA1123" s="25" t="s">
        <v>563</v>
      </c>
      <c r="BB1123" s="1" t="s">
        <v>53</v>
      </c>
      <c r="BC1123" s="15">
        <v>-0.13347000000000001</v>
      </c>
      <c r="BD1123" s="2"/>
    </row>
    <row r="1124" spans="1:275" x14ac:dyDescent="0.25">
      <c r="A1124" s="2">
        <v>427</v>
      </c>
      <c r="B1124" s="22" t="s">
        <v>2040</v>
      </c>
      <c r="D1124" s="5" t="s">
        <v>2057</v>
      </c>
      <c r="E1124" s="15" t="s">
        <v>52</v>
      </c>
      <c r="F1124" s="4" t="s">
        <v>2042</v>
      </c>
      <c r="G1124" s="4" t="s">
        <v>2043</v>
      </c>
      <c r="H1124" s="4" t="s">
        <v>598</v>
      </c>
      <c r="I1124" s="4" t="s">
        <v>2044</v>
      </c>
      <c r="J1124" s="88" t="s">
        <v>2045</v>
      </c>
      <c r="K1124" s="6"/>
      <c r="M1124" s="4" t="s">
        <v>2045</v>
      </c>
      <c r="N1124" s="37" t="s">
        <v>993</v>
      </c>
      <c r="O1124" s="4" t="s">
        <v>548</v>
      </c>
      <c r="P1124" s="6" t="s">
        <v>994</v>
      </c>
      <c r="Q1124" s="37" t="s">
        <v>995</v>
      </c>
      <c r="R1124" s="88" t="s">
        <v>996</v>
      </c>
      <c r="S1124" s="6" t="s">
        <v>997</v>
      </c>
      <c r="T1124" s="88" t="s">
        <v>552</v>
      </c>
      <c r="U1124" s="6"/>
      <c r="V1124" s="88" t="s">
        <v>553</v>
      </c>
      <c r="W1124" s="6" t="s">
        <v>554</v>
      </c>
      <c r="X1124" s="6" t="s">
        <v>555</v>
      </c>
      <c r="Y1124" s="6" t="s">
        <v>556</v>
      </c>
      <c r="Z1124" s="7" t="s">
        <v>604</v>
      </c>
      <c r="AA1124" s="96" t="s">
        <v>557</v>
      </c>
      <c r="AB1124" s="24">
        <v>49.16</v>
      </c>
      <c r="AC1124" s="24">
        <v>-122.34</v>
      </c>
      <c r="AD1124" s="8">
        <v>49.266666700000002</v>
      </c>
      <c r="AE1124" s="8">
        <v>-122.03333333333333</v>
      </c>
      <c r="AF1124" s="9" t="s">
        <v>2046</v>
      </c>
      <c r="AG1124" s="9" t="s">
        <v>675</v>
      </c>
      <c r="AH1124" s="2" t="s">
        <v>666</v>
      </c>
      <c r="AI1124" s="114">
        <v>110</v>
      </c>
      <c r="AJ1124" s="2" t="s">
        <v>633</v>
      </c>
      <c r="AK1124" s="11">
        <v>1</v>
      </c>
      <c r="AL1124" s="105">
        <v>1</v>
      </c>
      <c r="AM1124" s="9" t="s">
        <v>567</v>
      </c>
      <c r="AN1124" s="23">
        <v>69</v>
      </c>
      <c r="AO1124" s="10">
        <v>448.5</v>
      </c>
      <c r="AP1124" s="7">
        <v>3</v>
      </c>
      <c r="AQ1124" s="4" t="s">
        <v>609</v>
      </c>
      <c r="AR1124" s="12">
        <v>165.03504299046318</v>
      </c>
      <c r="AS1124" s="24">
        <v>4.1999999999999997E-3</v>
      </c>
      <c r="AT1124" s="7">
        <v>9</v>
      </c>
      <c r="AU1124" s="7" t="s">
        <v>648</v>
      </c>
      <c r="AV1124" s="7" t="s">
        <v>2047</v>
      </c>
      <c r="AW1124" s="11">
        <v>3.9925000000000002</v>
      </c>
      <c r="AX1124" s="11">
        <v>10.365625</v>
      </c>
      <c r="AY1124" s="14">
        <v>6.3731249999999999</v>
      </c>
      <c r="AZ1124" s="105">
        <v>6.5</v>
      </c>
      <c r="BA1124" s="25" t="s">
        <v>563</v>
      </c>
      <c r="BB1124" s="1" t="s">
        <v>53</v>
      </c>
      <c r="BC1124" s="15">
        <v>-0.13347000000000001</v>
      </c>
      <c r="BD1124" s="2"/>
    </row>
    <row r="1125" spans="1:275" x14ac:dyDescent="0.25">
      <c r="A1125" s="2">
        <v>428</v>
      </c>
      <c r="B1125" s="22" t="s">
        <v>2040</v>
      </c>
      <c r="D1125" s="5" t="s">
        <v>2058</v>
      </c>
      <c r="E1125" s="15" t="s">
        <v>52</v>
      </c>
      <c r="F1125" s="4" t="s">
        <v>2042</v>
      </c>
      <c r="G1125" s="4" t="s">
        <v>2043</v>
      </c>
      <c r="H1125" s="4" t="s">
        <v>598</v>
      </c>
      <c r="I1125" s="4" t="s">
        <v>2044</v>
      </c>
      <c r="J1125" s="88" t="s">
        <v>2045</v>
      </c>
      <c r="K1125" s="6"/>
      <c r="M1125" s="4" t="s">
        <v>2045</v>
      </c>
      <c r="N1125" s="37" t="s">
        <v>993</v>
      </c>
      <c r="O1125" s="4" t="s">
        <v>548</v>
      </c>
      <c r="P1125" s="6" t="s">
        <v>994</v>
      </c>
      <c r="Q1125" s="37" t="s">
        <v>995</v>
      </c>
      <c r="R1125" s="88" t="s">
        <v>996</v>
      </c>
      <c r="S1125" s="6" t="s">
        <v>997</v>
      </c>
      <c r="T1125" s="88" t="s">
        <v>552</v>
      </c>
      <c r="U1125" s="6"/>
      <c r="V1125" s="88" t="s">
        <v>553</v>
      </c>
      <c r="W1125" s="6" t="s">
        <v>554</v>
      </c>
      <c r="X1125" s="6" t="s">
        <v>555</v>
      </c>
      <c r="Y1125" s="6" t="s">
        <v>556</v>
      </c>
      <c r="Z1125" s="7" t="s">
        <v>604</v>
      </c>
      <c r="AA1125" s="96" t="s">
        <v>557</v>
      </c>
      <c r="AB1125" s="24">
        <v>49.16</v>
      </c>
      <c r="AC1125" s="24">
        <v>-122.34</v>
      </c>
      <c r="AD1125" s="8">
        <v>49.266666700000002</v>
      </c>
      <c r="AE1125" s="8">
        <v>-122.03333333333333</v>
      </c>
      <c r="AF1125" s="9" t="s">
        <v>2046</v>
      </c>
      <c r="AG1125" s="9" t="s">
        <v>675</v>
      </c>
      <c r="AH1125" s="2" t="s">
        <v>666</v>
      </c>
      <c r="AI1125" s="114">
        <v>170</v>
      </c>
      <c r="AJ1125" s="2" t="s">
        <v>633</v>
      </c>
      <c r="AK1125" s="11">
        <v>1</v>
      </c>
      <c r="AL1125" s="105">
        <v>1</v>
      </c>
      <c r="AM1125" s="9" t="s">
        <v>567</v>
      </c>
      <c r="AN1125" s="23">
        <v>69</v>
      </c>
      <c r="AO1125" s="10">
        <v>469.2</v>
      </c>
      <c r="AP1125" s="7">
        <v>3</v>
      </c>
      <c r="AQ1125" s="4" t="s">
        <v>609</v>
      </c>
      <c r="AR1125" s="12">
        <v>288.81132523331058</v>
      </c>
      <c r="AS1125" s="24">
        <v>2.3999999999999998E-3</v>
      </c>
      <c r="AT1125" s="7">
        <v>9</v>
      </c>
      <c r="AU1125" s="7" t="s">
        <v>648</v>
      </c>
      <c r="AV1125" s="7" t="s">
        <v>2047</v>
      </c>
      <c r="AW1125" s="11">
        <v>4.1362500000000004</v>
      </c>
      <c r="AX1125" s="11">
        <v>10.26125</v>
      </c>
      <c r="AY1125" s="14">
        <v>6.125</v>
      </c>
      <c r="AZ1125" s="105">
        <v>6.8</v>
      </c>
      <c r="BA1125" s="25" t="s">
        <v>563</v>
      </c>
      <c r="BB1125" s="1" t="s">
        <v>53</v>
      </c>
      <c r="BC1125" s="15">
        <v>-0.13347000000000001</v>
      </c>
      <c r="BD1125" s="2"/>
    </row>
    <row r="1126" spans="1:275" s="16" customFormat="1" x14ac:dyDescent="0.25">
      <c r="A1126" s="2">
        <v>429</v>
      </c>
      <c r="B1126" s="22" t="s">
        <v>2040</v>
      </c>
      <c r="C1126" s="4"/>
      <c r="D1126" s="5" t="s">
        <v>2059</v>
      </c>
      <c r="E1126" s="15" t="s">
        <v>52</v>
      </c>
      <c r="F1126" s="4" t="s">
        <v>2042</v>
      </c>
      <c r="G1126" s="4" t="s">
        <v>2043</v>
      </c>
      <c r="H1126" s="4" t="s">
        <v>598</v>
      </c>
      <c r="I1126" s="4" t="s">
        <v>2044</v>
      </c>
      <c r="J1126" s="88" t="s">
        <v>2045</v>
      </c>
      <c r="K1126" s="6"/>
      <c r="L1126" s="4"/>
      <c r="M1126" s="4" t="s">
        <v>2045</v>
      </c>
      <c r="N1126" s="37" t="s">
        <v>993</v>
      </c>
      <c r="O1126" s="4" t="s">
        <v>548</v>
      </c>
      <c r="P1126" s="6" t="s">
        <v>994</v>
      </c>
      <c r="Q1126" s="37" t="s">
        <v>995</v>
      </c>
      <c r="R1126" s="88" t="s">
        <v>996</v>
      </c>
      <c r="S1126" s="6" t="s">
        <v>997</v>
      </c>
      <c r="T1126" s="88" t="s">
        <v>552</v>
      </c>
      <c r="U1126" s="6"/>
      <c r="V1126" s="88" t="s">
        <v>553</v>
      </c>
      <c r="W1126" s="6" t="s">
        <v>554</v>
      </c>
      <c r="X1126" s="6" t="s">
        <v>555</v>
      </c>
      <c r="Y1126" s="6" t="s">
        <v>556</v>
      </c>
      <c r="Z1126" s="7" t="s">
        <v>604</v>
      </c>
      <c r="AA1126" s="96" t="s">
        <v>557</v>
      </c>
      <c r="AB1126" s="24">
        <v>49.16</v>
      </c>
      <c r="AC1126" s="24">
        <v>-122.34</v>
      </c>
      <c r="AD1126" s="8">
        <v>49.266666700000002</v>
      </c>
      <c r="AE1126" s="8">
        <v>-122.03333333333333</v>
      </c>
      <c r="AF1126" s="9" t="s">
        <v>2046</v>
      </c>
      <c r="AG1126" s="9" t="s">
        <v>675</v>
      </c>
      <c r="AH1126" s="2" t="s">
        <v>666</v>
      </c>
      <c r="AI1126" s="114">
        <v>255</v>
      </c>
      <c r="AJ1126" s="2" t="s">
        <v>633</v>
      </c>
      <c r="AK1126" s="11">
        <v>1</v>
      </c>
      <c r="AL1126" s="105">
        <v>1</v>
      </c>
      <c r="AM1126" s="9" t="s">
        <v>567</v>
      </c>
      <c r="AN1126" s="23">
        <v>69</v>
      </c>
      <c r="AO1126" s="10">
        <v>358.8</v>
      </c>
      <c r="AP1126" s="7">
        <v>3</v>
      </c>
      <c r="AQ1126" s="4" t="s">
        <v>609</v>
      </c>
      <c r="AR1126" s="12">
        <v>231.04906018664843</v>
      </c>
      <c r="AS1126" s="24">
        <v>3.0000000000000001E-3</v>
      </c>
      <c r="AT1126" s="7">
        <v>9</v>
      </c>
      <c r="AU1126" s="7" t="s">
        <v>648</v>
      </c>
      <c r="AV1126" s="7" t="s">
        <v>2047</v>
      </c>
      <c r="AW1126" s="11">
        <v>1.0140625000000001</v>
      </c>
      <c r="AX1126" s="11">
        <v>9.8582291666666819</v>
      </c>
      <c r="AY1126" s="14">
        <v>8.8441666666666823</v>
      </c>
      <c r="AZ1126" s="105">
        <v>5.2</v>
      </c>
      <c r="BA1126" s="25" t="s">
        <v>563</v>
      </c>
      <c r="BB1126" s="1" t="s">
        <v>53</v>
      </c>
      <c r="BC1126" s="15">
        <v>-0.13347000000000001</v>
      </c>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2"/>
      <c r="GL1126" s="2"/>
      <c r="GM1126" s="2"/>
      <c r="GN1126" s="2"/>
      <c r="GO1126" s="2"/>
      <c r="GP1126" s="2"/>
      <c r="GQ1126" s="2"/>
      <c r="GR1126" s="2"/>
      <c r="GS1126" s="2"/>
      <c r="GT1126" s="2"/>
      <c r="GU1126" s="2"/>
      <c r="GV1126" s="2"/>
      <c r="GW1126" s="2"/>
      <c r="GX1126" s="2"/>
      <c r="GY1126" s="2"/>
      <c r="GZ1126" s="2"/>
      <c r="HA1126" s="2"/>
      <c r="HB1126" s="2"/>
      <c r="HC1126" s="2"/>
      <c r="HD1126" s="2"/>
      <c r="HE1126" s="2"/>
      <c r="HF1126" s="2"/>
      <c r="HG1126" s="2"/>
      <c r="HH1126" s="2"/>
      <c r="HI1126" s="2"/>
      <c r="HJ1126" s="2"/>
      <c r="HK1126" s="2"/>
      <c r="HL1126" s="2"/>
      <c r="HM1126" s="2"/>
      <c r="HN1126" s="2"/>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c r="IX1126" s="2"/>
      <c r="IY1126" s="2"/>
      <c r="IZ1126" s="2"/>
      <c r="JA1126" s="2"/>
      <c r="JB1126" s="2"/>
      <c r="JC1126" s="2"/>
      <c r="JD1126" s="2"/>
      <c r="JE1126" s="2"/>
      <c r="JF1126" s="2"/>
      <c r="JG1126" s="2"/>
      <c r="JH1126" s="2"/>
      <c r="JI1126" s="2"/>
      <c r="JJ1126" s="2"/>
      <c r="JK1126" s="2"/>
      <c r="JL1126" s="2"/>
      <c r="JM1126" s="2"/>
      <c r="JN1126" s="2"/>
      <c r="JO1126" s="2"/>
    </row>
    <row r="1127" spans="1:275" s="16" customFormat="1" x14ac:dyDescent="0.25">
      <c r="A1127" s="2">
        <v>430</v>
      </c>
      <c r="B1127" s="22" t="s">
        <v>2040</v>
      </c>
      <c r="C1127" s="4"/>
      <c r="D1127" s="5" t="s">
        <v>2060</v>
      </c>
      <c r="E1127" s="15" t="s">
        <v>52</v>
      </c>
      <c r="F1127" s="4" t="s">
        <v>2042</v>
      </c>
      <c r="G1127" s="4" t="s">
        <v>2043</v>
      </c>
      <c r="H1127" s="4" t="s">
        <v>598</v>
      </c>
      <c r="I1127" s="4" t="s">
        <v>2044</v>
      </c>
      <c r="J1127" s="88" t="s">
        <v>2045</v>
      </c>
      <c r="K1127" s="6"/>
      <c r="L1127" s="4"/>
      <c r="M1127" s="4" t="s">
        <v>2045</v>
      </c>
      <c r="N1127" s="37" t="s">
        <v>993</v>
      </c>
      <c r="O1127" s="4" t="s">
        <v>548</v>
      </c>
      <c r="P1127" s="6" t="s">
        <v>994</v>
      </c>
      <c r="Q1127" s="37" t="s">
        <v>995</v>
      </c>
      <c r="R1127" s="88" t="s">
        <v>996</v>
      </c>
      <c r="S1127" s="6" t="s">
        <v>997</v>
      </c>
      <c r="T1127" s="88" t="s">
        <v>552</v>
      </c>
      <c r="U1127" s="6"/>
      <c r="V1127" s="88" t="s">
        <v>553</v>
      </c>
      <c r="W1127" s="6" t="s">
        <v>554</v>
      </c>
      <c r="X1127" s="6" t="s">
        <v>555</v>
      </c>
      <c r="Y1127" s="6" t="s">
        <v>556</v>
      </c>
      <c r="Z1127" s="7" t="s">
        <v>604</v>
      </c>
      <c r="AA1127" s="96" t="s">
        <v>557</v>
      </c>
      <c r="AB1127" s="24">
        <v>49.16</v>
      </c>
      <c r="AC1127" s="24">
        <v>-122.34</v>
      </c>
      <c r="AD1127" s="8">
        <v>49.266666700000002</v>
      </c>
      <c r="AE1127" s="8">
        <v>-122.03333333333333</v>
      </c>
      <c r="AF1127" s="9" t="s">
        <v>2046</v>
      </c>
      <c r="AG1127" s="9" t="s">
        <v>675</v>
      </c>
      <c r="AH1127" s="2" t="s">
        <v>666</v>
      </c>
      <c r="AI1127" s="114">
        <v>250</v>
      </c>
      <c r="AJ1127" s="2" t="s">
        <v>633</v>
      </c>
      <c r="AK1127" s="11">
        <v>1</v>
      </c>
      <c r="AL1127" s="105">
        <v>1</v>
      </c>
      <c r="AM1127" s="9" t="s">
        <v>567</v>
      </c>
      <c r="AN1127" s="23">
        <v>69</v>
      </c>
      <c r="AO1127" s="10">
        <v>345</v>
      </c>
      <c r="AP1127" s="7">
        <v>3</v>
      </c>
      <c r="AQ1127" s="4" t="s">
        <v>609</v>
      </c>
      <c r="AR1127" s="12">
        <v>198.04205158855578</v>
      </c>
      <c r="AS1127" s="24">
        <v>3.5000000000000001E-3</v>
      </c>
      <c r="AT1127" s="7">
        <v>9</v>
      </c>
      <c r="AU1127" s="7" t="s">
        <v>648</v>
      </c>
      <c r="AV1127" s="7" t="s">
        <v>2047</v>
      </c>
      <c r="AW1127" s="11">
        <v>0.90798611111111127</v>
      </c>
      <c r="AX1127" s="11">
        <v>9.4150694444444358</v>
      </c>
      <c r="AY1127" s="14">
        <v>8.5070833333333251</v>
      </c>
      <c r="AZ1127" s="105">
        <v>5</v>
      </c>
      <c r="BA1127" s="25" t="s">
        <v>563</v>
      </c>
      <c r="BB1127" s="1" t="s">
        <v>53</v>
      </c>
      <c r="BC1127" s="15">
        <v>-0.13347000000000001</v>
      </c>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c r="FE1127" s="2"/>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2"/>
      <c r="GL1127" s="2"/>
      <c r="GM1127" s="2"/>
      <c r="GN1127" s="2"/>
      <c r="GO1127" s="2"/>
      <c r="GP1127" s="2"/>
      <c r="GQ1127" s="2"/>
      <c r="GR1127" s="2"/>
      <c r="GS1127" s="2"/>
      <c r="GT1127" s="2"/>
      <c r="GU1127" s="2"/>
      <c r="GV1127" s="2"/>
      <c r="GW1127" s="2"/>
      <c r="GX1127" s="2"/>
      <c r="GY1127" s="2"/>
      <c r="GZ1127" s="2"/>
      <c r="HA1127" s="2"/>
      <c r="HB1127" s="2"/>
      <c r="HC1127" s="2"/>
      <c r="HD1127" s="2"/>
      <c r="HE1127" s="2"/>
      <c r="HF1127" s="2"/>
      <c r="HG1127" s="2"/>
      <c r="HH1127" s="2"/>
      <c r="HI1127" s="2"/>
      <c r="HJ1127" s="2"/>
      <c r="HK1127" s="2"/>
      <c r="HL1127" s="2"/>
      <c r="HM1127" s="2"/>
      <c r="HN1127" s="2"/>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c r="IX1127" s="2"/>
      <c r="IY1127" s="2"/>
      <c r="IZ1127" s="2"/>
      <c r="JA1127" s="2"/>
      <c r="JB1127" s="2"/>
      <c r="JC1127" s="2"/>
      <c r="JD1127" s="2"/>
      <c r="JE1127" s="2"/>
      <c r="JF1127" s="2"/>
      <c r="JG1127" s="2"/>
      <c r="JH1127" s="2"/>
      <c r="JI1127" s="2"/>
      <c r="JJ1127" s="2"/>
      <c r="JK1127" s="2"/>
      <c r="JL1127" s="2"/>
      <c r="JM1127" s="2"/>
      <c r="JN1127" s="2"/>
      <c r="JO1127" s="2"/>
    </row>
    <row r="1128" spans="1:275" s="16" customFormat="1" x14ac:dyDescent="0.25">
      <c r="A1128" s="2">
        <v>431</v>
      </c>
      <c r="B1128" s="22" t="s">
        <v>2040</v>
      </c>
      <c r="C1128" s="4"/>
      <c r="D1128" s="5" t="s">
        <v>2061</v>
      </c>
      <c r="E1128" s="15" t="s">
        <v>52</v>
      </c>
      <c r="F1128" s="4" t="s">
        <v>2042</v>
      </c>
      <c r="G1128" s="4" t="s">
        <v>2043</v>
      </c>
      <c r="H1128" s="4" t="s">
        <v>598</v>
      </c>
      <c r="I1128" s="4" t="s">
        <v>2044</v>
      </c>
      <c r="J1128" s="88" t="s">
        <v>2045</v>
      </c>
      <c r="K1128" s="6"/>
      <c r="L1128" s="4"/>
      <c r="M1128" s="4" t="s">
        <v>2045</v>
      </c>
      <c r="N1128" s="37" t="s">
        <v>993</v>
      </c>
      <c r="O1128" s="4" t="s">
        <v>548</v>
      </c>
      <c r="P1128" s="6" t="s">
        <v>994</v>
      </c>
      <c r="Q1128" s="37" t="s">
        <v>995</v>
      </c>
      <c r="R1128" s="88" t="s">
        <v>996</v>
      </c>
      <c r="S1128" s="6" t="s">
        <v>997</v>
      </c>
      <c r="T1128" s="88" t="s">
        <v>552</v>
      </c>
      <c r="U1128" s="6"/>
      <c r="V1128" s="88" t="s">
        <v>553</v>
      </c>
      <c r="W1128" s="6" t="s">
        <v>554</v>
      </c>
      <c r="X1128" s="6" t="s">
        <v>555</v>
      </c>
      <c r="Y1128" s="6" t="s">
        <v>556</v>
      </c>
      <c r="Z1128" s="7" t="s">
        <v>604</v>
      </c>
      <c r="AA1128" s="96" t="s">
        <v>557</v>
      </c>
      <c r="AB1128" s="24">
        <v>49.16</v>
      </c>
      <c r="AC1128" s="24">
        <v>-122.34</v>
      </c>
      <c r="AD1128" s="8">
        <v>49.266666700000002</v>
      </c>
      <c r="AE1128" s="8">
        <v>-122.03333333333333</v>
      </c>
      <c r="AF1128" s="9" t="s">
        <v>2046</v>
      </c>
      <c r="AG1128" s="9" t="s">
        <v>675</v>
      </c>
      <c r="AH1128" s="2" t="s">
        <v>666</v>
      </c>
      <c r="AI1128" s="114">
        <v>370</v>
      </c>
      <c r="AJ1128" s="2" t="s">
        <v>633</v>
      </c>
      <c r="AK1128" s="11">
        <v>1</v>
      </c>
      <c r="AL1128" s="105">
        <v>1</v>
      </c>
      <c r="AM1128" s="9" t="s">
        <v>567</v>
      </c>
      <c r="AN1128" s="23">
        <v>69</v>
      </c>
      <c r="AO1128" s="10">
        <v>365.7</v>
      </c>
      <c r="AP1128" s="7">
        <v>3</v>
      </c>
      <c r="AQ1128" s="4" t="s">
        <v>609</v>
      </c>
      <c r="AR1128" s="12">
        <v>141.45860827753987</v>
      </c>
      <c r="AS1128" s="24">
        <v>4.8999999999999998E-3</v>
      </c>
      <c r="AT1128" s="7">
        <v>9</v>
      </c>
      <c r="AU1128" s="7" t="s">
        <v>648</v>
      </c>
      <c r="AV1128" s="7" t="s">
        <v>2047</v>
      </c>
      <c r="AW1128" s="11">
        <v>1.179722222222221</v>
      </c>
      <c r="AX1128" s="11">
        <v>9.4790277777777803</v>
      </c>
      <c r="AY1128" s="14">
        <v>8.2993055555555593</v>
      </c>
      <c r="AZ1128" s="105">
        <v>5.3</v>
      </c>
      <c r="BA1128" s="25" t="s">
        <v>563</v>
      </c>
      <c r="BB1128" s="1" t="s">
        <v>53</v>
      </c>
      <c r="BC1128" s="15">
        <v>-0.13347000000000001</v>
      </c>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c r="FD1128" s="2"/>
      <c r="FE1128" s="2"/>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2"/>
      <c r="GL1128" s="2"/>
      <c r="GM1128" s="2"/>
      <c r="GN1128" s="2"/>
      <c r="GO1128" s="2"/>
      <c r="GP1128" s="2"/>
      <c r="GQ1128" s="2"/>
      <c r="GR1128" s="2"/>
      <c r="GS1128" s="2"/>
      <c r="GT1128" s="2"/>
      <c r="GU1128" s="2"/>
      <c r="GV1128" s="2"/>
      <c r="GW1128" s="2"/>
      <c r="GX1128" s="2"/>
      <c r="GY1128" s="2"/>
      <c r="GZ1128" s="2"/>
      <c r="HA1128" s="2"/>
      <c r="HB1128" s="2"/>
      <c r="HC1128" s="2"/>
      <c r="HD1128" s="2"/>
      <c r="HE1128" s="2"/>
      <c r="HF1128" s="2"/>
      <c r="HG1128" s="2"/>
      <c r="HH1128" s="2"/>
      <c r="HI1128" s="2"/>
      <c r="HJ1128" s="2"/>
      <c r="HK1128" s="2"/>
      <c r="HL1128" s="2"/>
      <c r="HM1128" s="2"/>
      <c r="HN1128" s="2"/>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c r="IX1128" s="2"/>
      <c r="IY1128" s="2"/>
      <c r="IZ1128" s="2"/>
      <c r="JA1128" s="2"/>
      <c r="JB1128" s="2"/>
      <c r="JC1128" s="2"/>
      <c r="JD1128" s="2"/>
      <c r="JE1128" s="2"/>
      <c r="JF1128" s="2"/>
      <c r="JG1128" s="2"/>
      <c r="JH1128" s="2"/>
      <c r="JI1128" s="2"/>
      <c r="JJ1128" s="2"/>
      <c r="JK1128" s="2"/>
      <c r="JL1128" s="2"/>
      <c r="JM1128" s="2"/>
      <c r="JN1128" s="2"/>
      <c r="JO1128" s="2"/>
    </row>
    <row r="1129" spans="1:275" s="16" customFormat="1" x14ac:dyDescent="0.25">
      <c r="A1129" s="2">
        <v>432</v>
      </c>
      <c r="B1129" s="22" t="s">
        <v>2040</v>
      </c>
      <c r="C1129" s="4"/>
      <c r="D1129" s="5" t="s">
        <v>2062</v>
      </c>
      <c r="E1129" s="15" t="s">
        <v>52</v>
      </c>
      <c r="F1129" s="4" t="s">
        <v>2042</v>
      </c>
      <c r="G1129" s="4" t="s">
        <v>2043</v>
      </c>
      <c r="H1129" s="4" t="s">
        <v>598</v>
      </c>
      <c r="I1129" s="4" t="s">
        <v>2044</v>
      </c>
      <c r="J1129" s="88" t="s">
        <v>2045</v>
      </c>
      <c r="K1129" s="6"/>
      <c r="L1129" s="4"/>
      <c r="M1129" s="4" t="s">
        <v>2045</v>
      </c>
      <c r="N1129" s="37" t="s">
        <v>993</v>
      </c>
      <c r="O1129" s="4" t="s">
        <v>548</v>
      </c>
      <c r="P1129" s="6" t="s">
        <v>994</v>
      </c>
      <c r="Q1129" s="37" t="s">
        <v>995</v>
      </c>
      <c r="R1129" s="88" t="s">
        <v>996</v>
      </c>
      <c r="S1129" s="6" t="s">
        <v>997</v>
      </c>
      <c r="T1129" s="88" t="s">
        <v>552</v>
      </c>
      <c r="U1129" s="6"/>
      <c r="V1129" s="88" t="s">
        <v>553</v>
      </c>
      <c r="W1129" s="6" t="s">
        <v>554</v>
      </c>
      <c r="X1129" s="6" t="s">
        <v>555</v>
      </c>
      <c r="Y1129" s="6" t="s">
        <v>556</v>
      </c>
      <c r="Z1129" s="7" t="s">
        <v>604</v>
      </c>
      <c r="AA1129" s="96" t="s">
        <v>557</v>
      </c>
      <c r="AB1129" s="24">
        <v>49.16</v>
      </c>
      <c r="AC1129" s="24">
        <v>-122.34</v>
      </c>
      <c r="AD1129" s="8">
        <v>49.266666700000002</v>
      </c>
      <c r="AE1129" s="8">
        <v>-122.03333333333333</v>
      </c>
      <c r="AF1129" s="9" t="s">
        <v>2046</v>
      </c>
      <c r="AG1129" s="9" t="s">
        <v>675</v>
      </c>
      <c r="AH1129" s="2" t="s">
        <v>666</v>
      </c>
      <c r="AI1129" s="114">
        <v>405</v>
      </c>
      <c r="AJ1129" s="2" t="s">
        <v>633</v>
      </c>
      <c r="AK1129" s="11">
        <v>1</v>
      </c>
      <c r="AL1129" s="105">
        <v>1</v>
      </c>
      <c r="AM1129" s="9" t="s">
        <v>567</v>
      </c>
      <c r="AN1129" s="23">
        <v>69</v>
      </c>
      <c r="AO1129" s="10">
        <v>338.1</v>
      </c>
      <c r="AP1129" s="7">
        <v>3</v>
      </c>
      <c r="AQ1129" s="4" t="s">
        <v>609</v>
      </c>
      <c r="AR1129" s="12">
        <v>223.59586469675656</v>
      </c>
      <c r="AS1129" s="24">
        <v>3.0999999999999999E-3</v>
      </c>
      <c r="AT1129" s="7">
        <v>9</v>
      </c>
      <c r="AU1129" s="7" t="s">
        <v>648</v>
      </c>
      <c r="AV1129" s="7" t="s">
        <v>2047</v>
      </c>
      <c r="AW1129" s="11">
        <v>1.1822222222222207</v>
      </c>
      <c r="AX1129" s="11">
        <v>9.1511111111111099</v>
      </c>
      <c r="AY1129" s="14">
        <v>7.9688888888888894</v>
      </c>
      <c r="AZ1129" s="105">
        <v>4.9000000000000004</v>
      </c>
      <c r="BA1129" s="25" t="s">
        <v>563</v>
      </c>
      <c r="BB1129" s="1" t="s">
        <v>53</v>
      </c>
      <c r="BC1129" s="15">
        <v>-0.13347000000000001</v>
      </c>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c r="FD1129" s="2"/>
      <c r="FE1129" s="2"/>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2"/>
      <c r="GL1129" s="2"/>
      <c r="GM1129" s="2"/>
      <c r="GN1129" s="2"/>
      <c r="GO1129" s="2"/>
      <c r="GP1129" s="2"/>
      <c r="GQ1129" s="2"/>
      <c r="GR1129" s="2"/>
      <c r="GS1129" s="2"/>
      <c r="GT1129" s="2"/>
      <c r="GU1129" s="2"/>
      <c r="GV1129" s="2"/>
      <c r="GW1129" s="2"/>
      <c r="GX1129" s="2"/>
      <c r="GY1129" s="2"/>
      <c r="GZ1129" s="2"/>
      <c r="HA1129" s="2"/>
      <c r="HB1129" s="2"/>
      <c r="HC1129" s="2"/>
      <c r="HD1129" s="2"/>
      <c r="HE1129" s="2"/>
      <c r="HF1129" s="2"/>
      <c r="HG1129" s="2"/>
      <c r="HH1129" s="2"/>
      <c r="HI1129" s="2"/>
      <c r="HJ1129" s="2"/>
      <c r="HK1129" s="2"/>
      <c r="HL1129" s="2"/>
      <c r="HM1129" s="2"/>
      <c r="HN1129" s="2"/>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c r="IX1129" s="2"/>
      <c r="IY1129" s="2"/>
      <c r="IZ1129" s="2"/>
      <c r="JA1129" s="2"/>
      <c r="JB1129" s="2"/>
      <c r="JC1129" s="2"/>
      <c r="JD1129" s="2"/>
      <c r="JE1129" s="2"/>
      <c r="JF1129" s="2"/>
      <c r="JG1129" s="2"/>
      <c r="JH1129" s="2"/>
      <c r="JI1129" s="2"/>
      <c r="JJ1129" s="2"/>
      <c r="JK1129" s="2"/>
      <c r="JL1129" s="2"/>
      <c r="JM1129" s="2"/>
      <c r="JN1129" s="2"/>
      <c r="JO1129" s="2"/>
    </row>
    <row r="1130" spans="1:275" s="16" customFormat="1" x14ac:dyDescent="0.25">
      <c r="A1130" s="2">
        <v>1981</v>
      </c>
      <c r="B1130" s="2" t="s">
        <v>2063</v>
      </c>
      <c r="C1130" s="4"/>
      <c r="D1130" s="5" t="s">
        <v>2064</v>
      </c>
      <c r="E1130" s="15" t="s">
        <v>52</v>
      </c>
      <c r="F1130" s="4" t="s">
        <v>2042</v>
      </c>
      <c r="G1130" s="4" t="s">
        <v>2043</v>
      </c>
      <c r="H1130" s="4" t="s">
        <v>598</v>
      </c>
      <c r="I1130" s="4" t="s">
        <v>2044</v>
      </c>
      <c r="J1130" s="88" t="s">
        <v>2045</v>
      </c>
      <c r="K1130" s="6"/>
      <c r="L1130" s="4"/>
      <c r="M1130" s="4" t="s">
        <v>2045</v>
      </c>
      <c r="N1130" s="37" t="s">
        <v>993</v>
      </c>
      <c r="O1130" s="4" t="s">
        <v>548</v>
      </c>
      <c r="P1130" s="6" t="s">
        <v>994</v>
      </c>
      <c r="Q1130" s="37" t="s">
        <v>995</v>
      </c>
      <c r="R1130" s="88" t="s">
        <v>996</v>
      </c>
      <c r="S1130" s="6" t="s">
        <v>997</v>
      </c>
      <c r="T1130" s="88" t="s">
        <v>552</v>
      </c>
      <c r="U1130" s="6"/>
      <c r="V1130" s="88" t="s">
        <v>553</v>
      </c>
      <c r="W1130" s="6" t="s">
        <v>554</v>
      </c>
      <c r="X1130" s="6" t="s">
        <v>555</v>
      </c>
      <c r="Y1130" s="6" t="s">
        <v>556</v>
      </c>
      <c r="Z1130" s="4" t="s">
        <v>604</v>
      </c>
      <c r="AA1130" s="37" t="s">
        <v>557</v>
      </c>
      <c r="AB1130" s="13">
        <v>49.183999999999997</v>
      </c>
      <c r="AC1130" s="13">
        <v>-122.324</v>
      </c>
      <c r="AD1130" s="8">
        <v>49.323333300000002</v>
      </c>
      <c r="AE1130" s="8">
        <v>-122.53999999999999</v>
      </c>
      <c r="AF1130" s="2" t="s">
        <v>2046</v>
      </c>
      <c r="AG1130" s="2" t="s">
        <v>866</v>
      </c>
      <c r="AH1130" s="9" t="s">
        <v>607</v>
      </c>
      <c r="AI1130" s="113">
        <v>120</v>
      </c>
      <c r="AJ1130" s="2" t="s">
        <v>633</v>
      </c>
      <c r="AK1130" s="14">
        <v>2</v>
      </c>
      <c r="AL1130" s="29">
        <v>2</v>
      </c>
      <c r="AM1130" s="2" t="s">
        <v>608</v>
      </c>
      <c r="AN1130" s="10">
        <v>45</v>
      </c>
      <c r="AO1130" s="10">
        <v>630.45277070063548</v>
      </c>
      <c r="AP1130" s="4">
        <v>3</v>
      </c>
      <c r="AQ1130" s="4" t="s">
        <v>609</v>
      </c>
      <c r="AR1130" s="12">
        <v>9.9590112149417429</v>
      </c>
      <c r="AS1130" s="13">
        <v>6.9599999999999995E-2</v>
      </c>
      <c r="AT1130" s="4">
        <v>9</v>
      </c>
      <c r="AU1130" s="4"/>
      <c r="AV1130" s="4" t="s">
        <v>634</v>
      </c>
      <c r="AW1130" s="14"/>
      <c r="AX1130" s="14"/>
      <c r="AY1130" s="14">
        <v>0</v>
      </c>
      <c r="AZ1130" s="29">
        <v>14.010061571125233</v>
      </c>
      <c r="BA1130" s="14" t="s">
        <v>563</v>
      </c>
      <c r="BB1130" s="1" t="s">
        <v>53</v>
      </c>
      <c r="BC1130" s="15">
        <v>-0.13347000000000001</v>
      </c>
    </row>
    <row r="1131" spans="1:275" s="16" customFormat="1" x14ac:dyDescent="0.25">
      <c r="A1131" s="2">
        <v>1982</v>
      </c>
      <c r="B1131" s="2" t="s">
        <v>2063</v>
      </c>
      <c r="C1131" s="4"/>
      <c r="D1131" s="5" t="s">
        <v>2065</v>
      </c>
      <c r="E1131" s="15" t="s">
        <v>52</v>
      </c>
      <c r="F1131" s="4" t="s">
        <v>2042</v>
      </c>
      <c r="G1131" s="4" t="s">
        <v>2043</v>
      </c>
      <c r="H1131" s="4" t="s">
        <v>598</v>
      </c>
      <c r="I1131" s="4" t="s">
        <v>2044</v>
      </c>
      <c r="J1131" s="88" t="s">
        <v>2045</v>
      </c>
      <c r="K1131" s="6"/>
      <c r="L1131" s="4"/>
      <c r="M1131" s="4" t="s">
        <v>2045</v>
      </c>
      <c r="N1131" s="37" t="s">
        <v>993</v>
      </c>
      <c r="O1131" s="4" t="s">
        <v>548</v>
      </c>
      <c r="P1131" s="6" t="s">
        <v>994</v>
      </c>
      <c r="Q1131" s="37" t="s">
        <v>995</v>
      </c>
      <c r="R1131" s="88" t="s">
        <v>996</v>
      </c>
      <c r="S1131" s="6" t="s">
        <v>997</v>
      </c>
      <c r="T1131" s="88" t="s">
        <v>552</v>
      </c>
      <c r="U1131" s="6"/>
      <c r="V1131" s="88" t="s">
        <v>553</v>
      </c>
      <c r="W1131" s="6" t="s">
        <v>554</v>
      </c>
      <c r="X1131" s="6" t="s">
        <v>555</v>
      </c>
      <c r="Y1131" s="6" t="s">
        <v>556</v>
      </c>
      <c r="Z1131" s="4" t="s">
        <v>604</v>
      </c>
      <c r="AA1131" s="37" t="s">
        <v>557</v>
      </c>
      <c r="AB1131" s="13">
        <v>49.183999999999997</v>
      </c>
      <c r="AC1131" s="13">
        <v>-122.324</v>
      </c>
      <c r="AD1131" s="8">
        <v>49.323333300000002</v>
      </c>
      <c r="AE1131" s="8">
        <v>-122.53999999999999</v>
      </c>
      <c r="AF1131" s="2" t="s">
        <v>2046</v>
      </c>
      <c r="AG1131" s="2" t="s">
        <v>866</v>
      </c>
      <c r="AH1131" s="9" t="s">
        <v>607</v>
      </c>
      <c r="AI1131" s="113">
        <v>400</v>
      </c>
      <c r="AJ1131" s="2" t="s">
        <v>633</v>
      </c>
      <c r="AK1131" s="14">
        <v>2</v>
      </c>
      <c r="AL1131" s="29">
        <v>2</v>
      </c>
      <c r="AM1131" s="2" t="s">
        <v>608</v>
      </c>
      <c r="AN1131" s="10">
        <v>45</v>
      </c>
      <c r="AO1131" s="10">
        <v>581.0954555084727</v>
      </c>
      <c r="AP1131" s="4">
        <v>3</v>
      </c>
      <c r="AQ1131" s="4" t="s">
        <v>609</v>
      </c>
      <c r="AR1131" s="12">
        <v>40.773363562349722</v>
      </c>
      <c r="AS1131" s="13">
        <v>1.7000000000000001E-2</v>
      </c>
      <c r="AT1131" s="4">
        <v>9</v>
      </c>
      <c r="AU1131" s="4"/>
      <c r="AV1131" s="4" t="s">
        <v>634</v>
      </c>
      <c r="AW1131" s="14"/>
      <c r="AX1131" s="14"/>
      <c r="AY1131" s="14">
        <v>0</v>
      </c>
      <c r="AZ1131" s="29">
        <v>12.913232344632727</v>
      </c>
      <c r="BA1131" s="14" t="s">
        <v>563</v>
      </c>
      <c r="BB1131" s="1" t="s">
        <v>53</v>
      </c>
      <c r="BC1131" s="15">
        <v>-0.13347000000000001</v>
      </c>
    </row>
    <row r="1132" spans="1:275" s="16" customFormat="1" x14ac:dyDescent="0.25">
      <c r="A1132" s="2">
        <v>1983</v>
      </c>
      <c r="B1132" s="2" t="s">
        <v>2063</v>
      </c>
      <c r="C1132" s="4"/>
      <c r="D1132" s="5" t="s">
        <v>2066</v>
      </c>
      <c r="E1132" s="15" t="s">
        <v>52</v>
      </c>
      <c r="F1132" s="4" t="s">
        <v>2042</v>
      </c>
      <c r="G1132" s="4" t="s">
        <v>2043</v>
      </c>
      <c r="H1132" s="4" t="s">
        <v>598</v>
      </c>
      <c r="I1132" s="4" t="s">
        <v>2044</v>
      </c>
      <c r="J1132" s="88" t="s">
        <v>2045</v>
      </c>
      <c r="K1132" s="6"/>
      <c r="L1132" s="4"/>
      <c r="M1132" s="4" t="s">
        <v>2045</v>
      </c>
      <c r="N1132" s="37" t="s">
        <v>993</v>
      </c>
      <c r="O1132" s="4" t="s">
        <v>548</v>
      </c>
      <c r="P1132" s="6" t="s">
        <v>994</v>
      </c>
      <c r="Q1132" s="37" t="s">
        <v>995</v>
      </c>
      <c r="R1132" s="88" t="s">
        <v>996</v>
      </c>
      <c r="S1132" s="6" t="s">
        <v>997</v>
      </c>
      <c r="T1132" s="88" t="s">
        <v>552</v>
      </c>
      <c r="U1132" s="6"/>
      <c r="V1132" s="88" t="s">
        <v>553</v>
      </c>
      <c r="W1132" s="6" t="s">
        <v>554</v>
      </c>
      <c r="X1132" s="6" t="s">
        <v>555</v>
      </c>
      <c r="Y1132" s="6" t="s">
        <v>556</v>
      </c>
      <c r="Z1132" s="4" t="s">
        <v>604</v>
      </c>
      <c r="AA1132" s="37" t="s">
        <v>557</v>
      </c>
      <c r="AB1132" s="13">
        <v>49.183999999999997</v>
      </c>
      <c r="AC1132" s="13">
        <v>-122.324</v>
      </c>
      <c r="AD1132" s="8">
        <v>49.323333300000002</v>
      </c>
      <c r="AE1132" s="8">
        <v>-122.53999999999999</v>
      </c>
      <c r="AF1132" s="2" t="s">
        <v>2046</v>
      </c>
      <c r="AG1132" s="2" t="s">
        <v>866</v>
      </c>
      <c r="AH1132" s="9" t="s">
        <v>607</v>
      </c>
      <c r="AI1132" s="113">
        <v>150</v>
      </c>
      <c r="AJ1132" s="2" t="s">
        <v>633</v>
      </c>
      <c r="AK1132" s="14">
        <v>2</v>
      </c>
      <c r="AL1132" s="29">
        <v>2</v>
      </c>
      <c r="AM1132" s="2" t="s">
        <v>608</v>
      </c>
      <c r="AN1132" s="10">
        <v>45</v>
      </c>
      <c r="AO1132" s="10">
        <v>619.66567988668635</v>
      </c>
      <c r="AP1132" s="4">
        <v>3</v>
      </c>
      <c r="AQ1132" s="4" t="s">
        <v>609</v>
      </c>
      <c r="AR1132" s="12">
        <v>11.748257297626193</v>
      </c>
      <c r="AS1132" s="13">
        <v>5.8999999999999997E-2</v>
      </c>
      <c r="AT1132" s="4">
        <v>9</v>
      </c>
      <c r="AU1132" s="4"/>
      <c r="AV1132" s="4" t="s">
        <v>634</v>
      </c>
      <c r="AW1132" s="14"/>
      <c r="AX1132" s="14"/>
      <c r="AY1132" s="14">
        <v>0</v>
      </c>
      <c r="AZ1132" s="29">
        <v>13.770348441926364</v>
      </c>
      <c r="BA1132" s="14" t="s">
        <v>563</v>
      </c>
      <c r="BB1132" s="1" t="s">
        <v>53</v>
      </c>
      <c r="BC1132" s="15">
        <v>-0.13347000000000001</v>
      </c>
    </row>
    <row r="1133" spans="1:275" s="16" customFormat="1" x14ac:dyDescent="0.25">
      <c r="A1133" s="2">
        <v>1984</v>
      </c>
      <c r="B1133" s="2" t="s">
        <v>2063</v>
      </c>
      <c r="C1133" s="4"/>
      <c r="D1133" s="5" t="s">
        <v>2067</v>
      </c>
      <c r="E1133" s="15" t="s">
        <v>52</v>
      </c>
      <c r="F1133" s="4" t="s">
        <v>2042</v>
      </c>
      <c r="G1133" s="4" t="s">
        <v>2043</v>
      </c>
      <c r="H1133" s="4" t="s">
        <v>598</v>
      </c>
      <c r="I1133" s="4" t="s">
        <v>2044</v>
      </c>
      <c r="J1133" s="88" t="s">
        <v>2045</v>
      </c>
      <c r="K1133" s="6"/>
      <c r="L1133" s="4"/>
      <c r="M1133" s="4" t="s">
        <v>2045</v>
      </c>
      <c r="N1133" s="37" t="s">
        <v>993</v>
      </c>
      <c r="O1133" s="4" t="s">
        <v>548</v>
      </c>
      <c r="P1133" s="6" t="s">
        <v>994</v>
      </c>
      <c r="Q1133" s="37" t="s">
        <v>995</v>
      </c>
      <c r="R1133" s="88" t="s">
        <v>996</v>
      </c>
      <c r="S1133" s="6" t="s">
        <v>997</v>
      </c>
      <c r="T1133" s="88" t="s">
        <v>552</v>
      </c>
      <c r="U1133" s="6"/>
      <c r="V1133" s="88" t="s">
        <v>553</v>
      </c>
      <c r="W1133" s="6" t="s">
        <v>554</v>
      </c>
      <c r="X1133" s="6" t="s">
        <v>555</v>
      </c>
      <c r="Y1133" s="6" t="s">
        <v>556</v>
      </c>
      <c r="Z1133" s="4" t="s">
        <v>604</v>
      </c>
      <c r="AA1133" s="37" t="s">
        <v>557</v>
      </c>
      <c r="AB1133" s="13">
        <v>49.183999999999997</v>
      </c>
      <c r="AC1133" s="13">
        <v>-122.324</v>
      </c>
      <c r="AD1133" s="8">
        <v>49.323333300000002</v>
      </c>
      <c r="AE1133" s="8">
        <v>-122.53999999999999</v>
      </c>
      <c r="AF1133" s="2" t="s">
        <v>2046</v>
      </c>
      <c r="AG1133" s="2" t="s">
        <v>866</v>
      </c>
      <c r="AH1133" s="9" t="s">
        <v>607</v>
      </c>
      <c r="AI1133" s="113">
        <v>100</v>
      </c>
      <c r="AJ1133" s="2" t="s">
        <v>633</v>
      </c>
      <c r="AK1133" s="14">
        <v>2</v>
      </c>
      <c r="AL1133" s="29">
        <v>2</v>
      </c>
      <c r="AM1133" s="2" t="s">
        <v>608</v>
      </c>
      <c r="AN1133" s="10">
        <v>45</v>
      </c>
      <c r="AO1133" s="10">
        <v>633.81605095541158</v>
      </c>
      <c r="AP1133" s="4">
        <v>3</v>
      </c>
      <c r="AQ1133" s="4" t="s">
        <v>609</v>
      </c>
      <c r="AR1133" s="12">
        <v>6.4598991664486975</v>
      </c>
      <c r="AS1133" s="13">
        <v>0.10730000000000001</v>
      </c>
      <c r="AT1133" s="4">
        <v>9</v>
      </c>
      <c r="AU1133" s="4"/>
      <c r="AV1133" s="4" t="s">
        <v>634</v>
      </c>
      <c r="AW1133" s="14"/>
      <c r="AX1133" s="14"/>
      <c r="AY1133" s="14">
        <v>0</v>
      </c>
      <c r="AZ1133" s="29">
        <v>14.084801132342481</v>
      </c>
      <c r="BA1133" s="14" t="s">
        <v>563</v>
      </c>
      <c r="BB1133" s="1" t="s">
        <v>53</v>
      </c>
      <c r="BC1133" s="15">
        <v>-0.13347000000000001</v>
      </c>
    </row>
    <row r="1134" spans="1:275" s="16" customFormat="1" x14ac:dyDescent="0.25">
      <c r="A1134" s="2">
        <v>1985</v>
      </c>
      <c r="B1134" s="2" t="s">
        <v>2063</v>
      </c>
      <c r="C1134" s="4"/>
      <c r="D1134" s="5" t="s">
        <v>2068</v>
      </c>
      <c r="E1134" s="15" t="s">
        <v>52</v>
      </c>
      <c r="F1134" s="4" t="s">
        <v>2042</v>
      </c>
      <c r="G1134" s="4" t="s">
        <v>2043</v>
      </c>
      <c r="H1134" s="4" t="s">
        <v>598</v>
      </c>
      <c r="I1134" s="4" t="s">
        <v>2044</v>
      </c>
      <c r="J1134" s="88" t="s">
        <v>2045</v>
      </c>
      <c r="K1134" s="6"/>
      <c r="L1134" s="4"/>
      <c r="M1134" s="4" t="s">
        <v>2045</v>
      </c>
      <c r="N1134" s="37" t="s">
        <v>993</v>
      </c>
      <c r="O1134" s="4" t="s">
        <v>548</v>
      </c>
      <c r="P1134" s="6" t="s">
        <v>994</v>
      </c>
      <c r="Q1134" s="37" t="s">
        <v>995</v>
      </c>
      <c r="R1134" s="88" t="s">
        <v>996</v>
      </c>
      <c r="S1134" s="6" t="s">
        <v>997</v>
      </c>
      <c r="T1134" s="88" t="s">
        <v>552</v>
      </c>
      <c r="U1134" s="6"/>
      <c r="V1134" s="88" t="s">
        <v>553</v>
      </c>
      <c r="W1134" s="6" t="s">
        <v>554</v>
      </c>
      <c r="X1134" s="6" t="s">
        <v>555</v>
      </c>
      <c r="Y1134" s="6" t="s">
        <v>556</v>
      </c>
      <c r="Z1134" s="4" t="s">
        <v>604</v>
      </c>
      <c r="AA1134" s="37" t="s">
        <v>557</v>
      </c>
      <c r="AB1134" s="13">
        <v>49.183999999999997</v>
      </c>
      <c r="AC1134" s="13">
        <v>-122.324</v>
      </c>
      <c r="AD1134" s="8">
        <v>49.323333300000002</v>
      </c>
      <c r="AE1134" s="8">
        <v>-122.53999999999999</v>
      </c>
      <c r="AF1134" s="2" t="s">
        <v>2046</v>
      </c>
      <c r="AG1134" s="2" t="s">
        <v>866</v>
      </c>
      <c r="AH1134" s="9" t="s">
        <v>607</v>
      </c>
      <c r="AI1134" s="113">
        <v>200</v>
      </c>
      <c r="AJ1134" s="2" t="s">
        <v>633</v>
      </c>
      <c r="AK1134" s="14">
        <v>2</v>
      </c>
      <c r="AL1134" s="29">
        <v>2</v>
      </c>
      <c r="AM1134" s="2" t="s">
        <v>608</v>
      </c>
      <c r="AN1134" s="10">
        <v>45</v>
      </c>
      <c r="AO1134" s="10">
        <v>650.31091230551306</v>
      </c>
      <c r="AP1134" s="4">
        <v>3</v>
      </c>
      <c r="AQ1134" s="4" t="s">
        <v>609</v>
      </c>
      <c r="AR1134" s="12">
        <v>11.571739241401424</v>
      </c>
      <c r="AS1134" s="13">
        <v>5.9900000000000002E-2</v>
      </c>
      <c r="AT1134" s="4">
        <v>9</v>
      </c>
      <c r="AU1134" s="4"/>
      <c r="AV1134" s="4" t="s">
        <v>634</v>
      </c>
      <c r="AW1134" s="14"/>
      <c r="AX1134" s="14"/>
      <c r="AY1134" s="14">
        <v>0</v>
      </c>
      <c r="AZ1134" s="29">
        <v>14.451353606789178</v>
      </c>
      <c r="BA1134" s="14" t="s">
        <v>563</v>
      </c>
      <c r="BB1134" s="1" t="s">
        <v>53</v>
      </c>
      <c r="BC1134" s="15">
        <v>-0.13347000000000001</v>
      </c>
    </row>
    <row r="1135" spans="1:275" s="16" customFormat="1" x14ac:dyDescent="0.25">
      <c r="A1135" s="2">
        <v>1986</v>
      </c>
      <c r="B1135" s="2" t="s">
        <v>2063</v>
      </c>
      <c r="C1135" s="4"/>
      <c r="D1135" s="5" t="s">
        <v>2069</v>
      </c>
      <c r="E1135" s="15" t="s">
        <v>52</v>
      </c>
      <c r="F1135" s="4" t="s">
        <v>2042</v>
      </c>
      <c r="G1135" s="4" t="s">
        <v>2043</v>
      </c>
      <c r="H1135" s="4" t="s">
        <v>598</v>
      </c>
      <c r="I1135" s="4" t="s">
        <v>2044</v>
      </c>
      <c r="J1135" s="88" t="s">
        <v>2045</v>
      </c>
      <c r="K1135" s="6"/>
      <c r="L1135" s="4"/>
      <c r="M1135" s="4" t="s">
        <v>2045</v>
      </c>
      <c r="N1135" s="37" t="s">
        <v>993</v>
      </c>
      <c r="O1135" s="4" t="s">
        <v>548</v>
      </c>
      <c r="P1135" s="6" t="s">
        <v>994</v>
      </c>
      <c r="Q1135" s="37" t="s">
        <v>995</v>
      </c>
      <c r="R1135" s="88" t="s">
        <v>996</v>
      </c>
      <c r="S1135" s="6" t="s">
        <v>997</v>
      </c>
      <c r="T1135" s="88" t="s">
        <v>552</v>
      </c>
      <c r="U1135" s="6"/>
      <c r="V1135" s="88" t="s">
        <v>553</v>
      </c>
      <c r="W1135" s="6" t="s">
        <v>554</v>
      </c>
      <c r="X1135" s="6" t="s">
        <v>555</v>
      </c>
      <c r="Y1135" s="6" t="s">
        <v>556</v>
      </c>
      <c r="Z1135" s="4" t="s">
        <v>604</v>
      </c>
      <c r="AA1135" s="37" t="s">
        <v>557</v>
      </c>
      <c r="AB1135" s="13">
        <v>49.183999999999997</v>
      </c>
      <c r="AC1135" s="13">
        <v>-122.324</v>
      </c>
      <c r="AD1135" s="8">
        <v>49.323333300000002</v>
      </c>
      <c r="AE1135" s="8">
        <v>-122.53999999999999</v>
      </c>
      <c r="AF1135" s="2" t="s">
        <v>2046</v>
      </c>
      <c r="AG1135" s="2" t="s">
        <v>866</v>
      </c>
      <c r="AH1135" s="9" t="s">
        <v>607</v>
      </c>
      <c r="AI1135" s="113">
        <v>240</v>
      </c>
      <c r="AJ1135" s="2" t="s">
        <v>633</v>
      </c>
      <c r="AK1135" s="14">
        <v>2</v>
      </c>
      <c r="AL1135" s="29">
        <v>2</v>
      </c>
      <c r="AM1135" s="2" t="s">
        <v>608</v>
      </c>
      <c r="AN1135" s="10">
        <v>45</v>
      </c>
      <c r="AO1135" s="10">
        <v>670.65479490806251</v>
      </c>
      <c r="AP1135" s="4">
        <v>3</v>
      </c>
      <c r="AQ1135" s="4" t="s">
        <v>609</v>
      </c>
      <c r="AR1135" s="12">
        <v>35.546009259484372</v>
      </c>
      <c r="AS1135" s="13">
        <v>1.95E-2</v>
      </c>
      <c r="AT1135" s="4">
        <v>9</v>
      </c>
      <c r="AU1135" s="4"/>
      <c r="AV1135" s="4" t="s">
        <v>634</v>
      </c>
      <c r="AW1135" s="14"/>
      <c r="AX1135" s="14"/>
      <c r="AY1135" s="14">
        <v>0</v>
      </c>
      <c r="AZ1135" s="29">
        <v>14.903439886845833</v>
      </c>
      <c r="BA1135" s="14" t="s">
        <v>563</v>
      </c>
      <c r="BB1135" s="1" t="s">
        <v>53</v>
      </c>
      <c r="BC1135" s="15">
        <v>-0.13347000000000001</v>
      </c>
    </row>
    <row r="1136" spans="1:275" s="16" customFormat="1" x14ac:dyDescent="0.25">
      <c r="A1136" s="2">
        <v>1987</v>
      </c>
      <c r="B1136" s="2" t="s">
        <v>2063</v>
      </c>
      <c r="C1136" s="4"/>
      <c r="D1136" s="5" t="s">
        <v>2070</v>
      </c>
      <c r="E1136" s="15" t="s">
        <v>52</v>
      </c>
      <c r="F1136" s="4" t="s">
        <v>2042</v>
      </c>
      <c r="G1136" s="4" t="s">
        <v>2043</v>
      </c>
      <c r="H1136" s="4" t="s">
        <v>598</v>
      </c>
      <c r="I1136" s="4" t="s">
        <v>2044</v>
      </c>
      <c r="J1136" s="88" t="s">
        <v>2045</v>
      </c>
      <c r="K1136" s="6"/>
      <c r="L1136" s="4"/>
      <c r="M1136" s="4" t="s">
        <v>2045</v>
      </c>
      <c r="N1136" s="37" t="s">
        <v>993</v>
      </c>
      <c r="O1136" s="4" t="s">
        <v>548</v>
      </c>
      <c r="P1136" s="6" t="s">
        <v>994</v>
      </c>
      <c r="Q1136" s="37" t="s">
        <v>995</v>
      </c>
      <c r="R1136" s="88" t="s">
        <v>996</v>
      </c>
      <c r="S1136" s="6" t="s">
        <v>997</v>
      </c>
      <c r="T1136" s="88" t="s">
        <v>552</v>
      </c>
      <c r="U1136" s="6"/>
      <c r="V1136" s="88" t="s">
        <v>553</v>
      </c>
      <c r="W1136" s="6" t="s">
        <v>554</v>
      </c>
      <c r="X1136" s="6" t="s">
        <v>555</v>
      </c>
      <c r="Y1136" s="6" t="s">
        <v>556</v>
      </c>
      <c r="Z1136" s="4" t="s">
        <v>604</v>
      </c>
      <c r="AA1136" s="37" t="s">
        <v>557</v>
      </c>
      <c r="AB1136" s="13">
        <v>49.183999999999997</v>
      </c>
      <c r="AC1136" s="13">
        <v>-122.324</v>
      </c>
      <c r="AD1136" s="8">
        <v>49.323333300000002</v>
      </c>
      <c r="AE1136" s="8">
        <v>-122.53999999999999</v>
      </c>
      <c r="AF1136" s="2" t="s">
        <v>2046</v>
      </c>
      <c r="AG1136" s="2" t="s">
        <v>866</v>
      </c>
      <c r="AH1136" s="9" t="s">
        <v>607</v>
      </c>
      <c r="AI1136" s="113">
        <v>360</v>
      </c>
      <c r="AJ1136" s="2" t="s">
        <v>633</v>
      </c>
      <c r="AK1136" s="14">
        <v>2</v>
      </c>
      <c r="AL1136" s="29">
        <v>2</v>
      </c>
      <c r="AM1136" s="2" t="s">
        <v>608</v>
      </c>
      <c r="AN1136" s="10">
        <v>45</v>
      </c>
      <c r="AO1136" s="10">
        <v>588.79576271186318</v>
      </c>
      <c r="AP1136" s="4">
        <v>3</v>
      </c>
      <c r="AQ1136" s="4" t="s">
        <v>609</v>
      </c>
      <c r="AR1136" s="12">
        <v>12.268091691326465</v>
      </c>
      <c r="AS1136" s="13">
        <v>5.6500000000000002E-2</v>
      </c>
      <c r="AT1136" s="4">
        <v>9</v>
      </c>
      <c r="AU1136" s="4"/>
      <c r="AV1136" s="4" t="s">
        <v>634</v>
      </c>
      <c r="AW1136" s="14"/>
      <c r="AX1136" s="14"/>
      <c r="AY1136" s="14">
        <v>0</v>
      </c>
      <c r="AZ1136" s="29">
        <v>13.084350282485849</v>
      </c>
      <c r="BA1136" s="14" t="s">
        <v>563</v>
      </c>
      <c r="BB1136" s="1" t="s">
        <v>53</v>
      </c>
      <c r="BC1136" s="15">
        <v>-0.13347000000000001</v>
      </c>
    </row>
    <row r="1137" spans="1:275" x14ac:dyDescent="0.25">
      <c r="A1137" s="2">
        <v>1988</v>
      </c>
      <c r="B1137" s="2" t="s">
        <v>2063</v>
      </c>
      <c r="D1137" s="5" t="s">
        <v>2071</v>
      </c>
      <c r="E1137" s="15" t="s">
        <v>52</v>
      </c>
      <c r="F1137" s="4" t="s">
        <v>2042</v>
      </c>
      <c r="G1137" s="4" t="s">
        <v>2043</v>
      </c>
      <c r="H1137" s="4" t="s">
        <v>598</v>
      </c>
      <c r="I1137" s="4" t="s">
        <v>2044</v>
      </c>
      <c r="J1137" s="88" t="s">
        <v>2045</v>
      </c>
      <c r="K1137" s="6"/>
      <c r="M1137" s="4" t="s">
        <v>2045</v>
      </c>
      <c r="N1137" s="37" t="s">
        <v>993</v>
      </c>
      <c r="O1137" s="4" t="s">
        <v>548</v>
      </c>
      <c r="P1137" s="6" t="s">
        <v>994</v>
      </c>
      <c r="Q1137" s="37" t="s">
        <v>995</v>
      </c>
      <c r="R1137" s="88" t="s">
        <v>996</v>
      </c>
      <c r="S1137" s="6" t="s">
        <v>997</v>
      </c>
      <c r="T1137" s="88" t="s">
        <v>552</v>
      </c>
      <c r="U1137" s="6"/>
      <c r="V1137" s="88" t="s">
        <v>553</v>
      </c>
      <c r="W1137" s="6" t="s">
        <v>554</v>
      </c>
      <c r="X1137" s="6" t="s">
        <v>555</v>
      </c>
      <c r="Y1137" s="6" t="s">
        <v>556</v>
      </c>
      <c r="Z1137" s="4" t="s">
        <v>604</v>
      </c>
      <c r="AA1137" s="37" t="s">
        <v>557</v>
      </c>
      <c r="AB1137" s="13">
        <v>49.183999999999997</v>
      </c>
      <c r="AC1137" s="13">
        <v>-122.324</v>
      </c>
      <c r="AD1137" s="8">
        <v>49.323333300000002</v>
      </c>
      <c r="AE1137" s="8">
        <v>-122.53999999999999</v>
      </c>
      <c r="AF1137" s="2" t="s">
        <v>2046</v>
      </c>
      <c r="AG1137" s="2" t="s">
        <v>866</v>
      </c>
      <c r="AH1137" s="9" t="s">
        <v>607</v>
      </c>
      <c r="AI1137" s="113">
        <v>200</v>
      </c>
      <c r="AJ1137" s="2" t="s">
        <v>633</v>
      </c>
      <c r="AK1137" s="14">
        <v>2</v>
      </c>
      <c r="AL1137" s="29">
        <v>2</v>
      </c>
      <c r="AM1137" s="2" t="s">
        <v>608</v>
      </c>
      <c r="AN1137" s="10">
        <v>45</v>
      </c>
      <c r="AO1137" s="10">
        <v>597.63135689045828</v>
      </c>
      <c r="AP1137" s="4">
        <v>3</v>
      </c>
      <c r="AQ1137" s="4" t="s">
        <v>609</v>
      </c>
      <c r="AR1137" s="12">
        <v>9.5870979330559507</v>
      </c>
      <c r="AS1137" s="13">
        <v>7.2300000000000003E-2</v>
      </c>
      <c r="AT1137" s="4">
        <v>9</v>
      </c>
      <c r="AV1137" s="4" t="s">
        <v>634</v>
      </c>
      <c r="AY1137" s="14">
        <v>0</v>
      </c>
      <c r="AZ1137" s="29">
        <v>13.280696819787961</v>
      </c>
      <c r="BA1137" s="14" t="s">
        <v>563</v>
      </c>
      <c r="BB1137" s="1" t="s">
        <v>53</v>
      </c>
      <c r="BC1137" s="15">
        <v>-0.13347000000000001</v>
      </c>
      <c r="BD1137" s="2"/>
      <c r="BE1137" s="16"/>
      <c r="BF1137" s="16"/>
      <c r="BG1137" s="16"/>
      <c r="BH1137" s="16"/>
      <c r="BI1137" s="16"/>
      <c r="BJ1137" s="16"/>
      <c r="BK1137" s="16"/>
      <c r="BL1137" s="16"/>
      <c r="BM1137" s="16"/>
      <c r="BN1137" s="16"/>
      <c r="BO1137" s="16"/>
      <c r="BP1137" s="16"/>
      <c r="BQ1137" s="16"/>
      <c r="BR1137" s="16"/>
      <c r="BS1137" s="16"/>
      <c r="BT1137" s="16"/>
      <c r="BU1137" s="16"/>
      <c r="BV1137" s="16"/>
      <c r="BW1137" s="16"/>
      <c r="BX1137" s="16"/>
      <c r="BY1137" s="16"/>
      <c r="BZ1137" s="16"/>
      <c r="CA1137" s="16"/>
      <c r="CB1137" s="16"/>
      <c r="CC1137" s="16"/>
      <c r="CD1137" s="16"/>
      <c r="CE1137" s="16"/>
      <c r="CF1137" s="16"/>
      <c r="CG1137" s="16"/>
      <c r="CH1137" s="16"/>
      <c r="CI1137" s="16"/>
      <c r="CJ1137" s="16"/>
      <c r="CK1137" s="16"/>
      <c r="CL1137" s="16"/>
      <c r="CM1137" s="16"/>
      <c r="CN1137" s="16"/>
      <c r="CO1137" s="16"/>
      <c r="CP1137" s="16"/>
      <c r="CQ1137" s="16"/>
      <c r="CR1137" s="16"/>
      <c r="CS1137" s="16"/>
      <c r="CT1137" s="16"/>
      <c r="CU1137" s="16"/>
      <c r="CV1137" s="16"/>
      <c r="CW1137" s="16"/>
      <c r="CX1137" s="16"/>
      <c r="CY1137" s="16"/>
      <c r="CZ1137" s="16"/>
      <c r="DA1137" s="16"/>
      <c r="DB1137" s="16"/>
      <c r="DC1137" s="16"/>
      <c r="DD1137" s="16"/>
      <c r="DE1137" s="16"/>
      <c r="DF1137" s="16"/>
      <c r="DG1137" s="16"/>
      <c r="DH1137" s="16"/>
      <c r="DI1137" s="16"/>
      <c r="DJ1137" s="16"/>
      <c r="DK1137" s="16"/>
      <c r="DL1137" s="16"/>
      <c r="DM1137" s="16"/>
      <c r="DN1137" s="16"/>
      <c r="DO1137" s="16"/>
      <c r="DP1137" s="16"/>
      <c r="DQ1137" s="16"/>
      <c r="DR1137" s="16"/>
      <c r="DS1137" s="16"/>
      <c r="DT1137" s="16"/>
      <c r="DU1137" s="16"/>
      <c r="DV1137" s="16"/>
      <c r="DW1137" s="16"/>
      <c r="DX1137" s="16"/>
      <c r="DY1137" s="16"/>
      <c r="DZ1137" s="16"/>
      <c r="EA1137" s="16"/>
      <c r="EB1137" s="16"/>
      <c r="EC1137" s="16"/>
      <c r="ED1137" s="16"/>
      <c r="EE1137" s="16"/>
      <c r="EF1137" s="16"/>
      <c r="EG1137" s="16"/>
      <c r="EH1137" s="16"/>
      <c r="EI1137" s="16"/>
      <c r="EJ1137" s="16"/>
      <c r="EK1137" s="16"/>
      <c r="EL1137" s="16"/>
      <c r="EM1137" s="16"/>
      <c r="EN1137" s="16"/>
      <c r="EO1137" s="16"/>
      <c r="EP1137" s="16"/>
      <c r="EQ1137" s="16"/>
      <c r="ER1137" s="16"/>
      <c r="ES1137" s="16"/>
      <c r="ET1137" s="16"/>
      <c r="EU1137" s="16"/>
      <c r="EV1137" s="16"/>
      <c r="EW1137" s="16"/>
      <c r="EX1137" s="16"/>
      <c r="EY1137" s="16"/>
      <c r="EZ1137" s="16"/>
      <c r="FA1137" s="16"/>
      <c r="FB1137" s="16"/>
      <c r="FC1137" s="16"/>
      <c r="FD1137" s="16"/>
      <c r="FE1137" s="16"/>
      <c r="FF1137" s="16"/>
      <c r="FG1137" s="16"/>
      <c r="FH1137" s="16"/>
      <c r="FI1137" s="16"/>
      <c r="FJ1137" s="16"/>
      <c r="FK1137" s="16"/>
      <c r="FL1137" s="16"/>
      <c r="FM1137" s="16"/>
      <c r="FN1137" s="16"/>
      <c r="FO1137" s="16"/>
      <c r="FP1137" s="16"/>
      <c r="FQ1137" s="16"/>
      <c r="FR1137" s="16"/>
      <c r="FS1137" s="16"/>
      <c r="FT1137" s="16"/>
      <c r="FU1137" s="16"/>
      <c r="FV1137" s="16"/>
      <c r="FW1137" s="16"/>
      <c r="FX1137" s="16"/>
      <c r="FY1137" s="16"/>
      <c r="FZ1137" s="16"/>
      <c r="GA1137" s="16"/>
      <c r="GB1137" s="16"/>
      <c r="GC1137" s="16"/>
      <c r="GD1137" s="16"/>
      <c r="GE1137" s="16"/>
      <c r="GF1137" s="16"/>
      <c r="GG1137" s="16"/>
      <c r="GH1137" s="16"/>
      <c r="GI1137" s="16"/>
      <c r="GJ1137" s="16"/>
      <c r="GK1137" s="16"/>
      <c r="GL1137" s="16"/>
      <c r="GM1137" s="16"/>
      <c r="GN1137" s="16"/>
      <c r="GO1137" s="16"/>
      <c r="GP1137" s="16"/>
      <c r="GQ1137" s="16"/>
      <c r="GR1137" s="16"/>
      <c r="GS1137" s="16"/>
      <c r="GT1137" s="16"/>
      <c r="GU1137" s="16"/>
      <c r="GV1137" s="16"/>
      <c r="GW1137" s="16"/>
      <c r="GX1137" s="16"/>
      <c r="GY1137" s="16"/>
      <c r="GZ1137" s="16"/>
      <c r="HA1137" s="16"/>
      <c r="HB1137" s="16"/>
      <c r="HC1137" s="16"/>
      <c r="HD1137" s="16"/>
      <c r="HE1137" s="16"/>
      <c r="HF1137" s="16"/>
      <c r="HG1137" s="16"/>
      <c r="HH1137" s="16"/>
      <c r="HI1137" s="16"/>
      <c r="HJ1137" s="16"/>
      <c r="HK1137" s="16"/>
      <c r="HL1137" s="16"/>
      <c r="HM1137" s="16"/>
      <c r="HN1137" s="16"/>
      <c r="HO1137" s="16"/>
      <c r="HP1137" s="16"/>
      <c r="HQ1137" s="16"/>
      <c r="HR1137" s="16"/>
      <c r="HS1137" s="16"/>
      <c r="HT1137" s="16"/>
      <c r="HU1137" s="16"/>
      <c r="HV1137" s="16"/>
      <c r="HW1137" s="16"/>
      <c r="HX1137" s="16"/>
      <c r="HY1137" s="16"/>
      <c r="HZ1137" s="16"/>
      <c r="IA1137" s="16"/>
      <c r="IB1137" s="16"/>
      <c r="IC1137" s="16"/>
      <c r="ID1137" s="16"/>
      <c r="IE1137" s="16"/>
      <c r="IF1137" s="16"/>
      <c r="IG1137" s="16"/>
      <c r="IH1137" s="16"/>
      <c r="II1137" s="16"/>
      <c r="IJ1137" s="16"/>
      <c r="IK1137" s="16"/>
      <c r="IL1137" s="16"/>
      <c r="IM1137" s="16"/>
      <c r="IN1137" s="16"/>
      <c r="IO1137" s="16"/>
      <c r="IP1137" s="16"/>
      <c r="IQ1137" s="16"/>
      <c r="IR1137" s="16"/>
      <c r="IS1137" s="16"/>
      <c r="IT1137" s="16"/>
      <c r="IU1137" s="16"/>
      <c r="IV1137" s="16"/>
      <c r="IW1137" s="16"/>
      <c r="IX1137" s="16"/>
      <c r="IY1137" s="16"/>
      <c r="IZ1137" s="16"/>
      <c r="JA1137" s="16"/>
      <c r="JB1137" s="16"/>
      <c r="JC1137" s="16"/>
      <c r="JD1137" s="16"/>
      <c r="JE1137" s="16"/>
      <c r="JF1137" s="16"/>
      <c r="JG1137" s="16"/>
      <c r="JH1137" s="16"/>
      <c r="JI1137" s="16"/>
      <c r="JJ1137" s="16"/>
      <c r="JK1137" s="16"/>
      <c r="JL1137" s="16"/>
      <c r="JM1137" s="16"/>
      <c r="JN1137" s="16"/>
      <c r="JO1137" s="16"/>
    </row>
    <row r="1138" spans="1:275" x14ac:dyDescent="0.25">
      <c r="A1138" s="2">
        <v>1989</v>
      </c>
      <c r="B1138" s="2" t="s">
        <v>2063</v>
      </c>
      <c r="D1138" s="5" t="s">
        <v>2072</v>
      </c>
      <c r="E1138" s="15" t="s">
        <v>52</v>
      </c>
      <c r="F1138" s="4" t="s">
        <v>2042</v>
      </c>
      <c r="G1138" s="4" t="s">
        <v>2043</v>
      </c>
      <c r="H1138" s="4" t="s">
        <v>598</v>
      </c>
      <c r="I1138" s="4" t="s">
        <v>2044</v>
      </c>
      <c r="J1138" s="88" t="s">
        <v>2045</v>
      </c>
      <c r="K1138" s="6"/>
      <c r="M1138" s="4" t="s">
        <v>2045</v>
      </c>
      <c r="N1138" s="37" t="s">
        <v>993</v>
      </c>
      <c r="O1138" s="4" t="s">
        <v>548</v>
      </c>
      <c r="P1138" s="6" t="s">
        <v>994</v>
      </c>
      <c r="Q1138" s="37" t="s">
        <v>995</v>
      </c>
      <c r="R1138" s="88" t="s">
        <v>996</v>
      </c>
      <c r="S1138" s="6" t="s">
        <v>997</v>
      </c>
      <c r="T1138" s="88" t="s">
        <v>552</v>
      </c>
      <c r="U1138" s="6"/>
      <c r="V1138" s="88" t="s">
        <v>553</v>
      </c>
      <c r="W1138" s="6" t="s">
        <v>554</v>
      </c>
      <c r="X1138" s="6" t="s">
        <v>555</v>
      </c>
      <c r="Y1138" s="6" t="s">
        <v>556</v>
      </c>
      <c r="Z1138" s="4" t="s">
        <v>604</v>
      </c>
      <c r="AA1138" s="37" t="s">
        <v>557</v>
      </c>
      <c r="AB1138" s="13">
        <v>49.183999999999997</v>
      </c>
      <c r="AC1138" s="13">
        <v>-122.324</v>
      </c>
      <c r="AD1138" s="8">
        <v>49.323333300000002</v>
      </c>
      <c r="AE1138" s="8">
        <v>-122.53999999999999</v>
      </c>
      <c r="AF1138" s="2" t="s">
        <v>2046</v>
      </c>
      <c r="AG1138" s="2" t="s">
        <v>866</v>
      </c>
      <c r="AH1138" s="9" t="s">
        <v>607</v>
      </c>
      <c r="AI1138" s="113">
        <v>140</v>
      </c>
      <c r="AJ1138" s="2" t="s">
        <v>633</v>
      </c>
      <c r="AK1138" s="14">
        <v>2</v>
      </c>
      <c r="AL1138" s="29">
        <v>2</v>
      </c>
      <c r="AM1138" s="2" t="s">
        <v>608</v>
      </c>
      <c r="AN1138" s="10">
        <v>45</v>
      </c>
      <c r="AO1138" s="10">
        <v>673.40581444759096</v>
      </c>
      <c r="AP1138" s="4">
        <v>3</v>
      </c>
      <c r="AQ1138" s="4" t="s">
        <v>609</v>
      </c>
      <c r="AR1138" s="12">
        <v>7.6170019841752232</v>
      </c>
      <c r="AS1138" s="13">
        <v>9.0999999999999998E-2</v>
      </c>
      <c r="AT1138" s="4">
        <v>9</v>
      </c>
      <c r="AV1138" s="4" t="s">
        <v>634</v>
      </c>
      <c r="AY1138" s="14">
        <v>0</v>
      </c>
      <c r="AZ1138" s="29">
        <v>14.964573654390911</v>
      </c>
      <c r="BA1138" s="14" t="s">
        <v>563</v>
      </c>
      <c r="BB1138" s="1" t="s">
        <v>53</v>
      </c>
      <c r="BC1138" s="15">
        <v>-0.13347000000000001</v>
      </c>
      <c r="BD1138" s="2"/>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c r="CX1138" s="16"/>
      <c r="CY1138" s="16"/>
      <c r="CZ1138" s="16"/>
      <c r="DA1138" s="16"/>
      <c r="DB1138" s="16"/>
      <c r="DC1138" s="16"/>
      <c r="DD1138" s="16"/>
      <c r="DE1138" s="16"/>
      <c r="DF1138" s="16"/>
      <c r="DG1138" s="16"/>
      <c r="DH1138" s="16"/>
      <c r="DI1138" s="16"/>
      <c r="DJ1138" s="16"/>
      <c r="DK1138" s="16"/>
      <c r="DL1138" s="16"/>
      <c r="DM1138" s="16"/>
      <c r="DN1138" s="16"/>
      <c r="DO1138" s="16"/>
      <c r="DP1138" s="16"/>
      <c r="DQ1138" s="16"/>
      <c r="DR1138" s="16"/>
      <c r="DS1138" s="16"/>
      <c r="DT1138" s="16"/>
      <c r="DU1138" s="16"/>
      <c r="DV1138" s="16"/>
      <c r="DW1138" s="16"/>
      <c r="DX1138" s="16"/>
      <c r="DY1138" s="16"/>
      <c r="DZ1138" s="16"/>
      <c r="EA1138" s="16"/>
      <c r="EB1138" s="16"/>
      <c r="EC1138" s="16"/>
      <c r="ED1138" s="16"/>
      <c r="EE1138" s="16"/>
      <c r="EF1138" s="16"/>
      <c r="EG1138" s="16"/>
      <c r="EH1138" s="16"/>
      <c r="EI1138" s="16"/>
      <c r="EJ1138" s="16"/>
      <c r="EK1138" s="16"/>
      <c r="EL1138" s="16"/>
      <c r="EM1138" s="16"/>
      <c r="EN1138" s="16"/>
      <c r="EO1138" s="16"/>
      <c r="EP1138" s="16"/>
      <c r="EQ1138" s="16"/>
      <c r="ER1138" s="16"/>
      <c r="ES1138" s="16"/>
      <c r="ET1138" s="16"/>
      <c r="EU1138" s="16"/>
      <c r="EV1138" s="16"/>
      <c r="EW1138" s="16"/>
      <c r="EX1138" s="16"/>
      <c r="EY1138" s="16"/>
      <c r="EZ1138" s="16"/>
      <c r="FA1138" s="16"/>
      <c r="FB1138" s="16"/>
      <c r="FC1138" s="16"/>
      <c r="FD1138" s="16"/>
      <c r="FE1138" s="16"/>
      <c r="FF1138" s="16"/>
      <c r="FG1138" s="16"/>
      <c r="FH1138" s="16"/>
      <c r="FI1138" s="16"/>
      <c r="FJ1138" s="16"/>
      <c r="FK1138" s="16"/>
      <c r="FL1138" s="16"/>
      <c r="FM1138" s="16"/>
      <c r="FN1138" s="16"/>
      <c r="FO1138" s="16"/>
      <c r="FP1138" s="16"/>
      <c r="FQ1138" s="16"/>
      <c r="FR1138" s="16"/>
      <c r="FS1138" s="16"/>
      <c r="FT1138" s="16"/>
      <c r="FU1138" s="16"/>
      <c r="FV1138" s="16"/>
      <c r="FW1138" s="16"/>
      <c r="FX1138" s="16"/>
      <c r="FY1138" s="16"/>
      <c r="FZ1138" s="16"/>
      <c r="GA1138" s="16"/>
      <c r="GB1138" s="16"/>
      <c r="GC1138" s="16"/>
      <c r="GD1138" s="16"/>
      <c r="GE1138" s="16"/>
      <c r="GF1138" s="16"/>
      <c r="GG1138" s="16"/>
      <c r="GH1138" s="16"/>
      <c r="GI1138" s="16"/>
      <c r="GJ1138" s="16"/>
      <c r="GK1138" s="16"/>
      <c r="GL1138" s="16"/>
      <c r="GM1138" s="16"/>
      <c r="GN1138" s="16"/>
      <c r="GO1138" s="16"/>
      <c r="GP1138" s="16"/>
      <c r="GQ1138" s="16"/>
      <c r="GR1138" s="16"/>
      <c r="GS1138" s="16"/>
      <c r="GT1138" s="16"/>
      <c r="GU1138" s="16"/>
      <c r="GV1138" s="16"/>
      <c r="GW1138" s="16"/>
      <c r="GX1138" s="16"/>
      <c r="GY1138" s="16"/>
      <c r="GZ1138" s="16"/>
      <c r="HA1138" s="16"/>
      <c r="HB1138" s="16"/>
      <c r="HC1138" s="16"/>
      <c r="HD1138" s="16"/>
      <c r="HE1138" s="16"/>
      <c r="HF1138" s="16"/>
      <c r="HG1138" s="16"/>
      <c r="HH1138" s="16"/>
      <c r="HI1138" s="16"/>
      <c r="HJ1138" s="16"/>
      <c r="HK1138" s="16"/>
      <c r="HL1138" s="16"/>
      <c r="HM1138" s="16"/>
      <c r="HN1138" s="16"/>
      <c r="HO1138" s="16"/>
      <c r="HP1138" s="16"/>
      <c r="HQ1138" s="16"/>
      <c r="HR1138" s="16"/>
      <c r="HS1138" s="16"/>
      <c r="HT1138" s="16"/>
      <c r="HU1138" s="16"/>
      <c r="HV1138" s="16"/>
      <c r="HW1138" s="16"/>
      <c r="HX1138" s="16"/>
      <c r="HY1138" s="16"/>
      <c r="HZ1138" s="16"/>
      <c r="IA1138" s="16"/>
      <c r="IB1138" s="16"/>
      <c r="IC1138" s="16"/>
      <c r="ID1138" s="16"/>
      <c r="IE1138" s="16"/>
      <c r="IF1138" s="16"/>
      <c r="IG1138" s="16"/>
      <c r="IH1138" s="16"/>
      <c r="II1138" s="16"/>
      <c r="IJ1138" s="16"/>
      <c r="IK1138" s="16"/>
      <c r="IL1138" s="16"/>
      <c r="IM1138" s="16"/>
      <c r="IN1138" s="16"/>
      <c r="IO1138" s="16"/>
      <c r="IP1138" s="16"/>
      <c r="IQ1138" s="16"/>
      <c r="IR1138" s="16"/>
      <c r="IS1138" s="16"/>
      <c r="IT1138" s="16"/>
      <c r="IU1138" s="16"/>
      <c r="IV1138" s="16"/>
      <c r="IW1138" s="16"/>
      <c r="IX1138" s="16"/>
      <c r="IY1138" s="16"/>
      <c r="IZ1138" s="16"/>
      <c r="JA1138" s="16"/>
      <c r="JB1138" s="16"/>
      <c r="JC1138" s="16"/>
      <c r="JD1138" s="16"/>
      <c r="JE1138" s="16"/>
      <c r="JF1138" s="16"/>
      <c r="JG1138" s="16"/>
      <c r="JH1138" s="16"/>
      <c r="JI1138" s="16"/>
      <c r="JJ1138" s="16"/>
      <c r="JK1138" s="16"/>
      <c r="JL1138" s="16"/>
      <c r="JM1138" s="16"/>
      <c r="JN1138" s="16"/>
      <c r="JO1138" s="16"/>
    </row>
    <row r="1139" spans="1:275" x14ac:dyDescent="0.25">
      <c r="A1139" s="2">
        <v>1990</v>
      </c>
      <c r="B1139" s="2" t="s">
        <v>2063</v>
      </c>
      <c r="D1139" s="5" t="s">
        <v>2073</v>
      </c>
      <c r="E1139" s="15" t="s">
        <v>52</v>
      </c>
      <c r="F1139" s="4" t="s">
        <v>2042</v>
      </c>
      <c r="G1139" s="4" t="s">
        <v>2043</v>
      </c>
      <c r="H1139" s="4" t="s">
        <v>598</v>
      </c>
      <c r="I1139" s="4" t="s">
        <v>2044</v>
      </c>
      <c r="J1139" s="88" t="s">
        <v>2045</v>
      </c>
      <c r="K1139" s="6"/>
      <c r="M1139" s="4" t="s">
        <v>2045</v>
      </c>
      <c r="N1139" s="37" t="s">
        <v>993</v>
      </c>
      <c r="O1139" s="4" t="s">
        <v>548</v>
      </c>
      <c r="P1139" s="6" t="s">
        <v>994</v>
      </c>
      <c r="Q1139" s="37" t="s">
        <v>995</v>
      </c>
      <c r="R1139" s="88" t="s">
        <v>996</v>
      </c>
      <c r="S1139" s="6" t="s">
        <v>997</v>
      </c>
      <c r="T1139" s="88" t="s">
        <v>552</v>
      </c>
      <c r="U1139" s="6"/>
      <c r="V1139" s="88" t="s">
        <v>553</v>
      </c>
      <c r="W1139" s="6" t="s">
        <v>554</v>
      </c>
      <c r="X1139" s="6" t="s">
        <v>555</v>
      </c>
      <c r="Y1139" s="6" t="s">
        <v>556</v>
      </c>
      <c r="Z1139" s="4" t="s">
        <v>604</v>
      </c>
      <c r="AA1139" s="37" t="s">
        <v>557</v>
      </c>
      <c r="AB1139" s="13">
        <v>49.183999999999997</v>
      </c>
      <c r="AC1139" s="13">
        <v>-122.324</v>
      </c>
      <c r="AD1139" s="8">
        <v>49.323333300000002</v>
      </c>
      <c r="AE1139" s="8">
        <v>-122.53999999999999</v>
      </c>
      <c r="AF1139" s="2" t="s">
        <v>2046</v>
      </c>
      <c r="AG1139" s="2" t="s">
        <v>866</v>
      </c>
      <c r="AH1139" s="9" t="s">
        <v>607</v>
      </c>
      <c r="AI1139" s="113">
        <v>240</v>
      </c>
      <c r="AJ1139" s="2" t="s">
        <v>633</v>
      </c>
      <c r="AK1139" s="14">
        <v>2</v>
      </c>
      <c r="AL1139" s="29">
        <v>2</v>
      </c>
      <c r="AM1139" s="2" t="s">
        <v>608</v>
      </c>
      <c r="AN1139" s="10">
        <v>45</v>
      </c>
      <c r="AO1139" s="10">
        <v>684.86871640735342</v>
      </c>
      <c r="AP1139" s="4">
        <v>3</v>
      </c>
      <c r="AQ1139" s="4" t="s">
        <v>609</v>
      </c>
      <c r="AR1139" s="12">
        <v>42.265071985362511</v>
      </c>
      <c r="AS1139" s="13">
        <v>1.6400000000000001E-2</v>
      </c>
      <c r="AT1139" s="4">
        <v>9</v>
      </c>
      <c r="AV1139" s="4" t="s">
        <v>634</v>
      </c>
      <c r="AY1139" s="14">
        <v>0</v>
      </c>
      <c r="AZ1139" s="29">
        <v>15.219304809052298</v>
      </c>
      <c r="BA1139" s="14" t="s">
        <v>563</v>
      </c>
      <c r="BB1139" s="1" t="s">
        <v>53</v>
      </c>
      <c r="BC1139" s="15">
        <v>-0.13347000000000001</v>
      </c>
      <c r="BD1139" s="2"/>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c r="CX1139" s="16"/>
      <c r="CY1139" s="16"/>
      <c r="CZ1139" s="16"/>
      <c r="DA1139" s="16"/>
      <c r="DB1139" s="16"/>
      <c r="DC1139" s="16"/>
      <c r="DD1139" s="16"/>
      <c r="DE1139" s="16"/>
      <c r="DF1139" s="16"/>
      <c r="DG1139" s="16"/>
      <c r="DH1139" s="16"/>
      <c r="DI1139" s="16"/>
      <c r="DJ1139" s="16"/>
      <c r="DK1139" s="16"/>
      <c r="DL1139" s="16"/>
      <c r="DM1139" s="16"/>
      <c r="DN1139" s="16"/>
      <c r="DO1139" s="16"/>
      <c r="DP1139" s="16"/>
      <c r="DQ1139" s="16"/>
      <c r="DR1139" s="16"/>
      <c r="DS1139" s="16"/>
      <c r="DT1139" s="16"/>
      <c r="DU1139" s="16"/>
      <c r="DV1139" s="16"/>
      <c r="DW1139" s="16"/>
      <c r="DX1139" s="16"/>
      <c r="DY1139" s="16"/>
      <c r="DZ1139" s="16"/>
      <c r="EA1139" s="16"/>
      <c r="EB1139" s="16"/>
      <c r="EC1139" s="16"/>
      <c r="ED1139" s="16"/>
      <c r="EE1139" s="16"/>
      <c r="EF1139" s="16"/>
      <c r="EG1139" s="16"/>
      <c r="EH1139" s="16"/>
      <c r="EI1139" s="16"/>
      <c r="EJ1139" s="16"/>
      <c r="EK1139" s="16"/>
      <c r="EL1139" s="16"/>
      <c r="EM1139" s="16"/>
      <c r="EN1139" s="16"/>
      <c r="EO1139" s="16"/>
      <c r="EP1139" s="16"/>
      <c r="EQ1139" s="16"/>
      <c r="ER1139" s="16"/>
      <c r="ES1139" s="16"/>
      <c r="ET1139" s="16"/>
      <c r="EU1139" s="16"/>
      <c r="EV1139" s="16"/>
      <c r="EW1139" s="16"/>
      <c r="EX1139" s="16"/>
      <c r="EY1139" s="16"/>
      <c r="EZ1139" s="16"/>
      <c r="FA1139" s="16"/>
      <c r="FB1139" s="16"/>
      <c r="FC1139" s="16"/>
      <c r="FD1139" s="16"/>
      <c r="FE1139" s="16"/>
      <c r="FF1139" s="16"/>
      <c r="FG1139" s="16"/>
      <c r="FH1139" s="16"/>
      <c r="FI1139" s="16"/>
      <c r="FJ1139" s="16"/>
      <c r="FK1139" s="16"/>
      <c r="FL1139" s="16"/>
      <c r="FM1139" s="16"/>
      <c r="FN1139" s="16"/>
      <c r="FO1139" s="16"/>
      <c r="FP1139" s="16"/>
      <c r="FQ1139" s="16"/>
      <c r="FR1139" s="16"/>
      <c r="FS1139" s="16"/>
      <c r="FT1139" s="16"/>
      <c r="FU1139" s="16"/>
      <c r="FV1139" s="16"/>
      <c r="FW1139" s="16"/>
      <c r="FX1139" s="16"/>
      <c r="FY1139" s="16"/>
      <c r="FZ1139" s="16"/>
      <c r="GA1139" s="16"/>
      <c r="GB1139" s="16"/>
      <c r="GC1139" s="16"/>
      <c r="GD1139" s="16"/>
      <c r="GE1139" s="16"/>
      <c r="GF1139" s="16"/>
      <c r="GG1139" s="16"/>
      <c r="GH1139" s="16"/>
      <c r="GI1139" s="16"/>
      <c r="GJ1139" s="16"/>
      <c r="GK1139" s="16"/>
      <c r="GL1139" s="16"/>
      <c r="GM1139" s="16"/>
      <c r="GN1139" s="16"/>
      <c r="GO1139" s="16"/>
      <c r="GP1139" s="16"/>
      <c r="GQ1139" s="16"/>
      <c r="GR1139" s="16"/>
      <c r="GS1139" s="16"/>
      <c r="GT1139" s="16"/>
      <c r="GU1139" s="16"/>
      <c r="GV1139" s="16"/>
      <c r="GW1139" s="16"/>
      <c r="GX1139" s="16"/>
      <c r="GY1139" s="16"/>
      <c r="GZ1139" s="16"/>
      <c r="HA1139" s="16"/>
      <c r="HB1139" s="16"/>
      <c r="HC1139" s="16"/>
      <c r="HD1139" s="16"/>
      <c r="HE1139" s="16"/>
      <c r="HF1139" s="16"/>
      <c r="HG1139" s="16"/>
      <c r="HH1139" s="16"/>
      <c r="HI1139" s="16"/>
      <c r="HJ1139" s="16"/>
      <c r="HK1139" s="16"/>
      <c r="HL1139" s="16"/>
      <c r="HM1139" s="16"/>
      <c r="HN1139" s="16"/>
      <c r="HO1139" s="16"/>
      <c r="HP1139" s="16"/>
      <c r="HQ1139" s="16"/>
      <c r="HR1139" s="16"/>
      <c r="HS1139" s="16"/>
      <c r="HT1139" s="16"/>
      <c r="HU1139" s="16"/>
      <c r="HV1139" s="16"/>
      <c r="HW1139" s="16"/>
      <c r="HX1139" s="16"/>
      <c r="HY1139" s="16"/>
      <c r="HZ1139" s="16"/>
      <c r="IA1139" s="16"/>
      <c r="IB1139" s="16"/>
      <c r="IC1139" s="16"/>
      <c r="ID1139" s="16"/>
      <c r="IE1139" s="16"/>
      <c r="IF1139" s="16"/>
      <c r="IG1139" s="16"/>
      <c r="IH1139" s="16"/>
      <c r="II1139" s="16"/>
      <c r="IJ1139" s="16"/>
      <c r="IK1139" s="16"/>
      <c r="IL1139" s="16"/>
      <c r="IM1139" s="16"/>
      <c r="IN1139" s="16"/>
      <c r="IO1139" s="16"/>
      <c r="IP1139" s="16"/>
      <c r="IQ1139" s="16"/>
      <c r="IR1139" s="16"/>
      <c r="IS1139" s="16"/>
      <c r="IT1139" s="16"/>
      <c r="IU1139" s="16"/>
      <c r="IV1139" s="16"/>
      <c r="IW1139" s="16"/>
      <c r="IX1139" s="16"/>
      <c r="IY1139" s="16"/>
      <c r="IZ1139" s="16"/>
      <c r="JA1139" s="16"/>
      <c r="JB1139" s="16"/>
      <c r="JC1139" s="16"/>
      <c r="JD1139" s="16"/>
      <c r="JE1139" s="16"/>
      <c r="JF1139" s="16"/>
      <c r="JG1139" s="16"/>
      <c r="JH1139" s="16"/>
      <c r="JI1139" s="16"/>
      <c r="JJ1139" s="16"/>
      <c r="JK1139" s="16"/>
      <c r="JL1139" s="16"/>
      <c r="JM1139" s="16"/>
      <c r="JN1139" s="16"/>
      <c r="JO1139" s="16"/>
    </row>
    <row r="1140" spans="1:275" x14ac:dyDescent="0.25">
      <c r="A1140" s="2">
        <v>2562</v>
      </c>
      <c r="B1140" s="2" t="s">
        <v>2074</v>
      </c>
      <c r="D1140" s="5" t="s">
        <v>2075</v>
      </c>
      <c r="E1140" s="15" t="s">
        <v>52</v>
      </c>
      <c r="F1140" s="4" t="s">
        <v>2042</v>
      </c>
      <c r="G1140" s="4" t="s">
        <v>2043</v>
      </c>
      <c r="H1140" s="4" t="s">
        <v>598</v>
      </c>
      <c r="I1140" s="4" t="s">
        <v>2044</v>
      </c>
      <c r="J1140" s="88" t="s">
        <v>2045</v>
      </c>
      <c r="K1140" s="6"/>
      <c r="M1140" s="4" t="s">
        <v>2045</v>
      </c>
      <c r="N1140" s="37" t="s">
        <v>993</v>
      </c>
      <c r="O1140" s="4" t="s">
        <v>548</v>
      </c>
      <c r="P1140" s="6" t="s">
        <v>994</v>
      </c>
      <c r="Q1140" s="37" t="s">
        <v>995</v>
      </c>
      <c r="R1140" s="88" t="s">
        <v>996</v>
      </c>
      <c r="S1140" s="6" t="s">
        <v>997</v>
      </c>
      <c r="T1140" s="88" t="s">
        <v>552</v>
      </c>
      <c r="U1140" s="6"/>
      <c r="V1140" s="88" t="s">
        <v>553</v>
      </c>
      <c r="W1140" s="6" t="s">
        <v>554</v>
      </c>
      <c r="X1140" s="6" t="s">
        <v>555</v>
      </c>
      <c r="Y1140" s="6" t="s">
        <v>556</v>
      </c>
      <c r="Z1140" s="4" t="s">
        <v>1580</v>
      </c>
      <c r="AA1140" s="37" t="s">
        <v>1581</v>
      </c>
      <c r="AB1140" s="13">
        <v>49.16</v>
      </c>
      <c r="AC1140" s="101">
        <v>-122.34</v>
      </c>
      <c r="AD1140" s="8">
        <v>49.266666700000002</v>
      </c>
      <c r="AE1140" s="8">
        <v>-121.4333333</v>
      </c>
      <c r="AF1140" s="2" t="s">
        <v>2076</v>
      </c>
      <c r="AG1140" s="2" t="s">
        <v>2077</v>
      </c>
      <c r="AH1140" s="9" t="s">
        <v>607</v>
      </c>
      <c r="AI1140" s="116">
        <v>135</v>
      </c>
      <c r="AJ1140" s="2" t="s">
        <v>633</v>
      </c>
      <c r="AM1140" s="2" t="s">
        <v>559</v>
      </c>
      <c r="AN1140" s="10">
        <v>61</v>
      </c>
      <c r="AO1140" s="10" t="e">
        <v>#VALUE!</v>
      </c>
      <c r="AP1140" s="4">
        <v>5</v>
      </c>
      <c r="AQ1140" s="14" t="s">
        <v>560</v>
      </c>
      <c r="AR1140" s="12">
        <v>25.672117798516492</v>
      </c>
      <c r="AS1140" s="13">
        <v>2.7E-2</v>
      </c>
      <c r="AT1140" s="2"/>
      <c r="AU1140" s="4" t="s">
        <v>1585</v>
      </c>
      <c r="AV1140" s="4" t="s">
        <v>634</v>
      </c>
      <c r="AZ1140" s="29" t="s">
        <v>560</v>
      </c>
      <c r="BA1140" s="14" t="s">
        <v>560</v>
      </c>
      <c r="BB1140" s="1" t="s">
        <v>53</v>
      </c>
      <c r="BC1140" s="15">
        <v>-0.13347000000000001</v>
      </c>
      <c r="BD1140" s="2"/>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c r="CX1140" s="16"/>
      <c r="CY1140" s="16"/>
      <c r="CZ1140" s="16"/>
      <c r="DA1140" s="16"/>
      <c r="DB1140" s="16"/>
      <c r="DC1140" s="16"/>
      <c r="DD1140" s="16"/>
      <c r="DE1140" s="16"/>
      <c r="DF1140" s="16"/>
      <c r="DG1140" s="16"/>
      <c r="DH1140" s="16"/>
      <c r="DI1140" s="16"/>
      <c r="DJ1140" s="16"/>
      <c r="DK1140" s="16"/>
      <c r="DL1140" s="16"/>
      <c r="DM1140" s="16"/>
      <c r="DN1140" s="16"/>
      <c r="DO1140" s="16"/>
      <c r="DP1140" s="16"/>
      <c r="DQ1140" s="16"/>
      <c r="DR1140" s="16"/>
      <c r="DS1140" s="16"/>
      <c r="DT1140" s="16"/>
      <c r="DU1140" s="16"/>
      <c r="DV1140" s="16"/>
      <c r="DW1140" s="16"/>
      <c r="DX1140" s="16"/>
      <c r="DY1140" s="16"/>
      <c r="DZ1140" s="16"/>
      <c r="EA1140" s="16"/>
      <c r="EB1140" s="16"/>
      <c r="EC1140" s="16"/>
      <c r="ED1140" s="16"/>
      <c r="EE1140" s="16"/>
      <c r="EF1140" s="16"/>
      <c r="EG1140" s="16"/>
      <c r="EH1140" s="16"/>
      <c r="EI1140" s="16"/>
      <c r="EJ1140" s="16"/>
      <c r="EK1140" s="16"/>
      <c r="EL1140" s="16"/>
      <c r="EM1140" s="16"/>
      <c r="EN1140" s="16"/>
      <c r="EO1140" s="16"/>
      <c r="EP1140" s="16"/>
      <c r="EQ1140" s="16"/>
      <c r="ER1140" s="16"/>
      <c r="ES1140" s="16"/>
      <c r="ET1140" s="16"/>
      <c r="EU1140" s="16"/>
      <c r="EV1140" s="16"/>
      <c r="EW1140" s="16"/>
      <c r="EX1140" s="16"/>
      <c r="EY1140" s="16"/>
      <c r="EZ1140" s="16"/>
      <c r="FA1140" s="16"/>
      <c r="FB1140" s="16"/>
      <c r="FC1140" s="16"/>
      <c r="FD1140" s="16"/>
      <c r="FE1140" s="16"/>
      <c r="FF1140" s="16"/>
      <c r="FG1140" s="16"/>
      <c r="FH1140" s="16"/>
      <c r="FI1140" s="16"/>
      <c r="FJ1140" s="16"/>
      <c r="FK1140" s="16"/>
      <c r="FL1140" s="16"/>
      <c r="FM1140" s="16"/>
      <c r="FN1140" s="16"/>
      <c r="FO1140" s="16"/>
      <c r="FP1140" s="16"/>
      <c r="FQ1140" s="16"/>
      <c r="FR1140" s="16"/>
      <c r="FS1140" s="16"/>
      <c r="FT1140" s="16"/>
      <c r="FU1140" s="16"/>
      <c r="FV1140" s="16"/>
      <c r="FW1140" s="16"/>
      <c r="FX1140" s="16"/>
      <c r="FY1140" s="16"/>
      <c r="FZ1140" s="16"/>
      <c r="GA1140" s="16"/>
      <c r="GB1140" s="16"/>
      <c r="GC1140" s="16"/>
      <c r="GD1140" s="16"/>
      <c r="GE1140" s="16"/>
      <c r="GF1140" s="16"/>
      <c r="GG1140" s="16"/>
      <c r="GH1140" s="16"/>
      <c r="GI1140" s="16"/>
      <c r="GJ1140" s="16"/>
      <c r="GK1140" s="16"/>
      <c r="GL1140" s="16"/>
      <c r="GM1140" s="16"/>
      <c r="GN1140" s="16"/>
      <c r="GO1140" s="16"/>
      <c r="GP1140" s="16"/>
      <c r="GQ1140" s="16"/>
      <c r="GR1140" s="16"/>
      <c r="GS1140" s="16"/>
      <c r="GT1140" s="16"/>
      <c r="GU1140" s="16"/>
      <c r="GV1140" s="16"/>
      <c r="GW1140" s="16"/>
      <c r="GX1140" s="16"/>
      <c r="GY1140" s="16"/>
      <c r="GZ1140" s="16"/>
      <c r="HA1140" s="16"/>
      <c r="HB1140" s="16"/>
      <c r="HC1140" s="16"/>
      <c r="HD1140" s="16"/>
      <c r="HE1140" s="16"/>
      <c r="HF1140" s="16"/>
      <c r="HG1140" s="16"/>
      <c r="HH1140" s="16"/>
      <c r="HI1140" s="16"/>
      <c r="HJ1140" s="16"/>
      <c r="HK1140" s="16"/>
      <c r="HL1140" s="16"/>
      <c r="HM1140" s="16"/>
      <c r="HN1140" s="16"/>
      <c r="HO1140" s="16"/>
      <c r="HP1140" s="16"/>
      <c r="HQ1140" s="16"/>
      <c r="HR1140" s="16"/>
      <c r="HS1140" s="16"/>
      <c r="HT1140" s="16"/>
      <c r="HU1140" s="16"/>
      <c r="HV1140" s="16"/>
      <c r="HW1140" s="16"/>
      <c r="HX1140" s="16"/>
      <c r="HY1140" s="16"/>
      <c r="HZ1140" s="16"/>
      <c r="IA1140" s="16"/>
      <c r="IB1140" s="16"/>
      <c r="IC1140" s="16"/>
      <c r="ID1140" s="16"/>
      <c r="IE1140" s="16"/>
      <c r="IF1140" s="16"/>
      <c r="IG1140" s="16"/>
      <c r="IH1140" s="16"/>
      <c r="II1140" s="16"/>
      <c r="IJ1140" s="16"/>
      <c r="IK1140" s="16"/>
      <c r="IL1140" s="16"/>
      <c r="IM1140" s="16"/>
      <c r="IN1140" s="16"/>
      <c r="IO1140" s="16"/>
      <c r="IP1140" s="16"/>
      <c r="IQ1140" s="16"/>
      <c r="IR1140" s="16"/>
      <c r="IS1140" s="16"/>
      <c r="IT1140" s="16"/>
      <c r="IU1140" s="16"/>
      <c r="IV1140" s="16"/>
      <c r="IW1140" s="16"/>
      <c r="IX1140" s="16"/>
      <c r="IY1140" s="16"/>
      <c r="IZ1140" s="16"/>
      <c r="JA1140" s="16"/>
      <c r="JB1140" s="16"/>
      <c r="JC1140" s="16"/>
      <c r="JD1140" s="16"/>
      <c r="JE1140" s="16"/>
      <c r="JF1140" s="16"/>
      <c r="JG1140" s="16"/>
      <c r="JH1140" s="16"/>
      <c r="JI1140" s="16"/>
      <c r="JJ1140" s="16"/>
      <c r="JK1140" s="16"/>
      <c r="JL1140" s="16"/>
      <c r="JM1140" s="16"/>
      <c r="JN1140" s="16"/>
      <c r="JO1140" s="16"/>
    </row>
    <row r="1141" spans="1:275" x14ac:dyDescent="0.25">
      <c r="A1141" s="2">
        <v>2563</v>
      </c>
      <c r="B1141" s="2" t="s">
        <v>2074</v>
      </c>
      <c r="D1141" s="5" t="s">
        <v>2078</v>
      </c>
      <c r="E1141" s="15" t="s">
        <v>52</v>
      </c>
      <c r="F1141" s="4" t="s">
        <v>2042</v>
      </c>
      <c r="G1141" s="4" t="s">
        <v>2043</v>
      </c>
      <c r="H1141" s="4" t="s">
        <v>598</v>
      </c>
      <c r="I1141" s="4" t="s">
        <v>2044</v>
      </c>
      <c r="J1141" s="88" t="s">
        <v>2045</v>
      </c>
      <c r="K1141" s="6"/>
      <c r="M1141" s="4" t="s">
        <v>2045</v>
      </c>
      <c r="N1141" s="37" t="s">
        <v>993</v>
      </c>
      <c r="O1141" s="4" t="s">
        <v>548</v>
      </c>
      <c r="P1141" s="6" t="s">
        <v>994</v>
      </c>
      <c r="Q1141" s="37" t="s">
        <v>995</v>
      </c>
      <c r="R1141" s="88" t="s">
        <v>996</v>
      </c>
      <c r="S1141" s="6" t="s">
        <v>997</v>
      </c>
      <c r="T1141" s="88" t="s">
        <v>552</v>
      </c>
      <c r="U1141" s="6"/>
      <c r="V1141" s="88" t="s">
        <v>553</v>
      </c>
      <c r="W1141" s="6" t="s">
        <v>554</v>
      </c>
      <c r="X1141" s="6" t="s">
        <v>555</v>
      </c>
      <c r="Y1141" s="6" t="s">
        <v>556</v>
      </c>
      <c r="Z1141" s="4" t="s">
        <v>1580</v>
      </c>
      <c r="AA1141" s="37" t="s">
        <v>1581</v>
      </c>
      <c r="AB1141" s="13">
        <v>49.16</v>
      </c>
      <c r="AC1141" s="101">
        <v>-122.34</v>
      </c>
      <c r="AD1141" s="8">
        <v>49.266666700000002</v>
      </c>
      <c r="AE1141" s="8">
        <v>-121.4333333</v>
      </c>
      <c r="AF1141" s="2" t="s">
        <v>2076</v>
      </c>
      <c r="AG1141" s="2" t="s">
        <v>2077</v>
      </c>
      <c r="AH1141" s="9" t="s">
        <v>607</v>
      </c>
      <c r="AI1141" s="116">
        <v>315</v>
      </c>
      <c r="AJ1141" s="2" t="s">
        <v>633</v>
      </c>
      <c r="AM1141" s="2" t="s">
        <v>567</v>
      </c>
      <c r="AN1141" s="10">
        <v>61</v>
      </c>
      <c r="AO1141" s="10">
        <v>805.19999999999993</v>
      </c>
      <c r="AP1141" s="4">
        <v>5</v>
      </c>
      <c r="AQ1141" s="14" t="s">
        <v>560</v>
      </c>
      <c r="AR1141" s="12">
        <v>17.328679513998633</v>
      </c>
      <c r="AS1141" s="13">
        <v>0.04</v>
      </c>
      <c r="AT1141" s="2"/>
      <c r="AU1141" s="4" t="s">
        <v>1585</v>
      </c>
      <c r="AV1141" s="4" t="s">
        <v>634</v>
      </c>
      <c r="AZ1141" s="29">
        <v>13.2</v>
      </c>
      <c r="BA1141" s="14" t="s">
        <v>1587</v>
      </c>
      <c r="BB1141" s="1" t="s">
        <v>53</v>
      </c>
      <c r="BC1141" s="15">
        <v>-0.13347000000000001</v>
      </c>
      <c r="BD1141" s="2"/>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c r="CX1141" s="16"/>
      <c r="CY1141" s="16"/>
      <c r="CZ1141" s="16"/>
      <c r="DA1141" s="16"/>
      <c r="DB1141" s="16"/>
      <c r="DC1141" s="16"/>
      <c r="DD1141" s="16"/>
      <c r="DE1141" s="16"/>
      <c r="DF1141" s="16"/>
      <c r="DG1141" s="16"/>
      <c r="DH1141" s="16"/>
      <c r="DI1141" s="16"/>
      <c r="DJ1141" s="16"/>
      <c r="DK1141" s="16"/>
      <c r="DL1141" s="16"/>
      <c r="DM1141" s="16"/>
      <c r="DN1141" s="16"/>
      <c r="DO1141" s="16"/>
      <c r="DP1141" s="16"/>
      <c r="DQ1141" s="16"/>
      <c r="DR1141" s="16"/>
      <c r="DS1141" s="16"/>
      <c r="DT1141" s="16"/>
      <c r="DU1141" s="16"/>
      <c r="DV1141" s="16"/>
      <c r="DW1141" s="16"/>
      <c r="DX1141" s="16"/>
      <c r="DY1141" s="16"/>
      <c r="DZ1141" s="16"/>
      <c r="EA1141" s="16"/>
      <c r="EB1141" s="16"/>
      <c r="EC1141" s="16"/>
      <c r="ED1141" s="16"/>
      <c r="EE1141" s="16"/>
      <c r="EF1141" s="16"/>
      <c r="EG1141" s="16"/>
      <c r="EH1141" s="16"/>
      <c r="EI1141" s="16"/>
      <c r="EJ1141" s="16"/>
      <c r="EK1141" s="16"/>
      <c r="EL1141" s="16"/>
      <c r="EM1141" s="16"/>
      <c r="EN1141" s="16"/>
      <c r="EO1141" s="16"/>
      <c r="EP1141" s="16"/>
      <c r="EQ1141" s="16"/>
      <c r="ER1141" s="16"/>
      <c r="ES1141" s="16"/>
      <c r="ET1141" s="16"/>
      <c r="EU1141" s="16"/>
      <c r="EV1141" s="16"/>
      <c r="EW1141" s="16"/>
      <c r="EX1141" s="16"/>
      <c r="EY1141" s="16"/>
      <c r="EZ1141" s="16"/>
      <c r="FA1141" s="16"/>
      <c r="FB1141" s="16"/>
      <c r="FC1141" s="16"/>
      <c r="FD1141" s="16"/>
      <c r="FE1141" s="16"/>
      <c r="FF1141" s="16"/>
      <c r="FG1141" s="16"/>
      <c r="FH1141" s="16"/>
      <c r="FI1141" s="16"/>
      <c r="FJ1141" s="16"/>
      <c r="FK1141" s="16"/>
      <c r="FL1141" s="16"/>
      <c r="FM1141" s="16"/>
      <c r="FN1141" s="16"/>
      <c r="FO1141" s="16"/>
      <c r="FP1141" s="16"/>
      <c r="FQ1141" s="16"/>
      <c r="FR1141" s="16"/>
      <c r="FS1141" s="16"/>
      <c r="FT1141" s="16"/>
      <c r="FU1141" s="16"/>
      <c r="FV1141" s="16"/>
      <c r="FW1141" s="16"/>
      <c r="FX1141" s="16"/>
      <c r="FY1141" s="16"/>
      <c r="FZ1141" s="16"/>
      <c r="GA1141" s="16"/>
      <c r="GB1141" s="16"/>
      <c r="GC1141" s="16"/>
      <c r="GD1141" s="16"/>
      <c r="GE1141" s="16"/>
      <c r="GF1141" s="16"/>
      <c r="GG1141" s="16"/>
      <c r="GH1141" s="16"/>
      <c r="GI1141" s="16"/>
      <c r="GJ1141" s="16"/>
      <c r="GK1141" s="16"/>
      <c r="GL1141" s="16"/>
      <c r="GM1141" s="16"/>
      <c r="GN1141" s="16"/>
      <c r="GO1141" s="16"/>
      <c r="GP1141" s="16"/>
      <c r="GQ1141" s="16"/>
      <c r="GR1141" s="16"/>
      <c r="GS1141" s="16"/>
      <c r="GT1141" s="16"/>
      <c r="GU1141" s="16"/>
      <c r="GV1141" s="16"/>
      <c r="GW1141" s="16"/>
      <c r="GX1141" s="16"/>
      <c r="GY1141" s="16"/>
      <c r="GZ1141" s="16"/>
      <c r="HA1141" s="16"/>
      <c r="HB1141" s="16"/>
      <c r="HC1141" s="16"/>
      <c r="HD1141" s="16"/>
      <c r="HE1141" s="16"/>
      <c r="HF1141" s="16"/>
      <c r="HG1141" s="16"/>
      <c r="HH1141" s="16"/>
      <c r="HI1141" s="16"/>
      <c r="HJ1141" s="16"/>
      <c r="HK1141" s="16"/>
      <c r="HL1141" s="16"/>
      <c r="HM1141" s="16"/>
      <c r="HN1141" s="16"/>
      <c r="HO1141" s="16"/>
      <c r="HP1141" s="16"/>
      <c r="HQ1141" s="16"/>
      <c r="HR1141" s="16"/>
      <c r="HS1141" s="16"/>
      <c r="HT1141" s="16"/>
      <c r="HU1141" s="16"/>
      <c r="HV1141" s="16"/>
      <c r="HW1141" s="16"/>
      <c r="HX1141" s="16"/>
      <c r="HY1141" s="16"/>
      <c r="HZ1141" s="16"/>
      <c r="IA1141" s="16"/>
      <c r="IB1141" s="16"/>
      <c r="IC1141" s="16"/>
      <c r="ID1141" s="16"/>
      <c r="IE1141" s="16"/>
      <c r="IF1141" s="16"/>
      <c r="IG1141" s="16"/>
      <c r="IH1141" s="16"/>
      <c r="II1141" s="16"/>
      <c r="IJ1141" s="16"/>
      <c r="IK1141" s="16"/>
      <c r="IL1141" s="16"/>
      <c r="IM1141" s="16"/>
      <c r="IN1141" s="16"/>
      <c r="IO1141" s="16"/>
      <c r="IP1141" s="16"/>
      <c r="IQ1141" s="16"/>
      <c r="IR1141" s="16"/>
      <c r="IS1141" s="16"/>
      <c r="IT1141" s="16"/>
      <c r="IU1141" s="16"/>
      <c r="IV1141" s="16"/>
      <c r="IW1141" s="16"/>
      <c r="IX1141" s="16"/>
      <c r="IY1141" s="16"/>
      <c r="IZ1141" s="16"/>
      <c r="JA1141" s="16"/>
      <c r="JB1141" s="16"/>
      <c r="JC1141" s="16"/>
      <c r="JD1141" s="16"/>
      <c r="JE1141" s="16"/>
      <c r="JF1141" s="16"/>
      <c r="JG1141" s="16"/>
      <c r="JH1141" s="16"/>
      <c r="JI1141" s="16"/>
      <c r="JJ1141" s="16"/>
      <c r="JK1141" s="16"/>
      <c r="JL1141" s="16"/>
      <c r="JM1141" s="16"/>
      <c r="JN1141" s="16"/>
      <c r="JO1141" s="16"/>
    </row>
    <row r="1142" spans="1:275" x14ac:dyDescent="0.25">
      <c r="A1142" s="2">
        <v>2564</v>
      </c>
      <c r="B1142" s="2" t="s">
        <v>2074</v>
      </c>
      <c r="D1142" s="5" t="s">
        <v>2079</v>
      </c>
      <c r="E1142" s="15" t="s">
        <v>52</v>
      </c>
      <c r="F1142" s="4" t="s">
        <v>2042</v>
      </c>
      <c r="G1142" s="4" t="s">
        <v>2043</v>
      </c>
      <c r="H1142" s="4" t="s">
        <v>598</v>
      </c>
      <c r="I1142" s="4" t="s">
        <v>2044</v>
      </c>
      <c r="J1142" s="88" t="s">
        <v>2045</v>
      </c>
      <c r="K1142" s="6"/>
      <c r="M1142" s="4" t="s">
        <v>2045</v>
      </c>
      <c r="N1142" s="37" t="s">
        <v>993</v>
      </c>
      <c r="O1142" s="4" t="s">
        <v>548</v>
      </c>
      <c r="P1142" s="6" t="s">
        <v>994</v>
      </c>
      <c r="Q1142" s="37" t="s">
        <v>995</v>
      </c>
      <c r="R1142" s="88" t="s">
        <v>996</v>
      </c>
      <c r="S1142" s="6" t="s">
        <v>997</v>
      </c>
      <c r="T1142" s="88" t="s">
        <v>552</v>
      </c>
      <c r="U1142" s="6"/>
      <c r="V1142" s="88" t="s">
        <v>553</v>
      </c>
      <c r="W1142" s="6" t="s">
        <v>554</v>
      </c>
      <c r="X1142" s="6" t="s">
        <v>555</v>
      </c>
      <c r="Y1142" s="6" t="s">
        <v>556</v>
      </c>
      <c r="Z1142" s="4" t="s">
        <v>1580</v>
      </c>
      <c r="AA1142" s="37" t="s">
        <v>1581</v>
      </c>
      <c r="AB1142" s="13">
        <v>49.16</v>
      </c>
      <c r="AC1142" s="101">
        <v>-122.34</v>
      </c>
      <c r="AD1142" s="8">
        <v>49.266666700000002</v>
      </c>
      <c r="AE1142" s="8">
        <v>-121.4333333</v>
      </c>
      <c r="AF1142" s="2" t="s">
        <v>2076</v>
      </c>
      <c r="AG1142" s="2" t="s">
        <v>2077</v>
      </c>
      <c r="AH1142" s="9" t="s">
        <v>607</v>
      </c>
      <c r="AI1142" s="116">
        <v>135</v>
      </c>
      <c r="AJ1142" s="2" t="s">
        <v>633</v>
      </c>
      <c r="AM1142" s="2" t="s">
        <v>559</v>
      </c>
      <c r="AN1142" s="10">
        <v>62</v>
      </c>
      <c r="AO1142" s="10">
        <v>762.6</v>
      </c>
      <c r="AP1142" s="4">
        <v>5</v>
      </c>
      <c r="AQ1142" s="14" t="s">
        <v>560</v>
      </c>
      <c r="AR1142" s="12">
        <v>30.136833937388925</v>
      </c>
      <c r="AS1142" s="13">
        <v>2.3E-2</v>
      </c>
      <c r="AT1142" s="2"/>
      <c r="AU1142" s="4" t="s">
        <v>1585</v>
      </c>
      <c r="AV1142" s="4" t="s">
        <v>634</v>
      </c>
      <c r="AZ1142" s="29">
        <v>12.3</v>
      </c>
      <c r="BA1142" s="14" t="s">
        <v>1587</v>
      </c>
      <c r="BB1142" s="1" t="s">
        <v>53</v>
      </c>
      <c r="BC1142" s="15">
        <v>-0.13347000000000001</v>
      </c>
      <c r="BD1142" s="2"/>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c r="CX1142" s="16"/>
      <c r="CY1142" s="16"/>
      <c r="CZ1142" s="16"/>
      <c r="DA1142" s="16"/>
      <c r="DB1142" s="16"/>
      <c r="DC1142" s="16"/>
      <c r="DD1142" s="16"/>
      <c r="DE1142" s="16"/>
      <c r="DF1142" s="16"/>
      <c r="DG1142" s="16"/>
      <c r="DH1142" s="16"/>
      <c r="DI1142" s="16"/>
      <c r="DJ1142" s="16"/>
      <c r="DK1142" s="16"/>
      <c r="DL1142" s="16"/>
      <c r="DM1142" s="16"/>
      <c r="DN1142" s="16"/>
      <c r="DO1142" s="16"/>
      <c r="DP1142" s="16"/>
      <c r="DQ1142" s="16"/>
      <c r="DR1142" s="16"/>
      <c r="DS1142" s="16"/>
      <c r="DT1142" s="16"/>
      <c r="DU1142" s="16"/>
      <c r="DV1142" s="16"/>
      <c r="DW1142" s="16"/>
      <c r="DX1142" s="16"/>
      <c r="DY1142" s="16"/>
      <c r="DZ1142" s="16"/>
      <c r="EA1142" s="16"/>
      <c r="EB1142" s="16"/>
      <c r="EC1142" s="16"/>
      <c r="ED1142" s="16"/>
      <c r="EE1142" s="16"/>
      <c r="EF1142" s="16"/>
      <c r="EG1142" s="16"/>
      <c r="EH1142" s="16"/>
      <c r="EI1142" s="16"/>
      <c r="EJ1142" s="16"/>
      <c r="EK1142" s="16"/>
      <c r="EL1142" s="16"/>
      <c r="EM1142" s="16"/>
      <c r="EN1142" s="16"/>
      <c r="EO1142" s="16"/>
      <c r="EP1142" s="16"/>
      <c r="EQ1142" s="16"/>
      <c r="ER1142" s="16"/>
      <c r="ES1142" s="16"/>
      <c r="ET1142" s="16"/>
      <c r="EU1142" s="16"/>
      <c r="EV1142" s="16"/>
      <c r="EW1142" s="16"/>
      <c r="EX1142" s="16"/>
      <c r="EY1142" s="16"/>
      <c r="EZ1142" s="16"/>
      <c r="FA1142" s="16"/>
      <c r="FB1142" s="16"/>
      <c r="FC1142" s="16"/>
      <c r="FD1142" s="16"/>
      <c r="FE1142" s="16"/>
      <c r="FF1142" s="16"/>
      <c r="FG1142" s="16"/>
      <c r="FH1142" s="16"/>
      <c r="FI1142" s="16"/>
      <c r="FJ1142" s="16"/>
      <c r="FK1142" s="16"/>
      <c r="FL1142" s="16"/>
      <c r="FM1142" s="16"/>
      <c r="FN1142" s="16"/>
      <c r="FO1142" s="16"/>
      <c r="FP1142" s="16"/>
      <c r="FQ1142" s="16"/>
      <c r="FR1142" s="16"/>
      <c r="FS1142" s="16"/>
      <c r="FT1142" s="16"/>
      <c r="FU1142" s="16"/>
      <c r="FV1142" s="16"/>
      <c r="FW1142" s="16"/>
      <c r="FX1142" s="16"/>
      <c r="FY1142" s="16"/>
      <c r="FZ1142" s="16"/>
      <c r="GA1142" s="16"/>
      <c r="GB1142" s="16"/>
      <c r="GC1142" s="16"/>
      <c r="GD1142" s="16"/>
      <c r="GE1142" s="16"/>
      <c r="GF1142" s="16"/>
      <c r="GG1142" s="16"/>
      <c r="GH1142" s="16"/>
      <c r="GI1142" s="16"/>
      <c r="GJ1142" s="16"/>
      <c r="GK1142" s="16"/>
      <c r="GL1142" s="16"/>
      <c r="GM1142" s="16"/>
      <c r="GN1142" s="16"/>
      <c r="GO1142" s="16"/>
      <c r="GP1142" s="16"/>
      <c r="GQ1142" s="16"/>
      <c r="GR1142" s="16"/>
      <c r="GS1142" s="16"/>
      <c r="GT1142" s="16"/>
      <c r="GU1142" s="16"/>
      <c r="GV1142" s="16"/>
      <c r="GW1142" s="16"/>
      <c r="GX1142" s="16"/>
      <c r="GY1142" s="16"/>
      <c r="GZ1142" s="16"/>
      <c r="HA1142" s="16"/>
      <c r="HB1142" s="16"/>
      <c r="HC1142" s="16"/>
      <c r="HD1142" s="16"/>
      <c r="HE1142" s="16"/>
      <c r="HF1142" s="16"/>
      <c r="HG1142" s="16"/>
      <c r="HH1142" s="16"/>
      <c r="HI1142" s="16"/>
      <c r="HJ1142" s="16"/>
      <c r="HK1142" s="16"/>
      <c r="HL1142" s="16"/>
      <c r="HM1142" s="16"/>
      <c r="HN1142" s="16"/>
      <c r="HO1142" s="16"/>
      <c r="HP1142" s="16"/>
      <c r="HQ1142" s="16"/>
      <c r="HR1142" s="16"/>
      <c r="HS1142" s="16"/>
      <c r="HT1142" s="16"/>
      <c r="HU1142" s="16"/>
      <c r="HV1142" s="16"/>
      <c r="HW1142" s="16"/>
      <c r="HX1142" s="16"/>
      <c r="HY1142" s="16"/>
      <c r="HZ1142" s="16"/>
      <c r="IA1142" s="16"/>
      <c r="IB1142" s="16"/>
      <c r="IC1142" s="16"/>
      <c r="ID1142" s="16"/>
      <c r="IE1142" s="16"/>
      <c r="IF1142" s="16"/>
      <c r="IG1142" s="16"/>
      <c r="IH1142" s="16"/>
      <c r="II1142" s="16"/>
      <c r="IJ1142" s="16"/>
      <c r="IK1142" s="16"/>
      <c r="IL1142" s="16"/>
      <c r="IM1142" s="16"/>
      <c r="IN1142" s="16"/>
      <c r="IO1142" s="16"/>
      <c r="IP1142" s="16"/>
      <c r="IQ1142" s="16"/>
      <c r="IR1142" s="16"/>
      <c r="IS1142" s="16"/>
      <c r="IT1142" s="16"/>
      <c r="IU1142" s="16"/>
      <c r="IV1142" s="16"/>
      <c r="IW1142" s="16"/>
      <c r="IX1142" s="16"/>
      <c r="IY1142" s="16"/>
      <c r="IZ1142" s="16"/>
      <c r="JA1142" s="16"/>
      <c r="JB1142" s="16"/>
      <c r="JC1142" s="16"/>
      <c r="JD1142" s="16"/>
      <c r="JE1142" s="16"/>
      <c r="JF1142" s="16"/>
      <c r="JG1142" s="16"/>
      <c r="JH1142" s="16"/>
      <c r="JI1142" s="16"/>
      <c r="JJ1142" s="16"/>
      <c r="JK1142" s="16"/>
      <c r="JL1142" s="16"/>
      <c r="JM1142" s="16"/>
      <c r="JN1142" s="16"/>
      <c r="JO1142" s="16"/>
    </row>
    <row r="1143" spans="1:275" x14ac:dyDescent="0.25">
      <c r="A1143" s="2">
        <v>2565</v>
      </c>
      <c r="B1143" s="2" t="s">
        <v>2074</v>
      </c>
      <c r="D1143" s="5" t="s">
        <v>2080</v>
      </c>
      <c r="E1143" s="15" t="s">
        <v>52</v>
      </c>
      <c r="F1143" s="4" t="s">
        <v>2042</v>
      </c>
      <c r="G1143" s="4" t="s">
        <v>2043</v>
      </c>
      <c r="H1143" s="4" t="s">
        <v>598</v>
      </c>
      <c r="I1143" s="4" t="s">
        <v>2044</v>
      </c>
      <c r="J1143" s="88" t="s">
        <v>2045</v>
      </c>
      <c r="K1143" s="6"/>
      <c r="M1143" s="4" t="s">
        <v>2045</v>
      </c>
      <c r="N1143" s="37" t="s">
        <v>993</v>
      </c>
      <c r="O1143" s="4" t="s">
        <v>548</v>
      </c>
      <c r="P1143" s="6" t="s">
        <v>994</v>
      </c>
      <c r="Q1143" s="37" t="s">
        <v>995</v>
      </c>
      <c r="R1143" s="88" t="s">
        <v>996</v>
      </c>
      <c r="S1143" s="6" t="s">
        <v>997</v>
      </c>
      <c r="T1143" s="88" t="s">
        <v>552</v>
      </c>
      <c r="U1143" s="6"/>
      <c r="V1143" s="88" t="s">
        <v>553</v>
      </c>
      <c r="W1143" s="6" t="s">
        <v>554</v>
      </c>
      <c r="X1143" s="6" t="s">
        <v>555</v>
      </c>
      <c r="Y1143" s="6" t="s">
        <v>556</v>
      </c>
      <c r="Z1143" s="4" t="s">
        <v>1580</v>
      </c>
      <c r="AA1143" s="37" t="s">
        <v>1581</v>
      </c>
      <c r="AB1143" s="13">
        <v>49.16</v>
      </c>
      <c r="AC1143" s="101">
        <v>-122.34</v>
      </c>
      <c r="AD1143" s="8">
        <v>49.266666700000002</v>
      </c>
      <c r="AE1143" s="8">
        <v>-121.4333333</v>
      </c>
      <c r="AF1143" s="2" t="s">
        <v>2076</v>
      </c>
      <c r="AG1143" s="2" t="s">
        <v>2077</v>
      </c>
      <c r="AH1143" s="9" t="s">
        <v>607</v>
      </c>
      <c r="AI1143" s="116">
        <v>315</v>
      </c>
      <c r="AJ1143" s="2" t="s">
        <v>633</v>
      </c>
      <c r="AM1143" s="2" t="s">
        <v>567</v>
      </c>
      <c r="AN1143" s="10">
        <v>62</v>
      </c>
      <c r="AO1143" s="10">
        <v>849.4</v>
      </c>
      <c r="AP1143" s="4">
        <v>5</v>
      </c>
      <c r="AQ1143" s="14" t="s">
        <v>560</v>
      </c>
      <c r="AR1143" s="12">
        <v>30.136833937388925</v>
      </c>
      <c r="AS1143" s="13">
        <v>2.3E-2</v>
      </c>
      <c r="AT1143" s="2"/>
      <c r="AU1143" s="4" t="s">
        <v>1585</v>
      </c>
      <c r="AV1143" s="4" t="s">
        <v>634</v>
      </c>
      <c r="AZ1143" s="29">
        <v>13.7</v>
      </c>
      <c r="BA1143" s="14" t="s">
        <v>1587</v>
      </c>
      <c r="BB1143" s="1" t="s">
        <v>53</v>
      </c>
      <c r="BC1143" s="15">
        <v>-0.13347000000000001</v>
      </c>
      <c r="BD1143" s="2"/>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c r="CX1143" s="16"/>
      <c r="CY1143" s="16"/>
      <c r="CZ1143" s="16"/>
      <c r="DA1143" s="16"/>
      <c r="DB1143" s="16"/>
      <c r="DC1143" s="16"/>
      <c r="DD1143" s="16"/>
      <c r="DE1143" s="16"/>
      <c r="DF1143" s="16"/>
      <c r="DG1143" s="16"/>
      <c r="DH1143" s="16"/>
      <c r="DI1143" s="16"/>
      <c r="DJ1143" s="16"/>
      <c r="DK1143" s="16"/>
      <c r="DL1143" s="16"/>
      <c r="DM1143" s="16"/>
      <c r="DN1143" s="16"/>
      <c r="DO1143" s="16"/>
      <c r="DP1143" s="16"/>
      <c r="DQ1143" s="16"/>
      <c r="DR1143" s="16"/>
      <c r="DS1143" s="16"/>
      <c r="DT1143" s="16"/>
      <c r="DU1143" s="16"/>
      <c r="DV1143" s="16"/>
      <c r="DW1143" s="16"/>
      <c r="DX1143" s="16"/>
      <c r="DY1143" s="16"/>
      <c r="DZ1143" s="16"/>
      <c r="EA1143" s="16"/>
      <c r="EB1143" s="16"/>
      <c r="EC1143" s="16"/>
      <c r="ED1143" s="16"/>
      <c r="EE1143" s="16"/>
      <c r="EF1143" s="16"/>
      <c r="EG1143" s="16"/>
      <c r="EH1143" s="16"/>
      <c r="EI1143" s="16"/>
      <c r="EJ1143" s="16"/>
      <c r="EK1143" s="16"/>
      <c r="EL1143" s="16"/>
      <c r="EM1143" s="16"/>
      <c r="EN1143" s="16"/>
      <c r="EO1143" s="16"/>
      <c r="EP1143" s="16"/>
      <c r="EQ1143" s="16"/>
      <c r="ER1143" s="16"/>
      <c r="ES1143" s="16"/>
      <c r="ET1143" s="16"/>
      <c r="EU1143" s="16"/>
      <c r="EV1143" s="16"/>
      <c r="EW1143" s="16"/>
      <c r="EX1143" s="16"/>
      <c r="EY1143" s="16"/>
      <c r="EZ1143" s="16"/>
      <c r="FA1143" s="16"/>
      <c r="FB1143" s="16"/>
      <c r="FC1143" s="16"/>
      <c r="FD1143" s="16"/>
      <c r="FE1143" s="16"/>
      <c r="FF1143" s="16"/>
      <c r="FG1143" s="16"/>
      <c r="FH1143" s="16"/>
      <c r="FI1143" s="16"/>
      <c r="FJ1143" s="16"/>
      <c r="FK1143" s="16"/>
      <c r="FL1143" s="16"/>
      <c r="FM1143" s="16"/>
      <c r="FN1143" s="16"/>
      <c r="FO1143" s="16"/>
      <c r="FP1143" s="16"/>
      <c r="FQ1143" s="16"/>
      <c r="FR1143" s="16"/>
      <c r="FS1143" s="16"/>
      <c r="FT1143" s="16"/>
      <c r="FU1143" s="16"/>
      <c r="FV1143" s="16"/>
      <c r="FW1143" s="16"/>
      <c r="FX1143" s="16"/>
      <c r="FY1143" s="16"/>
      <c r="FZ1143" s="16"/>
      <c r="GA1143" s="16"/>
      <c r="GB1143" s="16"/>
      <c r="GC1143" s="16"/>
      <c r="GD1143" s="16"/>
      <c r="GE1143" s="16"/>
      <c r="GF1143" s="16"/>
      <c r="GG1143" s="16"/>
      <c r="GH1143" s="16"/>
      <c r="GI1143" s="16"/>
      <c r="GJ1143" s="16"/>
      <c r="GK1143" s="16"/>
      <c r="GL1143" s="16"/>
      <c r="GM1143" s="16"/>
      <c r="GN1143" s="16"/>
      <c r="GO1143" s="16"/>
      <c r="GP1143" s="16"/>
      <c r="GQ1143" s="16"/>
      <c r="GR1143" s="16"/>
      <c r="GS1143" s="16"/>
      <c r="GT1143" s="16"/>
      <c r="GU1143" s="16"/>
      <c r="GV1143" s="16"/>
      <c r="GW1143" s="16"/>
      <c r="GX1143" s="16"/>
      <c r="GY1143" s="16"/>
      <c r="GZ1143" s="16"/>
      <c r="HA1143" s="16"/>
      <c r="HB1143" s="16"/>
      <c r="HC1143" s="16"/>
      <c r="HD1143" s="16"/>
      <c r="HE1143" s="16"/>
      <c r="HF1143" s="16"/>
      <c r="HG1143" s="16"/>
      <c r="HH1143" s="16"/>
      <c r="HI1143" s="16"/>
      <c r="HJ1143" s="16"/>
      <c r="HK1143" s="16"/>
      <c r="HL1143" s="16"/>
      <c r="HM1143" s="16"/>
      <c r="HN1143" s="16"/>
      <c r="HO1143" s="16"/>
      <c r="HP1143" s="16"/>
      <c r="HQ1143" s="16"/>
      <c r="HR1143" s="16"/>
      <c r="HS1143" s="16"/>
      <c r="HT1143" s="16"/>
      <c r="HU1143" s="16"/>
      <c r="HV1143" s="16"/>
      <c r="HW1143" s="16"/>
      <c r="HX1143" s="16"/>
      <c r="HY1143" s="16"/>
      <c r="HZ1143" s="16"/>
      <c r="IA1143" s="16"/>
      <c r="IB1143" s="16"/>
      <c r="IC1143" s="16"/>
      <c r="ID1143" s="16"/>
      <c r="IE1143" s="16"/>
      <c r="IF1143" s="16"/>
      <c r="IG1143" s="16"/>
      <c r="IH1143" s="16"/>
      <c r="II1143" s="16"/>
      <c r="IJ1143" s="16"/>
      <c r="IK1143" s="16"/>
      <c r="IL1143" s="16"/>
      <c r="IM1143" s="16"/>
      <c r="IN1143" s="16"/>
      <c r="IO1143" s="16"/>
      <c r="IP1143" s="16"/>
      <c r="IQ1143" s="16"/>
      <c r="IR1143" s="16"/>
      <c r="IS1143" s="16"/>
      <c r="IT1143" s="16"/>
      <c r="IU1143" s="16"/>
      <c r="IV1143" s="16"/>
      <c r="IW1143" s="16"/>
      <c r="IX1143" s="16"/>
      <c r="IY1143" s="16"/>
      <c r="IZ1143" s="16"/>
      <c r="JA1143" s="16"/>
      <c r="JB1143" s="16"/>
      <c r="JC1143" s="16"/>
      <c r="JD1143" s="16"/>
      <c r="JE1143" s="16"/>
      <c r="JF1143" s="16"/>
      <c r="JG1143" s="16"/>
      <c r="JH1143" s="16"/>
      <c r="JI1143" s="16"/>
      <c r="JJ1143" s="16"/>
      <c r="JK1143" s="16"/>
      <c r="JL1143" s="16"/>
      <c r="JM1143" s="16"/>
      <c r="JN1143" s="16"/>
      <c r="JO1143" s="16"/>
    </row>
    <row r="1144" spans="1:275" x14ac:dyDescent="0.25">
      <c r="A1144" s="2">
        <v>2566</v>
      </c>
      <c r="B1144" s="2" t="s">
        <v>2074</v>
      </c>
      <c r="D1144" s="5" t="s">
        <v>2081</v>
      </c>
      <c r="E1144" s="15" t="s">
        <v>52</v>
      </c>
      <c r="F1144" s="4" t="s">
        <v>2042</v>
      </c>
      <c r="G1144" s="4" t="s">
        <v>2043</v>
      </c>
      <c r="H1144" s="4" t="s">
        <v>598</v>
      </c>
      <c r="I1144" s="4" t="s">
        <v>2044</v>
      </c>
      <c r="J1144" s="88" t="s">
        <v>2045</v>
      </c>
      <c r="K1144" s="6"/>
      <c r="M1144" s="4" t="s">
        <v>2045</v>
      </c>
      <c r="N1144" s="37" t="s">
        <v>993</v>
      </c>
      <c r="O1144" s="4" t="s">
        <v>548</v>
      </c>
      <c r="P1144" s="6" t="s">
        <v>994</v>
      </c>
      <c r="Q1144" s="37" t="s">
        <v>995</v>
      </c>
      <c r="R1144" s="88" t="s">
        <v>996</v>
      </c>
      <c r="S1144" s="6" t="s">
        <v>997</v>
      </c>
      <c r="T1144" s="88" t="s">
        <v>552</v>
      </c>
      <c r="U1144" s="6"/>
      <c r="V1144" s="88" t="s">
        <v>553</v>
      </c>
      <c r="W1144" s="6" t="s">
        <v>554</v>
      </c>
      <c r="X1144" s="6" t="s">
        <v>555</v>
      </c>
      <c r="Y1144" s="6" t="s">
        <v>556</v>
      </c>
      <c r="Z1144" s="4" t="s">
        <v>1580</v>
      </c>
      <c r="AA1144" s="37" t="s">
        <v>1581</v>
      </c>
      <c r="AB1144" s="13">
        <v>49.16</v>
      </c>
      <c r="AC1144" s="101">
        <v>-122.34</v>
      </c>
      <c r="AD1144" s="8">
        <v>49.266666700000002</v>
      </c>
      <c r="AE1144" s="8">
        <v>-121.4333333</v>
      </c>
      <c r="AF1144" s="2" t="s">
        <v>2076</v>
      </c>
      <c r="AG1144" s="2" t="s">
        <v>2077</v>
      </c>
      <c r="AH1144" s="9" t="s">
        <v>607</v>
      </c>
      <c r="AI1144" s="116">
        <v>135</v>
      </c>
      <c r="AJ1144" s="2" t="s">
        <v>633</v>
      </c>
      <c r="AM1144" s="2" t="s">
        <v>1583</v>
      </c>
      <c r="AN1144" s="10">
        <v>70</v>
      </c>
      <c r="AO1144" s="10">
        <v>910</v>
      </c>
      <c r="AP1144" s="4">
        <v>5</v>
      </c>
      <c r="AQ1144" s="14" t="s">
        <v>560</v>
      </c>
      <c r="AR1144" s="12">
        <v>115.52453009332422</v>
      </c>
      <c r="AS1144" s="13">
        <v>6.0000000000000001E-3</v>
      </c>
      <c r="AT1144" s="2"/>
      <c r="AU1144" s="4" t="s">
        <v>1585</v>
      </c>
      <c r="AV1144" s="4" t="s">
        <v>634</v>
      </c>
      <c r="AZ1144" s="29">
        <v>13</v>
      </c>
      <c r="BA1144" s="14" t="s">
        <v>1587</v>
      </c>
      <c r="BB1144" s="1" t="s">
        <v>53</v>
      </c>
      <c r="BC1144" s="15">
        <v>-0.13347000000000001</v>
      </c>
      <c r="BD1144" s="2"/>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c r="CX1144" s="16"/>
      <c r="CY1144" s="16"/>
      <c r="CZ1144" s="16"/>
      <c r="DA1144" s="16"/>
      <c r="DB1144" s="16"/>
      <c r="DC1144" s="16"/>
      <c r="DD1144" s="16"/>
      <c r="DE1144" s="16"/>
      <c r="DF1144" s="16"/>
      <c r="DG1144" s="16"/>
      <c r="DH1144" s="16"/>
      <c r="DI1144" s="16"/>
      <c r="DJ1144" s="16"/>
      <c r="DK1144" s="16"/>
      <c r="DL1144" s="16"/>
      <c r="DM1144" s="16"/>
      <c r="DN1144" s="16"/>
      <c r="DO1144" s="16"/>
      <c r="DP1144" s="16"/>
      <c r="DQ1144" s="16"/>
      <c r="DR1144" s="16"/>
      <c r="DS1144" s="16"/>
      <c r="DT1144" s="16"/>
      <c r="DU1144" s="16"/>
      <c r="DV1144" s="16"/>
      <c r="DW1144" s="16"/>
      <c r="DX1144" s="16"/>
      <c r="DY1144" s="16"/>
      <c r="DZ1144" s="16"/>
      <c r="EA1144" s="16"/>
      <c r="EB1144" s="16"/>
      <c r="EC1144" s="16"/>
      <c r="ED1144" s="16"/>
      <c r="EE1144" s="16"/>
      <c r="EF1144" s="16"/>
      <c r="EG1144" s="16"/>
      <c r="EH1144" s="16"/>
      <c r="EI1144" s="16"/>
      <c r="EJ1144" s="16"/>
      <c r="EK1144" s="16"/>
      <c r="EL1144" s="16"/>
      <c r="EM1144" s="16"/>
      <c r="EN1144" s="16"/>
      <c r="EO1144" s="16"/>
      <c r="EP1144" s="16"/>
      <c r="EQ1144" s="16"/>
      <c r="ER1144" s="16"/>
      <c r="ES1144" s="16"/>
      <c r="ET1144" s="16"/>
      <c r="EU1144" s="16"/>
      <c r="EV1144" s="16"/>
      <c r="EW1144" s="16"/>
      <c r="EX1144" s="16"/>
      <c r="EY1144" s="16"/>
      <c r="EZ1144" s="16"/>
      <c r="FA1144" s="16"/>
      <c r="FB1144" s="16"/>
      <c r="FC1144" s="16"/>
      <c r="FD1144" s="16"/>
      <c r="FE1144" s="16"/>
      <c r="FF1144" s="16"/>
      <c r="FG1144" s="16"/>
      <c r="FH1144" s="16"/>
      <c r="FI1144" s="16"/>
      <c r="FJ1144" s="16"/>
      <c r="FK1144" s="16"/>
      <c r="FL1144" s="16"/>
      <c r="FM1144" s="16"/>
      <c r="FN1144" s="16"/>
      <c r="FO1144" s="16"/>
      <c r="FP1144" s="16"/>
      <c r="FQ1144" s="16"/>
      <c r="FR1144" s="16"/>
      <c r="FS1144" s="16"/>
      <c r="FT1144" s="16"/>
      <c r="FU1144" s="16"/>
      <c r="FV1144" s="16"/>
      <c r="FW1144" s="16"/>
      <c r="FX1144" s="16"/>
      <c r="FY1144" s="16"/>
      <c r="FZ1144" s="16"/>
      <c r="GA1144" s="16"/>
      <c r="GB1144" s="16"/>
      <c r="GC1144" s="16"/>
      <c r="GD1144" s="16"/>
      <c r="GE1144" s="16"/>
      <c r="GF1144" s="16"/>
      <c r="GG1144" s="16"/>
      <c r="GH1144" s="16"/>
      <c r="GI1144" s="16"/>
      <c r="GJ1144" s="16"/>
      <c r="GK1144" s="16"/>
      <c r="GL1144" s="16"/>
      <c r="GM1144" s="16"/>
      <c r="GN1144" s="16"/>
      <c r="GO1144" s="16"/>
      <c r="GP1144" s="16"/>
      <c r="GQ1144" s="16"/>
      <c r="GR1144" s="16"/>
      <c r="GS1144" s="16"/>
      <c r="GT1144" s="16"/>
      <c r="GU1144" s="16"/>
      <c r="GV1144" s="16"/>
      <c r="GW1144" s="16"/>
      <c r="GX1144" s="16"/>
      <c r="GY1144" s="16"/>
      <c r="GZ1144" s="16"/>
      <c r="HA1144" s="16"/>
      <c r="HB1144" s="16"/>
      <c r="HC1144" s="16"/>
      <c r="HD1144" s="16"/>
      <c r="HE1144" s="16"/>
      <c r="HF1144" s="16"/>
      <c r="HG1144" s="16"/>
      <c r="HH1144" s="16"/>
      <c r="HI1144" s="16"/>
      <c r="HJ1144" s="16"/>
      <c r="HK1144" s="16"/>
      <c r="HL1144" s="16"/>
      <c r="HM1144" s="16"/>
      <c r="HN1144" s="16"/>
      <c r="HO1144" s="16"/>
      <c r="HP1144" s="16"/>
      <c r="HQ1144" s="16"/>
      <c r="HR1144" s="16"/>
      <c r="HS1144" s="16"/>
      <c r="HT1144" s="16"/>
      <c r="HU1144" s="16"/>
      <c r="HV1144" s="16"/>
      <c r="HW1144" s="16"/>
      <c r="HX1144" s="16"/>
      <c r="HY1144" s="16"/>
      <c r="HZ1144" s="16"/>
      <c r="IA1144" s="16"/>
      <c r="IB1144" s="16"/>
      <c r="IC1144" s="16"/>
      <c r="ID1144" s="16"/>
      <c r="IE1144" s="16"/>
      <c r="IF1144" s="16"/>
      <c r="IG1144" s="16"/>
      <c r="IH1144" s="16"/>
      <c r="II1144" s="16"/>
      <c r="IJ1144" s="16"/>
      <c r="IK1144" s="16"/>
      <c r="IL1144" s="16"/>
      <c r="IM1144" s="16"/>
      <c r="IN1144" s="16"/>
      <c r="IO1144" s="16"/>
      <c r="IP1144" s="16"/>
      <c r="IQ1144" s="16"/>
      <c r="IR1144" s="16"/>
      <c r="IS1144" s="16"/>
      <c r="IT1144" s="16"/>
      <c r="IU1144" s="16"/>
      <c r="IV1144" s="16"/>
      <c r="IW1144" s="16"/>
      <c r="IX1144" s="16"/>
      <c r="IY1144" s="16"/>
      <c r="IZ1144" s="16"/>
      <c r="JA1144" s="16"/>
      <c r="JB1144" s="16"/>
      <c r="JC1144" s="16"/>
      <c r="JD1144" s="16"/>
      <c r="JE1144" s="16"/>
      <c r="JF1144" s="16"/>
      <c r="JG1144" s="16"/>
      <c r="JH1144" s="16"/>
      <c r="JI1144" s="16"/>
      <c r="JJ1144" s="16"/>
      <c r="JK1144" s="16"/>
      <c r="JL1144" s="16"/>
      <c r="JM1144" s="16"/>
      <c r="JN1144" s="16"/>
      <c r="JO1144" s="16"/>
    </row>
    <row r="1145" spans="1:275" x14ac:dyDescent="0.25">
      <c r="A1145" s="2">
        <v>2567</v>
      </c>
      <c r="B1145" s="2" t="s">
        <v>2074</v>
      </c>
      <c r="D1145" s="5" t="s">
        <v>2082</v>
      </c>
      <c r="E1145" s="15" t="s">
        <v>52</v>
      </c>
      <c r="F1145" s="4" t="s">
        <v>2042</v>
      </c>
      <c r="G1145" s="4" t="s">
        <v>2043</v>
      </c>
      <c r="H1145" s="4" t="s">
        <v>598</v>
      </c>
      <c r="I1145" s="4" t="s">
        <v>2044</v>
      </c>
      <c r="J1145" s="88" t="s">
        <v>2045</v>
      </c>
      <c r="K1145" s="6"/>
      <c r="M1145" s="4" t="s">
        <v>2045</v>
      </c>
      <c r="N1145" s="37" t="s">
        <v>993</v>
      </c>
      <c r="O1145" s="4" t="s">
        <v>548</v>
      </c>
      <c r="P1145" s="6" t="s">
        <v>994</v>
      </c>
      <c r="Q1145" s="37" t="s">
        <v>995</v>
      </c>
      <c r="R1145" s="88" t="s">
        <v>996</v>
      </c>
      <c r="S1145" s="6" t="s">
        <v>997</v>
      </c>
      <c r="T1145" s="88" t="s">
        <v>552</v>
      </c>
      <c r="U1145" s="6"/>
      <c r="V1145" s="88" t="s">
        <v>553</v>
      </c>
      <c r="W1145" s="6" t="s">
        <v>554</v>
      </c>
      <c r="X1145" s="6" t="s">
        <v>555</v>
      </c>
      <c r="Y1145" s="6" t="s">
        <v>556</v>
      </c>
      <c r="Z1145" s="4" t="s">
        <v>1580</v>
      </c>
      <c r="AA1145" s="37" t="s">
        <v>1581</v>
      </c>
      <c r="AB1145" s="13">
        <v>49.16</v>
      </c>
      <c r="AC1145" s="101">
        <v>-122.34</v>
      </c>
      <c r="AD1145" s="8">
        <v>49.266666700000002</v>
      </c>
      <c r="AE1145" s="8">
        <v>-121.4333333</v>
      </c>
      <c r="AF1145" s="2" t="s">
        <v>2076</v>
      </c>
      <c r="AG1145" s="2" t="s">
        <v>2077</v>
      </c>
      <c r="AH1145" s="9" t="s">
        <v>607</v>
      </c>
      <c r="AI1145" s="116">
        <v>315</v>
      </c>
      <c r="AJ1145" s="2" t="s">
        <v>633</v>
      </c>
      <c r="AM1145" s="2" t="s">
        <v>567</v>
      </c>
      <c r="AN1145" s="10">
        <v>71</v>
      </c>
      <c r="AO1145" s="10">
        <v>617.69999999999993</v>
      </c>
      <c r="AP1145" s="4">
        <v>5</v>
      </c>
      <c r="AQ1145" s="14" t="s">
        <v>560</v>
      </c>
      <c r="AR1145" s="12">
        <v>99.02102579427789</v>
      </c>
      <c r="AS1145" s="13">
        <v>7.0000000000000001E-3</v>
      </c>
      <c r="AT1145" s="2"/>
      <c r="AU1145" s="4" t="s">
        <v>1585</v>
      </c>
      <c r="AV1145" s="4" t="s">
        <v>634</v>
      </c>
      <c r="AZ1145" s="29">
        <v>8.6999999999999993</v>
      </c>
      <c r="BA1145" s="14" t="s">
        <v>1587</v>
      </c>
      <c r="BB1145" s="1" t="s">
        <v>53</v>
      </c>
      <c r="BC1145" s="15">
        <v>-0.13347000000000001</v>
      </c>
      <c r="BD1145" s="2"/>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c r="CX1145" s="16"/>
      <c r="CY1145" s="16"/>
      <c r="CZ1145" s="16"/>
      <c r="DA1145" s="16"/>
      <c r="DB1145" s="16"/>
      <c r="DC1145" s="16"/>
      <c r="DD1145" s="16"/>
      <c r="DE1145" s="16"/>
      <c r="DF1145" s="16"/>
      <c r="DG1145" s="16"/>
      <c r="DH1145" s="16"/>
      <c r="DI1145" s="16"/>
      <c r="DJ1145" s="16"/>
      <c r="DK1145" s="16"/>
      <c r="DL1145" s="16"/>
      <c r="DM1145" s="16"/>
      <c r="DN1145" s="16"/>
      <c r="DO1145" s="16"/>
      <c r="DP1145" s="16"/>
      <c r="DQ1145" s="16"/>
      <c r="DR1145" s="16"/>
      <c r="DS1145" s="16"/>
      <c r="DT1145" s="16"/>
      <c r="DU1145" s="16"/>
      <c r="DV1145" s="16"/>
      <c r="DW1145" s="16"/>
      <c r="DX1145" s="16"/>
      <c r="DY1145" s="16"/>
      <c r="DZ1145" s="16"/>
      <c r="EA1145" s="16"/>
      <c r="EB1145" s="16"/>
      <c r="EC1145" s="16"/>
      <c r="ED1145" s="16"/>
      <c r="EE1145" s="16"/>
      <c r="EF1145" s="16"/>
      <c r="EG1145" s="16"/>
      <c r="EH1145" s="16"/>
      <c r="EI1145" s="16"/>
      <c r="EJ1145" s="16"/>
      <c r="EK1145" s="16"/>
      <c r="EL1145" s="16"/>
      <c r="EM1145" s="16"/>
      <c r="EN1145" s="16"/>
      <c r="EO1145" s="16"/>
      <c r="EP1145" s="16"/>
      <c r="EQ1145" s="16"/>
      <c r="ER1145" s="16"/>
      <c r="ES1145" s="16"/>
      <c r="ET1145" s="16"/>
      <c r="EU1145" s="16"/>
      <c r="EV1145" s="16"/>
      <c r="EW1145" s="16"/>
      <c r="EX1145" s="16"/>
      <c r="EY1145" s="16"/>
      <c r="EZ1145" s="16"/>
      <c r="FA1145" s="16"/>
      <c r="FB1145" s="16"/>
      <c r="FC1145" s="16"/>
      <c r="FD1145" s="16"/>
      <c r="FE1145" s="16"/>
      <c r="FF1145" s="16"/>
      <c r="FG1145" s="16"/>
      <c r="FH1145" s="16"/>
      <c r="FI1145" s="16"/>
      <c r="FJ1145" s="16"/>
      <c r="FK1145" s="16"/>
      <c r="FL1145" s="16"/>
      <c r="FM1145" s="16"/>
      <c r="FN1145" s="16"/>
      <c r="FO1145" s="16"/>
      <c r="FP1145" s="16"/>
      <c r="FQ1145" s="16"/>
      <c r="FR1145" s="16"/>
      <c r="FS1145" s="16"/>
      <c r="FT1145" s="16"/>
      <c r="FU1145" s="16"/>
      <c r="FV1145" s="16"/>
      <c r="FW1145" s="16"/>
      <c r="FX1145" s="16"/>
      <c r="FY1145" s="16"/>
      <c r="FZ1145" s="16"/>
      <c r="GA1145" s="16"/>
      <c r="GB1145" s="16"/>
      <c r="GC1145" s="16"/>
      <c r="GD1145" s="16"/>
      <c r="GE1145" s="16"/>
      <c r="GF1145" s="16"/>
      <c r="GG1145" s="16"/>
      <c r="GH1145" s="16"/>
      <c r="GI1145" s="16"/>
      <c r="GJ1145" s="16"/>
      <c r="GK1145" s="16"/>
      <c r="GL1145" s="16"/>
      <c r="GM1145" s="16"/>
      <c r="GN1145" s="16"/>
      <c r="GO1145" s="16"/>
      <c r="GP1145" s="16"/>
      <c r="GQ1145" s="16"/>
      <c r="GR1145" s="16"/>
      <c r="GS1145" s="16"/>
      <c r="GT1145" s="16"/>
      <c r="GU1145" s="16"/>
      <c r="GV1145" s="16"/>
      <c r="GW1145" s="16"/>
      <c r="GX1145" s="16"/>
      <c r="GY1145" s="16"/>
      <c r="GZ1145" s="16"/>
      <c r="HA1145" s="16"/>
      <c r="HB1145" s="16"/>
      <c r="HC1145" s="16"/>
      <c r="HD1145" s="16"/>
      <c r="HE1145" s="16"/>
      <c r="HF1145" s="16"/>
      <c r="HG1145" s="16"/>
      <c r="HH1145" s="16"/>
      <c r="HI1145" s="16"/>
      <c r="HJ1145" s="16"/>
      <c r="HK1145" s="16"/>
      <c r="HL1145" s="16"/>
      <c r="HM1145" s="16"/>
      <c r="HN1145" s="16"/>
      <c r="HO1145" s="16"/>
      <c r="HP1145" s="16"/>
      <c r="HQ1145" s="16"/>
      <c r="HR1145" s="16"/>
      <c r="HS1145" s="16"/>
      <c r="HT1145" s="16"/>
      <c r="HU1145" s="16"/>
      <c r="HV1145" s="16"/>
      <c r="HW1145" s="16"/>
      <c r="HX1145" s="16"/>
      <c r="HY1145" s="16"/>
      <c r="HZ1145" s="16"/>
      <c r="IA1145" s="16"/>
      <c r="IB1145" s="16"/>
      <c r="IC1145" s="16"/>
      <c r="ID1145" s="16"/>
      <c r="IE1145" s="16"/>
      <c r="IF1145" s="16"/>
      <c r="IG1145" s="16"/>
      <c r="IH1145" s="16"/>
      <c r="II1145" s="16"/>
      <c r="IJ1145" s="16"/>
      <c r="IK1145" s="16"/>
      <c r="IL1145" s="16"/>
      <c r="IM1145" s="16"/>
      <c r="IN1145" s="16"/>
      <c r="IO1145" s="16"/>
      <c r="IP1145" s="16"/>
      <c r="IQ1145" s="16"/>
      <c r="IR1145" s="16"/>
      <c r="IS1145" s="16"/>
      <c r="IT1145" s="16"/>
      <c r="IU1145" s="16"/>
      <c r="IV1145" s="16"/>
      <c r="IW1145" s="16"/>
      <c r="IX1145" s="16"/>
      <c r="IY1145" s="16"/>
      <c r="IZ1145" s="16"/>
      <c r="JA1145" s="16"/>
      <c r="JB1145" s="16"/>
      <c r="JC1145" s="16"/>
      <c r="JD1145" s="16"/>
      <c r="JE1145" s="16"/>
      <c r="JF1145" s="16"/>
      <c r="JG1145" s="16"/>
      <c r="JH1145" s="16"/>
      <c r="JI1145" s="16"/>
      <c r="JJ1145" s="16"/>
      <c r="JK1145" s="16"/>
      <c r="JL1145" s="16"/>
      <c r="JM1145" s="16"/>
      <c r="JN1145" s="16"/>
      <c r="JO1145" s="16"/>
    </row>
    <row r="1146" spans="1:275" x14ac:dyDescent="0.25">
      <c r="A1146" s="2">
        <v>2568</v>
      </c>
      <c r="B1146" s="2" t="s">
        <v>2074</v>
      </c>
      <c r="D1146" s="5" t="s">
        <v>2083</v>
      </c>
      <c r="E1146" s="15" t="s">
        <v>52</v>
      </c>
      <c r="F1146" s="4" t="s">
        <v>2042</v>
      </c>
      <c r="G1146" s="4" t="s">
        <v>2043</v>
      </c>
      <c r="H1146" s="4" t="s">
        <v>598</v>
      </c>
      <c r="I1146" s="4" t="s">
        <v>2044</v>
      </c>
      <c r="J1146" s="88" t="s">
        <v>2045</v>
      </c>
      <c r="K1146" s="6"/>
      <c r="M1146" s="4" t="s">
        <v>2045</v>
      </c>
      <c r="N1146" s="37" t="s">
        <v>993</v>
      </c>
      <c r="O1146" s="4" t="s">
        <v>548</v>
      </c>
      <c r="P1146" s="6" t="s">
        <v>994</v>
      </c>
      <c r="Q1146" s="37" t="s">
        <v>995</v>
      </c>
      <c r="R1146" s="88" t="s">
        <v>996</v>
      </c>
      <c r="S1146" s="6" t="s">
        <v>997</v>
      </c>
      <c r="T1146" s="88" t="s">
        <v>552</v>
      </c>
      <c r="U1146" s="6"/>
      <c r="V1146" s="88" t="s">
        <v>553</v>
      </c>
      <c r="W1146" s="6" t="s">
        <v>554</v>
      </c>
      <c r="X1146" s="6" t="s">
        <v>555</v>
      </c>
      <c r="Y1146" s="6" t="s">
        <v>556</v>
      </c>
      <c r="Z1146" s="4" t="s">
        <v>1580</v>
      </c>
      <c r="AA1146" s="37" t="s">
        <v>1581</v>
      </c>
      <c r="AB1146" s="13">
        <v>49.16</v>
      </c>
      <c r="AC1146" s="101">
        <v>-122.34</v>
      </c>
      <c r="AD1146" s="8">
        <v>49.266666700000002</v>
      </c>
      <c r="AE1146" s="8">
        <v>-121.4333333</v>
      </c>
      <c r="AF1146" s="2" t="s">
        <v>2076</v>
      </c>
      <c r="AG1146" s="2" t="s">
        <v>2077</v>
      </c>
      <c r="AH1146" s="9" t="s">
        <v>607</v>
      </c>
      <c r="AI1146" s="116">
        <v>135</v>
      </c>
      <c r="AJ1146" s="2" t="s">
        <v>633</v>
      </c>
      <c r="AM1146" s="2" t="s">
        <v>1583</v>
      </c>
      <c r="AN1146" s="10">
        <v>40</v>
      </c>
      <c r="AO1146" s="10">
        <v>272</v>
      </c>
      <c r="AP1146" s="4">
        <v>5</v>
      </c>
      <c r="AQ1146" s="14" t="s">
        <v>560</v>
      </c>
      <c r="AR1146" s="12">
        <v>173.28679513998631</v>
      </c>
      <c r="AS1146" s="13">
        <v>4.0000000000000001E-3</v>
      </c>
      <c r="AT1146" s="2"/>
      <c r="AU1146" s="4" t="s">
        <v>1585</v>
      </c>
      <c r="AV1146" s="4" t="s">
        <v>634</v>
      </c>
      <c r="AZ1146" s="29">
        <v>6.8</v>
      </c>
      <c r="BA1146" s="14" t="s">
        <v>1587</v>
      </c>
      <c r="BB1146" s="1" t="s">
        <v>53</v>
      </c>
      <c r="BC1146" s="15">
        <v>-0.13347000000000001</v>
      </c>
      <c r="BD1146" s="2"/>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c r="CX1146" s="16"/>
      <c r="CY1146" s="16"/>
      <c r="CZ1146" s="16"/>
      <c r="DA1146" s="16"/>
      <c r="DB1146" s="16"/>
      <c r="DC1146" s="16"/>
      <c r="DD1146" s="16"/>
      <c r="DE1146" s="16"/>
      <c r="DF1146" s="16"/>
      <c r="DG1146" s="16"/>
      <c r="DH1146" s="16"/>
      <c r="DI1146" s="16"/>
      <c r="DJ1146" s="16"/>
      <c r="DK1146" s="16"/>
      <c r="DL1146" s="16"/>
      <c r="DM1146" s="16"/>
      <c r="DN1146" s="16"/>
      <c r="DO1146" s="16"/>
      <c r="DP1146" s="16"/>
      <c r="DQ1146" s="16"/>
      <c r="DR1146" s="16"/>
      <c r="DS1146" s="16"/>
      <c r="DT1146" s="16"/>
      <c r="DU1146" s="16"/>
      <c r="DV1146" s="16"/>
      <c r="DW1146" s="16"/>
      <c r="DX1146" s="16"/>
      <c r="DY1146" s="16"/>
      <c r="DZ1146" s="16"/>
      <c r="EA1146" s="16"/>
      <c r="EB1146" s="16"/>
      <c r="EC1146" s="16"/>
      <c r="ED1146" s="16"/>
      <c r="EE1146" s="16"/>
      <c r="EF1146" s="16"/>
      <c r="EG1146" s="16"/>
      <c r="EH1146" s="16"/>
      <c r="EI1146" s="16"/>
      <c r="EJ1146" s="16"/>
      <c r="EK1146" s="16"/>
      <c r="EL1146" s="16"/>
      <c r="EM1146" s="16"/>
      <c r="EN1146" s="16"/>
      <c r="EO1146" s="16"/>
      <c r="EP1146" s="16"/>
      <c r="EQ1146" s="16"/>
      <c r="ER1146" s="16"/>
      <c r="ES1146" s="16"/>
      <c r="ET1146" s="16"/>
      <c r="EU1146" s="16"/>
      <c r="EV1146" s="16"/>
      <c r="EW1146" s="16"/>
      <c r="EX1146" s="16"/>
      <c r="EY1146" s="16"/>
      <c r="EZ1146" s="16"/>
      <c r="FA1146" s="16"/>
      <c r="FB1146" s="16"/>
      <c r="FC1146" s="16"/>
      <c r="FD1146" s="16"/>
      <c r="FE1146" s="16"/>
      <c r="FF1146" s="16"/>
      <c r="FG1146" s="16"/>
      <c r="FH1146" s="16"/>
      <c r="FI1146" s="16"/>
      <c r="FJ1146" s="16"/>
      <c r="FK1146" s="16"/>
      <c r="FL1146" s="16"/>
      <c r="FM1146" s="16"/>
      <c r="FN1146" s="16"/>
      <c r="FO1146" s="16"/>
      <c r="FP1146" s="16"/>
      <c r="FQ1146" s="16"/>
      <c r="FR1146" s="16"/>
      <c r="FS1146" s="16"/>
      <c r="FT1146" s="16"/>
      <c r="FU1146" s="16"/>
      <c r="FV1146" s="16"/>
      <c r="FW1146" s="16"/>
      <c r="FX1146" s="16"/>
      <c r="FY1146" s="16"/>
      <c r="FZ1146" s="16"/>
      <c r="GA1146" s="16"/>
      <c r="GB1146" s="16"/>
      <c r="GC1146" s="16"/>
      <c r="GD1146" s="16"/>
      <c r="GE1146" s="16"/>
      <c r="GF1146" s="16"/>
      <c r="GG1146" s="16"/>
      <c r="GH1146" s="16"/>
      <c r="GI1146" s="16"/>
      <c r="GJ1146" s="16"/>
      <c r="GK1146" s="16"/>
      <c r="GL1146" s="16"/>
      <c r="GM1146" s="16"/>
      <c r="GN1146" s="16"/>
      <c r="GO1146" s="16"/>
      <c r="GP1146" s="16"/>
      <c r="GQ1146" s="16"/>
      <c r="GR1146" s="16"/>
      <c r="GS1146" s="16"/>
      <c r="GT1146" s="16"/>
      <c r="GU1146" s="16"/>
      <c r="GV1146" s="16"/>
      <c r="GW1146" s="16"/>
      <c r="GX1146" s="16"/>
      <c r="GY1146" s="16"/>
      <c r="GZ1146" s="16"/>
      <c r="HA1146" s="16"/>
      <c r="HB1146" s="16"/>
      <c r="HC1146" s="16"/>
      <c r="HD1146" s="16"/>
      <c r="HE1146" s="16"/>
      <c r="HF1146" s="16"/>
      <c r="HG1146" s="16"/>
      <c r="HH1146" s="16"/>
      <c r="HI1146" s="16"/>
      <c r="HJ1146" s="16"/>
      <c r="HK1146" s="16"/>
      <c r="HL1146" s="16"/>
      <c r="HM1146" s="16"/>
      <c r="HN1146" s="16"/>
      <c r="HO1146" s="16"/>
      <c r="HP1146" s="16"/>
      <c r="HQ1146" s="16"/>
      <c r="HR1146" s="16"/>
      <c r="HS1146" s="16"/>
      <c r="HT1146" s="16"/>
      <c r="HU1146" s="16"/>
      <c r="HV1146" s="16"/>
      <c r="HW1146" s="16"/>
      <c r="HX1146" s="16"/>
      <c r="HY1146" s="16"/>
      <c r="HZ1146" s="16"/>
      <c r="IA1146" s="16"/>
      <c r="IB1146" s="16"/>
      <c r="IC1146" s="16"/>
      <c r="ID1146" s="16"/>
      <c r="IE1146" s="16"/>
      <c r="IF1146" s="16"/>
      <c r="IG1146" s="16"/>
      <c r="IH1146" s="16"/>
      <c r="II1146" s="16"/>
      <c r="IJ1146" s="16"/>
      <c r="IK1146" s="16"/>
      <c r="IL1146" s="16"/>
      <c r="IM1146" s="16"/>
      <c r="IN1146" s="16"/>
      <c r="IO1146" s="16"/>
      <c r="IP1146" s="16"/>
      <c r="IQ1146" s="16"/>
      <c r="IR1146" s="16"/>
      <c r="IS1146" s="16"/>
      <c r="IT1146" s="16"/>
      <c r="IU1146" s="16"/>
      <c r="IV1146" s="16"/>
      <c r="IW1146" s="16"/>
      <c r="IX1146" s="16"/>
      <c r="IY1146" s="16"/>
      <c r="IZ1146" s="16"/>
      <c r="JA1146" s="16"/>
      <c r="JB1146" s="16"/>
      <c r="JC1146" s="16"/>
      <c r="JD1146" s="16"/>
      <c r="JE1146" s="16"/>
      <c r="JF1146" s="16"/>
      <c r="JG1146" s="16"/>
      <c r="JH1146" s="16"/>
      <c r="JI1146" s="16"/>
      <c r="JJ1146" s="16"/>
      <c r="JK1146" s="16"/>
      <c r="JL1146" s="16"/>
      <c r="JM1146" s="16"/>
      <c r="JN1146" s="16"/>
      <c r="JO1146" s="16"/>
    </row>
    <row r="1147" spans="1:275" x14ac:dyDescent="0.25">
      <c r="A1147" s="2">
        <v>2569</v>
      </c>
      <c r="B1147" s="2" t="s">
        <v>2074</v>
      </c>
      <c r="D1147" s="5" t="s">
        <v>2084</v>
      </c>
      <c r="E1147" s="15" t="s">
        <v>52</v>
      </c>
      <c r="F1147" s="4" t="s">
        <v>2042</v>
      </c>
      <c r="G1147" s="4" t="s">
        <v>2043</v>
      </c>
      <c r="H1147" s="4" t="s">
        <v>598</v>
      </c>
      <c r="I1147" s="4" t="s">
        <v>2044</v>
      </c>
      <c r="J1147" s="88" t="s">
        <v>2045</v>
      </c>
      <c r="K1147" s="6"/>
      <c r="M1147" s="4" t="s">
        <v>2045</v>
      </c>
      <c r="N1147" s="37" t="s">
        <v>993</v>
      </c>
      <c r="O1147" s="4" t="s">
        <v>548</v>
      </c>
      <c r="P1147" s="6" t="s">
        <v>994</v>
      </c>
      <c r="Q1147" s="37" t="s">
        <v>995</v>
      </c>
      <c r="R1147" s="88" t="s">
        <v>996</v>
      </c>
      <c r="S1147" s="6" t="s">
        <v>997</v>
      </c>
      <c r="T1147" s="88" t="s">
        <v>552</v>
      </c>
      <c r="U1147" s="6"/>
      <c r="V1147" s="88" t="s">
        <v>553</v>
      </c>
      <c r="W1147" s="6" t="s">
        <v>554</v>
      </c>
      <c r="X1147" s="6" t="s">
        <v>555</v>
      </c>
      <c r="Y1147" s="6" t="s">
        <v>556</v>
      </c>
      <c r="Z1147" s="4" t="s">
        <v>1580</v>
      </c>
      <c r="AA1147" s="37" t="s">
        <v>1581</v>
      </c>
      <c r="AB1147" s="13">
        <v>49.16</v>
      </c>
      <c r="AC1147" s="101">
        <v>-122.34</v>
      </c>
      <c r="AD1147" s="8">
        <v>49.266666700000002</v>
      </c>
      <c r="AE1147" s="8">
        <v>-121.4333333</v>
      </c>
      <c r="AF1147" s="2" t="s">
        <v>2076</v>
      </c>
      <c r="AG1147" s="2" t="s">
        <v>2077</v>
      </c>
      <c r="AH1147" s="9" t="s">
        <v>607</v>
      </c>
      <c r="AI1147" s="116">
        <v>315</v>
      </c>
      <c r="AJ1147" s="2" t="s">
        <v>633</v>
      </c>
      <c r="AM1147" s="2" t="s">
        <v>567</v>
      </c>
      <c r="AN1147" s="10">
        <v>41</v>
      </c>
      <c r="AO1147" s="10">
        <v>303.40000000000003</v>
      </c>
      <c r="AP1147" s="4">
        <v>5</v>
      </c>
      <c r="AQ1147" s="14" t="s">
        <v>560</v>
      </c>
      <c r="AR1147" s="12">
        <v>173.28679513998631</v>
      </c>
      <c r="AS1147" s="13">
        <v>4.0000000000000001E-3</v>
      </c>
      <c r="AT1147" s="2"/>
      <c r="AU1147" s="4" t="s">
        <v>1585</v>
      </c>
      <c r="AV1147" s="4" t="s">
        <v>634</v>
      </c>
      <c r="AZ1147" s="29">
        <v>7.4</v>
      </c>
      <c r="BA1147" s="14" t="s">
        <v>1587</v>
      </c>
      <c r="BB1147" s="1" t="s">
        <v>53</v>
      </c>
      <c r="BC1147" s="15">
        <v>-0.13347000000000001</v>
      </c>
      <c r="BD1147" s="2"/>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c r="CX1147" s="16"/>
      <c r="CY1147" s="16"/>
      <c r="CZ1147" s="16"/>
      <c r="DA1147" s="16"/>
      <c r="DB1147" s="16"/>
      <c r="DC1147" s="16"/>
      <c r="DD1147" s="16"/>
      <c r="DE1147" s="16"/>
      <c r="DF1147" s="16"/>
      <c r="DG1147" s="16"/>
      <c r="DH1147" s="16"/>
      <c r="DI1147" s="16"/>
      <c r="DJ1147" s="16"/>
      <c r="DK1147" s="16"/>
      <c r="DL1147" s="16"/>
      <c r="DM1147" s="16"/>
      <c r="DN1147" s="16"/>
      <c r="DO1147" s="16"/>
      <c r="DP1147" s="16"/>
      <c r="DQ1147" s="16"/>
      <c r="DR1147" s="16"/>
      <c r="DS1147" s="16"/>
      <c r="DT1147" s="16"/>
      <c r="DU1147" s="16"/>
      <c r="DV1147" s="16"/>
      <c r="DW1147" s="16"/>
      <c r="DX1147" s="16"/>
      <c r="DY1147" s="16"/>
      <c r="DZ1147" s="16"/>
      <c r="EA1147" s="16"/>
      <c r="EB1147" s="16"/>
      <c r="EC1147" s="16"/>
      <c r="ED1147" s="16"/>
      <c r="EE1147" s="16"/>
      <c r="EF1147" s="16"/>
      <c r="EG1147" s="16"/>
      <c r="EH1147" s="16"/>
      <c r="EI1147" s="16"/>
      <c r="EJ1147" s="16"/>
      <c r="EK1147" s="16"/>
      <c r="EL1147" s="16"/>
      <c r="EM1147" s="16"/>
      <c r="EN1147" s="16"/>
      <c r="EO1147" s="16"/>
      <c r="EP1147" s="16"/>
      <c r="EQ1147" s="16"/>
      <c r="ER1147" s="16"/>
      <c r="ES1147" s="16"/>
      <c r="ET1147" s="16"/>
      <c r="EU1147" s="16"/>
      <c r="EV1147" s="16"/>
      <c r="EW1147" s="16"/>
      <c r="EX1147" s="16"/>
      <c r="EY1147" s="16"/>
      <c r="EZ1147" s="16"/>
      <c r="FA1147" s="16"/>
      <c r="FB1147" s="16"/>
      <c r="FC1147" s="16"/>
      <c r="FD1147" s="16"/>
      <c r="FE1147" s="16"/>
      <c r="FF1147" s="16"/>
      <c r="FG1147" s="16"/>
      <c r="FH1147" s="16"/>
      <c r="FI1147" s="16"/>
      <c r="FJ1147" s="16"/>
      <c r="FK1147" s="16"/>
      <c r="FL1147" s="16"/>
      <c r="FM1147" s="16"/>
      <c r="FN1147" s="16"/>
      <c r="FO1147" s="16"/>
      <c r="FP1147" s="16"/>
      <c r="FQ1147" s="16"/>
      <c r="FR1147" s="16"/>
      <c r="FS1147" s="16"/>
      <c r="FT1147" s="16"/>
      <c r="FU1147" s="16"/>
      <c r="FV1147" s="16"/>
      <c r="FW1147" s="16"/>
      <c r="FX1147" s="16"/>
      <c r="FY1147" s="16"/>
      <c r="FZ1147" s="16"/>
      <c r="GA1147" s="16"/>
      <c r="GB1147" s="16"/>
      <c r="GC1147" s="16"/>
      <c r="GD1147" s="16"/>
      <c r="GE1147" s="16"/>
      <c r="GF1147" s="16"/>
      <c r="GG1147" s="16"/>
      <c r="GH1147" s="16"/>
      <c r="GI1147" s="16"/>
      <c r="GJ1147" s="16"/>
      <c r="GK1147" s="16"/>
      <c r="GL1147" s="16"/>
      <c r="GM1147" s="16"/>
      <c r="GN1147" s="16"/>
      <c r="GO1147" s="16"/>
      <c r="GP1147" s="16"/>
      <c r="GQ1147" s="16"/>
      <c r="GR1147" s="16"/>
      <c r="GS1147" s="16"/>
      <c r="GT1147" s="16"/>
      <c r="GU1147" s="16"/>
      <c r="GV1147" s="16"/>
      <c r="GW1147" s="16"/>
      <c r="GX1147" s="16"/>
      <c r="GY1147" s="16"/>
      <c r="GZ1147" s="16"/>
      <c r="HA1147" s="16"/>
      <c r="HB1147" s="16"/>
      <c r="HC1147" s="16"/>
      <c r="HD1147" s="16"/>
      <c r="HE1147" s="16"/>
      <c r="HF1147" s="16"/>
      <c r="HG1147" s="16"/>
      <c r="HH1147" s="16"/>
      <c r="HI1147" s="16"/>
      <c r="HJ1147" s="16"/>
      <c r="HK1147" s="16"/>
      <c r="HL1147" s="16"/>
      <c r="HM1147" s="16"/>
      <c r="HN1147" s="16"/>
      <c r="HO1147" s="16"/>
      <c r="HP1147" s="16"/>
      <c r="HQ1147" s="16"/>
      <c r="HR1147" s="16"/>
      <c r="HS1147" s="16"/>
      <c r="HT1147" s="16"/>
      <c r="HU1147" s="16"/>
      <c r="HV1147" s="16"/>
      <c r="HW1147" s="16"/>
      <c r="HX1147" s="16"/>
      <c r="HY1147" s="16"/>
      <c r="HZ1147" s="16"/>
      <c r="IA1147" s="16"/>
      <c r="IB1147" s="16"/>
      <c r="IC1147" s="16"/>
      <c r="ID1147" s="16"/>
      <c r="IE1147" s="16"/>
      <c r="IF1147" s="16"/>
      <c r="IG1147" s="16"/>
      <c r="IH1147" s="16"/>
      <c r="II1147" s="16"/>
      <c r="IJ1147" s="16"/>
      <c r="IK1147" s="16"/>
      <c r="IL1147" s="16"/>
      <c r="IM1147" s="16"/>
      <c r="IN1147" s="16"/>
      <c r="IO1147" s="16"/>
      <c r="IP1147" s="16"/>
      <c r="IQ1147" s="16"/>
      <c r="IR1147" s="16"/>
      <c r="IS1147" s="16"/>
      <c r="IT1147" s="16"/>
      <c r="IU1147" s="16"/>
      <c r="IV1147" s="16"/>
      <c r="IW1147" s="16"/>
      <c r="IX1147" s="16"/>
      <c r="IY1147" s="16"/>
      <c r="IZ1147" s="16"/>
      <c r="JA1147" s="16"/>
      <c r="JB1147" s="16"/>
      <c r="JC1147" s="16"/>
      <c r="JD1147" s="16"/>
      <c r="JE1147" s="16"/>
      <c r="JF1147" s="16"/>
      <c r="JG1147" s="16"/>
      <c r="JH1147" s="16"/>
      <c r="JI1147" s="16"/>
      <c r="JJ1147" s="16"/>
      <c r="JK1147" s="16"/>
      <c r="JL1147" s="16"/>
      <c r="JM1147" s="16"/>
      <c r="JN1147" s="16"/>
      <c r="JO1147" s="16"/>
    </row>
    <row r="1148" spans="1:275" x14ac:dyDescent="0.25">
      <c r="A1148" s="2">
        <v>2570</v>
      </c>
      <c r="B1148" s="2" t="s">
        <v>2074</v>
      </c>
      <c r="D1148" s="5" t="s">
        <v>2085</v>
      </c>
      <c r="E1148" s="15" t="s">
        <v>52</v>
      </c>
      <c r="F1148" s="4" t="s">
        <v>2042</v>
      </c>
      <c r="G1148" s="4" t="s">
        <v>2043</v>
      </c>
      <c r="H1148" s="4" t="s">
        <v>598</v>
      </c>
      <c r="I1148" s="4" t="s">
        <v>2044</v>
      </c>
      <c r="J1148" s="88" t="s">
        <v>2045</v>
      </c>
      <c r="K1148" s="6"/>
      <c r="M1148" s="4" t="s">
        <v>2045</v>
      </c>
      <c r="N1148" s="37" t="s">
        <v>993</v>
      </c>
      <c r="O1148" s="4" t="s">
        <v>548</v>
      </c>
      <c r="P1148" s="6" t="s">
        <v>994</v>
      </c>
      <c r="Q1148" s="37" t="s">
        <v>995</v>
      </c>
      <c r="R1148" s="88" t="s">
        <v>996</v>
      </c>
      <c r="S1148" s="6" t="s">
        <v>997</v>
      </c>
      <c r="T1148" s="88" t="s">
        <v>552</v>
      </c>
      <c r="U1148" s="6"/>
      <c r="V1148" s="88" t="s">
        <v>553</v>
      </c>
      <c r="W1148" s="6" t="s">
        <v>554</v>
      </c>
      <c r="X1148" s="6" t="s">
        <v>555</v>
      </c>
      <c r="Y1148" s="6" t="s">
        <v>556</v>
      </c>
      <c r="Z1148" s="4" t="s">
        <v>1580</v>
      </c>
      <c r="AA1148" s="37" t="s">
        <v>1581</v>
      </c>
      <c r="AB1148" s="13">
        <v>49.16</v>
      </c>
      <c r="AC1148" s="101">
        <v>-122.34</v>
      </c>
      <c r="AD1148" s="8">
        <v>49.266666700000002</v>
      </c>
      <c r="AE1148" s="8">
        <v>-121.4333333</v>
      </c>
      <c r="AF1148" s="2" t="s">
        <v>2076</v>
      </c>
      <c r="AG1148" s="2" t="s">
        <v>2077</v>
      </c>
      <c r="AH1148" s="9" t="s">
        <v>607</v>
      </c>
      <c r="AI1148" s="116">
        <v>315</v>
      </c>
      <c r="AJ1148" s="2" t="s">
        <v>633</v>
      </c>
      <c r="AM1148" s="2" t="s">
        <v>567</v>
      </c>
      <c r="AN1148" s="10">
        <v>56</v>
      </c>
      <c r="AO1148" s="10">
        <v>274.40000000000003</v>
      </c>
      <c r="AP1148" s="4">
        <v>5</v>
      </c>
      <c r="AQ1148" s="14" t="s">
        <v>560</v>
      </c>
      <c r="AR1148" s="12">
        <v>63.013380050904118</v>
      </c>
      <c r="AS1148" s="13">
        <v>1.0999999999999999E-2</v>
      </c>
      <c r="AT1148" s="2"/>
      <c r="AU1148" s="4" t="s">
        <v>1585</v>
      </c>
      <c r="AV1148" s="4" t="s">
        <v>634</v>
      </c>
      <c r="AZ1148" s="29">
        <v>4.9000000000000004</v>
      </c>
      <c r="BA1148" s="14" t="s">
        <v>1587</v>
      </c>
      <c r="BB1148" s="1" t="s">
        <v>53</v>
      </c>
      <c r="BC1148" s="15">
        <v>-0.13347000000000001</v>
      </c>
      <c r="BD1148" s="2"/>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c r="CX1148" s="16"/>
      <c r="CY1148" s="16"/>
      <c r="CZ1148" s="16"/>
      <c r="DA1148" s="16"/>
      <c r="DB1148" s="16"/>
      <c r="DC1148" s="16"/>
      <c r="DD1148" s="16"/>
      <c r="DE1148" s="16"/>
      <c r="DF1148" s="16"/>
      <c r="DG1148" s="16"/>
      <c r="DH1148" s="16"/>
      <c r="DI1148" s="16"/>
      <c r="DJ1148" s="16"/>
      <c r="DK1148" s="16"/>
      <c r="DL1148" s="16"/>
      <c r="DM1148" s="16"/>
      <c r="DN1148" s="16"/>
      <c r="DO1148" s="16"/>
      <c r="DP1148" s="16"/>
      <c r="DQ1148" s="16"/>
      <c r="DR1148" s="16"/>
      <c r="DS1148" s="16"/>
      <c r="DT1148" s="16"/>
      <c r="DU1148" s="16"/>
      <c r="DV1148" s="16"/>
      <c r="DW1148" s="16"/>
      <c r="DX1148" s="16"/>
      <c r="DY1148" s="16"/>
      <c r="DZ1148" s="16"/>
      <c r="EA1148" s="16"/>
      <c r="EB1148" s="16"/>
      <c r="EC1148" s="16"/>
      <c r="ED1148" s="16"/>
      <c r="EE1148" s="16"/>
      <c r="EF1148" s="16"/>
      <c r="EG1148" s="16"/>
      <c r="EH1148" s="16"/>
      <c r="EI1148" s="16"/>
      <c r="EJ1148" s="16"/>
      <c r="EK1148" s="16"/>
      <c r="EL1148" s="16"/>
      <c r="EM1148" s="16"/>
      <c r="EN1148" s="16"/>
      <c r="EO1148" s="16"/>
      <c r="EP1148" s="16"/>
      <c r="EQ1148" s="16"/>
      <c r="ER1148" s="16"/>
      <c r="ES1148" s="16"/>
      <c r="ET1148" s="16"/>
      <c r="EU1148" s="16"/>
      <c r="EV1148" s="16"/>
      <c r="EW1148" s="16"/>
      <c r="EX1148" s="16"/>
      <c r="EY1148" s="16"/>
      <c r="EZ1148" s="16"/>
      <c r="FA1148" s="16"/>
      <c r="FB1148" s="16"/>
      <c r="FC1148" s="16"/>
      <c r="FD1148" s="16"/>
      <c r="FE1148" s="16"/>
      <c r="FF1148" s="16"/>
      <c r="FG1148" s="16"/>
      <c r="FH1148" s="16"/>
      <c r="FI1148" s="16"/>
      <c r="FJ1148" s="16"/>
      <c r="FK1148" s="16"/>
      <c r="FL1148" s="16"/>
      <c r="FM1148" s="16"/>
      <c r="FN1148" s="16"/>
      <c r="FO1148" s="16"/>
      <c r="FP1148" s="16"/>
      <c r="FQ1148" s="16"/>
      <c r="FR1148" s="16"/>
      <c r="FS1148" s="16"/>
      <c r="FT1148" s="16"/>
      <c r="FU1148" s="16"/>
      <c r="FV1148" s="16"/>
      <c r="FW1148" s="16"/>
      <c r="FX1148" s="16"/>
      <c r="FY1148" s="16"/>
      <c r="FZ1148" s="16"/>
      <c r="GA1148" s="16"/>
      <c r="GB1148" s="16"/>
      <c r="GC1148" s="16"/>
      <c r="GD1148" s="16"/>
      <c r="GE1148" s="16"/>
      <c r="GF1148" s="16"/>
      <c r="GG1148" s="16"/>
      <c r="GH1148" s="16"/>
      <c r="GI1148" s="16"/>
      <c r="GJ1148" s="16"/>
      <c r="GK1148" s="16"/>
      <c r="GL1148" s="16"/>
      <c r="GM1148" s="16"/>
      <c r="GN1148" s="16"/>
      <c r="GO1148" s="16"/>
      <c r="GP1148" s="16"/>
      <c r="GQ1148" s="16"/>
      <c r="GR1148" s="16"/>
      <c r="GS1148" s="16"/>
      <c r="GT1148" s="16"/>
      <c r="GU1148" s="16"/>
      <c r="GV1148" s="16"/>
      <c r="GW1148" s="16"/>
      <c r="GX1148" s="16"/>
      <c r="GY1148" s="16"/>
      <c r="GZ1148" s="16"/>
      <c r="HA1148" s="16"/>
      <c r="HB1148" s="16"/>
      <c r="HC1148" s="16"/>
      <c r="HD1148" s="16"/>
      <c r="HE1148" s="16"/>
      <c r="HF1148" s="16"/>
      <c r="HG1148" s="16"/>
      <c r="HH1148" s="16"/>
      <c r="HI1148" s="16"/>
      <c r="HJ1148" s="16"/>
      <c r="HK1148" s="16"/>
      <c r="HL1148" s="16"/>
      <c r="HM1148" s="16"/>
      <c r="HN1148" s="16"/>
      <c r="HO1148" s="16"/>
      <c r="HP1148" s="16"/>
      <c r="HQ1148" s="16"/>
      <c r="HR1148" s="16"/>
      <c r="HS1148" s="16"/>
      <c r="HT1148" s="16"/>
      <c r="HU1148" s="16"/>
      <c r="HV1148" s="16"/>
      <c r="HW1148" s="16"/>
      <c r="HX1148" s="16"/>
      <c r="HY1148" s="16"/>
      <c r="HZ1148" s="16"/>
      <c r="IA1148" s="16"/>
      <c r="IB1148" s="16"/>
      <c r="IC1148" s="16"/>
      <c r="ID1148" s="16"/>
      <c r="IE1148" s="16"/>
      <c r="IF1148" s="16"/>
      <c r="IG1148" s="16"/>
      <c r="IH1148" s="16"/>
      <c r="II1148" s="16"/>
      <c r="IJ1148" s="16"/>
      <c r="IK1148" s="16"/>
      <c r="IL1148" s="16"/>
      <c r="IM1148" s="16"/>
      <c r="IN1148" s="16"/>
      <c r="IO1148" s="16"/>
      <c r="IP1148" s="16"/>
      <c r="IQ1148" s="16"/>
      <c r="IR1148" s="16"/>
      <c r="IS1148" s="16"/>
      <c r="IT1148" s="16"/>
      <c r="IU1148" s="16"/>
      <c r="IV1148" s="16"/>
      <c r="IW1148" s="16"/>
      <c r="IX1148" s="16"/>
      <c r="IY1148" s="16"/>
      <c r="IZ1148" s="16"/>
      <c r="JA1148" s="16"/>
      <c r="JB1148" s="16"/>
      <c r="JC1148" s="16"/>
      <c r="JD1148" s="16"/>
      <c r="JE1148" s="16"/>
      <c r="JF1148" s="16"/>
      <c r="JG1148" s="16"/>
      <c r="JH1148" s="16"/>
      <c r="JI1148" s="16"/>
      <c r="JJ1148" s="16"/>
      <c r="JK1148" s="16"/>
      <c r="JL1148" s="16"/>
      <c r="JM1148" s="16"/>
      <c r="JN1148" s="16"/>
      <c r="JO1148" s="16"/>
    </row>
    <row r="1149" spans="1:275" x14ac:dyDescent="0.25">
      <c r="A1149" s="2">
        <v>2571</v>
      </c>
      <c r="B1149" s="2" t="s">
        <v>2074</v>
      </c>
      <c r="D1149" s="5" t="s">
        <v>2086</v>
      </c>
      <c r="E1149" s="15" t="s">
        <v>52</v>
      </c>
      <c r="F1149" s="4" t="s">
        <v>2042</v>
      </c>
      <c r="G1149" s="4" t="s">
        <v>2043</v>
      </c>
      <c r="H1149" s="4" t="s">
        <v>598</v>
      </c>
      <c r="I1149" s="4" t="s">
        <v>2044</v>
      </c>
      <c r="J1149" s="88" t="s">
        <v>2045</v>
      </c>
      <c r="K1149" s="6"/>
      <c r="M1149" s="4" t="s">
        <v>2045</v>
      </c>
      <c r="N1149" s="37" t="s">
        <v>993</v>
      </c>
      <c r="O1149" s="4" t="s">
        <v>548</v>
      </c>
      <c r="P1149" s="6" t="s">
        <v>994</v>
      </c>
      <c r="Q1149" s="37" t="s">
        <v>995</v>
      </c>
      <c r="R1149" s="88" t="s">
        <v>996</v>
      </c>
      <c r="S1149" s="6" t="s">
        <v>997</v>
      </c>
      <c r="T1149" s="88" t="s">
        <v>552</v>
      </c>
      <c r="U1149" s="6"/>
      <c r="V1149" s="88" t="s">
        <v>553</v>
      </c>
      <c r="W1149" s="6" t="s">
        <v>554</v>
      </c>
      <c r="X1149" s="6" t="s">
        <v>555</v>
      </c>
      <c r="Y1149" s="6" t="s">
        <v>556</v>
      </c>
      <c r="Z1149" s="4" t="s">
        <v>1580</v>
      </c>
      <c r="AA1149" s="37" t="s">
        <v>1581</v>
      </c>
      <c r="AB1149" s="13">
        <v>49.16</v>
      </c>
      <c r="AC1149" s="101">
        <v>-122.34</v>
      </c>
      <c r="AD1149" s="8">
        <v>49.266666700000002</v>
      </c>
      <c r="AE1149" s="8">
        <v>-121.4333333</v>
      </c>
      <c r="AF1149" s="2" t="s">
        <v>2076</v>
      </c>
      <c r="AG1149" s="2" t="s">
        <v>2077</v>
      </c>
      <c r="AH1149" s="9" t="s">
        <v>607</v>
      </c>
      <c r="AI1149" s="116">
        <v>315</v>
      </c>
      <c r="AJ1149" s="2" t="s">
        <v>633</v>
      </c>
      <c r="AM1149" s="2" t="s">
        <v>1583</v>
      </c>
      <c r="AN1149" s="10">
        <v>56</v>
      </c>
      <c r="AO1149" s="10">
        <v>492.80000000000007</v>
      </c>
      <c r="AP1149" s="4">
        <v>5</v>
      </c>
      <c r="AQ1149" s="14" t="s">
        <v>560</v>
      </c>
      <c r="AR1149" s="12">
        <v>63.013380050904118</v>
      </c>
      <c r="AS1149" s="13">
        <v>1.0999999999999999E-2</v>
      </c>
      <c r="AT1149" s="2"/>
      <c r="AU1149" s="4" t="s">
        <v>1585</v>
      </c>
      <c r="AV1149" s="4" t="s">
        <v>634</v>
      </c>
      <c r="AZ1149" s="29">
        <v>8.8000000000000007</v>
      </c>
      <c r="BA1149" s="14" t="s">
        <v>1587</v>
      </c>
      <c r="BB1149" s="1" t="s">
        <v>53</v>
      </c>
      <c r="BC1149" s="15">
        <v>-0.13347000000000001</v>
      </c>
      <c r="BD1149" s="2"/>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c r="CX1149" s="16"/>
      <c r="CY1149" s="16"/>
      <c r="CZ1149" s="16"/>
      <c r="DA1149" s="16"/>
      <c r="DB1149" s="16"/>
      <c r="DC1149" s="16"/>
      <c r="DD1149" s="16"/>
      <c r="DE1149" s="16"/>
      <c r="DF1149" s="16"/>
      <c r="DG1149" s="16"/>
      <c r="DH1149" s="16"/>
      <c r="DI1149" s="16"/>
      <c r="DJ1149" s="16"/>
      <c r="DK1149" s="16"/>
      <c r="DL1149" s="16"/>
      <c r="DM1149" s="16"/>
      <c r="DN1149" s="16"/>
      <c r="DO1149" s="16"/>
      <c r="DP1149" s="16"/>
      <c r="DQ1149" s="16"/>
      <c r="DR1149" s="16"/>
      <c r="DS1149" s="16"/>
      <c r="DT1149" s="16"/>
      <c r="DU1149" s="16"/>
      <c r="DV1149" s="16"/>
      <c r="DW1149" s="16"/>
      <c r="DX1149" s="16"/>
      <c r="DY1149" s="16"/>
      <c r="DZ1149" s="16"/>
      <c r="EA1149" s="16"/>
      <c r="EB1149" s="16"/>
      <c r="EC1149" s="16"/>
      <c r="ED1149" s="16"/>
      <c r="EE1149" s="16"/>
      <c r="EF1149" s="16"/>
      <c r="EG1149" s="16"/>
      <c r="EH1149" s="16"/>
      <c r="EI1149" s="16"/>
      <c r="EJ1149" s="16"/>
      <c r="EK1149" s="16"/>
      <c r="EL1149" s="16"/>
      <c r="EM1149" s="16"/>
      <c r="EN1149" s="16"/>
      <c r="EO1149" s="16"/>
      <c r="EP1149" s="16"/>
      <c r="EQ1149" s="16"/>
      <c r="ER1149" s="16"/>
      <c r="ES1149" s="16"/>
      <c r="ET1149" s="16"/>
      <c r="EU1149" s="16"/>
      <c r="EV1149" s="16"/>
      <c r="EW1149" s="16"/>
      <c r="EX1149" s="16"/>
      <c r="EY1149" s="16"/>
      <c r="EZ1149" s="16"/>
      <c r="FA1149" s="16"/>
      <c r="FB1149" s="16"/>
      <c r="FC1149" s="16"/>
      <c r="FD1149" s="16"/>
      <c r="FE1149" s="16"/>
      <c r="FF1149" s="16"/>
      <c r="FG1149" s="16"/>
      <c r="FH1149" s="16"/>
      <c r="FI1149" s="16"/>
      <c r="FJ1149" s="16"/>
      <c r="FK1149" s="16"/>
      <c r="FL1149" s="16"/>
      <c r="FM1149" s="16"/>
      <c r="FN1149" s="16"/>
      <c r="FO1149" s="16"/>
      <c r="FP1149" s="16"/>
      <c r="FQ1149" s="16"/>
      <c r="FR1149" s="16"/>
      <c r="FS1149" s="16"/>
      <c r="FT1149" s="16"/>
      <c r="FU1149" s="16"/>
      <c r="FV1149" s="16"/>
      <c r="FW1149" s="16"/>
      <c r="FX1149" s="16"/>
      <c r="FY1149" s="16"/>
      <c r="FZ1149" s="16"/>
      <c r="GA1149" s="16"/>
      <c r="GB1149" s="16"/>
      <c r="GC1149" s="16"/>
      <c r="GD1149" s="16"/>
      <c r="GE1149" s="16"/>
      <c r="GF1149" s="16"/>
      <c r="GG1149" s="16"/>
      <c r="GH1149" s="16"/>
      <c r="GI1149" s="16"/>
      <c r="GJ1149" s="16"/>
      <c r="GK1149" s="16"/>
      <c r="GL1149" s="16"/>
      <c r="GM1149" s="16"/>
      <c r="GN1149" s="16"/>
      <c r="GO1149" s="16"/>
      <c r="GP1149" s="16"/>
      <c r="GQ1149" s="16"/>
      <c r="GR1149" s="16"/>
      <c r="GS1149" s="16"/>
      <c r="GT1149" s="16"/>
      <c r="GU1149" s="16"/>
      <c r="GV1149" s="16"/>
      <c r="GW1149" s="16"/>
      <c r="GX1149" s="16"/>
      <c r="GY1149" s="16"/>
      <c r="GZ1149" s="16"/>
      <c r="HA1149" s="16"/>
      <c r="HB1149" s="16"/>
      <c r="HC1149" s="16"/>
      <c r="HD1149" s="16"/>
      <c r="HE1149" s="16"/>
      <c r="HF1149" s="16"/>
      <c r="HG1149" s="16"/>
      <c r="HH1149" s="16"/>
      <c r="HI1149" s="16"/>
      <c r="HJ1149" s="16"/>
      <c r="HK1149" s="16"/>
      <c r="HL1149" s="16"/>
      <c r="HM1149" s="16"/>
      <c r="HN1149" s="16"/>
      <c r="HO1149" s="16"/>
      <c r="HP1149" s="16"/>
      <c r="HQ1149" s="16"/>
      <c r="HR1149" s="16"/>
      <c r="HS1149" s="16"/>
      <c r="HT1149" s="16"/>
      <c r="HU1149" s="16"/>
      <c r="HV1149" s="16"/>
      <c r="HW1149" s="16"/>
      <c r="HX1149" s="16"/>
      <c r="HY1149" s="16"/>
      <c r="HZ1149" s="16"/>
      <c r="IA1149" s="16"/>
      <c r="IB1149" s="16"/>
      <c r="IC1149" s="16"/>
      <c r="ID1149" s="16"/>
      <c r="IE1149" s="16"/>
      <c r="IF1149" s="16"/>
      <c r="IG1149" s="16"/>
      <c r="IH1149" s="16"/>
      <c r="II1149" s="16"/>
      <c r="IJ1149" s="16"/>
      <c r="IK1149" s="16"/>
      <c r="IL1149" s="16"/>
      <c r="IM1149" s="16"/>
      <c r="IN1149" s="16"/>
      <c r="IO1149" s="16"/>
      <c r="IP1149" s="16"/>
      <c r="IQ1149" s="16"/>
      <c r="IR1149" s="16"/>
      <c r="IS1149" s="16"/>
      <c r="IT1149" s="16"/>
      <c r="IU1149" s="16"/>
      <c r="IV1149" s="16"/>
      <c r="IW1149" s="16"/>
      <c r="IX1149" s="16"/>
      <c r="IY1149" s="16"/>
      <c r="IZ1149" s="16"/>
      <c r="JA1149" s="16"/>
      <c r="JB1149" s="16"/>
      <c r="JC1149" s="16"/>
      <c r="JD1149" s="16"/>
      <c r="JE1149" s="16"/>
      <c r="JF1149" s="16"/>
      <c r="JG1149" s="16"/>
      <c r="JH1149" s="16"/>
      <c r="JI1149" s="16"/>
      <c r="JJ1149" s="16"/>
      <c r="JK1149" s="16"/>
      <c r="JL1149" s="16"/>
      <c r="JM1149" s="16"/>
      <c r="JN1149" s="16"/>
      <c r="JO1149" s="16"/>
    </row>
    <row r="1150" spans="1:275" x14ac:dyDescent="0.25">
      <c r="A1150" s="2">
        <v>2572</v>
      </c>
      <c r="B1150" s="2" t="s">
        <v>2074</v>
      </c>
      <c r="D1150" s="5" t="s">
        <v>2087</v>
      </c>
      <c r="E1150" s="15" t="s">
        <v>52</v>
      </c>
      <c r="F1150" s="4" t="s">
        <v>2042</v>
      </c>
      <c r="G1150" s="4" t="s">
        <v>2043</v>
      </c>
      <c r="H1150" s="4" t="s">
        <v>598</v>
      </c>
      <c r="I1150" s="4" t="s">
        <v>2044</v>
      </c>
      <c r="J1150" s="88" t="s">
        <v>2045</v>
      </c>
      <c r="K1150" s="6"/>
      <c r="M1150" s="4" t="s">
        <v>2045</v>
      </c>
      <c r="N1150" s="37" t="s">
        <v>993</v>
      </c>
      <c r="O1150" s="4" t="s">
        <v>548</v>
      </c>
      <c r="P1150" s="6" t="s">
        <v>994</v>
      </c>
      <c r="Q1150" s="37" t="s">
        <v>995</v>
      </c>
      <c r="R1150" s="88" t="s">
        <v>996</v>
      </c>
      <c r="S1150" s="6" t="s">
        <v>997</v>
      </c>
      <c r="T1150" s="88" t="s">
        <v>552</v>
      </c>
      <c r="U1150" s="6"/>
      <c r="V1150" s="88" t="s">
        <v>553</v>
      </c>
      <c r="W1150" s="6" t="s">
        <v>554</v>
      </c>
      <c r="X1150" s="6" t="s">
        <v>555</v>
      </c>
      <c r="Y1150" s="6" t="s">
        <v>556</v>
      </c>
      <c r="Z1150" s="4" t="s">
        <v>1580</v>
      </c>
      <c r="AA1150" s="37" t="s">
        <v>1581</v>
      </c>
      <c r="AB1150" s="13">
        <v>49.16</v>
      </c>
      <c r="AC1150" s="101">
        <v>-122.34</v>
      </c>
      <c r="AD1150" s="8">
        <v>49.266666700000002</v>
      </c>
      <c r="AE1150" s="8">
        <v>-121.4333333</v>
      </c>
      <c r="AF1150" s="2" t="s">
        <v>2076</v>
      </c>
      <c r="AG1150" s="2" t="s">
        <v>2077</v>
      </c>
      <c r="AH1150" s="9" t="s">
        <v>607</v>
      </c>
      <c r="AI1150" s="116">
        <v>135</v>
      </c>
      <c r="AJ1150" s="2" t="s">
        <v>633</v>
      </c>
      <c r="AM1150" s="2" t="s">
        <v>567</v>
      </c>
      <c r="AN1150" s="10">
        <v>56</v>
      </c>
      <c r="AO1150" s="10">
        <v>593.6</v>
      </c>
      <c r="AP1150" s="4">
        <v>5</v>
      </c>
      <c r="AQ1150" s="14" t="s">
        <v>560</v>
      </c>
      <c r="AR1150" s="12">
        <v>69.314718055994533</v>
      </c>
      <c r="AS1150" s="13">
        <v>0.01</v>
      </c>
      <c r="AT1150" s="2"/>
      <c r="AU1150" s="4" t="s">
        <v>1585</v>
      </c>
      <c r="AV1150" s="4" t="s">
        <v>634</v>
      </c>
      <c r="AZ1150" s="29">
        <v>10.6</v>
      </c>
      <c r="BA1150" s="14" t="s">
        <v>1587</v>
      </c>
      <c r="BB1150" s="1" t="s">
        <v>53</v>
      </c>
      <c r="BC1150" s="15">
        <v>-0.13347000000000001</v>
      </c>
      <c r="BD1150" s="2"/>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c r="CX1150" s="16"/>
      <c r="CY1150" s="16"/>
      <c r="CZ1150" s="16"/>
      <c r="DA1150" s="16"/>
      <c r="DB1150" s="16"/>
      <c r="DC1150" s="16"/>
      <c r="DD1150" s="16"/>
      <c r="DE1150" s="16"/>
      <c r="DF1150" s="16"/>
      <c r="DG1150" s="16"/>
      <c r="DH1150" s="16"/>
      <c r="DI1150" s="16"/>
      <c r="DJ1150" s="16"/>
      <c r="DK1150" s="16"/>
      <c r="DL1150" s="16"/>
      <c r="DM1150" s="16"/>
      <c r="DN1150" s="16"/>
      <c r="DO1150" s="16"/>
      <c r="DP1150" s="16"/>
      <c r="DQ1150" s="16"/>
      <c r="DR1150" s="16"/>
      <c r="DS1150" s="16"/>
      <c r="DT1150" s="16"/>
      <c r="DU1150" s="16"/>
      <c r="DV1150" s="16"/>
      <c r="DW1150" s="16"/>
      <c r="DX1150" s="16"/>
      <c r="DY1150" s="16"/>
      <c r="DZ1150" s="16"/>
      <c r="EA1150" s="16"/>
      <c r="EB1150" s="16"/>
      <c r="EC1150" s="16"/>
      <c r="ED1150" s="16"/>
      <c r="EE1150" s="16"/>
      <c r="EF1150" s="16"/>
      <c r="EG1150" s="16"/>
      <c r="EH1150" s="16"/>
      <c r="EI1150" s="16"/>
      <c r="EJ1150" s="16"/>
      <c r="EK1150" s="16"/>
      <c r="EL1150" s="16"/>
      <c r="EM1150" s="16"/>
      <c r="EN1150" s="16"/>
      <c r="EO1150" s="16"/>
      <c r="EP1150" s="16"/>
      <c r="EQ1150" s="16"/>
      <c r="ER1150" s="16"/>
      <c r="ES1150" s="16"/>
      <c r="ET1150" s="16"/>
      <c r="EU1150" s="16"/>
      <c r="EV1150" s="16"/>
      <c r="EW1150" s="16"/>
      <c r="EX1150" s="16"/>
      <c r="EY1150" s="16"/>
      <c r="EZ1150" s="16"/>
      <c r="FA1150" s="16"/>
      <c r="FB1150" s="16"/>
      <c r="FC1150" s="16"/>
      <c r="FD1150" s="16"/>
      <c r="FE1150" s="16"/>
      <c r="FF1150" s="16"/>
      <c r="FG1150" s="16"/>
      <c r="FH1150" s="16"/>
      <c r="FI1150" s="16"/>
      <c r="FJ1150" s="16"/>
      <c r="FK1150" s="16"/>
      <c r="FL1150" s="16"/>
      <c r="FM1150" s="16"/>
      <c r="FN1150" s="16"/>
      <c r="FO1150" s="16"/>
      <c r="FP1150" s="16"/>
      <c r="FQ1150" s="16"/>
      <c r="FR1150" s="16"/>
      <c r="FS1150" s="16"/>
      <c r="FT1150" s="16"/>
      <c r="FU1150" s="16"/>
      <c r="FV1150" s="16"/>
      <c r="FW1150" s="16"/>
      <c r="FX1150" s="16"/>
      <c r="FY1150" s="16"/>
      <c r="FZ1150" s="16"/>
      <c r="GA1150" s="16"/>
      <c r="GB1150" s="16"/>
      <c r="GC1150" s="16"/>
      <c r="GD1150" s="16"/>
      <c r="GE1150" s="16"/>
      <c r="GF1150" s="16"/>
      <c r="GG1150" s="16"/>
      <c r="GH1150" s="16"/>
      <c r="GI1150" s="16"/>
      <c r="GJ1150" s="16"/>
      <c r="GK1150" s="16"/>
      <c r="GL1150" s="16"/>
      <c r="GM1150" s="16"/>
      <c r="GN1150" s="16"/>
      <c r="GO1150" s="16"/>
      <c r="GP1150" s="16"/>
      <c r="GQ1150" s="16"/>
      <c r="GR1150" s="16"/>
      <c r="GS1150" s="16"/>
      <c r="GT1150" s="16"/>
      <c r="GU1150" s="16"/>
      <c r="GV1150" s="16"/>
      <c r="GW1150" s="16"/>
      <c r="GX1150" s="16"/>
      <c r="GY1150" s="16"/>
      <c r="GZ1150" s="16"/>
      <c r="HA1150" s="16"/>
      <c r="HB1150" s="16"/>
      <c r="HC1150" s="16"/>
      <c r="HD1150" s="16"/>
      <c r="HE1150" s="16"/>
      <c r="HF1150" s="16"/>
      <c r="HG1150" s="16"/>
      <c r="HH1150" s="16"/>
      <c r="HI1150" s="16"/>
      <c r="HJ1150" s="16"/>
      <c r="HK1150" s="16"/>
      <c r="HL1150" s="16"/>
      <c r="HM1150" s="16"/>
      <c r="HN1150" s="16"/>
      <c r="HO1150" s="16"/>
      <c r="HP1150" s="16"/>
      <c r="HQ1150" s="16"/>
      <c r="HR1150" s="16"/>
      <c r="HS1150" s="16"/>
      <c r="HT1150" s="16"/>
      <c r="HU1150" s="16"/>
      <c r="HV1150" s="16"/>
      <c r="HW1150" s="16"/>
      <c r="HX1150" s="16"/>
      <c r="HY1150" s="16"/>
      <c r="HZ1150" s="16"/>
      <c r="IA1150" s="16"/>
      <c r="IB1150" s="16"/>
      <c r="IC1150" s="16"/>
      <c r="ID1150" s="16"/>
      <c r="IE1150" s="16"/>
      <c r="IF1150" s="16"/>
      <c r="IG1150" s="16"/>
      <c r="IH1150" s="16"/>
      <c r="II1150" s="16"/>
      <c r="IJ1150" s="16"/>
      <c r="IK1150" s="16"/>
      <c r="IL1150" s="16"/>
      <c r="IM1150" s="16"/>
      <c r="IN1150" s="16"/>
      <c r="IO1150" s="16"/>
      <c r="IP1150" s="16"/>
      <c r="IQ1150" s="16"/>
      <c r="IR1150" s="16"/>
      <c r="IS1150" s="16"/>
      <c r="IT1150" s="16"/>
      <c r="IU1150" s="16"/>
      <c r="IV1150" s="16"/>
      <c r="IW1150" s="16"/>
      <c r="IX1150" s="16"/>
      <c r="IY1150" s="16"/>
      <c r="IZ1150" s="16"/>
      <c r="JA1150" s="16"/>
      <c r="JB1150" s="16"/>
      <c r="JC1150" s="16"/>
      <c r="JD1150" s="16"/>
      <c r="JE1150" s="16"/>
      <c r="JF1150" s="16"/>
      <c r="JG1150" s="16"/>
      <c r="JH1150" s="16"/>
      <c r="JI1150" s="16"/>
      <c r="JJ1150" s="16"/>
      <c r="JK1150" s="16"/>
      <c r="JL1150" s="16"/>
      <c r="JM1150" s="16"/>
      <c r="JN1150" s="16"/>
      <c r="JO1150" s="16"/>
    </row>
    <row r="1151" spans="1:275" x14ac:dyDescent="0.25">
      <c r="A1151" s="2">
        <v>2573</v>
      </c>
      <c r="B1151" s="2" t="s">
        <v>2074</v>
      </c>
      <c r="D1151" s="5" t="s">
        <v>2088</v>
      </c>
      <c r="E1151" s="15" t="s">
        <v>52</v>
      </c>
      <c r="F1151" s="4" t="s">
        <v>2042</v>
      </c>
      <c r="G1151" s="4" t="s">
        <v>2043</v>
      </c>
      <c r="H1151" s="4" t="s">
        <v>598</v>
      </c>
      <c r="I1151" s="4" t="s">
        <v>2044</v>
      </c>
      <c r="J1151" s="88" t="s">
        <v>2045</v>
      </c>
      <c r="K1151" s="6"/>
      <c r="M1151" s="4" t="s">
        <v>2045</v>
      </c>
      <c r="N1151" s="37" t="s">
        <v>993</v>
      </c>
      <c r="O1151" s="4" t="s">
        <v>548</v>
      </c>
      <c r="P1151" s="6" t="s">
        <v>994</v>
      </c>
      <c r="Q1151" s="37" t="s">
        <v>995</v>
      </c>
      <c r="R1151" s="88" t="s">
        <v>996</v>
      </c>
      <c r="S1151" s="6" t="s">
        <v>997</v>
      </c>
      <c r="T1151" s="88" t="s">
        <v>552</v>
      </c>
      <c r="U1151" s="6"/>
      <c r="V1151" s="88" t="s">
        <v>553</v>
      </c>
      <c r="W1151" s="6" t="s">
        <v>554</v>
      </c>
      <c r="X1151" s="6" t="s">
        <v>555</v>
      </c>
      <c r="Y1151" s="6" t="s">
        <v>556</v>
      </c>
      <c r="Z1151" s="4" t="s">
        <v>1580</v>
      </c>
      <c r="AA1151" s="37" t="s">
        <v>1581</v>
      </c>
      <c r="AB1151" s="13">
        <v>49.16</v>
      </c>
      <c r="AC1151" s="101">
        <v>-122.34</v>
      </c>
      <c r="AD1151" s="8">
        <v>49.266666700000002</v>
      </c>
      <c r="AE1151" s="8">
        <v>-121.4333333</v>
      </c>
      <c r="AF1151" s="2" t="s">
        <v>2076</v>
      </c>
      <c r="AG1151" s="2" t="s">
        <v>2077</v>
      </c>
      <c r="AH1151" s="9" t="s">
        <v>607</v>
      </c>
      <c r="AI1151" s="116">
        <v>315</v>
      </c>
      <c r="AJ1151" s="2" t="s">
        <v>633</v>
      </c>
      <c r="AM1151" s="2" t="s">
        <v>567</v>
      </c>
      <c r="AN1151" s="10">
        <v>56</v>
      </c>
      <c r="AO1151" s="10">
        <v>548.80000000000007</v>
      </c>
      <c r="AP1151" s="4">
        <v>5</v>
      </c>
      <c r="AQ1151" s="14" t="s">
        <v>560</v>
      </c>
      <c r="AR1151" s="12">
        <v>63.013380050904118</v>
      </c>
      <c r="AS1151" s="13">
        <v>1.0999999999999999E-2</v>
      </c>
      <c r="AT1151" s="2"/>
      <c r="AU1151" s="4" t="s">
        <v>1585</v>
      </c>
      <c r="AV1151" s="4" t="s">
        <v>634</v>
      </c>
      <c r="AZ1151" s="29">
        <v>9.8000000000000007</v>
      </c>
      <c r="BA1151" s="14" t="s">
        <v>1587</v>
      </c>
      <c r="BB1151" s="1" t="s">
        <v>53</v>
      </c>
      <c r="BC1151" s="15">
        <v>-0.13347000000000001</v>
      </c>
      <c r="BD1151" s="2"/>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c r="CX1151" s="16"/>
      <c r="CY1151" s="16"/>
      <c r="CZ1151" s="16"/>
      <c r="DA1151" s="16"/>
      <c r="DB1151" s="16"/>
      <c r="DC1151" s="16"/>
      <c r="DD1151" s="16"/>
      <c r="DE1151" s="16"/>
      <c r="DF1151" s="16"/>
      <c r="DG1151" s="16"/>
      <c r="DH1151" s="16"/>
      <c r="DI1151" s="16"/>
      <c r="DJ1151" s="16"/>
      <c r="DK1151" s="16"/>
      <c r="DL1151" s="16"/>
      <c r="DM1151" s="16"/>
      <c r="DN1151" s="16"/>
      <c r="DO1151" s="16"/>
      <c r="DP1151" s="16"/>
      <c r="DQ1151" s="16"/>
      <c r="DR1151" s="16"/>
      <c r="DS1151" s="16"/>
      <c r="DT1151" s="16"/>
      <c r="DU1151" s="16"/>
      <c r="DV1151" s="16"/>
      <c r="DW1151" s="16"/>
      <c r="DX1151" s="16"/>
      <c r="DY1151" s="16"/>
      <c r="DZ1151" s="16"/>
      <c r="EA1151" s="16"/>
      <c r="EB1151" s="16"/>
      <c r="EC1151" s="16"/>
      <c r="ED1151" s="16"/>
      <c r="EE1151" s="16"/>
      <c r="EF1151" s="16"/>
      <c r="EG1151" s="16"/>
      <c r="EH1151" s="16"/>
      <c r="EI1151" s="16"/>
      <c r="EJ1151" s="16"/>
      <c r="EK1151" s="16"/>
      <c r="EL1151" s="16"/>
      <c r="EM1151" s="16"/>
      <c r="EN1151" s="16"/>
      <c r="EO1151" s="16"/>
      <c r="EP1151" s="16"/>
      <c r="EQ1151" s="16"/>
      <c r="ER1151" s="16"/>
      <c r="ES1151" s="16"/>
      <c r="ET1151" s="16"/>
      <c r="EU1151" s="16"/>
      <c r="EV1151" s="16"/>
      <c r="EW1151" s="16"/>
      <c r="EX1151" s="16"/>
      <c r="EY1151" s="16"/>
      <c r="EZ1151" s="16"/>
      <c r="FA1151" s="16"/>
      <c r="FB1151" s="16"/>
      <c r="FC1151" s="16"/>
      <c r="FD1151" s="16"/>
      <c r="FE1151" s="16"/>
      <c r="FF1151" s="16"/>
      <c r="FG1151" s="16"/>
      <c r="FH1151" s="16"/>
      <c r="FI1151" s="16"/>
      <c r="FJ1151" s="16"/>
      <c r="FK1151" s="16"/>
      <c r="FL1151" s="16"/>
      <c r="FM1151" s="16"/>
      <c r="FN1151" s="16"/>
      <c r="FO1151" s="16"/>
      <c r="FP1151" s="16"/>
      <c r="FQ1151" s="16"/>
      <c r="FR1151" s="16"/>
      <c r="FS1151" s="16"/>
      <c r="FT1151" s="16"/>
      <c r="FU1151" s="16"/>
      <c r="FV1151" s="16"/>
      <c r="FW1151" s="16"/>
      <c r="FX1151" s="16"/>
      <c r="FY1151" s="16"/>
      <c r="FZ1151" s="16"/>
      <c r="GA1151" s="16"/>
      <c r="GB1151" s="16"/>
      <c r="GC1151" s="16"/>
      <c r="GD1151" s="16"/>
      <c r="GE1151" s="16"/>
      <c r="GF1151" s="16"/>
      <c r="GG1151" s="16"/>
      <c r="GH1151" s="16"/>
      <c r="GI1151" s="16"/>
      <c r="GJ1151" s="16"/>
      <c r="GK1151" s="16"/>
      <c r="GL1151" s="16"/>
      <c r="GM1151" s="16"/>
      <c r="GN1151" s="16"/>
      <c r="GO1151" s="16"/>
      <c r="GP1151" s="16"/>
      <c r="GQ1151" s="16"/>
      <c r="GR1151" s="16"/>
      <c r="GS1151" s="16"/>
      <c r="GT1151" s="16"/>
      <c r="GU1151" s="16"/>
      <c r="GV1151" s="16"/>
      <c r="GW1151" s="16"/>
      <c r="GX1151" s="16"/>
      <c r="GY1151" s="16"/>
      <c r="GZ1151" s="16"/>
      <c r="HA1151" s="16"/>
      <c r="HB1151" s="16"/>
      <c r="HC1151" s="16"/>
      <c r="HD1151" s="16"/>
      <c r="HE1151" s="16"/>
      <c r="HF1151" s="16"/>
      <c r="HG1151" s="16"/>
      <c r="HH1151" s="16"/>
      <c r="HI1151" s="16"/>
      <c r="HJ1151" s="16"/>
      <c r="HK1151" s="16"/>
      <c r="HL1151" s="16"/>
      <c r="HM1151" s="16"/>
      <c r="HN1151" s="16"/>
      <c r="HO1151" s="16"/>
      <c r="HP1151" s="16"/>
      <c r="HQ1151" s="16"/>
      <c r="HR1151" s="16"/>
      <c r="HS1151" s="16"/>
      <c r="HT1151" s="16"/>
      <c r="HU1151" s="16"/>
      <c r="HV1151" s="16"/>
      <c r="HW1151" s="16"/>
      <c r="HX1151" s="16"/>
      <c r="HY1151" s="16"/>
      <c r="HZ1151" s="16"/>
      <c r="IA1151" s="16"/>
      <c r="IB1151" s="16"/>
      <c r="IC1151" s="16"/>
      <c r="ID1151" s="16"/>
      <c r="IE1151" s="16"/>
      <c r="IF1151" s="16"/>
      <c r="IG1151" s="16"/>
      <c r="IH1151" s="16"/>
      <c r="II1151" s="16"/>
      <c r="IJ1151" s="16"/>
      <c r="IK1151" s="16"/>
      <c r="IL1151" s="16"/>
      <c r="IM1151" s="16"/>
      <c r="IN1151" s="16"/>
      <c r="IO1151" s="16"/>
      <c r="IP1151" s="16"/>
      <c r="IQ1151" s="16"/>
      <c r="IR1151" s="16"/>
      <c r="IS1151" s="16"/>
      <c r="IT1151" s="16"/>
      <c r="IU1151" s="16"/>
      <c r="IV1151" s="16"/>
      <c r="IW1151" s="16"/>
      <c r="IX1151" s="16"/>
      <c r="IY1151" s="16"/>
      <c r="IZ1151" s="16"/>
      <c r="JA1151" s="16"/>
      <c r="JB1151" s="16"/>
      <c r="JC1151" s="16"/>
      <c r="JD1151" s="16"/>
      <c r="JE1151" s="16"/>
      <c r="JF1151" s="16"/>
      <c r="JG1151" s="16"/>
      <c r="JH1151" s="16"/>
      <c r="JI1151" s="16"/>
      <c r="JJ1151" s="16"/>
      <c r="JK1151" s="16"/>
      <c r="JL1151" s="16"/>
      <c r="JM1151" s="16"/>
      <c r="JN1151" s="16"/>
      <c r="JO1151" s="16"/>
    </row>
    <row r="1152" spans="1:275" x14ac:dyDescent="0.25">
      <c r="A1152" s="2">
        <v>2574</v>
      </c>
      <c r="B1152" s="2" t="s">
        <v>2074</v>
      </c>
      <c r="D1152" s="5" t="s">
        <v>2089</v>
      </c>
      <c r="E1152" s="15" t="s">
        <v>52</v>
      </c>
      <c r="F1152" s="4" t="s">
        <v>2042</v>
      </c>
      <c r="G1152" s="4" t="s">
        <v>2043</v>
      </c>
      <c r="H1152" s="4" t="s">
        <v>598</v>
      </c>
      <c r="I1152" s="4" t="s">
        <v>2044</v>
      </c>
      <c r="J1152" s="88" t="s">
        <v>2045</v>
      </c>
      <c r="K1152" s="6"/>
      <c r="M1152" s="4" t="s">
        <v>2045</v>
      </c>
      <c r="N1152" s="37" t="s">
        <v>993</v>
      </c>
      <c r="O1152" s="4" t="s">
        <v>548</v>
      </c>
      <c r="P1152" s="6" t="s">
        <v>994</v>
      </c>
      <c r="Q1152" s="37" t="s">
        <v>995</v>
      </c>
      <c r="R1152" s="88" t="s">
        <v>996</v>
      </c>
      <c r="S1152" s="6" t="s">
        <v>997</v>
      </c>
      <c r="T1152" s="88" t="s">
        <v>552</v>
      </c>
      <c r="U1152" s="6"/>
      <c r="V1152" s="88" t="s">
        <v>553</v>
      </c>
      <c r="W1152" s="6" t="s">
        <v>554</v>
      </c>
      <c r="X1152" s="6" t="s">
        <v>555</v>
      </c>
      <c r="Y1152" s="6" t="s">
        <v>556</v>
      </c>
      <c r="Z1152" s="4" t="s">
        <v>1580</v>
      </c>
      <c r="AA1152" s="37" t="s">
        <v>1581</v>
      </c>
      <c r="AB1152" s="13">
        <v>49.16</v>
      </c>
      <c r="AC1152" s="101">
        <v>-122.34</v>
      </c>
      <c r="AD1152" s="8">
        <v>49.266666700000002</v>
      </c>
      <c r="AE1152" s="8">
        <v>-121.4333333</v>
      </c>
      <c r="AF1152" s="2" t="s">
        <v>2076</v>
      </c>
      <c r="AG1152" s="2" t="s">
        <v>2077</v>
      </c>
      <c r="AH1152" s="9" t="s">
        <v>607</v>
      </c>
      <c r="AI1152" s="116">
        <v>315</v>
      </c>
      <c r="AJ1152" s="2" t="s">
        <v>633</v>
      </c>
      <c r="AM1152" s="2" t="s">
        <v>567</v>
      </c>
      <c r="AN1152" s="10">
        <v>56</v>
      </c>
      <c r="AO1152" s="10">
        <v>599.19999999999993</v>
      </c>
      <c r="AP1152" s="4">
        <v>5</v>
      </c>
      <c r="AQ1152" s="14" t="s">
        <v>560</v>
      </c>
      <c r="AR1152" s="12">
        <v>36.481430555786595</v>
      </c>
      <c r="AS1152" s="13">
        <v>1.9E-2</v>
      </c>
      <c r="AT1152" s="2"/>
      <c r="AU1152" s="4" t="s">
        <v>1585</v>
      </c>
      <c r="AV1152" s="4" t="s">
        <v>634</v>
      </c>
      <c r="AZ1152" s="29">
        <v>10.7</v>
      </c>
      <c r="BA1152" s="14" t="s">
        <v>1587</v>
      </c>
      <c r="BB1152" s="1" t="s">
        <v>53</v>
      </c>
      <c r="BC1152" s="15">
        <v>-0.13347000000000001</v>
      </c>
      <c r="BD1152" s="2"/>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c r="CX1152" s="16"/>
      <c r="CY1152" s="16"/>
      <c r="CZ1152" s="16"/>
      <c r="DA1152" s="16"/>
      <c r="DB1152" s="16"/>
      <c r="DC1152" s="16"/>
      <c r="DD1152" s="16"/>
      <c r="DE1152" s="16"/>
      <c r="DF1152" s="16"/>
      <c r="DG1152" s="16"/>
      <c r="DH1152" s="16"/>
      <c r="DI1152" s="16"/>
      <c r="DJ1152" s="16"/>
      <c r="DK1152" s="16"/>
      <c r="DL1152" s="16"/>
      <c r="DM1152" s="16"/>
      <c r="DN1152" s="16"/>
      <c r="DO1152" s="16"/>
      <c r="DP1152" s="16"/>
      <c r="DQ1152" s="16"/>
      <c r="DR1152" s="16"/>
      <c r="DS1152" s="16"/>
      <c r="DT1152" s="16"/>
      <c r="DU1152" s="16"/>
      <c r="DV1152" s="16"/>
      <c r="DW1152" s="16"/>
      <c r="DX1152" s="16"/>
      <c r="DY1152" s="16"/>
      <c r="DZ1152" s="16"/>
      <c r="EA1152" s="16"/>
      <c r="EB1152" s="16"/>
      <c r="EC1152" s="16"/>
      <c r="ED1152" s="16"/>
      <c r="EE1152" s="16"/>
      <c r="EF1152" s="16"/>
      <c r="EG1152" s="16"/>
      <c r="EH1152" s="16"/>
      <c r="EI1152" s="16"/>
      <c r="EJ1152" s="16"/>
      <c r="EK1152" s="16"/>
      <c r="EL1152" s="16"/>
      <c r="EM1152" s="16"/>
      <c r="EN1152" s="16"/>
      <c r="EO1152" s="16"/>
      <c r="EP1152" s="16"/>
      <c r="EQ1152" s="16"/>
      <c r="ER1152" s="16"/>
      <c r="ES1152" s="16"/>
      <c r="ET1152" s="16"/>
      <c r="EU1152" s="16"/>
      <c r="EV1152" s="16"/>
      <c r="EW1152" s="16"/>
      <c r="EX1152" s="16"/>
      <c r="EY1152" s="16"/>
      <c r="EZ1152" s="16"/>
      <c r="FA1152" s="16"/>
      <c r="FB1152" s="16"/>
      <c r="FC1152" s="16"/>
      <c r="FD1152" s="16"/>
      <c r="FE1152" s="16"/>
      <c r="FF1152" s="16"/>
      <c r="FG1152" s="16"/>
      <c r="FH1152" s="16"/>
      <c r="FI1152" s="16"/>
      <c r="FJ1152" s="16"/>
      <c r="FK1152" s="16"/>
      <c r="FL1152" s="16"/>
      <c r="FM1152" s="16"/>
      <c r="FN1152" s="16"/>
      <c r="FO1152" s="16"/>
      <c r="FP1152" s="16"/>
      <c r="FQ1152" s="16"/>
      <c r="FR1152" s="16"/>
      <c r="FS1152" s="16"/>
      <c r="FT1152" s="16"/>
      <c r="FU1152" s="16"/>
      <c r="FV1152" s="16"/>
      <c r="FW1152" s="16"/>
      <c r="FX1152" s="16"/>
      <c r="FY1152" s="16"/>
      <c r="FZ1152" s="16"/>
      <c r="GA1152" s="16"/>
      <c r="GB1152" s="16"/>
      <c r="GC1152" s="16"/>
      <c r="GD1152" s="16"/>
      <c r="GE1152" s="16"/>
      <c r="GF1152" s="16"/>
      <c r="GG1152" s="16"/>
      <c r="GH1152" s="16"/>
      <c r="GI1152" s="16"/>
      <c r="GJ1152" s="16"/>
      <c r="GK1152" s="16"/>
      <c r="GL1152" s="16"/>
      <c r="GM1152" s="16"/>
      <c r="GN1152" s="16"/>
      <c r="GO1152" s="16"/>
      <c r="GP1152" s="16"/>
      <c r="GQ1152" s="16"/>
      <c r="GR1152" s="16"/>
      <c r="GS1152" s="16"/>
      <c r="GT1152" s="16"/>
      <c r="GU1152" s="16"/>
      <c r="GV1152" s="16"/>
      <c r="GW1152" s="16"/>
      <c r="GX1152" s="16"/>
      <c r="GY1152" s="16"/>
      <c r="GZ1152" s="16"/>
      <c r="HA1152" s="16"/>
      <c r="HB1152" s="16"/>
      <c r="HC1152" s="16"/>
      <c r="HD1152" s="16"/>
      <c r="HE1152" s="16"/>
      <c r="HF1152" s="16"/>
      <c r="HG1152" s="16"/>
      <c r="HH1152" s="16"/>
      <c r="HI1152" s="16"/>
      <c r="HJ1152" s="16"/>
      <c r="HK1152" s="16"/>
      <c r="HL1152" s="16"/>
      <c r="HM1152" s="16"/>
      <c r="HN1152" s="16"/>
      <c r="HO1152" s="16"/>
      <c r="HP1152" s="16"/>
      <c r="HQ1152" s="16"/>
      <c r="HR1152" s="16"/>
      <c r="HS1152" s="16"/>
      <c r="HT1152" s="16"/>
      <c r="HU1152" s="16"/>
      <c r="HV1152" s="16"/>
      <c r="HW1152" s="16"/>
      <c r="HX1152" s="16"/>
      <c r="HY1152" s="16"/>
      <c r="HZ1152" s="16"/>
      <c r="IA1152" s="16"/>
      <c r="IB1152" s="16"/>
      <c r="IC1152" s="16"/>
      <c r="ID1152" s="16"/>
      <c r="IE1152" s="16"/>
      <c r="IF1152" s="16"/>
      <c r="IG1152" s="16"/>
      <c r="IH1152" s="16"/>
      <c r="II1152" s="16"/>
      <c r="IJ1152" s="16"/>
      <c r="IK1152" s="16"/>
      <c r="IL1152" s="16"/>
      <c r="IM1152" s="16"/>
      <c r="IN1152" s="16"/>
      <c r="IO1152" s="16"/>
      <c r="IP1152" s="16"/>
      <c r="IQ1152" s="16"/>
      <c r="IR1152" s="16"/>
      <c r="IS1152" s="16"/>
      <c r="IT1152" s="16"/>
      <c r="IU1152" s="16"/>
      <c r="IV1152" s="16"/>
      <c r="IW1152" s="16"/>
      <c r="IX1152" s="16"/>
      <c r="IY1152" s="16"/>
      <c r="IZ1152" s="16"/>
      <c r="JA1152" s="16"/>
      <c r="JB1152" s="16"/>
      <c r="JC1152" s="16"/>
      <c r="JD1152" s="16"/>
      <c r="JE1152" s="16"/>
      <c r="JF1152" s="16"/>
      <c r="JG1152" s="16"/>
      <c r="JH1152" s="16"/>
      <c r="JI1152" s="16"/>
      <c r="JJ1152" s="16"/>
      <c r="JK1152" s="16"/>
      <c r="JL1152" s="16"/>
      <c r="JM1152" s="16"/>
      <c r="JN1152" s="16"/>
      <c r="JO1152" s="16"/>
    </row>
    <row r="1153" spans="1:275" x14ac:dyDescent="0.25">
      <c r="A1153" s="2">
        <v>2575</v>
      </c>
      <c r="B1153" s="2" t="s">
        <v>2074</v>
      </c>
      <c r="D1153" s="5" t="s">
        <v>2090</v>
      </c>
      <c r="E1153" s="15" t="s">
        <v>52</v>
      </c>
      <c r="F1153" s="4" t="s">
        <v>2042</v>
      </c>
      <c r="G1153" s="4" t="s">
        <v>2043</v>
      </c>
      <c r="H1153" s="4" t="s">
        <v>598</v>
      </c>
      <c r="I1153" s="4" t="s">
        <v>2044</v>
      </c>
      <c r="J1153" s="88" t="s">
        <v>2045</v>
      </c>
      <c r="K1153" s="6"/>
      <c r="M1153" s="4" t="s">
        <v>2045</v>
      </c>
      <c r="N1153" s="37" t="s">
        <v>993</v>
      </c>
      <c r="O1153" s="4" t="s">
        <v>548</v>
      </c>
      <c r="P1153" s="6" t="s">
        <v>994</v>
      </c>
      <c r="Q1153" s="37" t="s">
        <v>995</v>
      </c>
      <c r="R1153" s="88" t="s">
        <v>996</v>
      </c>
      <c r="S1153" s="6" t="s">
        <v>997</v>
      </c>
      <c r="T1153" s="88" t="s">
        <v>552</v>
      </c>
      <c r="U1153" s="6"/>
      <c r="V1153" s="88" t="s">
        <v>553</v>
      </c>
      <c r="W1153" s="6" t="s">
        <v>554</v>
      </c>
      <c r="X1153" s="6" t="s">
        <v>555</v>
      </c>
      <c r="Y1153" s="6" t="s">
        <v>556</v>
      </c>
      <c r="Z1153" s="4" t="s">
        <v>1580</v>
      </c>
      <c r="AA1153" s="37" t="s">
        <v>1581</v>
      </c>
      <c r="AB1153" s="13">
        <v>49.16</v>
      </c>
      <c r="AC1153" s="101">
        <v>-122.34</v>
      </c>
      <c r="AD1153" s="8">
        <v>49.266666700000002</v>
      </c>
      <c r="AE1153" s="8">
        <v>-121.4333333</v>
      </c>
      <c r="AF1153" s="2" t="s">
        <v>2076</v>
      </c>
      <c r="AG1153" s="2" t="s">
        <v>2077</v>
      </c>
      <c r="AH1153" s="9" t="s">
        <v>607</v>
      </c>
      <c r="AI1153" s="116">
        <v>315</v>
      </c>
      <c r="AJ1153" s="2" t="s">
        <v>633</v>
      </c>
      <c r="AM1153" s="2" t="s">
        <v>567</v>
      </c>
      <c r="AN1153" s="10">
        <v>56</v>
      </c>
      <c r="AO1153" s="10">
        <v>627.19999999999993</v>
      </c>
      <c r="AP1153" s="4">
        <v>5</v>
      </c>
      <c r="AQ1153" s="14" t="s">
        <v>560</v>
      </c>
      <c r="AR1153" s="12">
        <v>69.314718055994533</v>
      </c>
      <c r="AS1153" s="13">
        <v>0.01</v>
      </c>
      <c r="AT1153" s="2"/>
      <c r="AU1153" s="4" t="s">
        <v>1585</v>
      </c>
      <c r="AV1153" s="4" t="s">
        <v>634</v>
      </c>
      <c r="AZ1153" s="29">
        <v>11.2</v>
      </c>
      <c r="BA1153" s="14" t="s">
        <v>1587</v>
      </c>
      <c r="BB1153" s="1" t="s">
        <v>53</v>
      </c>
      <c r="BC1153" s="15">
        <v>-0.13347000000000001</v>
      </c>
      <c r="BD1153" s="2"/>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c r="CX1153" s="16"/>
      <c r="CY1153" s="16"/>
      <c r="CZ1153" s="16"/>
      <c r="DA1153" s="16"/>
      <c r="DB1153" s="16"/>
      <c r="DC1153" s="16"/>
      <c r="DD1153" s="16"/>
      <c r="DE1153" s="16"/>
      <c r="DF1153" s="16"/>
      <c r="DG1153" s="16"/>
      <c r="DH1153" s="16"/>
      <c r="DI1153" s="16"/>
      <c r="DJ1153" s="16"/>
      <c r="DK1153" s="16"/>
      <c r="DL1153" s="16"/>
      <c r="DM1153" s="16"/>
      <c r="DN1153" s="16"/>
      <c r="DO1153" s="16"/>
      <c r="DP1153" s="16"/>
      <c r="DQ1153" s="16"/>
      <c r="DR1153" s="16"/>
      <c r="DS1153" s="16"/>
      <c r="DT1153" s="16"/>
      <c r="DU1153" s="16"/>
      <c r="DV1153" s="16"/>
      <c r="DW1153" s="16"/>
      <c r="DX1153" s="16"/>
      <c r="DY1153" s="16"/>
      <c r="DZ1153" s="16"/>
      <c r="EA1153" s="16"/>
      <c r="EB1153" s="16"/>
      <c r="EC1153" s="16"/>
      <c r="ED1153" s="16"/>
      <c r="EE1153" s="16"/>
      <c r="EF1153" s="16"/>
      <c r="EG1153" s="16"/>
      <c r="EH1153" s="16"/>
      <c r="EI1153" s="16"/>
      <c r="EJ1153" s="16"/>
      <c r="EK1153" s="16"/>
      <c r="EL1153" s="16"/>
      <c r="EM1153" s="16"/>
      <c r="EN1153" s="16"/>
      <c r="EO1153" s="16"/>
      <c r="EP1153" s="16"/>
      <c r="EQ1153" s="16"/>
      <c r="ER1153" s="16"/>
      <c r="ES1153" s="16"/>
      <c r="ET1153" s="16"/>
      <c r="EU1153" s="16"/>
      <c r="EV1153" s="16"/>
      <c r="EW1153" s="16"/>
      <c r="EX1153" s="16"/>
      <c r="EY1153" s="16"/>
      <c r="EZ1153" s="16"/>
      <c r="FA1153" s="16"/>
      <c r="FB1153" s="16"/>
      <c r="FC1153" s="16"/>
      <c r="FD1153" s="16"/>
      <c r="FE1153" s="16"/>
      <c r="FF1153" s="16"/>
      <c r="FG1153" s="16"/>
      <c r="FH1153" s="16"/>
      <c r="FI1153" s="16"/>
      <c r="FJ1153" s="16"/>
      <c r="FK1153" s="16"/>
      <c r="FL1153" s="16"/>
      <c r="FM1153" s="16"/>
      <c r="FN1153" s="16"/>
      <c r="FO1153" s="16"/>
      <c r="FP1153" s="16"/>
      <c r="FQ1153" s="16"/>
      <c r="FR1153" s="16"/>
      <c r="FS1153" s="16"/>
      <c r="FT1153" s="16"/>
      <c r="FU1153" s="16"/>
      <c r="FV1153" s="16"/>
      <c r="FW1153" s="16"/>
      <c r="FX1153" s="16"/>
      <c r="FY1153" s="16"/>
      <c r="FZ1153" s="16"/>
      <c r="GA1153" s="16"/>
      <c r="GB1153" s="16"/>
      <c r="GC1153" s="16"/>
      <c r="GD1153" s="16"/>
      <c r="GE1153" s="16"/>
      <c r="GF1153" s="16"/>
      <c r="GG1153" s="16"/>
      <c r="GH1153" s="16"/>
      <c r="GI1153" s="16"/>
      <c r="GJ1153" s="16"/>
      <c r="GK1153" s="16"/>
      <c r="GL1153" s="16"/>
      <c r="GM1153" s="16"/>
      <c r="GN1153" s="16"/>
      <c r="GO1153" s="16"/>
      <c r="GP1153" s="16"/>
      <c r="GQ1153" s="16"/>
      <c r="GR1153" s="16"/>
      <c r="GS1153" s="16"/>
      <c r="GT1153" s="16"/>
      <c r="GU1153" s="16"/>
      <c r="GV1153" s="16"/>
      <c r="GW1153" s="16"/>
      <c r="GX1153" s="16"/>
      <c r="GY1153" s="16"/>
      <c r="GZ1153" s="16"/>
      <c r="HA1153" s="16"/>
      <c r="HB1153" s="16"/>
      <c r="HC1153" s="16"/>
      <c r="HD1153" s="16"/>
      <c r="HE1153" s="16"/>
      <c r="HF1153" s="16"/>
      <c r="HG1153" s="16"/>
      <c r="HH1153" s="16"/>
      <c r="HI1153" s="16"/>
      <c r="HJ1153" s="16"/>
      <c r="HK1153" s="16"/>
      <c r="HL1153" s="16"/>
      <c r="HM1153" s="16"/>
      <c r="HN1153" s="16"/>
      <c r="HO1153" s="16"/>
      <c r="HP1153" s="16"/>
      <c r="HQ1153" s="16"/>
      <c r="HR1153" s="16"/>
      <c r="HS1153" s="16"/>
      <c r="HT1153" s="16"/>
      <c r="HU1153" s="16"/>
      <c r="HV1153" s="16"/>
      <c r="HW1153" s="16"/>
      <c r="HX1153" s="16"/>
      <c r="HY1153" s="16"/>
      <c r="HZ1153" s="16"/>
      <c r="IA1153" s="16"/>
      <c r="IB1153" s="16"/>
      <c r="IC1153" s="16"/>
      <c r="ID1153" s="16"/>
      <c r="IE1153" s="16"/>
      <c r="IF1153" s="16"/>
      <c r="IG1153" s="16"/>
      <c r="IH1153" s="16"/>
      <c r="II1153" s="16"/>
      <c r="IJ1153" s="16"/>
      <c r="IK1153" s="16"/>
      <c r="IL1153" s="16"/>
      <c r="IM1153" s="16"/>
      <c r="IN1153" s="16"/>
      <c r="IO1153" s="16"/>
      <c r="IP1153" s="16"/>
      <c r="IQ1153" s="16"/>
      <c r="IR1153" s="16"/>
      <c r="IS1153" s="16"/>
      <c r="IT1153" s="16"/>
      <c r="IU1153" s="16"/>
      <c r="IV1153" s="16"/>
      <c r="IW1153" s="16"/>
      <c r="IX1153" s="16"/>
      <c r="IY1153" s="16"/>
      <c r="IZ1153" s="16"/>
      <c r="JA1153" s="16"/>
      <c r="JB1153" s="16"/>
      <c r="JC1153" s="16"/>
      <c r="JD1153" s="16"/>
      <c r="JE1153" s="16"/>
      <c r="JF1153" s="16"/>
      <c r="JG1153" s="16"/>
      <c r="JH1153" s="16"/>
      <c r="JI1153" s="16"/>
      <c r="JJ1153" s="16"/>
      <c r="JK1153" s="16"/>
      <c r="JL1153" s="16"/>
      <c r="JM1153" s="16"/>
      <c r="JN1153" s="16"/>
      <c r="JO1153" s="16"/>
    </row>
    <row r="1154" spans="1:275" x14ac:dyDescent="0.25">
      <c r="A1154" s="2">
        <v>2576</v>
      </c>
      <c r="B1154" s="2" t="s">
        <v>2074</v>
      </c>
      <c r="D1154" s="5" t="s">
        <v>2091</v>
      </c>
      <c r="E1154" s="15" t="s">
        <v>52</v>
      </c>
      <c r="F1154" s="4" t="s">
        <v>2042</v>
      </c>
      <c r="G1154" s="4" t="s">
        <v>2043</v>
      </c>
      <c r="H1154" s="4" t="s">
        <v>598</v>
      </c>
      <c r="I1154" s="4" t="s">
        <v>2044</v>
      </c>
      <c r="J1154" s="88" t="s">
        <v>2045</v>
      </c>
      <c r="K1154" s="6"/>
      <c r="M1154" s="4" t="s">
        <v>2045</v>
      </c>
      <c r="N1154" s="37" t="s">
        <v>993</v>
      </c>
      <c r="O1154" s="4" t="s">
        <v>548</v>
      </c>
      <c r="P1154" s="6" t="s">
        <v>994</v>
      </c>
      <c r="Q1154" s="37" t="s">
        <v>995</v>
      </c>
      <c r="R1154" s="88" t="s">
        <v>996</v>
      </c>
      <c r="S1154" s="6" t="s">
        <v>997</v>
      </c>
      <c r="T1154" s="88" t="s">
        <v>552</v>
      </c>
      <c r="U1154" s="6"/>
      <c r="V1154" s="88" t="s">
        <v>553</v>
      </c>
      <c r="W1154" s="6" t="s">
        <v>554</v>
      </c>
      <c r="X1154" s="6" t="s">
        <v>555</v>
      </c>
      <c r="Y1154" s="6" t="s">
        <v>556</v>
      </c>
      <c r="Z1154" s="4" t="s">
        <v>1580</v>
      </c>
      <c r="AA1154" s="37" t="s">
        <v>1581</v>
      </c>
      <c r="AB1154" s="13">
        <v>49.16</v>
      </c>
      <c r="AC1154" s="101">
        <v>-122.34</v>
      </c>
      <c r="AD1154" s="8">
        <v>49.266666700000002</v>
      </c>
      <c r="AE1154" s="8">
        <v>-121.4333333</v>
      </c>
      <c r="AF1154" s="2" t="s">
        <v>2076</v>
      </c>
      <c r="AG1154" s="2" t="s">
        <v>2077</v>
      </c>
      <c r="AH1154" s="9" t="s">
        <v>607</v>
      </c>
      <c r="AI1154" s="116">
        <v>315</v>
      </c>
      <c r="AJ1154" s="2" t="s">
        <v>633</v>
      </c>
      <c r="AM1154" s="2" t="s">
        <v>567</v>
      </c>
      <c r="AN1154" s="10">
        <v>56</v>
      </c>
      <c r="AO1154" s="10">
        <v>660.80000000000007</v>
      </c>
      <c r="AP1154" s="4">
        <v>5</v>
      </c>
      <c r="AQ1154" s="14" t="s">
        <v>560</v>
      </c>
      <c r="AR1154" s="12">
        <v>26.65950694461328</v>
      </c>
      <c r="AS1154" s="13">
        <v>2.5999999999999999E-2</v>
      </c>
      <c r="AT1154" s="2"/>
      <c r="AU1154" s="4" t="s">
        <v>1585</v>
      </c>
      <c r="AV1154" s="4" t="s">
        <v>634</v>
      </c>
      <c r="AZ1154" s="29">
        <v>11.8</v>
      </c>
      <c r="BA1154" s="14" t="s">
        <v>1587</v>
      </c>
      <c r="BB1154" s="1" t="s">
        <v>53</v>
      </c>
      <c r="BC1154" s="15">
        <v>-0.13347000000000001</v>
      </c>
      <c r="BD1154" s="2"/>
      <c r="BE1154" s="16"/>
      <c r="BF1154" s="16"/>
      <c r="BG1154" s="16"/>
      <c r="BH1154" s="16"/>
      <c r="BI1154" s="16"/>
      <c r="BJ1154" s="16"/>
      <c r="BK1154" s="16"/>
      <c r="BL1154" s="16"/>
      <c r="BM1154" s="16"/>
      <c r="BN1154" s="16"/>
      <c r="BO1154" s="16"/>
      <c r="BP1154" s="16"/>
      <c r="BQ1154" s="16"/>
      <c r="BR1154" s="16"/>
      <c r="BS1154" s="16"/>
      <c r="BT1154" s="16"/>
      <c r="BU1154" s="16"/>
      <c r="BV1154" s="16"/>
      <c r="BW1154" s="16"/>
      <c r="BX1154" s="16"/>
      <c r="BY1154" s="16"/>
      <c r="BZ1154" s="16"/>
      <c r="CA1154" s="16"/>
      <c r="CB1154" s="16"/>
      <c r="CC1154" s="16"/>
      <c r="CD1154" s="16"/>
      <c r="CE1154" s="16"/>
      <c r="CF1154" s="16"/>
      <c r="CG1154" s="16"/>
      <c r="CH1154" s="16"/>
      <c r="CI1154" s="16"/>
      <c r="CJ1154" s="16"/>
      <c r="CK1154" s="16"/>
      <c r="CL1154" s="16"/>
      <c r="CM1154" s="16"/>
      <c r="CN1154" s="16"/>
      <c r="CO1154" s="16"/>
      <c r="CP1154" s="16"/>
      <c r="CQ1154" s="16"/>
      <c r="CR1154" s="16"/>
      <c r="CS1154" s="16"/>
      <c r="CT1154" s="16"/>
      <c r="CU1154" s="16"/>
      <c r="CV1154" s="16"/>
      <c r="CW1154" s="16"/>
      <c r="CX1154" s="16"/>
      <c r="CY1154" s="16"/>
      <c r="CZ1154" s="16"/>
      <c r="DA1154" s="16"/>
      <c r="DB1154" s="16"/>
      <c r="DC1154" s="16"/>
      <c r="DD1154" s="16"/>
      <c r="DE1154" s="16"/>
      <c r="DF1154" s="16"/>
      <c r="DG1154" s="16"/>
      <c r="DH1154" s="16"/>
      <c r="DI1154" s="16"/>
      <c r="DJ1154" s="16"/>
      <c r="DK1154" s="16"/>
      <c r="DL1154" s="16"/>
      <c r="DM1154" s="16"/>
      <c r="DN1154" s="16"/>
      <c r="DO1154" s="16"/>
      <c r="DP1154" s="16"/>
      <c r="DQ1154" s="16"/>
      <c r="DR1154" s="16"/>
      <c r="DS1154" s="16"/>
      <c r="DT1154" s="16"/>
      <c r="DU1154" s="16"/>
      <c r="DV1154" s="16"/>
      <c r="DW1154" s="16"/>
      <c r="DX1154" s="16"/>
      <c r="DY1154" s="16"/>
      <c r="DZ1154" s="16"/>
      <c r="EA1154" s="16"/>
      <c r="EB1154" s="16"/>
      <c r="EC1154" s="16"/>
      <c r="ED1154" s="16"/>
      <c r="EE1154" s="16"/>
      <c r="EF1154" s="16"/>
      <c r="EG1154" s="16"/>
      <c r="EH1154" s="16"/>
      <c r="EI1154" s="16"/>
      <c r="EJ1154" s="16"/>
      <c r="EK1154" s="16"/>
      <c r="EL1154" s="16"/>
      <c r="EM1154" s="16"/>
      <c r="EN1154" s="16"/>
      <c r="EO1154" s="16"/>
      <c r="EP1154" s="16"/>
      <c r="EQ1154" s="16"/>
      <c r="ER1154" s="16"/>
      <c r="ES1154" s="16"/>
      <c r="ET1154" s="16"/>
      <c r="EU1154" s="16"/>
      <c r="EV1154" s="16"/>
      <c r="EW1154" s="16"/>
      <c r="EX1154" s="16"/>
      <c r="EY1154" s="16"/>
      <c r="EZ1154" s="16"/>
      <c r="FA1154" s="16"/>
      <c r="FB1154" s="16"/>
      <c r="FC1154" s="16"/>
      <c r="FD1154" s="16"/>
      <c r="FE1154" s="16"/>
      <c r="FF1154" s="16"/>
      <c r="FG1154" s="16"/>
      <c r="FH1154" s="16"/>
      <c r="FI1154" s="16"/>
      <c r="FJ1154" s="16"/>
      <c r="FK1154" s="16"/>
      <c r="FL1154" s="16"/>
      <c r="FM1154" s="16"/>
      <c r="FN1154" s="16"/>
      <c r="FO1154" s="16"/>
      <c r="FP1154" s="16"/>
      <c r="FQ1154" s="16"/>
      <c r="FR1154" s="16"/>
      <c r="FS1154" s="16"/>
      <c r="FT1154" s="16"/>
      <c r="FU1154" s="16"/>
      <c r="FV1154" s="16"/>
      <c r="FW1154" s="16"/>
      <c r="FX1154" s="16"/>
      <c r="FY1154" s="16"/>
      <c r="FZ1154" s="16"/>
      <c r="GA1154" s="16"/>
      <c r="GB1154" s="16"/>
      <c r="GC1154" s="16"/>
      <c r="GD1154" s="16"/>
      <c r="GE1154" s="16"/>
      <c r="GF1154" s="16"/>
      <c r="GG1154" s="16"/>
      <c r="GH1154" s="16"/>
      <c r="GI1154" s="16"/>
      <c r="GJ1154" s="16"/>
      <c r="GK1154" s="16"/>
      <c r="GL1154" s="16"/>
      <c r="GM1154" s="16"/>
      <c r="GN1154" s="16"/>
      <c r="GO1154" s="16"/>
      <c r="GP1154" s="16"/>
      <c r="GQ1154" s="16"/>
      <c r="GR1154" s="16"/>
      <c r="GS1154" s="16"/>
      <c r="GT1154" s="16"/>
      <c r="GU1154" s="16"/>
      <c r="GV1154" s="16"/>
      <c r="GW1154" s="16"/>
      <c r="GX1154" s="16"/>
      <c r="GY1154" s="16"/>
      <c r="GZ1154" s="16"/>
      <c r="HA1154" s="16"/>
      <c r="HB1154" s="16"/>
      <c r="HC1154" s="16"/>
      <c r="HD1154" s="16"/>
      <c r="HE1154" s="16"/>
      <c r="HF1154" s="16"/>
      <c r="HG1154" s="16"/>
      <c r="HH1154" s="16"/>
      <c r="HI1154" s="16"/>
      <c r="HJ1154" s="16"/>
      <c r="HK1154" s="16"/>
      <c r="HL1154" s="16"/>
      <c r="HM1154" s="16"/>
      <c r="HN1154" s="16"/>
      <c r="HO1154" s="16"/>
      <c r="HP1154" s="16"/>
      <c r="HQ1154" s="16"/>
      <c r="HR1154" s="16"/>
      <c r="HS1154" s="16"/>
      <c r="HT1154" s="16"/>
      <c r="HU1154" s="16"/>
      <c r="HV1154" s="16"/>
      <c r="HW1154" s="16"/>
      <c r="HX1154" s="16"/>
      <c r="HY1154" s="16"/>
      <c r="HZ1154" s="16"/>
      <c r="IA1154" s="16"/>
      <c r="IB1154" s="16"/>
      <c r="IC1154" s="16"/>
      <c r="ID1154" s="16"/>
      <c r="IE1154" s="16"/>
      <c r="IF1154" s="16"/>
      <c r="IG1154" s="16"/>
      <c r="IH1154" s="16"/>
      <c r="II1154" s="16"/>
      <c r="IJ1154" s="16"/>
      <c r="IK1154" s="16"/>
      <c r="IL1154" s="16"/>
      <c r="IM1154" s="16"/>
      <c r="IN1154" s="16"/>
      <c r="IO1154" s="16"/>
      <c r="IP1154" s="16"/>
      <c r="IQ1154" s="16"/>
      <c r="IR1154" s="16"/>
      <c r="IS1154" s="16"/>
      <c r="IT1154" s="16"/>
      <c r="IU1154" s="16"/>
      <c r="IV1154" s="16"/>
      <c r="IW1154" s="16"/>
      <c r="IX1154" s="16"/>
      <c r="IY1154" s="16"/>
      <c r="IZ1154" s="16"/>
      <c r="JA1154" s="16"/>
      <c r="JB1154" s="16"/>
      <c r="JC1154" s="16"/>
      <c r="JD1154" s="16"/>
      <c r="JE1154" s="16"/>
      <c r="JF1154" s="16"/>
      <c r="JG1154" s="16"/>
      <c r="JH1154" s="16"/>
      <c r="JI1154" s="16"/>
      <c r="JJ1154" s="16"/>
      <c r="JK1154" s="16"/>
      <c r="JL1154" s="16"/>
      <c r="JM1154" s="16"/>
      <c r="JN1154" s="16"/>
      <c r="JO1154" s="16"/>
    </row>
    <row r="1155" spans="1:275" x14ac:dyDescent="0.25">
      <c r="A1155" s="2">
        <v>2577</v>
      </c>
      <c r="B1155" s="2" t="s">
        <v>2074</v>
      </c>
      <c r="D1155" s="5" t="s">
        <v>2092</v>
      </c>
      <c r="E1155" s="15" t="s">
        <v>52</v>
      </c>
      <c r="F1155" s="4" t="s">
        <v>2042</v>
      </c>
      <c r="G1155" s="4" t="s">
        <v>2043</v>
      </c>
      <c r="H1155" s="4" t="s">
        <v>598</v>
      </c>
      <c r="I1155" s="4" t="s">
        <v>2044</v>
      </c>
      <c r="J1155" s="88" t="s">
        <v>2045</v>
      </c>
      <c r="K1155" s="6"/>
      <c r="M1155" s="4" t="s">
        <v>2045</v>
      </c>
      <c r="N1155" s="37" t="s">
        <v>993</v>
      </c>
      <c r="O1155" s="4" t="s">
        <v>548</v>
      </c>
      <c r="P1155" s="6" t="s">
        <v>994</v>
      </c>
      <c r="Q1155" s="37" t="s">
        <v>995</v>
      </c>
      <c r="R1155" s="88" t="s">
        <v>996</v>
      </c>
      <c r="S1155" s="6" t="s">
        <v>997</v>
      </c>
      <c r="T1155" s="88" t="s">
        <v>552</v>
      </c>
      <c r="U1155" s="6"/>
      <c r="V1155" s="88" t="s">
        <v>553</v>
      </c>
      <c r="W1155" s="6" t="s">
        <v>554</v>
      </c>
      <c r="X1155" s="6" t="s">
        <v>555</v>
      </c>
      <c r="Y1155" s="6" t="s">
        <v>556</v>
      </c>
      <c r="Z1155" s="4" t="s">
        <v>1580</v>
      </c>
      <c r="AA1155" s="37" t="s">
        <v>1581</v>
      </c>
      <c r="AB1155" s="13">
        <v>49.16</v>
      </c>
      <c r="AC1155" s="101">
        <v>-122.34</v>
      </c>
      <c r="AD1155" s="8">
        <v>49.266666700000002</v>
      </c>
      <c r="AE1155" s="8">
        <v>-121.4333333</v>
      </c>
      <c r="AF1155" s="2" t="s">
        <v>2076</v>
      </c>
      <c r="AG1155" s="2" t="s">
        <v>2077</v>
      </c>
      <c r="AH1155" s="9" t="s">
        <v>607</v>
      </c>
      <c r="AI1155" s="116">
        <v>315</v>
      </c>
      <c r="AJ1155" s="2" t="s">
        <v>633</v>
      </c>
      <c r="AM1155" s="2" t="s">
        <v>567</v>
      </c>
      <c r="AN1155" s="10">
        <v>56</v>
      </c>
      <c r="AO1155" s="10">
        <v>694.4</v>
      </c>
      <c r="AP1155" s="4">
        <v>5</v>
      </c>
      <c r="AQ1155" s="14" t="s">
        <v>560</v>
      </c>
      <c r="AR1155" s="12">
        <v>25.672117798516492</v>
      </c>
      <c r="AS1155" s="13">
        <v>2.7E-2</v>
      </c>
      <c r="AT1155" s="2"/>
      <c r="AU1155" s="4" t="s">
        <v>1585</v>
      </c>
      <c r="AV1155" s="4" t="s">
        <v>634</v>
      </c>
      <c r="AZ1155" s="29">
        <v>12.4</v>
      </c>
      <c r="BA1155" s="14" t="s">
        <v>1587</v>
      </c>
      <c r="BB1155" s="1" t="s">
        <v>53</v>
      </c>
      <c r="BC1155" s="15">
        <v>-0.13347000000000001</v>
      </c>
      <c r="BD1155" s="2"/>
      <c r="BE1155" s="16"/>
      <c r="BF1155" s="16"/>
      <c r="BG1155" s="16"/>
      <c r="BH1155" s="16"/>
      <c r="BI1155" s="16"/>
      <c r="BJ1155" s="16"/>
      <c r="BK1155" s="16"/>
      <c r="BL1155" s="16"/>
      <c r="BM1155" s="16"/>
      <c r="BN1155" s="16"/>
      <c r="BO1155" s="16"/>
      <c r="BP1155" s="16"/>
      <c r="BQ1155" s="16"/>
      <c r="BR1155" s="16"/>
      <c r="BS1155" s="16"/>
      <c r="BT1155" s="16"/>
      <c r="BU1155" s="16"/>
      <c r="BV1155" s="16"/>
      <c r="BW1155" s="16"/>
      <c r="BX1155" s="16"/>
      <c r="BY1155" s="16"/>
      <c r="BZ1155" s="16"/>
      <c r="CA1155" s="16"/>
      <c r="CB1155" s="16"/>
      <c r="CC1155" s="16"/>
      <c r="CD1155" s="16"/>
      <c r="CE1155" s="16"/>
      <c r="CF1155" s="16"/>
      <c r="CG1155" s="16"/>
      <c r="CH1155" s="16"/>
      <c r="CI1155" s="16"/>
      <c r="CJ1155" s="16"/>
      <c r="CK1155" s="16"/>
      <c r="CL1155" s="16"/>
      <c r="CM1155" s="16"/>
      <c r="CN1155" s="16"/>
      <c r="CO1155" s="16"/>
      <c r="CP1155" s="16"/>
      <c r="CQ1155" s="16"/>
      <c r="CR1155" s="16"/>
      <c r="CS1155" s="16"/>
      <c r="CT1155" s="16"/>
      <c r="CU1155" s="16"/>
      <c r="CV1155" s="16"/>
      <c r="CW1155" s="16"/>
      <c r="CX1155" s="16"/>
      <c r="CY1155" s="16"/>
      <c r="CZ1155" s="16"/>
      <c r="DA1155" s="16"/>
      <c r="DB1155" s="16"/>
      <c r="DC1155" s="16"/>
      <c r="DD1155" s="16"/>
      <c r="DE1155" s="16"/>
      <c r="DF1155" s="16"/>
      <c r="DG1155" s="16"/>
      <c r="DH1155" s="16"/>
      <c r="DI1155" s="16"/>
      <c r="DJ1155" s="16"/>
      <c r="DK1155" s="16"/>
      <c r="DL1155" s="16"/>
      <c r="DM1155" s="16"/>
      <c r="DN1155" s="16"/>
      <c r="DO1155" s="16"/>
      <c r="DP1155" s="16"/>
      <c r="DQ1155" s="16"/>
      <c r="DR1155" s="16"/>
      <c r="DS1155" s="16"/>
      <c r="DT1155" s="16"/>
      <c r="DU1155" s="16"/>
      <c r="DV1155" s="16"/>
      <c r="DW1155" s="16"/>
      <c r="DX1155" s="16"/>
      <c r="DY1155" s="16"/>
      <c r="DZ1155" s="16"/>
      <c r="EA1155" s="16"/>
      <c r="EB1155" s="16"/>
      <c r="EC1155" s="16"/>
      <c r="ED1155" s="16"/>
      <c r="EE1155" s="16"/>
      <c r="EF1155" s="16"/>
      <c r="EG1155" s="16"/>
      <c r="EH1155" s="16"/>
      <c r="EI1155" s="16"/>
      <c r="EJ1155" s="16"/>
      <c r="EK1155" s="16"/>
      <c r="EL1155" s="16"/>
      <c r="EM1155" s="16"/>
      <c r="EN1155" s="16"/>
      <c r="EO1155" s="16"/>
      <c r="EP1155" s="16"/>
      <c r="EQ1155" s="16"/>
      <c r="ER1155" s="16"/>
      <c r="ES1155" s="16"/>
      <c r="ET1155" s="16"/>
      <c r="EU1155" s="16"/>
      <c r="EV1155" s="16"/>
      <c r="EW1155" s="16"/>
      <c r="EX1155" s="16"/>
      <c r="EY1155" s="16"/>
      <c r="EZ1155" s="16"/>
      <c r="FA1155" s="16"/>
      <c r="FB1155" s="16"/>
      <c r="FC1155" s="16"/>
      <c r="FD1155" s="16"/>
      <c r="FE1155" s="16"/>
      <c r="FF1155" s="16"/>
      <c r="FG1155" s="16"/>
      <c r="FH1155" s="16"/>
      <c r="FI1155" s="16"/>
      <c r="FJ1155" s="16"/>
      <c r="FK1155" s="16"/>
      <c r="FL1155" s="16"/>
      <c r="FM1155" s="16"/>
      <c r="FN1155" s="16"/>
      <c r="FO1155" s="16"/>
      <c r="FP1155" s="16"/>
      <c r="FQ1155" s="16"/>
      <c r="FR1155" s="16"/>
      <c r="FS1155" s="16"/>
      <c r="FT1155" s="16"/>
      <c r="FU1155" s="16"/>
      <c r="FV1155" s="16"/>
      <c r="FW1155" s="16"/>
      <c r="FX1155" s="16"/>
      <c r="FY1155" s="16"/>
      <c r="FZ1155" s="16"/>
      <c r="GA1155" s="16"/>
      <c r="GB1155" s="16"/>
      <c r="GC1155" s="16"/>
      <c r="GD1155" s="16"/>
      <c r="GE1155" s="16"/>
      <c r="GF1155" s="16"/>
      <c r="GG1155" s="16"/>
      <c r="GH1155" s="16"/>
      <c r="GI1155" s="16"/>
      <c r="GJ1155" s="16"/>
      <c r="GK1155" s="16"/>
      <c r="GL1155" s="16"/>
      <c r="GM1155" s="16"/>
      <c r="GN1155" s="16"/>
      <c r="GO1155" s="16"/>
      <c r="GP1155" s="16"/>
      <c r="GQ1155" s="16"/>
      <c r="GR1155" s="16"/>
      <c r="GS1155" s="16"/>
      <c r="GT1155" s="16"/>
      <c r="GU1155" s="16"/>
      <c r="GV1155" s="16"/>
      <c r="GW1155" s="16"/>
      <c r="GX1155" s="16"/>
      <c r="GY1155" s="16"/>
      <c r="GZ1155" s="16"/>
      <c r="HA1155" s="16"/>
      <c r="HB1155" s="16"/>
      <c r="HC1155" s="16"/>
      <c r="HD1155" s="16"/>
      <c r="HE1155" s="16"/>
      <c r="HF1155" s="16"/>
      <c r="HG1155" s="16"/>
      <c r="HH1155" s="16"/>
      <c r="HI1155" s="16"/>
      <c r="HJ1155" s="16"/>
      <c r="HK1155" s="16"/>
      <c r="HL1155" s="16"/>
      <c r="HM1155" s="16"/>
      <c r="HN1155" s="16"/>
      <c r="HO1155" s="16"/>
      <c r="HP1155" s="16"/>
      <c r="HQ1155" s="16"/>
      <c r="HR1155" s="16"/>
      <c r="HS1155" s="16"/>
      <c r="HT1155" s="16"/>
      <c r="HU1155" s="16"/>
      <c r="HV1155" s="16"/>
      <c r="HW1155" s="16"/>
      <c r="HX1155" s="16"/>
      <c r="HY1155" s="16"/>
      <c r="HZ1155" s="16"/>
      <c r="IA1155" s="16"/>
      <c r="IB1155" s="16"/>
      <c r="IC1155" s="16"/>
      <c r="ID1155" s="16"/>
      <c r="IE1155" s="16"/>
      <c r="IF1155" s="16"/>
      <c r="IG1155" s="16"/>
      <c r="IH1155" s="16"/>
      <c r="II1155" s="16"/>
      <c r="IJ1155" s="16"/>
      <c r="IK1155" s="16"/>
      <c r="IL1155" s="16"/>
      <c r="IM1155" s="16"/>
      <c r="IN1155" s="16"/>
      <c r="IO1155" s="16"/>
      <c r="IP1155" s="16"/>
      <c r="IQ1155" s="16"/>
      <c r="IR1155" s="16"/>
      <c r="IS1155" s="16"/>
      <c r="IT1155" s="16"/>
      <c r="IU1155" s="16"/>
      <c r="IV1155" s="16"/>
      <c r="IW1155" s="16"/>
      <c r="IX1155" s="16"/>
      <c r="IY1155" s="16"/>
      <c r="IZ1155" s="16"/>
      <c r="JA1155" s="16"/>
      <c r="JB1155" s="16"/>
      <c r="JC1155" s="16"/>
      <c r="JD1155" s="16"/>
      <c r="JE1155" s="16"/>
      <c r="JF1155" s="16"/>
      <c r="JG1155" s="16"/>
      <c r="JH1155" s="16"/>
      <c r="JI1155" s="16"/>
      <c r="JJ1155" s="16"/>
      <c r="JK1155" s="16"/>
      <c r="JL1155" s="16"/>
      <c r="JM1155" s="16"/>
      <c r="JN1155" s="16"/>
      <c r="JO1155" s="16"/>
    </row>
    <row r="1156" spans="1:275" x14ac:dyDescent="0.25">
      <c r="A1156" s="2">
        <v>2578</v>
      </c>
      <c r="B1156" s="2" t="s">
        <v>2074</v>
      </c>
      <c r="D1156" s="5" t="s">
        <v>2093</v>
      </c>
      <c r="E1156" s="15" t="s">
        <v>52</v>
      </c>
      <c r="F1156" s="4" t="s">
        <v>2042</v>
      </c>
      <c r="G1156" s="4" t="s">
        <v>2043</v>
      </c>
      <c r="H1156" s="4" t="s">
        <v>598</v>
      </c>
      <c r="I1156" s="4" t="s">
        <v>2044</v>
      </c>
      <c r="J1156" s="88" t="s">
        <v>2045</v>
      </c>
      <c r="K1156" s="6"/>
      <c r="M1156" s="4" t="s">
        <v>2045</v>
      </c>
      <c r="N1156" s="37" t="s">
        <v>993</v>
      </c>
      <c r="O1156" s="4" t="s">
        <v>548</v>
      </c>
      <c r="P1156" s="6" t="s">
        <v>994</v>
      </c>
      <c r="Q1156" s="37" t="s">
        <v>995</v>
      </c>
      <c r="R1156" s="88" t="s">
        <v>996</v>
      </c>
      <c r="S1156" s="6" t="s">
        <v>997</v>
      </c>
      <c r="T1156" s="88" t="s">
        <v>552</v>
      </c>
      <c r="U1156" s="6"/>
      <c r="V1156" s="88" t="s">
        <v>553</v>
      </c>
      <c r="W1156" s="6" t="s">
        <v>554</v>
      </c>
      <c r="X1156" s="6" t="s">
        <v>555</v>
      </c>
      <c r="Y1156" s="6" t="s">
        <v>556</v>
      </c>
      <c r="Z1156" s="4" t="s">
        <v>1580</v>
      </c>
      <c r="AA1156" s="37" t="s">
        <v>1581</v>
      </c>
      <c r="AB1156" s="13">
        <v>49.16</v>
      </c>
      <c r="AC1156" s="101">
        <v>-122.34</v>
      </c>
      <c r="AD1156" s="8">
        <v>49.266666700000002</v>
      </c>
      <c r="AE1156" s="8">
        <v>-121.4333333</v>
      </c>
      <c r="AF1156" s="2" t="s">
        <v>2076</v>
      </c>
      <c r="AG1156" s="2" t="s">
        <v>2077</v>
      </c>
      <c r="AH1156" s="9" t="s">
        <v>607</v>
      </c>
      <c r="AI1156" s="116">
        <v>315</v>
      </c>
      <c r="AJ1156" s="2" t="s">
        <v>633</v>
      </c>
      <c r="AM1156" s="2" t="s">
        <v>567</v>
      </c>
      <c r="AN1156" s="10">
        <v>57</v>
      </c>
      <c r="AO1156" s="10">
        <v>718.19999999999993</v>
      </c>
      <c r="AP1156" s="4">
        <v>5</v>
      </c>
      <c r="AQ1156" s="14" t="s">
        <v>560</v>
      </c>
      <c r="AR1156" s="12">
        <v>53.319013889226561</v>
      </c>
      <c r="AS1156" s="13">
        <v>1.2999999999999999E-2</v>
      </c>
      <c r="AT1156" s="2"/>
      <c r="AU1156" s="4" t="s">
        <v>1585</v>
      </c>
      <c r="AV1156" s="4" t="s">
        <v>634</v>
      </c>
      <c r="AZ1156" s="29">
        <v>12.6</v>
      </c>
      <c r="BA1156" s="14" t="s">
        <v>1587</v>
      </c>
      <c r="BB1156" s="1" t="s">
        <v>53</v>
      </c>
      <c r="BC1156" s="15">
        <v>-0.13347000000000001</v>
      </c>
      <c r="BD1156" s="2"/>
      <c r="BE1156" s="16"/>
      <c r="BF1156" s="16"/>
      <c r="BG1156" s="16"/>
      <c r="BH1156" s="16"/>
      <c r="BI1156" s="16"/>
      <c r="BJ1156" s="16"/>
      <c r="BK1156" s="16"/>
      <c r="BL1156" s="16"/>
      <c r="BM1156" s="16"/>
      <c r="BN1156" s="16"/>
      <c r="BO1156" s="16"/>
      <c r="BP1156" s="16"/>
      <c r="BQ1156" s="16"/>
      <c r="BR1156" s="16"/>
      <c r="BS1156" s="16"/>
      <c r="BT1156" s="16"/>
      <c r="BU1156" s="16"/>
      <c r="BV1156" s="16"/>
      <c r="BW1156" s="16"/>
      <c r="BX1156" s="16"/>
      <c r="BY1156" s="16"/>
      <c r="BZ1156" s="16"/>
      <c r="CA1156" s="16"/>
      <c r="CB1156" s="16"/>
      <c r="CC1156" s="16"/>
      <c r="CD1156" s="16"/>
      <c r="CE1156" s="16"/>
      <c r="CF1156" s="16"/>
      <c r="CG1156" s="16"/>
      <c r="CH1156" s="16"/>
      <c r="CI1156" s="16"/>
      <c r="CJ1156" s="16"/>
      <c r="CK1156" s="16"/>
      <c r="CL1156" s="16"/>
      <c r="CM1156" s="16"/>
      <c r="CN1156" s="16"/>
      <c r="CO1156" s="16"/>
      <c r="CP1156" s="16"/>
      <c r="CQ1156" s="16"/>
      <c r="CR1156" s="16"/>
      <c r="CS1156" s="16"/>
      <c r="CT1156" s="16"/>
      <c r="CU1156" s="16"/>
      <c r="CV1156" s="16"/>
      <c r="CW1156" s="16"/>
      <c r="CX1156" s="16"/>
      <c r="CY1156" s="16"/>
      <c r="CZ1156" s="16"/>
      <c r="DA1156" s="16"/>
      <c r="DB1156" s="16"/>
      <c r="DC1156" s="16"/>
      <c r="DD1156" s="16"/>
      <c r="DE1156" s="16"/>
      <c r="DF1156" s="16"/>
      <c r="DG1156" s="16"/>
      <c r="DH1156" s="16"/>
      <c r="DI1156" s="16"/>
      <c r="DJ1156" s="16"/>
      <c r="DK1156" s="16"/>
      <c r="DL1156" s="16"/>
      <c r="DM1156" s="16"/>
      <c r="DN1156" s="16"/>
      <c r="DO1156" s="16"/>
      <c r="DP1156" s="16"/>
      <c r="DQ1156" s="16"/>
      <c r="DR1156" s="16"/>
      <c r="DS1156" s="16"/>
      <c r="DT1156" s="16"/>
      <c r="DU1156" s="16"/>
      <c r="DV1156" s="16"/>
      <c r="DW1156" s="16"/>
      <c r="DX1156" s="16"/>
      <c r="DY1156" s="16"/>
      <c r="DZ1156" s="16"/>
      <c r="EA1156" s="16"/>
      <c r="EB1156" s="16"/>
      <c r="EC1156" s="16"/>
      <c r="ED1156" s="16"/>
      <c r="EE1156" s="16"/>
      <c r="EF1156" s="16"/>
      <c r="EG1156" s="16"/>
      <c r="EH1156" s="16"/>
      <c r="EI1156" s="16"/>
      <c r="EJ1156" s="16"/>
      <c r="EK1156" s="16"/>
      <c r="EL1156" s="16"/>
      <c r="EM1156" s="16"/>
      <c r="EN1156" s="16"/>
      <c r="EO1156" s="16"/>
      <c r="EP1156" s="16"/>
      <c r="EQ1156" s="16"/>
      <c r="ER1156" s="16"/>
      <c r="ES1156" s="16"/>
      <c r="ET1156" s="16"/>
      <c r="EU1156" s="16"/>
      <c r="EV1156" s="16"/>
      <c r="EW1156" s="16"/>
      <c r="EX1156" s="16"/>
      <c r="EY1156" s="16"/>
      <c r="EZ1156" s="16"/>
      <c r="FA1156" s="16"/>
      <c r="FB1156" s="16"/>
      <c r="FC1156" s="16"/>
      <c r="FD1156" s="16"/>
      <c r="FE1156" s="16"/>
      <c r="FF1156" s="16"/>
      <c r="FG1156" s="16"/>
      <c r="FH1156" s="16"/>
      <c r="FI1156" s="16"/>
      <c r="FJ1156" s="16"/>
      <c r="FK1156" s="16"/>
      <c r="FL1156" s="16"/>
      <c r="FM1156" s="16"/>
      <c r="FN1156" s="16"/>
      <c r="FO1156" s="16"/>
      <c r="FP1156" s="16"/>
      <c r="FQ1156" s="16"/>
      <c r="FR1156" s="16"/>
      <c r="FS1156" s="16"/>
      <c r="FT1156" s="16"/>
      <c r="FU1156" s="16"/>
      <c r="FV1156" s="16"/>
      <c r="FW1156" s="16"/>
      <c r="FX1156" s="16"/>
      <c r="FY1156" s="16"/>
      <c r="FZ1156" s="16"/>
      <c r="GA1156" s="16"/>
      <c r="GB1156" s="16"/>
      <c r="GC1156" s="16"/>
      <c r="GD1156" s="16"/>
      <c r="GE1156" s="16"/>
      <c r="GF1156" s="16"/>
      <c r="GG1156" s="16"/>
      <c r="GH1156" s="16"/>
      <c r="GI1156" s="16"/>
      <c r="GJ1156" s="16"/>
      <c r="GK1156" s="16"/>
      <c r="GL1156" s="16"/>
      <c r="GM1156" s="16"/>
      <c r="GN1156" s="16"/>
      <c r="GO1156" s="16"/>
      <c r="GP1156" s="16"/>
      <c r="GQ1156" s="16"/>
      <c r="GR1156" s="16"/>
      <c r="GS1156" s="16"/>
      <c r="GT1156" s="16"/>
      <c r="GU1156" s="16"/>
      <c r="GV1156" s="16"/>
      <c r="GW1156" s="16"/>
      <c r="GX1156" s="16"/>
      <c r="GY1156" s="16"/>
      <c r="GZ1156" s="16"/>
      <c r="HA1156" s="16"/>
      <c r="HB1156" s="16"/>
      <c r="HC1156" s="16"/>
      <c r="HD1156" s="16"/>
      <c r="HE1156" s="16"/>
      <c r="HF1156" s="16"/>
      <c r="HG1156" s="16"/>
      <c r="HH1156" s="16"/>
      <c r="HI1156" s="16"/>
      <c r="HJ1156" s="16"/>
      <c r="HK1156" s="16"/>
      <c r="HL1156" s="16"/>
      <c r="HM1156" s="16"/>
      <c r="HN1156" s="16"/>
      <c r="HO1156" s="16"/>
      <c r="HP1156" s="16"/>
      <c r="HQ1156" s="16"/>
      <c r="HR1156" s="16"/>
      <c r="HS1156" s="16"/>
      <c r="HT1156" s="16"/>
      <c r="HU1156" s="16"/>
      <c r="HV1156" s="16"/>
      <c r="HW1156" s="16"/>
      <c r="HX1156" s="16"/>
      <c r="HY1156" s="16"/>
      <c r="HZ1156" s="16"/>
      <c r="IA1156" s="16"/>
      <c r="IB1156" s="16"/>
      <c r="IC1156" s="16"/>
      <c r="ID1156" s="16"/>
      <c r="IE1156" s="16"/>
      <c r="IF1156" s="16"/>
      <c r="IG1156" s="16"/>
      <c r="IH1156" s="16"/>
      <c r="II1156" s="16"/>
      <c r="IJ1156" s="16"/>
      <c r="IK1156" s="16"/>
      <c r="IL1156" s="16"/>
      <c r="IM1156" s="16"/>
      <c r="IN1156" s="16"/>
      <c r="IO1156" s="16"/>
      <c r="IP1156" s="16"/>
      <c r="IQ1156" s="16"/>
      <c r="IR1156" s="16"/>
      <c r="IS1156" s="16"/>
      <c r="IT1156" s="16"/>
      <c r="IU1156" s="16"/>
      <c r="IV1156" s="16"/>
      <c r="IW1156" s="16"/>
      <c r="IX1156" s="16"/>
      <c r="IY1156" s="16"/>
      <c r="IZ1156" s="16"/>
      <c r="JA1156" s="16"/>
      <c r="JB1156" s="16"/>
      <c r="JC1156" s="16"/>
      <c r="JD1156" s="16"/>
      <c r="JE1156" s="16"/>
      <c r="JF1156" s="16"/>
      <c r="JG1156" s="16"/>
      <c r="JH1156" s="16"/>
      <c r="JI1156" s="16"/>
      <c r="JJ1156" s="16"/>
      <c r="JK1156" s="16"/>
      <c r="JL1156" s="16"/>
      <c r="JM1156" s="16"/>
      <c r="JN1156" s="16"/>
      <c r="JO1156" s="16"/>
    </row>
    <row r="1157" spans="1:275" x14ac:dyDescent="0.25">
      <c r="A1157" s="2">
        <v>2579</v>
      </c>
      <c r="B1157" s="2" t="s">
        <v>2074</v>
      </c>
      <c r="D1157" s="5" t="s">
        <v>2094</v>
      </c>
      <c r="E1157" s="15" t="s">
        <v>52</v>
      </c>
      <c r="F1157" s="4" t="s">
        <v>2042</v>
      </c>
      <c r="G1157" s="4" t="s">
        <v>2043</v>
      </c>
      <c r="H1157" s="4" t="s">
        <v>598</v>
      </c>
      <c r="I1157" s="4" t="s">
        <v>2044</v>
      </c>
      <c r="J1157" s="88" t="s">
        <v>2045</v>
      </c>
      <c r="K1157" s="6"/>
      <c r="M1157" s="4" t="s">
        <v>2045</v>
      </c>
      <c r="N1157" s="37" t="s">
        <v>993</v>
      </c>
      <c r="O1157" s="4" t="s">
        <v>548</v>
      </c>
      <c r="P1157" s="6" t="s">
        <v>994</v>
      </c>
      <c r="Q1157" s="37" t="s">
        <v>995</v>
      </c>
      <c r="R1157" s="88" t="s">
        <v>996</v>
      </c>
      <c r="S1157" s="6" t="s">
        <v>997</v>
      </c>
      <c r="T1157" s="88" t="s">
        <v>552</v>
      </c>
      <c r="U1157" s="6"/>
      <c r="V1157" s="88" t="s">
        <v>553</v>
      </c>
      <c r="W1157" s="6" t="s">
        <v>554</v>
      </c>
      <c r="X1157" s="6" t="s">
        <v>555</v>
      </c>
      <c r="Y1157" s="6" t="s">
        <v>556</v>
      </c>
      <c r="Z1157" s="4" t="s">
        <v>1580</v>
      </c>
      <c r="AA1157" s="37" t="s">
        <v>1581</v>
      </c>
      <c r="AB1157" s="13">
        <v>49.16</v>
      </c>
      <c r="AC1157" s="101">
        <v>-122.34</v>
      </c>
      <c r="AD1157" s="8">
        <v>49.266666700000002</v>
      </c>
      <c r="AE1157" s="8">
        <v>-121.4333333</v>
      </c>
      <c r="AF1157" s="2" t="s">
        <v>2076</v>
      </c>
      <c r="AG1157" s="2" t="s">
        <v>2077</v>
      </c>
      <c r="AH1157" s="9" t="s">
        <v>607</v>
      </c>
      <c r="AI1157" s="116">
        <v>315</v>
      </c>
      <c r="AJ1157" s="2" t="s">
        <v>633</v>
      </c>
      <c r="AM1157" s="2" t="s">
        <v>567</v>
      </c>
      <c r="AN1157" s="10">
        <v>71</v>
      </c>
      <c r="AO1157" s="10">
        <v>504.09999999999997</v>
      </c>
      <c r="AP1157" s="4">
        <v>5</v>
      </c>
      <c r="AQ1157" s="14" t="s">
        <v>560</v>
      </c>
      <c r="AR1157" s="12">
        <v>57.762265046662108</v>
      </c>
      <c r="AS1157" s="13">
        <v>1.2E-2</v>
      </c>
      <c r="AT1157" s="2"/>
      <c r="AU1157" s="4" t="s">
        <v>1585</v>
      </c>
      <c r="AV1157" s="4" t="s">
        <v>634</v>
      </c>
      <c r="AZ1157" s="29">
        <v>7.1</v>
      </c>
      <c r="BA1157" s="14" t="s">
        <v>1587</v>
      </c>
      <c r="BB1157" s="1" t="s">
        <v>53</v>
      </c>
      <c r="BC1157" s="15">
        <v>-0.13347000000000001</v>
      </c>
      <c r="BD1157" s="2"/>
      <c r="BE1157" s="16"/>
      <c r="BF1157" s="16"/>
      <c r="BG1157" s="16"/>
      <c r="BH1157" s="16"/>
      <c r="BI1157" s="16"/>
      <c r="BJ1157" s="16"/>
      <c r="BK1157" s="16"/>
      <c r="BL1157" s="16"/>
      <c r="BM1157" s="16"/>
      <c r="BN1157" s="16"/>
      <c r="BO1157" s="16"/>
      <c r="BP1157" s="16"/>
      <c r="BQ1157" s="16"/>
      <c r="BR1157" s="16"/>
      <c r="BS1157" s="16"/>
      <c r="BT1157" s="16"/>
      <c r="BU1157" s="16"/>
      <c r="BV1157" s="16"/>
      <c r="BW1157" s="16"/>
      <c r="BX1157" s="16"/>
      <c r="BY1157" s="16"/>
      <c r="BZ1157" s="16"/>
      <c r="CA1157" s="16"/>
      <c r="CB1157" s="16"/>
      <c r="CC1157" s="16"/>
      <c r="CD1157" s="16"/>
      <c r="CE1157" s="16"/>
      <c r="CF1157" s="16"/>
      <c r="CG1157" s="16"/>
      <c r="CH1157" s="16"/>
      <c r="CI1157" s="16"/>
      <c r="CJ1157" s="16"/>
      <c r="CK1157" s="16"/>
      <c r="CL1157" s="16"/>
      <c r="CM1157" s="16"/>
      <c r="CN1157" s="16"/>
      <c r="CO1157" s="16"/>
      <c r="CP1157" s="16"/>
      <c r="CQ1157" s="16"/>
      <c r="CR1157" s="16"/>
      <c r="CS1157" s="16"/>
      <c r="CT1157" s="16"/>
      <c r="CU1157" s="16"/>
      <c r="CV1157" s="16"/>
      <c r="CW1157" s="16"/>
      <c r="CX1157" s="16"/>
      <c r="CY1157" s="16"/>
      <c r="CZ1157" s="16"/>
      <c r="DA1157" s="16"/>
      <c r="DB1157" s="16"/>
      <c r="DC1157" s="16"/>
      <c r="DD1157" s="16"/>
      <c r="DE1157" s="16"/>
      <c r="DF1157" s="16"/>
      <c r="DG1157" s="16"/>
      <c r="DH1157" s="16"/>
      <c r="DI1157" s="16"/>
      <c r="DJ1157" s="16"/>
      <c r="DK1157" s="16"/>
      <c r="DL1157" s="16"/>
      <c r="DM1157" s="16"/>
      <c r="DN1157" s="16"/>
      <c r="DO1157" s="16"/>
      <c r="DP1157" s="16"/>
      <c r="DQ1157" s="16"/>
      <c r="DR1157" s="16"/>
      <c r="DS1157" s="16"/>
      <c r="DT1157" s="16"/>
      <c r="DU1157" s="16"/>
      <c r="DV1157" s="16"/>
      <c r="DW1157" s="16"/>
      <c r="DX1157" s="16"/>
      <c r="DY1157" s="16"/>
      <c r="DZ1157" s="16"/>
      <c r="EA1157" s="16"/>
      <c r="EB1157" s="16"/>
      <c r="EC1157" s="16"/>
      <c r="ED1157" s="16"/>
      <c r="EE1157" s="16"/>
      <c r="EF1157" s="16"/>
      <c r="EG1157" s="16"/>
      <c r="EH1157" s="16"/>
      <c r="EI1157" s="16"/>
      <c r="EJ1157" s="16"/>
      <c r="EK1157" s="16"/>
      <c r="EL1157" s="16"/>
      <c r="EM1157" s="16"/>
      <c r="EN1157" s="16"/>
      <c r="EO1157" s="16"/>
      <c r="EP1157" s="16"/>
      <c r="EQ1157" s="16"/>
      <c r="ER1157" s="16"/>
      <c r="ES1157" s="16"/>
      <c r="ET1157" s="16"/>
      <c r="EU1157" s="16"/>
      <c r="EV1157" s="16"/>
      <c r="EW1157" s="16"/>
      <c r="EX1157" s="16"/>
      <c r="EY1157" s="16"/>
      <c r="EZ1157" s="16"/>
      <c r="FA1157" s="16"/>
      <c r="FB1157" s="16"/>
      <c r="FC1157" s="16"/>
      <c r="FD1157" s="16"/>
      <c r="FE1157" s="16"/>
      <c r="FF1157" s="16"/>
      <c r="FG1157" s="16"/>
      <c r="FH1157" s="16"/>
      <c r="FI1157" s="16"/>
      <c r="FJ1157" s="16"/>
      <c r="FK1157" s="16"/>
      <c r="FL1157" s="16"/>
      <c r="FM1157" s="16"/>
      <c r="FN1157" s="16"/>
      <c r="FO1157" s="16"/>
      <c r="FP1157" s="16"/>
      <c r="FQ1157" s="16"/>
      <c r="FR1157" s="16"/>
      <c r="FS1157" s="16"/>
      <c r="FT1157" s="16"/>
      <c r="FU1157" s="16"/>
      <c r="FV1157" s="16"/>
      <c r="FW1157" s="16"/>
      <c r="FX1157" s="16"/>
      <c r="FY1157" s="16"/>
      <c r="FZ1157" s="16"/>
      <c r="GA1157" s="16"/>
      <c r="GB1157" s="16"/>
      <c r="GC1157" s="16"/>
      <c r="GD1157" s="16"/>
      <c r="GE1157" s="16"/>
      <c r="GF1157" s="16"/>
      <c r="GG1157" s="16"/>
      <c r="GH1157" s="16"/>
      <c r="GI1157" s="16"/>
      <c r="GJ1157" s="16"/>
      <c r="GK1157" s="16"/>
      <c r="GL1157" s="16"/>
      <c r="GM1157" s="16"/>
      <c r="GN1157" s="16"/>
      <c r="GO1157" s="16"/>
      <c r="GP1157" s="16"/>
      <c r="GQ1157" s="16"/>
      <c r="GR1157" s="16"/>
      <c r="GS1157" s="16"/>
      <c r="GT1157" s="16"/>
      <c r="GU1157" s="16"/>
      <c r="GV1157" s="16"/>
      <c r="GW1157" s="16"/>
      <c r="GX1157" s="16"/>
      <c r="GY1157" s="16"/>
      <c r="GZ1157" s="16"/>
      <c r="HA1157" s="16"/>
      <c r="HB1157" s="16"/>
      <c r="HC1157" s="16"/>
      <c r="HD1157" s="16"/>
      <c r="HE1157" s="16"/>
      <c r="HF1157" s="16"/>
      <c r="HG1157" s="16"/>
      <c r="HH1157" s="16"/>
      <c r="HI1157" s="16"/>
      <c r="HJ1157" s="16"/>
      <c r="HK1157" s="16"/>
      <c r="HL1157" s="16"/>
      <c r="HM1157" s="16"/>
      <c r="HN1157" s="16"/>
      <c r="HO1157" s="16"/>
      <c r="HP1157" s="16"/>
      <c r="HQ1157" s="16"/>
      <c r="HR1157" s="16"/>
      <c r="HS1157" s="16"/>
      <c r="HT1157" s="16"/>
      <c r="HU1157" s="16"/>
      <c r="HV1157" s="16"/>
      <c r="HW1157" s="16"/>
      <c r="HX1157" s="16"/>
      <c r="HY1157" s="16"/>
      <c r="HZ1157" s="16"/>
      <c r="IA1157" s="16"/>
      <c r="IB1157" s="16"/>
      <c r="IC1157" s="16"/>
      <c r="ID1157" s="16"/>
      <c r="IE1157" s="16"/>
      <c r="IF1157" s="16"/>
      <c r="IG1157" s="16"/>
      <c r="IH1157" s="16"/>
      <c r="II1157" s="16"/>
      <c r="IJ1157" s="16"/>
      <c r="IK1157" s="16"/>
      <c r="IL1157" s="16"/>
      <c r="IM1157" s="16"/>
      <c r="IN1157" s="16"/>
      <c r="IO1157" s="16"/>
      <c r="IP1157" s="16"/>
      <c r="IQ1157" s="16"/>
      <c r="IR1157" s="16"/>
      <c r="IS1157" s="16"/>
      <c r="IT1157" s="16"/>
      <c r="IU1157" s="16"/>
      <c r="IV1157" s="16"/>
      <c r="IW1157" s="16"/>
      <c r="IX1157" s="16"/>
      <c r="IY1157" s="16"/>
      <c r="IZ1157" s="16"/>
      <c r="JA1157" s="16"/>
      <c r="JB1157" s="16"/>
      <c r="JC1157" s="16"/>
      <c r="JD1157" s="16"/>
      <c r="JE1157" s="16"/>
      <c r="JF1157" s="16"/>
      <c r="JG1157" s="16"/>
      <c r="JH1157" s="16"/>
      <c r="JI1157" s="16"/>
      <c r="JJ1157" s="16"/>
      <c r="JK1157" s="16"/>
      <c r="JL1157" s="16"/>
      <c r="JM1157" s="16"/>
      <c r="JN1157" s="16"/>
      <c r="JO1157" s="16"/>
    </row>
    <row r="1158" spans="1:275" x14ac:dyDescent="0.25">
      <c r="A1158" s="2">
        <v>2580</v>
      </c>
      <c r="B1158" s="2" t="s">
        <v>2074</v>
      </c>
      <c r="D1158" s="5" t="s">
        <v>2095</v>
      </c>
      <c r="E1158" s="15" t="s">
        <v>52</v>
      </c>
      <c r="F1158" s="4" t="s">
        <v>2042</v>
      </c>
      <c r="G1158" s="4" t="s">
        <v>2043</v>
      </c>
      <c r="H1158" s="4" t="s">
        <v>598</v>
      </c>
      <c r="I1158" s="4" t="s">
        <v>2044</v>
      </c>
      <c r="J1158" s="88" t="s">
        <v>2045</v>
      </c>
      <c r="K1158" s="6"/>
      <c r="M1158" s="4" t="s">
        <v>2045</v>
      </c>
      <c r="N1158" s="37" t="s">
        <v>993</v>
      </c>
      <c r="O1158" s="4" t="s">
        <v>548</v>
      </c>
      <c r="P1158" s="6" t="s">
        <v>994</v>
      </c>
      <c r="Q1158" s="37" t="s">
        <v>995</v>
      </c>
      <c r="R1158" s="88" t="s">
        <v>996</v>
      </c>
      <c r="S1158" s="6" t="s">
        <v>997</v>
      </c>
      <c r="T1158" s="88" t="s">
        <v>552</v>
      </c>
      <c r="U1158" s="6"/>
      <c r="V1158" s="88" t="s">
        <v>553</v>
      </c>
      <c r="W1158" s="6" t="s">
        <v>554</v>
      </c>
      <c r="X1158" s="6" t="s">
        <v>555</v>
      </c>
      <c r="Y1158" s="6" t="s">
        <v>556</v>
      </c>
      <c r="Z1158" s="4" t="s">
        <v>1580</v>
      </c>
      <c r="AA1158" s="37" t="s">
        <v>1581</v>
      </c>
      <c r="AB1158" s="13">
        <v>49.16</v>
      </c>
      <c r="AC1158" s="101">
        <v>-122.34</v>
      </c>
      <c r="AD1158" s="8">
        <v>49.266666700000002</v>
      </c>
      <c r="AE1158" s="8">
        <v>-121.4333333</v>
      </c>
      <c r="AF1158" s="2" t="s">
        <v>2076</v>
      </c>
      <c r="AG1158" s="2" t="s">
        <v>2077</v>
      </c>
      <c r="AH1158" s="9" t="s">
        <v>607</v>
      </c>
      <c r="AI1158" s="116">
        <v>315</v>
      </c>
      <c r="AJ1158" s="2" t="s">
        <v>633</v>
      </c>
      <c r="AM1158" s="2" t="s">
        <v>567</v>
      </c>
      <c r="AN1158" s="10">
        <v>50</v>
      </c>
      <c r="AO1158" s="10">
        <v>100</v>
      </c>
      <c r="AP1158" s="4">
        <v>5</v>
      </c>
      <c r="AQ1158" s="14" t="s">
        <v>560</v>
      </c>
      <c r="AR1158" s="12">
        <v>14.747812352339261</v>
      </c>
      <c r="AS1158" s="13">
        <v>4.7E-2</v>
      </c>
      <c r="AT1158" s="2"/>
      <c r="AU1158" s="4" t="s">
        <v>1585</v>
      </c>
      <c r="AV1158" s="4" t="s">
        <v>634</v>
      </c>
      <c r="AZ1158" s="29">
        <v>2</v>
      </c>
      <c r="BA1158" s="14" t="s">
        <v>1587</v>
      </c>
      <c r="BB1158" s="1" t="s">
        <v>53</v>
      </c>
      <c r="BC1158" s="15">
        <v>-0.13347000000000001</v>
      </c>
      <c r="BD1158" s="2"/>
      <c r="BE1158" s="16"/>
      <c r="BF1158" s="16"/>
      <c r="BG1158" s="16"/>
      <c r="BH1158" s="16"/>
      <c r="BI1158" s="16"/>
      <c r="BJ1158" s="16"/>
      <c r="BK1158" s="16"/>
      <c r="BL1158" s="16"/>
      <c r="BM1158" s="16"/>
      <c r="BN1158" s="16"/>
      <c r="BO1158" s="16"/>
      <c r="BP1158" s="16"/>
      <c r="BQ1158" s="16"/>
      <c r="BR1158" s="16"/>
      <c r="BS1158" s="16"/>
      <c r="BT1158" s="16"/>
      <c r="BU1158" s="16"/>
      <c r="BV1158" s="16"/>
      <c r="BW1158" s="16"/>
      <c r="BX1158" s="16"/>
      <c r="BY1158" s="16"/>
      <c r="BZ1158" s="16"/>
      <c r="CA1158" s="16"/>
      <c r="CB1158" s="16"/>
      <c r="CC1158" s="16"/>
      <c r="CD1158" s="16"/>
      <c r="CE1158" s="16"/>
      <c r="CF1158" s="16"/>
      <c r="CG1158" s="16"/>
      <c r="CH1158" s="16"/>
      <c r="CI1158" s="16"/>
      <c r="CJ1158" s="16"/>
      <c r="CK1158" s="16"/>
      <c r="CL1158" s="16"/>
      <c r="CM1158" s="16"/>
      <c r="CN1158" s="16"/>
      <c r="CO1158" s="16"/>
      <c r="CP1158" s="16"/>
      <c r="CQ1158" s="16"/>
      <c r="CR1158" s="16"/>
      <c r="CS1158" s="16"/>
      <c r="CT1158" s="16"/>
      <c r="CU1158" s="16"/>
      <c r="CV1158" s="16"/>
      <c r="CW1158" s="16"/>
      <c r="CX1158" s="16"/>
      <c r="CY1158" s="16"/>
      <c r="CZ1158" s="16"/>
      <c r="DA1158" s="16"/>
      <c r="DB1158" s="16"/>
      <c r="DC1158" s="16"/>
      <c r="DD1158" s="16"/>
      <c r="DE1158" s="16"/>
      <c r="DF1158" s="16"/>
      <c r="DG1158" s="16"/>
      <c r="DH1158" s="16"/>
      <c r="DI1158" s="16"/>
      <c r="DJ1158" s="16"/>
      <c r="DK1158" s="16"/>
      <c r="DL1158" s="16"/>
      <c r="DM1158" s="16"/>
      <c r="DN1158" s="16"/>
      <c r="DO1158" s="16"/>
      <c r="DP1158" s="16"/>
      <c r="DQ1158" s="16"/>
      <c r="DR1158" s="16"/>
      <c r="DS1158" s="16"/>
      <c r="DT1158" s="16"/>
      <c r="DU1158" s="16"/>
      <c r="DV1158" s="16"/>
      <c r="DW1158" s="16"/>
      <c r="DX1158" s="16"/>
      <c r="DY1158" s="16"/>
      <c r="DZ1158" s="16"/>
      <c r="EA1158" s="16"/>
      <c r="EB1158" s="16"/>
      <c r="EC1158" s="16"/>
      <c r="ED1158" s="16"/>
      <c r="EE1158" s="16"/>
      <c r="EF1158" s="16"/>
      <c r="EG1158" s="16"/>
      <c r="EH1158" s="16"/>
      <c r="EI1158" s="16"/>
      <c r="EJ1158" s="16"/>
      <c r="EK1158" s="16"/>
      <c r="EL1158" s="16"/>
      <c r="EM1158" s="16"/>
      <c r="EN1158" s="16"/>
      <c r="EO1158" s="16"/>
      <c r="EP1158" s="16"/>
      <c r="EQ1158" s="16"/>
      <c r="ER1158" s="16"/>
      <c r="ES1158" s="16"/>
      <c r="ET1158" s="16"/>
      <c r="EU1158" s="16"/>
      <c r="EV1158" s="16"/>
      <c r="EW1158" s="16"/>
      <c r="EX1158" s="16"/>
      <c r="EY1158" s="16"/>
      <c r="EZ1158" s="16"/>
      <c r="FA1158" s="16"/>
      <c r="FB1158" s="16"/>
      <c r="FC1158" s="16"/>
      <c r="FD1158" s="16"/>
      <c r="FE1158" s="16"/>
      <c r="FF1158" s="16"/>
      <c r="FG1158" s="16"/>
      <c r="FH1158" s="16"/>
      <c r="FI1158" s="16"/>
      <c r="FJ1158" s="16"/>
      <c r="FK1158" s="16"/>
      <c r="FL1158" s="16"/>
      <c r="FM1158" s="16"/>
      <c r="FN1158" s="16"/>
      <c r="FO1158" s="16"/>
      <c r="FP1158" s="16"/>
      <c r="FQ1158" s="16"/>
      <c r="FR1158" s="16"/>
      <c r="FS1158" s="16"/>
      <c r="FT1158" s="16"/>
      <c r="FU1158" s="16"/>
      <c r="FV1158" s="16"/>
      <c r="FW1158" s="16"/>
      <c r="FX1158" s="16"/>
      <c r="FY1158" s="16"/>
      <c r="FZ1158" s="16"/>
      <c r="GA1158" s="16"/>
      <c r="GB1158" s="16"/>
      <c r="GC1158" s="16"/>
      <c r="GD1158" s="16"/>
      <c r="GE1158" s="16"/>
      <c r="GF1158" s="16"/>
      <c r="GG1158" s="16"/>
      <c r="GH1158" s="16"/>
      <c r="GI1158" s="16"/>
      <c r="GJ1158" s="16"/>
      <c r="GK1158" s="16"/>
      <c r="GL1158" s="16"/>
      <c r="GM1158" s="16"/>
      <c r="GN1158" s="16"/>
      <c r="GO1158" s="16"/>
      <c r="GP1158" s="16"/>
      <c r="GQ1158" s="16"/>
      <c r="GR1158" s="16"/>
      <c r="GS1158" s="16"/>
      <c r="GT1158" s="16"/>
      <c r="GU1158" s="16"/>
      <c r="GV1158" s="16"/>
      <c r="GW1158" s="16"/>
      <c r="GX1158" s="16"/>
      <c r="GY1158" s="16"/>
      <c r="GZ1158" s="16"/>
      <c r="HA1158" s="16"/>
      <c r="HB1158" s="16"/>
      <c r="HC1158" s="16"/>
      <c r="HD1158" s="16"/>
      <c r="HE1158" s="16"/>
      <c r="HF1158" s="16"/>
      <c r="HG1158" s="16"/>
      <c r="HH1158" s="16"/>
      <c r="HI1158" s="16"/>
      <c r="HJ1158" s="16"/>
      <c r="HK1158" s="16"/>
      <c r="HL1158" s="16"/>
      <c r="HM1158" s="16"/>
      <c r="HN1158" s="16"/>
      <c r="HO1158" s="16"/>
      <c r="HP1158" s="16"/>
      <c r="HQ1158" s="16"/>
      <c r="HR1158" s="16"/>
      <c r="HS1158" s="16"/>
      <c r="HT1158" s="16"/>
      <c r="HU1158" s="16"/>
      <c r="HV1158" s="16"/>
      <c r="HW1158" s="16"/>
      <c r="HX1158" s="16"/>
      <c r="HY1158" s="16"/>
      <c r="HZ1158" s="16"/>
      <c r="IA1158" s="16"/>
      <c r="IB1158" s="16"/>
      <c r="IC1158" s="16"/>
      <c r="ID1158" s="16"/>
      <c r="IE1158" s="16"/>
      <c r="IF1158" s="16"/>
      <c r="IG1158" s="16"/>
      <c r="IH1158" s="16"/>
      <c r="II1158" s="16"/>
      <c r="IJ1158" s="16"/>
      <c r="IK1158" s="16"/>
      <c r="IL1158" s="16"/>
      <c r="IM1158" s="16"/>
      <c r="IN1158" s="16"/>
      <c r="IO1158" s="16"/>
      <c r="IP1158" s="16"/>
      <c r="IQ1158" s="16"/>
      <c r="IR1158" s="16"/>
      <c r="IS1158" s="16"/>
      <c r="IT1158" s="16"/>
      <c r="IU1158" s="16"/>
      <c r="IV1158" s="16"/>
      <c r="IW1158" s="16"/>
      <c r="IX1158" s="16"/>
      <c r="IY1158" s="16"/>
      <c r="IZ1158" s="16"/>
      <c r="JA1158" s="16"/>
      <c r="JB1158" s="16"/>
      <c r="JC1158" s="16"/>
      <c r="JD1158" s="16"/>
      <c r="JE1158" s="16"/>
      <c r="JF1158" s="16"/>
      <c r="JG1158" s="16"/>
      <c r="JH1158" s="16"/>
      <c r="JI1158" s="16"/>
      <c r="JJ1158" s="16"/>
      <c r="JK1158" s="16"/>
      <c r="JL1158" s="16"/>
      <c r="JM1158" s="16"/>
      <c r="JN1158" s="16"/>
      <c r="JO1158" s="16"/>
    </row>
    <row r="1159" spans="1:275" x14ac:dyDescent="0.25">
      <c r="A1159" s="2">
        <v>1349</v>
      </c>
      <c r="B1159" s="2" t="s">
        <v>2096</v>
      </c>
      <c r="C1159" s="4" t="s">
        <v>594</v>
      </c>
      <c r="D1159" s="5" t="s">
        <v>2097</v>
      </c>
      <c r="E1159" s="15" t="s">
        <v>54</v>
      </c>
      <c r="F1159" s="18" t="s">
        <v>2098</v>
      </c>
      <c r="G1159" s="18" t="s">
        <v>2099</v>
      </c>
      <c r="H1159" s="18" t="s">
        <v>598</v>
      </c>
      <c r="I1159" s="4" t="s">
        <v>2100</v>
      </c>
      <c r="J1159" s="90" t="s">
        <v>2101</v>
      </c>
      <c r="K1159" s="19"/>
      <c r="L1159" s="18"/>
      <c r="M1159" s="18" t="s">
        <v>2101</v>
      </c>
      <c r="N1159" s="86" t="s">
        <v>993</v>
      </c>
      <c r="O1159" s="4" t="s">
        <v>548</v>
      </c>
      <c r="P1159" s="6" t="s">
        <v>994</v>
      </c>
      <c r="Q1159" s="37" t="s">
        <v>995</v>
      </c>
      <c r="R1159" s="88" t="s">
        <v>996</v>
      </c>
      <c r="S1159" s="6" t="s">
        <v>997</v>
      </c>
      <c r="T1159" s="88" t="s">
        <v>552</v>
      </c>
      <c r="U1159" s="6"/>
      <c r="V1159" s="88" t="s">
        <v>553</v>
      </c>
      <c r="W1159" s="6" t="s">
        <v>554</v>
      </c>
      <c r="X1159" s="6" t="s">
        <v>555</v>
      </c>
      <c r="Y1159" s="6" t="s">
        <v>556</v>
      </c>
      <c r="Z1159" s="4" t="s">
        <v>604</v>
      </c>
      <c r="AA1159" s="37" t="s">
        <v>557</v>
      </c>
      <c r="AB1159" s="13">
        <v>32.24</v>
      </c>
      <c r="AC1159" s="13">
        <v>-86.54</v>
      </c>
      <c r="AD1159" s="8">
        <v>32.4</v>
      </c>
      <c r="AE1159" s="8">
        <v>-86.9</v>
      </c>
      <c r="AF1159" s="2" t="s">
        <v>916</v>
      </c>
      <c r="AG1159" s="2" t="s">
        <v>606</v>
      </c>
      <c r="AH1159" s="2" t="s">
        <v>607</v>
      </c>
      <c r="AI1159" s="113">
        <v>39</v>
      </c>
      <c r="AJ1159" s="2" t="s">
        <v>558</v>
      </c>
      <c r="AK1159" s="14">
        <v>1</v>
      </c>
      <c r="AL1159" s="29">
        <v>1</v>
      </c>
      <c r="AM1159" s="2" t="s">
        <v>608</v>
      </c>
      <c r="AN1159" s="10">
        <v>89</v>
      </c>
      <c r="AO1159" s="10">
        <v>836.6</v>
      </c>
      <c r="AP1159" s="4">
        <v>5</v>
      </c>
      <c r="AQ1159" s="14" t="s">
        <v>560</v>
      </c>
      <c r="AR1159" s="12">
        <v>173.28679513998631</v>
      </c>
      <c r="AS1159" s="13">
        <v>4.0000000000000001E-3</v>
      </c>
      <c r="AU1159" s="4" t="s">
        <v>648</v>
      </c>
      <c r="AV1159" s="4" t="s">
        <v>634</v>
      </c>
      <c r="AW1159" s="14">
        <v>5.7</v>
      </c>
      <c r="AX1159" s="14">
        <v>12.2</v>
      </c>
      <c r="AY1159" s="14">
        <v>6.4999999999999991</v>
      </c>
      <c r="AZ1159" s="29">
        <v>9.4</v>
      </c>
      <c r="BA1159" s="14" t="s">
        <v>563</v>
      </c>
      <c r="BB1159" s="1" t="s">
        <v>55</v>
      </c>
      <c r="BC1159" s="15">
        <v>-0.13313</v>
      </c>
      <c r="BD1159" s="2"/>
      <c r="BE1159" s="16"/>
      <c r="BF1159" s="16"/>
      <c r="BG1159" s="16"/>
      <c r="BH1159" s="16"/>
      <c r="BI1159" s="16"/>
      <c r="BJ1159" s="16"/>
      <c r="BK1159" s="16"/>
      <c r="BL1159" s="16"/>
      <c r="BM1159" s="16"/>
      <c r="BN1159" s="16"/>
      <c r="BO1159" s="16"/>
      <c r="BP1159" s="16"/>
      <c r="BQ1159" s="16"/>
      <c r="BR1159" s="16"/>
      <c r="BS1159" s="16"/>
      <c r="BT1159" s="16"/>
      <c r="BU1159" s="16"/>
      <c r="BV1159" s="16"/>
      <c r="BW1159" s="16"/>
      <c r="BX1159" s="16"/>
      <c r="BY1159" s="16"/>
      <c r="BZ1159" s="16"/>
      <c r="CA1159" s="16"/>
      <c r="CB1159" s="16"/>
      <c r="CC1159" s="16"/>
      <c r="CD1159" s="16"/>
      <c r="CE1159" s="16"/>
      <c r="CF1159" s="16"/>
      <c r="CG1159" s="16"/>
      <c r="CH1159" s="16"/>
      <c r="CI1159" s="16"/>
      <c r="CJ1159" s="16"/>
      <c r="CK1159" s="16"/>
      <c r="CL1159" s="16"/>
      <c r="CM1159" s="16"/>
      <c r="CN1159" s="16"/>
      <c r="CO1159" s="16"/>
      <c r="CP1159" s="16"/>
      <c r="CQ1159" s="16"/>
      <c r="CR1159" s="16"/>
      <c r="CS1159" s="16"/>
      <c r="CT1159" s="16"/>
      <c r="CU1159" s="16"/>
      <c r="CV1159" s="16"/>
      <c r="CW1159" s="16"/>
      <c r="CX1159" s="16"/>
      <c r="CY1159" s="16"/>
      <c r="CZ1159" s="16"/>
      <c r="DA1159" s="16"/>
      <c r="DB1159" s="16"/>
      <c r="DC1159" s="16"/>
      <c r="DD1159" s="16"/>
      <c r="DE1159" s="16"/>
      <c r="DF1159" s="16"/>
      <c r="DG1159" s="16"/>
      <c r="DH1159" s="16"/>
      <c r="DI1159" s="16"/>
      <c r="DJ1159" s="16"/>
      <c r="DK1159" s="16"/>
      <c r="DL1159" s="16"/>
      <c r="DM1159" s="16"/>
      <c r="DN1159" s="16"/>
      <c r="DO1159" s="16"/>
      <c r="DP1159" s="16"/>
      <c r="DQ1159" s="16"/>
      <c r="DR1159" s="16"/>
      <c r="DS1159" s="16"/>
      <c r="DT1159" s="16"/>
      <c r="DU1159" s="16"/>
      <c r="DV1159" s="16"/>
      <c r="DW1159" s="16"/>
      <c r="DX1159" s="16"/>
      <c r="DY1159" s="16"/>
      <c r="DZ1159" s="16"/>
      <c r="EA1159" s="16"/>
      <c r="EB1159" s="16"/>
      <c r="EC1159" s="16"/>
      <c r="ED1159" s="16"/>
      <c r="EE1159" s="16"/>
      <c r="EF1159" s="16"/>
      <c r="EG1159" s="16"/>
      <c r="EH1159" s="16"/>
      <c r="EI1159" s="16"/>
      <c r="EJ1159" s="16"/>
      <c r="EK1159" s="16"/>
      <c r="EL1159" s="16"/>
      <c r="EM1159" s="16"/>
      <c r="EN1159" s="16"/>
      <c r="EO1159" s="16"/>
      <c r="EP1159" s="16"/>
      <c r="EQ1159" s="16"/>
      <c r="ER1159" s="16"/>
      <c r="ES1159" s="16"/>
      <c r="ET1159" s="16"/>
      <c r="EU1159" s="16"/>
      <c r="EV1159" s="16"/>
      <c r="EW1159" s="16"/>
      <c r="EX1159" s="16"/>
      <c r="EY1159" s="16"/>
      <c r="EZ1159" s="16"/>
      <c r="FA1159" s="16"/>
      <c r="FB1159" s="16"/>
      <c r="FC1159" s="16"/>
      <c r="FD1159" s="16"/>
      <c r="FE1159" s="16"/>
      <c r="FF1159" s="16"/>
      <c r="FG1159" s="16"/>
      <c r="FH1159" s="16"/>
      <c r="FI1159" s="16"/>
      <c r="FJ1159" s="16"/>
      <c r="FK1159" s="16"/>
      <c r="FL1159" s="16"/>
      <c r="FM1159" s="16"/>
      <c r="FN1159" s="16"/>
      <c r="FO1159" s="16"/>
      <c r="FP1159" s="16"/>
      <c r="FQ1159" s="16"/>
      <c r="FR1159" s="16"/>
      <c r="FS1159" s="16"/>
      <c r="FT1159" s="16"/>
      <c r="FU1159" s="16"/>
      <c r="FV1159" s="16"/>
      <c r="FW1159" s="16"/>
      <c r="FX1159" s="16"/>
      <c r="FY1159" s="16"/>
      <c r="FZ1159" s="16"/>
      <c r="GA1159" s="16"/>
      <c r="GB1159" s="16"/>
      <c r="GC1159" s="16"/>
      <c r="GD1159" s="16"/>
      <c r="GE1159" s="16"/>
      <c r="GF1159" s="16"/>
      <c r="GG1159" s="16"/>
      <c r="GH1159" s="16"/>
      <c r="GI1159" s="16"/>
      <c r="GJ1159" s="16"/>
      <c r="GK1159" s="16"/>
      <c r="GL1159" s="16"/>
      <c r="GM1159" s="16"/>
      <c r="GN1159" s="16"/>
      <c r="GO1159" s="16"/>
      <c r="GP1159" s="16"/>
      <c r="GQ1159" s="16"/>
      <c r="GR1159" s="16"/>
      <c r="GS1159" s="16"/>
      <c r="GT1159" s="16"/>
      <c r="GU1159" s="16"/>
      <c r="GV1159" s="16"/>
      <c r="GW1159" s="16"/>
      <c r="GX1159" s="16"/>
      <c r="GY1159" s="16"/>
      <c r="GZ1159" s="16"/>
      <c r="HA1159" s="16"/>
      <c r="HB1159" s="16"/>
      <c r="HC1159" s="16"/>
      <c r="HD1159" s="16"/>
      <c r="HE1159" s="16"/>
      <c r="HF1159" s="16"/>
      <c r="HG1159" s="16"/>
      <c r="HH1159" s="16"/>
      <c r="HI1159" s="16"/>
      <c r="HJ1159" s="16"/>
      <c r="HK1159" s="16"/>
      <c r="HL1159" s="16"/>
      <c r="HM1159" s="16"/>
      <c r="HN1159" s="16"/>
      <c r="HO1159" s="16"/>
      <c r="HP1159" s="16"/>
      <c r="HQ1159" s="16"/>
      <c r="HR1159" s="16"/>
      <c r="HS1159" s="16"/>
      <c r="HT1159" s="16"/>
      <c r="HU1159" s="16"/>
      <c r="HV1159" s="16"/>
      <c r="HW1159" s="16"/>
      <c r="HX1159" s="16"/>
      <c r="HY1159" s="16"/>
      <c r="HZ1159" s="16"/>
      <c r="IA1159" s="16"/>
      <c r="IB1159" s="16"/>
      <c r="IC1159" s="16"/>
      <c r="ID1159" s="16"/>
      <c r="IE1159" s="16"/>
      <c r="IF1159" s="16"/>
      <c r="IG1159" s="16"/>
      <c r="IH1159" s="16"/>
      <c r="II1159" s="16"/>
      <c r="IJ1159" s="16"/>
      <c r="IK1159" s="16"/>
      <c r="IL1159" s="16"/>
      <c r="IM1159" s="16"/>
      <c r="IN1159" s="16"/>
      <c r="IO1159" s="16"/>
      <c r="IP1159" s="16"/>
      <c r="IQ1159" s="16"/>
      <c r="IR1159" s="16"/>
      <c r="IS1159" s="16"/>
      <c r="IT1159" s="16"/>
      <c r="IU1159" s="16"/>
      <c r="IV1159" s="16"/>
      <c r="IW1159" s="16"/>
      <c r="IX1159" s="16"/>
      <c r="IY1159" s="16"/>
      <c r="IZ1159" s="16"/>
      <c r="JA1159" s="16"/>
      <c r="JB1159" s="16"/>
      <c r="JC1159" s="16"/>
      <c r="JD1159" s="16"/>
      <c r="JE1159" s="16"/>
      <c r="JF1159" s="16"/>
      <c r="JG1159" s="16"/>
      <c r="JH1159" s="16"/>
      <c r="JI1159" s="16"/>
      <c r="JJ1159" s="16"/>
      <c r="JK1159" s="16"/>
      <c r="JL1159" s="16"/>
      <c r="JM1159" s="16"/>
      <c r="JN1159" s="16"/>
      <c r="JO1159" s="16"/>
    </row>
    <row r="1160" spans="1:275" x14ac:dyDescent="0.25">
      <c r="A1160" s="2">
        <v>1350</v>
      </c>
      <c r="B1160" s="2" t="s">
        <v>2096</v>
      </c>
      <c r="C1160" s="4" t="s">
        <v>594</v>
      </c>
      <c r="D1160" s="5" t="s">
        <v>2102</v>
      </c>
      <c r="E1160" s="15" t="s">
        <v>54</v>
      </c>
      <c r="F1160" s="18" t="s">
        <v>2098</v>
      </c>
      <c r="G1160" s="18" t="s">
        <v>2099</v>
      </c>
      <c r="H1160" s="18" t="s">
        <v>598</v>
      </c>
      <c r="I1160" s="4" t="s">
        <v>2100</v>
      </c>
      <c r="J1160" s="90" t="s">
        <v>2101</v>
      </c>
      <c r="K1160" s="19"/>
      <c r="L1160" s="18"/>
      <c r="M1160" s="18" t="s">
        <v>2101</v>
      </c>
      <c r="N1160" s="86" t="s">
        <v>993</v>
      </c>
      <c r="O1160" s="4" t="s">
        <v>548</v>
      </c>
      <c r="P1160" s="6" t="s">
        <v>994</v>
      </c>
      <c r="Q1160" s="37" t="s">
        <v>995</v>
      </c>
      <c r="R1160" s="88" t="s">
        <v>996</v>
      </c>
      <c r="S1160" s="6" t="s">
        <v>997</v>
      </c>
      <c r="T1160" s="88" t="s">
        <v>552</v>
      </c>
      <c r="U1160" s="6"/>
      <c r="V1160" s="88" t="s">
        <v>553</v>
      </c>
      <c r="W1160" s="6" t="s">
        <v>554</v>
      </c>
      <c r="X1160" s="6" t="s">
        <v>555</v>
      </c>
      <c r="Y1160" s="6" t="s">
        <v>556</v>
      </c>
      <c r="Z1160" s="4" t="s">
        <v>604</v>
      </c>
      <c r="AA1160" s="37" t="s">
        <v>557</v>
      </c>
      <c r="AB1160" s="13">
        <v>32.24</v>
      </c>
      <c r="AC1160" s="13">
        <v>-86.54</v>
      </c>
      <c r="AD1160" s="8">
        <v>32.4</v>
      </c>
      <c r="AE1160" s="8">
        <v>-86.9</v>
      </c>
      <c r="AF1160" s="2" t="s">
        <v>916</v>
      </c>
      <c r="AG1160" s="2" t="s">
        <v>606</v>
      </c>
      <c r="AH1160" s="2" t="s">
        <v>607</v>
      </c>
      <c r="AI1160" s="113">
        <v>39</v>
      </c>
      <c r="AJ1160" s="2" t="s">
        <v>558</v>
      </c>
      <c r="AK1160" s="14">
        <v>1</v>
      </c>
      <c r="AL1160" s="29">
        <v>1</v>
      </c>
      <c r="AM1160" s="2" t="s">
        <v>608</v>
      </c>
      <c r="AN1160" s="10">
        <v>89</v>
      </c>
      <c r="AO1160" s="10">
        <v>836.6</v>
      </c>
      <c r="AP1160" s="4">
        <v>5</v>
      </c>
      <c r="AQ1160" s="14" t="s">
        <v>560</v>
      </c>
      <c r="AR1160" s="12">
        <v>130.78248689810289</v>
      </c>
      <c r="AS1160" s="13">
        <v>5.3E-3</v>
      </c>
      <c r="AU1160" s="4" t="s">
        <v>648</v>
      </c>
      <c r="AV1160" s="4" t="s">
        <v>634</v>
      </c>
      <c r="AW1160" s="14">
        <v>5.7</v>
      </c>
      <c r="AX1160" s="14">
        <v>12.2</v>
      </c>
      <c r="AY1160" s="14">
        <v>6.4999999999999991</v>
      </c>
      <c r="AZ1160" s="29">
        <v>9.4</v>
      </c>
      <c r="BA1160" s="14" t="s">
        <v>563</v>
      </c>
      <c r="BB1160" s="1" t="s">
        <v>55</v>
      </c>
      <c r="BC1160" s="15">
        <v>-0.13313</v>
      </c>
      <c r="BD1160" s="2"/>
      <c r="BE1160" s="16"/>
      <c r="BF1160" s="16"/>
      <c r="BG1160" s="16"/>
      <c r="BH1160" s="16"/>
      <c r="BI1160" s="16"/>
      <c r="BJ1160" s="16"/>
      <c r="BK1160" s="16"/>
      <c r="BL1160" s="16"/>
      <c r="BM1160" s="16"/>
      <c r="BN1160" s="16"/>
      <c r="BO1160" s="16"/>
      <c r="BP1160" s="16"/>
      <c r="BQ1160" s="16"/>
      <c r="BR1160" s="16"/>
      <c r="BS1160" s="16"/>
      <c r="BT1160" s="16"/>
      <c r="BU1160" s="16"/>
      <c r="BV1160" s="16"/>
      <c r="BW1160" s="16"/>
      <c r="BX1160" s="16"/>
      <c r="BY1160" s="16"/>
      <c r="BZ1160" s="16"/>
      <c r="CA1160" s="16"/>
      <c r="CB1160" s="16"/>
      <c r="CC1160" s="16"/>
      <c r="CD1160" s="16"/>
      <c r="CE1160" s="16"/>
      <c r="CF1160" s="16"/>
      <c r="CG1160" s="16"/>
      <c r="CH1160" s="16"/>
      <c r="CI1160" s="16"/>
      <c r="CJ1160" s="16"/>
      <c r="CK1160" s="16"/>
      <c r="CL1160" s="16"/>
      <c r="CM1160" s="16"/>
      <c r="CN1160" s="16"/>
      <c r="CO1160" s="16"/>
      <c r="CP1160" s="16"/>
      <c r="CQ1160" s="16"/>
      <c r="CR1160" s="16"/>
      <c r="CS1160" s="16"/>
      <c r="CT1160" s="16"/>
      <c r="CU1160" s="16"/>
      <c r="CV1160" s="16"/>
      <c r="CW1160" s="16"/>
      <c r="CX1160" s="16"/>
      <c r="CY1160" s="16"/>
      <c r="CZ1160" s="16"/>
      <c r="DA1160" s="16"/>
      <c r="DB1160" s="16"/>
      <c r="DC1160" s="16"/>
      <c r="DD1160" s="16"/>
      <c r="DE1160" s="16"/>
      <c r="DF1160" s="16"/>
      <c r="DG1160" s="16"/>
      <c r="DH1160" s="16"/>
      <c r="DI1160" s="16"/>
      <c r="DJ1160" s="16"/>
      <c r="DK1160" s="16"/>
      <c r="DL1160" s="16"/>
      <c r="DM1160" s="16"/>
      <c r="DN1160" s="16"/>
      <c r="DO1160" s="16"/>
      <c r="DP1160" s="16"/>
      <c r="DQ1160" s="16"/>
      <c r="DR1160" s="16"/>
      <c r="DS1160" s="16"/>
      <c r="DT1160" s="16"/>
      <c r="DU1160" s="16"/>
      <c r="DV1160" s="16"/>
      <c r="DW1160" s="16"/>
      <c r="DX1160" s="16"/>
      <c r="DY1160" s="16"/>
      <c r="DZ1160" s="16"/>
      <c r="EA1160" s="16"/>
      <c r="EB1160" s="16"/>
      <c r="EC1160" s="16"/>
      <c r="ED1160" s="16"/>
      <c r="EE1160" s="16"/>
      <c r="EF1160" s="16"/>
      <c r="EG1160" s="16"/>
      <c r="EH1160" s="16"/>
      <c r="EI1160" s="16"/>
      <c r="EJ1160" s="16"/>
      <c r="EK1160" s="16"/>
      <c r="EL1160" s="16"/>
      <c r="EM1160" s="16"/>
      <c r="EN1160" s="16"/>
      <c r="EO1160" s="16"/>
      <c r="EP1160" s="16"/>
      <c r="EQ1160" s="16"/>
      <c r="ER1160" s="16"/>
      <c r="ES1160" s="16"/>
      <c r="ET1160" s="16"/>
      <c r="EU1160" s="16"/>
      <c r="EV1160" s="16"/>
      <c r="EW1160" s="16"/>
      <c r="EX1160" s="16"/>
      <c r="EY1160" s="16"/>
      <c r="EZ1160" s="16"/>
      <c r="FA1160" s="16"/>
      <c r="FB1160" s="16"/>
      <c r="FC1160" s="16"/>
      <c r="FD1160" s="16"/>
      <c r="FE1160" s="16"/>
      <c r="FF1160" s="16"/>
      <c r="FG1160" s="16"/>
      <c r="FH1160" s="16"/>
      <c r="FI1160" s="16"/>
      <c r="FJ1160" s="16"/>
      <c r="FK1160" s="16"/>
      <c r="FL1160" s="16"/>
      <c r="FM1160" s="16"/>
      <c r="FN1160" s="16"/>
      <c r="FO1160" s="16"/>
      <c r="FP1160" s="16"/>
      <c r="FQ1160" s="16"/>
      <c r="FR1160" s="16"/>
      <c r="FS1160" s="16"/>
      <c r="FT1160" s="16"/>
      <c r="FU1160" s="16"/>
      <c r="FV1160" s="16"/>
      <c r="FW1160" s="16"/>
      <c r="FX1160" s="16"/>
      <c r="FY1160" s="16"/>
      <c r="FZ1160" s="16"/>
      <c r="GA1160" s="16"/>
      <c r="GB1160" s="16"/>
      <c r="GC1160" s="16"/>
      <c r="GD1160" s="16"/>
      <c r="GE1160" s="16"/>
      <c r="GF1160" s="16"/>
      <c r="GG1160" s="16"/>
      <c r="GH1160" s="16"/>
      <c r="GI1160" s="16"/>
      <c r="GJ1160" s="16"/>
      <c r="GK1160" s="16"/>
      <c r="GL1160" s="16"/>
      <c r="GM1160" s="16"/>
      <c r="GN1160" s="16"/>
      <c r="GO1160" s="16"/>
      <c r="GP1160" s="16"/>
      <c r="GQ1160" s="16"/>
      <c r="GR1160" s="16"/>
      <c r="GS1160" s="16"/>
      <c r="GT1160" s="16"/>
      <c r="GU1160" s="16"/>
      <c r="GV1160" s="16"/>
      <c r="GW1160" s="16"/>
      <c r="GX1160" s="16"/>
      <c r="GY1160" s="16"/>
      <c r="GZ1160" s="16"/>
      <c r="HA1160" s="16"/>
      <c r="HB1160" s="16"/>
      <c r="HC1160" s="16"/>
      <c r="HD1160" s="16"/>
      <c r="HE1160" s="16"/>
      <c r="HF1160" s="16"/>
      <c r="HG1160" s="16"/>
      <c r="HH1160" s="16"/>
      <c r="HI1160" s="16"/>
      <c r="HJ1160" s="16"/>
      <c r="HK1160" s="16"/>
      <c r="HL1160" s="16"/>
      <c r="HM1160" s="16"/>
      <c r="HN1160" s="16"/>
      <c r="HO1160" s="16"/>
      <c r="HP1160" s="16"/>
      <c r="HQ1160" s="16"/>
      <c r="HR1160" s="16"/>
      <c r="HS1160" s="16"/>
      <c r="HT1160" s="16"/>
      <c r="HU1160" s="16"/>
      <c r="HV1160" s="16"/>
      <c r="HW1160" s="16"/>
      <c r="HX1160" s="16"/>
      <c r="HY1160" s="16"/>
      <c r="HZ1160" s="16"/>
      <c r="IA1160" s="16"/>
      <c r="IB1160" s="16"/>
      <c r="IC1160" s="16"/>
      <c r="ID1160" s="16"/>
      <c r="IE1160" s="16"/>
      <c r="IF1160" s="16"/>
      <c r="IG1160" s="16"/>
      <c r="IH1160" s="16"/>
      <c r="II1160" s="16"/>
      <c r="IJ1160" s="16"/>
      <c r="IK1160" s="16"/>
      <c r="IL1160" s="16"/>
      <c r="IM1160" s="16"/>
      <c r="IN1160" s="16"/>
      <c r="IO1160" s="16"/>
      <c r="IP1160" s="16"/>
      <c r="IQ1160" s="16"/>
      <c r="IR1160" s="16"/>
      <c r="IS1160" s="16"/>
      <c r="IT1160" s="16"/>
      <c r="IU1160" s="16"/>
      <c r="IV1160" s="16"/>
      <c r="IW1160" s="16"/>
      <c r="IX1160" s="16"/>
      <c r="IY1160" s="16"/>
      <c r="IZ1160" s="16"/>
      <c r="JA1160" s="16"/>
      <c r="JB1160" s="16"/>
      <c r="JC1160" s="16"/>
      <c r="JD1160" s="16"/>
      <c r="JE1160" s="16"/>
      <c r="JF1160" s="16"/>
      <c r="JG1160" s="16"/>
      <c r="JH1160" s="16"/>
      <c r="JI1160" s="16"/>
      <c r="JJ1160" s="16"/>
      <c r="JK1160" s="16"/>
      <c r="JL1160" s="16"/>
      <c r="JM1160" s="16"/>
      <c r="JN1160" s="16"/>
      <c r="JO1160" s="16"/>
    </row>
    <row r="1161" spans="1:275" x14ac:dyDescent="0.25">
      <c r="A1161" s="2">
        <v>1351</v>
      </c>
      <c r="B1161" s="2" t="s">
        <v>2096</v>
      </c>
      <c r="C1161" s="4" t="s">
        <v>594</v>
      </c>
      <c r="D1161" s="5" t="s">
        <v>2103</v>
      </c>
      <c r="E1161" s="15" t="s">
        <v>54</v>
      </c>
      <c r="F1161" s="18" t="s">
        <v>2098</v>
      </c>
      <c r="G1161" s="18" t="s">
        <v>2099</v>
      </c>
      <c r="H1161" s="18" t="s">
        <v>598</v>
      </c>
      <c r="I1161" s="4" t="s">
        <v>2100</v>
      </c>
      <c r="J1161" s="90" t="s">
        <v>2101</v>
      </c>
      <c r="K1161" s="19"/>
      <c r="L1161" s="18"/>
      <c r="M1161" s="18" t="s">
        <v>2101</v>
      </c>
      <c r="N1161" s="86" t="s">
        <v>993</v>
      </c>
      <c r="O1161" s="4" t="s">
        <v>548</v>
      </c>
      <c r="P1161" s="6" t="s">
        <v>994</v>
      </c>
      <c r="Q1161" s="37" t="s">
        <v>995</v>
      </c>
      <c r="R1161" s="88" t="s">
        <v>996</v>
      </c>
      <c r="S1161" s="6" t="s">
        <v>997</v>
      </c>
      <c r="T1161" s="88" t="s">
        <v>552</v>
      </c>
      <c r="U1161" s="6"/>
      <c r="V1161" s="88" t="s">
        <v>553</v>
      </c>
      <c r="W1161" s="6" t="s">
        <v>554</v>
      </c>
      <c r="X1161" s="6" t="s">
        <v>555</v>
      </c>
      <c r="Y1161" s="6" t="s">
        <v>556</v>
      </c>
      <c r="Z1161" s="4" t="s">
        <v>604</v>
      </c>
      <c r="AA1161" s="37" t="s">
        <v>557</v>
      </c>
      <c r="AB1161" s="13">
        <v>32.24</v>
      </c>
      <c r="AC1161" s="13">
        <v>-86.54</v>
      </c>
      <c r="AD1161" s="8">
        <v>32.4</v>
      </c>
      <c r="AE1161" s="8">
        <v>-86.9</v>
      </c>
      <c r="AF1161" s="2" t="s">
        <v>916</v>
      </c>
      <c r="AG1161" s="2" t="s">
        <v>606</v>
      </c>
      <c r="AH1161" s="2" t="s">
        <v>607</v>
      </c>
      <c r="AI1161" s="113">
        <v>39</v>
      </c>
      <c r="AJ1161" s="2" t="s">
        <v>558</v>
      </c>
      <c r="AK1161" s="14">
        <v>1</v>
      </c>
      <c r="AL1161" s="29">
        <v>1</v>
      </c>
      <c r="AM1161" s="2" t="s">
        <v>608</v>
      </c>
      <c r="AN1161" s="10">
        <v>89</v>
      </c>
      <c r="AO1161" s="10">
        <v>836.6</v>
      </c>
      <c r="AP1161" s="4">
        <v>5</v>
      </c>
      <c r="AQ1161" s="14" t="s">
        <v>560</v>
      </c>
      <c r="AR1161" s="12">
        <v>93.668537913506114</v>
      </c>
      <c r="AS1161" s="13">
        <v>7.4000000000000003E-3</v>
      </c>
      <c r="AU1161" s="4" t="s">
        <v>648</v>
      </c>
      <c r="AV1161" s="4" t="s">
        <v>634</v>
      </c>
      <c r="AW1161" s="14">
        <v>5.7</v>
      </c>
      <c r="AX1161" s="14">
        <v>12.2</v>
      </c>
      <c r="AY1161" s="14">
        <v>6.4999999999999991</v>
      </c>
      <c r="AZ1161" s="29">
        <v>9.4</v>
      </c>
      <c r="BA1161" s="14" t="s">
        <v>563</v>
      </c>
      <c r="BB1161" s="1" t="s">
        <v>55</v>
      </c>
      <c r="BC1161" s="15">
        <v>-0.13313</v>
      </c>
      <c r="BD1161" s="2"/>
      <c r="BE1161" s="16"/>
      <c r="BF1161" s="16"/>
      <c r="BG1161" s="16"/>
      <c r="BH1161" s="16"/>
      <c r="BI1161" s="16"/>
      <c r="BJ1161" s="16"/>
      <c r="BK1161" s="16"/>
      <c r="BL1161" s="16"/>
      <c r="BM1161" s="16"/>
      <c r="BN1161" s="16"/>
      <c r="BO1161" s="16"/>
      <c r="BP1161" s="16"/>
      <c r="BQ1161" s="16"/>
      <c r="BR1161" s="16"/>
      <c r="BS1161" s="16"/>
      <c r="BT1161" s="16"/>
      <c r="BU1161" s="16"/>
      <c r="BV1161" s="16"/>
      <c r="BW1161" s="16"/>
      <c r="BX1161" s="16"/>
      <c r="BY1161" s="16"/>
      <c r="BZ1161" s="16"/>
      <c r="CA1161" s="16"/>
      <c r="CB1161" s="16"/>
      <c r="CC1161" s="16"/>
      <c r="CD1161" s="16"/>
      <c r="CE1161" s="16"/>
      <c r="CF1161" s="16"/>
      <c r="CG1161" s="16"/>
      <c r="CH1161" s="16"/>
      <c r="CI1161" s="16"/>
      <c r="CJ1161" s="16"/>
      <c r="CK1161" s="16"/>
      <c r="CL1161" s="16"/>
      <c r="CM1161" s="16"/>
      <c r="CN1161" s="16"/>
      <c r="CO1161" s="16"/>
      <c r="CP1161" s="16"/>
      <c r="CQ1161" s="16"/>
      <c r="CR1161" s="16"/>
      <c r="CS1161" s="16"/>
      <c r="CT1161" s="16"/>
      <c r="CU1161" s="16"/>
      <c r="CV1161" s="16"/>
      <c r="CW1161" s="16"/>
      <c r="CX1161" s="16"/>
      <c r="CY1161" s="16"/>
      <c r="CZ1161" s="16"/>
      <c r="DA1161" s="16"/>
      <c r="DB1161" s="16"/>
      <c r="DC1161" s="16"/>
      <c r="DD1161" s="16"/>
      <c r="DE1161" s="16"/>
      <c r="DF1161" s="16"/>
      <c r="DG1161" s="16"/>
      <c r="DH1161" s="16"/>
      <c r="DI1161" s="16"/>
      <c r="DJ1161" s="16"/>
      <c r="DK1161" s="16"/>
      <c r="DL1161" s="16"/>
      <c r="DM1161" s="16"/>
      <c r="DN1161" s="16"/>
      <c r="DO1161" s="16"/>
      <c r="DP1161" s="16"/>
      <c r="DQ1161" s="16"/>
      <c r="DR1161" s="16"/>
      <c r="DS1161" s="16"/>
      <c r="DT1161" s="16"/>
      <c r="DU1161" s="16"/>
      <c r="DV1161" s="16"/>
      <c r="DW1161" s="16"/>
      <c r="DX1161" s="16"/>
      <c r="DY1161" s="16"/>
      <c r="DZ1161" s="16"/>
      <c r="EA1161" s="16"/>
      <c r="EB1161" s="16"/>
      <c r="EC1161" s="16"/>
      <c r="ED1161" s="16"/>
      <c r="EE1161" s="16"/>
      <c r="EF1161" s="16"/>
      <c r="EG1161" s="16"/>
      <c r="EH1161" s="16"/>
      <c r="EI1161" s="16"/>
      <c r="EJ1161" s="16"/>
      <c r="EK1161" s="16"/>
      <c r="EL1161" s="16"/>
      <c r="EM1161" s="16"/>
      <c r="EN1161" s="16"/>
      <c r="EO1161" s="16"/>
      <c r="EP1161" s="16"/>
      <c r="EQ1161" s="16"/>
      <c r="ER1161" s="16"/>
      <c r="ES1161" s="16"/>
      <c r="ET1161" s="16"/>
      <c r="EU1161" s="16"/>
      <c r="EV1161" s="16"/>
      <c r="EW1161" s="16"/>
      <c r="EX1161" s="16"/>
      <c r="EY1161" s="16"/>
      <c r="EZ1161" s="16"/>
      <c r="FA1161" s="16"/>
      <c r="FB1161" s="16"/>
      <c r="FC1161" s="16"/>
      <c r="FD1161" s="16"/>
      <c r="FE1161" s="16"/>
      <c r="FF1161" s="16"/>
      <c r="FG1161" s="16"/>
      <c r="FH1161" s="16"/>
      <c r="FI1161" s="16"/>
      <c r="FJ1161" s="16"/>
      <c r="FK1161" s="16"/>
      <c r="FL1161" s="16"/>
      <c r="FM1161" s="16"/>
      <c r="FN1161" s="16"/>
      <c r="FO1161" s="16"/>
      <c r="FP1161" s="16"/>
      <c r="FQ1161" s="16"/>
      <c r="FR1161" s="16"/>
      <c r="FS1161" s="16"/>
      <c r="FT1161" s="16"/>
      <c r="FU1161" s="16"/>
      <c r="FV1161" s="16"/>
      <c r="FW1161" s="16"/>
      <c r="FX1161" s="16"/>
      <c r="FY1161" s="16"/>
      <c r="FZ1161" s="16"/>
      <c r="GA1161" s="16"/>
      <c r="GB1161" s="16"/>
      <c r="GC1161" s="16"/>
      <c r="GD1161" s="16"/>
      <c r="GE1161" s="16"/>
      <c r="GF1161" s="16"/>
      <c r="GG1161" s="16"/>
      <c r="GH1161" s="16"/>
      <c r="GI1161" s="16"/>
      <c r="GJ1161" s="16"/>
      <c r="GK1161" s="16"/>
      <c r="GL1161" s="16"/>
      <c r="GM1161" s="16"/>
      <c r="GN1161" s="16"/>
      <c r="GO1161" s="16"/>
      <c r="GP1161" s="16"/>
      <c r="GQ1161" s="16"/>
      <c r="GR1161" s="16"/>
      <c r="GS1161" s="16"/>
      <c r="GT1161" s="16"/>
      <c r="GU1161" s="16"/>
      <c r="GV1161" s="16"/>
      <c r="GW1161" s="16"/>
      <c r="GX1161" s="16"/>
      <c r="GY1161" s="16"/>
      <c r="GZ1161" s="16"/>
      <c r="HA1161" s="16"/>
      <c r="HB1161" s="16"/>
      <c r="HC1161" s="16"/>
      <c r="HD1161" s="16"/>
      <c r="HE1161" s="16"/>
      <c r="HF1161" s="16"/>
      <c r="HG1161" s="16"/>
      <c r="HH1161" s="16"/>
      <c r="HI1161" s="16"/>
      <c r="HJ1161" s="16"/>
      <c r="HK1161" s="16"/>
      <c r="HL1161" s="16"/>
      <c r="HM1161" s="16"/>
      <c r="HN1161" s="16"/>
      <c r="HO1161" s="16"/>
      <c r="HP1161" s="16"/>
      <c r="HQ1161" s="16"/>
      <c r="HR1161" s="16"/>
      <c r="HS1161" s="16"/>
      <c r="HT1161" s="16"/>
      <c r="HU1161" s="16"/>
      <c r="HV1161" s="16"/>
      <c r="HW1161" s="16"/>
      <c r="HX1161" s="16"/>
      <c r="HY1161" s="16"/>
      <c r="HZ1161" s="16"/>
      <c r="IA1161" s="16"/>
      <c r="IB1161" s="16"/>
      <c r="IC1161" s="16"/>
      <c r="ID1161" s="16"/>
      <c r="IE1161" s="16"/>
      <c r="IF1161" s="16"/>
      <c r="IG1161" s="16"/>
      <c r="IH1161" s="16"/>
      <c r="II1161" s="16"/>
      <c r="IJ1161" s="16"/>
      <c r="IK1161" s="16"/>
      <c r="IL1161" s="16"/>
      <c r="IM1161" s="16"/>
      <c r="IN1161" s="16"/>
      <c r="IO1161" s="16"/>
      <c r="IP1161" s="16"/>
      <c r="IQ1161" s="16"/>
      <c r="IR1161" s="16"/>
      <c r="IS1161" s="16"/>
      <c r="IT1161" s="16"/>
      <c r="IU1161" s="16"/>
      <c r="IV1161" s="16"/>
      <c r="IW1161" s="16"/>
      <c r="IX1161" s="16"/>
      <c r="IY1161" s="16"/>
      <c r="IZ1161" s="16"/>
      <c r="JA1161" s="16"/>
      <c r="JB1161" s="16"/>
      <c r="JC1161" s="16"/>
      <c r="JD1161" s="16"/>
      <c r="JE1161" s="16"/>
      <c r="JF1161" s="16"/>
      <c r="JG1161" s="16"/>
      <c r="JH1161" s="16"/>
      <c r="JI1161" s="16"/>
      <c r="JJ1161" s="16"/>
      <c r="JK1161" s="16"/>
      <c r="JL1161" s="16"/>
      <c r="JM1161" s="16"/>
      <c r="JN1161" s="16"/>
      <c r="JO1161" s="16"/>
    </row>
    <row r="1162" spans="1:275" x14ac:dyDescent="0.25">
      <c r="A1162" s="2">
        <v>337</v>
      </c>
      <c r="B1162" s="3" t="s">
        <v>2104</v>
      </c>
      <c r="D1162" s="5" t="s">
        <v>2105</v>
      </c>
      <c r="E1162" s="15" t="s">
        <v>56</v>
      </c>
      <c r="F1162" s="4" t="s">
        <v>2106</v>
      </c>
      <c r="G1162" s="4" t="s">
        <v>2107</v>
      </c>
      <c r="H1162" s="4" t="s">
        <v>666</v>
      </c>
      <c r="I1162" s="4" t="s">
        <v>2108</v>
      </c>
      <c r="J1162" s="88" t="s">
        <v>2109</v>
      </c>
      <c r="K1162" s="6"/>
      <c r="M1162" s="4" t="s">
        <v>2109</v>
      </c>
      <c r="N1162" s="37" t="s">
        <v>993</v>
      </c>
      <c r="O1162" s="4" t="s">
        <v>548</v>
      </c>
      <c r="P1162" s="6" t="s">
        <v>994</v>
      </c>
      <c r="Q1162" s="37" t="s">
        <v>995</v>
      </c>
      <c r="R1162" s="88" t="s">
        <v>996</v>
      </c>
      <c r="S1162" s="6" t="s">
        <v>997</v>
      </c>
      <c r="T1162" s="88" t="s">
        <v>552</v>
      </c>
      <c r="U1162" s="6"/>
      <c r="V1162" s="88" t="s">
        <v>553</v>
      </c>
      <c r="W1162" s="6" t="s">
        <v>554</v>
      </c>
      <c r="X1162" s="6" t="s">
        <v>555</v>
      </c>
      <c r="Y1162" s="6" t="s">
        <v>556</v>
      </c>
      <c r="Z1162" s="4" t="s">
        <v>604</v>
      </c>
      <c r="AA1162" s="96" t="s">
        <v>557</v>
      </c>
      <c r="AB1162" s="13">
        <v>46.3718</v>
      </c>
      <c r="AC1162" s="13">
        <v>8.0149000000000008</v>
      </c>
      <c r="AD1162" s="8">
        <v>46.621666699999999</v>
      </c>
      <c r="AE1162" s="8">
        <v>8.0302778000000004</v>
      </c>
      <c r="AG1162" s="2" t="s">
        <v>1663</v>
      </c>
      <c r="AH1162" s="41" t="s">
        <v>666</v>
      </c>
      <c r="AI1162" s="113">
        <v>1320</v>
      </c>
      <c r="AJ1162" s="2" t="s">
        <v>633</v>
      </c>
      <c r="AM1162" s="2" t="s">
        <v>2110</v>
      </c>
      <c r="AN1162" s="10">
        <v>50</v>
      </c>
      <c r="AO1162" s="10">
        <v>50</v>
      </c>
      <c r="AP1162" s="4">
        <v>5</v>
      </c>
      <c r="AQ1162" s="7" t="s">
        <v>609</v>
      </c>
      <c r="AR1162" s="12">
        <v>164.47033697401454</v>
      </c>
      <c r="AS1162" s="13">
        <v>4.2144206263130535E-3</v>
      </c>
      <c r="AT1162" s="4">
        <v>5</v>
      </c>
      <c r="AU1162" s="4" t="s">
        <v>639</v>
      </c>
      <c r="AV1162" s="4" t="s">
        <v>634</v>
      </c>
      <c r="AY1162" s="14">
        <v>0</v>
      </c>
      <c r="AZ1162" s="29">
        <v>1</v>
      </c>
      <c r="BA1162" s="25" t="s">
        <v>563</v>
      </c>
      <c r="BB1162" s="1" t="s">
        <v>57</v>
      </c>
      <c r="BC1162" s="15">
        <v>-0.13272999999999999</v>
      </c>
      <c r="BD1162" s="2"/>
      <c r="BE1162" s="16"/>
      <c r="BF1162" s="16"/>
      <c r="BG1162" s="16"/>
      <c r="BH1162" s="16"/>
      <c r="BI1162" s="16"/>
      <c r="BJ1162" s="16"/>
      <c r="BK1162" s="16"/>
      <c r="BL1162" s="16"/>
      <c r="BM1162" s="16"/>
      <c r="BN1162" s="16"/>
      <c r="BO1162" s="16"/>
      <c r="BP1162" s="16"/>
      <c r="BQ1162" s="16"/>
      <c r="BR1162" s="16"/>
      <c r="BS1162" s="16"/>
      <c r="BT1162" s="16"/>
      <c r="BU1162" s="16"/>
      <c r="BV1162" s="16"/>
      <c r="BW1162" s="16"/>
      <c r="BX1162" s="16"/>
      <c r="BY1162" s="16"/>
      <c r="BZ1162" s="16"/>
      <c r="CA1162" s="16"/>
      <c r="CB1162" s="16"/>
      <c r="CC1162" s="16"/>
      <c r="CD1162" s="16"/>
      <c r="CE1162" s="16"/>
      <c r="CF1162" s="16"/>
      <c r="CG1162" s="16"/>
      <c r="CH1162" s="16"/>
      <c r="CI1162" s="16"/>
      <c r="CJ1162" s="16"/>
      <c r="CK1162" s="16"/>
      <c r="CL1162" s="16"/>
      <c r="CM1162" s="16"/>
      <c r="CN1162" s="16"/>
      <c r="CO1162" s="16"/>
      <c r="CP1162" s="16"/>
      <c r="CQ1162" s="16"/>
      <c r="CR1162" s="16"/>
      <c r="CS1162" s="16"/>
      <c r="CT1162" s="16"/>
      <c r="CU1162" s="16"/>
      <c r="CV1162" s="16"/>
      <c r="CW1162" s="16"/>
      <c r="CX1162" s="16"/>
      <c r="CY1162" s="16"/>
      <c r="CZ1162" s="16"/>
      <c r="DA1162" s="16"/>
      <c r="DB1162" s="16"/>
      <c r="DC1162" s="16"/>
      <c r="DD1162" s="16"/>
      <c r="DE1162" s="16"/>
      <c r="DF1162" s="16"/>
      <c r="DG1162" s="16"/>
      <c r="DH1162" s="16"/>
      <c r="DI1162" s="16"/>
      <c r="DJ1162" s="16"/>
      <c r="DK1162" s="16"/>
      <c r="DL1162" s="16"/>
      <c r="DM1162" s="16"/>
      <c r="DN1162" s="16"/>
      <c r="DO1162" s="16"/>
      <c r="DP1162" s="16"/>
      <c r="DQ1162" s="16"/>
      <c r="DR1162" s="16"/>
      <c r="DS1162" s="16"/>
      <c r="DT1162" s="16"/>
      <c r="DU1162" s="16"/>
      <c r="DV1162" s="16"/>
      <c r="DW1162" s="16"/>
      <c r="DX1162" s="16"/>
      <c r="DY1162" s="16"/>
      <c r="DZ1162" s="16"/>
      <c r="EA1162" s="16"/>
      <c r="EB1162" s="16"/>
      <c r="EC1162" s="16"/>
      <c r="ED1162" s="16"/>
      <c r="EE1162" s="16"/>
      <c r="EF1162" s="16"/>
      <c r="EG1162" s="16"/>
      <c r="EH1162" s="16"/>
      <c r="EI1162" s="16"/>
      <c r="EJ1162" s="16"/>
      <c r="EK1162" s="16"/>
      <c r="EL1162" s="16"/>
      <c r="EM1162" s="16"/>
      <c r="EN1162" s="16"/>
      <c r="EO1162" s="16"/>
      <c r="EP1162" s="16"/>
      <c r="EQ1162" s="16"/>
      <c r="ER1162" s="16"/>
      <c r="ES1162" s="16"/>
      <c r="ET1162" s="16"/>
      <c r="EU1162" s="16"/>
      <c r="EV1162" s="16"/>
      <c r="EW1162" s="16"/>
      <c r="EX1162" s="16"/>
      <c r="EY1162" s="16"/>
      <c r="EZ1162" s="16"/>
      <c r="FA1162" s="16"/>
      <c r="FB1162" s="16"/>
      <c r="FC1162" s="16"/>
      <c r="FD1162" s="16"/>
      <c r="FE1162" s="16"/>
      <c r="FF1162" s="16"/>
      <c r="FG1162" s="16"/>
      <c r="FH1162" s="16"/>
      <c r="FI1162" s="16"/>
      <c r="FJ1162" s="16"/>
      <c r="FK1162" s="16"/>
      <c r="FL1162" s="16"/>
      <c r="FM1162" s="16"/>
      <c r="FN1162" s="16"/>
      <c r="FO1162" s="16"/>
      <c r="FP1162" s="16"/>
      <c r="FQ1162" s="16"/>
      <c r="FR1162" s="16"/>
      <c r="FS1162" s="16"/>
      <c r="FT1162" s="16"/>
      <c r="FU1162" s="16"/>
      <c r="FV1162" s="16"/>
      <c r="FW1162" s="16"/>
      <c r="FX1162" s="16"/>
      <c r="FY1162" s="16"/>
      <c r="FZ1162" s="16"/>
      <c r="GA1162" s="16"/>
      <c r="GB1162" s="16"/>
      <c r="GC1162" s="16"/>
      <c r="GD1162" s="16"/>
      <c r="GE1162" s="16"/>
      <c r="GF1162" s="16"/>
      <c r="GG1162" s="16"/>
      <c r="GH1162" s="16"/>
      <c r="GI1162" s="16"/>
      <c r="GJ1162" s="16"/>
      <c r="GK1162" s="16"/>
      <c r="GL1162" s="16"/>
      <c r="GM1162" s="16"/>
      <c r="GN1162" s="16"/>
      <c r="GO1162" s="16"/>
      <c r="GP1162" s="16"/>
      <c r="GQ1162" s="16"/>
      <c r="GR1162" s="16"/>
      <c r="GS1162" s="16"/>
      <c r="GT1162" s="16"/>
      <c r="GU1162" s="16"/>
      <c r="GV1162" s="16"/>
      <c r="GW1162" s="16"/>
      <c r="GX1162" s="16"/>
      <c r="GY1162" s="16"/>
      <c r="GZ1162" s="16"/>
      <c r="HA1162" s="16"/>
      <c r="HB1162" s="16"/>
      <c r="HC1162" s="16"/>
      <c r="HD1162" s="16"/>
      <c r="HE1162" s="16"/>
      <c r="HF1162" s="16"/>
      <c r="HG1162" s="16"/>
      <c r="HH1162" s="16"/>
      <c r="HI1162" s="16"/>
      <c r="HJ1162" s="16"/>
      <c r="HK1162" s="16"/>
      <c r="HL1162" s="16"/>
      <c r="HM1162" s="16"/>
      <c r="HN1162" s="16"/>
      <c r="HO1162" s="16"/>
      <c r="HP1162" s="16"/>
      <c r="HQ1162" s="16"/>
      <c r="HR1162" s="16"/>
      <c r="HS1162" s="16"/>
      <c r="HT1162" s="16"/>
      <c r="HU1162" s="16"/>
      <c r="HV1162" s="16"/>
      <c r="HW1162" s="16"/>
      <c r="HX1162" s="16"/>
      <c r="HY1162" s="16"/>
      <c r="HZ1162" s="16"/>
      <c r="IA1162" s="16"/>
      <c r="IB1162" s="16"/>
      <c r="IC1162" s="16"/>
      <c r="ID1162" s="16"/>
      <c r="IE1162" s="16"/>
      <c r="IF1162" s="16"/>
      <c r="IG1162" s="16"/>
      <c r="IH1162" s="16"/>
      <c r="II1162" s="16"/>
      <c r="IJ1162" s="16"/>
      <c r="IK1162" s="16"/>
      <c r="IL1162" s="16"/>
      <c r="IM1162" s="16"/>
      <c r="IN1162" s="16"/>
      <c r="IO1162" s="16"/>
      <c r="IP1162" s="16"/>
      <c r="IQ1162" s="16"/>
      <c r="IR1162" s="16"/>
      <c r="IS1162" s="16"/>
      <c r="IT1162" s="16"/>
      <c r="IU1162" s="16"/>
      <c r="IV1162" s="16"/>
      <c r="IW1162" s="16"/>
      <c r="IX1162" s="16"/>
      <c r="IY1162" s="16"/>
      <c r="IZ1162" s="16"/>
      <c r="JA1162" s="16"/>
      <c r="JB1162" s="16"/>
      <c r="JC1162" s="16"/>
      <c r="JD1162" s="16"/>
      <c r="JE1162" s="16"/>
      <c r="JF1162" s="16"/>
      <c r="JG1162" s="16"/>
      <c r="JH1162" s="16"/>
      <c r="JI1162" s="16"/>
      <c r="JJ1162" s="16"/>
      <c r="JK1162" s="16"/>
      <c r="JL1162" s="16"/>
      <c r="JM1162" s="16"/>
      <c r="JN1162" s="16"/>
      <c r="JO1162" s="16"/>
    </row>
    <row r="1163" spans="1:275" x14ac:dyDescent="0.25">
      <c r="A1163" s="2">
        <v>338</v>
      </c>
      <c r="B1163" s="3" t="s">
        <v>2104</v>
      </c>
      <c r="D1163" s="5" t="s">
        <v>2111</v>
      </c>
      <c r="E1163" s="15" t="s">
        <v>56</v>
      </c>
      <c r="F1163" s="4" t="s">
        <v>2106</v>
      </c>
      <c r="G1163" s="4" t="s">
        <v>2107</v>
      </c>
      <c r="H1163" s="4" t="s">
        <v>666</v>
      </c>
      <c r="I1163" s="4" t="s">
        <v>2108</v>
      </c>
      <c r="J1163" s="88" t="s">
        <v>2109</v>
      </c>
      <c r="K1163" s="6"/>
      <c r="M1163" s="4" t="s">
        <v>2109</v>
      </c>
      <c r="N1163" s="37" t="s">
        <v>993</v>
      </c>
      <c r="O1163" s="4" t="s">
        <v>548</v>
      </c>
      <c r="P1163" s="6" t="s">
        <v>994</v>
      </c>
      <c r="Q1163" s="37" t="s">
        <v>995</v>
      </c>
      <c r="R1163" s="88" t="s">
        <v>996</v>
      </c>
      <c r="S1163" s="6" t="s">
        <v>997</v>
      </c>
      <c r="T1163" s="88" t="s">
        <v>552</v>
      </c>
      <c r="U1163" s="6"/>
      <c r="V1163" s="88" t="s">
        <v>553</v>
      </c>
      <c r="W1163" s="6" t="s">
        <v>554</v>
      </c>
      <c r="X1163" s="6" t="s">
        <v>555</v>
      </c>
      <c r="Y1163" s="6" t="s">
        <v>556</v>
      </c>
      <c r="Z1163" s="4" t="s">
        <v>604</v>
      </c>
      <c r="AA1163" s="96" t="s">
        <v>557</v>
      </c>
      <c r="AB1163" s="13">
        <v>46.241199999999999</v>
      </c>
      <c r="AC1163" s="13">
        <v>9.5547000000000004</v>
      </c>
      <c r="AD1163" s="8">
        <v>46.4033333</v>
      </c>
      <c r="AE1163" s="8">
        <v>9.9297222000000005</v>
      </c>
      <c r="AG1163" s="2" t="s">
        <v>1663</v>
      </c>
      <c r="AH1163" s="41" t="s">
        <v>666</v>
      </c>
      <c r="AI1163" s="113">
        <v>2100</v>
      </c>
      <c r="AJ1163" s="2" t="s">
        <v>633</v>
      </c>
      <c r="AM1163" s="2" t="s">
        <v>2110</v>
      </c>
      <c r="AN1163" s="10">
        <v>50</v>
      </c>
      <c r="AO1163" s="10">
        <v>35</v>
      </c>
      <c r="AP1163" s="4">
        <v>5</v>
      </c>
      <c r="AQ1163" s="7" t="s">
        <v>609</v>
      </c>
      <c r="AR1163" s="12">
        <v>533.19013889226562</v>
      </c>
      <c r="AS1163" s="37">
        <v>1.2999999999999999E-3</v>
      </c>
      <c r="AT1163" s="4">
        <v>5</v>
      </c>
      <c r="AU1163" s="4" t="s">
        <v>648</v>
      </c>
      <c r="AV1163" s="4" t="s">
        <v>634</v>
      </c>
      <c r="AY1163" s="14">
        <v>0</v>
      </c>
      <c r="AZ1163" s="29">
        <v>0.7</v>
      </c>
      <c r="BA1163" s="25" t="s">
        <v>563</v>
      </c>
      <c r="BB1163" s="1" t="s">
        <v>57</v>
      </c>
      <c r="BC1163" s="15">
        <v>-0.13272999999999999</v>
      </c>
      <c r="BD1163" s="2"/>
      <c r="BE1163" s="16"/>
      <c r="BF1163" s="16"/>
      <c r="BG1163" s="16"/>
      <c r="BH1163" s="16"/>
      <c r="BI1163" s="16"/>
      <c r="BJ1163" s="16"/>
      <c r="BK1163" s="16"/>
      <c r="BL1163" s="16"/>
      <c r="BM1163" s="16"/>
      <c r="BN1163" s="16"/>
      <c r="BO1163" s="16"/>
      <c r="BP1163" s="16"/>
      <c r="BQ1163" s="16"/>
      <c r="BR1163" s="16"/>
      <c r="BS1163" s="16"/>
      <c r="BT1163" s="16"/>
      <c r="BU1163" s="16"/>
      <c r="BV1163" s="16"/>
      <c r="BW1163" s="16"/>
      <c r="BX1163" s="16"/>
      <c r="BY1163" s="16"/>
      <c r="BZ1163" s="16"/>
      <c r="CA1163" s="16"/>
      <c r="CB1163" s="16"/>
      <c r="CC1163" s="16"/>
      <c r="CD1163" s="16"/>
      <c r="CE1163" s="16"/>
      <c r="CF1163" s="16"/>
      <c r="CG1163" s="16"/>
      <c r="CH1163" s="16"/>
      <c r="CI1163" s="16"/>
      <c r="CJ1163" s="16"/>
      <c r="CK1163" s="16"/>
      <c r="CL1163" s="16"/>
      <c r="CM1163" s="16"/>
      <c r="CN1163" s="16"/>
      <c r="CO1163" s="16"/>
      <c r="CP1163" s="16"/>
      <c r="CQ1163" s="16"/>
      <c r="CR1163" s="16"/>
      <c r="CS1163" s="16"/>
      <c r="CT1163" s="16"/>
      <c r="CU1163" s="16"/>
      <c r="CV1163" s="16"/>
      <c r="CW1163" s="16"/>
      <c r="CX1163" s="16"/>
      <c r="CY1163" s="16"/>
      <c r="CZ1163" s="16"/>
      <c r="DA1163" s="16"/>
      <c r="DB1163" s="16"/>
      <c r="DC1163" s="16"/>
      <c r="DD1163" s="16"/>
      <c r="DE1163" s="16"/>
      <c r="DF1163" s="16"/>
      <c r="DG1163" s="16"/>
      <c r="DH1163" s="16"/>
      <c r="DI1163" s="16"/>
      <c r="DJ1163" s="16"/>
      <c r="DK1163" s="16"/>
      <c r="DL1163" s="16"/>
      <c r="DM1163" s="16"/>
      <c r="DN1163" s="16"/>
      <c r="DO1163" s="16"/>
      <c r="DP1163" s="16"/>
      <c r="DQ1163" s="16"/>
      <c r="DR1163" s="16"/>
      <c r="DS1163" s="16"/>
      <c r="DT1163" s="16"/>
      <c r="DU1163" s="16"/>
      <c r="DV1163" s="16"/>
      <c r="DW1163" s="16"/>
      <c r="DX1163" s="16"/>
      <c r="DY1163" s="16"/>
      <c r="DZ1163" s="16"/>
      <c r="EA1163" s="16"/>
      <c r="EB1163" s="16"/>
      <c r="EC1163" s="16"/>
      <c r="ED1163" s="16"/>
      <c r="EE1163" s="16"/>
      <c r="EF1163" s="16"/>
      <c r="EG1163" s="16"/>
      <c r="EH1163" s="16"/>
      <c r="EI1163" s="16"/>
      <c r="EJ1163" s="16"/>
      <c r="EK1163" s="16"/>
      <c r="EL1163" s="16"/>
      <c r="EM1163" s="16"/>
      <c r="EN1163" s="16"/>
      <c r="EO1163" s="16"/>
      <c r="EP1163" s="16"/>
      <c r="EQ1163" s="16"/>
      <c r="ER1163" s="16"/>
      <c r="ES1163" s="16"/>
      <c r="ET1163" s="16"/>
      <c r="EU1163" s="16"/>
      <c r="EV1163" s="16"/>
      <c r="EW1163" s="16"/>
      <c r="EX1163" s="16"/>
      <c r="EY1163" s="16"/>
      <c r="EZ1163" s="16"/>
      <c r="FA1163" s="16"/>
      <c r="FB1163" s="16"/>
      <c r="FC1163" s="16"/>
      <c r="FD1163" s="16"/>
      <c r="FE1163" s="16"/>
      <c r="FF1163" s="16"/>
      <c r="FG1163" s="16"/>
      <c r="FH1163" s="16"/>
      <c r="FI1163" s="16"/>
      <c r="FJ1163" s="16"/>
      <c r="FK1163" s="16"/>
      <c r="FL1163" s="16"/>
      <c r="FM1163" s="16"/>
      <c r="FN1163" s="16"/>
      <c r="FO1163" s="16"/>
      <c r="FP1163" s="16"/>
      <c r="FQ1163" s="16"/>
      <c r="FR1163" s="16"/>
      <c r="FS1163" s="16"/>
      <c r="FT1163" s="16"/>
      <c r="FU1163" s="16"/>
      <c r="FV1163" s="16"/>
      <c r="FW1163" s="16"/>
      <c r="FX1163" s="16"/>
      <c r="FY1163" s="16"/>
      <c r="FZ1163" s="16"/>
      <c r="GA1163" s="16"/>
      <c r="GB1163" s="16"/>
      <c r="GC1163" s="16"/>
      <c r="GD1163" s="16"/>
      <c r="GE1163" s="16"/>
      <c r="GF1163" s="16"/>
      <c r="GG1163" s="16"/>
      <c r="GH1163" s="16"/>
      <c r="GI1163" s="16"/>
      <c r="GJ1163" s="16"/>
      <c r="GK1163" s="16"/>
      <c r="GL1163" s="16"/>
      <c r="GM1163" s="16"/>
      <c r="GN1163" s="16"/>
      <c r="GO1163" s="16"/>
      <c r="GP1163" s="16"/>
      <c r="GQ1163" s="16"/>
      <c r="GR1163" s="16"/>
      <c r="GS1163" s="16"/>
      <c r="GT1163" s="16"/>
      <c r="GU1163" s="16"/>
      <c r="GV1163" s="16"/>
      <c r="GW1163" s="16"/>
      <c r="GX1163" s="16"/>
      <c r="GY1163" s="16"/>
      <c r="GZ1163" s="16"/>
      <c r="HA1163" s="16"/>
      <c r="HB1163" s="16"/>
      <c r="HC1163" s="16"/>
      <c r="HD1163" s="16"/>
      <c r="HE1163" s="16"/>
      <c r="HF1163" s="16"/>
      <c r="HG1163" s="16"/>
      <c r="HH1163" s="16"/>
      <c r="HI1163" s="16"/>
      <c r="HJ1163" s="16"/>
      <c r="HK1163" s="16"/>
      <c r="HL1163" s="16"/>
      <c r="HM1163" s="16"/>
      <c r="HN1163" s="16"/>
      <c r="HO1163" s="16"/>
      <c r="HP1163" s="16"/>
      <c r="HQ1163" s="16"/>
      <c r="HR1163" s="16"/>
      <c r="HS1163" s="16"/>
      <c r="HT1163" s="16"/>
      <c r="HU1163" s="16"/>
      <c r="HV1163" s="16"/>
      <c r="HW1163" s="16"/>
      <c r="HX1163" s="16"/>
      <c r="HY1163" s="16"/>
      <c r="HZ1163" s="16"/>
      <c r="IA1163" s="16"/>
      <c r="IB1163" s="16"/>
      <c r="IC1163" s="16"/>
      <c r="ID1163" s="16"/>
      <c r="IE1163" s="16"/>
      <c r="IF1163" s="16"/>
      <c r="IG1163" s="16"/>
      <c r="IH1163" s="16"/>
      <c r="II1163" s="16"/>
      <c r="IJ1163" s="16"/>
      <c r="IK1163" s="16"/>
      <c r="IL1163" s="16"/>
      <c r="IM1163" s="16"/>
      <c r="IN1163" s="16"/>
      <c r="IO1163" s="16"/>
      <c r="IP1163" s="16"/>
      <c r="IQ1163" s="16"/>
      <c r="IR1163" s="16"/>
      <c r="IS1163" s="16"/>
      <c r="IT1163" s="16"/>
      <c r="IU1163" s="16"/>
      <c r="IV1163" s="16"/>
      <c r="IW1163" s="16"/>
      <c r="IX1163" s="16"/>
      <c r="IY1163" s="16"/>
      <c r="IZ1163" s="16"/>
      <c r="JA1163" s="16"/>
      <c r="JB1163" s="16"/>
      <c r="JC1163" s="16"/>
      <c r="JD1163" s="16"/>
      <c r="JE1163" s="16"/>
      <c r="JF1163" s="16"/>
      <c r="JG1163" s="16"/>
      <c r="JH1163" s="16"/>
      <c r="JI1163" s="16"/>
      <c r="JJ1163" s="16"/>
      <c r="JK1163" s="16"/>
      <c r="JL1163" s="16"/>
      <c r="JM1163" s="16"/>
      <c r="JN1163" s="16"/>
      <c r="JO1163" s="16"/>
    </row>
    <row r="1164" spans="1:275" x14ac:dyDescent="0.25">
      <c r="A1164" s="2">
        <v>339</v>
      </c>
      <c r="B1164" s="3" t="s">
        <v>2104</v>
      </c>
      <c r="D1164" s="5" t="s">
        <v>2112</v>
      </c>
      <c r="E1164" s="15" t="s">
        <v>56</v>
      </c>
      <c r="F1164" s="4" t="s">
        <v>2106</v>
      </c>
      <c r="G1164" s="4" t="s">
        <v>2107</v>
      </c>
      <c r="H1164" s="4" t="s">
        <v>666</v>
      </c>
      <c r="I1164" s="4" t="s">
        <v>2108</v>
      </c>
      <c r="J1164" s="88" t="s">
        <v>2109</v>
      </c>
      <c r="K1164" s="6"/>
      <c r="M1164" s="4" t="s">
        <v>2109</v>
      </c>
      <c r="N1164" s="37" t="s">
        <v>993</v>
      </c>
      <c r="O1164" s="4" t="s">
        <v>548</v>
      </c>
      <c r="P1164" s="6" t="s">
        <v>994</v>
      </c>
      <c r="Q1164" s="37" t="s">
        <v>995</v>
      </c>
      <c r="R1164" s="88" t="s">
        <v>996</v>
      </c>
      <c r="S1164" s="6" t="s">
        <v>997</v>
      </c>
      <c r="T1164" s="88" t="s">
        <v>552</v>
      </c>
      <c r="U1164" s="6"/>
      <c r="V1164" s="88" t="s">
        <v>553</v>
      </c>
      <c r="W1164" s="6" t="s">
        <v>554</v>
      </c>
      <c r="X1164" s="6" t="s">
        <v>555</v>
      </c>
      <c r="Y1164" s="6" t="s">
        <v>556</v>
      </c>
      <c r="Z1164" s="4" t="s">
        <v>604</v>
      </c>
      <c r="AA1164" s="96" t="s">
        <v>557</v>
      </c>
      <c r="AB1164" s="13">
        <v>46.290399999999998</v>
      </c>
      <c r="AC1164" s="13">
        <v>9.5000999999999998</v>
      </c>
      <c r="AD1164" s="8">
        <v>46.484444400000001</v>
      </c>
      <c r="AE1164" s="8">
        <v>9.8336111000000006</v>
      </c>
      <c r="AG1164" s="2" t="s">
        <v>1663</v>
      </c>
      <c r="AH1164" s="41" t="s">
        <v>666</v>
      </c>
      <c r="AI1164" s="113">
        <v>2100</v>
      </c>
      <c r="AJ1164" s="2" t="s">
        <v>633</v>
      </c>
      <c r="AM1164" s="2" t="s">
        <v>2110</v>
      </c>
      <c r="AN1164" s="10">
        <v>50</v>
      </c>
      <c r="AO1164" s="10">
        <v>105</v>
      </c>
      <c r="AP1164" s="4">
        <v>5</v>
      </c>
      <c r="AQ1164" s="7" t="s">
        <v>609</v>
      </c>
      <c r="AR1164" s="12">
        <v>115.10054083631194</v>
      </c>
      <c r="AS1164" s="13">
        <v>6.0221018556784319E-3</v>
      </c>
      <c r="AT1164" s="4">
        <v>5</v>
      </c>
      <c r="AU1164" s="4" t="s">
        <v>639</v>
      </c>
      <c r="AV1164" s="4" t="s">
        <v>634</v>
      </c>
      <c r="AY1164" s="14">
        <v>0</v>
      </c>
      <c r="AZ1164" s="29">
        <v>2.1</v>
      </c>
      <c r="BA1164" s="25" t="s">
        <v>563</v>
      </c>
      <c r="BB1164" s="1" t="s">
        <v>57</v>
      </c>
      <c r="BC1164" s="15">
        <v>-0.13272999999999999</v>
      </c>
      <c r="BD1164" s="2"/>
      <c r="BE1164" s="16"/>
      <c r="BF1164" s="16"/>
      <c r="BG1164" s="16"/>
      <c r="BH1164" s="16"/>
      <c r="BI1164" s="16"/>
      <c r="BJ1164" s="16"/>
      <c r="BK1164" s="16"/>
      <c r="BL1164" s="16"/>
      <c r="BM1164" s="16"/>
      <c r="BN1164" s="16"/>
      <c r="BO1164" s="16"/>
      <c r="BP1164" s="16"/>
      <c r="BQ1164" s="16"/>
      <c r="BR1164" s="16"/>
      <c r="BS1164" s="16"/>
      <c r="BT1164" s="16"/>
      <c r="BU1164" s="16"/>
      <c r="BV1164" s="16"/>
      <c r="BW1164" s="16"/>
      <c r="BX1164" s="16"/>
      <c r="BY1164" s="16"/>
      <c r="BZ1164" s="16"/>
      <c r="CA1164" s="16"/>
      <c r="CB1164" s="16"/>
      <c r="CC1164" s="16"/>
      <c r="CD1164" s="16"/>
      <c r="CE1164" s="16"/>
      <c r="CF1164" s="16"/>
      <c r="CG1164" s="16"/>
      <c r="CH1164" s="16"/>
      <c r="CI1164" s="16"/>
      <c r="CJ1164" s="16"/>
      <c r="CK1164" s="16"/>
      <c r="CL1164" s="16"/>
      <c r="CM1164" s="16"/>
      <c r="CN1164" s="16"/>
      <c r="CO1164" s="16"/>
      <c r="CP1164" s="16"/>
      <c r="CQ1164" s="16"/>
      <c r="CR1164" s="16"/>
      <c r="CS1164" s="16"/>
      <c r="CT1164" s="16"/>
      <c r="CU1164" s="16"/>
      <c r="CV1164" s="16"/>
      <c r="CW1164" s="16"/>
      <c r="CX1164" s="16"/>
      <c r="CY1164" s="16"/>
      <c r="CZ1164" s="16"/>
      <c r="DA1164" s="16"/>
      <c r="DB1164" s="16"/>
      <c r="DC1164" s="16"/>
      <c r="DD1164" s="16"/>
      <c r="DE1164" s="16"/>
      <c r="DF1164" s="16"/>
      <c r="DG1164" s="16"/>
      <c r="DH1164" s="16"/>
      <c r="DI1164" s="16"/>
      <c r="DJ1164" s="16"/>
      <c r="DK1164" s="16"/>
      <c r="DL1164" s="16"/>
      <c r="DM1164" s="16"/>
      <c r="DN1164" s="16"/>
      <c r="DO1164" s="16"/>
      <c r="DP1164" s="16"/>
      <c r="DQ1164" s="16"/>
      <c r="DR1164" s="16"/>
      <c r="DS1164" s="16"/>
      <c r="DT1164" s="16"/>
      <c r="DU1164" s="16"/>
      <c r="DV1164" s="16"/>
      <c r="DW1164" s="16"/>
      <c r="DX1164" s="16"/>
      <c r="DY1164" s="16"/>
      <c r="DZ1164" s="16"/>
      <c r="EA1164" s="16"/>
      <c r="EB1164" s="16"/>
      <c r="EC1164" s="16"/>
      <c r="ED1164" s="16"/>
      <c r="EE1164" s="16"/>
      <c r="EF1164" s="16"/>
      <c r="EG1164" s="16"/>
      <c r="EH1164" s="16"/>
      <c r="EI1164" s="16"/>
      <c r="EJ1164" s="16"/>
      <c r="EK1164" s="16"/>
      <c r="EL1164" s="16"/>
      <c r="EM1164" s="16"/>
      <c r="EN1164" s="16"/>
      <c r="EO1164" s="16"/>
      <c r="EP1164" s="16"/>
      <c r="EQ1164" s="16"/>
      <c r="ER1164" s="16"/>
      <c r="ES1164" s="16"/>
      <c r="ET1164" s="16"/>
      <c r="EU1164" s="16"/>
      <c r="EV1164" s="16"/>
      <c r="EW1164" s="16"/>
      <c r="EX1164" s="16"/>
      <c r="EY1164" s="16"/>
      <c r="EZ1164" s="16"/>
      <c r="FA1164" s="16"/>
      <c r="FB1164" s="16"/>
      <c r="FC1164" s="16"/>
      <c r="FD1164" s="16"/>
      <c r="FE1164" s="16"/>
      <c r="FF1164" s="16"/>
      <c r="FG1164" s="16"/>
      <c r="FH1164" s="16"/>
      <c r="FI1164" s="16"/>
      <c r="FJ1164" s="16"/>
      <c r="FK1164" s="16"/>
      <c r="FL1164" s="16"/>
      <c r="FM1164" s="16"/>
      <c r="FN1164" s="16"/>
      <c r="FO1164" s="16"/>
      <c r="FP1164" s="16"/>
      <c r="FQ1164" s="16"/>
      <c r="FR1164" s="16"/>
      <c r="FS1164" s="16"/>
      <c r="FT1164" s="16"/>
      <c r="FU1164" s="16"/>
      <c r="FV1164" s="16"/>
      <c r="FW1164" s="16"/>
      <c r="FX1164" s="16"/>
      <c r="FY1164" s="16"/>
      <c r="FZ1164" s="16"/>
      <c r="GA1164" s="16"/>
      <c r="GB1164" s="16"/>
      <c r="GC1164" s="16"/>
      <c r="GD1164" s="16"/>
      <c r="GE1164" s="16"/>
      <c r="GF1164" s="16"/>
      <c r="GG1164" s="16"/>
      <c r="GH1164" s="16"/>
      <c r="GI1164" s="16"/>
      <c r="GJ1164" s="16"/>
      <c r="GK1164" s="16"/>
      <c r="GL1164" s="16"/>
      <c r="GM1164" s="16"/>
      <c r="GN1164" s="16"/>
      <c r="GO1164" s="16"/>
      <c r="GP1164" s="16"/>
      <c r="GQ1164" s="16"/>
      <c r="GR1164" s="16"/>
      <c r="GS1164" s="16"/>
      <c r="GT1164" s="16"/>
      <c r="GU1164" s="16"/>
      <c r="GV1164" s="16"/>
      <c r="GW1164" s="16"/>
      <c r="GX1164" s="16"/>
      <c r="GY1164" s="16"/>
      <c r="GZ1164" s="16"/>
      <c r="HA1164" s="16"/>
      <c r="HB1164" s="16"/>
      <c r="HC1164" s="16"/>
      <c r="HD1164" s="16"/>
      <c r="HE1164" s="16"/>
      <c r="HF1164" s="16"/>
      <c r="HG1164" s="16"/>
      <c r="HH1164" s="16"/>
      <c r="HI1164" s="16"/>
      <c r="HJ1164" s="16"/>
      <c r="HK1164" s="16"/>
      <c r="HL1164" s="16"/>
      <c r="HM1164" s="16"/>
      <c r="HN1164" s="16"/>
      <c r="HO1164" s="16"/>
      <c r="HP1164" s="16"/>
      <c r="HQ1164" s="16"/>
      <c r="HR1164" s="16"/>
      <c r="HS1164" s="16"/>
      <c r="HT1164" s="16"/>
      <c r="HU1164" s="16"/>
      <c r="HV1164" s="16"/>
      <c r="HW1164" s="16"/>
      <c r="HX1164" s="16"/>
      <c r="HY1164" s="16"/>
      <c r="HZ1164" s="16"/>
      <c r="IA1164" s="16"/>
      <c r="IB1164" s="16"/>
      <c r="IC1164" s="16"/>
      <c r="ID1164" s="16"/>
      <c r="IE1164" s="16"/>
      <c r="IF1164" s="16"/>
      <c r="IG1164" s="16"/>
      <c r="IH1164" s="16"/>
      <c r="II1164" s="16"/>
      <c r="IJ1164" s="16"/>
      <c r="IK1164" s="16"/>
      <c r="IL1164" s="16"/>
      <c r="IM1164" s="16"/>
      <c r="IN1164" s="16"/>
      <c r="IO1164" s="16"/>
      <c r="IP1164" s="16"/>
      <c r="IQ1164" s="16"/>
      <c r="IR1164" s="16"/>
      <c r="IS1164" s="16"/>
      <c r="IT1164" s="16"/>
      <c r="IU1164" s="16"/>
      <c r="IV1164" s="16"/>
      <c r="IW1164" s="16"/>
      <c r="IX1164" s="16"/>
      <c r="IY1164" s="16"/>
      <c r="IZ1164" s="16"/>
      <c r="JA1164" s="16"/>
      <c r="JB1164" s="16"/>
      <c r="JC1164" s="16"/>
      <c r="JD1164" s="16"/>
      <c r="JE1164" s="16"/>
      <c r="JF1164" s="16"/>
      <c r="JG1164" s="16"/>
      <c r="JH1164" s="16"/>
      <c r="JI1164" s="16"/>
      <c r="JJ1164" s="16"/>
      <c r="JK1164" s="16"/>
      <c r="JL1164" s="16"/>
      <c r="JM1164" s="16"/>
      <c r="JN1164" s="16"/>
      <c r="JO1164" s="16"/>
    </row>
    <row r="1165" spans="1:275" x14ac:dyDescent="0.25">
      <c r="A1165" s="2">
        <v>340</v>
      </c>
      <c r="B1165" s="3" t="s">
        <v>2104</v>
      </c>
      <c r="D1165" s="5" t="s">
        <v>2113</v>
      </c>
      <c r="E1165" s="15" t="s">
        <v>56</v>
      </c>
      <c r="F1165" s="4" t="s">
        <v>2106</v>
      </c>
      <c r="G1165" s="4" t="s">
        <v>2107</v>
      </c>
      <c r="H1165" s="4" t="s">
        <v>666</v>
      </c>
      <c r="I1165" s="4" t="s">
        <v>2108</v>
      </c>
      <c r="J1165" s="88" t="s">
        <v>2109</v>
      </c>
      <c r="K1165" s="6"/>
      <c r="M1165" s="4" t="s">
        <v>2109</v>
      </c>
      <c r="N1165" s="37" t="s">
        <v>993</v>
      </c>
      <c r="O1165" s="4" t="s">
        <v>548</v>
      </c>
      <c r="P1165" s="6" t="s">
        <v>994</v>
      </c>
      <c r="Q1165" s="37" t="s">
        <v>995</v>
      </c>
      <c r="R1165" s="88" t="s">
        <v>996</v>
      </c>
      <c r="S1165" s="6" t="s">
        <v>997</v>
      </c>
      <c r="T1165" s="88" t="s">
        <v>552</v>
      </c>
      <c r="U1165" s="6"/>
      <c r="V1165" s="88" t="s">
        <v>553</v>
      </c>
      <c r="W1165" s="6" t="s">
        <v>554</v>
      </c>
      <c r="X1165" s="6" t="s">
        <v>555</v>
      </c>
      <c r="Y1165" s="6" t="s">
        <v>556</v>
      </c>
      <c r="Z1165" s="4" t="s">
        <v>604</v>
      </c>
      <c r="AA1165" s="96" t="s">
        <v>557</v>
      </c>
      <c r="AB1165" s="13">
        <v>46.290399999999998</v>
      </c>
      <c r="AC1165" s="13">
        <v>9.5000999999999998</v>
      </c>
      <c r="AD1165" s="8">
        <v>46.484444400000001</v>
      </c>
      <c r="AE1165" s="8">
        <v>9.8336111000000006</v>
      </c>
      <c r="AG1165" s="2" t="s">
        <v>1663</v>
      </c>
      <c r="AH1165" s="41" t="s">
        <v>666</v>
      </c>
      <c r="AI1165" s="113">
        <v>2100</v>
      </c>
      <c r="AJ1165" s="2" t="s">
        <v>633</v>
      </c>
      <c r="AM1165" s="2" t="s">
        <v>2110</v>
      </c>
      <c r="AN1165" s="10">
        <v>50</v>
      </c>
      <c r="AO1165" s="10">
        <v>270</v>
      </c>
      <c r="AP1165" s="4">
        <v>5</v>
      </c>
      <c r="AQ1165" s="7" t="s">
        <v>609</v>
      </c>
      <c r="AR1165" s="12">
        <v>94.951668569855514</v>
      </c>
      <c r="AS1165" s="37">
        <v>7.3000000000000001E-3</v>
      </c>
      <c r="AT1165" s="4">
        <v>5</v>
      </c>
      <c r="AU1165" s="4" t="s">
        <v>648</v>
      </c>
      <c r="AV1165" s="4" t="s">
        <v>634</v>
      </c>
      <c r="AY1165" s="14">
        <v>0</v>
      </c>
      <c r="AZ1165" s="29">
        <v>5.4</v>
      </c>
      <c r="BA1165" s="25" t="s">
        <v>563</v>
      </c>
      <c r="BB1165" s="1" t="s">
        <v>57</v>
      </c>
      <c r="BC1165" s="15">
        <v>-0.13272999999999999</v>
      </c>
      <c r="BD1165" s="2"/>
      <c r="BE1165" s="16"/>
      <c r="BF1165" s="16"/>
      <c r="BG1165" s="16"/>
      <c r="BH1165" s="16"/>
      <c r="BI1165" s="16"/>
      <c r="BJ1165" s="16"/>
      <c r="BK1165" s="16"/>
      <c r="BL1165" s="16"/>
      <c r="BM1165" s="16"/>
      <c r="BN1165" s="16"/>
      <c r="BO1165" s="16"/>
      <c r="BP1165" s="16"/>
      <c r="BQ1165" s="16"/>
      <c r="BR1165" s="16"/>
      <c r="BS1165" s="16"/>
      <c r="BT1165" s="16"/>
      <c r="BU1165" s="16"/>
      <c r="BV1165" s="16"/>
      <c r="BW1165" s="16"/>
      <c r="BX1165" s="16"/>
      <c r="BY1165" s="16"/>
      <c r="BZ1165" s="16"/>
      <c r="CA1165" s="16"/>
      <c r="CB1165" s="16"/>
      <c r="CC1165" s="16"/>
      <c r="CD1165" s="16"/>
      <c r="CE1165" s="16"/>
      <c r="CF1165" s="16"/>
      <c r="CG1165" s="16"/>
      <c r="CH1165" s="16"/>
      <c r="CI1165" s="16"/>
      <c r="CJ1165" s="16"/>
      <c r="CK1165" s="16"/>
      <c r="CL1165" s="16"/>
      <c r="CM1165" s="16"/>
      <c r="CN1165" s="16"/>
      <c r="CO1165" s="16"/>
      <c r="CP1165" s="16"/>
      <c r="CQ1165" s="16"/>
      <c r="CR1165" s="16"/>
      <c r="CS1165" s="16"/>
      <c r="CT1165" s="16"/>
      <c r="CU1165" s="16"/>
      <c r="CV1165" s="16"/>
      <c r="CW1165" s="16"/>
      <c r="CX1165" s="16"/>
      <c r="CY1165" s="16"/>
      <c r="CZ1165" s="16"/>
      <c r="DA1165" s="16"/>
      <c r="DB1165" s="16"/>
      <c r="DC1165" s="16"/>
      <c r="DD1165" s="16"/>
      <c r="DE1165" s="16"/>
      <c r="DF1165" s="16"/>
      <c r="DG1165" s="16"/>
      <c r="DH1165" s="16"/>
      <c r="DI1165" s="16"/>
      <c r="DJ1165" s="16"/>
      <c r="DK1165" s="16"/>
      <c r="DL1165" s="16"/>
      <c r="DM1165" s="16"/>
      <c r="DN1165" s="16"/>
      <c r="DO1165" s="16"/>
      <c r="DP1165" s="16"/>
      <c r="DQ1165" s="16"/>
      <c r="DR1165" s="16"/>
      <c r="DS1165" s="16"/>
      <c r="DT1165" s="16"/>
      <c r="DU1165" s="16"/>
      <c r="DV1165" s="16"/>
      <c r="DW1165" s="16"/>
      <c r="DX1165" s="16"/>
      <c r="DY1165" s="16"/>
      <c r="DZ1165" s="16"/>
      <c r="EA1165" s="16"/>
      <c r="EB1165" s="16"/>
      <c r="EC1165" s="16"/>
      <c r="ED1165" s="16"/>
      <c r="EE1165" s="16"/>
      <c r="EF1165" s="16"/>
      <c r="EG1165" s="16"/>
      <c r="EH1165" s="16"/>
      <c r="EI1165" s="16"/>
      <c r="EJ1165" s="16"/>
      <c r="EK1165" s="16"/>
      <c r="EL1165" s="16"/>
      <c r="EM1165" s="16"/>
      <c r="EN1165" s="16"/>
      <c r="EO1165" s="16"/>
      <c r="EP1165" s="16"/>
      <c r="EQ1165" s="16"/>
      <c r="ER1165" s="16"/>
      <c r="ES1165" s="16"/>
      <c r="ET1165" s="16"/>
      <c r="EU1165" s="16"/>
      <c r="EV1165" s="16"/>
      <c r="EW1165" s="16"/>
      <c r="EX1165" s="16"/>
      <c r="EY1165" s="16"/>
      <c r="EZ1165" s="16"/>
      <c r="FA1165" s="16"/>
      <c r="FB1165" s="16"/>
      <c r="FC1165" s="16"/>
      <c r="FD1165" s="16"/>
      <c r="FE1165" s="16"/>
      <c r="FF1165" s="16"/>
      <c r="FG1165" s="16"/>
      <c r="FH1165" s="16"/>
      <c r="FI1165" s="16"/>
      <c r="FJ1165" s="16"/>
      <c r="FK1165" s="16"/>
      <c r="FL1165" s="16"/>
      <c r="FM1165" s="16"/>
      <c r="FN1165" s="16"/>
      <c r="FO1165" s="16"/>
      <c r="FP1165" s="16"/>
      <c r="FQ1165" s="16"/>
      <c r="FR1165" s="16"/>
      <c r="FS1165" s="16"/>
      <c r="FT1165" s="16"/>
      <c r="FU1165" s="16"/>
      <c r="FV1165" s="16"/>
      <c r="FW1165" s="16"/>
      <c r="FX1165" s="16"/>
      <c r="FY1165" s="16"/>
      <c r="FZ1165" s="16"/>
      <c r="GA1165" s="16"/>
      <c r="GB1165" s="16"/>
      <c r="GC1165" s="16"/>
      <c r="GD1165" s="16"/>
      <c r="GE1165" s="16"/>
      <c r="GF1165" s="16"/>
      <c r="GG1165" s="16"/>
      <c r="GH1165" s="16"/>
      <c r="GI1165" s="16"/>
      <c r="GJ1165" s="16"/>
      <c r="GK1165" s="16"/>
      <c r="GL1165" s="16"/>
      <c r="GM1165" s="16"/>
      <c r="GN1165" s="16"/>
      <c r="GO1165" s="16"/>
      <c r="GP1165" s="16"/>
      <c r="GQ1165" s="16"/>
      <c r="GR1165" s="16"/>
      <c r="GS1165" s="16"/>
      <c r="GT1165" s="16"/>
      <c r="GU1165" s="16"/>
      <c r="GV1165" s="16"/>
      <c r="GW1165" s="16"/>
      <c r="GX1165" s="16"/>
      <c r="GY1165" s="16"/>
      <c r="GZ1165" s="16"/>
      <c r="HA1165" s="16"/>
      <c r="HB1165" s="16"/>
      <c r="HC1165" s="16"/>
      <c r="HD1165" s="16"/>
      <c r="HE1165" s="16"/>
      <c r="HF1165" s="16"/>
      <c r="HG1165" s="16"/>
      <c r="HH1165" s="16"/>
      <c r="HI1165" s="16"/>
      <c r="HJ1165" s="16"/>
      <c r="HK1165" s="16"/>
      <c r="HL1165" s="16"/>
      <c r="HM1165" s="16"/>
      <c r="HN1165" s="16"/>
      <c r="HO1165" s="16"/>
      <c r="HP1165" s="16"/>
      <c r="HQ1165" s="16"/>
      <c r="HR1165" s="16"/>
      <c r="HS1165" s="16"/>
      <c r="HT1165" s="16"/>
      <c r="HU1165" s="16"/>
      <c r="HV1165" s="16"/>
      <c r="HW1165" s="16"/>
      <c r="HX1165" s="16"/>
      <c r="HY1165" s="16"/>
      <c r="HZ1165" s="16"/>
      <c r="IA1165" s="16"/>
      <c r="IB1165" s="16"/>
      <c r="IC1165" s="16"/>
      <c r="ID1165" s="16"/>
      <c r="IE1165" s="16"/>
      <c r="IF1165" s="16"/>
      <c r="IG1165" s="16"/>
      <c r="IH1165" s="16"/>
      <c r="II1165" s="16"/>
      <c r="IJ1165" s="16"/>
      <c r="IK1165" s="16"/>
      <c r="IL1165" s="16"/>
      <c r="IM1165" s="16"/>
      <c r="IN1165" s="16"/>
      <c r="IO1165" s="16"/>
      <c r="IP1165" s="16"/>
      <c r="IQ1165" s="16"/>
      <c r="IR1165" s="16"/>
      <c r="IS1165" s="16"/>
      <c r="IT1165" s="16"/>
      <c r="IU1165" s="16"/>
      <c r="IV1165" s="16"/>
      <c r="IW1165" s="16"/>
      <c r="IX1165" s="16"/>
      <c r="IY1165" s="16"/>
      <c r="IZ1165" s="16"/>
      <c r="JA1165" s="16"/>
      <c r="JB1165" s="16"/>
      <c r="JC1165" s="16"/>
      <c r="JD1165" s="16"/>
      <c r="JE1165" s="16"/>
      <c r="JF1165" s="16"/>
      <c r="JG1165" s="16"/>
      <c r="JH1165" s="16"/>
      <c r="JI1165" s="16"/>
      <c r="JJ1165" s="16"/>
      <c r="JK1165" s="16"/>
      <c r="JL1165" s="16"/>
      <c r="JM1165" s="16"/>
      <c r="JN1165" s="16"/>
      <c r="JO1165" s="16"/>
    </row>
    <row r="1166" spans="1:275" x14ac:dyDescent="0.25">
      <c r="A1166" s="2">
        <v>341</v>
      </c>
      <c r="B1166" s="3" t="s">
        <v>2104</v>
      </c>
      <c r="D1166" s="5" t="s">
        <v>2114</v>
      </c>
      <c r="E1166" s="15" t="s">
        <v>56</v>
      </c>
      <c r="F1166" s="4" t="s">
        <v>2106</v>
      </c>
      <c r="G1166" s="4" t="s">
        <v>2107</v>
      </c>
      <c r="H1166" s="4" t="s">
        <v>666</v>
      </c>
      <c r="I1166" s="4" t="s">
        <v>2108</v>
      </c>
      <c r="J1166" s="88" t="s">
        <v>2109</v>
      </c>
      <c r="K1166" s="6"/>
      <c r="M1166" s="4" t="s">
        <v>2109</v>
      </c>
      <c r="N1166" s="37" t="s">
        <v>993</v>
      </c>
      <c r="O1166" s="4" t="s">
        <v>548</v>
      </c>
      <c r="P1166" s="6" t="s">
        <v>994</v>
      </c>
      <c r="Q1166" s="37" t="s">
        <v>995</v>
      </c>
      <c r="R1166" s="88" t="s">
        <v>996</v>
      </c>
      <c r="S1166" s="6" t="s">
        <v>997</v>
      </c>
      <c r="T1166" s="88" t="s">
        <v>552</v>
      </c>
      <c r="U1166" s="6"/>
      <c r="V1166" s="88" t="s">
        <v>553</v>
      </c>
      <c r="W1166" s="6" t="s">
        <v>554</v>
      </c>
      <c r="X1166" s="6" t="s">
        <v>555</v>
      </c>
      <c r="Y1166" s="6" t="s">
        <v>556</v>
      </c>
      <c r="Z1166" s="4" t="s">
        <v>604</v>
      </c>
      <c r="AA1166" s="96" t="s">
        <v>557</v>
      </c>
      <c r="AB1166" s="13">
        <v>46.290399999999998</v>
      </c>
      <c r="AC1166" s="13">
        <v>9.5000999999999998</v>
      </c>
      <c r="AD1166" s="8">
        <v>46.484444400000001</v>
      </c>
      <c r="AE1166" s="8">
        <v>9.8336111000000006</v>
      </c>
      <c r="AG1166" s="2" t="s">
        <v>1663</v>
      </c>
      <c r="AH1166" s="41" t="s">
        <v>666</v>
      </c>
      <c r="AI1166" s="113">
        <v>2100</v>
      </c>
      <c r="AJ1166" s="2" t="s">
        <v>633</v>
      </c>
      <c r="AM1166" s="2" t="s">
        <v>2115</v>
      </c>
      <c r="AN1166" s="10">
        <v>50</v>
      </c>
      <c r="AO1166" s="10">
        <v>260</v>
      </c>
      <c r="AP1166" s="4">
        <v>5</v>
      </c>
      <c r="AQ1166" s="7" t="s">
        <v>609</v>
      </c>
      <c r="AR1166" s="12">
        <v>66.014017196185264</v>
      </c>
      <c r="AS1166" s="37">
        <v>1.0500000000000001E-2</v>
      </c>
      <c r="AT1166" s="4">
        <v>5</v>
      </c>
      <c r="AU1166" s="4" t="s">
        <v>648</v>
      </c>
      <c r="AV1166" s="4" t="s">
        <v>634</v>
      </c>
      <c r="AY1166" s="14">
        <v>0</v>
      </c>
      <c r="AZ1166" s="29">
        <v>5.2</v>
      </c>
      <c r="BA1166" s="25" t="s">
        <v>563</v>
      </c>
      <c r="BB1166" s="1" t="s">
        <v>57</v>
      </c>
      <c r="BC1166" s="15">
        <v>-0.13272999999999999</v>
      </c>
      <c r="BD1166" s="2"/>
      <c r="BE1166" s="16"/>
      <c r="BF1166" s="16"/>
      <c r="BG1166" s="16"/>
      <c r="BH1166" s="16"/>
      <c r="BI1166" s="16"/>
      <c r="BJ1166" s="16"/>
      <c r="BK1166" s="16"/>
      <c r="BL1166" s="16"/>
      <c r="BM1166" s="16"/>
      <c r="BN1166" s="16"/>
      <c r="BO1166" s="16"/>
      <c r="BP1166" s="16"/>
      <c r="BQ1166" s="16"/>
      <c r="BR1166" s="16"/>
      <c r="BS1166" s="16"/>
      <c r="BT1166" s="16"/>
      <c r="BU1166" s="16"/>
      <c r="BV1166" s="16"/>
      <c r="BW1166" s="16"/>
      <c r="BX1166" s="16"/>
      <c r="BY1166" s="16"/>
      <c r="BZ1166" s="16"/>
      <c r="CA1166" s="16"/>
      <c r="CB1166" s="16"/>
      <c r="CC1166" s="16"/>
      <c r="CD1166" s="16"/>
      <c r="CE1166" s="16"/>
      <c r="CF1166" s="16"/>
      <c r="CG1166" s="16"/>
      <c r="CH1166" s="16"/>
      <c r="CI1166" s="16"/>
      <c r="CJ1166" s="16"/>
      <c r="CK1166" s="16"/>
      <c r="CL1166" s="16"/>
      <c r="CM1166" s="16"/>
      <c r="CN1166" s="16"/>
      <c r="CO1166" s="16"/>
      <c r="CP1166" s="16"/>
      <c r="CQ1166" s="16"/>
      <c r="CR1166" s="16"/>
      <c r="CS1166" s="16"/>
      <c r="CT1166" s="16"/>
      <c r="CU1166" s="16"/>
      <c r="CV1166" s="16"/>
      <c r="CW1166" s="16"/>
      <c r="CX1166" s="16"/>
      <c r="CY1166" s="16"/>
      <c r="CZ1166" s="16"/>
      <c r="DA1166" s="16"/>
      <c r="DB1166" s="16"/>
      <c r="DC1166" s="16"/>
      <c r="DD1166" s="16"/>
      <c r="DE1166" s="16"/>
      <c r="DF1166" s="16"/>
      <c r="DG1166" s="16"/>
      <c r="DH1166" s="16"/>
      <c r="DI1166" s="16"/>
      <c r="DJ1166" s="16"/>
      <c r="DK1166" s="16"/>
      <c r="DL1166" s="16"/>
      <c r="DM1166" s="16"/>
      <c r="DN1166" s="16"/>
      <c r="DO1166" s="16"/>
      <c r="DP1166" s="16"/>
      <c r="DQ1166" s="16"/>
      <c r="DR1166" s="16"/>
      <c r="DS1166" s="16"/>
      <c r="DT1166" s="16"/>
      <c r="DU1166" s="16"/>
      <c r="DV1166" s="16"/>
      <c r="DW1166" s="16"/>
      <c r="DX1166" s="16"/>
      <c r="DY1166" s="16"/>
      <c r="DZ1166" s="16"/>
      <c r="EA1166" s="16"/>
      <c r="EB1166" s="16"/>
      <c r="EC1166" s="16"/>
      <c r="ED1166" s="16"/>
      <c r="EE1166" s="16"/>
      <c r="EF1166" s="16"/>
      <c r="EG1166" s="16"/>
      <c r="EH1166" s="16"/>
      <c r="EI1166" s="16"/>
      <c r="EJ1166" s="16"/>
      <c r="EK1166" s="16"/>
      <c r="EL1166" s="16"/>
      <c r="EM1166" s="16"/>
      <c r="EN1166" s="16"/>
      <c r="EO1166" s="16"/>
      <c r="EP1166" s="16"/>
      <c r="EQ1166" s="16"/>
      <c r="ER1166" s="16"/>
      <c r="ES1166" s="16"/>
      <c r="ET1166" s="16"/>
      <c r="EU1166" s="16"/>
      <c r="EV1166" s="16"/>
      <c r="EW1166" s="16"/>
      <c r="EX1166" s="16"/>
      <c r="EY1166" s="16"/>
      <c r="EZ1166" s="16"/>
      <c r="FA1166" s="16"/>
      <c r="FB1166" s="16"/>
      <c r="FC1166" s="16"/>
      <c r="FD1166" s="16"/>
      <c r="FE1166" s="16"/>
      <c r="FF1166" s="16"/>
      <c r="FG1166" s="16"/>
      <c r="FH1166" s="16"/>
      <c r="FI1166" s="16"/>
      <c r="FJ1166" s="16"/>
      <c r="FK1166" s="16"/>
      <c r="FL1166" s="16"/>
      <c r="FM1166" s="16"/>
      <c r="FN1166" s="16"/>
      <c r="FO1166" s="16"/>
      <c r="FP1166" s="16"/>
      <c r="FQ1166" s="16"/>
      <c r="FR1166" s="16"/>
      <c r="FS1166" s="16"/>
      <c r="FT1166" s="16"/>
      <c r="FU1166" s="16"/>
      <c r="FV1166" s="16"/>
      <c r="FW1166" s="16"/>
      <c r="FX1166" s="16"/>
      <c r="FY1166" s="16"/>
      <c r="FZ1166" s="16"/>
      <c r="GA1166" s="16"/>
      <c r="GB1166" s="16"/>
      <c r="GC1166" s="16"/>
      <c r="GD1166" s="16"/>
      <c r="GE1166" s="16"/>
      <c r="GF1166" s="16"/>
      <c r="GG1166" s="16"/>
      <c r="GH1166" s="16"/>
      <c r="GI1166" s="16"/>
      <c r="GJ1166" s="16"/>
      <c r="GK1166" s="16"/>
      <c r="GL1166" s="16"/>
      <c r="GM1166" s="16"/>
      <c r="GN1166" s="16"/>
      <c r="GO1166" s="16"/>
      <c r="GP1166" s="16"/>
      <c r="GQ1166" s="16"/>
      <c r="GR1166" s="16"/>
      <c r="GS1166" s="16"/>
      <c r="GT1166" s="16"/>
      <c r="GU1166" s="16"/>
      <c r="GV1166" s="16"/>
      <c r="GW1166" s="16"/>
      <c r="GX1166" s="16"/>
      <c r="GY1166" s="16"/>
      <c r="GZ1166" s="16"/>
      <c r="HA1166" s="16"/>
      <c r="HB1166" s="16"/>
      <c r="HC1166" s="16"/>
      <c r="HD1166" s="16"/>
      <c r="HE1166" s="16"/>
      <c r="HF1166" s="16"/>
      <c r="HG1166" s="16"/>
      <c r="HH1166" s="16"/>
      <c r="HI1166" s="16"/>
      <c r="HJ1166" s="16"/>
      <c r="HK1166" s="16"/>
      <c r="HL1166" s="16"/>
      <c r="HM1166" s="16"/>
      <c r="HN1166" s="16"/>
      <c r="HO1166" s="16"/>
      <c r="HP1166" s="16"/>
      <c r="HQ1166" s="16"/>
      <c r="HR1166" s="16"/>
      <c r="HS1166" s="16"/>
      <c r="HT1166" s="16"/>
      <c r="HU1166" s="16"/>
      <c r="HV1166" s="16"/>
      <c r="HW1166" s="16"/>
      <c r="HX1166" s="16"/>
      <c r="HY1166" s="16"/>
      <c r="HZ1166" s="16"/>
      <c r="IA1166" s="16"/>
      <c r="IB1166" s="16"/>
      <c r="IC1166" s="16"/>
      <c r="ID1166" s="16"/>
      <c r="IE1166" s="16"/>
      <c r="IF1166" s="16"/>
      <c r="IG1166" s="16"/>
      <c r="IH1166" s="16"/>
      <c r="II1166" s="16"/>
      <c r="IJ1166" s="16"/>
      <c r="IK1166" s="16"/>
      <c r="IL1166" s="16"/>
      <c r="IM1166" s="16"/>
      <c r="IN1166" s="16"/>
      <c r="IO1166" s="16"/>
      <c r="IP1166" s="16"/>
      <c r="IQ1166" s="16"/>
      <c r="IR1166" s="16"/>
      <c r="IS1166" s="16"/>
      <c r="IT1166" s="16"/>
      <c r="IU1166" s="16"/>
      <c r="IV1166" s="16"/>
      <c r="IW1166" s="16"/>
      <c r="IX1166" s="16"/>
      <c r="IY1166" s="16"/>
      <c r="IZ1166" s="16"/>
      <c r="JA1166" s="16"/>
      <c r="JB1166" s="16"/>
      <c r="JC1166" s="16"/>
      <c r="JD1166" s="16"/>
      <c r="JE1166" s="16"/>
      <c r="JF1166" s="16"/>
      <c r="JG1166" s="16"/>
      <c r="JH1166" s="16"/>
      <c r="JI1166" s="16"/>
      <c r="JJ1166" s="16"/>
      <c r="JK1166" s="16"/>
      <c r="JL1166" s="16"/>
      <c r="JM1166" s="16"/>
      <c r="JN1166" s="16"/>
      <c r="JO1166" s="16"/>
    </row>
    <row r="1167" spans="1:275" x14ac:dyDescent="0.25">
      <c r="A1167" s="2">
        <v>342</v>
      </c>
      <c r="B1167" s="3" t="s">
        <v>2104</v>
      </c>
      <c r="D1167" s="5" t="s">
        <v>2116</v>
      </c>
      <c r="E1167" s="15" t="s">
        <v>56</v>
      </c>
      <c r="F1167" s="4" t="s">
        <v>2106</v>
      </c>
      <c r="G1167" s="4" t="s">
        <v>2107</v>
      </c>
      <c r="H1167" s="4" t="s">
        <v>666</v>
      </c>
      <c r="I1167" s="4" t="s">
        <v>2108</v>
      </c>
      <c r="J1167" s="88" t="s">
        <v>2109</v>
      </c>
      <c r="K1167" s="6"/>
      <c r="M1167" s="4" t="s">
        <v>2109</v>
      </c>
      <c r="N1167" s="37" t="s">
        <v>993</v>
      </c>
      <c r="O1167" s="4" t="s">
        <v>548</v>
      </c>
      <c r="P1167" s="6" t="s">
        <v>994</v>
      </c>
      <c r="Q1167" s="37" t="s">
        <v>995</v>
      </c>
      <c r="R1167" s="88" t="s">
        <v>996</v>
      </c>
      <c r="S1167" s="6" t="s">
        <v>997</v>
      </c>
      <c r="T1167" s="88" t="s">
        <v>552</v>
      </c>
      <c r="U1167" s="6"/>
      <c r="V1167" s="88" t="s">
        <v>553</v>
      </c>
      <c r="W1167" s="6" t="s">
        <v>554</v>
      </c>
      <c r="X1167" s="6" t="s">
        <v>555</v>
      </c>
      <c r="Y1167" s="6" t="s">
        <v>556</v>
      </c>
      <c r="Z1167" s="4" t="s">
        <v>604</v>
      </c>
      <c r="AA1167" s="96" t="s">
        <v>557</v>
      </c>
      <c r="AB1167" s="13">
        <v>46.290399999999998</v>
      </c>
      <c r="AC1167" s="13">
        <v>9.5000999999999998</v>
      </c>
      <c r="AD1167" s="8">
        <v>46.484444400000001</v>
      </c>
      <c r="AE1167" s="8">
        <v>9.8336111000000006</v>
      </c>
      <c r="AG1167" s="2" t="s">
        <v>1663</v>
      </c>
      <c r="AH1167" s="41" t="s">
        <v>666</v>
      </c>
      <c r="AI1167" s="113">
        <v>2100</v>
      </c>
      <c r="AJ1167" s="2" t="s">
        <v>633</v>
      </c>
      <c r="AM1167" s="2" t="s">
        <v>608</v>
      </c>
      <c r="AN1167" s="10">
        <v>50</v>
      </c>
      <c r="AO1167" s="10">
        <v>275</v>
      </c>
      <c r="AP1167" s="4">
        <v>5</v>
      </c>
      <c r="AQ1167" s="7" t="s">
        <v>609</v>
      </c>
      <c r="AR1167" s="12">
        <v>43.058883818176454</v>
      </c>
      <c r="AS1167" s="13">
        <v>1.6097657883722173E-2</v>
      </c>
      <c r="AT1167" s="4">
        <v>5</v>
      </c>
      <c r="AU1167" s="4" t="s">
        <v>639</v>
      </c>
      <c r="AV1167" s="4" t="s">
        <v>634</v>
      </c>
      <c r="AY1167" s="14">
        <v>0</v>
      </c>
      <c r="AZ1167" s="29">
        <v>5.5</v>
      </c>
      <c r="BA1167" s="25" t="s">
        <v>563</v>
      </c>
      <c r="BB1167" s="1" t="s">
        <v>57</v>
      </c>
      <c r="BC1167" s="15">
        <v>-0.13272999999999999</v>
      </c>
      <c r="BD1167" s="2"/>
      <c r="BE1167" s="16"/>
      <c r="BF1167" s="16"/>
      <c r="BG1167" s="16"/>
      <c r="BH1167" s="16"/>
      <c r="BI1167" s="16"/>
      <c r="BJ1167" s="16"/>
      <c r="BK1167" s="16"/>
      <c r="BL1167" s="16"/>
      <c r="BM1167" s="16"/>
      <c r="BN1167" s="16"/>
      <c r="BO1167" s="16"/>
      <c r="BP1167" s="16"/>
      <c r="BQ1167" s="16"/>
      <c r="BR1167" s="16"/>
      <c r="BS1167" s="16"/>
      <c r="BT1167" s="16"/>
      <c r="BU1167" s="16"/>
      <c r="BV1167" s="16"/>
      <c r="BW1167" s="16"/>
      <c r="BX1167" s="16"/>
      <c r="BY1167" s="16"/>
      <c r="BZ1167" s="16"/>
      <c r="CA1167" s="16"/>
      <c r="CB1167" s="16"/>
      <c r="CC1167" s="16"/>
      <c r="CD1167" s="16"/>
      <c r="CE1167" s="16"/>
      <c r="CF1167" s="16"/>
      <c r="CG1167" s="16"/>
      <c r="CH1167" s="16"/>
      <c r="CI1167" s="16"/>
      <c r="CJ1167" s="16"/>
      <c r="CK1167" s="16"/>
      <c r="CL1167" s="16"/>
      <c r="CM1167" s="16"/>
      <c r="CN1167" s="16"/>
      <c r="CO1167" s="16"/>
      <c r="CP1167" s="16"/>
      <c r="CQ1167" s="16"/>
      <c r="CR1167" s="16"/>
      <c r="CS1167" s="16"/>
      <c r="CT1167" s="16"/>
      <c r="CU1167" s="16"/>
      <c r="CV1167" s="16"/>
      <c r="CW1167" s="16"/>
      <c r="CX1167" s="16"/>
      <c r="CY1167" s="16"/>
      <c r="CZ1167" s="16"/>
      <c r="DA1167" s="16"/>
      <c r="DB1167" s="16"/>
      <c r="DC1167" s="16"/>
      <c r="DD1167" s="16"/>
      <c r="DE1167" s="16"/>
      <c r="DF1167" s="16"/>
      <c r="DG1167" s="16"/>
      <c r="DH1167" s="16"/>
      <c r="DI1167" s="16"/>
      <c r="DJ1167" s="16"/>
      <c r="DK1167" s="16"/>
      <c r="DL1167" s="16"/>
      <c r="DM1167" s="16"/>
      <c r="DN1167" s="16"/>
      <c r="DO1167" s="16"/>
      <c r="DP1167" s="16"/>
      <c r="DQ1167" s="16"/>
      <c r="DR1167" s="16"/>
      <c r="DS1167" s="16"/>
      <c r="DT1167" s="16"/>
      <c r="DU1167" s="16"/>
      <c r="DV1167" s="16"/>
      <c r="DW1167" s="16"/>
      <c r="DX1167" s="16"/>
      <c r="DY1167" s="16"/>
      <c r="DZ1167" s="16"/>
      <c r="EA1167" s="16"/>
      <c r="EB1167" s="16"/>
      <c r="EC1167" s="16"/>
      <c r="ED1167" s="16"/>
      <c r="EE1167" s="16"/>
      <c r="EF1167" s="16"/>
      <c r="EG1167" s="16"/>
      <c r="EH1167" s="16"/>
      <c r="EI1167" s="16"/>
      <c r="EJ1167" s="16"/>
      <c r="EK1167" s="16"/>
      <c r="EL1167" s="16"/>
      <c r="EM1167" s="16"/>
      <c r="EN1167" s="16"/>
      <c r="EO1167" s="16"/>
      <c r="EP1167" s="16"/>
      <c r="EQ1167" s="16"/>
      <c r="ER1167" s="16"/>
      <c r="ES1167" s="16"/>
      <c r="ET1167" s="16"/>
      <c r="EU1167" s="16"/>
      <c r="EV1167" s="16"/>
      <c r="EW1167" s="16"/>
      <c r="EX1167" s="16"/>
      <c r="EY1167" s="16"/>
      <c r="EZ1167" s="16"/>
      <c r="FA1167" s="16"/>
      <c r="FB1167" s="16"/>
      <c r="FC1167" s="16"/>
      <c r="FD1167" s="16"/>
      <c r="FE1167" s="16"/>
      <c r="FF1167" s="16"/>
      <c r="FG1167" s="16"/>
      <c r="FH1167" s="16"/>
      <c r="FI1167" s="16"/>
      <c r="FJ1167" s="16"/>
      <c r="FK1167" s="16"/>
      <c r="FL1167" s="16"/>
      <c r="FM1167" s="16"/>
      <c r="FN1167" s="16"/>
      <c r="FO1167" s="16"/>
      <c r="FP1167" s="16"/>
      <c r="FQ1167" s="16"/>
      <c r="FR1167" s="16"/>
      <c r="FS1167" s="16"/>
      <c r="FT1167" s="16"/>
      <c r="FU1167" s="16"/>
      <c r="FV1167" s="16"/>
      <c r="FW1167" s="16"/>
      <c r="FX1167" s="16"/>
      <c r="FY1167" s="16"/>
      <c r="FZ1167" s="16"/>
      <c r="GA1167" s="16"/>
      <c r="GB1167" s="16"/>
      <c r="GC1167" s="16"/>
      <c r="GD1167" s="16"/>
      <c r="GE1167" s="16"/>
      <c r="GF1167" s="16"/>
      <c r="GG1167" s="16"/>
      <c r="GH1167" s="16"/>
      <c r="GI1167" s="16"/>
      <c r="GJ1167" s="16"/>
      <c r="GK1167" s="16"/>
      <c r="GL1167" s="16"/>
      <c r="GM1167" s="16"/>
      <c r="GN1167" s="16"/>
      <c r="GO1167" s="16"/>
      <c r="GP1167" s="16"/>
      <c r="GQ1167" s="16"/>
      <c r="GR1167" s="16"/>
      <c r="GS1167" s="16"/>
      <c r="GT1167" s="16"/>
      <c r="GU1167" s="16"/>
      <c r="GV1167" s="16"/>
      <c r="GW1167" s="16"/>
      <c r="GX1167" s="16"/>
      <c r="GY1167" s="16"/>
      <c r="GZ1167" s="16"/>
      <c r="HA1167" s="16"/>
      <c r="HB1167" s="16"/>
      <c r="HC1167" s="16"/>
      <c r="HD1167" s="16"/>
      <c r="HE1167" s="16"/>
      <c r="HF1167" s="16"/>
      <c r="HG1167" s="16"/>
      <c r="HH1167" s="16"/>
      <c r="HI1167" s="16"/>
      <c r="HJ1167" s="16"/>
      <c r="HK1167" s="16"/>
      <c r="HL1167" s="16"/>
      <c r="HM1167" s="16"/>
      <c r="HN1167" s="16"/>
      <c r="HO1167" s="16"/>
      <c r="HP1167" s="16"/>
      <c r="HQ1167" s="16"/>
      <c r="HR1167" s="16"/>
      <c r="HS1167" s="16"/>
      <c r="HT1167" s="16"/>
      <c r="HU1167" s="16"/>
      <c r="HV1167" s="16"/>
      <c r="HW1167" s="16"/>
      <c r="HX1167" s="16"/>
      <c r="HY1167" s="16"/>
      <c r="HZ1167" s="16"/>
      <c r="IA1167" s="16"/>
      <c r="IB1167" s="16"/>
      <c r="IC1167" s="16"/>
      <c r="ID1167" s="16"/>
      <c r="IE1167" s="16"/>
      <c r="IF1167" s="16"/>
      <c r="IG1167" s="16"/>
      <c r="IH1167" s="16"/>
      <c r="II1167" s="16"/>
      <c r="IJ1167" s="16"/>
      <c r="IK1167" s="16"/>
      <c r="IL1167" s="16"/>
      <c r="IM1167" s="16"/>
      <c r="IN1167" s="16"/>
      <c r="IO1167" s="16"/>
      <c r="IP1167" s="16"/>
      <c r="IQ1167" s="16"/>
      <c r="IR1167" s="16"/>
      <c r="IS1167" s="16"/>
      <c r="IT1167" s="16"/>
      <c r="IU1167" s="16"/>
      <c r="IV1167" s="16"/>
      <c r="IW1167" s="16"/>
      <c r="IX1167" s="16"/>
      <c r="IY1167" s="16"/>
      <c r="IZ1167" s="16"/>
      <c r="JA1167" s="16"/>
      <c r="JB1167" s="16"/>
      <c r="JC1167" s="16"/>
      <c r="JD1167" s="16"/>
      <c r="JE1167" s="16"/>
      <c r="JF1167" s="16"/>
      <c r="JG1167" s="16"/>
      <c r="JH1167" s="16"/>
      <c r="JI1167" s="16"/>
      <c r="JJ1167" s="16"/>
      <c r="JK1167" s="16"/>
      <c r="JL1167" s="16"/>
      <c r="JM1167" s="16"/>
      <c r="JN1167" s="16"/>
      <c r="JO1167" s="16"/>
    </row>
    <row r="1168" spans="1:275" x14ac:dyDescent="0.25">
      <c r="A1168" s="2">
        <v>343</v>
      </c>
      <c r="B1168" s="3" t="s">
        <v>2104</v>
      </c>
      <c r="D1168" s="5" t="s">
        <v>2117</v>
      </c>
      <c r="E1168" s="15" t="s">
        <v>56</v>
      </c>
      <c r="F1168" s="4" t="s">
        <v>2106</v>
      </c>
      <c r="G1168" s="4" t="s">
        <v>2107</v>
      </c>
      <c r="H1168" s="4" t="s">
        <v>666</v>
      </c>
      <c r="I1168" s="4" t="s">
        <v>2108</v>
      </c>
      <c r="J1168" s="88" t="s">
        <v>2109</v>
      </c>
      <c r="K1168" s="6"/>
      <c r="M1168" s="4" t="s">
        <v>2109</v>
      </c>
      <c r="N1168" s="37" t="s">
        <v>993</v>
      </c>
      <c r="O1168" s="4" t="s">
        <v>548</v>
      </c>
      <c r="P1168" s="6" t="s">
        <v>994</v>
      </c>
      <c r="Q1168" s="37" t="s">
        <v>995</v>
      </c>
      <c r="R1168" s="88" t="s">
        <v>996</v>
      </c>
      <c r="S1168" s="6" t="s">
        <v>997</v>
      </c>
      <c r="T1168" s="88" t="s">
        <v>552</v>
      </c>
      <c r="U1168" s="6"/>
      <c r="V1168" s="88" t="s">
        <v>553</v>
      </c>
      <c r="W1168" s="6" t="s">
        <v>554</v>
      </c>
      <c r="X1168" s="6" t="s">
        <v>555</v>
      </c>
      <c r="Y1168" s="6" t="s">
        <v>556</v>
      </c>
      <c r="Z1168" s="4" t="s">
        <v>604</v>
      </c>
      <c r="AA1168" s="96" t="s">
        <v>557</v>
      </c>
      <c r="AB1168" s="13">
        <v>46.241199999999999</v>
      </c>
      <c r="AC1168" s="13">
        <v>9.5547000000000004</v>
      </c>
      <c r="AD1168" s="8">
        <v>46.4033333</v>
      </c>
      <c r="AE1168" s="8">
        <v>9.9297222000000005</v>
      </c>
      <c r="AG1168" s="2" t="s">
        <v>1663</v>
      </c>
      <c r="AH1168" s="41" t="s">
        <v>666</v>
      </c>
      <c r="AI1168" s="113">
        <v>2100</v>
      </c>
      <c r="AJ1168" s="2" t="s">
        <v>633</v>
      </c>
      <c r="AM1168" s="2" t="s">
        <v>608</v>
      </c>
      <c r="AN1168" s="10">
        <v>50</v>
      </c>
      <c r="AO1168" s="10">
        <v>240</v>
      </c>
      <c r="AP1168" s="4">
        <v>5</v>
      </c>
      <c r="AQ1168" s="7" t="s">
        <v>609</v>
      </c>
      <c r="AR1168" s="12">
        <v>61.654852574327847</v>
      </c>
      <c r="AS1168" s="13">
        <v>1.1242378363070831E-2</v>
      </c>
      <c r="AT1168" s="4">
        <v>5</v>
      </c>
      <c r="AU1168" s="4" t="s">
        <v>639</v>
      </c>
      <c r="AV1168" s="4" t="s">
        <v>634</v>
      </c>
      <c r="AY1168" s="14">
        <v>0</v>
      </c>
      <c r="AZ1168" s="29">
        <v>4.8</v>
      </c>
      <c r="BA1168" s="25" t="s">
        <v>563</v>
      </c>
      <c r="BB1168" s="1" t="s">
        <v>57</v>
      </c>
      <c r="BC1168" s="15">
        <v>-0.13272999999999999</v>
      </c>
      <c r="BD1168" s="2"/>
      <c r="BE1168" s="16"/>
      <c r="BF1168" s="16"/>
      <c r="BG1168" s="16"/>
      <c r="BH1168" s="16"/>
      <c r="BI1168" s="16"/>
      <c r="BJ1168" s="16"/>
      <c r="BK1168" s="16"/>
      <c r="BL1168" s="16"/>
      <c r="BM1168" s="16"/>
      <c r="BN1168" s="16"/>
      <c r="BO1168" s="16"/>
      <c r="BP1168" s="16"/>
      <c r="BQ1168" s="16"/>
      <c r="BR1168" s="16"/>
      <c r="BS1168" s="16"/>
      <c r="BT1168" s="16"/>
      <c r="BU1168" s="16"/>
      <c r="BV1168" s="16"/>
      <c r="BW1168" s="16"/>
      <c r="BX1168" s="16"/>
      <c r="BY1168" s="16"/>
      <c r="BZ1168" s="16"/>
      <c r="CA1168" s="16"/>
      <c r="CB1168" s="16"/>
      <c r="CC1168" s="16"/>
      <c r="CD1168" s="16"/>
      <c r="CE1168" s="16"/>
      <c r="CF1168" s="16"/>
      <c r="CG1168" s="16"/>
      <c r="CH1168" s="16"/>
      <c r="CI1168" s="16"/>
      <c r="CJ1168" s="16"/>
      <c r="CK1168" s="16"/>
      <c r="CL1168" s="16"/>
      <c r="CM1168" s="16"/>
      <c r="CN1168" s="16"/>
      <c r="CO1168" s="16"/>
      <c r="CP1168" s="16"/>
      <c r="CQ1168" s="16"/>
      <c r="CR1168" s="16"/>
      <c r="CS1168" s="16"/>
      <c r="CT1168" s="16"/>
      <c r="CU1168" s="16"/>
      <c r="CV1168" s="16"/>
      <c r="CW1168" s="16"/>
      <c r="CX1168" s="16"/>
      <c r="CY1168" s="16"/>
      <c r="CZ1168" s="16"/>
      <c r="DA1168" s="16"/>
      <c r="DB1168" s="16"/>
      <c r="DC1168" s="16"/>
      <c r="DD1168" s="16"/>
      <c r="DE1168" s="16"/>
      <c r="DF1168" s="16"/>
      <c r="DG1168" s="16"/>
      <c r="DH1168" s="16"/>
      <c r="DI1168" s="16"/>
      <c r="DJ1168" s="16"/>
      <c r="DK1168" s="16"/>
      <c r="DL1168" s="16"/>
      <c r="DM1168" s="16"/>
      <c r="DN1168" s="16"/>
      <c r="DO1168" s="16"/>
      <c r="DP1168" s="16"/>
      <c r="DQ1168" s="16"/>
      <c r="DR1168" s="16"/>
      <c r="DS1168" s="16"/>
      <c r="DT1168" s="16"/>
      <c r="DU1168" s="16"/>
      <c r="DV1168" s="16"/>
      <c r="DW1168" s="16"/>
      <c r="DX1168" s="16"/>
      <c r="DY1168" s="16"/>
      <c r="DZ1168" s="16"/>
      <c r="EA1168" s="16"/>
      <c r="EB1168" s="16"/>
      <c r="EC1168" s="16"/>
      <c r="ED1168" s="16"/>
      <c r="EE1168" s="16"/>
      <c r="EF1168" s="16"/>
      <c r="EG1168" s="16"/>
      <c r="EH1168" s="16"/>
      <c r="EI1168" s="16"/>
      <c r="EJ1168" s="16"/>
      <c r="EK1168" s="16"/>
      <c r="EL1168" s="16"/>
      <c r="EM1168" s="16"/>
      <c r="EN1168" s="16"/>
      <c r="EO1168" s="16"/>
      <c r="EP1168" s="16"/>
      <c r="EQ1168" s="16"/>
      <c r="ER1168" s="16"/>
      <c r="ES1168" s="16"/>
      <c r="ET1168" s="16"/>
      <c r="EU1168" s="16"/>
      <c r="EV1168" s="16"/>
      <c r="EW1168" s="16"/>
      <c r="EX1168" s="16"/>
      <c r="EY1168" s="16"/>
      <c r="EZ1168" s="16"/>
      <c r="FA1168" s="16"/>
      <c r="FB1168" s="16"/>
      <c r="FC1168" s="16"/>
      <c r="FD1168" s="16"/>
      <c r="FE1168" s="16"/>
      <c r="FF1168" s="16"/>
      <c r="FG1168" s="16"/>
      <c r="FH1168" s="16"/>
      <c r="FI1168" s="16"/>
      <c r="FJ1168" s="16"/>
      <c r="FK1168" s="16"/>
      <c r="FL1168" s="16"/>
      <c r="FM1168" s="16"/>
      <c r="FN1168" s="16"/>
      <c r="FO1168" s="16"/>
      <c r="FP1168" s="16"/>
      <c r="FQ1168" s="16"/>
      <c r="FR1168" s="16"/>
      <c r="FS1168" s="16"/>
      <c r="FT1168" s="16"/>
      <c r="FU1168" s="16"/>
      <c r="FV1168" s="16"/>
      <c r="FW1168" s="16"/>
      <c r="FX1168" s="16"/>
      <c r="FY1168" s="16"/>
      <c r="FZ1168" s="16"/>
      <c r="GA1168" s="16"/>
      <c r="GB1168" s="16"/>
      <c r="GC1168" s="16"/>
      <c r="GD1168" s="16"/>
      <c r="GE1168" s="16"/>
      <c r="GF1168" s="16"/>
      <c r="GG1168" s="16"/>
      <c r="GH1168" s="16"/>
      <c r="GI1168" s="16"/>
      <c r="GJ1168" s="16"/>
      <c r="GK1168" s="16"/>
      <c r="GL1168" s="16"/>
      <c r="GM1168" s="16"/>
      <c r="GN1168" s="16"/>
      <c r="GO1168" s="16"/>
      <c r="GP1168" s="16"/>
      <c r="GQ1168" s="16"/>
      <c r="GR1168" s="16"/>
      <c r="GS1168" s="16"/>
      <c r="GT1168" s="16"/>
      <c r="GU1168" s="16"/>
      <c r="GV1168" s="16"/>
      <c r="GW1168" s="16"/>
      <c r="GX1168" s="16"/>
      <c r="GY1168" s="16"/>
      <c r="GZ1168" s="16"/>
      <c r="HA1168" s="16"/>
      <c r="HB1168" s="16"/>
      <c r="HC1168" s="16"/>
      <c r="HD1168" s="16"/>
      <c r="HE1168" s="16"/>
      <c r="HF1168" s="16"/>
      <c r="HG1168" s="16"/>
      <c r="HH1168" s="16"/>
      <c r="HI1168" s="16"/>
      <c r="HJ1168" s="16"/>
      <c r="HK1168" s="16"/>
      <c r="HL1168" s="16"/>
      <c r="HM1168" s="16"/>
      <c r="HN1168" s="16"/>
      <c r="HO1168" s="16"/>
      <c r="HP1168" s="16"/>
      <c r="HQ1168" s="16"/>
      <c r="HR1168" s="16"/>
      <c r="HS1168" s="16"/>
      <c r="HT1168" s="16"/>
      <c r="HU1168" s="16"/>
      <c r="HV1168" s="16"/>
      <c r="HW1168" s="16"/>
      <c r="HX1168" s="16"/>
      <c r="HY1168" s="16"/>
      <c r="HZ1168" s="16"/>
      <c r="IA1168" s="16"/>
      <c r="IB1168" s="16"/>
      <c r="IC1168" s="16"/>
      <c r="ID1168" s="16"/>
      <c r="IE1168" s="16"/>
      <c r="IF1168" s="16"/>
      <c r="IG1168" s="16"/>
      <c r="IH1168" s="16"/>
      <c r="II1168" s="16"/>
      <c r="IJ1168" s="16"/>
      <c r="IK1168" s="16"/>
      <c r="IL1168" s="16"/>
      <c r="IM1168" s="16"/>
      <c r="IN1168" s="16"/>
      <c r="IO1168" s="16"/>
      <c r="IP1168" s="16"/>
      <c r="IQ1168" s="16"/>
      <c r="IR1168" s="16"/>
      <c r="IS1168" s="16"/>
      <c r="IT1168" s="16"/>
      <c r="IU1168" s="16"/>
      <c r="IV1168" s="16"/>
      <c r="IW1168" s="16"/>
      <c r="IX1168" s="16"/>
      <c r="IY1168" s="16"/>
      <c r="IZ1168" s="16"/>
      <c r="JA1168" s="16"/>
      <c r="JB1168" s="16"/>
      <c r="JC1168" s="16"/>
      <c r="JD1168" s="16"/>
      <c r="JE1168" s="16"/>
      <c r="JF1168" s="16"/>
      <c r="JG1168" s="16"/>
      <c r="JH1168" s="16"/>
      <c r="JI1168" s="16"/>
      <c r="JJ1168" s="16"/>
      <c r="JK1168" s="16"/>
      <c r="JL1168" s="16"/>
      <c r="JM1168" s="16"/>
      <c r="JN1168" s="16"/>
      <c r="JO1168" s="16"/>
    </row>
    <row r="1169" spans="1:275" x14ac:dyDescent="0.25">
      <c r="A1169" s="2">
        <v>2954</v>
      </c>
      <c r="B1169" s="3" t="s">
        <v>2118</v>
      </c>
      <c r="D1169" s="5" t="s">
        <v>2119</v>
      </c>
      <c r="E1169" s="15" t="s">
        <v>56</v>
      </c>
      <c r="F1169" s="4" t="s">
        <v>2106</v>
      </c>
      <c r="G1169" s="4" t="s">
        <v>2107</v>
      </c>
      <c r="H1169" s="4" t="s">
        <v>666</v>
      </c>
      <c r="I1169" s="4" t="s">
        <v>2108</v>
      </c>
      <c r="J1169" s="88" t="s">
        <v>2109</v>
      </c>
      <c r="K1169" s="6"/>
      <c r="L1169" s="4" t="s">
        <v>2109</v>
      </c>
      <c r="M1169" s="4" t="s">
        <v>2109</v>
      </c>
      <c r="N1169" s="37" t="s">
        <v>993</v>
      </c>
      <c r="O1169" s="4" t="s">
        <v>548</v>
      </c>
      <c r="P1169" s="6" t="s">
        <v>994</v>
      </c>
      <c r="Q1169" s="37" t="s">
        <v>995</v>
      </c>
      <c r="R1169" s="88" t="s">
        <v>996</v>
      </c>
      <c r="S1169" s="6" t="s">
        <v>997</v>
      </c>
      <c r="T1169" s="88" t="s">
        <v>552</v>
      </c>
      <c r="U1169" s="6"/>
      <c r="V1169" s="88" t="s">
        <v>553</v>
      </c>
      <c r="W1169" s="6" t="s">
        <v>554</v>
      </c>
      <c r="X1169" s="6" t="s">
        <v>555</v>
      </c>
      <c r="Y1169" s="6" t="s">
        <v>556</v>
      </c>
      <c r="Z1169" s="4" t="s">
        <v>604</v>
      </c>
      <c r="AA1169" s="96" t="s">
        <v>557</v>
      </c>
      <c r="AB1169" s="13">
        <v>46.2928</v>
      </c>
      <c r="AC1169" s="13">
        <v>9.5356000000000005</v>
      </c>
      <c r="AD1169" s="8">
        <v>46.491111099999998</v>
      </c>
      <c r="AE1169" s="8">
        <v>9.8988888999999993</v>
      </c>
      <c r="AF1169" s="2" t="s">
        <v>2120</v>
      </c>
      <c r="AG1169" s="2" t="s">
        <v>2121</v>
      </c>
      <c r="AH1169" s="2" t="s">
        <v>1664</v>
      </c>
      <c r="AI1169" s="113">
        <v>2100</v>
      </c>
      <c r="AJ1169" s="2" t="s">
        <v>633</v>
      </c>
      <c r="AM1169" s="2" t="s">
        <v>2122</v>
      </c>
      <c r="AN1169" s="10">
        <v>77</v>
      </c>
      <c r="AO1169" s="10">
        <v>369.59999999999997</v>
      </c>
      <c r="AP1169" s="4">
        <v>5</v>
      </c>
      <c r="AQ1169" s="4" t="s">
        <v>1584</v>
      </c>
      <c r="AR1169" s="12">
        <v>111.79793234837828</v>
      </c>
      <c r="AS1169" s="13">
        <v>6.1999999999999998E-3</v>
      </c>
      <c r="AT1169" s="4">
        <v>16</v>
      </c>
      <c r="AV1169" s="4"/>
      <c r="AW1169" s="14">
        <v>3.5</v>
      </c>
      <c r="AX1169" s="14">
        <v>6.1</v>
      </c>
      <c r="AZ1169" s="29">
        <f>AVERAGE(AW1169:AX1169)</f>
        <v>4.8</v>
      </c>
      <c r="BA1169" s="14" t="s">
        <v>1666</v>
      </c>
      <c r="BB1169" s="1" t="s">
        <v>57</v>
      </c>
      <c r="BC1169" s="15">
        <v>-0.13272999999999999</v>
      </c>
      <c r="BD1169" s="2"/>
      <c r="BE1169" s="16"/>
      <c r="BF1169" s="16"/>
      <c r="BG1169" s="16"/>
      <c r="BH1169" s="16"/>
      <c r="BI1169" s="16"/>
      <c r="BJ1169" s="16"/>
      <c r="BK1169" s="16"/>
      <c r="BL1169" s="16"/>
      <c r="BM1169" s="16"/>
      <c r="BN1169" s="16"/>
      <c r="BO1169" s="16"/>
      <c r="BP1169" s="16"/>
      <c r="BQ1169" s="16"/>
      <c r="BR1169" s="16"/>
      <c r="BS1169" s="16"/>
      <c r="BT1169" s="16"/>
      <c r="BU1169" s="16"/>
      <c r="BV1169" s="16"/>
      <c r="BW1169" s="16"/>
      <c r="BX1169" s="16"/>
      <c r="BY1169" s="16"/>
      <c r="BZ1169" s="16"/>
      <c r="CA1169" s="16"/>
      <c r="CB1169" s="16"/>
      <c r="CC1169" s="16"/>
      <c r="CD1169" s="16"/>
      <c r="CE1169" s="16"/>
      <c r="CF1169" s="16"/>
      <c r="CG1169" s="16"/>
      <c r="CH1169" s="16"/>
      <c r="CI1169" s="16"/>
      <c r="CJ1169" s="16"/>
      <c r="CK1169" s="16"/>
      <c r="CL1169" s="16"/>
      <c r="CM1169" s="16"/>
      <c r="CN1169" s="16"/>
      <c r="CO1169" s="16"/>
      <c r="CP1169" s="16"/>
      <c r="CQ1169" s="16"/>
      <c r="CR1169" s="16"/>
      <c r="CS1169" s="16"/>
      <c r="CT1169" s="16"/>
      <c r="CU1169" s="16"/>
      <c r="CV1169" s="16"/>
      <c r="CW1169" s="16"/>
      <c r="CX1169" s="16"/>
      <c r="CY1169" s="16"/>
      <c r="CZ1169" s="16"/>
      <c r="DA1169" s="16"/>
      <c r="DB1169" s="16"/>
      <c r="DC1169" s="16"/>
      <c r="DD1169" s="16"/>
      <c r="DE1169" s="16"/>
      <c r="DF1169" s="16"/>
      <c r="DG1169" s="16"/>
      <c r="DH1169" s="16"/>
      <c r="DI1169" s="16"/>
      <c r="DJ1169" s="16"/>
      <c r="DK1169" s="16"/>
      <c r="DL1169" s="16"/>
      <c r="DM1169" s="16"/>
      <c r="DN1169" s="16"/>
      <c r="DO1169" s="16"/>
      <c r="DP1169" s="16"/>
      <c r="DQ1169" s="16"/>
      <c r="DR1169" s="16"/>
      <c r="DS1169" s="16"/>
      <c r="DT1169" s="16"/>
      <c r="DU1169" s="16"/>
      <c r="DV1169" s="16"/>
      <c r="DW1169" s="16"/>
      <c r="DX1169" s="16"/>
      <c r="DY1169" s="16"/>
      <c r="DZ1169" s="16"/>
      <c r="EA1169" s="16"/>
      <c r="EB1169" s="16"/>
      <c r="EC1169" s="16"/>
      <c r="ED1169" s="16"/>
      <c r="EE1169" s="16"/>
      <c r="EF1169" s="16"/>
      <c r="EG1169" s="16"/>
      <c r="EH1169" s="16"/>
      <c r="EI1169" s="16"/>
      <c r="EJ1169" s="16"/>
      <c r="EK1169" s="16"/>
      <c r="EL1169" s="16"/>
      <c r="EM1169" s="16"/>
      <c r="EN1169" s="16"/>
      <c r="EO1169" s="16"/>
      <c r="EP1169" s="16"/>
      <c r="EQ1169" s="16"/>
      <c r="ER1169" s="16"/>
      <c r="ES1169" s="16"/>
      <c r="ET1169" s="16"/>
      <c r="EU1169" s="16"/>
      <c r="EV1169" s="16"/>
      <c r="EW1169" s="16"/>
      <c r="EX1169" s="16"/>
      <c r="EY1169" s="16"/>
      <c r="EZ1169" s="16"/>
      <c r="FA1169" s="16"/>
      <c r="FB1169" s="16"/>
      <c r="FC1169" s="16"/>
      <c r="FD1169" s="16"/>
      <c r="FE1169" s="16"/>
      <c r="FF1169" s="16"/>
      <c r="FG1169" s="16"/>
      <c r="FH1169" s="16"/>
      <c r="FI1169" s="16"/>
      <c r="FJ1169" s="16"/>
      <c r="FK1169" s="16"/>
      <c r="FL1169" s="16"/>
      <c r="FM1169" s="16"/>
      <c r="FN1169" s="16"/>
      <c r="FO1169" s="16"/>
      <c r="FP1169" s="16"/>
      <c r="FQ1169" s="16"/>
      <c r="FR1169" s="16"/>
      <c r="FS1169" s="16"/>
      <c r="FT1169" s="16"/>
      <c r="FU1169" s="16"/>
      <c r="FV1169" s="16"/>
      <c r="FW1169" s="16"/>
      <c r="FX1169" s="16"/>
      <c r="FY1169" s="16"/>
      <c r="FZ1169" s="16"/>
      <c r="GA1169" s="16"/>
      <c r="GB1169" s="16"/>
      <c r="GC1169" s="16"/>
      <c r="GD1169" s="16"/>
      <c r="GE1169" s="16"/>
      <c r="GF1169" s="16"/>
      <c r="GG1169" s="16"/>
      <c r="GH1169" s="16"/>
      <c r="GI1169" s="16"/>
      <c r="GJ1169" s="16"/>
      <c r="GK1169" s="16"/>
      <c r="GL1169" s="16"/>
      <c r="GM1169" s="16"/>
      <c r="GN1169" s="16"/>
      <c r="GO1169" s="16"/>
      <c r="GP1169" s="16"/>
      <c r="GQ1169" s="16"/>
      <c r="GR1169" s="16"/>
      <c r="GS1169" s="16"/>
      <c r="GT1169" s="16"/>
      <c r="GU1169" s="16"/>
      <c r="GV1169" s="16"/>
      <c r="GW1169" s="16"/>
      <c r="GX1169" s="16"/>
      <c r="GY1169" s="16"/>
      <c r="GZ1169" s="16"/>
      <c r="HA1169" s="16"/>
      <c r="HB1169" s="16"/>
      <c r="HC1169" s="16"/>
      <c r="HD1169" s="16"/>
      <c r="HE1169" s="16"/>
      <c r="HF1169" s="16"/>
      <c r="HG1169" s="16"/>
      <c r="HH1169" s="16"/>
      <c r="HI1169" s="16"/>
      <c r="HJ1169" s="16"/>
      <c r="HK1169" s="16"/>
      <c r="HL1169" s="16"/>
      <c r="HM1169" s="16"/>
      <c r="HN1169" s="16"/>
      <c r="HO1169" s="16"/>
      <c r="HP1169" s="16"/>
      <c r="HQ1169" s="16"/>
      <c r="HR1169" s="16"/>
      <c r="HS1169" s="16"/>
      <c r="HT1169" s="16"/>
      <c r="HU1169" s="16"/>
      <c r="HV1169" s="16"/>
      <c r="HW1169" s="16"/>
      <c r="HX1169" s="16"/>
      <c r="HY1169" s="16"/>
      <c r="HZ1169" s="16"/>
      <c r="IA1169" s="16"/>
      <c r="IB1169" s="16"/>
      <c r="IC1169" s="16"/>
      <c r="ID1169" s="16"/>
      <c r="IE1169" s="16"/>
      <c r="IF1169" s="16"/>
      <c r="IG1169" s="16"/>
      <c r="IH1169" s="16"/>
      <c r="II1169" s="16"/>
      <c r="IJ1169" s="16"/>
      <c r="IK1169" s="16"/>
      <c r="IL1169" s="16"/>
      <c r="IM1169" s="16"/>
      <c r="IN1169" s="16"/>
      <c r="IO1169" s="16"/>
      <c r="IP1169" s="16"/>
      <c r="IQ1169" s="16"/>
      <c r="IR1169" s="16"/>
      <c r="IS1169" s="16"/>
      <c r="IT1169" s="16"/>
      <c r="IU1169" s="16"/>
      <c r="IV1169" s="16"/>
      <c r="IW1169" s="16"/>
      <c r="IX1169" s="16"/>
      <c r="IY1169" s="16"/>
      <c r="IZ1169" s="16"/>
      <c r="JA1169" s="16"/>
      <c r="JB1169" s="16"/>
      <c r="JC1169" s="16"/>
      <c r="JD1169" s="16"/>
      <c r="JE1169" s="16"/>
      <c r="JF1169" s="16"/>
      <c r="JG1169" s="16"/>
      <c r="JH1169" s="16"/>
      <c r="JI1169" s="16"/>
      <c r="JJ1169" s="16"/>
      <c r="JK1169" s="16"/>
      <c r="JL1169" s="16"/>
      <c r="JM1169" s="16"/>
      <c r="JN1169" s="16"/>
      <c r="JO1169" s="16"/>
    </row>
    <row r="1170" spans="1:275" x14ac:dyDescent="0.25">
      <c r="A1170" s="2">
        <v>2955</v>
      </c>
      <c r="B1170" s="3" t="s">
        <v>2118</v>
      </c>
      <c r="D1170" s="5" t="s">
        <v>2123</v>
      </c>
      <c r="E1170" s="15" t="s">
        <v>56</v>
      </c>
      <c r="F1170" s="4" t="s">
        <v>2106</v>
      </c>
      <c r="G1170" s="4" t="s">
        <v>2107</v>
      </c>
      <c r="H1170" s="4" t="s">
        <v>666</v>
      </c>
      <c r="I1170" s="4" t="s">
        <v>2108</v>
      </c>
      <c r="J1170" s="88" t="s">
        <v>2109</v>
      </c>
      <c r="K1170" s="6"/>
      <c r="L1170" s="4" t="s">
        <v>2109</v>
      </c>
      <c r="M1170" s="4" t="s">
        <v>2109</v>
      </c>
      <c r="N1170" s="37" t="s">
        <v>993</v>
      </c>
      <c r="O1170" s="4" t="s">
        <v>548</v>
      </c>
      <c r="P1170" s="6" t="s">
        <v>994</v>
      </c>
      <c r="Q1170" s="37" t="s">
        <v>995</v>
      </c>
      <c r="R1170" s="88" t="s">
        <v>996</v>
      </c>
      <c r="S1170" s="6" t="s">
        <v>997</v>
      </c>
      <c r="T1170" s="88" t="s">
        <v>552</v>
      </c>
      <c r="U1170" s="6"/>
      <c r="V1170" s="88" t="s">
        <v>553</v>
      </c>
      <c r="W1170" s="6" t="s">
        <v>554</v>
      </c>
      <c r="X1170" s="6" t="s">
        <v>555</v>
      </c>
      <c r="Y1170" s="6" t="s">
        <v>556</v>
      </c>
      <c r="Z1170" s="4" t="s">
        <v>604</v>
      </c>
      <c r="AA1170" s="96" t="s">
        <v>557</v>
      </c>
      <c r="AB1170" s="13">
        <v>46.2928</v>
      </c>
      <c r="AC1170" s="13">
        <v>9.5356000000000005</v>
      </c>
      <c r="AD1170" s="8">
        <v>46.491111099999998</v>
      </c>
      <c r="AE1170" s="8">
        <v>9.8988888999999993</v>
      </c>
      <c r="AF1170" s="2" t="s">
        <v>2120</v>
      </c>
      <c r="AG1170" s="2" t="s">
        <v>2121</v>
      </c>
      <c r="AH1170" s="2" t="s">
        <v>1664</v>
      </c>
      <c r="AI1170" s="113">
        <v>2100</v>
      </c>
      <c r="AJ1170" s="2" t="s">
        <v>633</v>
      </c>
      <c r="AM1170" s="2" t="s">
        <v>2122</v>
      </c>
      <c r="AN1170" s="10">
        <v>77</v>
      </c>
      <c r="AO1170" s="10">
        <v>369.59999999999997</v>
      </c>
      <c r="AP1170" s="4">
        <v>5</v>
      </c>
      <c r="AQ1170" s="4" t="s">
        <v>1665</v>
      </c>
      <c r="AR1170" s="12">
        <v>50.594684712404764</v>
      </c>
      <c r="AS1170" s="13">
        <v>1.37E-2</v>
      </c>
      <c r="AT1170" s="4">
        <v>18</v>
      </c>
      <c r="AV1170" s="4"/>
      <c r="AW1170" s="14">
        <v>3.5</v>
      </c>
      <c r="AX1170" s="14">
        <v>6.1</v>
      </c>
      <c r="AZ1170" s="29">
        <f>AVERAGE(AW1170:AX1170)</f>
        <v>4.8</v>
      </c>
      <c r="BA1170" s="14" t="s">
        <v>1666</v>
      </c>
      <c r="BB1170" s="1" t="s">
        <v>57</v>
      </c>
      <c r="BC1170" s="15">
        <v>-0.13272999999999999</v>
      </c>
      <c r="BD1170" s="2"/>
      <c r="BE1170" s="16"/>
      <c r="BF1170" s="16"/>
      <c r="BG1170" s="16"/>
      <c r="BH1170" s="16"/>
      <c r="BI1170" s="16"/>
      <c r="BJ1170" s="16"/>
      <c r="BK1170" s="16"/>
      <c r="BL1170" s="16"/>
      <c r="BM1170" s="16"/>
      <c r="BN1170" s="16"/>
      <c r="BO1170" s="16"/>
      <c r="BP1170" s="16"/>
      <c r="BQ1170" s="16"/>
      <c r="BR1170" s="16"/>
      <c r="BS1170" s="16"/>
      <c r="BT1170" s="16"/>
      <c r="BU1170" s="16"/>
      <c r="BV1170" s="16"/>
      <c r="BW1170" s="16"/>
      <c r="BX1170" s="16"/>
      <c r="BY1170" s="16"/>
      <c r="BZ1170" s="16"/>
      <c r="CA1170" s="16"/>
      <c r="CB1170" s="16"/>
      <c r="CC1170" s="16"/>
      <c r="CD1170" s="16"/>
      <c r="CE1170" s="16"/>
      <c r="CF1170" s="16"/>
      <c r="CG1170" s="16"/>
      <c r="CH1170" s="16"/>
      <c r="CI1170" s="16"/>
      <c r="CJ1170" s="16"/>
      <c r="CK1170" s="16"/>
      <c r="CL1170" s="16"/>
      <c r="CM1170" s="16"/>
      <c r="CN1170" s="16"/>
      <c r="CO1170" s="16"/>
      <c r="CP1170" s="16"/>
      <c r="CQ1170" s="16"/>
      <c r="CR1170" s="16"/>
      <c r="CS1170" s="16"/>
      <c r="CT1170" s="16"/>
      <c r="CU1170" s="16"/>
      <c r="CV1170" s="16"/>
      <c r="CW1170" s="16"/>
      <c r="CX1170" s="16"/>
      <c r="CY1170" s="16"/>
      <c r="CZ1170" s="16"/>
      <c r="DA1170" s="16"/>
      <c r="DB1170" s="16"/>
      <c r="DC1170" s="16"/>
      <c r="DD1170" s="16"/>
      <c r="DE1170" s="16"/>
      <c r="DF1170" s="16"/>
      <c r="DG1170" s="16"/>
      <c r="DH1170" s="16"/>
      <c r="DI1170" s="16"/>
      <c r="DJ1170" s="16"/>
      <c r="DK1170" s="16"/>
      <c r="DL1170" s="16"/>
      <c r="DM1170" s="16"/>
      <c r="DN1170" s="16"/>
      <c r="DO1170" s="16"/>
      <c r="DP1170" s="16"/>
      <c r="DQ1170" s="16"/>
      <c r="DR1170" s="16"/>
      <c r="DS1170" s="16"/>
      <c r="DT1170" s="16"/>
      <c r="DU1170" s="16"/>
      <c r="DV1170" s="16"/>
      <c r="DW1170" s="16"/>
      <c r="DX1170" s="16"/>
      <c r="DY1170" s="16"/>
      <c r="DZ1170" s="16"/>
      <c r="EA1170" s="16"/>
      <c r="EB1170" s="16"/>
      <c r="EC1170" s="16"/>
      <c r="ED1170" s="16"/>
      <c r="EE1170" s="16"/>
      <c r="EF1170" s="16"/>
      <c r="EG1170" s="16"/>
      <c r="EH1170" s="16"/>
      <c r="EI1170" s="16"/>
      <c r="EJ1170" s="16"/>
      <c r="EK1170" s="16"/>
      <c r="EL1170" s="16"/>
      <c r="EM1170" s="16"/>
      <c r="EN1170" s="16"/>
      <c r="EO1170" s="16"/>
      <c r="EP1170" s="16"/>
      <c r="EQ1170" s="16"/>
      <c r="ER1170" s="16"/>
      <c r="ES1170" s="16"/>
      <c r="ET1170" s="16"/>
      <c r="EU1170" s="16"/>
      <c r="EV1170" s="16"/>
      <c r="EW1170" s="16"/>
      <c r="EX1170" s="16"/>
      <c r="EY1170" s="16"/>
      <c r="EZ1170" s="16"/>
      <c r="FA1170" s="16"/>
      <c r="FB1170" s="16"/>
      <c r="FC1170" s="16"/>
      <c r="FD1170" s="16"/>
      <c r="FE1170" s="16"/>
      <c r="FF1170" s="16"/>
      <c r="FG1170" s="16"/>
      <c r="FH1170" s="16"/>
      <c r="FI1170" s="16"/>
      <c r="FJ1170" s="16"/>
      <c r="FK1170" s="16"/>
      <c r="FL1170" s="16"/>
      <c r="FM1170" s="16"/>
      <c r="FN1170" s="16"/>
      <c r="FO1170" s="16"/>
      <c r="FP1170" s="16"/>
      <c r="FQ1170" s="16"/>
      <c r="FR1170" s="16"/>
      <c r="FS1170" s="16"/>
      <c r="FT1170" s="16"/>
      <c r="FU1170" s="16"/>
      <c r="FV1170" s="16"/>
      <c r="FW1170" s="16"/>
      <c r="FX1170" s="16"/>
      <c r="FY1170" s="16"/>
      <c r="FZ1170" s="16"/>
      <c r="GA1170" s="16"/>
      <c r="GB1170" s="16"/>
      <c r="GC1170" s="16"/>
      <c r="GD1170" s="16"/>
      <c r="GE1170" s="16"/>
      <c r="GF1170" s="16"/>
      <c r="GG1170" s="16"/>
      <c r="GH1170" s="16"/>
      <c r="GI1170" s="16"/>
      <c r="GJ1170" s="16"/>
      <c r="GK1170" s="16"/>
      <c r="GL1170" s="16"/>
      <c r="GM1170" s="16"/>
      <c r="GN1170" s="16"/>
      <c r="GO1170" s="16"/>
      <c r="GP1170" s="16"/>
      <c r="GQ1170" s="16"/>
      <c r="GR1170" s="16"/>
      <c r="GS1170" s="16"/>
      <c r="GT1170" s="16"/>
      <c r="GU1170" s="16"/>
      <c r="GV1170" s="16"/>
      <c r="GW1170" s="16"/>
      <c r="GX1170" s="16"/>
      <c r="GY1170" s="16"/>
      <c r="GZ1170" s="16"/>
      <c r="HA1170" s="16"/>
      <c r="HB1170" s="16"/>
      <c r="HC1170" s="16"/>
      <c r="HD1170" s="16"/>
      <c r="HE1170" s="16"/>
      <c r="HF1170" s="16"/>
      <c r="HG1170" s="16"/>
      <c r="HH1170" s="16"/>
      <c r="HI1170" s="16"/>
      <c r="HJ1170" s="16"/>
      <c r="HK1170" s="16"/>
      <c r="HL1170" s="16"/>
      <c r="HM1170" s="16"/>
      <c r="HN1170" s="16"/>
      <c r="HO1170" s="16"/>
      <c r="HP1170" s="16"/>
      <c r="HQ1170" s="16"/>
      <c r="HR1170" s="16"/>
      <c r="HS1170" s="16"/>
      <c r="HT1170" s="16"/>
      <c r="HU1170" s="16"/>
      <c r="HV1170" s="16"/>
      <c r="HW1170" s="16"/>
      <c r="HX1170" s="16"/>
      <c r="HY1170" s="16"/>
      <c r="HZ1170" s="16"/>
      <c r="IA1170" s="16"/>
      <c r="IB1170" s="16"/>
      <c r="IC1170" s="16"/>
      <c r="ID1170" s="16"/>
      <c r="IE1170" s="16"/>
      <c r="IF1170" s="16"/>
      <c r="IG1170" s="16"/>
      <c r="IH1170" s="16"/>
      <c r="II1170" s="16"/>
      <c r="IJ1170" s="16"/>
      <c r="IK1170" s="16"/>
      <c r="IL1170" s="16"/>
      <c r="IM1170" s="16"/>
      <c r="IN1170" s="16"/>
      <c r="IO1170" s="16"/>
      <c r="IP1170" s="16"/>
      <c r="IQ1170" s="16"/>
      <c r="IR1170" s="16"/>
      <c r="IS1170" s="16"/>
      <c r="IT1170" s="16"/>
      <c r="IU1170" s="16"/>
      <c r="IV1170" s="16"/>
      <c r="IW1170" s="16"/>
      <c r="IX1170" s="16"/>
      <c r="IY1170" s="16"/>
      <c r="IZ1170" s="16"/>
      <c r="JA1170" s="16"/>
      <c r="JB1170" s="16"/>
      <c r="JC1170" s="16"/>
      <c r="JD1170" s="16"/>
      <c r="JE1170" s="16"/>
      <c r="JF1170" s="16"/>
      <c r="JG1170" s="16"/>
      <c r="JH1170" s="16"/>
      <c r="JI1170" s="16"/>
      <c r="JJ1170" s="16"/>
      <c r="JK1170" s="16"/>
      <c r="JL1170" s="16"/>
      <c r="JM1170" s="16"/>
      <c r="JN1170" s="16"/>
      <c r="JO1170" s="16"/>
    </row>
    <row r="1171" spans="1:275" x14ac:dyDescent="0.25">
      <c r="A1171" s="2">
        <v>2956</v>
      </c>
      <c r="B1171" s="3" t="s">
        <v>2118</v>
      </c>
      <c r="D1171" s="5" t="s">
        <v>2124</v>
      </c>
      <c r="E1171" s="15" t="s">
        <v>56</v>
      </c>
      <c r="F1171" s="4" t="s">
        <v>2106</v>
      </c>
      <c r="G1171" s="4" t="s">
        <v>2107</v>
      </c>
      <c r="H1171" s="4" t="s">
        <v>666</v>
      </c>
      <c r="I1171" s="4" t="s">
        <v>2108</v>
      </c>
      <c r="J1171" s="88" t="s">
        <v>2109</v>
      </c>
      <c r="K1171" s="6"/>
      <c r="L1171" s="4" t="s">
        <v>2109</v>
      </c>
      <c r="M1171" s="4" t="s">
        <v>2109</v>
      </c>
      <c r="N1171" s="37" t="s">
        <v>993</v>
      </c>
      <c r="O1171" s="4" t="s">
        <v>548</v>
      </c>
      <c r="P1171" s="6" t="s">
        <v>994</v>
      </c>
      <c r="Q1171" s="37" t="s">
        <v>995</v>
      </c>
      <c r="R1171" s="88" t="s">
        <v>996</v>
      </c>
      <c r="S1171" s="6" t="s">
        <v>997</v>
      </c>
      <c r="T1171" s="88" t="s">
        <v>552</v>
      </c>
      <c r="U1171" s="6"/>
      <c r="V1171" s="88" t="s">
        <v>553</v>
      </c>
      <c r="W1171" s="6" t="s">
        <v>554</v>
      </c>
      <c r="X1171" s="6" t="s">
        <v>555</v>
      </c>
      <c r="Y1171" s="6" t="s">
        <v>556</v>
      </c>
      <c r="Z1171" s="4" t="s">
        <v>604</v>
      </c>
      <c r="AA1171" s="96" t="s">
        <v>557</v>
      </c>
      <c r="AB1171" s="13">
        <v>46.2928</v>
      </c>
      <c r="AC1171" s="13">
        <v>9.5356000000000005</v>
      </c>
      <c r="AD1171" s="8">
        <v>46.491111099999998</v>
      </c>
      <c r="AE1171" s="8">
        <v>9.8988888999999993</v>
      </c>
      <c r="AF1171" s="2" t="s">
        <v>2120</v>
      </c>
      <c r="AG1171" s="2" t="s">
        <v>2121</v>
      </c>
      <c r="AH1171" s="2" t="s">
        <v>1664</v>
      </c>
      <c r="AI1171" s="113">
        <v>2100</v>
      </c>
      <c r="AJ1171" s="2" t="s">
        <v>633</v>
      </c>
      <c r="AM1171" s="2" t="s">
        <v>2122</v>
      </c>
      <c r="AN1171" s="10">
        <v>77</v>
      </c>
      <c r="AO1171" s="10">
        <v>369.59999999999997</v>
      </c>
      <c r="AP1171" s="4">
        <v>5</v>
      </c>
      <c r="AQ1171" s="4" t="s">
        <v>1665</v>
      </c>
      <c r="AR1171" s="12">
        <v>24.406590864786804</v>
      </c>
      <c r="AS1171" s="13">
        <v>2.8400000000000002E-2</v>
      </c>
      <c r="AT1171" s="4">
        <v>18</v>
      </c>
      <c r="AV1171" s="4"/>
      <c r="AW1171" s="14">
        <v>3.5</v>
      </c>
      <c r="AX1171" s="14">
        <v>6.1</v>
      </c>
      <c r="AZ1171" s="29">
        <f>AVERAGE(AW1171:AX1171)</f>
        <v>4.8</v>
      </c>
      <c r="BA1171" s="14" t="s">
        <v>1666</v>
      </c>
      <c r="BB1171" s="1" t="s">
        <v>57</v>
      </c>
      <c r="BC1171" s="15">
        <v>-0.13272999999999999</v>
      </c>
      <c r="BD1171" s="2"/>
      <c r="BE1171" s="16"/>
      <c r="BF1171" s="16"/>
      <c r="BG1171" s="16"/>
      <c r="BH1171" s="16"/>
      <c r="BI1171" s="16"/>
      <c r="BJ1171" s="16"/>
      <c r="BK1171" s="16"/>
      <c r="BL1171" s="16"/>
      <c r="BM1171" s="16"/>
      <c r="BN1171" s="16"/>
      <c r="BO1171" s="16"/>
      <c r="BP1171" s="16"/>
      <c r="BQ1171" s="16"/>
      <c r="BR1171" s="16"/>
      <c r="BS1171" s="16"/>
      <c r="BT1171" s="16"/>
      <c r="BU1171" s="16"/>
      <c r="BV1171" s="16"/>
      <c r="BW1171" s="16"/>
      <c r="BX1171" s="16"/>
      <c r="BY1171" s="16"/>
      <c r="BZ1171" s="16"/>
      <c r="CA1171" s="16"/>
      <c r="CB1171" s="16"/>
      <c r="CC1171" s="16"/>
      <c r="CD1171" s="16"/>
      <c r="CE1171" s="16"/>
      <c r="CF1171" s="16"/>
      <c r="CG1171" s="16"/>
      <c r="CH1171" s="16"/>
      <c r="CI1171" s="16"/>
      <c r="CJ1171" s="16"/>
      <c r="CK1171" s="16"/>
      <c r="CL1171" s="16"/>
      <c r="CM1171" s="16"/>
      <c r="CN1171" s="16"/>
      <c r="CO1171" s="16"/>
      <c r="CP1171" s="16"/>
      <c r="CQ1171" s="16"/>
      <c r="CR1171" s="16"/>
      <c r="CS1171" s="16"/>
      <c r="CT1171" s="16"/>
      <c r="CU1171" s="16"/>
      <c r="CV1171" s="16"/>
      <c r="CW1171" s="16"/>
      <c r="CX1171" s="16"/>
      <c r="CY1171" s="16"/>
      <c r="CZ1171" s="16"/>
      <c r="DA1171" s="16"/>
      <c r="DB1171" s="16"/>
      <c r="DC1171" s="16"/>
      <c r="DD1171" s="16"/>
      <c r="DE1171" s="16"/>
      <c r="DF1171" s="16"/>
      <c r="DG1171" s="16"/>
      <c r="DH1171" s="16"/>
      <c r="DI1171" s="16"/>
      <c r="DJ1171" s="16"/>
      <c r="DK1171" s="16"/>
      <c r="DL1171" s="16"/>
      <c r="DM1171" s="16"/>
      <c r="DN1171" s="16"/>
      <c r="DO1171" s="16"/>
      <c r="DP1171" s="16"/>
      <c r="DQ1171" s="16"/>
      <c r="DR1171" s="16"/>
      <c r="DS1171" s="16"/>
      <c r="DT1171" s="16"/>
      <c r="DU1171" s="16"/>
      <c r="DV1171" s="16"/>
      <c r="DW1171" s="16"/>
      <c r="DX1171" s="16"/>
      <c r="DY1171" s="16"/>
      <c r="DZ1171" s="16"/>
      <c r="EA1171" s="16"/>
      <c r="EB1171" s="16"/>
      <c r="EC1171" s="16"/>
      <c r="ED1171" s="16"/>
      <c r="EE1171" s="16"/>
      <c r="EF1171" s="16"/>
      <c r="EG1171" s="16"/>
      <c r="EH1171" s="16"/>
      <c r="EI1171" s="16"/>
      <c r="EJ1171" s="16"/>
      <c r="EK1171" s="16"/>
      <c r="EL1171" s="16"/>
      <c r="EM1171" s="16"/>
      <c r="EN1171" s="16"/>
      <c r="EO1171" s="16"/>
      <c r="EP1171" s="16"/>
      <c r="EQ1171" s="16"/>
      <c r="ER1171" s="16"/>
      <c r="ES1171" s="16"/>
      <c r="ET1171" s="16"/>
      <c r="EU1171" s="16"/>
      <c r="EV1171" s="16"/>
      <c r="EW1171" s="16"/>
      <c r="EX1171" s="16"/>
      <c r="EY1171" s="16"/>
      <c r="EZ1171" s="16"/>
      <c r="FA1171" s="16"/>
      <c r="FB1171" s="16"/>
      <c r="FC1171" s="16"/>
      <c r="FD1171" s="16"/>
      <c r="FE1171" s="16"/>
      <c r="FF1171" s="16"/>
      <c r="FG1171" s="16"/>
      <c r="FH1171" s="16"/>
      <c r="FI1171" s="16"/>
      <c r="FJ1171" s="16"/>
      <c r="FK1171" s="16"/>
      <c r="FL1171" s="16"/>
      <c r="FM1171" s="16"/>
      <c r="FN1171" s="16"/>
      <c r="FO1171" s="16"/>
      <c r="FP1171" s="16"/>
      <c r="FQ1171" s="16"/>
      <c r="FR1171" s="16"/>
      <c r="FS1171" s="16"/>
      <c r="FT1171" s="16"/>
      <c r="FU1171" s="16"/>
      <c r="FV1171" s="16"/>
      <c r="FW1171" s="16"/>
      <c r="FX1171" s="16"/>
      <c r="FY1171" s="16"/>
      <c r="FZ1171" s="16"/>
      <c r="GA1171" s="16"/>
      <c r="GB1171" s="16"/>
      <c r="GC1171" s="16"/>
      <c r="GD1171" s="16"/>
      <c r="GE1171" s="16"/>
      <c r="GF1171" s="16"/>
      <c r="GG1171" s="16"/>
      <c r="GH1171" s="16"/>
      <c r="GI1171" s="16"/>
      <c r="GJ1171" s="16"/>
      <c r="GK1171" s="16"/>
      <c r="GL1171" s="16"/>
      <c r="GM1171" s="16"/>
      <c r="GN1171" s="16"/>
      <c r="GO1171" s="16"/>
      <c r="GP1171" s="16"/>
      <c r="GQ1171" s="16"/>
      <c r="GR1171" s="16"/>
      <c r="GS1171" s="16"/>
      <c r="GT1171" s="16"/>
      <c r="GU1171" s="16"/>
      <c r="GV1171" s="16"/>
      <c r="GW1171" s="16"/>
      <c r="GX1171" s="16"/>
      <c r="GY1171" s="16"/>
      <c r="GZ1171" s="16"/>
      <c r="HA1171" s="16"/>
      <c r="HB1171" s="16"/>
      <c r="HC1171" s="16"/>
      <c r="HD1171" s="16"/>
      <c r="HE1171" s="16"/>
      <c r="HF1171" s="16"/>
      <c r="HG1171" s="16"/>
      <c r="HH1171" s="16"/>
      <c r="HI1171" s="16"/>
      <c r="HJ1171" s="16"/>
      <c r="HK1171" s="16"/>
      <c r="HL1171" s="16"/>
      <c r="HM1171" s="16"/>
      <c r="HN1171" s="16"/>
      <c r="HO1171" s="16"/>
      <c r="HP1171" s="16"/>
      <c r="HQ1171" s="16"/>
      <c r="HR1171" s="16"/>
      <c r="HS1171" s="16"/>
      <c r="HT1171" s="16"/>
      <c r="HU1171" s="16"/>
      <c r="HV1171" s="16"/>
      <c r="HW1171" s="16"/>
      <c r="HX1171" s="16"/>
      <c r="HY1171" s="16"/>
      <c r="HZ1171" s="16"/>
      <c r="IA1171" s="16"/>
      <c r="IB1171" s="16"/>
      <c r="IC1171" s="16"/>
      <c r="ID1171" s="16"/>
      <c r="IE1171" s="16"/>
      <c r="IF1171" s="16"/>
      <c r="IG1171" s="16"/>
      <c r="IH1171" s="16"/>
      <c r="II1171" s="16"/>
      <c r="IJ1171" s="16"/>
      <c r="IK1171" s="16"/>
      <c r="IL1171" s="16"/>
      <c r="IM1171" s="16"/>
      <c r="IN1171" s="16"/>
      <c r="IO1171" s="16"/>
      <c r="IP1171" s="16"/>
      <c r="IQ1171" s="16"/>
      <c r="IR1171" s="16"/>
      <c r="IS1171" s="16"/>
      <c r="IT1171" s="16"/>
      <c r="IU1171" s="16"/>
      <c r="IV1171" s="16"/>
      <c r="IW1171" s="16"/>
      <c r="IX1171" s="16"/>
      <c r="IY1171" s="16"/>
      <c r="IZ1171" s="16"/>
      <c r="JA1171" s="16"/>
      <c r="JB1171" s="16"/>
      <c r="JC1171" s="16"/>
      <c r="JD1171" s="16"/>
      <c r="JE1171" s="16"/>
      <c r="JF1171" s="16"/>
      <c r="JG1171" s="16"/>
      <c r="JH1171" s="16"/>
      <c r="JI1171" s="16"/>
      <c r="JJ1171" s="16"/>
      <c r="JK1171" s="16"/>
      <c r="JL1171" s="16"/>
      <c r="JM1171" s="16"/>
      <c r="JN1171" s="16"/>
      <c r="JO1171" s="16"/>
    </row>
    <row r="1172" spans="1:275" x14ac:dyDescent="0.25">
      <c r="A1172" s="2">
        <v>3559</v>
      </c>
      <c r="B1172" s="2" t="s">
        <v>2125</v>
      </c>
      <c r="D1172" s="5" t="s">
        <v>2126</v>
      </c>
      <c r="E1172" s="15" t="s">
        <v>56</v>
      </c>
      <c r="F1172" s="36" t="s">
        <v>2106</v>
      </c>
      <c r="G1172" s="4" t="s">
        <v>2107</v>
      </c>
      <c r="H1172" s="4" t="s">
        <v>2127</v>
      </c>
      <c r="I1172" s="4" t="s">
        <v>2128</v>
      </c>
      <c r="J1172" s="88" t="s">
        <v>2109</v>
      </c>
      <c r="K1172" s="6"/>
      <c r="L1172" s="4" t="s">
        <v>2109</v>
      </c>
      <c r="M1172" s="4" t="s">
        <v>2109</v>
      </c>
      <c r="N1172" s="37" t="s">
        <v>993</v>
      </c>
      <c r="O1172" s="4" t="s">
        <v>2129</v>
      </c>
      <c r="P1172" s="6"/>
      <c r="Q1172" s="37" t="s">
        <v>995</v>
      </c>
      <c r="R1172" s="88" t="s">
        <v>996</v>
      </c>
      <c r="S1172" s="6" t="s">
        <v>997</v>
      </c>
      <c r="T1172" s="88" t="s">
        <v>552</v>
      </c>
      <c r="U1172" s="6"/>
      <c r="V1172" s="88" t="s">
        <v>553</v>
      </c>
      <c r="W1172" s="6" t="s">
        <v>554</v>
      </c>
      <c r="X1172" s="6" t="s">
        <v>555</v>
      </c>
      <c r="Y1172" s="6" t="s">
        <v>556</v>
      </c>
      <c r="Z1172" s="4" t="s">
        <v>604</v>
      </c>
      <c r="AA1172" s="37" t="s">
        <v>557</v>
      </c>
      <c r="AB1172" s="13">
        <v>46.2928</v>
      </c>
      <c r="AC1172" s="13">
        <v>9.5357000000000003</v>
      </c>
      <c r="AD1172" s="8">
        <v>46.491111099999998</v>
      </c>
      <c r="AE1172" s="8">
        <v>9.8991667000000003</v>
      </c>
      <c r="AF1172" s="2" t="s">
        <v>2130</v>
      </c>
      <c r="AG1172" s="48" t="s">
        <v>1663</v>
      </c>
      <c r="AH1172" s="2" t="s">
        <v>666</v>
      </c>
      <c r="AI1172" s="113">
        <v>2150</v>
      </c>
      <c r="AJ1172" s="2" t="s">
        <v>633</v>
      </c>
      <c r="AK1172" s="14">
        <v>1</v>
      </c>
      <c r="AL1172" s="29">
        <v>1</v>
      </c>
      <c r="AM1172" s="2" t="s">
        <v>2110</v>
      </c>
      <c r="AN1172" s="10">
        <v>230</v>
      </c>
      <c r="AO1172" s="10">
        <v>184</v>
      </c>
      <c r="AP1172" s="4">
        <v>6</v>
      </c>
      <c r="AQ1172" s="4" t="s">
        <v>609</v>
      </c>
      <c r="AR1172" s="12">
        <v>141.45860827753987</v>
      </c>
      <c r="AS1172" s="13">
        <v>4.8999999999999998E-3</v>
      </c>
      <c r="AT1172" s="4">
        <v>23</v>
      </c>
      <c r="AU1172" s="4" t="s">
        <v>648</v>
      </c>
      <c r="AV1172" s="4" t="s">
        <v>634</v>
      </c>
      <c r="AW1172" s="11">
        <v>0.1</v>
      </c>
      <c r="AX1172" s="11">
        <v>1.2</v>
      </c>
      <c r="AY1172" s="14">
        <v>1.1000000000000001</v>
      </c>
      <c r="AZ1172" s="105">
        <v>0.8</v>
      </c>
      <c r="BA1172" s="14" t="s">
        <v>563</v>
      </c>
      <c r="BB1172" s="1" t="s">
        <v>57</v>
      </c>
      <c r="BC1172" s="15">
        <v>-0.13272999999999999</v>
      </c>
      <c r="BD1172" s="2"/>
    </row>
    <row r="1173" spans="1:275" x14ac:dyDescent="0.25">
      <c r="A1173" s="2">
        <v>3560</v>
      </c>
      <c r="B1173" s="2" t="s">
        <v>2125</v>
      </c>
      <c r="D1173" s="5" t="s">
        <v>2131</v>
      </c>
      <c r="E1173" s="15" t="s">
        <v>56</v>
      </c>
      <c r="F1173" s="36" t="s">
        <v>2106</v>
      </c>
      <c r="G1173" s="4" t="s">
        <v>2107</v>
      </c>
      <c r="H1173" s="4" t="s">
        <v>2127</v>
      </c>
      <c r="I1173" s="4" t="s">
        <v>2128</v>
      </c>
      <c r="J1173" s="88" t="s">
        <v>2109</v>
      </c>
      <c r="K1173" s="6"/>
      <c r="L1173" s="4" t="s">
        <v>2109</v>
      </c>
      <c r="M1173" s="4" t="s">
        <v>2109</v>
      </c>
      <c r="N1173" s="37" t="s">
        <v>993</v>
      </c>
      <c r="O1173" s="4" t="s">
        <v>2129</v>
      </c>
      <c r="P1173" s="6"/>
      <c r="Q1173" s="37" t="s">
        <v>995</v>
      </c>
      <c r="R1173" s="88" t="s">
        <v>996</v>
      </c>
      <c r="S1173" s="6" t="s">
        <v>997</v>
      </c>
      <c r="T1173" s="88" t="s">
        <v>552</v>
      </c>
      <c r="U1173" s="6"/>
      <c r="V1173" s="88" t="s">
        <v>553</v>
      </c>
      <c r="W1173" s="6" t="s">
        <v>554</v>
      </c>
      <c r="X1173" s="6" t="s">
        <v>555</v>
      </c>
      <c r="Y1173" s="6" t="s">
        <v>556</v>
      </c>
      <c r="Z1173" s="4" t="s">
        <v>604</v>
      </c>
      <c r="AA1173" s="37" t="s">
        <v>557</v>
      </c>
      <c r="AB1173" s="13">
        <v>46.2928</v>
      </c>
      <c r="AC1173" s="13">
        <v>9.5357000000000003</v>
      </c>
      <c r="AD1173" s="8">
        <v>46.491111099999998</v>
      </c>
      <c r="AE1173" s="8">
        <v>9.8991667000000003</v>
      </c>
      <c r="AF1173" s="2" t="s">
        <v>2130</v>
      </c>
      <c r="AG1173" s="48" t="s">
        <v>1663</v>
      </c>
      <c r="AH1173" s="2" t="s">
        <v>666</v>
      </c>
      <c r="AI1173" s="113">
        <v>2150</v>
      </c>
      <c r="AJ1173" s="2" t="s">
        <v>633</v>
      </c>
      <c r="AK1173" s="14">
        <v>1</v>
      </c>
      <c r="AL1173" s="29">
        <v>1</v>
      </c>
      <c r="AM1173" s="2" t="s">
        <v>2110</v>
      </c>
      <c r="AN1173" s="10">
        <v>45</v>
      </c>
      <c r="AO1173" s="10">
        <v>62.999999999999993</v>
      </c>
      <c r="AP1173" s="4">
        <v>4</v>
      </c>
      <c r="AQ1173" s="4" t="s">
        <v>609</v>
      </c>
      <c r="AR1173" s="12">
        <v>22.726137067539192</v>
      </c>
      <c r="AS1173" s="13">
        <v>3.0499999999999999E-2</v>
      </c>
      <c r="AT1173" s="4">
        <v>16</v>
      </c>
      <c r="AU1173" s="4" t="s">
        <v>648</v>
      </c>
      <c r="AV1173" s="4" t="s">
        <v>634</v>
      </c>
      <c r="AW1173" s="11">
        <v>0</v>
      </c>
      <c r="AX1173" s="11">
        <v>3.8</v>
      </c>
      <c r="AY1173" s="14">
        <v>3.8</v>
      </c>
      <c r="AZ1173" s="105">
        <v>1.4</v>
      </c>
      <c r="BA1173" s="14" t="s">
        <v>563</v>
      </c>
      <c r="BB1173" s="1" t="s">
        <v>57</v>
      </c>
      <c r="BC1173" s="15">
        <v>-0.13272999999999999</v>
      </c>
      <c r="BD1173" s="2"/>
    </row>
    <row r="1174" spans="1:275" x14ac:dyDescent="0.25">
      <c r="A1174" s="2">
        <v>3561</v>
      </c>
      <c r="B1174" s="2" t="s">
        <v>2125</v>
      </c>
      <c r="D1174" s="5" t="s">
        <v>2132</v>
      </c>
      <c r="E1174" s="15" t="s">
        <v>56</v>
      </c>
      <c r="F1174" s="36" t="s">
        <v>2106</v>
      </c>
      <c r="G1174" s="4" t="s">
        <v>2107</v>
      </c>
      <c r="H1174" s="4" t="s">
        <v>2127</v>
      </c>
      <c r="I1174" s="4" t="s">
        <v>2128</v>
      </c>
      <c r="J1174" s="88" t="s">
        <v>2109</v>
      </c>
      <c r="K1174" s="6"/>
      <c r="L1174" s="4" t="s">
        <v>2109</v>
      </c>
      <c r="M1174" s="4" t="s">
        <v>2109</v>
      </c>
      <c r="N1174" s="37" t="s">
        <v>993</v>
      </c>
      <c r="O1174" s="4" t="s">
        <v>2129</v>
      </c>
      <c r="P1174" s="6"/>
      <c r="Q1174" s="37" t="s">
        <v>995</v>
      </c>
      <c r="R1174" s="88" t="s">
        <v>996</v>
      </c>
      <c r="S1174" s="6" t="s">
        <v>997</v>
      </c>
      <c r="T1174" s="88" t="s">
        <v>552</v>
      </c>
      <c r="U1174" s="6"/>
      <c r="V1174" s="88" t="s">
        <v>553</v>
      </c>
      <c r="W1174" s="6" t="s">
        <v>554</v>
      </c>
      <c r="X1174" s="6" t="s">
        <v>555</v>
      </c>
      <c r="Y1174" s="6" t="s">
        <v>556</v>
      </c>
      <c r="Z1174" s="4" t="s">
        <v>604</v>
      </c>
      <c r="AA1174" s="37" t="s">
        <v>557</v>
      </c>
      <c r="AB1174" s="13">
        <v>46.2928</v>
      </c>
      <c r="AC1174" s="13">
        <v>9.5357000000000003</v>
      </c>
      <c r="AD1174" s="8">
        <v>46.491111099999998</v>
      </c>
      <c r="AE1174" s="8">
        <v>9.8991667000000003</v>
      </c>
      <c r="AF1174" s="2" t="s">
        <v>2130</v>
      </c>
      <c r="AG1174" s="48" t="s">
        <v>1663</v>
      </c>
      <c r="AH1174" s="2" t="s">
        <v>666</v>
      </c>
      <c r="AI1174" s="113">
        <v>2050</v>
      </c>
      <c r="AJ1174" s="2" t="s">
        <v>633</v>
      </c>
      <c r="AK1174" s="14">
        <v>2</v>
      </c>
      <c r="AL1174" s="29">
        <v>2</v>
      </c>
      <c r="AM1174" s="2" t="s">
        <v>2110</v>
      </c>
      <c r="AN1174" s="10">
        <v>230</v>
      </c>
      <c r="AO1174" s="10">
        <v>414</v>
      </c>
      <c r="AP1174" s="4">
        <v>6</v>
      </c>
      <c r="AQ1174" s="4" t="s">
        <v>609</v>
      </c>
      <c r="AR1174" s="12">
        <v>177.73004629742186</v>
      </c>
      <c r="AS1174" s="13">
        <v>3.8999999999999998E-3</v>
      </c>
      <c r="AT1174" s="4">
        <v>23</v>
      </c>
      <c r="AU1174" s="4" t="s">
        <v>648</v>
      </c>
      <c r="AV1174" s="4" t="s">
        <v>634</v>
      </c>
      <c r="AW1174" s="11">
        <v>-0.4</v>
      </c>
      <c r="AX1174" s="11">
        <v>3.8</v>
      </c>
      <c r="AY1174" s="14">
        <v>4.2</v>
      </c>
      <c r="AZ1174" s="105">
        <v>1.8</v>
      </c>
      <c r="BA1174" s="14" t="s">
        <v>563</v>
      </c>
      <c r="BB1174" s="1" t="s">
        <v>57</v>
      </c>
      <c r="BC1174" s="15">
        <v>-0.13272999999999999</v>
      </c>
      <c r="BD1174" s="2"/>
    </row>
    <row r="1175" spans="1:275" x14ac:dyDescent="0.25">
      <c r="A1175" s="2">
        <v>3562</v>
      </c>
      <c r="B1175" s="2" t="s">
        <v>2125</v>
      </c>
      <c r="D1175" s="5" t="s">
        <v>2133</v>
      </c>
      <c r="E1175" s="15" t="s">
        <v>56</v>
      </c>
      <c r="F1175" s="36" t="s">
        <v>2106</v>
      </c>
      <c r="G1175" s="4" t="s">
        <v>2107</v>
      </c>
      <c r="H1175" s="4" t="s">
        <v>2127</v>
      </c>
      <c r="I1175" s="4" t="s">
        <v>2128</v>
      </c>
      <c r="J1175" s="88" t="s">
        <v>2109</v>
      </c>
      <c r="K1175" s="6"/>
      <c r="L1175" s="4" t="s">
        <v>2109</v>
      </c>
      <c r="M1175" s="4" t="s">
        <v>2109</v>
      </c>
      <c r="N1175" s="37" t="s">
        <v>993</v>
      </c>
      <c r="O1175" s="4" t="s">
        <v>2129</v>
      </c>
      <c r="P1175" s="6"/>
      <c r="Q1175" s="37" t="s">
        <v>995</v>
      </c>
      <c r="R1175" s="88" t="s">
        <v>996</v>
      </c>
      <c r="S1175" s="6" t="s">
        <v>997</v>
      </c>
      <c r="T1175" s="88" t="s">
        <v>552</v>
      </c>
      <c r="U1175" s="6"/>
      <c r="V1175" s="88" t="s">
        <v>553</v>
      </c>
      <c r="W1175" s="6" t="s">
        <v>554</v>
      </c>
      <c r="X1175" s="6" t="s">
        <v>555</v>
      </c>
      <c r="Y1175" s="6" t="s">
        <v>556</v>
      </c>
      <c r="Z1175" s="4" t="s">
        <v>604</v>
      </c>
      <c r="AA1175" s="37" t="s">
        <v>557</v>
      </c>
      <c r="AB1175" s="13">
        <v>46.2928</v>
      </c>
      <c r="AC1175" s="13">
        <v>9.5357000000000003</v>
      </c>
      <c r="AD1175" s="8">
        <v>46.491111099999998</v>
      </c>
      <c r="AE1175" s="8">
        <v>9.8991667000000003</v>
      </c>
      <c r="AF1175" s="2" t="s">
        <v>2130</v>
      </c>
      <c r="AG1175" s="48" t="s">
        <v>1663</v>
      </c>
      <c r="AH1175" s="2" t="s">
        <v>666</v>
      </c>
      <c r="AI1175" s="113">
        <v>2050</v>
      </c>
      <c r="AJ1175" s="2" t="s">
        <v>633</v>
      </c>
      <c r="AK1175" s="14">
        <v>1</v>
      </c>
      <c r="AL1175" s="29">
        <v>1</v>
      </c>
      <c r="AM1175" s="2" t="s">
        <v>2110</v>
      </c>
      <c r="AN1175" s="10">
        <v>230</v>
      </c>
      <c r="AO1175" s="10">
        <v>529</v>
      </c>
      <c r="AP1175" s="4">
        <v>7</v>
      </c>
      <c r="AQ1175" s="4" t="s">
        <v>609</v>
      </c>
      <c r="AR1175" s="12">
        <v>108.30424696249145</v>
      </c>
      <c r="AS1175" s="13">
        <v>6.4000000000000003E-3</v>
      </c>
      <c r="AT1175" s="4">
        <v>24</v>
      </c>
      <c r="AU1175" s="4" t="s">
        <v>648</v>
      </c>
      <c r="AV1175" s="4" t="s">
        <v>634</v>
      </c>
      <c r="AW1175" s="11">
        <v>0.6</v>
      </c>
      <c r="AX1175" s="11">
        <v>6.7</v>
      </c>
      <c r="AY1175" s="14">
        <v>6.1</v>
      </c>
      <c r="AZ1175" s="105">
        <v>2.2999999999999998</v>
      </c>
      <c r="BA1175" s="14" t="s">
        <v>563</v>
      </c>
      <c r="BB1175" s="1" t="s">
        <v>57</v>
      </c>
      <c r="BC1175" s="15">
        <v>-0.13272999999999999</v>
      </c>
      <c r="BD1175" s="2"/>
    </row>
    <row r="1176" spans="1:275" x14ac:dyDescent="0.25">
      <c r="A1176" s="2">
        <v>3563</v>
      </c>
      <c r="B1176" s="2" t="s">
        <v>2125</v>
      </c>
      <c r="D1176" s="5" t="s">
        <v>2134</v>
      </c>
      <c r="E1176" s="15" t="s">
        <v>56</v>
      </c>
      <c r="F1176" s="36" t="s">
        <v>2106</v>
      </c>
      <c r="G1176" s="4" t="s">
        <v>2107</v>
      </c>
      <c r="H1176" s="4" t="s">
        <v>2127</v>
      </c>
      <c r="I1176" s="4" t="s">
        <v>2128</v>
      </c>
      <c r="J1176" s="88" t="s">
        <v>2109</v>
      </c>
      <c r="K1176" s="6"/>
      <c r="L1176" s="4" t="s">
        <v>2109</v>
      </c>
      <c r="M1176" s="4" t="s">
        <v>2109</v>
      </c>
      <c r="N1176" s="37" t="s">
        <v>993</v>
      </c>
      <c r="O1176" s="4" t="s">
        <v>2129</v>
      </c>
      <c r="P1176" s="6"/>
      <c r="Q1176" s="37" t="s">
        <v>995</v>
      </c>
      <c r="R1176" s="88" t="s">
        <v>996</v>
      </c>
      <c r="S1176" s="6" t="s">
        <v>997</v>
      </c>
      <c r="T1176" s="88" t="s">
        <v>552</v>
      </c>
      <c r="U1176" s="6"/>
      <c r="V1176" s="88" t="s">
        <v>553</v>
      </c>
      <c r="W1176" s="6" t="s">
        <v>554</v>
      </c>
      <c r="X1176" s="6" t="s">
        <v>555</v>
      </c>
      <c r="Y1176" s="6" t="s">
        <v>556</v>
      </c>
      <c r="Z1176" s="4" t="s">
        <v>604</v>
      </c>
      <c r="AA1176" s="37" t="s">
        <v>557</v>
      </c>
      <c r="AB1176" s="13">
        <v>46.2928</v>
      </c>
      <c r="AC1176" s="13">
        <v>9.5357000000000003</v>
      </c>
      <c r="AD1176" s="8">
        <v>46.491111099999998</v>
      </c>
      <c r="AE1176" s="8">
        <v>9.8991667000000003</v>
      </c>
      <c r="AF1176" s="2" t="s">
        <v>2130</v>
      </c>
      <c r="AG1176" s="48" t="s">
        <v>1663</v>
      </c>
      <c r="AH1176" s="2" t="s">
        <v>666</v>
      </c>
      <c r="AI1176" s="113">
        <v>2150</v>
      </c>
      <c r="AJ1176" s="2" t="s">
        <v>633</v>
      </c>
      <c r="AK1176" s="14">
        <v>1</v>
      </c>
      <c r="AL1176" s="29">
        <v>1</v>
      </c>
      <c r="AM1176" s="2" t="s">
        <v>2110</v>
      </c>
      <c r="AN1176" s="10">
        <v>230</v>
      </c>
      <c r="AO1176" s="10">
        <v>184</v>
      </c>
      <c r="AP1176" s="4">
        <v>6</v>
      </c>
      <c r="AQ1176" s="4" t="s">
        <v>652</v>
      </c>
      <c r="AR1176" s="12">
        <v>223.59586469675656</v>
      </c>
      <c r="AS1176" s="13">
        <v>3.0999999999999999E-3</v>
      </c>
      <c r="AT1176" s="4">
        <v>22</v>
      </c>
      <c r="AU1176" s="4" t="s">
        <v>648</v>
      </c>
      <c r="AV1176" s="4" t="s">
        <v>634</v>
      </c>
      <c r="AW1176" s="11">
        <v>0.1</v>
      </c>
      <c r="AX1176" s="11">
        <v>1.2</v>
      </c>
      <c r="AY1176" s="14">
        <v>1.1000000000000001</v>
      </c>
      <c r="AZ1176" s="105">
        <v>0.8</v>
      </c>
      <c r="BA1176" s="14" t="s">
        <v>563</v>
      </c>
      <c r="BB1176" s="1" t="s">
        <v>57</v>
      </c>
      <c r="BC1176" s="15">
        <v>-0.13272999999999999</v>
      </c>
      <c r="BD1176" s="2"/>
    </row>
    <row r="1177" spans="1:275" x14ac:dyDescent="0.25">
      <c r="A1177" s="2">
        <v>3564</v>
      </c>
      <c r="B1177" s="2" t="s">
        <v>2125</v>
      </c>
      <c r="D1177" s="5" t="s">
        <v>2135</v>
      </c>
      <c r="E1177" s="15" t="s">
        <v>56</v>
      </c>
      <c r="F1177" s="36" t="s">
        <v>2106</v>
      </c>
      <c r="G1177" s="4" t="s">
        <v>2107</v>
      </c>
      <c r="H1177" s="4" t="s">
        <v>2127</v>
      </c>
      <c r="I1177" s="4" t="s">
        <v>2128</v>
      </c>
      <c r="J1177" s="88" t="s">
        <v>2109</v>
      </c>
      <c r="K1177" s="6"/>
      <c r="L1177" s="4" t="s">
        <v>2109</v>
      </c>
      <c r="M1177" s="4" t="s">
        <v>2109</v>
      </c>
      <c r="N1177" s="37" t="s">
        <v>993</v>
      </c>
      <c r="O1177" s="4" t="s">
        <v>2129</v>
      </c>
      <c r="P1177" s="6"/>
      <c r="Q1177" s="37" t="s">
        <v>995</v>
      </c>
      <c r="R1177" s="88" t="s">
        <v>996</v>
      </c>
      <c r="S1177" s="6" t="s">
        <v>997</v>
      </c>
      <c r="T1177" s="88" t="s">
        <v>552</v>
      </c>
      <c r="U1177" s="6"/>
      <c r="V1177" s="88" t="s">
        <v>553</v>
      </c>
      <c r="W1177" s="6" t="s">
        <v>554</v>
      </c>
      <c r="X1177" s="6" t="s">
        <v>555</v>
      </c>
      <c r="Y1177" s="6" t="s">
        <v>556</v>
      </c>
      <c r="Z1177" s="4" t="s">
        <v>604</v>
      </c>
      <c r="AA1177" s="37" t="s">
        <v>557</v>
      </c>
      <c r="AB1177" s="13">
        <v>46.2928</v>
      </c>
      <c r="AC1177" s="13">
        <v>9.5357000000000003</v>
      </c>
      <c r="AD1177" s="8">
        <v>46.491111099999998</v>
      </c>
      <c r="AE1177" s="8">
        <v>9.8991667000000003</v>
      </c>
      <c r="AF1177" s="2" t="s">
        <v>2130</v>
      </c>
      <c r="AG1177" s="48" t="s">
        <v>1663</v>
      </c>
      <c r="AH1177" s="2" t="s">
        <v>666</v>
      </c>
      <c r="AI1177" s="113">
        <v>2150</v>
      </c>
      <c r="AJ1177" s="2" t="s">
        <v>633</v>
      </c>
      <c r="AK1177" s="14">
        <v>1</v>
      </c>
      <c r="AL1177" s="29">
        <v>1</v>
      </c>
      <c r="AM1177" s="2" t="s">
        <v>2110</v>
      </c>
      <c r="AN1177" s="10">
        <v>230</v>
      </c>
      <c r="AO1177" s="10">
        <v>322</v>
      </c>
      <c r="AP1177" s="4">
        <v>6</v>
      </c>
      <c r="AQ1177" s="4" t="s">
        <v>652</v>
      </c>
      <c r="AR1177" s="12">
        <v>192.5408834888737</v>
      </c>
      <c r="AS1177" s="13">
        <v>3.5999999999999999E-3</v>
      </c>
      <c r="AT1177" s="4">
        <v>23</v>
      </c>
      <c r="AU1177" s="4" t="s">
        <v>648</v>
      </c>
      <c r="AV1177" s="4" t="s">
        <v>634</v>
      </c>
      <c r="AW1177" s="14">
        <v>0</v>
      </c>
      <c r="AX1177" s="14">
        <v>3.8</v>
      </c>
      <c r="AY1177" s="14">
        <v>3.8</v>
      </c>
      <c r="AZ1177" s="29">
        <v>1.4</v>
      </c>
      <c r="BA1177" s="14" t="s">
        <v>563</v>
      </c>
      <c r="BB1177" s="1" t="s">
        <v>57</v>
      </c>
      <c r="BC1177" s="15">
        <v>-0.13272999999999999</v>
      </c>
      <c r="BD1177" s="2"/>
    </row>
    <row r="1178" spans="1:275" x14ac:dyDescent="0.25">
      <c r="A1178" s="2">
        <v>3565</v>
      </c>
      <c r="B1178" s="2" t="s">
        <v>2125</v>
      </c>
      <c r="D1178" s="5" t="s">
        <v>2136</v>
      </c>
      <c r="E1178" s="15" t="s">
        <v>56</v>
      </c>
      <c r="F1178" s="36" t="s">
        <v>2106</v>
      </c>
      <c r="G1178" s="4" t="s">
        <v>2107</v>
      </c>
      <c r="H1178" s="4" t="s">
        <v>2127</v>
      </c>
      <c r="I1178" s="4" t="s">
        <v>2128</v>
      </c>
      <c r="J1178" s="88" t="s">
        <v>2109</v>
      </c>
      <c r="K1178" s="6"/>
      <c r="L1178" s="4" t="s">
        <v>2109</v>
      </c>
      <c r="M1178" s="4" t="s">
        <v>2109</v>
      </c>
      <c r="N1178" s="37" t="s">
        <v>993</v>
      </c>
      <c r="O1178" s="4" t="s">
        <v>2129</v>
      </c>
      <c r="P1178" s="6"/>
      <c r="Q1178" s="37" t="s">
        <v>995</v>
      </c>
      <c r="R1178" s="88" t="s">
        <v>996</v>
      </c>
      <c r="S1178" s="6" t="s">
        <v>997</v>
      </c>
      <c r="T1178" s="88" t="s">
        <v>552</v>
      </c>
      <c r="U1178" s="6"/>
      <c r="V1178" s="88" t="s">
        <v>553</v>
      </c>
      <c r="W1178" s="6" t="s">
        <v>554</v>
      </c>
      <c r="X1178" s="6" t="s">
        <v>555</v>
      </c>
      <c r="Y1178" s="6" t="s">
        <v>556</v>
      </c>
      <c r="Z1178" s="4" t="s">
        <v>604</v>
      </c>
      <c r="AA1178" s="37" t="s">
        <v>557</v>
      </c>
      <c r="AB1178" s="13">
        <v>46.2928</v>
      </c>
      <c r="AC1178" s="13">
        <v>9.5357000000000003</v>
      </c>
      <c r="AD1178" s="8">
        <v>46.491111099999998</v>
      </c>
      <c r="AE1178" s="8">
        <v>9.8991667000000003</v>
      </c>
      <c r="AF1178" s="2" t="s">
        <v>2130</v>
      </c>
      <c r="AG1178" s="48" t="s">
        <v>1663</v>
      </c>
      <c r="AH1178" s="2" t="s">
        <v>666</v>
      </c>
      <c r="AI1178" s="113">
        <v>2050</v>
      </c>
      <c r="AJ1178" s="2" t="s">
        <v>633</v>
      </c>
      <c r="AK1178" s="14">
        <v>2</v>
      </c>
      <c r="AL1178" s="29">
        <v>2</v>
      </c>
      <c r="AM1178" s="2" t="s">
        <v>2110</v>
      </c>
      <c r="AN1178" s="10">
        <v>230</v>
      </c>
      <c r="AO1178" s="10">
        <v>414</v>
      </c>
      <c r="AP1178" s="4">
        <v>6</v>
      </c>
      <c r="AQ1178" s="4" t="s">
        <v>652</v>
      </c>
      <c r="AR1178" s="12">
        <v>239.01626915860183</v>
      </c>
      <c r="AS1178" s="13">
        <v>2.8999999999999998E-3</v>
      </c>
      <c r="AT1178" s="4">
        <v>23</v>
      </c>
      <c r="AU1178" s="4" t="s">
        <v>648</v>
      </c>
      <c r="AV1178" s="4" t="s">
        <v>634</v>
      </c>
      <c r="AW1178" s="11">
        <v>-0.4</v>
      </c>
      <c r="AX1178" s="11">
        <v>3.8</v>
      </c>
      <c r="AY1178" s="14">
        <v>4.2</v>
      </c>
      <c r="AZ1178" s="105">
        <v>1.8</v>
      </c>
      <c r="BA1178" s="14" t="s">
        <v>563</v>
      </c>
      <c r="BB1178" s="1" t="s">
        <v>57</v>
      </c>
      <c r="BC1178" s="15">
        <v>-0.13272999999999999</v>
      </c>
      <c r="BD1178" s="2"/>
    </row>
    <row r="1179" spans="1:275" x14ac:dyDescent="0.25">
      <c r="A1179" s="2">
        <v>3566</v>
      </c>
      <c r="B1179" s="2" t="s">
        <v>2125</v>
      </c>
      <c r="D1179" s="5" t="s">
        <v>2137</v>
      </c>
      <c r="E1179" s="15" t="s">
        <v>56</v>
      </c>
      <c r="F1179" s="36" t="s">
        <v>2106</v>
      </c>
      <c r="G1179" s="4" t="s">
        <v>2107</v>
      </c>
      <c r="H1179" s="4" t="s">
        <v>2127</v>
      </c>
      <c r="I1179" s="4" t="s">
        <v>2128</v>
      </c>
      <c r="J1179" s="88" t="s">
        <v>2109</v>
      </c>
      <c r="K1179" s="6"/>
      <c r="L1179" s="4" t="s">
        <v>2109</v>
      </c>
      <c r="M1179" s="4" t="s">
        <v>2109</v>
      </c>
      <c r="N1179" s="37" t="s">
        <v>993</v>
      </c>
      <c r="O1179" s="4" t="s">
        <v>2129</v>
      </c>
      <c r="P1179" s="6"/>
      <c r="Q1179" s="37" t="s">
        <v>995</v>
      </c>
      <c r="R1179" s="88" t="s">
        <v>996</v>
      </c>
      <c r="S1179" s="6" t="s">
        <v>997</v>
      </c>
      <c r="T1179" s="88" t="s">
        <v>552</v>
      </c>
      <c r="U1179" s="6"/>
      <c r="V1179" s="88" t="s">
        <v>553</v>
      </c>
      <c r="W1179" s="6" t="s">
        <v>554</v>
      </c>
      <c r="X1179" s="6" t="s">
        <v>555</v>
      </c>
      <c r="Y1179" s="6" t="s">
        <v>556</v>
      </c>
      <c r="Z1179" s="4" t="s">
        <v>604</v>
      </c>
      <c r="AA1179" s="37" t="s">
        <v>557</v>
      </c>
      <c r="AB1179" s="13">
        <v>46.2928</v>
      </c>
      <c r="AC1179" s="13">
        <v>9.5357000000000003</v>
      </c>
      <c r="AD1179" s="8">
        <v>46.491111099999998</v>
      </c>
      <c r="AE1179" s="8">
        <v>9.8991667000000003</v>
      </c>
      <c r="AF1179" s="2" t="s">
        <v>2130</v>
      </c>
      <c r="AG1179" s="48" t="s">
        <v>1663</v>
      </c>
      <c r="AH1179" s="2" t="s">
        <v>666</v>
      </c>
      <c r="AI1179" s="113">
        <v>2050</v>
      </c>
      <c r="AJ1179" s="2" t="s">
        <v>633</v>
      </c>
      <c r="AK1179" s="14">
        <v>1</v>
      </c>
      <c r="AL1179" s="29">
        <v>1</v>
      </c>
      <c r="AM1179" s="2" t="s">
        <v>2110</v>
      </c>
      <c r="AN1179" s="10">
        <v>230</v>
      </c>
      <c r="AO1179" s="10">
        <v>529</v>
      </c>
      <c r="AP1179" s="4">
        <v>7</v>
      </c>
      <c r="AQ1179" s="4" t="s">
        <v>652</v>
      </c>
      <c r="AR1179" s="12">
        <v>192.5408834888737</v>
      </c>
      <c r="AS1179" s="13">
        <v>3.5999999999999999E-3</v>
      </c>
      <c r="AT1179" s="4">
        <v>25</v>
      </c>
      <c r="AU1179" s="4" t="s">
        <v>648</v>
      </c>
      <c r="AV1179" s="4" t="s">
        <v>634</v>
      </c>
      <c r="AW1179" s="11">
        <v>0.6</v>
      </c>
      <c r="AX1179" s="11">
        <v>6.7</v>
      </c>
      <c r="AY1179" s="14">
        <v>6.1</v>
      </c>
      <c r="AZ1179" s="105">
        <v>2.2999999999999998</v>
      </c>
      <c r="BA1179" s="14" t="s">
        <v>563</v>
      </c>
      <c r="BB1179" s="1" t="s">
        <v>57</v>
      </c>
      <c r="BC1179" s="15">
        <v>-0.13272999999999999</v>
      </c>
      <c r="BD1179" s="2"/>
    </row>
    <row r="1180" spans="1:275" x14ac:dyDescent="0.25">
      <c r="A1180" s="2">
        <v>2777</v>
      </c>
      <c r="B1180" s="22" t="s">
        <v>958</v>
      </c>
      <c r="C1180" s="4" t="s">
        <v>959</v>
      </c>
      <c r="D1180" s="5" t="s">
        <v>2138</v>
      </c>
      <c r="E1180" s="15" t="s">
        <v>58</v>
      </c>
      <c r="F1180" s="4" t="s">
        <v>2139</v>
      </c>
      <c r="G1180" s="4" t="s">
        <v>2140</v>
      </c>
      <c r="H1180" s="36" t="s">
        <v>598</v>
      </c>
      <c r="I1180" s="36" t="s">
        <v>2141</v>
      </c>
      <c r="J1180" s="91" t="s">
        <v>2142</v>
      </c>
      <c r="K1180" s="6"/>
      <c r="L1180" s="36" t="s">
        <v>2143</v>
      </c>
      <c r="M1180" s="4" t="s">
        <v>2109</v>
      </c>
      <c r="N1180" s="37" t="s">
        <v>993</v>
      </c>
      <c r="O1180" s="4" t="s">
        <v>548</v>
      </c>
      <c r="P1180" s="6" t="s">
        <v>994</v>
      </c>
      <c r="Q1180" s="37" t="s">
        <v>995</v>
      </c>
      <c r="R1180" s="88" t="s">
        <v>996</v>
      </c>
      <c r="S1180" s="6" t="s">
        <v>997</v>
      </c>
      <c r="T1180" s="88" t="s">
        <v>552</v>
      </c>
      <c r="U1180" s="6"/>
      <c r="V1180" s="88" t="s">
        <v>553</v>
      </c>
      <c r="W1180" s="6" t="s">
        <v>554</v>
      </c>
      <c r="X1180" s="6" t="s">
        <v>555</v>
      </c>
      <c r="Y1180" s="6" t="s">
        <v>556</v>
      </c>
      <c r="Z1180" s="4" t="s">
        <v>604</v>
      </c>
      <c r="AA1180" s="37" t="s">
        <v>557</v>
      </c>
      <c r="AB1180" s="13">
        <v>10</v>
      </c>
      <c r="AC1180" s="13">
        <v>-83</v>
      </c>
      <c r="AD1180" s="8">
        <v>10</v>
      </c>
      <c r="AE1180" s="8">
        <v>-83</v>
      </c>
      <c r="AG1180" s="2" t="s">
        <v>961</v>
      </c>
      <c r="AH1180" s="2" t="s">
        <v>607</v>
      </c>
      <c r="AI1180" s="113">
        <v>45</v>
      </c>
      <c r="AJ1180" s="2" t="s">
        <v>633</v>
      </c>
      <c r="AK1180" s="14">
        <v>2</v>
      </c>
      <c r="AL1180" s="29">
        <v>2</v>
      </c>
      <c r="AN1180" s="10">
        <v>84</v>
      </c>
      <c r="AO1180" s="10">
        <v>2250</v>
      </c>
      <c r="AP1180" s="4">
        <v>5</v>
      </c>
      <c r="AQ1180" s="4" t="s">
        <v>609</v>
      </c>
      <c r="AR1180" s="12">
        <v>2.5718792644426745</v>
      </c>
      <c r="AS1180" s="13">
        <v>0.26951000000000003</v>
      </c>
      <c r="AU1180" s="4" t="s">
        <v>648</v>
      </c>
      <c r="AV1180" s="4" t="s">
        <v>634</v>
      </c>
      <c r="AZ1180" s="29">
        <v>26.785714285714285</v>
      </c>
      <c r="BA1180" s="14" t="s">
        <v>635</v>
      </c>
      <c r="BB1180" s="1" t="s">
        <v>59</v>
      </c>
      <c r="BC1180" s="15">
        <v>-0.13331999999999999</v>
      </c>
      <c r="BD1180" s="2"/>
      <c r="BE1180" s="16"/>
      <c r="BF1180" s="16"/>
      <c r="BG1180" s="16"/>
      <c r="BH1180" s="16"/>
      <c r="BI1180" s="16"/>
      <c r="BJ1180" s="16"/>
      <c r="BK1180" s="16"/>
      <c r="BL1180" s="16"/>
      <c r="BM1180" s="16"/>
      <c r="BN1180" s="16"/>
      <c r="BO1180" s="16"/>
      <c r="BP1180" s="16"/>
      <c r="BQ1180" s="16"/>
      <c r="BR1180" s="16"/>
      <c r="BS1180" s="16"/>
      <c r="BT1180" s="16"/>
      <c r="BU1180" s="16"/>
      <c r="BV1180" s="16"/>
      <c r="BW1180" s="16"/>
      <c r="BX1180" s="16"/>
      <c r="BY1180" s="16"/>
      <c r="BZ1180" s="16"/>
      <c r="CA1180" s="16"/>
      <c r="CB1180" s="16"/>
      <c r="CC1180" s="16"/>
      <c r="CD1180" s="16"/>
      <c r="CE1180" s="16"/>
      <c r="CF1180" s="16"/>
      <c r="CG1180" s="16"/>
      <c r="CH1180" s="16"/>
      <c r="CI1180" s="16"/>
      <c r="CJ1180" s="16"/>
      <c r="CK1180" s="16"/>
      <c r="CL1180" s="16"/>
      <c r="CM1180" s="16"/>
      <c r="CN1180" s="16"/>
      <c r="CO1180" s="16"/>
      <c r="CP1180" s="16"/>
      <c r="CQ1180" s="16"/>
      <c r="CR1180" s="16"/>
      <c r="CS1180" s="16"/>
      <c r="CT1180" s="16"/>
      <c r="CU1180" s="16"/>
      <c r="CV1180" s="16"/>
      <c r="CW1180" s="16"/>
      <c r="CX1180" s="16"/>
      <c r="CY1180" s="16"/>
      <c r="CZ1180" s="16"/>
      <c r="DA1180" s="16"/>
      <c r="DB1180" s="16"/>
      <c r="DC1180" s="16"/>
      <c r="DD1180" s="16"/>
      <c r="DE1180" s="16"/>
      <c r="DF1180" s="16"/>
      <c r="DG1180" s="16"/>
      <c r="DH1180" s="16"/>
      <c r="DI1180" s="16"/>
      <c r="DJ1180" s="16"/>
      <c r="DK1180" s="16"/>
      <c r="DL1180" s="16"/>
      <c r="DM1180" s="16"/>
      <c r="DN1180" s="16"/>
      <c r="DO1180" s="16"/>
      <c r="DP1180" s="16"/>
      <c r="DQ1180" s="16"/>
      <c r="DR1180" s="16"/>
      <c r="DS1180" s="16"/>
      <c r="DT1180" s="16"/>
      <c r="DU1180" s="16"/>
      <c r="DV1180" s="16"/>
      <c r="DW1180" s="16"/>
      <c r="DX1180" s="16"/>
      <c r="DY1180" s="16"/>
      <c r="DZ1180" s="16"/>
      <c r="EA1180" s="16"/>
      <c r="EB1180" s="16"/>
      <c r="EC1180" s="16"/>
      <c r="ED1180" s="16"/>
      <c r="EE1180" s="16"/>
      <c r="EF1180" s="16"/>
      <c r="EG1180" s="16"/>
      <c r="EH1180" s="16"/>
      <c r="EI1180" s="16"/>
      <c r="EJ1180" s="16"/>
      <c r="EK1180" s="16"/>
      <c r="EL1180" s="16"/>
      <c r="EM1180" s="16"/>
      <c r="EN1180" s="16"/>
      <c r="EO1180" s="16"/>
      <c r="EP1180" s="16"/>
      <c r="EQ1180" s="16"/>
      <c r="ER1180" s="16"/>
      <c r="ES1180" s="16"/>
      <c r="ET1180" s="16"/>
      <c r="EU1180" s="16"/>
      <c r="EV1180" s="16"/>
      <c r="EW1180" s="16"/>
      <c r="EX1180" s="16"/>
      <c r="EY1180" s="16"/>
      <c r="EZ1180" s="16"/>
      <c r="FA1180" s="16"/>
      <c r="FB1180" s="16"/>
      <c r="FC1180" s="16"/>
      <c r="FD1180" s="16"/>
      <c r="FE1180" s="16"/>
      <c r="FF1180" s="16"/>
      <c r="FG1180" s="16"/>
      <c r="FH1180" s="16"/>
      <c r="FI1180" s="16"/>
      <c r="FJ1180" s="16"/>
      <c r="FK1180" s="16"/>
      <c r="FL1180" s="16"/>
      <c r="FM1180" s="16"/>
      <c r="FN1180" s="16"/>
      <c r="FO1180" s="16"/>
      <c r="FP1180" s="16"/>
      <c r="FQ1180" s="16"/>
      <c r="FR1180" s="16"/>
      <c r="FS1180" s="16"/>
      <c r="FT1180" s="16"/>
      <c r="FU1180" s="16"/>
      <c r="FV1180" s="16"/>
      <c r="FW1180" s="16"/>
      <c r="FX1180" s="16"/>
      <c r="FY1180" s="16"/>
      <c r="FZ1180" s="16"/>
      <c r="GA1180" s="16"/>
      <c r="GB1180" s="16"/>
      <c r="GC1180" s="16"/>
      <c r="GD1180" s="16"/>
      <c r="GE1180" s="16"/>
      <c r="GF1180" s="16"/>
      <c r="GG1180" s="16"/>
      <c r="GH1180" s="16"/>
      <c r="GI1180" s="16"/>
      <c r="GJ1180" s="16"/>
      <c r="GK1180" s="16"/>
      <c r="GL1180" s="16"/>
      <c r="GM1180" s="16"/>
      <c r="GN1180" s="16"/>
      <c r="GO1180" s="16"/>
      <c r="GP1180" s="16"/>
      <c r="GQ1180" s="16"/>
      <c r="GR1180" s="16"/>
      <c r="GS1180" s="16"/>
      <c r="GT1180" s="16"/>
      <c r="GU1180" s="16"/>
      <c r="GV1180" s="16"/>
      <c r="GW1180" s="16"/>
      <c r="GX1180" s="16"/>
      <c r="GY1180" s="16"/>
      <c r="GZ1180" s="16"/>
      <c r="HA1180" s="16"/>
      <c r="HB1180" s="16"/>
      <c r="HC1180" s="16"/>
      <c r="HD1180" s="16"/>
      <c r="HE1180" s="16"/>
      <c r="HF1180" s="16"/>
      <c r="HG1180" s="16"/>
      <c r="HH1180" s="16"/>
      <c r="HI1180" s="16"/>
      <c r="HJ1180" s="16"/>
      <c r="HK1180" s="16"/>
      <c r="HL1180" s="16"/>
      <c r="HM1180" s="16"/>
      <c r="HN1180" s="16"/>
      <c r="HO1180" s="16"/>
      <c r="HP1180" s="16"/>
      <c r="HQ1180" s="16"/>
      <c r="HR1180" s="16"/>
      <c r="HS1180" s="16"/>
      <c r="HT1180" s="16"/>
      <c r="HU1180" s="16"/>
      <c r="HV1180" s="16"/>
      <c r="HW1180" s="16"/>
      <c r="HX1180" s="16"/>
      <c r="HY1180" s="16"/>
      <c r="HZ1180" s="16"/>
      <c r="IA1180" s="16"/>
      <c r="IB1180" s="16"/>
      <c r="IC1180" s="16"/>
      <c r="ID1180" s="16"/>
      <c r="IE1180" s="16"/>
      <c r="IF1180" s="16"/>
      <c r="IG1180" s="16"/>
      <c r="IH1180" s="16"/>
      <c r="II1180" s="16"/>
      <c r="IJ1180" s="16"/>
      <c r="IK1180" s="16"/>
      <c r="IL1180" s="16"/>
      <c r="IM1180" s="16"/>
      <c r="IN1180" s="16"/>
      <c r="IO1180" s="16"/>
      <c r="IP1180" s="16"/>
      <c r="IQ1180" s="16"/>
      <c r="IR1180" s="16"/>
      <c r="IS1180" s="16"/>
      <c r="IT1180" s="16"/>
      <c r="IU1180" s="16"/>
      <c r="IV1180" s="16"/>
      <c r="IW1180" s="16"/>
      <c r="IX1180" s="16"/>
      <c r="IY1180" s="16"/>
      <c r="IZ1180" s="16"/>
      <c r="JA1180" s="16"/>
      <c r="JB1180" s="16"/>
      <c r="JC1180" s="16"/>
      <c r="JD1180" s="16"/>
      <c r="JE1180" s="16"/>
      <c r="JF1180" s="16"/>
      <c r="JG1180" s="16"/>
      <c r="JH1180" s="16"/>
      <c r="JI1180" s="16"/>
      <c r="JJ1180" s="16"/>
      <c r="JK1180" s="16"/>
      <c r="JL1180" s="16"/>
      <c r="JM1180" s="16"/>
      <c r="JN1180" s="16"/>
      <c r="JO1180" s="16"/>
    </row>
    <row r="1181" spans="1:275" x14ac:dyDescent="0.25">
      <c r="A1181" s="2">
        <v>2787</v>
      </c>
      <c r="B1181" s="22" t="s">
        <v>958</v>
      </c>
      <c r="C1181" s="4" t="s">
        <v>959</v>
      </c>
      <c r="D1181" s="5" t="s">
        <v>2144</v>
      </c>
      <c r="E1181" s="15" t="s">
        <v>58</v>
      </c>
      <c r="F1181" s="4" t="s">
        <v>2139</v>
      </c>
      <c r="G1181" s="4" t="s">
        <v>2140</v>
      </c>
      <c r="H1181" s="36" t="s">
        <v>598</v>
      </c>
      <c r="I1181" s="36" t="s">
        <v>2141</v>
      </c>
      <c r="J1181" s="91" t="s">
        <v>2142</v>
      </c>
      <c r="K1181" s="6"/>
      <c r="L1181" s="36" t="s">
        <v>2143</v>
      </c>
      <c r="M1181" s="4" t="s">
        <v>2109</v>
      </c>
      <c r="N1181" s="37" t="s">
        <v>993</v>
      </c>
      <c r="O1181" s="4" t="s">
        <v>548</v>
      </c>
      <c r="P1181" s="6" t="s">
        <v>994</v>
      </c>
      <c r="Q1181" s="37" t="s">
        <v>995</v>
      </c>
      <c r="R1181" s="88" t="s">
        <v>996</v>
      </c>
      <c r="S1181" s="6" t="s">
        <v>997</v>
      </c>
      <c r="T1181" s="88" t="s">
        <v>552</v>
      </c>
      <c r="U1181" s="6"/>
      <c r="V1181" s="88" t="s">
        <v>553</v>
      </c>
      <c r="W1181" s="6" t="s">
        <v>554</v>
      </c>
      <c r="X1181" s="6" t="s">
        <v>555</v>
      </c>
      <c r="Y1181" s="6" t="s">
        <v>556</v>
      </c>
      <c r="Z1181" s="4" t="s">
        <v>604</v>
      </c>
      <c r="AA1181" s="37" t="s">
        <v>557</v>
      </c>
      <c r="AB1181" s="13">
        <v>46</v>
      </c>
      <c r="AC1181" s="13">
        <v>-87</v>
      </c>
      <c r="AD1181" s="8">
        <v>46</v>
      </c>
      <c r="AE1181" s="8">
        <v>-87</v>
      </c>
      <c r="AF1181" s="2" t="s">
        <v>734</v>
      </c>
      <c r="AG1181" s="2" t="s">
        <v>606</v>
      </c>
      <c r="AH1181" s="2" t="s">
        <v>607</v>
      </c>
      <c r="AI1181" s="113">
        <v>220</v>
      </c>
      <c r="AJ1181" s="2" t="s">
        <v>558</v>
      </c>
      <c r="AK1181" s="14">
        <v>3</v>
      </c>
      <c r="AL1181" s="29">
        <v>3</v>
      </c>
      <c r="AN1181" s="10">
        <v>112</v>
      </c>
      <c r="AO1181" s="10">
        <v>950</v>
      </c>
      <c r="AP1181" s="4">
        <v>5</v>
      </c>
      <c r="AQ1181" s="4" t="s">
        <v>609</v>
      </c>
      <c r="AR1181" s="12">
        <v>42.446244982237921</v>
      </c>
      <c r="AS1181" s="13">
        <v>1.6330000000000001E-2</v>
      </c>
      <c r="AU1181" s="4" t="s">
        <v>648</v>
      </c>
      <c r="AV1181" s="4" t="s">
        <v>634</v>
      </c>
      <c r="AZ1181" s="29">
        <v>8.4821428571428577</v>
      </c>
      <c r="BA1181" s="14" t="s">
        <v>635</v>
      </c>
      <c r="BB1181" s="1" t="s">
        <v>59</v>
      </c>
      <c r="BC1181" s="15">
        <v>-0.13331999999999999</v>
      </c>
      <c r="BD1181" s="2"/>
      <c r="BE1181" s="16"/>
      <c r="BF1181" s="16"/>
      <c r="BG1181" s="16"/>
      <c r="BH1181" s="16"/>
      <c r="BI1181" s="16"/>
      <c r="BJ1181" s="16"/>
      <c r="BK1181" s="16"/>
      <c r="BL1181" s="16"/>
      <c r="BM1181" s="16"/>
      <c r="BN1181" s="16"/>
      <c r="BO1181" s="16"/>
      <c r="BP1181" s="16"/>
      <c r="BQ1181" s="16"/>
      <c r="BR1181" s="16"/>
      <c r="BS1181" s="16"/>
      <c r="BT1181" s="16"/>
      <c r="BU1181" s="16"/>
      <c r="BV1181" s="16"/>
      <c r="BW1181" s="16"/>
      <c r="BX1181" s="16"/>
      <c r="BY1181" s="16"/>
      <c r="BZ1181" s="16"/>
      <c r="CA1181" s="16"/>
      <c r="CB1181" s="16"/>
      <c r="CC1181" s="16"/>
      <c r="CD1181" s="16"/>
      <c r="CE1181" s="16"/>
      <c r="CF1181" s="16"/>
      <c r="CG1181" s="16"/>
      <c r="CH1181" s="16"/>
      <c r="CI1181" s="16"/>
      <c r="CJ1181" s="16"/>
      <c r="CK1181" s="16"/>
      <c r="CL1181" s="16"/>
      <c r="CM1181" s="16"/>
      <c r="CN1181" s="16"/>
      <c r="CO1181" s="16"/>
      <c r="CP1181" s="16"/>
      <c r="CQ1181" s="16"/>
      <c r="CR1181" s="16"/>
      <c r="CS1181" s="16"/>
      <c r="CT1181" s="16"/>
      <c r="CU1181" s="16"/>
      <c r="CV1181" s="16"/>
      <c r="CW1181" s="16"/>
      <c r="CX1181" s="16"/>
      <c r="CY1181" s="16"/>
      <c r="CZ1181" s="16"/>
      <c r="DA1181" s="16"/>
      <c r="DB1181" s="16"/>
      <c r="DC1181" s="16"/>
      <c r="DD1181" s="16"/>
      <c r="DE1181" s="16"/>
      <c r="DF1181" s="16"/>
      <c r="DG1181" s="16"/>
      <c r="DH1181" s="16"/>
      <c r="DI1181" s="16"/>
      <c r="DJ1181" s="16"/>
      <c r="DK1181" s="16"/>
      <c r="DL1181" s="16"/>
      <c r="DM1181" s="16"/>
      <c r="DN1181" s="16"/>
      <c r="DO1181" s="16"/>
      <c r="DP1181" s="16"/>
      <c r="DQ1181" s="16"/>
      <c r="DR1181" s="16"/>
      <c r="DS1181" s="16"/>
      <c r="DT1181" s="16"/>
      <c r="DU1181" s="16"/>
      <c r="DV1181" s="16"/>
      <c r="DW1181" s="16"/>
      <c r="DX1181" s="16"/>
      <c r="DY1181" s="16"/>
      <c r="DZ1181" s="16"/>
      <c r="EA1181" s="16"/>
      <c r="EB1181" s="16"/>
      <c r="EC1181" s="16"/>
      <c r="ED1181" s="16"/>
      <c r="EE1181" s="16"/>
      <c r="EF1181" s="16"/>
      <c r="EG1181" s="16"/>
      <c r="EH1181" s="16"/>
      <c r="EI1181" s="16"/>
      <c r="EJ1181" s="16"/>
      <c r="EK1181" s="16"/>
      <c r="EL1181" s="16"/>
      <c r="EM1181" s="16"/>
      <c r="EN1181" s="16"/>
      <c r="EO1181" s="16"/>
      <c r="EP1181" s="16"/>
      <c r="EQ1181" s="16"/>
      <c r="ER1181" s="16"/>
      <c r="ES1181" s="16"/>
      <c r="ET1181" s="16"/>
      <c r="EU1181" s="16"/>
      <c r="EV1181" s="16"/>
      <c r="EW1181" s="16"/>
      <c r="EX1181" s="16"/>
      <c r="EY1181" s="16"/>
      <c r="EZ1181" s="16"/>
      <c r="FA1181" s="16"/>
      <c r="FB1181" s="16"/>
      <c r="FC1181" s="16"/>
      <c r="FD1181" s="16"/>
      <c r="FE1181" s="16"/>
      <c r="FF1181" s="16"/>
      <c r="FG1181" s="16"/>
      <c r="FH1181" s="16"/>
      <c r="FI1181" s="16"/>
      <c r="FJ1181" s="16"/>
      <c r="FK1181" s="16"/>
      <c r="FL1181" s="16"/>
      <c r="FM1181" s="16"/>
      <c r="FN1181" s="16"/>
      <c r="FO1181" s="16"/>
      <c r="FP1181" s="16"/>
      <c r="FQ1181" s="16"/>
      <c r="FR1181" s="16"/>
      <c r="FS1181" s="16"/>
      <c r="FT1181" s="16"/>
      <c r="FU1181" s="16"/>
      <c r="FV1181" s="16"/>
      <c r="FW1181" s="16"/>
      <c r="FX1181" s="16"/>
      <c r="FY1181" s="16"/>
      <c r="FZ1181" s="16"/>
      <c r="GA1181" s="16"/>
      <c r="GB1181" s="16"/>
      <c r="GC1181" s="16"/>
      <c r="GD1181" s="16"/>
      <c r="GE1181" s="16"/>
      <c r="GF1181" s="16"/>
      <c r="GG1181" s="16"/>
      <c r="GH1181" s="16"/>
      <c r="GI1181" s="16"/>
      <c r="GJ1181" s="16"/>
      <c r="GK1181" s="16"/>
      <c r="GL1181" s="16"/>
      <c r="GM1181" s="16"/>
      <c r="GN1181" s="16"/>
      <c r="GO1181" s="16"/>
      <c r="GP1181" s="16"/>
      <c r="GQ1181" s="16"/>
      <c r="GR1181" s="16"/>
      <c r="GS1181" s="16"/>
      <c r="GT1181" s="16"/>
      <c r="GU1181" s="16"/>
      <c r="GV1181" s="16"/>
      <c r="GW1181" s="16"/>
      <c r="GX1181" s="16"/>
      <c r="GY1181" s="16"/>
      <c r="GZ1181" s="16"/>
      <c r="HA1181" s="16"/>
      <c r="HB1181" s="16"/>
      <c r="HC1181" s="16"/>
      <c r="HD1181" s="16"/>
      <c r="HE1181" s="16"/>
      <c r="HF1181" s="16"/>
      <c r="HG1181" s="16"/>
      <c r="HH1181" s="16"/>
      <c r="HI1181" s="16"/>
      <c r="HJ1181" s="16"/>
      <c r="HK1181" s="16"/>
      <c r="HL1181" s="16"/>
      <c r="HM1181" s="16"/>
      <c r="HN1181" s="16"/>
      <c r="HO1181" s="16"/>
      <c r="HP1181" s="16"/>
      <c r="HQ1181" s="16"/>
      <c r="HR1181" s="16"/>
      <c r="HS1181" s="16"/>
      <c r="HT1181" s="16"/>
      <c r="HU1181" s="16"/>
      <c r="HV1181" s="16"/>
      <c r="HW1181" s="16"/>
      <c r="HX1181" s="16"/>
      <c r="HY1181" s="16"/>
      <c r="HZ1181" s="16"/>
      <c r="IA1181" s="16"/>
      <c r="IB1181" s="16"/>
      <c r="IC1181" s="16"/>
      <c r="ID1181" s="16"/>
      <c r="IE1181" s="16"/>
      <c r="IF1181" s="16"/>
      <c r="IG1181" s="16"/>
      <c r="IH1181" s="16"/>
      <c r="II1181" s="16"/>
      <c r="IJ1181" s="16"/>
      <c r="IK1181" s="16"/>
      <c r="IL1181" s="16"/>
      <c r="IM1181" s="16"/>
      <c r="IN1181" s="16"/>
      <c r="IO1181" s="16"/>
      <c r="IP1181" s="16"/>
      <c r="IQ1181" s="16"/>
      <c r="IR1181" s="16"/>
      <c r="IS1181" s="16"/>
      <c r="IT1181" s="16"/>
      <c r="IU1181" s="16"/>
      <c r="IV1181" s="16"/>
      <c r="IW1181" s="16"/>
      <c r="IX1181" s="16"/>
      <c r="IY1181" s="16"/>
      <c r="IZ1181" s="16"/>
      <c r="JA1181" s="16"/>
      <c r="JB1181" s="16"/>
      <c r="JC1181" s="16"/>
      <c r="JD1181" s="16"/>
      <c r="JE1181" s="16"/>
      <c r="JF1181" s="16"/>
      <c r="JG1181" s="16"/>
      <c r="JH1181" s="16"/>
      <c r="JI1181" s="16"/>
      <c r="JJ1181" s="16"/>
      <c r="JK1181" s="16"/>
      <c r="JL1181" s="16"/>
      <c r="JM1181" s="16"/>
      <c r="JN1181" s="16"/>
      <c r="JO1181" s="16"/>
    </row>
    <row r="1182" spans="1:275" s="16" customFormat="1" x14ac:dyDescent="0.25">
      <c r="A1182" s="2">
        <v>2797</v>
      </c>
      <c r="B1182" s="22" t="s">
        <v>958</v>
      </c>
      <c r="C1182" s="4" t="s">
        <v>959</v>
      </c>
      <c r="D1182" s="5" t="s">
        <v>2145</v>
      </c>
      <c r="E1182" s="15" t="s">
        <v>58</v>
      </c>
      <c r="F1182" s="4" t="s">
        <v>2139</v>
      </c>
      <c r="G1182" s="4" t="s">
        <v>2140</v>
      </c>
      <c r="H1182" s="36" t="s">
        <v>598</v>
      </c>
      <c r="I1182" s="36" t="s">
        <v>2141</v>
      </c>
      <c r="J1182" s="91" t="s">
        <v>2142</v>
      </c>
      <c r="K1182" s="6"/>
      <c r="L1182" s="36" t="s">
        <v>2143</v>
      </c>
      <c r="M1182" s="4" t="s">
        <v>2109</v>
      </c>
      <c r="N1182" s="37" t="s">
        <v>993</v>
      </c>
      <c r="O1182" s="4" t="s">
        <v>548</v>
      </c>
      <c r="P1182" s="6" t="s">
        <v>994</v>
      </c>
      <c r="Q1182" s="37" t="s">
        <v>995</v>
      </c>
      <c r="R1182" s="88" t="s">
        <v>996</v>
      </c>
      <c r="S1182" s="6" t="s">
        <v>997</v>
      </c>
      <c r="T1182" s="88" t="s">
        <v>552</v>
      </c>
      <c r="U1182" s="6"/>
      <c r="V1182" s="88" t="s">
        <v>553</v>
      </c>
      <c r="W1182" s="6" t="s">
        <v>554</v>
      </c>
      <c r="X1182" s="6" t="s">
        <v>555</v>
      </c>
      <c r="Y1182" s="6" t="s">
        <v>556</v>
      </c>
      <c r="Z1182" s="4" t="s">
        <v>604</v>
      </c>
      <c r="AA1182" s="37" t="s">
        <v>557</v>
      </c>
      <c r="AB1182" s="13">
        <v>65</v>
      </c>
      <c r="AC1182" s="13">
        <v>-146</v>
      </c>
      <c r="AD1182" s="8">
        <v>65</v>
      </c>
      <c r="AE1182" s="8">
        <v>-146</v>
      </c>
      <c r="AF1182" s="2" t="s">
        <v>964</v>
      </c>
      <c r="AG1182" s="2" t="s">
        <v>606</v>
      </c>
      <c r="AH1182" s="2" t="s">
        <v>607</v>
      </c>
      <c r="AI1182" s="113">
        <v>380</v>
      </c>
      <c r="AJ1182" s="2" t="s">
        <v>633</v>
      </c>
      <c r="AK1182" s="14">
        <v>2</v>
      </c>
      <c r="AL1182" s="29">
        <v>2</v>
      </c>
      <c r="AM1182" s="2"/>
      <c r="AN1182" s="10">
        <v>75</v>
      </c>
      <c r="AO1182" s="10">
        <v>22</v>
      </c>
      <c r="AP1182" s="4">
        <v>5</v>
      </c>
      <c r="AQ1182" s="4" t="s">
        <v>609</v>
      </c>
      <c r="AR1182" s="12">
        <v>26.741789373454679</v>
      </c>
      <c r="AS1182" s="13">
        <v>2.5919999999999999E-2</v>
      </c>
      <c r="AT1182" s="4"/>
      <c r="AU1182" s="4" t="s">
        <v>648</v>
      </c>
      <c r="AV1182" s="4" t="s">
        <v>634</v>
      </c>
      <c r="AW1182" s="14"/>
      <c r="AX1182" s="14"/>
      <c r="AY1182" s="14"/>
      <c r="AZ1182" s="29">
        <v>0.29333333333333333</v>
      </c>
      <c r="BA1182" s="14" t="s">
        <v>635</v>
      </c>
      <c r="BB1182" s="1" t="s">
        <v>59</v>
      </c>
      <c r="BC1182" s="15">
        <v>-0.13331999999999999</v>
      </c>
    </row>
    <row r="1183" spans="1:275" s="16" customFormat="1" x14ac:dyDescent="0.25">
      <c r="A1183" s="2">
        <v>646</v>
      </c>
      <c r="B1183" s="2" t="s">
        <v>2146</v>
      </c>
      <c r="C1183" s="4"/>
      <c r="D1183" s="5" t="s">
        <v>2147</v>
      </c>
      <c r="E1183" s="15" t="s">
        <v>60</v>
      </c>
      <c r="F1183" s="18" t="s">
        <v>2148</v>
      </c>
      <c r="G1183" s="18" t="s">
        <v>2149</v>
      </c>
      <c r="H1183" s="18"/>
      <c r="I1183" s="4" t="s">
        <v>2150</v>
      </c>
      <c r="J1183" s="90" t="s">
        <v>2151</v>
      </c>
      <c r="K1183" s="19"/>
      <c r="L1183" s="18"/>
      <c r="M1183" s="18" t="s">
        <v>2151</v>
      </c>
      <c r="N1183" s="86" t="s">
        <v>2152</v>
      </c>
      <c r="O1183" s="18" t="s">
        <v>548</v>
      </c>
      <c r="P1183" s="26"/>
      <c r="Q1183" s="86" t="s">
        <v>2153</v>
      </c>
      <c r="R1183" s="90" t="s">
        <v>2154</v>
      </c>
      <c r="S1183" s="19" t="s">
        <v>2155</v>
      </c>
      <c r="T1183" s="90" t="s">
        <v>552</v>
      </c>
      <c r="U1183" s="19"/>
      <c r="V1183" s="90" t="s">
        <v>553</v>
      </c>
      <c r="W1183" s="19"/>
      <c r="X1183" s="19" t="s">
        <v>555</v>
      </c>
      <c r="Y1183" s="19" t="s">
        <v>556</v>
      </c>
      <c r="Z1183" s="4" t="s">
        <v>604</v>
      </c>
      <c r="AA1183" s="96" t="s">
        <v>557</v>
      </c>
      <c r="AB1183" s="13">
        <v>6.53</v>
      </c>
      <c r="AC1183" s="13">
        <v>80.11</v>
      </c>
      <c r="AD1183" s="8">
        <v>6.8833333000000003</v>
      </c>
      <c r="AE1183" s="8">
        <v>80.183333300000001</v>
      </c>
      <c r="AF1183" s="2" t="s">
        <v>2156</v>
      </c>
      <c r="AG1183" s="2" t="s">
        <v>2157</v>
      </c>
      <c r="AH1183" s="2" t="s">
        <v>632</v>
      </c>
      <c r="AI1183" s="113">
        <v>247</v>
      </c>
      <c r="AJ1183" s="2" t="s">
        <v>558</v>
      </c>
      <c r="AK1183" s="14">
        <v>1</v>
      </c>
      <c r="AL1183" s="29">
        <v>1</v>
      </c>
      <c r="AM1183" s="2" t="s">
        <v>567</v>
      </c>
      <c r="AN1183" s="10">
        <v>274</v>
      </c>
      <c r="AO1183" s="10">
        <v>7014.4000000000005</v>
      </c>
      <c r="AP1183" s="4">
        <v>17</v>
      </c>
      <c r="AQ1183" s="4" t="s">
        <v>609</v>
      </c>
      <c r="AR1183" s="12">
        <v>12.602676010180824</v>
      </c>
      <c r="AS1183" s="13">
        <v>5.5E-2</v>
      </c>
      <c r="AT1183" s="4">
        <v>51</v>
      </c>
      <c r="AU1183" s="4" t="s">
        <v>648</v>
      </c>
      <c r="AV1183" s="4" t="s">
        <v>634</v>
      </c>
      <c r="AW1183" s="14">
        <v>23.5</v>
      </c>
      <c r="AX1183" s="14">
        <v>27.2</v>
      </c>
      <c r="AY1183" s="14">
        <v>3.6999999999999993</v>
      </c>
      <c r="AZ1183" s="29">
        <v>25.6</v>
      </c>
      <c r="BA1183" s="14" t="s">
        <v>563</v>
      </c>
      <c r="BB1183" s="1" t="s">
        <v>61</v>
      </c>
      <c r="BC1183" s="15">
        <v>-0.13508000000000001</v>
      </c>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2"/>
      <c r="GL1183" s="2"/>
      <c r="GM1183" s="2"/>
      <c r="GN1183" s="2"/>
      <c r="GO1183" s="2"/>
      <c r="GP1183" s="2"/>
      <c r="GQ1183" s="2"/>
      <c r="GR1183" s="2"/>
      <c r="GS1183" s="2"/>
      <c r="GT1183" s="2"/>
      <c r="GU1183" s="2"/>
      <c r="GV1183" s="2"/>
      <c r="GW1183" s="2"/>
      <c r="GX1183" s="2"/>
      <c r="GY1183" s="2"/>
      <c r="GZ1183" s="2"/>
      <c r="HA1183" s="2"/>
      <c r="HB1183" s="2"/>
      <c r="HC1183" s="2"/>
      <c r="HD1183" s="2"/>
      <c r="HE1183" s="2"/>
      <c r="HF1183" s="2"/>
      <c r="HG1183" s="2"/>
      <c r="HH1183" s="2"/>
      <c r="HI1183" s="2"/>
      <c r="HJ1183" s="2"/>
      <c r="HK1183" s="2"/>
      <c r="HL1183" s="2"/>
      <c r="HM1183" s="2"/>
      <c r="HN1183" s="2"/>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c r="IW1183" s="2"/>
      <c r="IX1183" s="2"/>
      <c r="IY1183" s="2"/>
      <c r="IZ1183" s="2"/>
      <c r="JA1183" s="2"/>
      <c r="JB1183" s="2"/>
      <c r="JC1183" s="2"/>
      <c r="JD1183" s="2"/>
      <c r="JE1183" s="2"/>
      <c r="JF1183" s="2"/>
      <c r="JG1183" s="2"/>
      <c r="JH1183" s="2"/>
      <c r="JI1183" s="2"/>
      <c r="JJ1183" s="2"/>
      <c r="JK1183" s="2"/>
      <c r="JL1183" s="2"/>
      <c r="JM1183" s="2"/>
      <c r="JN1183" s="2"/>
      <c r="JO1183" s="2"/>
    </row>
    <row r="1184" spans="1:275" s="16" customFormat="1" x14ac:dyDescent="0.25">
      <c r="A1184" s="2">
        <v>647</v>
      </c>
      <c r="B1184" s="2" t="s">
        <v>2146</v>
      </c>
      <c r="C1184" s="4"/>
      <c r="D1184" s="5" t="s">
        <v>2158</v>
      </c>
      <c r="E1184" s="15" t="s">
        <v>60</v>
      </c>
      <c r="F1184" s="18" t="s">
        <v>2148</v>
      </c>
      <c r="G1184" s="18" t="s">
        <v>2149</v>
      </c>
      <c r="H1184" s="18"/>
      <c r="I1184" s="4" t="s">
        <v>2150</v>
      </c>
      <c r="J1184" s="90" t="s">
        <v>2151</v>
      </c>
      <c r="K1184" s="19"/>
      <c r="L1184" s="18"/>
      <c r="M1184" s="18" t="s">
        <v>2151</v>
      </c>
      <c r="N1184" s="86" t="s">
        <v>2152</v>
      </c>
      <c r="O1184" s="18" t="s">
        <v>548</v>
      </c>
      <c r="P1184" s="26"/>
      <c r="Q1184" s="86" t="s">
        <v>2153</v>
      </c>
      <c r="R1184" s="90" t="s">
        <v>2154</v>
      </c>
      <c r="S1184" s="19" t="s">
        <v>2155</v>
      </c>
      <c r="T1184" s="90" t="s">
        <v>552</v>
      </c>
      <c r="U1184" s="19"/>
      <c r="V1184" s="90" t="s">
        <v>553</v>
      </c>
      <c r="W1184" s="19"/>
      <c r="X1184" s="19" t="s">
        <v>555</v>
      </c>
      <c r="Y1184" s="19" t="s">
        <v>556</v>
      </c>
      <c r="Z1184" s="4" t="s">
        <v>604</v>
      </c>
      <c r="AA1184" s="96" t="s">
        <v>557</v>
      </c>
      <c r="AB1184" s="13">
        <v>6.53</v>
      </c>
      <c r="AC1184" s="13">
        <v>80.11</v>
      </c>
      <c r="AD1184" s="8">
        <v>6.8833333000000003</v>
      </c>
      <c r="AE1184" s="8">
        <v>80.183333300000001</v>
      </c>
      <c r="AF1184" s="2" t="s">
        <v>2156</v>
      </c>
      <c r="AG1184" s="2" t="s">
        <v>2157</v>
      </c>
      <c r="AH1184" s="2" t="s">
        <v>632</v>
      </c>
      <c r="AI1184" s="113">
        <v>247</v>
      </c>
      <c r="AJ1184" s="2" t="s">
        <v>558</v>
      </c>
      <c r="AK1184" s="14">
        <v>1</v>
      </c>
      <c r="AL1184" s="29">
        <v>1</v>
      </c>
      <c r="AM1184" s="2" t="s">
        <v>567</v>
      </c>
      <c r="AN1184" s="10">
        <v>274</v>
      </c>
      <c r="AO1184" s="10">
        <v>7014.4000000000005</v>
      </c>
      <c r="AP1184" s="4">
        <v>17</v>
      </c>
      <c r="AQ1184" s="4" t="s">
        <v>652</v>
      </c>
      <c r="AR1184" s="12">
        <v>38.508176697774744</v>
      </c>
      <c r="AS1184" s="13">
        <v>1.7999999999999999E-2</v>
      </c>
      <c r="AT1184" s="4">
        <v>51</v>
      </c>
      <c r="AU1184" s="4" t="s">
        <v>648</v>
      </c>
      <c r="AV1184" s="4" t="s">
        <v>634</v>
      </c>
      <c r="AW1184" s="14">
        <v>23.5</v>
      </c>
      <c r="AX1184" s="14">
        <v>27.2</v>
      </c>
      <c r="AY1184" s="14">
        <v>3.6999999999999993</v>
      </c>
      <c r="AZ1184" s="29">
        <v>25.6</v>
      </c>
      <c r="BA1184" s="14" t="s">
        <v>563</v>
      </c>
      <c r="BB1184" s="1" t="s">
        <v>61</v>
      </c>
      <c r="BC1184" s="15">
        <v>-0.13508000000000001</v>
      </c>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2"/>
      <c r="GL1184" s="2"/>
      <c r="GM1184" s="2"/>
      <c r="GN1184" s="2"/>
      <c r="GO1184" s="2"/>
      <c r="GP1184" s="2"/>
      <c r="GQ1184" s="2"/>
      <c r="GR1184" s="2"/>
      <c r="GS1184" s="2"/>
      <c r="GT1184" s="2"/>
      <c r="GU1184" s="2"/>
      <c r="GV1184" s="2"/>
      <c r="GW1184" s="2"/>
      <c r="GX1184" s="2"/>
      <c r="GY1184" s="2"/>
      <c r="GZ1184" s="2"/>
      <c r="HA1184" s="2"/>
      <c r="HB1184" s="2"/>
      <c r="HC1184" s="2"/>
      <c r="HD1184" s="2"/>
      <c r="HE1184" s="2"/>
      <c r="HF1184" s="2"/>
      <c r="HG1184" s="2"/>
      <c r="HH1184" s="2"/>
      <c r="HI1184" s="2"/>
      <c r="HJ1184" s="2"/>
      <c r="HK1184" s="2"/>
      <c r="HL1184" s="2"/>
      <c r="HM1184" s="2"/>
      <c r="HN1184" s="2"/>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c r="IX1184" s="2"/>
      <c r="IY1184" s="2"/>
      <c r="IZ1184" s="2"/>
      <c r="JA1184" s="2"/>
      <c r="JB1184" s="2"/>
      <c r="JC1184" s="2"/>
      <c r="JD1184" s="2"/>
      <c r="JE1184" s="2"/>
      <c r="JF1184" s="2"/>
      <c r="JG1184" s="2"/>
      <c r="JH1184" s="2"/>
      <c r="JI1184" s="2"/>
      <c r="JJ1184" s="2"/>
      <c r="JK1184" s="2"/>
      <c r="JL1184" s="2"/>
      <c r="JM1184" s="2"/>
      <c r="JN1184" s="2"/>
      <c r="JO1184" s="2"/>
    </row>
    <row r="1185" spans="1:275" s="16" customFormat="1" x14ac:dyDescent="0.25">
      <c r="A1185" s="2">
        <v>638</v>
      </c>
      <c r="B1185" s="2" t="s">
        <v>2159</v>
      </c>
      <c r="C1185" s="4"/>
      <c r="D1185" s="5" t="s">
        <v>2160</v>
      </c>
      <c r="E1185" s="15" t="s">
        <v>62</v>
      </c>
      <c r="F1185" s="18" t="s">
        <v>2161</v>
      </c>
      <c r="G1185" s="18" t="s">
        <v>2162</v>
      </c>
      <c r="H1185" s="18"/>
      <c r="I1185" s="18"/>
      <c r="J1185" s="90" t="s">
        <v>2163</v>
      </c>
      <c r="K1185" s="19"/>
      <c r="L1185" s="18"/>
      <c r="M1185" s="18" t="s">
        <v>2163</v>
      </c>
      <c r="N1185" s="86" t="s">
        <v>2164</v>
      </c>
      <c r="O1185" s="18" t="s">
        <v>548</v>
      </c>
      <c r="P1185" s="19"/>
      <c r="Q1185" s="86" t="s">
        <v>2165</v>
      </c>
      <c r="R1185" s="90" t="s">
        <v>603</v>
      </c>
      <c r="S1185" s="19" t="s">
        <v>551</v>
      </c>
      <c r="T1185" s="90" t="s">
        <v>552</v>
      </c>
      <c r="U1185" s="19"/>
      <c r="V1185" s="90" t="s">
        <v>553</v>
      </c>
      <c r="W1185" s="19" t="s">
        <v>554</v>
      </c>
      <c r="X1185" s="19" t="s">
        <v>555</v>
      </c>
      <c r="Y1185" s="19" t="s">
        <v>556</v>
      </c>
      <c r="Z1185" s="4" t="s">
        <v>604</v>
      </c>
      <c r="AA1185" s="96" t="s">
        <v>557</v>
      </c>
      <c r="AB1185" s="13">
        <v>10.14</v>
      </c>
      <c r="AC1185" s="13">
        <v>-72.14</v>
      </c>
      <c r="AD1185" s="8">
        <v>10.2333333</v>
      </c>
      <c r="AE1185" s="8">
        <v>-72.233333333333334</v>
      </c>
      <c r="AF1185" s="2" t="s">
        <v>2166</v>
      </c>
      <c r="AG1185" s="2" t="s">
        <v>2167</v>
      </c>
      <c r="AH1185" s="2" t="s">
        <v>1019</v>
      </c>
      <c r="AI1185" s="113">
        <v>52</v>
      </c>
      <c r="AJ1185" s="2" t="s">
        <v>558</v>
      </c>
      <c r="AK1185" s="14">
        <v>2</v>
      </c>
      <c r="AL1185" s="29">
        <v>2</v>
      </c>
      <c r="AM1185" s="2" t="s">
        <v>559</v>
      </c>
      <c r="AN1185" s="10">
        <v>20</v>
      </c>
      <c r="AO1185" s="10">
        <v>510</v>
      </c>
      <c r="AP1185" s="4">
        <v>4</v>
      </c>
      <c r="AQ1185" s="4" t="s">
        <v>609</v>
      </c>
      <c r="AR1185" s="12">
        <v>57.762265046662108</v>
      </c>
      <c r="AS1185" s="13">
        <v>1.2E-2</v>
      </c>
      <c r="AT1185" s="4">
        <v>17</v>
      </c>
      <c r="AU1185" s="4" t="s">
        <v>648</v>
      </c>
      <c r="AV1185" s="4" t="s">
        <v>634</v>
      </c>
      <c r="AW1185" s="14"/>
      <c r="AX1185" s="14"/>
      <c r="AY1185" s="14">
        <v>0</v>
      </c>
      <c r="AZ1185" s="29">
        <v>25.5</v>
      </c>
      <c r="BA1185" s="14" t="s">
        <v>563</v>
      </c>
      <c r="BB1185" s="1" t="s">
        <v>63</v>
      </c>
      <c r="BC1185" s="15">
        <v>-0.13247999999999999</v>
      </c>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2"/>
      <c r="GL1185" s="2"/>
      <c r="GM1185" s="2"/>
      <c r="GN1185" s="2"/>
      <c r="GO1185" s="2"/>
      <c r="GP1185" s="2"/>
      <c r="GQ1185" s="2"/>
      <c r="GR1185" s="2"/>
      <c r="GS1185" s="2"/>
      <c r="GT1185" s="2"/>
      <c r="GU1185" s="2"/>
      <c r="GV1185" s="2"/>
      <c r="GW1185" s="2"/>
      <c r="GX1185" s="2"/>
      <c r="GY1185" s="2"/>
      <c r="GZ1185" s="2"/>
      <c r="HA1185" s="2"/>
      <c r="HB1185" s="2"/>
      <c r="HC1185" s="2"/>
      <c r="HD1185" s="2"/>
      <c r="HE1185" s="2"/>
      <c r="HF1185" s="2"/>
      <c r="HG1185" s="2"/>
      <c r="HH1185" s="2"/>
      <c r="HI1185" s="2"/>
      <c r="HJ1185" s="2"/>
      <c r="HK1185" s="2"/>
      <c r="HL1185" s="2"/>
      <c r="HM1185" s="2"/>
      <c r="HN1185" s="2"/>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c r="IW1185" s="2"/>
      <c r="IX1185" s="2"/>
      <c r="IY1185" s="2"/>
      <c r="IZ1185" s="2"/>
      <c r="JA1185" s="2"/>
      <c r="JB1185" s="2"/>
      <c r="JC1185" s="2"/>
      <c r="JD1185" s="2"/>
      <c r="JE1185" s="2"/>
      <c r="JF1185" s="2"/>
      <c r="JG1185" s="2"/>
      <c r="JH1185" s="2"/>
      <c r="JI1185" s="2"/>
      <c r="JJ1185" s="2"/>
      <c r="JK1185" s="2"/>
      <c r="JL1185" s="2"/>
      <c r="JM1185" s="2"/>
      <c r="JN1185" s="2"/>
      <c r="JO1185" s="2"/>
    </row>
    <row r="1186" spans="1:275" s="16" customFormat="1" x14ac:dyDescent="0.25">
      <c r="A1186" s="2">
        <v>639</v>
      </c>
      <c r="B1186" s="2" t="s">
        <v>2159</v>
      </c>
      <c r="C1186" s="4"/>
      <c r="D1186" s="5" t="s">
        <v>2168</v>
      </c>
      <c r="E1186" s="15" t="s">
        <v>62</v>
      </c>
      <c r="F1186" s="18" t="s">
        <v>2161</v>
      </c>
      <c r="G1186" s="18" t="s">
        <v>2162</v>
      </c>
      <c r="H1186" s="18"/>
      <c r="I1186" s="18"/>
      <c r="J1186" s="90" t="s">
        <v>2163</v>
      </c>
      <c r="K1186" s="19"/>
      <c r="L1186" s="18"/>
      <c r="M1186" s="18" t="s">
        <v>2163</v>
      </c>
      <c r="N1186" s="86" t="s">
        <v>2164</v>
      </c>
      <c r="O1186" s="18" t="s">
        <v>548</v>
      </c>
      <c r="P1186" s="19"/>
      <c r="Q1186" s="86" t="s">
        <v>2165</v>
      </c>
      <c r="R1186" s="90" t="s">
        <v>603</v>
      </c>
      <c r="S1186" s="19" t="s">
        <v>551</v>
      </c>
      <c r="T1186" s="90" t="s">
        <v>552</v>
      </c>
      <c r="U1186" s="19"/>
      <c r="V1186" s="90" t="s">
        <v>553</v>
      </c>
      <c r="W1186" s="19" t="s">
        <v>554</v>
      </c>
      <c r="X1186" s="19" t="s">
        <v>555</v>
      </c>
      <c r="Y1186" s="19" t="s">
        <v>556</v>
      </c>
      <c r="Z1186" s="4" t="s">
        <v>604</v>
      </c>
      <c r="AA1186" s="96" t="s">
        <v>557</v>
      </c>
      <c r="AB1186" s="13">
        <v>10.14</v>
      </c>
      <c r="AC1186" s="13">
        <v>-72.14</v>
      </c>
      <c r="AD1186" s="8">
        <v>10.2333333</v>
      </c>
      <c r="AE1186" s="8">
        <v>-72.233333333333334</v>
      </c>
      <c r="AF1186" s="2" t="s">
        <v>2166</v>
      </c>
      <c r="AG1186" s="2" t="s">
        <v>2167</v>
      </c>
      <c r="AH1186" s="2" t="s">
        <v>1019</v>
      </c>
      <c r="AI1186" s="113">
        <v>52</v>
      </c>
      <c r="AJ1186" s="2" t="s">
        <v>558</v>
      </c>
      <c r="AK1186" s="14">
        <v>2</v>
      </c>
      <c r="AL1186" s="29">
        <v>2</v>
      </c>
      <c r="AM1186" s="2" t="s">
        <v>559</v>
      </c>
      <c r="AN1186" s="10">
        <v>20</v>
      </c>
      <c r="AO1186" s="10">
        <v>516</v>
      </c>
      <c r="AP1186" s="4">
        <v>4</v>
      </c>
      <c r="AQ1186" s="4" t="s">
        <v>609</v>
      </c>
      <c r="AR1186" s="12">
        <v>40.252449509869066</v>
      </c>
      <c r="AS1186" s="13">
        <v>1.7219999999999999E-2</v>
      </c>
      <c r="AT1186" s="4">
        <v>16</v>
      </c>
      <c r="AU1186" s="4" t="s">
        <v>648</v>
      </c>
      <c r="AV1186" s="4" t="s">
        <v>634</v>
      </c>
      <c r="AW1186" s="14"/>
      <c r="AX1186" s="14"/>
      <c r="AY1186" s="14">
        <v>0</v>
      </c>
      <c r="AZ1186" s="29">
        <v>25.8</v>
      </c>
      <c r="BA1186" s="14" t="s">
        <v>563</v>
      </c>
      <c r="BB1186" s="1" t="s">
        <v>63</v>
      </c>
      <c r="BC1186" s="15">
        <v>-0.13247999999999999</v>
      </c>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2"/>
      <c r="GL1186" s="2"/>
      <c r="GM1186" s="2"/>
      <c r="GN1186" s="2"/>
      <c r="GO1186" s="2"/>
      <c r="GP1186" s="2"/>
      <c r="GQ1186" s="2"/>
      <c r="GR1186" s="2"/>
      <c r="GS1186" s="2"/>
      <c r="GT1186" s="2"/>
      <c r="GU1186" s="2"/>
      <c r="GV1186" s="2"/>
      <c r="GW1186" s="2"/>
      <c r="GX1186" s="2"/>
      <c r="GY1186" s="2"/>
      <c r="GZ1186" s="2"/>
      <c r="HA1186" s="2"/>
      <c r="HB1186" s="2"/>
      <c r="HC1186" s="2"/>
      <c r="HD1186" s="2"/>
      <c r="HE1186" s="2"/>
      <c r="HF1186" s="2"/>
      <c r="HG1186" s="2"/>
      <c r="HH1186" s="2"/>
      <c r="HI1186" s="2"/>
      <c r="HJ1186" s="2"/>
      <c r="HK1186" s="2"/>
      <c r="HL1186" s="2"/>
      <c r="HM1186" s="2"/>
      <c r="HN1186" s="2"/>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c r="IX1186" s="2"/>
      <c r="IY1186" s="2"/>
      <c r="IZ1186" s="2"/>
      <c r="JA1186" s="2"/>
      <c r="JB1186" s="2"/>
      <c r="JC1186" s="2"/>
      <c r="JD1186" s="2"/>
      <c r="JE1186" s="2"/>
      <c r="JF1186" s="2"/>
      <c r="JG1186" s="2"/>
      <c r="JH1186" s="2"/>
      <c r="JI1186" s="2"/>
      <c r="JJ1186" s="2"/>
      <c r="JK1186" s="2"/>
      <c r="JL1186" s="2"/>
      <c r="JM1186" s="2"/>
      <c r="JN1186" s="2"/>
      <c r="JO1186" s="2"/>
    </row>
    <row r="1187" spans="1:275" s="16" customFormat="1" x14ac:dyDescent="0.25">
      <c r="A1187" s="2">
        <v>680</v>
      </c>
      <c r="B1187" s="3" t="s">
        <v>540</v>
      </c>
      <c r="C1187" s="4"/>
      <c r="D1187" s="5" t="s">
        <v>2169</v>
      </c>
      <c r="E1187" s="85" t="s">
        <v>5561</v>
      </c>
      <c r="F1187" s="49" t="s">
        <v>2170</v>
      </c>
      <c r="G1187" s="4" t="s">
        <v>981</v>
      </c>
      <c r="H1187" s="4" t="s">
        <v>981</v>
      </c>
      <c r="I1187" s="4" t="s">
        <v>2171</v>
      </c>
      <c r="J1187" s="88" t="s">
        <v>2172</v>
      </c>
      <c r="K1187" s="6"/>
      <c r="L1187" s="4"/>
      <c r="M1187" s="4" t="s">
        <v>2172</v>
      </c>
      <c r="N1187" s="37" t="s">
        <v>2173</v>
      </c>
      <c r="O1187" s="4"/>
      <c r="P1187" s="6"/>
      <c r="Q1187" s="37" t="s">
        <v>2174</v>
      </c>
      <c r="R1187" s="88" t="s">
        <v>2175</v>
      </c>
      <c r="S1187" s="26" t="s">
        <v>551</v>
      </c>
      <c r="T1187" s="88" t="s">
        <v>552</v>
      </c>
      <c r="U1187" s="6"/>
      <c r="V1187" s="88" t="s">
        <v>553</v>
      </c>
      <c r="W1187" s="6" t="s">
        <v>554</v>
      </c>
      <c r="X1187" s="6" t="s">
        <v>555</v>
      </c>
      <c r="Y1187" s="6" t="s">
        <v>556</v>
      </c>
      <c r="Z1187" s="4" t="s">
        <v>2176</v>
      </c>
      <c r="AA1187" s="37" t="s">
        <v>557</v>
      </c>
      <c r="AB1187" s="24">
        <v>-37.18</v>
      </c>
      <c r="AC1187" s="24">
        <v>144.46</v>
      </c>
      <c r="AD1187" s="8">
        <v>-37.001666666666665</v>
      </c>
      <c r="AE1187" s="8">
        <v>144.7666667</v>
      </c>
      <c r="AF1187" s="2"/>
      <c r="AG1187" s="9" t="s">
        <v>544</v>
      </c>
      <c r="AH1187" s="9" t="s">
        <v>544</v>
      </c>
      <c r="AI1187" s="113">
        <v>300</v>
      </c>
      <c r="AJ1187" s="2" t="s">
        <v>558</v>
      </c>
      <c r="AK1187" s="11">
        <v>2</v>
      </c>
      <c r="AL1187" s="105">
        <v>2</v>
      </c>
      <c r="AM1187" s="9" t="s">
        <v>559</v>
      </c>
      <c r="AN1187" s="10" t="s">
        <v>560</v>
      </c>
      <c r="AO1187" s="10" t="e">
        <v>#VALUE!</v>
      </c>
      <c r="AP1187" s="7" t="s">
        <v>561</v>
      </c>
      <c r="AQ1187" s="11" t="s">
        <v>562</v>
      </c>
      <c r="AR1187" s="12">
        <v>115.52453009332422</v>
      </c>
      <c r="AS1187" s="13">
        <v>6.0000000000000001E-3</v>
      </c>
      <c r="AT1187" s="4">
        <v>3</v>
      </c>
      <c r="AU1187" s="4"/>
      <c r="AV1187" s="4"/>
      <c r="AW1187" s="14"/>
      <c r="AX1187" s="14"/>
      <c r="AY1187" s="14">
        <v>0</v>
      </c>
      <c r="AZ1187" s="105">
        <v>7.5</v>
      </c>
      <c r="BA1187" s="14" t="s">
        <v>563</v>
      </c>
    </row>
    <row r="1188" spans="1:275" s="16" customFormat="1" x14ac:dyDescent="0.25">
      <c r="A1188" s="2">
        <v>943</v>
      </c>
      <c r="B1188" s="2" t="s">
        <v>2177</v>
      </c>
      <c r="C1188" s="4" t="s">
        <v>721</v>
      </c>
      <c r="D1188" s="5" t="s">
        <v>2178</v>
      </c>
      <c r="E1188" s="15" t="s">
        <v>84</v>
      </c>
      <c r="F1188" s="50" t="s">
        <v>2179</v>
      </c>
      <c r="G1188" s="18" t="s">
        <v>2180</v>
      </c>
      <c r="H1188" s="18" t="s">
        <v>544</v>
      </c>
      <c r="I1188" s="18" t="s">
        <v>2181</v>
      </c>
      <c r="J1188" s="90" t="s">
        <v>2182</v>
      </c>
      <c r="K1188" s="19"/>
      <c r="L1188" s="18"/>
      <c r="M1188" s="18" t="s">
        <v>2182</v>
      </c>
      <c r="N1188" s="86" t="s">
        <v>5553</v>
      </c>
      <c r="O1188" s="18" t="s">
        <v>548</v>
      </c>
      <c r="P1188" s="19"/>
      <c r="Q1188" s="86" t="s">
        <v>2183</v>
      </c>
      <c r="R1188" s="90" t="s">
        <v>2184</v>
      </c>
      <c r="S1188" s="19" t="s">
        <v>2185</v>
      </c>
      <c r="T1188" s="90" t="s">
        <v>552</v>
      </c>
      <c r="U1188" s="19"/>
      <c r="V1188" s="90" t="s">
        <v>553</v>
      </c>
      <c r="W1188" s="19" t="s">
        <v>554</v>
      </c>
      <c r="X1188" s="19" t="s">
        <v>555</v>
      </c>
      <c r="Y1188" s="19" t="s">
        <v>556</v>
      </c>
      <c r="Z1188" s="4"/>
      <c r="AA1188" s="37" t="s">
        <v>557</v>
      </c>
      <c r="AB1188" s="13">
        <v>-18.010000000000002</v>
      </c>
      <c r="AC1188" s="13">
        <v>142.4</v>
      </c>
      <c r="AD1188" s="8">
        <v>-18.000277777777779</v>
      </c>
      <c r="AE1188" s="8">
        <v>-18.016666666666666</v>
      </c>
      <c r="AF1188" s="2" t="s">
        <v>2186</v>
      </c>
      <c r="AG1188" s="2" t="s">
        <v>2187</v>
      </c>
      <c r="AH1188" s="9" t="s">
        <v>544</v>
      </c>
      <c r="AI1188" s="113">
        <v>600</v>
      </c>
      <c r="AJ1188" s="2" t="s">
        <v>633</v>
      </c>
      <c r="AK1188" s="14">
        <v>3</v>
      </c>
      <c r="AL1188" s="29">
        <v>3</v>
      </c>
      <c r="AM1188" s="2" t="s">
        <v>567</v>
      </c>
      <c r="AN1188" s="10">
        <v>28</v>
      </c>
      <c r="AO1188" s="10">
        <v>498.40000000000003</v>
      </c>
      <c r="AP1188" s="4">
        <v>6</v>
      </c>
      <c r="AQ1188" s="4" t="s">
        <v>609</v>
      </c>
      <c r="AR1188" s="12">
        <v>66.014017196185264</v>
      </c>
      <c r="AS1188" s="13">
        <v>1.0500000000000001E-2</v>
      </c>
      <c r="AT1188" s="4">
        <v>10</v>
      </c>
      <c r="AU1188" s="4"/>
      <c r="AV1188" s="4"/>
      <c r="AW1188" s="14"/>
      <c r="AX1188" s="14"/>
      <c r="AY1188" s="14">
        <v>0</v>
      </c>
      <c r="AZ1188" s="29">
        <v>17.8</v>
      </c>
      <c r="BA1188" s="14" t="s">
        <v>563</v>
      </c>
      <c r="BB1188" s="1" t="s">
        <v>85</v>
      </c>
      <c r="BC1188" s="15">
        <v>-0.13547999999999999</v>
      </c>
    </row>
    <row r="1189" spans="1:275" s="16" customFormat="1" x14ac:dyDescent="0.25">
      <c r="A1189" s="2">
        <v>944</v>
      </c>
      <c r="B1189" s="2" t="s">
        <v>2177</v>
      </c>
      <c r="C1189" s="4" t="s">
        <v>721</v>
      </c>
      <c r="D1189" s="5" t="s">
        <v>2188</v>
      </c>
      <c r="E1189" s="15" t="s">
        <v>84</v>
      </c>
      <c r="F1189" s="50" t="s">
        <v>2179</v>
      </c>
      <c r="G1189" s="18" t="s">
        <v>2180</v>
      </c>
      <c r="H1189" s="18" t="s">
        <v>544</v>
      </c>
      <c r="I1189" s="18" t="s">
        <v>2181</v>
      </c>
      <c r="J1189" s="90" t="s">
        <v>2182</v>
      </c>
      <c r="K1189" s="19"/>
      <c r="L1189" s="18"/>
      <c r="M1189" s="18" t="s">
        <v>2182</v>
      </c>
      <c r="N1189" s="86" t="s">
        <v>5553</v>
      </c>
      <c r="O1189" s="18" t="s">
        <v>548</v>
      </c>
      <c r="P1189" s="19"/>
      <c r="Q1189" s="86" t="s">
        <v>2183</v>
      </c>
      <c r="R1189" s="90" t="s">
        <v>2184</v>
      </c>
      <c r="S1189" s="19" t="s">
        <v>2185</v>
      </c>
      <c r="T1189" s="90" t="s">
        <v>552</v>
      </c>
      <c r="U1189" s="19"/>
      <c r="V1189" s="90" t="s">
        <v>553</v>
      </c>
      <c r="W1189" s="19" t="s">
        <v>554</v>
      </c>
      <c r="X1189" s="19" t="s">
        <v>555</v>
      </c>
      <c r="Y1189" s="19" t="s">
        <v>556</v>
      </c>
      <c r="Z1189" s="4"/>
      <c r="AA1189" s="37" t="s">
        <v>557</v>
      </c>
      <c r="AB1189" s="13">
        <v>-18.010000000000002</v>
      </c>
      <c r="AC1189" s="13">
        <v>142.4</v>
      </c>
      <c r="AD1189" s="8">
        <v>-18.000277777777779</v>
      </c>
      <c r="AE1189" s="8">
        <v>-18.016666666666666</v>
      </c>
      <c r="AF1189" s="2" t="s">
        <v>2186</v>
      </c>
      <c r="AG1189" s="2" t="s">
        <v>2187</v>
      </c>
      <c r="AH1189" s="9" t="s">
        <v>544</v>
      </c>
      <c r="AI1189" s="113">
        <v>600</v>
      </c>
      <c r="AJ1189" s="2" t="s">
        <v>633</v>
      </c>
      <c r="AK1189" s="14">
        <v>3</v>
      </c>
      <c r="AL1189" s="29">
        <v>3</v>
      </c>
      <c r="AM1189" s="2" t="s">
        <v>567</v>
      </c>
      <c r="AN1189" s="10">
        <v>28</v>
      </c>
      <c r="AO1189" s="10">
        <v>498.40000000000003</v>
      </c>
      <c r="AP1189" s="4">
        <v>6</v>
      </c>
      <c r="AQ1189" s="4" t="s">
        <v>652</v>
      </c>
      <c r="AR1189" s="12">
        <v>198.04205158855578</v>
      </c>
      <c r="AS1189" s="13">
        <v>3.5000000000000001E-3</v>
      </c>
      <c r="AT1189" s="4">
        <v>5</v>
      </c>
      <c r="AU1189" s="4"/>
      <c r="AV1189" s="4"/>
      <c r="AW1189" s="14"/>
      <c r="AX1189" s="14"/>
      <c r="AY1189" s="14">
        <v>0</v>
      </c>
      <c r="AZ1189" s="29">
        <v>17.8</v>
      </c>
      <c r="BA1189" s="14" t="s">
        <v>563</v>
      </c>
      <c r="BB1189" s="1" t="s">
        <v>85</v>
      </c>
      <c r="BC1189" s="15">
        <v>-0.13547999999999999</v>
      </c>
    </row>
    <row r="1190" spans="1:275" s="16" customFormat="1" x14ac:dyDescent="0.25">
      <c r="A1190" s="2">
        <v>541</v>
      </c>
      <c r="B1190" s="22" t="s">
        <v>2189</v>
      </c>
      <c r="C1190" s="4"/>
      <c r="D1190" s="5" t="s">
        <v>2190</v>
      </c>
      <c r="E1190" s="15" t="s">
        <v>64</v>
      </c>
      <c r="F1190" s="43" t="s">
        <v>2191</v>
      </c>
      <c r="G1190" s="43" t="s">
        <v>2192</v>
      </c>
      <c r="H1190" s="43" t="s">
        <v>1045</v>
      </c>
      <c r="I1190" s="43" t="s">
        <v>2193</v>
      </c>
      <c r="J1190" s="94" t="s">
        <v>2194</v>
      </c>
      <c r="K1190" s="51"/>
      <c r="L1190" s="43"/>
      <c r="M1190" s="43" t="s">
        <v>2194</v>
      </c>
      <c r="N1190" s="97" t="s">
        <v>2195</v>
      </c>
      <c r="O1190" s="43" t="s">
        <v>548</v>
      </c>
      <c r="P1190" s="51"/>
      <c r="Q1190" s="97" t="s">
        <v>2196</v>
      </c>
      <c r="R1190" s="94" t="s">
        <v>2197</v>
      </c>
      <c r="S1190" s="51" t="s">
        <v>2185</v>
      </c>
      <c r="T1190" s="94" t="s">
        <v>552</v>
      </c>
      <c r="U1190" s="51"/>
      <c r="V1190" s="94" t="s">
        <v>553</v>
      </c>
      <c r="W1190" s="51" t="s">
        <v>554</v>
      </c>
      <c r="X1190" s="51" t="s">
        <v>555</v>
      </c>
      <c r="Y1190" s="51" t="s">
        <v>556</v>
      </c>
      <c r="Z1190" s="7" t="s">
        <v>2129</v>
      </c>
      <c r="AA1190" s="96" t="s">
        <v>557</v>
      </c>
      <c r="AB1190" s="24">
        <v>-37.479999999999997</v>
      </c>
      <c r="AC1190" s="24">
        <v>175.05</v>
      </c>
      <c r="AD1190" s="8">
        <v>-37.006666666666668</v>
      </c>
      <c r="AE1190" s="8">
        <v>175.08333329999999</v>
      </c>
      <c r="AF1190" s="9"/>
      <c r="AG1190" s="9" t="s">
        <v>1045</v>
      </c>
      <c r="AH1190" s="2" t="s">
        <v>544</v>
      </c>
      <c r="AI1190" s="114">
        <v>350</v>
      </c>
      <c r="AJ1190" s="2" t="s">
        <v>633</v>
      </c>
      <c r="AK1190" s="11"/>
      <c r="AL1190" s="105"/>
      <c r="AM1190" s="9" t="s">
        <v>614</v>
      </c>
      <c r="AN1190" s="23">
        <v>126</v>
      </c>
      <c r="AO1190" s="10">
        <v>1827</v>
      </c>
      <c r="AP1190" s="7">
        <v>5</v>
      </c>
      <c r="AQ1190" s="14" t="s">
        <v>562</v>
      </c>
      <c r="AR1190" s="12">
        <v>12.671794891406678</v>
      </c>
      <c r="AS1190" s="24">
        <v>5.4699999999999999E-2</v>
      </c>
      <c r="AT1190" s="7" t="s">
        <v>2198</v>
      </c>
      <c r="AU1190" s="7" t="s">
        <v>648</v>
      </c>
      <c r="AV1190" s="7" t="s">
        <v>634</v>
      </c>
      <c r="AW1190" s="11"/>
      <c r="AX1190" s="11"/>
      <c r="AY1190" s="14">
        <v>0</v>
      </c>
      <c r="AZ1190" s="105">
        <v>14.5</v>
      </c>
      <c r="BA1190" s="25" t="s">
        <v>563</v>
      </c>
      <c r="BB1190" s="1" t="s">
        <v>65</v>
      </c>
      <c r="BC1190" s="15">
        <v>-0.13353999999999999</v>
      </c>
    </row>
    <row r="1191" spans="1:275" s="16" customFormat="1" x14ac:dyDescent="0.25">
      <c r="A1191" s="2">
        <v>1231</v>
      </c>
      <c r="B1191" s="2" t="s">
        <v>2199</v>
      </c>
      <c r="C1191" s="4"/>
      <c r="D1191" s="5" t="s">
        <v>2200</v>
      </c>
      <c r="E1191" s="15" t="s">
        <v>278</v>
      </c>
      <c r="F1191" s="50" t="s">
        <v>2201</v>
      </c>
      <c r="G1191" s="18"/>
      <c r="H1191" s="18"/>
      <c r="I1191" s="18" t="s">
        <v>2202</v>
      </c>
      <c r="J1191" s="90" t="s">
        <v>2203</v>
      </c>
      <c r="K1191" s="19"/>
      <c r="L1191" s="18"/>
      <c r="M1191" s="18" t="s">
        <v>2203</v>
      </c>
      <c r="N1191" s="86" t="s">
        <v>5539</v>
      </c>
      <c r="O1191" s="18" t="s">
        <v>2204</v>
      </c>
      <c r="P1191" s="19"/>
      <c r="Q1191" s="86" t="s">
        <v>2205</v>
      </c>
      <c r="R1191" s="90" t="s">
        <v>2206</v>
      </c>
      <c r="S1191" s="19" t="s">
        <v>2207</v>
      </c>
      <c r="T1191" s="90" t="s">
        <v>2208</v>
      </c>
      <c r="U1191" s="19"/>
      <c r="V1191" s="90" t="s">
        <v>553</v>
      </c>
      <c r="W1191" s="19" t="s">
        <v>554</v>
      </c>
      <c r="X1191" s="19" t="s">
        <v>555</v>
      </c>
      <c r="Y1191" s="19" t="s">
        <v>556</v>
      </c>
      <c r="Z1191" s="4" t="s">
        <v>2204</v>
      </c>
      <c r="AA1191" s="37" t="s">
        <v>2209</v>
      </c>
      <c r="AB1191" s="24">
        <v>22.25</v>
      </c>
      <c r="AC1191" s="24">
        <v>114.11</v>
      </c>
      <c r="AD1191" s="8">
        <v>22.4166667</v>
      </c>
      <c r="AE1191" s="8">
        <v>114.1833333</v>
      </c>
      <c r="AF1191" s="9" t="s">
        <v>1195</v>
      </c>
      <c r="AG1191" s="9" t="s">
        <v>628</v>
      </c>
      <c r="AH1191" s="2" t="s">
        <v>632</v>
      </c>
      <c r="AI1191" s="113">
        <v>180</v>
      </c>
      <c r="AJ1191" s="2" t="s">
        <v>633</v>
      </c>
      <c r="AK1191" s="14">
        <v>3</v>
      </c>
      <c r="AL1191" s="29">
        <v>3</v>
      </c>
      <c r="AM1191" s="2" t="s">
        <v>567</v>
      </c>
      <c r="AN1191" s="10" t="s">
        <v>2210</v>
      </c>
      <c r="AO1191" s="10" t="e">
        <v>#VALUE!</v>
      </c>
      <c r="AP1191" s="4">
        <v>5</v>
      </c>
      <c r="AQ1191" s="12" t="s">
        <v>609</v>
      </c>
      <c r="AR1191" s="12">
        <v>49.510512897138945</v>
      </c>
      <c r="AS1191" s="13">
        <v>1.4E-2</v>
      </c>
      <c r="AT1191" s="4">
        <v>70</v>
      </c>
      <c r="AU1191" s="4" t="s">
        <v>648</v>
      </c>
      <c r="AV1191" s="4" t="s">
        <v>634</v>
      </c>
      <c r="AW1191" s="14">
        <v>15.6</v>
      </c>
      <c r="AX1191" s="14">
        <v>21.1</v>
      </c>
      <c r="AY1191" s="14">
        <v>5.5000000000000018</v>
      </c>
      <c r="AZ1191" s="105">
        <v>18.5</v>
      </c>
      <c r="BA1191" s="14" t="s">
        <v>563</v>
      </c>
      <c r="BB1191" s="1" t="s">
        <v>279</v>
      </c>
      <c r="BC1191" s="15">
        <v>-0.1426</v>
      </c>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2"/>
      <c r="GL1191" s="2"/>
      <c r="GM1191" s="2"/>
      <c r="GN1191" s="2"/>
      <c r="GO1191" s="2"/>
      <c r="GP1191" s="2"/>
      <c r="GQ1191" s="2"/>
      <c r="GR1191" s="2"/>
      <c r="GS1191" s="2"/>
      <c r="GT1191" s="2"/>
      <c r="GU1191" s="2"/>
      <c r="GV1191" s="2"/>
      <c r="GW1191" s="2"/>
      <c r="GX1191" s="2"/>
      <c r="GY1191" s="2"/>
      <c r="GZ1191" s="2"/>
      <c r="HA1191" s="2"/>
      <c r="HB1191" s="2"/>
      <c r="HC1191" s="2"/>
      <c r="HD1191" s="2"/>
      <c r="HE1191" s="2"/>
      <c r="HF1191" s="2"/>
      <c r="HG1191" s="2"/>
      <c r="HH1191" s="2"/>
      <c r="HI1191" s="2"/>
      <c r="HJ1191" s="2"/>
      <c r="HK1191" s="2"/>
      <c r="HL1191" s="2"/>
      <c r="HM1191" s="2"/>
      <c r="HN1191" s="2"/>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c r="IX1191" s="2"/>
      <c r="IY1191" s="2"/>
      <c r="IZ1191" s="2"/>
      <c r="JA1191" s="2"/>
      <c r="JB1191" s="2"/>
      <c r="JC1191" s="2"/>
      <c r="JD1191" s="2"/>
      <c r="JE1191" s="2"/>
      <c r="JF1191" s="2"/>
      <c r="JG1191" s="2"/>
      <c r="JH1191" s="2"/>
      <c r="JI1191" s="2"/>
      <c r="JJ1191" s="2"/>
      <c r="JK1191" s="2"/>
      <c r="JL1191" s="2"/>
      <c r="JM1191" s="2"/>
      <c r="JN1191" s="2"/>
      <c r="JO1191" s="2"/>
    </row>
    <row r="1192" spans="1:275" s="16" customFormat="1" x14ac:dyDescent="0.25">
      <c r="A1192" s="2">
        <v>674</v>
      </c>
      <c r="B1192" s="3" t="s">
        <v>540</v>
      </c>
      <c r="C1192" s="4"/>
      <c r="D1192" s="5" t="s">
        <v>2211</v>
      </c>
      <c r="E1192" s="15" t="s">
        <v>66</v>
      </c>
      <c r="F1192" s="4" t="s">
        <v>2212</v>
      </c>
      <c r="G1192" s="4" t="s">
        <v>2213</v>
      </c>
      <c r="H1192" s="4" t="s">
        <v>544</v>
      </c>
      <c r="I1192" s="4" t="s">
        <v>2214</v>
      </c>
      <c r="J1192" s="88" t="s">
        <v>2215</v>
      </c>
      <c r="K1192" s="6"/>
      <c r="L1192" s="4"/>
      <c r="M1192" s="4" t="s">
        <v>2215</v>
      </c>
      <c r="N1192" s="37" t="s">
        <v>2216</v>
      </c>
      <c r="O1192" s="4" t="s">
        <v>548</v>
      </c>
      <c r="P1192" s="6"/>
      <c r="Q1192" s="37" t="s">
        <v>2217</v>
      </c>
      <c r="R1192" s="88" t="s">
        <v>2218</v>
      </c>
      <c r="S1192" s="6" t="s">
        <v>2219</v>
      </c>
      <c r="T1192" s="88" t="s">
        <v>552</v>
      </c>
      <c r="U1192" s="6"/>
      <c r="V1192" s="88" t="s">
        <v>553</v>
      </c>
      <c r="W1192" s="6" t="s">
        <v>554</v>
      </c>
      <c r="X1192" s="6" t="s">
        <v>555</v>
      </c>
      <c r="Y1192" s="6" t="s">
        <v>556</v>
      </c>
      <c r="Z1192" s="4" t="s">
        <v>2176</v>
      </c>
      <c r="AA1192" s="37" t="s">
        <v>910</v>
      </c>
      <c r="AB1192" s="24">
        <v>-37.18</v>
      </c>
      <c r="AC1192" s="24">
        <v>144.46</v>
      </c>
      <c r="AD1192" s="8">
        <v>-37.001666666666665</v>
      </c>
      <c r="AE1192" s="8">
        <v>144.7666667</v>
      </c>
      <c r="AF1192" s="2"/>
      <c r="AG1192" s="9" t="s">
        <v>544</v>
      </c>
      <c r="AH1192" s="9" t="s">
        <v>544</v>
      </c>
      <c r="AI1192" s="113">
        <v>300</v>
      </c>
      <c r="AJ1192" s="2" t="s">
        <v>558</v>
      </c>
      <c r="AK1192" s="11">
        <v>2</v>
      </c>
      <c r="AL1192" s="105">
        <v>2</v>
      </c>
      <c r="AM1192" s="9" t="s">
        <v>559</v>
      </c>
      <c r="AN1192" s="10" t="s">
        <v>560</v>
      </c>
      <c r="AO1192" s="10" t="e">
        <v>#VALUE!</v>
      </c>
      <c r="AP1192" s="7" t="s">
        <v>561</v>
      </c>
      <c r="AQ1192" s="11" t="s">
        <v>562</v>
      </c>
      <c r="AR1192" s="12">
        <v>96.270441744436852</v>
      </c>
      <c r="AS1192" s="13">
        <v>7.1999999999999998E-3</v>
      </c>
      <c r="AT1192" s="4">
        <v>3</v>
      </c>
      <c r="AU1192" s="4"/>
      <c r="AV1192" s="4"/>
      <c r="AW1192" s="14"/>
      <c r="AX1192" s="14"/>
      <c r="AY1192" s="14">
        <v>0</v>
      </c>
      <c r="AZ1192" s="105">
        <v>9</v>
      </c>
      <c r="BA1192" s="14" t="s">
        <v>563</v>
      </c>
      <c r="BB1192" s="1" t="s">
        <v>67</v>
      </c>
      <c r="BC1192" s="15">
        <v>0.25463000000000002</v>
      </c>
    </row>
    <row r="1193" spans="1:275" s="16" customFormat="1" x14ac:dyDescent="0.25">
      <c r="A1193" s="2">
        <v>2476</v>
      </c>
      <c r="B1193" s="2" t="s">
        <v>2220</v>
      </c>
      <c r="C1193" s="4"/>
      <c r="D1193" s="5" t="s">
        <v>2221</v>
      </c>
      <c r="E1193" s="15" t="s">
        <v>68</v>
      </c>
      <c r="F1193" s="18" t="s">
        <v>2222</v>
      </c>
      <c r="G1193" s="18" t="s">
        <v>2223</v>
      </c>
      <c r="H1193" s="18"/>
      <c r="I1193" s="18" t="s">
        <v>2224</v>
      </c>
      <c r="J1193" s="90" t="s">
        <v>2225</v>
      </c>
      <c r="K1193" s="19"/>
      <c r="L1193" s="18"/>
      <c r="M1193" s="18" t="s">
        <v>2225</v>
      </c>
      <c r="N1193" s="86" t="s">
        <v>2226</v>
      </c>
      <c r="O1193" s="18" t="s">
        <v>2204</v>
      </c>
      <c r="P1193" s="19"/>
      <c r="Q1193" s="86" t="s">
        <v>2205</v>
      </c>
      <c r="R1193" s="90" t="s">
        <v>2206</v>
      </c>
      <c r="S1193" s="19" t="s">
        <v>2207</v>
      </c>
      <c r="T1193" s="90" t="s">
        <v>2208</v>
      </c>
      <c r="U1193" s="19"/>
      <c r="V1193" s="90" t="s">
        <v>553</v>
      </c>
      <c r="W1193" s="19" t="s">
        <v>554</v>
      </c>
      <c r="X1193" s="19" t="s">
        <v>555</v>
      </c>
      <c r="Y1193" s="19" t="s">
        <v>556</v>
      </c>
      <c r="Z1193" s="4" t="s">
        <v>604</v>
      </c>
      <c r="AA1193" s="37" t="s">
        <v>2209</v>
      </c>
      <c r="AB1193" s="13">
        <v>-7.29</v>
      </c>
      <c r="AC1193" s="13">
        <v>112.13</v>
      </c>
      <c r="AD1193" s="8">
        <v>-7.95</v>
      </c>
      <c r="AE1193" s="8">
        <v>114.18333333333334</v>
      </c>
      <c r="AF1193" s="2" t="s">
        <v>2227</v>
      </c>
      <c r="AG1193" s="9" t="s">
        <v>2228</v>
      </c>
      <c r="AH1193" s="2" t="s">
        <v>632</v>
      </c>
      <c r="AI1193" s="113">
        <v>693</v>
      </c>
      <c r="AJ1193" s="2" t="s">
        <v>558</v>
      </c>
      <c r="AK1193" s="14"/>
      <c r="AL1193" s="29"/>
      <c r="AM1193" s="2"/>
      <c r="AN1193" s="10">
        <v>46</v>
      </c>
      <c r="AO1193" s="10">
        <v>940.69999999999993</v>
      </c>
      <c r="AP1193" s="4">
        <v>4</v>
      </c>
      <c r="AQ1193" s="4" t="s">
        <v>609</v>
      </c>
      <c r="AR1193" s="12">
        <v>141.45860827753987</v>
      </c>
      <c r="AS1193" s="13">
        <v>4.8999999999999998E-3</v>
      </c>
      <c r="AT1193" s="4"/>
      <c r="AU1193" s="4" t="s">
        <v>648</v>
      </c>
      <c r="AV1193" s="4" t="s">
        <v>634</v>
      </c>
      <c r="AW1193" s="14">
        <v>18.2</v>
      </c>
      <c r="AX1193" s="14">
        <v>22.7</v>
      </c>
      <c r="AY1193" s="14">
        <v>4.5</v>
      </c>
      <c r="AZ1193" s="29">
        <v>20.45</v>
      </c>
      <c r="BA1193" s="14" t="s">
        <v>635</v>
      </c>
      <c r="BB1193" s="1" t="s">
        <v>69</v>
      </c>
      <c r="BC1193" s="15">
        <v>-0.14265</v>
      </c>
    </row>
    <row r="1194" spans="1:275" s="16" customFormat="1" x14ac:dyDescent="0.25">
      <c r="A1194" s="2">
        <v>2477</v>
      </c>
      <c r="B1194" s="2" t="s">
        <v>2220</v>
      </c>
      <c r="C1194" s="4"/>
      <c r="D1194" s="5" t="s">
        <v>2229</v>
      </c>
      <c r="E1194" s="15" t="s">
        <v>68</v>
      </c>
      <c r="F1194" s="18" t="s">
        <v>2222</v>
      </c>
      <c r="G1194" s="18" t="s">
        <v>2223</v>
      </c>
      <c r="H1194" s="18"/>
      <c r="I1194" s="18" t="s">
        <v>2224</v>
      </c>
      <c r="J1194" s="90" t="s">
        <v>2225</v>
      </c>
      <c r="K1194" s="19"/>
      <c r="L1194" s="18"/>
      <c r="M1194" s="18" t="s">
        <v>2225</v>
      </c>
      <c r="N1194" s="86" t="s">
        <v>2226</v>
      </c>
      <c r="O1194" s="18" t="s">
        <v>2204</v>
      </c>
      <c r="P1194" s="19"/>
      <c r="Q1194" s="86" t="s">
        <v>2205</v>
      </c>
      <c r="R1194" s="90" t="s">
        <v>2206</v>
      </c>
      <c r="S1194" s="19" t="s">
        <v>2207</v>
      </c>
      <c r="T1194" s="90" t="s">
        <v>2208</v>
      </c>
      <c r="U1194" s="19"/>
      <c r="V1194" s="90" t="s">
        <v>553</v>
      </c>
      <c r="W1194" s="19" t="s">
        <v>554</v>
      </c>
      <c r="X1194" s="19" t="s">
        <v>555</v>
      </c>
      <c r="Y1194" s="19" t="s">
        <v>556</v>
      </c>
      <c r="Z1194" s="4" t="s">
        <v>604</v>
      </c>
      <c r="AA1194" s="37" t="s">
        <v>2209</v>
      </c>
      <c r="AB1194" s="13">
        <v>-7.29</v>
      </c>
      <c r="AC1194" s="13">
        <v>112.13</v>
      </c>
      <c r="AD1194" s="8">
        <v>-6.0333333333333332</v>
      </c>
      <c r="AE1194" s="8">
        <v>114.18333333333334</v>
      </c>
      <c r="AF1194" s="2" t="s">
        <v>2227</v>
      </c>
      <c r="AG1194" s="9" t="s">
        <v>2228</v>
      </c>
      <c r="AH1194" s="2" t="s">
        <v>632</v>
      </c>
      <c r="AI1194" s="113">
        <v>0</v>
      </c>
      <c r="AJ1194" s="2" t="s">
        <v>558</v>
      </c>
      <c r="AK1194" s="14"/>
      <c r="AL1194" s="29"/>
      <c r="AM1194" s="2"/>
      <c r="AN1194" s="10">
        <v>46</v>
      </c>
      <c r="AO1194" s="10">
        <v>1037.3</v>
      </c>
      <c r="AP1194" s="4">
        <v>4</v>
      </c>
      <c r="AQ1194" s="4" t="s">
        <v>609</v>
      </c>
      <c r="AR1194" s="12">
        <v>96.270441744436852</v>
      </c>
      <c r="AS1194" s="13">
        <v>7.1999999999999998E-3</v>
      </c>
      <c r="AT1194" s="4"/>
      <c r="AU1194" s="4" t="s">
        <v>648</v>
      </c>
      <c r="AV1194" s="4" t="s">
        <v>634</v>
      </c>
      <c r="AW1194" s="14">
        <v>21.6</v>
      </c>
      <c r="AX1194" s="14">
        <v>23.5</v>
      </c>
      <c r="AY1194" s="14">
        <v>1.8999999999999986</v>
      </c>
      <c r="AZ1194" s="29">
        <v>22.55</v>
      </c>
      <c r="BA1194" s="14" t="s">
        <v>635</v>
      </c>
      <c r="BB1194" s="1" t="s">
        <v>69</v>
      </c>
      <c r="BC1194" s="15">
        <v>-0.14265</v>
      </c>
    </row>
    <row r="1195" spans="1:275" s="16" customFormat="1" x14ac:dyDescent="0.25">
      <c r="A1195" s="2">
        <v>2478</v>
      </c>
      <c r="B1195" s="2" t="s">
        <v>2220</v>
      </c>
      <c r="C1195" s="4"/>
      <c r="D1195" s="5" t="s">
        <v>2230</v>
      </c>
      <c r="E1195" s="15" t="s">
        <v>68</v>
      </c>
      <c r="F1195" s="18" t="s">
        <v>2222</v>
      </c>
      <c r="G1195" s="18" t="s">
        <v>2223</v>
      </c>
      <c r="H1195" s="18"/>
      <c r="I1195" s="18" t="s">
        <v>2224</v>
      </c>
      <c r="J1195" s="90" t="s">
        <v>2225</v>
      </c>
      <c r="K1195" s="19"/>
      <c r="L1195" s="18"/>
      <c r="M1195" s="18" t="s">
        <v>2225</v>
      </c>
      <c r="N1195" s="86" t="s">
        <v>2226</v>
      </c>
      <c r="O1195" s="18" t="s">
        <v>2204</v>
      </c>
      <c r="P1195" s="19"/>
      <c r="Q1195" s="86" t="s">
        <v>2205</v>
      </c>
      <c r="R1195" s="90" t="s">
        <v>2206</v>
      </c>
      <c r="S1195" s="19" t="s">
        <v>2207</v>
      </c>
      <c r="T1195" s="90" t="s">
        <v>2208</v>
      </c>
      <c r="U1195" s="19"/>
      <c r="V1195" s="90" t="s">
        <v>553</v>
      </c>
      <c r="W1195" s="19" t="s">
        <v>554</v>
      </c>
      <c r="X1195" s="19" t="s">
        <v>555</v>
      </c>
      <c r="Y1195" s="19" t="s">
        <v>556</v>
      </c>
      <c r="Z1195" s="4" t="s">
        <v>604</v>
      </c>
      <c r="AA1195" s="37" t="s">
        <v>2209</v>
      </c>
      <c r="AB1195" s="13">
        <v>-7.29</v>
      </c>
      <c r="AC1195" s="13">
        <v>112.13</v>
      </c>
      <c r="AD1195" s="8">
        <v>-6.2</v>
      </c>
      <c r="AE1195" s="8">
        <v>114.25</v>
      </c>
      <c r="AF1195" s="2" t="s">
        <v>2227</v>
      </c>
      <c r="AG1195" s="9" t="s">
        <v>2228</v>
      </c>
      <c r="AH1195" s="2" t="s">
        <v>632</v>
      </c>
      <c r="AI1195" s="113">
        <v>0</v>
      </c>
      <c r="AJ1195" s="2" t="s">
        <v>558</v>
      </c>
      <c r="AK1195" s="14"/>
      <c r="AL1195" s="29"/>
      <c r="AM1195" s="2"/>
      <c r="AN1195" s="10">
        <v>46</v>
      </c>
      <c r="AO1195" s="10">
        <v>1090.2</v>
      </c>
      <c r="AP1195" s="4">
        <v>4</v>
      </c>
      <c r="AQ1195" s="4" t="s">
        <v>609</v>
      </c>
      <c r="AR1195" s="12">
        <v>77.016353395549487</v>
      </c>
      <c r="AS1195" s="13">
        <v>8.9999999999999993E-3</v>
      </c>
      <c r="AT1195" s="4"/>
      <c r="AU1195" s="4" t="s">
        <v>648</v>
      </c>
      <c r="AV1195" s="4" t="s">
        <v>634</v>
      </c>
      <c r="AW1195" s="14">
        <v>21.6</v>
      </c>
      <c r="AX1195" s="14">
        <v>25.8</v>
      </c>
      <c r="AY1195" s="14">
        <v>4.1999999999999993</v>
      </c>
      <c r="AZ1195" s="29">
        <v>23.700000000000003</v>
      </c>
      <c r="BA1195" s="14" t="s">
        <v>635</v>
      </c>
      <c r="BB1195" s="1" t="s">
        <v>69</v>
      </c>
      <c r="BC1195" s="15">
        <v>-0.14265</v>
      </c>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c r="FE1195" s="2"/>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2"/>
      <c r="GL1195" s="2"/>
      <c r="GM1195" s="2"/>
      <c r="GN1195" s="2"/>
      <c r="GO1195" s="2"/>
      <c r="GP1195" s="2"/>
      <c r="GQ1195" s="2"/>
      <c r="GR1195" s="2"/>
      <c r="GS1195" s="2"/>
      <c r="GT1195" s="2"/>
      <c r="GU1195" s="2"/>
      <c r="GV1195" s="2"/>
      <c r="GW1195" s="2"/>
      <c r="GX1195" s="2"/>
      <c r="GY1195" s="2"/>
      <c r="GZ1195" s="2"/>
      <c r="HA1195" s="2"/>
      <c r="HB1195" s="2"/>
      <c r="HC1195" s="2"/>
      <c r="HD1195" s="2"/>
      <c r="HE1195" s="2"/>
      <c r="HF1195" s="2"/>
      <c r="HG1195" s="2"/>
      <c r="HH1195" s="2"/>
      <c r="HI1195" s="2"/>
      <c r="HJ1195" s="2"/>
      <c r="HK1195" s="2"/>
      <c r="HL1195" s="2"/>
      <c r="HM1195" s="2"/>
      <c r="HN1195" s="2"/>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c r="IX1195" s="2"/>
      <c r="IY1195" s="2"/>
      <c r="IZ1195" s="2"/>
      <c r="JA1195" s="2"/>
      <c r="JB1195" s="2"/>
      <c r="JC1195" s="2"/>
      <c r="JD1195" s="2"/>
      <c r="JE1195" s="2"/>
      <c r="JF1195" s="2"/>
      <c r="JG1195" s="2"/>
      <c r="JH1195" s="2"/>
      <c r="JI1195" s="2"/>
      <c r="JJ1195" s="2"/>
      <c r="JK1195" s="2"/>
      <c r="JL1195" s="2"/>
      <c r="JM1195" s="2"/>
      <c r="JN1195" s="2"/>
      <c r="JO1195" s="2"/>
    </row>
    <row r="1196" spans="1:275" s="16" customFormat="1" x14ac:dyDescent="0.25">
      <c r="A1196" s="2">
        <v>2479</v>
      </c>
      <c r="B1196" s="2" t="s">
        <v>2220</v>
      </c>
      <c r="C1196" s="4"/>
      <c r="D1196" s="5" t="s">
        <v>2231</v>
      </c>
      <c r="E1196" s="15" t="s">
        <v>68</v>
      </c>
      <c r="F1196" s="18" t="s">
        <v>2222</v>
      </c>
      <c r="G1196" s="18" t="s">
        <v>2223</v>
      </c>
      <c r="H1196" s="18"/>
      <c r="I1196" s="18" t="s">
        <v>2224</v>
      </c>
      <c r="J1196" s="90" t="s">
        <v>2225</v>
      </c>
      <c r="K1196" s="19"/>
      <c r="L1196" s="18"/>
      <c r="M1196" s="18" t="s">
        <v>2225</v>
      </c>
      <c r="N1196" s="86" t="s">
        <v>2226</v>
      </c>
      <c r="O1196" s="18" t="s">
        <v>2204</v>
      </c>
      <c r="P1196" s="19"/>
      <c r="Q1196" s="86" t="s">
        <v>2205</v>
      </c>
      <c r="R1196" s="90" t="s">
        <v>2206</v>
      </c>
      <c r="S1196" s="19" t="s">
        <v>2207</v>
      </c>
      <c r="T1196" s="90" t="s">
        <v>2208</v>
      </c>
      <c r="U1196" s="19"/>
      <c r="V1196" s="90" t="s">
        <v>553</v>
      </c>
      <c r="W1196" s="19" t="s">
        <v>554</v>
      </c>
      <c r="X1196" s="19" t="s">
        <v>555</v>
      </c>
      <c r="Y1196" s="19" t="s">
        <v>556</v>
      </c>
      <c r="Z1196" s="4" t="s">
        <v>604</v>
      </c>
      <c r="AA1196" s="37" t="s">
        <v>2209</v>
      </c>
      <c r="AB1196" s="13">
        <v>-7.29</v>
      </c>
      <c r="AC1196" s="13">
        <v>112.13</v>
      </c>
      <c r="AD1196" s="8">
        <v>-8</v>
      </c>
      <c r="AE1196" s="8">
        <v>114.2</v>
      </c>
      <c r="AF1196" s="2" t="s">
        <v>2227</v>
      </c>
      <c r="AG1196" s="9" t="s">
        <v>2228</v>
      </c>
      <c r="AH1196" s="2" t="s">
        <v>632</v>
      </c>
      <c r="AI1196" s="113">
        <v>1165</v>
      </c>
      <c r="AJ1196" s="2" t="s">
        <v>558</v>
      </c>
      <c r="AK1196" s="14"/>
      <c r="AL1196" s="29"/>
      <c r="AM1196" s="2"/>
      <c r="AN1196" s="10">
        <v>46</v>
      </c>
      <c r="AO1196" s="10">
        <v>1060.3</v>
      </c>
      <c r="AP1196" s="4">
        <v>4</v>
      </c>
      <c r="AQ1196" s="4" t="s">
        <v>609</v>
      </c>
      <c r="AR1196" s="12">
        <v>35.364652069384967</v>
      </c>
      <c r="AS1196" s="13">
        <v>1.9599999999999999E-2</v>
      </c>
      <c r="AT1196" s="4"/>
      <c r="AU1196" s="4" t="s">
        <v>648</v>
      </c>
      <c r="AV1196" s="4" t="s">
        <v>634</v>
      </c>
      <c r="AW1196" s="14">
        <v>21.8</v>
      </c>
      <c r="AX1196" s="14">
        <v>24.3</v>
      </c>
      <c r="AY1196" s="14">
        <v>2.5</v>
      </c>
      <c r="AZ1196" s="29">
        <v>23.05</v>
      </c>
      <c r="BA1196" s="14" t="s">
        <v>635</v>
      </c>
      <c r="BB1196" s="1" t="s">
        <v>69</v>
      </c>
      <c r="BC1196" s="15">
        <v>-0.14265</v>
      </c>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c r="FD1196" s="2"/>
      <c r="FE1196" s="2"/>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2"/>
      <c r="GL1196" s="2"/>
      <c r="GM1196" s="2"/>
      <c r="GN1196" s="2"/>
      <c r="GO1196" s="2"/>
      <c r="GP1196" s="2"/>
      <c r="GQ1196" s="2"/>
      <c r="GR1196" s="2"/>
      <c r="GS1196" s="2"/>
      <c r="GT1196" s="2"/>
      <c r="GU1196" s="2"/>
      <c r="GV1196" s="2"/>
      <c r="GW1196" s="2"/>
      <c r="GX1196" s="2"/>
      <c r="GY1196" s="2"/>
      <c r="GZ1196" s="2"/>
      <c r="HA1196" s="2"/>
      <c r="HB1196" s="2"/>
      <c r="HC1196" s="2"/>
      <c r="HD1196" s="2"/>
      <c r="HE1196" s="2"/>
      <c r="HF1196" s="2"/>
      <c r="HG1196" s="2"/>
      <c r="HH1196" s="2"/>
      <c r="HI1196" s="2"/>
      <c r="HJ1196" s="2"/>
      <c r="HK1196" s="2"/>
      <c r="HL1196" s="2"/>
      <c r="HM1196" s="2"/>
      <c r="HN1196" s="2"/>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c r="IX1196" s="2"/>
      <c r="IY1196" s="2"/>
      <c r="IZ1196" s="2"/>
      <c r="JA1196" s="2"/>
      <c r="JB1196" s="2"/>
      <c r="JC1196" s="2"/>
      <c r="JD1196" s="2"/>
      <c r="JE1196" s="2"/>
      <c r="JF1196" s="2"/>
      <c r="JG1196" s="2"/>
      <c r="JH1196" s="2"/>
      <c r="JI1196" s="2"/>
      <c r="JJ1196" s="2"/>
      <c r="JK1196" s="2"/>
      <c r="JL1196" s="2"/>
      <c r="JM1196" s="2"/>
      <c r="JN1196" s="2"/>
      <c r="JO1196" s="2"/>
    </row>
    <row r="1197" spans="1:275" s="16" customFormat="1" x14ac:dyDescent="0.25">
      <c r="A1197" s="2">
        <v>2484</v>
      </c>
      <c r="B1197" s="2" t="s">
        <v>2220</v>
      </c>
      <c r="C1197" s="4"/>
      <c r="D1197" s="5" t="s">
        <v>2232</v>
      </c>
      <c r="E1197" s="15" t="s">
        <v>68</v>
      </c>
      <c r="F1197" s="18" t="s">
        <v>2222</v>
      </c>
      <c r="G1197" s="18" t="s">
        <v>2223</v>
      </c>
      <c r="H1197" s="18"/>
      <c r="I1197" s="18" t="s">
        <v>2224</v>
      </c>
      <c r="J1197" s="90" t="s">
        <v>2225</v>
      </c>
      <c r="K1197" s="19"/>
      <c r="L1197" s="18"/>
      <c r="M1197" s="18" t="s">
        <v>2225</v>
      </c>
      <c r="N1197" s="86" t="s">
        <v>2226</v>
      </c>
      <c r="O1197" s="18" t="s">
        <v>2204</v>
      </c>
      <c r="P1197" s="19"/>
      <c r="Q1197" s="86" t="s">
        <v>2205</v>
      </c>
      <c r="R1197" s="90" t="s">
        <v>2206</v>
      </c>
      <c r="S1197" s="19" t="s">
        <v>2207</v>
      </c>
      <c r="T1197" s="90" t="s">
        <v>2208</v>
      </c>
      <c r="U1197" s="19"/>
      <c r="V1197" s="90" t="s">
        <v>553</v>
      </c>
      <c r="W1197" s="19" t="s">
        <v>554</v>
      </c>
      <c r="X1197" s="19" t="s">
        <v>555</v>
      </c>
      <c r="Y1197" s="19" t="s">
        <v>556</v>
      </c>
      <c r="Z1197" s="4" t="s">
        <v>604</v>
      </c>
      <c r="AA1197" s="37" t="s">
        <v>2209</v>
      </c>
      <c r="AB1197" s="13">
        <v>-7.29</v>
      </c>
      <c r="AC1197" s="13">
        <v>112.13</v>
      </c>
      <c r="AD1197" s="8">
        <v>-7.95</v>
      </c>
      <c r="AE1197" s="8">
        <v>114.18333333333334</v>
      </c>
      <c r="AF1197" s="2" t="s">
        <v>2227</v>
      </c>
      <c r="AG1197" s="9" t="s">
        <v>2228</v>
      </c>
      <c r="AH1197" s="2" t="s">
        <v>632</v>
      </c>
      <c r="AI1197" s="113">
        <v>693</v>
      </c>
      <c r="AJ1197" s="2" t="s">
        <v>558</v>
      </c>
      <c r="AK1197" s="14"/>
      <c r="AL1197" s="29"/>
      <c r="AM1197" s="2"/>
      <c r="AN1197" s="10">
        <v>46</v>
      </c>
      <c r="AO1197" s="10">
        <v>940.69999999999993</v>
      </c>
      <c r="AP1197" s="4">
        <v>4</v>
      </c>
      <c r="AQ1197" s="4" t="s">
        <v>652</v>
      </c>
      <c r="AR1197" s="12">
        <v>133.29753472306641</v>
      </c>
      <c r="AS1197" s="13">
        <v>5.1999999999999998E-3</v>
      </c>
      <c r="AT1197" s="4"/>
      <c r="AU1197" s="4" t="s">
        <v>648</v>
      </c>
      <c r="AV1197" s="4" t="s">
        <v>634</v>
      </c>
      <c r="AW1197" s="14">
        <v>18.2</v>
      </c>
      <c r="AX1197" s="14">
        <v>22.7</v>
      </c>
      <c r="AY1197" s="14">
        <v>4.5</v>
      </c>
      <c r="AZ1197" s="29">
        <v>20.45</v>
      </c>
      <c r="BA1197" s="14" t="s">
        <v>635</v>
      </c>
      <c r="BB1197" s="1" t="s">
        <v>69</v>
      </c>
      <c r="BC1197" s="15">
        <v>-0.14265</v>
      </c>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2"/>
      <c r="GL1197" s="2"/>
      <c r="GM1197" s="2"/>
      <c r="GN1197" s="2"/>
      <c r="GO1197" s="2"/>
      <c r="GP1197" s="2"/>
      <c r="GQ1197" s="2"/>
      <c r="GR1197" s="2"/>
      <c r="GS1197" s="2"/>
      <c r="GT1197" s="2"/>
      <c r="GU1197" s="2"/>
      <c r="GV1197" s="2"/>
      <c r="GW1197" s="2"/>
      <c r="GX1197" s="2"/>
      <c r="GY1197" s="2"/>
      <c r="GZ1197" s="2"/>
      <c r="HA1197" s="2"/>
      <c r="HB1197" s="2"/>
      <c r="HC1197" s="2"/>
      <c r="HD1197" s="2"/>
      <c r="HE1197" s="2"/>
      <c r="HF1197" s="2"/>
      <c r="HG1197" s="2"/>
      <c r="HH1197" s="2"/>
      <c r="HI1197" s="2"/>
      <c r="HJ1197" s="2"/>
      <c r="HK1197" s="2"/>
      <c r="HL1197" s="2"/>
      <c r="HM1197" s="2"/>
      <c r="HN1197" s="2"/>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c r="IX1197" s="2"/>
      <c r="IY1197" s="2"/>
      <c r="IZ1197" s="2"/>
      <c r="JA1197" s="2"/>
      <c r="JB1197" s="2"/>
      <c r="JC1197" s="2"/>
      <c r="JD1197" s="2"/>
      <c r="JE1197" s="2"/>
      <c r="JF1197" s="2"/>
      <c r="JG1197" s="2"/>
      <c r="JH1197" s="2"/>
      <c r="JI1197" s="2"/>
      <c r="JJ1197" s="2"/>
      <c r="JK1197" s="2"/>
      <c r="JL1197" s="2"/>
      <c r="JM1197" s="2"/>
      <c r="JN1197" s="2"/>
      <c r="JO1197" s="2"/>
    </row>
    <row r="1198" spans="1:275" s="16" customFormat="1" x14ac:dyDescent="0.25">
      <c r="A1198" s="2">
        <v>2485</v>
      </c>
      <c r="B1198" s="2" t="s">
        <v>2220</v>
      </c>
      <c r="C1198" s="4"/>
      <c r="D1198" s="5" t="s">
        <v>2233</v>
      </c>
      <c r="E1198" s="15" t="s">
        <v>68</v>
      </c>
      <c r="F1198" s="18" t="s">
        <v>2222</v>
      </c>
      <c r="G1198" s="18" t="s">
        <v>2223</v>
      </c>
      <c r="H1198" s="18"/>
      <c r="I1198" s="18" t="s">
        <v>2224</v>
      </c>
      <c r="J1198" s="90" t="s">
        <v>2225</v>
      </c>
      <c r="K1198" s="19"/>
      <c r="L1198" s="18"/>
      <c r="M1198" s="18" t="s">
        <v>2225</v>
      </c>
      <c r="N1198" s="86" t="s">
        <v>2226</v>
      </c>
      <c r="O1198" s="18" t="s">
        <v>2204</v>
      </c>
      <c r="P1198" s="19"/>
      <c r="Q1198" s="86" t="s">
        <v>2205</v>
      </c>
      <c r="R1198" s="90" t="s">
        <v>2206</v>
      </c>
      <c r="S1198" s="19" t="s">
        <v>2207</v>
      </c>
      <c r="T1198" s="90" t="s">
        <v>2208</v>
      </c>
      <c r="U1198" s="19"/>
      <c r="V1198" s="90" t="s">
        <v>553</v>
      </c>
      <c r="W1198" s="19" t="s">
        <v>554</v>
      </c>
      <c r="X1198" s="19" t="s">
        <v>555</v>
      </c>
      <c r="Y1198" s="19" t="s">
        <v>556</v>
      </c>
      <c r="Z1198" s="4" t="s">
        <v>604</v>
      </c>
      <c r="AA1198" s="37" t="s">
        <v>2209</v>
      </c>
      <c r="AB1198" s="13">
        <v>-7.29</v>
      </c>
      <c r="AC1198" s="13">
        <v>112.13</v>
      </c>
      <c r="AD1198" s="8">
        <v>-6.0333333333333332</v>
      </c>
      <c r="AE1198" s="8">
        <v>114.18333333333334</v>
      </c>
      <c r="AF1198" s="2" t="s">
        <v>2227</v>
      </c>
      <c r="AG1198" s="9" t="s">
        <v>2228</v>
      </c>
      <c r="AH1198" s="2" t="s">
        <v>632</v>
      </c>
      <c r="AI1198" s="113">
        <v>0</v>
      </c>
      <c r="AJ1198" s="2" t="s">
        <v>558</v>
      </c>
      <c r="AK1198" s="14"/>
      <c r="AL1198" s="29"/>
      <c r="AM1198" s="2"/>
      <c r="AN1198" s="10">
        <v>46</v>
      </c>
      <c r="AO1198" s="10">
        <v>1037.3</v>
      </c>
      <c r="AP1198" s="4">
        <v>4</v>
      </c>
      <c r="AQ1198" s="4" t="s">
        <v>652</v>
      </c>
      <c r="AR1198" s="12">
        <v>103.45480306864854</v>
      </c>
      <c r="AS1198" s="13">
        <v>6.7000000000000002E-3</v>
      </c>
      <c r="AT1198" s="4"/>
      <c r="AU1198" s="4" t="s">
        <v>648</v>
      </c>
      <c r="AV1198" s="4" t="s">
        <v>634</v>
      </c>
      <c r="AW1198" s="14">
        <v>21.6</v>
      </c>
      <c r="AX1198" s="14">
        <v>23.5</v>
      </c>
      <c r="AY1198" s="14">
        <v>1.8999999999999986</v>
      </c>
      <c r="AZ1198" s="29">
        <v>22.55</v>
      </c>
      <c r="BA1198" s="14" t="s">
        <v>635</v>
      </c>
      <c r="BB1198" s="1" t="s">
        <v>69</v>
      </c>
      <c r="BC1198" s="15">
        <v>-0.14265</v>
      </c>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c r="FD1198" s="2"/>
      <c r="FE1198" s="2"/>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2"/>
      <c r="GL1198" s="2"/>
      <c r="GM1198" s="2"/>
      <c r="GN1198" s="2"/>
      <c r="GO1198" s="2"/>
      <c r="GP1198" s="2"/>
      <c r="GQ1198" s="2"/>
      <c r="GR1198" s="2"/>
      <c r="GS1198" s="2"/>
      <c r="GT1198" s="2"/>
      <c r="GU1198" s="2"/>
      <c r="GV1198" s="2"/>
      <c r="GW1198" s="2"/>
      <c r="GX1198" s="2"/>
      <c r="GY1198" s="2"/>
      <c r="GZ1198" s="2"/>
      <c r="HA1198" s="2"/>
      <c r="HB1198" s="2"/>
      <c r="HC1198" s="2"/>
      <c r="HD1198" s="2"/>
      <c r="HE1198" s="2"/>
      <c r="HF1198" s="2"/>
      <c r="HG1198" s="2"/>
      <c r="HH1198" s="2"/>
      <c r="HI1198" s="2"/>
      <c r="HJ1198" s="2"/>
      <c r="HK1198" s="2"/>
      <c r="HL1198" s="2"/>
      <c r="HM1198" s="2"/>
      <c r="HN1198" s="2"/>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c r="IX1198" s="2"/>
      <c r="IY1198" s="2"/>
      <c r="IZ1198" s="2"/>
      <c r="JA1198" s="2"/>
      <c r="JB1198" s="2"/>
      <c r="JC1198" s="2"/>
      <c r="JD1198" s="2"/>
      <c r="JE1198" s="2"/>
      <c r="JF1198" s="2"/>
      <c r="JG1198" s="2"/>
      <c r="JH1198" s="2"/>
      <c r="JI1198" s="2"/>
      <c r="JJ1198" s="2"/>
      <c r="JK1198" s="2"/>
      <c r="JL1198" s="2"/>
      <c r="JM1198" s="2"/>
      <c r="JN1198" s="2"/>
      <c r="JO1198" s="2"/>
    </row>
    <row r="1199" spans="1:275" s="16" customFormat="1" x14ac:dyDescent="0.25">
      <c r="A1199" s="2">
        <v>2486</v>
      </c>
      <c r="B1199" s="2" t="s">
        <v>2220</v>
      </c>
      <c r="C1199" s="4"/>
      <c r="D1199" s="5" t="s">
        <v>2234</v>
      </c>
      <c r="E1199" s="15" t="s">
        <v>68</v>
      </c>
      <c r="F1199" s="18" t="s">
        <v>2222</v>
      </c>
      <c r="G1199" s="18" t="s">
        <v>2223</v>
      </c>
      <c r="H1199" s="18"/>
      <c r="I1199" s="18" t="s">
        <v>2224</v>
      </c>
      <c r="J1199" s="90" t="s">
        <v>2225</v>
      </c>
      <c r="K1199" s="19"/>
      <c r="L1199" s="18"/>
      <c r="M1199" s="18" t="s">
        <v>2225</v>
      </c>
      <c r="N1199" s="86" t="s">
        <v>2226</v>
      </c>
      <c r="O1199" s="18" t="s">
        <v>2204</v>
      </c>
      <c r="P1199" s="19"/>
      <c r="Q1199" s="86" t="s">
        <v>2205</v>
      </c>
      <c r="R1199" s="90" t="s">
        <v>2206</v>
      </c>
      <c r="S1199" s="19" t="s">
        <v>2207</v>
      </c>
      <c r="T1199" s="90" t="s">
        <v>2208</v>
      </c>
      <c r="U1199" s="19"/>
      <c r="V1199" s="90" t="s">
        <v>553</v>
      </c>
      <c r="W1199" s="19" t="s">
        <v>554</v>
      </c>
      <c r="X1199" s="19" t="s">
        <v>555</v>
      </c>
      <c r="Y1199" s="19" t="s">
        <v>556</v>
      </c>
      <c r="Z1199" s="4" t="s">
        <v>604</v>
      </c>
      <c r="AA1199" s="37" t="s">
        <v>2209</v>
      </c>
      <c r="AB1199" s="13">
        <v>-7.29</v>
      </c>
      <c r="AC1199" s="13">
        <v>112.13</v>
      </c>
      <c r="AD1199" s="8">
        <v>-6.2</v>
      </c>
      <c r="AE1199" s="8">
        <v>114.25</v>
      </c>
      <c r="AF1199" s="2" t="s">
        <v>2227</v>
      </c>
      <c r="AG1199" s="9" t="s">
        <v>2228</v>
      </c>
      <c r="AH1199" s="2" t="s">
        <v>632</v>
      </c>
      <c r="AI1199" s="113">
        <v>0</v>
      </c>
      <c r="AJ1199" s="2" t="s">
        <v>558</v>
      </c>
      <c r="AK1199" s="14"/>
      <c r="AL1199" s="29"/>
      <c r="AM1199" s="2"/>
      <c r="AN1199" s="10">
        <v>46</v>
      </c>
      <c r="AO1199" s="10">
        <v>1090.2</v>
      </c>
      <c r="AP1199" s="4">
        <v>4</v>
      </c>
      <c r="AQ1199" s="4" t="s">
        <v>652</v>
      </c>
      <c r="AR1199" s="12">
        <v>133.29753472306641</v>
      </c>
      <c r="AS1199" s="13">
        <v>5.1999999999999998E-3</v>
      </c>
      <c r="AT1199" s="4"/>
      <c r="AU1199" s="4" t="s">
        <v>648</v>
      </c>
      <c r="AV1199" s="4" t="s">
        <v>634</v>
      </c>
      <c r="AW1199" s="14">
        <v>21.6</v>
      </c>
      <c r="AX1199" s="14">
        <v>25.8</v>
      </c>
      <c r="AY1199" s="14">
        <v>4.1999999999999993</v>
      </c>
      <c r="AZ1199" s="29">
        <v>23.700000000000003</v>
      </c>
      <c r="BA1199" s="14" t="s">
        <v>635</v>
      </c>
      <c r="BB1199" s="1" t="s">
        <v>69</v>
      </c>
      <c r="BC1199" s="15">
        <v>-0.14265</v>
      </c>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c r="FD1199" s="2"/>
      <c r="FE1199" s="2"/>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2"/>
      <c r="GL1199" s="2"/>
      <c r="GM1199" s="2"/>
      <c r="GN1199" s="2"/>
      <c r="GO1199" s="2"/>
      <c r="GP1199" s="2"/>
      <c r="GQ1199" s="2"/>
      <c r="GR1199" s="2"/>
      <c r="GS1199" s="2"/>
      <c r="GT1199" s="2"/>
      <c r="GU1199" s="2"/>
      <c r="GV1199" s="2"/>
      <c r="GW1199" s="2"/>
      <c r="GX1199" s="2"/>
      <c r="GY1199" s="2"/>
      <c r="GZ1199" s="2"/>
      <c r="HA1199" s="2"/>
      <c r="HB1199" s="2"/>
      <c r="HC1199" s="2"/>
      <c r="HD1199" s="2"/>
      <c r="HE1199" s="2"/>
      <c r="HF1199" s="2"/>
      <c r="HG1199" s="2"/>
      <c r="HH1199" s="2"/>
      <c r="HI1199" s="2"/>
      <c r="HJ1199" s="2"/>
      <c r="HK1199" s="2"/>
      <c r="HL1199" s="2"/>
      <c r="HM1199" s="2"/>
      <c r="HN1199" s="2"/>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c r="IX1199" s="2"/>
      <c r="IY1199" s="2"/>
      <c r="IZ1199" s="2"/>
      <c r="JA1199" s="2"/>
      <c r="JB1199" s="2"/>
      <c r="JC1199" s="2"/>
      <c r="JD1199" s="2"/>
      <c r="JE1199" s="2"/>
      <c r="JF1199" s="2"/>
      <c r="JG1199" s="2"/>
      <c r="JH1199" s="2"/>
      <c r="JI1199" s="2"/>
      <c r="JJ1199" s="2"/>
      <c r="JK1199" s="2"/>
      <c r="JL1199" s="2"/>
      <c r="JM1199" s="2"/>
      <c r="JN1199" s="2"/>
      <c r="JO1199" s="2"/>
    </row>
    <row r="1200" spans="1:275" s="16" customFormat="1" x14ac:dyDescent="0.25">
      <c r="A1200" s="2">
        <v>2487</v>
      </c>
      <c r="B1200" s="2" t="s">
        <v>2220</v>
      </c>
      <c r="C1200" s="4"/>
      <c r="D1200" s="5" t="s">
        <v>2235</v>
      </c>
      <c r="E1200" s="15" t="s">
        <v>68</v>
      </c>
      <c r="F1200" s="18" t="s">
        <v>2222</v>
      </c>
      <c r="G1200" s="18" t="s">
        <v>2223</v>
      </c>
      <c r="H1200" s="18"/>
      <c r="I1200" s="18" t="s">
        <v>2224</v>
      </c>
      <c r="J1200" s="90" t="s">
        <v>2225</v>
      </c>
      <c r="K1200" s="19"/>
      <c r="L1200" s="18"/>
      <c r="M1200" s="18" t="s">
        <v>2225</v>
      </c>
      <c r="N1200" s="86" t="s">
        <v>2226</v>
      </c>
      <c r="O1200" s="18" t="s">
        <v>2204</v>
      </c>
      <c r="P1200" s="19"/>
      <c r="Q1200" s="86" t="s">
        <v>2205</v>
      </c>
      <c r="R1200" s="90" t="s">
        <v>2206</v>
      </c>
      <c r="S1200" s="19" t="s">
        <v>2207</v>
      </c>
      <c r="T1200" s="90" t="s">
        <v>2208</v>
      </c>
      <c r="U1200" s="19"/>
      <c r="V1200" s="90" t="s">
        <v>553</v>
      </c>
      <c r="W1200" s="19" t="s">
        <v>554</v>
      </c>
      <c r="X1200" s="19" t="s">
        <v>555</v>
      </c>
      <c r="Y1200" s="19" t="s">
        <v>556</v>
      </c>
      <c r="Z1200" s="4" t="s">
        <v>604</v>
      </c>
      <c r="AA1200" s="37" t="s">
        <v>2209</v>
      </c>
      <c r="AB1200" s="13">
        <v>-7.29</v>
      </c>
      <c r="AC1200" s="13">
        <v>112.13</v>
      </c>
      <c r="AD1200" s="8">
        <v>-8</v>
      </c>
      <c r="AE1200" s="8">
        <v>114.2</v>
      </c>
      <c r="AF1200" s="2" t="s">
        <v>2227</v>
      </c>
      <c r="AG1200" s="9" t="s">
        <v>2228</v>
      </c>
      <c r="AH1200" s="2" t="s">
        <v>632</v>
      </c>
      <c r="AI1200" s="113">
        <v>1165</v>
      </c>
      <c r="AJ1200" s="2" t="s">
        <v>558</v>
      </c>
      <c r="AK1200" s="14"/>
      <c r="AL1200" s="29"/>
      <c r="AM1200" s="2"/>
      <c r="AN1200" s="10">
        <v>46</v>
      </c>
      <c r="AO1200" s="10">
        <v>1060.3</v>
      </c>
      <c r="AP1200" s="4">
        <v>4</v>
      </c>
      <c r="AQ1200" s="4" t="s">
        <v>652</v>
      </c>
      <c r="AR1200" s="12">
        <v>43.594162299367625</v>
      </c>
      <c r="AS1200" s="13">
        <v>1.5900000000000001E-2</v>
      </c>
      <c r="AT1200" s="4"/>
      <c r="AU1200" s="4" t="s">
        <v>648</v>
      </c>
      <c r="AV1200" s="4" t="s">
        <v>634</v>
      </c>
      <c r="AW1200" s="14">
        <v>21.8</v>
      </c>
      <c r="AX1200" s="14">
        <v>24.3</v>
      </c>
      <c r="AY1200" s="14">
        <v>2.5</v>
      </c>
      <c r="AZ1200" s="29">
        <v>23.05</v>
      </c>
      <c r="BA1200" s="14" t="s">
        <v>635</v>
      </c>
      <c r="BB1200" s="1" t="s">
        <v>69</v>
      </c>
      <c r="BC1200" s="15">
        <v>-0.14265</v>
      </c>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2"/>
      <c r="GL1200" s="2"/>
      <c r="GM1200" s="2"/>
      <c r="GN1200" s="2"/>
      <c r="GO1200" s="2"/>
      <c r="GP1200" s="2"/>
      <c r="GQ1200" s="2"/>
      <c r="GR1200" s="2"/>
      <c r="GS1200" s="2"/>
      <c r="GT1200" s="2"/>
      <c r="GU1200" s="2"/>
      <c r="GV1200" s="2"/>
      <c r="GW1200" s="2"/>
      <c r="GX1200" s="2"/>
      <c r="GY1200" s="2"/>
      <c r="GZ1200" s="2"/>
      <c r="HA1200" s="2"/>
      <c r="HB1200" s="2"/>
      <c r="HC1200" s="2"/>
      <c r="HD1200" s="2"/>
      <c r="HE1200" s="2"/>
      <c r="HF1200" s="2"/>
      <c r="HG1200" s="2"/>
      <c r="HH1200" s="2"/>
      <c r="HI1200" s="2"/>
      <c r="HJ1200" s="2"/>
      <c r="HK1200" s="2"/>
      <c r="HL1200" s="2"/>
      <c r="HM1200" s="2"/>
      <c r="HN1200" s="2"/>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c r="IX1200" s="2"/>
      <c r="IY1200" s="2"/>
      <c r="IZ1200" s="2"/>
      <c r="JA1200" s="2"/>
      <c r="JB1200" s="2"/>
      <c r="JC1200" s="2"/>
      <c r="JD1200" s="2"/>
      <c r="JE1200" s="2"/>
      <c r="JF1200" s="2"/>
      <c r="JG1200" s="2"/>
      <c r="JH1200" s="2"/>
      <c r="JI1200" s="2"/>
      <c r="JJ1200" s="2"/>
      <c r="JK1200" s="2"/>
      <c r="JL1200" s="2"/>
      <c r="JM1200" s="2"/>
      <c r="JN1200" s="2"/>
      <c r="JO1200" s="2"/>
    </row>
    <row r="1201" spans="1:275" s="16" customFormat="1" x14ac:dyDescent="0.25">
      <c r="A1201" s="2">
        <v>612</v>
      </c>
      <c r="B1201" s="2" t="s">
        <v>2236</v>
      </c>
      <c r="C1201" s="4" t="s">
        <v>721</v>
      </c>
      <c r="D1201" s="5" t="s">
        <v>2237</v>
      </c>
      <c r="E1201" s="15" t="s">
        <v>70</v>
      </c>
      <c r="F1201" s="18" t="s">
        <v>2238</v>
      </c>
      <c r="G1201" s="18" t="s">
        <v>2239</v>
      </c>
      <c r="H1201" s="18"/>
      <c r="I1201" s="18" t="s">
        <v>644</v>
      </c>
      <c r="J1201" s="90" t="s">
        <v>2240</v>
      </c>
      <c r="K1201" s="19"/>
      <c r="L1201" s="18"/>
      <c r="M1201" s="18" t="s">
        <v>2240</v>
      </c>
      <c r="N1201" s="86" t="s">
        <v>2241</v>
      </c>
      <c r="O1201" s="18" t="s">
        <v>548</v>
      </c>
      <c r="P1201" s="19"/>
      <c r="Q1201" s="86" t="s">
        <v>549</v>
      </c>
      <c r="R1201" s="90" t="s">
        <v>550</v>
      </c>
      <c r="S1201" s="19" t="s">
        <v>551</v>
      </c>
      <c r="T1201" s="90" t="s">
        <v>552</v>
      </c>
      <c r="U1201" s="19"/>
      <c r="V1201" s="90" t="s">
        <v>553</v>
      </c>
      <c r="W1201" s="19" t="s">
        <v>554</v>
      </c>
      <c r="X1201" s="19" t="s">
        <v>555</v>
      </c>
      <c r="Y1201" s="19" t="s">
        <v>556</v>
      </c>
      <c r="Z1201" s="4" t="s">
        <v>604</v>
      </c>
      <c r="AA1201" s="96" t="s">
        <v>557</v>
      </c>
      <c r="AB1201" s="102">
        <v>22.25</v>
      </c>
      <c r="AC1201" s="13">
        <v>114.05</v>
      </c>
      <c r="AD1201" s="8">
        <v>22.4166667</v>
      </c>
      <c r="AE1201" s="8">
        <v>114.08333330000001</v>
      </c>
      <c r="AF1201" s="2" t="s">
        <v>2242</v>
      </c>
      <c r="AG1201" s="2" t="s">
        <v>628</v>
      </c>
      <c r="AH1201" s="2" t="s">
        <v>632</v>
      </c>
      <c r="AI1201" s="113">
        <v>60</v>
      </c>
      <c r="AJ1201" s="2" t="s">
        <v>558</v>
      </c>
      <c r="AK1201" s="14"/>
      <c r="AL1201" s="29"/>
      <c r="AM1201" s="2" t="s">
        <v>559</v>
      </c>
      <c r="AN1201" s="10">
        <v>98</v>
      </c>
      <c r="AO1201" s="10">
        <v>1362.2</v>
      </c>
      <c r="AP1201" s="4">
        <v>4</v>
      </c>
      <c r="AQ1201" s="4" t="s">
        <v>609</v>
      </c>
      <c r="AR1201" s="12">
        <v>41.35723034367215</v>
      </c>
      <c r="AS1201" s="13">
        <v>1.6760000000000001E-2</v>
      </c>
      <c r="AT1201" s="4">
        <v>20</v>
      </c>
      <c r="AU1201" s="4" t="s">
        <v>648</v>
      </c>
      <c r="AV1201" s="4" t="s">
        <v>634</v>
      </c>
      <c r="AW1201" s="14">
        <v>5.4</v>
      </c>
      <c r="AX1201" s="14">
        <v>19.3</v>
      </c>
      <c r="AY1201" s="14">
        <v>13.9</v>
      </c>
      <c r="AZ1201" s="29">
        <v>13.9</v>
      </c>
      <c r="BA1201" s="14" t="s">
        <v>563</v>
      </c>
      <c r="BB1201" s="1" t="s">
        <v>71</v>
      </c>
      <c r="BC1201" s="15">
        <v>-0.13436999999999999</v>
      </c>
    </row>
    <row r="1202" spans="1:275" s="16" customFormat="1" x14ac:dyDescent="0.25">
      <c r="A1202" s="2">
        <v>613</v>
      </c>
      <c r="B1202" s="2" t="s">
        <v>2236</v>
      </c>
      <c r="C1202" s="4" t="s">
        <v>721</v>
      </c>
      <c r="D1202" s="5" t="s">
        <v>2243</v>
      </c>
      <c r="E1202" s="15" t="s">
        <v>70</v>
      </c>
      <c r="F1202" s="18" t="s">
        <v>2238</v>
      </c>
      <c r="G1202" s="18" t="s">
        <v>2239</v>
      </c>
      <c r="H1202" s="18"/>
      <c r="I1202" s="18" t="s">
        <v>644</v>
      </c>
      <c r="J1202" s="90" t="s">
        <v>2240</v>
      </c>
      <c r="K1202" s="19"/>
      <c r="L1202" s="18"/>
      <c r="M1202" s="18" t="s">
        <v>2240</v>
      </c>
      <c r="N1202" s="86" t="s">
        <v>2241</v>
      </c>
      <c r="O1202" s="18" t="s">
        <v>548</v>
      </c>
      <c r="P1202" s="19"/>
      <c r="Q1202" s="86" t="s">
        <v>549</v>
      </c>
      <c r="R1202" s="90" t="s">
        <v>550</v>
      </c>
      <c r="S1202" s="19" t="s">
        <v>551</v>
      </c>
      <c r="T1202" s="90" t="s">
        <v>552</v>
      </c>
      <c r="U1202" s="19"/>
      <c r="V1202" s="90" t="s">
        <v>553</v>
      </c>
      <c r="W1202" s="19" t="s">
        <v>554</v>
      </c>
      <c r="X1202" s="19" t="s">
        <v>555</v>
      </c>
      <c r="Y1202" s="19" t="s">
        <v>556</v>
      </c>
      <c r="Z1202" s="4" t="s">
        <v>604</v>
      </c>
      <c r="AA1202" s="96" t="s">
        <v>557</v>
      </c>
      <c r="AB1202" s="102">
        <v>22.25</v>
      </c>
      <c r="AC1202" s="13">
        <v>114.05</v>
      </c>
      <c r="AD1202" s="8">
        <v>22.4166667</v>
      </c>
      <c r="AE1202" s="8">
        <v>114.08333330000001</v>
      </c>
      <c r="AF1202" s="2" t="s">
        <v>1195</v>
      </c>
      <c r="AG1202" s="2" t="s">
        <v>628</v>
      </c>
      <c r="AH1202" s="2" t="s">
        <v>632</v>
      </c>
      <c r="AI1202" s="113">
        <v>60</v>
      </c>
      <c r="AJ1202" s="2" t="s">
        <v>558</v>
      </c>
      <c r="AK1202" s="14"/>
      <c r="AL1202" s="29"/>
      <c r="AM1202" s="2" t="s">
        <v>618</v>
      </c>
      <c r="AN1202" s="10">
        <v>98</v>
      </c>
      <c r="AO1202" s="10">
        <v>1607.1999999999998</v>
      </c>
      <c r="AP1202" s="4">
        <v>4</v>
      </c>
      <c r="AQ1202" s="4" t="s">
        <v>609</v>
      </c>
      <c r="AR1202" s="12">
        <v>61.888141121423686</v>
      </c>
      <c r="AS1202" s="13">
        <v>1.12E-2</v>
      </c>
      <c r="AT1202" s="4">
        <v>20</v>
      </c>
      <c r="AU1202" s="4" t="s">
        <v>648</v>
      </c>
      <c r="AV1202" s="4" t="s">
        <v>634</v>
      </c>
      <c r="AW1202" s="14">
        <v>5.5</v>
      </c>
      <c r="AX1202" s="14">
        <v>21.7</v>
      </c>
      <c r="AY1202" s="14">
        <v>16.2</v>
      </c>
      <c r="AZ1202" s="29">
        <v>16.399999999999999</v>
      </c>
      <c r="BA1202" s="14" t="s">
        <v>563</v>
      </c>
      <c r="BB1202" s="1" t="s">
        <v>71</v>
      </c>
      <c r="BC1202" s="15">
        <v>-0.13436999999999999</v>
      </c>
    </row>
    <row r="1203" spans="1:275" s="16" customFormat="1" x14ac:dyDescent="0.25">
      <c r="A1203" s="2">
        <v>614</v>
      </c>
      <c r="B1203" s="2" t="s">
        <v>2236</v>
      </c>
      <c r="C1203" s="4"/>
      <c r="D1203" s="5" t="s">
        <v>2244</v>
      </c>
      <c r="E1203" s="15" t="s">
        <v>70</v>
      </c>
      <c r="F1203" s="18" t="s">
        <v>2238</v>
      </c>
      <c r="G1203" s="18" t="s">
        <v>2239</v>
      </c>
      <c r="H1203" s="18"/>
      <c r="I1203" s="18" t="s">
        <v>644</v>
      </c>
      <c r="J1203" s="90" t="s">
        <v>2240</v>
      </c>
      <c r="K1203" s="19"/>
      <c r="L1203" s="18"/>
      <c r="M1203" s="18" t="s">
        <v>2240</v>
      </c>
      <c r="N1203" s="86" t="s">
        <v>2241</v>
      </c>
      <c r="O1203" s="18" t="s">
        <v>548</v>
      </c>
      <c r="P1203" s="19"/>
      <c r="Q1203" s="86" t="s">
        <v>549</v>
      </c>
      <c r="R1203" s="90" t="s">
        <v>550</v>
      </c>
      <c r="S1203" s="19" t="s">
        <v>551</v>
      </c>
      <c r="T1203" s="90" t="s">
        <v>552</v>
      </c>
      <c r="U1203" s="19"/>
      <c r="V1203" s="90" t="s">
        <v>553</v>
      </c>
      <c r="W1203" s="19" t="s">
        <v>554</v>
      </c>
      <c r="X1203" s="19" t="s">
        <v>555</v>
      </c>
      <c r="Y1203" s="19" t="s">
        <v>556</v>
      </c>
      <c r="Z1203" s="4" t="s">
        <v>604</v>
      </c>
      <c r="AA1203" s="96" t="s">
        <v>557</v>
      </c>
      <c r="AB1203" s="102">
        <v>22.25</v>
      </c>
      <c r="AC1203" s="13">
        <v>114.05</v>
      </c>
      <c r="AD1203" s="8">
        <v>22.4166667</v>
      </c>
      <c r="AE1203" s="8">
        <v>114.08333330000001</v>
      </c>
      <c r="AF1203" s="2" t="s">
        <v>2242</v>
      </c>
      <c r="AG1203" s="2" t="s">
        <v>628</v>
      </c>
      <c r="AH1203" s="2" t="s">
        <v>632</v>
      </c>
      <c r="AI1203" s="113">
        <v>60</v>
      </c>
      <c r="AJ1203" s="2" t="s">
        <v>558</v>
      </c>
      <c r="AK1203" s="14"/>
      <c r="AL1203" s="29"/>
      <c r="AM1203" s="2" t="s">
        <v>559</v>
      </c>
      <c r="AN1203" s="10">
        <v>98</v>
      </c>
      <c r="AO1203" s="10">
        <v>2283.4</v>
      </c>
      <c r="AP1203" s="4">
        <v>4</v>
      </c>
      <c r="AQ1203" s="4" t="s">
        <v>609</v>
      </c>
      <c r="AR1203" s="12">
        <v>12.936677502051984</v>
      </c>
      <c r="AS1203" s="13">
        <v>5.3580000000000003E-2</v>
      </c>
      <c r="AT1203" s="4">
        <v>20</v>
      </c>
      <c r="AU1203" s="4" t="s">
        <v>648</v>
      </c>
      <c r="AV1203" s="4" t="s">
        <v>634</v>
      </c>
      <c r="AW1203" s="14">
        <v>22.8</v>
      </c>
      <c r="AX1203" s="14">
        <v>24.5</v>
      </c>
      <c r="AY1203" s="14">
        <v>1.6999999999999993</v>
      </c>
      <c r="AZ1203" s="29">
        <v>23.3</v>
      </c>
      <c r="BA1203" s="14" t="s">
        <v>563</v>
      </c>
      <c r="BB1203" s="1" t="s">
        <v>71</v>
      </c>
      <c r="BC1203" s="15">
        <v>-0.13436999999999999</v>
      </c>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c r="DZ1203" s="2"/>
      <c r="EA1203" s="2"/>
      <c r="EB1203" s="2"/>
      <c r="EC1203" s="2"/>
      <c r="ED1203" s="2"/>
      <c r="EE1203" s="2"/>
      <c r="EF1203" s="2"/>
      <c r="EG1203" s="2"/>
      <c r="EH1203" s="2"/>
      <c r="EI1203" s="2"/>
      <c r="EJ1203" s="2"/>
      <c r="EK1203" s="2"/>
      <c r="EL1203" s="2"/>
      <c r="EM1203" s="2"/>
      <c r="EN1203" s="2"/>
      <c r="EO1203" s="2"/>
      <c r="EP1203" s="2"/>
      <c r="EQ1203" s="2"/>
      <c r="ER1203" s="2"/>
      <c r="ES1203" s="2"/>
      <c r="ET1203" s="2"/>
      <c r="EU1203" s="2"/>
      <c r="EV1203" s="2"/>
      <c r="EW1203" s="2"/>
      <c r="EX1203" s="2"/>
      <c r="EY1203" s="2"/>
      <c r="EZ1203" s="2"/>
      <c r="FA1203" s="2"/>
      <c r="FB1203" s="2"/>
      <c r="FC1203" s="2"/>
      <c r="FD1203" s="2"/>
      <c r="FE1203" s="2"/>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2"/>
      <c r="GL1203" s="2"/>
      <c r="GM1203" s="2"/>
      <c r="GN1203" s="2"/>
      <c r="GO1203" s="2"/>
      <c r="GP1203" s="2"/>
      <c r="GQ1203" s="2"/>
      <c r="GR1203" s="2"/>
      <c r="GS1203" s="2"/>
      <c r="GT1203" s="2"/>
      <c r="GU1203" s="2"/>
      <c r="GV1203" s="2"/>
      <c r="GW1203" s="2"/>
      <c r="GX1203" s="2"/>
      <c r="GY1203" s="2"/>
      <c r="GZ1203" s="2"/>
      <c r="HA1203" s="2"/>
      <c r="HB1203" s="2"/>
      <c r="HC1203" s="2"/>
      <c r="HD1203" s="2"/>
      <c r="HE1203" s="2"/>
      <c r="HF1203" s="2"/>
      <c r="HG1203" s="2"/>
      <c r="HH1203" s="2"/>
      <c r="HI1203" s="2"/>
      <c r="HJ1203" s="2"/>
      <c r="HK1203" s="2"/>
      <c r="HL1203" s="2"/>
      <c r="HM1203" s="2"/>
      <c r="HN1203" s="2"/>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c r="IX1203" s="2"/>
      <c r="IY1203" s="2"/>
      <c r="IZ1203" s="2"/>
      <c r="JA1203" s="2"/>
      <c r="JB1203" s="2"/>
      <c r="JC1203" s="2"/>
      <c r="JD1203" s="2"/>
      <c r="JE1203" s="2"/>
      <c r="JF1203" s="2"/>
      <c r="JG1203" s="2"/>
      <c r="JH1203" s="2"/>
      <c r="JI1203" s="2"/>
      <c r="JJ1203" s="2"/>
      <c r="JK1203" s="2"/>
      <c r="JL1203" s="2"/>
      <c r="JM1203" s="2"/>
      <c r="JN1203" s="2"/>
      <c r="JO1203" s="2"/>
    </row>
    <row r="1204" spans="1:275" s="16" customFormat="1" x14ac:dyDescent="0.25">
      <c r="A1204" s="2">
        <v>615</v>
      </c>
      <c r="B1204" s="2" t="s">
        <v>2236</v>
      </c>
      <c r="C1204" s="4"/>
      <c r="D1204" s="5" t="s">
        <v>2245</v>
      </c>
      <c r="E1204" s="15" t="s">
        <v>70</v>
      </c>
      <c r="F1204" s="18" t="s">
        <v>2238</v>
      </c>
      <c r="G1204" s="18" t="s">
        <v>2239</v>
      </c>
      <c r="H1204" s="18"/>
      <c r="I1204" s="18" t="s">
        <v>644</v>
      </c>
      <c r="J1204" s="90" t="s">
        <v>2240</v>
      </c>
      <c r="K1204" s="19"/>
      <c r="L1204" s="18"/>
      <c r="M1204" s="18" t="s">
        <v>2240</v>
      </c>
      <c r="N1204" s="86" t="s">
        <v>2241</v>
      </c>
      <c r="O1204" s="18" t="s">
        <v>548</v>
      </c>
      <c r="P1204" s="19"/>
      <c r="Q1204" s="86" t="s">
        <v>549</v>
      </c>
      <c r="R1204" s="90" t="s">
        <v>550</v>
      </c>
      <c r="S1204" s="19" t="s">
        <v>551</v>
      </c>
      <c r="T1204" s="90" t="s">
        <v>552</v>
      </c>
      <c r="U1204" s="19"/>
      <c r="V1204" s="90" t="s">
        <v>553</v>
      </c>
      <c r="W1204" s="19" t="s">
        <v>554</v>
      </c>
      <c r="X1204" s="19" t="s">
        <v>555</v>
      </c>
      <c r="Y1204" s="19" t="s">
        <v>556</v>
      </c>
      <c r="Z1204" s="4" t="s">
        <v>604</v>
      </c>
      <c r="AA1204" s="96" t="s">
        <v>557</v>
      </c>
      <c r="AB1204" s="13">
        <v>22.27</v>
      </c>
      <c r="AC1204" s="13">
        <v>114.05</v>
      </c>
      <c r="AD1204" s="8">
        <v>22.45</v>
      </c>
      <c r="AE1204" s="8">
        <v>114.08333330000001</v>
      </c>
      <c r="AF1204" s="2" t="s">
        <v>2246</v>
      </c>
      <c r="AG1204" s="2" t="s">
        <v>628</v>
      </c>
      <c r="AH1204" s="2" t="s">
        <v>632</v>
      </c>
      <c r="AI1204" s="113">
        <v>55</v>
      </c>
      <c r="AJ1204" s="2" t="s">
        <v>558</v>
      </c>
      <c r="AK1204" s="14"/>
      <c r="AL1204" s="29"/>
      <c r="AM1204" s="2" t="s">
        <v>618</v>
      </c>
      <c r="AN1204" s="10">
        <v>35</v>
      </c>
      <c r="AO1204" s="10">
        <v>1022</v>
      </c>
      <c r="AP1204" s="4">
        <v>4</v>
      </c>
      <c r="AQ1204" s="4" t="s">
        <v>609</v>
      </c>
      <c r="AR1204" s="12">
        <v>3.6443069430070727</v>
      </c>
      <c r="AS1204" s="13">
        <v>0.19020000000000001</v>
      </c>
      <c r="AT1204" s="4">
        <v>20</v>
      </c>
      <c r="AU1204" s="4" t="s">
        <v>648</v>
      </c>
      <c r="AV1204" s="4" t="s">
        <v>634</v>
      </c>
      <c r="AW1204" s="14">
        <v>27</v>
      </c>
      <c r="AX1204" s="14">
        <v>35.5</v>
      </c>
      <c r="AY1204" s="14">
        <v>8.5</v>
      </c>
      <c r="AZ1204" s="29">
        <v>29.2</v>
      </c>
      <c r="BA1204" s="14" t="s">
        <v>563</v>
      </c>
      <c r="BB1204" s="1" t="s">
        <v>71</v>
      </c>
      <c r="BC1204" s="15">
        <v>-0.13436999999999999</v>
      </c>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c r="FD1204" s="2"/>
      <c r="FE1204" s="2"/>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2"/>
      <c r="GL1204" s="2"/>
      <c r="GM1204" s="2"/>
      <c r="GN1204" s="2"/>
      <c r="GO1204" s="2"/>
      <c r="GP1204" s="2"/>
      <c r="GQ1204" s="2"/>
      <c r="GR1204" s="2"/>
      <c r="GS1204" s="2"/>
      <c r="GT1204" s="2"/>
      <c r="GU1204" s="2"/>
      <c r="GV1204" s="2"/>
      <c r="GW1204" s="2"/>
      <c r="GX1204" s="2"/>
      <c r="GY1204" s="2"/>
      <c r="GZ1204" s="2"/>
      <c r="HA1204" s="2"/>
      <c r="HB1204" s="2"/>
      <c r="HC1204" s="2"/>
      <c r="HD1204" s="2"/>
      <c r="HE1204" s="2"/>
      <c r="HF1204" s="2"/>
      <c r="HG1204" s="2"/>
      <c r="HH1204" s="2"/>
      <c r="HI1204" s="2"/>
      <c r="HJ1204" s="2"/>
      <c r="HK1204" s="2"/>
      <c r="HL1204" s="2"/>
      <c r="HM1204" s="2"/>
      <c r="HN1204" s="2"/>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c r="IX1204" s="2"/>
      <c r="IY1204" s="2"/>
      <c r="IZ1204" s="2"/>
      <c r="JA1204" s="2"/>
      <c r="JB1204" s="2"/>
      <c r="JC1204" s="2"/>
      <c r="JD1204" s="2"/>
      <c r="JE1204" s="2"/>
      <c r="JF1204" s="2"/>
      <c r="JG1204" s="2"/>
      <c r="JH1204" s="2"/>
      <c r="JI1204" s="2"/>
      <c r="JJ1204" s="2"/>
      <c r="JK1204" s="2"/>
      <c r="JL1204" s="2"/>
      <c r="JM1204" s="2"/>
      <c r="JN1204" s="2"/>
      <c r="JO1204" s="2"/>
    </row>
    <row r="1205" spans="1:275" s="16" customFormat="1" ht="12" customHeight="1" x14ac:dyDescent="0.25">
      <c r="A1205" s="2">
        <v>891</v>
      </c>
      <c r="B1205" s="2" t="s">
        <v>2247</v>
      </c>
      <c r="C1205" s="4"/>
      <c r="D1205" s="5" t="s">
        <v>2248</v>
      </c>
      <c r="E1205" s="15" t="s">
        <v>72</v>
      </c>
      <c r="F1205" s="18" t="s">
        <v>2249</v>
      </c>
      <c r="G1205" s="18" t="s">
        <v>2250</v>
      </c>
      <c r="H1205" s="18"/>
      <c r="I1205" s="18" t="s">
        <v>644</v>
      </c>
      <c r="J1205" s="90" t="s">
        <v>2251</v>
      </c>
      <c r="K1205" s="19"/>
      <c r="L1205" s="18"/>
      <c r="M1205" s="18" t="s">
        <v>2251</v>
      </c>
      <c r="N1205" s="86" t="s">
        <v>2241</v>
      </c>
      <c r="O1205" s="18" t="s">
        <v>548</v>
      </c>
      <c r="P1205" s="19"/>
      <c r="Q1205" s="86" t="s">
        <v>549</v>
      </c>
      <c r="R1205" s="90" t="s">
        <v>550</v>
      </c>
      <c r="S1205" s="19" t="s">
        <v>551</v>
      </c>
      <c r="T1205" s="90" t="s">
        <v>552</v>
      </c>
      <c r="U1205" s="19"/>
      <c r="V1205" s="90" t="s">
        <v>553</v>
      </c>
      <c r="W1205" s="19" t="s">
        <v>554</v>
      </c>
      <c r="X1205" s="19" t="s">
        <v>555</v>
      </c>
      <c r="Y1205" s="19" t="s">
        <v>556</v>
      </c>
      <c r="Z1205" s="4" t="s">
        <v>604</v>
      </c>
      <c r="AA1205" s="37" t="s">
        <v>557</v>
      </c>
      <c r="AB1205" s="13">
        <v>22.27</v>
      </c>
      <c r="AC1205" s="13">
        <v>114.1</v>
      </c>
      <c r="AD1205" s="8">
        <v>22.45</v>
      </c>
      <c r="AE1205" s="8">
        <v>114.0166667</v>
      </c>
      <c r="AF1205" s="2" t="s">
        <v>2252</v>
      </c>
      <c r="AG1205" s="2" t="s">
        <v>628</v>
      </c>
      <c r="AH1205" s="2" t="s">
        <v>632</v>
      </c>
      <c r="AI1205" s="113">
        <v>465</v>
      </c>
      <c r="AJ1205" s="2" t="s">
        <v>633</v>
      </c>
      <c r="AK1205" s="14">
        <v>1</v>
      </c>
      <c r="AL1205" s="29">
        <v>1</v>
      </c>
      <c r="AM1205" s="2" t="s">
        <v>567</v>
      </c>
      <c r="AN1205" s="10">
        <v>72</v>
      </c>
      <c r="AO1205" s="10">
        <v>1188</v>
      </c>
      <c r="AP1205" s="4"/>
      <c r="AQ1205" s="4" t="s">
        <v>609</v>
      </c>
      <c r="AR1205" s="12">
        <v>7.4531954898918853</v>
      </c>
      <c r="AS1205" s="13">
        <v>9.2999999999999999E-2</v>
      </c>
      <c r="AT1205" s="4" t="s">
        <v>2253</v>
      </c>
      <c r="AU1205" s="4"/>
      <c r="AV1205" s="4" t="s">
        <v>634</v>
      </c>
      <c r="AW1205" s="14">
        <v>13.5</v>
      </c>
      <c r="AX1205" s="14">
        <v>19.5</v>
      </c>
      <c r="AY1205" s="14">
        <v>6</v>
      </c>
      <c r="AZ1205" s="29">
        <v>16.5</v>
      </c>
      <c r="BA1205" s="14" t="s">
        <v>635</v>
      </c>
      <c r="BB1205" s="1" t="s">
        <v>73</v>
      </c>
      <c r="BC1205" s="15">
        <v>-0.13317000000000001</v>
      </c>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c r="FE1205" s="2"/>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2"/>
      <c r="GL1205" s="2"/>
      <c r="GM1205" s="2"/>
      <c r="GN1205" s="2"/>
      <c r="GO1205" s="2"/>
      <c r="GP1205" s="2"/>
      <c r="GQ1205" s="2"/>
      <c r="GR1205" s="2"/>
      <c r="GS1205" s="2"/>
      <c r="GT1205" s="2"/>
      <c r="GU1205" s="2"/>
      <c r="GV1205" s="2"/>
      <c r="GW1205" s="2"/>
      <c r="GX1205" s="2"/>
      <c r="GY1205" s="2"/>
      <c r="GZ1205" s="2"/>
      <c r="HA1205" s="2"/>
      <c r="HB1205" s="2"/>
      <c r="HC1205" s="2"/>
      <c r="HD1205" s="2"/>
      <c r="HE1205" s="2"/>
      <c r="HF1205" s="2"/>
      <c r="HG1205" s="2"/>
      <c r="HH1205" s="2"/>
      <c r="HI1205" s="2"/>
      <c r="HJ1205" s="2"/>
      <c r="HK1205" s="2"/>
      <c r="HL1205" s="2"/>
      <c r="HM1205" s="2"/>
      <c r="HN1205" s="2"/>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c r="IX1205" s="2"/>
      <c r="IY1205" s="2"/>
      <c r="IZ1205" s="2"/>
      <c r="JA1205" s="2"/>
      <c r="JB1205" s="2"/>
      <c r="JC1205" s="2"/>
      <c r="JD1205" s="2"/>
      <c r="JE1205" s="2"/>
      <c r="JF1205" s="2"/>
      <c r="JG1205" s="2"/>
      <c r="JH1205" s="2"/>
      <c r="JI1205" s="2"/>
      <c r="JJ1205" s="2"/>
      <c r="JK1205" s="2"/>
      <c r="JL1205" s="2"/>
      <c r="JM1205" s="2"/>
      <c r="JN1205" s="2"/>
      <c r="JO1205" s="2"/>
    </row>
    <row r="1206" spans="1:275" s="16" customFormat="1" x14ac:dyDescent="0.25">
      <c r="A1206" s="2">
        <v>892</v>
      </c>
      <c r="B1206" s="2" t="s">
        <v>2247</v>
      </c>
      <c r="C1206" s="4"/>
      <c r="D1206" s="5" t="s">
        <v>2254</v>
      </c>
      <c r="E1206" s="15" t="s">
        <v>72</v>
      </c>
      <c r="F1206" s="18" t="s">
        <v>2249</v>
      </c>
      <c r="G1206" s="18" t="s">
        <v>2250</v>
      </c>
      <c r="H1206" s="18"/>
      <c r="I1206" s="18" t="s">
        <v>644</v>
      </c>
      <c r="J1206" s="90" t="s">
        <v>2251</v>
      </c>
      <c r="K1206" s="19"/>
      <c r="L1206" s="18"/>
      <c r="M1206" s="18" t="s">
        <v>2251</v>
      </c>
      <c r="N1206" s="86" t="s">
        <v>2241</v>
      </c>
      <c r="O1206" s="18" t="s">
        <v>548</v>
      </c>
      <c r="P1206" s="19"/>
      <c r="Q1206" s="86" t="s">
        <v>549</v>
      </c>
      <c r="R1206" s="90" t="s">
        <v>550</v>
      </c>
      <c r="S1206" s="19" t="s">
        <v>551</v>
      </c>
      <c r="T1206" s="90" t="s">
        <v>552</v>
      </c>
      <c r="U1206" s="19"/>
      <c r="V1206" s="90" t="s">
        <v>553</v>
      </c>
      <c r="W1206" s="19" t="s">
        <v>554</v>
      </c>
      <c r="X1206" s="19" t="s">
        <v>555</v>
      </c>
      <c r="Y1206" s="19" t="s">
        <v>556</v>
      </c>
      <c r="Z1206" s="4" t="s">
        <v>604</v>
      </c>
      <c r="AA1206" s="37" t="s">
        <v>557</v>
      </c>
      <c r="AB1206" s="13">
        <v>22.27</v>
      </c>
      <c r="AC1206" s="13">
        <v>114.1</v>
      </c>
      <c r="AD1206" s="8">
        <v>22.45</v>
      </c>
      <c r="AE1206" s="8">
        <v>114.0166667</v>
      </c>
      <c r="AF1206" s="2" t="s">
        <v>2252</v>
      </c>
      <c r="AG1206" s="2" t="s">
        <v>628</v>
      </c>
      <c r="AH1206" s="2" t="s">
        <v>632</v>
      </c>
      <c r="AI1206" s="113">
        <v>465</v>
      </c>
      <c r="AJ1206" s="2" t="s">
        <v>633</v>
      </c>
      <c r="AK1206" s="14">
        <v>1</v>
      </c>
      <c r="AL1206" s="29">
        <v>1</v>
      </c>
      <c r="AM1206" s="2" t="s">
        <v>567</v>
      </c>
      <c r="AN1206" s="10">
        <v>72</v>
      </c>
      <c r="AO1206" s="10">
        <v>1188</v>
      </c>
      <c r="AP1206" s="4"/>
      <c r="AQ1206" s="4" t="s">
        <v>609</v>
      </c>
      <c r="AR1206" s="12">
        <v>9.0019114358434447</v>
      </c>
      <c r="AS1206" s="13">
        <v>7.6999999999999999E-2</v>
      </c>
      <c r="AT1206" s="4" t="s">
        <v>2255</v>
      </c>
      <c r="AU1206" s="4"/>
      <c r="AV1206" s="4" t="s">
        <v>634</v>
      </c>
      <c r="AW1206" s="14">
        <v>13.5</v>
      </c>
      <c r="AX1206" s="14">
        <v>19.5</v>
      </c>
      <c r="AY1206" s="14">
        <v>6</v>
      </c>
      <c r="AZ1206" s="29">
        <v>16.5</v>
      </c>
      <c r="BA1206" s="14" t="s">
        <v>635</v>
      </c>
      <c r="BB1206" s="1" t="s">
        <v>73</v>
      </c>
      <c r="BC1206" s="15">
        <v>-0.13317000000000001</v>
      </c>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c r="FD1206" s="2"/>
      <c r="FE1206" s="2"/>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2"/>
      <c r="GL1206" s="2"/>
      <c r="GM1206" s="2"/>
      <c r="GN1206" s="2"/>
      <c r="GO1206" s="2"/>
      <c r="GP1206" s="2"/>
      <c r="GQ1206" s="2"/>
      <c r="GR1206" s="2"/>
      <c r="GS1206" s="2"/>
      <c r="GT1206" s="2"/>
      <c r="GU1206" s="2"/>
      <c r="GV1206" s="2"/>
      <c r="GW1206" s="2"/>
      <c r="GX1206" s="2"/>
      <c r="GY1206" s="2"/>
      <c r="GZ1206" s="2"/>
      <c r="HA1206" s="2"/>
      <c r="HB1206" s="2"/>
      <c r="HC1206" s="2"/>
      <c r="HD1206" s="2"/>
      <c r="HE1206" s="2"/>
      <c r="HF1206" s="2"/>
      <c r="HG1206" s="2"/>
      <c r="HH1206" s="2"/>
      <c r="HI1206" s="2"/>
      <c r="HJ1206" s="2"/>
      <c r="HK1206" s="2"/>
      <c r="HL1206" s="2"/>
      <c r="HM1206" s="2"/>
      <c r="HN1206" s="2"/>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c r="IX1206" s="2"/>
      <c r="IY1206" s="2"/>
      <c r="IZ1206" s="2"/>
      <c r="JA1206" s="2"/>
      <c r="JB1206" s="2"/>
      <c r="JC1206" s="2"/>
      <c r="JD1206" s="2"/>
      <c r="JE1206" s="2"/>
      <c r="JF1206" s="2"/>
      <c r="JG1206" s="2"/>
      <c r="JH1206" s="2"/>
      <c r="JI1206" s="2"/>
      <c r="JJ1206" s="2"/>
      <c r="JK1206" s="2"/>
      <c r="JL1206" s="2"/>
      <c r="JM1206" s="2"/>
      <c r="JN1206" s="2"/>
      <c r="JO1206" s="2"/>
    </row>
    <row r="1207" spans="1:275" s="16" customFormat="1" x14ac:dyDescent="0.25">
      <c r="A1207" s="2">
        <v>893</v>
      </c>
      <c r="B1207" s="2" t="s">
        <v>2247</v>
      </c>
      <c r="C1207" s="4"/>
      <c r="D1207" s="5" t="s">
        <v>2256</v>
      </c>
      <c r="E1207" s="15" t="s">
        <v>72</v>
      </c>
      <c r="F1207" s="18" t="s">
        <v>2249</v>
      </c>
      <c r="G1207" s="18" t="s">
        <v>2250</v>
      </c>
      <c r="H1207" s="18"/>
      <c r="I1207" s="18" t="s">
        <v>644</v>
      </c>
      <c r="J1207" s="90" t="s">
        <v>2251</v>
      </c>
      <c r="K1207" s="19"/>
      <c r="L1207" s="18"/>
      <c r="M1207" s="18" t="s">
        <v>2251</v>
      </c>
      <c r="N1207" s="86" t="s">
        <v>2241</v>
      </c>
      <c r="O1207" s="18" t="s">
        <v>548</v>
      </c>
      <c r="P1207" s="19"/>
      <c r="Q1207" s="86" t="s">
        <v>549</v>
      </c>
      <c r="R1207" s="90" t="s">
        <v>550</v>
      </c>
      <c r="S1207" s="19" t="s">
        <v>551</v>
      </c>
      <c r="T1207" s="90" t="s">
        <v>552</v>
      </c>
      <c r="U1207" s="19"/>
      <c r="V1207" s="90" t="s">
        <v>553</v>
      </c>
      <c r="W1207" s="19" t="s">
        <v>554</v>
      </c>
      <c r="X1207" s="19" t="s">
        <v>555</v>
      </c>
      <c r="Y1207" s="19" t="s">
        <v>556</v>
      </c>
      <c r="Z1207" s="4" t="s">
        <v>604</v>
      </c>
      <c r="AA1207" s="37" t="s">
        <v>557</v>
      </c>
      <c r="AB1207" s="13">
        <v>22.27</v>
      </c>
      <c r="AC1207" s="13">
        <v>114.1</v>
      </c>
      <c r="AD1207" s="8">
        <v>22.45</v>
      </c>
      <c r="AE1207" s="8">
        <v>114.0166667</v>
      </c>
      <c r="AF1207" s="2" t="s">
        <v>2252</v>
      </c>
      <c r="AG1207" s="2" t="s">
        <v>628</v>
      </c>
      <c r="AH1207" s="2" t="s">
        <v>632</v>
      </c>
      <c r="AI1207" s="113">
        <v>465</v>
      </c>
      <c r="AJ1207" s="2" t="s">
        <v>633</v>
      </c>
      <c r="AK1207" s="14">
        <v>1</v>
      </c>
      <c r="AL1207" s="29">
        <v>1</v>
      </c>
      <c r="AM1207" s="2" t="s">
        <v>567</v>
      </c>
      <c r="AN1207" s="10">
        <v>72</v>
      </c>
      <c r="AO1207" s="10">
        <v>1188</v>
      </c>
      <c r="AP1207" s="4"/>
      <c r="AQ1207" s="4" t="s">
        <v>609</v>
      </c>
      <c r="AR1207" s="12">
        <v>10.50223000848402</v>
      </c>
      <c r="AS1207" s="13">
        <v>6.6000000000000003E-2</v>
      </c>
      <c r="AT1207" s="4" t="s">
        <v>2255</v>
      </c>
      <c r="AU1207" s="4"/>
      <c r="AV1207" s="4" t="s">
        <v>634</v>
      </c>
      <c r="AW1207" s="14">
        <v>13.5</v>
      </c>
      <c r="AX1207" s="14">
        <v>19.5</v>
      </c>
      <c r="AY1207" s="14">
        <v>6</v>
      </c>
      <c r="AZ1207" s="29">
        <v>16.5</v>
      </c>
      <c r="BA1207" s="14" t="s">
        <v>635</v>
      </c>
      <c r="BB1207" s="1" t="s">
        <v>73</v>
      </c>
      <c r="BC1207" s="15">
        <v>-0.13317000000000001</v>
      </c>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c r="FD1207" s="2"/>
      <c r="FE1207" s="2"/>
      <c r="FF1207" s="2"/>
      <c r="FG1207" s="2"/>
      <c r="FH1207" s="2"/>
      <c r="FI1207" s="2"/>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2"/>
      <c r="GL1207" s="2"/>
      <c r="GM1207" s="2"/>
      <c r="GN1207" s="2"/>
      <c r="GO1207" s="2"/>
      <c r="GP1207" s="2"/>
      <c r="GQ1207" s="2"/>
      <c r="GR1207" s="2"/>
      <c r="GS1207" s="2"/>
      <c r="GT1207" s="2"/>
      <c r="GU1207" s="2"/>
      <c r="GV1207" s="2"/>
      <c r="GW1207" s="2"/>
      <c r="GX1207" s="2"/>
      <c r="GY1207" s="2"/>
      <c r="GZ1207" s="2"/>
      <c r="HA1207" s="2"/>
      <c r="HB1207" s="2"/>
      <c r="HC1207" s="2"/>
      <c r="HD1207" s="2"/>
      <c r="HE1207" s="2"/>
      <c r="HF1207" s="2"/>
      <c r="HG1207" s="2"/>
      <c r="HH1207" s="2"/>
      <c r="HI1207" s="2"/>
      <c r="HJ1207" s="2"/>
      <c r="HK1207" s="2"/>
      <c r="HL1207" s="2"/>
      <c r="HM1207" s="2"/>
      <c r="HN1207" s="2"/>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c r="IX1207" s="2"/>
      <c r="IY1207" s="2"/>
      <c r="IZ1207" s="2"/>
      <c r="JA1207" s="2"/>
      <c r="JB1207" s="2"/>
      <c r="JC1207" s="2"/>
      <c r="JD1207" s="2"/>
      <c r="JE1207" s="2"/>
      <c r="JF1207" s="2"/>
      <c r="JG1207" s="2"/>
      <c r="JH1207" s="2"/>
      <c r="JI1207" s="2"/>
      <c r="JJ1207" s="2"/>
      <c r="JK1207" s="2"/>
      <c r="JL1207" s="2"/>
      <c r="JM1207" s="2"/>
      <c r="JN1207" s="2"/>
      <c r="JO1207" s="2"/>
    </row>
    <row r="1208" spans="1:275" s="16" customFormat="1" x14ac:dyDescent="0.25">
      <c r="A1208" s="2">
        <v>894</v>
      </c>
      <c r="B1208" s="2" t="s">
        <v>2247</v>
      </c>
      <c r="C1208" s="4"/>
      <c r="D1208" s="5" t="s">
        <v>2257</v>
      </c>
      <c r="E1208" s="15" t="s">
        <v>72</v>
      </c>
      <c r="F1208" s="18" t="s">
        <v>2249</v>
      </c>
      <c r="G1208" s="18" t="s">
        <v>2250</v>
      </c>
      <c r="H1208" s="18"/>
      <c r="I1208" s="18" t="s">
        <v>644</v>
      </c>
      <c r="J1208" s="90" t="s">
        <v>2251</v>
      </c>
      <c r="K1208" s="19"/>
      <c r="L1208" s="18"/>
      <c r="M1208" s="18" t="s">
        <v>2251</v>
      </c>
      <c r="N1208" s="86" t="s">
        <v>2241</v>
      </c>
      <c r="O1208" s="18" t="s">
        <v>548</v>
      </c>
      <c r="P1208" s="19"/>
      <c r="Q1208" s="86" t="s">
        <v>549</v>
      </c>
      <c r="R1208" s="90" t="s">
        <v>550</v>
      </c>
      <c r="S1208" s="19" t="s">
        <v>551</v>
      </c>
      <c r="T1208" s="90" t="s">
        <v>552</v>
      </c>
      <c r="U1208" s="19"/>
      <c r="V1208" s="90" t="s">
        <v>553</v>
      </c>
      <c r="W1208" s="19" t="s">
        <v>554</v>
      </c>
      <c r="X1208" s="19" t="s">
        <v>555</v>
      </c>
      <c r="Y1208" s="19" t="s">
        <v>556</v>
      </c>
      <c r="Z1208" s="4" t="s">
        <v>604</v>
      </c>
      <c r="AA1208" s="37" t="s">
        <v>557</v>
      </c>
      <c r="AB1208" s="13">
        <v>22.27</v>
      </c>
      <c r="AC1208" s="13">
        <v>114.1</v>
      </c>
      <c r="AD1208" s="8">
        <v>22.45</v>
      </c>
      <c r="AE1208" s="8">
        <v>114.0166667</v>
      </c>
      <c r="AF1208" s="2" t="s">
        <v>2252</v>
      </c>
      <c r="AG1208" s="2" t="s">
        <v>628</v>
      </c>
      <c r="AH1208" s="2" t="s">
        <v>632</v>
      </c>
      <c r="AI1208" s="113">
        <v>465</v>
      </c>
      <c r="AJ1208" s="2" t="s">
        <v>633</v>
      </c>
      <c r="AK1208" s="14">
        <v>1</v>
      </c>
      <c r="AL1208" s="29">
        <v>1</v>
      </c>
      <c r="AM1208" s="2" t="s">
        <v>567</v>
      </c>
      <c r="AN1208" s="10">
        <v>72</v>
      </c>
      <c r="AO1208" s="10">
        <v>1188</v>
      </c>
      <c r="AP1208" s="4"/>
      <c r="AQ1208" s="4" t="s">
        <v>609</v>
      </c>
      <c r="AR1208" s="12">
        <v>7.0729304138769926</v>
      </c>
      <c r="AS1208" s="13">
        <v>9.8000000000000004E-2</v>
      </c>
      <c r="AT1208" s="4" t="s">
        <v>2255</v>
      </c>
      <c r="AU1208" s="4"/>
      <c r="AV1208" s="4" t="s">
        <v>634</v>
      </c>
      <c r="AW1208" s="14">
        <v>13.5</v>
      </c>
      <c r="AX1208" s="14">
        <v>19.5</v>
      </c>
      <c r="AY1208" s="14">
        <v>6</v>
      </c>
      <c r="AZ1208" s="29">
        <v>16.5</v>
      </c>
      <c r="BA1208" s="14" t="s">
        <v>635</v>
      </c>
      <c r="BB1208" s="1" t="s">
        <v>73</v>
      </c>
      <c r="BC1208" s="15">
        <v>-0.13317000000000001</v>
      </c>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c r="FD1208" s="2"/>
      <c r="FE1208" s="2"/>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2"/>
      <c r="GL1208" s="2"/>
      <c r="GM1208" s="2"/>
      <c r="GN1208" s="2"/>
      <c r="GO1208" s="2"/>
      <c r="GP1208" s="2"/>
      <c r="GQ1208" s="2"/>
      <c r="GR1208" s="2"/>
      <c r="GS1208" s="2"/>
      <c r="GT1208" s="2"/>
      <c r="GU1208" s="2"/>
      <c r="GV1208" s="2"/>
      <c r="GW1208" s="2"/>
      <c r="GX1208" s="2"/>
      <c r="GY1208" s="2"/>
      <c r="GZ1208" s="2"/>
      <c r="HA1208" s="2"/>
      <c r="HB1208" s="2"/>
      <c r="HC1208" s="2"/>
      <c r="HD1208" s="2"/>
      <c r="HE1208" s="2"/>
      <c r="HF1208" s="2"/>
      <c r="HG1208" s="2"/>
      <c r="HH1208" s="2"/>
      <c r="HI1208" s="2"/>
      <c r="HJ1208" s="2"/>
      <c r="HK1208" s="2"/>
      <c r="HL1208" s="2"/>
      <c r="HM1208" s="2"/>
      <c r="HN1208" s="2"/>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c r="IX1208" s="2"/>
      <c r="IY1208" s="2"/>
      <c r="IZ1208" s="2"/>
      <c r="JA1208" s="2"/>
      <c r="JB1208" s="2"/>
      <c r="JC1208" s="2"/>
      <c r="JD1208" s="2"/>
      <c r="JE1208" s="2"/>
      <c r="JF1208" s="2"/>
      <c r="JG1208" s="2"/>
      <c r="JH1208" s="2"/>
      <c r="JI1208" s="2"/>
      <c r="JJ1208" s="2"/>
      <c r="JK1208" s="2"/>
      <c r="JL1208" s="2"/>
      <c r="JM1208" s="2"/>
      <c r="JN1208" s="2"/>
      <c r="JO1208" s="2"/>
    </row>
    <row r="1209" spans="1:275" s="16" customFormat="1" x14ac:dyDescent="0.25">
      <c r="A1209" s="2">
        <v>84</v>
      </c>
      <c r="B1209" s="2" t="s">
        <v>1043</v>
      </c>
      <c r="C1209" s="4"/>
      <c r="D1209" s="5" t="s">
        <v>2258</v>
      </c>
      <c r="E1209" s="15" t="s">
        <v>74</v>
      </c>
      <c r="F1209" s="18" t="s">
        <v>2259</v>
      </c>
      <c r="G1209" s="18" t="s">
        <v>2260</v>
      </c>
      <c r="H1209" s="18" t="s">
        <v>1045</v>
      </c>
      <c r="I1209" s="18" t="s">
        <v>2261</v>
      </c>
      <c r="J1209" s="90" t="s">
        <v>2260</v>
      </c>
      <c r="K1209" s="19"/>
      <c r="L1209" s="18"/>
      <c r="M1209" s="18" t="s">
        <v>2260</v>
      </c>
      <c r="N1209" s="86" t="s">
        <v>2262</v>
      </c>
      <c r="O1209" s="18" t="s">
        <v>548</v>
      </c>
      <c r="P1209" s="19"/>
      <c r="Q1209" s="86" t="s">
        <v>2263</v>
      </c>
      <c r="R1209" s="90" t="s">
        <v>2218</v>
      </c>
      <c r="S1209" s="19" t="s">
        <v>2219</v>
      </c>
      <c r="T1209" s="90" t="s">
        <v>552</v>
      </c>
      <c r="U1209" s="19"/>
      <c r="V1209" s="90" t="s">
        <v>553</v>
      </c>
      <c r="W1209" s="19" t="s">
        <v>554</v>
      </c>
      <c r="X1209" s="19" t="s">
        <v>555</v>
      </c>
      <c r="Y1209" s="19" t="s">
        <v>556</v>
      </c>
      <c r="Z1209" s="4" t="s">
        <v>2176</v>
      </c>
      <c r="AA1209" s="37" t="s">
        <v>910</v>
      </c>
      <c r="AB1209" s="13">
        <v>-38.002800000000001</v>
      </c>
      <c r="AC1209" s="13">
        <v>-175.2654</v>
      </c>
      <c r="AD1209" s="8">
        <v>-37.450000000000003</v>
      </c>
      <c r="AE1209" s="8">
        <v>175.07</v>
      </c>
      <c r="AF1209" s="2"/>
      <c r="AG1209" s="2" t="s">
        <v>1045</v>
      </c>
      <c r="AH1209" s="2" t="s">
        <v>544</v>
      </c>
      <c r="AI1209" s="113">
        <v>40</v>
      </c>
      <c r="AJ1209" s="2" t="s">
        <v>1046</v>
      </c>
      <c r="AK1209" s="14"/>
      <c r="AL1209" s="29"/>
      <c r="AM1209" s="2" t="s">
        <v>574</v>
      </c>
      <c r="AN1209" s="10">
        <v>28</v>
      </c>
      <c r="AO1209" s="10">
        <v>406</v>
      </c>
      <c r="AP1209" s="4"/>
      <c r="AQ1209" s="4" t="s">
        <v>609</v>
      </c>
      <c r="AR1209" s="12">
        <v>192.5408834888737</v>
      </c>
      <c r="AS1209" s="13">
        <v>3.5999999999999999E-3</v>
      </c>
      <c r="AT1209" s="4">
        <v>3</v>
      </c>
      <c r="AU1209" s="4" t="s">
        <v>648</v>
      </c>
      <c r="AV1209" s="4" t="s">
        <v>634</v>
      </c>
      <c r="AW1209" s="14">
        <v>11</v>
      </c>
      <c r="AX1209" s="14">
        <v>16</v>
      </c>
      <c r="AY1209" s="14">
        <v>5</v>
      </c>
      <c r="AZ1209" s="29">
        <v>14.5</v>
      </c>
      <c r="BA1209" s="14" t="s">
        <v>563</v>
      </c>
      <c r="BB1209" s="1" t="s">
        <v>75</v>
      </c>
      <c r="BC1209" s="15">
        <v>0.26462000000000002</v>
      </c>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c r="FD1209" s="2"/>
      <c r="FE1209" s="2"/>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2"/>
      <c r="GL1209" s="2"/>
      <c r="GM1209" s="2"/>
      <c r="GN1209" s="2"/>
      <c r="GO1209" s="2"/>
      <c r="GP1209" s="2"/>
      <c r="GQ1209" s="2"/>
      <c r="GR1209" s="2"/>
      <c r="GS1209" s="2"/>
      <c r="GT1209" s="2"/>
      <c r="GU1209" s="2"/>
      <c r="GV1209" s="2"/>
      <c r="GW1209" s="2"/>
      <c r="GX1209" s="2"/>
      <c r="GY1209" s="2"/>
      <c r="GZ1209" s="2"/>
      <c r="HA1209" s="2"/>
      <c r="HB1209" s="2"/>
      <c r="HC1209" s="2"/>
      <c r="HD1209" s="2"/>
      <c r="HE1209" s="2"/>
      <c r="HF1209" s="2"/>
      <c r="HG1209" s="2"/>
      <c r="HH1209" s="2"/>
      <c r="HI1209" s="2"/>
      <c r="HJ1209" s="2"/>
      <c r="HK1209" s="2"/>
      <c r="HL1209" s="2"/>
      <c r="HM1209" s="2"/>
      <c r="HN1209" s="2"/>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c r="IX1209" s="2"/>
      <c r="IY1209" s="2"/>
      <c r="IZ1209" s="2"/>
      <c r="JA1209" s="2"/>
      <c r="JB1209" s="2"/>
      <c r="JC1209" s="2"/>
      <c r="JD1209" s="2"/>
      <c r="JE1209" s="2"/>
      <c r="JF1209" s="2"/>
      <c r="JG1209" s="2"/>
      <c r="JH1209" s="2"/>
      <c r="JI1209" s="2"/>
      <c r="JJ1209" s="2"/>
      <c r="JK1209" s="2"/>
      <c r="JL1209" s="2"/>
      <c r="JM1209" s="2"/>
      <c r="JN1209" s="2"/>
      <c r="JO1209" s="2"/>
    </row>
    <row r="1210" spans="1:275" s="16" customFormat="1" x14ac:dyDescent="0.25">
      <c r="A1210" s="2">
        <v>320</v>
      </c>
      <c r="B1210" s="9" t="s">
        <v>2264</v>
      </c>
      <c r="C1210" s="4"/>
      <c r="D1210" s="5" t="s">
        <v>2265</v>
      </c>
      <c r="E1210" s="15" t="s">
        <v>76</v>
      </c>
      <c r="F1210" s="4" t="s">
        <v>2266</v>
      </c>
      <c r="G1210" s="4" t="s">
        <v>2267</v>
      </c>
      <c r="H1210" s="4" t="s">
        <v>598</v>
      </c>
      <c r="I1210" s="4" t="s">
        <v>2268</v>
      </c>
      <c r="J1210" s="88" t="s">
        <v>5549</v>
      </c>
      <c r="K1210" s="6"/>
      <c r="L1210" s="4"/>
      <c r="M1210" s="4" t="s">
        <v>2269</v>
      </c>
      <c r="N1210" s="37" t="s">
        <v>2270</v>
      </c>
      <c r="O1210" s="4" t="s">
        <v>548</v>
      </c>
      <c r="P1210" s="6" t="s">
        <v>994</v>
      </c>
      <c r="Q1210" s="37" t="s">
        <v>995</v>
      </c>
      <c r="R1210" s="88" t="s">
        <v>996</v>
      </c>
      <c r="S1210" s="6" t="s">
        <v>997</v>
      </c>
      <c r="T1210" s="88" t="s">
        <v>552</v>
      </c>
      <c r="U1210" s="6"/>
      <c r="V1210" s="88" t="s">
        <v>553</v>
      </c>
      <c r="W1210" s="6" t="s">
        <v>554</v>
      </c>
      <c r="X1210" s="6" t="s">
        <v>555</v>
      </c>
      <c r="Y1210" s="6" t="s">
        <v>556</v>
      </c>
      <c r="Z1210" s="4" t="s">
        <v>604</v>
      </c>
      <c r="AA1210" s="96" t="s">
        <v>557</v>
      </c>
      <c r="AB1210" s="24">
        <v>42.42</v>
      </c>
      <c r="AC1210" s="24">
        <v>-112.25</v>
      </c>
      <c r="AD1210" s="8">
        <v>42.7</v>
      </c>
      <c r="AE1210" s="8">
        <v>-112.00333333333333</v>
      </c>
      <c r="AF1210" s="2" t="s">
        <v>1893</v>
      </c>
      <c r="AG1210" s="2" t="s">
        <v>606</v>
      </c>
      <c r="AH1210" s="2" t="s">
        <v>607</v>
      </c>
      <c r="AI1210" s="114">
        <v>1647</v>
      </c>
      <c r="AJ1210" s="2" t="s">
        <v>633</v>
      </c>
      <c r="AK1210" s="11"/>
      <c r="AL1210" s="105"/>
      <c r="AM1210" s="2" t="s">
        <v>608</v>
      </c>
      <c r="AN1210" s="10">
        <v>29</v>
      </c>
      <c r="AO1210" s="10">
        <v>153.69999999999999</v>
      </c>
      <c r="AP1210" s="4">
        <v>4</v>
      </c>
      <c r="AQ1210" s="7" t="s">
        <v>609</v>
      </c>
      <c r="AR1210" s="12">
        <v>37.265977449459427</v>
      </c>
      <c r="AS1210" s="24">
        <v>1.8599999999999998E-2</v>
      </c>
      <c r="AT1210" s="4"/>
      <c r="AU1210" s="4" t="s">
        <v>648</v>
      </c>
      <c r="AV1210" s="4" t="s">
        <v>634</v>
      </c>
      <c r="AW1210" s="14">
        <v>1.7</v>
      </c>
      <c r="AX1210" s="14">
        <v>8.3000000000000007</v>
      </c>
      <c r="AY1210" s="14">
        <v>6.6000000000000005</v>
      </c>
      <c r="AZ1210" s="29">
        <v>5.3</v>
      </c>
      <c r="BA1210" s="25" t="s">
        <v>563</v>
      </c>
      <c r="BB1210" s="1" t="s">
        <v>77</v>
      </c>
      <c r="BC1210" s="15">
        <v>-0.13350000000000001</v>
      </c>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c r="FE1210" s="2"/>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2"/>
      <c r="GL1210" s="2"/>
      <c r="GM1210" s="2"/>
      <c r="GN1210" s="2"/>
      <c r="GO1210" s="2"/>
      <c r="GP1210" s="2"/>
      <c r="GQ1210" s="2"/>
      <c r="GR1210" s="2"/>
      <c r="GS1210" s="2"/>
      <c r="GT1210" s="2"/>
      <c r="GU1210" s="2"/>
      <c r="GV1210" s="2"/>
      <c r="GW1210" s="2"/>
      <c r="GX1210" s="2"/>
      <c r="GY1210" s="2"/>
      <c r="GZ1210" s="2"/>
      <c r="HA1210" s="2"/>
      <c r="HB1210" s="2"/>
      <c r="HC1210" s="2"/>
      <c r="HD1210" s="2"/>
      <c r="HE1210" s="2"/>
      <c r="HF1210" s="2"/>
      <c r="HG1210" s="2"/>
      <c r="HH1210" s="2"/>
      <c r="HI1210" s="2"/>
      <c r="HJ1210" s="2"/>
      <c r="HK1210" s="2"/>
      <c r="HL1210" s="2"/>
      <c r="HM1210" s="2"/>
      <c r="HN1210" s="2"/>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c r="IX1210" s="2"/>
      <c r="IY1210" s="2"/>
      <c r="IZ1210" s="2"/>
      <c r="JA1210" s="2"/>
      <c r="JB1210" s="2"/>
      <c r="JC1210" s="2"/>
      <c r="JD1210" s="2"/>
      <c r="JE1210" s="2"/>
      <c r="JF1210" s="2"/>
      <c r="JG1210" s="2"/>
      <c r="JH1210" s="2"/>
      <c r="JI1210" s="2"/>
      <c r="JJ1210" s="2"/>
      <c r="JK1210" s="2"/>
      <c r="JL1210" s="2"/>
      <c r="JM1210" s="2"/>
      <c r="JN1210" s="2"/>
      <c r="JO1210" s="2"/>
    </row>
    <row r="1211" spans="1:275" s="16" customFormat="1" x14ac:dyDescent="0.25">
      <c r="A1211" s="2">
        <v>2006</v>
      </c>
      <c r="B1211" s="9" t="s">
        <v>2271</v>
      </c>
      <c r="C1211" s="4"/>
      <c r="D1211" s="5" t="s">
        <v>2272</v>
      </c>
      <c r="E1211" s="15" t="s">
        <v>76</v>
      </c>
      <c r="F1211" s="4" t="s">
        <v>2266</v>
      </c>
      <c r="G1211" s="4" t="s">
        <v>2267</v>
      </c>
      <c r="H1211" s="4" t="s">
        <v>598</v>
      </c>
      <c r="I1211" s="4" t="s">
        <v>2268</v>
      </c>
      <c r="J1211" s="88" t="s">
        <v>5549</v>
      </c>
      <c r="K1211" s="6"/>
      <c r="L1211" s="4"/>
      <c r="M1211" s="4" t="s">
        <v>2269</v>
      </c>
      <c r="N1211" s="37" t="s">
        <v>2270</v>
      </c>
      <c r="O1211" s="4" t="s">
        <v>548</v>
      </c>
      <c r="P1211" s="6" t="s">
        <v>994</v>
      </c>
      <c r="Q1211" s="37" t="s">
        <v>995</v>
      </c>
      <c r="R1211" s="88" t="s">
        <v>996</v>
      </c>
      <c r="S1211" s="6" t="s">
        <v>997</v>
      </c>
      <c r="T1211" s="88" t="s">
        <v>552</v>
      </c>
      <c r="U1211" s="6"/>
      <c r="V1211" s="88" t="s">
        <v>553</v>
      </c>
      <c r="W1211" s="6" t="s">
        <v>554</v>
      </c>
      <c r="X1211" s="6" t="s">
        <v>555</v>
      </c>
      <c r="Y1211" s="6" t="s">
        <v>556</v>
      </c>
      <c r="Z1211" s="4" t="s">
        <v>604</v>
      </c>
      <c r="AA1211" s="96" t="s">
        <v>557</v>
      </c>
      <c r="AB1211" s="24">
        <v>42.42</v>
      </c>
      <c r="AC1211" s="24">
        <v>-112.25</v>
      </c>
      <c r="AD1211" s="8">
        <v>42.7</v>
      </c>
      <c r="AE1211" s="8">
        <v>-112.41666666666667</v>
      </c>
      <c r="AF1211" s="2" t="s">
        <v>1893</v>
      </c>
      <c r="AG1211" s="2" t="s">
        <v>606</v>
      </c>
      <c r="AH1211" s="2" t="s">
        <v>607</v>
      </c>
      <c r="AI1211" s="114">
        <v>1647</v>
      </c>
      <c r="AJ1211" s="2" t="s">
        <v>633</v>
      </c>
      <c r="AK1211" s="11"/>
      <c r="AL1211" s="105"/>
      <c r="AM1211" s="2" t="s">
        <v>608</v>
      </c>
      <c r="AN1211" s="10">
        <v>29</v>
      </c>
      <c r="AO1211" s="10">
        <v>153.69999999999999</v>
      </c>
      <c r="AP1211" s="4">
        <v>4</v>
      </c>
      <c r="AQ1211" s="4" t="s">
        <v>609</v>
      </c>
      <c r="AR1211" s="12">
        <v>37.265977449459427</v>
      </c>
      <c r="AS1211" s="24">
        <v>1.8599999999999998E-2</v>
      </c>
      <c r="AT1211" s="4"/>
      <c r="AU1211" s="4" t="s">
        <v>648</v>
      </c>
      <c r="AV1211" s="4" t="s">
        <v>634</v>
      </c>
      <c r="AW1211" s="14">
        <v>1.7</v>
      </c>
      <c r="AX1211" s="14">
        <v>8.3000000000000007</v>
      </c>
      <c r="AY1211" s="14">
        <v>6.6000000000000005</v>
      </c>
      <c r="AZ1211" s="29">
        <v>5.3</v>
      </c>
      <c r="BA1211" s="14" t="s">
        <v>563</v>
      </c>
      <c r="BB1211" s="1" t="s">
        <v>77</v>
      </c>
      <c r="BC1211" s="15">
        <v>-0.13350000000000001</v>
      </c>
    </row>
    <row r="1212" spans="1:275" x14ac:dyDescent="0.25">
      <c r="A1212" s="2">
        <v>1526</v>
      </c>
      <c r="B1212" s="2" t="s">
        <v>2009</v>
      </c>
      <c r="C1212" s="6" t="s">
        <v>680</v>
      </c>
      <c r="D1212" s="5" t="s">
        <v>2273</v>
      </c>
      <c r="E1212" s="15" t="s">
        <v>78</v>
      </c>
      <c r="F1212" s="4" t="s">
        <v>2274</v>
      </c>
      <c r="G1212" s="4" t="s">
        <v>2275</v>
      </c>
      <c r="H1212" s="4" t="s">
        <v>598</v>
      </c>
      <c r="I1212" s="4" t="s">
        <v>935</v>
      </c>
      <c r="J1212" s="88" t="s">
        <v>2276</v>
      </c>
      <c r="K1212" s="6"/>
      <c r="M1212" s="4" t="s">
        <v>2276</v>
      </c>
      <c r="N1212" s="37" t="s">
        <v>2270</v>
      </c>
      <c r="O1212" s="4" t="s">
        <v>548</v>
      </c>
      <c r="P1212" s="6" t="s">
        <v>994</v>
      </c>
      <c r="Q1212" s="37" t="s">
        <v>995</v>
      </c>
      <c r="R1212" s="88" t="s">
        <v>996</v>
      </c>
      <c r="S1212" s="6" t="s">
        <v>997</v>
      </c>
      <c r="T1212" s="88" t="s">
        <v>552</v>
      </c>
      <c r="U1212" s="6"/>
      <c r="V1212" s="88" t="s">
        <v>553</v>
      </c>
      <c r="W1212" s="6" t="s">
        <v>554</v>
      </c>
      <c r="X1212" s="6" t="s">
        <v>555</v>
      </c>
      <c r="Y1212" s="6" t="s">
        <v>556</v>
      </c>
      <c r="Z1212" s="4" t="s">
        <v>604</v>
      </c>
      <c r="AA1212" s="37" t="s">
        <v>557</v>
      </c>
      <c r="AB1212" s="13">
        <v>48.35</v>
      </c>
      <c r="AC1212" s="13">
        <v>-85.16</v>
      </c>
      <c r="AD1212" s="8">
        <v>48.5833333</v>
      </c>
      <c r="AE1212" s="8">
        <v>-85.266666666666666</v>
      </c>
      <c r="AF1212" s="2" t="s">
        <v>1973</v>
      </c>
      <c r="AG1212" s="2" t="s">
        <v>866</v>
      </c>
      <c r="AH1212" s="9" t="s">
        <v>607</v>
      </c>
      <c r="AI1212" s="113">
        <v>389</v>
      </c>
      <c r="AJ1212" s="2" t="s">
        <v>558</v>
      </c>
      <c r="AK1212" s="11" t="s">
        <v>2011</v>
      </c>
      <c r="AL1212" s="109">
        <v>2</v>
      </c>
      <c r="AM1212" s="2" t="s">
        <v>608</v>
      </c>
      <c r="AN1212" s="10">
        <v>270</v>
      </c>
      <c r="AO1212" s="10">
        <v>1156.5172772999999</v>
      </c>
      <c r="AP1212" s="4">
        <v>3</v>
      </c>
      <c r="AQ1212" s="4" t="s">
        <v>609</v>
      </c>
      <c r="AR1212" s="12">
        <v>130.78248689810289</v>
      </c>
      <c r="AS1212" s="13">
        <v>5.3E-3</v>
      </c>
      <c r="AT1212" s="4">
        <v>9</v>
      </c>
      <c r="AV1212" s="4"/>
      <c r="AW1212" s="14">
        <v>-2.4790100000000002</v>
      </c>
      <c r="AX1212" s="14">
        <v>17.5</v>
      </c>
      <c r="AY1212" s="14">
        <v>19.979009999999999</v>
      </c>
      <c r="AZ1212" s="29">
        <v>4.2833973233333333</v>
      </c>
      <c r="BA1212" s="14" t="s">
        <v>563</v>
      </c>
      <c r="BB1212" s="1" t="s">
        <v>79</v>
      </c>
      <c r="BC1212" s="15">
        <v>-0.13320000000000001</v>
      </c>
      <c r="BD1212" s="2"/>
      <c r="BE1212" s="16"/>
      <c r="BF1212" s="16"/>
      <c r="BG1212" s="16"/>
      <c r="BH1212" s="16"/>
      <c r="BI1212" s="16"/>
      <c r="BJ1212" s="16"/>
      <c r="BK1212" s="16"/>
      <c r="BL1212" s="16"/>
      <c r="BM1212" s="16"/>
      <c r="BN1212" s="16"/>
      <c r="BO1212" s="16"/>
      <c r="BP1212" s="16"/>
      <c r="BQ1212" s="16"/>
      <c r="BR1212" s="16"/>
      <c r="BS1212" s="16"/>
      <c r="BT1212" s="16"/>
      <c r="BU1212" s="16"/>
      <c r="BV1212" s="16"/>
      <c r="BW1212" s="16"/>
      <c r="BX1212" s="16"/>
      <c r="BY1212" s="16"/>
      <c r="BZ1212" s="16"/>
      <c r="CA1212" s="16"/>
      <c r="CB1212" s="16"/>
      <c r="CC1212" s="16"/>
      <c r="CD1212" s="16"/>
      <c r="CE1212" s="16"/>
      <c r="CF1212" s="16"/>
      <c r="CG1212" s="16"/>
      <c r="CH1212" s="16"/>
      <c r="CI1212" s="16"/>
      <c r="CJ1212" s="16"/>
      <c r="CK1212" s="16"/>
      <c r="CL1212" s="16"/>
      <c r="CM1212" s="16"/>
      <c r="CN1212" s="16"/>
      <c r="CO1212" s="16"/>
      <c r="CP1212" s="16"/>
      <c r="CQ1212" s="16"/>
      <c r="CR1212" s="16"/>
      <c r="CS1212" s="16"/>
      <c r="CT1212" s="16"/>
      <c r="CU1212" s="16"/>
      <c r="CV1212" s="16"/>
      <c r="CW1212" s="16"/>
      <c r="CX1212" s="16"/>
      <c r="CY1212" s="16"/>
      <c r="CZ1212" s="16"/>
      <c r="DA1212" s="16"/>
      <c r="DB1212" s="16"/>
      <c r="DC1212" s="16"/>
      <c r="DD1212" s="16"/>
      <c r="DE1212" s="16"/>
      <c r="DF1212" s="16"/>
      <c r="DG1212" s="16"/>
      <c r="DH1212" s="16"/>
      <c r="DI1212" s="16"/>
      <c r="DJ1212" s="16"/>
      <c r="DK1212" s="16"/>
      <c r="DL1212" s="16"/>
      <c r="DM1212" s="16"/>
      <c r="DN1212" s="16"/>
      <c r="DO1212" s="16"/>
      <c r="DP1212" s="16"/>
      <c r="DQ1212" s="16"/>
      <c r="DR1212" s="16"/>
      <c r="DS1212" s="16"/>
      <c r="DT1212" s="16"/>
      <c r="DU1212" s="16"/>
      <c r="DV1212" s="16"/>
      <c r="DW1212" s="16"/>
      <c r="DX1212" s="16"/>
      <c r="DY1212" s="16"/>
      <c r="DZ1212" s="16"/>
      <c r="EA1212" s="16"/>
      <c r="EB1212" s="16"/>
      <c r="EC1212" s="16"/>
      <c r="ED1212" s="16"/>
      <c r="EE1212" s="16"/>
      <c r="EF1212" s="16"/>
      <c r="EG1212" s="16"/>
      <c r="EH1212" s="16"/>
      <c r="EI1212" s="16"/>
      <c r="EJ1212" s="16"/>
      <c r="EK1212" s="16"/>
      <c r="EL1212" s="16"/>
      <c r="EM1212" s="16"/>
      <c r="EN1212" s="16"/>
      <c r="EO1212" s="16"/>
      <c r="EP1212" s="16"/>
      <c r="EQ1212" s="16"/>
      <c r="ER1212" s="16"/>
      <c r="ES1212" s="16"/>
      <c r="ET1212" s="16"/>
      <c r="EU1212" s="16"/>
      <c r="EV1212" s="16"/>
      <c r="EW1212" s="16"/>
      <c r="EX1212" s="16"/>
      <c r="EY1212" s="16"/>
      <c r="EZ1212" s="16"/>
      <c r="FA1212" s="16"/>
      <c r="FB1212" s="16"/>
      <c r="FC1212" s="16"/>
      <c r="FD1212" s="16"/>
      <c r="FE1212" s="16"/>
      <c r="FF1212" s="16"/>
      <c r="FG1212" s="16"/>
      <c r="FH1212" s="16"/>
      <c r="FI1212" s="16"/>
      <c r="FJ1212" s="16"/>
      <c r="FK1212" s="16"/>
      <c r="FL1212" s="16"/>
      <c r="FM1212" s="16"/>
      <c r="FN1212" s="16"/>
      <c r="FO1212" s="16"/>
      <c r="FP1212" s="16"/>
      <c r="FQ1212" s="16"/>
      <c r="FR1212" s="16"/>
      <c r="FS1212" s="16"/>
      <c r="FT1212" s="16"/>
      <c r="FU1212" s="16"/>
      <c r="FV1212" s="16"/>
      <c r="FW1212" s="16"/>
      <c r="FX1212" s="16"/>
      <c r="FY1212" s="16"/>
      <c r="FZ1212" s="16"/>
      <c r="GA1212" s="16"/>
      <c r="GB1212" s="16"/>
      <c r="GC1212" s="16"/>
      <c r="GD1212" s="16"/>
      <c r="GE1212" s="16"/>
      <c r="GF1212" s="16"/>
      <c r="GG1212" s="16"/>
      <c r="GH1212" s="16"/>
      <c r="GI1212" s="16"/>
      <c r="GJ1212" s="16"/>
      <c r="GK1212" s="16"/>
      <c r="GL1212" s="16"/>
      <c r="GM1212" s="16"/>
      <c r="GN1212" s="16"/>
      <c r="GO1212" s="16"/>
      <c r="GP1212" s="16"/>
      <c r="GQ1212" s="16"/>
      <c r="GR1212" s="16"/>
      <c r="GS1212" s="16"/>
      <c r="GT1212" s="16"/>
      <c r="GU1212" s="16"/>
      <c r="GV1212" s="16"/>
      <c r="GW1212" s="16"/>
      <c r="GX1212" s="16"/>
      <c r="GY1212" s="16"/>
      <c r="GZ1212" s="16"/>
      <c r="HA1212" s="16"/>
      <c r="HB1212" s="16"/>
      <c r="HC1212" s="16"/>
      <c r="HD1212" s="16"/>
      <c r="HE1212" s="16"/>
      <c r="HF1212" s="16"/>
      <c r="HG1212" s="16"/>
      <c r="HH1212" s="16"/>
      <c r="HI1212" s="16"/>
      <c r="HJ1212" s="16"/>
      <c r="HK1212" s="16"/>
      <c r="HL1212" s="16"/>
      <c r="HM1212" s="16"/>
      <c r="HN1212" s="16"/>
      <c r="HO1212" s="16"/>
      <c r="HP1212" s="16"/>
      <c r="HQ1212" s="16"/>
      <c r="HR1212" s="16"/>
      <c r="HS1212" s="16"/>
      <c r="HT1212" s="16"/>
      <c r="HU1212" s="16"/>
      <c r="HV1212" s="16"/>
      <c r="HW1212" s="16"/>
      <c r="HX1212" s="16"/>
      <c r="HY1212" s="16"/>
      <c r="HZ1212" s="16"/>
      <c r="IA1212" s="16"/>
      <c r="IB1212" s="16"/>
      <c r="IC1212" s="16"/>
      <c r="ID1212" s="16"/>
      <c r="IE1212" s="16"/>
      <c r="IF1212" s="16"/>
      <c r="IG1212" s="16"/>
      <c r="IH1212" s="16"/>
      <c r="II1212" s="16"/>
      <c r="IJ1212" s="16"/>
      <c r="IK1212" s="16"/>
      <c r="IL1212" s="16"/>
      <c r="IM1212" s="16"/>
      <c r="IN1212" s="16"/>
      <c r="IO1212" s="16"/>
      <c r="IP1212" s="16"/>
      <c r="IQ1212" s="16"/>
      <c r="IR1212" s="16"/>
      <c r="IS1212" s="16"/>
      <c r="IT1212" s="16"/>
      <c r="IU1212" s="16"/>
      <c r="IV1212" s="16"/>
      <c r="IW1212" s="16"/>
      <c r="IX1212" s="16"/>
      <c r="IY1212" s="16"/>
      <c r="IZ1212" s="16"/>
      <c r="JA1212" s="16"/>
      <c r="JB1212" s="16"/>
      <c r="JC1212" s="16"/>
      <c r="JD1212" s="16"/>
      <c r="JE1212" s="16"/>
      <c r="JF1212" s="16"/>
      <c r="JG1212" s="16"/>
      <c r="JH1212" s="16"/>
      <c r="JI1212" s="16"/>
      <c r="JJ1212" s="16"/>
      <c r="JK1212" s="16"/>
      <c r="JL1212" s="16"/>
      <c r="JM1212" s="16"/>
      <c r="JN1212" s="16"/>
      <c r="JO1212" s="16"/>
    </row>
    <row r="1213" spans="1:275" x14ac:dyDescent="0.25">
      <c r="A1213" s="2">
        <v>1527</v>
      </c>
      <c r="B1213" s="2" t="s">
        <v>2009</v>
      </c>
      <c r="C1213" s="4" t="s">
        <v>594</v>
      </c>
      <c r="D1213" s="5" t="s">
        <v>2277</v>
      </c>
      <c r="E1213" s="15" t="s">
        <v>78</v>
      </c>
      <c r="F1213" s="4" t="s">
        <v>2274</v>
      </c>
      <c r="G1213" s="4" t="s">
        <v>2275</v>
      </c>
      <c r="H1213" s="4" t="s">
        <v>598</v>
      </c>
      <c r="I1213" s="4" t="s">
        <v>935</v>
      </c>
      <c r="J1213" s="88" t="s">
        <v>2276</v>
      </c>
      <c r="K1213" s="6"/>
      <c r="M1213" s="4" t="s">
        <v>2276</v>
      </c>
      <c r="N1213" s="37" t="s">
        <v>2270</v>
      </c>
      <c r="O1213" s="4" t="s">
        <v>548</v>
      </c>
      <c r="P1213" s="6" t="s">
        <v>994</v>
      </c>
      <c r="Q1213" s="37" t="s">
        <v>995</v>
      </c>
      <c r="R1213" s="88" t="s">
        <v>996</v>
      </c>
      <c r="S1213" s="6" t="s">
        <v>997</v>
      </c>
      <c r="T1213" s="88" t="s">
        <v>552</v>
      </c>
      <c r="U1213" s="6"/>
      <c r="V1213" s="88" t="s">
        <v>553</v>
      </c>
      <c r="W1213" s="6" t="s">
        <v>554</v>
      </c>
      <c r="X1213" s="6" t="s">
        <v>555</v>
      </c>
      <c r="Y1213" s="6" t="s">
        <v>556</v>
      </c>
      <c r="Z1213" s="4" t="s">
        <v>604</v>
      </c>
      <c r="AA1213" s="37" t="s">
        <v>557</v>
      </c>
      <c r="AB1213" s="13">
        <v>48.35</v>
      </c>
      <c r="AC1213" s="13">
        <v>-85.16</v>
      </c>
      <c r="AD1213" s="8">
        <v>48.5833333</v>
      </c>
      <c r="AE1213" s="8">
        <v>-85.266666666666666</v>
      </c>
      <c r="AF1213" s="2" t="s">
        <v>1973</v>
      </c>
      <c r="AG1213" s="2" t="s">
        <v>866</v>
      </c>
      <c r="AH1213" s="9" t="s">
        <v>607</v>
      </c>
      <c r="AI1213" s="113">
        <v>389</v>
      </c>
      <c r="AJ1213" s="2" t="s">
        <v>558</v>
      </c>
      <c r="AK1213" s="11" t="s">
        <v>2011</v>
      </c>
      <c r="AL1213" s="109">
        <v>2</v>
      </c>
      <c r="AM1213" s="2" t="s">
        <v>608</v>
      </c>
      <c r="AN1213" s="10">
        <v>270</v>
      </c>
      <c r="AO1213" s="10">
        <v>1156.5172772999999</v>
      </c>
      <c r="AP1213" s="4">
        <v>3</v>
      </c>
      <c r="AQ1213" s="4" t="s">
        <v>652</v>
      </c>
      <c r="AR1213" s="12">
        <v>330.07008598092636</v>
      </c>
      <c r="AS1213" s="13">
        <v>2.0999999999999999E-3</v>
      </c>
      <c r="AT1213" s="4">
        <v>9</v>
      </c>
      <c r="AV1213" s="4"/>
      <c r="AW1213" s="14">
        <v>-2.4790100000000002</v>
      </c>
      <c r="AX1213" s="14">
        <v>17.5</v>
      </c>
      <c r="AY1213" s="14">
        <v>19.979009999999999</v>
      </c>
      <c r="AZ1213" s="29">
        <v>4.2833973233333333</v>
      </c>
      <c r="BA1213" s="14" t="s">
        <v>563</v>
      </c>
      <c r="BB1213" s="1" t="s">
        <v>79</v>
      </c>
      <c r="BC1213" s="15">
        <v>-0.13320000000000001</v>
      </c>
      <c r="BD1213" s="2"/>
      <c r="BE1213" s="16"/>
      <c r="BF1213" s="16"/>
      <c r="BG1213" s="16"/>
      <c r="BH1213" s="16"/>
      <c r="BI1213" s="16"/>
      <c r="BJ1213" s="16"/>
      <c r="BK1213" s="16"/>
      <c r="BL1213" s="16"/>
      <c r="BM1213" s="16"/>
      <c r="BN1213" s="16"/>
      <c r="BO1213" s="16"/>
      <c r="BP1213" s="16"/>
      <c r="BQ1213" s="16"/>
      <c r="BR1213" s="16"/>
      <c r="BS1213" s="16"/>
      <c r="BT1213" s="16"/>
      <c r="BU1213" s="16"/>
      <c r="BV1213" s="16"/>
      <c r="BW1213" s="16"/>
      <c r="BX1213" s="16"/>
      <c r="BY1213" s="16"/>
      <c r="BZ1213" s="16"/>
      <c r="CA1213" s="16"/>
      <c r="CB1213" s="16"/>
      <c r="CC1213" s="16"/>
      <c r="CD1213" s="16"/>
      <c r="CE1213" s="16"/>
      <c r="CF1213" s="16"/>
      <c r="CG1213" s="16"/>
      <c r="CH1213" s="16"/>
      <c r="CI1213" s="16"/>
      <c r="CJ1213" s="16"/>
      <c r="CK1213" s="16"/>
      <c r="CL1213" s="16"/>
      <c r="CM1213" s="16"/>
      <c r="CN1213" s="16"/>
      <c r="CO1213" s="16"/>
      <c r="CP1213" s="16"/>
      <c r="CQ1213" s="16"/>
      <c r="CR1213" s="16"/>
      <c r="CS1213" s="16"/>
      <c r="CT1213" s="16"/>
      <c r="CU1213" s="16"/>
      <c r="CV1213" s="16"/>
      <c r="CW1213" s="16"/>
      <c r="CX1213" s="16"/>
      <c r="CY1213" s="16"/>
      <c r="CZ1213" s="16"/>
      <c r="DA1213" s="16"/>
      <c r="DB1213" s="16"/>
      <c r="DC1213" s="16"/>
      <c r="DD1213" s="16"/>
      <c r="DE1213" s="16"/>
      <c r="DF1213" s="16"/>
      <c r="DG1213" s="16"/>
      <c r="DH1213" s="16"/>
      <c r="DI1213" s="16"/>
      <c r="DJ1213" s="16"/>
      <c r="DK1213" s="16"/>
      <c r="DL1213" s="16"/>
      <c r="DM1213" s="16"/>
      <c r="DN1213" s="16"/>
      <c r="DO1213" s="16"/>
      <c r="DP1213" s="16"/>
      <c r="DQ1213" s="16"/>
      <c r="DR1213" s="16"/>
      <c r="DS1213" s="16"/>
      <c r="DT1213" s="16"/>
      <c r="DU1213" s="16"/>
      <c r="DV1213" s="16"/>
      <c r="DW1213" s="16"/>
      <c r="DX1213" s="16"/>
      <c r="DY1213" s="16"/>
      <c r="DZ1213" s="16"/>
      <c r="EA1213" s="16"/>
      <c r="EB1213" s="16"/>
      <c r="EC1213" s="16"/>
      <c r="ED1213" s="16"/>
      <c r="EE1213" s="16"/>
      <c r="EF1213" s="16"/>
      <c r="EG1213" s="16"/>
      <c r="EH1213" s="16"/>
      <c r="EI1213" s="16"/>
      <c r="EJ1213" s="16"/>
      <c r="EK1213" s="16"/>
      <c r="EL1213" s="16"/>
      <c r="EM1213" s="16"/>
      <c r="EN1213" s="16"/>
      <c r="EO1213" s="16"/>
      <c r="EP1213" s="16"/>
      <c r="EQ1213" s="16"/>
      <c r="ER1213" s="16"/>
      <c r="ES1213" s="16"/>
      <c r="ET1213" s="16"/>
      <c r="EU1213" s="16"/>
      <c r="EV1213" s="16"/>
      <c r="EW1213" s="16"/>
      <c r="EX1213" s="16"/>
      <c r="EY1213" s="16"/>
      <c r="EZ1213" s="16"/>
      <c r="FA1213" s="16"/>
      <c r="FB1213" s="16"/>
      <c r="FC1213" s="16"/>
      <c r="FD1213" s="16"/>
      <c r="FE1213" s="16"/>
      <c r="FF1213" s="16"/>
      <c r="FG1213" s="16"/>
      <c r="FH1213" s="16"/>
      <c r="FI1213" s="16"/>
      <c r="FJ1213" s="16"/>
      <c r="FK1213" s="16"/>
      <c r="FL1213" s="16"/>
      <c r="FM1213" s="16"/>
      <c r="FN1213" s="16"/>
      <c r="FO1213" s="16"/>
      <c r="FP1213" s="16"/>
      <c r="FQ1213" s="16"/>
      <c r="FR1213" s="16"/>
      <c r="FS1213" s="16"/>
      <c r="FT1213" s="16"/>
      <c r="FU1213" s="16"/>
      <c r="FV1213" s="16"/>
      <c r="FW1213" s="16"/>
      <c r="FX1213" s="16"/>
      <c r="FY1213" s="16"/>
      <c r="FZ1213" s="16"/>
      <c r="GA1213" s="16"/>
      <c r="GB1213" s="16"/>
      <c r="GC1213" s="16"/>
      <c r="GD1213" s="16"/>
      <c r="GE1213" s="16"/>
      <c r="GF1213" s="16"/>
      <c r="GG1213" s="16"/>
      <c r="GH1213" s="16"/>
      <c r="GI1213" s="16"/>
      <c r="GJ1213" s="16"/>
      <c r="GK1213" s="16"/>
      <c r="GL1213" s="16"/>
      <c r="GM1213" s="16"/>
      <c r="GN1213" s="16"/>
      <c r="GO1213" s="16"/>
      <c r="GP1213" s="16"/>
      <c r="GQ1213" s="16"/>
      <c r="GR1213" s="16"/>
      <c r="GS1213" s="16"/>
      <c r="GT1213" s="16"/>
      <c r="GU1213" s="16"/>
      <c r="GV1213" s="16"/>
      <c r="GW1213" s="16"/>
      <c r="GX1213" s="16"/>
      <c r="GY1213" s="16"/>
      <c r="GZ1213" s="16"/>
      <c r="HA1213" s="16"/>
      <c r="HB1213" s="16"/>
      <c r="HC1213" s="16"/>
      <c r="HD1213" s="16"/>
      <c r="HE1213" s="16"/>
      <c r="HF1213" s="16"/>
      <c r="HG1213" s="16"/>
      <c r="HH1213" s="16"/>
      <c r="HI1213" s="16"/>
      <c r="HJ1213" s="16"/>
      <c r="HK1213" s="16"/>
      <c r="HL1213" s="16"/>
      <c r="HM1213" s="16"/>
      <c r="HN1213" s="16"/>
      <c r="HO1213" s="16"/>
      <c r="HP1213" s="16"/>
      <c r="HQ1213" s="16"/>
      <c r="HR1213" s="16"/>
      <c r="HS1213" s="16"/>
      <c r="HT1213" s="16"/>
      <c r="HU1213" s="16"/>
      <c r="HV1213" s="16"/>
      <c r="HW1213" s="16"/>
      <c r="HX1213" s="16"/>
      <c r="HY1213" s="16"/>
      <c r="HZ1213" s="16"/>
      <c r="IA1213" s="16"/>
      <c r="IB1213" s="16"/>
      <c r="IC1213" s="16"/>
      <c r="ID1213" s="16"/>
      <c r="IE1213" s="16"/>
      <c r="IF1213" s="16"/>
      <c r="IG1213" s="16"/>
      <c r="IH1213" s="16"/>
      <c r="II1213" s="16"/>
      <c r="IJ1213" s="16"/>
      <c r="IK1213" s="16"/>
      <c r="IL1213" s="16"/>
      <c r="IM1213" s="16"/>
      <c r="IN1213" s="16"/>
      <c r="IO1213" s="16"/>
      <c r="IP1213" s="16"/>
      <c r="IQ1213" s="16"/>
      <c r="IR1213" s="16"/>
      <c r="IS1213" s="16"/>
      <c r="IT1213" s="16"/>
      <c r="IU1213" s="16"/>
      <c r="IV1213" s="16"/>
      <c r="IW1213" s="16"/>
      <c r="IX1213" s="16"/>
      <c r="IY1213" s="16"/>
      <c r="IZ1213" s="16"/>
      <c r="JA1213" s="16"/>
      <c r="JB1213" s="16"/>
      <c r="JC1213" s="16"/>
      <c r="JD1213" s="16"/>
      <c r="JE1213" s="16"/>
      <c r="JF1213" s="16"/>
      <c r="JG1213" s="16"/>
      <c r="JH1213" s="16"/>
      <c r="JI1213" s="16"/>
      <c r="JJ1213" s="16"/>
      <c r="JK1213" s="16"/>
      <c r="JL1213" s="16"/>
      <c r="JM1213" s="16"/>
      <c r="JN1213" s="16"/>
      <c r="JO1213" s="16"/>
    </row>
    <row r="1214" spans="1:275" x14ac:dyDescent="0.25">
      <c r="A1214" s="2">
        <v>2657</v>
      </c>
      <c r="B1214" s="2" t="s">
        <v>956</v>
      </c>
      <c r="D1214" s="5" t="s">
        <v>2278</v>
      </c>
      <c r="E1214" s="15" t="s">
        <v>78</v>
      </c>
      <c r="F1214" s="4" t="s">
        <v>2274</v>
      </c>
      <c r="G1214" s="4" t="s">
        <v>2275</v>
      </c>
      <c r="H1214" s="4" t="s">
        <v>598</v>
      </c>
      <c r="I1214" s="4" t="s">
        <v>935</v>
      </c>
      <c r="J1214" s="88" t="s">
        <v>2276</v>
      </c>
      <c r="K1214" s="6"/>
      <c r="M1214" s="4" t="s">
        <v>2276</v>
      </c>
      <c r="N1214" s="37" t="s">
        <v>2270</v>
      </c>
      <c r="O1214" s="4" t="s">
        <v>548</v>
      </c>
      <c r="P1214" s="6" t="s">
        <v>994</v>
      </c>
      <c r="Q1214" s="37" t="s">
        <v>995</v>
      </c>
      <c r="R1214" s="88" t="s">
        <v>996</v>
      </c>
      <c r="S1214" s="6" t="s">
        <v>997</v>
      </c>
      <c r="T1214" s="88" t="s">
        <v>552</v>
      </c>
      <c r="U1214" s="6"/>
      <c r="V1214" s="88" t="s">
        <v>553</v>
      </c>
      <c r="W1214" s="6" t="s">
        <v>554</v>
      </c>
      <c r="X1214" s="6" t="s">
        <v>555</v>
      </c>
      <c r="Y1214" s="6" t="s">
        <v>556</v>
      </c>
      <c r="Z1214" s="4" t="s">
        <v>604</v>
      </c>
      <c r="AA1214" s="37" t="s">
        <v>557</v>
      </c>
      <c r="AB1214" s="13">
        <v>45.44</v>
      </c>
      <c r="AC1214" s="13">
        <v>-64.12</v>
      </c>
      <c r="AD1214" s="8">
        <v>45.733333299999998</v>
      </c>
      <c r="AE1214" s="8">
        <v>-63.8</v>
      </c>
      <c r="AF1214" s="2" t="s">
        <v>865</v>
      </c>
      <c r="AG1214" s="2" t="s">
        <v>866</v>
      </c>
      <c r="AH1214" s="9" t="s">
        <v>607</v>
      </c>
      <c r="AI1214" s="113">
        <v>58</v>
      </c>
      <c r="AJ1214" s="2" t="s">
        <v>558</v>
      </c>
      <c r="AK1214" s="14">
        <v>1</v>
      </c>
      <c r="AL1214" s="29">
        <v>1</v>
      </c>
      <c r="AM1214" s="2" t="s">
        <v>608</v>
      </c>
      <c r="AN1214" s="10">
        <v>112</v>
      </c>
      <c r="AO1214" s="10">
        <v>574</v>
      </c>
      <c r="AP1214" s="2">
        <v>7</v>
      </c>
      <c r="AQ1214" s="7" t="s">
        <v>609</v>
      </c>
      <c r="AR1214" s="12">
        <v>199.75423070891796</v>
      </c>
      <c r="AS1214" s="13">
        <v>3.47E-3</v>
      </c>
      <c r="AT1214" s="2">
        <v>5</v>
      </c>
      <c r="AU1214" s="4" t="s">
        <v>648</v>
      </c>
      <c r="AV1214" s="4" t="s">
        <v>634</v>
      </c>
      <c r="AW1214" s="14">
        <v>0.5</v>
      </c>
      <c r="AX1214" s="14">
        <v>11.5</v>
      </c>
      <c r="AY1214" s="14">
        <v>11</v>
      </c>
      <c r="AZ1214" s="29">
        <v>5.125</v>
      </c>
      <c r="BA1214" s="14" t="s">
        <v>563</v>
      </c>
      <c r="BB1214" s="1" t="s">
        <v>79</v>
      </c>
      <c r="BC1214" s="15">
        <v>-0.13320000000000001</v>
      </c>
      <c r="BD1214" s="2"/>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c r="GL1214" s="1"/>
      <c r="GM1214" s="1"/>
      <c r="GN1214" s="1"/>
      <c r="GO1214" s="1"/>
      <c r="GP1214" s="1"/>
      <c r="GQ1214" s="1"/>
      <c r="GR1214" s="1"/>
      <c r="GS1214" s="1"/>
      <c r="GT1214" s="1"/>
      <c r="GU1214" s="1"/>
      <c r="GV1214" s="1"/>
      <c r="GW1214" s="1"/>
      <c r="GX1214" s="1"/>
      <c r="GY1214" s="1"/>
      <c r="GZ1214" s="1"/>
      <c r="HA1214" s="1"/>
      <c r="HB1214" s="1"/>
      <c r="HC1214" s="1"/>
      <c r="HD1214" s="1"/>
      <c r="HE1214" s="1"/>
      <c r="HF1214" s="1"/>
      <c r="HG1214" s="1"/>
      <c r="HH1214" s="1"/>
      <c r="HI1214" s="1"/>
      <c r="HJ1214" s="1"/>
      <c r="HK1214" s="1"/>
      <c r="HL1214" s="1"/>
      <c r="HM1214" s="1"/>
      <c r="HN1214" s="1"/>
      <c r="HO1214" s="1"/>
      <c r="HP1214" s="1"/>
      <c r="HQ1214" s="1"/>
      <c r="HR1214" s="1"/>
      <c r="HS1214" s="1"/>
      <c r="HT1214" s="1"/>
      <c r="HU1214" s="1"/>
      <c r="HV1214" s="1"/>
      <c r="HW1214" s="1"/>
      <c r="HX1214" s="1"/>
      <c r="HY1214" s="1"/>
      <c r="HZ1214" s="1"/>
      <c r="IA1214" s="1"/>
      <c r="IB1214" s="1"/>
      <c r="IC1214" s="1"/>
      <c r="ID1214" s="1"/>
      <c r="IE1214" s="1"/>
      <c r="IF1214" s="1"/>
      <c r="IG1214" s="1"/>
      <c r="IH1214" s="1"/>
      <c r="II1214" s="1"/>
      <c r="IJ1214" s="1"/>
      <c r="IK1214" s="1"/>
      <c r="IL1214" s="1"/>
      <c r="IM1214" s="1"/>
      <c r="IN1214" s="1"/>
      <c r="IO1214" s="1"/>
      <c r="IP1214" s="1"/>
      <c r="IQ1214" s="1"/>
      <c r="IR1214" s="1"/>
      <c r="IS1214" s="1"/>
      <c r="IT1214" s="1"/>
      <c r="IU1214" s="1"/>
      <c r="IV1214" s="1"/>
      <c r="IW1214" s="1"/>
      <c r="IX1214" s="1"/>
      <c r="IY1214" s="1"/>
      <c r="IZ1214" s="1"/>
      <c r="JA1214" s="1"/>
      <c r="JB1214" s="1"/>
      <c r="JC1214" s="1"/>
      <c r="JD1214" s="1"/>
      <c r="JE1214" s="1"/>
      <c r="JF1214" s="1"/>
      <c r="JG1214" s="1"/>
      <c r="JH1214" s="1"/>
      <c r="JI1214" s="1"/>
      <c r="JJ1214" s="1"/>
      <c r="JK1214" s="1"/>
      <c r="JL1214" s="1"/>
      <c r="JM1214" s="1"/>
      <c r="JN1214" s="1"/>
      <c r="JO1214" s="1"/>
    </row>
    <row r="1215" spans="1:275" s="16" customFormat="1" x14ac:dyDescent="0.25">
      <c r="A1215" s="2">
        <v>76</v>
      </c>
      <c r="B1215" s="2" t="s">
        <v>1884</v>
      </c>
      <c r="C1215" s="4"/>
      <c r="D1215" s="5" t="s">
        <v>2279</v>
      </c>
      <c r="E1215" s="15" t="s">
        <v>80</v>
      </c>
      <c r="F1215" s="4" t="s">
        <v>2280</v>
      </c>
      <c r="G1215" s="4" t="s">
        <v>2281</v>
      </c>
      <c r="H1215" s="4" t="s">
        <v>666</v>
      </c>
      <c r="I1215" s="4" t="s">
        <v>2282</v>
      </c>
      <c r="J1215" s="88" t="s">
        <v>2283</v>
      </c>
      <c r="K1215" s="6"/>
      <c r="L1215" s="4"/>
      <c r="M1215" s="4" t="s">
        <v>2283</v>
      </c>
      <c r="N1215" s="37" t="s">
        <v>2270</v>
      </c>
      <c r="O1215" s="4" t="s">
        <v>548</v>
      </c>
      <c r="P1215" s="6" t="s">
        <v>994</v>
      </c>
      <c r="Q1215" s="37" t="s">
        <v>995</v>
      </c>
      <c r="R1215" s="88" t="s">
        <v>996</v>
      </c>
      <c r="S1215" s="6" t="s">
        <v>997</v>
      </c>
      <c r="T1215" s="88" t="s">
        <v>552</v>
      </c>
      <c r="U1215" s="6"/>
      <c r="V1215" s="88" t="s">
        <v>553</v>
      </c>
      <c r="W1215" s="6" t="s">
        <v>554</v>
      </c>
      <c r="X1215" s="6" t="s">
        <v>555</v>
      </c>
      <c r="Y1215" s="6" t="s">
        <v>556</v>
      </c>
      <c r="Z1215" s="4" t="s">
        <v>604</v>
      </c>
      <c r="AA1215" s="37" t="s">
        <v>557</v>
      </c>
      <c r="AB1215" s="13">
        <v>62</v>
      </c>
      <c r="AC1215" s="13">
        <v>26</v>
      </c>
      <c r="AD1215" s="8">
        <v>62</v>
      </c>
      <c r="AE1215" s="8">
        <v>26</v>
      </c>
      <c r="AF1215" s="2" t="s">
        <v>1890</v>
      </c>
      <c r="AG1215" s="2" t="s">
        <v>1263</v>
      </c>
      <c r="AH1215" s="2" t="s">
        <v>666</v>
      </c>
      <c r="AI1215" s="113">
        <v>105</v>
      </c>
      <c r="AJ1215" s="2" t="s">
        <v>1046</v>
      </c>
      <c r="AK1215" s="14">
        <v>3</v>
      </c>
      <c r="AL1215" s="29">
        <v>3</v>
      </c>
      <c r="AM1215" s="2" t="s">
        <v>608</v>
      </c>
      <c r="AN1215" s="10">
        <v>169</v>
      </c>
      <c r="AO1215" s="10">
        <v>430.95</v>
      </c>
      <c r="AP1215" s="4">
        <v>6</v>
      </c>
      <c r="AQ1215" s="4" t="s">
        <v>609</v>
      </c>
      <c r="AR1215" s="12">
        <v>63.013380050904118</v>
      </c>
      <c r="AS1215" s="13">
        <v>1.0999999999999999E-2</v>
      </c>
      <c r="AT1215" s="4">
        <v>30</v>
      </c>
      <c r="AU1215" s="4" t="s">
        <v>648</v>
      </c>
      <c r="AV1215" s="4" t="s">
        <v>634</v>
      </c>
      <c r="AW1215" s="14">
        <v>0</v>
      </c>
      <c r="AX1215" s="14">
        <v>5.0999999999999996</v>
      </c>
      <c r="AY1215" s="14">
        <v>5.0999999999999996</v>
      </c>
      <c r="AZ1215" s="29">
        <v>2.5499999999999998</v>
      </c>
      <c r="BA1215" s="14" t="s">
        <v>635</v>
      </c>
      <c r="BB1215" s="1" t="s">
        <v>81</v>
      </c>
      <c r="BC1215" s="15">
        <v>-0.13303999999999999</v>
      </c>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c r="FE1215" s="2"/>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2"/>
      <c r="GL1215" s="2"/>
      <c r="GM1215" s="2"/>
      <c r="GN1215" s="2"/>
      <c r="GO1215" s="2"/>
      <c r="GP1215" s="2"/>
      <c r="GQ1215" s="2"/>
      <c r="GR1215" s="2"/>
      <c r="GS1215" s="2"/>
      <c r="GT1215" s="2"/>
      <c r="GU1215" s="2"/>
      <c r="GV1215" s="2"/>
      <c r="GW1215" s="2"/>
      <c r="GX1215" s="2"/>
      <c r="GY1215" s="2"/>
      <c r="GZ1215" s="2"/>
      <c r="HA1215" s="2"/>
      <c r="HB1215" s="2"/>
      <c r="HC1215" s="2"/>
      <c r="HD1215" s="2"/>
      <c r="HE1215" s="2"/>
      <c r="HF1215" s="2"/>
      <c r="HG1215" s="2"/>
      <c r="HH1215" s="2"/>
      <c r="HI1215" s="2"/>
      <c r="HJ1215" s="2"/>
      <c r="HK1215" s="2"/>
      <c r="HL1215" s="2"/>
      <c r="HM1215" s="2"/>
      <c r="HN1215" s="2"/>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c r="IX1215" s="2"/>
      <c r="IY1215" s="2"/>
      <c r="IZ1215" s="2"/>
      <c r="JA1215" s="2"/>
      <c r="JB1215" s="2"/>
      <c r="JC1215" s="2"/>
      <c r="JD1215" s="2"/>
      <c r="JE1215" s="2"/>
      <c r="JF1215" s="2"/>
      <c r="JG1215" s="2"/>
      <c r="JH1215" s="2"/>
      <c r="JI1215" s="2"/>
      <c r="JJ1215" s="2"/>
      <c r="JK1215" s="2"/>
      <c r="JL1215" s="2"/>
      <c r="JM1215" s="2"/>
      <c r="JN1215" s="2"/>
      <c r="JO1215" s="2"/>
    </row>
    <row r="1216" spans="1:275" x14ac:dyDescent="0.25">
      <c r="A1216" s="2">
        <v>79</v>
      </c>
      <c r="B1216" s="2" t="s">
        <v>1043</v>
      </c>
      <c r="D1216" s="5" t="s">
        <v>2284</v>
      </c>
      <c r="E1216" s="15" t="s">
        <v>80</v>
      </c>
      <c r="F1216" s="4" t="s">
        <v>2280</v>
      </c>
      <c r="G1216" s="4" t="s">
        <v>2281</v>
      </c>
      <c r="H1216" s="4" t="s">
        <v>666</v>
      </c>
      <c r="I1216" s="4" t="s">
        <v>2282</v>
      </c>
      <c r="J1216" s="88" t="s">
        <v>2283</v>
      </c>
      <c r="K1216" s="6"/>
      <c r="M1216" s="4" t="s">
        <v>2283</v>
      </c>
      <c r="N1216" s="37" t="s">
        <v>2270</v>
      </c>
      <c r="O1216" s="4" t="s">
        <v>548</v>
      </c>
      <c r="P1216" s="6" t="s">
        <v>994</v>
      </c>
      <c r="Q1216" s="37" t="s">
        <v>995</v>
      </c>
      <c r="R1216" s="88" t="s">
        <v>996</v>
      </c>
      <c r="S1216" s="6" t="s">
        <v>997</v>
      </c>
      <c r="T1216" s="88" t="s">
        <v>552</v>
      </c>
      <c r="U1216" s="6"/>
      <c r="V1216" s="88" t="s">
        <v>553</v>
      </c>
      <c r="W1216" s="6" t="s">
        <v>554</v>
      </c>
      <c r="X1216" s="6" t="s">
        <v>555</v>
      </c>
      <c r="Y1216" s="6" t="s">
        <v>556</v>
      </c>
      <c r="Z1216" s="4" t="s">
        <v>604</v>
      </c>
      <c r="AA1216" s="37" t="s">
        <v>557</v>
      </c>
      <c r="AB1216" s="13">
        <v>-38.002800000000001</v>
      </c>
      <c r="AC1216" s="13">
        <v>-175.2654</v>
      </c>
      <c r="AD1216" s="8">
        <v>-37.450000000000003</v>
      </c>
      <c r="AE1216" s="8">
        <v>175.07</v>
      </c>
      <c r="AG1216" s="2" t="s">
        <v>1045</v>
      </c>
      <c r="AH1216" s="2" t="s">
        <v>544</v>
      </c>
      <c r="AI1216" s="113">
        <v>40</v>
      </c>
      <c r="AJ1216" s="2" t="s">
        <v>1046</v>
      </c>
      <c r="AM1216" s="2" t="s">
        <v>574</v>
      </c>
      <c r="AN1216" s="10">
        <v>28</v>
      </c>
      <c r="AO1216" s="10">
        <v>406</v>
      </c>
      <c r="AP1216" s="4"/>
      <c r="AQ1216" s="4" t="s">
        <v>609</v>
      </c>
      <c r="AR1216" s="12">
        <v>21.327605555690624</v>
      </c>
      <c r="AS1216" s="13">
        <v>3.2500000000000001E-2</v>
      </c>
      <c r="AT1216" s="4">
        <v>2</v>
      </c>
      <c r="AU1216" s="4" t="s">
        <v>648</v>
      </c>
      <c r="AV1216" s="4" t="s">
        <v>634</v>
      </c>
      <c r="AW1216" s="14">
        <v>11</v>
      </c>
      <c r="AX1216" s="14">
        <v>16</v>
      </c>
      <c r="AY1216" s="14">
        <v>5</v>
      </c>
      <c r="AZ1216" s="29">
        <v>14.5</v>
      </c>
      <c r="BA1216" s="14" t="s">
        <v>563</v>
      </c>
      <c r="BB1216" s="1" t="s">
        <v>81</v>
      </c>
      <c r="BC1216" s="15">
        <v>-0.13303999999999999</v>
      </c>
      <c r="BD1216" s="2"/>
    </row>
    <row r="1217" spans="1:275" x14ac:dyDescent="0.25">
      <c r="A1217" s="2">
        <v>463</v>
      </c>
      <c r="B1217" s="22" t="s">
        <v>672</v>
      </c>
      <c r="D1217" s="5" t="s">
        <v>2285</v>
      </c>
      <c r="E1217" s="15" t="s">
        <v>80</v>
      </c>
      <c r="F1217" s="4" t="s">
        <v>2280</v>
      </c>
      <c r="G1217" s="4" t="s">
        <v>2281</v>
      </c>
      <c r="H1217" s="4" t="s">
        <v>666</v>
      </c>
      <c r="I1217" s="4" t="s">
        <v>2282</v>
      </c>
      <c r="J1217" s="88" t="s">
        <v>2283</v>
      </c>
      <c r="K1217" s="6"/>
      <c r="M1217" s="4" t="s">
        <v>2283</v>
      </c>
      <c r="N1217" s="37" t="s">
        <v>2270</v>
      </c>
      <c r="O1217" s="4" t="s">
        <v>548</v>
      </c>
      <c r="P1217" s="6" t="s">
        <v>994</v>
      </c>
      <c r="Q1217" s="37" t="s">
        <v>995</v>
      </c>
      <c r="R1217" s="88" t="s">
        <v>996</v>
      </c>
      <c r="S1217" s="6" t="s">
        <v>997</v>
      </c>
      <c r="T1217" s="88" t="s">
        <v>552</v>
      </c>
      <c r="U1217" s="6"/>
      <c r="V1217" s="88" t="s">
        <v>553</v>
      </c>
      <c r="W1217" s="6" t="s">
        <v>554</v>
      </c>
      <c r="X1217" s="6" t="s">
        <v>555</v>
      </c>
      <c r="Y1217" s="6" t="s">
        <v>556</v>
      </c>
      <c r="Z1217" s="7" t="s">
        <v>604</v>
      </c>
      <c r="AA1217" s="96" t="s">
        <v>557</v>
      </c>
      <c r="AB1217" s="24">
        <v>43.25</v>
      </c>
      <c r="AC1217" s="24">
        <v>2.13</v>
      </c>
      <c r="AD1217" s="8">
        <v>43.4166667</v>
      </c>
      <c r="AE1217" s="8">
        <v>2.2166667000000002</v>
      </c>
      <c r="AF1217" s="9" t="s">
        <v>674</v>
      </c>
      <c r="AG1217" s="9" t="s">
        <v>675</v>
      </c>
      <c r="AH1217" s="2" t="s">
        <v>666</v>
      </c>
      <c r="AI1217" s="114">
        <v>720</v>
      </c>
      <c r="AJ1217" s="2" t="s">
        <v>633</v>
      </c>
      <c r="AK1217" s="11">
        <v>2</v>
      </c>
      <c r="AL1217" s="105">
        <v>2</v>
      </c>
      <c r="AM1217" s="9" t="s">
        <v>567</v>
      </c>
      <c r="AN1217" s="23">
        <v>34</v>
      </c>
      <c r="AO1217" s="10">
        <v>272</v>
      </c>
      <c r="AP1217" s="7">
        <v>1</v>
      </c>
      <c r="AQ1217" s="7" t="s">
        <v>609</v>
      </c>
      <c r="AR1217" s="12">
        <v>49.685021994962945</v>
      </c>
      <c r="AS1217" s="24">
        <v>1.3950827688678821E-2</v>
      </c>
      <c r="AT1217" s="7"/>
      <c r="AU1217" s="7" t="s">
        <v>639</v>
      </c>
      <c r="AV1217" s="7" t="s">
        <v>634</v>
      </c>
      <c r="AW1217" s="11">
        <v>6.2</v>
      </c>
      <c r="AX1217" s="11">
        <v>10.3</v>
      </c>
      <c r="AY1217" s="14">
        <v>4.1000000000000005</v>
      </c>
      <c r="AZ1217" s="105">
        <v>8</v>
      </c>
      <c r="BA1217" s="25" t="s">
        <v>563</v>
      </c>
      <c r="BB1217" s="1" t="s">
        <v>81</v>
      </c>
      <c r="BC1217" s="15">
        <v>-0.13303999999999999</v>
      </c>
      <c r="BD1217" s="2"/>
    </row>
    <row r="1218" spans="1:275" x14ac:dyDescent="0.25">
      <c r="A1218" s="2">
        <v>498</v>
      </c>
      <c r="B1218" s="22" t="s">
        <v>672</v>
      </c>
      <c r="D1218" s="5" t="s">
        <v>2286</v>
      </c>
      <c r="E1218" s="15" t="s">
        <v>80</v>
      </c>
      <c r="F1218" s="4" t="s">
        <v>2280</v>
      </c>
      <c r="G1218" s="4" t="s">
        <v>2281</v>
      </c>
      <c r="H1218" s="4" t="s">
        <v>666</v>
      </c>
      <c r="I1218" s="4" t="s">
        <v>2282</v>
      </c>
      <c r="J1218" s="88" t="s">
        <v>2283</v>
      </c>
      <c r="K1218" s="6"/>
      <c r="M1218" s="4" t="s">
        <v>2283</v>
      </c>
      <c r="N1218" s="37" t="s">
        <v>2270</v>
      </c>
      <c r="O1218" s="4" t="s">
        <v>548</v>
      </c>
      <c r="P1218" s="6" t="s">
        <v>994</v>
      </c>
      <c r="Q1218" s="37" t="s">
        <v>995</v>
      </c>
      <c r="R1218" s="88" t="s">
        <v>996</v>
      </c>
      <c r="S1218" s="6" t="s">
        <v>997</v>
      </c>
      <c r="T1218" s="88" t="s">
        <v>552</v>
      </c>
      <c r="U1218" s="6"/>
      <c r="V1218" s="88" t="s">
        <v>553</v>
      </c>
      <c r="W1218" s="6" t="s">
        <v>554</v>
      </c>
      <c r="X1218" s="6" t="s">
        <v>555</v>
      </c>
      <c r="Y1218" s="6" t="s">
        <v>556</v>
      </c>
      <c r="Z1218" s="7" t="s">
        <v>604</v>
      </c>
      <c r="AA1218" s="96" t="s">
        <v>557</v>
      </c>
      <c r="AB1218" s="24">
        <v>45.23</v>
      </c>
      <c r="AC1218" s="24">
        <v>25.33</v>
      </c>
      <c r="AD1218" s="8">
        <v>45.383333299999997</v>
      </c>
      <c r="AE1218" s="8">
        <v>25.55</v>
      </c>
      <c r="AF1218" s="9" t="s">
        <v>677</v>
      </c>
      <c r="AG1218" s="9" t="s">
        <v>678</v>
      </c>
      <c r="AH1218" s="2" t="s">
        <v>666</v>
      </c>
      <c r="AI1218" s="114">
        <v>1053</v>
      </c>
      <c r="AJ1218" s="2" t="s">
        <v>633</v>
      </c>
      <c r="AK1218" s="11">
        <v>2</v>
      </c>
      <c r="AL1218" s="105">
        <v>2</v>
      </c>
      <c r="AM1218" s="9" t="s">
        <v>567</v>
      </c>
      <c r="AN1218" s="23">
        <v>81</v>
      </c>
      <c r="AO1218" s="10">
        <v>121.5</v>
      </c>
      <c r="AP1218" s="7">
        <v>1</v>
      </c>
      <c r="AQ1218" s="7" t="s">
        <v>609</v>
      </c>
      <c r="AR1218" s="12">
        <v>108.7669649608418</v>
      </c>
      <c r="AS1218" s="24">
        <v>6.3727730272651406E-3</v>
      </c>
      <c r="AT1218" s="7"/>
      <c r="AU1218" s="7" t="s">
        <v>639</v>
      </c>
      <c r="AV1218" s="7" t="s">
        <v>634</v>
      </c>
      <c r="AW1218" s="11">
        <v>0</v>
      </c>
      <c r="AX1218" s="11">
        <v>5.6</v>
      </c>
      <c r="AY1218" s="14">
        <v>5.6</v>
      </c>
      <c r="AZ1218" s="105">
        <v>1.5</v>
      </c>
      <c r="BA1218" s="25" t="s">
        <v>563</v>
      </c>
      <c r="BB1218" s="1" t="s">
        <v>81</v>
      </c>
      <c r="BC1218" s="15">
        <v>-0.13303999999999999</v>
      </c>
      <c r="BD1218" s="2"/>
      <c r="BE1218" s="16"/>
      <c r="BF1218" s="16"/>
      <c r="BG1218" s="16"/>
      <c r="BH1218" s="16"/>
      <c r="BI1218" s="16"/>
      <c r="BJ1218" s="16"/>
      <c r="BK1218" s="16"/>
      <c r="BL1218" s="16"/>
      <c r="BM1218" s="16"/>
      <c r="BN1218" s="16"/>
      <c r="BO1218" s="16"/>
      <c r="BP1218" s="16"/>
      <c r="BQ1218" s="16"/>
      <c r="BR1218" s="16"/>
      <c r="BS1218" s="16"/>
      <c r="BT1218" s="16"/>
      <c r="BU1218" s="16"/>
      <c r="BV1218" s="16"/>
      <c r="BW1218" s="16"/>
      <c r="BX1218" s="16"/>
      <c r="BY1218" s="16"/>
      <c r="BZ1218" s="16"/>
      <c r="CA1218" s="16"/>
      <c r="CB1218" s="16"/>
      <c r="CC1218" s="16"/>
      <c r="CD1218" s="16"/>
      <c r="CE1218" s="16"/>
      <c r="CF1218" s="16"/>
      <c r="CG1218" s="16"/>
      <c r="CH1218" s="16"/>
      <c r="CI1218" s="16"/>
      <c r="CJ1218" s="16"/>
      <c r="CK1218" s="16"/>
      <c r="CL1218" s="16"/>
      <c r="CM1218" s="16"/>
      <c r="CN1218" s="16"/>
      <c r="CO1218" s="16"/>
      <c r="CP1218" s="16"/>
      <c r="CQ1218" s="16"/>
      <c r="CR1218" s="16"/>
      <c r="CS1218" s="16"/>
      <c r="CT1218" s="16"/>
      <c r="CU1218" s="16"/>
      <c r="CV1218" s="16"/>
      <c r="CW1218" s="16"/>
      <c r="CX1218" s="16"/>
      <c r="CY1218" s="16"/>
      <c r="CZ1218" s="16"/>
      <c r="DA1218" s="16"/>
      <c r="DB1218" s="16"/>
      <c r="DC1218" s="16"/>
      <c r="DD1218" s="16"/>
      <c r="DE1218" s="16"/>
      <c r="DF1218" s="16"/>
      <c r="DG1218" s="16"/>
      <c r="DH1218" s="16"/>
      <c r="DI1218" s="16"/>
      <c r="DJ1218" s="16"/>
      <c r="DK1218" s="16"/>
      <c r="DL1218" s="16"/>
      <c r="DM1218" s="16"/>
      <c r="DN1218" s="16"/>
      <c r="DO1218" s="16"/>
      <c r="DP1218" s="16"/>
      <c r="DQ1218" s="16"/>
      <c r="DR1218" s="16"/>
      <c r="DS1218" s="16"/>
      <c r="DT1218" s="16"/>
      <c r="DU1218" s="16"/>
      <c r="DV1218" s="16"/>
      <c r="DW1218" s="16"/>
      <c r="DX1218" s="16"/>
      <c r="DY1218" s="16"/>
      <c r="DZ1218" s="16"/>
      <c r="EA1218" s="16"/>
      <c r="EB1218" s="16"/>
      <c r="EC1218" s="16"/>
      <c r="ED1218" s="16"/>
      <c r="EE1218" s="16"/>
      <c r="EF1218" s="16"/>
      <c r="EG1218" s="16"/>
      <c r="EH1218" s="16"/>
      <c r="EI1218" s="16"/>
      <c r="EJ1218" s="16"/>
      <c r="EK1218" s="16"/>
      <c r="EL1218" s="16"/>
      <c r="EM1218" s="16"/>
      <c r="EN1218" s="16"/>
      <c r="EO1218" s="16"/>
      <c r="EP1218" s="16"/>
      <c r="EQ1218" s="16"/>
      <c r="ER1218" s="16"/>
      <c r="ES1218" s="16"/>
      <c r="ET1218" s="16"/>
      <c r="EU1218" s="16"/>
      <c r="EV1218" s="16"/>
      <c r="EW1218" s="16"/>
      <c r="EX1218" s="16"/>
      <c r="EY1218" s="16"/>
      <c r="EZ1218" s="16"/>
      <c r="FA1218" s="16"/>
      <c r="FB1218" s="16"/>
      <c r="FC1218" s="16"/>
      <c r="FD1218" s="16"/>
      <c r="FE1218" s="16"/>
      <c r="FF1218" s="16"/>
      <c r="FG1218" s="16"/>
      <c r="FH1218" s="16"/>
      <c r="FI1218" s="16"/>
      <c r="FJ1218" s="16"/>
      <c r="FK1218" s="16"/>
      <c r="FL1218" s="16"/>
      <c r="FM1218" s="16"/>
      <c r="FN1218" s="16"/>
      <c r="FO1218" s="16"/>
      <c r="FP1218" s="16"/>
      <c r="FQ1218" s="16"/>
      <c r="FR1218" s="16"/>
      <c r="FS1218" s="16"/>
      <c r="FT1218" s="16"/>
      <c r="FU1218" s="16"/>
      <c r="FV1218" s="16"/>
      <c r="FW1218" s="16"/>
      <c r="FX1218" s="16"/>
      <c r="FY1218" s="16"/>
      <c r="FZ1218" s="16"/>
      <c r="GA1218" s="16"/>
      <c r="GB1218" s="16"/>
      <c r="GC1218" s="16"/>
      <c r="GD1218" s="16"/>
      <c r="GE1218" s="16"/>
      <c r="GF1218" s="16"/>
      <c r="GG1218" s="16"/>
      <c r="GH1218" s="16"/>
      <c r="GI1218" s="16"/>
      <c r="GJ1218" s="16"/>
      <c r="GK1218" s="16"/>
      <c r="GL1218" s="16"/>
      <c r="GM1218" s="16"/>
      <c r="GN1218" s="16"/>
      <c r="GO1218" s="16"/>
      <c r="GP1218" s="16"/>
      <c r="GQ1218" s="16"/>
      <c r="GR1218" s="16"/>
      <c r="GS1218" s="16"/>
      <c r="GT1218" s="16"/>
      <c r="GU1218" s="16"/>
      <c r="GV1218" s="16"/>
      <c r="GW1218" s="16"/>
      <c r="GX1218" s="16"/>
      <c r="GY1218" s="16"/>
      <c r="GZ1218" s="16"/>
      <c r="HA1218" s="16"/>
      <c r="HB1218" s="16"/>
      <c r="HC1218" s="16"/>
      <c r="HD1218" s="16"/>
      <c r="HE1218" s="16"/>
      <c r="HF1218" s="16"/>
      <c r="HG1218" s="16"/>
      <c r="HH1218" s="16"/>
      <c r="HI1218" s="16"/>
      <c r="HJ1218" s="16"/>
      <c r="HK1218" s="16"/>
      <c r="HL1218" s="16"/>
      <c r="HM1218" s="16"/>
      <c r="HN1218" s="16"/>
      <c r="HO1218" s="16"/>
      <c r="HP1218" s="16"/>
      <c r="HQ1218" s="16"/>
      <c r="HR1218" s="16"/>
      <c r="HS1218" s="16"/>
      <c r="HT1218" s="16"/>
      <c r="HU1218" s="16"/>
      <c r="HV1218" s="16"/>
      <c r="HW1218" s="16"/>
      <c r="HX1218" s="16"/>
      <c r="HY1218" s="16"/>
      <c r="HZ1218" s="16"/>
      <c r="IA1218" s="16"/>
      <c r="IB1218" s="16"/>
      <c r="IC1218" s="16"/>
      <c r="ID1218" s="16"/>
      <c r="IE1218" s="16"/>
      <c r="IF1218" s="16"/>
      <c r="IG1218" s="16"/>
      <c r="IH1218" s="16"/>
      <c r="II1218" s="16"/>
      <c r="IJ1218" s="16"/>
      <c r="IK1218" s="16"/>
      <c r="IL1218" s="16"/>
      <c r="IM1218" s="16"/>
      <c r="IN1218" s="16"/>
      <c r="IO1218" s="16"/>
      <c r="IP1218" s="16"/>
      <c r="IQ1218" s="16"/>
      <c r="IR1218" s="16"/>
      <c r="IS1218" s="16"/>
      <c r="IT1218" s="16"/>
      <c r="IU1218" s="16"/>
      <c r="IV1218" s="16"/>
      <c r="IW1218" s="16"/>
      <c r="IX1218" s="16"/>
      <c r="IY1218" s="16"/>
      <c r="IZ1218" s="16"/>
      <c r="JA1218" s="16"/>
      <c r="JB1218" s="16"/>
      <c r="JC1218" s="16"/>
      <c r="JD1218" s="16"/>
      <c r="JE1218" s="16"/>
      <c r="JF1218" s="16"/>
      <c r="JG1218" s="16"/>
      <c r="JH1218" s="16"/>
      <c r="JI1218" s="16"/>
      <c r="JJ1218" s="16"/>
      <c r="JK1218" s="16"/>
      <c r="JL1218" s="16"/>
      <c r="JM1218" s="16"/>
      <c r="JN1218" s="16"/>
      <c r="JO1218" s="16"/>
    </row>
    <row r="1219" spans="1:275" x14ac:dyDescent="0.25">
      <c r="A1219" s="2">
        <v>1400</v>
      </c>
      <c r="B1219" s="2" t="s">
        <v>2287</v>
      </c>
      <c r="C1219" s="4" t="s">
        <v>721</v>
      </c>
      <c r="D1219" s="5" t="s">
        <v>2288</v>
      </c>
      <c r="E1219" s="15" t="s">
        <v>80</v>
      </c>
      <c r="F1219" s="4" t="s">
        <v>2280</v>
      </c>
      <c r="G1219" s="4" t="s">
        <v>2281</v>
      </c>
      <c r="H1219" s="4" t="s">
        <v>666</v>
      </c>
      <c r="I1219" s="4" t="s">
        <v>2282</v>
      </c>
      <c r="J1219" s="88" t="s">
        <v>2283</v>
      </c>
      <c r="K1219" s="6"/>
      <c r="M1219" s="4" t="s">
        <v>2283</v>
      </c>
      <c r="N1219" s="37" t="s">
        <v>2270</v>
      </c>
      <c r="O1219" s="4" t="s">
        <v>548</v>
      </c>
      <c r="P1219" s="6" t="s">
        <v>994</v>
      </c>
      <c r="Q1219" s="37" t="s">
        <v>995</v>
      </c>
      <c r="R1219" s="88" t="s">
        <v>996</v>
      </c>
      <c r="S1219" s="6" t="s">
        <v>997</v>
      </c>
      <c r="T1219" s="88" t="s">
        <v>552</v>
      </c>
      <c r="U1219" s="6"/>
      <c r="V1219" s="88" t="s">
        <v>553</v>
      </c>
      <c r="W1219" s="6" t="s">
        <v>554</v>
      </c>
      <c r="X1219" s="6" t="s">
        <v>555</v>
      </c>
      <c r="Y1219" s="6" t="s">
        <v>556</v>
      </c>
      <c r="Z1219" s="4" t="s">
        <v>604</v>
      </c>
      <c r="AA1219" s="37" t="s">
        <v>557</v>
      </c>
      <c r="AB1219" s="13">
        <v>51.3</v>
      </c>
      <c r="AC1219" s="13">
        <v>4.1100000000000003</v>
      </c>
      <c r="AD1219" s="8">
        <v>51.05</v>
      </c>
      <c r="AE1219" s="8">
        <v>4.1833333000000001</v>
      </c>
      <c r="AF1219" s="2" t="s">
        <v>2289</v>
      </c>
      <c r="AG1219" s="2" t="s">
        <v>694</v>
      </c>
      <c r="AH1219" s="2" t="s">
        <v>666</v>
      </c>
      <c r="AI1219" s="113">
        <v>2</v>
      </c>
      <c r="AJ1219" s="2" t="s">
        <v>558</v>
      </c>
      <c r="AM1219" s="28" t="s">
        <v>567</v>
      </c>
      <c r="AN1219" s="10">
        <v>429</v>
      </c>
      <c r="AO1219" s="10">
        <v>5148</v>
      </c>
      <c r="AP1219" s="14">
        <v>7</v>
      </c>
      <c r="AQ1219" s="14" t="s">
        <v>609</v>
      </c>
      <c r="AR1219" s="14">
        <v>301.36833937388928</v>
      </c>
      <c r="AS1219" s="29">
        <v>2.3E-3</v>
      </c>
      <c r="AT1219" s="14"/>
      <c r="AU1219" s="14" t="s">
        <v>648</v>
      </c>
      <c r="AV1219" s="14" t="s">
        <v>634</v>
      </c>
      <c r="AW1219" s="14">
        <v>0</v>
      </c>
      <c r="AX1219" s="14">
        <v>24</v>
      </c>
      <c r="AY1219" s="14">
        <v>24</v>
      </c>
      <c r="AZ1219" s="29">
        <v>12</v>
      </c>
      <c r="BA1219" s="14" t="s">
        <v>635</v>
      </c>
      <c r="BB1219" s="1" t="s">
        <v>81</v>
      </c>
      <c r="BC1219" s="15">
        <v>-0.13303999999999999</v>
      </c>
      <c r="BD1219" s="2"/>
      <c r="BE1219" s="16"/>
      <c r="BF1219" s="16"/>
      <c r="BG1219" s="16"/>
      <c r="BH1219" s="16"/>
      <c r="BI1219" s="16"/>
      <c r="BJ1219" s="16"/>
      <c r="BK1219" s="16"/>
      <c r="BL1219" s="16"/>
      <c r="BM1219" s="16"/>
      <c r="BN1219" s="16"/>
      <c r="BO1219" s="16"/>
      <c r="BP1219" s="16"/>
      <c r="BQ1219" s="16"/>
      <c r="BR1219" s="16"/>
      <c r="BS1219" s="16"/>
      <c r="BT1219" s="16"/>
      <c r="BU1219" s="16"/>
      <c r="BV1219" s="16"/>
      <c r="BW1219" s="16"/>
      <c r="BX1219" s="16"/>
      <c r="BY1219" s="16"/>
      <c r="BZ1219" s="16"/>
      <c r="CA1219" s="16"/>
      <c r="CB1219" s="16"/>
      <c r="CC1219" s="16"/>
      <c r="CD1219" s="16"/>
      <c r="CE1219" s="16"/>
      <c r="CF1219" s="16"/>
      <c r="CG1219" s="16"/>
      <c r="CH1219" s="16"/>
      <c r="CI1219" s="16"/>
      <c r="CJ1219" s="16"/>
      <c r="CK1219" s="16"/>
      <c r="CL1219" s="16"/>
      <c r="CM1219" s="16"/>
      <c r="CN1219" s="16"/>
      <c r="CO1219" s="16"/>
      <c r="CP1219" s="16"/>
      <c r="CQ1219" s="16"/>
      <c r="CR1219" s="16"/>
      <c r="CS1219" s="16"/>
      <c r="CT1219" s="16"/>
      <c r="CU1219" s="16"/>
      <c r="CV1219" s="16"/>
      <c r="CW1219" s="16"/>
      <c r="CX1219" s="16"/>
      <c r="CY1219" s="16"/>
      <c r="CZ1219" s="16"/>
      <c r="DA1219" s="16"/>
      <c r="DB1219" s="16"/>
      <c r="DC1219" s="16"/>
      <c r="DD1219" s="16"/>
      <c r="DE1219" s="16"/>
      <c r="DF1219" s="16"/>
      <c r="DG1219" s="16"/>
      <c r="DH1219" s="16"/>
      <c r="DI1219" s="16"/>
      <c r="DJ1219" s="16"/>
      <c r="DK1219" s="16"/>
      <c r="DL1219" s="16"/>
      <c r="DM1219" s="16"/>
      <c r="DN1219" s="16"/>
      <c r="DO1219" s="16"/>
      <c r="DP1219" s="16"/>
      <c r="DQ1219" s="16"/>
      <c r="DR1219" s="16"/>
      <c r="DS1219" s="16"/>
      <c r="DT1219" s="16"/>
      <c r="DU1219" s="16"/>
      <c r="DV1219" s="16"/>
      <c r="DW1219" s="16"/>
      <c r="DX1219" s="16"/>
      <c r="DY1219" s="16"/>
      <c r="DZ1219" s="16"/>
      <c r="EA1219" s="16"/>
      <c r="EB1219" s="16"/>
      <c r="EC1219" s="16"/>
      <c r="ED1219" s="16"/>
      <c r="EE1219" s="16"/>
      <c r="EF1219" s="16"/>
      <c r="EG1219" s="16"/>
      <c r="EH1219" s="16"/>
      <c r="EI1219" s="16"/>
      <c r="EJ1219" s="16"/>
      <c r="EK1219" s="16"/>
      <c r="EL1219" s="16"/>
      <c r="EM1219" s="16"/>
      <c r="EN1219" s="16"/>
      <c r="EO1219" s="16"/>
      <c r="EP1219" s="16"/>
      <c r="EQ1219" s="16"/>
      <c r="ER1219" s="16"/>
      <c r="ES1219" s="16"/>
      <c r="ET1219" s="16"/>
      <c r="EU1219" s="16"/>
      <c r="EV1219" s="16"/>
      <c r="EW1219" s="16"/>
      <c r="EX1219" s="16"/>
      <c r="EY1219" s="16"/>
      <c r="EZ1219" s="16"/>
      <c r="FA1219" s="16"/>
      <c r="FB1219" s="16"/>
      <c r="FC1219" s="16"/>
      <c r="FD1219" s="16"/>
      <c r="FE1219" s="16"/>
      <c r="FF1219" s="16"/>
      <c r="FG1219" s="16"/>
      <c r="FH1219" s="16"/>
      <c r="FI1219" s="16"/>
      <c r="FJ1219" s="16"/>
      <c r="FK1219" s="16"/>
      <c r="FL1219" s="16"/>
      <c r="FM1219" s="16"/>
      <c r="FN1219" s="16"/>
      <c r="FO1219" s="16"/>
      <c r="FP1219" s="16"/>
      <c r="FQ1219" s="16"/>
      <c r="FR1219" s="16"/>
      <c r="FS1219" s="16"/>
      <c r="FT1219" s="16"/>
      <c r="FU1219" s="16"/>
      <c r="FV1219" s="16"/>
      <c r="FW1219" s="16"/>
      <c r="FX1219" s="16"/>
      <c r="FY1219" s="16"/>
      <c r="FZ1219" s="16"/>
      <c r="GA1219" s="16"/>
      <c r="GB1219" s="16"/>
      <c r="GC1219" s="16"/>
      <c r="GD1219" s="16"/>
      <c r="GE1219" s="16"/>
      <c r="GF1219" s="16"/>
      <c r="GG1219" s="16"/>
      <c r="GH1219" s="16"/>
      <c r="GI1219" s="16"/>
      <c r="GJ1219" s="16"/>
      <c r="GK1219" s="16"/>
      <c r="GL1219" s="16"/>
      <c r="GM1219" s="16"/>
      <c r="GN1219" s="16"/>
      <c r="GO1219" s="16"/>
      <c r="GP1219" s="16"/>
      <c r="GQ1219" s="16"/>
      <c r="GR1219" s="16"/>
      <c r="GS1219" s="16"/>
      <c r="GT1219" s="16"/>
      <c r="GU1219" s="16"/>
      <c r="GV1219" s="16"/>
      <c r="GW1219" s="16"/>
      <c r="GX1219" s="16"/>
      <c r="GY1219" s="16"/>
      <c r="GZ1219" s="16"/>
      <c r="HA1219" s="16"/>
      <c r="HB1219" s="16"/>
      <c r="HC1219" s="16"/>
      <c r="HD1219" s="16"/>
      <c r="HE1219" s="16"/>
      <c r="HF1219" s="16"/>
      <c r="HG1219" s="16"/>
      <c r="HH1219" s="16"/>
      <c r="HI1219" s="16"/>
      <c r="HJ1219" s="16"/>
      <c r="HK1219" s="16"/>
      <c r="HL1219" s="16"/>
      <c r="HM1219" s="16"/>
      <c r="HN1219" s="16"/>
      <c r="HO1219" s="16"/>
      <c r="HP1219" s="16"/>
      <c r="HQ1219" s="16"/>
      <c r="HR1219" s="16"/>
      <c r="HS1219" s="16"/>
      <c r="HT1219" s="16"/>
      <c r="HU1219" s="16"/>
      <c r="HV1219" s="16"/>
      <c r="HW1219" s="16"/>
      <c r="HX1219" s="16"/>
      <c r="HY1219" s="16"/>
      <c r="HZ1219" s="16"/>
      <c r="IA1219" s="16"/>
      <c r="IB1219" s="16"/>
      <c r="IC1219" s="16"/>
      <c r="ID1219" s="16"/>
      <c r="IE1219" s="16"/>
      <c r="IF1219" s="16"/>
      <c r="IG1219" s="16"/>
      <c r="IH1219" s="16"/>
      <c r="II1219" s="16"/>
      <c r="IJ1219" s="16"/>
      <c r="IK1219" s="16"/>
      <c r="IL1219" s="16"/>
      <c r="IM1219" s="16"/>
      <c r="IN1219" s="16"/>
      <c r="IO1219" s="16"/>
      <c r="IP1219" s="16"/>
      <c r="IQ1219" s="16"/>
      <c r="IR1219" s="16"/>
      <c r="IS1219" s="16"/>
      <c r="IT1219" s="16"/>
      <c r="IU1219" s="16"/>
      <c r="IV1219" s="16"/>
      <c r="IW1219" s="16"/>
      <c r="IX1219" s="16"/>
      <c r="IY1219" s="16"/>
      <c r="IZ1219" s="16"/>
      <c r="JA1219" s="16"/>
      <c r="JB1219" s="16"/>
      <c r="JC1219" s="16"/>
      <c r="JD1219" s="16"/>
      <c r="JE1219" s="16"/>
      <c r="JF1219" s="16"/>
      <c r="JG1219" s="16"/>
      <c r="JH1219" s="16"/>
      <c r="JI1219" s="16"/>
      <c r="JJ1219" s="16"/>
      <c r="JK1219" s="16"/>
      <c r="JL1219" s="16"/>
      <c r="JM1219" s="16"/>
      <c r="JN1219" s="16"/>
      <c r="JO1219" s="16"/>
    </row>
    <row r="1220" spans="1:275" x14ac:dyDescent="0.25">
      <c r="A1220" s="2">
        <v>1401</v>
      </c>
      <c r="B1220" s="2" t="s">
        <v>2287</v>
      </c>
      <c r="C1220" s="4" t="s">
        <v>721</v>
      </c>
      <c r="D1220" s="5" t="s">
        <v>2290</v>
      </c>
      <c r="E1220" s="15" t="s">
        <v>80</v>
      </c>
      <c r="F1220" s="4" t="s">
        <v>2280</v>
      </c>
      <c r="G1220" s="4" t="s">
        <v>2281</v>
      </c>
      <c r="H1220" s="4" t="s">
        <v>666</v>
      </c>
      <c r="I1220" s="4" t="s">
        <v>2282</v>
      </c>
      <c r="J1220" s="88" t="s">
        <v>2283</v>
      </c>
      <c r="K1220" s="6"/>
      <c r="M1220" s="4" t="s">
        <v>2283</v>
      </c>
      <c r="N1220" s="37" t="s">
        <v>2270</v>
      </c>
      <c r="O1220" s="4" t="s">
        <v>548</v>
      </c>
      <c r="P1220" s="6" t="s">
        <v>994</v>
      </c>
      <c r="Q1220" s="37" t="s">
        <v>995</v>
      </c>
      <c r="R1220" s="88" t="s">
        <v>996</v>
      </c>
      <c r="S1220" s="6" t="s">
        <v>997</v>
      </c>
      <c r="T1220" s="88" t="s">
        <v>552</v>
      </c>
      <c r="U1220" s="6"/>
      <c r="V1220" s="88" t="s">
        <v>553</v>
      </c>
      <c r="W1220" s="6" t="s">
        <v>554</v>
      </c>
      <c r="X1220" s="6" t="s">
        <v>555</v>
      </c>
      <c r="Y1220" s="6" t="s">
        <v>556</v>
      </c>
      <c r="Z1220" s="4" t="s">
        <v>604</v>
      </c>
      <c r="AA1220" s="37" t="s">
        <v>557</v>
      </c>
      <c r="AB1220" s="13">
        <v>51.3</v>
      </c>
      <c r="AC1220" s="13">
        <v>4.1100000000000003</v>
      </c>
      <c r="AD1220" s="8">
        <v>51.05</v>
      </c>
      <c r="AE1220" s="8">
        <v>4.1833333000000001</v>
      </c>
      <c r="AF1220" s="2" t="s">
        <v>2289</v>
      </c>
      <c r="AG1220" s="2" t="s">
        <v>694</v>
      </c>
      <c r="AH1220" s="2" t="s">
        <v>666</v>
      </c>
      <c r="AI1220" s="113">
        <v>2</v>
      </c>
      <c r="AJ1220" s="2" t="s">
        <v>558</v>
      </c>
      <c r="AM1220" s="28" t="s">
        <v>567</v>
      </c>
      <c r="AN1220" s="10">
        <v>429</v>
      </c>
      <c r="AO1220" s="10">
        <v>6006</v>
      </c>
      <c r="AP1220" s="14">
        <v>7</v>
      </c>
      <c r="AQ1220" s="14" t="s">
        <v>609</v>
      </c>
      <c r="AR1220" s="14">
        <v>495.10512897138949</v>
      </c>
      <c r="AS1220" s="29">
        <v>1.4E-3</v>
      </c>
      <c r="AT1220" s="14"/>
      <c r="AU1220" s="14" t="s">
        <v>648</v>
      </c>
      <c r="AV1220" s="14" t="s">
        <v>634</v>
      </c>
      <c r="AW1220" s="14">
        <v>4</v>
      </c>
      <c r="AX1220" s="14">
        <v>24</v>
      </c>
      <c r="AY1220" s="14">
        <v>20</v>
      </c>
      <c r="AZ1220" s="29">
        <v>14</v>
      </c>
      <c r="BA1220" s="14" t="s">
        <v>635</v>
      </c>
      <c r="BB1220" s="1" t="s">
        <v>81</v>
      </c>
      <c r="BC1220" s="15">
        <v>-0.13303999999999999</v>
      </c>
      <c r="BD1220" s="2"/>
      <c r="BE1220" s="16"/>
      <c r="BF1220" s="16"/>
      <c r="BG1220" s="16"/>
      <c r="BH1220" s="16"/>
      <c r="BI1220" s="16"/>
      <c r="BJ1220" s="16"/>
      <c r="BK1220" s="16"/>
      <c r="BL1220" s="16"/>
      <c r="BM1220" s="16"/>
      <c r="BN1220" s="16"/>
      <c r="BO1220" s="16"/>
      <c r="BP1220" s="16"/>
      <c r="BQ1220" s="16"/>
      <c r="BR1220" s="16"/>
      <c r="BS1220" s="16"/>
      <c r="BT1220" s="16"/>
      <c r="BU1220" s="16"/>
      <c r="BV1220" s="16"/>
      <c r="BW1220" s="16"/>
      <c r="BX1220" s="16"/>
      <c r="BY1220" s="16"/>
      <c r="BZ1220" s="16"/>
      <c r="CA1220" s="16"/>
      <c r="CB1220" s="16"/>
      <c r="CC1220" s="16"/>
      <c r="CD1220" s="16"/>
      <c r="CE1220" s="16"/>
      <c r="CF1220" s="16"/>
      <c r="CG1220" s="16"/>
      <c r="CH1220" s="16"/>
      <c r="CI1220" s="16"/>
      <c r="CJ1220" s="16"/>
      <c r="CK1220" s="16"/>
      <c r="CL1220" s="16"/>
      <c r="CM1220" s="16"/>
      <c r="CN1220" s="16"/>
      <c r="CO1220" s="16"/>
      <c r="CP1220" s="16"/>
      <c r="CQ1220" s="16"/>
      <c r="CR1220" s="16"/>
      <c r="CS1220" s="16"/>
      <c r="CT1220" s="16"/>
      <c r="CU1220" s="16"/>
      <c r="CV1220" s="16"/>
      <c r="CW1220" s="16"/>
      <c r="CX1220" s="16"/>
      <c r="CY1220" s="16"/>
      <c r="CZ1220" s="16"/>
      <c r="DA1220" s="16"/>
      <c r="DB1220" s="16"/>
      <c r="DC1220" s="16"/>
      <c r="DD1220" s="16"/>
      <c r="DE1220" s="16"/>
      <c r="DF1220" s="16"/>
      <c r="DG1220" s="16"/>
      <c r="DH1220" s="16"/>
      <c r="DI1220" s="16"/>
      <c r="DJ1220" s="16"/>
      <c r="DK1220" s="16"/>
      <c r="DL1220" s="16"/>
      <c r="DM1220" s="16"/>
      <c r="DN1220" s="16"/>
      <c r="DO1220" s="16"/>
      <c r="DP1220" s="16"/>
      <c r="DQ1220" s="16"/>
      <c r="DR1220" s="16"/>
      <c r="DS1220" s="16"/>
      <c r="DT1220" s="16"/>
      <c r="DU1220" s="16"/>
      <c r="DV1220" s="16"/>
      <c r="DW1220" s="16"/>
      <c r="DX1220" s="16"/>
      <c r="DY1220" s="16"/>
      <c r="DZ1220" s="16"/>
      <c r="EA1220" s="16"/>
      <c r="EB1220" s="16"/>
      <c r="EC1220" s="16"/>
      <c r="ED1220" s="16"/>
      <c r="EE1220" s="16"/>
      <c r="EF1220" s="16"/>
      <c r="EG1220" s="16"/>
      <c r="EH1220" s="16"/>
      <c r="EI1220" s="16"/>
      <c r="EJ1220" s="16"/>
      <c r="EK1220" s="16"/>
      <c r="EL1220" s="16"/>
      <c r="EM1220" s="16"/>
      <c r="EN1220" s="16"/>
      <c r="EO1220" s="16"/>
      <c r="EP1220" s="16"/>
      <c r="EQ1220" s="16"/>
      <c r="ER1220" s="16"/>
      <c r="ES1220" s="16"/>
      <c r="ET1220" s="16"/>
      <c r="EU1220" s="16"/>
      <c r="EV1220" s="16"/>
      <c r="EW1220" s="16"/>
      <c r="EX1220" s="16"/>
      <c r="EY1220" s="16"/>
      <c r="EZ1220" s="16"/>
      <c r="FA1220" s="16"/>
      <c r="FB1220" s="16"/>
      <c r="FC1220" s="16"/>
      <c r="FD1220" s="16"/>
      <c r="FE1220" s="16"/>
      <c r="FF1220" s="16"/>
      <c r="FG1220" s="16"/>
      <c r="FH1220" s="16"/>
      <c r="FI1220" s="16"/>
      <c r="FJ1220" s="16"/>
      <c r="FK1220" s="16"/>
      <c r="FL1220" s="16"/>
      <c r="FM1220" s="16"/>
      <c r="FN1220" s="16"/>
      <c r="FO1220" s="16"/>
      <c r="FP1220" s="16"/>
      <c r="FQ1220" s="16"/>
      <c r="FR1220" s="16"/>
      <c r="FS1220" s="16"/>
      <c r="FT1220" s="16"/>
      <c r="FU1220" s="16"/>
      <c r="FV1220" s="16"/>
      <c r="FW1220" s="16"/>
      <c r="FX1220" s="16"/>
      <c r="FY1220" s="16"/>
      <c r="FZ1220" s="16"/>
      <c r="GA1220" s="16"/>
      <c r="GB1220" s="16"/>
      <c r="GC1220" s="16"/>
      <c r="GD1220" s="16"/>
      <c r="GE1220" s="16"/>
      <c r="GF1220" s="16"/>
      <c r="GG1220" s="16"/>
      <c r="GH1220" s="16"/>
      <c r="GI1220" s="16"/>
      <c r="GJ1220" s="16"/>
      <c r="GK1220" s="16"/>
      <c r="GL1220" s="16"/>
      <c r="GM1220" s="16"/>
      <c r="GN1220" s="16"/>
      <c r="GO1220" s="16"/>
      <c r="GP1220" s="16"/>
      <c r="GQ1220" s="16"/>
      <c r="GR1220" s="16"/>
      <c r="GS1220" s="16"/>
      <c r="GT1220" s="16"/>
      <c r="GU1220" s="16"/>
      <c r="GV1220" s="16"/>
      <c r="GW1220" s="16"/>
      <c r="GX1220" s="16"/>
      <c r="GY1220" s="16"/>
      <c r="GZ1220" s="16"/>
      <c r="HA1220" s="16"/>
      <c r="HB1220" s="16"/>
      <c r="HC1220" s="16"/>
      <c r="HD1220" s="16"/>
      <c r="HE1220" s="16"/>
      <c r="HF1220" s="16"/>
      <c r="HG1220" s="16"/>
      <c r="HH1220" s="16"/>
      <c r="HI1220" s="16"/>
      <c r="HJ1220" s="16"/>
      <c r="HK1220" s="16"/>
      <c r="HL1220" s="16"/>
      <c r="HM1220" s="16"/>
      <c r="HN1220" s="16"/>
      <c r="HO1220" s="16"/>
      <c r="HP1220" s="16"/>
      <c r="HQ1220" s="16"/>
      <c r="HR1220" s="16"/>
      <c r="HS1220" s="16"/>
      <c r="HT1220" s="16"/>
      <c r="HU1220" s="16"/>
      <c r="HV1220" s="16"/>
      <c r="HW1220" s="16"/>
      <c r="HX1220" s="16"/>
      <c r="HY1220" s="16"/>
      <c r="HZ1220" s="16"/>
      <c r="IA1220" s="16"/>
      <c r="IB1220" s="16"/>
      <c r="IC1220" s="16"/>
      <c r="ID1220" s="16"/>
      <c r="IE1220" s="16"/>
      <c r="IF1220" s="16"/>
      <c r="IG1220" s="16"/>
      <c r="IH1220" s="16"/>
      <c r="II1220" s="16"/>
      <c r="IJ1220" s="16"/>
      <c r="IK1220" s="16"/>
      <c r="IL1220" s="16"/>
      <c r="IM1220" s="16"/>
      <c r="IN1220" s="16"/>
      <c r="IO1220" s="16"/>
      <c r="IP1220" s="16"/>
      <c r="IQ1220" s="16"/>
      <c r="IR1220" s="16"/>
      <c r="IS1220" s="16"/>
      <c r="IT1220" s="16"/>
      <c r="IU1220" s="16"/>
      <c r="IV1220" s="16"/>
      <c r="IW1220" s="16"/>
      <c r="IX1220" s="16"/>
      <c r="IY1220" s="16"/>
      <c r="IZ1220" s="16"/>
      <c r="JA1220" s="16"/>
      <c r="JB1220" s="16"/>
      <c r="JC1220" s="16"/>
      <c r="JD1220" s="16"/>
      <c r="JE1220" s="16"/>
      <c r="JF1220" s="16"/>
      <c r="JG1220" s="16"/>
      <c r="JH1220" s="16"/>
      <c r="JI1220" s="16"/>
      <c r="JJ1220" s="16"/>
      <c r="JK1220" s="16"/>
      <c r="JL1220" s="16"/>
      <c r="JM1220" s="16"/>
      <c r="JN1220" s="16"/>
      <c r="JO1220" s="16"/>
    </row>
    <row r="1221" spans="1:275" x14ac:dyDescent="0.25">
      <c r="A1221" s="2">
        <v>1402</v>
      </c>
      <c r="B1221" s="2" t="s">
        <v>2287</v>
      </c>
      <c r="C1221" s="4" t="s">
        <v>721</v>
      </c>
      <c r="D1221" s="5" t="s">
        <v>2291</v>
      </c>
      <c r="E1221" s="15" t="s">
        <v>80</v>
      </c>
      <c r="F1221" s="4" t="s">
        <v>2280</v>
      </c>
      <c r="G1221" s="4" t="s">
        <v>2281</v>
      </c>
      <c r="H1221" s="4" t="s">
        <v>666</v>
      </c>
      <c r="I1221" s="4" t="s">
        <v>2282</v>
      </c>
      <c r="J1221" s="88" t="s">
        <v>2283</v>
      </c>
      <c r="K1221" s="6"/>
      <c r="M1221" s="4" t="s">
        <v>2283</v>
      </c>
      <c r="N1221" s="37" t="s">
        <v>2270</v>
      </c>
      <c r="O1221" s="4" t="s">
        <v>548</v>
      </c>
      <c r="P1221" s="6" t="s">
        <v>994</v>
      </c>
      <c r="Q1221" s="37" t="s">
        <v>995</v>
      </c>
      <c r="R1221" s="88" t="s">
        <v>996</v>
      </c>
      <c r="S1221" s="6" t="s">
        <v>997</v>
      </c>
      <c r="T1221" s="88" t="s">
        <v>552</v>
      </c>
      <c r="U1221" s="6"/>
      <c r="V1221" s="88" t="s">
        <v>553</v>
      </c>
      <c r="W1221" s="6" t="s">
        <v>554</v>
      </c>
      <c r="X1221" s="6" t="s">
        <v>555</v>
      </c>
      <c r="Y1221" s="6" t="s">
        <v>556</v>
      </c>
      <c r="Z1221" s="4" t="s">
        <v>604</v>
      </c>
      <c r="AA1221" s="37" t="s">
        <v>557</v>
      </c>
      <c r="AB1221" s="13">
        <v>51.3</v>
      </c>
      <c r="AC1221" s="13">
        <v>4.1100000000000003</v>
      </c>
      <c r="AD1221" s="8">
        <v>51.05</v>
      </c>
      <c r="AE1221" s="8">
        <v>4.1833333000000001</v>
      </c>
      <c r="AF1221" s="2" t="s">
        <v>2289</v>
      </c>
      <c r="AG1221" s="2" t="s">
        <v>694</v>
      </c>
      <c r="AH1221" s="2" t="s">
        <v>666</v>
      </c>
      <c r="AI1221" s="113">
        <v>2</v>
      </c>
      <c r="AJ1221" s="2" t="s">
        <v>558</v>
      </c>
      <c r="AM1221" s="28" t="s">
        <v>567</v>
      </c>
      <c r="AN1221" s="10">
        <v>429</v>
      </c>
      <c r="AO1221" s="10">
        <v>5577</v>
      </c>
      <c r="AP1221" s="14">
        <v>7</v>
      </c>
      <c r="AQ1221" s="14" t="s">
        <v>609</v>
      </c>
      <c r="AR1221" s="14">
        <v>187.33707582701223</v>
      </c>
      <c r="AS1221" s="29">
        <v>3.7000000000000002E-3</v>
      </c>
      <c r="AT1221" s="14"/>
      <c r="AU1221" s="14" t="s">
        <v>648</v>
      </c>
      <c r="AV1221" s="14" t="s">
        <v>634</v>
      </c>
      <c r="AW1221" s="14">
        <v>3</v>
      </c>
      <c r="AX1221" s="14">
        <v>23</v>
      </c>
      <c r="AY1221" s="14">
        <v>20</v>
      </c>
      <c r="AZ1221" s="29">
        <v>13</v>
      </c>
      <c r="BA1221" s="14" t="s">
        <v>635</v>
      </c>
      <c r="BB1221" s="1" t="s">
        <v>81</v>
      </c>
      <c r="BC1221" s="15">
        <v>-0.13303999999999999</v>
      </c>
      <c r="BD1221" s="2"/>
      <c r="BE1221" s="16"/>
      <c r="BF1221" s="16"/>
      <c r="BG1221" s="16"/>
      <c r="BH1221" s="16"/>
      <c r="BI1221" s="16"/>
      <c r="BJ1221" s="16"/>
      <c r="BK1221" s="16"/>
      <c r="BL1221" s="16"/>
      <c r="BM1221" s="16"/>
      <c r="BN1221" s="16"/>
      <c r="BO1221" s="16"/>
      <c r="BP1221" s="16"/>
      <c r="BQ1221" s="16"/>
      <c r="BR1221" s="16"/>
      <c r="BS1221" s="16"/>
      <c r="BT1221" s="16"/>
      <c r="BU1221" s="16"/>
      <c r="BV1221" s="16"/>
      <c r="BW1221" s="16"/>
      <c r="BX1221" s="16"/>
      <c r="BY1221" s="16"/>
      <c r="BZ1221" s="16"/>
      <c r="CA1221" s="16"/>
      <c r="CB1221" s="16"/>
      <c r="CC1221" s="16"/>
      <c r="CD1221" s="16"/>
      <c r="CE1221" s="16"/>
      <c r="CF1221" s="16"/>
      <c r="CG1221" s="16"/>
      <c r="CH1221" s="16"/>
      <c r="CI1221" s="16"/>
      <c r="CJ1221" s="16"/>
      <c r="CK1221" s="16"/>
      <c r="CL1221" s="16"/>
      <c r="CM1221" s="16"/>
      <c r="CN1221" s="16"/>
      <c r="CO1221" s="16"/>
      <c r="CP1221" s="16"/>
      <c r="CQ1221" s="16"/>
      <c r="CR1221" s="16"/>
      <c r="CS1221" s="16"/>
      <c r="CT1221" s="16"/>
      <c r="CU1221" s="16"/>
      <c r="CV1221" s="16"/>
      <c r="CW1221" s="16"/>
      <c r="CX1221" s="16"/>
      <c r="CY1221" s="16"/>
      <c r="CZ1221" s="16"/>
      <c r="DA1221" s="16"/>
      <c r="DB1221" s="16"/>
      <c r="DC1221" s="16"/>
      <c r="DD1221" s="16"/>
      <c r="DE1221" s="16"/>
      <c r="DF1221" s="16"/>
      <c r="DG1221" s="16"/>
      <c r="DH1221" s="16"/>
      <c r="DI1221" s="16"/>
      <c r="DJ1221" s="16"/>
      <c r="DK1221" s="16"/>
      <c r="DL1221" s="16"/>
      <c r="DM1221" s="16"/>
      <c r="DN1221" s="16"/>
      <c r="DO1221" s="16"/>
      <c r="DP1221" s="16"/>
      <c r="DQ1221" s="16"/>
      <c r="DR1221" s="16"/>
      <c r="DS1221" s="16"/>
      <c r="DT1221" s="16"/>
      <c r="DU1221" s="16"/>
      <c r="DV1221" s="16"/>
      <c r="DW1221" s="16"/>
      <c r="DX1221" s="16"/>
      <c r="DY1221" s="16"/>
      <c r="DZ1221" s="16"/>
      <c r="EA1221" s="16"/>
      <c r="EB1221" s="16"/>
      <c r="EC1221" s="16"/>
      <c r="ED1221" s="16"/>
      <c r="EE1221" s="16"/>
      <c r="EF1221" s="16"/>
      <c r="EG1221" s="16"/>
      <c r="EH1221" s="16"/>
      <c r="EI1221" s="16"/>
      <c r="EJ1221" s="16"/>
      <c r="EK1221" s="16"/>
      <c r="EL1221" s="16"/>
      <c r="EM1221" s="16"/>
      <c r="EN1221" s="16"/>
      <c r="EO1221" s="16"/>
      <c r="EP1221" s="16"/>
      <c r="EQ1221" s="16"/>
      <c r="ER1221" s="16"/>
      <c r="ES1221" s="16"/>
      <c r="ET1221" s="16"/>
      <c r="EU1221" s="16"/>
      <c r="EV1221" s="16"/>
      <c r="EW1221" s="16"/>
      <c r="EX1221" s="16"/>
      <c r="EY1221" s="16"/>
      <c r="EZ1221" s="16"/>
      <c r="FA1221" s="16"/>
      <c r="FB1221" s="16"/>
      <c r="FC1221" s="16"/>
      <c r="FD1221" s="16"/>
      <c r="FE1221" s="16"/>
      <c r="FF1221" s="16"/>
      <c r="FG1221" s="16"/>
      <c r="FH1221" s="16"/>
      <c r="FI1221" s="16"/>
      <c r="FJ1221" s="16"/>
      <c r="FK1221" s="16"/>
      <c r="FL1221" s="16"/>
      <c r="FM1221" s="16"/>
      <c r="FN1221" s="16"/>
      <c r="FO1221" s="16"/>
      <c r="FP1221" s="16"/>
      <c r="FQ1221" s="16"/>
      <c r="FR1221" s="16"/>
      <c r="FS1221" s="16"/>
      <c r="FT1221" s="16"/>
      <c r="FU1221" s="16"/>
      <c r="FV1221" s="16"/>
      <c r="FW1221" s="16"/>
      <c r="FX1221" s="16"/>
      <c r="FY1221" s="16"/>
      <c r="FZ1221" s="16"/>
      <c r="GA1221" s="16"/>
      <c r="GB1221" s="16"/>
      <c r="GC1221" s="16"/>
      <c r="GD1221" s="16"/>
      <c r="GE1221" s="16"/>
      <c r="GF1221" s="16"/>
      <c r="GG1221" s="16"/>
      <c r="GH1221" s="16"/>
      <c r="GI1221" s="16"/>
      <c r="GJ1221" s="16"/>
      <c r="GK1221" s="16"/>
      <c r="GL1221" s="16"/>
      <c r="GM1221" s="16"/>
      <c r="GN1221" s="16"/>
      <c r="GO1221" s="16"/>
      <c r="GP1221" s="16"/>
      <c r="GQ1221" s="16"/>
      <c r="GR1221" s="16"/>
      <c r="GS1221" s="16"/>
      <c r="GT1221" s="16"/>
      <c r="GU1221" s="16"/>
      <c r="GV1221" s="16"/>
      <c r="GW1221" s="16"/>
      <c r="GX1221" s="16"/>
      <c r="GY1221" s="16"/>
      <c r="GZ1221" s="16"/>
      <c r="HA1221" s="16"/>
      <c r="HB1221" s="16"/>
      <c r="HC1221" s="16"/>
      <c r="HD1221" s="16"/>
      <c r="HE1221" s="16"/>
      <c r="HF1221" s="16"/>
      <c r="HG1221" s="16"/>
      <c r="HH1221" s="16"/>
      <c r="HI1221" s="16"/>
      <c r="HJ1221" s="16"/>
      <c r="HK1221" s="16"/>
      <c r="HL1221" s="16"/>
      <c r="HM1221" s="16"/>
      <c r="HN1221" s="16"/>
      <c r="HO1221" s="16"/>
      <c r="HP1221" s="16"/>
      <c r="HQ1221" s="16"/>
      <c r="HR1221" s="16"/>
      <c r="HS1221" s="16"/>
      <c r="HT1221" s="16"/>
      <c r="HU1221" s="16"/>
      <c r="HV1221" s="16"/>
      <c r="HW1221" s="16"/>
      <c r="HX1221" s="16"/>
      <c r="HY1221" s="16"/>
      <c r="HZ1221" s="16"/>
      <c r="IA1221" s="16"/>
      <c r="IB1221" s="16"/>
      <c r="IC1221" s="16"/>
      <c r="ID1221" s="16"/>
      <c r="IE1221" s="16"/>
      <c r="IF1221" s="16"/>
      <c r="IG1221" s="16"/>
      <c r="IH1221" s="16"/>
      <c r="II1221" s="16"/>
      <c r="IJ1221" s="16"/>
      <c r="IK1221" s="16"/>
      <c r="IL1221" s="16"/>
      <c r="IM1221" s="16"/>
      <c r="IN1221" s="16"/>
      <c r="IO1221" s="16"/>
      <c r="IP1221" s="16"/>
      <c r="IQ1221" s="16"/>
      <c r="IR1221" s="16"/>
      <c r="IS1221" s="16"/>
      <c r="IT1221" s="16"/>
      <c r="IU1221" s="16"/>
      <c r="IV1221" s="16"/>
      <c r="IW1221" s="16"/>
      <c r="IX1221" s="16"/>
      <c r="IY1221" s="16"/>
      <c r="IZ1221" s="16"/>
      <c r="JA1221" s="16"/>
      <c r="JB1221" s="16"/>
      <c r="JC1221" s="16"/>
      <c r="JD1221" s="16"/>
      <c r="JE1221" s="16"/>
      <c r="JF1221" s="16"/>
      <c r="JG1221" s="16"/>
      <c r="JH1221" s="16"/>
      <c r="JI1221" s="16"/>
      <c r="JJ1221" s="16"/>
      <c r="JK1221" s="16"/>
      <c r="JL1221" s="16"/>
      <c r="JM1221" s="16"/>
      <c r="JN1221" s="16"/>
      <c r="JO1221" s="16"/>
    </row>
    <row r="1222" spans="1:275" s="16" customFormat="1" x14ac:dyDescent="0.25">
      <c r="A1222" s="2">
        <v>809</v>
      </c>
      <c r="B1222" s="3" t="s">
        <v>2292</v>
      </c>
      <c r="C1222" s="4"/>
      <c r="D1222" s="5" t="s">
        <v>2293</v>
      </c>
      <c r="E1222" s="15" t="s">
        <v>82</v>
      </c>
      <c r="F1222" s="18" t="s">
        <v>2294</v>
      </c>
      <c r="G1222" s="18" t="s">
        <v>2295</v>
      </c>
      <c r="H1222" s="18"/>
      <c r="I1222" s="18" t="s">
        <v>2296</v>
      </c>
      <c r="J1222" s="90" t="s">
        <v>2297</v>
      </c>
      <c r="K1222" s="19"/>
      <c r="L1222" s="18"/>
      <c r="M1222" s="18" t="s">
        <v>2297</v>
      </c>
      <c r="N1222" s="86" t="s">
        <v>2270</v>
      </c>
      <c r="O1222" s="18" t="s">
        <v>548</v>
      </c>
      <c r="P1222" s="26" t="s">
        <v>994</v>
      </c>
      <c r="Q1222" s="37" t="s">
        <v>995</v>
      </c>
      <c r="R1222" s="91" t="s">
        <v>996</v>
      </c>
      <c r="S1222" s="6" t="s">
        <v>997</v>
      </c>
      <c r="T1222" s="91" t="s">
        <v>552</v>
      </c>
      <c r="U1222" s="26"/>
      <c r="V1222" s="91" t="s">
        <v>553</v>
      </c>
      <c r="W1222" s="26" t="s">
        <v>554</v>
      </c>
      <c r="X1222" s="26" t="s">
        <v>555</v>
      </c>
      <c r="Y1222" s="26" t="s">
        <v>556</v>
      </c>
      <c r="Z1222" s="4" t="s">
        <v>604</v>
      </c>
      <c r="AA1222" s="37" t="s">
        <v>557</v>
      </c>
      <c r="AB1222" s="13">
        <v>57.08</v>
      </c>
      <c r="AC1222" s="13">
        <v>-3.31</v>
      </c>
      <c r="AD1222" s="8">
        <v>57.133333299999997</v>
      </c>
      <c r="AE1222" s="8">
        <v>-3.5166666666666666</v>
      </c>
      <c r="AF1222" s="2" t="s">
        <v>2298</v>
      </c>
      <c r="AG1222" s="2" t="s">
        <v>2299</v>
      </c>
      <c r="AH1222" s="2" t="s">
        <v>666</v>
      </c>
      <c r="AI1222" s="113">
        <v>500</v>
      </c>
      <c r="AJ1222" s="2" t="s">
        <v>633</v>
      </c>
      <c r="AK1222" s="14"/>
      <c r="AL1222" s="29"/>
      <c r="AM1222" s="2" t="s">
        <v>2110</v>
      </c>
      <c r="AN1222" s="10">
        <v>227</v>
      </c>
      <c r="AO1222" s="10">
        <v>839.90000000000009</v>
      </c>
      <c r="AP1222" s="4">
        <v>5</v>
      </c>
      <c r="AQ1222" s="4" t="s">
        <v>609</v>
      </c>
      <c r="AR1222" s="12">
        <v>20.941002433835205</v>
      </c>
      <c r="AS1222" s="13">
        <v>3.3099999999999997E-2</v>
      </c>
      <c r="AT1222" s="4">
        <v>5</v>
      </c>
      <c r="AU1222" s="4"/>
      <c r="AV1222" s="4" t="s">
        <v>634</v>
      </c>
      <c r="AW1222" s="14"/>
      <c r="AX1222" s="14"/>
      <c r="AY1222" s="14">
        <v>0</v>
      </c>
      <c r="AZ1222" s="29">
        <v>3.7</v>
      </c>
      <c r="BA1222" s="14" t="s">
        <v>563</v>
      </c>
      <c r="BB1222" s="1" t="s">
        <v>83</v>
      </c>
      <c r="BC1222" s="15">
        <v>-0.13175000000000001</v>
      </c>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c r="FD1222" s="2"/>
      <c r="FE1222" s="2"/>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2"/>
      <c r="GL1222" s="2"/>
      <c r="GM1222" s="2"/>
      <c r="GN1222" s="2"/>
      <c r="GO1222" s="2"/>
      <c r="GP1222" s="2"/>
      <c r="GQ1222" s="2"/>
      <c r="GR1222" s="2"/>
      <c r="GS1222" s="2"/>
      <c r="GT1222" s="2"/>
      <c r="GU1222" s="2"/>
      <c r="GV1222" s="2"/>
      <c r="GW1222" s="2"/>
      <c r="GX1222" s="2"/>
      <c r="GY1222" s="2"/>
      <c r="GZ1222" s="2"/>
      <c r="HA1222" s="2"/>
      <c r="HB1222" s="2"/>
      <c r="HC1222" s="2"/>
      <c r="HD1222" s="2"/>
      <c r="HE1222" s="2"/>
      <c r="HF1222" s="2"/>
      <c r="HG1222" s="2"/>
      <c r="HH1222" s="2"/>
      <c r="HI1222" s="2"/>
      <c r="HJ1222" s="2"/>
      <c r="HK1222" s="2"/>
      <c r="HL1222" s="2"/>
      <c r="HM1222" s="2"/>
      <c r="HN1222" s="2"/>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c r="IX1222" s="2"/>
      <c r="IY1222" s="2"/>
      <c r="IZ1222" s="2"/>
      <c r="JA1222" s="2"/>
      <c r="JB1222" s="2"/>
      <c r="JC1222" s="2"/>
      <c r="JD1222" s="2"/>
      <c r="JE1222" s="2"/>
      <c r="JF1222" s="2"/>
      <c r="JG1222" s="2"/>
      <c r="JH1222" s="2"/>
      <c r="JI1222" s="2"/>
      <c r="JJ1222" s="2"/>
      <c r="JK1222" s="2"/>
      <c r="JL1222" s="2"/>
      <c r="JM1222" s="2"/>
      <c r="JN1222" s="2"/>
      <c r="JO1222" s="2"/>
    </row>
    <row r="1223" spans="1:275" s="16" customFormat="1" x14ac:dyDescent="0.25">
      <c r="A1223" s="2">
        <v>810</v>
      </c>
      <c r="B1223" s="3" t="s">
        <v>2292</v>
      </c>
      <c r="C1223" s="4"/>
      <c r="D1223" s="5" t="s">
        <v>2300</v>
      </c>
      <c r="E1223" s="15" t="s">
        <v>82</v>
      </c>
      <c r="F1223" s="18" t="s">
        <v>2294</v>
      </c>
      <c r="G1223" s="18" t="s">
        <v>2295</v>
      </c>
      <c r="H1223" s="18"/>
      <c r="I1223" s="18" t="s">
        <v>2296</v>
      </c>
      <c r="J1223" s="90" t="s">
        <v>2297</v>
      </c>
      <c r="K1223" s="19"/>
      <c r="L1223" s="18"/>
      <c r="M1223" s="18" t="s">
        <v>2297</v>
      </c>
      <c r="N1223" s="86" t="s">
        <v>2270</v>
      </c>
      <c r="O1223" s="18" t="s">
        <v>548</v>
      </c>
      <c r="P1223" s="26" t="s">
        <v>994</v>
      </c>
      <c r="Q1223" s="37" t="s">
        <v>995</v>
      </c>
      <c r="R1223" s="91" t="s">
        <v>996</v>
      </c>
      <c r="S1223" s="6" t="s">
        <v>997</v>
      </c>
      <c r="T1223" s="91" t="s">
        <v>552</v>
      </c>
      <c r="U1223" s="26"/>
      <c r="V1223" s="91" t="s">
        <v>553</v>
      </c>
      <c r="W1223" s="26" t="s">
        <v>554</v>
      </c>
      <c r="X1223" s="26" t="s">
        <v>555</v>
      </c>
      <c r="Y1223" s="26" t="s">
        <v>556</v>
      </c>
      <c r="Z1223" s="4" t="s">
        <v>604</v>
      </c>
      <c r="AA1223" s="37" t="s">
        <v>557</v>
      </c>
      <c r="AB1223" s="13">
        <v>57.08</v>
      </c>
      <c r="AC1223" s="13">
        <v>-3.31</v>
      </c>
      <c r="AD1223" s="8">
        <v>57.133333299999997</v>
      </c>
      <c r="AE1223" s="8">
        <v>-3.5166666666666666</v>
      </c>
      <c r="AF1223" s="2" t="s">
        <v>2298</v>
      </c>
      <c r="AG1223" s="2" t="s">
        <v>2299</v>
      </c>
      <c r="AH1223" s="2" t="s">
        <v>666</v>
      </c>
      <c r="AI1223" s="113">
        <v>380</v>
      </c>
      <c r="AJ1223" s="2" t="s">
        <v>633</v>
      </c>
      <c r="AK1223" s="14"/>
      <c r="AL1223" s="29"/>
      <c r="AM1223" s="2" t="s">
        <v>567</v>
      </c>
      <c r="AN1223" s="10">
        <v>227</v>
      </c>
      <c r="AO1223" s="10">
        <v>976.09999999999991</v>
      </c>
      <c r="AP1223" s="4">
        <v>5</v>
      </c>
      <c r="AQ1223" s="4" t="s">
        <v>609</v>
      </c>
      <c r="AR1223" s="12">
        <v>29.246716479322586</v>
      </c>
      <c r="AS1223" s="13">
        <v>2.3699999999999999E-2</v>
      </c>
      <c r="AT1223" s="4">
        <v>5</v>
      </c>
      <c r="AU1223" s="4"/>
      <c r="AV1223" s="4" t="s">
        <v>634</v>
      </c>
      <c r="AW1223" s="14"/>
      <c r="AX1223" s="14"/>
      <c r="AY1223" s="14">
        <v>0</v>
      </c>
      <c r="AZ1223" s="29">
        <v>4.3</v>
      </c>
      <c r="BA1223" s="14" t="s">
        <v>563</v>
      </c>
      <c r="BB1223" s="1" t="s">
        <v>83</v>
      </c>
      <c r="BC1223" s="15">
        <v>-0.13175000000000001</v>
      </c>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c r="FD1223" s="2"/>
      <c r="FE1223" s="2"/>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2"/>
      <c r="GL1223" s="2"/>
      <c r="GM1223" s="2"/>
      <c r="GN1223" s="2"/>
      <c r="GO1223" s="2"/>
      <c r="GP1223" s="2"/>
      <c r="GQ1223" s="2"/>
      <c r="GR1223" s="2"/>
      <c r="GS1223" s="2"/>
      <c r="GT1223" s="2"/>
      <c r="GU1223" s="2"/>
      <c r="GV1223" s="2"/>
      <c r="GW1223" s="2"/>
      <c r="GX1223" s="2"/>
      <c r="GY1223" s="2"/>
      <c r="GZ1223" s="2"/>
      <c r="HA1223" s="2"/>
      <c r="HB1223" s="2"/>
      <c r="HC1223" s="2"/>
      <c r="HD1223" s="2"/>
      <c r="HE1223" s="2"/>
      <c r="HF1223" s="2"/>
      <c r="HG1223" s="2"/>
      <c r="HH1223" s="2"/>
      <c r="HI1223" s="2"/>
      <c r="HJ1223" s="2"/>
      <c r="HK1223" s="2"/>
      <c r="HL1223" s="2"/>
      <c r="HM1223" s="2"/>
      <c r="HN1223" s="2"/>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c r="IX1223" s="2"/>
      <c r="IY1223" s="2"/>
      <c r="IZ1223" s="2"/>
      <c r="JA1223" s="2"/>
      <c r="JB1223" s="2"/>
      <c r="JC1223" s="2"/>
      <c r="JD1223" s="2"/>
      <c r="JE1223" s="2"/>
      <c r="JF1223" s="2"/>
      <c r="JG1223" s="2"/>
      <c r="JH1223" s="2"/>
      <c r="JI1223" s="2"/>
      <c r="JJ1223" s="2"/>
      <c r="JK1223" s="2"/>
      <c r="JL1223" s="2"/>
      <c r="JM1223" s="2"/>
      <c r="JN1223" s="2"/>
      <c r="JO1223" s="2"/>
    </row>
    <row r="1224" spans="1:275" s="16" customFormat="1" x14ac:dyDescent="0.25">
      <c r="A1224" s="2">
        <v>811</v>
      </c>
      <c r="B1224" s="3" t="s">
        <v>2292</v>
      </c>
      <c r="C1224" s="4"/>
      <c r="D1224" s="5" t="s">
        <v>2301</v>
      </c>
      <c r="E1224" s="15" t="s">
        <v>82</v>
      </c>
      <c r="F1224" s="18" t="s">
        <v>2294</v>
      </c>
      <c r="G1224" s="18" t="s">
        <v>2295</v>
      </c>
      <c r="H1224" s="18"/>
      <c r="I1224" s="18" t="s">
        <v>2296</v>
      </c>
      <c r="J1224" s="90" t="s">
        <v>2297</v>
      </c>
      <c r="K1224" s="19"/>
      <c r="L1224" s="18"/>
      <c r="M1224" s="18" t="s">
        <v>2297</v>
      </c>
      <c r="N1224" s="86" t="s">
        <v>2270</v>
      </c>
      <c r="O1224" s="18" t="s">
        <v>548</v>
      </c>
      <c r="P1224" s="26" t="s">
        <v>994</v>
      </c>
      <c r="Q1224" s="37" t="s">
        <v>995</v>
      </c>
      <c r="R1224" s="91" t="s">
        <v>996</v>
      </c>
      <c r="S1224" s="6" t="s">
        <v>997</v>
      </c>
      <c r="T1224" s="91" t="s">
        <v>552</v>
      </c>
      <c r="U1224" s="26"/>
      <c r="V1224" s="91" t="s">
        <v>553</v>
      </c>
      <c r="W1224" s="26" t="s">
        <v>554</v>
      </c>
      <c r="X1224" s="26" t="s">
        <v>555</v>
      </c>
      <c r="Y1224" s="26" t="s">
        <v>556</v>
      </c>
      <c r="Z1224" s="4" t="s">
        <v>604</v>
      </c>
      <c r="AA1224" s="37" t="s">
        <v>557</v>
      </c>
      <c r="AB1224" s="13">
        <v>57.08</v>
      </c>
      <c r="AC1224" s="13">
        <v>-3.31</v>
      </c>
      <c r="AD1224" s="8">
        <v>57.133333299999997</v>
      </c>
      <c r="AE1224" s="8">
        <v>-3.5166666666666666</v>
      </c>
      <c r="AF1224" s="2" t="s">
        <v>2298</v>
      </c>
      <c r="AG1224" s="2" t="s">
        <v>2299</v>
      </c>
      <c r="AH1224" s="2" t="s">
        <v>666</v>
      </c>
      <c r="AI1224" s="113">
        <v>310</v>
      </c>
      <c r="AJ1224" s="2" t="s">
        <v>633</v>
      </c>
      <c r="AK1224" s="14"/>
      <c r="AL1224" s="29"/>
      <c r="AM1224" s="2" t="s">
        <v>567</v>
      </c>
      <c r="AN1224" s="10">
        <v>227</v>
      </c>
      <c r="AO1224" s="10">
        <v>1112.3000000000002</v>
      </c>
      <c r="AP1224" s="4">
        <v>5</v>
      </c>
      <c r="AQ1224" s="4" t="s">
        <v>609</v>
      </c>
      <c r="AR1224" s="12">
        <v>36.290428301567815</v>
      </c>
      <c r="AS1224" s="13">
        <v>1.9099999999999999E-2</v>
      </c>
      <c r="AT1224" s="4">
        <v>5</v>
      </c>
      <c r="AU1224" s="4"/>
      <c r="AV1224" s="4" t="s">
        <v>634</v>
      </c>
      <c r="AW1224" s="14"/>
      <c r="AX1224" s="14"/>
      <c r="AY1224" s="14">
        <v>0</v>
      </c>
      <c r="AZ1224" s="29">
        <v>4.9000000000000004</v>
      </c>
      <c r="BA1224" s="14" t="s">
        <v>563</v>
      </c>
      <c r="BB1224" s="1" t="s">
        <v>83</v>
      </c>
      <c r="BC1224" s="15">
        <v>-0.13175000000000001</v>
      </c>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c r="FE1224" s="2"/>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2"/>
      <c r="GL1224" s="2"/>
      <c r="GM1224" s="2"/>
      <c r="GN1224" s="2"/>
      <c r="GO1224" s="2"/>
      <c r="GP1224" s="2"/>
      <c r="GQ1224" s="2"/>
      <c r="GR1224" s="2"/>
      <c r="GS1224" s="2"/>
      <c r="GT1224" s="2"/>
      <c r="GU1224" s="2"/>
      <c r="GV1224" s="2"/>
      <c r="GW1224" s="2"/>
      <c r="GX1224" s="2"/>
      <c r="GY1224" s="2"/>
      <c r="GZ1224" s="2"/>
      <c r="HA1224" s="2"/>
      <c r="HB1224" s="2"/>
      <c r="HC1224" s="2"/>
      <c r="HD1224" s="2"/>
      <c r="HE1224" s="2"/>
      <c r="HF1224" s="2"/>
      <c r="HG1224" s="2"/>
      <c r="HH1224" s="2"/>
      <c r="HI1224" s="2"/>
      <c r="HJ1224" s="2"/>
      <c r="HK1224" s="2"/>
      <c r="HL1224" s="2"/>
      <c r="HM1224" s="2"/>
      <c r="HN1224" s="2"/>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c r="IX1224" s="2"/>
      <c r="IY1224" s="2"/>
      <c r="IZ1224" s="2"/>
      <c r="JA1224" s="2"/>
      <c r="JB1224" s="2"/>
      <c r="JC1224" s="2"/>
      <c r="JD1224" s="2"/>
      <c r="JE1224" s="2"/>
      <c r="JF1224" s="2"/>
      <c r="JG1224" s="2"/>
      <c r="JH1224" s="2"/>
      <c r="JI1224" s="2"/>
      <c r="JJ1224" s="2"/>
      <c r="JK1224" s="2"/>
      <c r="JL1224" s="2"/>
      <c r="JM1224" s="2"/>
      <c r="JN1224" s="2"/>
      <c r="JO1224" s="2"/>
    </row>
    <row r="1225" spans="1:275" s="16" customFormat="1" x14ac:dyDescent="0.25">
      <c r="A1225" s="2">
        <v>812</v>
      </c>
      <c r="B1225" s="3" t="s">
        <v>2292</v>
      </c>
      <c r="C1225" s="4"/>
      <c r="D1225" s="5" t="s">
        <v>2302</v>
      </c>
      <c r="E1225" s="15" t="s">
        <v>82</v>
      </c>
      <c r="F1225" s="18" t="s">
        <v>2294</v>
      </c>
      <c r="G1225" s="18" t="s">
        <v>2295</v>
      </c>
      <c r="H1225" s="18"/>
      <c r="I1225" s="18" t="s">
        <v>2296</v>
      </c>
      <c r="J1225" s="90" t="s">
        <v>2297</v>
      </c>
      <c r="K1225" s="19"/>
      <c r="L1225" s="18"/>
      <c r="M1225" s="18" t="s">
        <v>2297</v>
      </c>
      <c r="N1225" s="86" t="s">
        <v>2270</v>
      </c>
      <c r="O1225" s="18" t="s">
        <v>548</v>
      </c>
      <c r="P1225" s="26" t="s">
        <v>994</v>
      </c>
      <c r="Q1225" s="37" t="s">
        <v>995</v>
      </c>
      <c r="R1225" s="91" t="s">
        <v>996</v>
      </c>
      <c r="S1225" s="6" t="s">
        <v>997</v>
      </c>
      <c r="T1225" s="91" t="s">
        <v>552</v>
      </c>
      <c r="U1225" s="26"/>
      <c r="V1225" s="91" t="s">
        <v>553</v>
      </c>
      <c r="W1225" s="26" t="s">
        <v>554</v>
      </c>
      <c r="X1225" s="26" t="s">
        <v>555</v>
      </c>
      <c r="Y1225" s="26" t="s">
        <v>556</v>
      </c>
      <c r="Z1225" s="4" t="s">
        <v>604</v>
      </c>
      <c r="AA1225" s="37" t="s">
        <v>557</v>
      </c>
      <c r="AB1225" s="13">
        <v>57.08</v>
      </c>
      <c r="AC1225" s="13">
        <v>-3.31</v>
      </c>
      <c r="AD1225" s="8">
        <v>57.133333299999997</v>
      </c>
      <c r="AE1225" s="8">
        <v>-3.5166666666666666</v>
      </c>
      <c r="AF1225" s="2" t="s">
        <v>2298</v>
      </c>
      <c r="AG1225" s="2" t="s">
        <v>2299</v>
      </c>
      <c r="AH1225" s="2" t="s">
        <v>666</v>
      </c>
      <c r="AI1225" s="113">
        <v>300</v>
      </c>
      <c r="AJ1225" s="2" t="s">
        <v>633</v>
      </c>
      <c r="AK1225" s="14"/>
      <c r="AL1225" s="29"/>
      <c r="AM1225" s="2" t="s">
        <v>567</v>
      </c>
      <c r="AN1225" s="10">
        <v>227</v>
      </c>
      <c r="AO1225" s="10">
        <v>1089.5999999999999</v>
      </c>
      <c r="AP1225" s="4">
        <v>5</v>
      </c>
      <c r="AQ1225" s="4" t="s">
        <v>609</v>
      </c>
      <c r="AR1225" s="12">
        <v>28.176714656908345</v>
      </c>
      <c r="AS1225" s="13">
        <v>2.46E-2</v>
      </c>
      <c r="AT1225" s="4">
        <v>5</v>
      </c>
      <c r="AU1225" s="4"/>
      <c r="AV1225" s="4" t="s">
        <v>634</v>
      </c>
      <c r="AW1225" s="14"/>
      <c r="AX1225" s="14"/>
      <c r="AY1225" s="14">
        <v>0</v>
      </c>
      <c r="AZ1225" s="29">
        <v>4.8</v>
      </c>
      <c r="BA1225" s="14" t="s">
        <v>563</v>
      </c>
      <c r="BB1225" s="1" t="s">
        <v>83</v>
      </c>
      <c r="BC1225" s="15">
        <v>-0.13175000000000001</v>
      </c>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c r="FE1225" s="2"/>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2"/>
      <c r="GL1225" s="2"/>
      <c r="GM1225" s="2"/>
      <c r="GN1225" s="2"/>
      <c r="GO1225" s="2"/>
      <c r="GP1225" s="2"/>
      <c r="GQ1225" s="2"/>
      <c r="GR1225" s="2"/>
      <c r="GS1225" s="2"/>
      <c r="GT1225" s="2"/>
      <c r="GU1225" s="2"/>
      <c r="GV1225" s="2"/>
      <c r="GW1225" s="2"/>
      <c r="GX1225" s="2"/>
      <c r="GY1225" s="2"/>
      <c r="GZ1225" s="2"/>
      <c r="HA1225" s="2"/>
      <c r="HB1225" s="2"/>
      <c r="HC1225" s="2"/>
      <c r="HD1225" s="2"/>
      <c r="HE1225" s="2"/>
      <c r="HF1225" s="2"/>
      <c r="HG1225" s="2"/>
      <c r="HH1225" s="2"/>
      <c r="HI1225" s="2"/>
      <c r="HJ1225" s="2"/>
      <c r="HK1225" s="2"/>
      <c r="HL1225" s="2"/>
      <c r="HM1225" s="2"/>
      <c r="HN1225" s="2"/>
      <c r="HO1225" s="2"/>
      <c r="HP1225" s="2"/>
      <c r="HQ1225" s="2"/>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c r="IX1225" s="2"/>
      <c r="IY1225" s="2"/>
      <c r="IZ1225" s="2"/>
      <c r="JA1225" s="2"/>
      <c r="JB1225" s="2"/>
      <c r="JC1225" s="2"/>
      <c r="JD1225" s="2"/>
      <c r="JE1225" s="2"/>
      <c r="JF1225" s="2"/>
      <c r="JG1225" s="2"/>
      <c r="JH1225" s="2"/>
      <c r="JI1225" s="2"/>
      <c r="JJ1225" s="2"/>
      <c r="JK1225" s="2"/>
      <c r="JL1225" s="2"/>
      <c r="JM1225" s="2"/>
      <c r="JN1225" s="2"/>
      <c r="JO1225" s="2"/>
    </row>
    <row r="1226" spans="1:275" s="16" customFormat="1" x14ac:dyDescent="0.25">
      <c r="A1226" s="2">
        <v>813</v>
      </c>
      <c r="B1226" s="3" t="s">
        <v>2292</v>
      </c>
      <c r="C1226" s="4"/>
      <c r="D1226" s="5" t="s">
        <v>2303</v>
      </c>
      <c r="E1226" s="15" t="s">
        <v>82</v>
      </c>
      <c r="F1226" s="18" t="s">
        <v>2294</v>
      </c>
      <c r="G1226" s="18" t="s">
        <v>2295</v>
      </c>
      <c r="H1226" s="18"/>
      <c r="I1226" s="18" t="s">
        <v>2296</v>
      </c>
      <c r="J1226" s="90" t="s">
        <v>2297</v>
      </c>
      <c r="K1226" s="19"/>
      <c r="L1226" s="18"/>
      <c r="M1226" s="18" t="s">
        <v>2297</v>
      </c>
      <c r="N1226" s="86" t="s">
        <v>2270</v>
      </c>
      <c r="O1226" s="18" t="s">
        <v>548</v>
      </c>
      <c r="P1226" s="26" t="s">
        <v>994</v>
      </c>
      <c r="Q1226" s="37" t="s">
        <v>995</v>
      </c>
      <c r="R1226" s="91" t="s">
        <v>996</v>
      </c>
      <c r="S1226" s="6" t="s">
        <v>997</v>
      </c>
      <c r="T1226" s="91" t="s">
        <v>552</v>
      </c>
      <c r="U1226" s="26"/>
      <c r="V1226" s="91" t="s">
        <v>553</v>
      </c>
      <c r="W1226" s="26" t="s">
        <v>554</v>
      </c>
      <c r="X1226" s="26" t="s">
        <v>555</v>
      </c>
      <c r="Y1226" s="26" t="s">
        <v>556</v>
      </c>
      <c r="Z1226" s="4" t="s">
        <v>604</v>
      </c>
      <c r="AA1226" s="37" t="s">
        <v>557</v>
      </c>
      <c r="AB1226" s="13">
        <v>57.08</v>
      </c>
      <c r="AC1226" s="13">
        <v>-3.31</v>
      </c>
      <c r="AD1226" s="8">
        <v>57.133333299999997</v>
      </c>
      <c r="AE1226" s="8">
        <v>-3.5166666666666666</v>
      </c>
      <c r="AF1226" s="2" t="s">
        <v>2298</v>
      </c>
      <c r="AG1226" s="2" t="s">
        <v>2299</v>
      </c>
      <c r="AH1226" s="2" t="s">
        <v>666</v>
      </c>
      <c r="AI1226" s="113">
        <v>500</v>
      </c>
      <c r="AJ1226" s="2" t="s">
        <v>633</v>
      </c>
      <c r="AK1226" s="14"/>
      <c r="AL1226" s="29"/>
      <c r="AM1226" s="2" t="s">
        <v>2110</v>
      </c>
      <c r="AN1226" s="10">
        <v>227</v>
      </c>
      <c r="AO1226" s="10">
        <v>771.8</v>
      </c>
      <c r="AP1226" s="4">
        <v>5</v>
      </c>
      <c r="AQ1226" s="4" t="s">
        <v>609</v>
      </c>
      <c r="AR1226" s="12">
        <v>21.728751741691077</v>
      </c>
      <c r="AS1226" s="13">
        <v>3.1899999999999998E-2</v>
      </c>
      <c r="AT1226" s="4">
        <v>5</v>
      </c>
      <c r="AU1226" s="4"/>
      <c r="AV1226" s="4" t="s">
        <v>634</v>
      </c>
      <c r="AW1226" s="11"/>
      <c r="AX1226" s="11"/>
      <c r="AY1226" s="14">
        <v>0</v>
      </c>
      <c r="AZ1226" s="105">
        <v>3.4</v>
      </c>
      <c r="BA1226" s="14" t="s">
        <v>563</v>
      </c>
      <c r="BB1226" s="1" t="s">
        <v>83</v>
      </c>
      <c r="BC1226" s="15">
        <v>-0.13175000000000001</v>
      </c>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c r="FD1226" s="2"/>
      <c r="FE1226" s="2"/>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2"/>
      <c r="GL1226" s="2"/>
      <c r="GM1226" s="2"/>
      <c r="GN1226" s="2"/>
      <c r="GO1226" s="2"/>
      <c r="GP1226" s="2"/>
      <c r="GQ1226" s="2"/>
      <c r="GR1226" s="2"/>
      <c r="GS1226" s="2"/>
      <c r="GT1226" s="2"/>
      <c r="GU1226" s="2"/>
      <c r="GV1226" s="2"/>
      <c r="GW1226" s="2"/>
      <c r="GX1226" s="2"/>
      <c r="GY1226" s="2"/>
      <c r="GZ1226" s="2"/>
      <c r="HA1226" s="2"/>
      <c r="HB1226" s="2"/>
      <c r="HC1226" s="2"/>
      <c r="HD1226" s="2"/>
      <c r="HE1226" s="2"/>
      <c r="HF1226" s="2"/>
      <c r="HG1226" s="2"/>
      <c r="HH1226" s="2"/>
      <c r="HI1226" s="2"/>
      <c r="HJ1226" s="2"/>
      <c r="HK1226" s="2"/>
      <c r="HL1226" s="2"/>
      <c r="HM1226" s="2"/>
      <c r="HN1226" s="2"/>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c r="IX1226" s="2"/>
      <c r="IY1226" s="2"/>
      <c r="IZ1226" s="2"/>
      <c r="JA1226" s="2"/>
      <c r="JB1226" s="2"/>
      <c r="JC1226" s="2"/>
      <c r="JD1226" s="2"/>
      <c r="JE1226" s="2"/>
      <c r="JF1226" s="2"/>
      <c r="JG1226" s="2"/>
      <c r="JH1226" s="2"/>
      <c r="JI1226" s="2"/>
      <c r="JJ1226" s="2"/>
      <c r="JK1226" s="2"/>
      <c r="JL1226" s="2"/>
      <c r="JM1226" s="2"/>
      <c r="JN1226" s="2"/>
      <c r="JO1226" s="2"/>
    </row>
    <row r="1227" spans="1:275" s="16" customFormat="1" x14ac:dyDescent="0.25">
      <c r="A1227" s="2">
        <v>814</v>
      </c>
      <c r="B1227" s="3" t="s">
        <v>2292</v>
      </c>
      <c r="C1227" s="4"/>
      <c r="D1227" s="5" t="s">
        <v>2304</v>
      </c>
      <c r="E1227" s="15" t="s">
        <v>82</v>
      </c>
      <c r="F1227" s="18" t="s">
        <v>2294</v>
      </c>
      <c r="G1227" s="18" t="s">
        <v>2295</v>
      </c>
      <c r="H1227" s="18"/>
      <c r="I1227" s="18" t="s">
        <v>2296</v>
      </c>
      <c r="J1227" s="90" t="s">
        <v>2297</v>
      </c>
      <c r="K1227" s="19"/>
      <c r="L1227" s="18"/>
      <c r="M1227" s="18" t="s">
        <v>2297</v>
      </c>
      <c r="N1227" s="86" t="s">
        <v>2270</v>
      </c>
      <c r="O1227" s="18" t="s">
        <v>548</v>
      </c>
      <c r="P1227" s="26" t="s">
        <v>994</v>
      </c>
      <c r="Q1227" s="37" t="s">
        <v>995</v>
      </c>
      <c r="R1227" s="91" t="s">
        <v>996</v>
      </c>
      <c r="S1227" s="6" t="s">
        <v>997</v>
      </c>
      <c r="T1227" s="91" t="s">
        <v>552</v>
      </c>
      <c r="U1227" s="26"/>
      <c r="V1227" s="91" t="s">
        <v>553</v>
      </c>
      <c r="W1227" s="26" t="s">
        <v>554</v>
      </c>
      <c r="X1227" s="26" t="s">
        <v>555</v>
      </c>
      <c r="Y1227" s="26" t="s">
        <v>556</v>
      </c>
      <c r="Z1227" s="4" t="s">
        <v>604</v>
      </c>
      <c r="AA1227" s="37" t="s">
        <v>557</v>
      </c>
      <c r="AB1227" s="13">
        <v>57.08</v>
      </c>
      <c r="AC1227" s="13">
        <v>-3.31</v>
      </c>
      <c r="AD1227" s="8">
        <v>57.133333299999997</v>
      </c>
      <c r="AE1227" s="8">
        <v>-3.5166666666666666</v>
      </c>
      <c r="AF1227" s="2" t="s">
        <v>2298</v>
      </c>
      <c r="AG1227" s="2" t="s">
        <v>2299</v>
      </c>
      <c r="AH1227" s="2" t="s">
        <v>666</v>
      </c>
      <c r="AI1227" s="113">
        <v>380</v>
      </c>
      <c r="AJ1227" s="2" t="s">
        <v>633</v>
      </c>
      <c r="AK1227" s="14"/>
      <c r="AL1227" s="29"/>
      <c r="AM1227" s="2" t="s">
        <v>567</v>
      </c>
      <c r="AN1227" s="10">
        <v>227</v>
      </c>
      <c r="AO1227" s="10">
        <v>1044.1999999999998</v>
      </c>
      <c r="AP1227" s="4">
        <v>5</v>
      </c>
      <c r="AQ1227" s="4" t="s">
        <v>609</v>
      </c>
      <c r="AR1227" s="12">
        <v>31.222845971168706</v>
      </c>
      <c r="AS1227" s="13">
        <v>2.2200000000000001E-2</v>
      </c>
      <c r="AT1227" s="4">
        <v>5</v>
      </c>
      <c r="AU1227" s="4"/>
      <c r="AV1227" s="4" t="s">
        <v>634</v>
      </c>
      <c r="AW1227" s="14"/>
      <c r="AX1227" s="14"/>
      <c r="AY1227" s="14">
        <v>0</v>
      </c>
      <c r="AZ1227" s="29">
        <v>4.5999999999999996</v>
      </c>
      <c r="BA1227" s="14" t="s">
        <v>563</v>
      </c>
      <c r="BB1227" s="1" t="s">
        <v>83</v>
      </c>
      <c r="BC1227" s="15">
        <v>-0.13175000000000001</v>
      </c>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c r="FE1227" s="2"/>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2"/>
      <c r="GL1227" s="2"/>
      <c r="GM1227" s="2"/>
      <c r="GN1227" s="2"/>
      <c r="GO1227" s="2"/>
      <c r="GP1227" s="2"/>
      <c r="GQ1227" s="2"/>
      <c r="GR1227" s="2"/>
      <c r="GS1227" s="2"/>
      <c r="GT1227" s="2"/>
      <c r="GU1227" s="2"/>
      <c r="GV1227" s="2"/>
      <c r="GW1227" s="2"/>
      <c r="GX1227" s="2"/>
      <c r="GY1227" s="2"/>
      <c r="GZ1227" s="2"/>
      <c r="HA1227" s="2"/>
      <c r="HB1227" s="2"/>
      <c r="HC1227" s="2"/>
      <c r="HD1227" s="2"/>
      <c r="HE1227" s="2"/>
      <c r="HF1227" s="2"/>
      <c r="HG1227" s="2"/>
      <c r="HH1227" s="2"/>
      <c r="HI1227" s="2"/>
      <c r="HJ1227" s="2"/>
      <c r="HK1227" s="2"/>
      <c r="HL1227" s="2"/>
      <c r="HM1227" s="2"/>
      <c r="HN1227" s="2"/>
      <c r="HO1227" s="2"/>
      <c r="HP1227" s="2"/>
      <c r="HQ1227" s="2"/>
      <c r="HR1227" s="2"/>
      <c r="HS1227" s="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c r="IX1227" s="2"/>
      <c r="IY1227" s="2"/>
      <c r="IZ1227" s="2"/>
      <c r="JA1227" s="2"/>
      <c r="JB1227" s="2"/>
      <c r="JC1227" s="2"/>
      <c r="JD1227" s="2"/>
      <c r="JE1227" s="2"/>
      <c r="JF1227" s="2"/>
      <c r="JG1227" s="2"/>
      <c r="JH1227" s="2"/>
      <c r="JI1227" s="2"/>
      <c r="JJ1227" s="2"/>
      <c r="JK1227" s="2"/>
      <c r="JL1227" s="2"/>
      <c r="JM1227" s="2"/>
      <c r="JN1227" s="2"/>
      <c r="JO1227" s="2"/>
    </row>
    <row r="1228" spans="1:275" s="16" customFormat="1" x14ac:dyDescent="0.25">
      <c r="A1228" s="2">
        <v>815</v>
      </c>
      <c r="B1228" s="3" t="s">
        <v>2292</v>
      </c>
      <c r="C1228" s="4"/>
      <c r="D1228" s="5" t="s">
        <v>2305</v>
      </c>
      <c r="E1228" s="15" t="s">
        <v>82</v>
      </c>
      <c r="F1228" s="18" t="s">
        <v>2294</v>
      </c>
      <c r="G1228" s="18" t="s">
        <v>2295</v>
      </c>
      <c r="H1228" s="18"/>
      <c r="I1228" s="18" t="s">
        <v>2296</v>
      </c>
      <c r="J1228" s="90" t="s">
        <v>2297</v>
      </c>
      <c r="K1228" s="19"/>
      <c r="L1228" s="18"/>
      <c r="M1228" s="18" t="s">
        <v>2297</v>
      </c>
      <c r="N1228" s="86" t="s">
        <v>2270</v>
      </c>
      <c r="O1228" s="18" t="s">
        <v>548</v>
      </c>
      <c r="P1228" s="26" t="s">
        <v>994</v>
      </c>
      <c r="Q1228" s="37" t="s">
        <v>995</v>
      </c>
      <c r="R1228" s="91" t="s">
        <v>996</v>
      </c>
      <c r="S1228" s="6" t="s">
        <v>997</v>
      </c>
      <c r="T1228" s="91" t="s">
        <v>552</v>
      </c>
      <c r="U1228" s="26"/>
      <c r="V1228" s="91" t="s">
        <v>553</v>
      </c>
      <c r="W1228" s="26" t="s">
        <v>554</v>
      </c>
      <c r="X1228" s="26" t="s">
        <v>555</v>
      </c>
      <c r="Y1228" s="26" t="s">
        <v>556</v>
      </c>
      <c r="Z1228" s="4" t="s">
        <v>604</v>
      </c>
      <c r="AA1228" s="37" t="s">
        <v>557</v>
      </c>
      <c r="AB1228" s="13">
        <v>57.08</v>
      </c>
      <c r="AC1228" s="13">
        <v>-3.31</v>
      </c>
      <c r="AD1228" s="8">
        <v>57.133333299999997</v>
      </c>
      <c r="AE1228" s="8">
        <v>-3.5166666666666666</v>
      </c>
      <c r="AF1228" s="2" t="s">
        <v>2298</v>
      </c>
      <c r="AG1228" s="2" t="s">
        <v>2299</v>
      </c>
      <c r="AH1228" s="2" t="s">
        <v>666</v>
      </c>
      <c r="AI1228" s="113">
        <v>370</v>
      </c>
      <c r="AJ1228" s="2" t="s">
        <v>633</v>
      </c>
      <c r="AK1228" s="14"/>
      <c r="AL1228" s="29"/>
      <c r="AM1228" s="2" t="s">
        <v>567</v>
      </c>
      <c r="AN1228" s="10">
        <v>227</v>
      </c>
      <c r="AO1228" s="10">
        <v>1089.5999999999999</v>
      </c>
      <c r="AP1228" s="4">
        <v>5</v>
      </c>
      <c r="AQ1228" s="4" t="s">
        <v>609</v>
      </c>
      <c r="AR1228" s="12">
        <v>81.546727124699444</v>
      </c>
      <c r="AS1228" s="13">
        <v>8.5000000000000006E-3</v>
      </c>
      <c r="AT1228" s="4">
        <v>5</v>
      </c>
      <c r="AU1228" s="4"/>
      <c r="AV1228" s="4" t="s">
        <v>634</v>
      </c>
      <c r="AW1228" s="14"/>
      <c r="AX1228" s="14"/>
      <c r="AY1228" s="14">
        <v>0</v>
      </c>
      <c r="AZ1228" s="29">
        <v>4.8</v>
      </c>
      <c r="BA1228" s="14" t="s">
        <v>563</v>
      </c>
      <c r="BB1228" s="1" t="s">
        <v>83</v>
      </c>
      <c r="BC1228" s="15">
        <v>-0.13175000000000001</v>
      </c>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c r="FD1228" s="2"/>
      <c r="FE1228" s="2"/>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2"/>
      <c r="GL1228" s="2"/>
      <c r="GM1228" s="2"/>
      <c r="GN1228" s="2"/>
      <c r="GO1228" s="2"/>
      <c r="GP1228" s="2"/>
      <c r="GQ1228" s="2"/>
      <c r="GR1228" s="2"/>
      <c r="GS1228" s="2"/>
      <c r="GT1228" s="2"/>
      <c r="GU1228" s="2"/>
      <c r="GV1228" s="2"/>
      <c r="GW1228" s="2"/>
      <c r="GX1228" s="2"/>
      <c r="GY1228" s="2"/>
      <c r="GZ1228" s="2"/>
      <c r="HA1228" s="2"/>
      <c r="HB1228" s="2"/>
      <c r="HC1228" s="2"/>
      <c r="HD1228" s="2"/>
      <c r="HE1228" s="2"/>
      <c r="HF1228" s="2"/>
      <c r="HG1228" s="2"/>
      <c r="HH1228" s="2"/>
      <c r="HI1228" s="2"/>
      <c r="HJ1228" s="2"/>
      <c r="HK1228" s="2"/>
      <c r="HL1228" s="2"/>
      <c r="HM1228" s="2"/>
      <c r="HN1228" s="2"/>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c r="IX1228" s="2"/>
      <c r="IY1228" s="2"/>
      <c r="IZ1228" s="2"/>
      <c r="JA1228" s="2"/>
      <c r="JB1228" s="2"/>
      <c r="JC1228" s="2"/>
      <c r="JD1228" s="2"/>
      <c r="JE1228" s="2"/>
      <c r="JF1228" s="2"/>
      <c r="JG1228" s="2"/>
      <c r="JH1228" s="2"/>
      <c r="JI1228" s="2"/>
      <c r="JJ1228" s="2"/>
      <c r="JK1228" s="2"/>
      <c r="JL1228" s="2"/>
      <c r="JM1228" s="2"/>
      <c r="JN1228" s="2"/>
      <c r="JO1228" s="2"/>
    </row>
    <row r="1229" spans="1:275" s="16" customFormat="1" x14ac:dyDescent="0.25">
      <c r="A1229" s="2">
        <v>816</v>
      </c>
      <c r="B1229" s="3" t="s">
        <v>2292</v>
      </c>
      <c r="C1229" s="4"/>
      <c r="D1229" s="5" t="s">
        <v>2306</v>
      </c>
      <c r="E1229" s="15" t="s">
        <v>82</v>
      </c>
      <c r="F1229" s="18" t="s">
        <v>2294</v>
      </c>
      <c r="G1229" s="18" t="s">
        <v>2295</v>
      </c>
      <c r="H1229" s="18"/>
      <c r="I1229" s="18" t="s">
        <v>2296</v>
      </c>
      <c r="J1229" s="90" t="s">
        <v>2297</v>
      </c>
      <c r="K1229" s="19"/>
      <c r="L1229" s="18"/>
      <c r="M1229" s="18" t="s">
        <v>2297</v>
      </c>
      <c r="N1229" s="86" t="s">
        <v>2270</v>
      </c>
      <c r="O1229" s="18" t="s">
        <v>548</v>
      </c>
      <c r="P1229" s="26" t="s">
        <v>994</v>
      </c>
      <c r="Q1229" s="37" t="s">
        <v>995</v>
      </c>
      <c r="R1229" s="91" t="s">
        <v>996</v>
      </c>
      <c r="S1229" s="6" t="s">
        <v>997</v>
      </c>
      <c r="T1229" s="91" t="s">
        <v>552</v>
      </c>
      <c r="U1229" s="26"/>
      <c r="V1229" s="91" t="s">
        <v>553</v>
      </c>
      <c r="W1229" s="26" t="s">
        <v>554</v>
      </c>
      <c r="X1229" s="26" t="s">
        <v>555</v>
      </c>
      <c r="Y1229" s="26" t="s">
        <v>556</v>
      </c>
      <c r="Z1229" s="4" t="s">
        <v>604</v>
      </c>
      <c r="AA1229" s="37" t="s">
        <v>557</v>
      </c>
      <c r="AB1229" s="13">
        <v>57.08</v>
      </c>
      <c r="AC1229" s="13">
        <v>-3.31</v>
      </c>
      <c r="AD1229" s="8">
        <v>57.133333299999997</v>
      </c>
      <c r="AE1229" s="8">
        <v>-3.5166666666666666</v>
      </c>
      <c r="AF1229" s="2" t="s">
        <v>2298</v>
      </c>
      <c r="AG1229" s="2" t="s">
        <v>2299</v>
      </c>
      <c r="AH1229" s="2" t="s">
        <v>666</v>
      </c>
      <c r="AI1229" s="113">
        <v>300</v>
      </c>
      <c r="AJ1229" s="2" t="s">
        <v>633</v>
      </c>
      <c r="AK1229" s="14"/>
      <c r="AL1229" s="29"/>
      <c r="AM1229" s="2" t="s">
        <v>567</v>
      </c>
      <c r="AN1229" s="10">
        <v>227</v>
      </c>
      <c r="AO1229" s="10">
        <v>1157.6999999999998</v>
      </c>
      <c r="AP1229" s="4">
        <v>5</v>
      </c>
      <c r="AQ1229" s="4" t="s">
        <v>609</v>
      </c>
      <c r="AR1229" s="12">
        <v>45.903786792049353</v>
      </c>
      <c r="AS1229" s="13">
        <v>1.5100000000000001E-2</v>
      </c>
      <c r="AT1229" s="4">
        <v>5</v>
      </c>
      <c r="AU1229" s="4"/>
      <c r="AV1229" s="4" t="s">
        <v>634</v>
      </c>
      <c r="AW1229" s="14"/>
      <c r="AX1229" s="14"/>
      <c r="AY1229" s="14">
        <v>0</v>
      </c>
      <c r="AZ1229" s="29">
        <v>5.0999999999999996</v>
      </c>
      <c r="BA1229" s="14" t="s">
        <v>563</v>
      </c>
      <c r="BB1229" s="1" t="s">
        <v>83</v>
      </c>
      <c r="BC1229" s="15">
        <v>-0.13175000000000001</v>
      </c>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c r="FD1229" s="2"/>
      <c r="FE1229" s="2"/>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2"/>
      <c r="GL1229" s="2"/>
      <c r="GM1229" s="2"/>
      <c r="GN1229" s="2"/>
      <c r="GO1229" s="2"/>
      <c r="GP1229" s="2"/>
      <c r="GQ1229" s="2"/>
      <c r="GR1229" s="2"/>
      <c r="GS1229" s="2"/>
      <c r="GT1229" s="2"/>
      <c r="GU1229" s="2"/>
      <c r="GV1229" s="2"/>
      <c r="GW1229" s="2"/>
      <c r="GX1229" s="2"/>
      <c r="GY1229" s="2"/>
      <c r="GZ1229" s="2"/>
      <c r="HA1229" s="2"/>
      <c r="HB1229" s="2"/>
      <c r="HC1229" s="2"/>
      <c r="HD1229" s="2"/>
      <c r="HE1229" s="2"/>
      <c r="HF1229" s="2"/>
      <c r="HG1229" s="2"/>
      <c r="HH1229" s="2"/>
      <c r="HI1229" s="2"/>
      <c r="HJ1229" s="2"/>
      <c r="HK1229" s="2"/>
      <c r="HL1229" s="2"/>
      <c r="HM1229" s="2"/>
      <c r="HN1229" s="2"/>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c r="IX1229" s="2"/>
      <c r="IY1229" s="2"/>
      <c r="IZ1229" s="2"/>
      <c r="JA1229" s="2"/>
      <c r="JB1229" s="2"/>
      <c r="JC1229" s="2"/>
      <c r="JD1229" s="2"/>
      <c r="JE1229" s="2"/>
      <c r="JF1229" s="2"/>
      <c r="JG1229" s="2"/>
      <c r="JH1229" s="2"/>
      <c r="JI1229" s="2"/>
      <c r="JJ1229" s="2"/>
      <c r="JK1229" s="2"/>
      <c r="JL1229" s="2"/>
      <c r="JM1229" s="2"/>
      <c r="JN1229" s="2"/>
      <c r="JO1229" s="2"/>
    </row>
    <row r="1230" spans="1:275" s="16" customFormat="1" x14ac:dyDescent="0.25">
      <c r="A1230" s="2">
        <v>766</v>
      </c>
      <c r="B1230" s="3" t="s">
        <v>564</v>
      </c>
      <c r="C1230" s="4"/>
      <c r="D1230" s="5" t="s">
        <v>2307</v>
      </c>
      <c r="E1230" s="15" t="s">
        <v>86</v>
      </c>
      <c r="F1230" s="4" t="s">
        <v>2308</v>
      </c>
      <c r="G1230" s="4" t="s">
        <v>2309</v>
      </c>
      <c r="H1230" s="4" t="s">
        <v>544</v>
      </c>
      <c r="I1230" s="4" t="s">
        <v>2310</v>
      </c>
      <c r="J1230" s="88" t="s">
        <v>2311</v>
      </c>
      <c r="K1230" s="6"/>
      <c r="L1230" s="4"/>
      <c r="M1230" s="4" t="s">
        <v>2311</v>
      </c>
      <c r="N1230" s="37" t="s">
        <v>2312</v>
      </c>
      <c r="O1230" s="4" t="s">
        <v>2313</v>
      </c>
      <c r="P1230" s="6"/>
      <c r="Q1230" s="37" t="s">
        <v>2314</v>
      </c>
      <c r="R1230" s="88" t="s">
        <v>2315</v>
      </c>
      <c r="S1230" s="6" t="s">
        <v>2316</v>
      </c>
      <c r="T1230" s="88" t="s">
        <v>2317</v>
      </c>
      <c r="U1230" s="6"/>
      <c r="V1230" s="88" t="s">
        <v>2318</v>
      </c>
      <c r="W1230" s="6" t="s">
        <v>554</v>
      </c>
      <c r="X1230" s="6" t="s">
        <v>555</v>
      </c>
      <c r="Y1230" s="6" t="s">
        <v>556</v>
      </c>
      <c r="Z1230" s="4" t="s">
        <v>2313</v>
      </c>
      <c r="AA1230" s="37" t="s">
        <v>2319</v>
      </c>
      <c r="AB1230" s="13">
        <v>-37.450000000000003</v>
      </c>
      <c r="AC1230" s="13">
        <v>145.02000000000001</v>
      </c>
      <c r="AD1230" s="8">
        <v>-37.006666666666668</v>
      </c>
      <c r="AE1230" s="8">
        <v>145.03333330000001</v>
      </c>
      <c r="AF1230" s="2" t="s">
        <v>566</v>
      </c>
      <c r="AG1230" s="2" t="s">
        <v>544</v>
      </c>
      <c r="AH1230" s="9" t="s">
        <v>544</v>
      </c>
      <c r="AI1230" s="113">
        <v>182</v>
      </c>
      <c r="AJ1230" s="2" t="s">
        <v>558</v>
      </c>
      <c r="AK1230" s="11">
        <v>3</v>
      </c>
      <c r="AL1230" s="105">
        <v>3</v>
      </c>
      <c r="AM1230" s="2" t="s">
        <v>567</v>
      </c>
      <c r="AN1230" s="10">
        <v>182</v>
      </c>
      <c r="AO1230" s="10">
        <v>1995.9333333333334</v>
      </c>
      <c r="AP1230" s="4"/>
      <c r="AQ1230" s="14" t="s">
        <v>562</v>
      </c>
      <c r="AR1230" s="12">
        <v>157.53345012726029</v>
      </c>
      <c r="AS1230" s="13">
        <v>4.4000000000000003E-3</v>
      </c>
      <c r="AT1230" s="10">
        <v>5</v>
      </c>
      <c r="AU1230" s="4"/>
      <c r="AV1230" s="4"/>
      <c r="AW1230" s="14"/>
      <c r="AX1230" s="14"/>
      <c r="AY1230" s="14">
        <v>0</v>
      </c>
      <c r="AZ1230" s="29">
        <v>10.966666666666667</v>
      </c>
      <c r="BA1230" s="14" t="s">
        <v>563</v>
      </c>
      <c r="BB1230" s="1" t="s">
        <v>87</v>
      </c>
      <c r="BC1230" s="15">
        <v>9.8461200000000009</v>
      </c>
    </row>
    <row r="1231" spans="1:275" s="16" customFormat="1" x14ac:dyDescent="0.25">
      <c r="A1231" s="2">
        <v>768</v>
      </c>
      <c r="B1231" s="3" t="s">
        <v>564</v>
      </c>
      <c r="C1231" s="4"/>
      <c r="D1231" s="5" t="s">
        <v>2320</v>
      </c>
      <c r="E1231" s="15" t="s">
        <v>86</v>
      </c>
      <c r="F1231" s="4" t="s">
        <v>2308</v>
      </c>
      <c r="G1231" s="4" t="s">
        <v>2309</v>
      </c>
      <c r="H1231" s="4" t="s">
        <v>544</v>
      </c>
      <c r="I1231" s="4" t="s">
        <v>2310</v>
      </c>
      <c r="J1231" s="88" t="s">
        <v>2311</v>
      </c>
      <c r="K1231" s="6"/>
      <c r="L1231" s="4"/>
      <c r="M1231" s="4" t="s">
        <v>2311</v>
      </c>
      <c r="N1231" s="37" t="s">
        <v>2312</v>
      </c>
      <c r="O1231" s="4" t="s">
        <v>2313</v>
      </c>
      <c r="P1231" s="6"/>
      <c r="Q1231" s="37" t="s">
        <v>2314</v>
      </c>
      <c r="R1231" s="88" t="s">
        <v>2315</v>
      </c>
      <c r="S1231" s="6" t="s">
        <v>2316</v>
      </c>
      <c r="T1231" s="88" t="s">
        <v>2317</v>
      </c>
      <c r="U1231" s="6"/>
      <c r="V1231" s="88" t="s">
        <v>2318</v>
      </c>
      <c r="W1231" s="6" t="s">
        <v>554</v>
      </c>
      <c r="X1231" s="6" t="s">
        <v>555</v>
      </c>
      <c r="Y1231" s="6" t="s">
        <v>556</v>
      </c>
      <c r="Z1231" s="4" t="s">
        <v>2313</v>
      </c>
      <c r="AA1231" s="37" t="s">
        <v>2319</v>
      </c>
      <c r="AB1231" s="13">
        <v>-37.450000000000003</v>
      </c>
      <c r="AC1231" s="13">
        <v>145.02000000000001</v>
      </c>
      <c r="AD1231" s="8">
        <v>-37.006666666666668</v>
      </c>
      <c r="AE1231" s="8">
        <v>145.03333330000001</v>
      </c>
      <c r="AF1231" s="2" t="s">
        <v>566</v>
      </c>
      <c r="AG1231" s="9" t="s">
        <v>544</v>
      </c>
      <c r="AH1231" s="9" t="s">
        <v>544</v>
      </c>
      <c r="AI1231" s="113">
        <v>182</v>
      </c>
      <c r="AJ1231" s="2" t="s">
        <v>558</v>
      </c>
      <c r="AK1231" s="11">
        <v>3</v>
      </c>
      <c r="AL1231" s="105">
        <v>3</v>
      </c>
      <c r="AM1231" s="2" t="s">
        <v>567</v>
      </c>
      <c r="AN1231" s="10">
        <v>182</v>
      </c>
      <c r="AO1231" s="10">
        <v>1944.3666666666663</v>
      </c>
      <c r="AP1231" s="4"/>
      <c r="AQ1231" s="14" t="s">
        <v>562</v>
      </c>
      <c r="AR1231" s="12">
        <v>169.06028794145004</v>
      </c>
      <c r="AS1231" s="13">
        <v>4.1000000000000003E-3</v>
      </c>
      <c r="AT1231" s="10">
        <v>5</v>
      </c>
      <c r="AU1231" s="4"/>
      <c r="AV1231" s="4"/>
      <c r="AW1231" s="14"/>
      <c r="AX1231" s="14"/>
      <c r="AY1231" s="14">
        <v>0</v>
      </c>
      <c r="AZ1231" s="29">
        <v>10.683333333333332</v>
      </c>
      <c r="BA1231" s="14" t="s">
        <v>563</v>
      </c>
      <c r="BB1231" s="1" t="s">
        <v>87</v>
      </c>
      <c r="BC1231" s="15">
        <v>9.8461200000000009</v>
      </c>
    </row>
    <row r="1232" spans="1:275" s="16" customFormat="1" x14ac:dyDescent="0.25">
      <c r="A1232" s="2">
        <v>769</v>
      </c>
      <c r="B1232" s="3" t="s">
        <v>564</v>
      </c>
      <c r="C1232" s="4"/>
      <c r="D1232" s="5" t="s">
        <v>2321</v>
      </c>
      <c r="E1232" s="15" t="s">
        <v>86</v>
      </c>
      <c r="F1232" s="4" t="s">
        <v>2308</v>
      </c>
      <c r="G1232" s="4" t="s">
        <v>2309</v>
      </c>
      <c r="H1232" s="4" t="s">
        <v>544</v>
      </c>
      <c r="I1232" s="4" t="s">
        <v>2310</v>
      </c>
      <c r="J1232" s="88" t="s">
        <v>2311</v>
      </c>
      <c r="K1232" s="6"/>
      <c r="L1232" s="4"/>
      <c r="M1232" s="4" t="s">
        <v>2311</v>
      </c>
      <c r="N1232" s="37" t="s">
        <v>2312</v>
      </c>
      <c r="O1232" s="4" t="s">
        <v>2313</v>
      </c>
      <c r="P1232" s="6"/>
      <c r="Q1232" s="37" t="s">
        <v>2314</v>
      </c>
      <c r="R1232" s="88" t="s">
        <v>2315</v>
      </c>
      <c r="S1232" s="6" t="s">
        <v>2316</v>
      </c>
      <c r="T1232" s="88" t="s">
        <v>2317</v>
      </c>
      <c r="U1232" s="6"/>
      <c r="V1232" s="88" t="s">
        <v>2318</v>
      </c>
      <c r="W1232" s="6" t="s">
        <v>554</v>
      </c>
      <c r="X1232" s="6" t="s">
        <v>555</v>
      </c>
      <c r="Y1232" s="6" t="s">
        <v>556</v>
      </c>
      <c r="Z1232" s="4" t="s">
        <v>2313</v>
      </c>
      <c r="AA1232" s="37" t="s">
        <v>2319</v>
      </c>
      <c r="AB1232" s="13">
        <v>-37.450000000000003</v>
      </c>
      <c r="AC1232" s="13">
        <v>145.02000000000001</v>
      </c>
      <c r="AD1232" s="8">
        <v>-37.006666666666668</v>
      </c>
      <c r="AE1232" s="8">
        <v>145.03333330000001</v>
      </c>
      <c r="AF1232" s="2" t="s">
        <v>566</v>
      </c>
      <c r="AG1232" s="9" t="s">
        <v>544</v>
      </c>
      <c r="AH1232" s="9" t="s">
        <v>544</v>
      </c>
      <c r="AI1232" s="113">
        <v>182</v>
      </c>
      <c r="AJ1232" s="2" t="s">
        <v>558</v>
      </c>
      <c r="AK1232" s="11">
        <v>3</v>
      </c>
      <c r="AL1232" s="105">
        <v>3</v>
      </c>
      <c r="AM1232" s="2" t="s">
        <v>567</v>
      </c>
      <c r="AN1232" s="10">
        <v>182</v>
      </c>
      <c r="AO1232" s="10">
        <v>2469.1333333333337</v>
      </c>
      <c r="AP1232" s="4"/>
      <c r="AQ1232" s="14" t="s">
        <v>562</v>
      </c>
      <c r="AR1232" s="12">
        <v>81.546727124699444</v>
      </c>
      <c r="AS1232" s="13">
        <v>8.5000000000000006E-3</v>
      </c>
      <c r="AT1232" s="10">
        <v>5</v>
      </c>
      <c r="AU1232" s="4"/>
      <c r="AV1232" s="4"/>
      <c r="AW1232" s="14"/>
      <c r="AX1232" s="14"/>
      <c r="AY1232" s="14">
        <v>0</v>
      </c>
      <c r="AZ1232" s="29">
        <v>13.566666666666668</v>
      </c>
      <c r="BA1232" s="14" t="s">
        <v>563</v>
      </c>
      <c r="BB1232" s="1" t="s">
        <v>87</v>
      </c>
      <c r="BC1232" s="15">
        <v>9.8461200000000009</v>
      </c>
    </row>
    <row r="1233" spans="1:275" s="16" customFormat="1" x14ac:dyDescent="0.25">
      <c r="A1233" s="2">
        <v>771</v>
      </c>
      <c r="B1233" s="3" t="s">
        <v>564</v>
      </c>
      <c r="C1233" s="4"/>
      <c r="D1233" s="5" t="s">
        <v>2322</v>
      </c>
      <c r="E1233" s="15" t="s">
        <v>86</v>
      </c>
      <c r="F1233" s="4" t="s">
        <v>2308</v>
      </c>
      <c r="G1233" s="4" t="s">
        <v>2309</v>
      </c>
      <c r="H1233" s="4" t="s">
        <v>544</v>
      </c>
      <c r="I1233" s="4" t="s">
        <v>2310</v>
      </c>
      <c r="J1233" s="88" t="s">
        <v>2311</v>
      </c>
      <c r="K1233" s="6"/>
      <c r="L1233" s="4"/>
      <c r="M1233" s="4" t="s">
        <v>2311</v>
      </c>
      <c r="N1233" s="37" t="s">
        <v>2312</v>
      </c>
      <c r="O1233" s="4" t="s">
        <v>2313</v>
      </c>
      <c r="P1233" s="6"/>
      <c r="Q1233" s="37" t="s">
        <v>2314</v>
      </c>
      <c r="R1233" s="88" t="s">
        <v>2315</v>
      </c>
      <c r="S1233" s="6" t="s">
        <v>2316</v>
      </c>
      <c r="T1233" s="88" t="s">
        <v>2317</v>
      </c>
      <c r="U1233" s="6"/>
      <c r="V1233" s="88" t="s">
        <v>2318</v>
      </c>
      <c r="W1233" s="6" t="s">
        <v>554</v>
      </c>
      <c r="X1233" s="6" t="s">
        <v>555</v>
      </c>
      <c r="Y1233" s="6" t="s">
        <v>556</v>
      </c>
      <c r="Z1233" s="4" t="s">
        <v>2313</v>
      </c>
      <c r="AA1233" s="37" t="s">
        <v>2319</v>
      </c>
      <c r="AB1233" s="13">
        <v>-37.450000000000003</v>
      </c>
      <c r="AC1233" s="13">
        <v>145.02000000000001</v>
      </c>
      <c r="AD1233" s="8">
        <v>-37.006666666666668</v>
      </c>
      <c r="AE1233" s="8">
        <v>145.03333330000001</v>
      </c>
      <c r="AF1233" s="2" t="s">
        <v>566</v>
      </c>
      <c r="AG1233" s="9" t="s">
        <v>544</v>
      </c>
      <c r="AH1233" s="9" t="s">
        <v>544</v>
      </c>
      <c r="AI1233" s="113">
        <v>182</v>
      </c>
      <c r="AJ1233" s="2" t="s">
        <v>558</v>
      </c>
      <c r="AK1233" s="11">
        <v>3</v>
      </c>
      <c r="AL1233" s="105">
        <v>3</v>
      </c>
      <c r="AM1233" s="2" t="s">
        <v>567</v>
      </c>
      <c r="AN1233" s="10">
        <v>182</v>
      </c>
      <c r="AO1233" s="10">
        <v>2684.5</v>
      </c>
      <c r="AP1233" s="4"/>
      <c r="AQ1233" s="14" t="s">
        <v>562</v>
      </c>
      <c r="AR1233" s="12">
        <v>223.59586469675656</v>
      </c>
      <c r="AS1233" s="13">
        <v>3.0999999999999999E-3</v>
      </c>
      <c r="AT1233" s="10">
        <v>5</v>
      </c>
      <c r="AU1233" s="4"/>
      <c r="AV1233" s="4"/>
      <c r="AW1233" s="14"/>
      <c r="AX1233" s="14"/>
      <c r="AY1233" s="14">
        <v>0</v>
      </c>
      <c r="AZ1233" s="29">
        <v>14.75</v>
      </c>
      <c r="BA1233" s="14" t="s">
        <v>563</v>
      </c>
      <c r="BB1233" s="1" t="s">
        <v>87</v>
      </c>
      <c r="BC1233" s="15">
        <v>9.8461200000000009</v>
      </c>
    </row>
    <row r="1234" spans="1:275" s="16" customFormat="1" x14ac:dyDescent="0.25">
      <c r="A1234" s="2">
        <v>772</v>
      </c>
      <c r="B1234" s="3" t="s">
        <v>564</v>
      </c>
      <c r="C1234" s="4"/>
      <c r="D1234" s="5" t="s">
        <v>2323</v>
      </c>
      <c r="E1234" s="15" t="s">
        <v>86</v>
      </c>
      <c r="F1234" s="4" t="s">
        <v>2308</v>
      </c>
      <c r="G1234" s="4" t="s">
        <v>2309</v>
      </c>
      <c r="H1234" s="4" t="s">
        <v>544</v>
      </c>
      <c r="I1234" s="4" t="s">
        <v>2310</v>
      </c>
      <c r="J1234" s="88" t="s">
        <v>2311</v>
      </c>
      <c r="K1234" s="6"/>
      <c r="L1234" s="4"/>
      <c r="M1234" s="4" t="s">
        <v>2311</v>
      </c>
      <c r="N1234" s="37" t="s">
        <v>2312</v>
      </c>
      <c r="O1234" s="4" t="s">
        <v>2313</v>
      </c>
      <c r="P1234" s="6"/>
      <c r="Q1234" s="37" t="s">
        <v>2314</v>
      </c>
      <c r="R1234" s="88" t="s">
        <v>2315</v>
      </c>
      <c r="S1234" s="6" t="s">
        <v>2316</v>
      </c>
      <c r="T1234" s="88" t="s">
        <v>2317</v>
      </c>
      <c r="U1234" s="6"/>
      <c r="V1234" s="88" t="s">
        <v>2318</v>
      </c>
      <c r="W1234" s="6" t="s">
        <v>554</v>
      </c>
      <c r="X1234" s="6" t="s">
        <v>555</v>
      </c>
      <c r="Y1234" s="6" t="s">
        <v>556</v>
      </c>
      <c r="Z1234" s="4" t="s">
        <v>2313</v>
      </c>
      <c r="AA1234" s="37" t="s">
        <v>2319</v>
      </c>
      <c r="AB1234" s="13">
        <v>-37.450000000000003</v>
      </c>
      <c r="AC1234" s="13">
        <v>145.02000000000001</v>
      </c>
      <c r="AD1234" s="8">
        <v>-37.006666666666668</v>
      </c>
      <c r="AE1234" s="8">
        <v>145.03333330000001</v>
      </c>
      <c r="AF1234" s="2" t="s">
        <v>566</v>
      </c>
      <c r="AG1234" s="2" t="s">
        <v>544</v>
      </c>
      <c r="AH1234" s="9" t="s">
        <v>544</v>
      </c>
      <c r="AI1234" s="113">
        <v>182</v>
      </c>
      <c r="AJ1234" s="2" t="s">
        <v>558</v>
      </c>
      <c r="AK1234" s="11">
        <v>3</v>
      </c>
      <c r="AL1234" s="105">
        <v>3</v>
      </c>
      <c r="AM1234" s="2" t="s">
        <v>574</v>
      </c>
      <c r="AN1234" s="10">
        <v>182</v>
      </c>
      <c r="AO1234" s="10">
        <v>2150.6333333333337</v>
      </c>
      <c r="AP1234" s="4"/>
      <c r="AQ1234" s="14" t="s">
        <v>562</v>
      </c>
      <c r="AR1234" s="12">
        <v>63.013380050904118</v>
      </c>
      <c r="AS1234" s="13">
        <v>1.0999999999999999E-2</v>
      </c>
      <c r="AT1234" s="10">
        <v>5</v>
      </c>
      <c r="AU1234" s="4"/>
      <c r="AV1234" s="4"/>
      <c r="AW1234" s="14"/>
      <c r="AX1234" s="14"/>
      <c r="AY1234" s="14">
        <v>0</v>
      </c>
      <c r="AZ1234" s="29">
        <v>11.816666666666668</v>
      </c>
      <c r="BA1234" s="14" t="s">
        <v>563</v>
      </c>
      <c r="BB1234" s="1" t="s">
        <v>87</v>
      </c>
      <c r="BC1234" s="15">
        <v>9.8461200000000009</v>
      </c>
    </row>
    <row r="1235" spans="1:275" s="16" customFormat="1" x14ac:dyDescent="0.25">
      <c r="A1235" s="2">
        <v>774</v>
      </c>
      <c r="B1235" s="3" t="s">
        <v>564</v>
      </c>
      <c r="C1235" s="4"/>
      <c r="D1235" s="5" t="s">
        <v>2324</v>
      </c>
      <c r="E1235" s="15" t="s">
        <v>86</v>
      </c>
      <c r="F1235" s="4" t="s">
        <v>2308</v>
      </c>
      <c r="G1235" s="4" t="s">
        <v>2309</v>
      </c>
      <c r="H1235" s="4" t="s">
        <v>544</v>
      </c>
      <c r="I1235" s="4" t="s">
        <v>2310</v>
      </c>
      <c r="J1235" s="88" t="s">
        <v>2311</v>
      </c>
      <c r="K1235" s="6"/>
      <c r="L1235" s="4"/>
      <c r="M1235" s="4" t="s">
        <v>2311</v>
      </c>
      <c r="N1235" s="37" t="s">
        <v>2312</v>
      </c>
      <c r="O1235" s="4" t="s">
        <v>2313</v>
      </c>
      <c r="P1235" s="6"/>
      <c r="Q1235" s="37" t="s">
        <v>2314</v>
      </c>
      <c r="R1235" s="88" t="s">
        <v>2315</v>
      </c>
      <c r="S1235" s="6" t="s">
        <v>2316</v>
      </c>
      <c r="T1235" s="88" t="s">
        <v>2317</v>
      </c>
      <c r="U1235" s="6"/>
      <c r="V1235" s="88" t="s">
        <v>2318</v>
      </c>
      <c r="W1235" s="6" t="s">
        <v>554</v>
      </c>
      <c r="X1235" s="6" t="s">
        <v>555</v>
      </c>
      <c r="Y1235" s="6" t="s">
        <v>556</v>
      </c>
      <c r="Z1235" s="4" t="s">
        <v>2313</v>
      </c>
      <c r="AA1235" s="37" t="s">
        <v>2319</v>
      </c>
      <c r="AB1235" s="13">
        <v>-37.450000000000003</v>
      </c>
      <c r="AC1235" s="13">
        <v>145.02000000000001</v>
      </c>
      <c r="AD1235" s="8">
        <v>-37.006666666666668</v>
      </c>
      <c r="AE1235" s="8">
        <v>145.03333330000001</v>
      </c>
      <c r="AF1235" s="2" t="s">
        <v>566</v>
      </c>
      <c r="AG1235" s="9" t="s">
        <v>544</v>
      </c>
      <c r="AH1235" s="9" t="s">
        <v>544</v>
      </c>
      <c r="AI1235" s="113">
        <v>182</v>
      </c>
      <c r="AJ1235" s="2" t="s">
        <v>558</v>
      </c>
      <c r="AK1235" s="11">
        <v>3</v>
      </c>
      <c r="AL1235" s="105">
        <v>3</v>
      </c>
      <c r="AM1235" s="2" t="s">
        <v>574</v>
      </c>
      <c r="AN1235" s="10">
        <v>182</v>
      </c>
      <c r="AO1235" s="10">
        <v>1826.0666666666666</v>
      </c>
      <c r="AP1235" s="4"/>
      <c r="AQ1235" s="14" t="s">
        <v>562</v>
      </c>
      <c r="AR1235" s="12">
        <v>117.48257297626192</v>
      </c>
      <c r="AS1235" s="13">
        <v>5.8999999999999999E-3</v>
      </c>
      <c r="AT1235" s="10">
        <v>5</v>
      </c>
      <c r="AU1235" s="4"/>
      <c r="AV1235" s="4"/>
      <c r="AW1235" s="14"/>
      <c r="AX1235" s="14"/>
      <c r="AY1235" s="14">
        <v>0</v>
      </c>
      <c r="AZ1235" s="29">
        <v>10.033333333333333</v>
      </c>
      <c r="BA1235" s="14" t="s">
        <v>563</v>
      </c>
      <c r="BB1235" s="1" t="s">
        <v>87</v>
      </c>
      <c r="BC1235" s="15">
        <v>9.8461200000000009</v>
      </c>
    </row>
    <row r="1236" spans="1:275" s="16" customFormat="1" x14ac:dyDescent="0.25">
      <c r="A1236" s="2">
        <v>775</v>
      </c>
      <c r="B1236" s="3" t="s">
        <v>564</v>
      </c>
      <c r="C1236" s="4"/>
      <c r="D1236" s="5" t="s">
        <v>2325</v>
      </c>
      <c r="E1236" s="15" t="s">
        <v>86</v>
      </c>
      <c r="F1236" s="4" t="s">
        <v>2308</v>
      </c>
      <c r="G1236" s="4" t="s">
        <v>2309</v>
      </c>
      <c r="H1236" s="4" t="s">
        <v>544</v>
      </c>
      <c r="I1236" s="4" t="s">
        <v>2310</v>
      </c>
      <c r="J1236" s="88" t="s">
        <v>2311</v>
      </c>
      <c r="K1236" s="6"/>
      <c r="L1236" s="4"/>
      <c r="M1236" s="4" t="s">
        <v>2311</v>
      </c>
      <c r="N1236" s="37" t="s">
        <v>2312</v>
      </c>
      <c r="O1236" s="4" t="s">
        <v>2313</v>
      </c>
      <c r="P1236" s="6"/>
      <c r="Q1236" s="37" t="s">
        <v>2314</v>
      </c>
      <c r="R1236" s="88" t="s">
        <v>2315</v>
      </c>
      <c r="S1236" s="6" t="s">
        <v>2316</v>
      </c>
      <c r="T1236" s="88" t="s">
        <v>2317</v>
      </c>
      <c r="U1236" s="6"/>
      <c r="V1236" s="88" t="s">
        <v>2318</v>
      </c>
      <c r="W1236" s="6" t="s">
        <v>554</v>
      </c>
      <c r="X1236" s="6" t="s">
        <v>555</v>
      </c>
      <c r="Y1236" s="6" t="s">
        <v>556</v>
      </c>
      <c r="Z1236" s="4" t="s">
        <v>2313</v>
      </c>
      <c r="AA1236" s="37" t="s">
        <v>2319</v>
      </c>
      <c r="AB1236" s="13">
        <v>-37.450000000000003</v>
      </c>
      <c r="AC1236" s="13">
        <v>145.02000000000001</v>
      </c>
      <c r="AD1236" s="8">
        <v>-37.006666666666668</v>
      </c>
      <c r="AE1236" s="8">
        <v>145.03333330000001</v>
      </c>
      <c r="AF1236" s="2" t="s">
        <v>566</v>
      </c>
      <c r="AG1236" s="9" t="s">
        <v>544</v>
      </c>
      <c r="AH1236" s="9" t="s">
        <v>544</v>
      </c>
      <c r="AI1236" s="113">
        <v>182</v>
      </c>
      <c r="AJ1236" s="2" t="s">
        <v>558</v>
      </c>
      <c r="AK1236" s="11">
        <v>3</v>
      </c>
      <c r="AL1236" s="105">
        <v>3</v>
      </c>
      <c r="AM1236" s="2" t="s">
        <v>574</v>
      </c>
      <c r="AN1236" s="10">
        <v>182</v>
      </c>
      <c r="AO1236" s="10">
        <v>2915.0333333333333</v>
      </c>
      <c r="AP1236" s="4"/>
      <c r="AQ1236" s="14" t="s">
        <v>562</v>
      </c>
      <c r="AR1236" s="12">
        <v>66.014017196185264</v>
      </c>
      <c r="AS1236" s="13">
        <v>1.0500000000000001E-2</v>
      </c>
      <c r="AT1236" s="10">
        <v>5</v>
      </c>
      <c r="AU1236" s="4"/>
      <c r="AV1236" s="4"/>
      <c r="AW1236" s="14"/>
      <c r="AX1236" s="14"/>
      <c r="AY1236" s="14">
        <v>0</v>
      </c>
      <c r="AZ1236" s="29">
        <v>16.016666666666666</v>
      </c>
      <c r="BA1236" s="14" t="s">
        <v>563</v>
      </c>
      <c r="BB1236" s="1" t="s">
        <v>87</v>
      </c>
      <c r="BC1236" s="15">
        <v>9.8461200000000009</v>
      </c>
    </row>
    <row r="1237" spans="1:275" s="16" customFormat="1" x14ac:dyDescent="0.25">
      <c r="A1237" s="2">
        <v>777</v>
      </c>
      <c r="B1237" s="3" t="s">
        <v>564</v>
      </c>
      <c r="C1237" s="4"/>
      <c r="D1237" s="5" t="s">
        <v>2326</v>
      </c>
      <c r="E1237" s="15" t="s">
        <v>86</v>
      </c>
      <c r="F1237" s="4" t="s">
        <v>2308</v>
      </c>
      <c r="G1237" s="4" t="s">
        <v>2309</v>
      </c>
      <c r="H1237" s="4" t="s">
        <v>544</v>
      </c>
      <c r="I1237" s="4" t="s">
        <v>2310</v>
      </c>
      <c r="J1237" s="88" t="s">
        <v>2311</v>
      </c>
      <c r="K1237" s="6"/>
      <c r="L1237" s="4"/>
      <c r="M1237" s="4" t="s">
        <v>2311</v>
      </c>
      <c r="N1237" s="37" t="s">
        <v>2312</v>
      </c>
      <c r="O1237" s="4" t="s">
        <v>2313</v>
      </c>
      <c r="P1237" s="6"/>
      <c r="Q1237" s="37" t="s">
        <v>2314</v>
      </c>
      <c r="R1237" s="88" t="s">
        <v>2315</v>
      </c>
      <c r="S1237" s="6" t="s">
        <v>2316</v>
      </c>
      <c r="T1237" s="88" t="s">
        <v>2317</v>
      </c>
      <c r="U1237" s="6"/>
      <c r="V1237" s="88" t="s">
        <v>2318</v>
      </c>
      <c r="W1237" s="6" t="s">
        <v>554</v>
      </c>
      <c r="X1237" s="6" t="s">
        <v>555</v>
      </c>
      <c r="Y1237" s="6" t="s">
        <v>556</v>
      </c>
      <c r="Z1237" s="4" t="s">
        <v>2313</v>
      </c>
      <c r="AA1237" s="37" t="s">
        <v>2319</v>
      </c>
      <c r="AB1237" s="13">
        <v>-37.450000000000003</v>
      </c>
      <c r="AC1237" s="13">
        <v>145.02000000000001</v>
      </c>
      <c r="AD1237" s="8">
        <v>-37.006666666666668</v>
      </c>
      <c r="AE1237" s="8">
        <v>145.03333330000001</v>
      </c>
      <c r="AF1237" s="2" t="s">
        <v>566</v>
      </c>
      <c r="AG1237" s="9" t="s">
        <v>544</v>
      </c>
      <c r="AH1237" s="9" t="s">
        <v>544</v>
      </c>
      <c r="AI1237" s="113">
        <v>182</v>
      </c>
      <c r="AJ1237" s="2" t="s">
        <v>558</v>
      </c>
      <c r="AK1237" s="11">
        <v>3</v>
      </c>
      <c r="AL1237" s="105">
        <v>3</v>
      </c>
      <c r="AM1237" s="2" t="s">
        <v>574</v>
      </c>
      <c r="AN1237" s="10">
        <v>182</v>
      </c>
      <c r="AO1237" s="10">
        <v>2751.2333333333336</v>
      </c>
      <c r="AP1237" s="4"/>
      <c r="AQ1237" s="14" t="s">
        <v>562</v>
      </c>
      <c r="AR1237" s="12">
        <v>141.45860827753987</v>
      </c>
      <c r="AS1237" s="13">
        <v>4.8999999999999998E-3</v>
      </c>
      <c r="AT1237" s="10">
        <v>5</v>
      </c>
      <c r="AU1237" s="4"/>
      <c r="AV1237" s="4"/>
      <c r="AW1237" s="14"/>
      <c r="AX1237" s="14"/>
      <c r="AY1237" s="14">
        <v>0</v>
      </c>
      <c r="AZ1237" s="29">
        <v>15.116666666666667</v>
      </c>
      <c r="BA1237" s="14" t="s">
        <v>563</v>
      </c>
      <c r="BB1237" s="1" t="s">
        <v>87</v>
      </c>
      <c r="BC1237" s="15">
        <v>9.8461200000000009</v>
      </c>
    </row>
    <row r="1238" spans="1:275" s="16" customFormat="1" x14ac:dyDescent="0.25">
      <c r="A1238" s="2">
        <v>2918</v>
      </c>
      <c r="B1238" s="2" t="s">
        <v>679</v>
      </c>
      <c r="C1238" s="6" t="s">
        <v>680</v>
      </c>
      <c r="D1238" s="5" t="s">
        <v>2327</v>
      </c>
      <c r="E1238" s="15" t="s">
        <v>88</v>
      </c>
      <c r="F1238" s="4" t="s">
        <v>2328</v>
      </c>
      <c r="G1238" s="4" t="s">
        <v>2329</v>
      </c>
      <c r="H1238" s="4" t="s">
        <v>628</v>
      </c>
      <c r="I1238" s="4" t="s">
        <v>2330</v>
      </c>
      <c r="J1238" s="91"/>
      <c r="K1238" s="26"/>
      <c r="L1238" s="4"/>
      <c r="M1238" s="4" t="s">
        <v>2331</v>
      </c>
      <c r="N1238" s="37" t="s">
        <v>2332</v>
      </c>
      <c r="O1238" s="4"/>
      <c r="P1238" s="26"/>
      <c r="Q1238" s="37" t="s">
        <v>2333</v>
      </c>
      <c r="R1238" s="91"/>
      <c r="S1238" s="26"/>
      <c r="T1238" s="91"/>
      <c r="U1238" s="26"/>
      <c r="V1238" s="91"/>
      <c r="W1238" s="26"/>
      <c r="X1238" s="26"/>
      <c r="Y1238" s="26"/>
      <c r="Z1238" s="4" t="s">
        <v>604</v>
      </c>
      <c r="AA1238" s="37" t="s">
        <v>557</v>
      </c>
      <c r="AB1238" s="13">
        <v>51.57</v>
      </c>
      <c r="AC1238" s="13">
        <v>-8.06</v>
      </c>
      <c r="AD1238" s="8">
        <v>51.95</v>
      </c>
      <c r="AE1238" s="8">
        <v>-7.9</v>
      </c>
      <c r="AF1238" s="2" t="s">
        <v>682</v>
      </c>
      <c r="AG1238" s="2" t="s">
        <v>683</v>
      </c>
      <c r="AH1238" s="2" t="s">
        <v>666</v>
      </c>
      <c r="AI1238" s="113">
        <v>75</v>
      </c>
      <c r="AJ1238" s="2" t="s">
        <v>633</v>
      </c>
      <c r="AK1238" s="14"/>
      <c r="AL1238" s="29"/>
      <c r="AM1238" s="2" t="s">
        <v>608</v>
      </c>
      <c r="AN1238" s="10">
        <v>14</v>
      </c>
      <c r="AO1238" s="10">
        <v>113.39999999999999</v>
      </c>
      <c r="AP1238" s="4">
        <v>1</v>
      </c>
      <c r="AQ1238" s="4" t="s">
        <v>609</v>
      </c>
      <c r="AR1238" s="12">
        <v>3.4145181308371688</v>
      </c>
      <c r="AS1238" s="13">
        <v>0.20300000000000001</v>
      </c>
      <c r="AT1238" s="4">
        <v>6</v>
      </c>
      <c r="AU1238" s="4" t="s">
        <v>648</v>
      </c>
      <c r="AV1238" s="4" t="s">
        <v>634</v>
      </c>
      <c r="AW1238" s="14"/>
      <c r="AX1238" s="14"/>
      <c r="AY1238" s="14"/>
      <c r="AZ1238" s="29">
        <v>8.1</v>
      </c>
      <c r="BA1238" s="14" t="s">
        <v>563</v>
      </c>
      <c r="BB1238" s="1" t="s">
        <v>89</v>
      </c>
      <c r="BC1238" s="15">
        <v>-0.13549</v>
      </c>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c r="GL1238" s="1"/>
      <c r="GM1238" s="1"/>
      <c r="GN1238" s="1"/>
      <c r="GO1238" s="1"/>
      <c r="GP1238" s="1"/>
      <c r="GQ1238" s="1"/>
      <c r="GR1238" s="1"/>
      <c r="GS1238" s="1"/>
      <c r="GT1238" s="1"/>
      <c r="GU1238" s="1"/>
      <c r="GV1238" s="1"/>
      <c r="GW1238" s="1"/>
      <c r="GX1238" s="1"/>
      <c r="GY1238" s="1"/>
      <c r="GZ1238" s="1"/>
      <c r="HA1238" s="1"/>
      <c r="HB1238" s="1"/>
      <c r="HC1238" s="1"/>
      <c r="HD1238" s="1"/>
      <c r="HE1238" s="1"/>
      <c r="HF1238" s="1"/>
      <c r="HG1238" s="1"/>
      <c r="HH1238" s="1"/>
      <c r="HI1238" s="1"/>
      <c r="HJ1238" s="1"/>
      <c r="HK1238" s="1"/>
      <c r="HL1238" s="1"/>
      <c r="HM1238" s="1"/>
      <c r="HN1238" s="1"/>
      <c r="HO1238" s="1"/>
      <c r="HP1238" s="1"/>
      <c r="HQ1238" s="1"/>
      <c r="HR1238" s="1"/>
      <c r="HS1238" s="1"/>
      <c r="HT1238" s="1"/>
      <c r="HU1238" s="1"/>
      <c r="HV1238" s="1"/>
      <c r="HW1238" s="1"/>
      <c r="HX1238" s="1"/>
      <c r="HY1238" s="1"/>
      <c r="HZ1238" s="1"/>
      <c r="IA1238" s="1"/>
      <c r="IB1238" s="1"/>
      <c r="IC1238" s="1"/>
      <c r="ID1238" s="1"/>
      <c r="IE1238" s="1"/>
      <c r="IF1238" s="1"/>
      <c r="IG1238" s="1"/>
      <c r="IH1238" s="1"/>
      <c r="II1238" s="1"/>
      <c r="IJ1238" s="1"/>
      <c r="IK1238" s="1"/>
      <c r="IL1238" s="1"/>
      <c r="IM1238" s="1"/>
      <c r="IN1238" s="1"/>
      <c r="IO1238" s="1"/>
      <c r="IP1238" s="1"/>
      <c r="IQ1238" s="1"/>
      <c r="IR1238" s="1"/>
      <c r="IS1238" s="1"/>
      <c r="IT1238" s="1"/>
      <c r="IU1238" s="1"/>
      <c r="IV1238" s="1"/>
      <c r="IW1238" s="1"/>
      <c r="IX1238" s="1"/>
      <c r="IY1238" s="1"/>
      <c r="IZ1238" s="1"/>
      <c r="JA1238" s="1"/>
      <c r="JB1238" s="1"/>
      <c r="JC1238" s="1"/>
      <c r="JD1238" s="1"/>
      <c r="JE1238" s="1"/>
      <c r="JF1238" s="1"/>
      <c r="JG1238" s="1"/>
      <c r="JH1238" s="1"/>
      <c r="JI1238" s="1"/>
      <c r="JJ1238" s="1"/>
      <c r="JK1238" s="1"/>
      <c r="JL1238" s="1"/>
      <c r="JM1238" s="1"/>
      <c r="JN1238" s="1"/>
      <c r="JO1238" s="1"/>
    </row>
    <row r="1239" spans="1:275" s="16" customFormat="1" x14ac:dyDescent="0.25">
      <c r="A1239" s="2">
        <v>2933</v>
      </c>
      <c r="B1239" s="2" t="s">
        <v>679</v>
      </c>
      <c r="C1239" s="6" t="s">
        <v>680</v>
      </c>
      <c r="D1239" s="5" t="s">
        <v>2334</v>
      </c>
      <c r="E1239" s="15" t="s">
        <v>88</v>
      </c>
      <c r="F1239" s="4" t="s">
        <v>2328</v>
      </c>
      <c r="G1239" s="4" t="s">
        <v>2329</v>
      </c>
      <c r="H1239" s="4" t="s">
        <v>628</v>
      </c>
      <c r="I1239" s="4" t="s">
        <v>2330</v>
      </c>
      <c r="J1239" s="91"/>
      <c r="K1239" s="26"/>
      <c r="L1239" s="4"/>
      <c r="M1239" s="4" t="s">
        <v>2331</v>
      </c>
      <c r="N1239" s="37" t="s">
        <v>2332</v>
      </c>
      <c r="O1239" s="4"/>
      <c r="P1239" s="26"/>
      <c r="Q1239" s="37" t="s">
        <v>2333</v>
      </c>
      <c r="R1239" s="91"/>
      <c r="S1239" s="26"/>
      <c r="T1239" s="91"/>
      <c r="U1239" s="26"/>
      <c r="V1239" s="91"/>
      <c r="W1239" s="26"/>
      <c r="X1239" s="26"/>
      <c r="Y1239" s="26"/>
      <c r="Z1239" s="4" t="s">
        <v>604</v>
      </c>
      <c r="AA1239" s="37" t="s">
        <v>557</v>
      </c>
      <c r="AB1239" s="13">
        <v>51.57</v>
      </c>
      <c r="AC1239" s="13">
        <v>-8.06</v>
      </c>
      <c r="AD1239" s="8">
        <v>51.95</v>
      </c>
      <c r="AE1239" s="8">
        <v>-7.9</v>
      </c>
      <c r="AF1239" s="2" t="s">
        <v>682</v>
      </c>
      <c r="AG1239" s="2" t="s">
        <v>683</v>
      </c>
      <c r="AH1239" s="2" t="s">
        <v>666</v>
      </c>
      <c r="AI1239" s="113">
        <v>75</v>
      </c>
      <c r="AJ1239" s="2" t="s">
        <v>633</v>
      </c>
      <c r="AK1239" s="14"/>
      <c r="AL1239" s="29"/>
      <c r="AM1239" s="2" t="s">
        <v>608</v>
      </c>
      <c r="AN1239" s="10">
        <v>14</v>
      </c>
      <c r="AO1239" s="10">
        <v>113.39999999999999</v>
      </c>
      <c r="AP1239" s="4">
        <v>1</v>
      </c>
      <c r="AQ1239" s="4" t="s">
        <v>652</v>
      </c>
      <c r="AR1239" s="12">
        <v>23.826631205165341</v>
      </c>
      <c r="AS1239" s="13">
        <v>2.9091279190558792E-2</v>
      </c>
      <c r="AT1239" s="4">
        <v>6</v>
      </c>
      <c r="AU1239" s="4" t="s">
        <v>639</v>
      </c>
      <c r="AV1239" s="4" t="s">
        <v>634</v>
      </c>
      <c r="AW1239" s="14"/>
      <c r="AX1239" s="14"/>
      <c r="AY1239" s="14"/>
      <c r="AZ1239" s="29">
        <v>8.1</v>
      </c>
      <c r="BA1239" s="14" t="s">
        <v>563</v>
      </c>
      <c r="BB1239" s="1" t="s">
        <v>89</v>
      </c>
      <c r="BC1239" s="15">
        <v>-0.13549</v>
      </c>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GS1239" s="1"/>
      <c r="GT1239" s="1"/>
      <c r="GU1239" s="1"/>
      <c r="GV1239" s="1"/>
      <c r="GW1239" s="1"/>
      <c r="GX1239" s="1"/>
      <c r="GY1239" s="1"/>
      <c r="GZ1239" s="1"/>
      <c r="HA1239" s="1"/>
      <c r="HB1239" s="1"/>
      <c r="HC1239" s="1"/>
      <c r="HD1239" s="1"/>
      <c r="HE1239" s="1"/>
      <c r="HF1239" s="1"/>
      <c r="HG1239" s="1"/>
      <c r="HH1239" s="1"/>
      <c r="HI1239" s="1"/>
      <c r="HJ1239" s="1"/>
      <c r="HK1239" s="1"/>
      <c r="HL1239" s="1"/>
      <c r="HM1239" s="1"/>
      <c r="HN1239" s="1"/>
      <c r="HO1239" s="1"/>
      <c r="HP1239" s="1"/>
      <c r="HQ1239" s="1"/>
      <c r="HR1239" s="1"/>
      <c r="HS1239" s="1"/>
      <c r="HT1239" s="1"/>
      <c r="HU1239" s="1"/>
      <c r="HV1239" s="1"/>
      <c r="HW1239" s="1"/>
      <c r="HX1239" s="1"/>
      <c r="HY1239" s="1"/>
      <c r="HZ1239" s="1"/>
      <c r="IA1239" s="1"/>
      <c r="IB1239" s="1"/>
      <c r="IC1239" s="1"/>
      <c r="ID1239" s="1"/>
      <c r="IE1239" s="1"/>
      <c r="IF1239" s="1"/>
      <c r="IG1239" s="1"/>
      <c r="IH1239" s="1"/>
      <c r="II1239" s="1"/>
      <c r="IJ1239" s="1"/>
      <c r="IK1239" s="1"/>
      <c r="IL1239" s="1"/>
      <c r="IM1239" s="1"/>
      <c r="IN1239" s="1"/>
      <c r="IO1239" s="1"/>
      <c r="IP1239" s="1"/>
      <c r="IQ1239" s="1"/>
      <c r="IR1239" s="1"/>
      <c r="IS1239" s="1"/>
      <c r="IT1239" s="1"/>
      <c r="IU1239" s="1"/>
      <c r="IV1239" s="1"/>
      <c r="IW1239" s="1"/>
      <c r="IX1239" s="1"/>
      <c r="IY1239" s="1"/>
      <c r="IZ1239" s="1"/>
      <c r="JA1239" s="1"/>
      <c r="JB1239" s="1"/>
      <c r="JC1239" s="1"/>
      <c r="JD1239" s="1"/>
      <c r="JE1239" s="1"/>
      <c r="JF1239" s="1"/>
      <c r="JG1239" s="1"/>
      <c r="JH1239" s="1"/>
      <c r="JI1239" s="1"/>
      <c r="JJ1239" s="1"/>
      <c r="JK1239" s="1"/>
      <c r="JL1239" s="1"/>
      <c r="JM1239" s="1"/>
      <c r="JN1239" s="1"/>
      <c r="JO1239" s="1"/>
    </row>
    <row r="1240" spans="1:275" s="16" customFormat="1" x14ac:dyDescent="0.25">
      <c r="A1240" s="2">
        <v>2883</v>
      </c>
      <c r="B1240" s="2" t="s">
        <v>2335</v>
      </c>
      <c r="C1240" s="4"/>
      <c r="D1240" s="5" t="s">
        <v>2336</v>
      </c>
      <c r="E1240" s="15" t="s">
        <v>90</v>
      </c>
      <c r="F1240" s="4" t="s">
        <v>2337</v>
      </c>
      <c r="G1240" s="4" t="s">
        <v>2338</v>
      </c>
      <c r="H1240" s="4" t="s">
        <v>598</v>
      </c>
      <c r="I1240" s="4" t="s">
        <v>2339</v>
      </c>
      <c r="J1240" s="91" t="s">
        <v>2340</v>
      </c>
      <c r="K1240" s="26"/>
      <c r="L1240" s="4"/>
      <c r="M1240" s="4" t="s">
        <v>2340</v>
      </c>
      <c r="N1240" s="37" t="s">
        <v>2341</v>
      </c>
      <c r="O1240" s="4" t="s">
        <v>2204</v>
      </c>
      <c r="P1240" s="26"/>
      <c r="Q1240" s="86" t="s">
        <v>2205</v>
      </c>
      <c r="R1240" s="90" t="s">
        <v>2206</v>
      </c>
      <c r="S1240" s="19" t="s">
        <v>2207</v>
      </c>
      <c r="T1240" s="90" t="s">
        <v>2208</v>
      </c>
      <c r="U1240" s="19"/>
      <c r="V1240" s="90" t="s">
        <v>553</v>
      </c>
      <c r="W1240" s="19" t="s">
        <v>554</v>
      </c>
      <c r="X1240" s="19" t="s">
        <v>555</v>
      </c>
      <c r="Y1240" s="19" t="s">
        <v>556</v>
      </c>
      <c r="Z1240" s="4" t="s">
        <v>2204</v>
      </c>
      <c r="AA1240" s="37" t="s">
        <v>557</v>
      </c>
      <c r="AB1240" s="13">
        <v>59.91</v>
      </c>
      <c r="AC1240" s="13">
        <v>-151.49</v>
      </c>
      <c r="AD1240" s="8">
        <v>60.516666700000002</v>
      </c>
      <c r="AE1240" s="8">
        <v>-150.18333329999999</v>
      </c>
      <c r="AF1240" s="2" t="s">
        <v>964</v>
      </c>
      <c r="AG1240" s="2" t="s">
        <v>606</v>
      </c>
      <c r="AH1240" s="2" t="s">
        <v>607</v>
      </c>
      <c r="AI1240" s="113">
        <v>377</v>
      </c>
      <c r="AJ1240" s="2" t="s">
        <v>633</v>
      </c>
      <c r="AK1240" s="14">
        <v>1</v>
      </c>
      <c r="AL1240" s="29">
        <v>1</v>
      </c>
      <c r="AM1240" s="2" t="s">
        <v>608</v>
      </c>
      <c r="AN1240" s="10">
        <v>56</v>
      </c>
      <c r="AO1240" s="10">
        <v>252</v>
      </c>
      <c r="AP1240" s="4">
        <v>4</v>
      </c>
      <c r="AQ1240" s="4" t="s">
        <v>609</v>
      </c>
      <c r="AR1240" s="12">
        <v>169.06028794145004</v>
      </c>
      <c r="AS1240" s="13">
        <v>4.1000000000000003E-3</v>
      </c>
      <c r="AT1240" s="4">
        <v>5</v>
      </c>
      <c r="AU1240" s="4" t="s">
        <v>648</v>
      </c>
      <c r="AV1240" s="4" t="s">
        <v>634</v>
      </c>
      <c r="AW1240" s="14"/>
      <c r="AX1240" s="14"/>
      <c r="AY1240" s="14"/>
      <c r="AZ1240" s="29">
        <v>4.5</v>
      </c>
      <c r="BA1240" s="14" t="s">
        <v>563</v>
      </c>
      <c r="BB1240" s="1" t="s">
        <v>91</v>
      </c>
      <c r="BC1240" s="15">
        <v>-0.14255000000000001</v>
      </c>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c r="ES1240" s="2"/>
      <c r="ET1240" s="2"/>
      <c r="EU1240" s="2"/>
      <c r="EV1240" s="2"/>
      <c r="EW1240" s="2"/>
      <c r="EX1240" s="2"/>
      <c r="EY1240" s="2"/>
      <c r="EZ1240" s="2"/>
      <c r="FA1240" s="2"/>
      <c r="FB1240" s="2"/>
      <c r="FC1240" s="2"/>
      <c r="FD1240" s="2"/>
      <c r="FE1240" s="2"/>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2"/>
      <c r="GL1240" s="2"/>
      <c r="GM1240" s="2"/>
      <c r="GN1240" s="2"/>
      <c r="GO1240" s="2"/>
      <c r="GP1240" s="2"/>
      <c r="GQ1240" s="2"/>
      <c r="GR1240" s="2"/>
      <c r="GS1240" s="2"/>
      <c r="GT1240" s="2"/>
      <c r="GU1240" s="2"/>
      <c r="GV1240" s="2"/>
      <c r="GW1240" s="2"/>
      <c r="GX1240" s="2"/>
      <c r="GY1240" s="2"/>
      <c r="GZ1240" s="2"/>
      <c r="HA1240" s="2"/>
      <c r="HB1240" s="2"/>
      <c r="HC1240" s="2"/>
      <c r="HD1240" s="2"/>
      <c r="HE1240" s="2"/>
      <c r="HF1240" s="2"/>
      <c r="HG1240" s="2"/>
      <c r="HH1240" s="2"/>
      <c r="HI1240" s="2"/>
      <c r="HJ1240" s="2"/>
      <c r="HK1240" s="2"/>
      <c r="HL1240" s="2"/>
      <c r="HM1240" s="2"/>
      <c r="HN1240" s="2"/>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c r="IX1240" s="2"/>
      <c r="IY1240" s="2"/>
      <c r="IZ1240" s="2"/>
      <c r="JA1240" s="2"/>
      <c r="JB1240" s="2"/>
      <c r="JC1240" s="2"/>
      <c r="JD1240" s="2"/>
      <c r="JE1240" s="2"/>
      <c r="JF1240" s="2"/>
      <c r="JG1240" s="2"/>
      <c r="JH1240" s="2"/>
      <c r="JI1240" s="2"/>
      <c r="JJ1240" s="2"/>
      <c r="JK1240" s="2"/>
      <c r="JL1240" s="2"/>
      <c r="JM1240" s="2"/>
      <c r="JN1240" s="2"/>
      <c r="JO1240" s="2"/>
    </row>
    <row r="1241" spans="1:275" s="16" customFormat="1" x14ac:dyDescent="0.25">
      <c r="A1241" s="2">
        <v>2884</v>
      </c>
      <c r="B1241" s="2" t="s">
        <v>2335</v>
      </c>
      <c r="C1241" s="4"/>
      <c r="D1241" s="5" t="s">
        <v>2342</v>
      </c>
      <c r="E1241" s="15" t="s">
        <v>90</v>
      </c>
      <c r="F1241" s="4" t="s">
        <v>2337</v>
      </c>
      <c r="G1241" s="4" t="s">
        <v>2338</v>
      </c>
      <c r="H1241" s="4" t="s">
        <v>598</v>
      </c>
      <c r="I1241" s="4" t="s">
        <v>2339</v>
      </c>
      <c r="J1241" s="91" t="s">
        <v>2340</v>
      </c>
      <c r="K1241" s="26"/>
      <c r="L1241" s="4"/>
      <c r="M1241" s="4" t="s">
        <v>2340</v>
      </c>
      <c r="N1241" s="37" t="s">
        <v>2341</v>
      </c>
      <c r="O1241" s="4" t="s">
        <v>2204</v>
      </c>
      <c r="P1241" s="26"/>
      <c r="Q1241" s="86" t="s">
        <v>2205</v>
      </c>
      <c r="R1241" s="90" t="s">
        <v>2206</v>
      </c>
      <c r="S1241" s="19" t="s">
        <v>2207</v>
      </c>
      <c r="T1241" s="90" t="s">
        <v>2208</v>
      </c>
      <c r="U1241" s="19"/>
      <c r="V1241" s="90" t="s">
        <v>553</v>
      </c>
      <c r="W1241" s="19" t="s">
        <v>554</v>
      </c>
      <c r="X1241" s="19" t="s">
        <v>555</v>
      </c>
      <c r="Y1241" s="19" t="s">
        <v>556</v>
      </c>
      <c r="Z1241" s="4" t="s">
        <v>2204</v>
      </c>
      <c r="AA1241" s="37" t="s">
        <v>557</v>
      </c>
      <c r="AB1241" s="13">
        <v>59.91</v>
      </c>
      <c r="AC1241" s="13">
        <v>-151.49</v>
      </c>
      <c r="AD1241" s="8">
        <v>60.516666700000002</v>
      </c>
      <c r="AE1241" s="8">
        <v>-150.18333329999999</v>
      </c>
      <c r="AF1241" s="2" t="s">
        <v>964</v>
      </c>
      <c r="AG1241" s="2" t="s">
        <v>606</v>
      </c>
      <c r="AH1241" s="2" t="s">
        <v>607</v>
      </c>
      <c r="AI1241" s="113">
        <v>411</v>
      </c>
      <c r="AJ1241" s="2" t="s">
        <v>633</v>
      </c>
      <c r="AK1241" s="14">
        <v>1</v>
      </c>
      <c r="AL1241" s="29">
        <v>1</v>
      </c>
      <c r="AM1241" s="2" t="s">
        <v>608</v>
      </c>
      <c r="AN1241" s="10">
        <v>56</v>
      </c>
      <c r="AO1241" s="10">
        <v>408.8</v>
      </c>
      <c r="AP1241" s="4">
        <v>4</v>
      </c>
      <c r="AQ1241" s="4" t="s">
        <v>609</v>
      </c>
      <c r="AR1241" s="12">
        <v>115.52453009332422</v>
      </c>
      <c r="AS1241" s="13">
        <v>6.0000000000000001E-3</v>
      </c>
      <c r="AT1241" s="4">
        <v>5</v>
      </c>
      <c r="AU1241" s="4" t="s">
        <v>648</v>
      </c>
      <c r="AV1241" s="4" t="s">
        <v>634</v>
      </c>
      <c r="AW1241" s="14"/>
      <c r="AX1241" s="14"/>
      <c r="AY1241" s="14"/>
      <c r="AZ1241" s="29">
        <v>7.3</v>
      </c>
      <c r="BA1241" s="14" t="s">
        <v>563</v>
      </c>
      <c r="BB1241" s="1" t="s">
        <v>91</v>
      </c>
      <c r="BC1241" s="15">
        <v>-0.14255000000000001</v>
      </c>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c r="DZ1241" s="2"/>
      <c r="EA1241" s="2"/>
      <c r="EB1241" s="2"/>
      <c r="EC1241" s="2"/>
      <c r="ED1241" s="2"/>
      <c r="EE1241" s="2"/>
      <c r="EF1241" s="2"/>
      <c r="EG1241" s="2"/>
      <c r="EH1241" s="2"/>
      <c r="EI1241" s="2"/>
      <c r="EJ1241" s="2"/>
      <c r="EK1241" s="2"/>
      <c r="EL1241" s="2"/>
      <c r="EM1241" s="2"/>
      <c r="EN1241" s="2"/>
      <c r="EO1241" s="2"/>
      <c r="EP1241" s="2"/>
      <c r="EQ1241" s="2"/>
      <c r="ER1241" s="2"/>
      <c r="ES1241" s="2"/>
      <c r="ET1241" s="2"/>
      <c r="EU1241" s="2"/>
      <c r="EV1241" s="2"/>
      <c r="EW1241" s="2"/>
      <c r="EX1241" s="2"/>
      <c r="EY1241" s="2"/>
      <c r="EZ1241" s="2"/>
      <c r="FA1241" s="2"/>
      <c r="FB1241" s="2"/>
      <c r="FC1241" s="2"/>
      <c r="FD1241" s="2"/>
      <c r="FE1241" s="2"/>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2"/>
      <c r="GL1241" s="2"/>
      <c r="GM1241" s="2"/>
      <c r="GN1241" s="2"/>
      <c r="GO1241" s="2"/>
      <c r="GP1241" s="2"/>
      <c r="GQ1241" s="2"/>
      <c r="GR1241" s="2"/>
      <c r="GS1241" s="2"/>
      <c r="GT1241" s="2"/>
      <c r="GU1241" s="2"/>
      <c r="GV1241" s="2"/>
      <c r="GW1241" s="2"/>
      <c r="GX1241" s="2"/>
      <c r="GY1241" s="2"/>
      <c r="GZ1241" s="2"/>
      <c r="HA1241" s="2"/>
      <c r="HB1241" s="2"/>
      <c r="HC1241" s="2"/>
      <c r="HD1241" s="2"/>
      <c r="HE1241" s="2"/>
      <c r="HF1241" s="2"/>
      <c r="HG1241" s="2"/>
      <c r="HH1241" s="2"/>
      <c r="HI1241" s="2"/>
      <c r="HJ1241" s="2"/>
      <c r="HK1241" s="2"/>
      <c r="HL1241" s="2"/>
      <c r="HM1241" s="2"/>
      <c r="HN1241" s="2"/>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c r="IX1241" s="2"/>
      <c r="IY1241" s="2"/>
      <c r="IZ1241" s="2"/>
      <c r="JA1241" s="2"/>
      <c r="JB1241" s="2"/>
      <c r="JC1241" s="2"/>
      <c r="JD1241" s="2"/>
      <c r="JE1241" s="2"/>
      <c r="JF1241" s="2"/>
      <c r="JG1241" s="2"/>
      <c r="JH1241" s="2"/>
      <c r="JI1241" s="2"/>
      <c r="JJ1241" s="2"/>
      <c r="JK1241" s="2"/>
      <c r="JL1241" s="2"/>
      <c r="JM1241" s="2"/>
      <c r="JN1241" s="2"/>
      <c r="JO1241" s="2"/>
    </row>
    <row r="1242" spans="1:275" s="16" customFormat="1" x14ac:dyDescent="0.25">
      <c r="A1242" s="2">
        <v>2885</v>
      </c>
      <c r="B1242" s="2" t="s">
        <v>2335</v>
      </c>
      <c r="C1242" s="4"/>
      <c r="D1242" s="5" t="s">
        <v>2343</v>
      </c>
      <c r="E1242" s="15" t="s">
        <v>90</v>
      </c>
      <c r="F1242" s="4" t="s">
        <v>2337</v>
      </c>
      <c r="G1242" s="4" t="s">
        <v>2338</v>
      </c>
      <c r="H1242" s="4" t="s">
        <v>598</v>
      </c>
      <c r="I1242" s="4" t="s">
        <v>2339</v>
      </c>
      <c r="J1242" s="91" t="s">
        <v>2340</v>
      </c>
      <c r="K1242" s="26"/>
      <c r="L1242" s="4"/>
      <c r="M1242" s="4" t="s">
        <v>2340</v>
      </c>
      <c r="N1242" s="37" t="s">
        <v>2341</v>
      </c>
      <c r="O1242" s="4" t="s">
        <v>2204</v>
      </c>
      <c r="P1242" s="26"/>
      <c r="Q1242" s="86" t="s">
        <v>2205</v>
      </c>
      <c r="R1242" s="90" t="s">
        <v>2206</v>
      </c>
      <c r="S1242" s="19" t="s">
        <v>2207</v>
      </c>
      <c r="T1242" s="90" t="s">
        <v>2208</v>
      </c>
      <c r="U1242" s="19"/>
      <c r="V1242" s="90" t="s">
        <v>553</v>
      </c>
      <c r="W1242" s="19" t="s">
        <v>554</v>
      </c>
      <c r="X1242" s="19" t="s">
        <v>555</v>
      </c>
      <c r="Y1242" s="19" t="s">
        <v>556</v>
      </c>
      <c r="Z1242" s="4" t="s">
        <v>2204</v>
      </c>
      <c r="AA1242" s="37" t="s">
        <v>557</v>
      </c>
      <c r="AB1242" s="13">
        <v>59.91</v>
      </c>
      <c r="AC1242" s="13">
        <v>-151.49</v>
      </c>
      <c r="AD1242" s="8">
        <v>60.516666700000002</v>
      </c>
      <c r="AE1242" s="8">
        <v>-150.18333329999999</v>
      </c>
      <c r="AF1242" s="2" t="s">
        <v>964</v>
      </c>
      <c r="AG1242" s="2" t="s">
        <v>606</v>
      </c>
      <c r="AH1242" s="2" t="s">
        <v>607</v>
      </c>
      <c r="AI1242" s="113">
        <v>156</v>
      </c>
      <c r="AJ1242" s="2" t="s">
        <v>633</v>
      </c>
      <c r="AK1242" s="14">
        <v>1</v>
      </c>
      <c r="AL1242" s="29">
        <v>1</v>
      </c>
      <c r="AM1242" s="2" t="s">
        <v>608</v>
      </c>
      <c r="AN1242" s="10">
        <v>56</v>
      </c>
      <c r="AO1242" s="10">
        <v>442.40000000000003</v>
      </c>
      <c r="AP1242" s="4">
        <v>4</v>
      </c>
      <c r="AQ1242" s="4" t="s">
        <v>609</v>
      </c>
      <c r="AR1242" s="12">
        <v>144.40566261665529</v>
      </c>
      <c r="AS1242" s="13">
        <v>4.7999999999999996E-3</v>
      </c>
      <c r="AT1242" s="4">
        <v>5</v>
      </c>
      <c r="AU1242" s="4" t="s">
        <v>648</v>
      </c>
      <c r="AV1242" s="4" t="s">
        <v>634</v>
      </c>
      <c r="AW1242" s="14"/>
      <c r="AX1242" s="14"/>
      <c r="AY1242" s="14"/>
      <c r="AZ1242" s="29">
        <v>7.9</v>
      </c>
      <c r="BA1242" s="14" t="s">
        <v>563</v>
      </c>
      <c r="BB1242" s="1" t="s">
        <v>91</v>
      </c>
      <c r="BC1242" s="15">
        <v>-0.14255000000000001</v>
      </c>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c r="FD1242" s="2"/>
      <c r="FE1242" s="2"/>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2"/>
      <c r="GL1242" s="2"/>
      <c r="GM1242" s="2"/>
      <c r="GN1242" s="2"/>
      <c r="GO1242" s="2"/>
      <c r="GP1242" s="2"/>
      <c r="GQ1242" s="2"/>
      <c r="GR1242" s="2"/>
      <c r="GS1242" s="2"/>
      <c r="GT1242" s="2"/>
      <c r="GU1242" s="2"/>
      <c r="GV1242" s="2"/>
      <c r="GW1242" s="2"/>
      <c r="GX1242" s="2"/>
      <c r="GY1242" s="2"/>
      <c r="GZ1242" s="2"/>
      <c r="HA1242" s="2"/>
      <c r="HB1242" s="2"/>
      <c r="HC1242" s="2"/>
      <c r="HD1242" s="2"/>
      <c r="HE1242" s="2"/>
      <c r="HF1242" s="2"/>
      <c r="HG1242" s="2"/>
      <c r="HH1242" s="2"/>
      <c r="HI1242" s="2"/>
      <c r="HJ1242" s="2"/>
      <c r="HK1242" s="2"/>
      <c r="HL1242" s="2"/>
      <c r="HM1242" s="2"/>
      <c r="HN1242" s="2"/>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c r="IX1242" s="2"/>
      <c r="IY1242" s="2"/>
      <c r="IZ1242" s="2"/>
      <c r="JA1242" s="2"/>
      <c r="JB1242" s="2"/>
      <c r="JC1242" s="2"/>
      <c r="JD1242" s="2"/>
      <c r="JE1242" s="2"/>
      <c r="JF1242" s="2"/>
      <c r="JG1242" s="2"/>
      <c r="JH1242" s="2"/>
      <c r="JI1242" s="2"/>
      <c r="JJ1242" s="2"/>
      <c r="JK1242" s="2"/>
      <c r="JL1242" s="2"/>
      <c r="JM1242" s="2"/>
      <c r="JN1242" s="2"/>
      <c r="JO1242" s="2"/>
    </row>
    <row r="1243" spans="1:275" s="16" customFormat="1" x14ac:dyDescent="0.25">
      <c r="A1243" s="2">
        <v>2886</v>
      </c>
      <c r="B1243" s="2" t="s">
        <v>2335</v>
      </c>
      <c r="C1243" s="4"/>
      <c r="D1243" s="5" t="s">
        <v>2344</v>
      </c>
      <c r="E1243" s="15" t="s">
        <v>90</v>
      </c>
      <c r="F1243" s="4" t="s">
        <v>2337</v>
      </c>
      <c r="G1243" s="4" t="s">
        <v>2338</v>
      </c>
      <c r="H1243" s="4" t="s">
        <v>598</v>
      </c>
      <c r="I1243" s="4" t="s">
        <v>2339</v>
      </c>
      <c r="J1243" s="91" t="s">
        <v>2340</v>
      </c>
      <c r="K1243" s="26"/>
      <c r="L1243" s="4"/>
      <c r="M1243" s="4" t="s">
        <v>2340</v>
      </c>
      <c r="N1243" s="37" t="s">
        <v>2341</v>
      </c>
      <c r="O1243" s="4" t="s">
        <v>2204</v>
      </c>
      <c r="P1243" s="26"/>
      <c r="Q1243" s="86" t="s">
        <v>2205</v>
      </c>
      <c r="R1243" s="90" t="s">
        <v>2206</v>
      </c>
      <c r="S1243" s="19" t="s">
        <v>2207</v>
      </c>
      <c r="T1243" s="90" t="s">
        <v>2208</v>
      </c>
      <c r="U1243" s="19"/>
      <c r="V1243" s="90" t="s">
        <v>553</v>
      </c>
      <c r="W1243" s="19" t="s">
        <v>554</v>
      </c>
      <c r="X1243" s="19" t="s">
        <v>555</v>
      </c>
      <c r="Y1243" s="19" t="s">
        <v>556</v>
      </c>
      <c r="Z1243" s="4" t="s">
        <v>2204</v>
      </c>
      <c r="AA1243" s="37" t="s">
        <v>557</v>
      </c>
      <c r="AB1243" s="13">
        <v>59.91</v>
      </c>
      <c r="AC1243" s="13">
        <v>-151.49</v>
      </c>
      <c r="AD1243" s="8">
        <v>60.516666700000002</v>
      </c>
      <c r="AE1243" s="8">
        <v>-150.18333329999999</v>
      </c>
      <c r="AF1243" s="2" t="s">
        <v>964</v>
      </c>
      <c r="AG1243" s="2" t="s">
        <v>606</v>
      </c>
      <c r="AH1243" s="2" t="s">
        <v>607</v>
      </c>
      <c r="AI1243" s="113">
        <v>439</v>
      </c>
      <c r="AJ1243" s="2" t="s">
        <v>633</v>
      </c>
      <c r="AK1243" s="14">
        <v>1</v>
      </c>
      <c r="AL1243" s="29">
        <v>1</v>
      </c>
      <c r="AM1243" s="2" t="s">
        <v>608</v>
      </c>
      <c r="AN1243" s="10">
        <v>56</v>
      </c>
      <c r="AO1243" s="10">
        <v>397.59999999999997</v>
      </c>
      <c r="AP1243" s="4">
        <v>4</v>
      </c>
      <c r="AQ1243" s="4" t="s">
        <v>609</v>
      </c>
      <c r="AR1243" s="12">
        <v>157.53345012726029</v>
      </c>
      <c r="AS1243" s="13">
        <v>4.4000000000000003E-3</v>
      </c>
      <c r="AT1243" s="4">
        <v>5</v>
      </c>
      <c r="AU1243" s="4" t="s">
        <v>648</v>
      </c>
      <c r="AV1243" s="4" t="s">
        <v>634</v>
      </c>
      <c r="AW1243" s="14"/>
      <c r="AX1243" s="14"/>
      <c r="AY1243" s="14"/>
      <c r="AZ1243" s="29">
        <v>7.1</v>
      </c>
      <c r="BA1243" s="14" t="s">
        <v>563</v>
      </c>
      <c r="BB1243" s="1" t="s">
        <v>91</v>
      </c>
      <c r="BC1243" s="15">
        <v>-0.14255000000000001</v>
      </c>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2"/>
      <c r="GL1243" s="2"/>
      <c r="GM1243" s="2"/>
      <c r="GN1243" s="2"/>
      <c r="GO1243" s="2"/>
      <c r="GP1243" s="2"/>
      <c r="GQ1243" s="2"/>
      <c r="GR1243" s="2"/>
      <c r="GS1243" s="2"/>
      <c r="GT1243" s="2"/>
      <c r="GU1243" s="2"/>
      <c r="GV1243" s="2"/>
      <c r="GW1243" s="2"/>
      <c r="GX1243" s="2"/>
      <c r="GY1243" s="2"/>
      <c r="GZ1243" s="2"/>
      <c r="HA1243" s="2"/>
      <c r="HB1243" s="2"/>
      <c r="HC1243" s="2"/>
      <c r="HD1243" s="2"/>
      <c r="HE1243" s="2"/>
      <c r="HF1243" s="2"/>
      <c r="HG1243" s="2"/>
      <c r="HH1243" s="2"/>
      <c r="HI1243" s="2"/>
      <c r="HJ1243" s="2"/>
      <c r="HK1243" s="2"/>
      <c r="HL1243" s="2"/>
      <c r="HM1243" s="2"/>
      <c r="HN1243" s="2"/>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c r="IX1243" s="2"/>
      <c r="IY1243" s="2"/>
      <c r="IZ1243" s="2"/>
      <c r="JA1243" s="2"/>
      <c r="JB1243" s="2"/>
      <c r="JC1243" s="2"/>
      <c r="JD1243" s="2"/>
      <c r="JE1243" s="2"/>
      <c r="JF1243" s="2"/>
      <c r="JG1243" s="2"/>
      <c r="JH1243" s="2"/>
      <c r="JI1243" s="2"/>
      <c r="JJ1243" s="2"/>
      <c r="JK1243" s="2"/>
      <c r="JL1243" s="2"/>
      <c r="JM1243" s="2"/>
      <c r="JN1243" s="2"/>
      <c r="JO1243" s="2"/>
    </row>
    <row r="1244" spans="1:275" s="16" customFormat="1" ht="12" customHeight="1" x14ac:dyDescent="0.25">
      <c r="A1244" s="2">
        <v>2887</v>
      </c>
      <c r="B1244" s="2" t="s">
        <v>2335</v>
      </c>
      <c r="C1244" s="4"/>
      <c r="D1244" s="5" t="s">
        <v>2345</v>
      </c>
      <c r="E1244" s="15" t="s">
        <v>90</v>
      </c>
      <c r="F1244" s="4" t="s">
        <v>2337</v>
      </c>
      <c r="G1244" s="4" t="s">
        <v>2338</v>
      </c>
      <c r="H1244" s="4" t="s">
        <v>598</v>
      </c>
      <c r="I1244" s="4" t="s">
        <v>2339</v>
      </c>
      <c r="J1244" s="91" t="s">
        <v>2340</v>
      </c>
      <c r="K1244" s="26"/>
      <c r="L1244" s="4"/>
      <c r="M1244" s="4" t="s">
        <v>2340</v>
      </c>
      <c r="N1244" s="37" t="s">
        <v>2341</v>
      </c>
      <c r="O1244" s="4" t="s">
        <v>2204</v>
      </c>
      <c r="P1244" s="26"/>
      <c r="Q1244" s="86" t="s">
        <v>2205</v>
      </c>
      <c r="R1244" s="90" t="s">
        <v>2206</v>
      </c>
      <c r="S1244" s="19" t="s">
        <v>2207</v>
      </c>
      <c r="T1244" s="90" t="s">
        <v>2208</v>
      </c>
      <c r="U1244" s="19"/>
      <c r="V1244" s="90" t="s">
        <v>553</v>
      </c>
      <c r="W1244" s="19" t="s">
        <v>554</v>
      </c>
      <c r="X1244" s="19" t="s">
        <v>555</v>
      </c>
      <c r="Y1244" s="19" t="s">
        <v>556</v>
      </c>
      <c r="Z1244" s="4" t="s">
        <v>2204</v>
      </c>
      <c r="AA1244" s="37" t="s">
        <v>557</v>
      </c>
      <c r="AB1244" s="13">
        <v>59.91</v>
      </c>
      <c r="AC1244" s="13">
        <v>-151.49</v>
      </c>
      <c r="AD1244" s="8">
        <v>60.516666700000002</v>
      </c>
      <c r="AE1244" s="8">
        <v>-150.18333329999999</v>
      </c>
      <c r="AF1244" s="2" t="s">
        <v>964</v>
      </c>
      <c r="AG1244" s="2" t="s">
        <v>606</v>
      </c>
      <c r="AH1244" s="2" t="s">
        <v>607</v>
      </c>
      <c r="AI1244" s="113">
        <v>71</v>
      </c>
      <c r="AJ1244" s="2" t="s">
        <v>633</v>
      </c>
      <c r="AK1244" s="14">
        <v>1</v>
      </c>
      <c r="AL1244" s="29">
        <v>1</v>
      </c>
      <c r="AM1244" s="2" t="s">
        <v>608</v>
      </c>
      <c r="AN1244" s="10">
        <v>56</v>
      </c>
      <c r="AO1244" s="10">
        <v>621.6</v>
      </c>
      <c r="AP1244" s="4">
        <v>4</v>
      </c>
      <c r="AQ1244" s="4" t="s">
        <v>609</v>
      </c>
      <c r="AR1244" s="12">
        <v>117.48257297626192</v>
      </c>
      <c r="AS1244" s="13">
        <v>5.8999999999999999E-3</v>
      </c>
      <c r="AT1244" s="4">
        <v>5</v>
      </c>
      <c r="AU1244" s="4" t="s">
        <v>648</v>
      </c>
      <c r="AV1244" s="4" t="s">
        <v>634</v>
      </c>
      <c r="AW1244" s="14"/>
      <c r="AX1244" s="14"/>
      <c r="AY1244" s="14"/>
      <c r="AZ1244" s="29">
        <v>11.1</v>
      </c>
      <c r="BA1244" s="14" t="s">
        <v>563</v>
      </c>
      <c r="BB1244" s="1" t="s">
        <v>91</v>
      </c>
      <c r="BC1244" s="15">
        <v>-0.14255000000000001</v>
      </c>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c r="FE1244" s="2"/>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2"/>
      <c r="GL1244" s="2"/>
      <c r="GM1244" s="2"/>
      <c r="GN1244" s="2"/>
      <c r="GO1244" s="2"/>
      <c r="GP1244" s="2"/>
      <c r="GQ1244" s="2"/>
      <c r="GR1244" s="2"/>
      <c r="GS1244" s="2"/>
      <c r="GT1244" s="2"/>
      <c r="GU1244" s="2"/>
      <c r="GV1244" s="2"/>
      <c r="GW1244" s="2"/>
      <c r="GX1244" s="2"/>
      <c r="GY1244" s="2"/>
      <c r="GZ1244" s="2"/>
      <c r="HA1244" s="2"/>
      <c r="HB1244" s="2"/>
      <c r="HC1244" s="2"/>
      <c r="HD1244" s="2"/>
      <c r="HE1244" s="2"/>
      <c r="HF1244" s="2"/>
      <c r="HG1244" s="2"/>
      <c r="HH1244" s="2"/>
      <c r="HI1244" s="2"/>
      <c r="HJ1244" s="2"/>
      <c r="HK1244" s="2"/>
      <c r="HL1244" s="2"/>
      <c r="HM1244" s="2"/>
      <c r="HN1244" s="2"/>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c r="IX1244" s="2"/>
      <c r="IY1244" s="2"/>
      <c r="IZ1244" s="2"/>
      <c r="JA1244" s="2"/>
      <c r="JB1244" s="2"/>
      <c r="JC1244" s="2"/>
      <c r="JD1244" s="2"/>
      <c r="JE1244" s="2"/>
      <c r="JF1244" s="2"/>
      <c r="JG1244" s="2"/>
      <c r="JH1244" s="2"/>
      <c r="JI1244" s="2"/>
      <c r="JJ1244" s="2"/>
      <c r="JK1244" s="2"/>
      <c r="JL1244" s="2"/>
      <c r="JM1244" s="2"/>
      <c r="JN1244" s="2"/>
      <c r="JO1244" s="2"/>
    </row>
    <row r="1245" spans="1:275" x14ac:dyDescent="0.25">
      <c r="A1245" s="2">
        <v>2888</v>
      </c>
      <c r="B1245" s="2" t="s">
        <v>2335</v>
      </c>
      <c r="D1245" s="5" t="s">
        <v>2346</v>
      </c>
      <c r="E1245" s="15" t="s">
        <v>90</v>
      </c>
      <c r="F1245" s="4" t="s">
        <v>2337</v>
      </c>
      <c r="G1245" s="4" t="s">
        <v>2338</v>
      </c>
      <c r="H1245" s="4" t="s">
        <v>598</v>
      </c>
      <c r="I1245" s="4" t="s">
        <v>2339</v>
      </c>
      <c r="J1245" s="91" t="s">
        <v>2340</v>
      </c>
      <c r="M1245" s="4" t="s">
        <v>2340</v>
      </c>
      <c r="N1245" s="37" t="s">
        <v>2341</v>
      </c>
      <c r="O1245" s="4" t="s">
        <v>2204</v>
      </c>
      <c r="Q1245" s="86" t="s">
        <v>2205</v>
      </c>
      <c r="R1245" s="90" t="s">
        <v>2206</v>
      </c>
      <c r="S1245" s="19" t="s">
        <v>2207</v>
      </c>
      <c r="T1245" s="90" t="s">
        <v>2208</v>
      </c>
      <c r="U1245" s="19"/>
      <c r="V1245" s="90" t="s">
        <v>553</v>
      </c>
      <c r="W1245" s="19" t="s">
        <v>554</v>
      </c>
      <c r="X1245" s="19" t="s">
        <v>555</v>
      </c>
      <c r="Y1245" s="19" t="s">
        <v>556</v>
      </c>
      <c r="Z1245" s="4" t="s">
        <v>2204</v>
      </c>
      <c r="AA1245" s="37" t="s">
        <v>557</v>
      </c>
      <c r="AB1245" s="13">
        <v>59.91</v>
      </c>
      <c r="AC1245" s="13">
        <v>-151.49</v>
      </c>
      <c r="AD1245" s="8">
        <v>60.516666700000002</v>
      </c>
      <c r="AE1245" s="8">
        <v>-150.18333329999999</v>
      </c>
      <c r="AF1245" s="2" t="s">
        <v>964</v>
      </c>
      <c r="AG1245" s="2" t="s">
        <v>606</v>
      </c>
      <c r="AH1245" s="2" t="s">
        <v>607</v>
      </c>
      <c r="AI1245" s="113">
        <v>84</v>
      </c>
      <c r="AJ1245" s="2" t="s">
        <v>633</v>
      </c>
      <c r="AK1245" s="14">
        <v>1</v>
      </c>
      <c r="AL1245" s="29">
        <v>1</v>
      </c>
      <c r="AM1245" s="2" t="s">
        <v>608</v>
      </c>
      <c r="AN1245" s="10">
        <v>56</v>
      </c>
      <c r="AO1245" s="10">
        <v>666.4</v>
      </c>
      <c r="AP1245" s="4">
        <v>4</v>
      </c>
      <c r="AQ1245" s="4" t="s">
        <v>609</v>
      </c>
      <c r="AR1245" s="12">
        <v>198.04205158855578</v>
      </c>
      <c r="AS1245" s="13">
        <v>3.5000000000000001E-3</v>
      </c>
      <c r="AT1245" s="4">
        <v>5</v>
      </c>
      <c r="AU1245" s="4" t="s">
        <v>648</v>
      </c>
      <c r="AV1245" s="4" t="s">
        <v>634</v>
      </c>
      <c r="AZ1245" s="29">
        <v>11.9</v>
      </c>
      <c r="BA1245" s="14" t="s">
        <v>563</v>
      </c>
      <c r="BB1245" s="1" t="s">
        <v>91</v>
      </c>
      <c r="BC1245" s="15">
        <v>-0.14255000000000001</v>
      </c>
      <c r="BD1245" s="2"/>
    </row>
    <row r="1246" spans="1:275" x14ac:dyDescent="0.25">
      <c r="A1246" s="2">
        <v>586</v>
      </c>
      <c r="B1246" s="2" t="s">
        <v>2347</v>
      </c>
      <c r="D1246" s="5" t="s">
        <v>2348</v>
      </c>
      <c r="E1246" s="15" t="s">
        <v>92</v>
      </c>
      <c r="F1246" s="18" t="s">
        <v>2349</v>
      </c>
      <c r="G1246" s="18" t="s">
        <v>2350</v>
      </c>
      <c r="H1246" s="18" t="s">
        <v>1019</v>
      </c>
      <c r="I1246" s="18" t="s">
        <v>2351</v>
      </c>
      <c r="J1246" s="90" t="s">
        <v>2352</v>
      </c>
      <c r="K1246" s="19"/>
      <c r="L1246" s="18"/>
      <c r="M1246" s="18" t="s">
        <v>2352</v>
      </c>
      <c r="N1246" s="86" t="s">
        <v>2353</v>
      </c>
      <c r="O1246" s="18" t="s">
        <v>548</v>
      </c>
      <c r="P1246" s="19"/>
      <c r="Q1246" s="86" t="s">
        <v>2354</v>
      </c>
      <c r="R1246" s="90" t="s">
        <v>603</v>
      </c>
      <c r="S1246" s="19" t="s">
        <v>551</v>
      </c>
      <c r="T1246" s="90" t="s">
        <v>552</v>
      </c>
      <c r="U1246" s="19"/>
      <c r="V1246" s="90" t="s">
        <v>553</v>
      </c>
      <c r="W1246" s="19" t="s">
        <v>554</v>
      </c>
      <c r="X1246" s="19" t="s">
        <v>555</v>
      </c>
      <c r="Y1246" s="19" t="s">
        <v>556</v>
      </c>
      <c r="Z1246" s="4" t="s">
        <v>604</v>
      </c>
      <c r="AA1246" s="96" t="s">
        <v>557</v>
      </c>
      <c r="AB1246" s="13">
        <v>10.26</v>
      </c>
      <c r="AC1246" s="13">
        <v>-84.01</v>
      </c>
      <c r="AD1246" s="8">
        <v>10.433333299999999</v>
      </c>
      <c r="AE1246" s="8">
        <v>-84.016666666666666</v>
      </c>
      <c r="AF1246" s="2" t="s">
        <v>2355</v>
      </c>
      <c r="AG1246" s="2" t="s">
        <v>961</v>
      </c>
      <c r="AH1246" s="2" t="s">
        <v>607</v>
      </c>
      <c r="AI1246" s="113">
        <v>60</v>
      </c>
      <c r="AJ1246" s="2" t="s">
        <v>633</v>
      </c>
      <c r="AK1246" s="14">
        <v>3</v>
      </c>
      <c r="AL1246" s="29">
        <v>3</v>
      </c>
      <c r="AM1246" s="2" t="s">
        <v>559</v>
      </c>
      <c r="AN1246" s="10">
        <v>122</v>
      </c>
      <c r="AO1246" s="10">
        <v>3025.6</v>
      </c>
      <c r="AP1246" s="4">
        <v>6</v>
      </c>
      <c r="AQ1246" s="4" t="s">
        <v>609</v>
      </c>
      <c r="AR1246" s="12">
        <v>30.136833937388925</v>
      </c>
      <c r="AS1246" s="13">
        <v>2.3E-2</v>
      </c>
      <c r="AT1246" s="4">
        <v>28</v>
      </c>
      <c r="AU1246" s="4" t="s">
        <v>648</v>
      </c>
      <c r="AV1246" s="4" t="s">
        <v>634</v>
      </c>
      <c r="AW1246" s="14">
        <v>24.1</v>
      </c>
      <c r="AX1246" s="14">
        <v>26.1</v>
      </c>
      <c r="AY1246" s="14">
        <v>2</v>
      </c>
      <c r="AZ1246" s="29">
        <v>24.8</v>
      </c>
      <c r="BA1246" s="14" t="s">
        <v>563</v>
      </c>
      <c r="BB1246" s="1" t="s">
        <v>93</v>
      </c>
      <c r="BC1246" s="15">
        <v>-0.13319</v>
      </c>
      <c r="BD1246" s="2"/>
    </row>
    <row r="1247" spans="1:275" x14ac:dyDescent="0.25">
      <c r="A1247" s="2">
        <v>1132</v>
      </c>
      <c r="B1247" s="2" t="s">
        <v>2356</v>
      </c>
      <c r="D1247" s="5" t="s">
        <v>2357</v>
      </c>
      <c r="E1247" s="15" t="s">
        <v>94</v>
      </c>
      <c r="F1247" s="18" t="s">
        <v>2358</v>
      </c>
      <c r="G1247" s="18" t="s">
        <v>2359</v>
      </c>
      <c r="H1247" s="18"/>
      <c r="I1247" s="18" t="s">
        <v>644</v>
      </c>
      <c r="J1247" s="90" t="s">
        <v>2360</v>
      </c>
      <c r="K1247" s="19"/>
      <c r="L1247" s="18"/>
      <c r="M1247" s="18" t="s">
        <v>2360</v>
      </c>
      <c r="N1247" s="86" t="s">
        <v>2361</v>
      </c>
      <c r="O1247" s="18" t="s">
        <v>2204</v>
      </c>
      <c r="P1247" s="19"/>
      <c r="Q1247" s="86" t="s">
        <v>2362</v>
      </c>
      <c r="R1247" s="90" t="s">
        <v>2206</v>
      </c>
      <c r="S1247" s="19" t="s">
        <v>2207</v>
      </c>
      <c r="T1247" s="90" t="s">
        <v>2208</v>
      </c>
      <c r="U1247" s="19"/>
      <c r="V1247" s="90" t="s">
        <v>553</v>
      </c>
      <c r="W1247" s="19" t="s">
        <v>554</v>
      </c>
      <c r="X1247" s="19" t="s">
        <v>555</v>
      </c>
      <c r="Y1247" s="19" t="s">
        <v>556</v>
      </c>
      <c r="Z1247" s="4" t="s">
        <v>2363</v>
      </c>
      <c r="AA1247" s="37" t="s">
        <v>2209</v>
      </c>
      <c r="AB1247" s="13">
        <v>69.180000000000007</v>
      </c>
      <c r="AC1247" s="13">
        <v>-152.29</v>
      </c>
      <c r="AD1247" s="8">
        <v>69.399999999999991</v>
      </c>
      <c r="AE1247" s="8">
        <v>-152.48333333333332</v>
      </c>
      <c r="AF1247" s="2" t="s">
        <v>964</v>
      </c>
      <c r="AG1247" s="2" t="s">
        <v>606</v>
      </c>
      <c r="AH1247" s="2" t="s">
        <v>607</v>
      </c>
      <c r="AI1247" s="113">
        <v>123</v>
      </c>
      <c r="AJ1247" s="2" t="s">
        <v>1046</v>
      </c>
      <c r="AK1247" s="14">
        <v>2</v>
      </c>
      <c r="AL1247" s="29">
        <v>2</v>
      </c>
      <c r="AM1247" s="2" t="s">
        <v>2364</v>
      </c>
      <c r="AN1247" s="10">
        <v>40</v>
      </c>
      <c r="AO1247" s="10">
        <v>328</v>
      </c>
      <c r="AP1247" s="4">
        <v>5</v>
      </c>
      <c r="AQ1247" s="4" t="s">
        <v>609</v>
      </c>
      <c r="AR1247" s="12">
        <v>54.150219653442953</v>
      </c>
      <c r="AS1247" s="13">
        <v>1.2800450025799184E-2</v>
      </c>
      <c r="AU1247" s="4" t="s">
        <v>639</v>
      </c>
      <c r="AV1247" s="4" t="s">
        <v>634</v>
      </c>
      <c r="AW1247" s="14">
        <v>0.1</v>
      </c>
      <c r="AX1247" s="14">
        <v>15.2</v>
      </c>
      <c r="AY1247" s="14">
        <v>15.1</v>
      </c>
      <c r="AZ1247" s="29">
        <v>8.1999999999999993</v>
      </c>
      <c r="BA1247" s="14" t="s">
        <v>563</v>
      </c>
      <c r="BB1247" s="1" t="s">
        <v>95</v>
      </c>
      <c r="BC1247" s="15">
        <v>-0.14279</v>
      </c>
      <c r="BD1247" s="2"/>
    </row>
    <row r="1248" spans="1:275" x14ac:dyDescent="0.25">
      <c r="A1248" s="2">
        <v>1134</v>
      </c>
      <c r="B1248" s="2" t="s">
        <v>2356</v>
      </c>
      <c r="D1248" s="5" t="s">
        <v>2365</v>
      </c>
      <c r="E1248" s="15" t="s">
        <v>94</v>
      </c>
      <c r="F1248" s="18" t="s">
        <v>2358</v>
      </c>
      <c r="G1248" s="18" t="s">
        <v>2359</v>
      </c>
      <c r="H1248" s="18"/>
      <c r="I1248" s="18" t="s">
        <v>644</v>
      </c>
      <c r="J1248" s="90" t="s">
        <v>2360</v>
      </c>
      <c r="K1248" s="19"/>
      <c r="L1248" s="18"/>
      <c r="M1248" s="18" t="s">
        <v>2360</v>
      </c>
      <c r="N1248" s="86" t="s">
        <v>2361</v>
      </c>
      <c r="O1248" s="18" t="s">
        <v>2204</v>
      </c>
      <c r="P1248" s="19"/>
      <c r="Q1248" s="86" t="s">
        <v>2362</v>
      </c>
      <c r="R1248" s="90" t="s">
        <v>2206</v>
      </c>
      <c r="S1248" s="19" t="s">
        <v>2207</v>
      </c>
      <c r="T1248" s="90" t="s">
        <v>2208</v>
      </c>
      <c r="U1248" s="19"/>
      <c r="V1248" s="90" t="s">
        <v>553</v>
      </c>
      <c r="W1248" s="19" t="s">
        <v>554</v>
      </c>
      <c r="X1248" s="19" t="s">
        <v>555</v>
      </c>
      <c r="Y1248" s="19" t="s">
        <v>556</v>
      </c>
      <c r="Z1248" s="4" t="s">
        <v>2363</v>
      </c>
      <c r="AA1248" s="37" t="s">
        <v>2209</v>
      </c>
      <c r="AB1248" s="13">
        <v>69.180000000000007</v>
      </c>
      <c r="AC1248" s="13">
        <v>-152.29</v>
      </c>
      <c r="AD1248" s="8">
        <v>69.399999999999991</v>
      </c>
      <c r="AE1248" s="8">
        <v>-152.48333333333332</v>
      </c>
      <c r="AF1248" s="2" t="s">
        <v>964</v>
      </c>
      <c r="AG1248" s="2" t="s">
        <v>606</v>
      </c>
      <c r="AH1248" s="2" t="s">
        <v>607</v>
      </c>
      <c r="AI1248" s="113">
        <v>123</v>
      </c>
      <c r="AJ1248" s="2" t="s">
        <v>1046</v>
      </c>
      <c r="AK1248" s="14">
        <v>2</v>
      </c>
      <c r="AL1248" s="29">
        <v>2</v>
      </c>
      <c r="AM1248" s="2" t="s">
        <v>2364</v>
      </c>
      <c r="AN1248" s="10">
        <v>40</v>
      </c>
      <c r="AO1248" s="10">
        <v>328</v>
      </c>
      <c r="AP1248" s="4">
        <v>5</v>
      </c>
      <c r="AQ1248" s="4" t="s">
        <v>609</v>
      </c>
      <c r="AR1248" s="12">
        <v>76.014532797105645</v>
      </c>
      <c r="AS1248" s="13">
        <v>9.1186139683323529E-3</v>
      </c>
      <c r="AU1248" s="4" t="s">
        <v>639</v>
      </c>
      <c r="AV1248" s="4" t="s">
        <v>634</v>
      </c>
      <c r="AW1248" s="14">
        <v>0.1</v>
      </c>
      <c r="AX1248" s="14">
        <v>15.2</v>
      </c>
      <c r="AY1248" s="14">
        <v>15.1</v>
      </c>
      <c r="AZ1248" s="29">
        <v>8.1999999999999993</v>
      </c>
      <c r="BA1248" s="14" t="s">
        <v>563</v>
      </c>
      <c r="BB1248" s="1" t="s">
        <v>95</v>
      </c>
      <c r="BC1248" s="15">
        <v>-0.14279</v>
      </c>
      <c r="BD1248" s="2"/>
    </row>
    <row r="1249" spans="1:275" x14ac:dyDescent="0.25">
      <c r="A1249" s="2">
        <v>1063</v>
      </c>
      <c r="B1249" s="2" t="s">
        <v>655</v>
      </c>
      <c r="C1249" s="4" t="s">
        <v>594</v>
      </c>
      <c r="D1249" s="5" t="s">
        <v>2366</v>
      </c>
      <c r="E1249" s="15" t="s">
        <v>96</v>
      </c>
      <c r="F1249" s="4" t="s">
        <v>2367</v>
      </c>
      <c r="G1249" s="4" t="s">
        <v>2368</v>
      </c>
      <c r="H1249" s="4" t="s">
        <v>598</v>
      </c>
      <c r="I1249" s="4" t="s">
        <v>2369</v>
      </c>
      <c r="J1249" s="88" t="s">
        <v>2370</v>
      </c>
      <c r="K1249" s="6"/>
      <c r="M1249" s="4" t="s">
        <v>2370</v>
      </c>
      <c r="N1249" s="37" t="s">
        <v>2371</v>
      </c>
      <c r="O1249" s="4" t="s">
        <v>548</v>
      </c>
      <c r="P1249" s="6"/>
      <c r="Q1249" s="37" t="s">
        <v>995</v>
      </c>
      <c r="R1249" s="88" t="s">
        <v>996</v>
      </c>
      <c r="S1249" s="6" t="s">
        <v>997</v>
      </c>
      <c r="T1249" s="88" t="s">
        <v>552</v>
      </c>
      <c r="U1249" s="6"/>
      <c r="V1249" s="88" t="s">
        <v>553</v>
      </c>
      <c r="W1249" s="6" t="s">
        <v>554</v>
      </c>
      <c r="X1249" s="6" t="s">
        <v>555</v>
      </c>
      <c r="Y1249" s="6" t="s">
        <v>556</v>
      </c>
      <c r="Z1249" s="4" t="s">
        <v>604</v>
      </c>
      <c r="AA1249" s="37" t="s">
        <v>557</v>
      </c>
      <c r="AB1249" s="13">
        <v>42.24</v>
      </c>
      <c r="AC1249" s="13">
        <v>-85.23</v>
      </c>
      <c r="AD1249" s="8">
        <v>42.4</v>
      </c>
      <c r="AE1249" s="8">
        <v>-85.38333333333334</v>
      </c>
      <c r="AF1249" s="2" t="s">
        <v>660</v>
      </c>
      <c r="AG1249" s="2" t="s">
        <v>606</v>
      </c>
      <c r="AH1249" s="2" t="s">
        <v>607</v>
      </c>
      <c r="AI1249" s="113">
        <v>274</v>
      </c>
      <c r="AJ1249" s="2" t="s">
        <v>558</v>
      </c>
      <c r="AK1249" s="14">
        <v>1</v>
      </c>
      <c r="AL1249" s="29">
        <v>1</v>
      </c>
      <c r="AM1249" s="2" t="s">
        <v>567</v>
      </c>
      <c r="AN1249" s="10">
        <v>146</v>
      </c>
      <c r="AO1249" s="10" t="e">
        <v>#VALUE!</v>
      </c>
      <c r="AP1249" s="4"/>
      <c r="AQ1249" s="14" t="s">
        <v>562</v>
      </c>
      <c r="AR1249" s="12">
        <v>247.55256448569475</v>
      </c>
      <c r="AS1249" s="13">
        <v>2.8E-3</v>
      </c>
      <c r="AU1249" s="4" t="s">
        <v>648</v>
      </c>
      <c r="AV1249" s="4"/>
      <c r="AW1249" s="14" t="s">
        <v>560</v>
      </c>
      <c r="AX1249" s="14" t="s">
        <v>560</v>
      </c>
      <c r="AZ1249" s="29" t="s">
        <v>560</v>
      </c>
      <c r="BA1249" s="14"/>
      <c r="BB1249" s="1" t="s">
        <v>97</v>
      </c>
      <c r="BC1249" s="15">
        <v>-0.13439999999999999</v>
      </c>
      <c r="BD1249" s="2"/>
      <c r="BE1249" s="16"/>
      <c r="BF1249" s="16"/>
      <c r="BG1249" s="16"/>
      <c r="BH1249" s="16"/>
      <c r="BI1249" s="16"/>
      <c r="BJ1249" s="16"/>
      <c r="BK1249" s="16"/>
      <c r="BL1249" s="16"/>
      <c r="BM1249" s="16"/>
      <c r="BN1249" s="16"/>
      <c r="BO1249" s="16"/>
      <c r="BP1249" s="16"/>
      <c r="BQ1249" s="16"/>
      <c r="BR1249" s="16"/>
      <c r="BS1249" s="16"/>
      <c r="BT1249" s="16"/>
      <c r="BU1249" s="16"/>
      <c r="BV1249" s="16"/>
      <c r="BW1249" s="16"/>
      <c r="BX1249" s="16"/>
      <c r="BY1249" s="16"/>
      <c r="BZ1249" s="16"/>
      <c r="CA1249" s="16"/>
      <c r="CB1249" s="16"/>
      <c r="CC1249" s="16"/>
      <c r="CD1249" s="16"/>
      <c r="CE1249" s="16"/>
      <c r="CF1249" s="16"/>
      <c r="CG1249" s="16"/>
      <c r="CH1249" s="16"/>
      <c r="CI1249" s="16"/>
      <c r="CJ1249" s="16"/>
      <c r="CK1249" s="16"/>
      <c r="CL1249" s="16"/>
      <c r="CM1249" s="16"/>
      <c r="CN1249" s="16"/>
      <c r="CO1249" s="16"/>
      <c r="CP1249" s="16"/>
      <c r="CQ1249" s="16"/>
      <c r="CR1249" s="16"/>
      <c r="CS1249" s="16"/>
      <c r="CT1249" s="16"/>
      <c r="CU1249" s="16"/>
      <c r="CV1249" s="16"/>
      <c r="CW1249" s="16"/>
      <c r="CX1249" s="16"/>
      <c r="CY1249" s="16"/>
      <c r="CZ1249" s="16"/>
      <c r="DA1249" s="16"/>
      <c r="DB1249" s="16"/>
      <c r="DC1249" s="16"/>
      <c r="DD1249" s="16"/>
      <c r="DE1249" s="16"/>
      <c r="DF1249" s="16"/>
      <c r="DG1249" s="16"/>
      <c r="DH1249" s="16"/>
      <c r="DI1249" s="16"/>
      <c r="DJ1249" s="16"/>
      <c r="DK1249" s="16"/>
      <c r="DL1249" s="16"/>
      <c r="DM1249" s="16"/>
      <c r="DN1249" s="16"/>
      <c r="DO1249" s="16"/>
      <c r="DP1249" s="16"/>
      <c r="DQ1249" s="16"/>
      <c r="DR1249" s="16"/>
      <c r="DS1249" s="16"/>
      <c r="DT1249" s="16"/>
      <c r="DU1249" s="16"/>
      <c r="DV1249" s="16"/>
      <c r="DW1249" s="16"/>
      <c r="DX1249" s="16"/>
      <c r="DY1249" s="16"/>
      <c r="DZ1249" s="16"/>
      <c r="EA1249" s="16"/>
      <c r="EB1249" s="16"/>
      <c r="EC1249" s="16"/>
      <c r="ED1249" s="16"/>
      <c r="EE1249" s="16"/>
      <c r="EF1249" s="16"/>
      <c r="EG1249" s="16"/>
      <c r="EH1249" s="16"/>
      <c r="EI1249" s="16"/>
      <c r="EJ1249" s="16"/>
      <c r="EK1249" s="16"/>
      <c r="EL1249" s="16"/>
      <c r="EM1249" s="16"/>
      <c r="EN1249" s="16"/>
      <c r="EO1249" s="16"/>
      <c r="EP1249" s="16"/>
      <c r="EQ1249" s="16"/>
      <c r="ER1249" s="16"/>
      <c r="ES1249" s="16"/>
      <c r="ET1249" s="16"/>
      <c r="EU1249" s="16"/>
      <c r="EV1249" s="16"/>
      <c r="EW1249" s="16"/>
      <c r="EX1249" s="16"/>
      <c r="EY1249" s="16"/>
      <c r="EZ1249" s="16"/>
      <c r="FA1249" s="16"/>
      <c r="FB1249" s="16"/>
      <c r="FC1249" s="16"/>
      <c r="FD1249" s="16"/>
      <c r="FE1249" s="16"/>
      <c r="FF1249" s="16"/>
      <c r="FG1249" s="16"/>
      <c r="FH1249" s="16"/>
      <c r="FI1249" s="16"/>
      <c r="FJ1249" s="16"/>
      <c r="FK1249" s="16"/>
      <c r="FL1249" s="16"/>
      <c r="FM1249" s="16"/>
      <c r="FN1249" s="16"/>
      <c r="FO1249" s="16"/>
      <c r="FP1249" s="16"/>
      <c r="FQ1249" s="16"/>
      <c r="FR1249" s="16"/>
      <c r="FS1249" s="16"/>
      <c r="FT1249" s="16"/>
      <c r="FU1249" s="16"/>
      <c r="FV1249" s="16"/>
      <c r="FW1249" s="16"/>
      <c r="FX1249" s="16"/>
      <c r="FY1249" s="16"/>
      <c r="FZ1249" s="16"/>
      <c r="GA1249" s="16"/>
      <c r="GB1249" s="16"/>
      <c r="GC1249" s="16"/>
      <c r="GD1249" s="16"/>
      <c r="GE1249" s="16"/>
      <c r="GF1249" s="16"/>
      <c r="GG1249" s="16"/>
      <c r="GH1249" s="16"/>
      <c r="GI1249" s="16"/>
      <c r="GJ1249" s="16"/>
      <c r="GK1249" s="16"/>
      <c r="GL1249" s="16"/>
      <c r="GM1249" s="16"/>
      <c r="GN1249" s="16"/>
      <c r="GO1249" s="16"/>
      <c r="GP1249" s="16"/>
      <c r="GQ1249" s="16"/>
      <c r="GR1249" s="16"/>
      <c r="GS1249" s="16"/>
      <c r="GT1249" s="16"/>
      <c r="GU1249" s="16"/>
      <c r="GV1249" s="16"/>
      <c r="GW1249" s="16"/>
      <c r="GX1249" s="16"/>
      <c r="GY1249" s="16"/>
      <c r="GZ1249" s="16"/>
      <c r="HA1249" s="16"/>
      <c r="HB1249" s="16"/>
      <c r="HC1249" s="16"/>
      <c r="HD1249" s="16"/>
      <c r="HE1249" s="16"/>
      <c r="HF1249" s="16"/>
      <c r="HG1249" s="16"/>
      <c r="HH1249" s="16"/>
      <c r="HI1249" s="16"/>
      <c r="HJ1249" s="16"/>
      <c r="HK1249" s="16"/>
      <c r="HL1249" s="16"/>
      <c r="HM1249" s="16"/>
      <c r="HN1249" s="16"/>
      <c r="HO1249" s="16"/>
      <c r="HP1249" s="16"/>
      <c r="HQ1249" s="16"/>
      <c r="HR1249" s="16"/>
      <c r="HS1249" s="16"/>
      <c r="HT1249" s="16"/>
      <c r="HU1249" s="16"/>
      <c r="HV1249" s="16"/>
      <c r="HW1249" s="16"/>
      <c r="HX1249" s="16"/>
      <c r="HY1249" s="16"/>
      <c r="HZ1249" s="16"/>
      <c r="IA1249" s="16"/>
      <c r="IB1249" s="16"/>
      <c r="IC1249" s="16"/>
      <c r="ID1249" s="16"/>
      <c r="IE1249" s="16"/>
      <c r="IF1249" s="16"/>
      <c r="IG1249" s="16"/>
      <c r="IH1249" s="16"/>
      <c r="II1249" s="16"/>
      <c r="IJ1249" s="16"/>
      <c r="IK1249" s="16"/>
      <c r="IL1249" s="16"/>
      <c r="IM1249" s="16"/>
      <c r="IN1249" s="16"/>
      <c r="IO1249" s="16"/>
      <c r="IP1249" s="16"/>
      <c r="IQ1249" s="16"/>
      <c r="IR1249" s="16"/>
      <c r="IS1249" s="16"/>
      <c r="IT1249" s="16"/>
      <c r="IU1249" s="16"/>
      <c r="IV1249" s="16"/>
      <c r="IW1249" s="16"/>
      <c r="IX1249" s="16"/>
      <c r="IY1249" s="16"/>
      <c r="IZ1249" s="16"/>
      <c r="JA1249" s="16"/>
      <c r="JB1249" s="16"/>
      <c r="JC1249" s="16"/>
      <c r="JD1249" s="16"/>
      <c r="JE1249" s="16"/>
      <c r="JF1249" s="16"/>
      <c r="JG1249" s="16"/>
      <c r="JH1249" s="16"/>
      <c r="JI1249" s="16"/>
      <c r="JJ1249" s="16"/>
      <c r="JK1249" s="16"/>
      <c r="JL1249" s="16"/>
      <c r="JM1249" s="16"/>
      <c r="JN1249" s="16"/>
      <c r="JO1249" s="16"/>
    </row>
    <row r="1250" spans="1:275" x14ac:dyDescent="0.25">
      <c r="A1250" s="2">
        <v>1085</v>
      </c>
      <c r="B1250" s="2" t="s">
        <v>655</v>
      </c>
      <c r="C1250" s="4" t="s">
        <v>594</v>
      </c>
      <c r="D1250" s="5" t="s">
        <v>2372</v>
      </c>
      <c r="E1250" s="15" t="s">
        <v>96</v>
      </c>
      <c r="F1250" s="4" t="s">
        <v>2367</v>
      </c>
      <c r="G1250" s="4" t="s">
        <v>2368</v>
      </c>
      <c r="H1250" s="4" t="s">
        <v>598</v>
      </c>
      <c r="I1250" s="4" t="s">
        <v>2369</v>
      </c>
      <c r="J1250" s="88" t="s">
        <v>2370</v>
      </c>
      <c r="K1250" s="6"/>
      <c r="M1250" s="4" t="s">
        <v>2370</v>
      </c>
      <c r="N1250" s="37" t="s">
        <v>2371</v>
      </c>
      <c r="O1250" s="4" t="s">
        <v>548</v>
      </c>
      <c r="P1250" s="6"/>
      <c r="Q1250" s="37" t="s">
        <v>995</v>
      </c>
      <c r="R1250" s="88" t="s">
        <v>996</v>
      </c>
      <c r="S1250" s="6" t="s">
        <v>997</v>
      </c>
      <c r="T1250" s="88" t="s">
        <v>552</v>
      </c>
      <c r="U1250" s="6"/>
      <c r="V1250" s="88" t="s">
        <v>553</v>
      </c>
      <c r="W1250" s="6" t="s">
        <v>554</v>
      </c>
      <c r="X1250" s="6" t="s">
        <v>555</v>
      </c>
      <c r="Y1250" s="6" t="s">
        <v>556</v>
      </c>
      <c r="Z1250" s="4" t="s">
        <v>604</v>
      </c>
      <c r="AA1250" s="37" t="s">
        <v>557</v>
      </c>
      <c r="AB1250" s="13">
        <v>42.24</v>
      </c>
      <c r="AC1250" s="13">
        <v>-85.23</v>
      </c>
      <c r="AD1250" s="8">
        <v>42.4</v>
      </c>
      <c r="AE1250" s="8">
        <v>-85.38333333333334</v>
      </c>
      <c r="AF1250" s="2" t="s">
        <v>660</v>
      </c>
      <c r="AG1250" s="2" t="s">
        <v>606</v>
      </c>
      <c r="AH1250" s="2" t="s">
        <v>607</v>
      </c>
      <c r="AI1250" s="113">
        <v>274</v>
      </c>
      <c r="AJ1250" s="2" t="s">
        <v>558</v>
      </c>
      <c r="AM1250" s="2" t="s">
        <v>567</v>
      </c>
      <c r="AN1250" s="10">
        <v>146</v>
      </c>
      <c r="AO1250" s="10" t="e">
        <v>#VALUE!</v>
      </c>
      <c r="AP1250" s="4"/>
      <c r="AQ1250" s="14" t="s">
        <v>562</v>
      </c>
      <c r="AR1250" s="12">
        <v>83.511708501198228</v>
      </c>
      <c r="AS1250" s="13">
        <v>8.3000000000000001E-3</v>
      </c>
      <c r="AU1250" s="4" t="s">
        <v>648</v>
      </c>
      <c r="AV1250" s="4"/>
      <c r="AW1250" s="14" t="s">
        <v>560</v>
      </c>
      <c r="AX1250" s="14" t="s">
        <v>560</v>
      </c>
      <c r="AZ1250" s="29" t="s">
        <v>560</v>
      </c>
      <c r="BA1250" s="14"/>
      <c r="BB1250" s="1" t="s">
        <v>97</v>
      </c>
      <c r="BC1250" s="15">
        <v>-0.13439999999999999</v>
      </c>
      <c r="BD1250" s="2"/>
      <c r="BE1250" s="16"/>
      <c r="BF1250" s="16"/>
      <c r="BG1250" s="16"/>
      <c r="BH1250" s="16"/>
      <c r="BI1250" s="16"/>
      <c r="BJ1250" s="16"/>
      <c r="BK1250" s="16"/>
      <c r="BL1250" s="16"/>
      <c r="BM1250" s="16"/>
      <c r="BN1250" s="16"/>
      <c r="BO1250" s="16"/>
      <c r="BP1250" s="16"/>
      <c r="BQ1250" s="16"/>
      <c r="BR1250" s="16"/>
      <c r="BS1250" s="16"/>
      <c r="BT1250" s="16"/>
      <c r="BU1250" s="16"/>
      <c r="BV1250" s="16"/>
      <c r="BW1250" s="16"/>
      <c r="BX1250" s="16"/>
      <c r="BY1250" s="16"/>
      <c r="BZ1250" s="16"/>
      <c r="CA1250" s="16"/>
      <c r="CB1250" s="16"/>
      <c r="CC1250" s="16"/>
      <c r="CD1250" s="16"/>
      <c r="CE1250" s="16"/>
      <c r="CF1250" s="16"/>
      <c r="CG1250" s="16"/>
      <c r="CH1250" s="16"/>
      <c r="CI1250" s="16"/>
      <c r="CJ1250" s="16"/>
      <c r="CK1250" s="16"/>
      <c r="CL1250" s="16"/>
      <c r="CM1250" s="16"/>
      <c r="CN1250" s="16"/>
      <c r="CO1250" s="16"/>
      <c r="CP1250" s="16"/>
      <c r="CQ1250" s="16"/>
      <c r="CR1250" s="16"/>
      <c r="CS1250" s="16"/>
      <c r="CT1250" s="16"/>
      <c r="CU1250" s="16"/>
      <c r="CV1250" s="16"/>
      <c r="CW1250" s="16"/>
      <c r="CX1250" s="16"/>
      <c r="CY1250" s="16"/>
      <c r="CZ1250" s="16"/>
      <c r="DA1250" s="16"/>
      <c r="DB1250" s="16"/>
      <c r="DC1250" s="16"/>
      <c r="DD1250" s="16"/>
      <c r="DE1250" s="16"/>
      <c r="DF1250" s="16"/>
      <c r="DG1250" s="16"/>
      <c r="DH1250" s="16"/>
      <c r="DI1250" s="16"/>
      <c r="DJ1250" s="16"/>
      <c r="DK1250" s="16"/>
      <c r="DL1250" s="16"/>
      <c r="DM1250" s="16"/>
      <c r="DN1250" s="16"/>
      <c r="DO1250" s="16"/>
      <c r="DP1250" s="16"/>
      <c r="DQ1250" s="16"/>
      <c r="DR1250" s="16"/>
      <c r="DS1250" s="16"/>
      <c r="DT1250" s="16"/>
      <c r="DU1250" s="16"/>
      <c r="DV1250" s="16"/>
      <c r="DW1250" s="16"/>
      <c r="DX1250" s="16"/>
      <c r="DY1250" s="16"/>
      <c r="DZ1250" s="16"/>
      <c r="EA1250" s="16"/>
      <c r="EB1250" s="16"/>
      <c r="EC1250" s="16"/>
      <c r="ED1250" s="16"/>
      <c r="EE1250" s="16"/>
      <c r="EF1250" s="16"/>
      <c r="EG1250" s="16"/>
      <c r="EH1250" s="16"/>
      <c r="EI1250" s="16"/>
      <c r="EJ1250" s="16"/>
      <c r="EK1250" s="16"/>
      <c r="EL1250" s="16"/>
      <c r="EM1250" s="16"/>
      <c r="EN1250" s="16"/>
      <c r="EO1250" s="16"/>
      <c r="EP1250" s="16"/>
      <c r="EQ1250" s="16"/>
      <c r="ER1250" s="16"/>
      <c r="ES1250" s="16"/>
      <c r="ET1250" s="16"/>
      <c r="EU1250" s="16"/>
      <c r="EV1250" s="16"/>
      <c r="EW1250" s="16"/>
      <c r="EX1250" s="16"/>
      <c r="EY1250" s="16"/>
      <c r="EZ1250" s="16"/>
      <c r="FA1250" s="16"/>
      <c r="FB1250" s="16"/>
      <c r="FC1250" s="16"/>
      <c r="FD1250" s="16"/>
      <c r="FE1250" s="16"/>
      <c r="FF1250" s="16"/>
      <c r="FG1250" s="16"/>
      <c r="FH1250" s="16"/>
      <c r="FI1250" s="16"/>
      <c r="FJ1250" s="16"/>
      <c r="FK1250" s="16"/>
      <c r="FL1250" s="16"/>
      <c r="FM1250" s="16"/>
      <c r="FN1250" s="16"/>
      <c r="FO1250" s="16"/>
      <c r="FP1250" s="16"/>
      <c r="FQ1250" s="16"/>
      <c r="FR1250" s="16"/>
      <c r="FS1250" s="16"/>
      <c r="FT1250" s="16"/>
      <c r="FU1250" s="16"/>
      <c r="FV1250" s="16"/>
      <c r="FW1250" s="16"/>
      <c r="FX1250" s="16"/>
      <c r="FY1250" s="16"/>
      <c r="FZ1250" s="16"/>
      <c r="GA1250" s="16"/>
      <c r="GB1250" s="16"/>
      <c r="GC1250" s="16"/>
      <c r="GD1250" s="16"/>
      <c r="GE1250" s="16"/>
      <c r="GF1250" s="16"/>
      <c r="GG1250" s="16"/>
      <c r="GH1250" s="16"/>
      <c r="GI1250" s="16"/>
      <c r="GJ1250" s="16"/>
      <c r="GK1250" s="16"/>
      <c r="GL1250" s="16"/>
      <c r="GM1250" s="16"/>
      <c r="GN1250" s="16"/>
      <c r="GO1250" s="16"/>
      <c r="GP1250" s="16"/>
      <c r="GQ1250" s="16"/>
      <c r="GR1250" s="16"/>
      <c r="GS1250" s="16"/>
      <c r="GT1250" s="16"/>
      <c r="GU1250" s="16"/>
      <c r="GV1250" s="16"/>
      <c r="GW1250" s="16"/>
      <c r="GX1250" s="16"/>
      <c r="GY1250" s="16"/>
      <c r="GZ1250" s="16"/>
      <c r="HA1250" s="16"/>
      <c r="HB1250" s="16"/>
      <c r="HC1250" s="16"/>
      <c r="HD1250" s="16"/>
      <c r="HE1250" s="16"/>
      <c r="HF1250" s="16"/>
      <c r="HG1250" s="16"/>
      <c r="HH1250" s="16"/>
      <c r="HI1250" s="16"/>
      <c r="HJ1250" s="16"/>
      <c r="HK1250" s="16"/>
      <c r="HL1250" s="16"/>
      <c r="HM1250" s="16"/>
      <c r="HN1250" s="16"/>
      <c r="HO1250" s="16"/>
      <c r="HP1250" s="16"/>
      <c r="HQ1250" s="16"/>
      <c r="HR1250" s="16"/>
      <c r="HS1250" s="16"/>
      <c r="HT1250" s="16"/>
      <c r="HU1250" s="16"/>
      <c r="HV1250" s="16"/>
      <c r="HW1250" s="16"/>
      <c r="HX1250" s="16"/>
      <c r="HY1250" s="16"/>
      <c r="HZ1250" s="16"/>
      <c r="IA1250" s="16"/>
      <c r="IB1250" s="16"/>
      <c r="IC1250" s="16"/>
      <c r="ID1250" s="16"/>
      <c r="IE1250" s="16"/>
      <c r="IF1250" s="16"/>
      <c r="IG1250" s="16"/>
      <c r="IH1250" s="16"/>
      <c r="II1250" s="16"/>
      <c r="IJ1250" s="16"/>
      <c r="IK1250" s="16"/>
      <c r="IL1250" s="16"/>
      <c r="IM1250" s="16"/>
      <c r="IN1250" s="16"/>
      <c r="IO1250" s="16"/>
      <c r="IP1250" s="16"/>
      <c r="IQ1250" s="16"/>
      <c r="IR1250" s="16"/>
      <c r="IS1250" s="16"/>
      <c r="IT1250" s="16"/>
      <c r="IU1250" s="16"/>
      <c r="IV1250" s="16"/>
      <c r="IW1250" s="16"/>
      <c r="IX1250" s="16"/>
      <c r="IY1250" s="16"/>
      <c r="IZ1250" s="16"/>
      <c r="JA1250" s="16"/>
      <c r="JB1250" s="16"/>
      <c r="JC1250" s="16"/>
      <c r="JD1250" s="16"/>
      <c r="JE1250" s="16"/>
      <c r="JF1250" s="16"/>
      <c r="JG1250" s="16"/>
      <c r="JH1250" s="16"/>
      <c r="JI1250" s="16"/>
      <c r="JJ1250" s="16"/>
      <c r="JK1250" s="16"/>
      <c r="JL1250" s="16"/>
      <c r="JM1250" s="16"/>
      <c r="JN1250" s="16"/>
      <c r="JO1250" s="16"/>
    </row>
    <row r="1251" spans="1:275" s="16" customFormat="1" x14ac:dyDescent="0.25">
      <c r="A1251" s="2">
        <v>1278</v>
      </c>
      <c r="B1251" s="2" t="s">
        <v>2373</v>
      </c>
      <c r="C1251" s="4"/>
      <c r="D1251" s="5" t="s">
        <v>2374</v>
      </c>
      <c r="E1251" s="15" t="s">
        <v>98</v>
      </c>
      <c r="F1251" s="18" t="s">
        <v>2375</v>
      </c>
      <c r="G1251" s="18" t="s">
        <v>2376</v>
      </c>
      <c r="H1251" s="18" t="s">
        <v>598</v>
      </c>
      <c r="I1251" s="18" t="s">
        <v>2377</v>
      </c>
      <c r="J1251" s="90" t="s">
        <v>2378</v>
      </c>
      <c r="K1251" s="19"/>
      <c r="L1251" s="18"/>
      <c r="M1251" s="18" t="s">
        <v>2379</v>
      </c>
      <c r="N1251" s="86" t="s">
        <v>2380</v>
      </c>
      <c r="O1251" s="18" t="s">
        <v>548</v>
      </c>
      <c r="P1251" s="19"/>
      <c r="Q1251" s="37" t="s">
        <v>2381</v>
      </c>
      <c r="R1251" s="91" t="s">
        <v>2382</v>
      </c>
      <c r="S1251" s="26" t="s">
        <v>997</v>
      </c>
      <c r="T1251" s="88" t="s">
        <v>552</v>
      </c>
      <c r="U1251" s="6"/>
      <c r="V1251" s="88" t="s">
        <v>553</v>
      </c>
      <c r="W1251" s="6" t="s">
        <v>554</v>
      </c>
      <c r="X1251" s="6" t="s">
        <v>555</v>
      </c>
      <c r="Y1251" s="6" t="s">
        <v>556</v>
      </c>
      <c r="Z1251" s="4" t="s">
        <v>604</v>
      </c>
      <c r="AA1251" s="37" t="s">
        <v>557</v>
      </c>
      <c r="AB1251" s="13">
        <v>39.409999999999997</v>
      </c>
      <c r="AC1251" s="13">
        <v>-75.45</v>
      </c>
      <c r="AD1251" s="8">
        <v>39.683333300000001</v>
      </c>
      <c r="AE1251" s="8">
        <v>-75.75</v>
      </c>
      <c r="AF1251" s="2"/>
      <c r="AG1251" s="2" t="s">
        <v>606</v>
      </c>
      <c r="AH1251" s="2" t="s">
        <v>607</v>
      </c>
      <c r="AI1251" s="113">
        <v>38</v>
      </c>
      <c r="AJ1251" s="2" t="s">
        <v>558</v>
      </c>
      <c r="AK1251" s="14">
        <v>1</v>
      </c>
      <c r="AL1251" s="29">
        <v>1</v>
      </c>
      <c r="AM1251" s="2" t="s">
        <v>608</v>
      </c>
      <c r="AN1251" s="10">
        <v>64</v>
      </c>
      <c r="AO1251" s="10">
        <v>759.06976744186045</v>
      </c>
      <c r="AP1251" s="4">
        <v>2</v>
      </c>
      <c r="AQ1251" s="14" t="s">
        <v>560</v>
      </c>
      <c r="AR1251" s="12">
        <v>11.454604755921773</v>
      </c>
      <c r="AS1251" s="52">
        <v>6.0512535816794881E-2</v>
      </c>
      <c r="AU1251" s="4" t="s">
        <v>639</v>
      </c>
      <c r="AV1251" s="4" t="s">
        <v>2047</v>
      </c>
      <c r="AW1251" s="14"/>
      <c r="AX1251" s="14"/>
      <c r="AY1251" s="14">
        <v>0</v>
      </c>
      <c r="AZ1251" s="29">
        <v>11.86046511627907</v>
      </c>
      <c r="BA1251" s="14" t="s">
        <v>563</v>
      </c>
      <c r="BB1251" s="1" t="s">
        <v>99</v>
      </c>
      <c r="BC1251" s="15">
        <v>-0.13295999999999999</v>
      </c>
    </row>
    <row r="1252" spans="1:275" s="16" customFormat="1" x14ac:dyDescent="0.25">
      <c r="A1252" s="2">
        <v>1279</v>
      </c>
      <c r="B1252" s="2" t="s">
        <v>2373</v>
      </c>
      <c r="C1252" s="4"/>
      <c r="D1252" s="5" t="s">
        <v>2383</v>
      </c>
      <c r="E1252" s="15" t="s">
        <v>98</v>
      </c>
      <c r="F1252" s="18" t="s">
        <v>2375</v>
      </c>
      <c r="G1252" s="18" t="s">
        <v>2376</v>
      </c>
      <c r="H1252" s="18" t="s">
        <v>598</v>
      </c>
      <c r="I1252" s="18" t="s">
        <v>2377</v>
      </c>
      <c r="J1252" s="90" t="s">
        <v>2378</v>
      </c>
      <c r="K1252" s="19"/>
      <c r="L1252" s="18"/>
      <c r="M1252" s="18" t="s">
        <v>2379</v>
      </c>
      <c r="N1252" s="86" t="s">
        <v>2380</v>
      </c>
      <c r="O1252" s="18" t="s">
        <v>548</v>
      </c>
      <c r="P1252" s="19"/>
      <c r="Q1252" s="37" t="s">
        <v>2381</v>
      </c>
      <c r="R1252" s="91" t="s">
        <v>2382</v>
      </c>
      <c r="S1252" s="26" t="s">
        <v>997</v>
      </c>
      <c r="T1252" s="88" t="s">
        <v>552</v>
      </c>
      <c r="U1252" s="6"/>
      <c r="V1252" s="88" t="s">
        <v>553</v>
      </c>
      <c r="W1252" s="6" t="s">
        <v>554</v>
      </c>
      <c r="X1252" s="6" t="s">
        <v>555</v>
      </c>
      <c r="Y1252" s="6" t="s">
        <v>556</v>
      </c>
      <c r="Z1252" s="4" t="s">
        <v>604</v>
      </c>
      <c r="AA1252" s="37" t="s">
        <v>557</v>
      </c>
      <c r="AB1252" s="13">
        <v>39.409999999999997</v>
      </c>
      <c r="AC1252" s="13">
        <v>-75.45</v>
      </c>
      <c r="AD1252" s="8">
        <v>39.683333300000001</v>
      </c>
      <c r="AE1252" s="8">
        <v>-75.75</v>
      </c>
      <c r="AF1252" s="2"/>
      <c r="AG1252" s="2" t="s">
        <v>606</v>
      </c>
      <c r="AH1252" s="2" t="s">
        <v>607</v>
      </c>
      <c r="AI1252" s="113">
        <v>38</v>
      </c>
      <c r="AJ1252" s="2" t="s">
        <v>558</v>
      </c>
      <c r="AK1252" s="14">
        <v>2</v>
      </c>
      <c r="AL1252" s="29">
        <v>2</v>
      </c>
      <c r="AM1252" s="2" t="s">
        <v>608</v>
      </c>
      <c r="AN1252" s="10">
        <v>64</v>
      </c>
      <c r="AO1252" s="10">
        <v>759.2</v>
      </c>
      <c r="AP1252" s="4">
        <v>2</v>
      </c>
      <c r="AQ1252" s="14" t="s">
        <v>560</v>
      </c>
      <c r="AR1252" s="12">
        <v>47.452366212447394</v>
      </c>
      <c r="AS1252" s="52">
        <v>1.4607220585306101E-2</v>
      </c>
      <c r="AU1252" s="4" t="s">
        <v>639</v>
      </c>
      <c r="AV1252" s="4" t="s">
        <v>2047</v>
      </c>
      <c r="AW1252" s="14"/>
      <c r="AX1252" s="14"/>
      <c r="AY1252" s="14">
        <v>0</v>
      </c>
      <c r="AZ1252" s="29">
        <v>11.862500000000001</v>
      </c>
      <c r="BA1252" s="14" t="s">
        <v>563</v>
      </c>
      <c r="BB1252" s="1" t="s">
        <v>99</v>
      </c>
      <c r="BC1252" s="15">
        <v>-0.13295999999999999</v>
      </c>
    </row>
    <row r="1253" spans="1:275" s="16" customFormat="1" x14ac:dyDescent="0.25">
      <c r="A1253" s="2">
        <v>1280</v>
      </c>
      <c r="B1253" s="2" t="s">
        <v>2373</v>
      </c>
      <c r="C1253" s="4"/>
      <c r="D1253" s="5" t="s">
        <v>2384</v>
      </c>
      <c r="E1253" s="15" t="s">
        <v>98</v>
      </c>
      <c r="F1253" s="18" t="s">
        <v>2375</v>
      </c>
      <c r="G1253" s="18" t="s">
        <v>2376</v>
      </c>
      <c r="H1253" s="18" t="s">
        <v>598</v>
      </c>
      <c r="I1253" s="18" t="s">
        <v>2377</v>
      </c>
      <c r="J1253" s="90" t="s">
        <v>2378</v>
      </c>
      <c r="K1253" s="19"/>
      <c r="L1253" s="18"/>
      <c r="M1253" s="18" t="s">
        <v>2379</v>
      </c>
      <c r="N1253" s="86" t="s">
        <v>2380</v>
      </c>
      <c r="O1253" s="18" t="s">
        <v>548</v>
      </c>
      <c r="P1253" s="19"/>
      <c r="Q1253" s="37" t="s">
        <v>2381</v>
      </c>
      <c r="R1253" s="91" t="s">
        <v>2382</v>
      </c>
      <c r="S1253" s="26" t="s">
        <v>997</v>
      </c>
      <c r="T1253" s="88" t="s">
        <v>552</v>
      </c>
      <c r="U1253" s="6"/>
      <c r="V1253" s="88" t="s">
        <v>553</v>
      </c>
      <c r="W1253" s="6" t="s">
        <v>554</v>
      </c>
      <c r="X1253" s="6" t="s">
        <v>555</v>
      </c>
      <c r="Y1253" s="6" t="s">
        <v>556</v>
      </c>
      <c r="Z1253" s="4" t="s">
        <v>604</v>
      </c>
      <c r="AA1253" s="37" t="s">
        <v>557</v>
      </c>
      <c r="AB1253" s="13">
        <v>39.409999999999997</v>
      </c>
      <c r="AC1253" s="13">
        <v>-75.45</v>
      </c>
      <c r="AD1253" s="8">
        <v>39.683333300000001</v>
      </c>
      <c r="AE1253" s="8">
        <v>-75.75</v>
      </c>
      <c r="AF1253" s="2"/>
      <c r="AG1253" s="2" t="s">
        <v>606</v>
      </c>
      <c r="AH1253" s="2" t="s">
        <v>607</v>
      </c>
      <c r="AI1253" s="113">
        <v>38</v>
      </c>
      <c r="AJ1253" s="2" t="s">
        <v>558</v>
      </c>
      <c r="AK1253" s="14">
        <v>3</v>
      </c>
      <c r="AL1253" s="29">
        <v>3</v>
      </c>
      <c r="AM1253" s="2" t="s">
        <v>608</v>
      </c>
      <c r="AN1253" s="10">
        <v>64</v>
      </c>
      <c r="AO1253" s="10">
        <v>711.77570093457939</v>
      </c>
      <c r="AP1253" s="4">
        <v>2</v>
      </c>
      <c r="AQ1253" s="14" t="s">
        <v>560</v>
      </c>
      <c r="AR1253" s="12">
        <v>30.939638876324814</v>
      </c>
      <c r="AS1253" s="52">
        <v>2.2403208496733471E-2</v>
      </c>
      <c r="AU1253" s="4" t="s">
        <v>639</v>
      </c>
      <c r="AV1253" s="4" t="s">
        <v>2047</v>
      </c>
      <c r="AW1253" s="14"/>
      <c r="AX1253" s="14"/>
      <c r="AY1253" s="14">
        <v>0</v>
      </c>
      <c r="AZ1253" s="29">
        <v>11.121495327102803</v>
      </c>
      <c r="BA1253" s="14" t="s">
        <v>563</v>
      </c>
      <c r="BB1253" s="1" t="s">
        <v>99</v>
      </c>
      <c r="BC1253" s="15">
        <v>-0.13295999999999999</v>
      </c>
    </row>
    <row r="1254" spans="1:275" s="16" customFormat="1" x14ac:dyDescent="0.25">
      <c r="A1254" s="2">
        <v>1281</v>
      </c>
      <c r="B1254" s="2" t="s">
        <v>2373</v>
      </c>
      <c r="C1254" s="4"/>
      <c r="D1254" s="5" t="s">
        <v>2385</v>
      </c>
      <c r="E1254" s="15" t="s">
        <v>98</v>
      </c>
      <c r="F1254" s="18" t="s">
        <v>2375</v>
      </c>
      <c r="G1254" s="18" t="s">
        <v>2376</v>
      </c>
      <c r="H1254" s="18" t="s">
        <v>598</v>
      </c>
      <c r="I1254" s="18" t="s">
        <v>2377</v>
      </c>
      <c r="J1254" s="90" t="s">
        <v>2378</v>
      </c>
      <c r="K1254" s="19"/>
      <c r="L1254" s="18"/>
      <c r="M1254" s="18" t="s">
        <v>2379</v>
      </c>
      <c r="N1254" s="86" t="s">
        <v>2380</v>
      </c>
      <c r="O1254" s="18" t="s">
        <v>548</v>
      </c>
      <c r="P1254" s="19"/>
      <c r="Q1254" s="37" t="s">
        <v>2381</v>
      </c>
      <c r="R1254" s="91" t="s">
        <v>2382</v>
      </c>
      <c r="S1254" s="26" t="s">
        <v>997</v>
      </c>
      <c r="T1254" s="88" t="s">
        <v>552</v>
      </c>
      <c r="U1254" s="6"/>
      <c r="V1254" s="88" t="s">
        <v>553</v>
      </c>
      <c r="W1254" s="6" t="s">
        <v>554</v>
      </c>
      <c r="X1254" s="6" t="s">
        <v>555</v>
      </c>
      <c r="Y1254" s="6" t="s">
        <v>556</v>
      </c>
      <c r="Z1254" s="4" t="s">
        <v>604</v>
      </c>
      <c r="AA1254" s="37" t="s">
        <v>557</v>
      </c>
      <c r="AB1254" s="13">
        <v>40.42</v>
      </c>
      <c r="AC1254" s="13">
        <v>-76.19</v>
      </c>
      <c r="AD1254" s="8">
        <v>40.700000000000003</v>
      </c>
      <c r="AE1254" s="8">
        <v>-76.316666666666663</v>
      </c>
      <c r="AF1254" s="2"/>
      <c r="AG1254" s="2" t="s">
        <v>606</v>
      </c>
      <c r="AH1254" s="2" t="s">
        <v>607</v>
      </c>
      <c r="AI1254" s="113">
        <v>423</v>
      </c>
      <c r="AJ1254" s="2" t="s">
        <v>558</v>
      </c>
      <c r="AK1254" s="14">
        <v>5</v>
      </c>
      <c r="AL1254" s="29">
        <v>5</v>
      </c>
      <c r="AM1254" s="2" t="s">
        <v>608</v>
      </c>
      <c r="AN1254" s="10">
        <v>61</v>
      </c>
      <c r="AO1254" s="10">
        <v>755.2380952380953</v>
      </c>
      <c r="AP1254" s="4">
        <v>2</v>
      </c>
      <c r="AQ1254" s="14" t="s">
        <v>560</v>
      </c>
      <c r="AR1254" s="12">
        <v>65.463937365721335</v>
      </c>
      <c r="AS1254" s="52">
        <v>1.058822931299723E-2</v>
      </c>
      <c r="AU1254" s="4" t="s">
        <v>639</v>
      </c>
      <c r="AV1254" s="4" t="s">
        <v>2047</v>
      </c>
      <c r="AW1254" s="14"/>
      <c r="AX1254" s="14"/>
      <c r="AY1254" s="14">
        <v>0</v>
      </c>
      <c r="AZ1254" s="29">
        <v>12.380952380952381</v>
      </c>
      <c r="BA1254" s="14" t="s">
        <v>563</v>
      </c>
      <c r="BB1254" s="1" t="s">
        <v>99</v>
      </c>
      <c r="BC1254" s="15">
        <v>-0.13295999999999999</v>
      </c>
    </row>
    <row r="1255" spans="1:275" s="16" customFormat="1" x14ac:dyDescent="0.25">
      <c r="A1255" s="2">
        <v>1282</v>
      </c>
      <c r="B1255" s="2" t="s">
        <v>2373</v>
      </c>
      <c r="C1255" s="4"/>
      <c r="D1255" s="5" t="s">
        <v>2386</v>
      </c>
      <c r="E1255" s="15" t="s">
        <v>98</v>
      </c>
      <c r="F1255" s="18" t="s">
        <v>2375</v>
      </c>
      <c r="G1255" s="18" t="s">
        <v>2376</v>
      </c>
      <c r="H1255" s="18" t="s">
        <v>598</v>
      </c>
      <c r="I1255" s="18" t="s">
        <v>2377</v>
      </c>
      <c r="J1255" s="90" t="s">
        <v>2378</v>
      </c>
      <c r="K1255" s="19"/>
      <c r="L1255" s="18"/>
      <c r="M1255" s="18" t="s">
        <v>2379</v>
      </c>
      <c r="N1255" s="86" t="s">
        <v>2380</v>
      </c>
      <c r="O1255" s="18" t="s">
        <v>548</v>
      </c>
      <c r="P1255" s="19"/>
      <c r="Q1255" s="37" t="s">
        <v>2381</v>
      </c>
      <c r="R1255" s="91" t="s">
        <v>2382</v>
      </c>
      <c r="S1255" s="26" t="s">
        <v>997</v>
      </c>
      <c r="T1255" s="88" t="s">
        <v>552</v>
      </c>
      <c r="U1255" s="6"/>
      <c r="V1255" s="88" t="s">
        <v>553</v>
      </c>
      <c r="W1255" s="6" t="s">
        <v>554</v>
      </c>
      <c r="X1255" s="6" t="s">
        <v>555</v>
      </c>
      <c r="Y1255" s="6" t="s">
        <v>556</v>
      </c>
      <c r="Z1255" s="4" t="s">
        <v>604</v>
      </c>
      <c r="AA1255" s="37" t="s">
        <v>557</v>
      </c>
      <c r="AB1255" s="13">
        <v>42.24</v>
      </c>
      <c r="AC1255" s="13">
        <v>-85.23</v>
      </c>
      <c r="AD1255" s="8">
        <v>42.4</v>
      </c>
      <c r="AE1255" s="8">
        <v>-85.38333333333334</v>
      </c>
      <c r="AF1255" s="2"/>
      <c r="AG1255" s="2" t="s">
        <v>606</v>
      </c>
      <c r="AH1255" s="2" t="s">
        <v>607</v>
      </c>
      <c r="AI1255" s="113">
        <v>274</v>
      </c>
      <c r="AJ1255" s="2" t="s">
        <v>558</v>
      </c>
      <c r="AK1255" s="14">
        <v>1</v>
      </c>
      <c r="AL1255" s="29">
        <v>1</v>
      </c>
      <c r="AM1255" s="2" t="s">
        <v>608</v>
      </c>
      <c r="AN1255" s="10">
        <v>60</v>
      </c>
      <c r="AO1255" s="10">
        <v>485.49618320610693</v>
      </c>
      <c r="AP1255" s="4">
        <v>2</v>
      </c>
      <c r="AQ1255" s="14" t="s">
        <v>560</v>
      </c>
      <c r="AR1255" s="12">
        <v>41.152555663097893</v>
      </c>
      <c r="AS1255" s="52">
        <v>1.6843356855756608E-2</v>
      </c>
      <c r="AU1255" s="4" t="s">
        <v>639</v>
      </c>
      <c r="AV1255" s="4" t="s">
        <v>2047</v>
      </c>
      <c r="AW1255" s="14"/>
      <c r="AX1255" s="14"/>
      <c r="AY1255" s="14">
        <v>0</v>
      </c>
      <c r="AZ1255" s="29">
        <v>8.0916030534351151</v>
      </c>
      <c r="BA1255" s="14" t="s">
        <v>563</v>
      </c>
      <c r="BB1255" s="1" t="s">
        <v>99</v>
      </c>
      <c r="BC1255" s="15">
        <v>-0.13295999999999999</v>
      </c>
    </row>
    <row r="1256" spans="1:275" s="16" customFormat="1" x14ac:dyDescent="0.25">
      <c r="A1256" s="2">
        <v>1283</v>
      </c>
      <c r="B1256" s="2" t="s">
        <v>2373</v>
      </c>
      <c r="C1256" s="4"/>
      <c r="D1256" s="5" t="s">
        <v>2387</v>
      </c>
      <c r="E1256" s="15" t="s">
        <v>98</v>
      </c>
      <c r="F1256" s="18" t="s">
        <v>2375</v>
      </c>
      <c r="G1256" s="18" t="s">
        <v>2376</v>
      </c>
      <c r="H1256" s="18" t="s">
        <v>598</v>
      </c>
      <c r="I1256" s="18" t="s">
        <v>2377</v>
      </c>
      <c r="J1256" s="90" t="s">
        <v>2378</v>
      </c>
      <c r="K1256" s="19"/>
      <c r="L1256" s="18"/>
      <c r="M1256" s="18" t="s">
        <v>2379</v>
      </c>
      <c r="N1256" s="86" t="s">
        <v>2380</v>
      </c>
      <c r="O1256" s="18" t="s">
        <v>548</v>
      </c>
      <c r="P1256" s="19"/>
      <c r="Q1256" s="37" t="s">
        <v>2381</v>
      </c>
      <c r="R1256" s="91" t="s">
        <v>2382</v>
      </c>
      <c r="S1256" s="26" t="s">
        <v>997</v>
      </c>
      <c r="T1256" s="88" t="s">
        <v>552</v>
      </c>
      <c r="U1256" s="6"/>
      <c r="V1256" s="88" t="s">
        <v>553</v>
      </c>
      <c r="W1256" s="6" t="s">
        <v>554</v>
      </c>
      <c r="X1256" s="6" t="s">
        <v>555</v>
      </c>
      <c r="Y1256" s="6" t="s">
        <v>556</v>
      </c>
      <c r="Z1256" s="4" t="s">
        <v>604</v>
      </c>
      <c r="AA1256" s="37" t="s">
        <v>557</v>
      </c>
      <c r="AB1256" s="13">
        <v>42.24</v>
      </c>
      <c r="AC1256" s="13">
        <v>-85.23</v>
      </c>
      <c r="AD1256" s="8">
        <v>42.4</v>
      </c>
      <c r="AE1256" s="8">
        <v>-85.38333333333334</v>
      </c>
      <c r="AF1256" s="2"/>
      <c r="AG1256" s="2" t="s">
        <v>606</v>
      </c>
      <c r="AH1256" s="2" t="s">
        <v>607</v>
      </c>
      <c r="AI1256" s="113">
        <v>274</v>
      </c>
      <c r="AJ1256" s="2" t="s">
        <v>558</v>
      </c>
      <c r="AK1256" s="14">
        <v>2</v>
      </c>
      <c r="AL1256" s="29">
        <v>2</v>
      </c>
      <c r="AM1256" s="2" t="s">
        <v>608</v>
      </c>
      <c r="AN1256" s="10">
        <v>60</v>
      </c>
      <c r="AO1256" s="10">
        <v>537.09677419354853</v>
      </c>
      <c r="AP1256" s="4">
        <v>2</v>
      </c>
      <c r="AQ1256" s="14" t="s">
        <v>560</v>
      </c>
      <c r="AR1256" s="12">
        <v>102.69728716876291</v>
      </c>
      <c r="AS1256" s="52">
        <v>6.7494205511085545E-3</v>
      </c>
      <c r="AU1256" s="4" t="s">
        <v>639</v>
      </c>
      <c r="AV1256" s="4" t="s">
        <v>2047</v>
      </c>
      <c r="AW1256" s="14"/>
      <c r="AX1256" s="14"/>
      <c r="AY1256" s="14">
        <v>0</v>
      </c>
      <c r="AZ1256" s="29">
        <v>8.9516129032258078</v>
      </c>
      <c r="BA1256" s="14" t="s">
        <v>563</v>
      </c>
      <c r="BB1256" s="1" t="s">
        <v>99</v>
      </c>
      <c r="BC1256" s="15">
        <v>-0.13295999999999999</v>
      </c>
    </row>
    <row r="1257" spans="1:275" s="16" customFormat="1" x14ac:dyDescent="0.25">
      <c r="A1257" s="2">
        <v>1284</v>
      </c>
      <c r="B1257" s="2" t="s">
        <v>2373</v>
      </c>
      <c r="C1257" s="4"/>
      <c r="D1257" s="5" t="s">
        <v>2388</v>
      </c>
      <c r="E1257" s="15" t="s">
        <v>98</v>
      </c>
      <c r="F1257" s="18" t="s">
        <v>2375</v>
      </c>
      <c r="G1257" s="18" t="s">
        <v>2376</v>
      </c>
      <c r="H1257" s="18" t="s">
        <v>598</v>
      </c>
      <c r="I1257" s="18" t="s">
        <v>2377</v>
      </c>
      <c r="J1257" s="90" t="s">
        <v>2378</v>
      </c>
      <c r="K1257" s="19"/>
      <c r="L1257" s="18"/>
      <c r="M1257" s="18" t="s">
        <v>2379</v>
      </c>
      <c r="N1257" s="86" t="s">
        <v>2380</v>
      </c>
      <c r="O1257" s="18" t="s">
        <v>548</v>
      </c>
      <c r="P1257" s="19"/>
      <c r="Q1257" s="37" t="s">
        <v>2381</v>
      </c>
      <c r="R1257" s="91" t="s">
        <v>2382</v>
      </c>
      <c r="S1257" s="26" t="s">
        <v>997</v>
      </c>
      <c r="T1257" s="88" t="s">
        <v>552</v>
      </c>
      <c r="U1257" s="6"/>
      <c r="V1257" s="88" t="s">
        <v>553</v>
      </c>
      <c r="W1257" s="6" t="s">
        <v>554</v>
      </c>
      <c r="X1257" s="6" t="s">
        <v>555</v>
      </c>
      <c r="Y1257" s="6" t="s">
        <v>556</v>
      </c>
      <c r="Z1257" s="4" t="s">
        <v>604</v>
      </c>
      <c r="AA1257" s="37" t="s">
        <v>557</v>
      </c>
      <c r="AB1257" s="13">
        <v>42.24</v>
      </c>
      <c r="AC1257" s="13">
        <v>-85.23</v>
      </c>
      <c r="AD1257" s="8">
        <v>42.4</v>
      </c>
      <c r="AE1257" s="8">
        <v>-85.38333333333334</v>
      </c>
      <c r="AF1257" s="2"/>
      <c r="AG1257" s="2" t="s">
        <v>606</v>
      </c>
      <c r="AH1257" s="2" t="s">
        <v>607</v>
      </c>
      <c r="AI1257" s="113">
        <v>274</v>
      </c>
      <c r="AJ1257" s="2" t="s">
        <v>558</v>
      </c>
      <c r="AK1257" s="14">
        <v>3</v>
      </c>
      <c r="AL1257" s="29">
        <v>3</v>
      </c>
      <c r="AM1257" s="2" t="s">
        <v>608</v>
      </c>
      <c r="AN1257" s="10">
        <v>60</v>
      </c>
      <c r="AO1257" s="10">
        <v>554.45783132530119</v>
      </c>
      <c r="AP1257" s="4">
        <v>2</v>
      </c>
      <c r="AQ1257" s="14" t="s">
        <v>560</v>
      </c>
      <c r="AR1257" s="12">
        <v>67.453389179045558</v>
      </c>
      <c r="AS1257" s="52">
        <v>1.0275942973303882E-2</v>
      </c>
      <c r="AU1257" s="4" t="s">
        <v>639</v>
      </c>
      <c r="AV1257" s="4" t="s">
        <v>2047</v>
      </c>
      <c r="AW1257" s="14"/>
      <c r="AX1257" s="14"/>
      <c r="AY1257" s="14">
        <v>0</v>
      </c>
      <c r="AZ1257" s="29">
        <v>9.2409638554216862</v>
      </c>
      <c r="BA1257" s="14" t="s">
        <v>563</v>
      </c>
      <c r="BB1257" s="1" t="s">
        <v>99</v>
      </c>
      <c r="BC1257" s="15">
        <v>-0.13295999999999999</v>
      </c>
    </row>
    <row r="1258" spans="1:275" x14ac:dyDescent="0.25">
      <c r="A1258" s="2">
        <v>1285</v>
      </c>
      <c r="B1258" s="2" t="s">
        <v>2373</v>
      </c>
      <c r="D1258" s="5" t="s">
        <v>2389</v>
      </c>
      <c r="E1258" s="15" t="s">
        <v>98</v>
      </c>
      <c r="F1258" s="18" t="s">
        <v>2375</v>
      </c>
      <c r="G1258" s="18" t="s">
        <v>2376</v>
      </c>
      <c r="H1258" s="18" t="s">
        <v>598</v>
      </c>
      <c r="I1258" s="18" t="s">
        <v>2377</v>
      </c>
      <c r="J1258" s="90" t="s">
        <v>2378</v>
      </c>
      <c r="K1258" s="19"/>
      <c r="L1258" s="18"/>
      <c r="M1258" s="18" t="s">
        <v>2379</v>
      </c>
      <c r="N1258" s="86" t="s">
        <v>2380</v>
      </c>
      <c r="O1258" s="18" t="s">
        <v>548</v>
      </c>
      <c r="P1258" s="19"/>
      <c r="Q1258" s="37" t="s">
        <v>2381</v>
      </c>
      <c r="R1258" s="91" t="s">
        <v>2382</v>
      </c>
      <c r="S1258" s="26" t="s">
        <v>997</v>
      </c>
      <c r="T1258" s="88" t="s">
        <v>552</v>
      </c>
      <c r="U1258" s="6"/>
      <c r="V1258" s="88" t="s">
        <v>553</v>
      </c>
      <c r="W1258" s="6" t="s">
        <v>554</v>
      </c>
      <c r="X1258" s="6" t="s">
        <v>555</v>
      </c>
      <c r="Y1258" s="6" t="s">
        <v>556</v>
      </c>
      <c r="Z1258" s="4" t="s">
        <v>604</v>
      </c>
      <c r="AA1258" s="37" t="s">
        <v>557</v>
      </c>
      <c r="AB1258" s="13">
        <v>42.24</v>
      </c>
      <c r="AC1258" s="13">
        <v>-85.23</v>
      </c>
      <c r="AD1258" s="8">
        <v>42.4</v>
      </c>
      <c r="AE1258" s="8">
        <v>-85.38333333333334</v>
      </c>
      <c r="AG1258" s="2" t="s">
        <v>606</v>
      </c>
      <c r="AH1258" s="2" t="s">
        <v>607</v>
      </c>
      <c r="AI1258" s="113">
        <v>274</v>
      </c>
      <c r="AJ1258" s="2" t="s">
        <v>558</v>
      </c>
      <c r="AK1258" s="14">
        <v>5</v>
      </c>
      <c r="AL1258" s="29">
        <v>5</v>
      </c>
      <c r="AM1258" s="2" t="s">
        <v>608</v>
      </c>
      <c r="AN1258" s="10">
        <v>60</v>
      </c>
      <c r="AO1258" s="10">
        <v>539.22077922077926</v>
      </c>
      <c r="AP1258" s="4">
        <v>2</v>
      </c>
      <c r="AQ1258" s="14" t="s">
        <v>560</v>
      </c>
      <c r="AR1258" s="12">
        <v>77.520903862161717</v>
      </c>
      <c r="AS1258" s="52">
        <v>8.9414228424428022E-3</v>
      </c>
      <c r="AT1258" s="16"/>
      <c r="AU1258" s="4" t="s">
        <v>639</v>
      </c>
      <c r="AV1258" s="4" t="s">
        <v>2047</v>
      </c>
      <c r="AY1258" s="14">
        <v>0</v>
      </c>
      <c r="AZ1258" s="29">
        <v>8.9870129870129869</v>
      </c>
      <c r="BA1258" s="14" t="s">
        <v>563</v>
      </c>
      <c r="BB1258" s="1" t="s">
        <v>99</v>
      </c>
      <c r="BC1258" s="15">
        <v>-0.13295999999999999</v>
      </c>
      <c r="BD1258" s="2"/>
      <c r="BE1258" s="16"/>
      <c r="BF1258" s="16"/>
      <c r="BG1258" s="16"/>
      <c r="BH1258" s="16"/>
      <c r="BI1258" s="16"/>
      <c r="BJ1258" s="16"/>
      <c r="BK1258" s="16"/>
      <c r="BL1258" s="16"/>
      <c r="BM1258" s="16"/>
      <c r="BN1258" s="16"/>
      <c r="BO1258" s="16"/>
      <c r="BP1258" s="16"/>
      <c r="BQ1258" s="16"/>
      <c r="BR1258" s="16"/>
      <c r="BS1258" s="16"/>
      <c r="BT1258" s="16"/>
      <c r="BU1258" s="16"/>
      <c r="BV1258" s="16"/>
      <c r="BW1258" s="16"/>
      <c r="BX1258" s="16"/>
      <c r="BY1258" s="16"/>
      <c r="BZ1258" s="16"/>
      <c r="CA1258" s="16"/>
      <c r="CB1258" s="16"/>
      <c r="CC1258" s="16"/>
      <c r="CD1258" s="16"/>
      <c r="CE1258" s="16"/>
      <c r="CF1258" s="16"/>
      <c r="CG1258" s="16"/>
      <c r="CH1258" s="16"/>
      <c r="CI1258" s="16"/>
      <c r="CJ1258" s="16"/>
      <c r="CK1258" s="16"/>
      <c r="CL1258" s="16"/>
      <c r="CM1258" s="16"/>
      <c r="CN1258" s="16"/>
      <c r="CO1258" s="16"/>
      <c r="CP1258" s="16"/>
      <c r="CQ1258" s="16"/>
      <c r="CR1258" s="16"/>
      <c r="CS1258" s="16"/>
      <c r="CT1258" s="16"/>
      <c r="CU1258" s="16"/>
      <c r="CV1258" s="16"/>
      <c r="CW1258" s="16"/>
      <c r="CX1258" s="16"/>
      <c r="CY1258" s="16"/>
      <c r="CZ1258" s="16"/>
      <c r="DA1258" s="16"/>
      <c r="DB1258" s="16"/>
      <c r="DC1258" s="16"/>
      <c r="DD1258" s="16"/>
      <c r="DE1258" s="16"/>
      <c r="DF1258" s="16"/>
      <c r="DG1258" s="16"/>
      <c r="DH1258" s="16"/>
      <c r="DI1258" s="16"/>
      <c r="DJ1258" s="16"/>
      <c r="DK1258" s="16"/>
      <c r="DL1258" s="16"/>
      <c r="DM1258" s="16"/>
      <c r="DN1258" s="16"/>
      <c r="DO1258" s="16"/>
      <c r="DP1258" s="16"/>
      <c r="DQ1258" s="16"/>
      <c r="DR1258" s="16"/>
      <c r="DS1258" s="16"/>
      <c r="DT1258" s="16"/>
      <c r="DU1258" s="16"/>
      <c r="DV1258" s="16"/>
      <c r="DW1258" s="16"/>
      <c r="DX1258" s="16"/>
      <c r="DY1258" s="16"/>
      <c r="DZ1258" s="16"/>
      <c r="EA1258" s="16"/>
      <c r="EB1258" s="16"/>
      <c r="EC1258" s="16"/>
      <c r="ED1258" s="16"/>
      <c r="EE1258" s="16"/>
      <c r="EF1258" s="16"/>
      <c r="EG1258" s="16"/>
      <c r="EH1258" s="16"/>
      <c r="EI1258" s="16"/>
      <c r="EJ1258" s="16"/>
      <c r="EK1258" s="16"/>
      <c r="EL1258" s="16"/>
      <c r="EM1258" s="16"/>
      <c r="EN1258" s="16"/>
      <c r="EO1258" s="16"/>
      <c r="EP1258" s="16"/>
      <c r="EQ1258" s="16"/>
      <c r="ER1258" s="16"/>
      <c r="ES1258" s="16"/>
      <c r="ET1258" s="16"/>
      <c r="EU1258" s="16"/>
      <c r="EV1258" s="16"/>
      <c r="EW1258" s="16"/>
      <c r="EX1258" s="16"/>
      <c r="EY1258" s="16"/>
      <c r="EZ1258" s="16"/>
      <c r="FA1258" s="16"/>
      <c r="FB1258" s="16"/>
      <c r="FC1258" s="16"/>
      <c r="FD1258" s="16"/>
      <c r="FE1258" s="16"/>
      <c r="FF1258" s="16"/>
      <c r="FG1258" s="16"/>
      <c r="FH1258" s="16"/>
      <c r="FI1258" s="16"/>
      <c r="FJ1258" s="16"/>
      <c r="FK1258" s="16"/>
      <c r="FL1258" s="16"/>
      <c r="FM1258" s="16"/>
      <c r="FN1258" s="16"/>
      <c r="FO1258" s="16"/>
      <c r="FP1258" s="16"/>
      <c r="FQ1258" s="16"/>
      <c r="FR1258" s="16"/>
      <c r="FS1258" s="16"/>
      <c r="FT1258" s="16"/>
      <c r="FU1258" s="16"/>
      <c r="FV1258" s="16"/>
      <c r="FW1258" s="16"/>
      <c r="FX1258" s="16"/>
      <c r="FY1258" s="16"/>
      <c r="FZ1258" s="16"/>
      <c r="GA1258" s="16"/>
      <c r="GB1258" s="16"/>
      <c r="GC1258" s="16"/>
      <c r="GD1258" s="16"/>
      <c r="GE1258" s="16"/>
      <c r="GF1258" s="16"/>
      <c r="GG1258" s="16"/>
      <c r="GH1258" s="16"/>
      <c r="GI1258" s="16"/>
      <c r="GJ1258" s="16"/>
      <c r="GK1258" s="16"/>
      <c r="GL1258" s="16"/>
      <c r="GM1258" s="16"/>
      <c r="GN1258" s="16"/>
      <c r="GO1258" s="16"/>
      <c r="GP1258" s="16"/>
      <c r="GQ1258" s="16"/>
      <c r="GR1258" s="16"/>
      <c r="GS1258" s="16"/>
      <c r="GT1258" s="16"/>
      <c r="GU1258" s="16"/>
      <c r="GV1258" s="16"/>
      <c r="GW1258" s="16"/>
      <c r="GX1258" s="16"/>
      <c r="GY1258" s="16"/>
      <c r="GZ1258" s="16"/>
      <c r="HA1258" s="16"/>
      <c r="HB1258" s="16"/>
      <c r="HC1258" s="16"/>
      <c r="HD1258" s="16"/>
      <c r="HE1258" s="16"/>
      <c r="HF1258" s="16"/>
      <c r="HG1258" s="16"/>
      <c r="HH1258" s="16"/>
      <c r="HI1258" s="16"/>
      <c r="HJ1258" s="16"/>
      <c r="HK1258" s="16"/>
      <c r="HL1258" s="16"/>
      <c r="HM1258" s="16"/>
      <c r="HN1258" s="16"/>
      <c r="HO1258" s="16"/>
      <c r="HP1258" s="16"/>
      <c r="HQ1258" s="16"/>
      <c r="HR1258" s="16"/>
      <c r="HS1258" s="16"/>
      <c r="HT1258" s="16"/>
      <c r="HU1258" s="16"/>
      <c r="HV1258" s="16"/>
      <c r="HW1258" s="16"/>
      <c r="HX1258" s="16"/>
      <c r="HY1258" s="16"/>
      <c r="HZ1258" s="16"/>
      <c r="IA1258" s="16"/>
      <c r="IB1258" s="16"/>
      <c r="IC1258" s="16"/>
      <c r="ID1258" s="16"/>
      <c r="IE1258" s="16"/>
      <c r="IF1258" s="16"/>
      <c r="IG1258" s="16"/>
      <c r="IH1258" s="16"/>
      <c r="II1258" s="16"/>
      <c r="IJ1258" s="16"/>
      <c r="IK1258" s="16"/>
      <c r="IL1258" s="16"/>
      <c r="IM1258" s="16"/>
      <c r="IN1258" s="16"/>
      <c r="IO1258" s="16"/>
      <c r="IP1258" s="16"/>
      <c r="IQ1258" s="16"/>
      <c r="IR1258" s="16"/>
      <c r="IS1258" s="16"/>
      <c r="IT1258" s="16"/>
      <c r="IU1258" s="16"/>
      <c r="IV1258" s="16"/>
      <c r="IW1258" s="16"/>
      <c r="IX1258" s="16"/>
      <c r="IY1258" s="16"/>
      <c r="IZ1258" s="16"/>
      <c r="JA1258" s="16"/>
      <c r="JB1258" s="16"/>
      <c r="JC1258" s="16"/>
      <c r="JD1258" s="16"/>
      <c r="JE1258" s="16"/>
      <c r="JF1258" s="16"/>
      <c r="JG1258" s="16"/>
      <c r="JH1258" s="16"/>
      <c r="JI1258" s="16"/>
      <c r="JJ1258" s="16"/>
      <c r="JK1258" s="16"/>
      <c r="JL1258" s="16"/>
      <c r="JM1258" s="16"/>
      <c r="JN1258" s="16"/>
      <c r="JO1258" s="16"/>
    </row>
    <row r="1259" spans="1:275" x14ac:dyDescent="0.25">
      <c r="A1259" s="2">
        <v>1286</v>
      </c>
      <c r="B1259" s="2" t="s">
        <v>2373</v>
      </c>
      <c r="D1259" s="5" t="s">
        <v>2390</v>
      </c>
      <c r="E1259" s="15" t="s">
        <v>98</v>
      </c>
      <c r="F1259" s="18" t="s">
        <v>2375</v>
      </c>
      <c r="G1259" s="18" t="s">
        <v>2376</v>
      </c>
      <c r="H1259" s="18" t="s">
        <v>598</v>
      </c>
      <c r="I1259" s="18" t="s">
        <v>2377</v>
      </c>
      <c r="J1259" s="90" t="s">
        <v>2378</v>
      </c>
      <c r="K1259" s="19"/>
      <c r="L1259" s="18"/>
      <c r="M1259" s="18" t="s">
        <v>2379</v>
      </c>
      <c r="N1259" s="86" t="s">
        <v>2380</v>
      </c>
      <c r="O1259" s="18" t="s">
        <v>548</v>
      </c>
      <c r="P1259" s="19"/>
      <c r="Q1259" s="37" t="s">
        <v>2381</v>
      </c>
      <c r="R1259" s="91" t="s">
        <v>2382</v>
      </c>
      <c r="S1259" s="26" t="s">
        <v>997</v>
      </c>
      <c r="T1259" s="88" t="s">
        <v>552</v>
      </c>
      <c r="U1259" s="6"/>
      <c r="V1259" s="88" t="s">
        <v>553</v>
      </c>
      <c r="W1259" s="6" t="s">
        <v>554</v>
      </c>
      <c r="X1259" s="6" t="s">
        <v>555</v>
      </c>
      <c r="Y1259" s="6" t="s">
        <v>556</v>
      </c>
      <c r="Z1259" s="4" t="s">
        <v>604</v>
      </c>
      <c r="AA1259" s="37" t="s">
        <v>557</v>
      </c>
      <c r="AB1259" s="13">
        <v>45.11</v>
      </c>
      <c r="AC1259" s="13">
        <v>-115.13</v>
      </c>
      <c r="AD1259" s="8">
        <v>45.183333300000001</v>
      </c>
      <c r="AE1259" s="8">
        <v>-115.00166666666667</v>
      </c>
      <c r="AG1259" s="2" t="s">
        <v>606</v>
      </c>
      <c r="AH1259" s="2" t="s">
        <v>607</v>
      </c>
      <c r="AI1259" s="113">
        <v>1891</v>
      </c>
      <c r="AJ1259" s="2" t="s">
        <v>558</v>
      </c>
      <c r="AK1259" s="14">
        <v>2</v>
      </c>
      <c r="AL1259" s="29">
        <v>2</v>
      </c>
      <c r="AM1259" s="2" t="s">
        <v>608</v>
      </c>
      <c r="AN1259" s="10">
        <v>106</v>
      </c>
      <c r="AO1259" s="10">
        <v>270.08219178082192</v>
      </c>
      <c r="AP1259" s="4">
        <v>2</v>
      </c>
      <c r="AQ1259" s="14" t="s">
        <v>560</v>
      </c>
      <c r="AR1259" s="12">
        <v>146.53588040366213</v>
      </c>
      <c r="AS1259" s="52">
        <v>4.7302215583687347E-3</v>
      </c>
      <c r="AT1259" s="16"/>
      <c r="AU1259" s="4" t="s">
        <v>639</v>
      </c>
      <c r="AV1259" s="4" t="s">
        <v>2047</v>
      </c>
      <c r="AY1259" s="14">
        <v>0</v>
      </c>
      <c r="AZ1259" s="29">
        <v>2.547945205479452</v>
      </c>
      <c r="BA1259" s="14" t="s">
        <v>563</v>
      </c>
      <c r="BB1259" s="1" t="s">
        <v>99</v>
      </c>
      <c r="BC1259" s="15">
        <v>-0.13295999999999999</v>
      </c>
      <c r="BD1259" s="2"/>
      <c r="BE1259" s="16"/>
      <c r="BF1259" s="16"/>
      <c r="BG1259" s="16"/>
      <c r="BH1259" s="16"/>
      <c r="BI1259" s="16"/>
      <c r="BJ1259" s="16"/>
      <c r="BK1259" s="16"/>
      <c r="BL1259" s="16"/>
      <c r="BM1259" s="16"/>
      <c r="BN1259" s="16"/>
      <c r="BO1259" s="16"/>
      <c r="BP1259" s="16"/>
      <c r="BQ1259" s="16"/>
      <c r="BR1259" s="16"/>
      <c r="BS1259" s="16"/>
      <c r="BT1259" s="16"/>
      <c r="BU1259" s="16"/>
      <c r="BV1259" s="16"/>
      <c r="BW1259" s="16"/>
      <c r="BX1259" s="16"/>
      <c r="BY1259" s="16"/>
      <c r="BZ1259" s="16"/>
      <c r="CA1259" s="16"/>
      <c r="CB1259" s="16"/>
      <c r="CC1259" s="16"/>
      <c r="CD1259" s="16"/>
      <c r="CE1259" s="16"/>
      <c r="CF1259" s="16"/>
      <c r="CG1259" s="16"/>
      <c r="CH1259" s="16"/>
      <c r="CI1259" s="16"/>
      <c r="CJ1259" s="16"/>
      <c r="CK1259" s="16"/>
      <c r="CL1259" s="16"/>
      <c r="CM1259" s="16"/>
      <c r="CN1259" s="16"/>
      <c r="CO1259" s="16"/>
      <c r="CP1259" s="16"/>
      <c r="CQ1259" s="16"/>
      <c r="CR1259" s="16"/>
      <c r="CS1259" s="16"/>
      <c r="CT1259" s="16"/>
      <c r="CU1259" s="16"/>
      <c r="CV1259" s="16"/>
      <c r="CW1259" s="16"/>
      <c r="CX1259" s="16"/>
      <c r="CY1259" s="16"/>
      <c r="CZ1259" s="16"/>
      <c r="DA1259" s="16"/>
      <c r="DB1259" s="16"/>
      <c r="DC1259" s="16"/>
      <c r="DD1259" s="16"/>
      <c r="DE1259" s="16"/>
      <c r="DF1259" s="16"/>
      <c r="DG1259" s="16"/>
      <c r="DH1259" s="16"/>
      <c r="DI1259" s="16"/>
      <c r="DJ1259" s="16"/>
      <c r="DK1259" s="16"/>
      <c r="DL1259" s="16"/>
      <c r="DM1259" s="16"/>
      <c r="DN1259" s="16"/>
      <c r="DO1259" s="16"/>
      <c r="DP1259" s="16"/>
      <c r="DQ1259" s="16"/>
      <c r="DR1259" s="16"/>
      <c r="DS1259" s="16"/>
      <c r="DT1259" s="16"/>
      <c r="DU1259" s="16"/>
      <c r="DV1259" s="16"/>
      <c r="DW1259" s="16"/>
      <c r="DX1259" s="16"/>
      <c r="DY1259" s="16"/>
      <c r="DZ1259" s="16"/>
      <c r="EA1259" s="16"/>
      <c r="EB1259" s="16"/>
      <c r="EC1259" s="16"/>
      <c r="ED1259" s="16"/>
      <c r="EE1259" s="16"/>
      <c r="EF1259" s="16"/>
      <c r="EG1259" s="16"/>
      <c r="EH1259" s="16"/>
      <c r="EI1259" s="16"/>
      <c r="EJ1259" s="16"/>
      <c r="EK1259" s="16"/>
      <c r="EL1259" s="16"/>
      <c r="EM1259" s="16"/>
      <c r="EN1259" s="16"/>
      <c r="EO1259" s="16"/>
      <c r="EP1259" s="16"/>
      <c r="EQ1259" s="16"/>
      <c r="ER1259" s="16"/>
      <c r="ES1259" s="16"/>
      <c r="ET1259" s="16"/>
      <c r="EU1259" s="16"/>
      <c r="EV1259" s="16"/>
      <c r="EW1259" s="16"/>
      <c r="EX1259" s="16"/>
      <c r="EY1259" s="16"/>
      <c r="EZ1259" s="16"/>
      <c r="FA1259" s="16"/>
      <c r="FB1259" s="16"/>
      <c r="FC1259" s="16"/>
      <c r="FD1259" s="16"/>
      <c r="FE1259" s="16"/>
      <c r="FF1259" s="16"/>
      <c r="FG1259" s="16"/>
      <c r="FH1259" s="16"/>
      <c r="FI1259" s="16"/>
      <c r="FJ1259" s="16"/>
      <c r="FK1259" s="16"/>
      <c r="FL1259" s="16"/>
      <c r="FM1259" s="16"/>
      <c r="FN1259" s="16"/>
      <c r="FO1259" s="16"/>
      <c r="FP1259" s="16"/>
      <c r="FQ1259" s="16"/>
      <c r="FR1259" s="16"/>
      <c r="FS1259" s="16"/>
      <c r="FT1259" s="16"/>
      <c r="FU1259" s="16"/>
      <c r="FV1259" s="16"/>
      <c r="FW1259" s="16"/>
      <c r="FX1259" s="16"/>
      <c r="FY1259" s="16"/>
      <c r="FZ1259" s="16"/>
      <c r="GA1259" s="16"/>
      <c r="GB1259" s="16"/>
      <c r="GC1259" s="16"/>
      <c r="GD1259" s="16"/>
      <c r="GE1259" s="16"/>
      <c r="GF1259" s="16"/>
      <c r="GG1259" s="16"/>
      <c r="GH1259" s="16"/>
      <c r="GI1259" s="16"/>
      <c r="GJ1259" s="16"/>
      <c r="GK1259" s="16"/>
      <c r="GL1259" s="16"/>
      <c r="GM1259" s="16"/>
      <c r="GN1259" s="16"/>
      <c r="GO1259" s="16"/>
      <c r="GP1259" s="16"/>
      <c r="GQ1259" s="16"/>
      <c r="GR1259" s="16"/>
      <c r="GS1259" s="16"/>
      <c r="GT1259" s="16"/>
      <c r="GU1259" s="16"/>
      <c r="GV1259" s="16"/>
      <c r="GW1259" s="16"/>
      <c r="GX1259" s="16"/>
      <c r="GY1259" s="16"/>
      <c r="GZ1259" s="16"/>
      <c r="HA1259" s="16"/>
      <c r="HB1259" s="16"/>
      <c r="HC1259" s="16"/>
      <c r="HD1259" s="16"/>
      <c r="HE1259" s="16"/>
      <c r="HF1259" s="16"/>
      <c r="HG1259" s="16"/>
      <c r="HH1259" s="16"/>
      <c r="HI1259" s="16"/>
      <c r="HJ1259" s="16"/>
      <c r="HK1259" s="16"/>
      <c r="HL1259" s="16"/>
      <c r="HM1259" s="16"/>
      <c r="HN1259" s="16"/>
      <c r="HO1259" s="16"/>
      <c r="HP1259" s="16"/>
      <c r="HQ1259" s="16"/>
      <c r="HR1259" s="16"/>
      <c r="HS1259" s="16"/>
      <c r="HT1259" s="16"/>
      <c r="HU1259" s="16"/>
      <c r="HV1259" s="16"/>
      <c r="HW1259" s="16"/>
      <c r="HX1259" s="16"/>
      <c r="HY1259" s="16"/>
      <c r="HZ1259" s="16"/>
      <c r="IA1259" s="16"/>
      <c r="IB1259" s="16"/>
      <c r="IC1259" s="16"/>
      <c r="ID1259" s="16"/>
      <c r="IE1259" s="16"/>
      <c r="IF1259" s="16"/>
      <c r="IG1259" s="16"/>
      <c r="IH1259" s="16"/>
      <c r="II1259" s="16"/>
      <c r="IJ1259" s="16"/>
      <c r="IK1259" s="16"/>
      <c r="IL1259" s="16"/>
      <c r="IM1259" s="16"/>
      <c r="IN1259" s="16"/>
      <c r="IO1259" s="16"/>
      <c r="IP1259" s="16"/>
      <c r="IQ1259" s="16"/>
      <c r="IR1259" s="16"/>
      <c r="IS1259" s="16"/>
      <c r="IT1259" s="16"/>
      <c r="IU1259" s="16"/>
      <c r="IV1259" s="16"/>
      <c r="IW1259" s="16"/>
      <c r="IX1259" s="16"/>
      <c r="IY1259" s="16"/>
      <c r="IZ1259" s="16"/>
      <c r="JA1259" s="16"/>
      <c r="JB1259" s="16"/>
      <c r="JC1259" s="16"/>
      <c r="JD1259" s="16"/>
      <c r="JE1259" s="16"/>
      <c r="JF1259" s="16"/>
      <c r="JG1259" s="16"/>
      <c r="JH1259" s="16"/>
      <c r="JI1259" s="16"/>
      <c r="JJ1259" s="16"/>
      <c r="JK1259" s="16"/>
      <c r="JL1259" s="16"/>
      <c r="JM1259" s="16"/>
      <c r="JN1259" s="16"/>
      <c r="JO1259" s="16"/>
    </row>
    <row r="1260" spans="1:275" x14ac:dyDescent="0.25">
      <c r="A1260" s="2">
        <v>1287</v>
      </c>
      <c r="B1260" s="2" t="s">
        <v>2373</v>
      </c>
      <c r="D1260" s="5" t="s">
        <v>2391</v>
      </c>
      <c r="E1260" s="15" t="s">
        <v>98</v>
      </c>
      <c r="F1260" s="18" t="s">
        <v>2375</v>
      </c>
      <c r="G1260" s="18" t="s">
        <v>2376</v>
      </c>
      <c r="H1260" s="18" t="s">
        <v>598</v>
      </c>
      <c r="I1260" s="18" t="s">
        <v>2377</v>
      </c>
      <c r="J1260" s="90" t="s">
        <v>2378</v>
      </c>
      <c r="K1260" s="19"/>
      <c r="L1260" s="18"/>
      <c r="M1260" s="18" t="s">
        <v>2379</v>
      </c>
      <c r="N1260" s="86" t="s">
        <v>2380</v>
      </c>
      <c r="O1260" s="18" t="s">
        <v>548</v>
      </c>
      <c r="P1260" s="19"/>
      <c r="Q1260" s="37" t="s">
        <v>2381</v>
      </c>
      <c r="R1260" s="91" t="s">
        <v>2382</v>
      </c>
      <c r="S1260" s="26" t="s">
        <v>997</v>
      </c>
      <c r="T1260" s="88" t="s">
        <v>552</v>
      </c>
      <c r="U1260" s="6"/>
      <c r="V1260" s="88" t="s">
        <v>553</v>
      </c>
      <c r="W1260" s="6" t="s">
        <v>554</v>
      </c>
      <c r="X1260" s="6" t="s">
        <v>555</v>
      </c>
      <c r="Y1260" s="6" t="s">
        <v>556</v>
      </c>
      <c r="Z1260" s="4" t="s">
        <v>604</v>
      </c>
      <c r="AA1260" s="37" t="s">
        <v>557</v>
      </c>
      <c r="AB1260" s="13">
        <v>45.11</v>
      </c>
      <c r="AC1260" s="13">
        <v>-115.13</v>
      </c>
      <c r="AD1260" s="8">
        <v>45.183333300000001</v>
      </c>
      <c r="AE1260" s="8">
        <v>-115.00166666666667</v>
      </c>
      <c r="AG1260" s="2" t="s">
        <v>606</v>
      </c>
      <c r="AH1260" s="2" t="s">
        <v>607</v>
      </c>
      <c r="AI1260" s="113">
        <v>1891</v>
      </c>
      <c r="AJ1260" s="2" t="s">
        <v>558</v>
      </c>
      <c r="AK1260" s="14">
        <v>4</v>
      </c>
      <c r="AL1260" s="29">
        <v>4</v>
      </c>
      <c r="AM1260" s="2" t="s">
        <v>608</v>
      </c>
      <c r="AN1260" s="10">
        <v>106</v>
      </c>
      <c r="AO1260" s="10">
        <v>316.03703703703701</v>
      </c>
      <c r="AP1260" s="4">
        <v>2</v>
      </c>
      <c r="AQ1260" s="14" t="s">
        <v>560</v>
      </c>
      <c r="AR1260" s="12">
        <v>392.64433719423278</v>
      </c>
      <c r="AS1260" s="52">
        <v>1.7653308984743111E-3</v>
      </c>
      <c r="AT1260" s="16"/>
      <c r="AU1260" s="4" t="s">
        <v>639</v>
      </c>
      <c r="AV1260" s="4" t="s">
        <v>2047</v>
      </c>
      <c r="AY1260" s="14">
        <v>0</v>
      </c>
      <c r="AZ1260" s="29">
        <v>2.9814814814814814</v>
      </c>
      <c r="BA1260" s="14" t="s">
        <v>563</v>
      </c>
      <c r="BB1260" s="1" t="s">
        <v>99</v>
      </c>
      <c r="BC1260" s="15">
        <v>-0.13295999999999999</v>
      </c>
      <c r="BD1260" s="2"/>
      <c r="BE1260" s="16"/>
      <c r="BF1260" s="16"/>
      <c r="BG1260" s="16"/>
      <c r="BH1260" s="16"/>
      <c r="BI1260" s="16"/>
      <c r="BJ1260" s="16"/>
      <c r="BK1260" s="16"/>
      <c r="BL1260" s="16"/>
      <c r="BM1260" s="16"/>
      <c r="BN1260" s="16"/>
      <c r="BO1260" s="16"/>
      <c r="BP1260" s="16"/>
      <c r="BQ1260" s="16"/>
      <c r="BR1260" s="16"/>
      <c r="BS1260" s="16"/>
      <c r="BT1260" s="16"/>
      <c r="BU1260" s="16"/>
      <c r="BV1260" s="16"/>
      <c r="BW1260" s="16"/>
      <c r="BX1260" s="16"/>
      <c r="BY1260" s="16"/>
      <c r="BZ1260" s="16"/>
      <c r="CA1260" s="16"/>
      <c r="CB1260" s="16"/>
      <c r="CC1260" s="16"/>
      <c r="CD1260" s="16"/>
      <c r="CE1260" s="16"/>
      <c r="CF1260" s="16"/>
      <c r="CG1260" s="16"/>
      <c r="CH1260" s="16"/>
      <c r="CI1260" s="16"/>
      <c r="CJ1260" s="16"/>
      <c r="CK1260" s="16"/>
      <c r="CL1260" s="16"/>
      <c r="CM1260" s="16"/>
      <c r="CN1260" s="16"/>
      <c r="CO1260" s="16"/>
      <c r="CP1260" s="16"/>
      <c r="CQ1260" s="16"/>
      <c r="CR1260" s="16"/>
      <c r="CS1260" s="16"/>
      <c r="CT1260" s="16"/>
      <c r="CU1260" s="16"/>
      <c r="CV1260" s="16"/>
      <c r="CW1260" s="16"/>
      <c r="CX1260" s="16"/>
      <c r="CY1260" s="16"/>
      <c r="CZ1260" s="16"/>
      <c r="DA1260" s="16"/>
      <c r="DB1260" s="16"/>
      <c r="DC1260" s="16"/>
      <c r="DD1260" s="16"/>
      <c r="DE1260" s="16"/>
      <c r="DF1260" s="16"/>
      <c r="DG1260" s="16"/>
      <c r="DH1260" s="16"/>
      <c r="DI1260" s="16"/>
      <c r="DJ1260" s="16"/>
      <c r="DK1260" s="16"/>
      <c r="DL1260" s="16"/>
      <c r="DM1260" s="16"/>
      <c r="DN1260" s="16"/>
      <c r="DO1260" s="16"/>
      <c r="DP1260" s="16"/>
      <c r="DQ1260" s="16"/>
      <c r="DR1260" s="16"/>
      <c r="DS1260" s="16"/>
      <c r="DT1260" s="16"/>
      <c r="DU1260" s="16"/>
      <c r="DV1260" s="16"/>
      <c r="DW1260" s="16"/>
      <c r="DX1260" s="16"/>
      <c r="DY1260" s="16"/>
      <c r="DZ1260" s="16"/>
      <c r="EA1260" s="16"/>
      <c r="EB1260" s="16"/>
      <c r="EC1260" s="16"/>
      <c r="ED1260" s="16"/>
      <c r="EE1260" s="16"/>
      <c r="EF1260" s="16"/>
      <c r="EG1260" s="16"/>
      <c r="EH1260" s="16"/>
      <c r="EI1260" s="16"/>
      <c r="EJ1260" s="16"/>
      <c r="EK1260" s="16"/>
      <c r="EL1260" s="16"/>
      <c r="EM1260" s="16"/>
      <c r="EN1260" s="16"/>
      <c r="EO1260" s="16"/>
      <c r="EP1260" s="16"/>
      <c r="EQ1260" s="16"/>
      <c r="ER1260" s="16"/>
      <c r="ES1260" s="16"/>
      <c r="ET1260" s="16"/>
      <c r="EU1260" s="16"/>
      <c r="EV1260" s="16"/>
      <c r="EW1260" s="16"/>
      <c r="EX1260" s="16"/>
      <c r="EY1260" s="16"/>
      <c r="EZ1260" s="16"/>
      <c r="FA1260" s="16"/>
      <c r="FB1260" s="16"/>
      <c r="FC1260" s="16"/>
      <c r="FD1260" s="16"/>
      <c r="FE1260" s="16"/>
      <c r="FF1260" s="16"/>
      <c r="FG1260" s="16"/>
      <c r="FH1260" s="16"/>
      <c r="FI1260" s="16"/>
      <c r="FJ1260" s="16"/>
      <c r="FK1260" s="16"/>
      <c r="FL1260" s="16"/>
      <c r="FM1260" s="16"/>
      <c r="FN1260" s="16"/>
      <c r="FO1260" s="16"/>
      <c r="FP1260" s="16"/>
      <c r="FQ1260" s="16"/>
      <c r="FR1260" s="16"/>
      <c r="FS1260" s="16"/>
      <c r="FT1260" s="16"/>
      <c r="FU1260" s="16"/>
      <c r="FV1260" s="16"/>
      <c r="FW1260" s="16"/>
      <c r="FX1260" s="16"/>
      <c r="FY1260" s="16"/>
      <c r="FZ1260" s="16"/>
      <c r="GA1260" s="16"/>
      <c r="GB1260" s="16"/>
      <c r="GC1260" s="16"/>
      <c r="GD1260" s="16"/>
      <c r="GE1260" s="16"/>
      <c r="GF1260" s="16"/>
      <c r="GG1260" s="16"/>
      <c r="GH1260" s="16"/>
      <c r="GI1260" s="16"/>
      <c r="GJ1260" s="16"/>
      <c r="GK1260" s="16"/>
      <c r="GL1260" s="16"/>
      <c r="GM1260" s="16"/>
      <c r="GN1260" s="16"/>
      <c r="GO1260" s="16"/>
      <c r="GP1260" s="16"/>
      <c r="GQ1260" s="16"/>
      <c r="GR1260" s="16"/>
      <c r="GS1260" s="16"/>
      <c r="GT1260" s="16"/>
      <c r="GU1260" s="16"/>
      <c r="GV1260" s="16"/>
      <c r="GW1260" s="16"/>
      <c r="GX1260" s="16"/>
      <c r="GY1260" s="16"/>
      <c r="GZ1260" s="16"/>
      <c r="HA1260" s="16"/>
      <c r="HB1260" s="16"/>
      <c r="HC1260" s="16"/>
      <c r="HD1260" s="16"/>
      <c r="HE1260" s="16"/>
      <c r="HF1260" s="16"/>
      <c r="HG1260" s="16"/>
      <c r="HH1260" s="16"/>
      <c r="HI1260" s="16"/>
      <c r="HJ1260" s="16"/>
      <c r="HK1260" s="16"/>
      <c r="HL1260" s="16"/>
      <c r="HM1260" s="16"/>
      <c r="HN1260" s="16"/>
      <c r="HO1260" s="16"/>
      <c r="HP1260" s="16"/>
      <c r="HQ1260" s="16"/>
      <c r="HR1260" s="16"/>
      <c r="HS1260" s="16"/>
      <c r="HT1260" s="16"/>
      <c r="HU1260" s="16"/>
      <c r="HV1260" s="16"/>
      <c r="HW1260" s="16"/>
      <c r="HX1260" s="16"/>
      <c r="HY1260" s="16"/>
      <c r="HZ1260" s="16"/>
      <c r="IA1260" s="16"/>
      <c r="IB1260" s="16"/>
      <c r="IC1260" s="16"/>
      <c r="ID1260" s="16"/>
      <c r="IE1260" s="16"/>
      <c r="IF1260" s="16"/>
      <c r="IG1260" s="16"/>
      <c r="IH1260" s="16"/>
      <c r="II1260" s="16"/>
      <c r="IJ1260" s="16"/>
      <c r="IK1260" s="16"/>
      <c r="IL1260" s="16"/>
      <c r="IM1260" s="16"/>
      <c r="IN1260" s="16"/>
      <c r="IO1260" s="16"/>
      <c r="IP1260" s="16"/>
      <c r="IQ1260" s="16"/>
      <c r="IR1260" s="16"/>
      <c r="IS1260" s="16"/>
      <c r="IT1260" s="16"/>
      <c r="IU1260" s="16"/>
      <c r="IV1260" s="16"/>
      <c r="IW1260" s="16"/>
      <c r="IX1260" s="16"/>
      <c r="IY1260" s="16"/>
      <c r="IZ1260" s="16"/>
      <c r="JA1260" s="16"/>
      <c r="JB1260" s="16"/>
      <c r="JC1260" s="16"/>
      <c r="JD1260" s="16"/>
      <c r="JE1260" s="16"/>
      <c r="JF1260" s="16"/>
      <c r="JG1260" s="16"/>
      <c r="JH1260" s="16"/>
      <c r="JI1260" s="16"/>
      <c r="JJ1260" s="16"/>
      <c r="JK1260" s="16"/>
      <c r="JL1260" s="16"/>
      <c r="JM1260" s="16"/>
      <c r="JN1260" s="16"/>
      <c r="JO1260" s="16"/>
    </row>
    <row r="1261" spans="1:275" x14ac:dyDescent="0.25">
      <c r="A1261" s="2">
        <v>1288</v>
      </c>
      <c r="B1261" s="2" t="s">
        <v>2373</v>
      </c>
      <c r="D1261" s="5" t="s">
        <v>2392</v>
      </c>
      <c r="E1261" s="15" t="s">
        <v>98</v>
      </c>
      <c r="F1261" s="18" t="s">
        <v>2375</v>
      </c>
      <c r="G1261" s="18" t="s">
        <v>2376</v>
      </c>
      <c r="H1261" s="18" t="s">
        <v>598</v>
      </c>
      <c r="I1261" s="18" t="s">
        <v>2377</v>
      </c>
      <c r="J1261" s="90" t="s">
        <v>2378</v>
      </c>
      <c r="K1261" s="19"/>
      <c r="L1261" s="18"/>
      <c r="M1261" s="18" t="s">
        <v>2379</v>
      </c>
      <c r="N1261" s="86" t="s">
        <v>2380</v>
      </c>
      <c r="O1261" s="18" t="s">
        <v>548</v>
      </c>
      <c r="P1261" s="19"/>
      <c r="Q1261" s="37" t="s">
        <v>2381</v>
      </c>
      <c r="R1261" s="91" t="s">
        <v>2382</v>
      </c>
      <c r="S1261" s="26" t="s">
        <v>997</v>
      </c>
      <c r="T1261" s="88" t="s">
        <v>552</v>
      </c>
      <c r="U1261" s="6"/>
      <c r="V1261" s="88" t="s">
        <v>553</v>
      </c>
      <c r="W1261" s="6" t="s">
        <v>554</v>
      </c>
      <c r="X1261" s="6" t="s">
        <v>555</v>
      </c>
      <c r="Y1261" s="6" t="s">
        <v>556</v>
      </c>
      <c r="Z1261" s="4" t="s">
        <v>604</v>
      </c>
      <c r="AA1261" s="37" t="s">
        <v>557</v>
      </c>
      <c r="AB1261" s="13">
        <v>45.11</v>
      </c>
      <c r="AC1261" s="13">
        <v>-115.13</v>
      </c>
      <c r="AD1261" s="8">
        <v>45.183333300000001</v>
      </c>
      <c r="AE1261" s="8">
        <v>-115.00166666666667</v>
      </c>
      <c r="AG1261" s="2" t="s">
        <v>606</v>
      </c>
      <c r="AH1261" s="2" t="s">
        <v>607</v>
      </c>
      <c r="AI1261" s="113">
        <v>1891</v>
      </c>
      <c r="AJ1261" s="2" t="s">
        <v>558</v>
      </c>
      <c r="AK1261" s="14">
        <v>5</v>
      </c>
      <c r="AL1261" s="29">
        <v>5</v>
      </c>
      <c r="AM1261" s="2" t="s">
        <v>608</v>
      </c>
      <c r="AN1261" s="10">
        <v>106</v>
      </c>
      <c r="AO1261" s="10">
        <v>348.4429065743945</v>
      </c>
      <c r="AP1261" s="4">
        <v>2</v>
      </c>
      <c r="AQ1261" s="14" t="s">
        <v>560</v>
      </c>
      <c r="AR1261" s="12">
        <v>692.24206712387172</v>
      </c>
      <c r="AS1261" s="52">
        <v>1.0013075100157292E-3</v>
      </c>
      <c r="AT1261" s="16"/>
      <c r="AU1261" s="4" t="s">
        <v>639</v>
      </c>
      <c r="AV1261" s="4" t="s">
        <v>2047</v>
      </c>
      <c r="AY1261" s="14">
        <v>0</v>
      </c>
      <c r="AZ1261" s="29">
        <v>3.2871972318339102</v>
      </c>
      <c r="BA1261" s="14" t="s">
        <v>563</v>
      </c>
      <c r="BB1261" s="1" t="s">
        <v>99</v>
      </c>
      <c r="BC1261" s="15">
        <v>-0.13295999999999999</v>
      </c>
      <c r="BD1261" s="2"/>
      <c r="BE1261" s="16"/>
      <c r="BF1261" s="16"/>
      <c r="BG1261" s="16"/>
      <c r="BH1261" s="16"/>
      <c r="BI1261" s="16"/>
      <c r="BJ1261" s="16"/>
      <c r="BK1261" s="16"/>
      <c r="BL1261" s="16"/>
      <c r="BM1261" s="16"/>
      <c r="BN1261" s="16"/>
      <c r="BO1261" s="16"/>
      <c r="BP1261" s="16"/>
      <c r="BQ1261" s="16"/>
      <c r="BR1261" s="16"/>
      <c r="BS1261" s="16"/>
      <c r="BT1261" s="16"/>
      <c r="BU1261" s="16"/>
      <c r="BV1261" s="16"/>
      <c r="BW1261" s="16"/>
      <c r="BX1261" s="16"/>
      <c r="BY1261" s="16"/>
      <c r="BZ1261" s="16"/>
      <c r="CA1261" s="16"/>
      <c r="CB1261" s="16"/>
      <c r="CC1261" s="16"/>
      <c r="CD1261" s="16"/>
      <c r="CE1261" s="16"/>
      <c r="CF1261" s="16"/>
      <c r="CG1261" s="16"/>
      <c r="CH1261" s="16"/>
      <c r="CI1261" s="16"/>
      <c r="CJ1261" s="16"/>
      <c r="CK1261" s="16"/>
      <c r="CL1261" s="16"/>
      <c r="CM1261" s="16"/>
      <c r="CN1261" s="16"/>
      <c r="CO1261" s="16"/>
      <c r="CP1261" s="16"/>
      <c r="CQ1261" s="16"/>
      <c r="CR1261" s="16"/>
      <c r="CS1261" s="16"/>
      <c r="CT1261" s="16"/>
      <c r="CU1261" s="16"/>
      <c r="CV1261" s="16"/>
      <c r="CW1261" s="16"/>
      <c r="CX1261" s="16"/>
      <c r="CY1261" s="16"/>
      <c r="CZ1261" s="16"/>
      <c r="DA1261" s="16"/>
      <c r="DB1261" s="16"/>
      <c r="DC1261" s="16"/>
      <c r="DD1261" s="16"/>
      <c r="DE1261" s="16"/>
      <c r="DF1261" s="16"/>
      <c r="DG1261" s="16"/>
      <c r="DH1261" s="16"/>
      <c r="DI1261" s="16"/>
      <c r="DJ1261" s="16"/>
      <c r="DK1261" s="16"/>
      <c r="DL1261" s="16"/>
      <c r="DM1261" s="16"/>
      <c r="DN1261" s="16"/>
      <c r="DO1261" s="16"/>
      <c r="DP1261" s="16"/>
      <c r="DQ1261" s="16"/>
      <c r="DR1261" s="16"/>
      <c r="DS1261" s="16"/>
      <c r="DT1261" s="16"/>
      <c r="DU1261" s="16"/>
      <c r="DV1261" s="16"/>
      <c r="DW1261" s="16"/>
      <c r="DX1261" s="16"/>
      <c r="DY1261" s="16"/>
      <c r="DZ1261" s="16"/>
      <c r="EA1261" s="16"/>
      <c r="EB1261" s="16"/>
      <c r="EC1261" s="16"/>
      <c r="ED1261" s="16"/>
      <c r="EE1261" s="16"/>
      <c r="EF1261" s="16"/>
      <c r="EG1261" s="16"/>
      <c r="EH1261" s="16"/>
      <c r="EI1261" s="16"/>
      <c r="EJ1261" s="16"/>
      <c r="EK1261" s="16"/>
      <c r="EL1261" s="16"/>
      <c r="EM1261" s="16"/>
      <c r="EN1261" s="16"/>
      <c r="EO1261" s="16"/>
      <c r="EP1261" s="16"/>
      <c r="EQ1261" s="16"/>
      <c r="ER1261" s="16"/>
      <c r="ES1261" s="16"/>
      <c r="ET1261" s="16"/>
      <c r="EU1261" s="16"/>
      <c r="EV1261" s="16"/>
      <c r="EW1261" s="16"/>
      <c r="EX1261" s="16"/>
      <c r="EY1261" s="16"/>
      <c r="EZ1261" s="16"/>
      <c r="FA1261" s="16"/>
      <c r="FB1261" s="16"/>
      <c r="FC1261" s="16"/>
      <c r="FD1261" s="16"/>
      <c r="FE1261" s="16"/>
      <c r="FF1261" s="16"/>
      <c r="FG1261" s="16"/>
      <c r="FH1261" s="16"/>
      <c r="FI1261" s="16"/>
      <c r="FJ1261" s="16"/>
      <c r="FK1261" s="16"/>
      <c r="FL1261" s="16"/>
      <c r="FM1261" s="16"/>
      <c r="FN1261" s="16"/>
      <c r="FO1261" s="16"/>
      <c r="FP1261" s="16"/>
      <c r="FQ1261" s="16"/>
      <c r="FR1261" s="16"/>
      <c r="FS1261" s="16"/>
      <c r="FT1261" s="16"/>
      <c r="FU1261" s="16"/>
      <c r="FV1261" s="16"/>
      <c r="FW1261" s="16"/>
      <c r="FX1261" s="16"/>
      <c r="FY1261" s="16"/>
      <c r="FZ1261" s="16"/>
      <c r="GA1261" s="16"/>
      <c r="GB1261" s="16"/>
      <c r="GC1261" s="16"/>
      <c r="GD1261" s="16"/>
      <c r="GE1261" s="16"/>
      <c r="GF1261" s="16"/>
      <c r="GG1261" s="16"/>
      <c r="GH1261" s="16"/>
      <c r="GI1261" s="16"/>
      <c r="GJ1261" s="16"/>
      <c r="GK1261" s="16"/>
      <c r="GL1261" s="16"/>
      <c r="GM1261" s="16"/>
      <c r="GN1261" s="16"/>
      <c r="GO1261" s="16"/>
      <c r="GP1261" s="16"/>
      <c r="GQ1261" s="16"/>
      <c r="GR1261" s="16"/>
      <c r="GS1261" s="16"/>
      <c r="GT1261" s="16"/>
      <c r="GU1261" s="16"/>
      <c r="GV1261" s="16"/>
      <c r="GW1261" s="16"/>
      <c r="GX1261" s="16"/>
      <c r="GY1261" s="16"/>
      <c r="GZ1261" s="16"/>
      <c r="HA1261" s="16"/>
      <c r="HB1261" s="16"/>
      <c r="HC1261" s="16"/>
      <c r="HD1261" s="16"/>
      <c r="HE1261" s="16"/>
      <c r="HF1261" s="16"/>
      <c r="HG1261" s="16"/>
      <c r="HH1261" s="16"/>
      <c r="HI1261" s="16"/>
      <c r="HJ1261" s="16"/>
      <c r="HK1261" s="16"/>
      <c r="HL1261" s="16"/>
      <c r="HM1261" s="16"/>
      <c r="HN1261" s="16"/>
      <c r="HO1261" s="16"/>
      <c r="HP1261" s="16"/>
      <c r="HQ1261" s="16"/>
      <c r="HR1261" s="16"/>
      <c r="HS1261" s="16"/>
      <c r="HT1261" s="16"/>
      <c r="HU1261" s="16"/>
      <c r="HV1261" s="16"/>
      <c r="HW1261" s="16"/>
      <c r="HX1261" s="16"/>
      <c r="HY1261" s="16"/>
      <c r="HZ1261" s="16"/>
      <c r="IA1261" s="16"/>
      <c r="IB1261" s="16"/>
      <c r="IC1261" s="16"/>
      <c r="ID1261" s="16"/>
      <c r="IE1261" s="16"/>
      <c r="IF1261" s="16"/>
      <c r="IG1261" s="16"/>
      <c r="IH1261" s="16"/>
      <c r="II1261" s="16"/>
      <c r="IJ1261" s="16"/>
      <c r="IK1261" s="16"/>
      <c r="IL1261" s="16"/>
      <c r="IM1261" s="16"/>
      <c r="IN1261" s="16"/>
      <c r="IO1261" s="16"/>
      <c r="IP1261" s="16"/>
      <c r="IQ1261" s="16"/>
      <c r="IR1261" s="16"/>
      <c r="IS1261" s="16"/>
      <c r="IT1261" s="16"/>
      <c r="IU1261" s="16"/>
      <c r="IV1261" s="16"/>
      <c r="IW1261" s="16"/>
      <c r="IX1261" s="16"/>
      <c r="IY1261" s="16"/>
      <c r="IZ1261" s="16"/>
      <c r="JA1261" s="16"/>
      <c r="JB1261" s="16"/>
      <c r="JC1261" s="16"/>
      <c r="JD1261" s="16"/>
      <c r="JE1261" s="16"/>
      <c r="JF1261" s="16"/>
      <c r="JG1261" s="16"/>
      <c r="JH1261" s="16"/>
      <c r="JI1261" s="16"/>
      <c r="JJ1261" s="16"/>
      <c r="JK1261" s="16"/>
      <c r="JL1261" s="16"/>
      <c r="JM1261" s="16"/>
      <c r="JN1261" s="16"/>
      <c r="JO1261" s="16"/>
    </row>
    <row r="1262" spans="1:275" x14ac:dyDescent="0.25">
      <c r="A1262" s="2">
        <v>1289</v>
      </c>
      <c r="B1262" s="2" t="s">
        <v>2373</v>
      </c>
      <c r="D1262" s="5" t="s">
        <v>2393</v>
      </c>
      <c r="E1262" s="15" t="s">
        <v>98</v>
      </c>
      <c r="F1262" s="18" t="s">
        <v>2375</v>
      </c>
      <c r="G1262" s="18" t="s">
        <v>2376</v>
      </c>
      <c r="H1262" s="18" t="s">
        <v>598</v>
      </c>
      <c r="I1262" s="18" t="s">
        <v>2377</v>
      </c>
      <c r="J1262" s="90" t="s">
        <v>2378</v>
      </c>
      <c r="K1262" s="19"/>
      <c r="L1262" s="18"/>
      <c r="M1262" s="18" t="s">
        <v>2379</v>
      </c>
      <c r="N1262" s="86" t="s">
        <v>2380</v>
      </c>
      <c r="O1262" s="18" t="s">
        <v>548</v>
      </c>
      <c r="P1262" s="19"/>
      <c r="Q1262" s="37" t="s">
        <v>2381</v>
      </c>
      <c r="R1262" s="91" t="s">
        <v>2382</v>
      </c>
      <c r="S1262" s="26" t="s">
        <v>997</v>
      </c>
      <c r="T1262" s="88" t="s">
        <v>552</v>
      </c>
      <c r="U1262" s="6"/>
      <c r="V1262" s="88" t="s">
        <v>553</v>
      </c>
      <c r="W1262" s="6" t="s">
        <v>554</v>
      </c>
      <c r="X1262" s="6" t="s">
        <v>555</v>
      </c>
      <c r="Y1262" s="6" t="s">
        <v>556</v>
      </c>
      <c r="Z1262" s="4" t="s">
        <v>604</v>
      </c>
      <c r="AA1262" s="37" t="s">
        <v>557</v>
      </c>
      <c r="AB1262" s="13">
        <v>45.11</v>
      </c>
      <c r="AC1262" s="13">
        <v>-115.13</v>
      </c>
      <c r="AD1262" s="8">
        <v>45.183333300000001</v>
      </c>
      <c r="AE1262" s="8">
        <v>-115.00166666666667</v>
      </c>
      <c r="AG1262" s="2" t="s">
        <v>606</v>
      </c>
      <c r="AH1262" s="2" t="s">
        <v>607</v>
      </c>
      <c r="AI1262" s="113">
        <v>1891</v>
      </c>
      <c r="AJ1262" s="2" t="s">
        <v>558</v>
      </c>
      <c r="AK1262" s="14">
        <v>6</v>
      </c>
      <c r="AL1262" s="29">
        <v>6</v>
      </c>
      <c r="AM1262" s="2" t="s">
        <v>608</v>
      </c>
      <c r="AN1262" s="10">
        <v>106</v>
      </c>
      <c r="AO1262" s="10">
        <v>371</v>
      </c>
      <c r="AP1262" s="4">
        <v>2</v>
      </c>
      <c r="AQ1262" s="14" t="s">
        <v>560</v>
      </c>
      <c r="AR1262" s="12">
        <v>374.65082001499167</v>
      </c>
      <c r="AS1262" s="52">
        <v>1.8501152100299926E-3</v>
      </c>
      <c r="AT1262" s="16"/>
      <c r="AU1262" s="4" t="s">
        <v>639</v>
      </c>
      <c r="AV1262" s="4" t="s">
        <v>2047</v>
      </c>
      <c r="AY1262" s="14">
        <v>0</v>
      </c>
      <c r="AZ1262" s="29">
        <v>3.5</v>
      </c>
      <c r="BA1262" s="14" t="s">
        <v>563</v>
      </c>
      <c r="BB1262" s="1" t="s">
        <v>99</v>
      </c>
      <c r="BC1262" s="15">
        <v>-0.13295999999999999</v>
      </c>
      <c r="BD1262" s="2"/>
      <c r="BE1262" s="16"/>
      <c r="BF1262" s="16"/>
      <c r="BG1262" s="16"/>
      <c r="BH1262" s="16"/>
      <c r="BI1262" s="16"/>
      <c r="BJ1262" s="16"/>
      <c r="BK1262" s="16"/>
      <c r="BL1262" s="16"/>
      <c r="BM1262" s="16"/>
      <c r="BN1262" s="16"/>
      <c r="BO1262" s="16"/>
      <c r="BP1262" s="16"/>
      <c r="BQ1262" s="16"/>
      <c r="BR1262" s="16"/>
      <c r="BS1262" s="16"/>
      <c r="BT1262" s="16"/>
      <c r="BU1262" s="16"/>
      <c r="BV1262" s="16"/>
      <c r="BW1262" s="16"/>
      <c r="BX1262" s="16"/>
      <c r="BY1262" s="16"/>
      <c r="BZ1262" s="16"/>
      <c r="CA1262" s="16"/>
      <c r="CB1262" s="16"/>
      <c r="CC1262" s="16"/>
      <c r="CD1262" s="16"/>
      <c r="CE1262" s="16"/>
      <c r="CF1262" s="16"/>
      <c r="CG1262" s="16"/>
      <c r="CH1262" s="16"/>
      <c r="CI1262" s="16"/>
      <c r="CJ1262" s="16"/>
      <c r="CK1262" s="16"/>
      <c r="CL1262" s="16"/>
      <c r="CM1262" s="16"/>
      <c r="CN1262" s="16"/>
      <c r="CO1262" s="16"/>
      <c r="CP1262" s="16"/>
      <c r="CQ1262" s="16"/>
      <c r="CR1262" s="16"/>
      <c r="CS1262" s="16"/>
      <c r="CT1262" s="16"/>
      <c r="CU1262" s="16"/>
      <c r="CV1262" s="16"/>
      <c r="CW1262" s="16"/>
      <c r="CX1262" s="16"/>
      <c r="CY1262" s="16"/>
      <c r="CZ1262" s="16"/>
      <c r="DA1262" s="16"/>
      <c r="DB1262" s="16"/>
      <c r="DC1262" s="16"/>
      <c r="DD1262" s="16"/>
      <c r="DE1262" s="16"/>
      <c r="DF1262" s="16"/>
      <c r="DG1262" s="16"/>
      <c r="DH1262" s="16"/>
      <c r="DI1262" s="16"/>
      <c r="DJ1262" s="16"/>
      <c r="DK1262" s="16"/>
      <c r="DL1262" s="16"/>
      <c r="DM1262" s="16"/>
      <c r="DN1262" s="16"/>
      <c r="DO1262" s="16"/>
      <c r="DP1262" s="16"/>
      <c r="DQ1262" s="16"/>
      <c r="DR1262" s="16"/>
      <c r="DS1262" s="16"/>
      <c r="DT1262" s="16"/>
      <c r="DU1262" s="16"/>
      <c r="DV1262" s="16"/>
      <c r="DW1262" s="16"/>
      <c r="DX1262" s="16"/>
      <c r="DY1262" s="16"/>
      <c r="DZ1262" s="16"/>
      <c r="EA1262" s="16"/>
      <c r="EB1262" s="16"/>
      <c r="EC1262" s="16"/>
      <c r="ED1262" s="16"/>
      <c r="EE1262" s="16"/>
      <c r="EF1262" s="16"/>
      <c r="EG1262" s="16"/>
      <c r="EH1262" s="16"/>
      <c r="EI1262" s="16"/>
      <c r="EJ1262" s="16"/>
      <c r="EK1262" s="16"/>
      <c r="EL1262" s="16"/>
      <c r="EM1262" s="16"/>
      <c r="EN1262" s="16"/>
      <c r="EO1262" s="16"/>
      <c r="EP1262" s="16"/>
      <c r="EQ1262" s="16"/>
      <c r="ER1262" s="16"/>
      <c r="ES1262" s="16"/>
      <c r="ET1262" s="16"/>
      <c r="EU1262" s="16"/>
      <c r="EV1262" s="16"/>
      <c r="EW1262" s="16"/>
      <c r="EX1262" s="16"/>
      <c r="EY1262" s="16"/>
      <c r="EZ1262" s="16"/>
      <c r="FA1262" s="16"/>
      <c r="FB1262" s="16"/>
      <c r="FC1262" s="16"/>
      <c r="FD1262" s="16"/>
      <c r="FE1262" s="16"/>
      <c r="FF1262" s="16"/>
      <c r="FG1262" s="16"/>
      <c r="FH1262" s="16"/>
      <c r="FI1262" s="16"/>
      <c r="FJ1262" s="16"/>
      <c r="FK1262" s="16"/>
      <c r="FL1262" s="16"/>
      <c r="FM1262" s="16"/>
      <c r="FN1262" s="16"/>
      <c r="FO1262" s="16"/>
      <c r="FP1262" s="16"/>
      <c r="FQ1262" s="16"/>
      <c r="FR1262" s="16"/>
      <c r="FS1262" s="16"/>
      <c r="FT1262" s="16"/>
      <c r="FU1262" s="16"/>
      <c r="FV1262" s="16"/>
      <c r="FW1262" s="16"/>
      <c r="FX1262" s="16"/>
      <c r="FY1262" s="16"/>
      <c r="FZ1262" s="16"/>
      <c r="GA1262" s="16"/>
      <c r="GB1262" s="16"/>
      <c r="GC1262" s="16"/>
      <c r="GD1262" s="16"/>
      <c r="GE1262" s="16"/>
      <c r="GF1262" s="16"/>
      <c r="GG1262" s="16"/>
      <c r="GH1262" s="16"/>
      <c r="GI1262" s="16"/>
      <c r="GJ1262" s="16"/>
      <c r="GK1262" s="16"/>
      <c r="GL1262" s="16"/>
      <c r="GM1262" s="16"/>
      <c r="GN1262" s="16"/>
      <c r="GO1262" s="16"/>
      <c r="GP1262" s="16"/>
      <c r="GQ1262" s="16"/>
      <c r="GR1262" s="16"/>
      <c r="GS1262" s="16"/>
      <c r="GT1262" s="16"/>
      <c r="GU1262" s="16"/>
      <c r="GV1262" s="16"/>
      <c r="GW1262" s="16"/>
      <c r="GX1262" s="16"/>
      <c r="GY1262" s="16"/>
      <c r="GZ1262" s="16"/>
      <c r="HA1262" s="16"/>
      <c r="HB1262" s="16"/>
      <c r="HC1262" s="16"/>
      <c r="HD1262" s="16"/>
      <c r="HE1262" s="16"/>
      <c r="HF1262" s="16"/>
      <c r="HG1262" s="16"/>
      <c r="HH1262" s="16"/>
      <c r="HI1262" s="16"/>
      <c r="HJ1262" s="16"/>
      <c r="HK1262" s="16"/>
      <c r="HL1262" s="16"/>
      <c r="HM1262" s="16"/>
      <c r="HN1262" s="16"/>
      <c r="HO1262" s="16"/>
      <c r="HP1262" s="16"/>
      <c r="HQ1262" s="16"/>
      <c r="HR1262" s="16"/>
      <c r="HS1262" s="16"/>
      <c r="HT1262" s="16"/>
      <c r="HU1262" s="16"/>
      <c r="HV1262" s="16"/>
      <c r="HW1262" s="16"/>
      <c r="HX1262" s="16"/>
      <c r="HY1262" s="16"/>
      <c r="HZ1262" s="16"/>
      <c r="IA1262" s="16"/>
      <c r="IB1262" s="16"/>
      <c r="IC1262" s="16"/>
      <c r="ID1262" s="16"/>
      <c r="IE1262" s="16"/>
      <c r="IF1262" s="16"/>
      <c r="IG1262" s="16"/>
      <c r="IH1262" s="16"/>
      <c r="II1262" s="16"/>
      <c r="IJ1262" s="16"/>
      <c r="IK1262" s="16"/>
      <c r="IL1262" s="16"/>
      <c r="IM1262" s="16"/>
      <c r="IN1262" s="16"/>
      <c r="IO1262" s="16"/>
      <c r="IP1262" s="16"/>
      <c r="IQ1262" s="16"/>
      <c r="IR1262" s="16"/>
      <c r="IS1262" s="16"/>
      <c r="IT1262" s="16"/>
      <c r="IU1262" s="16"/>
      <c r="IV1262" s="16"/>
      <c r="IW1262" s="16"/>
      <c r="IX1262" s="16"/>
      <c r="IY1262" s="16"/>
      <c r="IZ1262" s="16"/>
      <c r="JA1262" s="16"/>
      <c r="JB1262" s="16"/>
      <c r="JC1262" s="16"/>
      <c r="JD1262" s="16"/>
      <c r="JE1262" s="16"/>
      <c r="JF1262" s="16"/>
      <c r="JG1262" s="16"/>
      <c r="JH1262" s="16"/>
      <c r="JI1262" s="16"/>
      <c r="JJ1262" s="16"/>
      <c r="JK1262" s="16"/>
      <c r="JL1262" s="16"/>
      <c r="JM1262" s="16"/>
      <c r="JN1262" s="16"/>
      <c r="JO1262" s="16"/>
    </row>
    <row r="1263" spans="1:275" x14ac:dyDescent="0.25">
      <c r="A1263" s="2">
        <v>1290</v>
      </c>
      <c r="B1263" s="2" t="s">
        <v>2373</v>
      </c>
      <c r="D1263" s="5" t="s">
        <v>2394</v>
      </c>
      <c r="E1263" s="15" t="s">
        <v>98</v>
      </c>
      <c r="F1263" s="18" t="s">
        <v>2375</v>
      </c>
      <c r="G1263" s="18" t="s">
        <v>2376</v>
      </c>
      <c r="H1263" s="18" t="s">
        <v>598</v>
      </c>
      <c r="I1263" s="18" t="s">
        <v>2377</v>
      </c>
      <c r="J1263" s="90" t="s">
        <v>2378</v>
      </c>
      <c r="K1263" s="19"/>
      <c r="L1263" s="18"/>
      <c r="M1263" s="18" t="s">
        <v>2379</v>
      </c>
      <c r="N1263" s="86" t="s">
        <v>2380</v>
      </c>
      <c r="O1263" s="18" t="s">
        <v>548</v>
      </c>
      <c r="P1263" s="19"/>
      <c r="Q1263" s="37" t="s">
        <v>2381</v>
      </c>
      <c r="R1263" s="91" t="s">
        <v>2382</v>
      </c>
      <c r="S1263" s="26" t="s">
        <v>997</v>
      </c>
      <c r="T1263" s="88" t="s">
        <v>552</v>
      </c>
      <c r="U1263" s="6"/>
      <c r="V1263" s="88" t="s">
        <v>553</v>
      </c>
      <c r="W1263" s="6" t="s">
        <v>554</v>
      </c>
      <c r="X1263" s="6" t="s">
        <v>555</v>
      </c>
      <c r="Y1263" s="6" t="s">
        <v>556</v>
      </c>
      <c r="Z1263" s="4" t="s">
        <v>604</v>
      </c>
      <c r="AA1263" s="37" t="s">
        <v>557</v>
      </c>
      <c r="AB1263" s="13">
        <v>45.11</v>
      </c>
      <c r="AC1263" s="13">
        <v>-122.19</v>
      </c>
      <c r="AD1263" s="8">
        <v>45.183333300000001</v>
      </c>
      <c r="AE1263" s="8">
        <v>-122.00166666666667</v>
      </c>
      <c r="AG1263" s="2" t="s">
        <v>606</v>
      </c>
      <c r="AH1263" s="2" t="s">
        <v>607</v>
      </c>
      <c r="AI1263" s="113">
        <v>1232</v>
      </c>
      <c r="AJ1263" s="2" t="s">
        <v>558</v>
      </c>
      <c r="AK1263" s="14">
        <v>1</v>
      </c>
      <c r="AL1263" s="29">
        <v>1</v>
      </c>
      <c r="AM1263" s="2" t="s">
        <v>608</v>
      </c>
      <c r="AN1263" s="10">
        <v>57</v>
      </c>
      <c r="AO1263" s="10">
        <v>333.45</v>
      </c>
      <c r="AP1263" s="4">
        <v>2</v>
      </c>
      <c r="AQ1263" s="14" t="s">
        <v>560</v>
      </c>
      <c r="AR1263" s="12">
        <v>176.98876738581785</v>
      </c>
      <c r="AS1263" s="52">
        <v>3.9163343007466321E-3</v>
      </c>
      <c r="AT1263" s="16"/>
      <c r="AU1263" s="4" t="s">
        <v>639</v>
      </c>
      <c r="AV1263" s="4" t="s">
        <v>2047</v>
      </c>
      <c r="AY1263" s="14">
        <v>0</v>
      </c>
      <c r="AZ1263" s="29">
        <v>5.85</v>
      </c>
      <c r="BA1263" s="14" t="s">
        <v>563</v>
      </c>
      <c r="BB1263" s="1" t="s">
        <v>99</v>
      </c>
      <c r="BC1263" s="15">
        <v>-0.13295999999999999</v>
      </c>
      <c r="BD1263" s="2"/>
      <c r="BE1263" s="16"/>
      <c r="BF1263" s="16"/>
      <c r="BG1263" s="16"/>
      <c r="BH1263" s="16"/>
      <c r="BI1263" s="16"/>
      <c r="BJ1263" s="16"/>
      <c r="BK1263" s="16"/>
      <c r="BL1263" s="16"/>
      <c r="BM1263" s="16"/>
      <c r="BN1263" s="16"/>
      <c r="BO1263" s="16"/>
      <c r="BP1263" s="16"/>
      <c r="BQ1263" s="16"/>
      <c r="BR1263" s="16"/>
      <c r="BS1263" s="16"/>
      <c r="BT1263" s="16"/>
      <c r="BU1263" s="16"/>
      <c r="BV1263" s="16"/>
      <c r="BW1263" s="16"/>
      <c r="BX1263" s="16"/>
      <c r="BY1263" s="16"/>
      <c r="BZ1263" s="16"/>
      <c r="CA1263" s="16"/>
      <c r="CB1263" s="16"/>
      <c r="CC1263" s="16"/>
      <c r="CD1263" s="16"/>
      <c r="CE1263" s="16"/>
      <c r="CF1263" s="16"/>
      <c r="CG1263" s="16"/>
      <c r="CH1263" s="16"/>
      <c r="CI1263" s="16"/>
      <c r="CJ1263" s="16"/>
      <c r="CK1263" s="16"/>
      <c r="CL1263" s="16"/>
      <c r="CM1263" s="16"/>
      <c r="CN1263" s="16"/>
      <c r="CO1263" s="16"/>
      <c r="CP1263" s="16"/>
      <c r="CQ1263" s="16"/>
      <c r="CR1263" s="16"/>
      <c r="CS1263" s="16"/>
      <c r="CT1263" s="16"/>
      <c r="CU1263" s="16"/>
      <c r="CV1263" s="16"/>
      <c r="CW1263" s="16"/>
      <c r="CX1263" s="16"/>
      <c r="CY1263" s="16"/>
      <c r="CZ1263" s="16"/>
      <c r="DA1263" s="16"/>
      <c r="DB1263" s="16"/>
      <c r="DC1263" s="16"/>
      <c r="DD1263" s="16"/>
      <c r="DE1263" s="16"/>
      <c r="DF1263" s="16"/>
      <c r="DG1263" s="16"/>
      <c r="DH1263" s="16"/>
      <c r="DI1263" s="16"/>
      <c r="DJ1263" s="16"/>
      <c r="DK1263" s="16"/>
      <c r="DL1263" s="16"/>
      <c r="DM1263" s="16"/>
      <c r="DN1263" s="16"/>
      <c r="DO1263" s="16"/>
      <c r="DP1263" s="16"/>
      <c r="DQ1263" s="16"/>
      <c r="DR1263" s="16"/>
      <c r="DS1263" s="16"/>
      <c r="DT1263" s="16"/>
      <c r="DU1263" s="16"/>
      <c r="DV1263" s="16"/>
      <c r="DW1263" s="16"/>
      <c r="DX1263" s="16"/>
      <c r="DY1263" s="16"/>
      <c r="DZ1263" s="16"/>
      <c r="EA1263" s="16"/>
      <c r="EB1263" s="16"/>
      <c r="EC1263" s="16"/>
      <c r="ED1263" s="16"/>
      <c r="EE1263" s="16"/>
      <c r="EF1263" s="16"/>
      <c r="EG1263" s="16"/>
      <c r="EH1263" s="16"/>
      <c r="EI1263" s="16"/>
      <c r="EJ1263" s="16"/>
      <c r="EK1263" s="16"/>
      <c r="EL1263" s="16"/>
      <c r="EM1263" s="16"/>
      <c r="EN1263" s="16"/>
      <c r="EO1263" s="16"/>
      <c r="EP1263" s="16"/>
      <c r="EQ1263" s="16"/>
      <c r="ER1263" s="16"/>
      <c r="ES1263" s="16"/>
      <c r="ET1263" s="16"/>
      <c r="EU1263" s="16"/>
      <c r="EV1263" s="16"/>
      <c r="EW1263" s="16"/>
      <c r="EX1263" s="16"/>
      <c r="EY1263" s="16"/>
      <c r="EZ1263" s="16"/>
      <c r="FA1263" s="16"/>
      <c r="FB1263" s="16"/>
      <c r="FC1263" s="16"/>
      <c r="FD1263" s="16"/>
      <c r="FE1263" s="16"/>
      <c r="FF1263" s="16"/>
      <c r="FG1263" s="16"/>
      <c r="FH1263" s="16"/>
      <c r="FI1263" s="16"/>
      <c r="FJ1263" s="16"/>
      <c r="FK1263" s="16"/>
      <c r="FL1263" s="16"/>
      <c r="FM1263" s="16"/>
      <c r="FN1263" s="16"/>
      <c r="FO1263" s="16"/>
      <c r="FP1263" s="16"/>
      <c r="FQ1263" s="16"/>
      <c r="FR1263" s="16"/>
      <c r="FS1263" s="16"/>
      <c r="FT1263" s="16"/>
      <c r="FU1263" s="16"/>
      <c r="FV1263" s="16"/>
      <c r="FW1263" s="16"/>
      <c r="FX1263" s="16"/>
      <c r="FY1263" s="16"/>
      <c r="FZ1263" s="16"/>
      <c r="GA1263" s="16"/>
      <c r="GB1263" s="16"/>
      <c r="GC1263" s="16"/>
      <c r="GD1263" s="16"/>
      <c r="GE1263" s="16"/>
      <c r="GF1263" s="16"/>
      <c r="GG1263" s="16"/>
      <c r="GH1263" s="16"/>
      <c r="GI1263" s="16"/>
      <c r="GJ1263" s="16"/>
      <c r="GK1263" s="16"/>
      <c r="GL1263" s="16"/>
      <c r="GM1263" s="16"/>
      <c r="GN1263" s="16"/>
      <c r="GO1263" s="16"/>
      <c r="GP1263" s="16"/>
      <c r="GQ1263" s="16"/>
      <c r="GR1263" s="16"/>
      <c r="GS1263" s="16"/>
      <c r="GT1263" s="16"/>
      <c r="GU1263" s="16"/>
      <c r="GV1263" s="16"/>
      <c r="GW1263" s="16"/>
      <c r="GX1263" s="16"/>
      <c r="GY1263" s="16"/>
      <c r="GZ1263" s="16"/>
      <c r="HA1263" s="16"/>
      <c r="HB1263" s="16"/>
      <c r="HC1263" s="16"/>
      <c r="HD1263" s="16"/>
      <c r="HE1263" s="16"/>
      <c r="HF1263" s="16"/>
      <c r="HG1263" s="16"/>
      <c r="HH1263" s="16"/>
      <c r="HI1263" s="16"/>
      <c r="HJ1263" s="16"/>
      <c r="HK1263" s="16"/>
      <c r="HL1263" s="16"/>
      <c r="HM1263" s="16"/>
      <c r="HN1263" s="16"/>
      <c r="HO1263" s="16"/>
      <c r="HP1263" s="16"/>
      <c r="HQ1263" s="16"/>
      <c r="HR1263" s="16"/>
      <c r="HS1263" s="16"/>
      <c r="HT1263" s="16"/>
      <c r="HU1263" s="16"/>
      <c r="HV1263" s="16"/>
      <c r="HW1263" s="16"/>
      <c r="HX1263" s="16"/>
      <c r="HY1263" s="16"/>
      <c r="HZ1263" s="16"/>
      <c r="IA1263" s="16"/>
      <c r="IB1263" s="16"/>
      <c r="IC1263" s="16"/>
      <c r="ID1263" s="16"/>
      <c r="IE1263" s="16"/>
      <c r="IF1263" s="16"/>
      <c r="IG1263" s="16"/>
      <c r="IH1263" s="16"/>
      <c r="II1263" s="16"/>
      <c r="IJ1263" s="16"/>
      <c r="IK1263" s="16"/>
      <c r="IL1263" s="16"/>
      <c r="IM1263" s="16"/>
      <c r="IN1263" s="16"/>
      <c r="IO1263" s="16"/>
      <c r="IP1263" s="16"/>
      <c r="IQ1263" s="16"/>
      <c r="IR1263" s="16"/>
      <c r="IS1263" s="16"/>
      <c r="IT1263" s="16"/>
      <c r="IU1263" s="16"/>
      <c r="IV1263" s="16"/>
      <c r="IW1263" s="16"/>
      <c r="IX1263" s="16"/>
      <c r="IY1263" s="16"/>
      <c r="IZ1263" s="16"/>
      <c r="JA1263" s="16"/>
      <c r="JB1263" s="16"/>
      <c r="JC1263" s="16"/>
      <c r="JD1263" s="16"/>
      <c r="JE1263" s="16"/>
      <c r="JF1263" s="16"/>
      <c r="JG1263" s="16"/>
      <c r="JH1263" s="16"/>
      <c r="JI1263" s="16"/>
      <c r="JJ1263" s="16"/>
      <c r="JK1263" s="16"/>
      <c r="JL1263" s="16"/>
      <c r="JM1263" s="16"/>
      <c r="JN1263" s="16"/>
      <c r="JO1263" s="16"/>
    </row>
    <row r="1264" spans="1:275" x14ac:dyDescent="0.25">
      <c r="A1264" s="2">
        <v>1291</v>
      </c>
      <c r="B1264" s="2" t="s">
        <v>2373</v>
      </c>
      <c r="D1264" s="5" t="s">
        <v>2395</v>
      </c>
      <c r="E1264" s="15" t="s">
        <v>98</v>
      </c>
      <c r="F1264" s="18" t="s">
        <v>2375</v>
      </c>
      <c r="G1264" s="18" t="s">
        <v>2376</v>
      </c>
      <c r="H1264" s="18" t="s">
        <v>598</v>
      </c>
      <c r="I1264" s="18" t="s">
        <v>2377</v>
      </c>
      <c r="J1264" s="90" t="s">
        <v>2378</v>
      </c>
      <c r="K1264" s="19"/>
      <c r="L1264" s="18"/>
      <c r="M1264" s="18" t="s">
        <v>2379</v>
      </c>
      <c r="N1264" s="86" t="s">
        <v>2380</v>
      </c>
      <c r="O1264" s="18" t="s">
        <v>548</v>
      </c>
      <c r="P1264" s="19"/>
      <c r="Q1264" s="37" t="s">
        <v>2381</v>
      </c>
      <c r="R1264" s="91" t="s">
        <v>2382</v>
      </c>
      <c r="S1264" s="26" t="s">
        <v>997</v>
      </c>
      <c r="T1264" s="88" t="s">
        <v>552</v>
      </c>
      <c r="U1264" s="6"/>
      <c r="V1264" s="88" t="s">
        <v>553</v>
      </c>
      <c r="W1264" s="6" t="s">
        <v>554</v>
      </c>
      <c r="X1264" s="6" t="s">
        <v>555</v>
      </c>
      <c r="Y1264" s="6" t="s">
        <v>556</v>
      </c>
      <c r="Z1264" s="4" t="s">
        <v>604</v>
      </c>
      <c r="AA1264" s="37" t="s">
        <v>557</v>
      </c>
      <c r="AB1264" s="13">
        <v>45.11</v>
      </c>
      <c r="AC1264" s="13">
        <v>-122.19</v>
      </c>
      <c r="AD1264" s="8">
        <v>45.183333300000001</v>
      </c>
      <c r="AE1264" s="8">
        <v>-122.00166666666667</v>
      </c>
      <c r="AG1264" s="2" t="s">
        <v>606</v>
      </c>
      <c r="AH1264" s="2" t="s">
        <v>607</v>
      </c>
      <c r="AI1264" s="113">
        <v>1232</v>
      </c>
      <c r="AJ1264" s="2" t="s">
        <v>558</v>
      </c>
      <c r="AK1264" s="14">
        <v>3</v>
      </c>
      <c r="AL1264" s="29">
        <v>3</v>
      </c>
      <c r="AM1264" s="2" t="s">
        <v>608</v>
      </c>
      <c r="AN1264" s="10">
        <v>57</v>
      </c>
      <c r="AO1264" s="10">
        <v>301.28571428571428</v>
      </c>
      <c r="AP1264" s="4">
        <v>2</v>
      </c>
      <c r="AQ1264" s="14" t="s">
        <v>560</v>
      </c>
      <c r="AR1264" s="12">
        <v>21.294976813190353</v>
      </c>
      <c r="AS1264" s="52">
        <v>3.2549797383700459E-2</v>
      </c>
      <c r="AT1264" s="16"/>
      <c r="AU1264" s="4" t="s">
        <v>639</v>
      </c>
      <c r="AV1264" s="4" t="s">
        <v>2047</v>
      </c>
      <c r="AY1264" s="14">
        <v>0</v>
      </c>
      <c r="AZ1264" s="29">
        <v>5.2857142857142856</v>
      </c>
      <c r="BA1264" s="14" t="s">
        <v>563</v>
      </c>
      <c r="BB1264" s="1" t="s">
        <v>99</v>
      </c>
      <c r="BC1264" s="15">
        <v>-0.13295999999999999</v>
      </c>
      <c r="BD1264" s="2"/>
      <c r="BE1264" s="16"/>
      <c r="BF1264" s="16"/>
      <c r="BG1264" s="16"/>
      <c r="BH1264" s="16"/>
      <c r="BI1264" s="16"/>
      <c r="BJ1264" s="16"/>
      <c r="BK1264" s="16"/>
      <c r="BL1264" s="16"/>
      <c r="BM1264" s="16"/>
      <c r="BN1264" s="16"/>
      <c r="BO1264" s="16"/>
      <c r="BP1264" s="16"/>
      <c r="BQ1264" s="16"/>
      <c r="BR1264" s="16"/>
      <c r="BS1264" s="16"/>
      <c r="BT1264" s="16"/>
      <c r="BU1264" s="16"/>
      <c r="BV1264" s="16"/>
      <c r="BW1264" s="16"/>
      <c r="BX1264" s="16"/>
      <c r="BY1264" s="16"/>
      <c r="BZ1264" s="16"/>
      <c r="CA1264" s="16"/>
      <c r="CB1264" s="16"/>
      <c r="CC1264" s="16"/>
      <c r="CD1264" s="16"/>
      <c r="CE1264" s="16"/>
      <c r="CF1264" s="16"/>
      <c r="CG1264" s="16"/>
      <c r="CH1264" s="16"/>
      <c r="CI1264" s="16"/>
      <c r="CJ1264" s="16"/>
      <c r="CK1264" s="16"/>
      <c r="CL1264" s="16"/>
      <c r="CM1264" s="16"/>
      <c r="CN1264" s="16"/>
      <c r="CO1264" s="16"/>
      <c r="CP1264" s="16"/>
      <c r="CQ1264" s="16"/>
      <c r="CR1264" s="16"/>
      <c r="CS1264" s="16"/>
      <c r="CT1264" s="16"/>
      <c r="CU1264" s="16"/>
      <c r="CV1264" s="16"/>
      <c r="CW1264" s="16"/>
      <c r="CX1264" s="16"/>
      <c r="CY1264" s="16"/>
      <c r="CZ1264" s="16"/>
      <c r="DA1264" s="16"/>
      <c r="DB1264" s="16"/>
      <c r="DC1264" s="16"/>
      <c r="DD1264" s="16"/>
      <c r="DE1264" s="16"/>
      <c r="DF1264" s="16"/>
      <c r="DG1264" s="16"/>
      <c r="DH1264" s="16"/>
      <c r="DI1264" s="16"/>
      <c r="DJ1264" s="16"/>
      <c r="DK1264" s="16"/>
      <c r="DL1264" s="16"/>
      <c r="DM1264" s="16"/>
      <c r="DN1264" s="16"/>
      <c r="DO1264" s="16"/>
      <c r="DP1264" s="16"/>
      <c r="DQ1264" s="16"/>
      <c r="DR1264" s="16"/>
      <c r="DS1264" s="16"/>
      <c r="DT1264" s="16"/>
      <c r="DU1264" s="16"/>
      <c r="DV1264" s="16"/>
      <c r="DW1264" s="16"/>
      <c r="DX1264" s="16"/>
      <c r="DY1264" s="16"/>
      <c r="DZ1264" s="16"/>
      <c r="EA1264" s="16"/>
      <c r="EB1264" s="16"/>
      <c r="EC1264" s="16"/>
      <c r="ED1264" s="16"/>
      <c r="EE1264" s="16"/>
      <c r="EF1264" s="16"/>
      <c r="EG1264" s="16"/>
      <c r="EH1264" s="16"/>
      <c r="EI1264" s="16"/>
      <c r="EJ1264" s="16"/>
      <c r="EK1264" s="16"/>
      <c r="EL1264" s="16"/>
      <c r="EM1264" s="16"/>
      <c r="EN1264" s="16"/>
      <c r="EO1264" s="16"/>
      <c r="EP1264" s="16"/>
      <c r="EQ1264" s="16"/>
      <c r="ER1264" s="16"/>
      <c r="ES1264" s="16"/>
      <c r="ET1264" s="16"/>
      <c r="EU1264" s="16"/>
      <c r="EV1264" s="16"/>
      <c r="EW1264" s="16"/>
      <c r="EX1264" s="16"/>
      <c r="EY1264" s="16"/>
      <c r="EZ1264" s="16"/>
      <c r="FA1264" s="16"/>
      <c r="FB1264" s="16"/>
      <c r="FC1264" s="16"/>
      <c r="FD1264" s="16"/>
      <c r="FE1264" s="16"/>
      <c r="FF1264" s="16"/>
      <c r="FG1264" s="16"/>
      <c r="FH1264" s="16"/>
      <c r="FI1264" s="16"/>
      <c r="FJ1264" s="16"/>
      <c r="FK1264" s="16"/>
      <c r="FL1264" s="16"/>
      <c r="FM1264" s="16"/>
      <c r="FN1264" s="16"/>
      <c r="FO1264" s="16"/>
      <c r="FP1264" s="16"/>
      <c r="FQ1264" s="16"/>
      <c r="FR1264" s="16"/>
      <c r="FS1264" s="16"/>
      <c r="FT1264" s="16"/>
      <c r="FU1264" s="16"/>
      <c r="FV1264" s="16"/>
      <c r="FW1264" s="16"/>
      <c r="FX1264" s="16"/>
      <c r="FY1264" s="16"/>
      <c r="FZ1264" s="16"/>
      <c r="GA1264" s="16"/>
      <c r="GB1264" s="16"/>
      <c r="GC1264" s="16"/>
      <c r="GD1264" s="16"/>
      <c r="GE1264" s="16"/>
      <c r="GF1264" s="16"/>
      <c r="GG1264" s="16"/>
      <c r="GH1264" s="16"/>
      <c r="GI1264" s="16"/>
      <c r="GJ1264" s="16"/>
      <c r="GK1264" s="16"/>
      <c r="GL1264" s="16"/>
      <c r="GM1264" s="16"/>
      <c r="GN1264" s="16"/>
      <c r="GO1264" s="16"/>
      <c r="GP1264" s="16"/>
      <c r="GQ1264" s="16"/>
      <c r="GR1264" s="16"/>
      <c r="GS1264" s="16"/>
      <c r="GT1264" s="16"/>
      <c r="GU1264" s="16"/>
      <c r="GV1264" s="16"/>
      <c r="GW1264" s="16"/>
      <c r="GX1264" s="16"/>
      <c r="GY1264" s="16"/>
      <c r="GZ1264" s="16"/>
      <c r="HA1264" s="16"/>
      <c r="HB1264" s="16"/>
      <c r="HC1264" s="16"/>
      <c r="HD1264" s="16"/>
      <c r="HE1264" s="16"/>
      <c r="HF1264" s="16"/>
      <c r="HG1264" s="16"/>
      <c r="HH1264" s="16"/>
      <c r="HI1264" s="16"/>
      <c r="HJ1264" s="16"/>
      <c r="HK1264" s="16"/>
      <c r="HL1264" s="16"/>
      <c r="HM1264" s="16"/>
      <c r="HN1264" s="16"/>
      <c r="HO1264" s="16"/>
      <c r="HP1264" s="16"/>
      <c r="HQ1264" s="16"/>
      <c r="HR1264" s="16"/>
      <c r="HS1264" s="16"/>
      <c r="HT1264" s="16"/>
      <c r="HU1264" s="16"/>
      <c r="HV1264" s="16"/>
      <c r="HW1264" s="16"/>
      <c r="HX1264" s="16"/>
      <c r="HY1264" s="16"/>
      <c r="HZ1264" s="16"/>
      <c r="IA1264" s="16"/>
      <c r="IB1264" s="16"/>
      <c r="IC1264" s="16"/>
      <c r="ID1264" s="16"/>
      <c r="IE1264" s="16"/>
      <c r="IF1264" s="16"/>
      <c r="IG1264" s="16"/>
      <c r="IH1264" s="16"/>
      <c r="II1264" s="16"/>
      <c r="IJ1264" s="16"/>
      <c r="IK1264" s="16"/>
      <c r="IL1264" s="16"/>
      <c r="IM1264" s="16"/>
      <c r="IN1264" s="16"/>
      <c r="IO1264" s="16"/>
      <c r="IP1264" s="16"/>
      <c r="IQ1264" s="16"/>
      <c r="IR1264" s="16"/>
      <c r="IS1264" s="16"/>
      <c r="IT1264" s="16"/>
      <c r="IU1264" s="16"/>
      <c r="IV1264" s="16"/>
      <c r="IW1264" s="16"/>
      <c r="IX1264" s="16"/>
      <c r="IY1264" s="16"/>
      <c r="IZ1264" s="16"/>
      <c r="JA1264" s="16"/>
      <c r="JB1264" s="16"/>
      <c r="JC1264" s="16"/>
      <c r="JD1264" s="16"/>
      <c r="JE1264" s="16"/>
      <c r="JF1264" s="16"/>
      <c r="JG1264" s="16"/>
      <c r="JH1264" s="16"/>
      <c r="JI1264" s="16"/>
      <c r="JJ1264" s="16"/>
      <c r="JK1264" s="16"/>
      <c r="JL1264" s="16"/>
      <c r="JM1264" s="16"/>
      <c r="JN1264" s="16"/>
      <c r="JO1264" s="16"/>
    </row>
    <row r="1265" spans="1:275" x14ac:dyDescent="0.25">
      <c r="A1265" s="2">
        <v>1061</v>
      </c>
      <c r="B1265" s="2" t="s">
        <v>655</v>
      </c>
      <c r="C1265" s="4" t="s">
        <v>594</v>
      </c>
      <c r="D1265" s="5" t="s">
        <v>2396</v>
      </c>
      <c r="E1265" s="15" t="s">
        <v>100</v>
      </c>
      <c r="F1265" s="4" t="s">
        <v>2397</v>
      </c>
      <c r="G1265" s="4" t="s">
        <v>2398</v>
      </c>
      <c r="H1265" s="4" t="s">
        <v>598</v>
      </c>
      <c r="I1265" s="4" t="s">
        <v>2399</v>
      </c>
      <c r="J1265" s="88" t="s">
        <v>2400</v>
      </c>
      <c r="K1265" s="6"/>
      <c r="M1265" s="4" t="s">
        <v>2400</v>
      </c>
      <c r="N1265" s="37" t="s">
        <v>2380</v>
      </c>
      <c r="O1265" s="4" t="s">
        <v>548</v>
      </c>
      <c r="P1265" s="6"/>
      <c r="Q1265" s="37" t="s">
        <v>2381</v>
      </c>
      <c r="R1265" s="91" t="s">
        <v>2382</v>
      </c>
      <c r="S1265" s="26" t="s">
        <v>997</v>
      </c>
      <c r="T1265" s="88" t="s">
        <v>552</v>
      </c>
      <c r="U1265" s="6"/>
      <c r="V1265" s="88" t="s">
        <v>553</v>
      </c>
      <c r="W1265" s="6" t="s">
        <v>554</v>
      </c>
      <c r="X1265" s="6" t="s">
        <v>555</v>
      </c>
      <c r="Y1265" s="6" t="s">
        <v>556</v>
      </c>
      <c r="Z1265" s="4" t="s">
        <v>604</v>
      </c>
      <c r="AA1265" s="37" t="s">
        <v>557</v>
      </c>
      <c r="AB1265" s="13">
        <v>42.24</v>
      </c>
      <c r="AC1265" s="13">
        <v>-85.23</v>
      </c>
      <c r="AD1265" s="8">
        <v>42.4</v>
      </c>
      <c r="AE1265" s="8">
        <v>-85.38333333333334</v>
      </c>
      <c r="AF1265" s="2" t="s">
        <v>660</v>
      </c>
      <c r="AG1265" s="2" t="s">
        <v>606</v>
      </c>
      <c r="AH1265" s="2" t="s">
        <v>607</v>
      </c>
      <c r="AI1265" s="113">
        <v>274</v>
      </c>
      <c r="AJ1265" s="2" t="s">
        <v>558</v>
      </c>
      <c r="AK1265" s="14">
        <v>1</v>
      </c>
      <c r="AL1265" s="29">
        <v>1</v>
      </c>
      <c r="AM1265" s="2" t="s">
        <v>567</v>
      </c>
      <c r="AN1265" s="10" t="s">
        <v>560</v>
      </c>
      <c r="AO1265" s="10" t="e">
        <v>#VALUE!</v>
      </c>
      <c r="AP1265" s="4"/>
      <c r="AQ1265" s="14" t="s">
        <v>562</v>
      </c>
      <c r="AR1265" s="12">
        <v>50.966704452937158</v>
      </c>
      <c r="AS1265" s="13">
        <v>1.3599999999999999E-2</v>
      </c>
      <c r="AU1265" s="4" t="s">
        <v>648</v>
      </c>
      <c r="AV1265" s="4"/>
      <c r="AW1265" s="14" t="s">
        <v>560</v>
      </c>
      <c r="AX1265" s="14" t="s">
        <v>560</v>
      </c>
      <c r="AZ1265" s="29" t="s">
        <v>560</v>
      </c>
      <c r="BA1265" s="14"/>
      <c r="BB1265" s="1" t="s">
        <v>101</v>
      </c>
      <c r="BC1265" s="15">
        <v>-0.13339999999999999</v>
      </c>
      <c r="BD1265" s="2"/>
      <c r="BE1265" s="16"/>
      <c r="BF1265" s="16"/>
      <c r="BG1265" s="16"/>
      <c r="BH1265" s="16"/>
      <c r="BI1265" s="16"/>
      <c r="BJ1265" s="16"/>
      <c r="BK1265" s="16"/>
      <c r="BL1265" s="16"/>
      <c r="BM1265" s="16"/>
      <c r="BN1265" s="16"/>
      <c r="BO1265" s="16"/>
      <c r="BP1265" s="16"/>
      <c r="BQ1265" s="16"/>
      <c r="BR1265" s="16"/>
      <c r="BS1265" s="16"/>
      <c r="BT1265" s="16"/>
      <c r="BU1265" s="16"/>
      <c r="BV1265" s="16"/>
      <c r="BW1265" s="16"/>
      <c r="BX1265" s="16"/>
      <c r="BY1265" s="16"/>
      <c r="BZ1265" s="16"/>
      <c r="CA1265" s="16"/>
      <c r="CB1265" s="16"/>
      <c r="CC1265" s="16"/>
      <c r="CD1265" s="16"/>
      <c r="CE1265" s="16"/>
      <c r="CF1265" s="16"/>
      <c r="CG1265" s="16"/>
      <c r="CH1265" s="16"/>
      <c r="CI1265" s="16"/>
      <c r="CJ1265" s="16"/>
      <c r="CK1265" s="16"/>
      <c r="CL1265" s="16"/>
      <c r="CM1265" s="16"/>
      <c r="CN1265" s="16"/>
      <c r="CO1265" s="16"/>
      <c r="CP1265" s="16"/>
      <c r="CQ1265" s="16"/>
      <c r="CR1265" s="16"/>
      <c r="CS1265" s="16"/>
      <c r="CT1265" s="16"/>
      <c r="CU1265" s="16"/>
      <c r="CV1265" s="16"/>
      <c r="CW1265" s="16"/>
      <c r="CX1265" s="16"/>
      <c r="CY1265" s="16"/>
      <c r="CZ1265" s="16"/>
      <c r="DA1265" s="16"/>
      <c r="DB1265" s="16"/>
      <c r="DC1265" s="16"/>
      <c r="DD1265" s="16"/>
      <c r="DE1265" s="16"/>
      <c r="DF1265" s="16"/>
      <c r="DG1265" s="16"/>
      <c r="DH1265" s="16"/>
      <c r="DI1265" s="16"/>
      <c r="DJ1265" s="16"/>
      <c r="DK1265" s="16"/>
      <c r="DL1265" s="16"/>
      <c r="DM1265" s="16"/>
      <c r="DN1265" s="16"/>
      <c r="DO1265" s="16"/>
      <c r="DP1265" s="16"/>
      <c r="DQ1265" s="16"/>
      <c r="DR1265" s="16"/>
      <c r="DS1265" s="16"/>
      <c r="DT1265" s="16"/>
      <c r="DU1265" s="16"/>
      <c r="DV1265" s="16"/>
      <c r="DW1265" s="16"/>
      <c r="DX1265" s="16"/>
      <c r="DY1265" s="16"/>
      <c r="DZ1265" s="16"/>
      <c r="EA1265" s="16"/>
      <c r="EB1265" s="16"/>
      <c r="EC1265" s="16"/>
      <c r="ED1265" s="16"/>
      <c r="EE1265" s="16"/>
      <c r="EF1265" s="16"/>
      <c r="EG1265" s="16"/>
      <c r="EH1265" s="16"/>
      <c r="EI1265" s="16"/>
      <c r="EJ1265" s="16"/>
      <c r="EK1265" s="16"/>
      <c r="EL1265" s="16"/>
      <c r="EM1265" s="16"/>
      <c r="EN1265" s="16"/>
      <c r="EO1265" s="16"/>
      <c r="EP1265" s="16"/>
      <c r="EQ1265" s="16"/>
      <c r="ER1265" s="16"/>
      <c r="ES1265" s="16"/>
      <c r="ET1265" s="16"/>
      <c r="EU1265" s="16"/>
      <c r="EV1265" s="16"/>
      <c r="EW1265" s="16"/>
      <c r="EX1265" s="16"/>
      <c r="EY1265" s="16"/>
      <c r="EZ1265" s="16"/>
      <c r="FA1265" s="16"/>
      <c r="FB1265" s="16"/>
      <c r="FC1265" s="16"/>
      <c r="FD1265" s="16"/>
      <c r="FE1265" s="16"/>
      <c r="FF1265" s="16"/>
      <c r="FG1265" s="16"/>
      <c r="FH1265" s="16"/>
      <c r="FI1265" s="16"/>
      <c r="FJ1265" s="16"/>
      <c r="FK1265" s="16"/>
      <c r="FL1265" s="16"/>
      <c r="FM1265" s="16"/>
      <c r="FN1265" s="16"/>
      <c r="FO1265" s="16"/>
      <c r="FP1265" s="16"/>
      <c r="FQ1265" s="16"/>
      <c r="FR1265" s="16"/>
      <c r="FS1265" s="16"/>
      <c r="FT1265" s="16"/>
      <c r="FU1265" s="16"/>
      <c r="FV1265" s="16"/>
      <c r="FW1265" s="16"/>
      <c r="FX1265" s="16"/>
      <c r="FY1265" s="16"/>
      <c r="FZ1265" s="16"/>
      <c r="GA1265" s="16"/>
      <c r="GB1265" s="16"/>
      <c r="GC1265" s="16"/>
      <c r="GD1265" s="16"/>
      <c r="GE1265" s="16"/>
      <c r="GF1265" s="16"/>
      <c r="GG1265" s="16"/>
      <c r="GH1265" s="16"/>
      <c r="GI1265" s="16"/>
      <c r="GJ1265" s="16"/>
      <c r="GK1265" s="16"/>
      <c r="GL1265" s="16"/>
      <c r="GM1265" s="16"/>
      <c r="GN1265" s="16"/>
      <c r="GO1265" s="16"/>
      <c r="GP1265" s="16"/>
      <c r="GQ1265" s="16"/>
      <c r="GR1265" s="16"/>
      <c r="GS1265" s="16"/>
      <c r="GT1265" s="16"/>
      <c r="GU1265" s="16"/>
      <c r="GV1265" s="16"/>
      <c r="GW1265" s="16"/>
      <c r="GX1265" s="16"/>
      <c r="GY1265" s="16"/>
      <c r="GZ1265" s="16"/>
      <c r="HA1265" s="16"/>
      <c r="HB1265" s="16"/>
      <c r="HC1265" s="16"/>
      <c r="HD1265" s="16"/>
      <c r="HE1265" s="16"/>
      <c r="HF1265" s="16"/>
      <c r="HG1265" s="16"/>
      <c r="HH1265" s="16"/>
      <c r="HI1265" s="16"/>
      <c r="HJ1265" s="16"/>
      <c r="HK1265" s="16"/>
      <c r="HL1265" s="16"/>
      <c r="HM1265" s="16"/>
      <c r="HN1265" s="16"/>
      <c r="HO1265" s="16"/>
      <c r="HP1265" s="16"/>
      <c r="HQ1265" s="16"/>
      <c r="HR1265" s="16"/>
      <c r="HS1265" s="16"/>
      <c r="HT1265" s="16"/>
      <c r="HU1265" s="16"/>
      <c r="HV1265" s="16"/>
      <c r="HW1265" s="16"/>
      <c r="HX1265" s="16"/>
      <c r="HY1265" s="16"/>
      <c r="HZ1265" s="16"/>
      <c r="IA1265" s="16"/>
      <c r="IB1265" s="16"/>
      <c r="IC1265" s="16"/>
      <c r="ID1265" s="16"/>
      <c r="IE1265" s="16"/>
      <c r="IF1265" s="16"/>
      <c r="IG1265" s="16"/>
      <c r="IH1265" s="16"/>
      <c r="II1265" s="16"/>
      <c r="IJ1265" s="16"/>
      <c r="IK1265" s="16"/>
      <c r="IL1265" s="16"/>
      <c r="IM1265" s="16"/>
      <c r="IN1265" s="16"/>
      <c r="IO1265" s="16"/>
      <c r="IP1265" s="16"/>
      <c r="IQ1265" s="16"/>
      <c r="IR1265" s="16"/>
      <c r="IS1265" s="16"/>
      <c r="IT1265" s="16"/>
      <c r="IU1265" s="16"/>
      <c r="IV1265" s="16"/>
      <c r="IW1265" s="16"/>
      <c r="IX1265" s="16"/>
      <c r="IY1265" s="16"/>
      <c r="IZ1265" s="16"/>
      <c r="JA1265" s="16"/>
      <c r="JB1265" s="16"/>
      <c r="JC1265" s="16"/>
      <c r="JD1265" s="16"/>
      <c r="JE1265" s="16"/>
      <c r="JF1265" s="16"/>
      <c r="JG1265" s="16"/>
      <c r="JH1265" s="16"/>
      <c r="JI1265" s="16"/>
      <c r="JJ1265" s="16"/>
      <c r="JK1265" s="16"/>
      <c r="JL1265" s="16"/>
      <c r="JM1265" s="16"/>
      <c r="JN1265" s="16"/>
      <c r="JO1265" s="16"/>
    </row>
    <row r="1266" spans="1:275" x14ac:dyDescent="0.25">
      <c r="A1266" s="2">
        <v>1062</v>
      </c>
      <c r="B1266" s="2" t="s">
        <v>655</v>
      </c>
      <c r="C1266" s="4" t="s">
        <v>594</v>
      </c>
      <c r="D1266" s="5" t="s">
        <v>2401</v>
      </c>
      <c r="E1266" s="15" t="s">
        <v>100</v>
      </c>
      <c r="F1266" s="4" t="s">
        <v>2397</v>
      </c>
      <c r="G1266" s="4" t="s">
        <v>2398</v>
      </c>
      <c r="H1266" s="4" t="s">
        <v>598</v>
      </c>
      <c r="I1266" s="4" t="s">
        <v>2399</v>
      </c>
      <c r="J1266" s="88" t="s">
        <v>2400</v>
      </c>
      <c r="K1266" s="6"/>
      <c r="M1266" s="4" t="s">
        <v>2400</v>
      </c>
      <c r="N1266" s="37" t="s">
        <v>2380</v>
      </c>
      <c r="O1266" s="4" t="s">
        <v>548</v>
      </c>
      <c r="P1266" s="6"/>
      <c r="Q1266" s="37" t="s">
        <v>2381</v>
      </c>
      <c r="R1266" s="91" t="s">
        <v>2382</v>
      </c>
      <c r="S1266" s="26" t="s">
        <v>997</v>
      </c>
      <c r="T1266" s="88" t="s">
        <v>552</v>
      </c>
      <c r="U1266" s="6"/>
      <c r="V1266" s="88" t="s">
        <v>553</v>
      </c>
      <c r="W1266" s="6" t="s">
        <v>554</v>
      </c>
      <c r="X1266" s="6" t="s">
        <v>555</v>
      </c>
      <c r="Y1266" s="6" t="s">
        <v>556</v>
      </c>
      <c r="Z1266" s="4" t="s">
        <v>604</v>
      </c>
      <c r="AA1266" s="37" t="s">
        <v>557</v>
      </c>
      <c r="AB1266" s="13">
        <v>42.24</v>
      </c>
      <c r="AC1266" s="13">
        <v>-85.23</v>
      </c>
      <c r="AD1266" s="8">
        <v>42.4</v>
      </c>
      <c r="AE1266" s="8">
        <v>-85.38333333333334</v>
      </c>
      <c r="AF1266" s="2" t="s">
        <v>660</v>
      </c>
      <c r="AG1266" s="2" t="s">
        <v>606</v>
      </c>
      <c r="AH1266" s="2" t="s">
        <v>607</v>
      </c>
      <c r="AI1266" s="113">
        <v>274</v>
      </c>
      <c r="AJ1266" s="2" t="s">
        <v>558</v>
      </c>
      <c r="AK1266" s="14">
        <v>1</v>
      </c>
      <c r="AL1266" s="29">
        <v>1</v>
      </c>
      <c r="AM1266" s="2" t="s">
        <v>567</v>
      </c>
      <c r="AN1266" s="10" t="s">
        <v>560</v>
      </c>
      <c r="AO1266" s="10" t="e">
        <v>#VALUE!</v>
      </c>
      <c r="AP1266" s="4"/>
      <c r="AQ1266" s="14" t="s">
        <v>562</v>
      </c>
      <c r="AR1266" s="12">
        <v>123.77628224284737</v>
      </c>
      <c r="AS1266" s="13">
        <v>5.5999999999999999E-3</v>
      </c>
      <c r="AU1266" s="4" t="s">
        <v>648</v>
      </c>
      <c r="AV1266" s="4"/>
      <c r="AW1266" s="14" t="s">
        <v>560</v>
      </c>
      <c r="AX1266" s="14" t="s">
        <v>560</v>
      </c>
      <c r="AZ1266" s="29" t="s">
        <v>560</v>
      </c>
      <c r="BA1266" s="14"/>
      <c r="BB1266" s="1" t="s">
        <v>101</v>
      </c>
      <c r="BC1266" s="15">
        <v>-0.13339999999999999</v>
      </c>
      <c r="BD1266" s="2"/>
      <c r="BE1266" s="16"/>
      <c r="BF1266" s="16"/>
      <c r="BG1266" s="16"/>
      <c r="BH1266" s="16"/>
      <c r="BI1266" s="16"/>
      <c r="BJ1266" s="16"/>
      <c r="BK1266" s="16"/>
      <c r="BL1266" s="16"/>
      <c r="BM1266" s="16"/>
      <c r="BN1266" s="16"/>
      <c r="BO1266" s="16"/>
      <c r="BP1266" s="16"/>
      <c r="BQ1266" s="16"/>
      <c r="BR1266" s="16"/>
      <c r="BS1266" s="16"/>
      <c r="BT1266" s="16"/>
      <c r="BU1266" s="16"/>
      <c r="BV1266" s="16"/>
      <c r="BW1266" s="16"/>
      <c r="BX1266" s="16"/>
      <c r="BY1266" s="16"/>
      <c r="BZ1266" s="16"/>
      <c r="CA1266" s="16"/>
      <c r="CB1266" s="16"/>
      <c r="CC1266" s="16"/>
      <c r="CD1266" s="16"/>
      <c r="CE1266" s="16"/>
      <c r="CF1266" s="16"/>
      <c r="CG1266" s="16"/>
      <c r="CH1266" s="16"/>
      <c r="CI1266" s="16"/>
      <c r="CJ1266" s="16"/>
      <c r="CK1266" s="16"/>
      <c r="CL1266" s="16"/>
      <c r="CM1266" s="16"/>
      <c r="CN1266" s="16"/>
      <c r="CO1266" s="16"/>
      <c r="CP1266" s="16"/>
      <c r="CQ1266" s="16"/>
      <c r="CR1266" s="16"/>
      <c r="CS1266" s="16"/>
      <c r="CT1266" s="16"/>
      <c r="CU1266" s="16"/>
      <c r="CV1266" s="16"/>
      <c r="CW1266" s="16"/>
      <c r="CX1266" s="16"/>
      <c r="CY1266" s="16"/>
      <c r="CZ1266" s="16"/>
      <c r="DA1266" s="16"/>
      <c r="DB1266" s="16"/>
      <c r="DC1266" s="16"/>
      <c r="DD1266" s="16"/>
      <c r="DE1266" s="16"/>
      <c r="DF1266" s="16"/>
      <c r="DG1266" s="16"/>
      <c r="DH1266" s="16"/>
      <c r="DI1266" s="16"/>
      <c r="DJ1266" s="16"/>
      <c r="DK1266" s="16"/>
      <c r="DL1266" s="16"/>
      <c r="DM1266" s="16"/>
      <c r="DN1266" s="16"/>
      <c r="DO1266" s="16"/>
      <c r="DP1266" s="16"/>
      <c r="DQ1266" s="16"/>
      <c r="DR1266" s="16"/>
      <c r="DS1266" s="16"/>
      <c r="DT1266" s="16"/>
      <c r="DU1266" s="16"/>
      <c r="DV1266" s="16"/>
      <c r="DW1266" s="16"/>
      <c r="DX1266" s="16"/>
      <c r="DY1266" s="16"/>
      <c r="DZ1266" s="16"/>
      <c r="EA1266" s="16"/>
      <c r="EB1266" s="16"/>
      <c r="EC1266" s="16"/>
      <c r="ED1266" s="16"/>
      <c r="EE1266" s="16"/>
      <c r="EF1266" s="16"/>
      <c r="EG1266" s="16"/>
      <c r="EH1266" s="16"/>
      <c r="EI1266" s="16"/>
      <c r="EJ1266" s="16"/>
      <c r="EK1266" s="16"/>
      <c r="EL1266" s="16"/>
      <c r="EM1266" s="16"/>
      <c r="EN1266" s="16"/>
      <c r="EO1266" s="16"/>
      <c r="EP1266" s="16"/>
      <c r="EQ1266" s="16"/>
      <c r="ER1266" s="16"/>
      <c r="ES1266" s="16"/>
      <c r="ET1266" s="16"/>
      <c r="EU1266" s="16"/>
      <c r="EV1266" s="16"/>
      <c r="EW1266" s="16"/>
      <c r="EX1266" s="16"/>
      <c r="EY1266" s="16"/>
      <c r="EZ1266" s="16"/>
      <c r="FA1266" s="16"/>
      <c r="FB1266" s="16"/>
      <c r="FC1266" s="16"/>
      <c r="FD1266" s="16"/>
      <c r="FE1266" s="16"/>
      <c r="FF1266" s="16"/>
      <c r="FG1266" s="16"/>
      <c r="FH1266" s="16"/>
      <c r="FI1266" s="16"/>
      <c r="FJ1266" s="16"/>
      <c r="FK1266" s="16"/>
      <c r="FL1266" s="16"/>
      <c r="FM1266" s="16"/>
      <c r="FN1266" s="16"/>
      <c r="FO1266" s="16"/>
      <c r="FP1266" s="16"/>
      <c r="FQ1266" s="16"/>
      <c r="FR1266" s="16"/>
      <c r="FS1266" s="16"/>
      <c r="FT1266" s="16"/>
      <c r="FU1266" s="16"/>
      <c r="FV1266" s="16"/>
      <c r="FW1266" s="16"/>
      <c r="FX1266" s="16"/>
      <c r="FY1266" s="16"/>
      <c r="FZ1266" s="16"/>
      <c r="GA1266" s="16"/>
      <c r="GB1266" s="16"/>
      <c r="GC1266" s="16"/>
      <c r="GD1266" s="16"/>
      <c r="GE1266" s="16"/>
      <c r="GF1266" s="16"/>
      <c r="GG1266" s="16"/>
      <c r="GH1266" s="16"/>
      <c r="GI1266" s="16"/>
      <c r="GJ1266" s="16"/>
      <c r="GK1266" s="16"/>
      <c r="GL1266" s="16"/>
      <c r="GM1266" s="16"/>
      <c r="GN1266" s="16"/>
      <c r="GO1266" s="16"/>
      <c r="GP1266" s="16"/>
      <c r="GQ1266" s="16"/>
      <c r="GR1266" s="16"/>
      <c r="GS1266" s="16"/>
      <c r="GT1266" s="16"/>
      <c r="GU1266" s="16"/>
      <c r="GV1266" s="16"/>
      <c r="GW1266" s="16"/>
      <c r="GX1266" s="16"/>
      <c r="GY1266" s="16"/>
      <c r="GZ1266" s="16"/>
      <c r="HA1266" s="16"/>
      <c r="HB1266" s="16"/>
      <c r="HC1266" s="16"/>
      <c r="HD1266" s="16"/>
      <c r="HE1266" s="16"/>
      <c r="HF1266" s="16"/>
      <c r="HG1266" s="16"/>
      <c r="HH1266" s="16"/>
      <c r="HI1266" s="16"/>
      <c r="HJ1266" s="16"/>
      <c r="HK1266" s="16"/>
      <c r="HL1266" s="16"/>
      <c r="HM1266" s="16"/>
      <c r="HN1266" s="16"/>
      <c r="HO1266" s="16"/>
      <c r="HP1266" s="16"/>
      <c r="HQ1266" s="16"/>
      <c r="HR1266" s="16"/>
      <c r="HS1266" s="16"/>
      <c r="HT1266" s="16"/>
      <c r="HU1266" s="16"/>
      <c r="HV1266" s="16"/>
      <c r="HW1266" s="16"/>
      <c r="HX1266" s="16"/>
      <c r="HY1266" s="16"/>
      <c r="HZ1266" s="16"/>
      <c r="IA1266" s="16"/>
      <c r="IB1266" s="16"/>
      <c r="IC1266" s="16"/>
      <c r="ID1266" s="16"/>
      <c r="IE1266" s="16"/>
      <c r="IF1266" s="16"/>
      <c r="IG1266" s="16"/>
      <c r="IH1266" s="16"/>
      <c r="II1266" s="16"/>
      <c r="IJ1266" s="16"/>
      <c r="IK1266" s="16"/>
      <c r="IL1266" s="16"/>
      <c r="IM1266" s="16"/>
      <c r="IN1266" s="16"/>
      <c r="IO1266" s="16"/>
      <c r="IP1266" s="16"/>
      <c r="IQ1266" s="16"/>
      <c r="IR1266" s="16"/>
      <c r="IS1266" s="16"/>
      <c r="IT1266" s="16"/>
      <c r="IU1266" s="16"/>
      <c r="IV1266" s="16"/>
      <c r="IW1266" s="16"/>
      <c r="IX1266" s="16"/>
      <c r="IY1266" s="16"/>
      <c r="IZ1266" s="16"/>
      <c r="JA1266" s="16"/>
      <c r="JB1266" s="16"/>
      <c r="JC1266" s="16"/>
      <c r="JD1266" s="16"/>
      <c r="JE1266" s="16"/>
      <c r="JF1266" s="16"/>
      <c r="JG1266" s="16"/>
      <c r="JH1266" s="16"/>
      <c r="JI1266" s="16"/>
      <c r="JJ1266" s="16"/>
      <c r="JK1266" s="16"/>
      <c r="JL1266" s="16"/>
      <c r="JM1266" s="16"/>
      <c r="JN1266" s="16"/>
      <c r="JO1266" s="16"/>
    </row>
    <row r="1267" spans="1:275" x14ac:dyDescent="0.25">
      <c r="A1267" s="2">
        <v>1083</v>
      </c>
      <c r="B1267" s="2" t="s">
        <v>655</v>
      </c>
      <c r="C1267" s="4" t="s">
        <v>594</v>
      </c>
      <c r="D1267" s="5" t="s">
        <v>2402</v>
      </c>
      <c r="E1267" s="15" t="s">
        <v>100</v>
      </c>
      <c r="F1267" s="4" t="s">
        <v>2397</v>
      </c>
      <c r="G1267" s="4" t="s">
        <v>2398</v>
      </c>
      <c r="H1267" s="4" t="s">
        <v>598</v>
      </c>
      <c r="I1267" s="4" t="s">
        <v>2399</v>
      </c>
      <c r="J1267" s="88" t="s">
        <v>2400</v>
      </c>
      <c r="K1267" s="6"/>
      <c r="M1267" s="4" t="s">
        <v>2400</v>
      </c>
      <c r="N1267" s="37" t="s">
        <v>2380</v>
      </c>
      <c r="O1267" s="4" t="s">
        <v>548</v>
      </c>
      <c r="P1267" s="6"/>
      <c r="Q1267" s="37" t="s">
        <v>2381</v>
      </c>
      <c r="R1267" s="91" t="s">
        <v>2382</v>
      </c>
      <c r="S1267" s="26" t="s">
        <v>997</v>
      </c>
      <c r="T1267" s="88" t="s">
        <v>552</v>
      </c>
      <c r="U1267" s="6"/>
      <c r="V1267" s="88" t="s">
        <v>553</v>
      </c>
      <c r="W1267" s="6" t="s">
        <v>554</v>
      </c>
      <c r="X1267" s="6" t="s">
        <v>555</v>
      </c>
      <c r="Y1267" s="6" t="s">
        <v>556</v>
      </c>
      <c r="Z1267" s="4" t="s">
        <v>604</v>
      </c>
      <c r="AA1267" s="37" t="s">
        <v>557</v>
      </c>
      <c r="AB1267" s="13">
        <v>42.24</v>
      </c>
      <c r="AC1267" s="13">
        <v>-85.23</v>
      </c>
      <c r="AD1267" s="8">
        <v>42.4</v>
      </c>
      <c r="AE1267" s="8">
        <v>-85.38333333333334</v>
      </c>
      <c r="AF1267" s="2" t="s">
        <v>660</v>
      </c>
      <c r="AG1267" s="2" t="s">
        <v>606</v>
      </c>
      <c r="AH1267" s="2" t="s">
        <v>607</v>
      </c>
      <c r="AI1267" s="113">
        <v>274</v>
      </c>
      <c r="AJ1267" s="2" t="s">
        <v>558</v>
      </c>
      <c r="AM1267" s="2" t="s">
        <v>567</v>
      </c>
      <c r="AN1267" s="10" t="s">
        <v>560</v>
      </c>
      <c r="AO1267" s="10" t="e">
        <v>#VALUE!</v>
      </c>
      <c r="AP1267" s="4"/>
      <c r="AQ1267" s="14" t="s">
        <v>562</v>
      </c>
      <c r="AR1267" s="12">
        <v>82.517521495231591</v>
      </c>
      <c r="AS1267" s="13">
        <v>8.3999999999999995E-3</v>
      </c>
      <c r="AU1267" s="4" t="s">
        <v>648</v>
      </c>
      <c r="AV1267" s="4"/>
      <c r="AW1267" s="14" t="s">
        <v>560</v>
      </c>
      <c r="AX1267" s="14" t="s">
        <v>560</v>
      </c>
      <c r="AZ1267" s="29" t="s">
        <v>560</v>
      </c>
      <c r="BA1267" s="14"/>
      <c r="BB1267" s="1" t="s">
        <v>101</v>
      </c>
      <c r="BC1267" s="15">
        <v>-0.13339999999999999</v>
      </c>
      <c r="BD1267" s="2"/>
      <c r="BE1267" s="16"/>
      <c r="BF1267" s="16"/>
      <c r="BG1267" s="16"/>
      <c r="BH1267" s="16"/>
      <c r="BI1267" s="16"/>
      <c r="BJ1267" s="16"/>
      <c r="BK1267" s="16"/>
      <c r="BL1267" s="16"/>
      <c r="BM1267" s="16"/>
      <c r="BN1267" s="16"/>
      <c r="BO1267" s="16"/>
      <c r="BP1267" s="16"/>
      <c r="BQ1267" s="16"/>
      <c r="BR1267" s="16"/>
      <c r="BS1267" s="16"/>
      <c r="BT1267" s="16"/>
      <c r="BU1267" s="16"/>
      <c r="BV1267" s="16"/>
      <c r="BW1267" s="16"/>
      <c r="BX1267" s="16"/>
      <c r="BY1267" s="16"/>
      <c r="BZ1267" s="16"/>
      <c r="CA1267" s="16"/>
      <c r="CB1267" s="16"/>
      <c r="CC1267" s="16"/>
      <c r="CD1267" s="16"/>
      <c r="CE1267" s="16"/>
      <c r="CF1267" s="16"/>
      <c r="CG1267" s="16"/>
      <c r="CH1267" s="16"/>
      <c r="CI1267" s="16"/>
      <c r="CJ1267" s="16"/>
      <c r="CK1267" s="16"/>
      <c r="CL1267" s="16"/>
      <c r="CM1267" s="16"/>
      <c r="CN1267" s="16"/>
      <c r="CO1267" s="16"/>
      <c r="CP1267" s="16"/>
      <c r="CQ1267" s="16"/>
      <c r="CR1267" s="16"/>
      <c r="CS1267" s="16"/>
      <c r="CT1267" s="16"/>
      <c r="CU1267" s="16"/>
      <c r="CV1267" s="16"/>
      <c r="CW1267" s="16"/>
      <c r="CX1267" s="16"/>
      <c r="CY1267" s="16"/>
      <c r="CZ1267" s="16"/>
      <c r="DA1267" s="16"/>
      <c r="DB1267" s="16"/>
      <c r="DC1267" s="16"/>
      <c r="DD1267" s="16"/>
      <c r="DE1267" s="16"/>
      <c r="DF1267" s="16"/>
      <c r="DG1267" s="16"/>
      <c r="DH1267" s="16"/>
      <c r="DI1267" s="16"/>
      <c r="DJ1267" s="16"/>
      <c r="DK1267" s="16"/>
      <c r="DL1267" s="16"/>
      <c r="DM1267" s="16"/>
      <c r="DN1267" s="16"/>
      <c r="DO1267" s="16"/>
      <c r="DP1267" s="16"/>
      <c r="DQ1267" s="16"/>
      <c r="DR1267" s="16"/>
      <c r="DS1267" s="16"/>
      <c r="DT1267" s="16"/>
      <c r="DU1267" s="16"/>
      <c r="DV1267" s="16"/>
      <c r="DW1267" s="16"/>
      <c r="DX1267" s="16"/>
      <c r="DY1267" s="16"/>
      <c r="DZ1267" s="16"/>
      <c r="EA1267" s="16"/>
      <c r="EB1267" s="16"/>
      <c r="EC1267" s="16"/>
      <c r="ED1267" s="16"/>
      <c r="EE1267" s="16"/>
      <c r="EF1267" s="16"/>
      <c r="EG1267" s="16"/>
      <c r="EH1267" s="16"/>
      <c r="EI1267" s="16"/>
      <c r="EJ1267" s="16"/>
      <c r="EK1267" s="16"/>
      <c r="EL1267" s="16"/>
      <c r="EM1267" s="16"/>
      <c r="EN1267" s="16"/>
      <c r="EO1267" s="16"/>
      <c r="EP1267" s="16"/>
      <c r="EQ1267" s="16"/>
      <c r="ER1267" s="16"/>
      <c r="ES1267" s="16"/>
      <c r="ET1267" s="16"/>
      <c r="EU1267" s="16"/>
      <c r="EV1267" s="16"/>
      <c r="EW1267" s="16"/>
      <c r="EX1267" s="16"/>
      <c r="EY1267" s="16"/>
      <c r="EZ1267" s="16"/>
      <c r="FA1267" s="16"/>
      <c r="FB1267" s="16"/>
      <c r="FC1267" s="16"/>
      <c r="FD1267" s="16"/>
      <c r="FE1267" s="16"/>
      <c r="FF1267" s="16"/>
      <c r="FG1267" s="16"/>
      <c r="FH1267" s="16"/>
      <c r="FI1267" s="16"/>
      <c r="FJ1267" s="16"/>
      <c r="FK1267" s="16"/>
      <c r="FL1267" s="16"/>
      <c r="FM1267" s="16"/>
      <c r="FN1267" s="16"/>
      <c r="FO1267" s="16"/>
      <c r="FP1267" s="16"/>
      <c r="FQ1267" s="16"/>
      <c r="FR1267" s="16"/>
      <c r="FS1267" s="16"/>
      <c r="FT1267" s="16"/>
      <c r="FU1267" s="16"/>
      <c r="FV1267" s="16"/>
      <c r="FW1267" s="16"/>
      <c r="FX1267" s="16"/>
      <c r="FY1267" s="16"/>
      <c r="FZ1267" s="16"/>
      <c r="GA1267" s="16"/>
      <c r="GB1267" s="16"/>
      <c r="GC1267" s="16"/>
      <c r="GD1267" s="16"/>
      <c r="GE1267" s="16"/>
      <c r="GF1267" s="16"/>
      <c r="GG1267" s="16"/>
      <c r="GH1267" s="16"/>
      <c r="GI1267" s="16"/>
      <c r="GJ1267" s="16"/>
      <c r="GK1267" s="16"/>
      <c r="GL1267" s="16"/>
      <c r="GM1267" s="16"/>
      <c r="GN1267" s="16"/>
      <c r="GO1267" s="16"/>
      <c r="GP1267" s="16"/>
      <c r="GQ1267" s="16"/>
      <c r="GR1267" s="16"/>
      <c r="GS1267" s="16"/>
      <c r="GT1267" s="16"/>
      <c r="GU1267" s="16"/>
      <c r="GV1267" s="16"/>
      <c r="GW1267" s="16"/>
      <c r="GX1267" s="16"/>
      <c r="GY1267" s="16"/>
      <c r="GZ1267" s="16"/>
      <c r="HA1267" s="16"/>
      <c r="HB1267" s="16"/>
      <c r="HC1267" s="16"/>
      <c r="HD1267" s="16"/>
      <c r="HE1267" s="16"/>
      <c r="HF1267" s="16"/>
      <c r="HG1267" s="16"/>
      <c r="HH1267" s="16"/>
      <c r="HI1267" s="16"/>
      <c r="HJ1267" s="16"/>
      <c r="HK1267" s="16"/>
      <c r="HL1267" s="16"/>
      <c r="HM1267" s="16"/>
      <c r="HN1267" s="16"/>
      <c r="HO1267" s="16"/>
      <c r="HP1267" s="16"/>
      <c r="HQ1267" s="16"/>
      <c r="HR1267" s="16"/>
      <c r="HS1267" s="16"/>
      <c r="HT1267" s="16"/>
      <c r="HU1267" s="16"/>
      <c r="HV1267" s="16"/>
      <c r="HW1267" s="16"/>
      <c r="HX1267" s="16"/>
      <c r="HY1267" s="16"/>
      <c r="HZ1267" s="16"/>
      <c r="IA1267" s="16"/>
      <c r="IB1267" s="16"/>
      <c r="IC1267" s="16"/>
      <c r="ID1267" s="16"/>
      <c r="IE1267" s="16"/>
      <c r="IF1267" s="16"/>
      <c r="IG1267" s="16"/>
      <c r="IH1267" s="16"/>
      <c r="II1267" s="16"/>
      <c r="IJ1267" s="16"/>
      <c r="IK1267" s="16"/>
      <c r="IL1267" s="16"/>
      <c r="IM1267" s="16"/>
      <c r="IN1267" s="16"/>
      <c r="IO1267" s="16"/>
      <c r="IP1267" s="16"/>
      <c r="IQ1267" s="16"/>
      <c r="IR1267" s="16"/>
      <c r="IS1267" s="16"/>
      <c r="IT1267" s="16"/>
      <c r="IU1267" s="16"/>
      <c r="IV1267" s="16"/>
      <c r="IW1267" s="16"/>
      <c r="IX1267" s="16"/>
      <c r="IY1267" s="16"/>
      <c r="IZ1267" s="16"/>
      <c r="JA1267" s="16"/>
      <c r="JB1267" s="16"/>
      <c r="JC1267" s="16"/>
      <c r="JD1267" s="16"/>
      <c r="JE1267" s="16"/>
      <c r="JF1267" s="16"/>
      <c r="JG1267" s="16"/>
      <c r="JH1267" s="16"/>
      <c r="JI1267" s="16"/>
      <c r="JJ1267" s="16"/>
      <c r="JK1267" s="16"/>
      <c r="JL1267" s="16"/>
      <c r="JM1267" s="16"/>
      <c r="JN1267" s="16"/>
      <c r="JO1267" s="16"/>
    </row>
    <row r="1268" spans="1:275" x14ac:dyDescent="0.25">
      <c r="A1268" s="2">
        <v>1084</v>
      </c>
      <c r="B1268" s="2" t="s">
        <v>655</v>
      </c>
      <c r="C1268" s="4" t="s">
        <v>594</v>
      </c>
      <c r="D1268" s="5" t="s">
        <v>2403</v>
      </c>
      <c r="E1268" s="15" t="s">
        <v>100</v>
      </c>
      <c r="F1268" s="4" t="s">
        <v>2397</v>
      </c>
      <c r="G1268" s="4" t="s">
        <v>2398</v>
      </c>
      <c r="H1268" s="4" t="s">
        <v>598</v>
      </c>
      <c r="I1268" s="4" t="s">
        <v>2399</v>
      </c>
      <c r="J1268" s="88" t="s">
        <v>2400</v>
      </c>
      <c r="K1268" s="6"/>
      <c r="M1268" s="4" t="s">
        <v>2400</v>
      </c>
      <c r="N1268" s="37" t="s">
        <v>2380</v>
      </c>
      <c r="O1268" s="4" t="s">
        <v>548</v>
      </c>
      <c r="P1268" s="6"/>
      <c r="Q1268" s="37" t="s">
        <v>2381</v>
      </c>
      <c r="R1268" s="91" t="s">
        <v>2382</v>
      </c>
      <c r="S1268" s="26" t="s">
        <v>997</v>
      </c>
      <c r="T1268" s="88" t="s">
        <v>552</v>
      </c>
      <c r="U1268" s="6"/>
      <c r="V1268" s="88" t="s">
        <v>553</v>
      </c>
      <c r="W1268" s="6" t="s">
        <v>554</v>
      </c>
      <c r="X1268" s="6" t="s">
        <v>555</v>
      </c>
      <c r="Y1268" s="6" t="s">
        <v>556</v>
      </c>
      <c r="Z1268" s="4" t="s">
        <v>604</v>
      </c>
      <c r="AA1268" s="37" t="s">
        <v>557</v>
      </c>
      <c r="AB1268" s="13">
        <v>42.24</v>
      </c>
      <c r="AC1268" s="13">
        <v>-85.23</v>
      </c>
      <c r="AD1268" s="8">
        <v>42.4</v>
      </c>
      <c r="AE1268" s="8">
        <v>-85.38333333333334</v>
      </c>
      <c r="AF1268" s="2" t="s">
        <v>660</v>
      </c>
      <c r="AG1268" s="2" t="s">
        <v>606</v>
      </c>
      <c r="AH1268" s="2" t="s">
        <v>607</v>
      </c>
      <c r="AI1268" s="113">
        <v>274</v>
      </c>
      <c r="AJ1268" s="2" t="s">
        <v>558</v>
      </c>
      <c r="AM1268" s="2" t="s">
        <v>567</v>
      </c>
      <c r="AN1268" s="10" t="s">
        <v>560</v>
      </c>
      <c r="AO1268" s="10" t="e">
        <v>#VALUE!</v>
      </c>
      <c r="AP1268" s="4"/>
      <c r="AQ1268" s="14" t="s">
        <v>562</v>
      </c>
      <c r="AR1268" s="12">
        <v>85.573725995054971</v>
      </c>
      <c r="AS1268" s="13">
        <v>8.0999999999999996E-3</v>
      </c>
      <c r="AU1268" s="4" t="s">
        <v>648</v>
      </c>
      <c r="AV1268" s="4"/>
      <c r="AW1268" s="14" t="s">
        <v>560</v>
      </c>
      <c r="AX1268" s="14" t="s">
        <v>560</v>
      </c>
      <c r="AZ1268" s="29" t="s">
        <v>560</v>
      </c>
      <c r="BA1268" s="14"/>
      <c r="BB1268" s="1" t="s">
        <v>101</v>
      </c>
      <c r="BC1268" s="15">
        <v>-0.13339999999999999</v>
      </c>
      <c r="BD1268" s="2"/>
      <c r="BE1268" s="16"/>
      <c r="BF1268" s="16"/>
      <c r="BG1268" s="16"/>
      <c r="BH1268" s="16"/>
      <c r="BI1268" s="16"/>
      <c r="BJ1268" s="16"/>
      <c r="BK1268" s="16"/>
      <c r="BL1268" s="16"/>
      <c r="BM1268" s="16"/>
      <c r="BN1268" s="16"/>
      <c r="BO1268" s="16"/>
      <c r="BP1268" s="16"/>
      <c r="BQ1268" s="16"/>
      <c r="BR1268" s="16"/>
      <c r="BS1268" s="16"/>
      <c r="BT1268" s="16"/>
      <c r="BU1268" s="16"/>
      <c r="BV1268" s="16"/>
      <c r="BW1268" s="16"/>
      <c r="BX1268" s="16"/>
      <c r="BY1268" s="16"/>
      <c r="BZ1268" s="16"/>
      <c r="CA1268" s="16"/>
      <c r="CB1268" s="16"/>
      <c r="CC1268" s="16"/>
      <c r="CD1268" s="16"/>
      <c r="CE1268" s="16"/>
      <c r="CF1268" s="16"/>
      <c r="CG1268" s="16"/>
      <c r="CH1268" s="16"/>
      <c r="CI1268" s="16"/>
      <c r="CJ1268" s="16"/>
      <c r="CK1268" s="16"/>
      <c r="CL1268" s="16"/>
      <c r="CM1268" s="16"/>
      <c r="CN1268" s="16"/>
      <c r="CO1268" s="16"/>
      <c r="CP1268" s="16"/>
      <c r="CQ1268" s="16"/>
      <c r="CR1268" s="16"/>
      <c r="CS1268" s="16"/>
      <c r="CT1268" s="16"/>
      <c r="CU1268" s="16"/>
      <c r="CV1268" s="16"/>
      <c r="CW1268" s="16"/>
      <c r="CX1268" s="16"/>
      <c r="CY1268" s="16"/>
      <c r="CZ1268" s="16"/>
      <c r="DA1268" s="16"/>
      <c r="DB1268" s="16"/>
      <c r="DC1268" s="16"/>
      <c r="DD1268" s="16"/>
      <c r="DE1268" s="16"/>
      <c r="DF1268" s="16"/>
      <c r="DG1268" s="16"/>
      <c r="DH1268" s="16"/>
      <c r="DI1268" s="16"/>
      <c r="DJ1268" s="16"/>
      <c r="DK1268" s="16"/>
      <c r="DL1268" s="16"/>
      <c r="DM1268" s="16"/>
      <c r="DN1268" s="16"/>
      <c r="DO1268" s="16"/>
      <c r="DP1268" s="16"/>
      <c r="DQ1268" s="16"/>
      <c r="DR1268" s="16"/>
      <c r="DS1268" s="16"/>
      <c r="DT1268" s="16"/>
      <c r="DU1268" s="16"/>
      <c r="DV1268" s="16"/>
      <c r="DW1268" s="16"/>
      <c r="DX1268" s="16"/>
      <c r="DY1268" s="16"/>
      <c r="DZ1268" s="16"/>
      <c r="EA1268" s="16"/>
      <c r="EB1268" s="16"/>
      <c r="EC1268" s="16"/>
      <c r="ED1268" s="16"/>
      <c r="EE1268" s="16"/>
      <c r="EF1268" s="16"/>
      <c r="EG1268" s="16"/>
      <c r="EH1268" s="16"/>
      <c r="EI1268" s="16"/>
      <c r="EJ1268" s="16"/>
      <c r="EK1268" s="16"/>
      <c r="EL1268" s="16"/>
      <c r="EM1268" s="16"/>
      <c r="EN1268" s="16"/>
      <c r="EO1268" s="16"/>
      <c r="EP1268" s="16"/>
      <c r="EQ1268" s="16"/>
      <c r="ER1268" s="16"/>
      <c r="ES1268" s="16"/>
      <c r="ET1268" s="16"/>
      <c r="EU1268" s="16"/>
      <c r="EV1268" s="16"/>
      <c r="EW1268" s="16"/>
      <c r="EX1268" s="16"/>
      <c r="EY1268" s="16"/>
      <c r="EZ1268" s="16"/>
      <c r="FA1268" s="16"/>
      <c r="FB1268" s="16"/>
      <c r="FC1268" s="16"/>
      <c r="FD1268" s="16"/>
      <c r="FE1268" s="16"/>
      <c r="FF1268" s="16"/>
      <c r="FG1268" s="16"/>
      <c r="FH1268" s="16"/>
      <c r="FI1268" s="16"/>
      <c r="FJ1268" s="16"/>
      <c r="FK1268" s="16"/>
      <c r="FL1268" s="16"/>
      <c r="FM1268" s="16"/>
      <c r="FN1268" s="16"/>
      <c r="FO1268" s="16"/>
      <c r="FP1268" s="16"/>
      <c r="FQ1268" s="16"/>
      <c r="FR1268" s="16"/>
      <c r="FS1268" s="16"/>
      <c r="FT1268" s="16"/>
      <c r="FU1268" s="16"/>
      <c r="FV1268" s="16"/>
      <c r="FW1268" s="16"/>
      <c r="FX1268" s="16"/>
      <c r="FY1268" s="16"/>
      <c r="FZ1268" s="16"/>
      <c r="GA1268" s="16"/>
      <c r="GB1268" s="16"/>
      <c r="GC1268" s="16"/>
      <c r="GD1268" s="16"/>
      <c r="GE1268" s="16"/>
      <c r="GF1268" s="16"/>
      <c r="GG1268" s="16"/>
      <c r="GH1268" s="16"/>
      <c r="GI1268" s="16"/>
      <c r="GJ1268" s="16"/>
      <c r="GK1268" s="16"/>
      <c r="GL1268" s="16"/>
      <c r="GM1268" s="16"/>
      <c r="GN1268" s="16"/>
      <c r="GO1268" s="16"/>
      <c r="GP1268" s="16"/>
      <c r="GQ1268" s="16"/>
      <c r="GR1268" s="16"/>
      <c r="GS1268" s="16"/>
      <c r="GT1268" s="16"/>
      <c r="GU1268" s="16"/>
      <c r="GV1268" s="16"/>
      <c r="GW1268" s="16"/>
      <c r="GX1268" s="16"/>
      <c r="GY1268" s="16"/>
      <c r="GZ1268" s="16"/>
      <c r="HA1268" s="16"/>
      <c r="HB1268" s="16"/>
      <c r="HC1268" s="16"/>
      <c r="HD1268" s="16"/>
      <c r="HE1268" s="16"/>
      <c r="HF1268" s="16"/>
      <c r="HG1268" s="16"/>
      <c r="HH1268" s="16"/>
      <c r="HI1268" s="16"/>
      <c r="HJ1268" s="16"/>
      <c r="HK1268" s="16"/>
      <c r="HL1268" s="16"/>
      <c r="HM1268" s="16"/>
      <c r="HN1268" s="16"/>
      <c r="HO1268" s="16"/>
      <c r="HP1268" s="16"/>
      <c r="HQ1268" s="16"/>
      <c r="HR1268" s="16"/>
      <c r="HS1268" s="16"/>
      <c r="HT1268" s="16"/>
      <c r="HU1268" s="16"/>
      <c r="HV1268" s="16"/>
      <c r="HW1268" s="16"/>
      <c r="HX1268" s="16"/>
      <c r="HY1268" s="16"/>
      <c r="HZ1268" s="16"/>
      <c r="IA1268" s="16"/>
      <c r="IB1268" s="16"/>
      <c r="IC1268" s="16"/>
      <c r="ID1268" s="16"/>
      <c r="IE1268" s="16"/>
      <c r="IF1268" s="16"/>
      <c r="IG1268" s="16"/>
      <c r="IH1268" s="16"/>
      <c r="II1268" s="16"/>
      <c r="IJ1268" s="16"/>
      <c r="IK1268" s="16"/>
      <c r="IL1268" s="16"/>
      <c r="IM1268" s="16"/>
      <c r="IN1268" s="16"/>
      <c r="IO1268" s="16"/>
      <c r="IP1268" s="16"/>
      <c r="IQ1268" s="16"/>
      <c r="IR1268" s="16"/>
      <c r="IS1268" s="16"/>
      <c r="IT1268" s="16"/>
      <c r="IU1268" s="16"/>
      <c r="IV1268" s="16"/>
      <c r="IW1268" s="16"/>
      <c r="IX1268" s="16"/>
      <c r="IY1268" s="16"/>
      <c r="IZ1268" s="16"/>
      <c r="JA1268" s="16"/>
      <c r="JB1268" s="16"/>
      <c r="JC1268" s="16"/>
      <c r="JD1268" s="16"/>
      <c r="JE1268" s="16"/>
      <c r="JF1268" s="16"/>
      <c r="JG1268" s="16"/>
      <c r="JH1268" s="16"/>
      <c r="JI1268" s="16"/>
      <c r="JJ1268" s="16"/>
      <c r="JK1268" s="16"/>
      <c r="JL1268" s="16"/>
      <c r="JM1268" s="16"/>
      <c r="JN1268" s="16"/>
      <c r="JO1268" s="16"/>
    </row>
    <row r="1269" spans="1:275" x14ac:dyDescent="0.25">
      <c r="A1269" s="2">
        <v>1095</v>
      </c>
      <c r="B1269" s="2" t="s">
        <v>655</v>
      </c>
      <c r="C1269" s="4" t="s">
        <v>594</v>
      </c>
      <c r="D1269" s="5" t="s">
        <v>2404</v>
      </c>
      <c r="E1269" s="15" t="s">
        <v>100</v>
      </c>
      <c r="F1269" s="4" t="s">
        <v>2397</v>
      </c>
      <c r="G1269" s="4" t="s">
        <v>2398</v>
      </c>
      <c r="H1269" s="4" t="s">
        <v>598</v>
      </c>
      <c r="I1269" s="4" t="s">
        <v>2399</v>
      </c>
      <c r="J1269" s="88" t="s">
        <v>2400</v>
      </c>
      <c r="K1269" s="6"/>
      <c r="M1269" s="4" t="s">
        <v>2400</v>
      </c>
      <c r="N1269" s="37" t="s">
        <v>2380</v>
      </c>
      <c r="O1269" s="4" t="s">
        <v>548</v>
      </c>
      <c r="P1269" s="6"/>
      <c r="Q1269" s="37" t="s">
        <v>2381</v>
      </c>
      <c r="R1269" s="91" t="s">
        <v>2382</v>
      </c>
      <c r="S1269" s="26" t="s">
        <v>997</v>
      </c>
      <c r="T1269" s="88" t="s">
        <v>552</v>
      </c>
      <c r="U1269" s="6"/>
      <c r="V1269" s="88" t="s">
        <v>553</v>
      </c>
      <c r="W1269" s="6" t="s">
        <v>554</v>
      </c>
      <c r="X1269" s="6" t="s">
        <v>555</v>
      </c>
      <c r="Y1269" s="6" t="s">
        <v>556</v>
      </c>
      <c r="Z1269" s="4" t="s">
        <v>604</v>
      </c>
      <c r="AA1269" s="37" t="s">
        <v>557</v>
      </c>
      <c r="AB1269" s="13">
        <v>42.24</v>
      </c>
      <c r="AC1269" s="13">
        <v>-85.23</v>
      </c>
      <c r="AD1269" s="8">
        <v>42.4</v>
      </c>
      <c r="AE1269" s="8">
        <v>-85.38333333333334</v>
      </c>
      <c r="AF1269" s="2" t="s">
        <v>2405</v>
      </c>
      <c r="AG1269" s="2" t="s">
        <v>606</v>
      </c>
      <c r="AH1269" s="2" t="s">
        <v>607</v>
      </c>
      <c r="AI1269" s="113">
        <v>274</v>
      </c>
      <c r="AJ1269" s="2" t="s">
        <v>558</v>
      </c>
      <c r="AM1269" s="2" t="s">
        <v>567</v>
      </c>
      <c r="AN1269" s="10">
        <v>92</v>
      </c>
      <c r="AO1269" s="10">
        <v>460</v>
      </c>
      <c r="AP1269" s="4"/>
      <c r="AQ1269" s="14" t="s">
        <v>562</v>
      </c>
      <c r="AR1269" s="12">
        <v>315.06690025452059</v>
      </c>
      <c r="AS1269" s="13">
        <v>2.2000000000000001E-3</v>
      </c>
      <c r="AT1269" s="4">
        <v>50</v>
      </c>
      <c r="AU1269" s="4" t="s">
        <v>648</v>
      </c>
      <c r="AV1269" s="4"/>
      <c r="AY1269" s="14">
        <v>0</v>
      </c>
      <c r="AZ1269" s="29">
        <v>5</v>
      </c>
      <c r="BA1269" s="14" t="s">
        <v>563</v>
      </c>
      <c r="BB1269" s="1" t="s">
        <v>101</v>
      </c>
      <c r="BC1269" s="15">
        <v>-0.13339999999999999</v>
      </c>
      <c r="BD1269" s="2"/>
      <c r="BE1269" s="16"/>
      <c r="BF1269" s="16"/>
      <c r="BG1269" s="16"/>
      <c r="BH1269" s="16"/>
      <c r="BI1269" s="16"/>
      <c r="BJ1269" s="16"/>
      <c r="BK1269" s="16"/>
      <c r="BL1269" s="16"/>
      <c r="BM1269" s="16"/>
      <c r="BN1269" s="16"/>
      <c r="BO1269" s="16"/>
      <c r="BP1269" s="16"/>
      <c r="BQ1269" s="16"/>
      <c r="BR1269" s="16"/>
      <c r="BS1269" s="16"/>
      <c r="BT1269" s="16"/>
      <c r="BU1269" s="16"/>
      <c r="BV1269" s="16"/>
      <c r="BW1269" s="16"/>
      <c r="BX1269" s="16"/>
      <c r="BY1269" s="16"/>
      <c r="BZ1269" s="16"/>
      <c r="CA1269" s="16"/>
      <c r="CB1269" s="16"/>
      <c r="CC1269" s="16"/>
      <c r="CD1269" s="16"/>
      <c r="CE1269" s="16"/>
      <c r="CF1269" s="16"/>
      <c r="CG1269" s="16"/>
      <c r="CH1269" s="16"/>
      <c r="CI1269" s="16"/>
      <c r="CJ1269" s="16"/>
      <c r="CK1269" s="16"/>
      <c r="CL1269" s="16"/>
      <c r="CM1269" s="16"/>
      <c r="CN1269" s="16"/>
      <c r="CO1269" s="16"/>
      <c r="CP1269" s="16"/>
      <c r="CQ1269" s="16"/>
      <c r="CR1269" s="16"/>
      <c r="CS1269" s="16"/>
      <c r="CT1269" s="16"/>
      <c r="CU1269" s="16"/>
      <c r="CV1269" s="16"/>
      <c r="CW1269" s="16"/>
      <c r="CX1269" s="16"/>
      <c r="CY1269" s="16"/>
      <c r="CZ1269" s="16"/>
      <c r="DA1269" s="16"/>
      <c r="DB1269" s="16"/>
      <c r="DC1269" s="16"/>
      <c r="DD1269" s="16"/>
      <c r="DE1269" s="16"/>
      <c r="DF1269" s="16"/>
      <c r="DG1269" s="16"/>
      <c r="DH1269" s="16"/>
      <c r="DI1269" s="16"/>
      <c r="DJ1269" s="16"/>
      <c r="DK1269" s="16"/>
      <c r="DL1269" s="16"/>
      <c r="DM1269" s="16"/>
      <c r="DN1269" s="16"/>
      <c r="DO1269" s="16"/>
      <c r="DP1269" s="16"/>
      <c r="DQ1269" s="16"/>
      <c r="DR1269" s="16"/>
      <c r="DS1269" s="16"/>
      <c r="DT1269" s="16"/>
      <c r="DU1269" s="16"/>
      <c r="DV1269" s="16"/>
      <c r="DW1269" s="16"/>
      <c r="DX1269" s="16"/>
      <c r="DY1269" s="16"/>
      <c r="DZ1269" s="16"/>
      <c r="EA1269" s="16"/>
      <c r="EB1269" s="16"/>
      <c r="EC1269" s="16"/>
      <c r="ED1269" s="16"/>
      <c r="EE1269" s="16"/>
      <c r="EF1269" s="16"/>
      <c r="EG1269" s="16"/>
      <c r="EH1269" s="16"/>
      <c r="EI1269" s="16"/>
      <c r="EJ1269" s="16"/>
      <c r="EK1269" s="16"/>
      <c r="EL1269" s="16"/>
      <c r="EM1269" s="16"/>
      <c r="EN1269" s="16"/>
      <c r="EO1269" s="16"/>
      <c r="EP1269" s="16"/>
      <c r="EQ1269" s="16"/>
      <c r="ER1269" s="16"/>
      <c r="ES1269" s="16"/>
      <c r="ET1269" s="16"/>
      <c r="EU1269" s="16"/>
      <c r="EV1269" s="16"/>
      <c r="EW1269" s="16"/>
      <c r="EX1269" s="16"/>
      <c r="EY1269" s="16"/>
      <c r="EZ1269" s="16"/>
      <c r="FA1269" s="16"/>
      <c r="FB1269" s="16"/>
      <c r="FC1269" s="16"/>
      <c r="FD1269" s="16"/>
      <c r="FE1269" s="16"/>
      <c r="FF1269" s="16"/>
      <c r="FG1269" s="16"/>
      <c r="FH1269" s="16"/>
      <c r="FI1269" s="16"/>
      <c r="FJ1269" s="16"/>
      <c r="FK1269" s="16"/>
      <c r="FL1269" s="16"/>
      <c r="FM1269" s="16"/>
      <c r="FN1269" s="16"/>
      <c r="FO1269" s="16"/>
      <c r="FP1269" s="16"/>
      <c r="FQ1269" s="16"/>
      <c r="FR1269" s="16"/>
      <c r="FS1269" s="16"/>
      <c r="FT1269" s="16"/>
      <c r="FU1269" s="16"/>
      <c r="FV1269" s="16"/>
      <c r="FW1269" s="16"/>
      <c r="FX1269" s="16"/>
      <c r="FY1269" s="16"/>
      <c r="FZ1269" s="16"/>
      <c r="GA1269" s="16"/>
      <c r="GB1269" s="16"/>
      <c r="GC1269" s="16"/>
      <c r="GD1269" s="16"/>
      <c r="GE1269" s="16"/>
      <c r="GF1269" s="16"/>
      <c r="GG1269" s="16"/>
      <c r="GH1269" s="16"/>
      <c r="GI1269" s="16"/>
      <c r="GJ1269" s="16"/>
      <c r="GK1269" s="16"/>
      <c r="GL1269" s="16"/>
      <c r="GM1269" s="16"/>
      <c r="GN1269" s="16"/>
      <c r="GO1269" s="16"/>
      <c r="GP1269" s="16"/>
      <c r="GQ1269" s="16"/>
      <c r="GR1269" s="16"/>
      <c r="GS1269" s="16"/>
      <c r="GT1269" s="16"/>
      <c r="GU1269" s="16"/>
      <c r="GV1269" s="16"/>
      <c r="GW1269" s="16"/>
      <c r="GX1269" s="16"/>
      <c r="GY1269" s="16"/>
      <c r="GZ1269" s="16"/>
      <c r="HA1269" s="16"/>
      <c r="HB1269" s="16"/>
      <c r="HC1269" s="16"/>
      <c r="HD1269" s="16"/>
      <c r="HE1269" s="16"/>
      <c r="HF1269" s="16"/>
      <c r="HG1269" s="16"/>
      <c r="HH1269" s="16"/>
      <c r="HI1269" s="16"/>
      <c r="HJ1269" s="16"/>
      <c r="HK1269" s="16"/>
      <c r="HL1269" s="16"/>
      <c r="HM1269" s="16"/>
      <c r="HN1269" s="16"/>
      <c r="HO1269" s="16"/>
      <c r="HP1269" s="16"/>
      <c r="HQ1269" s="16"/>
      <c r="HR1269" s="16"/>
      <c r="HS1269" s="16"/>
      <c r="HT1269" s="16"/>
      <c r="HU1269" s="16"/>
      <c r="HV1269" s="16"/>
      <c r="HW1269" s="16"/>
      <c r="HX1269" s="16"/>
      <c r="HY1269" s="16"/>
      <c r="HZ1269" s="16"/>
      <c r="IA1269" s="16"/>
      <c r="IB1269" s="16"/>
      <c r="IC1269" s="16"/>
      <c r="ID1269" s="16"/>
      <c r="IE1269" s="16"/>
      <c r="IF1269" s="16"/>
      <c r="IG1269" s="16"/>
      <c r="IH1269" s="16"/>
      <c r="II1269" s="16"/>
      <c r="IJ1269" s="16"/>
      <c r="IK1269" s="16"/>
      <c r="IL1269" s="16"/>
      <c r="IM1269" s="16"/>
      <c r="IN1269" s="16"/>
      <c r="IO1269" s="16"/>
      <c r="IP1269" s="16"/>
      <c r="IQ1269" s="16"/>
      <c r="IR1269" s="16"/>
      <c r="IS1269" s="16"/>
      <c r="IT1269" s="16"/>
      <c r="IU1269" s="16"/>
      <c r="IV1269" s="16"/>
      <c r="IW1269" s="16"/>
      <c r="IX1269" s="16"/>
      <c r="IY1269" s="16"/>
      <c r="IZ1269" s="16"/>
      <c r="JA1269" s="16"/>
      <c r="JB1269" s="16"/>
      <c r="JC1269" s="16"/>
      <c r="JD1269" s="16"/>
      <c r="JE1269" s="16"/>
      <c r="JF1269" s="16"/>
      <c r="JG1269" s="16"/>
      <c r="JH1269" s="16"/>
      <c r="JI1269" s="16"/>
      <c r="JJ1269" s="16"/>
      <c r="JK1269" s="16"/>
      <c r="JL1269" s="16"/>
      <c r="JM1269" s="16"/>
      <c r="JN1269" s="16"/>
      <c r="JO1269" s="16"/>
    </row>
    <row r="1270" spans="1:275" x14ac:dyDescent="0.25">
      <c r="A1270" s="2">
        <v>1096</v>
      </c>
      <c r="B1270" s="2" t="s">
        <v>655</v>
      </c>
      <c r="C1270" s="4" t="s">
        <v>594</v>
      </c>
      <c r="D1270" s="5" t="s">
        <v>2406</v>
      </c>
      <c r="E1270" s="15" t="s">
        <v>100</v>
      </c>
      <c r="F1270" s="4" t="s">
        <v>2397</v>
      </c>
      <c r="G1270" s="4" t="s">
        <v>2398</v>
      </c>
      <c r="H1270" s="4" t="s">
        <v>598</v>
      </c>
      <c r="I1270" s="4" t="s">
        <v>2399</v>
      </c>
      <c r="J1270" s="88" t="s">
        <v>2400</v>
      </c>
      <c r="K1270" s="6"/>
      <c r="M1270" s="4" t="s">
        <v>2400</v>
      </c>
      <c r="N1270" s="37" t="s">
        <v>2380</v>
      </c>
      <c r="O1270" s="4" t="s">
        <v>548</v>
      </c>
      <c r="P1270" s="6"/>
      <c r="Q1270" s="37" t="s">
        <v>2381</v>
      </c>
      <c r="R1270" s="91" t="s">
        <v>2382</v>
      </c>
      <c r="S1270" s="26" t="s">
        <v>997</v>
      </c>
      <c r="T1270" s="88" t="s">
        <v>552</v>
      </c>
      <c r="U1270" s="6"/>
      <c r="V1270" s="88" t="s">
        <v>553</v>
      </c>
      <c r="W1270" s="6" t="s">
        <v>554</v>
      </c>
      <c r="X1270" s="6" t="s">
        <v>555</v>
      </c>
      <c r="Y1270" s="6" t="s">
        <v>556</v>
      </c>
      <c r="Z1270" s="4" t="s">
        <v>604</v>
      </c>
      <c r="AA1270" s="37" t="s">
        <v>557</v>
      </c>
      <c r="AB1270" s="13">
        <v>42.24</v>
      </c>
      <c r="AC1270" s="13">
        <v>-85.23</v>
      </c>
      <c r="AD1270" s="8">
        <v>42.4</v>
      </c>
      <c r="AE1270" s="8">
        <v>-85.38333333333334</v>
      </c>
      <c r="AF1270" s="2" t="s">
        <v>2405</v>
      </c>
      <c r="AG1270" s="2" t="s">
        <v>606</v>
      </c>
      <c r="AH1270" s="2" t="s">
        <v>607</v>
      </c>
      <c r="AI1270" s="113">
        <v>274</v>
      </c>
      <c r="AJ1270" s="2" t="s">
        <v>558</v>
      </c>
      <c r="AM1270" s="2" t="s">
        <v>567</v>
      </c>
      <c r="AN1270" s="10">
        <v>92</v>
      </c>
      <c r="AO1270" s="10">
        <v>460</v>
      </c>
      <c r="AP1270" s="4"/>
      <c r="AQ1270" s="14" t="s">
        <v>562</v>
      </c>
      <c r="AR1270" s="12">
        <v>330.07008598092636</v>
      </c>
      <c r="AS1270" s="13">
        <v>2.0999999999999999E-3</v>
      </c>
      <c r="AT1270" s="4">
        <v>50</v>
      </c>
      <c r="AU1270" s="4" t="s">
        <v>648</v>
      </c>
      <c r="AV1270" s="4"/>
      <c r="AY1270" s="14">
        <v>0</v>
      </c>
      <c r="AZ1270" s="29">
        <v>5</v>
      </c>
      <c r="BA1270" s="14" t="s">
        <v>563</v>
      </c>
      <c r="BB1270" s="1" t="s">
        <v>101</v>
      </c>
      <c r="BC1270" s="15">
        <v>-0.13339999999999999</v>
      </c>
      <c r="BD1270" s="2"/>
      <c r="BE1270" s="16"/>
      <c r="BF1270" s="16"/>
      <c r="BG1270" s="16"/>
      <c r="BH1270" s="16"/>
      <c r="BI1270" s="16"/>
      <c r="BJ1270" s="16"/>
      <c r="BK1270" s="16"/>
      <c r="BL1270" s="16"/>
      <c r="BM1270" s="16"/>
      <c r="BN1270" s="16"/>
      <c r="BO1270" s="16"/>
      <c r="BP1270" s="16"/>
      <c r="BQ1270" s="16"/>
      <c r="BR1270" s="16"/>
      <c r="BS1270" s="16"/>
      <c r="BT1270" s="16"/>
      <c r="BU1270" s="16"/>
      <c r="BV1270" s="16"/>
      <c r="BW1270" s="16"/>
      <c r="BX1270" s="16"/>
      <c r="BY1270" s="16"/>
      <c r="BZ1270" s="16"/>
      <c r="CA1270" s="16"/>
      <c r="CB1270" s="16"/>
      <c r="CC1270" s="16"/>
      <c r="CD1270" s="16"/>
      <c r="CE1270" s="16"/>
      <c r="CF1270" s="16"/>
      <c r="CG1270" s="16"/>
      <c r="CH1270" s="16"/>
      <c r="CI1270" s="16"/>
      <c r="CJ1270" s="16"/>
      <c r="CK1270" s="16"/>
      <c r="CL1270" s="16"/>
      <c r="CM1270" s="16"/>
      <c r="CN1270" s="16"/>
      <c r="CO1270" s="16"/>
      <c r="CP1270" s="16"/>
      <c r="CQ1270" s="16"/>
      <c r="CR1270" s="16"/>
      <c r="CS1270" s="16"/>
      <c r="CT1270" s="16"/>
      <c r="CU1270" s="16"/>
      <c r="CV1270" s="16"/>
      <c r="CW1270" s="16"/>
      <c r="CX1270" s="16"/>
      <c r="CY1270" s="16"/>
      <c r="CZ1270" s="16"/>
      <c r="DA1270" s="16"/>
      <c r="DB1270" s="16"/>
      <c r="DC1270" s="16"/>
      <c r="DD1270" s="16"/>
      <c r="DE1270" s="16"/>
      <c r="DF1270" s="16"/>
      <c r="DG1270" s="16"/>
      <c r="DH1270" s="16"/>
      <c r="DI1270" s="16"/>
      <c r="DJ1270" s="16"/>
      <c r="DK1270" s="16"/>
      <c r="DL1270" s="16"/>
      <c r="DM1270" s="16"/>
      <c r="DN1270" s="16"/>
      <c r="DO1270" s="16"/>
      <c r="DP1270" s="16"/>
      <c r="DQ1270" s="16"/>
      <c r="DR1270" s="16"/>
      <c r="DS1270" s="16"/>
      <c r="DT1270" s="16"/>
      <c r="DU1270" s="16"/>
      <c r="DV1270" s="16"/>
      <c r="DW1270" s="16"/>
      <c r="DX1270" s="16"/>
      <c r="DY1270" s="16"/>
      <c r="DZ1270" s="16"/>
      <c r="EA1270" s="16"/>
      <c r="EB1270" s="16"/>
      <c r="EC1270" s="16"/>
      <c r="ED1270" s="16"/>
      <c r="EE1270" s="16"/>
      <c r="EF1270" s="16"/>
      <c r="EG1270" s="16"/>
      <c r="EH1270" s="16"/>
      <c r="EI1270" s="16"/>
      <c r="EJ1270" s="16"/>
      <c r="EK1270" s="16"/>
      <c r="EL1270" s="16"/>
      <c r="EM1270" s="16"/>
      <c r="EN1270" s="16"/>
      <c r="EO1270" s="16"/>
      <c r="EP1270" s="16"/>
      <c r="EQ1270" s="16"/>
      <c r="ER1270" s="16"/>
      <c r="ES1270" s="16"/>
      <c r="ET1270" s="16"/>
      <c r="EU1270" s="16"/>
      <c r="EV1270" s="16"/>
      <c r="EW1270" s="16"/>
      <c r="EX1270" s="16"/>
      <c r="EY1270" s="16"/>
      <c r="EZ1270" s="16"/>
      <c r="FA1270" s="16"/>
      <c r="FB1270" s="16"/>
      <c r="FC1270" s="16"/>
      <c r="FD1270" s="16"/>
      <c r="FE1270" s="16"/>
      <c r="FF1270" s="16"/>
      <c r="FG1270" s="16"/>
      <c r="FH1270" s="16"/>
      <c r="FI1270" s="16"/>
      <c r="FJ1270" s="16"/>
      <c r="FK1270" s="16"/>
      <c r="FL1270" s="16"/>
      <c r="FM1270" s="16"/>
      <c r="FN1270" s="16"/>
      <c r="FO1270" s="16"/>
      <c r="FP1270" s="16"/>
      <c r="FQ1270" s="16"/>
      <c r="FR1270" s="16"/>
      <c r="FS1270" s="16"/>
      <c r="FT1270" s="16"/>
      <c r="FU1270" s="16"/>
      <c r="FV1270" s="16"/>
      <c r="FW1270" s="16"/>
      <c r="FX1270" s="16"/>
      <c r="FY1270" s="16"/>
      <c r="FZ1270" s="16"/>
      <c r="GA1270" s="16"/>
      <c r="GB1270" s="16"/>
      <c r="GC1270" s="16"/>
      <c r="GD1270" s="16"/>
      <c r="GE1270" s="16"/>
      <c r="GF1270" s="16"/>
      <c r="GG1270" s="16"/>
      <c r="GH1270" s="16"/>
      <c r="GI1270" s="16"/>
      <c r="GJ1270" s="16"/>
      <c r="GK1270" s="16"/>
      <c r="GL1270" s="16"/>
      <c r="GM1270" s="16"/>
      <c r="GN1270" s="16"/>
      <c r="GO1270" s="16"/>
      <c r="GP1270" s="16"/>
      <c r="GQ1270" s="16"/>
      <c r="GR1270" s="16"/>
      <c r="GS1270" s="16"/>
      <c r="GT1270" s="16"/>
      <c r="GU1270" s="16"/>
      <c r="GV1270" s="16"/>
      <c r="GW1270" s="16"/>
      <c r="GX1270" s="16"/>
      <c r="GY1270" s="16"/>
      <c r="GZ1270" s="16"/>
      <c r="HA1270" s="16"/>
      <c r="HB1270" s="16"/>
      <c r="HC1270" s="16"/>
      <c r="HD1270" s="16"/>
      <c r="HE1270" s="16"/>
      <c r="HF1270" s="16"/>
      <c r="HG1270" s="16"/>
      <c r="HH1270" s="16"/>
      <c r="HI1270" s="16"/>
      <c r="HJ1270" s="16"/>
      <c r="HK1270" s="16"/>
      <c r="HL1270" s="16"/>
      <c r="HM1270" s="16"/>
      <c r="HN1270" s="16"/>
      <c r="HO1270" s="16"/>
      <c r="HP1270" s="16"/>
      <c r="HQ1270" s="16"/>
      <c r="HR1270" s="16"/>
      <c r="HS1270" s="16"/>
      <c r="HT1270" s="16"/>
      <c r="HU1270" s="16"/>
      <c r="HV1270" s="16"/>
      <c r="HW1270" s="16"/>
      <c r="HX1270" s="16"/>
      <c r="HY1270" s="16"/>
      <c r="HZ1270" s="16"/>
      <c r="IA1270" s="16"/>
      <c r="IB1270" s="16"/>
      <c r="IC1270" s="16"/>
      <c r="ID1270" s="16"/>
      <c r="IE1270" s="16"/>
      <c r="IF1270" s="16"/>
      <c r="IG1270" s="16"/>
      <c r="IH1270" s="16"/>
      <c r="II1270" s="16"/>
      <c r="IJ1270" s="16"/>
      <c r="IK1270" s="16"/>
      <c r="IL1270" s="16"/>
      <c r="IM1270" s="16"/>
      <c r="IN1270" s="16"/>
      <c r="IO1270" s="16"/>
      <c r="IP1270" s="16"/>
      <c r="IQ1270" s="16"/>
      <c r="IR1270" s="16"/>
      <c r="IS1270" s="16"/>
      <c r="IT1270" s="16"/>
      <c r="IU1270" s="16"/>
      <c r="IV1270" s="16"/>
      <c r="IW1270" s="16"/>
      <c r="IX1270" s="16"/>
      <c r="IY1270" s="16"/>
      <c r="IZ1270" s="16"/>
      <c r="JA1270" s="16"/>
      <c r="JB1270" s="16"/>
      <c r="JC1270" s="16"/>
      <c r="JD1270" s="16"/>
      <c r="JE1270" s="16"/>
      <c r="JF1270" s="16"/>
      <c r="JG1270" s="16"/>
      <c r="JH1270" s="16"/>
      <c r="JI1270" s="16"/>
      <c r="JJ1270" s="16"/>
      <c r="JK1270" s="16"/>
      <c r="JL1270" s="16"/>
      <c r="JM1270" s="16"/>
      <c r="JN1270" s="16"/>
      <c r="JO1270" s="16"/>
    </row>
    <row r="1271" spans="1:275" x14ac:dyDescent="0.25">
      <c r="A1271" s="2">
        <v>1679</v>
      </c>
      <c r="B1271" s="2" t="s">
        <v>2407</v>
      </c>
      <c r="C1271" s="4" t="s">
        <v>594</v>
      </c>
      <c r="D1271" s="5" t="s">
        <v>2408</v>
      </c>
      <c r="E1271" s="15" t="s">
        <v>100</v>
      </c>
      <c r="F1271" s="4" t="s">
        <v>2397</v>
      </c>
      <c r="G1271" s="4" t="s">
        <v>2398</v>
      </c>
      <c r="H1271" s="4" t="s">
        <v>598</v>
      </c>
      <c r="I1271" s="4" t="s">
        <v>2399</v>
      </c>
      <c r="J1271" s="88" t="s">
        <v>2400</v>
      </c>
      <c r="K1271" s="6"/>
      <c r="M1271" s="4" t="s">
        <v>2400</v>
      </c>
      <c r="N1271" s="37" t="s">
        <v>2380</v>
      </c>
      <c r="O1271" s="4" t="s">
        <v>548</v>
      </c>
      <c r="P1271" s="6"/>
      <c r="Q1271" s="37" t="s">
        <v>2381</v>
      </c>
      <c r="R1271" s="91" t="s">
        <v>2382</v>
      </c>
      <c r="S1271" s="26" t="s">
        <v>997</v>
      </c>
      <c r="T1271" s="88" t="s">
        <v>552</v>
      </c>
      <c r="U1271" s="6"/>
      <c r="V1271" s="88" t="s">
        <v>553</v>
      </c>
      <c r="W1271" s="6" t="s">
        <v>554</v>
      </c>
      <c r="X1271" s="6" t="s">
        <v>555</v>
      </c>
      <c r="Y1271" s="6" t="s">
        <v>556</v>
      </c>
      <c r="Z1271" s="4" t="s">
        <v>604</v>
      </c>
      <c r="AA1271" s="37" t="s">
        <v>557</v>
      </c>
      <c r="AB1271" s="13">
        <v>42.24</v>
      </c>
      <c r="AC1271" s="13">
        <v>-85.23</v>
      </c>
      <c r="AD1271" s="8">
        <v>42.4</v>
      </c>
      <c r="AE1271" s="8">
        <v>-85.38333333333334</v>
      </c>
      <c r="AF1271" s="2" t="s">
        <v>734</v>
      </c>
      <c r="AG1271" s="2" t="s">
        <v>606</v>
      </c>
      <c r="AH1271" s="2" t="s">
        <v>607</v>
      </c>
      <c r="AI1271" s="113">
        <v>274</v>
      </c>
      <c r="AJ1271" s="2" t="s">
        <v>558</v>
      </c>
      <c r="AK1271" s="14">
        <v>3</v>
      </c>
      <c r="AL1271" s="29">
        <v>3</v>
      </c>
      <c r="AM1271" s="2" t="s">
        <v>608</v>
      </c>
      <c r="AN1271" s="10">
        <v>224</v>
      </c>
      <c r="AO1271" s="10" t="e">
        <v>#VALUE!</v>
      </c>
      <c r="AP1271" s="4">
        <v>12</v>
      </c>
      <c r="AQ1271" s="14" t="s">
        <v>562</v>
      </c>
      <c r="AR1271" s="12">
        <v>55.898966174189141</v>
      </c>
      <c r="AS1271" s="13">
        <v>1.24E-2</v>
      </c>
      <c r="AU1271" s="4" t="s">
        <v>639</v>
      </c>
      <c r="AV1271" s="4" t="s">
        <v>634</v>
      </c>
      <c r="AW1271" s="14" t="s">
        <v>2409</v>
      </c>
      <c r="AX1271" s="14">
        <v>20</v>
      </c>
      <c r="AY1271" s="14">
        <v>15</v>
      </c>
      <c r="AZ1271" s="29" t="s">
        <v>560</v>
      </c>
      <c r="BA1271" s="14"/>
      <c r="BB1271" s="1" t="s">
        <v>101</v>
      </c>
      <c r="BC1271" s="15">
        <v>-0.13339999999999999</v>
      </c>
      <c r="BD1271" s="2"/>
      <c r="BE1271" s="16"/>
      <c r="BF1271" s="16"/>
      <c r="BG1271" s="16"/>
      <c r="BH1271" s="16"/>
      <c r="BI1271" s="16"/>
      <c r="BJ1271" s="16"/>
      <c r="BK1271" s="16"/>
      <c r="BL1271" s="16"/>
      <c r="BM1271" s="16"/>
      <c r="BN1271" s="16"/>
      <c r="BO1271" s="16"/>
      <c r="BP1271" s="16"/>
      <c r="BQ1271" s="16"/>
      <c r="BR1271" s="16"/>
      <c r="BS1271" s="16"/>
      <c r="BT1271" s="16"/>
      <c r="BU1271" s="16"/>
      <c r="BV1271" s="16"/>
      <c r="BW1271" s="16"/>
      <c r="BX1271" s="16"/>
      <c r="BY1271" s="16"/>
      <c r="BZ1271" s="16"/>
      <c r="CA1271" s="16"/>
      <c r="CB1271" s="16"/>
      <c r="CC1271" s="16"/>
      <c r="CD1271" s="16"/>
      <c r="CE1271" s="16"/>
      <c r="CF1271" s="16"/>
      <c r="CG1271" s="16"/>
      <c r="CH1271" s="16"/>
      <c r="CI1271" s="16"/>
      <c r="CJ1271" s="16"/>
      <c r="CK1271" s="16"/>
      <c r="CL1271" s="16"/>
      <c r="CM1271" s="16"/>
      <c r="CN1271" s="16"/>
      <c r="CO1271" s="16"/>
      <c r="CP1271" s="16"/>
      <c r="CQ1271" s="16"/>
      <c r="CR1271" s="16"/>
      <c r="CS1271" s="16"/>
      <c r="CT1271" s="16"/>
      <c r="CU1271" s="16"/>
      <c r="CV1271" s="16"/>
      <c r="CW1271" s="16"/>
      <c r="CX1271" s="16"/>
      <c r="CY1271" s="16"/>
      <c r="CZ1271" s="16"/>
      <c r="DA1271" s="16"/>
      <c r="DB1271" s="16"/>
      <c r="DC1271" s="16"/>
      <c r="DD1271" s="16"/>
      <c r="DE1271" s="16"/>
      <c r="DF1271" s="16"/>
      <c r="DG1271" s="16"/>
      <c r="DH1271" s="16"/>
      <c r="DI1271" s="16"/>
      <c r="DJ1271" s="16"/>
      <c r="DK1271" s="16"/>
      <c r="DL1271" s="16"/>
      <c r="DM1271" s="16"/>
      <c r="DN1271" s="16"/>
      <c r="DO1271" s="16"/>
      <c r="DP1271" s="16"/>
      <c r="DQ1271" s="16"/>
      <c r="DR1271" s="16"/>
      <c r="DS1271" s="16"/>
      <c r="DT1271" s="16"/>
      <c r="DU1271" s="16"/>
      <c r="DV1271" s="16"/>
      <c r="DW1271" s="16"/>
      <c r="DX1271" s="16"/>
      <c r="DY1271" s="16"/>
      <c r="DZ1271" s="16"/>
      <c r="EA1271" s="16"/>
      <c r="EB1271" s="16"/>
      <c r="EC1271" s="16"/>
      <c r="ED1271" s="16"/>
      <c r="EE1271" s="16"/>
      <c r="EF1271" s="16"/>
      <c r="EG1271" s="16"/>
      <c r="EH1271" s="16"/>
      <c r="EI1271" s="16"/>
      <c r="EJ1271" s="16"/>
      <c r="EK1271" s="16"/>
      <c r="EL1271" s="16"/>
      <c r="EM1271" s="16"/>
      <c r="EN1271" s="16"/>
      <c r="EO1271" s="16"/>
      <c r="EP1271" s="16"/>
      <c r="EQ1271" s="16"/>
      <c r="ER1271" s="16"/>
      <c r="ES1271" s="16"/>
      <c r="ET1271" s="16"/>
      <c r="EU1271" s="16"/>
      <c r="EV1271" s="16"/>
      <c r="EW1271" s="16"/>
      <c r="EX1271" s="16"/>
      <c r="EY1271" s="16"/>
      <c r="EZ1271" s="16"/>
      <c r="FA1271" s="16"/>
      <c r="FB1271" s="16"/>
      <c r="FC1271" s="16"/>
      <c r="FD1271" s="16"/>
      <c r="FE1271" s="16"/>
      <c r="FF1271" s="16"/>
      <c r="FG1271" s="16"/>
      <c r="FH1271" s="16"/>
      <c r="FI1271" s="16"/>
      <c r="FJ1271" s="16"/>
      <c r="FK1271" s="16"/>
      <c r="FL1271" s="16"/>
      <c r="FM1271" s="16"/>
      <c r="FN1271" s="16"/>
      <c r="FO1271" s="16"/>
      <c r="FP1271" s="16"/>
      <c r="FQ1271" s="16"/>
      <c r="FR1271" s="16"/>
      <c r="FS1271" s="16"/>
      <c r="FT1271" s="16"/>
      <c r="FU1271" s="16"/>
      <c r="FV1271" s="16"/>
      <c r="FW1271" s="16"/>
      <c r="FX1271" s="16"/>
      <c r="FY1271" s="16"/>
      <c r="FZ1271" s="16"/>
      <c r="GA1271" s="16"/>
      <c r="GB1271" s="16"/>
      <c r="GC1271" s="16"/>
      <c r="GD1271" s="16"/>
      <c r="GE1271" s="16"/>
      <c r="GF1271" s="16"/>
      <c r="GG1271" s="16"/>
      <c r="GH1271" s="16"/>
      <c r="GI1271" s="16"/>
      <c r="GJ1271" s="16"/>
      <c r="GK1271" s="16"/>
      <c r="GL1271" s="16"/>
      <c r="GM1271" s="16"/>
      <c r="GN1271" s="16"/>
      <c r="GO1271" s="16"/>
      <c r="GP1271" s="16"/>
      <c r="GQ1271" s="16"/>
      <c r="GR1271" s="16"/>
      <c r="GS1271" s="16"/>
      <c r="GT1271" s="16"/>
      <c r="GU1271" s="16"/>
      <c r="GV1271" s="16"/>
      <c r="GW1271" s="16"/>
      <c r="GX1271" s="16"/>
      <c r="GY1271" s="16"/>
      <c r="GZ1271" s="16"/>
      <c r="HA1271" s="16"/>
      <c r="HB1271" s="16"/>
      <c r="HC1271" s="16"/>
      <c r="HD1271" s="16"/>
      <c r="HE1271" s="16"/>
      <c r="HF1271" s="16"/>
      <c r="HG1271" s="16"/>
      <c r="HH1271" s="16"/>
      <c r="HI1271" s="16"/>
      <c r="HJ1271" s="16"/>
      <c r="HK1271" s="16"/>
      <c r="HL1271" s="16"/>
      <c r="HM1271" s="16"/>
      <c r="HN1271" s="16"/>
      <c r="HO1271" s="16"/>
      <c r="HP1271" s="16"/>
      <c r="HQ1271" s="16"/>
      <c r="HR1271" s="16"/>
      <c r="HS1271" s="16"/>
      <c r="HT1271" s="16"/>
      <c r="HU1271" s="16"/>
      <c r="HV1271" s="16"/>
      <c r="HW1271" s="16"/>
      <c r="HX1271" s="16"/>
      <c r="HY1271" s="16"/>
      <c r="HZ1271" s="16"/>
      <c r="IA1271" s="16"/>
      <c r="IB1271" s="16"/>
      <c r="IC1271" s="16"/>
      <c r="ID1271" s="16"/>
      <c r="IE1271" s="16"/>
      <c r="IF1271" s="16"/>
      <c r="IG1271" s="16"/>
      <c r="IH1271" s="16"/>
      <c r="II1271" s="16"/>
      <c r="IJ1271" s="16"/>
      <c r="IK1271" s="16"/>
      <c r="IL1271" s="16"/>
      <c r="IM1271" s="16"/>
      <c r="IN1271" s="16"/>
      <c r="IO1271" s="16"/>
      <c r="IP1271" s="16"/>
      <c r="IQ1271" s="16"/>
      <c r="IR1271" s="16"/>
      <c r="IS1271" s="16"/>
      <c r="IT1271" s="16"/>
      <c r="IU1271" s="16"/>
      <c r="IV1271" s="16"/>
      <c r="IW1271" s="16"/>
      <c r="IX1271" s="16"/>
      <c r="IY1271" s="16"/>
      <c r="IZ1271" s="16"/>
      <c r="JA1271" s="16"/>
      <c r="JB1271" s="16"/>
      <c r="JC1271" s="16"/>
      <c r="JD1271" s="16"/>
      <c r="JE1271" s="16"/>
      <c r="JF1271" s="16"/>
      <c r="JG1271" s="16"/>
      <c r="JH1271" s="16"/>
      <c r="JI1271" s="16"/>
      <c r="JJ1271" s="16"/>
      <c r="JK1271" s="16"/>
      <c r="JL1271" s="16"/>
      <c r="JM1271" s="16"/>
      <c r="JN1271" s="16"/>
      <c r="JO1271" s="16"/>
    </row>
    <row r="1272" spans="1:275" x14ac:dyDescent="0.25">
      <c r="A1272" s="2">
        <v>132</v>
      </c>
      <c r="B1272" s="2" t="s">
        <v>1047</v>
      </c>
      <c r="D1272" s="5" t="s">
        <v>2410</v>
      </c>
      <c r="E1272" s="15" t="s">
        <v>102</v>
      </c>
      <c r="F1272" s="4" t="s">
        <v>2411</v>
      </c>
      <c r="G1272" s="4" t="s">
        <v>2412</v>
      </c>
      <c r="H1272" s="4" t="s">
        <v>666</v>
      </c>
      <c r="I1272" s="4" t="s">
        <v>2413</v>
      </c>
      <c r="J1272" s="88" t="s">
        <v>2414</v>
      </c>
      <c r="K1272" s="6"/>
      <c r="M1272" s="4" t="s">
        <v>2414</v>
      </c>
      <c r="N1272" s="37" t="s">
        <v>2415</v>
      </c>
      <c r="O1272" s="4" t="s">
        <v>548</v>
      </c>
      <c r="P1272" s="6" t="s">
        <v>2416</v>
      </c>
      <c r="Q1272" s="37" t="s">
        <v>2417</v>
      </c>
      <c r="R1272" s="88" t="s">
        <v>996</v>
      </c>
      <c r="S1272" s="6" t="s">
        <v>997</v>
      </c>
      <c r="T1272" s="88" t="s">
        <v>552</v>
      </c>
      <c r="U1272" s="6"/>
      <c r="V1272" s="88" t="s">
        <v>553</v>
      </c>
      <c r="W1272" s="6" t="s">
        <v>554</v>
      </c>
      <c r="X1272" s="6" t="s">
        <v>555</v>
      </c>
      <c r="Y1272" s="6" t="s">
        <v>556</v>
      </c>
      <c r="Z1272" s="4" t="s">
        <v>604</v>
      </c>
      <c r="AA1272" s="37" t="s">
        <v>557</v>
      </c>
      <c r="AB1272" s="13">
        <v>40.049999999999997</v>
      </c>
      <c r="AC1272" s="13">
        <v>-8.1199999999999992</v>
      </c>
      <c r="AD1272" s="8">
        <v>40.0833333</v>
      </c>
      <c r="AE1272" s="8">
        <v>-8.2033333333333331</v>
      </c>
      <c r="AF1272" s="2" t="s">
        <v>1049</v>
      </c>
      <c r="AG1272" s="2" t="s">
        <v>1010</v>
      </c>
      <c r="AH1272" s="2" t="s">
        <v>666</v>
      </c>
      <c r="AI1272" s="113">
        <v>230</v>
      </c>
      <c r="AJ1272" s="2" t="s">
        <v>633</v>
      </c>
      <c r="AK1272" s="14">
        <v>5</v>
      </c>
      <c r="AL1272" s="29">
        <v>5</v>
      </c>
      <c r="AM1272" s="2" t="s">
        <v>1011</v>
      </c>
      <c r="AN1272" s="10">
        <v>180</v>
      </c>
      <c r="AO1272" s="10">
        <v>2034.0000000000002</v>
      </c>
      <c r="AP1272" s="4">
        <v>6</v>
      </c>
      <c r="AQ1272" s="4" t="s">
        <v>609</v>
      </c>
      <c r="AR1272" s="12">
        <v>34.831516611052528</v>
      </c>
      <c r="AS1272" s="13">
        <v>1.9900000000000001E-2</v>
      </c>
      <c r="AT1272" s="4">
        <v>36</v>
      </c>
      <c r="AU1272" s="4" t="s">
        <v>648</v>
      </c>
      <c r="AV1272" s="4" t="s">
        <v>634</v>
      </c>
      <c r="AW1272" s="14">
        <v>10</v>
      </c>
      <c r="AX1272" s="14">
        <v>12.7</v>
      </c>
      <c r="AY1272" s="14">
        <v>2.6999999999999993</v>
      </c>
      <c r="AZ1272" s="29">
        <v>11.3</v>
      </c>
      <c r="BA1272" s="14" t="s">
        <v>563</v>
      </c>
      <c r="BB1272" s="1" t="s">
        <v>103</v>
      </c>
      <c r="BC1272" s="15">
        <v>-0.13314999999999999</v>
      </c>
      <c r="BD1272" s="2"/>
    </row>
    <row r="1273" spans="1:275" x14ac:dyDescent="0.25">
      <c r="A1273" s="2">
        <v>135</v>
      </c>
      <c r="B1273" s="2" t="s">
        <v>1050</v>
      </c>
      <c r="D1273" s="5" t="s">
        <v>2418</v>
      </c>
      <c r="E1273" s="15" t="s">
        <v>102</v>
      </c>
      <c r="F1273" s="4" t="s">
        <v>2411</v>
      </c>
      <c r="G1273" s="4" t="s">
        <v>2412</v>
      </c>
      <c r="H1273" s="4" t="s">
        <v>666</v>
      </c>
      <c r="I1273" s="4" t="s">
        <v>2413</v>
      </c>
      <c r="J1273" s="88" t="s">
        <v>2414</v>
      </c>
      <c r="K1273" s="6"/>
      <c r="M1273" s="4" t="s">
        <v>2414</v>
      </c>
      <c r="N1273" s="37" t="s">
        <v>2415</v>
      </c>
      <c r="O1273" s="4" t="s">
        <v>548</v>
      </c>
      <c r="P1273" s="6" t="s">
        <v>2416</v>
      </c>
      <c r="Q1273" s="37" t="s">
        <v>2417</v>
      </c>
      <c r="R1273" s="88" t="s">
        <v>996</v>
      </c>
      <c r="S1273" s="6" t="s">
        <v>997</v>
      </c>
      <c r="T1273" s="88" t="s">
        <v>552</v>
      </c>
      <c r="U1273" s="6"/>
      <c r="V1273" s="88" t="s">
        <v>553</v>
      </c>
      <c r="W1273" s="6" t="s">
        <v>554</v>
      </c>
      <c r="X1273" s="6" t="s">
        <v>555</v>
      </c>
      <c r="Y1273" s="6" t="s">
        <v>556</v>
      </c>
      <c r="Z1273" s="4" t="s">
        <v>604</v>
      </c>
      <c r="AA1273" s="37" t="s">
        <v>557</v>
      </c>
      <c r="AB1273" s="13">
        <v>40.182200000000002</v>
      </c>
      <c r="AC1273" s="13">
        <v>-8.2337000000000007</v>
      </c>
      <c r="AD1273" s="8">
        <v>40.306111100000003</v>
      </c>
      <c r="AE1273" s="8">
        <v>-8.3936111111111114</v>
      </c>
      <c r="AF1273" s="2" t="s">
        <v>1052</v>
      </c>
      <c r="AG1273" s="2" t="s">
        <v>1010</v>
      </c>
      <c r="AH1273" s="2" t="s">
        <v>666</v>
      </c>
      <c r="AI1273" s="113">
        <v>80</v>
      </c>
      <c r="AJ1273" s="2" t="s">
        <v>633</v>
      </c>
      <c r="AK1273" s="14">
        <v>3</v>
      </c>
      <c r="AL1273" s="29">
        <v>3</v>
      </c>
      <c r="AM1273" s="2" t="s">
        <v>1011</v>
      </c>
      <c r="AN1273" s="10">
        <v>90</v>
      </c>
      <c r="AO1273" s="10">
        <v>1125</v>
      </c>
      <c r="AP1273" s="4">
        <v>6</v>
      </c>
      <c r="AQ1273" s="4" t="s">
        <v>609</v>
      </c>
      <c r="AR1273" s="12">
        <v>37.856208659745782</v>
      </c>
      <c r="AS1273" s="13">
        <v>1.831E-2</v>
      </c>
      <c r="AT1273" s="4">
        <v>18</v>
      </c>
      <c r="AU1273" s="4" t="s">
        <v>648</v>
      </c>
      <c r="AV1273" s="4" t="s">
        <v>634</v>
      </c>
      <c r="AY1273" s="14">
        <v>0</v>
      </c>
      <c r="AZ1273" s="29">
        <v>12.5</v>
      </c>
      <c r="BA1273" s="14" t="s">
        <v>563</v>
      </c>
      <c r="BB1273" s="1" t="s">
        <v>103</v>
      </c>
      <c r="BC1273" s="15">
        <v>-0.13314999999999999</v>
      </c>
      <c r="BD1273" s="2"/>
    </row>
    <row r="1274" spans="1:275" ht="15.75" x14ac:dyDescent="0.25">
      <c r="A1274" s="2">
        <v>1885</v>
      </c>
      <c r="B1274" s="2" t="s">
        <v>2419</v>
      </c>
      <c r="D1274" s="5" t="s">
        <v>2420</v>
      </c>
      <c r="E1274" s="15" t="s">
        <v>102</v>
      </c>
      <c r="F1274" s="4" t="s">
        <v>2411</v>
      </c>
      <c r="G1274" s="4" t="s">
        <v>2412</v>
      </c>
      <c r="H1274" s="4" t="s">
        <v>666</v>
      </c>
      <c r="I1274" s="4" t="s">
        <v>2413</v>
      </c>
      <c r="J1274" s="88" t="s">
        <v>2414</v>
      </c>
      <c r="K1274" s="6"/>
      <c r="M1274" s="4" t="s">
        <v>2414</v>
      </c>
      <c r="N1274" s="37" t="s">
        <v>2415</v>
      </c>
      <c r="O1274" s="4" t="s">
        <v>548</v>
      </c>
      <c r="P1274" s="6" t="s">
        <v>2416</v>
      </c>
      <c r="Q1274" s="37" t="s">
        <v>2417</v>
      </c>
      <c r="R1274" s="88" t="s">
        <v>996</v>
      </c>
      <c r="S1274" s="6" t="s">
        <v>997</v>
      </c>
      <c r="T1274" s="88" t="s">
        <v>552</v>
      </c>
      <c r="U1274" s="6"/>
      <c r="V1274" s="88" t="s">
        <v>553</v>
      </c>
      <c r="W1274" s="6" t="s">
        <v>554</v>
      </c>
      <c r="X1274" s="6" t="s">
        <v>555</v>
      </c>
      <c r="Y1274" s="6" t="s">
        <v>556</v>
      </c>
      <c r="Z1274" s="4" t="s">
        <v>604</v>
      </c>
      <c r="AA1274" s="37" t="s">
        <v>557</v>
      </c>
      <c r="AB1274" s="13">
        <v>43.15</v>
      </c>
      <c r="AC1274" s="13">
        <v>-2.5499999999999998</v>
      </c>
      <c r="AD1274" s="30">
        <v>43.25</v>
      </c>
      <c r="AE1274" s="30">
        <v>-2.9166666666666665</v>
      </c>
      <c r="AF1274" s="2" t="s">
        <v>2421</v>
      </c>
      <c r="AG1274" s="2" t="s">
        <v>1142</v>
      </c>
      <c r="AH1274" s="2" t="s">
        <v>666</v>
      </c>
      <c r="AI1274" s="113">
        <v>62</v>
      </c>
      <c r="AJ1274" s="2" t="s">
        <v>558</v>
      </c>
      <c r="AK1274" s="14">
        <v>1</v>
      </c>
      <c r="AL1274" s="29">
        <v>1</v>
      </c>
      <c r="AM1274" s="2" t="s">
        <v>608</v>
      </c>
      <c r="AN1274" s="10">
        <v>155</v>
      </c>
      <c r="AO1274" s="10">
        <v>1302</v>
      </c>
      <c r="AP1274" s="4"/>
      <c r="AQ1274" s="4" t="s">
        <v>609</v>
      </c>
      <c r="AR1274" s="12">
        <v>87.740149437967744</v>
      </c>
      <c r="AS1274" s="13">
        <v>7.9000000000000008E-3</v>
      </c>
      <c r="AT1274" s="18" t="s">
        <v>2422</v>
      </c>
      <c r="AV1274" s="4" t="s">
        <v>634</v>
      </c>
      <c r="AW1274" s="14">
        <v>4.5999999999999996</v>
      </c>
      <c r="AX1274" s="14">
        <v>12.3</v>
      </c>
      <c r="AY1274" s="14">
        <v>7.7000000000000011</v>
      </c>
      <c r="AZ1274" s="29">
        <v>8.4</v>
      </c>
      <c r="BA1274" s="14" t="s">
        <v>563</v>
      </c>
      <c r="BB1274" s="1" t="s">
        <v>103</v>
      </c>
      <c r="BC1274" s="15">
        <v>-0.13314999999999999</v>
      </c>
      <c r="BD1274" s="2"/>
    </row>
    <row r="1275" spans="1:275" ht="15.75" x14ac:dyDescent="0.25">
      <c r="A1275" s="2">
        <v>1886</v>
      </c>
      <c r="B1275" s="2" t="s">
        <v>2419</v>
      </c>
      <c r="D1275" s="5" t="s">
        <v>2423</v>
      </c>
      <c r="E1275" s="15" t="s">
        <v>102</v>
      </c>
      <c r="F1275" s="4" t="s">
        <v>2411</v>
      </c>
      <c r="G1275" s="4" t="s">
        <v>2412</v>
      </c>
      <c r="H1275" s="4" t="s">
        <v>666</v>
      </c>
      <c r="I1275" s="4" t="s">
        <v>2413</v>
      </c>
      <c r="J1275" s="88" t="s">
        <v>2414</v>
      </c>
      <c r="K1275" s="6"/>
      <c r="M1275" s="4" t="s">
        <v>2414</v>
      </c>
      <c r="N1275" s="37" t="s">
        <v>2415</v>
      </c>
      <c r="O1275" s="4" t="s">
        <v>548</v>
      </c>
      <c r="P1275" s="6" t="s">
        <v>2416</v>
      </c>
      <c r="Q1275" s="37" t="s">
        <v>2417</v>
      </c>
      <c r="R1275" s="88" t="s">
        <v>996</v>
      </c>
      <c r="S1275" s="6" t="s">
        <v>997</v>
      </c>
      <c r="T1275" s="88" t="s">
        <v>552</v>
      </c>
      <c r="U1275" s="6"/>
      <c r="V1275" s="88" t="s">
        <v>553</v>
      </c>
      <c r="W1275" s="6" t="s">
        <v>554</v>
      </c>
      <c r="X1275" s="6" t="s">
        <v>555</v>
      </c>
      <c r="Y1275" s="6" t="s">
        <v>556</v>
      </c>
      <c r="Z1275" s="4" t="s">
        <v>604</v>
      </c>
      <c r="AA1275" s="37" t="s">
        <v>557</v>
      </c>
      <c r="AB1275" s="13">
        <v>43.15</v>
      </c>
      <c r="AC1275" s="13">
        <v>-2.5499999999999998</v>
      </c>
      <c r="AD1275" s="30">
        <v>43.25</v>
      </c>
      <c r="AE1275" s="30">
        <v>-2.9166666666666665</v>
      </c>
      <c r="AF1275" s="2" t="s">
        <v>2421</v>
      </c>
      <c r="AG1275" s="2" t="s">
        <v>1142</v>
      </c>
      <c r="AH1275" s="2" t="s">
        <v>666</v>
      </c>
      <c r="AI1275" s="113">
        <v>62</v>
      </c>
      <c r="AJ1275" s="2" t="s">
        <v>558</v>
      </c>
      <c r="AK1275" s="14">
        <v>1</v>
      </c>
      <c r="AL1275" s="29">
        <v>1</v>
      </c>
      <c r="AM1275" s="2" t="s">
        <v>608</v>
      </c>
      <c r="AN1275" s="10">
        <v>155</v>
      </c>
      <c r="AO1275" s="10">
        <v>1379.5</v>
      </c>
      <c r="AP1275" s="4"/>
      <c r="AQ1275" s="4" t="s">
        <v>609</v>
      </c>
      <c r="AR1275" s="12">
        <v>99.02102579427789</v>
      </c>
      <c r="AS1275" s="13">
        <v>7.0000000000000001E-3</v>
      </c>
      <c r="AT1275" s="18" t="s">
        <v>2422</v>
      </c>
      <c r="AV1275" s="4" t="s">
        <v>634</v>
      </c>
      <c r="AW1275" s="14">
        <v>5.3</v>
      </c>
      <c r="AX1275" s="14">
        <v>12.4</v>
      </c>
      <c r="AY1275" s="14">
        <v>7.1000000000000005</v>
      </c>
      <c r="AZ1275" s="29">
        <v>8.9</v>
      </c>
      <c r="BA1275" s="14" t="s">
        <v>563</v>
      </c>
      <c r="BB1275" s="1" t="s">
        <v>103</v>
      </c>
      <c r="BC1275" s="15">
        <v>-0.13314999999999999</v>
      </c>
      <c r="BD1275" s="2"/>
    </row>
    <row r="1276" spans="1:275" ht="15.75" x14ac:dyDescent="0.25">
      <c r="A1276" s="2">
        <v>1887</v>
      </c>
      <c r="B1276" s="2" t="s">
        <v>2419</v>
      </c>
      <c r="D1276" s="5" t="s">
        <v>2424</v>
      </c>
      <c r="E1276" s="15" t="s">
        <v>102</v>
      </c>
      <c r="F1276" s="4" t="s">
        <v>2411</v>
      </c>
      <c r="G1276" s="4" t="s">
        <v>2412</v>
      </c>
      <c r="H1276" s="4" t="s">
        <v>666</v>
      </c>
      <c r="I1276" s="4" t="s">
        <v>2413</v>
      </c>
      <c r="J1276" s="88" t="s">
        <v>2414</v>
      </c>
      <c r="K1276" s="6"/>
      <c r="M1276" s="4" t="s">
        <v>2414</v>
      </c>
      <c r="N1276" s="37" t="s">
        <v>2415</v>
      </c>
      <c r="O1276" s="4" t="s">
        <v>548</v>
      </c>
      <c r="P1276" s="6" t="s">
        <v>2416</v>
      </c>
      <c r="Q1276" s="37" t="s">
        <v>2417</v>
      </c>
      <c r="R1276" s="88" t="s">
        <v>996</v>
      </c>
      <c r="S1276" s="6" t="s">
        <v>997</v>
      </c>
      <c r="T1276" s="88" t="s">
        <v>552</v>
      </c>
      <c r="U1276" s="6"/>
      <c r="V1276" s="88" t="s">
        <v>553</v>
      </c>
      <c r="W1276" s="6" t="s">
        <v>554</v>
      </c>
      <c r="X1276" s="6" t="s">
        <v>555</v>
      </c>
      <c r="Y1276" s="6" t="s">
        <v>556</v>
      </c>
      <c r="Z1276" s="4" t="s">
        <v>604</v>
      </c>
      <c r="AA1276" s="37" t="s">
        <v>557</v>
      </c>
      <c r="AB1276" s="13">
        <v>43.15</v>
      </c>
      <c r="AC1276" s="13">
        <v>-2.5499999999999998</v>
      </c>
      <c r="AD1276" s="30">
        <v>43.25</v>
      </c>
      <c r="AE1276" s="30">
        <v>-2.9166666666666665</v>
      </c>
      <c r="AF1276" s="2" t="s">
        <v>2421</v>
      </c>
      <c r="AG1276" s="2" t="s">
        <v>1142</v>
      </c>
      <c r="AH1276" s="2" t="s">
        <v>666</v>
      </c>
      <c r="AI1276" s="113">
        <v>62</v>
      </c>
      <c r="AJ1276" s="2" t="s">
        <v>558</v>
      </c>
      <c r="AK1276" s="14">
        <v>1</v>
      </c>
      <c r="AL1276" s="29">
        <v>1</v>
      </c>
      <c r="AM1276" s="2" t="s">
        <v>608</v>
      </c>
      <c r="AN1276" s="10">
        <v>155</v>
      </c>
      <c r="AO1276" s="10">
        <v>1550</v>
      </c>
      <c r="AP1276" s="4"/>
      <c r="AQ1276" s="4" t="s">
        <v>609</v>
      </c>
      <c r="AR1276" s="12">
        <v>86.643397569993155</v>
      </c>
      <c r="AS1276" s="13">
        <v>8.0000000000000002E-3</v>
      </c>
      <c r="AT1276" s="18" t="s">
        <v>2422</v>
      </c>
      <c r="AV1276" s="4" t="s">
        <v>634</v>
      </c>
      <c r="AW1276" s="14">
        <v>6.2</v>
      </c>
      <c r="AX1276" s="14">
        <v>13.3</v>
      </c>
      <c r="AY1276" s="14">
        <v>7.1000000000000005</v>
      </c>
      <c r="AZ1276" s="29">
        <v>10</v>
      </c>
      <c r="BA1276" s="14" t="s">
        <v>563</v>
      </c>
      <c r="BB1276" s="1" t="s">
        <v>103</v>
      </c>
      <c r="BC1276" s="15">
        <v>-0.13314999999999999</v>
      </c>
      <c r="BD1276" s="2"/>
    </row>
    <row r="1277" spans="1:275" ht="15.75" x14ac:dyDescent="0.25">
      <c r="A1277" s="2">
        <v>1888</v>
      </c>
      <c r="B1277" s="2" t="s">
        <v>2419</v>
      </c>
      <c r="D1277" s="5" t="s">
        <v>2425</v>
      </c>
      <c r="E1277" s="15" t="s">
        <v>102</v>
      </c>
      <c r="F1277" s="4" t="s">
        <v>2411</v>
      </c>
      <c r="G1277" s="4" t="s">
        <v>2412</v>
      </c>
      <c r="H1277" s="4" t="s">
        <v>666</v>
      </c>
      <c r="I1277" s="4" t="s">
        <v>2413</v>
      </c>
      <c r="J1277" s="88" t="s">
        <v>2414</v>
      </c>
      <c r="K1277" s="6"/>
      <c r="M1277" s="4" t="s">
        <v>2414</v>
      </c>
      <c r="N1277" s="37" t="s">
        <v>2415</v>
      </c>
      <c r="O1277" s="4" t="s">
        <v>548</v>
      </c>
      <c r="P1277" s="6" t="s">
        <v>2416</v>
      </c>
      <c r="Q1277" s="37" t="s">
        <v>2417</v>
      </c>
      <c r="R1277" s="88" t="s">
        <v>996</v>
      </c>
      <c r="S1277" s="6" t="s">
        <v>997</v>
      </c>
      <c r="T1277" s="88" t="s">
        <v>552</v>
      </c>
      <c r="U1277" s="6"/>
      <c r="V1277" s="88" t="s">
        <v>553</v>
      </c>
      <c r="W1277" s="6" t="s">
        <v>554</v>
      </c>
      <c r="X1277" s="6" t="s">
        <v>555</v>
      </c>
      <c r="Y1277" s="6" t="s">
        <v>556</v>
      </c>
      <c r="Z1277" s="4" t="s">
        <v>604</v>
      </c>
      <c r="AA1277" s="37" t="s">
        <v>557</v>
      </c>
      <c r="AB1277" s="13">
        <v>43.15</v>
      </c>
      <c r="AC1277" s="13">
        <v>-2.5499999999999998</v>
      </c>
      <c r="AD1277" s="30">
        <v>43.25</v>
      </c>
      <c r="AE1277" s="30">
        <v>-2.9166666666666665</v>
      </c>
      <c r="AF1277" s="2" t="s">
        <v>2421</v>
      </c>
      <c r="AG1277" s="2" t="s">
        <v>1142</v>
      </c>
      <c r="AH1277" s="2" t="s">
        <v>666</v>
      </c>
      <c r="AI1277" s="113">
        <v>62</v>
      </c>
      <c r="AJ1277" s="2" t="s">
        <v>558</v>
      </c>
      <c r="AK1277" s="14">
        <v>1</v>
      </c>
      <c r="AL1277" s="29">
        <v>1</v>
      </c>
      <c r="AM1277" s="2" t="s">
        <v>608</v>
      </c>
      <c r="AN1277" s="10">
        <v>155</v>
      </c>
      <c r="AO1277" s="10">
        <v>1674</v>
      </c>
      <c r="AP1277" s="4"/>
      <c r="AQ1277" s="4" t="s">
        <v>609</v>
      </c>
      <c r="AR1277" s="12">
        <v>119.50813457930091</v>
      </c>
      <c r="AS1277" s="13">
        <v>5.7999999999999996E-3</v>
      </c>
      <c r="AT1277" s="18" t="s">
        <v>2422</v>
      </c>
      <c r="AV1277" s="4" t="s">
        <v>634</v>
      </c>
      <c r="AW1277" s="14">
        <v>4.5999999999999996</v>
      </c>
      <c r="AX1277" s="14">
        <v>12.3</v>
      </c>
      <c r="AY1277" s="14">
        <v>7.7000000000000011</v>
      </c>
      <c r="AZ1277" s="29">
        <v>10.8</v>
      </c>
      <c r="BA1277" s="14" t="s">
        <v>563</v>
      </c>
      <c r="BB1277" s="1" t="s">
        <v>103</v>
      </c>
      <c r="BC1277" s="15">
        <v>-0.13314999999999999</v>
      </c>
      <c r="BD1277" s="2"/>
    </row>
    <row r="1278" spans="1:275" ht="15.75" x14ac:dyDescent="0.25">
      <c r="A1278" s="2">
        <v>1889</v>
      </c>
      <c r="B1278" s="2" t="s">
        <v>2419</v>
      </c>
      <c r="D1278" s="5" t="s">
        <v>2426</v>
      </c>
      <c r="E1278" s="15" t="s">
        <v>102</v>
      </c>
      <c r="F1278" s="4" t="s">
        <v>2411</v>
      </c>
      <c r="G1278" s="4" t="s">
        <v>2412</v>
      </c>
      <c r="H1278" s="4" t="s">
        <v>666</v>
      </c>
      <c r="I1278" s="4" t="s">
        <v>2413</v>
      </c>
      <c r="J1278" s="88" t="s">
        <v>2414</v>
      </c>
      <c r="K1278" s="6"/>
      <c r="M1278" s="4" t="s">
        <v>2414</v>
      </c>
      <c r="N1278" s="37" t="s">
        <v>2415</v>
      </c>
      <c r="O1278" s="4" t="s">
        <v>548</v>
      </c>
      <c r="P1278" s="6" t="s">
        <v>2416</v>
      </c>
      <c r="Q1278" s="37" t="s">
        <v>2417</v>
      </c>
      <c r="R1278" s="88" t="s">
        <v>996</v>
      </c>
      <c r="S1278" s="6" t="s">
        <v>997</v>
      </c>
      <c r="T1278" s="88" t="s">
        <v>552</v>
      </c>
      <c r="U1278" s="6"/>
      <c r="V1278" s="88" t="s">
        <v>553</v>
      </c>
      <c r="W1278" s="6" t="s">
        <v>554</v>
      </c>
      <c r="X1278" s="6" t="s">
        <v>555</v>
      </c>
      <c r="Y1278" s="6" t="s">
        <v>556</v>
      </c>
      <c r="Z1278" s="4" t="s">
        <v>604</v>
      </c>
      <c r="AA1278" s="37" t="s">
        <v>557</v>
      </c>
      <c r="AB1278" s="13">
        <v>43.15</v>
      </c>
      <c r="AC1278" s="13">
        <v>-2.5499999999999998</v>
      </c>
      <c r="AD1278" s="30">
        <v>43.25</v>
      </c>
      <c r="AE1278" s="30">
        <v>-2.9166666666666665</v>
      </c>
      <c r="AF1278" s="2" t="s">
        <v>2421</v>
      </c>
      <c r="AG1278" s="2" t="s">
        <v>1142</v>
      </c>
      <c r="AH1278" s="2" t="s">
        <v>666</v>
      </c>
      <c r="AI1278" s="113">
        <v>62</v>
      </c>
      <c r="AJ1278" s="2" t="s">
        <v>558</v>
      </c>
      <c r="AK1278" s="14">
        <v>3</v>
      </c>
      <c r="AL1278" s="29">
        <v>3</v>
      </c>
      <c r="AM1278" s="2" t="s">
        <v>608</v>
      </c>
      <c r="AN1278" s="10">
        <v>155</v>
      </c>
      <c r="AO1278" s="10">
        <v>1674</v>
      </c>
      <c r="AP1278" s="4"/>
      <c r="AQ1278" s="4" t="s">
        <v>609</v>
      </c>
      <c r="AR1278" s="12">
        <v>154.03270679109897</v>
      </c>
      <c r="AS1278" s="13">
        <v>4.4999999999999997E-3</v>
      </c>
      <c r="AT1278" s="18" t="s">
        <v>2422</v>
      </c>
      <c r="AV1278" s="4" t="s">
        <v>634</v>
      </c>
      <c r="AW1278" s="14">
        <v>6.8</v>
      </c>
      <c r="AX1278" s="14">
        <v>14.7</v>
      </c>
      <c r="AY1278" s="14">
        <v>7.8999999999999995</v>
      </c>
      <c r="AZ1278" s="29">
        <v>10.8</v>
      </c>
      <c r="BA1278" s="14" t="s">
        <v>563</v>
      </c>
      <c r="BB1278" s="1" t="s">
        <v>103</v>
      </c>
      <c r="BC1278" s="15">
        <v>-0.13314999999999999</v>
      </c>
      <c r="BD1278" s="2"/>
    </row>
    <row r="1279" spans="1:275" x14ac:dyDescent="0.25">
      <c r="A1279" s="2">
        <v>2666</v>
      </c>
      <c r="B1279" s="2" t="s">
        <v>2427</v>
      </c>
      <c r="D1279" s="5" t="s">
        <v>2428</v>
      </c>
      <c r="E1279" s="15" t="s">
        <v>102</v>
      </c>
      <c r="F1279" s="4" t="s">
        <v>2411</v>
      </c>
      <c r="G1279" s="4" t="s">
        <v>2412</v>
      </c>
      <c r="H1279" s="4" t="s">
        <v>666</v>
      </c>
      <c r="I1279" s="4" t="s">
        <v>2413</v>
      </c>
      <c r="J1279" s="88" t="s">
        <v>2414</v>
      </c>
      <c r="K1279" s="6"/>
      <c r="M1279" s="4" t="s">
        <v>2414</v>
      </c>
      <c r="N1279" s="37" t="s">
        <v>2415</v>
      </c>
      <c r="O1279" s="4" t="s">
        <v>548</v>
      </c>
      <c r="P1279" s="6" t="s">
        <v>2416</v>
      </c>
      <c r="Q1279" s="37" t="s">
        <v>2417</v>
      </c>
      <c r="R1279" s="88" t="s">
        <v>996</v>
      </c>
      <c r="S1279" s="6" t="s">
        <v>997</v>
      </c>
      <c r="T1279" s="88" t="s">
        <v>552</v>
      </c>
      <c r="U1279" s="6"/>
      <c r="V1279" s="88" t="s">
        <v>553</v>
      </c>
      <c r="W1279" s="6" t="s">
        <v>554</v>
      </c>
      <c r="X1279" s="6" t="s">
        <v>555</v>
      </c>
      <c r="Y1279" s="6" t="s">
        <v>556</v>
      </c>
      <c r="Z1279" s="4" t="s">
        <v>604</v>
      </c>
      <c r="AA1279" s="37" t="s">
        <v>557</v>
      </c>
      <c r="AB1279" s="13">
        <v>40.049999999999997</v>
      </c>
      <c r="AC1279" s="13">
        <v>-8.1199999999999992</v>
      </c>
      <c r="AD1279" s="8">
        <v>40.0833333</v>
      </c>
      <c r="AE1279" s="8">
        <v>-7.8</v>
      </c>
      <c r="AF1279" s="2" t="s">
        <v>2429</v>
      </c>
      <c r="AG1279" s="2" t="s">
        <v>1010</v>
      </c>
      <c r="AH1279" s="2" t="s">
        <v>666</v>
      </c>
      <c r="AI1279" s="113">
        <v>340</v>
      </c>
      <c r="AJ1279" s="2" t="s">
        <v>558</v>
      </c>
      <c r="AM1279" s="2" t="s">
        <v>608</v>
      </c>
      <c r="AN1279" s="10">
        <v>63</v>
      </c>
      <c r="AO1279" s="10">
        <v>919.8</v>
      </c>
      <c r="AP1279" s="40">
        <v>6</v>
      </c>
      <c r="AQ1279" s="4" t="s">
        <v>652</v>
      </c>
      <c r="AR1279" s="12">
        <v>38.572464138004747</v>
      </c>
      <c r="AS1279" s="13">
        <v>1.797E-2</v>
      </c>
      <c r="AT1279" s="4">
        <v>15</v>
      </c>
      <c r="AU1279" s="4" t="s">
        <v>648</v>
      </c>
      <c r="AV1279" s="4" t="s">
        <v>634</v>
      </c>
      <c r="AW1279" s="14">
        <v>13.2</v>
      </c>
      <c r="AX1279" s="14">
        <v>15.3</v>
      </c>
      <c r="AZ1279" s="29">
        <v>14.6</v>
      </c>
      <c r="BA1279" s="14" t="s">
        <v>563</v>
      </c>
      <c r="BB1279" s="1" t="s">
        <v>103</v>
      </c>
      <c r="BC1279" s="15">
        <v>-0.13314999999999999</v>
      </c>
      <c r="BD1279" s="2"/>
    </row>
    <row r="1280" spans="1:275" x14ac:dyDescent="0.25">
      <c r="A1280" s="2">
        <v>2667</v>
      </c>
      <c r="B1280" s="2" t="s">
        <v>2427</v>
      </c>
      <c r="D1280" s="5" t="s">
        <v>2430</v>
      </c>
      <c r="E1280" s="15" t="s">
        <v>102</v>
      </c>
      <c r="F1280" s="4" t="s">
        <v>2411</v>
      </c>
      <c r="G1280" s="4" t="s">
        <v>2412</v>
      </c>
      <c r="H1280" s="4" t="s">
        <v>666</v>
      </c>
      <c r="I1280" s="4" t="s">
        <v>2413</v>
      </c>
      <c r="J1280" s="88" t="s">
        <v>2414</v>
      </c>
      <c r="K1280" s="6"/>
      <c r="M1280" s="4" t="s">
        <v>2414</v>
      </c>
      <c r="N1280" s="37" t="s">
        <v>2415</v>
      </c>
      <c r="O1280" s="4" t="s">
        <v>548</v>
      </c>
      <c r="P1280" s="6" t="s">
        <v>2416</v>
      </c>
      <c r="Q1280" s="37" t="s">
        <v>2417</v>
      </c>
      <c r="R1280" s="88" t="s">
        <v>996</v>
      </c>
      <c r="S1280" s="6" t="s">
        <v>997</v>
      </c>
      <c r="T1280" s="88" t="s">
        <v>552</v>
      </c>
      <c r="U1280" s="6"/>
      <c r="V1280" s="88" t="s">
        <v>553</v>
      </c>
      <c r="W1280" s="6" t="s">
        <v>554</v>
      </c>
      <c r="X1280" s="6" t="s">
        <v>555</v>
      </c>
      <c r="Y1280" s="6" t="s">
        <v>556</v>
      </c>
      <c r="Z1280" s="4" t="s">
        <v>604</v>
      </c>
      <c r="AA1280" s="37" t="s">
        <v>557</v>
      </c>
      <c r="AB1280" s="13">
        <v>40.049999999999997</v>
      </c>
      <c r="AC1280" s="13">
        <v>-8.1199999999999992</v>
      </c>
      <c r="AD1280" s="8">
        <v>40.0833333</v>
      </c>
      <c r="AE1280" s="8">
        <v>-7.8</v>
      </c>
      <c r="AF1280" s="2" t="s">
        <v>2429</v>
      </c>
      <c r="AG1280" s="2" t="s">
        <v>1010</v>
      </c>
      <c r="AH1280" s="2" t="s">
        <v>666</v>
      </c>
      <c r="AI1280" s="113">
        <v>340</v>
      </c>
      <c r="AJ1280" s="2" t="s">
        <v>558</v>
      </c>
      <c r="AM1280" s="2" t="s">
        <v>608</v>
      </c>
      <c r="AN1280" s="10">
        <v>63</v>
      </c>
      <c r="AO1280" s="10">
        <v>919.8</v>
      </c>
      <c r="AP1280" s="40">
        <v>6</v>
      </c>
      <c r="AQ1280" s="4" t="s">
        <v>652</v>
      </c>
      <c r="AR1280" s="12">
        <v>44.805894024560139</v>
      </c>
      <c r="AS1280" s="13">
        <v>1.5469999999999999E-2</v>
      </c>
      <c r="AT1280" s="4">
        <v>15</v>
      </c>
      <c r="AU1280" s="4" t="s">
        <v>648</v>
      </c>
      <c r="AV1280" s="4" t="s">
        <v>634</v>
      </c>
      <c r="AW1280" s="14">
        <v>13.2</v>
      </c>
      <c r="AX1280" s="14">
        <v>15.3</v>
      </c>
      <c r="AZ1280" s="29">
        <v>14.6</v>
      </c>
      <c r="BA1280" s="14" t="s">
        <v>563</v>
      </c>
      <c r="BB1280" s="1" t="s">
        <v>103</v>
      </c>
      <c r="BC1280" s="15">
        <v>-0.13314999999999999</v>
      </c>
      <c r="BD1280" s="2"/>
    </row>
    <row r="1281" spans="1:275" x14ac:dyDescent="0.25">
      <c r="A1281" s="2">
        <v>2668</v>
      </c>
      <c r="B1281" s="2" t="s">
        <v>2427</v>
      </c>
      <c r="D1281" s="5" t="s">
        <v>2431</v>
      </c>
      <c r="E1281" s="15" t="s">
        <v>102</v>
      </c>
      <c r="F1281" s="4" t="s">
        <v>2411</v>
      </c>
      <c r="G1281" s="4" t="s">
        <v>2412</v>
      </c>
      <c r="H1281" s="4" t="s">
        <v>666</v>
      </c>
      <c r="I1281" s="4" t="s">
        <v>2413</v>
      </c>
      <c r="J1281" s="88" t="s">
        <v>2414</v>
      </c>
      <c r="K1281" s="6"/>
      <c r="M1281" s="4" t="s">
        <v>2414</v>
      </c>
      <c r="N1281" s="37" t="s">
        <v>2415</v>
      </c>
      <c r="O1281" s="4" t="s">
        <v>548</v>
      </c>
      <c r="P1281" s="6" t="s">
        <v>2416</v>
      </c>
      <c r="Q1281" s="37" t="s">
        <v>2417</v>
      </c>
      <c r="R1281" s="88" t="s">
        <v>996</v>
      </c>
      <c r="S1281" s="6" t="s">
        <v>997</v>
      </c>
      <c r="T1281" s="88" t="s">
        <v>552</v>
      </c>
      <c r="U1281" s="6"/>
      <c r="V1281" s="88" t="s">
        <v>553</v>
      </c>
      <c r="W1281" s="6" t="s">
        <v>554</v>
      </c>
      <c r="X1281" s="6" t="s">
        <v>555</v>
      </c>
      <c r="Y1281" s="6" t="s">
        <v>556</v>
      </c>
      <c r="Z1281" s="4" t="s">
        <v>604</v>
      </c>
      <c r="AA1281" s="37" t="s">
        <v>557</v>
      </c>
      <c r="AB1281" s="13">
        <v>40.049999999999997</v>
      </c>
      <c r="AC1281" s="13">
        <v>-8.1199999999999992</v>
      </c>
      <c r="AD1281" s="8">
        <v>40.0833333</v>
      </c>
      <c r="AE1281" s="8">
        <v>-7.8</v>
      </c>
      <c r="AF1281" s="2" t="s">
        <v>2429</v>
      </c>
      <c r="AG1281" s="2" t="s">
        <v>1010</v>
      </c>
      <c r="AH1281" s="2" t="s">
        <v>666</v>
      </c>
      <c r="AI1281" s="113">
        <v>340</v>
      </c>
      <c r="AJ1281" s="2" t="s">
        <v>558</v>
      </c>
      <c r="AM1281" s="2" t="s">
        <v>608</v>
      </c>
      <c r="AN1281" s="10">
        <v>63</v>
      </c>
      <c r="AO1281" s="10">
        <v>919.8</v>
      </c>
      <c r="AP1281" s="40">
        <v>6</v>
      </c>
      <c r="AQ1281" s="4" t="s">
        <v>652</v>
      </c>
      <c r="AR1281" s="12">
        <v>42.162237260337307</v>
      </c>
      <c r="AS1281" s="13">
        <v>1.644E-2</v>
      </c>
      <c r="AT1281" s="4">
        <v>15</v>
      </c>
      <c r="AU1281" s="4" t="s">
        <v>648</v>
      </c>
      <c r="AV1281" s="4" t="s">
        <v>634</v>
      </c>
      <c r="AW1281" s="14">
        <v>13.2</v>
      </c>
      <c r="AX1281" s="14">
        <v>15.3</v>
      </c>
      <c r="AZ1281" s="29">
        <v>14.6</v>
      </c>
      <c r="BA1281" s="14" t="s">
        <v>563</v>
      </c>
      <c r="BB1281" s="1" t="s">
        <v>103</v>
      </c>
      <c r="BC1281" s="15">
        <v>-0.13314999999999999</v>
      </c>
      <c r="BD1281" s="2"/>
    </row>
    <row r="1282" spans="1:275" x14ac:dyDescent="0.25">
      <c r="A1282" s="2">
        <v>2669</v>
      </c>
      <c r="B1282" s="2" t="s">
        <v>2427</v>
      </c>
      <c r="D1282" s="5" t="s">
        <v>2432</v>
      </c>
      <c r="E1282" s="15" t="s">
        <v>102</v>
      </c>
      <c r="F1282" s="4" t="s">
        <v>2411</v>
      </c>
      <c r="G1282" s="4" t="s">
        <v>2412</v>
      </c>
      <c r="H1282" s="4" t="s">
        <v>666</v>
      </c>
      <c r="I1282" s="4" t="s">
        <v>2413</v>
      </c>
      <c r="J1282" s="88" t="s">
        <v>2414</v>
      </c>
      <c r="K1282" s="6"/>
      <c r="M1282" s="4" t="s">
        <v>2414</v>
      </c>
      <c r="N1282" s="37" t="s">
        <v>2415</v>
      </c>
      <c r="O1282" s="4" t="s">
        <v>548</v>
      </c>
      <c r="P1282" s="6" t="s">
        <v>2416</v>
      </c>
      <c r="Q1282" s="37" t="s">
        <v>2417</v>
      </c>
      <c r="R1282" s="88" t="s">
        <v>996</v>
      </c>
      <c r="S1282" s="6" t="s">
        <v>997</v>
      </c>
      <c r="T1282" s="88" t="s">
        <v>552</v>
      </c>
      <c r="U1282" s="6"/>
      <c r="V1282" s="88" t="s">
        <v>553</v>
      </c>
      <c r="W1282" s="6" t="s">
        <v>554</v>
      </c>
      <c r="X1282" s="6" t="s">
        <v>555</v>
      </c>
      <c r="Y1282" s="6" t="s">
        <v>556</v>
      </c>
      <c r="Z1282" s="4" t="s">
        <v>604</v>
      </c>
      <c r="AA1282" s="37" t="s">
        <v>557</v>
      </c>
      <c r="AB1282" s="13">
        <v>40.049999999999997</v>
      </c>
      <c r="AC1282" s="13">
        <v>-8.1199999999999992</v>
      </c>
      <c r="AD1282" s="8">
        <v>40.0833333</v>
      </c>
      <c r="AE1282" s="8">
        <v>-7.8</v>
      </c>
      <c r="AF1282" s="2" t="s">
        <v>2429</v>
      </c>
      <c r="AG1282" s="2" t="s">
        <v>1010</v>
      </c>
      <c r="AH1282" s="2" t="s">
        <v>666</v>
      </c>
      <c r="AI1282" s="113">
        <v>340</v>
      </c>
      <c r="AJ1282" s="2" t="s">
        <v>558</v>
      </c>
      <c r="AM1282" s="2" t="s">
        <v>608</v>
      </c>
      <c r="AN1282" s="10">
        <v>63</v>
      </c>
      <c r="AO1282" s="10">
        <v>919.8</v>
      </c>
      <c r="AP1282" s="40">
        <v>6</v>
      </c>
      <c r="AQ1282" s="4" t="s">
        <v>652</v>
      </c>
      <c r="AR1282" s="12">
        <v>39.813163731185831</v>
      </c>
      <c r="AS1282" s="13">
        <v>1.7409999999999998E-2</v>
      </c>
      <c r="AT1282" s="4">
        <v>15</v>
      </c>
      <c r="AU1282" s="4" t="s">
        <v>648</v>
      </c>
      <c r="AV1282" s="4" t="s">
        <v>634</v>
      </c>
      <c r="AW1282" s="14">
        <v>13.2</v>
      </c>
      <c r="AX1282" s="14">
        <v>15.3</v>
      </c>
      <c r="AZ1282" s="29">
        <v>14.6</v>
      </c>
      <c r="BA1282" s="14" t="s">
        <v>563</v>
      </c>
      <c r="BB1282" s="1" t="s">
        <v>103</v>
      </c>
      <c r="BC1282" s="15">
        <v>-0.13314999999999999</v>
      </c>
      <c r="BD1282" s="2"/>
    </row>
    <row r="1283" spans="1:275" x14ac:dyDescent="0.25">
      <c r="A1283" s="2">
        <v>2670</v>
      </c>
      <c r="B1283" s="2" t="s">
        <v>2427</v>
      </c>
      <c r="D1283" s="5" t="s">
        <v>2433</v>
      </c>
      <c r="E1283" s="15" t="s">
        <v>102</v>
      </c>
      <c r="F1283" s="4" t="s">
        <v>2411</v>
      </c>
      <c r="G1283" s="4" t="s">
        <v>2412</v>
      </c>
      <c r="H1283" s="4" t="s">
        <v>666</v>
      </c>
      <c r="I1283" s="4" t="s">
        <v>2413</v>
      </c>
      <c r="J1283" s="88" t="s">
        <v>2414</v>
      </c>
      <c r="K1283" s="6"/>
      <c r="M1283" s="4" t="s">
        <v>2414</v>
      </c>
      <c r="N1283" s="37" t="s">
        <v>2415</v>
      </c>
      <c r="O1283" s="4" t="s">
        <v>548</v>
      </c>
      <c r="P1283" s="6" t="s">
        <v>2416</v>
      </c>
      <c r="Q1283" s="37" t="s">
        <v>2417</v>
      </c>
      <c r="R1283" s="88" t="s">
        <v>996</v>
      </c>
      <c r="S1283" s="6" t="s">
        <v>997</v>
      </c>
      <c r="T1283" s="88" t="s">
        <v>552</v>
      </c>
      <c r="U1283" s="6"/>
      <c r="V1283" s="88" t="s">
        <v>553</v>
      </c>
      <c r="W1283" s="6" t="s">
        <v>554</v>
      </c>
      <c r="X1283" s="6" t="s">
        <v>555</v>
      </c>
      <c r="Y1283" s="6" t="s">
        <v>556</v>
      </c>
      <c r="Z1283" s="4" t="s">
        <v>604</v>
      </c>
      <c r="AA1283" s="37" t="s">
        <v>557</v>
      </c>
      <c r="AB1283" s="13">
        <v>40.049999999999997</v>
      </c>
      <c r="AC1283" s="13">
        <v>-8.1199999999999992</v>
      </c>
      <c r="AD1283" s="8">
        <v>40.0833333</v>
      </c>
      <c r="AE1283" s="8">
        <v>-7.8</v>
      </c>
      <c r="AF1283" s="2" t="s">
        <v>2429</v>
      </c>
      <c r="AG1283" s="2" t="s">
        <v>1010</v>
      </c>
      <c r="AH1283" s="2" t="s">
        <v>666</v>
      </c>
      <c r="AI1283" s="113">
        <v>340</v>
      </c>
      <c r="AJ1283" s="2" t="s">
        <v>558</v>
      </c>
      <c r="AM1283" s="2" t="s">
        <v>608</v>
      </c>
      <c r="AN1283" s="10">
        <v>63</v>
      </c>
      <c r="AO1283" s="10">
        <v>919.8</v>
      </c>
      <c r="AP1283" s="40">
        <v>6</v>
      </c>
      <c r="AQ1283" s="4" t="s">
        <v>609</v>
      </c>
      <c r="AR1283" s="12">
        <v>31.62167794525298</v>
      </c>
      <c r="AS1283" s="13">
        <v>2.1919999999999999E-2</v>
      </c>
      <c r="AT1283" s="4">
        <v>15</v>
      </c>
      <c r="AU1283" s="4" t="s">
        <v>648</v>
      </c>
      <c r="AV1283" s="4" t="s">
        <v>634</v>
      </c>
      <c r="AW1283" s="14">
        <v>13.2</v>
      </c>
      <c r="AX1283" s="14">
        <v>15.3</v>
      </c>
      <c r="AZ1283" s="29">
        <v>14.6</v>
      </c>
      <c r="BA1283" s="14" t="s">
        <v>563</v>
      </c>
      <c r="BB1283" s="1" t="s">
        <v>103</v>
      </c>
      <c r="BC1283" s="15">
        <v>-0.13314999999999999</v>
      </c>
      <c r="BD1283" s="2"/>
    </row>
    <row r="1284" spans="1:275" x14ac:dyDescent="0.25">
      <c r="A1284" s="2">
        <v>2671</v>
      </c>
      <c r="B1284" s="2" t="s">
        <v>2427</v>
      </c>
      <c r="D1284" s="5" t="s">
        <v>2434</v>
      </c>
      <c r="E1284" s="15" t="s">
        <v>102</v>
      </c>
      <c r="F1284" s="4" t="s">
        <v>2411</v>
      </c>
      <c r="G1284" s="4" t="s">
        <v>2412</v>
      </c>
      <c r="H1284" s="4" t="s">
        <v>666</v>
      </c>
      <c r="I1284" s="4" t="s">
        <v>2413</v>
      </c>
      <c r="J1284" s="88" t="s">
        <v>2414</v>
      </c>
      <c r="K1284" s="6"/>
      <c r="M1284" s="4" t="s">
        <v>2414</v>
      </c>
      <c r="N1284" s="37" t="s">
        <v>2415</v>
      </c>
      <c r="O1284" s="4" t="s">
        <v>548</v>
      </c>
      <c r="P1284" s="6" t="s">
        <v>2416</v>
      </c>
      <c r="Q1284" s="37" t="s">
        <v>2417</v>
      </c>
      <c r="R1284" s="88" t="s">
        <v>996</v>
      </c>
      <c r="S1284" s="6" t="s">
        <v>997</v>
      </c>
      <c r="T1284" s="88" t="s">
        <v>552</v>
      </c>
      <c r="U1284" s="6"/>
      <c r="V1284" s="88" t="s">
        <v>553</v>
      </c>
      <c r="W1284" s="6" t="s">
        <v>554</v>
      </c>
      <c r="X1284" s="6" t="s">
        <v>555</v>
      </c>
      <c r="Y1284" s="6" t="s">
        <v>556</v>
      </c>
      <c r="Z1284" s="4" t="s">
        <v>604</v>
      </c>
      <c r="AA1284" s="37" t="s">
        <v>557</v>
      </c>
      <c r="AB1284" s="13">
        <v>40.049999999999997</v>
      </c>
      <c r="AC1284" s="13">
        <v>-8.1199999999999992</v>
      </c>
      <c r="AD1284" s="8">
        <v>40.0833333</v>
      </c>
      <c r="AE1284" s="8">
        <v>-7.8</v>
      </c>
      <c r="AF1284" s="2" t="s">
        <v>2429</v>
      </c>
      <c r="AG1284" s="2" t="s">
        <v>1010</v>
      </c>
      <c r="AH1284" s="2" t="s">
        <v>666</v>
      </c>
      <c r="AI1284" s="113">
        <v>340</v>
      </c>
      <c r="AJ1284" s="2" t="s">
        <v>558</v>
      </c>
      <c r="AM1284" s="2" t="s">
        <v>608</v>
      </c>
      <c r="AN1284" s="10">
        <v>63</v>
      </c>
      <c r="AO1284" s="10">
        <v>919.8</v>
      </c>
      <c r="AP1284" s="40">
        <v>6</v>
      </c>
      <c r="AQ1284" s="4" t="s">
        <v>609</v>
      </c>
      <c r="AR1284" s="12">
        <v>34.796545208832597</v>
      </c>
      <c r="AS1284" s="13">
        <v>1.992E-2</v>
      </c>
      <c r="AT1284" s="4">
        <v>15</v>
      </c>
      <c r="AU1284" s="4" t="s">
        <v>648</v>
      </c>
      <c r="AV1284" s="4" t="s">
        <v>634</v>
      </c>
      <c r="AW1284" s="14">
        <v>13.2</v>
      </c>
      <c r="AX1284" s="14">
        <v>15.3</v>
      </c>
      <c r="AZ1284" s="29">
        <v>14.6</v>
      </c>
      <c r="BA1284" s="14" t="s">
        <v>563</v>
      </c>
      <c r="BB1284" s="1" t="s">
        <v>103</v>
      </c>
      <c r="BC1284" s="15">
        <v>-0.13314999999999999</v>
      </c>
      <c r="BD1284" s="2"/>
    </row>
    <row r="1285" spans="1:275" x14ac:dyDescent="0.25">
      <c r="A1285" s="2">
        <v>2672</v>
      </c>
      <c r="B1285" s="2" t="s">
        <v>2427</v>
      </c>
      <c r="D1285" s="5" t="s">
        <v>2435</v>
      </c>
      <c r="E1285" s="15" t="s">
        <v>102</v>
      </c>
      <c r="F1285" s="4" t="s">
        <v>2411</v>
      </c>
      <c r="G1285" s="4" t="s">
        <v>2412</v>
      </c>
      <c r="H1285" s="4" t="s">
        <v>666</v>
      </c>
      <c r="I1285" s="4" t="s">
        <v>2413</v>
      </c>
      <c r="J1285" s="88" t="s">
        <v>2414</v>
      </c>
      <c r="K1285" s="6"/>
      <c r="M1285" s="4" t="s">
        <v>2414</v>
      </c>
      <c r="N1285" s="37" t="s">
        <v>2415</v>
      </c>
      <c r="O1285" s="4" t="s">
        <v>548</v>
      </c>
      <c r="P1285" s="6" t="s">
        <v>2416</v>
      </c>
      <c r="Q1285" s="37" t="s">
        <v>2417</v>
      </c>
      <c r="R1285" s="88" t="s">
        <v>996</v>
      </c>
      <c r="S1285" s="6" t="s">
        <v>997</v>
      </c>
      <c r="T1285" s="88" t="s">
        <v>552</v>
      </c>
      <c r="U1285" s="6"/>
      <c r="V1285" s="88" t="s">
        <v>553</v>
      </c>
      <c r="W1285" s="6" t="s">
        <v>554</v>
      </c>
      <c r="X1285" s="6" t="s">
        <v>555</v>
      </c>
      <c r="Y1285" s="6" t="s">
        <v>556</v>
      </c>
      <c r="Z1285" s="4" t="s">
        <v>604</v>
      </c>
      <c r="AA1285" s="37" t="s">
        <v>557</v>
      </c>
      <c r="AB1285" s="13">
        <v>40.049999999999997</v>
      </c>
      <c r="AC1285" s="13">
        <v>-8.1199999999999992</v>
      </c>
      <c r="AD1285" s="8">
        <v>40.0833333</v>
      </c>
      <c r="AE1285" s="8">
        <v>-7.8</v>
      </c>
      <c r="AF1285" s="2" t="s">
        <v>2429</v>
      </c>
      <c r="AG1285" s="2" t="s">
        <v>1010</v>
      </c>
      <c r="AH1285" s="2" t="s">
        <v>666</v>
      </c>
      <c r="AI1285" s="113">
        <v>340</v>
      </c>
      <c r="AJ1285" s="2" t="s">
        <v>558</v>
      </c>
      <c r="AM1285" s="2" t="s">
        <v>608</v>
      </c>
      <c r="AN1285" s="10">
        <v>63</v>
      </c>
      <c r="AO1285" s="10">
        <v>919.8</v>
      </c>
      <c r="AP1285" s="40">
        <v>6</v>
      </c>
      <c r="AQ1285" s="4" t="s">
        <v>609</v>
      </c>
      <c r="AR1285" s="12">
        <v>42.472253710780961</v>
      </c>
      <c r="AS1285" s="13">
        <v>1.6320000000000001E-2</v>
      </c>
      <c r="AT1285" s="4">
        <v>15</v>
      </c>
      <c r="AU1285" s="4" t="s">
        <v>648</v>
      </c>
      <c r="AV1285" s="4" t="s">
        <v>634</v>
      </c>
      <c r="AW1285" s="14">
        <v>13.2</v>
      </c>
      <c r="AX1285" s="14">
        <v>15.3</v>
      </c>
      <c r="AZ1285" s="29">
        <v>14.6</v>
      </c>
      <c r="BA1285" s="14" t="s">
        <v>563</v>
      </c>
      <c r="BB1285" s="1" t="s">
        <v>103</v>
      </c>
      <c r="BC1285" s="15">
        <v>-0.13314999999999999</v>
      </c>
      <c r="BD1285" s="2"/>
    </row>
    <row r="1286" spans="1:275" x14ac:dyDescent="0.25">
      <c r="A1286" s="2">
        <v>2673</v>
      </c>
      <c r="B1286" s="2" t="s">
        <v>2427</v>
      </c>
      <c r="D1286" s="5" t="s">
        <v>2436</v>
      </c>
      <c r="E1286" s="15" t="s">
        <v>102</v>
      </c>
      <c r="F1286" s="4" t="s">
        <v>2411</v>
      </c>
      <c r="G1286" s="4" t="s">
        <v>2412</v>
      </c>
      <c r="H1286" s="4" t="s">
        <v>666</v>
      </c>
      <c r="I1286" s="4" t="s">
        <v>2413</v>
      </c>
      <c r="J1286" s="88" t="s">
        <v>2414</v>
      </c>
      <c r="K1286" s="6"/>
      <c r="M1286" s="4" t="s">
        <v>2414</v>
      </c>
      <c r="N1286" s="37" t="s">
        <v>2415</v>
      </c>
      <c r="O1286" s="4" t="s">
        <v>548</v>
      </c>
      <c r="P1286" s="6" t="s">
        <v>2416</v>
      </c>
      <c r="Q1286" s="37" t="s">
        <v>2417</v>
      </c>
      <c r="R1286" s="88" t="s">
        <v>996</v>
      </c>
      <c r="S1286" s="6" t="s">
        <v>997</v>
      </c>
      <c r="T1286" s="88" t="s">
        <v>552</v>
      </c>
      <c r="U1286" s="6"/>
      <c r="V1286" s="88" t="s">
        <v>553</v>
      </c>
      <c r="W1286" s="6" t="s">
        <v>554</v>
      </c>
      <c r="X1286" s="6" t="s">
        <v>555</v>
      </c>
      <c r="Y1286" s="6" t="s">
        <v>556</v>
      </c>
      <c r="Z1286" s="4" t="s">
        <v>604</v>
      </c>
      <c r="AA1286" s="37" t="s">
        <v>557</v>
      </c>
      <c r="AB1286" s="13">
        <v>40.049999999999997</v>
      </c>
      <c r="AC1286" s="13">
        <v>-8.1199999999999992</v>
      </c>
      <c r="AD1286" s="8">
        <v>40.0833333</v>
      </c>
      <c r="AE1286" s="8">
        <v>-7.8</v>
      </c>
      <c r="AF1286" s="2" t="s">
        <v>2429</v>
      </c>
      <c r="AG1286" s="2" t="s">
        <v>1010</v>
      </c>
      <c r="AH1286" s="2" t="s">
        <v>666</v>
      </c>
      <c r="AI1286" s="113">
        <v>340</v>
      </c>
      <c r="AJ1286" s="2" t="s">
        <v>558</v>
      </c>
      <c r="AM1286" s="2" t="s">
        <v>608</v>
      </c>
      <c r="AN1286" s="10">
        <v>63</v>
      </c>
      <c r="AO1286" s="10">
        <v>919.8</v>
      </c>
      <c r="AP1286" s="40">
        <v>6</v>
      </c>
      <c r="AQ1286" s="4" t="s">
        <v>609</v>
      </c>
      <c r="AR1286" s="12">
        <v>33.894727655743047</v>
      </c>
      <c r="AS1286" s="13">
        <v>2.0449999999999999E-2</v>
      </c>
      <c r="AT1286" s="4">
        <v>15</v>
      </c>
      <c r="AU1286" s="4" t="s">
        <v>648</v>
      </c>
      <c r="AV1286" s="4" t="s">
        <v>634</v>
      </c>
      <c r="AW1286" s="14">
        <v>13.2</v>
      </c>
      <c r="AX1286" s="14">
        <v>15.3</v>
      </c>
      <c r="AZ1286" s="29">
        <v>14.6</v>
      </c>
      <c r="BA1286" s="14" t="s">
        <v>563</v>
      </c>
      <c r="BB1286" s="1" t="s">
        <v>103</v>
      </c>
      <c r="BC1286" s="15">
        <v>-0.13314999999999999</v>
      </c>
      <c r="BD1286" s="2"/>
    </row>
    <row r="1287" spans="1:275" x14ac:dyDescent="0.25">
      <c r="A1287" s="2">
        <v>2677</v>
      </c>
      <c r="B1287" s="2" t="s">
        <v>2437</v>
      </c>
      <c r="C1287" s="4" t="s">
        <v>680</v>
      </c>
      <c r="D1287" s="5" t="s">
        <v>2438</v>
      </c>
      <c r="E1287" s="15" t="s">
        <v>102</v>
      </c>
      <c r="F1287" s="4" t="s">
        <v>2411</v>
      </c>
      <c r="G1287" s="4" t="s">
        <v>2412</v>
      </c>
      <c r="H1287" s="4" t="s">
        <v>666</v>
      </c>
      <c r="I1287" s="4" t="s">
        <v>2413</v>
      </c>
      <c r="J1287" s="88" t="s">
        <v>2414</v>
      </c>
      <c r="K1287" s="6"/>
      <c r="M1287" s="4" t="s">
        <v>2414</v>
      </c>
      <c r="N1287" s="37" t="s">
        <v>2415</v>
      </c>
      <c r="O1287" s="4" t="s">
        <v>548</v>
      </c>
      <c r="P1287" s="6" t="s">
        <v>2416</v>
      </c>
      <c r="Q1287" s="37" t="s">
        <v>2417</v>
      </c>
      <c r="R1287" s="88" t="s">
        <v>996</v>
      </c>
      <c r="S1287" s="6" t="s">
        <v>997</v>
      </c>
      <c r="T1287" s="88" t="s">
        <v>552</v>
      </c>
      <c r="U1287" s="6"/>
      <c r="V1287" s="88" t="s">
        <v>553</v>
      </c>
      <c r="W1287" s="6" t="s">
        <v>554</v>
      </c>
      <c r="X1287" s="6" t="s">
        <v>555</v>
      </c>
      <c r="Y1287" s="6" t="s">
        <v>556</v>
      </c>
      <c r="Z1287" s="4" t="s">
        <v>604</v>
      </c>
      <c r="AA1287" s="37" t="s">
        <v>557</v>
      </c>
      <c r="AB1287" s="13">
        <v>40.56</v>
      </c>
      <c r="AC1287" s="13">
        <v>-8.1300000000000008</v>
      </c>
      <c r="AD1287" s="8">
        <v>40.933333300000001</v>
      </c>
      <c r="AE1287" s="8">
        <v>-7.7833332999999998</v>
      </c>
      <c r="AF1287" s="2" t="s">
        <v>2439</v>
      </c>
      <c r="AG1287" s="2" t="s">
        <v>1010</v>
      </c>
      <c r="AH1287" s="2" t="s">
        <v>666</v>
      </c>
      <c r="AI1287" s="113">
        <v>878</v>
      </c>
      <c r="AJ1287" s="2" t="s">
        <v>558</v>
      </c>
      <c r="AK1287" s="53" t="s">
        <v>2440</v>
      </c>
      <c r="AL1287" s="29">
        <v>3</v>
      </c>
      <c r="AN1287" s="10">
        <v>63</v>
      </c>
      <c r="AO1287" s="10">
        <v>686.7</v>
      </c>
      <c r="AP1287" s="4">
        <v>1</v>
      </c>
      <c r="AQ1287" s="4" t="s">
        <v>609</v>
      </c>
      <c r="AR1287" s="12">
        <v>50.338033196700124</v>
      </c>
      <c r="AS1287" s="13">
        <v>1.3769850281027351E-2</v>
      </c>
      <c r="AV1287" s="4"/>
      <c r="AZ1287" s="29">
        <v>10.9</v>
      </c>
      <c r="BA1287" s="14" t="s">
        <v>563</v>
      </c>
      <c r="BB1287" s="1" t="s">
        <v>103</v>
      </c>
      <c r="BC1287" s="15">
        <v>-0.13314999999999999</v>
      </c>
      <c r="BD1287" s="2"/>
      <c r="BE1287" s="16"/>
      <c r="BF1287" s="16"/>
      <c r="BG1287" s="16"/>
      <c r="BH1287" s="16"/>
      <c r="BI1287" s="16"/>
      <c r="BJ1287" s="16"/>
      <c r="BK1287" s="16"/>
      <c r="BL1287" s="16"/>
      <c r="BM1287" s="16"/>
      <c r="BN1287" s="16"/>
      <c r="BO1287" s="16"/>
      <c r="BP1287" s="16"/>
      <c r="BQ1287" s="16"/>
      <c r="BR1287" s="16"/>
      <c r="BS1287" s="16"/>
      <c r="BT1287" s="16"/>
      <c r="BU1287" s="16"/>
      <c r="BV1287" s="16"/>
      <c r="BW1287" s="16"/>
      <c r="BX1287" s="16"/>
      <c r="BY1287" s="16"/>
      <c r="BZ1287" s="16"/>
      <c r="CA1287" s="16"/>
      <c r="CB1287" s="16"/>
      <c r="CC1287" s="16"/>
      <c r="CD1287" s="16"/>
      <c r="CE1287" s="16"/>
      <c r="CF1287" s="16"/>
      <c r="CG1287" s="16"/>
      <c r="CH1287" s="16"/>
      <c r="CI1287" s="16"/>
      <c r="CJ1287" s="16"/>
      <c r="CK1287" s="16"/>
      <c r="CL1287" s="16"/>
      <c r="CM1287" s="16"/>
      <c r="CN1287" s="16"/>
      <c r="CO1287" s="16"/>
      <c r="CP1287" s="16"/>
      <c r="CQ1287" s="16"/>
      <c r="CR1287" s="16"/>
      <c r="CS1287" s="16"/>
      <c r="CT1287" s="16"/>
      <c r="CU1287" s="16"/>
      <c r="CV1287" s="16"/>
      <c r="CW1287" s="16"/>
      <c r="CX1287" s="16"/>
      <c r="CY1287" s="16"/>
      <c r="CZ1287" s="16"/>
      <c r="DA1287" s="16"/>
      <c r="DB1287" s="16"/>
      <c r="DC1287" s="16"/>
      <c r="DD1287" s="16"/>
      <c r="DE1287" s="16"/>
      <c r="DF1287" s="16"/>
      <c r="DG1287" s="16"/>
      <c r="DH1287" s="16"/>
      <c r="DI1287" s="16"/>
      <c r="DJ1287" s="16"/>
      <c r="DK1287" s="16"/>
      <c r="DL1287" s="16"/>
      <c r="DM1287" s="16"/>
      <c r="DN1287" s="16"/>
      <c r="DO1287" s="16"/>
      <c r="DP1287" s="16"/>
      <c r="DQ1287" s="16"/>
      <c r="DR1287" s="16"/>
      <c r="DS1287" s="16"/>
      <c r="DT1287" s="16"/>
      <c r="DU1287" s="16"/>
      <c r="DV1287" s="16"/>
      <c r="DW1287" s="16"/>
      <c r="DX1287" s="16"/>
      <c r="DY1287" s="16"/>
      <c r="DZ1287" s="16"/>
      <c r="EA1287" s="16"/>
      <c r="EB1287" s="16"/>
      <c r="EC1287" s="16"/>
      <c r="ED1287" s="16"/>
      <c r="EE1287" s="16"/>
      <c r="EF1287" s="16"/>
      <c r="EG1287" s="16"/>
      <c r="EH1287" s="16"/>
      <c r="EI1287" s="16"/>
      <c r="EJ1287" s="16"/>
      <c r="EK1287" s="16"/>
      <c r="EL1287" s="16"/>
      <c r="EM1287" s="16"/>
      <c r="EN1287" s="16"/>
      <c r="EO1287" s="16"/>
      <c r="EP1287" s="16"/>
      <c r="EQ1287" s="16"/>
      <c r="ER1287" s="16"/>
      <c r="ES1287" s="16"/>
      <c r="ET1287" s="16"/>
      <c r="EU1287" s="16"/>
      <c r="EV1287" s="16"/>
      <c r="EW1287" s="16"/>
      <c r="EX1287" s="16"/>
      <c r="EY1287" s="16"/>
      <c r="EZ1287" s="16"/>
      <c r="FA1287" s="16"/>
      <c r="FB1287" s="16"/>
      <c r="FC1287" s="16"/>
      <c r="FD1287" s="16"/>
      <c r="FE1287" s="16"/>
      <c r="FF1287" s="16"/>
      <c r="FG1287" s="16"/>
      <c r="FH1287" s="16"/>
      <c r="FI1287" s="16"/>
      <c r="FJ1287" s="16"/>
      <c r="FK1287" s="16"/>
      <c r="FL1287" s="16"/>
      <c r="FM1287" s="16"/>
      <c r="FN1287" s="16"/>
      <c r="FO1287" s="16"/>
      <c r="FP1287" s="16"/>
      <c r="FQ1287" s="16"/>
      <c r="FR1287" s="16"/>
      <c r="FS1287" s="16"/>
      <c r="FT1287" s="16"/>
      <c r="FU1287" s="16"/>
      <c r="FV1287" s="16"/>
      <c r="FW1287" s="16"/>
      <c r="FX1287" s="16"/>
      <c r="FY1287" s="16"/>
      <c r="FZ1287" s="16"/>
      <c r="GA1287" s="16"/>
      <c r="GB1287" s="16"/>
      <c r="GC1287" s="16"/>
      <c r="GD1287" s="16"/>
      <c r="GE1287" s="16"/>
      <c r="GF1287" s="16"/>
      <c r="GG1287" s="16"/>
      <c r="GH1287" s="16"/>
      <c r="GI1287" s="16"/>
      <c r="GJ1287" s="16"/>
      <c r="GK1287" s="16"/>
      <c r="GL1287" s="16"/>
      <c r="GM1287" s="16"/>
      <c r="GN1287" s="16"/>
      <c r="GO1287" s="16"/>
      <c r="GP1287" s="16"/>
      <c r="GQ1287" s="16"/>
      <c r="GR1287" s="16"/>
      <c r="GS1287" s="16"/>
      <c r="GT1287" s="16"/>
      <c r="GU1287" s="16"/>
      <c r="GV1287" s="16"/>
      <c r="GW1287" s="16"/>
      <c r="GX1287" s="16"/>
      <c r="GY1287" s="16"/>
      <c r="GZ1287" s="16"/>
      <c r="HA1287" s="16"/>
      <c r="HB1287" s="16"/>
      <c r="HC1287" s="16"/>
      <c r="HD1287" s="16"/>
      <c r="HE1287" s="16"/>
      <c r="HF1287" s="16"/>
      <c r="HG1287" s="16"/>
      <c r="HH1287" s="16"/>
      <c r="HI1287" s="16"/>
      <c r="HJ1287" s="16"/>
      <c r="HK1287" s="16"/>
      <c r="HL1287" s="16"/>
      <c r="HM1287" s="16"/>
      <c r="HN1287" s="16"/>
      <c r="HO1287" s="16"/>
      <c r="HP1287" s="16"/>
      <c r="HQ1287" s="16"/>
      <c r="HR1287" s="16"/>
      <c r="HS1287" s="16"/>
      <c r="HT1287" s="16"/>
      <c r="HU1287" s="16"/>
      <c r="HV1287" s="16"/>
      <c r="HW1287" s="16"/>
      <c r="HX1287" s="16"/>
      <c r="HY1287" s="16"/>
      <c r="HZ1287" s="16"/>
      <c r="IA1287" s="16"/>
      <c r="IB1287" s="16"/>
      <c r="IC1287" s="16"/>
      <c r="ID1287" s="16"/>
      <c r="IE1287" s="16"/>
      <c r="IF1287" s="16"/>
      <c r="IG1287" s="16"/>
      <c r="IH1287" s="16"/>
      <c r="II1287" s="16"/>
      <c r="IJ1287" s="16"/>
      <c r="IK1287" s="16"/>
      <c r="IL1287" s="16"/>
      <c r="IM1287" s="16"/>
      <c r="IN1287" s="16"/>
      <c r="IO1287" s="16"/>
      <c r="IP1287" s="16"/>
      <c r="IQ1287" s="16"/>
      <c r="IR1287" s="16"/>
      <c r="IS1287" s="16"/>
      <c r="IT1287" s="16"/>
      <c r="IU1287" s="16"/>
      <c r="IV1287" s="16"/>
      <c r="IW1287" s="16"/>
      <c r="IX1287" s="16"/>
      <c r="IY1287" s="16"/>
      <c r="IZ1287" s="16"/>
      <c r="JA1287" s="16"/>
      <c r="JB1287" s="16"/>
      <c r="JC1287" s="16"/>
      <c r="JD1287" s="16"/>
      <c r="JE1287" s="16"/>
      <c r="JF1287" s="16"/>
      <c r="JG1287" s="16"/>
      <c r="JH1287" s="16"/>
      <c r="JI1287" s="16"/>
      <c r="JJ1287" s="16"/>
      <c r="JK1287" s="16"/>
      <c r="JL1287" s="16"/>
      <c r="JM1287" s="16"/>
      <c r="JN1287" s="16"/>
      <c r="JO1287" s="16"/>
    </row>
    <row r="1288" spans="1:275" x14ac:dyDescent="0.25">
      <c r="A1288" s="2">
        <v>2678</v>
      </c>
      <c r="B1288" s="2" t="s">
        <v>2437</v>
      </c>
      <c r="C1288" s="4" t="s">
        <v>680</v>
      </c>
      <c r="D1288" s="5" t="s">
        <v>2441</v>
      </c>
      <c r="E1288" s="15" t="s">
        <v>102</v>
      </c>
      <c r="F1288" s="4" t="s">
        <v>2411</v>
      </c>
      <c r="G1288" s="4" t="s">
        <v>2412</v>
      </c>
      <c r="H1288" s="4" t="s">
        <v>666</v>
      </c>
      <c r="I1288" s="4" t="s">
        <v>2413</v>
      </c>
      <c r="J1288" s="88" t="s">
        <v>2414</v>
      </c>
      <c r="K1288" s="6"/>
      <c r="M1288" s="4" t="s">
        <v>2414</v>
      </c>
      <c r="N1288" s="37" t="s">
        <v>2415</v>
      </c>
      <c r="O1288" s="4" t="s">
        <v>548</v>
      </c>
      <c r="P1288" s="6" t="s">
        <v>2416</v>
      </c>
      <c r="Q1288" s="37" t="s">
        <v>2417</v>
      </c>
      <c r="R1288" s="88" t="s">
        <v>996</v>
      </c>
      <c r="S1288" s="6" t="s">
        <v>997</v>
      </c>
      <c r="T1288" s="88" t="s">
        <v>552</v>
      </c>
      <c r="U1288" s="6"/>
      <c r="V1288" s="88" t="s">
        <v>553</v>
      </c>
      <c r="W1288" s="6" t="s">
        <v>554</v>
      </c>
      <c r="X1288" s="6" t="s">
        <v>555</v>
      </c>
      <c r="Y1288" s="6" t="s">
        <v>556</v>
      </c>
      <c r="Z1288" s="4" t="s">
        <v>604</v>
      </c>
      <c r="AA1288" s="37" t="s">
        <v>557</v>
      </c>
      <c r="AB1288" s="13">
        <v>40.56</v>
      </c>
      <c r="AC1288" s="13">
        <v>-8.1300000000000008</v>
      </c>
      <c r="AD1288" s="8">
        <v>40.933333300000001</v>
      </c>
      <c r="AE1288" s="8">
        <v>-7.7833332999999998</v>
      </c>
      <c r="AF1288" s="2" t="s">
        <v>2439</v>
      </c>
      <c r="AG1288" s="2" t="s">
        <v>1010</v>
      </c>
      <c r="AH1288" s="2" t="s">
        <v>666</v>
      </c>
      <c r="AI1288" s="113">
        <v>878</v>
      </c>
      <c r="AJ1288" s="2" t="s">
        <v>558</v>
      </c>
      <c r="AK1288" s="53" t="s">
        <v>2440</v>
      </c>
      <c r="AL1288" s="29">
        <v>3</v>
      </c>
      <c r="AN1288" s="10">
        <v>63</v>
      </c>
      <c r="AO1288" s="10">
        <v>756</v>
      </c>
      <c r="AP1288" s="4">
        <v>1</v>
      </c>
      <c r="AQ1288" s="4" t="s">
        <v>609</v>
      </c>
      <c r="AR1288" s="12">
        <v>61.21578361105405</v>
      </c>
      <c r="AS1288" s="13">
        <v>1.1323014093293091E-2</v>
      </c>
      <c r="AV1288" s="4"/>
      <c r="AZ1288" s="29">
        <v>12</v>
      </c>
      <c r="BA1288" s="14" t="s">
        <v>563</v>
      </c>
      <c r="BB1288" s="1" t="s">
        <v>103</v>
      </c>
      <c r="BC1288" s="15">
        <v>-0.13314999999999999</v>
      </c>
      <c r="BD1288" s="2"/>
      <c r="BE1288" s="16"/>
      <c r="BF1288" s="16"/>
      <c r="BG1288" s="16"/>
      <c r="BH1288" s="16"/>
      <c r="BI1288" s="16"/>
      <c r="BJ1288" s="16"/>
      <c r="BK1288" s="16"/>
      <c r="BL1288" s="16"/>
      <c r="BM1288" s="16"/>
      <c r="BN1288" s="16"/>
      <c r="BO1288" s="16"/>
      <c r="BP1288" s="16"/>
      <c r="BQ1288" s="16"/>
      <c r="BR1288" s="16"/>
      <c r="BS1288" s="16"/>
      <c r="BT1288" s="16"/>
      <c r="BU1288" s="16"/>
      <c r="BV1288" s="16"/>
      <c r="BW1288" s="16"/>
      <c r="BX1288" s="16"/>
      <c r="BY1288" s="16"/>
      <c r="BZ1288" s="16"/>
      <c r="CA1288" s="16"/>
      <c r="CB1288" s="16"/>
      <c r="CC1288" s="16"/>
      <c r="CD1288" s="16"/>
      <c r="CE1288" s="16"/>
      <c r="CF1288" s="16"/>
      <c r="CG1288" s="16"/>
      <c r="CH1288" s="16"/>
      <c r="CI1288" s="16"/>
      <c r="CJ1288" s="16"/>
      <c r="CK1288" s="16"/>
      <c r="CL1288" s="16"/>
      <c r="CM1288" s="16"/>
      <c r="CN1288" s="16"/>
      <c r="CO1288" s="16"/>
      <c r="CP1288" s="16"/>
      <c r="CQ1288" s="16"/>
      <c r="CR1288" s="16"/>
      <c r="CS1288" s="16"/>
      <c r="CT1288" s="16"/>
      <c r="CU1288" s="16"/>
      <c r="CV1288" s="16"/>
      <c r="CW1288" s="16"/>
      <c r="CX1288" s="16"/>
      <c r="CY1288" s="16"/>
      <c r="CZ1288" s="16"/>
      <c r="DA1288" s="16"/>
      <c r="DB1288" s="16"/>
      <c r="DC1288" s="16"/>
      <c r="DD1288" s="16"/>
      <c r="DE1288" s="16"/>
      <c r="DF1288" s="16"/>
      <c r="DG1288" s="16"/>
      <c r="DH1288" s="16"/>
      <c r="DI1288" s="16"/>
      <c r="DJ1288" s="16"/>
      <c r="DK1288" s="16"/>
      <c r="DL1288" s="16"/>
      <c r="DM1288" s="16"/>
      <c r="DN1288" s="16"/>
      <c r="DO1288" s="16"/>
      <c r="DP1288" s="16"/>
      <c r="DQ1288" s="16"/>
      <c r="DR1288" s="16"/>
      <c r="DS1288" s="16"/>
      <c r="DT1288" s="16"/>
      <c r="DU1288" s="16"/>
      <c r="DV1288" s="16"/>
      <c r="DW1288" s="16"/>
      <c r="DX1288" s="16"/>
      <c r="DY1288" s="16"/>
      <c r="DZ1288" s="16"/>
      <c r="EA1288" s="16"/>
      <c r="EB1288" s="16"/>
      <c r="EC1288" s="16"/>
      <c r="ED1288" s="16"/>
      <c r="EE1288" s="16"/>
      <c r="EF1288" s="16"/>
      <c r="EG1288" s="16"/>
      <c r="EH1288" s="16"/>
      <c r="EI1288" s="16"/>
      <c r="EJ1288" s="16"/>
      <c r="EK1288" s="16"/>
      <c r="EL1288" s="16"/>
      <c r="EM1288" s="16"/>
      <c r="EN1288" s="16"/>
      <c r="EO1288" s="16"/>
      <c r="EP1288" s="16"/>
      <c r="EQ1288" s="16"/>
      <c r="ER1288" s="16"/>
      <c r="ES1288" s="16"/>
      <c r="ET1288" s="16"/>
      <c r="EU1288" s="16"/>
      <c r="EV1288" s="16"/>
      <c r="EW1288" s="16"/>
      <c r="EX1288" s="16"/>
      <c r="EY1288" s="16"/>
      <c r="EZ1288" s="16"/>
      <c r="FA1288" s="16"/>
      <c r="FB1288" s="16"/>
      <c r="FC1288" s="16"/>
      <c r="FD1288" s="16"/>
      <c r="FE1288" s="16"/>
      <c r="FF1288" s="16"/>
      <c r="FG1288" s="16"/>
      <c r="FH1288" s="16"/>
      <c r="FI1288" s="16"/>
      <c r="FJ1288" s="16"/>
      <c r="FK1288" s="16"/>
      <c r="FL1288" s="16"/>
      <c r="FM1288" s="16"/>
      <c r="FN1288" s="16"/>
      <c r="FO1288" s="16"/>
      <c r="FP1288" s="16"/>
      <c r="FQ1288" s="16"/>
      <c r="FR1288" s="16"/>
      <c r="FS1288" s="16"/>
      <c r="FT1288" s="16"/>
      <c r="FU1288" s="16"/>
      <c r="FV1288" s="16"/>
      <c r="FW1288" s="16"/>
      <c r="FX1288" s="16"/>
      <c r="FY1288" s="16"/>
      <c r="FZ1288" s="16"/>
      <c r="GA1288" s="16"/>
      <c r="GB1288" s="16"/>
      <c r="GC1288" s="16"/>
      <c r="GD1288" s="16"/>
      <c r="GE1288" s="16"/>
      <c r="GF1288" s="16"/>
      <c r="GG1288" s="16"/>
      <c r="GH1288" s="16"/>
      <c r="GI1288" s="16"/>
      <c r="GJ1288" s="16"/>
      <c r="GK1288" s="16"/>
      <c r="GL1288" s="16"/>
      <c r="GM1288" s="16"/>
      <c r="GN1288" s="16"/>
      <c r="GO1288" s="16"/>
      <c r="GP1288" s="16"/>
      <c r="GQ1288" s="16"/>
      <c r="GR1288" s="16"/>
      <c r="GS1288" s="16"/>
      <c r="GT1288" s="16"/>
      <c r="GU1288" s="16"/>
      <c r="GV1288" s="16"/>
      <c r="GW1288" s="16"/>
      <c r="GX1288" s="16"/>
      <c r="GY1288" s="16"/>
      <c r="GZ1288" s="16"/>
      <c r="HA1288" s="16"/>
      <c r="HB1288" s="16"/>
      <c r="HC1288" s="16"/>
      <c r="HD1288" s="16"/>
      <c r="HE1288" s="16"/>
      <c r="HF1288" s="16"/>
      <c r="HG1288" s="16"/>
      <c r="HH1288" s="16"/>
      <c r="HI1288" s="16"/>
      <c r="HJ1288" s="16"/>
      <c r="HK1288" s="16"/>
      <c r="HL1288" s="16"/>
      <c r="HM1288" s="16"/>
      <c r="HN1288" s="16"/>
      <c r="HO1288" s="16"/>
      <c r="HP1288" s="16"/>
      <c r="HQ1288" s="16"/>
      <c r="HR1288" s="16"/>
      <c r="HS1288" s="16"/>
      <c r="HT1288" s="16"/>
      <c r="HU1288" s="16"/>
      <c r="HV1288" s="16"/>
      <c r="HW1288" s="16"/>
      <c r="HX1288" s="16"/>
      <c r="HY1288" s="16"/>
      <c r="HZ1288" s="16"/>
      <c r="IA1288" s="16"/>
      <c r="IB1288" s="16"/>
      <c r="IC1288" s="16"/>
      <c r="ID1288" s="16"/>
      <c r="IE1288" s="16"/>
      <c r="IF1288" s="16"/>
      <c r="IG1288" s="16"/>
      <c r="IH1288" s="16"/>
      <c r="II1288" s="16"/>
      <c r="IJ1288" s="16"/>
      <c r="IK1288" s="16"/>
      <c r="IL1288" s="16"/>
      <c r="IM1288" s="16"/>
      <c r="IN1288" s="16"/>
      <c r="IO1288" s="16"/>
      <c r="IP1288" s="16"/>
      <c r="IQ1288" s="16"/>
      <c r="IR1288" s="16"/>
      <c r="IS1288" s="16"/>
      <c r="IT1288" s="16"/>
      <c r="IU1288" s="16"/>
      <c r="IV1288" s="16"/>
      <c r="IW1288" s="16"/>
      <c r="IX1288" s="16"/>
      <c r="IY1288" s="16"/>
      <c r="IZ1288" s="16"/>
      <c r="JA1288" s="16"/>
      <c r="JB1288" s="16"/>
      <c r="JC1288" s="16"/>
      <c r="JD1288" s="16"/>
      <c r="JE1288" s="16"/>
      <c r="JF1288" s="16"/>
      <c r="JG1288" s="16"/>
      <c r="JH1288" s="16"/>
      <c r="JI1288" s="16"/>
      <c r="JJ1288" s="16"/>
      <c r="JK1288" s="16"/>
      <c r="JL1288" s="16"/>
      <c r="JM1288" s="16"/>
      <c r="JN1288" s="16"/>
      <c r="JO1288" s="16"/>
    </row>
    <row r="1289" spans="1:275" x14ac:dyDescent="0.25">
      <c r="A1289" s="2">
        <v>2679</v>
      </c>
      <c r="B1289" s="2" t="s">
        <v>2437</v>
      </c>
      <c r="C1289" s="4" t="s">
        <v>680</v>
      </c>
      <c r="D1289" s="5" t="s">
        <v>2442</v>
      </c>
      <c r="E1289" s="15" t="s">
        <v>102</v>
      </c>
      <c r="F1289" s="4" t="s">
        <v>2411</v>
      </c>
      <c r="G1289" s="4" t="s">
        <v>2412</v>
      </c>
      <c r="H1289" s="4" t="s">
        <v>666</v>
      </c>
      <c r="I1289" s="4" t="s">
        <v>2413</v>
      </c>
      <c r="J1289" s="88" t="s">
        <v>2414</v>
      </c>
      <c r="K1289" s="6"/>
      <c r="M1289" s="4" t="s">
        <v>2414</v>
      </c>
      <c r="N1289" s="37" t="s">
        <v>2415</v>
      </c>
      <c r="O1289" s="4" t="s">
        <v>548</v>
      </c>
      <c r="P1289" s="6" t="s">
        <v>2416</v>
      </c>
      <c r="Q1289" s="37" t="s">
        <v>2417</v>
      </c>
      <c r="R1289" s="88" t="s">
        <v>996</v>
      </c>
      <c r="S1289" s="6" t="s">
        <v>997</v>
      </c>
      <c r="T1289" s="88" t="s">
        <v>552</v>
      </c>
      <c r="U1289" s="6"/>
      <c r="V1289" s="88" t="s">
        <v>553</v>
      </c>
      <c r="W1289" s="6" t="s">
        <v>554</v>
      </c>
      <c r="X1289" s="6" t="s">
        <v>555</v>
      </c>
      <c r="Y1289" s="6" t="s">
        <v>556</v>
      </c>
      <c r="Z1289" s="4" t="s">
        <v>604</v>
      </c>
      <c r="AA1289" s="37" t="s">
        <v>557</v>
      </c>
      <c r="AB1289" s="13">
        <v>40.56</v>
      </c>
      <c r="AC1289" s="13">
        <v>-8.1300000000000008</v>
      </c>
      <c r="AD1289" s="8">
        <v>40.933333300000001</v>
      </c>
      <c r="AE1289" s="8">
        <v>-7.7833332999999998</v>
      </c>
      <c r="AF1289" s="2" t="s">
        <v>2439</v>
      </c>
      <c r="AG1289" s="2" t="s">
        <v>1010</v>
      </c>
      <c r="AH1289" s="2" t="s">
        <v>666</v>
      </c>
      <c r="AI1289" s="113">
        <v>878</v>
      </c>
      <c r="AJ1289" s="2" t="s">
        <v>558</v>
      </c>
      <c r="AK1289" s="53" t="s">
        <v>2440</v>
      </c>
      <c r="AL1289" s="29">
        <v>3</v>
      </c>
      <c r="AN1289" s="10">
        <v>63</v>
      </c>
      <c r="AO1289" s="10">
        <v>825.3</v>
      </c>
      <c r="AP1289" s="4">
        <v>1</v>
      </c>
      <c r="AQ1289" s="4" t="s">
        <v>609</v>
      </c>
      <c r="AR1289" s="12">
        <v>132.93069025837607</v>
      </c>
      <c r="AS1289" s="13">
        <v>5.214350269397398E-3</v>
      </c>
      <c r="AV1289" s="4"/>
      <c r="AZ1289" s="29">
        <v>13.1</v>
      </c>
      <c r="BA1289" s="14" t="s">
        <v>563</v>
      </c>
      <c r="BB1289" s="1" t="s">
        <v>103</v>
      </c>
      <c r="BC1289" s="15">
        <v>-0.13314999999999999</v>
      </c>
      <c r="BD1289" s="2"/>
      <c r="BE1289" s="16"/>
      <c r="BF1289" s="16"/>
      <c r="BG1289" s="16"/>
      <c r="BH1289" s="16"/>
      <c r="BI1289" s="16"/>
      <c r="BJ1289" s="16"/>
      <c r="BK1289" s="16"/>
      <c r="BL1289" s="16"/>
      <c r="BM1289" s="16"/>
      <c r="BN1289" s="16"/>
      <c r="BO1289" s="16"/>
      <c r="BP1289" s="16"/>
      <c r="BQ1289" s="16"/>
      <c r="BR1289" s="16"/>
      <c r="BS1289" s="16"/>
      <c r="BT1289" s="16"/>
      <c r="BU1289" s="16"/>
      <c r="BV1289" s="16"/>
      <c r="BW1289" s="16"/>
      <c r="BX1289" s="16"/>
      <c r="BY1289" s="16"/>
      <c r="BZ1289" s="16"/>
      <c r="CA1289" s="16"/>
      <c r="CB1289" s="16"/>
      <c r="CC1289" s="16"/>
      <c r="CD1289" s="16"/>
      <c r="CE1289" s="16"/>
      <c r="CF1289" s="16"/>
      <c r="CG1289" s="16"/>
      <c r="CH1289" s="16"/>
      <c r="CI1289" s="16"/>
      <c r="CJ1289" s="16"/>
      <c r="CK1289" s="16"/>
      <c r="CL1289" s="16"/>
      <c r="CM1289" s="16"/>
      <c r="CN1289" s="16"/>
      <c r="CO1289" s="16"/>
      <c r="CP1289" s="16"/>
      <c r="CQ1289" s="16"/>
      <c r="CR1289" s="16"/>
      <c r="CS1289" s="16"/>
      <c r="CT1289" s="16"/>
      <c r="CU1289" s="16"/>
      <c r="CV1289" s="16"/>
      <c r="CW1289" s="16"/>
      <c r="CX1289" s="16"/>
      <c r="CY1289" s="16"/>
      <c r="CZ1289" s="16"/>
      <c r="DA1289" s="16"/>
      <c r="DB1289" s="16"/>
      <c r="DC1289" s="16"/>
      <c r="DD1289" s="16"/>
      <c r="DE1289" s="16"/>
      <c r="DF1289" s="16"/>
      <c r="DG1289" s="16"/>
      <c r="DH1289" s="16"/>
      <c r="DI1289" s="16"/>
      <c r="DJ1289" s="16"/>
      <c r="DK1289" s="16"/>
      <c r="DL1289" s="16"/>
      <c r="DM1289" s="16"/>
      <c r="DN1289" s="16"/>
      <c r="DO1289" s="16"/>
      <c r="DP1289" s="16"/>
      <c r="DQ1289" s="16"/>
      <c r="DR1289" s="16"/>
      <c r="DS1289" s="16"/>
      <c r="DT1289" s="16"/>
      <c r="DU1289" s="16"/>
      <c r="DV1289" s="16"/>
      <c r="DW1289" s="16"/>
      <c r="DX1289" s="16"/>
      <c r="DY1289" s="16"/>
      <c r="DZ1289" s="16"/>
      <c r="EA1289" s="16"/>
      <c r="EB1289" s="16"/>
      <c r="EC1289" s="16"/>
      <c r="ED1289" s="16"/>
      <c r="EE1289" s="16"/>
      <c r="EF1289" s="16"/>
      <c r="EG1289" s="16"/>
      <c r="EH1289" s="16"/>
      <c r="EI1289" s="16"/>
      <c r="EJ1289" s="16"/>
      <c r="EK1289" s="16"/>
      <c r="EL1289" s="16"/>
      <c r="EM1289" s="16"/>
      <c r="EN1289" s="16"/>
      <c r="EO1289" s="16"/>
      <c r="EP1289" s="16"/>
      <c r="EQ1289" s="16"/>
      <c r="ER1289" s="16"/>
      <c r="ES1289" s="16"/>
      <c r="ET1289" s="16"/>
      <c r="EU1289" s="16"/>
      <c r="EV1289" s="16"/>
      <c r="EW1289" s="16"/>
      <c r="EX1289" s="16"/>
      <c r="EY1289" s="16"/>
      <c r="EZ1289" s="16"/>
      <c r="FA1289" s="16"/>
      <c r="FB1289" s="16"/>
      <c r="FC1289" s="16"/>
      <c r="FD1289" s="16"/>
      <c r="FE1289" s="16"/>
      <c r="FF1289" s="16"/>
      <c r="FG1289" s="16"/>
      <c r="FH1289" s="16"/>
      <c r="FI1289" s="16"/>
      <c r="FJ1289" s="16"/>
      <c r="FK1289" s="16"/>
      <c r="FL1289" s="16"/>
      <c r="FM1289" s="16"/>
      <c r="FN1289" s="16"/>
      <c r="FO1289" s="16"/>
      <c r="FP1289" s="16"/>
      <c r="FQ1289" s="16"/>
      <c r="FR1289" s="16"/>
      <c r="FS1289" s="16"/>
      <c r="FT1289" s="16"/>
      <c r="FU1289" s="16"/>
      <c r="FV1289" s="16"/>
      <c r="FW1289" s="16"/>
      <c r="FX1289" s="16"/>
      <c r="FY1289" s="16"/>
      <c r="FZ1289" s="16"/>
      <c r="GA1289" s="16"/>
      <c r="GB1289" s="16"/>
      <c r="GC1289" s="16"/>
      <c r="GD1289" s="16"/>
      <c r="GE1289" s="16"/>
      <c r="GF1289" s="16"/>
      <c r="GG1289" s="16"/>
      <c r="GH1289" s="16"/>
      <c r="GI1289" s="16"/>
      <c r="GJ1289" s="16"/>
      <c r="GK1289" s="16"/>
      <c r="GL1289" s="16"/>
      <c r="GM1289" s="16"/>
      <c r="GN1289" s="16"/>
      <c r="GO1289" s="16"/>
      <c r="GP1289" s="16"/>
      <c r="GQ1289" s="16"/>
      <c r="GR1289" s="16"/>
      <c r="GS1289" s="16"/>
      <c r="GT1289" s="16"/>
      <c r="GU1289" s="16"/>
      <c r="GV1289" s="16"/>
      <c r="GW1289" s="16"/>
      <c r="GX1289" s="16"/>
      <c r="GY1289" s="16"/>
      <c r="GZ1289" s="16"/>
      <c r="HA1289" s="16"/>
      <c r="HB1289" s="16"/>
      <c r="HC1289" s="16"/>
      <c r="HD1289" s="16"/>
      <c r="HE1289" s="16"/>
      <c r="HF1289" s="16"/>
      <c r="HG1289" s="16"/>
      <c r="HH1289" s="16"/>
      <c r="HI1289" s="16"/>
      <c r="HJ1289" s="16"/>
      <c r="HK1289" s="16"/>
      <c r="HL1289" s="16"/>
      <c r="HM1289" s="16"/>
      <c r="HN1289" s="16"/>
      <c r="HO1289" s="16"/>
      <c r="HP1289" s="16"/>
      <c r="HQ1289" s="16"/>
      <c r="HR1289" s="16"/>
      <c r="HS1289" s="16"/>
      <c r="HT1289" s="16"/>
      <c r="HU1289" s="16"/>
      <c r="HV1289" s="16"/>
      <c r="HW1289" s="16"/>
      <c r="HX1289" s="16"/>
      <c r="HY1289" s="16"/>
      <c r="HZ1289" s="16"/>
      <c r="IA1289" s="16"/>
      <c r="IB1289" s="16"/>
      <c r="IC1289" s="16"/>
      <c r="ID1289" s="16"/>
      <c r="IE1289" s="16"/>
      <c r="IF1289" s="16"/>
      <c r="IG1289" s="16"/>
      <c r="IH1289" s="16"/>
      <c r="II1289" s="16"/>
      <c r="IJ1289" s="16"/>
      <c r="IK1289" s="16"/>
      <c r="IL1289" s="16"/>
      <c r="IM1289" s="16"/>
      <c r="IN1289" s="16"/>
      <c r="IO1289" s="16"/>
      <c r="IP1289" s="16"/>
      <c r="IQ1289" s="16"/>
      <c r="IR1289" s="16"/>
      <c r="IS1289" s="16"/>
      <c r="IT1289" s="16"/>
      <c r="IU1289" s="16"/>
      <c r="IV1289" s="16"/>
      <c r="IW1289" s="16"/>
      <c r="IX1289" s="16"/>
      <c r="IY1289" s="16"/>
      <c r="IZ1289" s="16"/>
      <c r="JA1289" s="16"/>
      <c r="JB1289" s="16"/>
      <c r="JC1289" s="16"/>
      <c r="JD1289" s="16"/>
      <c r="JE1289" s="16"/>
      <c r="JF1289" s="16"/>
      <c r="JG1289" s="16"/>
      <c r="JH1289" s="16"/>
      <c r="JI1289" s="16"/>
      <c r="JJ1289" s="16"/>
      <c r="JK1289" s="16"/>
      <c r="JL1289" s="16"/>
      <c r="JM1289" s="16"/>
      <c r="JN1289" s="16"/>
      <c r="JO1289" s="16"/>
    </row>
    <row r="1290" spans="1:275" x14ac:dyDescent="0.25">
      <c r="A1290" s="2">
        <v>2680</v>
      </c>
      <c r="B1290" s="2" t="s">
        <v>2443</v>
      </c>
      <c r="D1290" s="5" t="s">
        <v>2444</v>
      </c>
      <c r="E1290" s="15" t="s">
        <v>102</v>
      </c>
      <c r="F1290" s="4" t="s">
        <v>2411</v>
      </c>
      <c r="G1290" s="4" t="s">
        <v>2412</v>
      </c>
      <c r="H1290" s="4" t="s">
        <v>666</v>
      </c>
      <c r="I1290" s="4" t="s">
        <v>2413</v>
      </c>
      <c r="J1290" s="88" t="s">
        <v>2414</v>
      </c>
      <c r="K1290" s="6"/>
      <c r="M1290" s="4" t="s">
        <v>2414</v>
      </c>
      <c r="N1290" s="37" t="s">
        <v>2415</v>
      </c>
      <c r="O1290" s="4" t="s">
        <v>548</v>
      </c>
      <c r="P1290" s="6" t="s">
        <v>2416</v>
      </c>
      <c r="Q1290" s="37" t="s">
        <v>2417</v>
      </c>
      <c r="R1290" s="88" t="s">
        <v>996</v>
      </c>
      <c r="S1290" s="6" t="s">
        <v>997</v>
      </c>
      <c r="T1290" s="88" t="s">
        <v>552</v>
      </c>
      <c r="U1290" s="6"/>
      <c r="V1290" s="88" t="s">
        <v>553</v>
      </c>
      <c r="W1290" s="6" t="s">
        <v>554</v>
      </c>
      <c r="X1290" s="6" t="s">
        <v>555</v>
      </c>
      <c r="Y1290" s="6" t="s">
        <v>556</v>
      </c>
      <c r="Z1290" s="4" t="s">
        <v>604</v>
      </c>
      <c r="AA1290" s="37" t="s">
        <v>557</v>
      </c>
      <c r="AB1290" s="13">
        <v>40.6</v>
      </c>
      <c r="AC1290" s="13">
        <v>-8.14</v>
      </c>
      <c r="AD1290" s="8">
        <v>40.1</v>
      </c>
      <c r="AE1290" s="8">
        <v>-7.7666667</v>
      </c>
      <c r="AF1290" s="2" t="s">
        <v>2429</v>
      </c>
      <c r="AG1290" s="2" t="s">
        <v>1010</v>
      </c>
      <c r="AH1290" s="2" t="s">
        <v>666</v>
      </c>
      <c r="AI1290" s="113">
        <v>503</v>
      </c>
      <c r="AJ1290" s="2" t="s">
        <v>558</v>
      </c>
      <c r="AK1290" s="14">
        <v>5</v>
      </c>
      <c r="AL1290" s="29">
        <v>5</v>
      </c>
      <c r="AM1290" s="2" t="s">
        <v>608</v>
      </c>
      <c r="AN1290" s="10">
        <v>102</v>
      </c>
      <c r="AO1290" s="10">
        <v>1050.6000000000001</v>
      </c>
      <c r="AP1290" s="4">
        <v>11</v>
      </c>
      <c r="AQ1290" s="4" t="s">
        <v>652</v>
      </c>
      <c r="AR1290" s="12">
        <v>94.951668569855514</v>
      </c>
      <c r="AS1290" s="13">
        <v>7.3000000000000001E-3</v>
      </c>
      <c r="AU1290" s="4" t="s">
        <v>648</v>
      </c>
      <c r="AV1290" s="4" t="s">
        <v>634</v>
      </c>
      <c r="AW1290" s="14">
        <v>7.6</v>
      </c>
      <c r="AX1290" s="14">
        <v>11.6</v>
      </c>
      <c r="AZ1290" s="29">
        <v>10.3</v>
      </c>
      <c r="BA1290" s="14" t="s">
        <v>563</v>
      </c>
      <c r="BB1290" s="1" t="s">
        <v>103</v>
      </c>
      <c r="BC1290" s="15">
        <v>-0.13314999999999999</v>
      </c>
      <c r="BD1290" s="2"/>
    </row>
    <row r="1291" spans="1:275" x14ac:dyDescent="0.25">
      <c r="A1291" s="2">
        <v>876</v>
      </c>
      <c r="B1291" s="2" t="s">
        <v>2445</v>
      </c>
      <c r="D1291" s="5" t="s">
        <v>2446</v>
      </c>
      <c r="E1291" s="15" t="s">
        <v>104</v>
      </c>
      <c r="F1291" s="18" t="s">
        <v>2447</v>
      </c>
      <c r="G1291" s="18"/>
      <c r="H1291" s="18" t="s">
        <v>628</v>
      </c>
      <c r="I1291" s="4" t="s">
        <v>2448</v>
      </c>
      <c r="J1291" s="90" t="s">
        <v>2449</v>
      </c>
      <c r="K1291" s="19"/>
      <c r="L1291" s="18"/>
      <c r="M1291" s="18" t="s">
        <v>2449</v>
      </c>
      <c r="N1291" s="86" t="s">
        <v>2450</v>
      </c>
      <c r="O1291" s="4" t="s">
        <v>548</v>
      </c>
      <c r="P1291" s="26" t="s">
        <v>2416</v>
      </c>
      <c r="Q1291" s="37" t="s">
        <v>2417</v>
      </c>
      <c r="R1291" s="91" t="s">
        <v>996</v>
      </c>
      <c r="S1291" s="6" t="s">
        <v>997</v>
      </c>
      <c r="T1291" s="91" t="s">
        <v>552</v>
      </c>
      <c r="V1291" s="91" t="s">
        <v>553</v>
      </c>
      <c r="W1291" s="26" t="s">
        <v>554</v>
      </c>
      <c r="X1291" s="26" t="s">
        <v>555</v>
      </c>
      <c r="Y1291" s="26" t="s">
        <v>556</v>
      </c>
      <c r="Z1291" s="4" t="s">
        <v>2176</v>
      </c>
      <c r="AA1291" s="96" t="s">
        <v>557</v>
      </c>
      <c r="AB1291" s="13">
        <v>22.25</v>
      </c>
      <c r="AC1291" s="13">
        <v>114.1</v>
      </c>
      <c r="AD1291" s="8">
        <v>22.4166667</v>
      </c>
      <c r="AE1291" s="8">
        <v>114.0166667</v>
      </c>
      <c r="AF1291" s="2" t="s">
        <v>2451</v>
      </c>
      <c r="AG1291" s="2" t="s">
        <v>628</v>
      </c>
      <c r="AH1291" s="2" t="s">
        <v>632</v>
      </c>
      <c r="AI1291" s="113">
        <v>15</v>
      </c>
      <c r="AJ1291" s="2" t="s">
        <v>558</v>
      </c>
      <c r="AM1291" s="2" t="s">
        <v>567</v>
      </c>
      <c r="AN1291" s="10">
        <v>61</v>
      </c>
      <c r="AO1291" s="10">
        <v>1049.2</v>
      </c>
      <c r="AP1291" s="4">
        <v>4</v>
      </c>
      <c r="AQ1291" s="4" t="s">
        <v>609</v>
      </c>
      <c r="AR1291" s="12">
        <v>46.834268956753057</v>
      </c>
      <c r="AS1291" s="13">
        <v>1.4800000000000001E-2</v>
      </c>
      <c r="AT1291" s="54" t="s">
        <v>2452</v>
      </c>
      <c r="AV1291" s="4" t="s">
        <v>634</v>
      </c>
      <c r="AW1291" s="14">
        <v>13</v>
      </c>
      <c r="AX1291" s="14">
        <v>21</v>
      </c>
      <c r="AY1291" s="14">
        <v>8</v>
      </c>
      <c r="AZ1291" s="29">
        <v>17.2</v>
      </c>
      <c r="BA1291" s="14" t="s">
        <v>563</v>
      </c>
      <c r="BB1291" s="1" t="s">
        <v>105</v>
      </c>
      <c r="BC1291" s="15">
        <v>-0.13413</v>
      </c>
      <c r="BD1291" s="2"/>
    </row>
    <row r="1292" spans="1:275" x14ac:dyDescent="0.25">
      <c r="A1292" s="2">
        <v>2468</v>
      </c>
      <c r="B1292" s="2" t="s">
        <v>1559</v>
      </c>
      <c r="D1292" s="5" t="s">
        <v>2453</v>
      </c>
      <c r="E1292" s="15" t="s">
        <v>104</v>
      </c>
      <c r="F1292" s="18" t="s">
        <v>2447</v>
      </c>
      <c r="G1292" s="18"/>
      <c r="H1292" s="18" t="s">
        <v>628</v>
      </c>
      <c r="I1292" s="4" t="s">
        <v>2448</v>
      </c>
      <c r="J1292" s="90" t="s">
        <v>2449</v>
      </c>
      <c r="K1292" s="19"/>
      <c r="L1292" s="18"/>
      <c r="M1292" s="18" t="s">
        <v>2449</v>
      </c>
      <c r="N1292" s="86" t="s">
        <v>2450</v>
      </c>
      <c r="O1292" s="4" t="s">
        <v>548</v>
      </c>
      <c r="P1292" s="26" t="s">
        <v>2416</v>
      </c>
      <c r="Q1292" s="37" t="s">
        <v>2417</v>
      </c>
      <c r="R1292" s="91" t="s">
        <v>996</v>
      </c>
      <c r="S1292" s="6" t="s">
        <v>997</v>
      </c>
      <c r="T1292" s="91" t="s">
        <v>552</v>
      </c>
      <c r="V1292" s="91" t="s">
        <v>553</v>
      </c>
      <c r="W1292" s="26" t="s">
        <v>554</v>
      </c>
      <c r="X1292" s="26" t="s">
        <v>555</v>
      </c>
      <c r="Y1292" s="26" t="s">
        <v>556</v>
      </c>
      <c r="Z1292" s="4" t="s">
        <v>604</v>
      </c>
      <c r="AA1292" s="37" t="s">
        <v>557</v>
      </c>
      <c r="AB1292" s="13">
        <v>22.25</v>
      </c>
      <c r="AC1292" s="13">
        <v>114.1</v>
      </c>
      <c r="AD1292" s="8">
        <v>22.4166667</v>
      </c>
      <c r="AE1292" s="8">
        <v>114.0166667</v>
      </c>
      <c r="AF1292" s="2" t="s">
        <v>1195</v>
      </c>
      <c r="AG1292" s="9" t="s">
        <v>628</v>
      </c>
      <c r="AH1292" s="2" t="s">
        <v>632</v>
      </c>
      <c r="AI1292" s="113">
        <v>15</v>
      </c>
      <c r="AJ1292" s="2" t="s">
        <v>558</v>
      </c>
      <c r="AK1292" s="14">
        <v>3</v>
      </c>
      <c r="AL1292" s="29">
        <v>3</v>
      </c>
      <c r="AM1292" s="2" t="s">
        <v>608</v>
      </c>
      <c r="AN1292" s="10">
        <v>56</v>
      </c>
      <c r="AO1292" s="10">
        <v>873.6</v>
      </c>
      <c r="AP1292" s="4">
        <v>5</v>
      </c>
      <c r="AQ1292" s="4" t="s">
        <v>609</v>
      </c>
      <c r="AR1292" s="12">
        <v>27.39712176126266</v>
      </c>
      <c r="AS1292" s="13">
        <v>2.53E-2</v>
      </c>
      <c r="AU1292" s="4" t="s">
        <v>648</v>
      </c>
      <c r="AV1292" s="4" t="s">
        <v>634</v>
      </c>
      <c r="AW1292" s="14">
        <v>11.1</v>
      </c>
      <c r="AX1292" s="14">
        <v>18.7</v>
      </c>
      <c r="AY1292" s="14">
        <v>7.6</v>
      </c>
      <c r="AZ1292" s="29">
        <v>15.6</v>
      </c>
      <c r="BA1292" s="14" t="s">
        <v>563</v>
      </c>
      <c r="BB1292" s="1" t="s">
        <v>105</v>
      </c>
      <c r="BC1292" s="15">
        <v>-0.13413</v>
      </c>
      <c r="BD1292" s="2"/>
      <c r="BE1292" s="16"/>
      <c r="BF1292" s="16"/>
      <c r="BG1292" s="16"/>
      <c r="BH1292" s="16"/>
      <c r="BI1292" s="16"/>
      <c r="BJ1292" s="16"/>
      <c r="BK1292" s="16"/>
      <c r="BL1292" s="16"/>
      <c r="BM1292" s="16"/>
      <c r="BN1292" s="16"/>
      <c r="BO1292" s="16"/>
      <c r="BP1292" s="16"/>
      <c r="BQ1292" s="16"/>
      <c r="BR1292" s="16"/>
      <c r="BS1292" s="16"/>
      <c r="BT1292" s="16"/>
      <c r="BU1292" s="16"/>
      <c r="BV1292" s="16"/>
      <c r="BW1292" s="16"/>
      <c r="BX1292" s="16"/>
      <c r="BY1292" s="16"/>
      <c r="BZ1292" s="16"/>
      <c r="CA1292" s="16"/>
      <c r="CB1292" s="16"/>
      <c r="CC1292" s="16"/>
      <c r="CD1292" s="16"/>
      <c r="CE1292" s="16"/>
      <c r="CF1292" s="16"/>
      <c r="CG1292" s="16"/>
      <c r="CH1292" s="16"/>
      <c r="CI1292" s="16"/>
      <c r="CJ1292" s="16"/>
      <c r="CK1292" s="16"/>
      <c r="CL1292" s="16"/>
      <c r="CM1292" s="16"/>
      <c r="CN1292" s="16"/>
      <c r="CO1292" s="16"/>
      <c r="CP1292" s="16"/>
      <c r="CQ1292" s="16"/>
      <c r="CR1292" s="16"/>
      <c r="CS1292" s="16"/>
      <c r="CT1292" s="16"/>
      <c r="CU1292" s="16"/>
      <c r="CV1292" s="16"/>
      <c r="CW1292" s="16"/>
      <c r="CX1292" s="16"/>
      <c r="CY1292" s="16"/>
      <c r="CZ1292" s="16"/>
      <c r="DA1292" s="16"/>
      <c r="DB1292" s="16"/>
      <c r="DC1292" s="16"/>
      <c r="DD1292" s="16"/>
      <c r="DE1292" s="16"/>
      <c r="DF1292" s="16"/>
      <c r="DG1292" s="16"/>
      <c r="DH1292" s="16"/>
      <c r="DI1292" s="16"/>
      <c r="DJ1292" s="16"/>
      <c r="DK1292" s="16"/>
      <c r="DL1292" s="16"/>
      <c r="DM1292" s="16"/>
      <c r="DN1292" s="16"/>
      <c r="DO1292" s="16"/>
      <c r="DP1292" s="16"/>
      <c r="DQ1292" s="16"/>
      <c r="DR1292" s="16"/>
      <c r="DS1292" s="16"/>
      <c r="DT1292" s="16"/>
      <c r="DU1292" s="16"/>
      <c r="DV1292" s="16"/>
      <c r="DW1292" s="16"/>
      <c r="DX1292" s="16"/>
      <c r="DY1292" s="16"/>
      <c r="DZ1292" s="16"/>
      <c r="EA1292" s="16"/>
      <c r="EB1292" s="16"/>
      <c r="EC1292" s="16"/>
      <c r="ED1292" s="16"/>
      <c r="EE1292" s="16"/>
      <c r="EF1292" s="16"/>
      <c r="EG1292" s="16"/>
      <c r="EH1292" s="16"/>
      <c r="EI1292" s="16"/>
      <c r="EJ1292" s="16"/>
      <c r="EK1292" s="16"/>
      <c r="EL1292" s="16"/>
      <c r="EM1292" s="16"/>
      <c r="EN1292" s="16"/>
      <c r="EO1292" s="16"/>
      <c r="EP1292" s="16"/>
      <c r="EQ1292" s="16"/>
      <c r="ER1292" s="16"/>
      <c r="ES1292" s="16"/>
      <c r="ET1292" s="16"/>
      <c r="EU1292" s="16"/>
      <c r="EV1292" s="16"/>
      <c r="EW1292" s="16"/>
      <c r="EX1292" s="16"/>
      <c r="EY1292" s="16"/>
      <c r="EZ1292" s="16"/>
      <c r="FA1292" s="16"/>
      <c r="FB1292" s="16"/>
      <c r="FC1292" s="16"/>
      <c r="FD1292" s="16"/>
      <c r="FE1292" s="16"/>
      <c r="FF1292" s="16"/>
      <c r="FG1292" s="16"/>
      <c r="FH1292" s="16"/>
      <c r="FI1292" s="16"/>
      <c r="FJ1292" s="16"/>
      <c r="FK1292" s="16"/>
      <c r="FL1292" s="16"/>
      <c r="FM1292" s="16"/>
      <c r="FN1292" s="16"/>
      <c r="FO1292" s="16"/>
      <c r="FP1292" s="16"/>
      <c r="FQ1292" s="16"/>
      <c r="FR1292" s="16"/>
      <c r="FS1292" s="16"/>
      <c r="FT1292" s="16"/>
      <c r="FU1292" s="16"/>
      <c r="FV1292" s="16"/>
      <c r="FW1292" s="16"/>
      <c r="FX1292" s="16"/>
      <c r="FY1292" s="16"/>
      <c r="FZ1292" s="16"/>
      <c r="GA1292" s="16"/>
      <c r="GB1292" s="16"/>
      <c r="GC1292" s="16"/>
      <c r="GD1292" s="16"/>
      <c r="GE1292" s="16"/>
      <c r="GF1292" s="16"/>
      <c r="GG1292" s="16"/>
      <c r="GH1292" s="16"/>
      <c r="GI1292" s="16"/>
      <c r="GJ1292" s="16"/>
      <c r="GK1292" s="16"/>
      <c r="GL1292" s="16"/>
      <c r="GM1292" s="16"/>
      <c r="GN1292" s="16"/>
      <c r="GO1292" s="16"/>
      <c r="GP1292" s="16"/>
      <c r="GQ1292" s="16"/>
      <c r="GR1292" s="16"/>
      <c r="GS1292" s="16"/>
      <c r="GT1292" s="16"/>
      <c r="GU1292" s="16"/>
      <c r="GV1292" s="16"/>
      <c r="GW1292" s="16"/>
      <c r="GX1292" s="16"/>
      <c r="GY1292" s="16"/>
      <c r="GZ1292" s="16"/>
      <c r="HA1292" s="16"/>
      <c r="HB1292" s="16"/>
      <c r="HC1292" s="16"/>
      <c r="HD1292" s="16"/>
      <c r="HE1292" s="16"/>
      <c r="HF1292" s="16"/>
      <c r="HG1292" s="16"/>
      <c r="HH1292" s="16"/>
      <c r="HI1292" s="16"/>
      <c r="HJ1292" s="16"/>
      <c r="HK1292" s="16"/>
      <c r="HL1292" s="16"/>
      <c r="HM1292" s="16"/>
      <c r="HN1292" s="16"/>
      <c r="HO1292" s="16"/>
      <c r="HP1292" s="16"/>
      <c r="HQ1292" s="16"/>
      <c r="HR1292" s="16"/>
      <c r="HS1292" s="16"/>
      <c r="HT1292" s="16"/>
      <c r="HU1292" s="16"/>
      <c r="HV1292" s="16"/>
      <c r="HW1292" s="16"/>
      <c r="HX1292" s="16"/>
      <c r="HY1292" s="16"/>
      <c r="HZ1292" s="16"/>
      <c r="IA1292" s="16"/>
      <c r="IB1292" s="16"/>
      <c r="IC1292" s="16"/>
      <c r="ID1292" s="16"/>
      <c r="IE1292" s="16"/>
      <c r="IF1292" s="16"/>
      <c r="IG1292" s="16"/>
      <c r="IH1292" s="16"/>
      <c r="II1292" s="16"/>
      <c r="IJ1292" s="16"/>
      <c r="IK1292" s="16"/>
      <c r="IL1292" s="16"/>
      <c r="IM1292" s="16"/>
      <c r="IN1292" s="16"/>
      <c r="IO1292" s="16"/>
      <c r="IP1292" s="16"/>
      <c r="IQ1292" s="16"/>
      <c r="IR1292" s="16"/>
      <c r="IS1292" s="16"/>
      <c r="IT1292" s="16"/>
      <c r="IU1292" s="16"/>
      <c r="IV1292" s="16"/>
      <c r="IW1292" s="16"/>
      <c r="IX1292" s="16"/>
      <c r="IY1292" s="16"/>
      <c r="IZ1292" s="16"/>
      <c r="JA1292" s="16"/>
      <c r="JB1292" s="16"/>
      <c r="JC1292" s="16"/>
      <c r="JD1292" s="16"/>
      <c r="JE1292" s="16"/>
      <c r="JF1292" s="16"/>
      <c r="JG1292" s="16"/>
      <c r="JH1292" s="16"/>
      <c r="JI1292" s="16"/>
      <c r="JJ1292" s="16"/>
      <c r="JK1292" s="16"/>
      <c r="JL1292" s="16"/>
      <c r="JM1292" s="16"/>
      <c r="JN1292" s="16"/>
      <c r="JO1292" s="16"/>
    </row>
    <row r="1293" spans="1:275" x14ac:dyDescent="0.25">
      <c r="A1293" s="2">
        <v>2473</v>
      </c>
      <c r="B1293" s="2" t="s">
        <v>1559</v>
      </c>
      <c r="D1293" s="5" t="s">
        <v>2454</v>
      </c>
      <c r="E1293" s="15" t="s">
        <v>104</v>
      </c>
      <c r="F1293" s="18" t="s">
        <v>2447</v>
      </c>
      <c r="G1293" s="18"/>
      <c r="H1293" s="18" t="s">
        <v>628</v>
      </c>
      <c r="I1293" s="4" t="s">
        <v>2448</v>
      </c>
      <c r="J1293" s="90" t="s">
        <v>2449</v>
      </c>
      <c r="K1293" s="19"/>
      <c r="L1293" s="18"/>
      <c r="M1293" s="18" t="s">
        <v>2449</v>
      </c>
      <c r="N1293" s="86" t="s">
        <v>2450</v>
      </c>
      <c r="O1293" s="4" t="s">
        <v>548</v>
      </c>
      <c r="P1293" s="26" t="s">
        <v>2416</v>
      </c>
      <c r="Q1293" s="37" t="s">
        <v>2417</v>
      </c>
      <c r="R1293" s="91" t="s">
        <v>996</v>
      </c>
      <c r="S1293" s="6" t="s">
        <v>997</v>
      </c>
      <c r="T1293" s="91" t="s">
        <v>552</v>
      </c>
      <c r="V1293" s="91" t="s">
        <v>553</v>
      </c>
      <c r="W1293" s="26" t="s">
        <v>554</v>
      </c>
      <c r="X1293" s="26" t="s">
        <v>555</v>
      </c>
      <c r="Y1293" s="26" t="s">
        <v>556</v>
      </c>
      <c r="Z1293" s="4" t="s">
        <v>604</v>
      </c>
      <c r="AA1293" s="37" t="s">
        <v>557</v>
      </c>
      <c r="AB1293" s="13">
        <v>22.25</v>
      </c>
      <c r="AC1293" s="13">
        <v>114.1</v>
      </c>
      <c r="AD1293" s="8">
        <v>22.4166667</v>
      </c>
      <c r="AE1293" s="8">
        <v>114.0166667</v>
      </c>
      <c r="AF1293" s="2" t="s">
        <v>1195</v>
      </c>
      <c r="AG1293" s="9" t="s">
        <v>628</v>
      </c>
      <c r="AH1293" s="2" t="s">
        <v>632</v>
      </c>
      <c r="AI1293" s="113">
        <v>15</v>
      </c>
      <c r="AJ1293" s="2" t="s">
        <v>558</v>
      </c>
      <c r="AK1293" s="14">
        <v>3</v>
      </c>
      <c r="AL1293" s="29">
        <v>3</v>
      </c>
      <c r="AM1293" s="2" t="s">
        <v>608</v>
      </c>
      <c r="AN1293" s="10">
        <v>56</v>
      </c>
      <c r="AO1293" s="10">
        <v>873.6</v>
      </c>
      <c r="AP1293" s="4">
        <v>5</v>
      </c>
      <c r="AQ1293" s="4" t="s">
        <v>652</v>
      </c>
      <c r="AR1293" s="12">
        <v>128.36058899258245</v>
      </c>
      <c r="AS1293" s="13">
        <v>5.4000000000000003E-3</v>
      </c>
      <c r="AU1293" s="4" t="s">
        <v>648</v>
      </c>
      <c r="AV1293" s="4" t="s">
        <v>634</v>
      </c>
      <c r="AW1293" s="14">
        <v>11.1</v>
      </c>
      <c r="AX1293" s="14">
        <v>18.7</v>
      </c>
      <c r="AY1293" s="14">
        <v>7.6</v>
      </c>
      <c r="AZ1293" s="29">
        <v>15.6</v>
      </c>
      <c r="BA1293" s="14" t="s">
        <v>563</v>
      </c>
      <c r="BB1293" s="1" t="s">
        <v>105</v>
      </c>
      <c r="BC1293" s="15">
        <v>-0.13413</v>
      </c>
      <c r="BD1293" s="2"/>
      <c r="BE1293" s="16"/>
      <c r="BF1293" s="16"/>
      <c r="BG1293" s="16"/>
      <c r="BH1293" s="16"/>
      <c r="BI1293" s="16"/>
      <c r="BJ1293" s="16"/>
      <c r="BK1293" s="16"/>
      <c r="BL1293" s="16"/>
      <c r="BM1293" s="16"/>
      <c r="BN1293" s="16"/>
      <c r="BO1293" s="16"/>
      <c r="BP1293" s="16"/>
      <c r="BQ1293" s="16"/>
      <c r="BR1293" s="16"/>
      <c r="BS1293" s="16"/>
      <c r="BT1293" s="16"/>
      <c r="BU1293" s="16"/>
      <c r="BV1293" s="16"/>
      <c r="BW1293" s="16"/>
      <c r="BX1293" s="16"/>
      <c r="BY1293" s="16"/>
      <c r="BZ1293" s="16"/>
      <c r="CA1293" s="16"/>
      <c r="CB1293" s="16"/>
      <c r="CC1293" s="16"/>
      <c r="CD1293" s="16"/>
      <c r="CE1293" s="16"/>
      <c r="CF1293" s="16"/>
      <c r="CG1293" s="16"/>
      <c r="CH1293" s="16"/>
      <c r="CI1293" s="16"/>
      <c r="CJ1293" s="16"/>
      <c r="CK1293" s="16"/>
      <c r="CL1293" s="16"/>
      <c r="CM1293" s="16"/>
      <c r="CN1293" s="16"/>
      <c r="CO1293" s="16"/>
      <c r="CP1293" s="16"/>
      <c r="CQ1293" s="16"/>
      <c r="CR1293" s="16"/>
      <c r="CS1293" s="16"/>
      <c r="CT1293" s="16"/>
      <c r="CU1293" s="16"/>
      <c r="CV1293" s="16"/>
      <c r="CW1293" s="16"/>
      <c r="CX1293" s="16"/>
      <c r="CY1293" s="16"/>
      <c r="CZ1293" s="16"/>
      <c r="DA1293" s="16"/>
      <c r="DB1293" s="16"/>
      <c r="DC1293" s="16"/>
      <c r="DD1293" s="16"/>
      <c r="DE1293" s="16"/>
      <c r="DF1293" s="16"/>
      <c r="DG1293" s="16"/>
      <c r="DH1293" s="16"/>
      <c r="DI1293" s="16"/>
      <c r="DJ1293" s="16"/>
      <c r="DK1293" s="16"/>
      <c r="DL1293" s="16"/>
      <c r="DM1293" s="16"/>
      <c r="DN1293" s="16"/>
      <c r="DO1293" s="16"/>
      <c r="DP1293" s="16"/>
      <c r="DQ1293" s="16"/>
      <c r="DR1293" s="16"/>
      <c r="DS1293" s="16"/>
      <c r="DT1293" s="16"/>
      <c r="DU1293" s="16"/>
      <c r="DV1293" s="16"/>
      <c r="DW1293" s="16"/>
      <c r="DX1293" s="16"/>
      <c r="DY1293" s="16"/>
      <c r="DZ1293" s="16"/>
      <c r="EA1293" s="16"/>
      <c r="EB1293" s="16"/>
      <c r="EC1293" s="16"/>
      <c r="ED1293" s="16"/>
      <c r="EE1293" s="16"/>
      <c r="EF1293" s="16"/>
      <c r="EG1293" s="16"/>
      <c r="EH1293" s="16"/>
      <c r="EI1293" s="16"/>
      <c r="EJ1293" s="16"/>
      <c r="EK1293" s="16"/>
      <c r="EL1293" s="16"/>
      <c r="EM1293" s="16"/>
      <c r="EN1293" s="16"/>
      <c r="EO1293" s="16"/>
      <c r="EP1293" s="16"/>
      <c r="EQ1293" s="16"/>
      <c r="ER1293" s="16"/>
      <c r="ES1293" s="16"/>
      <c r="ET1293" s="16"/>
      <c r="EU1293" s="16"/>
      <c r="EV1293" s="16"/>
      <c r="EW1293" s="16"/>
      <c r="EX1293" s="16"/>
      <c r="EY1293" s="16"/>
      <c r="EZ1293" s="16"/>
      <c r="FA1293" s="16"/>
      <c r="FB1293" s="16"/>
      <c r="FC1293" s="16"/>
      <c r="FD1293" s="16"/>
      <c r="FE1293" s="16"/>
      <c r="FF1293" s="16"/>
      <c r="FG1293" s="16"/>
      <c r="FH1293" s="16"/>
      <c r="FI1293" s="16"/>
      <c r="FJ1293" s="16"/>
      <c r="FK1293" s="16"/>
      <c r="FL1293" s="16"/>
      <c r="FM1293" s="16"/>
      <c r="FN1293" s="16"/>
      <c r="FO1293" s="16"/>
      <c r="FP1293" s="16"/>
      <c r="FQ1293" s="16"/>
      <c r="FR1293" s="16"/>
      <c r="FS1293" s="16"/>
      <c r="FT1293" s="16"/>
      <c r="FU1293" s="16"/>
      <c r="FV1293" s="16"/>
      <c r="FW1293" s="16"/>
      <c r="FX1293" s="16"/>
      <c r="FY1293" s="16"/>
      <c r="FZ1293" s="16"/>
      <c r="GA1293" s="16"/>
      <c r="GB1293" s="16"/>
      <c r="GC1293" s="16"/>
      <c r="GD1293" s="16"/>
      <c r="GE1293" s="16"/>
      <c r="GF1293" s="16"/>
      <c r="GG1293" s="16"/>
      <c r="GH1293" s="16"/>
      <c r="GI1293" s="16"/>
      <c r="GJ1293" s="16"/>
      <c r="GK1293" s="16"/>
      <c r="GL1293" s="16"/>
      <c r="GM1293" s="16"/>
      <c r="GN1293" s="16"/>
      <c r="GO1293" s="16"/>
      <c r="GP1293" s="16"/>
      <c r="GQ1293" s="16"/>
      <c r="GR1293" s="16"/>
      <c r="GS1293" s="16"/>
      <c r="GT1293" s="16"/>
      <c r="GU1293" s="16"/>
      <c r="GV1293" s="16"/>
      <c r="GW1293" s="16"/>
      <c r="GX1293" s="16"/>
      <c r="GY1293" s="16"/>
      <c r="GZ1293" s="16"/>
      <c r="HA1293" s="16"/>
      <c r="HB1293" s="16"/>
      <c r="HC1293" s="16"/>
      <c r="HD1293" s="16"/>
      <c r="HE1293" s="16"/>
      <c r="HF1293" s="16"/>
      <c r="HG1293" s="16"/>
      <c r="HH1293" s="16"/>
      <c r="HI1293" s="16"/>
      <c r="HJ1293" s="16"/>
      <c r="HK1293" s="16"/>
      <c r="HL1293" s="16"/>
      <c r="HM1293" s="16"/>
      <c r="HN1293" s="16"/>
      <c r="HO1293" s="16"/>
      <c r="HP1293" s="16"/>
      <c r="HQ1293" s="16"/>
      <c r="HR1293" s="16"/>
      <c r="HS1293" s="16"/>
      <c r="HT1293" s="16"/>
      <c r="HU1293" s="16"/>
      <c r="HV1293" s="16"/>
      <c r="HW1293" s="16"/>
      <c r="HX1293" s="16"/>
      <c r="HY1293" s="16"/>
      <c r="HZ1293" s="16"/>
      <c r="IA1293" s="16"/>
      <c r="IB1293" s="16"/>
      <c r="IC1293" s="16"/>
      <c r="ID1293" s="16"/>
      <c r="IE1293" s="16"/>
      <c r="IF1293" s="16"/>
      <c r="IG1293" s="16"/>
      <c r="IH1293" s="16"/>
      <c r="II1293" s="16"/>
      <c r="IJ1293" s="16"/>
      <c r="IK1293" s="16"/>
      <c r="IL1293" s="16"/>
      <c r="IM1293" s="16"/>
      <c r="IN1293" s="16"/>
      <c r="IO1293" s="16"/>
      <c r="IP1293" s="16"/>
      <c r="IQ1293" s="16"/>
      <c r="IR1293" s="16"/>
      <c r="IS1293" s="16"/>
      <c r="IT1293" s="16"/>
      <c r="IU1293" s="16"/>
      <c r="IV1293" s="16"/>
      <c r="IW1293" s="16"/>
      <c r="IX1293" s="16"/>
      <c r="IY1293" s="16"/>
      <c r="IZ1293" s="16"/>
      <c r="JA1293" s="16"/>
      <c r="JB1293" s="16"/>
      <c r="JC1293" s="16"/>
      <c r="JD1293" s="16"/>
      <c r="JE1293" s="16"/>
      <c r="JF1293" s="16"/>
      <c r="JG1293" s="16"/>
      <c r="JH1293" s="16"/>
      <c r="JI1293" s="16"/>
      <c r="JJ1293" s="16"/>
      <c r="JK1293" s="16"/>
      <c r="JL1293" s="16"/>
      <c r="JM1293" s="16"/>
      <c r="JN1293" s="16"/>
      <c r="JO1293" s="16"/>
    </row>
    <row r="1294" spans="1:275" x14ac:dyDescent="0.25">
      <c r="A1294" s="2">
        <v>582</v>
      </c>
      <c r="B1294" s="2" t="s">
        <v>2347</v>
      </c>
      <c r="D1294" s="5" t="s">
        <v>2455</v>
      </c>
      <c r="E1294" s="15" t="s">
        <v>106</v>
      </c>
      <c r="F1294" s="18" t="s">
        <v>2456</v>
      </c>
      <c r="G1294" s="18" t="s">
        <v>2457</v>
      </c>
      <c r="H1294" s="18" t="s">
        <v>1019</v>
      </c>
      <c r="I1294" s="4" t="s">
        <v>2458</v>
      </c>
      <c r="J1294" s="90" t="s">
        <v>2459</v>
      </c>
      <c r="K1294" s="19"/>
      <c r="L1294" s="18"/>
      <c r="M1294" s="18" t="s">
        <v>2459</v>
      </c>
      <c r="N1294" s="86" t="s">
        <v>2460</v>
      </c>
      <c r="O1294" s="18" t="s">
        <v>548</v>
      </c>
      <c r="P1294" s="19"/>
      <c r="Q1294" s="86" t="s">
        <v>2461</v>
      </c>
      <c r="R1294" s="90" t="s">
        <v>2462</v>
      </c>
      <c r="S1294" s="19" t="s">
        <v>997</v>
      </c>
      <c r="T1294" s="90" t="s">
        <v>552</v>
      </c>
      <c r="U1294" s="19"/>
      <c r="V1294" s="90" t="s">
        <v>553</v>
      </c>
      <c r="W1294" s="19" t="s">
        <v>554</v>
      </c>
      <c r="X1294" s="19" t="s">
        <v>555</v>
      </c>
      <c r="Y1294" s="19" t="s">
        <v>556</v>
      </c>
      <c r="Z1294" s="4" t="s">
        <v>604</v>
      </c>
      <c r="AA1294" s="96" t="s">
        <v>557</v>
      </c>
      <c r="AB1294" s="13">
        <v>10.26</v>
      </c>
      <c r="AC1294" s="13">
        <v>-84.01</v>
      </c>
      <c r="AD1294" s="8">
        <v>10.433333299999999</v>
      </c>
      <c r="AE1294" s="8">
        <v>-84.016666666666666</v>
      </c>
      <c r="AF1294" s="2" t="s">
        <v>2355</v>
      </c>
      <c r="AG1294" s="2" t="s">
        <v>961</v>
      </c>
      <c r="AH1294" s="2" t="s">
        <v>607</v>
      </c>
      <c r="AI1294" s="113">
        <v>60</v>
      </c>
      <c r="AJ1294" s="2" t="s">
        <v>633</v>
      </c>
      <c r="AK1294" s="14">
        <v>3</v>
      </c>
      <c r="AL1294" s="29">
        <v>3</v>
      </c>
      <c r="AM1294" s="2" t="s">
        <v>559</v>
      </c>
      <c r="AN1294" s="10">
        <v>123</v>
      </c>
      <c r="AO1294" s="10">
        <v>3222.6</v>
      </c>
      <c r="AP1294" s="4">
        <v>6</v>
      </c>
      <c r="AQ1294" s="4" t="s">
        <v>609</v>
      </c>
      <c r="AR1294" s="12">
        <v>18.240715277893297</v>
      </c>
      <c r="AS1294" s="13">
        <v>3.7999999999999999E-2</v>
      </c>
      <c r="AT1294" s="4">
        <v>28</v>
      </c>
      <c r="AU1294" s="4" t="s">
        <v>648</v>
      </c>
      <c r="AV1294" s="4" t="s">
        <v>634</v>
      </c>
      <c r="AW1294" s="14">
        <v>25.4</v>
      </c>
      <c r="AX1294" s="14">
        <v>27.2</v>
      </c>
      <c r="AY1294" s="14">
        <v>1.8000000000000007</v>
      </c>
      <c r="AZ1294" s="29">
        <v>26.2</v>
      </c>
      <c r="BA1294" s="14" t="s">
        <v>563</v>
      </c>
      <c r="BB1294" s="1" t="s">
        <v>107</v>
      </c>
      <c r="BC1294" s="15">
        <v>-0.13294</v>
      </c>
      <c r="BD1294" s="2"/>
    </row>
    <row r="1295" spans="1:275" x14ac:dyDescent="0.25">
      <c r="A1295" s="2">
        <v>593</v>
      </c>
      <c r="B1295" s="2" t="s">
        <v>2463</v>
      </c>
      <c r="D1295" s="5" t="s">
        <v>2464</v>
      </c>
      <c r="E1295" s="15" t="s">
        <v>106</v>
      </c>
      <c r="F1295" s="18" t="s">
        <v>2456</v>
      </c>
      <c r="G1295" s="18" t="s">
        <v>2457</v>
      </c>
      <c r="H1295" s="18" t="s">
        <v>1019</v>
      </c>
      <c r="I1295" s="4" t="s">
        <v>2458</v>
      </c>
      <c r="J1295" s="90" t="s">
        <v>2459</v>
      </c>
      <c r="K1295" s="19"/>
      <c r="L1295" s="18"/>
      <c r="M1295" s="18" t="s">
        <v>2459</v>
      </c>
      <c r="N1295" s="86" t="s">
        <v>2460</v>
      </c>
      <c r="O1295" s="18" t="s">
        <v>548</v>
      </c>
      <c r="P1295" s="19"/>
      <c r="Q1295" s="86" t="s">
        <v>2461</v>
      </c>
      <c r="R1295" s="90" t="s">
        <v>2462</v>
      </c>
      <c r="S1295" s="19" t="s">
        <v>997</v>
      </c>
      <c r="T1295" s="90" t="s">
        <v>552</v>
      </c>
      <c r="U1295" s="19"/>
      <c r="V1295" s="90" t="s">
        <v>553</v>
      </c>
      <c r="W1295" s="19" t="s">
        <v>554</v>
      </c>
      <c r="X1295" s="19" t="s">
        <v>555</v>
      </c>
      <c r="Y1295" s="19" t="s">
        <v>556</v>
      </c>
      <c r="Z1295" s="4" t="s">
        <v>604</v>
      </c>
      <c r="AA1295" s="96" t="s">
        <v>557</v>
      </c>
      <c r="AB1295" s="13">
        <v>10.26</v>
      </c>
      <c r="AC1295" s="13">
        <v>-84.01</v>
      </c>
      <c r="AD1295" s="8">
        <v>10.433333299999999</v>
      </c>
      <c r="AE1295" s="8">
        <v>-84.016666666666666</v>
      </c>
      <c r="AF1295" s="2" t="s">
        <v>2355</v>
      </c>
      <c r="AG1295" s="2" t="s">
        <v>961</v>
      </c>
      <c r="AH1295" s="2" t="s">
        <v>607</v>
      </c>
      <c r="AI1295" s="113">
        <v>55</v>
      </c>
      <c r="AJ1295" s="2" t="s">
        <v>558</v>
      </c>
      <c r="AM1295" s="2" t="s">
        <v>559</v>
      </c>
      <c r="AN1295" s="10">
        <v>80</v>
      </c>
      <c r="AO1295" s="10">
        <v>2120</v>
      </c>
      <c r="AP1295" s="4">
        <v>4</v>
      </c>
      <c r="AQ1295" s="4" t="s">
        <v>609</v>
      </c>
      <c r="AR1295" s="12">
        <v>58.247662231928174</v>
      </c>
      <c r="AS1295" s="13">
        <v>1.1900000000000001E-2</v>
      </c>
      <c r="AT1295" s="4">
        <v>28</v>
      </c>
      <c r="AU1295" s="4" t="s">
        <v>648</v>
      </c>
      <c r="AV1295" s="4" t="s">
        <v>634</v>
      </c>
      <c r="AW1295" s="14">
        <v>26.3</v>
      </c>
      <c r="AX1295" s="14">
        <v>26.8</v>
      </c>
      <c r="AY1295" s="14">
        <v>0.5</v>
      </c>
      <c r="AZ1295" s="29">
        <v>26.5</v>
      </c>
      <c r="BA1295" s="14" t="s">
        <v>563</v>
      </c>
      <c r="BB1295" s="1" t="s">
        <v>107</v>
      </c>
      <c r="BC1295" s="15">
        <v>-0.13294</v>
      </c>
      <c r="BD1295" s="2"/>
    </row>
    <row r="1296" spans="1:275" x14ac:dyDescent="0.25">
      <c r="A1296" s="2">
        <v>594</v>
      </c>
      <c r="B1296" s="2" t="s">
        <v>2463</v>
      </c>
      <c r="D1296" s="5" t="s">
        <v>2465</v>
      </c>
      <c r="E1296" s="15" t="s">
        <v>106</v>
      </c>
      <c r="F1296" s="18" t="s">
        <v>2456</v>
      </c>
      <c r="G1296" s="18" t="s">
        <v>2457</v>
      </c>
      <c r="H1296" s="18" t="s">
        <v>1019</v>
      </c>
      <c r="I1296" s="4" t="s">
        <v>2458</v>
      </c>
      <c r="J1296" s="90" t="s">
        <v>2459</v>
      </c>
      <c r="K1296" s="19"/>
      <c r="L1296" s="18"/>
      <c r="M1296" s="18" t="s">
        <v>2459</v>
      </c>
      <c r="N1296" s="86" t="s">
        <v>2460</v>
      </c>
      <c r="O1296" s="18" t="s">
        <v>548</v>
      </c>
      <c r="P1296" s="19"/>
      <c r="Q1296" s="86" t="s">
        <v>2461</v>
      </c>
      <c r="R1296" s="90" t="s">
        <v>2462</v>
      </c>
      <c r="S1296" s="19" t="s">
        <v>997</v>
      </c>
      <c r="T1296" s="90" t="s">
        <v>552</v>
      </c>
      <c r="U1296" s="19"/>
      <c r="V1296" s="90" t="s">
        <v>553</v>
      </c>
      <c r="W1296" s="19" t="s">
        <v>554</v>
      </c>
      <c r="X1296" s="19" t="s">
        <v>555</v>
      </c>
      <c r="Y1296" s="19" t="s">
        <v>556</v>
      </c>
      <c r="Z1296" s="4" t="s">
        <v>604</v>
      </c>
      <c r="AA1296" s="96" t="s">
        <v>557</v>
      </c>
      <c r="AB1296" s="13">
        <v>10.26</v>
      </c>
      <c r="AC1296" s="13">
        <v>-84.01</v>
      </c>
      <c r="AD1296" s="8">
        <v>10.433333299999999</v>
      </c>
      <c r="AE1296" s="8">
        <v>-84.016666666666666</v>
      </c>
      <c r="AF1296" s="2" t="s">
        <v>2355</v>
      </c>
      <c r="AG1296" s="2" t="s">
        <v>961</v>
      </c>
      <c r="AH1296" s="2" t="s">
        <v>607</v>
      </c>
      <c r="AI1296" s="113">
        <v>55</v>
      </c>
      <c r="AJ1296" s="2" t="s">
        <v>558</v>
      </c>
      <c r="AM1296" s="2" t="s">
        <v>559</v>
      </c>
      <c r="AN1296" s="10">
        <v>80</v>
      </c>
      <c r="AO1296" s="10">
        <v>2136</v>
      </c>
      <c r="AP1296" s="4">
        <v>4</v>
      </c>
      <c r="AQ1296" s="4" t="s">
        <v>609</v>
      </c>
      <c r="AR1296" s="12">
        <v>108.30424696249145</v>
      </c>
      <c r="AS1296" s="13">
        <v>6.4000000000000003E-3</v>
      </c>
      <c r="AT1296" s="4">
        <v>28</v>
      </c>
      <c r="AU1296" s="4" t="s">
        <v>648</v>
      </c>
      <c r="AV1296" s="4" t="s">
        <v>634</v>
      </c>
      <c r="AW1296" s="14">
        <v>25.5</v>
      </c>
      <c r="AX1296" s="14">
        <v>27.5</v>
      </c>
      <c r="AY1296" s="14">
        <v>2</v>
      </c>
      <c r="AZ1296" s="29">
        <v>26.7</v>
      </c>
      <c r="BA1296" s="14" t="s">
        <v>563</v>
      </c>
      <c r="BB1296" s="1" t="s">
        <v>107</v>
      </c>
      <c r="BC1296" s="15">
        <v>-0.13294</v>
      </c>
      <c r="BD1296" s="2"/>
    </row>
    <row r="1297" spans="1:275" x14ac:dyDescent="0.25">
      <c r="A1297" s="2">
        <v>595</v>
      </c>
      <c r="B1297" s="2" t="s">
        <v>2463</v>
      </c>
      <c r="D1297" s="5" t="s">
        <v>2466</v>
      </c>
      <c r="E1297" s="15" t="s">
        <v>106</v>
      </c>
      <c r="F1297" s="18" t="s">
        <v>2456</v>
      </c>
      <c r="G1297" s="18" t="s">
        <v>2457</v>
      </c>
      <c r="H1297" s="18" t="s">
        <v>1019</v>
      </c>
      <c r="I1297" s="4" t="s">
        <v>2458</v>
      </c>
      <c r="J1297" s="90" t="s">
        <v>2459</v>
      </c>
      <c r="K1297" s="19"/>
      <c r="L1297" s="18"/>
      <c r="M1297" s="18" t="s">
        <v>2459</v>
      </c>
      <c r="N1297" s="86" t="s">
        <v>2460</v>
      </c>
      <c r="O1297" s="18" t="s">
        <v>548</v>
      </c>
      <c r="P1297" s="19"/>
      <c r="Q1297" s="86" t="s">
        <v>2461</v>
      </c>
      <c r="R1297" s="90" t="s">
        <v>2462</v>
      </c>
      <c r="S1297" s="19" t="s">
        <v>997</v>
      </c>
      <c r="T1297" s="90" t="s">
        <v>552</v>
      </c>
      <c r="U1297" s="19"/>
      <c r="V1297" s="90" t="s">
        <v>553</v>
      </c>
      <c r="W1297" s="19" t="s">
        <v>554</v>
      </c>
      <c r="X1297" s="19" t="s">
        <v>555</v>
      </c>
      <c r="Y1297" s="19" t="s">
        <v>556</v>
      </c>
      <c r="Z1297" s="4" t="s">
        <v>604</v>
      </c>
      <c r="AA1297" s="96" t="s">
        <v>557</v>
      </c>
      <c r="AB1297" s="13">
        <v>10.26</v>
      </c>
      <c r="AC1297" s="13">
        <v>-84.01</v>
      </c>
      <c r="AD1297" s="8">
        <v>10.433333299999999</v>
      </c>
      <c r="AE1297" s="8">
        <v>-84.016666666666666</v>
      </c>
      <c r="AF1297" s="2" t="s">
        <v>2355</v>
      </c>
      <c r="AG1297" s="2" t="s">
        <v>961</v>
      </c>
      <c r="AH1297" s="2" t="s">
        <v>607</v>
      </c>
      <c r="AI1297" s="113">
        <v>55</v>
      </c>
      <c r="AJ1297" s="2" t="s">
        <v>558</v>
      </c>
      <c r="AM1297" s="2" t="s">
        <v>559</v>
      </c>
      <c r="AN1297" s="10">
        <v>80</v>
      </c>
      <c r="AO1297" s="10">
        <v>2120</v>
      </c>
      <c r="AP1297" s="4">
        <v>4</v>
      </c>
      <c r="AQ1297" s="4" t="s">
        <v>609</v>
      </c>
      <c r="AR1297" s="12">
        <v>76.170019841752222</v>
      </c>
      <c r="AS1297" s="13">
        <v>9.1000000000000004E-3</v>
      </c>
      <c r="AT1297" s="4">
        <v>28</v>
      </c>
      <c r="AU1297" s="4" t="s">
        <v>648</v>
      </c>
      <c r="AV1297" s="4" t="s">
        <v>634</v>
      </c>
      <c r="AW1297" s="14">
        <v>26.1</v>
      </c>
      <c r="AX1297" s="14">
        <v>27</v>
      </c>
      <c r="AY1297" s="14">
        <v>0.89999999999999858</v>
      </c>
      <c r="AZ1297" s="29">
        <v>26.5</v>
      </c>
      <c r="BA1297" s="14" t="s">
        <v>563</v>
      </c>
      <c r="BB1297" s="1" t="s">
        <v>107</v>
      </c>
      <c r="BC1297" s="15">
        <v>-0.13294</v>
      </c>
      <c r="BD1297" s="2"/>
    </row>
    <row r="1298" spans="1:275" x14ac:dyDescent="0.25">
      <c r="A1298" s="2">
        <v>596</v>
      </c>
      <c r="B1298" s="2" t="s">
        <v>2463</v>
      </c>
      <c r="D1298" s="5" t="s">
        <v>2467</v>
      </c>
      <c r="E1298" s="15" t="s">
        <v>106</v>
      </c>
      <c r="F1298" s="18" t="s">
        <v>2456</v>
      </c>
      <c r="G1298" s="18" t="s">
        <v>2457</v>
      </c>
      <c r="H1298" s="18" t="s">
        <v>1019</v>
      </c>
      <c r="I1298" s="4" t="s">
        <v>2458</v>
      </c>
      <c r="J1298" s="90" t="s">
        <v>2459</v>
      </c>
      <c r="K1298" s="19"/>
      <c r="L1298" s="18"/>
      <c r="M1298" s="18" t="s">
        <v>2459</v>
      </c>
      <c r="N1298" s="86" t="s">
        <v>2460</v>
      </c>
      <c r="O1298" s="18" t="s">
        <v>548</v>
      </c>
      <c r="P1298" s="19"/>
      <c r="Q1298" s="86" t="s">
        <v>2461</v>
      </c>
      <c r="R1298" s="90" t="s">
        <v>2462</v>
      </c>
      <c r="S1298" s="19" t="s">
        <v>997</v>
      </c>
      <c r="T1298" s="90" t="s">
        <v>552</v>
      </c>
      <c r="U1298" s="19"/>
      <c r="V1298" s="90" t="s">
        <v>553</v>
      </c>
      <c r="W1298" s="19" t="s">
        <v>554</v>
      </c>
      <c r="X1298" s="19" t="s">
        <v>555</v>
      </c>
      <c r="Y1298" s="19" t="s">
        <v>556</v>
      </c>
      <c r="Z1298" s="4" t="s">
        <v>604</v>
      </c>
      <c r="AA1298" s="96" t="s">
        <v>557</v>
      </c>
      <c r="AB1298" s="13">
        <v>10.26</v>
      </c>
      <c r="AC1298" s="13">
        <v>-84.01</v>
      </c>
      <c r="AD1298" s="8">
        <v>10.433333299999999</v>
      </c>
      <c r="AE1298" s="8">
        <v>-84.016666666666666</v>
      </c>
      <c r="AF1298" s="2" t="s">
        <v>2355</v>
      </c>
      <c r="AG1298" s="2" t="s">
        <v>961</v>
      </c>
      <c r="AH1298" s="2" t="s">
        <v>607</v>
      </c>
      <c r="AI1298" s="113">
        <v>55</v>
      </c>
      <c r="AJ1298" s="2" t="s">
        <v>558</v>
      </c>
      <c r="AM1298" s="2" t="s">
        <v>559</v>
      </c>
      <c r="AN1298" s="10">
        <v>80</v>
      </c>
      <c r="AO1298" s="10">
        <v>2104</v>
      </c>
      <c r="AP1298" s="4">
        <v>4</v>
      </c>
      <c r="AQ1298" s="4" t="s">
        <v>609</v>
      </c>
      <c r="AR1298" s="12">
        <v>79.672089719533943</v>
      </c>
      <c r="AS1298" s="13">
        <v>8.6999999999999994E-3</v>
      </c>
      <c r="AT1298" s="4">
        <v>28</v>
      </c>
      <c r="AU1298" s="4" t="s">
        <v>648</v>
      </c>
      <c r="AV1298" s="4" t="s">
        <v>634</v>
      </c>
      <c r="AW1298" s="14">
        <v>25.4</v>
      </c>
      <c r="AX1298" s="14">
        <v>27</v>
      </c>
      <c r="AY1298" s="14">
        <v>1.6000000000000014</v>
      </c>
      <c r="AZ1298" s="29">
        <v>26.3</v>
      </c>
      <c r="BA1298" s="14" t="s">
        <v>563</v>
      </c>
      <c r="BB1298" s="1" t="s">
        <v>107</v>
      </c>
      <c r="BC1298" s="15">
        <v>-0.13294</v>
      </c>
      <c r="BD1298" s="2"/>
    </row>
    <row r="1299" spans="1:275" x14ac:dyDescent="0.25">
      <c r="A1299" s="2">
        <v>597</v>
      </c>
      <c r="B1299" s="2" t="s">
        <v>2463</v>
      </c>
      <c r="D1299" s="5" t="s">
        <v>2468</v>
      </c>
      <c r="E1299" s="15" t="s">
        <v>106</v>
      </c>
      <c r="F1299" s="18" t="s">
        <v>2456</v>
      </c>
      <c r="G1299" s="18" t="s">
        <v>2457</v>
      </c>
      <c r="H1299" s="18" t="s">
        <v>1019</v>
      </c>
      <c r="I1299" s="4" t="s">
        <v>2458</v>
      </c>
      <c r="J1299" s="90" t="s">
        <v>2459</v>
      </c>
      <c r="K1299" s="19"/>
      <c r="L1299" s="18"/>
      <c r="M1299" s="18" t="s">
        <v>2459</v>
      </c>
      <c r="N1299" s="86" t="s">
        <v>2460</v>
      </c>
      <c r="O1299" s="18" t="s">
        <v>548</v>
      </c>
      <c r="P1299" s="19"/>
      <c r="Q1299" s="86" t="s">
        <v>2461</v>
      </c>
      <c r="R1299" s="90" t="s">
        <v>2462</v>
      </c>
      <c r="S1299" s="19" t="s">
        <v>997</v>
      </c>
      <c r="T1299" s="90" t="s">
        <v>552</v>
      </c>
      <c r="U1299" s="19"/>
      <c r="V1299" s="90" t="s">
        <v>553</v>
      </c>
      <c r="W1299" s="19" t="s">
        <v>554</v>
      </c>
      <c r="X1299" s="19" t="s">
        <v>555</v>
      </c>
      <c r="Y1299" s="19" t="s">
        <v>556</v>
      </c>
      <c r="Z1299" s="4" t="s">
        <v>604</v>
      </c>
      <c r="AA1299" s="96" t="s">
        <v>557</v>
      </c>
      <c r="AB1299" s="13">
        <v>10.26</v>
      </c>
      <c r="AC1299" s="13">
        <v>-84.01</v>
      </c>
      <c r="AD1299" s="8">
        <v>10.433333299999999</v>
      </c>
      <c r="AE1299" s="8">
        <v>-84.016666666666666</v>
      </c>
      <c r="AF1299" s="2" t="s">
        <v>2355</v>
      </c>
      <c r="AG1299" s="2" t="s">
        <v>961</v>
      </c>
      <c r="AH1299" s="2" t="s">
        <v>607</v>
      </c>
      <c r="AI1299" s="113">
        <v>55</v>
      </c>
      <c r="AJ1299" s="2" t="s">
        <v>558</v>
      </c>
      <c r="AM1299" s="2" t="s">
        <v>559</v>
      </c>
      <c r="AN1299" s="10">
        <v>80</v>
      </c>
      <c r="AO1299" s="10">
        <v>2128</v>
      </c>
      <c r="AP1299" s="4">
        <v>4</v>
      </c>
      <c r="AQ1299" s="4" t="s">
        <v>609</v>
      </c>
      <c r="AR1299" s="12">
        <v>32.329625958952668</v>
      </c>
      <c r="AS1299" s="13">
        <v>2.1440000000000001E-2</v>
      </c>
      <c r="AT1299" s="4">
        <v>28</v>
      </c>
      <c r="AU1299" s="4" t="s">
        <v>648</v>
      </c>
      <c r="AV1299" s="4" t="s">
        <v>634</v>
      </c>
      <c r="AW1299" s="14">
        <v>25.6</v>
      </c>
      <c r="AX1299" s="14">
        <v>27.1</v>
      </c>
      <c r="AY1299" s="14">
        <v>1.5</v>
      </c>
      <c r="AZ1299" s="29">
        <v>26.6</v>
      </c>
      <c r="BA1299" s="14" t="s">
        <v>563</v>
      </c>
      <c r="BB1299" s="1" t="s">
        <v>107</v>
      </c>
      <c r="BC1299" s="15">
        <v>-0.13294</v>
      </c>
      <c r="BD1299" s="2"/>
    </row>
    <row r="1300" spans="1:275" s="16" customFormat="1" x14ac:dyDescent="0.25">
      <c r="A1300" s="2">
        <v>598</v>
      </c>
      <c r="B1300" s="2" t="s">
        <v>2463</v>
      </c>
      <c r="C1300" s="4"/>
      <c r="D1300" s="5" t="s">
        <v>2469</v>
      </c>
      <c r="E1300" s="15" t="s">
        <v>106</v>
      </c>
      <c r="F1300" s="18" t="s">
        <v>2456</v>
      </c>
      <c r="G1300" s="18" t="s">
        <v>2457</v>
      </c>
      <c r="H1300" s="18" t="s">
        <v>1019</v>
      </c>
      <c r="I1300" s="4" t="s">
        <v>2458</v>
      </c>
      <c r="J1300" s="90" t="s">
        <v>2459</v>
      </c>
      <c r="K1300" s="19"/>
      <c r="L1300" s="18"/>
      <c r="M1300" s="18" t="s">
        <v>2459</v>
      </c>
      <c r="N1300" s="86" t="s">
        <v>2460</v>
      </c>
      <c r="O1300" s="18" t="s">
        <v>548</v>
      </c>
      <c r="P1300" s="19"/>
      <c r="Q1300" s="86" t="s">
        <v>2461</v>
      </c>
      <c r="R1300" s="90" t="s">
        <v>2462</v>
      </c>
      <c r="S1300" s="19" t="s">
        <v>997</v>
      </c>
      <c r="T1300" s="90" t="s">
        <v>552</v>
      </c>
      <c r="U1300" s="19"/>
      <c r="V1300" s="90" t="s">
        <v>553</v>
      </c>
      <c r="W1300" s="19" t="s">
        <v>554</v>
      </c>
      <c r="X1300" s="19" t="s">
        <v>555</v>
      </c>
      <c r="Y1300" s="19" t="s">
        <v>556</v>
      </c>
      <c r="Z1300" s="4" t="s">
        <v>604</v>
      </c>
      <c r="AA1300" s="96" t="s">
        <v>557</v>
      </c>
      <c r="AB1300" s="13">
        <v>10.26</v>
      </c>
      <c r="AC1300" s="13">
        <v>-84.01</v>
      </c>
      <c r="AD1300" s="8">
        <v>10.433333299999999</v>
      </c>
      <c r="AE1300" s="8">
        <v>-84.016666666666666</v>
      </c>
      <c r="AF1300" s="2" t="s">
        <v>2355</v>
      </c>
      <c r="AG1300" s="2" t="s">
        <v>961</v>
      </c>
      <c r="AH1300" s="2" t="s">
        <v>607</v>
      </c>
      <c r="AI1300" s="113">
        <v>55</v>
      </c>
      <c r="AJ1300" s="2" t="s">
        <v>558</v>
      </c>
      <c r="AK1300" s="14"/>
      <c r="AL1300" s="29"/>
      <c r="AM1300" s="2" t="s">
        <v>559</v>
      </c>
      <c r="AN1300" s="10">
        <v>80</v>
      </c>
      <c r="AO1300" s="10">
        <v>2120</v>
      </c>
      <c r="AP1300" s="4">
        <v>4</v>
      </c>
      <c r="AQ1300" s="4" t="s">
        <v>609</v>
      </c>
      <c r="AR1300" s="12">
        <v>55.186877433116663</v>
      </c>
      <c r="AS1300" s="13">
        <v>1.256E-2</v>
      </c>
      <c r="AT1300" s="4">
        <v>28</v>
      </c>
      <c r="AU1300" s="4" t="s">
        <v>648</v>
      </c>
      <c r="AV1300" s="4" t="s">
        <v>634</v>
      </c>
      <c r="AW1300" s="14">
        <v>26.3</v>
      </c>
      <c r="AX1300" s="14">
        <v>26.9</v>
      </c>
      <c r="AY1300" s="14">
        <v>0.59999999999999787</v>
      </c>
      <c r="AZ1300" s="29">
        <v>26.5</v>
      </c>
      <c r="BA1300" s="14" t="s">
        <v>563</v>
      </c>
      <c r="BB1300" s="1" t="s">
        <v>107</v>
      </c>
      <c r="BC1300" s="15">
        <v>-0.13294</v>
      </c>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c r="EE1300" s="2"/>
      <c r="EF1300" s="2"/>
      <c r="EG1300" s="2"/>
      <c r="EH1300" s="2"/>
      <c r="EI1300" s="2"/>
      <c r="EJ1300" s="2"/>
      <c r="EK1300" s="2"/>
      <c r="EL1300" s="2"/>
      <c r="EM1300" s="2"/>
      <c r="EN1300" s="2"/>
      <c r="EO1300" s="2"/>
      <c r="EP1300" s="2"/>
      <c r="EQ1300" s="2"/>
      <c r="ER1300" s="2"/>
      <c r="ES1300" s="2"/>
      <c r="ET1300" s="2"/>
      <c r="EU1300" s="2"/>
      <c r="EV1300" s="2"/>
      <c r="EW1300" s="2"/>
      <c r="EX1300" s="2"/>
      <c r="EY1300" s="2"/>
      <c r="EZ1300" s="2"/>
      <c r="FA1300" s="2"/>
      <c r="FB1300" s="2"/>
      <c r="FC1300" s="2"/>
      <c r="FD1300" s="2"/>
      <c r="FE1300" s="2"/>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2"/>
      <c r="GL1300" s="2"/>
      <c r="GM1300" s="2"/>
      <c r="GN1300" s="2"/>
      <c r="GO1300" s="2"/>
      <c r="GP1300" s="2"/>
      <c r="GQ1300" s="2"/>
      <c r="GR1300" s="2"/>
      <c r="GS1300" s="2"/>
      <c r="GT1300" s="2"/>
      <c r="GU1300" s="2"/>
      <c r="GV1300" s="2"/>
      <c r="GW1300" s="2"/>
      <c r="GX1300" s="2"/>
      <c r="GY1300" s="2"/>
      <c r="GZ1300" s="2"/>
      <c r="HA1300" s="2"/>
      <c r="HB1300" s="2"/>
      <c r="HC1300" s="2"/>
      <c r="HD1300" s="2"/>
      <c r="HE1300" s="2"/>
      <c r="HF1300" s="2"/>
      <c r="HG1300" s="2"/>
      <c r="HH1300" s="2"/>
      <c r="HI1300" s="2"/>
      <c r="HJ1300" s="2"/>
      <c r="HK1300" s="2"/>
      <c r="HL1300" s="2"/>
      <c r="HM1300" s="2"/>
      <c r="HN1300" s="2"/>
      <c r="HO1300" s="2"/>
      <c r="HP1300" s="2"/>
      <c r="HQ1300" s="2"/>
      <c r="HR1300" s="2"/>
      <c r="HS1300" s="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c r="IX1300" s="2"/>
      <c r="IY1300" s="2"/>
      <c r="IZ1300" s="2"/>
      <c r="JA1300" s="2"/>
      <c r="JB1300" s="2"/>
      <c r="JC1300" s="2"/>
      <c r="JD1300" s="2"/>
      <c r="JE1300" s="2"/>
      <c r="JF1300" s="2"/>
      <c r="JG1300" s="2"/>
      <c r="JH1300" s="2"/>
      <c r="JI1300" s="2"/>
      <c r="JJ1300" s="2"/>
      <c r="JK1300" s="2"/>
      <c r="JL1300" s="2"/>
      <c r="JM1300" s="2"/>
      <c r="JN1300" s="2"/>
      <c r="JO1300" s="2"/>
    </row>
    <row r="1301" spans="1:275" s="16" customFormat="1" x14ac:dyDescent="0.25">
      <c r="A1301" s="2">
        <v>1101</v>
      </c>
      <c r="B1301" s="2" t="s">
        <v>2470</v>
      </c>
      <c r="C1301" s="4"/>
      <c r="D1301" s="5" t="s">
        <v>2471</v>
      </c>
      <c r="E1301" s="15" t="s">
        <v>108</v>
      </c>
      <c r="F1301" s="18" t="s">
        <v>2472</v>
      </c>
      <c r="G1301" s="18" t="s">
        <v>2473</v>
      </c>
      <c r="H1301" s="18" t="s">
        <v>544</v>
      </c>
      <c r="I1301" s="18" t="s">
        <v>2474</v>
      </c>
      <c r="J1301" s="90" t="s">
        <v>2475</v>
      </c>
      <c r="K1301" s="19"/>
      <c r="L1301" s="18"/>
      <c r="M1301" s="18" t="s">
        <v>2475</v>
      </c>
      <c r="N1301" s="86" t="s">
        <v>2476</v>
      </c>
      <c r="O1301" s="18" t="s">
        <v>548</v>
      </c>
      <c r="P1301" s="19"/>
      <c r="Q1301" s="86" t="s">
        <v>2477</v>
      </c>
      <c r="R1301" s="90" t="s">
        <v>2478</v>
      </c>
      <c r="S1301" s="19" t="s">
        <v>997</v>
      </c>
      <c r="T1301" s="90" t="s">
        <v>552</v>
      </c>
      <c r="U1301" s="19"/>
      <c r="V1301" s="90" t="s">
        <v>553</v>
      </c>
      <c r="W1301" s="19" t="s">
        <v>554</v>
      </c>
      <c r="X1301" s="19" t="s">
        <v>555</v>
      </c>
      <c r="Y1301" s="19" t="s">
        <v>556</v>
      </c>
      <c r="Z1301" s="4" t="s">
        <v>2176</v>
      </c>
      <c r="AA1301" s="37" t="s">
        <v>557</v>
      </c>
      <c r="AB1301" s="13">
        <v>-20.309999999999999</v>
      </c>
      <c r="AC1301" s="13">
        <v>151.38999999999999</v>
      </c>
      <c r="AD1301" s="8">
        <v>-19.015833333333333</v>
      </c>
      <c r="AE1301" s="8">
        <v>151.65</v>
      </c>
      <c r="AF1301" s="2" t="s">
        <v>2479</v>
      </c>
      <c r="AG1301" s="2" t="s">
        <v>544</v>
      </c>
      <c r="AH1301" s="9" t="s">
        <v>544</v>
      </c>
      <c r="AI1301" s="113">
        <v>950</v>
      </c>
      <c r="AJ1301" s="2" t="s">
        <v>633</v>
      </c>
      <c r="AK1301" s="14">
        <v>3</v>
      </c>
      <c r="AL1301" s="29">
        <v>3</v>
      </c>
      <c r="AM1301" s="2" t="s">
        <v>567</v>
      </c>
      <c r="AN1301" s="10">
        <v>112</v>
      </c>
      <c r="AO1301" s="10">
        <v>1736</v>
      </c>
      <c r="AP1301" s="4">
        <v>5</v>
      </c>
      <c r="AQ1301" s="4" t="s">
        <v>609</v>
      </c>
      <c r="AR1301" s="12">
        <v>33.188779528849487</v>
      </c>
      <c r="AS1301" s="13">
        <v>2.0884985540291535E-2</v>
      </c>
      <c r="AT1301" s="4"/>
      <c r="AU1301" s="4" t="s">
        <v>639</v>
      </c>
      <c r="AV1301" s="4" t="s">
        <v>634</v>
      </c>
      <c r="AW1301" s="14">
        <v>8</v>
      </c>
      <c r="AX1301" s="14">
        <v>23</v>
      </c>
      <c r="AY1301" s="14">
        <v>15</v>
      </c>
      <c r="AZ1301" s="29">
        <v>15.5</v>
      </c>
      <c r="BA1301" s="14" t="s">
        <v>635</v>
      </c>
      <c r="BB1301" s="1" t="s">
        <v>109</v>
      </c>
      <c r="BC1301" s="15">
        <v>-0.13453999999999999</v>
      </c>
    </row>
    <row r="1302" spans="1:275" s="16" customFormat="1" x14ac:dyDescent="0.25">
      <c r="A1302" s="2">
        <v>383</v>
      </c>
      <c r="B1302" s="3" t="s">
        <v>2480</v>
      </c>
      <c r="C1302" s="4"/>
      <c r="D1302" s="5" t="s">
        <v>2481</v>
      </c>
      <c r="E1302" s="15" t="s">
        <v>110</v>
      </c>
      <c r="F1302" s="18" t="s">
        <v>2482</v>
      </c>
      <c r="G1302" s="18"/>
      <c r="H1302" s="18"/>
      <c r="I1302" s="18"/>
      <c r="J1302" s="90" t="s">
        <v>2483</v>
      </c>
      <c r="K1302" s="19"/>
      <c r="L1302" s="18"/>
      <c r="M1302" s="18" t="s">
        <v>2483</v>
      </c>
      <c r="N1302" s="86" t="s">
        <v>2484</v>
      </c>
      <c r="O1302" s="18" t="s">
        <v>548</v>
      </c>
      <c r="P1302" s="19"/>
      <c r="Q1302" s="86" t="s">
        <v>2485</v>
      </c>
      <c r="R1302" s="90" t="s">
        <v>2462</v>
      </c>
      <c r="S1302" s="19" t="s">
        <v>997</v>
      </c>
      <c r="T1302" s="90" t="s">
        <v>552</v>
      </c>
      <c r="U1302" s="19"/>
      <c r="V1302" s="90" t="s">
        <v>553</v>
      </c>
      <c r="W1302" s="19" t="s">
        <v>554</v>
      </c>
      <c r="X1302" s="19" t="s">
        <v>555</v>
      </c>
      <c r="Y1302" s="19" t="s">
        <v>556</v>
      </c>
      <c r="Z1302" s="4" t="s">
        <v>2486</v>
      </c>
      <c r="AA1302" s="96" t="s">
        <v>557</v>
      </c>
      <c r="AB1302" s="13">
        <v>-4.0731999999999999</v>
      </c>
      <c r="AC1302" s="13">
        <v>-69.58</v>
      </c>
      <c r="AD1302" s="8">
        <v>-4.1255555555555548</v>
      </c>
      <c r="AE1302" s="8">
        <v>-69.982777777777784</v>
      </c>
      <c r="AF1302" s="2" t="s">
        <v>2487</v>
      </c>
      <c r="AG1302" s="2" t="s">
        <v>2488</v>
      </c>
      <c r="AH1302" s="2" t="s">
        <v>1019</v>
      </c>
      <c r="AI1302" s="113">
        <v>89.3</v>
      </c>
      <c r="AJ1302" s="2" t="s">
        <v>558</v>
      </c>
      <c r="AK1302" s="14"/>
      <c r="AL1302" s="29"/>
      <c r="AM1302" s="2" t="s">
        <v>608</v>
      </c>
      <c r="AN1302" s="10">
        <v>56</v>
      </c>
      <c r="AO1302" s="10">
        <v>1400</v>
      </c>
      <c r="AP1302" s="4">
        <v>4</v>
      </c>
      <c r="AQ1302" s="4" t="s">
        <v>609</v>
      </c>
      <c r="AR1302" s="12">
        <v>22.359586469675655</v>
      </c>
      <c r="AS1302" s="13">
        <v>3.1E-2</v>
      </c>
      <c r="AT1302" s="4"/>
      <c r="AU1302" s="4" t="s">
        <v>648</v>
      </c>
      <c r="AV1302" s="4" t="s">
        <v>634</v>
      </c>
      <c r="AW1302" s="14">
        <v>24</v>
      </c>
      <c r="AX1302" s="14">
        <v>26</v>
      </c>
      <c r="AY1302" s="14">
        <v>2</v>
      </c>
      <c r="AZ1302" s="29">
        <v>25</v>
      </c>
      <c r="BA1302" s="25" t="s">
        <v>563</v>
      </c>
      <c r="BB1302" s="1" t="s">
        <v>111</v>
      </c>
      <c r="BC1302" s="15">
        <v>-0.13306000000000001</v>
      </c>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c r="DZ1302" s="2"/>
      <c r="EA1302" s="2"/>
      <c r="EB1302" s="2"/>
      <c r="EC1302" s="2"/>
      <c r="ED1302" s="2"/>
      <c r="EE1302" s="2"/>
      <c r="EF1302" s="2"/>
      <c r="EG1302" s="2"/>
      <c r="EH1302" s="2"/>
      <c r="EI1302" s="2"/>
      <c r="EJ1302" s="2"/>
      <c r="EK1302" s="2"/>
      <c r="EL1302" s="2"/>
      <c r="EM1302" s="2"/>
      <c r="EN1302" s="2"/>
      <c r="EO1302" s="2"/>
      <c r="EP1302" s="2"/>
      <c r="EQ1302" s="2"/>
      <c r="ER1302" s="2"/>
      <c r="ES1302" s="2"/>
      <c r="ET1302" s="2"/>
      <c r="EU1302" s="2"/>
      <c r="EV1302" s="2"/>
      <c r="EW1302" s="2"/>
      <c r="EX1302" s="2"/>
      <c r="EY1302" s="2"/>
      <c r="EZ1302" s="2"/>
      <c r="FA1302" s="2"/>
      <c r="FB1302" s="2"/>
      <c r="FC1302" s="2"/>
      <c r="FD1302" s="2"/>
      <c r="FE1302" s="2"/>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2"/>
      <c r="GL1302" s="2"/>
      <c r="GM1302" s="2"/>
      <c r="GN1302" s="2"/>
      <c r="GO1302" s="2"/>
      <c r="GP1302" s="2"/>
      <c r="GQ1302" s="2"/>
      <c r="GR1302" s="2"/>
      <c r="GS1302" s="2"/>
      <c r="GT1302" s="2"/>
      <c r="GU1302" s="2"/>
      <c r="GV1302" s="2"/>
      <c r="GW1302" s="2"/>
      <c r="GX1302" s="2"/>
      <c r="GY1302" s="2"/>
      <c r="GZ1302" s="2"/>
      <c r="HA1302" s="2"/>
      <c r="HB1302" s="2"/>
      <c r="HC1302" s="2"/>
      <c r="HD1302" s="2"/>
      <c r="HE1302" s="2"/>
      <c r="HF1302" s="2"/>
      <c r="HG1302" s="2"/>
      <c r="HH1302" s="2"/>
      <c r="HI1302" s="2"/>
      <c r="HJ1302" s="2"/>
      <c r="HK1302" s="2"/>
      <c r="HL1302" s="2"/>
      <c r="HM1302" s="2"/>
      <c r="HN1302" s="2"/>
      <c r="HO1302" s="2"/>
      <c r="HP1302" s="2"/>
      <c r="HQ1302" s="2"/>
      <c r="HR1302" s="2"/>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c r="IX1302" s="2"/>
      <c r="IY1302" s="2"/>
      <c r="IZ1302" s="2"/>
      <c r="JA1302" s="2"/>
      <c r="JB1302" s="2"/>
      <c r="JC1302" s="2"/>
      <c r="JD1302" s="2"/>
      <c r="JE1302" s="2"/>
      <c r="JF1302" s="2"/>
      <c r="JG1302" s="2"/>
      <c r="JH1302" s="2"/>
      <c r="JI1302" s="2"/>
      <c r="JJ1302" s="2"/>
      <c r="JK1302" s="2"/>
      <c r="JL1302" s="2"/>
      <c r="JM1302" s="2"/>
      <c r="JN1302" s="2"/>
      <c r="JO1302" s="2"/>
    </row>
    <row r="1303" spans="1:275" s="16" customFormat="1" x14ac:dyDescent="0.25">
      <c r="A1303" s="2">
        <v>386</v>
      </c>
      <c r="B1303" s="3" t="s">
        <v>2480</v>
      </c>
      <c r="C1303" s="4"/>
      <c r="D1303" s="5" t="s">
        <v>2489</v>
      </c>
      <c r="E1303" s="15" t="s">
        <v>110</v>
      </c>
      <c r="F1303" s="18" t="s">
        <v>2482</v>
      </c>
      <c r="G1303" s="18"/>
      <c r="H1303" s="18"/>
      <c r="I1303" s="18"/>
      <c r="J1303" s="90" t="s">
        <v>2483</v>
      </c>
      <c r="K1303" s="19"/>
      <c r="L1303" s="18"/>
      <c r="M1303" s="18" t="s">
        <v>2483</v>
      </c>
      <c r="N1303" s="86" t="s">
        <v>2484</v>
      </c>
      <c r="O1303" s="18" t="s">
        <v>548</v>
      </c>
      <c r="P1303" s="19"/>
      <c r="Q1303" s="86" t="s">
        <v>2485</v>
      </c>
      <c r="R1303" s="90" t="s">
        <v>2462</v>
      </c>
      <c r="S1303" s="19" t="s">
        <v>997</v>
      </c>
      <c r="T1303" s="90" t="s">
        <v>552</v>
      </c>
      <c r="U1303" s="19"/>
      <c r="V1303" s="90" t="s">
        <v>553</v>
      </c>
      <c r="W1303" s="19" t="s">
        <v>554</v>
      </c>
      <c r="X1303" s="19" t="s">
        <v>555</v>
      </c>
      <c r="Y1303" s="19" t="s">
        <v>556</v>
      </c>
      <c r="Z1303" s="4" t="s">
        <v>2486</v>
      </c>
      <c r="AA1303" s="96" t="s">
        <v>557</v>
      </c>
      <c r="AB1303" s="13">
        <v>-4.0731999999999999</v>
      </c>
      <c r="AC1303" s="13">
        <v>-69.58</v>
      </c>
      <c r="AD1303" s="8">
        <v>-4.1255555555555548</v>
      </c>
      <c r="AE1303" s="8">
        <v>-69.982777777777784</v>
      </c>
      <c r="AF1303" s="2" t="s">
        <v>2487</v>
      </c>
      <c r="AG1303" s="2" t="s">
        <v>2488</v>
      </c>
      <c r="AH1303" s="2" t="s">
        <v>1019</v>
      </c>
      <c r="AI1303" s="113">
        <v>89.3</v>
      </c>
      <c r="AJ1303" s="2" t="s">
        <v>558</v>
      </c>
      <c r="AK1303" s="14"/>
      <c r="AL1303" s="29"/>
      <c r="AM1303" s="2" t="s">
        <v>608</v>
      </c>
      <c r="AN1303" s="10">
        <v>56</v>
      </c>
      <c r="AO1303" s="10">
        <v>1456</v>
      </c>
      <c r="AP1303" s="4">
        <v>4</v>
      </c>
      <c r="AQ1303" s="4" t="s">
        <v>609</v>
      </c>
      <c r="AR1303" s="12">
        <v>77.016353395549487</v>
      </c>
      <c r="AS1303" s="13">
        <v>8.9999999999999993E-3</v>
      </c>
      <c r="AT1303" s="4"/>
      <c r="AU1303" s="4" t="s">
        <v>648</v>
      </c>
      <c r="AV1303" s="4" t="s">
        <v>634</v>
      </c>
      <c r="AW1303" s="14">
        <v>24.2</v>
      </c>
      <c r="AX1303" s="14">
        <v>27.7</v>
      </c>
      <c r="AY1303" s="14">
        <v>3.5</v>
      </c>
      <c r="AZ1303" s="29">
        <v>26</v>
      </c>
      <c r="BA1303" s="25" t="s">
        <v>563</v>
      </c>
      <c r="BB1303" s="1" t="s">
        <v>111</v>
      </c>
      <c r="BC1303" s="15">
        <v>-0.13306000000000001</v>
      </c>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c r="DZ1303" s="2"/>
      <c r="EA1303" s="2"/>
      <c r="EB1303" s="2"/>
      <c r="EC1303" s="2"/>
      <c r="ED1303" s="2"/>
      <c r="EE1303" s="2"/>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c r="FE1303" s="2"/>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2"/>
      <c r="GL1303" s="2"/>
      <c r="GM1303" s="2"/>
      <c r="GN1303" s="2"/>
      <c r="GO1303" s="2"/>
      <c r="GP1303" s="2"/>
      <c r="GQ1303" s="2"/>
      <c r="GR1303" s="2"/>
      <c r="GS1303" s="2"/>
      <c r="GT1303" s="2"/>
      <c r="GU1303" s="2"/>
      <c r="GV1303" s="2"/>
      <c r="GW1303" s="2"/>
      <c r="GX1303" s="2"/>
      <c r="GY1303" s="2"/>
      <c r="GZ1303" s="2"/>
      <c r="HA1303" s="2"/>
      <c r="HB1303" s="2"/>
      <c r="HC1303" s="2"/>
      <c r="HD1303" s="2"/>
      <c r="HE1303" s="2"/>
      <c r="HF1303" s="2"/>
      <c r="HG1303" s="2"/>
      <c r="HH1303" s="2"/>
      <c r="HI1303" s="2"/>
      <c r="HJ1303" s="2"/>
      <c r="HK1303" s="2"/>
      <c r="HL1303" s="2"/>
      <c r="HM1303" s="2"/>
      <c r="HN1303" s="2"/>
      <c r="HO1303" s="2"/>
      <c r="HP1303" s="2"/>
      <c r="HQ1303" s="2"/>
      <c r="HR1303" s="2"/>
      <c r="HS1303" s="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c r="IX1303" s="2"/>
      <c r="IY1303" s="2"/>
      <c r="IZ1303" s="2"/>
      <c r="JA1303" s="2"/>
      <c r="JB1303" s="2"/>
      <c r="JC1303" s="2"/>
      <c r="JD1303" s="2"/>
      <c r="JE1303" s="2"/>
      <c r="JF1303" s="2"/>
      <c r="JG1303" s="2"/>
      <c r="JH1303" s="2"/>
      <c r="JI1303" s="2"/>
      <c r="JJ1303" s="2"/>
      <c r="JK1303" s="2"/>
      <c r="JL1303" s="2"/>
      <c r="JM1303" s="2"/>
      <c r="JN1303" s="2"/>
      <c r="JO1303" s="2"/>
    </row>
    <row r="1304" spans="1:275" s="16" customFormat="1" x14ac:dyDescent="0.25">
      <c r="A1304" s="2">
        <v>1352</v>
      </c>
      <c r="B1304" s="2" t="s">
        <v>2490</v>
      </c>
      <c r="C1304" s="4"/>
      <c r="D1304" s="5" t="s">
        <v>2491</v>
      </c>
      <c r="E1304" s="15" t="s">
        <v>112</v>
      </c>
      <c r="F1304" s="4" t="s">
        <v>2492</v>
      </c>
      <c r="G1304" s="4" t="s">
        <v>2493</v>
      </c>
      <c r="H1304" s="4" t="s">
        <v>598</v>
      </c>
      <c r="I1304" s="4" t="s">
        <v>2494</v>
      </c>
      <c r="J1304" s="88" t="s">
        <v>2495</v>
      </c>
      <c r="K1304" s="6"/>
      <c r="L1304" s="4"/>
      <c r="M1304" s="4" t="s">
        <v>2495</v>
      </c>
      <c r="N1304" s="37" t="s">
        <v>2496</v>
      </c>
      <c r="O1304" s="4"/>
      <c r="P1304" s="6"/>
      <c r="Q1304" s="37" t="s">
        <v>2497</v>
      </c>
      <c r="R1304" s="91" t="s">
        <v>2462</v>
      </c>
      <c r="S1304" s="26" t="s">
        <v>997</v>
      </c>
      <c r="T1304" s="88" t="s">
        <v>552</v>
      </c>
      <c r="U1304" s="6"/>
      <c r="V1304" s="88" t="s">
        <v>553</v>
      </c>
      <c r="W1304" s="6" t="s">
        <v>554</v>
      </c>
      <c r="X1304" s="6" t="s">
        <v>555</v>
      </c>
      <c r="Y1304" s="6" t="s">
        <v>556</v>
      </c>
      <c r="Z1304" s="4" t="s">
        <v>604</v>
      </c>
      <c r="AA1304" s="37" t="s">
        <v>557</v>
      </c>
      <c r="AB1304" s="13">
        <v>33.24</v>
      </c>
      <c r="AC1304" s="13">
        <v>-96.4</v>
      </c>
      <c r="AD1304" s="8">
        <v>33.4</v>
      </c>
      <c r="AE1304" s="8">
        <v>-96.066666666666663</v>
      </c>
      <c r="AF1304" s="2" t="s">
        <v>2498</v>
      </c>
      <c r="AG1304" s="2" t="s">
        <v>606</v>
      </c>
      <c r="AH1304" s="2" t="s">
        <v>607</v>
      </c>
      <c r="AI1304" s="113">
        <v>204</v>
      </c>
      <c r="AJ1304" s="2" t="s">
        <v>558</v>
      </c>
      <c r="AK1304" s="14">
        <v>1</v>
      </c>
      <c r="AL1304" s="29">
        <v>1</v>
      </c>
      <c r="AM1304" s="2" t="s">
        <v>608</v>
      </c>
      <c r="AN1304" s="10">
        <v>77</v>
      </c>
      <c r="AO1304" s="10">
        <v>1208.8999999999999</v>
      </c>
      <c r="AP1304" s="4">
        <v>3</v>
      </c>
      <c r="AQ1304" s="7" t="s">
        <v>652</v>
      </c>
      <c r="AR1304" s="12">
        <v>9.3668537913506125</v>
      </c>
      <c r="AS1304" s="13">
        <v>7.3999999999999996E-2</v>
      </c>
      <c r="AT1304" s="4"/>
      <c r="AU1304" s="4" t="s">
        <v>648</v>
      </c>
      <c r="AV1304" s="4" t="s">
        <v>634</v>
      </c>
      <c r="AW1304" s="14">
        <v>14.2</v>
      </c>
      <c r="AX1304" s="14">
        <v>17.2</v>
      </c>
      <c r="AY1304" s="14">
        <v>3</v>
      </c>
      <c r="AZ1304" s="29">
        <v>15.7</v>
      </c>
      <c r="BA1304" s="14" t="s">
        <v>563</v>
      </c>
      <c r="BB1304" s="1" t="s">
        <v>113</v>
      </c>
      <c r="BC1304" s="15">
        <v>-0.13297999999999999</v>
      </c>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c r="EE1304" s="2"/>
      <c r="EF1304" s="2"/>
      <c r="EG1304" s="2"/>
      <c r="EH1304" s="2"/>
      <c r="EI1304" s="2"/>
      <c r="EJ1304" s="2"/>
      <c r="EK1304" s="2"/>
      <c r="EL1304" s="2"/>
      <c r="EM1304" s="2"/>
      <c r="EN1304" s="2"/>
      <c r="EO1304" s="2"/>
      <c r="EP1304" s="2"/>
      <c r="EQ1304" s="2"/>
      <c r="ER1304" s="2"/>
      <c r="ES1304" s="2"/>
      <c r="ET1304" s="2"/>
      <c r="EU1304" s="2"/>
      <c r="EV1304" s="2"/>
      <c r="EW1304" s="2"/>
      <c r="EX1304" s="2"/>
      <c r="EY1304" s="2"/>
      <c r="EZ1304" s="2"/>
      <c r="FA1304" s="2"/>
      <c r="FB1304" s="2"/>
      <c r="FC1304" s="2"/>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2"/>
      <c r="GL1304" s="2"/>
      <c r="GM1304" s="2"/>
      <c r="GN1304" s="2"/>
      <c r="GO1304" s="2"/>
      <c r="GP1304" s="2"/>
      <c r="GQ1304" s="2"/>
      <c r="GR1304" s="2"/>
      <c r="GS1304" s="2"/>
      <c r="GT1304" s="2"/>
      <c r="GU1304" s="2"/>
      <c r="GV1304" s="2"/>
      <c r="GW1304" s="2"/>
      <c r="GX1304" s="2"/>
      <c r="GY1304" s="2"/>
      <c r="GZ1304" s="2"/>
      <c r="HA1304" s="2"/>
      <c r="HB1304" s="2"/>
      <c r="HC1304" s="2"/>
      <c r="HD1304" s="2"/>
      <c r="HE1304" s="2"/>
      <c r="HF1304" s="2"/>
      <c r="HG1304" s="2"/>
      <c r="HH1304" s="2"/>
      <c r="HI1304" s="2"/>
      <c r="HJ1304" s="2"/>
      <c r="HK1304" s="2"/>
      <c r="HL1304" s="2"/>
      <c r="HM1304" s="2"/>
      <c r="HN1304" s="2"/>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c r="IX1304" s="2"/>
      <c r="IY1304" s="2"/>
      <c r="IZ1304" s="2"/>
      <c r="JA1304" s="2"/>
      <c r="JB1304" s="2"/>
      <c r="JC1304" s="2"/>
      <c r="JD1304" s="2"/>
      <c r="JE1304" s="2"/>
      <c r="JF1304" s="2"/>
      <c r="JG1304" s="2"/>
      <c r="JH1304" s="2"/>
      <c r="JI1304" s="2"/>
      <c r="JJ1304" s="2"/>
      <c r="JK1304" s="2"/>
      <c r="JL1304" s="2"/>
      <c r="JM1304" s="2"/>
      <c r="JN1304" s="2"/>
      <c r="JO1304" s="2"/>
    </row>
    <row r="1305" spans="1:275" s="16" customFormat="1" x14ac:dyDescent="0.25">
      <c r="A1305" s="2">
        <v>1353</v>
      </c>
      <c r="B1305" s="2" t="s">
        <v>2490</v>
      </c>
      <c r="C1305" s="4"/>
      <c r="D1305" s="5" t="s">
        <v>2499</v>
      </c>
      <c r="E1305" s="15" t="s">
        <v>112</v>
      </c>
      <c r="F1305" s="4" t="s">
        <v>2492</v>
      </c>
      <c r="G1305" s="4" t="s">
        <v>2493</v>
      </c>
      <c r="H1305" s="4" t="s">
        <v>598</v>
      </c>
      <c r="I1305" s="4" t="s">
        <v>2494</v>
      </c>
      <c r="J1305" s="88" t="s">
        <v>2495</v>
      </c>
      <c r="K1305" s="6"/>
      <c r="L1305" s="4"/>
      <c r="M1305" s="4" t="s">
        <v>2495</v>
      </c>
      <c r="N1305" s="37" t="s">
        <v>2496</v>
      </c>
      <c r="O1305" s="4"/>
      <c r="P1305" s="6"/>
      <c r="Q1305" s="37" t="s">
        <v>2497</v>
      </c>
      <c r="R1305" s="91" t="s">
        <v>2462</v>
      </c>
      <c r="S1305" s="26" t="s">
        <v>997</v>
      </c>
      <c r="T1305" s="88" t="s">
        <v>552</v>
      </c>
      <c r="U1305" s="6"/>
      <c r="V1305" s="88" t="s">
        <v>553</v>
      </c>
      <c r="W1305" s="6" t="s">
        <v>554</v>
      </c>
      <c r="X1305" s="6" t="s">
        <v>555</v>
      </c>
      <c r="Y1305" s="6" t="s">
        <v>556</v>
      </c>
      <c r="Z1305" s="4" t="s">
        <v>604</v>
      </c>
      <c r="AA1305" s="37" t="s">
        <v>557</v>
      </c>
      <c r="AB1305" s="13">
        <v>33.24</v>
      </c>
      <c r="AC1305" s="13">
        <v>-96.4</v>
      </c>
      <c r="AD1305" s="8">
        <v>33.4</v>
      </c>
      <c r="AE1305" s="8">
        <v>-96.066666666666663</v>
      </c>
      <c r="AF1305" s="2" t="s">
        <v>2498</v>
      </c>
      <c r="AG1305" s="2" t="s">
        <v>606</v>
      </c>
      <c r="AH1305" s="2" t="s">
        <v>607</v>
      </c>
      <c r="AI1305" s="113">
        <v>204</v>
      </c>
      <c r="AJ1305" s="2" t="s">
        <v>558</v>
      </c>
      <c r="AK1305" s="14">
        <v>1</v>
      </c>
      <c r="AL1305" s="29">
        <v>1</v>
      </c>
      <c r="AM1305" s="2" t="s">
        <v>608</v>
      </c>
      <c r="AN1305" s="10">
        <v>56</v>
      </c>
      <c r="AO1305" s="10">
        <v>1204</v>
      </c>
      <c r="AP1305" s="4">
        <v>3</v>
      </c>
      <c r="AQ1305" s="7" t="s">
        <v>652</v>
      </c>
      <c r="AR1305" s="12">
        <v>5.5898966174189137</v>
      </c>
      <c r="AS1305" s="13">
        <v>0.124</v>
      </c>
      <c r="AT1305" s="4"/>
      <c r="AU1305" s="4" t="s">
        <v>648</v>
      </c>
      <c r="AV1305" s="4" t="s">
        <v>634</v>
      </c>
      <c r="AW1305" s="14">
        <v>19.600000000000001</v>
      </c>
      <c r="AX1305" s="14">
        <v>22.7</v>
      </c>
      <c r="AY1305" s="14">
        <v>3.0999999999999979</v>
      </c>
      <c r="AZ1305" s="29">
        <v>21.5</v>
      </c>
      <c r="BA1305" s="14" t="s">
        <v>563</v>
      </c>
      <c r="BB1305" s="1" t="s">
        <v>113</v>
      </c>
      <c r="BC1305" s="15">
        <v>-0.13297999999999999</v>
      </c>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c r="FD1305" s="2"/>
      <c r="FE1305" s="2"/>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2"/>
      <c r="GL1305" s="2"/>
      <c r="GM1305" s="2"/>
      <c r="GN1305" s="2"/>
      <c r="GO1305" s="2"/>
      <c r="GP1305" s="2"/>
      <c r="GQ1305" s="2"/>
      <c r="GR1305" s="2"/>
      <c r="GS1305" s="2"/>
      <c r="GT1305" s="2"/>
      <c r="GU1305" s="2"/>
      <c r="GV1305" s="2"/>
      <c r="GW1305" s="2"/>
      <c r="GX1305" s="2"/>
      <c r="GY1305" s="2"/>
      <c r="GZ1305" s="2"/>
      <c r="HA1305" s="2"/>
      <c r="HB1305" s="2"/>
      <c r="HC1305" s="2"/>
      <c r="HD1305" s="2"/>
      <c r="HE1305" s="2"/>
      <c r="HF1305" s="2"/>
      <c r="HG1305" s="2"/>
      <c r="HH1305" s="2"/>
      <c r="HI1305" s="2"/>
      <c r="HJ1305" s="2"/>
      <c r="HK1305" s="2"/>
      <c r="HL1305" s="2"/>
      <c r="HM1305" s="2"/>
      <c r="HN1305" s="2"/>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c r="IX1305" s="2"/>
      <c r="IY1305" s="2"/>
      <c r="IZ1305" s="2"/>
      <c r="JA1305" s="2"/>
      <c r="JB1305" s="2"/>
      <c r="JC1305" s="2"/>
      <c r="JD1305" s="2"/>
      <c r="JE1305" s="2"/>
      <c r="JF1305" s="2"/>
      <c r="JG1305" s="2"/>
      <c r="JH1305" s="2"/>
      <c r="JI1305" s="2"/>
      <c r="JJ1305" s="2"/>
      <c r="JK1305" s="2"/>
      <c r="JL1305" s="2"/>
      <c r="JM1305" s="2"/>
      <c r="JN1305" s="2"/>
      <c r="JO1305" s="2"/>
    </row>
    <row r="1306" spans="1:275" s="16" customFormat="1" x14ac:dyDescent="0.25">
      <c r="A1306" s="2">
        <v>2557</v>
      </c>
      <c r="B1306" s="2" t="s">
        <v>2500</v>
      </c>
      <c r="C1306" s="4"/>
      <c r="D1306" s="5" t="s">
        <v>2501</v>
      </c>
      <c r="E1306" s="15" t="s">
        <v>112</v>
      </c>
      <c r="F1306" s="4" t="s">
        <v>2492</v>
      </c>
      <c r="G1306" s="4" t="s">
        <v>2493</v>
      </c>
      <c r="H1306" s="4" t="s">
        <v>598</v>
      </c>
      <c r="I1306" s="4" t="s">
        <v>2494</v>
      </c>
      <c r="J1306" s="88" t="s">
        <v>2495</v>
      </c>
      <c r="K1306" s="6"/>
      <c r="L1306" s="4"/>
      <c r="M1306" s="4" t="s">
        <v>2495</v>
      </c>
      <c r="N1306" s="37" t="s">
        <v>2496</v>
      </c>
      <c r="O1306" s="4"/>
      <c r="P1306" s="6"/>
      <c r="Q1306" s="37" t="s">
        <v>2497</v>
      </c>
      <c r="R1306" s="91" t="s">
        <v>2462</v>
      </c>
      <c r="S1306" s="26" t="s">
        <v>997</v>
      </c>
      <c r="T1306" s="88" t="s">
        <v>552</v>
      </c>
      <c r="U1306" s="6"/>
      <c r="V1306" s="88" t="s">
        <v>553</v>
      </c>
      <c r="W1306" s="6" t="s">
        <v>554</v>
      </c>
      <c r="X1306" s="6" t="s">
        <v>555</v>
      </c>
      <c r="Y1306" s="6" t="s">
        <v>556</v>
      </c>
      <c r="Z1306" s="4" t="s">
        <v>1580</v>
      </c>
      <c r="AA1306" s="37" t="s">
        <v>1581</v>
      </c>
      <c r="AB1306" s="13">
        <v>33.369999999999997</v>
      </c>
      <c r="AC1306" s="13">
        <v>-94.58</v>
      </c>
      <c r="AD1306" s="8">
        <v>33.616666700000003</v>
      </c>
      <c r="AE1306" s="8">
        <v>-93.033333299999995</v>
      </c>
      <c r="AF1306" s="2" t="s">
        <v>2502</v>
      </c>
      <c r="AG1306" s="2" t="s">
        <v>2503</v>
      </c>
      <c r="AH1306" s="2" t="s">
        <v>607</v>
      </c>
      <c r="AI1306" s="113">
        <v>60</v>
      </c>
      <c r="AJ1306" s="2" t="s">
        <v>558</v>
      </c>
      <c r="AK1306" s="14"/>
      <c r="AL1306" s="29"/>
      <c r="AM1306" s="2"/>
      <c r="AN1306" s="10">
        <v>78</v>
      </c>
      <c r="AO1306" s="10">
        <v>1271.4000000000001</v>
      </c>
      <c r="AP1306" s="4">
        <v>3</v>
      </c>
      <c r="AQ1306" s="4" t="s">
        <v>1665</v>
      </c>
      <c r="AR1306" s="12">
        <v>11.197854290144512</v>
      </c>
      <c r="AS1306" s="13">
        <v>6.1899999999999997E-2</v>
      </c>
      <c r="AT1306" s="2"/>
      <c r="AU1306" s="4"/>
      <c r="AV1306" s="4" t="s">
        <v>1586</v>
      </c>
      <c r="AW1306" s="14">
        <v>14.1</v>
      </c>
      <c r="AX1306" s="14">
        <v>20.100000000000001</v>
      </c>
      <c r="AY1306" s="14">
        <v>6.0000000000000018</v>
      </c>
      <c r="AZ1306" s="29">
        <v>16.3</v>
      </c>
      <c r="BA1306" s="14" t="s">
        <v>1587</v>
      </c>
      <c r="BB1306" s="1" t="s">
        <v>113</v>
      </c>
      <c r="BC1306" s="15">
        <v>-0.13297999999999999</v>
      </c>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c r="FD1306" s="2"/>
      <c r="FE1306" s="2"/>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2"/>
      <c r="GL1306" s="2"/>
      <c r="GM1306" s="2"/>
      <c r="GN1306" s="2"/>
      <c r="GO1306" s="2"/>
      <c r="GP1306" s="2"/>
      <c r="GQ1306" s="2"/>
      <c r="GR1306" s="2"/>
      <c r="GS1306" s="2"/>
      <c r="GT1306" s="2"/>
      <c r="GU1306" s="2"/>
      <c r="GV1306" s="2"/>
      <c r="GW1306" s="2"/>
      <c r="GX1306" s="2"/>
      <c r="GY1306" s="2"/>
      <c r="GZ1306" s="2"/>
      <c r="HA1306" s="2"/>
      <c r="HB1306" s="2"/>
      <c r="HC1306" s="2"/>
      <c r="HD1306" s="2"/>
      <c r="HE1306" s="2"/>
      <c r="HF1306" s="2"/>
      <c r="HG1306" s="2"/>
      <c r="HH1306" s="2"/>
      <c r="HI1306" s="2"/>
      <c r="HJ1306" s="2"/>
      <c r="HK1306" s="2"/>
      <c r="HL1306" s="2"/>
      <c r="HM1306" s="2"/>
      <c r="HN1306" s="2"/>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c r="IX1306" s="2"/>
      <c r="IY1306" s="2"/>
      <c r="IZ1306" s="2"/>
      <c r="JA1306" s="2"/>
      <c r="JB1306" s="2"/>
      <c r="JC1306" s="2"/>
      <c r="JD1306" s="2"/>
      <c r="JE1306" s="2"/>
      <c r="JF1306" s="2"/>
      <c r="JG1306" s="2"/>
      <c r="JH1306" s="2"/>
      <c r="JI1306" s="2"/>
      <c r="JJ1306" s="2"/>
      <c r="JK1306" s="2"/>
      <c r="JL1306" s="2"/>
      <c r="JM1306" s="2"/>
      <c r="JN1306" s="2"/>
      <c r="JO1306" s="2"/>
    </row>
    <row r="1307" spans="1:275" s="16" customFormat="1" x14ac:dyDescent="0.25">
      <c r="A1307" s="2">
        <v>1691</v>
      </c>
      <c r="B1307" s="2" t="s">
        <v>2504</v>
      </c>
      <c r="C1307" s="4"/>
      <c r="D1307" s="5" t="s">
        <v>2505</v>
      </c>
      <c r="E1307" s="15" t="s">
        <v>114</v>
      </c>
      <c r="F1307" s="18" t="s">
        <v>2506</v>
      </c>
      <c r="G1307" s="18" t="s">
        <v>2507</v>
      </c>
      <c r="H1307" s="18" t="s">
        <v>598</v>
      </c>
      <c r="I1307" s="18" t="s">
        <v>644</v>
      </c>
      <c r="J1307" s="90" t="s">
        <v>2269</v>
      </c>
      <c r="K1307" s="19"/>
      <c r="L1307" s="18"/>
      <c r="M1307" s="18" t="s">
        <v>2269</v>
      </c>
      <c r="N1307" s="86" t="s">
        <v>2496</v>
      </c>
      <c r="O1307" s="4"/>
      <c r="P1307" s="6"/>
      <c r="Q1307" s="37" t="s">
        <v>2497</v>
      </c>
      <c r="R1307" s="91" t="s">
        <v>2462</v>
      </c>
      <c r="S1307" s="26" t="s">
        <v>997</v>
      </c>
      <c r="T1307" s="88" t="s">
        <v>552</v>
      </c>
      <c r="U1307" s="6"/>
      <c r="V1307" s="88" t="s">
        <v>553</v>
      </c>
      <c r="W1307" s="6" t="s">
        <v>554</v>
      </c>
      <c r="X1307" s="6" t="s">
        <v>555</v>
      </c>
      <c r="Y1307" s="6" t="s">
        <v>556</v>
      </c>
      <c r="Z1307" s="4" t="s">
        <v>604</v>
      </c>
      <c r="AA1307" s="37" t="s">
        <v>557</v>
      </c>
      <c r="AB1307" s="13">
        <v>39.050699999999999</v>
      </c>
      <c r="AC1307" s="13">
        <v>-96.340299999999999</v>
      </c>
      <c r="AD1307" s="8">
        <v>39.0852778</v>
      </c>
      <c r="AE1307" s="8">
        <v>-96.590833333333336</v>
      </c>
      <c r="AF1307" s="2" t="s">
        <v>2508</v>
      </c>
      <c r="AG1307" s="2" t="s">
        <v>606</v>
      </c>
      <c r="AH1307" s="2" t="s">
        <v>607</v>
      </c>
      <c r="AI1307" s="113">
        <v>392</v>
      </c>
      <c r="AJ1307" s="2" t="s">
        <v>558</v>
      </c>
      <c r="AK1307" s="14"/>
      <c r="AL1307" s="29"/>
      <c r="AM1307" s="2" t="s">
        <v>2115</v>
      </c>
      <c r="AN1307" s="10" t="s">
        <v>560</v>
      </c>
      <c r="AO1307" s="10" t="e">
        <v>#VALUE!</v>
      </c>
      <c r="AP1307" s="4"/>
      <c r="AQ1307" s="14" t="s">
        <v>560</v>
      </c>
      <c r="AR1307" s="12">
        <v>105.0223000848402</v>
      </c>
      <c r="AS1307" s="13">
        <v>6.6E-3</v>
      </c>
      <c r="AT1307" s="4"/>
      <c r="AU1307" s="4" t="s">
        <v>648</v>
      </c>
      <c r="AV1307" s="4" t="s">
        <v>634</v>
      </c>
      <c r="AW1307" s="14"/>
      <c r="AX1307" s="14"/>
      <c r="AY1307" s="14">
        <v>0</v>
      </c>
      <c r="AZ1307" s="29">
        <v>5.0769230769230775</v>
      </c>
      <c r="BA1307" s="14" t="s">
        <v>635</v>
      </c>
      <c r="BB1307" s="1" t="s">
        <v>115</v>
      </c>
      <c r="BC1307" s="15">
        <v>-0.13447999999999999</v>
      </c>
    </row>
    <row r="1308" spans="1:275" s="16" customFormat="1" x14ac:dyDescent="0.25">
      <c r="A1308" s="2">
        <v>1692</v>
      </c>
      <c r="B1308" s="2" t="s">
        <v>2504</v>
      </c>
      <c r="C1308" s="4"/>
      <c r="D1308" s="5" t="s">
        <v>2509</v>
      </c>
      <c r="E1308" s="15" t="s">
        <v>114</v>
      </c>
      <c r="F1308" s="18" t="s">
        <v>2506</v>
      </c>
      <c r="G1308" s="18" t="s">
        <v>2507</v>
      </c>
      <c r="H1308" s="18" t="s">
        <v>598</v>
      </c>
      <c r="I1308" s="18" t="s">
        <v>644</v>
      </c>
      <c r="J1308" s="90" t="s">
        <v>2269</v>
      </c>
      <c r="K1308" s="19"/>
      <c r="L1308" s="18"/>
      <c r="M1308" s="18" t="s">
        <v>2269</v>
      </c>
      <c r="N1308" s="86" t="s">
        <v>2496</v>
      </c>
      <c r="O1308" s="4"/>
      <c r="P1308" s="6"/>
      <c r="Q1308" s="37" t="s">
        <v>2497</v>
      </c>
      <c r="R1308" s="91" t="s">
        <v>2462</v>
      </c>
      <c r="S1308" s="26" t="s">
        <v>997</v>
      </c>
      <c r="T1308" s="88" t="s">
        <v>552</v>
      </c>
      <c r="U1308" s="6"/>
      <c r="V1308" s="88" t="s">
        <v>553</v>
      </c>
      <c r="W1308" s="6" t="s">
        <v>554</v>
      </c>
      <c r="X1308" s="6" t="s">
        <v>555</v>
      </c>
      <c r="Y1308" s="6" t="s">
        <v>556</v>
      </c>
      <c r="Z1308" s="4" t="s">
        <v>604</v>
      </c>
      <c r="AA1308" s="37" t="s">
        <v>557</v>
      </c>
      <c r="AB1308" s="13">
        <v>39.050699999999999</v>
      </c>
      <c r="AC1308" s="13">
        <v>-96.340299999999999</v>
      </c>
      <c r="AD1308" s="8">
        <v>39.0852778</v>
      </c>
      <c r="AE1308" s="8">
        <v>-96.590833333333336</v>
      </c>
      <c r="AF1308" s="2" t="s">
        <v>2508</v>
      </c>
      <c r="AG1308" s="2" t="s">
        <v>606</v>
      </c>
      <c r="AH1308" s="2" t="s">
        <v>607</v>
      </c>
      <c r="AI1308" s="113">
        <v>392</v>
      </c>
      <c r="AJ1308" s="2" t="s">
        <v>558</v>
      </c>
      <c r="AK1308" s="14"/>
      <c r="AL1308" s="29"/>
      <c r="AM1308" s="2" t="s">
        <v>2115</v>
      </c>
      <c r="AN1308" s="10" t="s">
        <v>560</v>
      </c>
      <c r="AO1308" s="10" t="e">
        <v>#VALUE!</v>
      </c>
      <c r="AP1308" s="4"/>
      <c r="AQ1308" s="14" t="s">
        <v>560</v>
      </c>
      <c r="AR1308" s="12">
        <v>38.085009920876111</v>
      </c>
      <c r="AS1308" s="13">
        <v>1.8200000000000001E-2</v>
      </c>
      <c r="AT1308" s="4"/>
      <c r="AU1308" s="4" t="s">
        <v>648</v>
      </c>
      <c r="AV1308" s="4" t="s">
        <v>634</v>
      </c>
      <c r="AW1308" s="14"/>
      <c r="AX1308" s="14"/>
      <c r="AY1308" s="14">
        <v>0</v>
      </c>
      <c r="AZ1308" s="29">
        <v>5.0555555555555562</v>
      </c>
      <c r="BA1308" s="14" t="s">
        <v>635</v>
      </c>
      <c r="BB1308" s="1" t="s">
        <v>115</v>
      </c>
      <c r="BC1308" s="15">
        <v>-0.13447999999999999</v>
      </c>
    </row>
    <row r="1309" spans="1:275" s="16" customFormat="1" x14ac:dyDescent="0.25">
      <c r="A1309" s="2">
        <v>988</v>
      </c>
      <c r="B1309" s="2" t="s">
        <v>2510</v>
      </c>
      <c r="C1309" s="4"/>
      <c r="D1309" s="5" t="s">
        <v>2511</v>
      </c>
      <c r="E1309" s="15" t="s">
        <v>118</v>
      </c>
      <c r="F1309" s="18" t="s">
        <v>2512</v>
      </c>
      <c r="G1309" s="18"/>
      <c r="H1309" s="18" t="s">
        <v>1045</v>
      </c>
      <c r="I1309" s="4" t="s">
        <v>2513</v>
      </c>
      <c r="J1309" s="90" t="s">
        <v>2514</v>
      </c>
      <c r="K1309" s="19"/>
      <c r="L1309" s="18"/>
      <c r="M1309" s="18" t="s">
        <v>2514</v>
      </c>
      <c r="N1309" s="86" t="s">
        <v>2515</v>
      </c>
      <c r="O1309" s="18" t="s">
        <v>2204</v>
      </c>
      <c r="P1309" s="19"/>
      <c r="Q1309" s="86" t="s">
        <v>2205</v>
      </c>
      <c r="R1309" s="90" t="s">
        <v>2206</v>
      </c>
      <c r="S1309" s="19" t="s">
        <v>2207</v>
      </c>
      <c r="T1309" s="90" t="s">
        <v>2208</v>
      </c>
      <c r="U1309" s="19"/>
      <c r="V1309" s="90" t="s">
        <v>553</v>
      </c>
      <c r="W1309" s="19" t="s">
        <v>554</v>
      </c>
      <c r="X1309" s="19" t="s">
        <v>555</v>
      </c>
      <c r="Y1309" s="19" t="s">
        <v>556</v>
      </c>
      <c r="Z1309" s="4" t="s">
        <v>2204</v>
      </c>
      <c r="AA1309" s="37" t="s">
        <v>2209</v>
      </c>
      <c r="AB1309" s="13">
        <v>-44.46</v>
      </c>
      <c r="AC1309" s="13">
        <v>169.39</v>
      </c>
      <c r="AD1309" s="8">
        <v>-44.766666666666666</v>
      </c>
      <c r="AE1309" s="8">
        <v>169.65</v>
      </c>
      <c r="AF1309" s="2" t="s">
        <v>2516</v>
      </c>
      <c r="AG1309" s="2" t="s">
        <v>1045</v>
      </c>
      <c r="AH1309" s="2" t="s">
        <v>544</v>
      </c>
      <c r="AI1309" s="113">
        <v>661</v>
      </c>
      <c r="AJ1309" s="2" t="s">
        <v>558</v>
      </c>
      <c r="AK1309" s="14" t="s">
        <v>2422</v>
      </c>
      <c r="AL1309" s="108">
        <v>3.5</v>
      </c>
      <c r="AM1309" s="2" t="s">
        <v>2115</v>
      </c>
      <c r="AN1309" s="10">
        <v>147</v>
      </c>
      <c r="AO1309" s="10">
        <v>588</v>
      </c>
      <c r="AP1309" s="4">
        <v>5</v>
      </c>
      <c r="AQ1309" s="4" t="s">
        <v>609</v>
      </c>
      <c r="AR1309" s="12">
        <v>417.19161494104299</v>
      </c>
      <c r="AS1309" s="13">
        <v>1.66146E-3</v>
      </c>
      <c r="AT1309" s="4"/>
      <c r="AU1309" s="4" t="s">
        <v>639</v>
      </c>
      <c r="AV1309" s="4" t="s">
        <v>634</v>
      </c>
      <c r="AW1309" s="14"/>
      <c r="AX1309" s="14"/>
      <c r="AY1309" s="14">
        <v>0</v>
      </c>
      <c r="AZ1309" s="29">
        <v>4</v>
      </c>
      <c r="BA1309" s="14" t="s">
        <v>563</v>
      </c>
      <c r="BB1309" s="1" t="s">
        <v>119</v>
      </c>
      <c r="BC1309" s="15">
        <v>-0.11987</v>
      </c>
    </row>
    <row r="1310" spans="1:275" s="16" customFormat="1" x14ac:dyDescent="0.25">
      <c r="A1310" s="2">
        <v>989</v>
      </c>
      <c r="B1310" s="2" t="s">
        <v>2510</v>
      </c>
      <c r="C1310" s="4"/>
      <c r="D1310" s="5" t="s">
        <v>2517</v>
      </c>
      <c r="E1310" s="15" t="s">
        <v>118</v>
      </c>
      <c r="F1310" s="18" t="s">
        <v>2512</v>
      </c>
      <c r="G1310" s="18"/>
      <c r="H1310" s="18" t="s">
        <v>1045</v>
      </c>
      <c r="I1310" s="4" t="s">
        <v>2513</v>
      </c>
      <c r="J1310" s="90" t="s">
        <v>2514</v>
      </c>
      <c r="K1310" s="19"/>
      <c r="L1310" s="18"/>
      <c r="M1310" s="18" t="s">
        <v>2514</v>
      </c>
      <c r="N1310" s="86" t="s">
        <v>2515</v>
      </c>
      <c r="O1310" s="18" t="s">
        <v>2204</v>
      </c>
      <c r="P1310" s="19"/>
      <c r="Q1310" s="86" t="s">
        <v>2205</v>
      </c>
      <c r="R1310" s="90" t="s">
        <v>2206</v>
      </c>
      <c r="S1310" s="19" t="s">
        <v>2207</v>
      </c>
      <c r="T1310" s="90" t="s">
        <v>2208</v>
      </c>
      <c r="U1310" s="19"/>
      <c r="V1310" s="90" t="s">
        <v>553</v>
      </c>
      <c r="W1310" s="19" t="s">
        <v>554</v>
      </c>
      <c r="X1310" s="19" t="s">
        <v>555</v>
      </c>
      <c r="Y1310" s="19" t="s">
        <v>556</v>
      </c>
      <c r="Z1310" s="4" t="s">
        <v>2204</v>
      </c>
      <c r="AA1310" s="37" t="s">
        <v>2209</v>
      </c>
      <c r="AB1310" s="13">
        <v>-44.46</v>
      </c>
      <c r="AC1310" s="13">
        <v>169.39</v>
      </c>
      <c r="AD1310" s="8">
        <v>-44.766666666666666</v>
      </c>
      <c r="AE1310" s="8">
        <v>169.65</v>
      </c>
      <c r="AF1310" s="2" t="s">
        <v>2516</v>
      </c>
      <c r="AG1310" s="2" t="s">
        <v>1045</v>
      </c>
      <c r="AH1310" s="2" t="s">
        <v>544</v>
      </c>
      <c r="AI1310" s="113">
        <v>661</v>
      </c>
      <c r="AJ1310" s="2" t="s">
        <v>558</v>
      </c>
      <c r="AK1310" s="14" t="s">
        <v>2422</v>
      </c>
      <c r="AL1310" s="108">
        <v>3.5</v>
      </c>
      <c r="AM1310" s="2" t="s">
        <v>2115</v>
      </c>
      <c r="AN1310" s="10">
        <v>147</v>
      </c>
      <c r="AO1310" s="10">
        <v>676.19999999999993</v>
      </c>
      <c r="AP1310" s="4">
        <v>5</v>
      </c>
      <c r="AQ1310" s="4" t="s">
        <v>609</v>
      </c>
      <c r="AR1310" s="12">
        <v>387.87663360992559</v>
      </c>
      <c r="AS1310" s="13">
        <v>1.78703E-3</v>
      </c>
      <c r="AT1310" s="4"/>
      <c r="AU1310" s="4" t="s">
        <v>639</v>
      </c>
      <c r="AV1310" s="4" t="s">
        <v>634</v>
      </c>
      <c r="AW1310" s="14"/>
      <c r="AX1310" s="14"/>
      <c r="AY1310" s="14">
        <v>0</v>
      </c>
      <c r="AZ1310" s="29">
        <v>4.5999999999999996</v>
      </c>
      <c r="BA1310" s="14" t="s">
        <v>563</v>
      </c>
      <c r="BB1310" s="1" t="s">
        <v>119</v>
      </c>
      <c r="BC1310" s="15">
        <v>-0.11987</v>
      </c>
    </row>
    <row r="1311" spans="1:275" s="16" customFormat="1" x14ac:dyDescent="0.25">
      <c r="A1311" s="2">
        <v>990</v>
      </c>
      <c r="B1311" s="2" t="s">
        <v>2510</v>
      </c>
      <c r="C1311" s="4"/>
      <c r="D1311" s="5" t="s">
        <v>2518</v>
      </c>
      <c r="E1311" s="15" t="s">
        <v>118</v>
      </c>
      <c r="F1311" s="18" t="s">
        <v>2512</v>
      </c>
      <c r="G1311" s="18"/>
      <c r="H1311" s="18" t="s">
        <v>1045</v>
      </c>
      <c r="I1311" s="4" t="s">
        <v>2513</v>
      </c>
      <c r="J1311" s="90" t="s">
        <v>2514</v>
      </c>
      <c r="K1311" s="19"/>
      <c r="L1311" s="18"/>
      <c r="M1311" s="18" t="s">
        <v>2514</v>
      </c>
      <c r="N1311" s="86" t="s">
        <v>2515</v>
      </c>
      <c r="O1311" s="18" t="s">
        <v>2204</v>
      </c>
      <c r="P1311" s="19"/>
      <c r="Q1311" s="86" t="s">
        <v>2205</v>
      </c>
      <c r="R1311" s="90" t="s">
        <v>2206</v>
      </c>
      <c r="S1311" s="19" t="s">
        <v>2207</v>
      </c>
      <c r="T1311" s="90" t="s">
        <v>2208</v>
      </c>
      <c r="U1311" s="19"/>
      <c r="V1311" s="90" t="s">
        <v>553</v>
      </c>
      <c r="W1311" s="19" t="s">
        <v>554</v>
      </c>
      <c r="X1311" s="19" t="s">
        <v>555</v>
      </c>
      <c r="Y1311" s="19" t="s">
        <v>556</v>
      </c>
      <c r="Z1311" s="4" t="s">
        <v>2204</v>
      </c>
      <c r="AA1311" s="37" t="s">
        <v>2209</v>
      </c>
      <c r="AB1311" s="13">
        <v>-44.46</v>
      </c>
      <c r="AC1311" s="13">
        <v>169.39</v>
      </c>
      <c r="AD1311" s="8">
        <v>-44.766666666666666</v>
      </c>
      <c r="AE1311" s="8">
        <v>169.65</v>
      </c>
      <c r="AF1311" s="2" t="s">
        <v>2516</v>
      </c>
      <c r="AG1311" s="2" t="s">
        <v>1045</v>
      </c>
      <c r="AH1311" s="2" t="s">
        <v>544</v>
      </c>
      <c r="AI1311" s="113">
        <v>661</v>
      </c>
      <c r="AJ1311" s="2" t="s">
        <v>558</v>
      </c>
      <c r="AK1311" s="14" t="s">
        <v>2422</v>
      </c>
      <c r="AL1311" s="108">
        <v>3.5</v>
      </c>
      <c r="AM1311" s="2" t="s">
        <v>559</v>
      </c>
      <c r="AN1311" s="10">
        <v>147</v>
      </c>
      <c r="AO1311" s="10">
        <v>690.9</v>
      </c>
      <c r="AP1311" s="4">
        <v>5</v>
      </c>
      <c r="AQ1311" s="4" t="s">
        <v>609</v>
      </c>
      <c r="AR1311" s="12">
        <v>345.76277656891853</v>
      </c>
      <c r="AS1311" s="13">
        <v>2.0046899999999999E-3</v>
      </c>
      <c r="AT1311" s="4"/>
      <c r="AU1311" s="4" t="s">
        <v>639</v>
      </c>
      <c r="AV1311" s="4" t="s">
        <v>634</v>
      </c>
      <c r="AW1311" s="14"/>
      <c r="AX1311" s="14"/>
      <c r="AY1311" s="14">
        <v>0</v>
      </c>
      <c r="AZ1311" s="29">
        <v>4.7</v>
      </c>
      <c r="BA1311" s="14" t="s">
        <v>563</v>
      </c>
      <c r="BB1311" s="1" t="s">
        <v>119</v>
      </c>
      <c r="BC1311" s="15">
        <v>-0.11987</v>
      </c>
    </row>
    <row r="1312" spans="1:275" s="16" customFormat="1" x14ac:dyDescent="0.25">
      <c r="A1312" s="2">
        <v>991</v>
      </c>
      <c r="B1312" s="2" t="s">
        <v>2510</v>
      </c>
      <c r="C1312" s="4"/>
      <c r="D1312" s="5" t="s">
        <v>2519</v>
      </c>
      <c r="E1312" s="15" t="s">
        <v>118</v>
      </c>
      <c r="F1312" s="18" t="s">
        <v>2512</v>
      </c>
      <c r="G1312" s="18"/>
      <c r="H1312" s="18" t="s">
        <v>1045</v>
      </c>
      <c r="I1312" s="4" t="s">
        <v>2513</v>
      </c>
      <c r="J1312" s="90" t="s">
        <v>2514</v>
      </c>
      <c r="K1312" s="19"/>
      <c r="L1312" s="18"/>
      <c r="M1312" s="18" t="s">
        <v>2514</v>
      </c>
      <c r="N1312" s="86" t="s">
        <v>2515</v>
      </c>
      <c r="O1312" s="18" t="s">
        <v>2204</v>
      </c>
      <c r="P1312" s="19"/>
      <c r="Q1312" s="86" t="s">
        <v>2205</v>
      </c>
      <c r="R1312" s="90" t="s">
        <v>2206</v>
      </c>
      <c r="S1312" s="19" t="s">
        <v>2207</v>
      </c>
      <c r="T1312" s="90" t="s">
        <v>2208</v>
      </c>
      <c r="U1312" s="19"/>
      <c r="V1312" s="90" t="s">
        <v>553</v>
      </c>
      <c r="W1312" s="19" t="s">
        <v>554</v>
      </c>
      <c r="X1312" s="19" t="s">
        <v>555</v>
      </c>
      <c r="Y1312" s="19" t="s">
        <v>556</v>
      </c>
      <c r="Z1312" s="4" t="s">
        <v>2204</v>
      </c>
      <c r="AA1312" s="37" t="s">
        <v>2209</v>
      </c>
      <c r="AB1312" s="13">
        <v>-44.46</v>
      </c>
      <c r="AC1312" s="13">
        <v>169.39</v>
      </c>
      <c r="AD1312" s="8">
        <v>-44.766666666666666</v>
      </c>
      <c r="AE1312" s="8">
        <v>169.65</v>
      </c>
      <c r="AF1312" s="2" t="s">
        <v>2516</v>
      </c>
      <c r="AG1312" s="2" t="s">
        <v>1045</v>
      </c>
      <c r="AH1312" s="2" t="s">
        <v>544</v>
      </c>
      <c r="AI1312" s="113">
        <v>661</v>
      </c>
      <c r="AJ1312" s="2" t="s">
        <v>558</v>
      </c>
      <c r="AK1312" s="14" t="s">
        <v>2422</v>
      </c>
      <c r="AL1312" s="108">
        <v>3.5</v>
      </c>
      <c r="AM1312" s="2" t="s">
        <v>614</v>
      </c>
      <c r="AN1312" s="10">
        <v>147</v>
      </c>
      <c r="AO1312" s="10">
        <v>455.7</v>
      </c>
      <c r="AP1312" s="4">
        <v>5</v>
      </c>
      <c r="AQ1312" s="4" t="s">
        <v>609</v>
      </c>
      <c r="AR1312" s="12">
        <v>402.83328716550739</v>
      </c>
      <c r="AS1312" s="13">
        <v>1.72068E-3</v>
      </c>
      <c r="AT1312" s="4"/>
      <c r="AU1312" s="4" t="s">
        <v>639</v>
      </c>
      <c r="AV1312" s="4" t="s">
        <v>634</v>
      </c>
      <c r="AW1312" s="14"/>
      <c r="AX1312" s="14"/>
      <c r="AY1312" s="14">
        <v>0</v>
      </c>
      <c r="AZ1312" s="29">
        <v>3.1</v>
      </c>
      <c r="BA1312" s="14" t="s">
        <v>563</v>
      </c>
      <c r="BB1312" s="1" t="s">
        <v>119</v>
      </c>
      <c r="BC1312" s="15">
        <v>-0.11987</v>
      </c>
    </row>
    <row r="1313" spans="1:275" s="16" customFormat="1" x14ac:dyDescent="0.25">
      <c r="A1313" s="2">
        <v>992</v>
      </c>
      <c r="B1313" s="2" t="s">
        <v>2510</v>
      </c>
      <c r="C1313" s="4"/>
      <c r="D1313" s="5" t="s">
        <v>2520</v>
      </c>
      <c r="E1313" s="15" t="s">
        <v>118</v>
      </c>
      <c r="F1313" s="18" t="s">
        <v>2512</v>
      </c>
      <c r="G1313" s="18"/>
      <c r="H1313" s="18" t="s">
        <v>1045</v>
      </c>
      <c r="I1313" s="4" t="s">
        <v>2513</v>
      </c>
      <c r="J1313" s="90" t="s">
        <v>2514</v>
      </c>
      <c r="K1313" s="19"/>
      <c r="L1313" s="18"/>
      <c r="M1313" s="18" t="s">
        <v>2514</v>
      </c>
      <c r="N1313" s="86" t="s">
        <v>2515</v>
      </c>
      <c r="O1313" s="18" t="s">
        <v>2204</v>
      </c>
      <c r="P1313" s="19"/>
      <c r="Q1313" s="86" t="s">
        <v>2205</v>
      </c>
      <c r="R1313" s="90" t="s">
        <v>2206</v>
      </c>
      <c r="S1313" s="19" t="s">
        <v>2207</v>
      </c>
      <c r="T1313" s="90" t="s">
        <v>2208</v>
      </c>
      <c r="U1313" s="19"/>
      <c r="V1313" s="90" t="s">
        <v>553</v>
      </c>
      <c r="W1313" s="19" t="s">
        <v>554</v>
      </c>
      <c r="X1313" s="19" t="s">
        <v>555</v>
      </c>
      <c r="Y1313" s="19" t="s">
        <v>556</v>
      </c>
      <c r="Z1313" s="4" t="s">
        <v>2204</v>
      </c>
      <c r="AA1313" s="37" t="s">
        <v>2209</v>
      </c>
      <c r="AB1313" s="13">
        <v>-44.46</v>
      </c>
      <c r="AC1313" s="13">
        <v>169.39</v>
      </c>
      <c r="AD1313" s="8">
        <v>-44.766666666666666</v>
      </c>
      <c r="AE1313" s="8">
        <v>169.65</v>
      </c>
      <c r="AF1313" s="2" t="s">
        <v>2516</v>
      </c>
      <c r="AG1313" s="2" t="s">
        <v>1045</v>
      </c>
      <c r="AH1313" s="2" t="s">
        <v>544</v>
      </c>
      <c r="AI1313" s="113">
        <v>661</v>
      </c>
      <c r="AJ1313" s="2" t="s">
        <v>558</v>
      </c>
      <c r="AK1313" s="14" t="s">
        <v>2422</v>
      </c>
      <c r="AL1313" s="108">
        <v>3.5</v>
      </c>
      <c r="AM1313" s="2" t="s">
        <v>614</v>
      </c>
      <c r="AN1313" s="10">
        <v>147</v>
      </c>
      <c r="AO1313" s="10">
        <v>690.9</v>
      </c>
      <c r="AP1313" s="4">
        <v>5</v>
      </c>
      <c r="AQ1313" s="4" t="s">
        <v>609</v>
      </c>
      <c r="AR1313" s="12">
        <v>331.68587000480687</v>
      </c>
      <c r="AS1313" s="13">
        <v>2.0897699999999999E-3</v>
      </c>
      <c r="AT1313" s="4"/>
      <c r="AU1313" s="4" t="s">
        <v>639</v>
      </c>
      <c r="AV1313" s="4" t="s">
        <v>634</v>
      </c>
      <c r="AW1313" s="14"/>
      <c r="AX1313" s="14"/>
      <c r="AY1313" s="14">
        <v>0</v>
      </c>
      <c r="AZ1313" s="29">
        <v>4.7</v>
      </c>
      <c r="BA1313" s="14" t="s">
        <v>563</v>
      </c>
      <c r="BB1313" s="1" t="s">
        <v>119</v>
      </c>
      <c r="BC1313" s="15">
        <v>-0.11987</v>
      </c>
    </row>
    <row r="1314" spans="1:275" s="16" customFormat="1" x14ac:dyDescent="0.25">
      <c r="A1314" s="2">
        <v>993</v>
      </c>
      <c r="B1314" s="2" t="s">
        <v>2510</v>
      </c>
      <c r="C1314" s="4"/>
      <c r="D1314" s="5" t="s">
        <v>2521</v>
      </c>
      <c r="E1314" s="15" t="s">
        <v>118</v>
      </c>
      <c r="F1314" s="18" t="s">
        <v>2512</v>
      </c>
      <c r="G1314" s="18"/>
      <c r="H1314" s="18" t="s">
        <v>1045</v>
      </c>
      <c r="I1314" s="4" t="s">
        <v>2513</v>
      </c>
      <c r="J1314" s="90" t="s">
        <v>2514</v>
      </c>
      <c r="K1314" s="19"/>
      <c r="L1314" s="18"/>
      <c r="M1314" s="18" t="s">
        <v>2514</v>
      </c>
      <c r="N1314" s="86" t="s">
        <v>2515</v>
      </c>
      <c r="O1314" s="18" t="s">
        <v>2204</v>
      </c>
      <c r="P1314" s="19"/>
      <c r="Q1314" s="86" t="s">
        <v>2205</v>
      </c>
      <c r="R1314" s="90" t="s">
        <v>2206</v>
      </c>
      <c r="S1314" s="19" t="s">
        <v>2207</v>
      </c>
      <c r="T1314" s="90" t="s">
        <v>2208</v>
      </c>
      <c r="U1314" s="19"/>
      <c r="V1314" s="90" t="s">
        <v>553</v>
      </c>
      <c r="W1314" s="19" t="s">
        <v>554</v>
      </c>
      <c r="X1314" s="19" t="s">
        <v>555</v>
      </c>
      <c r="Y1314" s="19" t="s">
        <v>556</v>
      </c>
      <c r="Z1314" s="4" t="s">
        <v>2204</v>
      </c>
      <c r="AA1314" s="37" t="s">
        <v>2209</v>
      </c>
      <c r="AB1314" s="13">
        <v>-44.46</v>
      </c>
      <c r="AC1314" s="13">
        <v>169.39</v>
      </c>
      <c r="AD1314" s="8">
        <v>-44.766666666666666</v>
      </c>
      <c r="AE1314" s="8">
        <v>169.65</v>
      </c>
      <c r="AF1314" s="2" t="s">
        <v>2516</v>
      </c>
      <c r="AG1314" s="2" t="s">
        <v>1045</v>
      </c>
      <c r="AH1314" s="2" t="s">
        <v>544</v>
      </c>
      <c r="AI1314" s="113">
        <v>661</v>
      </c>
      <c r="AJ1314" s="2" t="s">
        <v>558</v>
      </c>
      <c r="AK1314" s="14" t="s">
        <v>2422</v>
      </c>
      <c r="AL1314" s="108">
        <v>3.5</v>
      </c>
      <c r="AM1314" s="2" t="s">
        <v>614</v>
      </c>
      <c r="AN1314" s="10">
        <v>147</v>
      </c>
      <c r="AO1314" s="10">
        <v>588</v>
      </c>
      <c r="AP1314" s="4">
        <v>5</v>
      </c>
      <c r="AQ1314" s="4" t="s">
        <v>609</v>
      </c>
      <c r="AR1314" s="12">
        <v>323.88541683096366</v>
      </c>
      <c r="AS1314" s="13">
        <v>2.1400999999999998E-3</v>
      </c>
      <c r="AT1314" s="4"/>
      <c r="AU1314" s="4" t="s">
        <v>639</v>
      </c>
      <c r="AV1314" s="4" t="s">
        <v>634</v>
      </c>
      <c r="AW1314" s="14"/>
      <c r="AX1314" s="14"/>
      <c r="AY1314" s="14">
        <v>0</v>
      </c>
      <c r="AZ1314" s="29">
        <v>4</v>
      </c>
      <c r="BA1314" s="14" t="s">
        <v>563</v>
      </c>
      <c r="BB1314" s="1" t="s">
        <v>119</v>
      </c>
      <c r="BC1314" s="15">
        <v>-0.11987</v>
      </c>
    </row>
    <row r="1315" spans="1:275" s="16" customFormat="1" x14ac:dyDescent="0.25">
      <c r="A1315" s="2">
        <v>994</v>
      </c>
      <c r="B1315" s="2" t="s">
        <v>2510</v>
      </c>
      <c r="C1315" s="4"/>
      <c r="D1315" s="5" t="s">
        <v>2522</v>
      </c>
      <c r="E1315" s="15" t="s">
        <v>118</v>
      </c>
      <c r="F1315" s="18" t="s">
        <v>2512</v>
      </c>
      <c r="G1315" s="18"/>
      <c r="H1315" s="18" t="s">
        <v>1045</v>
      </c>
      <c r="I1315" s="4" t="s">
        <v>2513</v>
      </c>
      <c r="J1315" s="90" t="s">
        <v>2514</v>
      </c>
      <c r="K1315" s="19"/>
      <c r="L1315" s="18"/>
      <c r="M1315" s="18" t="s">
        <v>2514</v>
      </c>
      <c r="N1315" s="86" t="s">
        <v>2515</v>
      </c>
      <c r="O1315" s="18" t="s">
        <v>2204</v>
      </c>
      <c r="P1315" s="19"/>
      <c r="Q1315" s="86" t="s">
        <v>2205</v>
      </c>
      <c r="R1315" s="90" t="s">
        <v>2206</v>
      </c>
      <c r="S1315" s="19" t="s">
        <v>2207</v>
      </c>
      <c r="T1315" s="90" t="s">
        <v>2208</v>
      </c>
      <c r="U1315" s="19"/>
      <c r="V1315" s="90" t="s">
        <v>553</v>
      </c>
      <c r="W1315" s="19" t="s">
        <v>554</v>
      </c>
      <c r="X1315" s="19" t="s">
        <v>555</v>
      </c>
      <c r="Y1315" s="19" t="s">
        <v>556</v>
      </c>
      <c r="Z1315" s="4" t="s">
        <v>2204</v>
      </c>
      <c r="AA1315" s="37" t="s">
        <v>2209</v>
      </c>
      <c r="AB1315" s="13">
        <v>-44.46</v>
      </c>
      <c r="AC1315" s="13">
        <v>169.39</v>
      </c>
      <c r="AD1315" s="8">
        <v>-44.766666666666666</v>
      </c>
      <c r="AE1315" s="8">
        <v>169.65</v>
      </c>
      <c r="AF1315" s="2" t="s">
        <v>2516</v>
      </c>
      <c r="AG1315" s="2" t="s">
        <v>1045</v>
      </c>
      <c r="AH1315" s="2" t="s">
        <v>544</v>
      </c>
      <c r="AI1315" s="113">
        <v>661</v>
      </c>
      <c r="AJ1315" s="2" t="s">
        <v>558</v>
      </c>
      <c r="AK1315" s="14" t="s">
        <v>2422</v>
      </c>
      <c r="AL1315" s="108">
        <v>3.5</v>
      </c>
      <c r="AM1315" s="2" t="s">
        <v>614</v>
      </c>
      <c r="AN1315" s="10">
        <v>147</v>
      </c>
      <c r="AO1315" s="10">
        <v>705.6</v>
      </c>
      <c r="AP1315" s="4">
        <v>5</v>
      </c>
      <c r="AQ1315" s="4" t="s">
        <v>609</v>
      </c>
      <c r="AR1315" s="12">
        <v>360.39285427723314</v>
      </c>
      <c r="AS1315" s="13">
        <v>1.9233099999999999E-3</v>
      </c>
      <c r="AT1315" s="4"/>
      <c r="AU1315" s="4" t="s">
        <v>639</v>
      </c>
      <c r="AV1315" s="4" t="s">
        <v>634</v>
      </c>
      <c r="AW1315" s="14"/>
      <c r="AX1315" s="14"/>
      <c r="AY1315" s="14">
        <v>0</v>
      </c>
      <c r="AZ1315" s="29">
        <v>4.8</v>
      </c>
      <c r="BA1315" s="14" t="s">
        <v>563</v>
      </c>
      <c r="BB1315" s="1" t="s">
        <v>119</v>
      </c>
      <c r="BC1315" s="15">
        <v>-0.11987</v>
      </c>
    </row>
    <row r="1316" spans="1:275" s="16" customFormat="1" x14ac:dyDescent="0.25">
      <c r="A1316" s="2">
        <v>995</v>
      </c>
      <c r="B1316" s="2" t="s">
        <v>2510</v>
      </c>
      <c r="C1316" s="4"/>
      <c r="D1316" s="5" t="s">
        <v>2523</v>
      </c>
      <c r="E1316" s="15" t="s">
        <v>118</v>
      </c>
      <c r="F1316" s="18" t="s">
        <v>2512</v>
      </c>
      <c r="G1316" s="18"/>
      <c r="H1316" s="18" t="s">
        <v>1045</v>
      </c>
      <c r="I1316" s="4" t="s">
        <v>2513</v>
      </c>
      <c r="J1316" s="90" t="s">
        <v>2514</v>
      </c>
      <c r="K1316" s="19"/>
      <c r="L1316" s="18"/>
      <c r="M1316" s="18" t="s">
        <v>2514</v>
      </c>
      <c r="N1316" s="86" t="s">
        <v>2515</v>
      </c>
      <c r="O1316" s="18" t="s">
        <v>2204</v>
      </c>
      <c r="P1316" s="19"/>
      <c r="Q1316" s="86" t="s">
        <v>2205</v>
      </c>
      <c r="R1316" s="90" t="s">
        <v>2206</v>
      </c>
      <c r="S1316" s="19" t="s">
        <v>2207</v>
      </c>
      <c r="T1316" s="90" t="s">
        <v>2208</v>
      </c>
      <c r="U1316" s="19"/>
      <c r="V1316" s="90" t="s">
        <v>553</v>
      </c>
      <c r="W1316" s="19" t="s">
        <v>554</v>
      </c>
      <c r="X1316" s="19" t="s">
        <v>555</v>
      </c>
      <c r="Y1316" s="19" t="s">
        <v>556</v>
      </c>
      <c r="Z1316" s="4" t="s">
        <v>2204</v>
      </c>
      <c r="AA1316" s="37" t="s">
        <v>2209</v>
      </c>
      <c r="AB1316" s="13">
        <v>-44.46</v>
      </c>
      <c r="AC1316" s="13">
        <v>169.39</v>
      </c>
      <c r="AD1316" s="8">
        <v>-44.766666666666666</v>
      </c>
      <c r="AE1316" s="8">
        <v>169.65</v>
      </c>
      <c r="AF1316" s="2" t="s">
        <v>2516</v>
      </c>
      <c r="AG1316" s="2" t="s">
        <v>1045</v>
      </c>
      <c r="AH1316" s="2" t="s">
        <v>544</v>
      </c>
      <c r="AI1316" s="113">
        <v>661</v>
      </c>
      <c r="AJ1316" s="2" t="s">
        <v>558</v>
      </c>
      <c r="AK1316" s="14" t="s">
        <v>2422</v>
      </c>
      <c r="AL1316" s="108">
        <v>3.5</v>
      </c>
      <c r="AM1316" s="2" t="s">
        <v>614</v>
      </c>
      <c r="AN1316" s="10">
        <v>147</v>
      </c>
      <c r="AO1316" s="10">
        <v>779.1</v>
      </c>
      <c r="AP1316" s="4">
        <v>5</v>
      </c>
      <c r="AQ1316" s="4" t="s">
        <v>609</v>
      </c>
      <c r="AR1316" s="12">
        <v>271.69137261632443</v>
      </c>
      <c r="AS1316" s="13">
        <v>2.5512299999999998E-3</v>
      </c>
      <c r="AT1316" s="4"/>
      <c r="AU1316" s="4" t="s">
        <v>639</v>
      </c>
      <c r="AV1316" s="4" t="s">
        <v>634</v>
      </c>
      <c r="AW1316" s="14"/>
      <c r="AX1316" s="14"/>
      <c r="AY1316" s="14">
        <v>0</v>
      </c>
      <c r="AZ1316" s="29">
        <v>5.3</v>
      </c>
      <c r="BA1316" s="14" t="s">
        <v>563</v>
      </c>
      <c r="BB1316" s="1" t="s">
        <v>119</v>
      </c>
      <c r="BC1316" s="15">
        <v>-0.11987</v>
      </c>
    </row>
    <row r="1317" spans="1:275" x14ac:dyDescent="0.25">
      <c r="A1317" s="2">
        <v>996</v>
      </c>
      <c r="B1317" s="2" t="s">
        <v>2510</v>
      </c>
      <c r="D1317" s="5" t="s">
        <v>2524</v>
      </c>
      <c r="E1317" s="15" t="s">
        <v>118</v>
      </c>
      <c r="F1317" s="18" t="s">
        <v>2512</v>
      </c>
      <c r="G1317" s="18"/>
      <c r="H1317" s="18" t="s">
        <v>1045</v>
      </c>
      <c r="I1317" s="4" t="s">
        <v>2513</v>
      </c>
      <c r="J1317" s="90" t="s">
        <v>2514</v>
      </c>
      <c r="K1317" s="19"/>
      <c r="L1317" s="18"/>
      <c r="M1317" s="18" t="s">
        <v>2514</v>
      </c>
      <c r="N1317" s="86" t="s">
        <v>2515</v>
      </c>
      <c r="O1317" s="18" t="s">
        <v>2204</v>
      </c>
      <c r="P1317" s="19"/>
      <c r="Q1317" s="86" t="s">
        <v>2205</v>
      </c>
      <c r="R1317" s="90" t="s">
        <v>2206</v>
      </c>
      <c r="S1317" s="19" t="s">
        <v>2207</v>
      </c>
      <c r="T1317" s="90" t="s">
        <v>2208</v>
      </c>
      <c r="U1317" s="19"/>
      <c r="V1317" s="90" t="s">
        <v>553</v>
      </c>
      <c r="W1317" s="19" t="s">
        <v>554</v>
      </c>
      <c r="X1317" s="19" t="s">
        <v>555</v>
      </c>
      <c r="Y1317" s="19" t="s">
        <v>556</v>
      </c>
      <c r="Z1317" s="4" t="s">
        <v>2204</v>
      </c>
      <c r="AA1317" s="37" t="s">
        <v>2209</v>
      </c>
      <c r="AB1317" s="13">
        <v>-44.46</v>
      </c>
      <c r="AC1317" s="13">
        <v>169.39</v>
      </c>
      <c r="AD1317" s="8">
        <v>-44.766666666666666</v>
      </c>
      <c r="AE1317" s="8">
        <v>169.65</v>
      </c>
      <c r="AF1317" s="2" t="s">
        <v>2516</v>
      </c>
      <c r="AG1317" s="2" t="s">
        <v>1045</v>
      </c>
      <c r="AH1317" s="2" t="s">
        <v>544</v>
      </c>
      <c r="AI1317" s="113">
        <v>661</v>
      </c>
      <c r="AJ1317" s="2" t="s">
        <v>558</v>
      </c>
      <c r="AK1317" s="14" t="s">
        <v>2422</v>
      </c>
      <c r="AL1317" s="108">
        <v>3.5</v>
      </c>
      <c r="AM1317" s="2" t="s">
        <v>614</v>
      </c>
      <c r="AN1317" s="10">
        <v>147</v>
      </c>
      <c r="AO1317" s="10">
        <v>779.1</v>
      </c>
      <c r="AP1317" s="4">
        <v>5</v>
      </c>
      <c r="AQ1317" s="4" t="s">
        <v>609</v>
      </c>
      <c r="AR1317" s="12">
        <v>376.58762390521855</v>
      </c>
      <c r="AS1317" s="13">
        <v>1.8406E-3</v>
      </c>
      <c r="AU1317" s="4" t="s">
        <v>639</v>
      </c>
      <c r="AV1317" s="4" t="s">
        <v>634</v>
      </c>
      <c r="AY1317" s="14">
        <v>0</v>
      </c>
      <c r="AZ1317" s="29">
        <v>5.3</v>
      </c>
      <c r="BA1317" s="14" t="s">
        <v>563</v>
      </c>
      <c r="BB1317" s="1" t="s">
        <v>119</v>
      </c>
      <c r="BC1317" s="15">
        <v>-0.11987</v>
      </c>
      <c r="BD1317" s="2"/>
      <c r="BE1317" s="16"/>
      <c r="BF1317" s="16"/>
      <c r="BG1317" s="16"/>
      <c r="BH1317" s="16"/>
      <c r="BI1317" s="16"/>
      <c r="BJ1317" s="16"/>
      <c r="BK1317" s="16"/>
      <c r="BL1317" s="16"/>
      <c r="BM1317" s="16"/>
      <c r="BN1317" s="16"/>
      <c r="BO1317" s="16"/>
      <c r="BP1317" s="16"/>
      <c r="BQ1317" s="16"/>
      <c r="BR1317" s="16"/>
      <c r="BS1317" s="16"/>
      <c r="BT1317" s="16"/>
      <c r="BU1317" s="16"/>
      <c r="BV1317" s="16"/>
      <c r="BW1317" s="16"/>
      <c r="BX1317" s="16"/>
      <c r="BY1317" s="16"/>
      <c r="BZ1317" s="16"/>
      <c r="CA1317" s="16"/>
      <c r="CB1317" s="16"/>
      <c r="CC1317" s="16"/>
      <c r="CD1317" s="16"/>
      <c r="CE1317" s="16"/>
      <c r="CF1317" s="16"/>
      <c r="CG1317" s="16"/>
      <c r="CH1317" s="16"/>
      <c r="CI1317" s="16"/>
      <c r="CJ1317" s="16"/>
      <c r="CK1317" s="16"/>
      <c r="CL1317" s="16"/>
      <c r="CM1317" s="16"/>
      <c r="CN1317" s="16"/>
      <c r="CO1317" s="16"/>
      <c r="CP1317" s="16"/>
      <c r="CQ1317" s="16"/>
      <c r="CR1317" s="16"/>
      <c r="CS1317" s="16"/>
      <c r="CT1317" s="16"/>
      <c r="CU1317" s="16"/>
      <c r="CV1317" s="16"/>
      <c r="CW1317" s="16"/>
      <c r="CX1317" s="16"/>
      <c r="CY1317" s="16"/>
      <c r="CZ1317" s="16"/>
      <c r="DA1317" s="16"/>
      <c r="DB1317" s="16"/>
      <c r="DC1317" s="16"/>
      <c r="DD1317" s="16"/>
      <c r="DE1317" s="16"/>
      <c r="DF1317" s="16"/>
      <c r="DG1317" s="16"/>
      <c r="DH1317" s="16"/>
      <c r="DI1317" s="16"/>
      <c r="DJ1317" s="16"/>
      <c r="DK1317" s="16"/>
      <c r="DL1317" s="16"/>
      <c r="DM1317" s="16"/>
      <c r="DN1317" s="16"/>
      <c r="DO1317" s="16"/>
      <c r="DP1317" s="16"/>
      <c r="DQ1317" s="16"/>
      <c r="DR1317" s="16"/>
      <c r="DS1317" s="16"/>
      <c r="DT1317" s="16"/>
      <c r="DU1317" s="16"/>
      <c r="DV1317" s="16"/>
      <c r="DW1317" s="16"/>
      <c r="DX1317" s="16"/>
      <c r="DY1317" s="16"/>
      <c r="DZ1317" s="16"/>
      <c r="EA1317" s="16"/>
      <c r="EB1317" s="16"/>
      <c r="EC1317" s="16"/>
      <c r="ED1317" s="16"/>
      <c r="EE1317" s="16"/>
      <c r="EF1317" s="16"/>
      <c r="EG1317" s="16"/>
      <c r="EH1317" s="16"/>
      <c r="EI1317" s="16"/>
      <c r="EJ1317" s="16"/>
      <c r="EK1317" s="16"/>
      <c r="EL1317" s="16"/>
      <c r="EM1317" s="16"/>
      <c r="EN1317" s="16"/>
      <c r="EO1317" s="16"/>
      <c r="EP1317" s="16"/>
      <c r="EQ1317" s="16"/>
      <c r="ER1317" s="16"/>
      <c r="ES1317" s="16"/>
      <c r="ET1317" s="16"/>
      <c r="EU1317" s="16"/>
      <c r="EV1317" s="16"/>
      <c r="EW1317" s="16"/>
      <c r="EX1317" s="16"/>
      <c r="EY1317" s="16"/>
      <c r="EZ1317" s="16"/>
      <c r="FA1317" s="16"/>
      <c r="FB1317" s="16"/>
      <c r="FC1317" s="16"/>
      <c r="FD1317" s="16"/>
      <c r="FE1317" s="16"/>
      <c r="FF1317" s="16"/>
      <c r="FG1317" s="16"/>
      <c r="FH1317" s="16"/>
      <c r="FI1317" s="16"/>
      <c r="FJ1317" s="16"/>
      <c r="FK1317" s="16"/>
      <c r="FL1317" s="16"/>
      <c r="FM1317" s="16"/>
      <c r="FN1317" s="16"/>
      <c r="FO1317" s="16"/>
      <c r="FP1317" s="16"/>
      <c r="FQ1317" s="16"/>
      <c r="FR1317" s="16"/>
      <c r="FS1317" s="16"/>
      <c r="FT1317" s="16"/>
      <c r="FU1317" s="16"/>
      <c r="FV1317" s="16"/>
      <c r="FW1317" s="16"/>
      <c r="FX1317" s="16"/>
      <c r="FY1317" s="16"/>
      <c r="FZ1317" s="16"/>
      <c r="GA1317" s="16"/>
      <c r="GB1317" s="16"/>
      <c r="GC1317" s="16"/>
      <c r="GD1317" s="16"/>
      <c r="GE1317" s="16"/>
      <c r="GF1317" s="16"/>
      <c r="GG1317" s="16"/>
      <c r="GH1317" s="16"/>
      <c r="GI1317" s="16"/>
      <c r="GJ1317" s="16"/>
      <c r="GK1317" s="16"/>
      <c r="GL1317" s="16"/>
      <c r="GM1317" s="16"/>
      <c r="GN1317" s="16"/>
      <c r="GO1317" s="16"/>
      <c r="GP1317" s="16"/>
      <c r="GQ1317" s="16"/>
      <c r="GR1317" s="16"/>
      <c r="GS1317" s="16"/>
      <c r="GT1317" s="16"/>
      <c r="GU1317" s="16"/>
      <c r="GV1317" s="16"/>
      <c r="GW1317" s="16"/>
      <c r="GX1317" s="16"/>
      <c r="GY1317" s="16"/>
      <c r="GZ1317" s="16"/>
      <c r="HA1317" s="16"/>
      <c r="HB1317" s="16"/>
      <c r="HC1317" s="16"/>
      <c r="HD1317" s="16"/>
      <c r="HE1317" s="16"/>
      <c r="HF1317" s="16"/>
      <c r="HG1317" s="16"/>
      <c r="HH1317" s="16"/>
      <c r="HI1317" s="16"/>
      <c r="HJ1317" s="16"/>
      <c r="HK1317" s="16"/>
      <c r="HL1317" s="16"/>
      <c r="HM1317" s="16"/>
      <c r="HN1317" s="16"/>
      <c r="HO1317" s="16"/>
      <c r="HP1317" s="16"/>
      <c r="HQ1317" s="16"/>
      <c r="HR1317" s="16"/>
      <c r="HS1317" s="16"/>
      <c r="HT1317" s="16"/>
      <c r="HU1317" s="16"/>
      <c r="HV1317" s="16"/>
      <c r="HW1317" s="16"/>
      <c r="HX1317" s="16"/>
      <c r="HY1317" s="16"/>
      <c r="HZ1317" s="16"/>
      <c r="IA1317" s="16"/>
      <c r="IB1317" s="16"/>
      <c r="IC1317" s="16"/>
      <c r="ID1317" s="16"/>
      <c r="IE1317" s="16"/>
      <c r="IF1317" s="16"/>
      <c r="IG1317" s="16"/>
      <c r="IH1317" s="16"/>
      <c r="II1317" s="16"/>
      <c r="IJ1317" s="16"/>
      <c r="IK1317" s="16"/>
      <c r="IL1317" s="16"/>
      <c r="IM1317" s="16"/>
      <c r="IN1317" s="16"/>
      <c r="IO1317" s="16"/>
      <c r="IP1317" s="16"/>
      <c r="IQ1317" s="16"/>
      <c r="IR1317" s="16"/>
      <c r="IS1317" s="16"/>
      <c r="IT1317" s="16"/>
      <c r="IU1317" s="16"/>
      <c r="IV1317" s="16"/>
      <c r="IW1317" s="16"/>
      <c r="IX1317" s="16"/>
      <c r="IY1317" s="16"/>
      <c r="IZ1317" s="16"/>
      <c r="JA1317" s="16"/>
      <c r="JB1317" s="16"/>
      <c r="JC1317" s="16"/>
      <c r="JD1317" s="16"/>
      <c r="JE1317" s="16"/>
      <c r="JF1317" s="16"/>
      <c r="JG1317" s="16"/>
      <c r="JH1317" s="16"/>
      <c r="JI1317" s="16"/>
      <c r="JJ1317" s="16"/>
      <c r="JK1317" s="16"/>
      <c r="JL1317" s="16"/>
      <c r="JM1317" s="16"/>
      <c r="JN1317" s="16"/>
      <c r="JO1317" s="16"/>
    </row>
    <row r="1318" spans="1:275" x14ac:dyDescent="0.25">
      <c r="A1318" s="2">
        <v>997</v>
      </c>
      <c r="B1318" s="2" t="s">
        <v>2510</v>
      </c>
      <c r="D1318" s="5" t="s">
        <v>2525</v>
      </c>
      <c r="E1318" s="15" t="s">
        <v>118</v>
      </c>
      <c r="F1318" s="18" t="s">
        <v>2512</v>
      </c>
      <c r="G1318" s="18"/>
      <c r="H1318" s="18" t="s">
        <v>1045</v>
      </c>
      <c r="I1318" s="4" t="s">
        <v>2513</v>
      </c>
      <c r="J1318" s="90" t="s">
        <v>2514</v>
      </c>
      <c r="K1318" s="19"/>
      <c r="L1318" s="18"/>
      <c r="M1318" s="18" t="s">
        <v>2514</v>
      </c>
      <c r="N1318" s="86" t="s">
        <v>2515</v>
      </c>
      <c r="O1318" s="18" t="s">
        <v>2204</v>
      </c>
      <c r="P1318" s="19"/>
      <c r="Q1318" s="86" t="s">
        <v>2205</v>
      </c>
      <c r="R1318" s="90" t="s">
        <v>2206</v>
      </c>
      <c r="S1318" s="19" t="s">
        <v>2207</v>
      </c>
      <c r="T1318" s="90" t="s">
        <v>2208</v>
      </c>
      <c r="U1318" s="19"/>
      <c r="V1318" s="90" t="s">
        <v>553</v>
      </c>
      <c r="W1318" s="19" t="s">
        <v>554</v>
      </c>
      <c r="X1318" s="19" t="s">
        <v>555</v>
      </c>
      <c r="Y1318" s="19" t="s">
        <v>556</v>
      </c>
      <c r="Z1318" s="4" t="s">
        <v>2204</v>
      </c>
      <c r="AA1318" s="37" t="s">
        <v>2209</v>
      </c>
      <c r="AB1318" s="13">
        <v>-44.46</v>
      </c>
      <c r="AC1318" s="13">
        <v>169.39</v>
      </c>
      <c r="AD1318" s="8">
        <v>-44.766666666666666</v>
      </c>
      <c r="AE1318" s="8">
        <v>169.65</v>
      </c>
      <c r="AF1318" s="2" t="s">
        <v>2516</v>
      </c>
      <c r="AG1318" s="2" t="s">
        <v>1045</v>
      </c>
      <c r="AH1318" s="2" t="s">
        <v>544</v>
      </c>
      <c r="AI1318" s="113">
        <v>661</v>
      </c>
      <c r="AJ1318" s="2" t="s">
        <v>558</v>
      </c>
      <c r="AK1318" s="14" t="s">
        <v>2422</v>
      </c>
      <c r="AL1318" s="108">
        <v>3.5</v>
      </c>
      <c r="AM1318" s="2" t="s">
        <v>614</v>
      </c>
      <c r="AN1318" s="10">
        <v>147</v>
      </c>
      <c r="AO1318" s="10">
        <v>661.5</v>
      </c>
      <c r="AP1318" s="4">
        <v>5</v>
      </c>
      <c r="AQ1318" s="4" t="s">
        <v>609</v>
      </c>
      <c r="AR1318" s="12">
        <v>327.22633332229213</v>
      </c>
      <c r="AS1318" s="13">
        <v>2.1182499999999999E-3</v>
      </c>
      <c r="AU1318" s="4" t="s">
        <v>639</v>
      </c>
      <c r="AV1318" s="4" t="s">
        <v>634</v>
      </c>
      <c r="AY1318" s="14">
        <v>0</v>
      </c>
      <c r="AZ1318" s="29">
        <v>4.5</v>
      </c>
      <c r="BA1318" s="14" t="s">
        <v>563</v>
      </c>
      <c r="BB1318" s="1" t="s">
        <v>119</v>
      </c>
      <c r="BC1318" s="15">
        <v>-0.11987</v>
      </c>
      <c r="BD1318" s="2"/>
      <c r="BE1318" s="16"/>
      <c r="BF1318" s="16"/>
      <c r="BG1318" s="16"/>
      <c r="BH1318" s="16"/>
      <c r="BI1318" s="16"/>
      <c r="BJ1318" s="16"/>
      <c r="BK1318" s="16"/>
      <c r="BL1318" s="16"/>
      <c r="BM1318" s="16"/>
      <c r="BN1318" s="16"/>
      <c r="BO1318" s="16"/>
      <c r="BP1318" s="16"/>
      <c r="BQ1318" s="16"/>
      <c r="BR1318" s="16"/>
      <c r="BS1318" s="16"/>
      <c r="BT1318" s="16"/>
      <c r="BU1318" s="16"/>
      <c r="BV1318" s="16"/>
      <c r="BW1318" s="16"/>
      <c r="BX1318" s="16"/>
      <c r="BY1318" s="16"/>
      <c r="BZ1318" s="16"/>
      <c r="CA1318" s="16"/>
      <c r="CB1318" s="16"/>
      <c r="CC1318" s="16"/>
      <c r="CD1318" s="16"/>
      <c r="CE1318" s="16"/>
      <c r="CF1318" s="16"/>
      <c r="CG1318" s="16"/>
      <c r="CH1318" s="16"/>
      <c r="CI1318" s="16"/>
      <c r="CJ1318" s="16"/>
      <c r="CK1318" s="16"/>
      <c r="CL1318" s="16"/>
      <c r="CM1318" s="16"/>
      <c r="CN1318" s="16"/>
      <c r="CO1318" s="16"/>
      <c r="CP1318" s="16"/>
      <c r="CQ1318" s="16"/>
      <c r="CR1318" s="16"/>
      <c r="CS1318" s="16"/>
      <c r="CT1318" s="16"/>
      <c r="CU1318" s="16"/>
      <c r="CV1318" s="16"/>
      <c r="CW1318" s="16"/>
      <c r="CX1318" s="16"/>
      <c r="CY1318" s="16"/>
      <c r="CZ1318" s="16"/>
      <c r="DA1318" s="16"/>
      <c r="DB1318" s="16"/>
      <c r="DC1318" s="16"/>
      <c r="DD1318" s="16"/>
      <c r="DE1318" s="16"/>
      <c r="DF1318" s="16"/>
      <c r="DG1318" s="16"/>
      <c r="DH1318" s="16"/>
      <c r="DI1318" s="16"/>
      <c r="DJ1318" s="16"/>
      <c r="DK1318" s="16"/>
      <c r="DL1318" s="16"/>
      <c r="DM1318" s="16"/>
      <c r="DN1318" s="16"/>
      <c r="DO1318" s="16"/>
      <c r="DP1318" s="16"/>
      <c r="DQ1318" s="16"/>
      <c r="DR1318" s="16"/>
      <c r="DS1318" s="16"/>
      <c r="DT1318" s="16"/>
      <c r="DU1318" s="16"/>
      <c r="DV1318" s="16"/>
      <c r="DW1318" s="16"/>
      <c r="DX1318" s="16"/>
      <c r="DY1318" s="16"/>
      <c r="DZ1318" s="16"/>
      <c r="EA1318" s="16"/>
      <c r="EB1318" s="16"/>
      <c r="EC1318" s="16"/>
      <c r="ED1318" s="16"/>
      <c r="EE1318" s="16"/>
      <c r="EF1318" s="16"/>
      <c r="EG1318" s="16"/>
      <c r="EH1318" s="16"/>
      <c r="EI1318" s="16"/>
      <c r="EJ1318" s="16"/>
      <c r="EK1318" s="16"/>
      <c r="EL1318" s="16"/>
      <c r="EM1318" s="16"/>
      <c r="EN1318" s="16"/>
      <c r="EO1318" s="16"/>
      <c r="EP1318" s="16"/>
      <c r="EQ1318" s="16"/>
      <c r="ER1318" s="16"/>
      <c r="ES1318" s="16"/>
      <c r="ET1318" s="16"/>
      <c r="EU1318" s="16"/>
      <c r="EV1318" s="16"/>
      <c r="EW1318" s="16"/>
      <c r="EX1318" s="16"/>
      <c r="EY1318" s="16"/>
      <c r="EZ1318" s="16"/>
      <c r="FA1318" s="16"/>
      <c r="FB1318" s="16"/>
      <c r="FC1318" s="16"/>
      <c r="FD1318" s="16"/>
      <c r="FE1318" s="16"/>
      <c r="FF1318" s="16"/>
      <c r="FG1318" s="16"/>
      <c r="FH1318" s="16"/>
      <c r="FI1318" s="16"/>
      <c r="FJ1318" s="16"/>
      <c r="FK1318" s="16"/>
      <c r="FL1318" s="16"/>
      <c r="FM1318" s="16"/>
      <c r="FN1318" s="16"/>
      <c r="FO1318" s="16"/>
      <c r="FP1318" s="16"/>
      <c r="FQ1318" s="16"/>
      <c r="FR1318" s="16"/>
      <c r="FS1318" s="16"/>
      <c r="FT1318" s="16"/>
      <c r="FU1318" s="16"/>
      <c r="FV1318" s="16"/>
      <c r="FW1318" s="16"/>
      <c r="FX1318" s="16"/>
      <c r="FY1318" s="16"/>
      <c r="FZ1318" s="16"/>
      <c r="GA1318" s="16"/>
      <c r="GB1318" s="16"/>
      <c r="GC1318" s="16"/>
      <c r="GD1318" s="16"/>
      <c r="GE1318" s="16"/>
      <c r="GF1318" s="16"/>
      <c r="GG1318" s="16"/>
      <c r="GH1318" s="16"/>
      <c r="GI1318" s="16"/>
      <c r="GJ1318" s="16"/>
      <c r="GK1318" s="16"/>
      <c r="GL1318" s="16"/>
      <c r="GM1318" s="16"/>
      <c r="GN1318" s="16"/>
      <c r="GO1318" s="16"/>
      <c r="GP1318" s="16"/>
      <c r="GQ1318" s="16"/>
      <c r="GR1318" s="16"/>
      <c r="GS1318" s="16"/>
      <c r="GT1318" s="16"/>
      <c r="GU1318" s="16"/>
      <c r="GV1318" s="16"/>
      <c r="GW1318" s="16"/>
      <c r="GX1318" s="16"/>
      <c r="GY1318" s="16"/>
      <c r="GZ1318" s="16"/>
      <c r="HA1318" s="16"/>
      <c r="HB1318" s="16"/>
      <c r="HC1318" s="16"/>
      <c r="HD1318" s="16"/>
      <c r="HE1318" s="16"/>
      <c r="HF1318" s="16"/>
      <c r="HG1318" s="16"/>
      <c r="HH1318" s="16"/>
      <c r="HI1318" s="16"/>
      <c r="HJ1318" s="16"/>
      <c r="HK1318" s="16"/>
      <c r="HL1318" s="16"/>
      <c r="HM1318" s="16"/>
      <c r="HN1318" s="16"/>
      <c r="HO1318" s="16"/>
      <c r="HP1318" s="16"/>
      <c r="HQ1318" s="16"/>
      <c r="HR1318" s="16"/>
      <c r="HS1318" s="16"/>
      <c r="HT1318" s="16"/>
      <c r="HU1318" s="16"/>
      <c r="HV1318" s="16"/>
      <c r="HW1318" s="16"/>
      <c r="HX1318" s="16"/>
      <c r="HY1318" s="16"/>
      <c r="HZ1318" s="16"/>
      <c r="IA1318" s="16"/>
      <c r="IB1318" s="16"/>
      <c r="IC1318" s="16"/>
      <c r="ID1318" s="16"/>
      <c r="IE1318" s="16"/>
      <c r="IF1318" s="16"/>
      <c r="IG1318" s="16"/>
      <c r="IH1318" s="16"/>
      <c r="II1318" s="16"/>
      <c r="IJ1318" s="16"/>
      <c r="IK1318" s="16"/>
      <c r="IL1318" s="16"/>
      <c r="IM1318" s="16"/>
      <c r="IN1318" s="16"/>
      <c r="IO1318" s="16"/>
      <c r="IP1318" s="16"/>
      <c r="IQ1318" s="16"/>
      <c r="IR1318" s="16"/>
      <c r="IS1318" s="16"/>
      <c r="IT1318" s="16"/>
      <c r="IU1318" s="16"/>
      <c r="IV1318" s="16"/>
      <c r="IW1318" s="16"/>
      <c r="IX1318" s="16"/>
      <c r="IY1318" s="16"/>
      <c r="IZ1318" s="16"/>
      <c r="JA1318" s="16"/>
      <c r="JB1318" s="16"/>
      <c r="JC1318" s="16"/>
      <c r="JD1318" s="16"/>
      <c r="JE1318" s="16"/>
      <c r="JF1318" s="16"/>
      <c r="JG1318" s="16"/>
      <c r="JH1318" s="16"/>
      <c r="JI1318" s="16"/>
      <c r="JJ1318" s="16"/>
      <c r="JK1318" s="16"/>
      <c r="JL1318" s="16"/>
      <c r="JM1318" s="16"/>
      <c r="JN1318" s="16"/>
      <c r="JO1318" s="16"/>
    </row>
    <row r="1319" spans="1:275" x14ac:dyDescent="0.25">
      <c r="A1319" s="2">
        <v>998</v>
      </c>
      <c r="B1319" s="2" t="s">
        <v>2510</v>
      </c>
      <c r="D1319" s="5" t="s">
        <v>2526</v>
      </c>
      <c r="E1319" s="15" t="s">
        <v>118</v>
      </c>
      <c r="F1319" s="18" t="s">
        <v>2512</v>
      </c>
      <c r="G1319" s="18"/>
      <c r="H1319" s="18" t="s">
        <v>1045</v>
      </c>
      <c r="I1319" s="4" t="s">
        <v>2513</v>
      </c>
      <c r="J1319" s="90" t="s">
        <v>2514</v>
      </c>
      <c r="K1319" s="19"/>
      <c r="L1319" s="18"/>
      <c r="M1319" s="18" t="s">
        <v>2514</v>
      </c>
      <c r="N1319" s="86" t="s">
        <v>2515</v>
      </c>
      <c r="O1319" s="18" t="s">
        <v>2204</v>
      </c>
      <c r="P1319" s="19"/>
      <c r="Q1319" s="86" t="s">
        <v>2205</v>
      </c>
      <c r="R1319" s="90" t="s">
        <v>2206</v>
      </c>
      <c r="S1319" s="19" t="s">
        <v>2207</v>
      </c>
      <c r="T1319" s="90" t="s">
        <v>2208</v>
      </c>
      <c r="U1319" s="19"/>
      <c r="V1319" s="90" t="s">
        <v>553</v>
      </c>
      <c r="W1319" s="19" t="s">
        <v>554</v>
      </c>
      <c r="X1319" s="19" t="s">
        <v>555</v>
      </c>
      <c r="Y1319" s="19" t="s">
        <v>556</v>
      </c>
      <c r="Z1319" s="4" t="s">
        <v>2204</v>
      </c>
      <c r="AA1319" s="37" t="s">
        <v>2209</v>
      </c>
      <c r="AB1319" s="13">
        <v>-44.46</v>
      </c>
      <c r="AC1319" s="13">
        <v>169.39</v>
      </c>
      <c r="AD1319" s="8">
        <v>-44.766666666666666</v>
      </c>
      <c r="AE1319" s="8">
        <v>169.65</v>
      </c>
      <c r="AF1319" s="2" t="s">
        <v>2516</v>
      </c>
      <c r="AG1319" s="2" t="s">
        <v>1045</v>
      </c>
      <c r="AH1319" s="2" t="s">
        <v>544</v>
      </c>
      <c r="AI1319" s="113">
        <v>661</v>
      </c>
      <c r="AJ1319" s="2" t="s">
        <v>558</v>
      </c>
      <c r="AK1319" s="14" t="s">
        <v>2422</v>
      </c>
      <c r="AL1319" s="108">
        <v>3.5</v>
      </c>
      <c r="AM1319" s="2" t="s">
        <v>614</v>
      </c>
      <c r="AN1319" s="10">
        <v>147</v>
      </c>
      <c r="AO1319" s="10">
        <v>837.9</v>
      </c>
      <c r="AP1319" s="4">
        <v>5</v>
      </c>
      <c r="AQ1319" s="4" t="s">
        <v>609</v>
      </c>
      <c r="AR1319" s="12">
        <v>267.03156334775895</v>
      </c>
      <c r="AS1319" s="13">
        <v>2.59575E-3</v>
      </c>
      <c r="AU1319" s="4" t="s">
        <v>639</v>
      </c>
      <c r="AV1319" s="4" t="s">
        <v>634</v>
      </c>
      <c r="AY1319" s="14">
        <v>0</v>
      </c>
      <c r="AZ1319" s="29">
        <v>5.7</v>
      </c>
      <c r="BA1319" s="14" t="s">
        <v>563</v>
      </c>
      <c r="BB1319" s="1" t="s">
        <v>119</v>
      </c>
      <c r="BC1319" s="15">
        <v>-0.11987</v>
      </c>
      <c r="BD1319" s="2"/>
      <c r="BE1319" s="16"/>
      <c r="BF1319" s="16"/>
      <c r="BG1319" s="16"/>
      <c r="BH1319" s="16"/>
      <c r="BI1319" s="16"/>
      <c r="BJ1319" s="16"/>
      <c r="BK1319" s="16"/>
      <c r="BL1319" s="16"/>
      <c r="BM1319" s="16"/>
      <c r="BN1319" s="16"/>
      <c r="BO1319" s="16"/>
      <c r="BP1319" s="16"/>
      <c r="BQ1319" s="16"/>
      <c r="BR1319" s="16"/>
      <c r="BS1319" s="16"/>
      <c r="BT1319" s="16"/>
      <c r="BU1319" s="16"/>
      <c r="BV1319" s="16"/>
      <c r="BW1319" s="16"/>
      <c r="BX1319" s="16"/>
      <c r="BY1319" s="16"/>
      <c r="BZ1319" s="16"/>
      <c r="CA1319" s="16"/>
      <c r="CB1319" s="16"/>
      <c r="CC1319" s="16"/>
      <c r="CD1319" s="16"/>
      <c r="CE1319" s="16"/>
      <c r="CF1319" s="16"/>
      <c r="CG1319" s="16"/>
      <c r="CH1319" s="16"/>
      <c r="CI1319" s="16"/>
      <c r="CJ1319" s="16"/>
      <c r="CK1319" s="16"/>
      <c r="CL1319" s="16"/>
      <c r="CM1319" s="16"/>
      <c r="CN1319" s="16"/>
      <c r="CO1319" s="16"/>
      <c r="CP1319" s="16"/>
      <c r="CQ1319" s="16"/>
      <c r="CR1319" s="16"/>
      <c r="CS1319" s="16"/>
      <c r="CT1319" s="16"/>
      <c r="CU1319" s="16"/>
      <c r="CV1319" s="16"/>
      <c r="CW1319" s="16"/>
      <c r="CX1319" s="16"/>
      <c r="CY1319" s="16"/>
      <c r="CZ1319" s="16"/>
      <c r="DA1319" s="16"/>
      <c r="DB1319" s="16"/>
      <c r="DC1319" s="16"/>
      <c r="DD1319" s="16"/>
      <c r="DE1319" s="16"/>
      <c r="DF1319" s="16"/>
      <c r="DG1319" s="16"/>
      <c r="DH1319" s="16"/>
      <c r="DI1319" s="16"/>
      <c r="DJ1319" s="16"/>
      <c r="DK1319" s="16"/>
      <c r="DL1319" s="16"/>
      <c r="DM1319" s="16"/>
      <c r="DN1319" s="16"/>
      <c r="DO1319" s="16"/>
      <c r="DP1319" s="16"/>
      <c r="DQ1319" s="16"/>
      <c r="DR1319" s="16"/>
      <c r="DS1319" s="16"/>
      <c r="DT1319" s="16"/>
      <c r="DU1319" s="16"/>
      <c r="DV1319" s="16"/>
      <c r="DW1319" s="16"/>
      <c r="DX1319" s="16"/>
      <c r="DY1319" s="16"/>
      <c r="DZ1319" s="16"/>
      <c r="EA1319" s="16"/>
      <c r="EB1319" s="16"/>
      <c r="EC1319" s="16"/>
      <c r="ED1319" s="16"/>
      <c r="EE1319" s="16"/>
      <c r="EF1319" s="16"/>
      <c r="EG1319" s="16"/>
      <c r="EH1319" s="16"/>
      <c r="EI1319" s="16"/>
      <c r="EJ1319" s="16"/>
      <c r="EK1319" s="16"/>
      <c r="EL1319" s="16"/>
      <c r="EM1319" s="16"/>
      <c r="EN1319" s="16"/>
      <c r="EO1319" s="16"/>
      <c r="EP1319" s="16"/>
      <c r="EQ1319" s="16"/>
      <c r="ER1319" s="16"/>
      <c r="ES1319" s="16"/>
      <c r="ET1319" s="16"/>
      <c r="EU1319" s="16"/>
      <c r="EV1319" s="16"/>
      <c r="EW1319" s="16"/>
      <c r="EX1319" s="16"/>
      <c r="EY1319" s="16"/>
      <c r="EZ1319" s="16"/>
      <c r="FA1319" s="16"/>
      <c r="FB1319" s="16"/>
      <c r="FC1319" s="16"/>
      <c r="FD1319" s="16"/>
      <c r="FE1319" s="16"/>
      <c r="FF1319" s="16"/>
      <c r="FG1319" s="16"/>
      <c r="FH1319" s="16"/>
      <c r="FI1319" s="16"/>
      <c r="FJ1319" s="16"/>
      <c r="FK1319" s="16"/>
      <c r="FL1319" s="16"/>
      <c r="FM1319" s="16"/>
      <c r="FN1319" s="16"/>
      <c r="FO1319" s="16"/>
      <c r="FP1319" s="16"/>
      <c r="FQ1319" s="16"/>
      <c r="FR1319" s="16"/>
      <c r="FS1319" s="16"/>
      <c r="FT1319" s="16"/>
      <c r="FU1319" s="16"/>
      <c r="FV1319" s="16"/>
      <c r="FW1319" s="16"/>
      <c r="FX1319" s="16"/>
      <c r="FY1319" s="16"/>
      <c r="FZ1319" s="16"/>
      <c r="GA1319" s="16"/>
      <c r="GB1319" s="16"/>
      <c r="GC1319" s="16"/>
      <c r="GD1319" s="16"/>
      <c r="GE1319" s="16"/>
      <c r="GF1319" s="16"/>
      <c r="GG1319" s="16"/>
      <c r="GH1319" s="16"/>
      <c r="GI1319" s="16"/>
      <c r="GJ1319" s="16"/>
      <c r="GK1319" s="16"/>
      <c r="GL1319" s="16"/>
      <c r="GM1319" s="16"/>
      <c r="GN1319" s="16"/>
      <c r="GO1319" s="16"/>
      <c r="GP1319" s="16"/>
      <c r="GQ1319" s="16"/>
      <c r="GR1319" s="16"/>
      <c r="GS1319" s="16"/>
      <c r="GT1319" s="16"/>
      <c r="GU1319" s="16"/>
      <c r="GV1319" s="16"/>
      <c r="GW1319" s="16"/>
      <c r="GX1319" s="16"/>
      <c r="GY1319" s="16"/>
      <c r="GZ1319" s="16"/>
      <c r="HA1319" s="16"/>
      <c r="HB1319" s="16"/>
      <c r="HC1319" s="16"/>
      <c r="HD1319" s="16"/>
      <c r="HE1319" s="16"/>
      <c r="HF1319" s="16"/>
      <c r="HG1319" s="16"/>
      <c r="HH1319" s="16"/>
      <c r="HI1319" s="16"/>
      <c r="HJ1319" s="16"/>
      <c r="HK1319" s="16"/>
      <c r="HL1319" s="16"/>
      <c r="HM1319" s="16"/>
      <c r="HN1319" s="16"/>
      <c r="HO1319" s="16"/>
      <c r="HP1319" s="16"/>
      <c r="HQ1319" s="16"/>
      <c r="HR1319" s="16"/>
      <c r="HS1319" s="16"/>
      <c r="HT1319" s="16"/>
      <c r="HU1319" s="16"/>
      <c r="HV1319" s="16"/>
      <c r="HW1319" s="16"/>
      <c r="HX1319" s="16"/>
      <c r="HY1319" s="16"/>
      <c r="HZ1319" s="16"/>
      <c r="IA1319" s="16"/>
      <c r="IB1319" s="16"/>
      <c r="IC1319" s="16"/>
      <c r="ID1319" s="16"/>
      <c r="IE1319" s="16"/>
      <c r="IF1319" s="16"/>
      <c r="IG1319" s="16"/>
      <c r="IH1319" s="16"/>
      <c r="II1319" s="16"/>
      <c r="IJ1319" s="16"/>
      <c r="IK1319" s="16"/>
      <c r="IL1319" s="16"/>
      <c r="IM1319" s="16"/>
      <c r="IN1319" s="16"/>
      <c r="IO1319" s="16"/>
      <c r="IP1319" s="16"/>
      <c r="IQ1319" s="16"/>
      <c r="IR1319" s="16"/>
      <c r="IS1319" s="16"/>
      <c r="IT1319" s="16"/>
      <c r="IU1319" s="16"/>
      <c r="IV1319" s="16"/>
      <c r="IW1319" s="16"/>
      <c r="IX1319" s="16"/>
      <c r="IY1319" s="16"/>
      <c r="IZ1319" s="16"/>
      <c r="JA1319" s="16"/>
      <c r="JB1319" s="16"/>
      <c r="JC1319" s="16"/>
      <c r="JD1319" s="16"/>
      <c r="JE1319" s="16"/>
      <c r="JF1319" s="16"/>
      <c r="JG1319" s="16"/>
      <c r="JH1319" s="16"/>
      <c r="JI1319" s="16"/>
      <c r="JJ1319" s="16"/>
      <c r="JK1319" s="16"/>
      <c r="JL1319" s="16"/>
      <c r="JM1319" s="16"/>
      <c r="JN1319" s="16"/>
      <c r="JO1319" s="16"/>
    </row>
    <row r="1320" spans="1:275" x14ac:dyDescent="0.25">
      <c r="A1320" s="2">
        <v>999</v>
      </c>
      <c r="B1320" s="2" t="s">
        <v>2510</v>
      </c>
      <c r="D1320" s="5" t="s">
        <v>2527</v>
      </c>
      <c r="E1320" s="15" t="s">
        <v>118</v>
      </c>
      <c r="F1320" s="18" t="s">
        <v>2512</v>
      </c>
      <c r="G1320" s="18"/>
      <c r="H1320" s="18" t="s">
        <v>1045</v>
      </c>
      <c r="I1320" s="4" t="s">
        <v>2513</v>
      </c>
      <c r="J1320" s="90" t="s">
        <v>2514</v>
      </c>
      <c r="K1320" s="19"/>
      <c r="L1320" s="18"/>
      <c r="M1320" s="18" t="s">
        <v>2514</v>
      </c>
      <c r="N1320" s="86" t="s">
        <v>2515</v>
      </c>
      <c r="O1320" s="18" t="s">
        <v>2204</v>
      </c>
      <c r="P1320" s="19"/>
      <c r="Q1320" s="86" t="s">
        <v>2205</v>
      </c>
      <c r="R1320" s="90" t="s">
        <v>2206</v>
      </c>
      <c r="S1320" s="19" t="s">
        <v>2207</v>
      </c>
      <c r="T1320" s="90" t="s">
        <v>2208</v>
      </c>
      <c r="U1320" s="19"/>
      <c r="V1320" s="90" t="s">
        <v>553</v>
      </c>
      <c r="W1320" s="19" t="s">
        <v>554</v>
      </c>
      <c r="X1320" s="19" t="s">
        <v>555</v>
      </c>
      <c r="Y1320" s="19" t="s">
        <v>556</v>
      </c>
      <c r="Z1320" s="4" t="s">
        <v>2204</v>
      </c>
      <c r="AA1320" s="37" t="s">
        <v>2209</v>
      </c>
      <c r="AB1320" s="13">
        <v>-44.46</v>
      </c>
      <c r="AC1320" s="13">
        <v>169.39</v>
      </c>
      <c r="AD1320" s="8">
        <v>-44.766666666666666</v>
      </c>
      <c r="AE1320" s="8">
        <v>169.65</v>
      </c>
      <c r="AF1320" s="2" t="s">
        <v>2516</v>
      </c>
      <c r="AG1320" s="2" t="s">
        <v>1045</v>
      </c>
      <c r="AH1320" s="2" t="s">
        <v>544</v>
      </c>
      <c r="AI1320" s="113">
        <v>661</v>
      </c>
      <c r="AJ1320" s="2" t="s">
        <v>558</v>
      </c>
      <c r="AK1320" s="14" t="s">
        <v>2422</v>
      </c>
      <c r="AL1320" s="108">
        <v>3.5</v>
      </c>
      <c r="AM1320" s="2" t="s">
        <v>614</v>
      </c>
      <c r="AN1320" s="10">
        <v>147</v>
      </c>
      <c r="AO1320" s="10">
        <v>735</v>
      </c>
      <c r="AP1320" s="4">
        <v>5</v>
      </c>
      <c r="AQ1320" s="4" t="s">
        <v>609</v>
      </c>
      <c r="AR1320" s="12">
        <v>276.68337081268771</v>
      </c>
      <c r="AS1320" s="13">
        <v>2.5052E-3</v>
      </c>
      <c r="AU1320" s="4" t="s">
        <v>639</v>
      </c>
      <c r="AV1320" s="4" t="s">
        <v>634</v>
      </c>
      <c r="AY1320" s="14">
        <v>0</v>
      </c>
      <c r="AZ1320" s="29">
        <v>5</v>
      </c>
      <c r="BA1320" s="14" t="s">
        <v>563</v>
      </c>
      <c r="BB1320" s="1" t="s">
        <v>119</v>
      </c>
      <c r="BC1320" s="15">
        <v>-0.11987</v>
      </c>
      <c r="BD1320" s="2"/>
      <c r="BE1320" s="16"/>
      <c r="BF1320" s="16"/>
      <c r="BG1320" s="16"/>
      <c r="BH1320" s="16"/>
      <c r="BI1320" s="16"/>
      <c r="BJ1320" s="16"/>
      <c r="BK1320" s="16"/>
      <c r="BL1320" s="16"/>
      <c r="BM1320" s="16"/>
      <c r="BN1320" s="16"/>
      <c r="BO1320" s="16"/>
      <c r="BP1320" s="16"/>
      <c r="BQ1320" s="16"/>
      <c r="BR1320" s="16"/>
      <c r="BS1320" s="16"/>
      <c r="BT1320" s="16"/>
      <c r="BU1320" s="16"/>
      <c r="BV1320" s="16"/>
      <c r="BW1320" s="16"/>
      <c r="BX1320" s="16"/>
      <c r="BY1320" s="16"/>
      <c r="BZ1320" s="16"/>
      <c r="CA1320" s="16"/>
      <c r="CB1320" s="16"/>
      <c r="CC1320" s="16"/>
      <c r="CD1320" s="16"/>
      <c r="CE1320" s="16"/>
      <c r="CF1320" s="16"/>
      <c r="CG1320" s="16"/>
      <c r="CH1320" s="16"/>
      <c r="CI1320" s="16"/>
      <c r="CJ1320" s="16"/>
      <c r="CK1320" s="16"/>
      <c r="CL1320" s="16"/>
      <c r="CM1320" s="16"/>
      <c r="CN1320" s="16"/>
      <c r="CO1320" s="16"/>
      <c r="CP1320" s="16"/>
      <c r="CQ1320" s="16"/>
      <c r="CR1320" s="16"/>
      <c r="CS1320" s="16"/>
      <c r="CT1320" s="16"/>
      <c r="CU1320" s="16"/>
      <c r="CV1320" s="16"/>
      <c r="CW1320" s="16"/>
      <c r="CX1320" s="16"/>
      <c r="CY1320" s="16"/>
      <c r="CZ1320" s="16"/>
      <c r="DA1320" s="16"/>
      <c r="DB1320" s="16"/>
      <c r="DC1320" s="16"/>
      <c r="DD1320" s="16"/>
      <c r="DE1320" s="16"/>
      <c r="DF1320" s="16"/>
      <c r="DG1320" s="16"/>
      <c r="DH1320" s="16"/>
      <c r="DI1320" s="16"/>
      <c r="DJ1320" s="16"/>
      <c r="DK1320" s="16"/>
      <c r="DL1320" s="16"/>
      <c r="DM1320" s="16"/>
      <c r="DN1320" s="16"/>
      <c r="DO1320" s="16"/>
      <c r="DP1320" s="16"/>
      <c r="DQ1320" s="16"/>
      <c r="DR1320" s="16"/>
      <c r="DS1320" s="16"/>
      <c r="DT1320" s="16"/>
      <c r="DU1320" s="16"/>
      <c r="DV1320" s="16"/>
      <c r="DW1320" s="16"/>
      <c r="DX1320" s="16"/>
      <c r="DY1320" s="16"/>
      <c r="DZ1320" s="16"/>
      <c r="EA1320" s="16"/>
      <c r="EB1320" s="16"/>
      <c r="EC1320" s="16"/>
      <c r="ED1320" s="16"/>
      <c r="EE1320" s="16"/>
      <c r="EF1320" s="16"/>
      <c r="EG1320" s="16"/>
      <c r="EH1320" s="16"/>
      <c r="EI1320" s="16"/>
      <c r="EJ1320" s="16"/>
      <c r="EK1320" s="16"/>
      <c r="EL1320" s="16"/>
      <c r="EM1320" s="16"/>
      <c r="EN1320" s="16"/>
      <c r="EO1320" s="16"/>
      <c r="EP1320" s="16"/>
      <c r="EQ1320" s="16"/>
      <c r="ER1320" s="16"/>
      <c r="ES1320" s="16"/>
      <c r="ET1320" s="16"/>
      <c r="EU1320" s="16"/>
      <c r="EV1320" s="16"/>
      <c r="EW1320" s="16"/>
      <c r="EX1320" s="16"/>
      <c r="EY1320" s="16"/>
      <c r="EZ1320" s="16"/>
      <c r="FA1320" s="16"/>
      <c r="FB1320" s="16"/>
      <c r="FC1320" s="16"/>
      <c r="FD1320" s="16"/>
      <c r="FE1320" s="16"/>
      <c r="FF1320" s="16"/>
      <c r="FG1320" s="16"/>
      <c r="FH1320" s="16"/>
      <c r="FI1320" s="16"/>
      <c r="FJ1320" s="16"/>
      <c r="FK1320" s="16"/>
      <c r="FL1320" s="16"/>
      <c r="FM1320" s="16"/>
      <c r="FN1320" s="16"/>
      <c r="FO1320" s="16"/>
      <c r="FP1320" s="16"/>
      <c r="FQ1320" s="16"/>
      <c r="FR1320" s="16"/>
      <c r="FS1320" s="16"/>
      <c r="FT1320" s="16"/>
      <c r="FU1320" s="16"/>
      <c r="FV1320" s="16"/>
      <c r="FW1320" s="16"/>
      <c r="FX1320" s="16"/>
      <c r="FY1320" s="16"/>
      <c r="FZ1320" s="16"/>
      <c r="GA1320" s="16"/>
      <c r="GB1320" s="16"/>
      <c r="GC1320" s="16"/>
      <c r="GD1320" s="16"/>
      <c r="GE1320" s="16"/>
      <c r="GF1320" s="16"/>
      <c r="GG1320" s="16"/>
      <c r="GH1320" s="16"/>
      <c r="GI1320" s="16"/>
      <c r="GJ1320" s="16"/>
      <c r="GK1320" s="16"/>
      <c r="GL1320" s="16"/>
      <c r="GM1320" s="16"/>
      <c r="GN1320" s="16"/>
      <c r="GO1320" s="16"/>
      <c r="GP1320" s="16"/>
      <c r="GQ1320" s="16"/>
      <c r="GR1320" s="16"/>
      <c r="GS1320" s="16"/>
      <c r="GT1320" s="16"/>
      <c r="GU1320" s="16"/>
      <c r="GV1320" s="16"/>
      <c r="GW1320" s="16"/>
      <c r="GX1320" s="16"/>
      <c r="GY1320" s="16"/>
      <c r="GZ1320" s="16"/>
      <c r="HA1320" s="16"/>
      <c r="HB1320" s="16"/>
      <c r="HC1320" s="16"/>
      <c r="HD1320" s="16"/>
      <c r="HE1320" s="16"/>
      <c r="HF1320" s="16"/>
      <c r="HG1320" s="16"/>
      <c r="HH1320" s="16"/>
      <c r="HI1320" s="16"/>
      <c r="HJ1320" s="16"/>
      <c r="HK1320" s="16"/>
      <c r="HL1320" s="16"/>
      <c r="HM1320" s="16"/>
      <c r="HN1320" s="16"/>
      <c r="HO1320" s="16"/>
      <c r="HP1320" s="16"/>
      <c r="HQ1320" s="16"/>
      <c r="HR1320" s="16"/>
      <c r="HS1320" s="16"/>
      <c r="HT1320" s="16"/>
      <c r="HU1320" s="16"/>
      <c r="HV1320" s="16"/>
      <c r="HW1320" s="16"/>
      <c r="HX1320" s="16"/>
      <c r="HY1320" s="16"/>
      <c r="HZ1320" s="16"/>
      <c r="IA1320" s="16"/>
      <c r="IB1320" s="16"/>
      <c r="IC1320" s="16"/>
      <c r="ID1320" s="16"/>
      <c r="IE1320" s="16"/>
      <c r="IF1320" s="16"/>
      <c r="IG1320" s="16"/>
      <c r="IH1320" s="16"/>
      <c r="II1320" s="16"/>
      <c r="IJ1320" s="16"/>
      <c r="IK1320" s="16"/>
      <c r="IL1320" s="16"/>
      <c r="IM1320" s="16"/>
      <c r="IN1320" s="16"/>
      <c r="IO1320" s="16"/>
      <c r="IP1320" s="16"/>
      <c r="IQ1320" s="16"/>
      <c r="IR1320" s="16"/>
      <c r="IS1320" s="16"/>
      <c r="IT1320" s="16"/>
      <c r="IU1320" s="16"/>
      <c r="IV1320" s="16"/>
      <c r="IW1320" s="16"/>
      <c r="IX1320" s="16"/>
      <c r="IY1320" s="16"/>
      <c r="IZ1320" s="16"/>
      <c r="JA1320" s="16"/>
      <c r="JB1320" s="16"/>
      <c r="JC1320" s="16"/>
      <c r="JD1320" s="16"/>
      <c r="JE1320" s="16"/>
      <c r="JF1320" s="16"/>
      <c r="JG1320" s="16"/>
      <c r="JH1320" s="16"/>
      <c r="JI1320" s="16"/>
      <c r="JJ1320" s="16"/>
      <c r="JK1320" s="16"/>
      <c r="JL1320" s="16"/>
      <c r="JM1320" s="16"/>
      <c r="JN1320" s="16"/>
      <c r="JO1320" s="16"/>
    </row>
    <row r="1321" spans="1:275" x14ac:dyDescent="0.25">
      <c r="A1321" s="2">
        <v>1405</v>
      </c>
      <c r="B1321" s="2" t="s">
        <v>2528</v>
      </c>
      <c r="D1321" s="5" t="s">
        <v>2529</v>
      </c>
      <c r="E1321" s="15" t="s">
        <v>118</v>
      </c>
      <c r="F1321" s="18" t="s">
        <v>2512</v>
      </c>
      <c r="G1321" s="18"/>
      <c r="H1321" s="18" t="s">
        <v>1045</v>
      </c>
      <c r="I1321" s="4" t="s">
        <v>2513</v>
      </c>
      <c r="J1321" s="90" t="s">
        <v>2514</v>
      </c>
      <c r="K1321" s="19"/>
      <c r="L1321" s="18"/>
      <c r="M1321" s="18" t="s">
        <v>2514</v>
      </c>
      <c r="N1321" s="86" t="s">
        <v>2515</v>
      </c>
      <c r="O1321" s="18" t="s">
        <v>2204</v>
      </c>
      <c r="P1321" s="19"/>
      <c r="Q1321" s="86" t="s">
        <v>2205</v>
      </c>
      <c r="R1321" s="90" t="s">
        <v>2206</v>
      </c>
      <c r="S1321" s="19" t="s">
        <v>2207</v>
      </c>
      <c r="T1321" s="90" t="s">
        <v>2208</v>
      </c>
      <c r="U1321" s="19"/>
      <c r="V1321" s="90" t="s">
        <v>553</v>
      </c>
      <c r="W1321" s="19" t="s">
        <v>554</v>
      </c>
      <c r="X1321" s="19" t="s">
        <v>555</v>
      </c>
      <c r="Y1321" s="19" t="s">
        <v>556</v>
      </c>
      <c r="Z1321" s="4" t="s">
        <v>2204</v>
      </c>
      <c r="AA1321" s="37" t="s">
        <v>2209</v>
      </c>
      <c r="AB1321" s="13">
        <v>-44.55</v>
      </c>
      <c r="AC1321" s="103">
        <v>170.03</v>
      </c>
      <c r="AD1321" s="8">
        <v>-44.916666666666664</v>
      </c>
      <c r="AE1321" s="8">
        <v>170.05</v>
      </c>
      <c r="AF1321" s="2" t="s">
        <v>2530</v>
      </c>
      <c r="AG1321" s="2" t="s">
        <v>1045</v>
      </c>
      <c r="AH1321" s="2" t="s">
        <v>544</v>
      </c>
      <c r="AI1321" s="113">
        <v>400</v>
      </c>
      <c r="AJ1321" s="2" t="s">
        <v>633</v>
      </c>
      <c r="AM1321" s="2" t="s">
        <v>574</v>
      </c>
      <c r="AN1321" s="10">
        <v>231</v>
      </c>
      <c r="AO1321" s="10">
        <v>1848</v>
      </c>
      <c r="AP1321" s="4">
        <v>7</v>
      </c>
      <c r="AQ1321" s="14" t="s">
        <v>560</v>
      </c>
      <c r="AR1321" s="12">
        <v>173.28679513998631</v>
      </c>
      <c r="AS1321" s="13">
        <v>4.0000000000000001E-3</v>
      </c>
      <c r="AU1321" s="4" t="s">
        <v>648</v>
      </c>
      <c r="AV1321" s="4" t="s">
        <v>634</v>
      </c>
      <c r="AW1321" s="14">
        <v>1.6</v>
      </c>
      <c r="AX1321" s="14">
        <v>19.600000000000001</v>
      </c>
      <c r="AY1321" s="14">
        <v>18</v>
      </c>
      <c r="AZ1321" s="29">
        <v>8</v>
      </c>
      <c r="BA1321" s="14" t="s">
        <v>563</v>
      </c>
      <c r="BB1321" s="1" t="s">
        <v>119</v>
      </c>
      <c r="BC1321" s="15">
        <v>-0.11987</v>
      </c>
      <c r="BD1321" s="2"/>
      <c r="BE1321" s="16"/>
      <c r="BF1321" s="16"/>
      <c r="BG1321" s="16"/>
      <c r="BH1321" s="16"/>
      <c r="BI1321" s="16"/>
      <c r="BJ1321" s="16"/>
      <c r="BK1321" s="16"/>
      <c r="BL1321" s="16"/>
      <c r="BM1321" s="16"/>
      <c r="BN1321" s="16"/>
      <c r="BO1321" s="16"/>
      <c r="BP1321" s="16"/>
      <c r="BQ1321" s="16"/>
      <c r="BR1321" s="16"/>
      <c r="BS1321" s="16"/>
      <c r="BT1321" s="16"/>
      <c r="BU1321" s="16"/>
      <c r="BV1321" s="16"/>
      <c r="BW1321" s="16"/>
      <c r="BX1321" s="16"/>
      <c r="BY1321" s="16"/>
      <c r="BZ1321" s="16"/>
      <c r="CA1321" s="16"/>
      <c r="CB1321" s="16"/>
      <c r="CC1321" s="16"/>
      <c r="CD1321" s="16"/>
      <c r="CE1321" s="16"/>
      <c r="CF1321" s="16"/>
      <c r="CG1321" s="16"/>
      <c r="CH1321" s="16"/>
      <c r="CI1321" s="16"/>
      <c r="CJ1321" s="16"/>
      <c r="CK1321" s="16"/>
      <c r="CL1321" s="16"/>
      <c r="CM1321" s="16"/>
      <c r="CN1321" s="16"/>
      <c r="CO1321" s="16"/>
      <c r="CP1321" s="16"/>
      <c r="CQ1321" s="16"/>
      <c r="CR1321" s="16"/>
      <c r="CS1321" s="16"/>
      <c r="CT1321" s="16"/>
      <c r="CU1321" s="16"/>
      <c r="CV1321" s="16"/>
      <c r="CW1321" s="16"/>
      <c r="CX1321" s="16"/>
      <c r="CY1321" s="16"/>
      <c r="CZ1321" s="16"/>
      <c r="DA1321" s="16"/>
      <c r="DB1321" s="16"/>
      <c r="DC1321" s="16"/>
      <c r="DD1321" s="16"/>
      <c r="DE1321" s="16"/>
      <c r="DF1321" s="16"/>
      <c r="DG1321" s="16"/>
      <c r="DH1321" s="16"/>
      <c r="DI1321" s="16"/>
      <c r="DJ1321" s="16"/>
      <c r="DK1321" s="16"/>
      <c r="DL1321" s="16"/>
      <c r="DM1321" s="16"/>
      <c r="DN1321" s="16"/>
      <c r="DO1321" s="16"/>
      <c r="DP1321" s="16"/>
      <c r="DQ1321" s="16"/>
      <c r="DR1321" s="16"/>
      <c r="DS1321" s="16"/>
      <c r="DT1321" s="16"/>
      <c r="DU1321" s="16"/>
      <c r="DV1321" s="16"/>
      <c r="DW1321" s="16"/>
      <c r="DX1321" s="16"/>
      <c r="DY1321" s="16"/>
      <c r="DZ1321" s="16"/>
      <c r="EA1321" s="16"/>
      <c r="EB1321" s="16"/>
      <c r="EC1321" s="16"/>
      <c r="ED1321" s="16"/>
      <c r="EE1321" s="16"/>
      <c r="EF1321" s="16"/>
      <c r="EG1321" s="16"/>
      <c r="EH1321" s="16"/>
      <c r="EI1321" s="16"/>
      <c r="EJ1321" s="16"/>
      <c r="EK1321" s="16"/>
      <c r="EL1321" s="16"/>
      <c r="EM1321" s="16"/>
      <c r="EN1321" s="16"/>
      <c r="EO1321" s="16"/>
      <c r="EP1321" s="16"/>
      <c r="EQ1321" s="16"/>
      <c r="ER1321" s="16"/>
      <c r="ES1321" s="16"/>
      <c r="ET1321" s="16"/>
      <c r="EU1321" s="16"/>
      <c r="EV1321" s="16"/>
      <c r="EW1321" s="16"/>
      <c r="EX1321" s="16"/>
      <c r="EY1321" s="16"/>
      <c r="EZ1321" s="16"/>
      <c r="FA1321" s="16"/>
      <c r="FB1321" s="16"/>
      <c r="FC1321" s="16"/>
      <c r="FD1321" s="16"/>
      <c r="FE1321" s="16"/>
      <c r="FF1321" s="16"/>
      <c r="FG1321" s="16"/>
      <c r="FH1321" s="16"/>
      <c r="FI1321" s="16"/>
      <c r="FJ1321" s="16"/>
      <c r="FK1321" s="16"/>
      <c r="FL1321" s="16"/>
      <c r="FM1321" s="16"/>
      <c r="FN1321" s="16"/>
      <c r="FO1321" s="16"/>
      <c r="FP1321" s="16"/>
      <c r="FQ1321" s="16"/>
      <c r="FR1321" s="16"/>
      <c r="FS1321" s="16"/>
      <c r="FT1321" s="16"/>
      <c r="FU1321" s="16"/>
      <c r="FV1321" s="16"/>
      <c r="FW1321" s="16"/>
      <c r="FX1321" s="16"/>
      <c r="FY1321" s="16"/>
      <c r="FZ1321" s="16"/>
      <c r="GA1321" s="16"/>
      <c r="GB1321" s="16"/>
      <c r="GC1321" s="16"/>
      <c r="GD1321" s="16"/>
      <c r="GE1321" s="16"/>
      <c r="GF1321" s="16"/>
      <c r="GG1321" s="16"/>
      <c r="GH1321" s="16"/>
      <c r="GI1321" s="16"/>
      <c r="GJ1321" s="16"/>
      <c r="GK1321" s="16"/>
      <c r="GL1321" s="16"/>
      <c r="GM1321" s="16"/>
      <c r="GN1321" s="16"/>
      <c r="GO1321" s="16"/>
      <c r="GP1321" s="16"/>
      <c r="GQ1321" s="16"/>
      <c r="GR1321" s="16"/>
      <c r="GS1321" s="16"/>
      <c r="GT1321" s="16"/>
      <c r="GU1321" s="16"/>
      <c r="GV1321" s="16"/>
      <c r="GW1321" s="16"/>
      <c r="GX1321" s="16"/>
      <c r="GY1321" s="16"/>
      <c r="GZ1321" s="16"/>
      <c r="HA1321" s="16"/>
      <c r="HB1321" s="16"/>
      <c r="HC1321" s="16"/>
      <c r="HD1321" s="16"/>
      <c r="HE1321" s="16"/>
      <c r="HF1321" s="16"/>
      <c r="HG1321" s="16"/>
      <c r="HH1321" s="16"/>
      <c r="HI1321" s="16"/>
      <c r="HJ1321" s="16"/>
      <c r="HK1321" s="16"/>
      <c r="HL1321" s="16"/>
      <c r="HM1321" s="16"/>
      <c r="HN1321" s="16"/>
      <c r="HO1321" s="16"/>
      <c r="HP1321" s="16"/>
      <c r="HQ1321" s="16"/>
      <c r="HR1321" s="16"/>
      <c r="HS1321" s="16"/>
      <c r="HT1321" s="16"/>
      <c r="HU1321" s="16"/>
      <c r="HV1321" s="16"/>
      <c r="HW1321" s="16"/>
      <c r="HX1321" s="16"/>
      <c r="HY1321" s="16"/>
      <c r="HZ1321" s="16"/>
      <c r="IA1321" s="16"/>
      <c r="IB1321" s="16"/>
      <c r="IC1321" s="16"/>
      <c r="ID1321" s="16"/>
      <c r="IE1321" s="16"/>
      <c r="IF1321" s="16"/>
      <c r="IG1321" s="16"/>
      <c r="IH1321" s="16"/>
      <c r="II1321" s="16"/>
      <c r="IJ1321" s="16"/>
      <c r="IK1321" s="16"/>
      <c r="IL1321" s="16"/>
      <c r="IM1321" s="16"/>
      <c r="IN1321" s="16"/>
      <c r="IO1321" s="16"/>
      <c r="IP1321" s="16"/>
      <c r="IQ1321" s="16"/>
      <c r="IR1321" s="16"/>
      <c r="IS1321" s="16"/>
      <c r="IT1321" s="16"/>
      <c r="IU1321" s="16"/>
      <c r="IV1321" s="16"/>
      <c r="IW1321" s="16"/>
      <c r="IX1321" s="16"/>
      <c r="IY1321" s="16"/>
      <c r="IZ1321" s="16"/>
      <c r="JA1321" s="16"/>
      <c r="JB1321" s="16"/>
      <c r="JC1321" s="16"/>
      <c r="JD1321" s="16"/>
      <c r="JE1321" s="16"/>
      <c r="JF1321" s="16"/>
      <c r="JG1321" s="16"/>
      <c r="JH1321" s="16"/>
      <c r="JI1321" s="16"/>
      <c r="JJ1321" s="16"/>
      <c r="JK1321" s="16"/>
      <c r="JL1321" s="16"/>
      <c r="JM1321" s="16"/>
      <c r="JN1321" s="16"/>
      <c r="JO1321" s="16"/>
    </row>
    <row r="1322" spans="1:275" ht="12" customHeight="1" x14ac:dyDescent="0.25">
      <c r="A1322" s="2">
        <v>1406</v>
      </c>
      <c r="B1322" s="2" t="s">
        <v>2528</v>
      </c>
      <c r="D1322" s="5" t="s">
        <v>2531</v>
      </c>
      <c r="E1322" s="15" t="s">
        <v>118</v>
      </c>
      <c r="F1322" s="18" t="s">
        <v>2512</v>
      </c>
      <c r="G1322" s="18"/>
      <c r="H1322" s="18" t="s">
        <v>1045</v>
      </c>
      <c r="I1322" s="4" t="s">
        <v>2513</v>
      </c>
      <c r="J1322" s="90" t="s">
        <v>2514</v>
      </c>
      <c r="K1322" s="19"/>
      <c r="L1322" s="18"/>
      <c r="M1322" s="18" t="s">
        <v>2514</v>
      </c>
      <c r="N1322" s="86" t="s">
        <v>2515</v>
      </c>
      <c r="O1322" s="18" t="s">
        <v>2204</v>
      </c>
      <c r="P1322" s="19"/>
      <c r="Q1322" s="86" t="s">
        <v>2205</v>
      </c>
      <c r="R1322" s="90" t="s">
        <v>2206</v>
      </c>
      <c r="S1322" s="19" t="s">
        <v>2207</v>
      </c>
      <c r="T1322" s="90" t="s">
        <v>2208</v>
      </c>
      <c r="U1322" s="19"/>
      <c r="V1322" s="90" t="s">
        <v>553</v>
      </c>
      <c r="W1322" s="19" t="s">
        <v>554</v>
      </c>
      <c r="X1322" s="19" t="s">
        <v>555</v>
      </c>
      <c r="Y1322" s="19" t="s">
        <v>556</v>
      </c>
      <c r="Z1322" s="4" t="s">
        <v>2204</v>
      </c>
      <c r="AA1322" s="37" t="s">
        <v>2209</v>
      </c>
      <c r="AB1322" s="13">
        <v>-44.55</v>
      </c>
      <c r="AC1322" s="103">
        <v>170.03</v>
      </c>
      <c r="AD1322" s="8">
        <v>-44.916666666666664</v>
      </c>
      <c r="AE1322" s="8">
        <v>170.05</v>
      </c>
      <c r="AF1322" s="2" t="s">
        <v>2530</v>
      </c>
      <c r="AG1322" s="2" t="s">
        <v>1045</v>
      </c>
      <c r="AH1322" s="2" t="s">
        <v>544</v>
      </c>
      <c r="AI1322" s="113">
        <v>600</v>
      </c>
      <c r="AJ1322" s="2" t="s">
        <v>633</v>
      </c>
      <c r="AM1322" s="2" t="s">
        <v>574</v>
      </c>
      <c r="AN1322" s="10">
        <v>231</v>
      </c>
      <c r="AO1322" s="10">
        <v>1270.5</v>
      </c>
      <c r="AP1322" s="4">
        <v>7</v>
      </c>
      <c r="AQ1322" s="14" t="s">
        <v>560</v>
      </c>
      <c r="AR1322" s="12">
        <v>173.28679513998631</v>
      </c>
      <c r="AS1322" s="13">
        <v>4.0000000000000001E-3</v>
      </c>
      <c r="AU1322" s="4" t="s">
        <v>648</v>
      </c>
      <c r="AV1322" s="4" t="s">
        <v>634</v>
      </c>
      <c r="AW1322" s="14">
        <v>-0.5</v>
      </c>
      <c r="AX1322" s="14">
        <v>16.399999999999999</v>
      </c>
      <c r="AY1322" s="14">
        <v>16.899999999999999</v>
      </c>
      <c r="AZ1322" s="29">
        <v>5.5</v>
      </c>
      <c r="BA1322" s="14" t="s">
        <v>563</v>
      </c>
      <c r="BB1322" s="1" t="s">
        <v>119</v>
      </c>
      <c r="BC1322" s="15">
        <v>-0.11987</v>
      </c>
      <c r="BD1322" s="2"/>
      <c r="BE1322" s="16"/>
      <c r="BF1322" s="16"/>
      <c r="BG1322" s="16"/>
      <c r="BH1322" s="16"/>
      <c r="BI1322" s="16"/>
      <c r="BJ1322" s="16"/>
      <c r="BK1322" s="16"/>
      <c r="BL1322" s="16"/>
      <c r="BM1322" s="16"/>
      <c r="BN1322" s="16"/>
      <c r="BO1322" s="16"/>
      <c r="BP1322" s="16"/>
      <c r="BQ1322" s="16"/>
      <c r="BR1322" s="16"/>
      <c r="BS1322" s="16"/>
      <c r="BT1322" s="16"/>
      <c r="BU1322" s="16"/>
      <c r="BV1322" s="16"/>
      <c r="BW1322" s="16"/>
      <c r="BX1322" s="16"/>
      <c r="BY1322" s="16"/>
      <c r="BZ1322" s="16"/>
      <c r="CA1322" s="16"/>
      <c r="CB1322" s="16"/>
      <c r="CC1322" s="16"/>
      <c r="CD1322" s="16"/>
      <c r="CE1322" s="16"/>
      <c r="CF1322" s="16"/>
      <c r="CG1322" s="16"/>
      <c r="CH1322" s="16"/>
      <c r="CI1322" s="16"/>
      <c r="CJ1322" s="16"/>
      <c r="CK1322" s="16"/>
      <c r="CL1322" s="16"/>
      <c r="CM1322" s="16"/>
      <c r="CN1322" s="16"/>
      <c r="CO1322" s="16"/>
      <c r="CP1322" s="16"/>
      <c r="CQ1322" s="16"/>
      <c r="CR1322" s="16"/>
      <c r="CS1322" s="16"/>
      <c r="CT1322" s="16"/>
      <c r="CU1322" s="16"/>
      <c r="CV1322" s="16"/>
      <c r="CW1322" s="16"/>
      <c r="CX1322" s="16"/>
      <c r="CY1322" s="16"/>
      <c r="CZ1322" s="16"/>
      <c r="DA1322" s="16"/>
      <c r="DB1322" s="16"/>
      <c r="DC1322" s="16"/>
      <c r="DD1322" s="16"/>
      <c r="DE1322" s="16"/>
      <c r="DF1322" s="16"/>
      <c r="DG1322" s="16"/>
      <c r="DH1322" s="16"/>
      <c r="DI1322" s="16"/>
      <c r="DJ1322" s="16"/>
      <c r="DK1322" s="16"/>
      <c r="DL1322" s="16"/>
      <c r="DM1322" s="16"/>
      <c r="DN1322" s="16"/>
      <c r="DO1322" s="16"/>
      <c r="DP1322" s="16"/>
      <c r="DQ1322" s="16"/>
      <c r="DR1322" s="16"/>
      <c r="DS1322" s="16"/>
      <c r="DT1322" s="16"/>
      <c r="DU1322" s="16"/>
      <c r="DV1322" s="16"/>
      <c r="DW1322" s="16"/>
      <c r="DX1322" s="16"/>
      <c r="DY1322" s="16"/>
      <c r="DZ1322" s="16"/>
      <c r="EA1322" s="16"/>
      <c r="EB1322" s="16"/>
      <c r="EC1322" s="16"/>
      <c r="ED1322" s="16"/>
      <c r="EE1322" s="16"/>
      <c r="EF1322" s="16"/>
      <c r="EG1322" s="16"/>
      <c r="EH1322" s="16"/>
      <c r="EI1322" s="16"/>
      <c r="EJ1322" s="16"/>
      <c r="EK1322" s="16"/>
      <c r="EL1322" s="16"/>
      <c r="EM1322" s="16"/>
      <c r="EN1322" s="16"/>
      <c r="EO1322" s="16"/>
      <c r="EP1322" s="16"/>
      <c r="EQ1322" s="16"/>
      <c r="ER1322" s="16"/>
      <c r="ES1322" s="16"/>
      <c r="ET1322" s="16"/>
      <c r="EU1322" s="16"/>
      <c r="EV1322" s="16"/>
      <c r="EW1322" s="16"/>
      <c r="EX1322" s="16"/>
      <c r="EY1322" s="16"/>
      <c r="EZ1322" s="16"/>
      <c r="FA1322" s="16"/>
      <c r="FB1322" s="16"/>
      <c r="FC1322" s="16"/>
      <c r="FD1322" s="16"/>
      <c r="FE1322" s="16"/>
      <c r="FF1322" s="16"/>
      <c r="FG1322" s="16"/>
      <c r="FH1322" s="16"/>
      <c r="FI1322" s="16"/>
      <c r="FJ1322" s="16"/>
      <c r="FK1322" s="16"/>
      <c r="FL1322" s="16"/>
      <c r="FM1322" s="16"/>
      <c r="FN1322" s="16"/>
      <c r="FO1322" s="16"/>
      <c r="FP1322" s="16"/>
      <c r="FQ1322" s="16"/>
      <c r="FR1322" s="16"/>
      <c r="FS1322" s="16"/>
      <c r="FT1322" s="16"/>
      <c r="FU1322" s="16"/>
      <c r="FV1322" s="16"/>
      <c r="FW1322" s="16"/>
      <c r="FX1322" s="16"/>
      <c r="FY1322" s="16"/>
      <c r="FZ1322" s="16"/>
      <c r="GA1322" s="16"/>
      <c r="GB1322" s="16"/>
      <c r="GC1322" s="16"/>
      <c r="GD1322" s="16"/>
      <c r="GE1322" s="16"/>
      <c r="GF1322" s="16"/>
      <c r="GG1322" s="16"/>
      <c r="GH1322" s="16"/>
      <c r="GI1322" s="16"/>
      <c r="GJ1322" s="16"/>
      <c r="GK1322" s="16"/>
      <c r="GL1322" s="16"/>
      <c r="GM1322" s="16"/>
      <c r="GN1322" s="16"/>
      <c r="GO1322" s="16"/>
      <c r="GP1322" s="16"/>
      <c r="GQ1322" s="16"/>
      <c r="GR1322" s="16"/>
      <c r="GS1322" s="16"/>
      <c r="GT1322" s="16"/>
      <c r="GU1322" s="16"/>
      <c r="GV1322" s="16"/>
      <c r="GW1322" s="16"/>
      <c r="GX1322" s="16"/>
      <c r="GY1322" s="16"/>
      <c r="GZ1322" s="16"/>
      <c r="HA1322" s="16"/>
      <c r="HB1322" s="16"/>
      <c r="HC1322" s="16"/>
      <c r="HD1322" s="16"/>
      <c r="HE1322" s="16"/>
      <c r="HF1322" s="16"/>
      <c r="HG1322" s="16"/>
      <c r="HH1322" s="16"/>
      <c r="HI1322" s="16"/>
      <c r="HJ1322" s="16"/>
      <c r="HK1322" s="16"/>
      <c r="HL1322" s="16"/>
      <c r="HM1322" s="16"/>
      <c r="HN1322" s="16"/>
      <c r="HO1322" s="16"/>
      <c r="HP1322" s="16"/>
      <c r="HQ1322" s="16"/>
      <c r="HR1322" s="16"/>
      <c r="HS1322" s="16"/>
      <c r="HT1322" s="16"/>
      <c r="HU1322" s="16"/>
      <c r="HV1322" s="16"/>
      <c r="HW1322" s="16"/>
      <c r="HX1322" s="16"/>
      <c r="HY1322" s="16"/>
      <c r="HZ1322" s="16"/>
      <c r="IA1322" s="16"/>
      <c r="IB1322" s="16"/>
      <c r="IC1322" s="16"/>
      <c r="ID1322" s="16"/>
      <c r="IE1322" s="16"/>
      <c r="IF1322" s="16"/>
      <c r="IG1322" s="16"/>
      <c r="IH1322" s="16"/>
      <c r="II1322" s="16"/>
      <c r="IJ1322" s="16"/>
      <c r="IK1322" s="16"/>
      <c r="IL1322" s="16"/>
      <c r="IM1322" s="16"/>
      <c r="IN1322" s="16"/>
      <c r="IO1322" s="16"/>
      <c r="IP1322" s="16"/>
      <c r="IQ1322" s="16"/>
      <c r="IR1322" s="16"/>
      <c r="IS1322" s="16"/>
      <c r="IT1322" s="16"/>
      <c r="IU1322" s="16"/>
      <c r="IV1322" s="16"/>
      <c r="IW1322" s="16"/>
      <c r="IX1322" s="16"/>
      <c r="IY1322" s="16"/>
      <c r="IZ1322" s="16"/>
      <c r="JA1322" s="16"/>
      <c r="JB1322" s="16"/>
      <c r="JC1322" s="16"/>
      <c r="JD1322" s="16"/>
      <c r="JE1322" s="16"/>
      <c r="JF1322" s="16"/>
      <c r="JG1322" s="16"/>
      <c r="JH1322" s="16"/>
      <c r="JI1322" s="16"/>
      <c r="JJ1322" s="16"/>
      <c r="JK1322" s="16"/>
      <c r="JL1322" s="16"/>
      <c r="JM1322" s="16"/>
      <c r="JN1322" s="16"/>
      <c r="JO1322" s="16"/>
    </row>
    <row r="1323" spans="1:275" x14ac:dyDescent="0.25">
      <c r="A1323" s="2">
        <v>1407</v>
      </c>
      <c r="B1323" s="2" t="s">
        <v>2528</v>
      </c>
      <c r="D1323" s="5" t="s">
        <v>2532</v>
      </c>
      <c r="E1323" s="15" t="s">
        <v>118</v>
      </c>
      <c r="F1323" s="18" t="s">
        <v>2512</v>
      </c>
      <c r="G1323" s="18"/>
      <c r="H1323" s="18" t="s">
        <v>1045</v>
      </c>
      <c r="I1323" s="4" t="s">
        <v>2513</v>
      </c>
      <c r="J1323" s="90" t="s">
        <v>2514</v>
      </c>
      <c r="K1323" s="19"/>
      <c r="L1323" s="18"/>
      <c r="M1323" s="18" t="s">
        <v>2514</v>
      </c>
      <c r="N1323" s="86" t="s">
        <v>2515</v>
      </c>
      <c r="O1323" s="18" t="s">
        <v>2204</v>
      </c>
      <c r="P1323" s="19"/>
      <c r="Q1323" s="86" t="s">
        <v>2205</v>
      </c>
      <c r="R1323" s="90" t="s">
        <v>2206</v>
      </c>
      <c r="S1323" s="19" t="s">
        <v>2207</v>
      </c>
      <c r="T1323" s="90" t="s">
        <v>2208</v>
      </c>
      <c r="U1323" s="19"/>
      <c r="V1323" s="90" t="s">
        <v>553</v>
      </c>
      <c r="W1323" s="19" t="s">
        <v>554</v>
      </c>
      <c r="X1323" s="19" t="s">
        <v>555</v>
      </c>
      <c r="Y1323" s="19" t="s">
        <v>556</v>
      </c>
      <c r="Z1323" s="4" t="s">
        <v>2204</v>
      </c>
      <c r="AA1323" s="37" t="s">
        <v>2209</v>
      </c>
      <c r="AB1323" s="13">
        <v>-44.55</v>
      </c>
      <c r="AC1323" s="103">
        <v>170.03</v>
      </c>
      <c r="AD1323" s="8">
        <v>-44.916666666666664</v>
      </c>
      <c r="AE1323" s="8">
        <v>170.05</v>
      </c>
      <c r="AF1323" s="2" t="s">
        <v>2530</v>
      </c>
      <c r="AG1323" s="2" t="s">
        <v>1045</v>
      </c>
      <c r="AH1323" s="2" t="s">
        <v>544</v>
      </c>
      <c r="AI1323" s="113">
        <v>820</v>
      </c>
      <c r="AJ1323" s="2" t="s">
        <v>633</v>
      </c>
      <c r="AM1323" s="2" t="s">
        <v>574</v>
      </c>
      <c r="AN1323" s="10">
        <v>231</v>
      </c>
      <c r="AO1323" s="10">
        <v>1224.3</v>
      </c>
      <c r="AP1323" s="4">
        <v>7</v>
      </c>
      <c r="AQ1323" s="14" t="s">
        <v>560</v>
      </c>
      <c r="AR1323" s="12">
        <v>346.57359027997262</v>
      </c>
      <c r="AS1323" s="13">
        <v>2E-3</v>
      </c>
      <c r="AU1323" s="4" t="s">
        <v>648</v>
      </c>
      <c r="AV1323" s="4" t="s">
        <v>634</v>
      </c>
      <c r="AW1323" s="14">
        <v>-0.5</v>
      </c>
      <c r="AX1323" s="14">
        <v>17.5</v>
      </c>
      <c r="AY1323" s="14">
        <v>18</v>
      </c>
      <c r="AZ1323" s="29">
        <v>5.3</v>
      </c>
      <c r="BA1323" s="14" t="s">
        <v>563</v>
      </c>
      <c r="BB1323" s="1" t="s">
        <v>119</v>
      </c>
      <c r="BC1323" s="15">
        <v>-0.11987</v>
      </c>
      <c r="BD1323" s="2"/>
      <c r="BE1323" s="16"/>
      <c r="BF1323" s="16"/>
      <c r="BG1323" s="16"/>
      <c r="BH1323" s="16"/>
      <c r="BI1323" s="16"/>
      <c r="BJ1323" s="16"/>
      <c r="BK1323" s="16"/>
      <c r="BL1323" s="16"/>
      <c r="BM1323" s="16"/>
      <c r="BN1323" s="16"/>
      <c r="BO1323" s="16"/>
      <c r="BP1323" s="16"/>
      <c r="BQ1323" s="16"/>
      <c r="BR1323" s="16"/>
      <c r="BS1323" s="16"/>
      <c r="BT1323" s="16"/>
      <c r="BU1323" s="16"/>
      <c r="BV1323" s="16"/>
      <c r="BW1323" s="16"/>
      <c r="BX1323" s="16"/>
      <c r="BY1323" s="16"/>
      <c r="BZ1323" s="16"/>
      <c r="CA1323" s="16"/>
      <c r="CB1323" s="16"/>
      <c r="CC1323" s="16"/>
      <c r="CD1323" s="16"/>
      <c r="CE1323" s="16"/>
      <c r="CF1323" s="16"/>
      <c r="CG1323" s="16"/>
      <c r="CH1323" s="16"/>
      <c r="CI1323" s="16"/>
      <c r="CJ1323" s="16"/>
      <c r="CK1323" s="16"/>
      <c r="CL1323" s="16"/>
      <c r="CM1323" s="16"/>
      <c r="CN1323" s="16"/>
      <c r="CO1323" s="16"/>
      <c r="CP1323" s="16"/>
      <c r="CQ1323" s="16"/>
      <c r="CR1323" s="16"/>
      <c r="CS1323" s="16"/>
      <c r="CT1323" s="16"/>
      <c r="CU1323" s="16"/>
      <c r="CV1323" s="16"/>
      <c r="CW1323" s="16"/>
      <c r="CX1323" s="16"/>
      <c r="CY1323" s="16"/>
      <c r="CZ1323" s="16"/>
      <c r="DA1323" s="16"/>
      <c r="DB1323" s="16"/>
      <c r="DC1323" s="16"/>
      <c r="DD1323" s="16"/>
      <c r="DE1323" s="16"/>
      <c r="DF1323" s="16"/>
      <c r="DG1323" s="16"/>
      <c r="DH1323" s="16"/>
      <c r="DI1323" s="16"/>
      <c r="DJ1323" s="16"/>
      <c r="DK1323" s="16"/>
      <c r="DL1323" s="16"/>
      <c r="DM1323" s="16"/>
      <c r="DN1323" s="16"/>
      <c r="DO1323" s="16"/>
      <c r="DP1323" s="16"/>
      <c r="DQ1323" s="16"/>
      <c r="DR1323" s="16"/>
      <c r="DS1323" s="16"/>
      <c r="DT1323" s="16"/>
      <c r="DU1323" s="16"/>
      <c r="DV1323" s="16"/>
      <c r="DW1323" s="16"/>
      <c r="DX1323" s="16"/>
      <c r="DY1323" s="16"/>
      <c r="DZ1323" s="16"/>
      <c r="EA1323" s="16"/>
      <c r="EB1323" s="16"/>
      <c r="EC1323" s="16"/>
      <c r="ED1323" s="16"/>
      <c r="EE1323" s="16"/>
      <c r="EF1323" s="16"/>
      <c r="EG1323" s="16"/>
      <c r="EH1323" s="16"/>
      <c r="EI1323" s="16"/>
      <c r="EJ1323" s="16"/>
      <c r="EK1323" s="16"/>
      <c r="EL1323" s="16"/>
      <c r="EM1323" s="16"/>
      <c r="EN1323" s="16"/>
      <c r="EO1323" s="16"/>
      <c r="EP1323" s="16"/>
      <c r="EQ1323" s="16"/>
      <c r="ER1323" s="16"/>
      <c r="ES1323" s="16"/>
      <c r="ET1323" s="16"/>
      <c r="EU1323" s="16"/>
      <c r="EV1323" s="16"/>
      <c r="EW1323" s="16"/>
      <c r="EX1323" s="16"/>
      <c r="EY1323" s="16"/>
      <c r="EZ1323" s="16"/>
      <c r="FA1323" s="16"/>
      <c r="FB1323" s="16"/>
      <c r="FC1323" s="16"/>
      <c r="FD1323" s="16"/>
      <c r="FE1323" s="16"/>
      <c r="FF1323" s="16"/>
      <c r="FG1323" s="16"/>
      <c r="FH1323" s="16"/>
      <c r="FI1323" s="16"/>
      <c r="FJ1323" s="16"/>
      <c r="FK1323" s="16"/>
      <c r="FL1323" s="16"/>
      <c r="FM1323" s="16"/>
      <c r="FN1323" s="16"/>
      <c r="FO1323" s="16"/>
      <c r="FP1323" s="16"/>
      <c r="FQ1323" s="16"/>
      <c r="FR1323" s="16"/>
      <c r="FS1323" s="16"/>
      <c r="FT1323" s="16"/>
      <c r="FU1323" s="16"/>
      <c r="FV1323" s="16"/>
      <c r="FW1323" s="16"/>
      <c r="FX1323" s="16"/>
      <c r="FY1323" s="16"/>
      <c r="FZ1323" s="16"/>
      <c r="GA1323" s="16"/>
      <c r="GB1323" s="16"/>
      <c r="GC1323" s="16"/>
      <c r="GD1323" s="16"/>
      <c r="GE1323" s="16"/>
      <c r="GF1323" s="16"/>
      <c r="GG1323" s="16"/>
      <c r="GH1323" s="16"/>
      <c r="GI1323" s="16"/>
      <c r="GJ1323" s="16"/>
      <c r="GK1323" s="16"/>
      <c r="GL1323" s="16"/>
      <c r="GM1323" s="16"/>
      <c r="GN1323" s="16"/>
      <c r="GO1323" s="16"/>
      <c r="GP1323" s="16"/>
      <c r="GQ1323" s="16"/>
      <c r="GR1323" s="16"/>
      <c r="GS1323" s="16"/>
      <c r="GT1323" s="16"/>
      <c r="GU1323" s="16"/>
      <c r="GV1323" s="16"/>
      <c r="GW1323" s="16"/>
      <c r="GX1323" s="16"/>
      <c r="GY1323" s="16"/>
      <c r="GZ1323" s="16"/>
      <c r="HA1323" s="16"/>
      <c r="HB1323" s="16"/>
      <c r="HC1323" s="16"/>
      <c r="HD1323" s="16"/>
      <c r="HE1323" s="16"/>
      <c r="HF1323" s="16"/>
      <c r="HG1323" s="16"/>
      <c r="HH1323" s="16"/>
      <c r="HI1323" s="16"/>
      <c r="HJ1323" s="16"/>
      <c r="HK1323" s="16"/>
      <c r="HL1323" s="16"/>
      <c r="HM1323" s="16"/>
      <c r="HN1323" s="16"/>
      <c r="HO1323" s="16"/>
      <c r="HP1323" s="16"/>
      <c r="HQ1323" s="16"/>
      <c r="HR1323" s="16"/>
      <c r="HS1323" s="16"/>
      <c r="HT1323" s="16"/>
      <c r="HU1323" s="16"/>
      <c r="HV1323" s="16"/>
      <c r="HW1323" s="16"/>
      <c r="HX1323" s="16"/>
      <c r="HY1323" s="16"/>
      <c r="HZ1323" s="16"/>
      <c r="IA1323" s="16"/>
      <c r="IB1323" s="16"/>
      <c r="IC1323" s="16"/>
      <c r="ID1323" s="16"/>
      <c r="IE1323" s="16"/>
      <c r="IF1323" s="16"/>
      <c r="IG1323" s="16"/>
      <c r="IH1323" s="16"/>
      <c r="II1323" s="16"/>
      <c r="IJ1323" s="16"/>
      <c r="IK1323" s="16"/>
      <c r="IL1323" s="16"/>
      <c r="IM1323" s="16"/>
      <c r="IN1323" s="16"/>
      <c r="IO1323" s="16"/>
      <c r="IP1323" s="16"/>
      <c r="IQ1323" s="16"/>
      <c r="IR1323" s="16"/>
      <c r="IS1323" s="16"/>
      <c r="IT1323" s="16"/>
      <c r="IU1323" s="16"/>
      <c r="IV1323" s="16"/>
      <c r="IW1323" s="16"/>
      <c r="IX1323" s="16"/>
      <c r="IY1323" s="16"/>
      <c r="IZ1323" s="16"/>
      <c r="JA1323" s="16"/>
      <c r="JB1323" s="16"/>
      <c r="JC1323" s="16"/>
      <c r="JD1323" s="16"/>
      <c r="JE1323" s="16"/>
      <c r="JF1323" s="16"/>
      <c r="JG1323" s="16"/>
      <c r="JH1323" s="16"/>
      <c r="JI1323" s="16"/>
      <c r="JJ1323" s="16"/>
      <c r="JK1323" s="16"/>
      <c r="JL1323" s="16"/>
      <c r="JM1323" s="16"/>
      <c r="JN1323" s="16"/>
      <c r="JO1323" s="16"/>
    </row>
    <row r="1324" spans="1:275" x14ac:dyDescent="0.25">
      <c r="A1324" s="2">
        <v>1408</v>
      </c>
      <c r="B1324" s="2" t="s">
        <v>2528</v>
      </c>
      <c r="D1324" s="5" t="s">
        <v>2533</v>
      </c>
      <c r="E1324" s="15" t="s">
        <v>118</v>
      </c>
      <c r="F1324" s="18" t="s">
        <v>2512</v>
      </c>
      <c r="G1324" s="18"/>
      <c r="H1324" s="18" t="s">
        <v>1045</v>
      </c>
      <c r="I1324" s="4" t="s">
        <v>2513</v>
      </c>
      <c r="J1324" s="90" t="s">
        <v>2514</v>
      </c>
      <c r="K1324" s="19"/>
      <c r="L1324" s="18"/>
      <c r="M1324" s="18" t="s">
        <v>2514</v>
      </c>
      <c r="N1324" s="86" t="s">
        <v>2515</v>
      </c>
      <c r="O1324" s="18" t="s">
        <v>2204</v>
      </c>
      <c r="P1324" s="19"/>
      <c r="Q1324" s="86" t="s">
        <v>2205</v>
      </c>
      <c r="R1324" s="90" t="s">
        <v>2206</v>
      </c>
      <c r="S1324" s="19" t="s">
        <v>2207</v>
      </c>
      <c r="T1324" s="90" t="s">
        <v>2208</v>
      </c>
      <c r="U1324" s="19"/>
      <c r="V1324" s="90" t="s">
        <v>553</v>
      </c>
      <c r="W1324" s="19" t="s">
        <v>554</v>
      </c>
      <c r="X1324" s="19" t="s">
        <v>555</v>
      </c>
      <c r="Y1324" s="19" t="s">
        <v>556</v>
      </c>
      <c r="Z1324" s="4" t="s">
        <v>2204</v>
      </c>
      <c r="AA1324" s="37" t="s">
        <v>2209</v>
      </c>
      <c r="AB1324" s="13">
        <v>-44.55</v>
      </c>
      <c r="AC1324" s="103">
        <v>170.03</v>
      </c>
      <c r="AD1324" s="8">
        <v>-44.916666666666664</v>
      </c>
      <c r="AE1324" s="8">
        <v>170.05</v>
      </c>
      <c r="AF1324" s="2" t="s">
        <v>2530</v>
      </c>
      <c r="AG1324" s="2" t="s">
        <v>1045</v>
      </c>
      <c r="AH1324" s="2" t="s">
        <v>544</v>
      </c>
      <c r="AI1324" s="113">
        <v>820</v>
      </c>
      <c r="AJ1324" s="2" t="s">
        <v>633</v>
      </c>
      <c r="AM1324" s="2" t="s">
        <v>2115</v>
      </c>
      <c r="AN1324" s="10">
        <v>231</v>
      </c>
      <c r="AO1324" s="10">
        <v>1247.4000000000001</v>
      </c>
      <c r="AP1324" s="4">
        <v>7</v>
      </c>
      <c r="AQ1324" s="14" t="s">
        <v>560</v>
      </c>
      <c r="AR1324" s="12">
        <v>138.62943611198907</v>
      </c>
      <c r="AS1324" s="13">
        <v>5.0000000000000001E-3</v>
      </c>
      <c r="AU1324" s="4" t="s">
        <v>648</v>
      </c>
      <c r="AV1324" s="4" t="s">
        <v>634</v>
      </c>
      <c r="AW1324" s="14">
        <v>-0.2</v>
      </c>
      <c r="AX1324" s="14">
        <v>17.5</v>
      </c>
      <c r="AY1324" s="14">
        <v>17.7</v>
      </c>
      <c r="AZ1324" s="29">
        <v>5.4</v>
      </c>
      <c r="BA1324" s="14" t="s">
        <v>563</v>
      </c>
      <c r="BB1324" s="1" t="s">
        <v>119</v>
      </c>
      <c r="BC1324" s="15">
        <v>-0.11987</v>
      </c>
      <c r="BD1324" s="2"/>
      <c r="BE1324" s="16"/>
      <c r="BF1324" s="16"/>
      <c r="BG1324" s="16"/>
      <c r="BH1324" s="16"/>
      <c r="BI1324" s="16"/>
      <c r="BJ1324" s="16"/>
      <c r="BK1324" s="16"/>
      <c r="BL1324" s="16"/>
      <c r="BM1324" s="16"/>
      <c r="BN1324" s="16"/>
      <c r="BO1324" s="16"/>
      <c r="BP1324" s="16"/>
      <c r="BQ1324" s="16"/>
      <c r="BR1324" s="16"/>
      <c r="BS1324" s="16"/>
      <c r="BT1324" s="16"/>
      <c r="BU1324" s="16"/>
      <c r="BV1324" s="16"/>
      <c r="BW1324" s="16"/>
      <c r="BX1324" s="16"/>
      <c r="BY1324" s="16"/>
      <c r="BZ1324" s="16"/>
      <c r="CA1324" s="16"/>
      <c r="CB1324" s="16"/>
      <c r="CC1324" s="16"/>
      <c r="CD1324" s="16"/>
      <c r="CE1324" s="16"/>
      <c r="CF1324" s="16"/>
      <c r="CG1324" s="16"/>
      <c r="CH1324" s="16"/>
      <c r="CI1324" s="16"/>
      <c r="CJ1324" s="16"/>
      <c r="CK1324" s="16"/>
      <c r="CL1324" s="16"/>
      <c r="CM1324" s="16"/>
      <c r="CN1324" s="16"/>
      <c r="CO1324" s="16"/>
      <c r="CP1324" s="16"/>
      <c r="CQ1324" s="16"/>
      <c r="CR1324" s="16"/>
      <c r="CS1324" s="16"/>
      <c r="CT1324" s="16"/>
      <c r="CU1324" s="16"/>
      <c r="CV1324" s="16"/>
      <c r="CW1324" s="16"/>
      <c r="CX1324" s="16"/>
      <c r="CY1324" s="16"/>
      <c r="CZ1324" s="16"/>
      <c r="DA1324" s="16"/>
      <c r="DB1324" s="16"/>
      <c r="DC1324" s="16"/>
      <c r="DD1324" s="16"/>
      <c r="DE1324" s="16"/>
      <c r="DF1324" s="16"/>
      <c r="DG1324" s="16"/>
      <c r="DH1324" s="16"/>
      <c r="DI1324" s="16"/>
      <c r="DJ1324" s="16"/>
      <c r="DK1324" s="16"/>
      <c r="DL1324" s="16"/>
      <c r="DM1324" s="16"/>
      <c r="DN1324" s="16"/>
      <c r="DO1324" s="16"/>
      <c r="DP1324" s="16"/>
      <c r="DQ1324" s="16"/>
      <c r="DR1324" s="16"/>
      <c r="DS1324" s="16"/>
      <c r="DT1324" s="16"/>
      <c r="DU1324" s="16"/>
      <c r="DV1324" s="16"/>
      <c r="DW1324" s="16"/>
      <c r="DX1324" s="16"/>
      <c r="DY1324" s="16"/>
      <c r="DZ1324" s="16"/>
      <c r="EA1324" s="16"/>
      <c r="EB1324" s="16"/>
      <c r="EC1324" s="16"/>
      <c r="ED1324" s="16"/>
      <c r="EE1324" s="16"/>
      <c r="EF1324" s="16"/>
      <c r="EG1324" s="16"/>
      <c r="EH1324" s="16"/>
      <c r="EI1324" s="16"/>
      <c r="EJ1324" s="16"/>
      <c r="EK1324" s="16"/>
      <c r="EL1324" s="16"/>
      <c r="EM1324" s="16"/>
      <c r="EN1324" s="16"/>
      <c r="EO1324" s="16"/>
      <c r="EP1324" s="16"/>
      <c r="EQ1324" s="16"/>
      <c r="ER1324" s="16"/>
      <c r="ES1324" s="16"/>
      <c r="ET1324" s="16"/>
      <c r="EU1324" s="16"/>
      <c r="EV1324" s="16"/>
      <c r="EW1324" s="16"/>
      <c r="EX1324" s="16"/>
      <c r="EY1324" s="16"/>
      <c r="EZ1324" s="16"/>
      <c r="FA1324" s="16"/>
      <c r="FB1324" s="16"/>
      <c r="FC1324" s="16"/>
      <c r="FD1324" s="16"/>
      <c r="FE1324" s="16"/>
      <c r="FF1324" s="16"/>
      <c r="FG1324" s="16"/>
      <c r="FH1324" s="16"/>
      <c r="FI1324" s="16"/>
      <c r="FJ1324" s="16"/>
      <c r="FK1324" s="16"/>
      <c r="FL1324" s="16"/>
      <c r="FM1324" s="16"/>
      <c r="FN1324" s="16"/>
      <c r="FO1324" s="16"/>
      <c r="FP1324" s="16"/>
      <c r="FQ1324" s="16"/>
      <c r="FR1324" s="16"/>
      <c r="FS1324" s="16"/>
      <c r="FT1324" s="16"/>
      <c r="FU1324" s="16"/>
      <c r="FV1324" s="16"/>
      <c r="FW1324" s="16"/>
      <c r="FX1324" s="16"/>
      <c r="FY1324" s="16"/>
      <c r="FZ1324" s="16"/>
      <c r="GA1324" s="16"/>
      <c r="GB1324" s="16"/>
      <c r="GC1324" s="16"/>
      <c r="GD1324" s="16"/>
      <c r="GE1324" s="16"/>
      <c r="GF1324" s="16"/>
      <c r="GG1324" s="16"/>
      <c r="GH1324" s="16"/>
      <c r="GI1324" s="16"/>
      <c r="GJ1324" s="16"/>
      <c r="GK1324" s="16"/>
      <c r="GL1324" s="16"/>
      <c r="GM1324" s="16"/>
      <c r="GN1324" s="16"/>
      <c r="GO1324" s="16"/>
      <c r="GP1324" s="16"/>
      <c r="GQ1324" s="16"/>
      <c r="GR1324" s="16"/>
      <c r="GS1324" s="16"/>
      <c r="GT1324" s="16"/>
      <c r="GU1324" s="16"/>
      <c r="GV1324" s="16"/>
      <c r="GW1324" s="16"/>
      <c r="GX1324" s="16"/>
      <c r="GY1324" s="16"/>
      <c r="GZ1324" s="16"/>
      <c r="HA1324" s="16"/>
      <c r="HB1324" s="16"/>
      <c r="HC1324" s="16"/>
      <c r="HD1324" s="16"/>
      <c r="HE1324" s="16"/>
      <c r="HF1324" s="16"/>
      <c r="HG1324" s="16"/>
      <c r="HH1324" s="16"/>
      <c r="HI1324" s="16"/>
      <c r="HJ1324" s="16"/>
      <c r="HK1324" s="16"/>
      <c r="HL1324" s="16"/>
      <c r="HM1324" s="16"/>
      <c r="HN1324" s="16"/>
      <c r="HO1324" s="16"/>
      <c r="HP1324" s="16"/>
      <c r="HQ1324" s="16"/>
      <c r="HR1324" s="16"/>
      <c r="HS1324" s="16"/>
      <c r="HT1324" s="16"/>
      <c r="HU1324" s="16"/>
      <c r="HV1324" s="16"/>
      <c r="HW1324" s="16"/>
      <c r="HX1324" s="16"/>
      <c r="HY1324" s="16"/>
      <c r="HZ1324" s="16"/>
      <c r="IA1324" s="16"/>
      <c r="IB1324" s="16"/>
      <c r="IC1324" s="16"/>
      <c r="ID1324" s="16"/>
      <c r="IE1324" s="16"/>
      <c r="IF1324" s="16"/>
      <c r="IG1324" s="16"/>
      <c r="IH1324" s="16"/>
      <c r="II1324" s="16"/>
      <c r="IJ1324" s="16"/>
      <c r="IK1324" s="16"/>
      <c r="IL1324" s="16"/>
      <c r="IM1324" s="16"/>
      <c r="IN1324" s="16"/>
      <c r="IO1324" s="16"/>
      <c r="IP1324" s="16"/>
      <c r="IQ1324" s="16"/>
      <c r="IR1324" s="16"/>
      <c r="IS1324" s="16"/>
      <c r="IT1324" s="16"/>
      <c r="IU1324" s="16"/>
      <c r="IV1324" s="16"/>
      <c r="IW1324" s="16"/>
      <c r="IX1324" s="16"/>
      <c r="IY1324" s="16"/>
      <c r="IZ1324" s="16"/>
      <c r="JA1324" s="16"/>
      <c r="JB1324" s="16"/>
      <c r="JC1324" s="16"/>
      <c r="JD1324" s="16"/>
      <c r="JE1324" s="16"/>
      <c r="JF1324" s="16"/>
      <c r="JG1324" s="16"/>
      <c r="JH1324" s="16"/>
      <c r="JI1324" s="16"/>
      <c r="JJ1324" s="16"/>
      <c r="JK1324" s="16"/>
      <c r="JL1324" s="16"/>
      <c r="JM1324" s="16"/>
      <c r="JN1324" s="16"/>
      <c r="JO1324" s="16"/>
    </row>
    <row r="1325" spans="1:275" x14ac:dyDescent="0.25">
      <c r="A1325" s="2">
        <v>1409</v>
      </c>
      <c r="B1325" s="2" t="s">
        <v>2528</v>
      </c>
      <c r="D1325" s="5" t="s">
        <v>2534</v>
      </c>
      <c r="E1325" s="15" t="s">
        <v>118</v>
      </c>
      <c r="F1325" s="18" t="s">
        <v>2512</v>
      </c>
      <c r="G1325" s="18"/>
      <c r="H1325" s="18" t="s">
        <v>1045</v>
      </c>
      <c r="I1325" s="4" t="s">
        <v>2513</v>
      </c>
      <c r="J1325" s="90" t="s">
        <v>2514</v>
      </c>
      <c r="K1325" s="19"/>
      <c r="L1325" s="18"/>
      <c r="M1325" s="18" t="s">
        <v>2514</v>
      </c>
      <c r="N1325" s="86" t="s">
        <v>2515</v>
      </c>
      <c r="O1325" s="18" t="s">
        <v>2204</v>
      </c>
      <c r="P1325" s="19"/>
      <c r="Q1325" s="86" t="s">
        <v>2205</v>
      </c>
      <c r="R1325" s="90" t="s">
        <v>2206</v>
      </c>
      <c r="S1325" s="19" t="s">
        <v>2207</v>
      </c>
      <c r="T1325" s="90" t="s">
        <v>2208</v>
      </c>
      <c r="U1325" s="19"/>
      <c r="V1325" s="90" t="s">
        <v>553</v>
      </c>
      <c r="W1325" s="19" t="s">
        <v>554</v>
      </c>
      <c r="X1325" s="19" t="s">
        <v>555</v>
      </c>
      <c r="Y1325" s="19" t="s">
        <v>556</v>
      </c>
      <c r="Z1325" s="4" t="s">
        <v>2204</v>
      </c>
      <c r="AA1325" s="37" t="s">
        <v>2209</v>
      </c>
      <c r="AB1325" s="13">
        <v>-44.55</v>
      </c>
      <c r="AC1325" s="103">
        <v>170.03</v>
      </c>
      <c r="AD1325" s="8">
        <v>-44.916666666666664</v>
      </c>
      <c r="AE1325" s="8">
        <v>170.05</v>
      </c>
      <c r="AF1325" s="2" t="s">
        <v>2530</v>
      </c>
      <c r="AG1325" s="2" t="s">
        <v>1045</v>
      </c>
      <c r="AH1325" s="2" t="s">
        <v>544</v>
      </c>
      <c r="AI1325" s="113">
        <v>680</v>
      </c>
      <c r="AJ1325" s="2" t="s">
        <v>633</v>
      </c>
      <c r="AM1325" s="2" t="s">
        <v>2115</v>
      </c>
      <c r="AN1325" s="10">
        <v>231</v>
      </c>
      <c r="AO1325" s="10">
        <v>1778.7</v>
      </c>
      <c r="AP1325" s="4">
        <v>7</v>
      </c>
      <c r="AQ1325" s="14" t="s">
        <v>560</v>
      </c>
      <c r="AR1325" s="12">
        <v>346.57359027997262</v>
      </c>
      <c r="AS1325" s="13">
        <v>2E-3</v>
      </c>
      <c r="AU1325" s="4" t="s">
        <v>648</v>
      </c>
      <c r="AV1325" s="4" t="s">
        <v>634</v>
      </c>
      <c r="AW1325" s="14">
        <v>1.7</v>
      </c>
      <c r="AX1325" s="14">
        <v>18.600000000000001</v>
      </c>
      <c r="AY1325" s="14">
        <v>16.900000000000002</v>
      </c>
      <c r="AZ1325" s="29">
        <v>7.7</v>
      </c>
      <c r="BA1325" s="14" t="s">
        <v>563</v>
      </c>
      <c r="BB1325" s="1" t="s">
        <v>119</v>
      </c>
      <c r="BC1325" s="15">
        <v>-0.11987</v>
      </c>
      <c r="BD1325" s="2"/>
      <c r="BE1325" s="16"/>
      <c r="BF1325" s="16"/>
      <c r="BG1325" s="16"/>
      <c r="BH1325" s="16"/>
      <c r="BI1325" s="16"/>
      <c r="BJ1325" s="16"/>
      <c r="BK1325" s="16"/>
      <c r="BL1325" s="16"/>
      <c r="BM1325" s="16"/>
      <c r="BN1325" s="16"/>
      <c r="BO1325" s="16"/>
      <c r="BP1325" s="16"/>
      <c r="BQ1325" s="16"/>
      <c r="BR1325" s="16"/>
      <c r="BS1325" s="16"/>
      <c r="BT1325" s="16"/>
      <c r="BU1325" s="16"/>
      <c r="BV1325" s="16"/>
      <c r="BW1325" s="16"/>
      <c r="BX1325" s="16"/>
      <c r="BY1325" s="16"/>
      <c r="BZ1325" s="16"/>
      <c r="CA1325" s="16"/>
      <c r="CB1325" s="16"/>
      <c r="CC1325" s="16"/>
      <c r="CD1325" s="16"/>
      <c r="CE1325" s="16"/>
      <c r="CF1325" s="16"/>
      <c r="CG1325" s="16"/>
      <c r="CH1325" s="16"/>
      <c r="CI1325" s="16"/>
      <c r="CJ1325" s="16"/>
      <c r="CK1325" s="16"/>
      <c r="CL1325" s="16"/>
      <c r="CM1325" s="16"/>
      <c r="CN1325" s="16"/>
      <c r="CO1325" s="16"/>
      <c r="CP1325" s="16"/>
      <c r="CQ1325" s="16"/>
      <c r="CR1325" s="16"/>
      <c r="CS1325" s="16"/>
      <c r="CT1325" s="16"/>
      <c r="CU1325" s="16"/>
      <c r="CV1325" s="16"/>
      <c r="CW1325" s="16"/>
      <c r="CX1325" s="16"/>
      <c r="CY1325" s="16"/>
      <c r="CZ1325" s="16"/>
      <c r="DA1325" s="16"/>
      <c r="DB1325" s="16"/>
      <c r="DC1325" s="16"/>
      <c r="DD1325" s="16"/>
      <c r="DE1325" s="16"/>
      <c r="DF1325" s="16"/>
      <c r="DG1325" s="16"/>
      <c r="DH1325" s="16"/>
      <c r="DI1325" s="16"/>
      <c r="DJ1325" s="16"/>
      <c r="DK1325" s="16"/>
      <c r="DL1325" s="16"/>
      <c r="DM1325" s="16"/>
      <c r="DN1325" s="16"/>
      <c r="DO1325" s="16"/>
      <c r="DP1325" s="16"/>
      <c r="DQ1325" s="16"/>
      <c r="DR1325" s="16"/>
      <c r="DS1325" s="16"/>
      <c r="DT1325" s="16"/>
      <c r="DU1325" s="16"/>
      <c r="DV1325" s="16"/>
      <c r="DW1325" s="16"/>
      <c r="DX1325" s="16"/>
      <c r="DY1325" s="16"/>
      <c r="DZ1325" s="16"/>
      <c r="EA1325" s="16"/>
      <c r="EB1325" s="16"/>
      <c r="EC1325" s="16"/>
      <c r="ED1325" s="16"/>
      <c r="EE1325" s="16"/>
      <c r="EF1325" s="16"/>
      <c r="EG1325" s="16"/>
      <c r="EH1325" s="16"/>
      <c r="EI1325" s="16"/>
      <c r="EJ1325" s="16"/>
      <c r="EK1325" s="16"/>
      <c r="EL1325" s="16"/>
      <c r="EM1325" s="16"/>
      <c r="EN1325" s="16"/>
      <c r="EO1325" s="16"/>
      <c r="EP1325" s="16"/>
      <c r="EQ1325" s="16"/>
      <c r="ER1325" s="16"/>
      <c r="ES1325" s="16"/>
      <c r="ET1325" s="16"/>
      <c r="EU1325" s="16"/>
      <c r="EV1325" s="16"/>
      <c r="EW1325" s="16"/>
      <c r="EX1325" s="16"/>
      <c r="EY1325" s="16"/>
      <c r="EZ1325" s="16"/>
      <c r="FA1325" s="16"/>
      <c r="FB1325" s="16"/>
      <c r="FC1325" s="16"/>
      <c r="FD1325" s="16"/>
      <c r="FE1325" s="16"/>
      <c r="FF1325" s="16"/>
      <c r="FG1325" s="16"/>
      <c r="FH1325" s="16"/>
      <c r="FI1325" s="16"/>
      <c r="FJ1325" s="16"/>
      <c r="FK1325" s="16"/>
      <c r="FL1325" s="16"/>
      <c r="FM1325" s="16"/>
      <c r="FN1325" s="16"/>
      <c r="FO1325" s="16"/>
      <c r="FP1325" s="16"/>
      <c r="FQ1325" s="16"/>
      <c r="FR1325" s="16"/>
      <c r="FS1325" s="16"/>
      <c r="FT1325" s="16"/>
      <c r="FU1325" s="16"/>
      <c r="FV1325" s="16"/>
      <c r="FW1325" s="16"/>
      <c r="FX1325" s="16"/>
      <c r="FY1325" s="16"/>
      <c r="FZ1325" s="16"/>
      <c r="GA1325" s="16"/>
      <c r="GB1325" s="16"/>
      <c r="GC1325" s="16"/>
      <c r="GD1325" s="16"/>
      <c r="GE1325" s="16"/>
      <c r="GF1325" s="16"/>
      <c r="GG1325" s="16"/>
      <c r="GH1325" s="16"/>
      <c r="GI1325" s="16"/>
      <c r="GJ1325" s="16"/>
      <c r="GK1325" s="16"/>
      <c r="GL1325" s="16"/>
      <c r="GM1325" s="16"/>
      <c r="GN1325" s="16"/>
      <c r="GO1325" s="16"/>
      <c r="GP1325" s="16"/>
      <c r="GQ1325" s="16"/>
      <c r="GR1325" s="16"/>
      <c r="GS1325" s="16"/>
      <c r="GT1325" s="16"/>
      <c r="GU1325" s="16"/>
      <c r="GV1325" s="16"/>
      <c r="GW1325" s="16"/>
      <c r="GX1325" s="16"/>
      <c r="GY1325" s="16"/>
      <c r="GZ1325" s="16"/>
      <c r="HA1325" s="16"/>
      <c r="HB1325" s="16"/>
      <c r="HC1325" s="16"/>
      <c r="HD1325" s="16"/>
      <c r="HE1325" s="16"/>
      <c r="HF1325" s="16"/>
      <c r="HG1325" s="16"/>
      <c r="HH1325" s="16"/>
      <c r="HI1325" s="16"/>
      <c r="HJ1325" s="16"/>
      <c r="HK1325" s="16"/>
      <c r="HL1325" s="16"/>
      <c r="HM1325" s="16"/>
      <c r="HN1325" s="16"/>
      <c r="HO1325" s="16"/>
      <c r="HP1325" s="16"/>
      <c r="HQ1325" s="16"/>
      <c r="HR1325" s="16"/>
      <c r="HS1325" s="16"/>
      <c r="HT1325" s="16"/>
      <c r="HU1325" s="16"/>
      <c r="HV1325" s="16"/>
      <c r="HW1325" s="16"/>
      <c r="HX1325" s="16"/>
      <c r="HY1325" s="16"/>
      <c r="HZ1325" s="16"/>
      <c r="IA1325" s="16"/>
      <c r="IB1325" s="16"/>
      <c r="IC1325" s="16"/>
      <c r="ID1325" s="16"/>
      <c r="IE1325" s="16"/>
      <c r="IF1325" s="16"/>
      <c r="IG1325" s="16"/>
      <c r="IH1325" s="16"/>
      <c r="II1325" s="16"/>
      <c r="IJ1325" s="16"/>
      <c r="IK1325" s="16"/>
      <c r="IL1325" s="16"/>
      <c r="IM1325" s="16"/>
      <c r="IN1325" s="16"/>
      <c r="IO1325" s="16"/>
      <c r="IP1325" s="16"/>
      <c r="IQ1325" s="16"/>
      <c r="IR1325" s="16"/>
      <c r="IS1325" s="16"/>
      <c r="IT1325" s="16"/>
      <c r="IU1325" s="16"/>
      <c r="IV1325" s="16"/>
      <c r="IW1325" s="16"/>
      <c r="IX1325" s="16"/>
      <c r="IY1325" s="16"/>
      <c r="IZ1325" s="16"/>
      <c r="JA1325" s="16"/>
      <c r="JB1325" s="16"/>
      <c r="JC1325" s="16"/>
      <c r="JD1325" s="16"/>
      <c r="JE1325" s="16"/>
      <c r="JF1325" s="16"/>
      <c r="JG1325" s="16"/>
      <c r="JH1325" s="16"/>
      <c r="JI1325" s="16"/>
      <c r="JJ1325" s="16"/>
      <c r="JK1325" s="16"/>
      <c r="JL1325" s="16"/>
      <c r="JM1325" s="16"/>
      <c r="JN1325" s="16"/>
      <c r="JO1325" s="16"/>
    </row>
    <row r="1326" spans="1:275" x14ac:dyDescent="0.25">
      <c r="A1326" s="2">
        <v>1410</v>
      </c>
      <c r="B1326" s="2" t="s">
        <v>2528</v>
      </c>
      <c r="D1326" s="5" t="s">
        <v>2535</v>
      </c>
      <c r="E1326" s="15" t="s">
        <v>118</v>
      </c>
      <c r="F1326" s="18" t="s">
        <v>2512</v>
      </c>
      <c r="G1326" s="18"/>
      <c r="H1326" s="18" t="s">
        <v>1045</v>
      </c>
      <c r="I1326" s="4" t="s">
        <v>2513</v>
      </c>
      <c r="J1326" s="90" t="s">
        <v>2514</v>
      </c>
      <c r="K1326" s="19"/>
      <c r="L1326" s="18"/>
      <c r="M1326" s="18" t="s">
        <v>2514</v>
      </c>
      <c r="N1326" s="86" t="s">
        <v>2515</v>
      </c>
      <c r="O1326" s="18" t="s">
        <v>2204</v>
      </c>
      <c r="P1326" s="19"/>
      <c r="Q1326" s="86" t="s">
        <v>2205</v>
      </c>
      <c r="R1326" s="90" t="s">
        <v>2206</v>
      </c>
      <c r="S1326" s="19" t="s">
        <v>2207</v>
      </c>
      <c r="T1326" s="90" t="s">
        <v>2208</v>
      </c>
      <c r="U1326" s="19"/>
      <c r="V1326" s="90" t="s">
        <v>553</v>
      </c>
      <c r="W1326" s="19" t="s">
        <v>554</v>
      </c>
      <c r="X1326" s="19" t="s">
        <v>555</v>
      </c>
      <c r="Y1326" s="19" t="s">
        <v>556</v>
      </c>
      <c r="Z1326" s="4" t="s">
        <v>2204</v>
      </c>
      <c r="AA1326" s="37" t="s">
        <v>2209</v>
      </c>
      <c r="AB1326" s="13">
        <v>-44.55</v>
      </c>
      <c r="AC1326" s="103">
        <v>170.03</v>
      </c>
      <c r="AD1326" s="8">
        <v>-44.916666666666664</v>
      </c>
      <c r="AE1326" s="8">
        <v>170.05</v>
      </c>
      <c r="AF1326" s="2" t="s">
        <v>2530</v>
      </c>
      <c r="AG1326" s="2" t="s">
        <v>1045</v>
      </c>
      <c r="AH1326" s="2" t="s">
        <v>544</v>
      </c>
      <c r="AI1326" s="113">
        <v>740</v>
      </c>
      <c r="AJ1326" s="2" t="s">
        <v>633</v>
      </c>
      <c r="AM1326" s="2" t="s">
        <v>2115</v>
      </c>
      <c r="AN1326" s="10">
        <v>231</v>
      </c>
      <c r="AO1326" s="10">
        <v>1386</v>
      </c>
      <c r="AP1326" s="4">
        <v>7</v>
      </c>
      <c r="AQ1326" s="14" t="s">
        <v>560</v>
      </c>
      <c r="AR1326" s="12">
        <v>173.28679513998631</v>
      </c>
      <c r="AS1326" s="13">
        <v>4.0000000000000001E-3</v>
      </c>
      <c r="AU1326" s="4" t="s">
        <v>648</v>
      </c>
      <c r="AV1326" s="4" t="s">
        <v>634</v>
      </c>
      <c r="AW1326" s="14">
        <v>0.4</v>
      </c>
      <c r="AX1326" s="14">
        <v>16.3</v>
      </c>
      <c r="AY1326" s="14">
        <v>15.9</v>
      </c>
      <c r="AZ1326" s="29">
        <v>6</v>
      </c>
      <c r="BA1326" s="14" t="s">
        <v>563</v>
      </c>
      <c r="BB1326" s="1" t="s">
        <v>119</v>
      </c>
      <c r="BC1326" s="15">
        <v>-0.11987</v>
      </c>
      <c r="BD1326" s="2"/>
      <c r="BE1326" s="16"/>
      <c r="BF1326" s="16"/>
      <c r="BG1326" s="16"/>
      <c r="BH1326" s="16"/>
      <c r="BI1326" s="16"/>
      <c r="BJ1326" s="16"/>
      <c r="BK1326" s="16"/>
      <c r="BL1326" s="16"/>
      <c r="BM1326" s="16"/>
      <c r="BN1326" s="16"/>
      <c r="BO1326" s="16"/>
      <c r="BP1326" s="16"/>
      <c r="BQ1326" s="16"/>
      <c r="BR1326" s="16"/>
      <c r="BS1326" s="16"/>
      <c r="BT1326" s="16"/>
      <c r="BU1326" s="16"/>
      <c r="BV1326" s="16"/>
      <c r="BW1326" s="16"/>
      <c r="BX1326" s="16"/>
      <c r="BY1326" s="16"/>
      <c r="BZ1326" s="16"/>
      <c r="CA1326" s="16"/>
      <c r="CB1326" s="16"/>
      <c r="CC1326" s="16"/>
      <c r="CD1326" s="16"/>
      <c r="CE1326" s="16"/>
      <c r="CF1326" s="16"/>
      <c r="CG1326" s="16"/>
      <c r="CH1326" s="16"/>
      <c r="CI1326" s="16"/>
      <c r="CJ1326" s="16"/>
      <c r="CK1326" s="16"/>
      <c r="CL1326" s="16"/>
      <c r="CM1326" s="16"/>
      <c r="CN1326" s="16"/>
      <c r="CO1326" s="16"/>
      <c r="CP1326" s="16"/>
      <c r="CQ1326" s="16"/>
      <c r="CR1326" s="16"/>
      <c r="CS1326" s="16"/>
      <c r="CT1326" s="16"/>
      <c r="CU1326" s="16"/>
      <c r="CV1326" s="16"/>
      <c r="CW1326" s="16"/>
      <c r="CX1326" s="16"/>
      <c r="CY1326" s="16"/>
      <c r="CZ1326" s="16"/>
      <c r="DA1326" s="16"/>
      <c r="DB1326" s="16"/>
      <c r="DC1326" s="16"/>
      <c r="DD1326" s="16"/>
      <c r="DE1326" s="16"/>
      <c r="DF1326" s="16"/>
      <c r="DG1326" s="16"/>
      <c r="DH1326" s="16"/>
      <c r="DI1326" s="16"/>
      <c r="DJ1326" s="16"/>
      <c r="DK1326" s="16"/>
      <c r="DL1326" s="16"/>
      <c r="DM1326" s="16"/>
      <c r="DN1326" s="16"/>
      <c r="DO1326" s="16"/>
      <c r="DP1326" s="16"/>
      <c r="DQ1326" s="16"/>
      <c r="DR1326" s="16"/>
      <c r="DS1326" s="16"/>
      <c r="DT1326" s="16"/>
      <c r="DU1326" s="16"/>
      <c r="DV1326" s="16"/>
      <c r="DW1326" s="16"/>
      <c r="DX1326" s="16"/>
      <c r="DY1326" s="16"/>
      <c r="DZ1326" s="16"/>
      <c r="EA1326" s="16"/>
      <c r="EB1326" s="16"/>
      <c r="EC1326" s="16"/>
      <c r="ED1326" s="16"/>
      <c r="EE1326" s="16"/>
      <c r="EF1326" s="16"/>
      <c r="EG1326" s="16"/>
      <c r="EH1326" s="16"/>
      <c r="EI1326" s="16"/>
      <c r="EJ1326" s="16"/>
      <c r="EK1326" s="16"/>
      <c r="EL1326" s="16"/>
      <c r="EM1326" s="16"/>
      <c r="EN1326" s="16"/>
      <c r="EO1326" s="16"/>
      <c r="EP1326" s="16"/>
      <c r="EQ1326" s="16"/>
      <c r="ER1326" s="16"/>
      <c r="ES1326" s="16"/>
      <c r="ET1326" s="16"/>
      <c r="EU1326" s="16"/>
      <c r="EV1326" s="16"/>
      <c r="EW1326" s="16"/>
      <c r="EX1326" s="16"/>
      <c r="EY1326" s="16"/>
      <c r="EZ1326" s="16"/>
      <c r="FA1326" s="16"/>
      <c r="FB1326" s="16"/>
      <c r="FC1326" s="16"/>
      <c r="FD1326" s="16"/>
      <c r="FE1326" s="16"/>
      <c r="FF1326" s="16"/>
      <c r="FG1326" s="16"/>
      <c r="FH1326" s="16"/>
      <c r="FI1326" s="16"/>
      <c r="FJ1326" s="16"/>
      <c r="FK1326" s="16"/>
      <c r="FL1326" s="16"/>
      <c r="FM1326" s="16"/>
      <c r="FN1326" s="16"/>
      <c r="FO1326" s="16"/>
      <c r="FP1326" s="16"/>
      <c r="FQ1326" s="16"/>
      <c r="FR1326" s="16"/>
      <c r="FS1326" s="16"/>
      <c r="FT1326" s="16"/>
      <c r="FU1326" s="16"/>
      <c r="FV1326" s="16"/>
      <c r="FW1326" s="16"/>
      <c r="FX1326" s="16"/>
      <c r="FY1326" s="16"/>
      <c r="FZ1326" s="16"/>
      <c r="GA1326" s="16"/>
      <c r="GB1326" s="16"/>
      <c r="GC1326" s="16"/>
      <c r="GD1326" s="16"/>
      <c r="GE1326" s="16"/>
      <c r="GF1326" s="16"/>
      <c r="GG1326" s="16"/>
      <c r="GH1326" s="16"/>
      <c r="GI1326" s="16"/>
      <c r="GJ1326" s="16"/>
      <c r="GK1326" s="16"/>
      <c r="GL1326" s="16"/>
      <c r="GM1326" s="16"/>
      <c r="GN1326" s="16"/>
      <c r="GO1326" s="16"/>
      <c r="GP1326" s="16"/>
      <c r="GQ1326" s="16"/>
      <c r="GR1326" s="16"/>
      <c r="GS1326" s="16"/>
      <c r="GT1326" s="16"/>
      <c r="GU1326" s="16"/>
      <c r="GV1326" s="16"/>
      <c r="GW1326" s="16"/>
      <c r="GX1326" s="16"/>
      <c r="GY1326" s="16"/>
      <c r="GZ1326" s="16"/>
      <c r="HA1326" s="16"/>
      <c r="HB1326" s="16"/>
      <c r="HC1326" s="16"/>
      <c r="HD1326" s="16"/>
      <c r="HE1326" s="16"/>
      <c r="HF1326" s="16"/>
      <c r="HG1326" s="16"/>
      <c r="HH1326" s="16"/>
      <c r="HI1326" s="16"/>
      <c r="HJ1326" s="16"/>
      <c r="HK1326" s="16"/>
      <c r="HL1326" s="16"/>
      <c r="HM1326" s="16"/>
      <c r="HN1326" s="16"/>
      <c r="HO1326" s="16"/>
      <c r="HP1326" s="16"/>
      <c r="HQ1326" s="16"/>
      <c r="HR1326" s="16"/>
      <c r="HS1326" s="16"/>
      <c r="HT1326" s="16"/>
      <c r="HU1326" s="16"/>
      <c r="HV1326" s="16"/>
      <c r="HW1326" s="16"/>
      <c r="HX1326" s="16"/>
      <c r="HY1326" s="16"/>
      <c r="HZ1326" s="16"/>
      <c r="IA1326" s="16"/>
      <c r="IB1326" s="16"/>
      <c r="IC1326" s="16"/>
      <c r="ID1326" s="16"/>
      <c r="IE1326" s="16"/>
      <c r="IF1326" s="16"/>
      <c r="IG1326" s="16"/>
      <c r="IH1326" s="16"/>
      <c r="II1326" s="16"/>
      <c r="IJ1326" s="16"/>
      <c r="IK1326" s="16"/>
      <c r="IL1326" s="16"/>
      <c r="IM1326" s="16"/>
      <c r="IN1326" s="16"/>
      <c r="IO1326" s="16"/>
      <c r="IP1326" s="16"/>
      <c r="IQ1326" s="16"/>
      <c r="IR1326" s="16"/>
      <c r="IS1326" s="16"/>
      <c r="IT1326" s="16"/>
      <c r="IU1326" s="16"/>
      <c r="IV1326" s="16"/>
      <c r="IW1326" s="16"/>
      <c r="IX1326" s="16"/>
      <c r="IY1326" s="16"/>
      <c r="IZ1326" s="16"/>
      <c r="JA1326" s="16"/>
      <c r="JB1326" s="16"/>
      <c r="JC1326" s="16"/>
      <c r="JD1326" s="16"/>
      <c r="JE1326" s="16"/>
      <c r="JF1326" s="16"/>
      <c r="JG1326" s="16"/>
      <c r="JH1326" s="16"/>
      <c r="JI1326" s="16"/>
      <c r="JJ1326" s="16"/>
      <c r="JK1326" s="16"/>
      <c r="JL1326" s="16"/>
      <c r="JM1326" s="16"/>
      <c r="JN1326" s="16"/>
      <c r="JO1326" s="16"/>
    </row>
    <row r="1327" spans="1:275" x14ac:dyDescent="0.25">
      <c r="A1327" s="2">
        <v>1800</v>
      </c>
      <c r="B1327" s="21" t="s">
        <v>2536</v>
      </c>
      <c r="C1327" s="4" t="s">
        <v>594</v>
      </c>
      <c r="D1327" s="5" t="s">
        <v>2537</v>
      </c>
      <c r="E1327" s="15" t="s">
        <v>122</v>
      </c>
      <c r="F1327" s="4" t="s">
        <v>2538</v>
      </c>
      <c r="G1327" s="4" t="s">
        <v>122</v>
      </c>
      <c r="H1327" s="4" t="s">
        <v>1019</v>
      </c>
      <c r="I1327" s="4" t="s">
        <v>2539</v>
      </c>
      <c r="J1327" s="88" t="s">
        <v>2540</v>
      </c>
      <c r="K1327" s="6"/>
      <c r="M1327" s="4" t="s">
        <v>2540</v>
      </c>
      <c r="N1327" s="37" t="s">
        <v>2541</v>
      </c>
      <c r="P1327" s="6"/>
      <c r="Q1327" s="37" t="s">
        <v>2542</v>
      </c>
      <c r="R1327" s="88" t="s">
        <v>2543</v>
      </c>
      <c r="S1327" s="6" t="s">
        <v>551</v>
      </c>
      <c r="T1327" s="88" t="s">
        <v>552</v>
      </c>
      <c r="U1327" s="6"/>
      <c r="V1327" s="88" t="s">
        <v>553</v>
      </c>
      <c r="W1327" s="6" t="s">
        <v>554</v>
      </c>
      <c r="X1327" s="6" t="s">
        <v>555</v>
      </c>
      <c r="Y1327" s="6" t="s">
        <v>556</v>
      </c>
      <c r="Z1327" s="4" t="s">
        <v>604</v>
      </c>
      <c r="AA1327" s="37" t="s">
        <v>557</v>
      </c>
      <c r="AB1327" s="13">
        <v>2.79</v>
      </c>
      <c r="AC1327" s="13">
        <v>-76.53</v>
      </c>
      <c r="AD1327" s="8">
        <v>3.3166666666666664</v>
      </c>
      <c r="AE1327" s="8">
        <v>-76.88333333333334</v>
      </c>
      <c r="AF1327" s="21" t="s">
        <v>2544</v>
      </c>
      <c r="AG1327" s="21" t="s">
        <v>2488</v>
      </c>
      <c r="AH1327" s="2" t="s">
        <v>1019</v>
      </c>
      <c r="AI1327" s="113">
        <v>1500</v>
      </c>
      <c r="AJ1327" s="2" t="s">
        <v>633</v>
      </c>
      <c r="AK1327" s="14">
        <v>4</v>
      </c>
      <c r="AL1327" s="29">
        <v>4</v>
      </c>
      <c r="AM1327" s="21" t="s">
        <v>614</v>
      </c>
      <c r="AN1327" s="10">
        <v>45</v>
      </c>
      <c r="AO1327" s="10">
        <v>1026</v>
      </c>
      <c r="AP1327" s="4">
        <v>7</v>
      </c>
      <c r="AQ1327" s="4" t="s">
        <v>609</v>
      </c>
      <c r="AR1327" s="12">
        <v>83.511708501198228</v>
      </c>
      <c r="AS1327" s="13">
        <v>8.3000000000000001E-3</v>
      </c>
      <c r="AT1327" s="4">
        <v>3</v>
      </c>
      <c r="AV1327" s="4" t="s">
        <v>634</v>
      </c>
      <c r="AZ1327" s="29">
        <v>22.8</v>
      </c>
      <c r="BA1327" s="14"/>
      <c r="BB1327" s="1" t="s">
        <v>123</v>
      </c>
      <c r="BC1327" s="15">
        <v>-0.13200999999999999</v>
      </c>
      <c r="BD1327" s="2"/>
      <c r="BE1327" s="16"/>
      <c r="BF1327" s="16"/>
      <c r="BG1327" s="16"/>
      <c r="BH1327" s="16"/>
      <c r="BI1327" s="16"/>
      <c r="BJ1327" s="16"/>
      <c r="BK1327" s="16"/>
      <c r="BL1327" s="16"/>
      <c r="BM1327" s="16"/>
      <c r="BN1327" s="16"/>
      <c r="BO1327" s="16"/>
      <c r="BP1327" s="16"/>
      <c r="BQ1327" s="16"/>
      <c r="BR1327" s="16"/>
      <c r="BS1327" s="16"/>
      <c r="BT1327" s="16"/>
      <c r="BU1327" s="16"/>
      <c r="BV1327" s="16"/>
      <c r="BW1327" s="16"/>
      <c r="BX1327" s="16"/>
      <c r="BY1327" s="16"/>
      <c r="BZ1327" s="16"/>
      <c r="CA1327" s="16"/>
      <c r="CB1327" s="16"/>
      <c r="CC1327" s="16"/>
      <c r="CD1327" s="16"/>
      <c r="CE1327" s="16"/>
      <c r="CF1327" s="16"/>
      <c r="CG1327" s="16"/>
      <c r="CH1327" s="16"/>
      <c r="CI1327" s="16"/>
      <c r="CJ1327" s="16"/>
      <c r="CK1327" s="16"/>
      <c r="CL1327" s="16"/>
      <c r="CM1327" s="16"/>
      <c r="CN1327" s="16"/>
      <c r="CO1327" s="16"/>
      <c r="CP1327" s="16"/>
      <c r="CQ1327" s="16"/>
      <c r="CR1327" s="16"/>
      <c r="CS1327" s="16"/>
      <c r="CT1327" s="16"/>
      <c r="CU1327" s="16"/>
      <c r="CV1327" s="16"/>
      <c r="CW1327" s="16"/>
      <c r="CX1327" s="16"/>
      <c r="CY1327" s="16"/>
      <c r="CZ1327" s="16"/>
      <c r="DA1327" s="16"/>
      <c r="DB1327" s="16"/>
      <c r="DC1327" s="16"/>
      <c r="DD1327" s="16"/>
      <c r="DE1327" s="16"/>
      <c r="DF1327" s="16"/>
      <c r="DG1327" s="16"/>
      <c r="DH1327" s="16"/>
      <c r="DI1327" s="16"/>
      <c r="DJ1327" s="16"/>
      <c r="DK1327" s="16"/>
      <c r="DL1327" s="16"/>
      <c r="DM1327" s="16"/>
      <c r="DN1327" s="16"/>
      <c r="DO1327" s="16"/>
      <c r="DP1327" s="16"/>
      <c r="DQ1327" s="16"/>
      <c r="DR1327" s="16"/>
      <c r="DS1327" s="16"/>
      <c r="DT1327" s="16"/>
      <c r="DU1327" s="16"/>
      <c r="DV1327" s="16"/>
      <c r="DW1327" s="16"/>
      <c r="DX1327" s="16"/>
      <c r="DY1327" s="16"/>
      <c r="DZ1327" s="16"/>
      <c r="EA1327" s="16"/>
      <c r="EB1327" s="16"/>
      <c r="EC1327" s="16"/>
      <c r="ED1327" s="16"/>
      <c r="EE1327" s="16"/>
      <c r="EF1327" s="16"/>
      <c r="EG1327" s="16"/>
      <c r="EH1327" s="16"/>
      <c r="EI1327" s="16"/>
      <c r="EJ1327" s="16"/>
      <c r="EK1327" s="16"/>
      <c r="EL1327" s="16"/>
      <c r="EM1327" s="16"/>
      <c r="EN1327" s="16"/>
      <c r="EO1327" s="16"/>
      <c r="EP1327" s="16"/>
      <c r="EQ1327" s="16"/>
      <c r="ER1327" s="16"/>
      <c r="ES1327" s="16"/>
      <c r="ET1327" s="16"/>
      <c r="EU1327" s="16"/>
      <c r="EV1327" s="16"/>
      <c r="EW1327" s="16"/>
      <c r="EX1327" s="16"/>
      <c r="EY1327" s="16"/>
      <c r="EZ1327" s="16"/>
      <c r="FA1327" s="16"/>
      <c r="FB1327" s="16"/>
      <c r="FC1327" s="16"/>
      <c r="FD1327" s="16"/>
      <c r="FE1327" s="16"/>
      <c r="FF1327" s="16"/>
      <c r="FG1327" s="16"/>
      <c r="FH1327" s="16"/>
      <c r="FI1327" s="16"/>
      <c r="FJ1327" s="16"/>
      <c r="FK1327" s="16"/>
      <c r="FL1327" s="16"/>
      <c r="FM1327" s="16"/>
      <c r="FN1327" s="16"/>
      <c r="FO1327" s="16"/>
      <c r="FP1327" s="16"/>
      <c r="FQ1327" s="16"/>
      <c r="FR1327" s="16"/>
      <c r="FS1327" s="16"/>
      <c r="FT1327" s="16"/>
      <c r="FU1327" s="16"/>
      <c r="FV1327" s="16"/>
      <c r="FW1327" s="16"/>
      <c r="FX1327" s="16"/>
      <c r="FY1327" s="16"/>
      <c r="FZ1327" s="16"/>
      <c r="GA1327" s="16"/>
      <c r="GB1327" s="16"/>
      <c r="GC1327" s="16"/>
      <c r="GD1327" s="16"/>
      <c r="GE1327" s="16"/>
      <c r="GF1327" s="16"/>
      <c r="GG1327" s="16"/>
      <c r="GH1327" s="16"/>
      <c r="GI1327" s="16"/>
      <c r="GJ1327" s="16"/>
      <c r="GK1327" s="16"/>
      <c r="GL1327" s="16"/>
      <c r="GM1327" s="16"/>
      <c r="GN1327" s="16"/>
      <c r="GO1327" s="16"/>
      <c r="GP1327" s="16"/>
      <c r="GQ1327" s="16"/>
      <c r="GR1327" s="16"/>
      <c r="GS1327" s="16"/>
      <c r="GT1327" s="16"/>
      <c r="GU1327" s="16"/>
      <c r="GV1327" s="16"/>
      <c r="GW1327" s="16"/>
      <c r="GX1327" s="16"/>
      <c r="GY1327" s="16"/>
      <c r="GZ1327" s="16"/>
      <c r="HA1327" s="16"/>
      <c r="HB1327" s="16"/>
      <c r="HC1327" s="16"/>
      <c r="HD1327" s="16"/>
      <c r="HE1327" s="16"/>
      <c r="HF1327" s="16"/>
      <c r="HG1327" s="16"/>
      <c r="HH1327" s="16"/>
      <c r="HI1327" s="16"/>
      <c r="HJ1327" s="16"/>
      <c r="HK1327" s="16"/>
      <c r="HL1327" s="16"/>
      <c r="HM1327" s="16"/>
      <c r="HN1327" s="16"/>
      <c r="HO1327" s="16"/>
      <c r="HP1327" s="16"/>
      <c r="HQ1327" s="16"/>
      <c r="HR1327" s="16"/>
      <c r="HS1327" s="16"/>
      <c r="HT1327" s="16"/>
      <c r="HU1327" s="16"/>
      <c r="HV1327" s="16"/>
      <c r="HW1327" s="16"/>
      <c r="HX1327" s="16"/>
      <c r="HY1327" s="16"/>
      <c r="HZ1327" s="16"/>
      <c r="IA1327" s="16"/>
      <c r="IB1327" s="16"/>
      <c r="IC1327" s="16"/>
      <c r="ID1327" s="16"/>
      <c r="IE1327" s="16"/>
      <c r="IF1327" s="16"/>
      <c r="IG1327" s="16"/>
      <c r="IH1327" s="16"/>
      <c r="II1327" s="16"/>
      <c r="IJ1327" s="16"/>
      <c r="IK1327" s="16"/>
      <c r="IL1327" s="16"/>
      <c r="IM1327" s="16"/>
      <c r="IN1327" s="16"/>
      <c r="IO1327" s="16"/>
      <c r="IP1327" s="16"/>
      <c r="IQ1327" s="16"/>
      <c r="IR1327" s="16"/>
      <c r="IS1327" s="16"/>
      <c r="IT1327" s="16"/>
      <c r="IU1327" s="16"/>
      <c r="IV1327" s="16"/>
      <c r="IW1327" s="16"/>
      <c r="IX1327" s="16"/>
      <c r="IY1327" s="16"/>
      <c r="IZ1327" s="16"/>
      <c r="JA1327" s="16"/>
      <c r="JB1327" s="16"/>
      <c r="JC1327" s="16"/>
      <c r="JD1327" s="16"/>
      <c r="JE1327" s="16"/>
      <c r="JF1327" s="16"/>
      <c r="JG1327" s="16"/>
      <c r="JH1327" s="16"/>
      <c r="JI1327" s="16"/>
      <c r="JJ1327" s="16"/>
      <c r="JK1327" s="16"/>
      <c r="JL1327" s="16"/>
      <c r="JM1327" s="16"/>
      <c r="JN1327" s="16"/>
      <c r="JO1327" s="16"/>
    </row>
    <row r="1328" spans="1:275" x14ac:dyDescent="0.25">
      <c r="A1328" s="2">
        <v>2760</v>
      </c>
      <c r="B1328" s="2" t="s">
        <v>1614</v>
      </c>
      <c r="D1328" s="5" t="s">
        <v>2545</v>
      </c>
      <c r="E1328" s="15" t="s">
        <v>132</v>
      </c>
      <c r="F1328" s="49" t="s">
        <v>2546</v>
      </c>
      <c r="G1328" s="4" t="s">
        <v>2547</v>
      </c>
      <c r="H1328" s="4" t="s">
        <v>666</v>
      </c>
      <c r="I1328" s="4" t="s">
        <v>644</v>
      </c>
      <c r="J1328" s="91" t="s">
        <v>2548</v>
      </c>
      <c r="M1328" s="4" t="s">
        <v>2548</v>
      </c>
      <c r="N1328" s="37" t="s">
        <v>2549</v>
      </c>
      <c r="O1328" s="4" t="s">
        <v>548</v>
      </c>
      <c r="Q1328" s="37" t="s">
        <v>995</v>
      </c>
      <c r="R1328" s="91" t="s">
        <v>996</v>
      </c>
      <c r="S1328" s="6" t="s">
        <v>997</v>
      </c>
      <c r="T1328" s="88" t="s">
        <v>552</v>
      </c>
      <c r="U1328" s="6"/>
      <c r="V1328" s="88" t="s">
        <v>553</v>
      </c>
      <c r="W1328" s="6" t="s">
        <v>554</v>
      </c>
      <c r="X1328" s="6" t="s">
        <v>555</v>
      </c>
      <c r="Y1328" s="6" t="s">
        <v>556</v>
      </c>
      <c r="Z1328" s="4" t="s">
        <v>604</v>
      </c>
      <c r="AA1328" s="37" t="s">
        <v>557</v>
      </c>
      <c r="AB1328" s="13">
        <v>42.52</v>
      </c>
      <c r="AC1328" s="13">
        <v>1.45</v>
      </c>
      <c r="AD1328" s="8">
        <v>42.866666700000003</v>
      </c>
      <c r="AE1328" s="8">
        <v>1.75</v>
      </c>
      <c r="AF1328" s="2" t="s">
        <v>1616</v>
      </c>
      <c r="AG1328" s="2" t="s">
        <v>675</v>
      </c>
      <c r="AH1328" s="2" t="s">
        <v>666</v>
      </c>
      <c r="AI1328" s="113">
        <v>890</v>
      </c>
      <c r="AJ1328" s="2" t="s">
        <v>633</v>
      </c>
      <c r="AK1328" s="14">
        <v>3</v>
      </c>
      <c r="AL1328" s="29">
        <v>3</v>
      </c>
      <c r="AM1328" s="2" t="s">
        <v>608</v>
      </c>
      <c r="AN1328" s="10">
        <v>84</v>
      </c>
      <c r="AO1328" s="10">
        <v>596.4</v>
      </c>
      <c r="AP1328" s="4">
        <v>5</v>
      </c>
      <c r="AQ1328" s="4" t="s">
        <v>609</v>
      </c>
      <c r="AR1328" s="12">
        <v>47.475834284927757</v>
      </c>
      <c r="AS1328" s="13">
        <v>1.46E-2</v>
      </c>
      <c r="AT1328" s="4">
        <v>26</v>
      </c>
      <c r="AU1328" s="4" t="s">
        <v>648</v>
      </c>
      <c r="AV1328" s="4" t="s">
        <v>634</v>
      </c>
      <c r="AW1328" s="14">
        <v>3.3</v>
      </c>
      <c r="AX1328" s="14">
        <v>12</v>
      </c>
      <c r="AY1328" s="14">
        <v>8.6999999999999993</v>
      </c>
      <c r="AZ1328" s="29">
        <v>7.1</v>
      </c>
      <c r="BA1328" s="14" t="s">
        <v>563</v>
      </c>
      <c r="BB1328" s="1" t="s">
        <v>133</v>
      </c>
      <c r="BC1328" s="15">
        <v>-0.13433999999999999</v>
      </c>
      <c r="BD1328" s="2"/>
      <c r="BE1328" s="16"/>
      <c r="BF1328" s="16"/>
      <c r="BG1328" s="16"/>
      <c r="BH1328" s="16"/>
      <c r="BI1328" s="16"/>
      <c r="BJ1328" s="16"/>
      <c r="BK1328" s="16"/>
      <c r="BL1328" s="16"/>
      <c r="BM1328" s="16"/>
      <c r="BN1328" s="16"/>
      <c r="BO1328" s="16"/>
      <c r="BP1328" s="16"/>
      <c r="BQ1328" s="16"/>
      <c r="BR1328" s="16"/>
      <c r="BS1328" s="16"/>
      <c r="BT1328" s="16"/>
      <c r="BU1328" s="16"/>
      <c r="BV1328" s="16"/>
      <c r="BW1328" s="16"/>
      <c r="BX1328" s="16"/>
      <c r="BY1328" s="16"/>
      <c r="BZ1328" s="16"/>
      <c r="CA1328" s="16"/>
      <c r="CB1328" s="16"/>
      <c r="CC1328" s="16"/>
      <c r="CD1328" s="16"/>
      <c r="CE1328" s="16"/>
      <c r="CF1328" s="16"/>
      <c r="CG1328" s="16"/>
      <c r="CH1328" s="16"/>
      <c r="CI1328" s="16"/>
      <c r="CJ1328" s="16"/>
      <c r="CK1328" s="16"/>
      <c r="CL1328" s="16"/>
      <c r="CM1328" s="16"/>
      <c r="CN1328" s="16"/>
      <c r="CO1328" s="16"/>
      <c r="CP1328" s="16"/>
      <c r="CQ1328" s="16"/>
      <c r="CR1328" s="16"/>
      <c r="CS1328" s="16"/>
      <c r="CT1328" s="16"/>
      <c r="CU1328" s="16"/>
      <c r="CV1328" s="16"/>
      <c r="CW1328" s="16"/>
      <c r="CX1328" s="16"/>
      <c r="CY1328" s="16"/>
      <c r="CZ1328" s="16"/>
      <c r="DA1328" s="16"/>
      <c r="DB1328" s="16"/>
      <c r="DC1328" s="16"/>
      <c r="DD1328" s="16"/>
      <c r="DE1328" s="16"/>
      <c r="DF1328" s="16"/>
      <c r="DG1328" s="16"/>
      <c r="DH1328" s="16"/>
      <c r="DI1328" s="16"/>
      <c r="DJ1328" s="16"/>
      <c r="DK1328" s="16"/>
      <c r="DL1328" s="16"/>
      <c r="DM1328" s="16"/>
      <c r="DN1328" s="16"/>
      <c r="DO1328" s="16"/>
      <c r="DP1328" s="16"/>
      <c r="DQ1328" s="16"/>
      <c r="DR1328" s="16"/>
      <c r="DS1328" s="16"/>
      <c r="DT1328" s="16"/>
      <c r="DU1328" s="16"/>
      <c r="DV1328" s="16"/>
      <c r="DW1328" s="16"/>
      <c r="DX1328" s="16"/>
      <c r="DY1328" s="16"/>
      <c r="DZ1328" s="16"/>
      <c r="EA1328" s="16"/>
      <c r="EB1328" s="16"/>
      <c r="EC1328" s="16"/>
      <c r="ED1328" s="16"/>
      <c r="EE1328" s="16"/>
      <c r="EF1328" s="16"/>
      <c r="EG1328" s="16"/>
      <c r="EH1328" s="16"/>
      <c r="EI1328" s="16"/>
      <c r="EJ1328" s="16"/>
      <c r="EK1328" s="16"/>
      <c r="EL1328" s="16"/>
      <c r="EM1328" s="16"/>
      <c r="EN1328" s="16"/>
      <c r="EO1328" s="16"/>
      <c r="EP1328" s="16"/>
      <c r="EQ1328" s="16"/>
      <c r="ER1328" s="16"/>
      <c r="ES1328" s="16"/>
      <c r="ET1328" s="16"/>
      <c r="EU1328" s="16"/>
      <c r="EV1328" s="16"/>
      <c r="EW1328" s="16"/>
      <c r="EX1328" s="16"/>
      <c r="EY1328" s="16"/>
      <c r="EZ1328" s="16"/>
      <c r="FA1328" s="16"/>
      <c r="FB1328" s="16"/>
      <c r="FC1328" s="16"/>
      <c r="FD1328" s="16"/>
      <c r="FE1328" s="16"/>
      <c r="FF1328" s="16"/>
      <c r="FG1328" s="16"/>
      <c r="FH1328" s="16"/>
      <c r="FI1328" s="16"/>
      <c r="FJ1328" s="16"/>
      <c r="FK1328" s="16"/>
      <c r="FL1328" s="16"/>
      <c r="FM1328" s="16"/>
      <c r="FN1328" s="16"/>
      <c r="FO1328" s="16"/>
      <c r="FP1328" s="16"/>
      <c r="FQ1328" s="16"/>
      <c r="FR1328" s="16"/>
      <c r="FS1328" s="16"/>
      <c r="FT1328" s="16"/>
      <c r="FU1328" s="16"/>
      <c r="FV1328" s="16"/>
      <c r="FW1328" s="16"/>
      <c r="FX1328" s="16"/>
      <c r="FY1328" s="16"/>
      <c r="FZ1328" s="16"/>
      <c r="GA1328" s="16"/>
      <c r="GB1328" s="16"/>
      <c r="GC1328" s="16"/>
      <c r="GD1328" s="16"/>
      <c r="GE1328" s="16"/>
      <c r="GF1328" s="16"/>
      <c r="GG1328" s="16"/>
      <c r="GH1328" s="16"/>
      <c r="GI1328" s="16"/>
      <c r="GJ1328" s="16"/>
      <c r="GK1328" s="16"/>
      <c r="GL1328" s="16"/>
      <c r="GM1328" s="16"/>
      <c r="GN1328" s="16"/>
      <c r="GO1328" s="16"/>
      <c r="GP1328" s="16"/>
      <c r="GQ1328" s="16"/>
      <c r="GR1328" s="16"/>
      <c r="GS1328" s="16"/>
      <c r="GT1328" s="16"/>
      <c r="GU1328" s="16"/>
      <c r="GV1328" s="16"/>
      <c r="GW1328" s="16"/>
      <c r="GX1328" s="16"/>
      <c r="GY1328" s="16"/>
      <c r="GZ1328" s="16"/>
      <c r="HA1328" s="16"/>
      <c r="HB1328" s="16"/>
      <c r="HC1328" s="16"/>
      <c r="HD1328" s="16"/>
      <c r="HE1328" s="16"/>
      <c r="HF1328" s="16"/>
      <c r="HG1328" s="16"/>
      <c r="HH1328" s="16"/>
      <c r="HI1328" s="16"/>
      <c r="HJ1328" s="16"/>
      <c r="HK1328" s="16"/>
      <c r="HL1328" s="16"/>
      <c r="HM1328" s="16"/>
      <c r="HN1328" s="16"/>
      <c r="HO1328" s="16"/>
      <c r="HP1328" s="16"/>
      <c r="HQ1328" s="16"/>
      <c r="HR1328" s="16"/>
      <c r="HS1328" s="16"/>
      <c r="HT1328" s="16"/>
      <c r="HU1328" s="16"/>
      <c r="HV1328" s="16"/>
      <c r="HW1328" s="16"/>
      <c r="HX1328" s="16"/>
      <c r="HY1328" s="16"/>
      <c r="HZ1328" s="16"/>
      <c r="IA1328" s="16"/>
      <c r="IB1328" s="16"/>
      <c r="IC1328" s="16"/>
      <c r="ID1328" s="16"/>
      <c r="IE1328" s="16"/>
      <c r="IF1328" s="16"/>
      <c r="IG1328" s="16"/>
      <c r="IH1328" s="16"/>
      <c r="II1328" s="16"/>
      <c r="IJ1328" s="16"/>
      <c r="IK1328" s="16"/>
      <c r="IL1328" s="16"/>
      <c r="IM1328" s="16"/>
      <c r="IN1328" s="16"/>
      <c r="IO1328" s="16"/>
      <c r="IP1328" s="16"/>
      <c r="IQ1328" s="16"/>
      <c r="IR1328" s="16"/>
      <c r="IS1328" s="16"/>
      <c r="IT1328" s="16"/>
      <c r="IU1328" s="16"/>
      <c r="IV1328" s="16"/>
      <c r="IW1328" s="16"/>
      <c r="IX1328" s="16"/>
      <c r="IY1328" s="16"/>
      <c r="IZ1328" s="16"/>
      <c r="JA1328" s="16"/>
      <c r="JB1328" s="16"/>
      <c r="JC1328" s="16"/>
      <c r="JD1328" s="16"/>
      <c r="JE1328" s="16"/>
      <c r="JF1328" s="16"/>
      <c r="JG1328" s="16"/>
      <c r="JH1328" s="16"/>
      <c r="JI1328" s="16"/>
      <c r="JJ1328" s="16"/>
      <c r="JK1328" s="16"/>
      <c r="JL1328" s="16"/>
      <c r="JM1328" s="16"/>
      <c r="JN1328" s="16"/>
      <c r="JO1328" s="16"/>
    </row>
    <row r="1329" spans="1:275" x14ac:dyDescent="0.25">
      <c r="A1329" s="2">
        <v>1057</v>
      </c>
      <c r="B1329" s="2" t="s">
        <v>655</v>
      </c>
      <c r="C1329" s="4" t="s">
        <v>594</v>
      </c>
      <c r="D1329" s="5" t="s">
        <v>2550</v>
      </c>
      <c r="E1329" s="15" t="s">
        <v>124</v>
      </c>
      <c r="F1329" s="18" t="s">
        <v>2551</v>
      </c>
      <c r="G1329" s="18" t="s">
        <v>2552</v>
      </c>
      <c r="H1329" s="18" t="s">
        <v>598</v>
      </c>
      <c r="I1329" s="18" t="s">
        <v>2553</v>
      </c>
      <c r="J1329" s="90" t="s">
        <v>2554</v>
      </c>
      <c r="K1329" s="19"/>
      <c r="L1329" s="18"/>
      <c r="M1329" s="18" t="s">
        <v>2554</v>
      </c>
      <c r="N1329" s="86" t="s">
        <v>2555</v>
      </c>
      <c r="O1329" s="18" t="s">
        <v>548</v>
      </c>
      <c r="P1329" s="19"/>
      <c r="Q1329" s="86" t="s">
        <v>2556</v>
      </c>
      <c r="R1329" s="90" t="s">
        <v>2557</v>
      </c>
      <c r="S1329" s="19" t="s">
        <v>551</v>
      </c>
      <c r="T1329" s="90" t="s">
        <v>552</v>
      </c>
      <c r="U1329" s="19"/>
      <c r="V1329" s="90" t="s">
        <v>553</v>
      </c>
      <c r="W1329" s="26" t="s">
        <v>554</v>
      </c>
      <c r="X1329" s="26" t="s">
        <v>555</v>
      </c>
      <c r="Y1329" s="26" t="s">
        <v>556</v>
      </c>
      <c r="Z1329" s="4" t="s">
        <v>2129</v>
      </c>
      <c r="AA1329" s="37" t="s">
        <v>557</v>
      </c>
      <c r="AB1329" s="13">
        <v>42.24</v>
      </c>
      <c r="AC1329" s="13">
        <v>-85.23</v>
      </c>
      <c r="AD1329" s="8">
        <v>42.4</v>
      </c>
      <c r="AE1329" s="8">
        <v>-85.38333333333334</v>
      </c>
      <c r="AF1329" s="2" t="s">
        <v>660</v>
      </c>
      <c r="AG1329" s="2" t="s">
        <v>606</v>
      </c>
      <c r="AH1329" s="2" t="s">
        <v>607</v>
      </c>
      <c r="AI1329" s="113">
        <v>274</v>
      </c>
      <c r="AJ1329" s="2" t="s">
        <v>558</v>
      </c>
      <c r="AK1329" s="14">
        <v>1</v>
      </c>
      <c r="AL1329" s="29">
        <v>1</v>
      </c>
      <c r="AM1329" s="2" t="s">
        <v>567</v>
      </c>
      <c r="AN1329" s="10" t="s">
        <v>560</v>
      </c>
      <c r="AO1329" s="10" t="e">
        <v>#VALUE!</v>
      </c>
      <c r="AP1329" s="4"/>
      <c r="AQ1329" s="14" t="s">
        <v>562</v>
      </c>
      <c r="AR1329" s="12">
        <v>70.729304138769933</v>
      </c>
      <c r="AS1329" s="13">
        <v>9.7999999999999997E-3</v>
      </c>
      <c r="AU1329" s="4" t="s">
        <v>648</v>
      </c>
      <c r="AV1329" s="4"/>
      <c r="AW1329" s="14" t="s">
        <v>560</v>
      </c>
      <c r="AX1329" s="14" t="s">
        <v>560</v>
      </c>
      <c r="AZ1329" s="29" t="s">
        <v>560</v>
      </c>
      <c r="BA1329" s="14"/>
      <c r="BB1329" s="1" t="s">
        <v>125</v>
      </c>
      <c r="BC1329" s="15">
        <v>-0.13524</v>
      </c>
      <c r="BD1329" s="2"/>
      <c r="BE1329" s="16"/>
      <c r="BF1329" s="16"/>
      <c r="BG1329" s="16"/>
      <c r="BH1329" s="16"/>
      <c r="BI1329" s="16"/>
      <c r="BJ1329" s="16"/>
      <c r="BK1329" s="16"/>
      <c r="BL1329" s="16"/>
      <c r="BM1329" s="16"/>
      <c r="BN1329" s="16"/>
      <c r="BO1329" s="16"/>
      <c r="BP1329" s="16"/>
      <c r="BQ1329" s="16"/>
      <c r="BR1329" s="16"/>
      <c r="BS1329" s="16"/>
      <c r="BT1329" s="16"/>
      <c r="BU1329" s="16"/>
      <c r="BV1329" s="16"/>
      <c r="BW1329" s="16"/>
      <c r="BX1329" s="16"/>
      <c r="BY1329" s="16"/>
      <c r="BZ1329" s="16"/>
      <c r="CA1329" s="16"/>
      <c r="CB1329" s="16"/>
      <c r="CC1329" s="16"/>
      <c r="CD1329" s="16"/>
      <c r="CE1329" s="16"/>
      <c r="CF1329" s="16"/>
      <c r="CG1329" s="16"/>
      <c r="CH1329" s="16"/>
      <c r="CI1329" s="16"/>
      <c r="CJ1329" s="16"/>
      <c r="CK1329" s="16"/>
      <c r="CL1329" s="16"/>
      <c r="CM1329" s="16"/>
      <c r="CN1329" s="16"/>
      <c r="CO1329" s="16"/>
      <c r="CP1329" s="16"/>
      <c r="CQ1329" s="16"/>
      <c r="CR1329" s="16"/>
      <c r="CS1329" s="16"/>
      <c r="CT1329" s="16"/>
      <c r="CU1329" s="16"/>
      <c r="CV1329" s="16"/>
      <c r="CW1329" s="16"/>
      <c r="CX1329" s="16"/>
      <c r="CY1329" s="16"/>
      <c r="CZ1329" s="16"/>
      <c r="DA1329" s="16"/>
      <c r="DB1329" s="16"/>
      <c r="DC1329" s="16"/>
      <c r="DD1329" s="16"/>
      <c r="DE1329" s="16"/>
      <c r="DF1329" s="16"/>
      <c r="DG1329" s="16"/>
      <c r="DH1329" s="16"/>
      <c r="DI1329" s="16"/>
      <c r="DJ1329" s="16"/>
      <c r="DK1329" s="16"/>
      <c r="DL1329" s="16"/>
      <c r="DM1329" s="16"/>
      <c r="DN1329" s="16"/>
      <c r="DO1329" s="16"/>
      <c r="DP1329" s="16"/>
      <c r="DQ1329" s="16"/>
      <c r="DR1329" s="16"/>
      <c r="DS1329" s="16"/>
      <c r="DT1329" s="16"/>
      <c r="DU1329" s="16"/>
      <c r="DV1329" s="16"/>
      <c r="DW1329" s="16"/>
      <c r="DX1329" s="16"/>
      <c r="DY1329" s="16"/>
      <c r="DZ1329" s="16"/>
      <c r="EA1329" s="16"/>
      <c r="EB1329" s="16"/>
      <c r="EC1329" s="16"/>
      <c r="ED1329" s="16"/>
      <c r="EE1329" s="16"/>
      <c r="EF1329" s="16"/>
      <c r="EG1329" s="16"/>
      <c r="EH1329" s="16"/>
      <c r="EI1329" s="16"/>
      <c r="EJ1329" s="16"/>
      <c r="EK1329" s="16"/>
      <c r="EL1329" s="16"/>
      <c r="EM1329" s="16"/>
      <c r="EN1329" s="16"/>
      <c r="EO1329" s="16"/>
      <c r="EP1329" s="16"/>
      <c r="EQ1329" s="16"/>
      <c r="ER1329" s="16"/>
      <c r="ES1329" s="16"/>
      <c r="ET1329" s="16"/>
      <c r="EU1329" s="16"/>
      <c r="EV1329" s="16"/>
      <c r="EW1329" s="16"/>
      <c r="EX1329" s="16"/>
      <c r="EY1329" s="16"/>
      <c r="EZ1329" s="16"/>
      <c r="FA1329" s="16"/>
      <c r="FB1329" s="16"/>
      <c r="FC1329" s="16"/>
      <c r="FD1329" s="16"/>
      <c r="FE1329" s="16"/>
      <c r="FF1329" s="16"/>
      <c r="FG1329" s="16"/>
      <c r="FH1329" s="16"/>
      <c r="FI1329" s="16"/>
      <c r="FJ1329" s="16"/>
      <c r="FK1329" s="16"/>
      <c r="FL1329" s="16"/>
      <c r="FM1329" s="16"/>
      <c r="FN1329" s="16"/>
      <c r="FO1329" s="16"/>
      <c r="FP1329" s="16"/>
      <c r="FQ1329" s="16"/>
      <c r="FR1329" s="16"/>
      <c r="FS1329" s="16"/>
      <c r="FT1329" s="16"/>
      <c r="FU1329" s="16"/>
      <c r="FV1329" s="16"/>
      <c r="FW1329" s="16"/>
      <c r="FX1329" s="16"/>
      <c r="FY1329" s="16"/>
      <c r="FZ1329" s="16"/>
      <c r="GA1329" s="16"/>
      <c r="GB1329" s="16"/>
      <c r="GC1329" s="16"/>
      <c r="GD1329" s="16"/>
      <c r="GE1329" s="16"/>
      <c r="GF1329" s="16"/>
      <c r="GG1329" s="16"/>
      <c r="GH1329" s="16"/>
      <c r="GI1329" s="16"/>
      <c r="GJ1329" s="16"/>
      <c r="GK1329" s="16"/>
      <c r="GL1329" s="16"/>
      <c r="GM1329" s="16"/>
      <c r="GN1329" s="16"/>
      <c r="GO1329" s="16"/>
      <c r="GP1329" s="16"/>
      <c r="GQ1329" s="16"/>
      <c r="GR1329" s="16"/>
      <c r="GS1329" s="16"/>
      <c r="GT1329" s="16"/>
      <c r="GU1329" s="16"/>
      <c r="GV1329" s="16"/>
      <c r="GW1329" s="16"/>
      <c r="GX1329" s="16"/>
      <c r="GY1329" s="16"/>
      <c r="GZ1329" s="16"/>
      <c r="HA1329" s="16"/>
      <c r="HB1329" s="16"/>
      <c r="HC1329" s="16"/>
      <c r="HD1329" s="16"/>
      <c r="HE1329" s="16"/>
      <c r="HF1329" s="16"/>
      <c r="HG1329" s="16"/>
      <c r="HH1329" s="16"/>
      <c r="HI1329" s="16"/>
      <c r="HJ1329" s="16"/>
      <c r="HK1329" s="16"/>
      <c r="HL1329" s="16"/>
      <c r="HM1329" s="16"/>
      <c r="HN1329" s="16"/>
      <c r="HO1329" s="16"/>
      <c r="HP1329" s="16"/>
      <c r="HQ1329" s="16"/>
      <c r="HR1329" s="16"/>
      <c r="HS1329" s="16"/>
      <c r="HT1329" s="16"/>
      <c r="HU1329" s="16"/>
      <c r="HV1329" s="16"/>
      <c r="HW1329" s="16"/>
      <c r="HX1329" s="16"/>
      <c r="HY1329" s="16"/>
      <c r="HZ1329" s="16"/>
      <c r="IA1329" s="16"/>
      <c r="IB1329" s="16"/>
      <c r="IC1329" s="16"/>
      <c r="ID1329" s="16"/>
      <c r="IE1329" s="16"/>
      <c r="IF1329" s="16"/>
      <c r="IG1329" s="16"/>
      <c r="IH1329" s="16"/>
      <c r="II1329" s="16"/>
      <c r="IJ1329" s="16"/>
      <c r="IK1329" s="16"/>
      <c r="IL1329" s="16"/>
      <c r="IM1329" s="16"/>
      <c r="IN1329" s="16"/>
      <c r="IO1329" s="16"/>
      <c r="IP1329" s="16"/>
      <c r="IQ1329" s="16"/>
      <c r="IR1329" s="16"/>
      <c r="IS1329" s="16"/>
      <c r="IT1329" s="16"/>
      <c r="IU1329" s="16"/>
      <c r="IV1329" s="16"/>
      <c r="IW1329" s="16"/>
      <c r="IX1329" s="16"/>
      <c r="IY1329" s="16"/>
      <c r="IZ1329" s="16"/>
      <c r="JA1329" s="16"/>
      <c r="JB1329" s="16"/>
      <c r="JC1329" s="16"/>
      <c r="JD1329" s="16"/>
      <c r="JE1329" s="16"/>
      <c r="JF1329" s="16"/>
      <c r="JG1329" s="16"/>
      <c r="JH1329" s="16"/>
      <c r="JI1329" s="16"/>
      <c r="JJ1329" s="16"/>
      <c r="JK1329" s="16"/>
      <c r="JL1329" s="16"/>
      <c r="JM1329" s="16"/>
      <c r="JN1329" s="16"/>
      <c r="JO1329" s="16"/>
    </row>
    <row r="1330" spans="1:275" x14ac:dyDescent="0.25">
      <c r="A1330" s="2">
        <v>1058</v>
      </c>
      <c r="B1330" s="2" t="s">
        <v>655</v>
      </c>
      <c r="C1330" s="4" t="s">
        <v>594</v>
      </c>
      <c r="D1330" s="5" t="s">
        <v>2558</v>
      </c>
      <c r="E1330" s="15" t="s">
        <v>124</v>
      </c>
      <c r="F1330" s="18" t="s">
        <v>2551</v>
      </c>
      <c r="G1330" s="18" t="s">
        <v>2552</v>
      </c>
      <c r="H1330" s="18" t="s">
        <v>598</v>
      </c>
      <c r="I1330" s="18" t="s">
        <v>2553</v>
      </c>
      <c r="J1330" s="90" t="s">
        <v>2554</v>
      </c>
      <c r="K1330" s="19"/>
      <c r="L1330" s="18"/>
      <c r="M1330" s="18" t="s">
        <v>2554</v>
      </c>
      <c r="N1330" s="86" t="s">
        <v>2555</v>
      </c>
      <c r="O1330" s="18" t="s">
        <v>548</v>
      </c>
      <c r="P1330" s="19"/>
      <c r="Q1330" s="86" t="s">
        <v>2556</v>
      </c>
      <c r="R1330" s="90" t="s">
        <v>2557</v>
      </c>
      <c r="S1330" s="19" t="s">
        <v>551</v>
      </c>
      <c r="T1330" s="90" t="s">
        <v>552</v>
      </c>
      <c r="U1330" s="19"/>
      <c r="V1330" s="90" t="s">
        <v>553</v>
      </c>
      <c r="W1330" s="26" t="s">
        <v>554</v>
      </c>
      <c r="X1330" s="26" t="s">
        <v>555</v>
      </c>
      <c r="Y1330" s="26" t="s">
        <v>556</v>
      </c>
      <c r="Z1330" s="4" t="s">
        <v>2129</v>
      </c>
      <c r="AA1330" s="37" t="s">
        <v>557</v>
      </c>
      <c r="AB1330" s="13">
        <v>42.24</v>
      </c>
      <c r="AC1330" s="13">
        <v>-85.23</v>
      </c>
      <c r="AD1330" s="8">
        <v>42.4</v>
      </c>
      <c r="AE1330" s="8">
        <v>-85.38333333333334</v>
      </c>
      <c r="AF1330" s="2" t="s">
        <v>660</v>
      </c>
      <c r="AG1330" s="2" t="s">
        <v>606</v>
      </c>
      <c r="AH1330" s="2" t="s">
        <v>607</v>
      </c>
      <c r="AI1330" s="113">
        <v>274</v>
      </c>
      <c r="AJ1330" s="2" t="s">
        <v>558</v>
      </c>
      <c r="AK1330" s="14">
        <v>1</v>
      </c>
      <c r="AL1330" s="29">
        <v>1</v>
      </c>
      <c r="AM1330" s="2" t="s">
        <v>567</v>
      </c>
      <c r="AN1330" s="10" t="s">
        <v>560</v>
      </c>
      <c r="AO1330" s="10" t="e">
        <v>#VALUE!</v>
      </c>
      <c r="AP1330" s="4"/>
      <c r="AQ1330" s="14" t="s">
        <v>562</v>
      </c>
      <c r="AR1330" s="12">
        <v>54.578518154326403</v>
      </c>
      <c r="AS1330" s="13">
        <v>1.2699999999999999E-2</v>
      </c>
      <c r="AU1330" s="4" t="s">
        <v>648</v>
      </c>
      <c r="AV1330" s="4"/>
      <c r="AW1330" s="14" t="s">
        <v>560</v>
      </c>
      <c r="AX1330" s="14" t="s">
        <v>560</v>
      </c>
      <c r="AZ1330" s="29" t="s">
        <v>560</v>
      </c>
      <c r="BA1330" s="14"/>
      <c r="BB1330" s="1" t="s">
        <v>125</v>
      </c>
      <c r="BC1330" s="15">
        <v>-0.13524</v>
      </c>
      <c r="BD1330" s="2"/>
      <c r="BE1330" s="16"/>
      <c r="BF1330" s="16"/>
      <c r="BG1330" s="16"/>
      <c r="BH1330" s="16"/>
      <c r="BI1330" s="16"/>
      <c r="BJ1330" s="16"/>
      <c r="BK1330" s="16"/>
      <c r="BL1330" s="16"/>
      <c r="BM1330" s="16"/>
      <c r="BN1330" s="16"/>
      <c r="BO1330" s="16"/>
      <c r="BP1330" s="16"/>
      <c r="BQ1330" s="16"/>
      <c r="BR1330" s="16"/>
      <c r="BS1330" s="16"/>
      <c r="BT1330" s="16"/>
      <c r="BU1330" s="16"/>
      <c r="BV1330" s="16"/>
      <c r="BW1330" s="16"/>
      <c r="BX1330" s="16"/>
      <c r="BY1330" s="16"/>
      <c r="BZ1330" s="16"/>
      <c r="CA1330" s="16"/>
      <c r="CB1330" s="16"/>
      <c r="CC1330" s="16"/>
      <c r="CD1330" s="16"/>
      <c r="CE1330" s="16"/>
      <c r="CF1330" s="16"/>
      <c r="CG1330" s="16"/>
      <c r="CH1330" s="16"/>
      <c r="CI1330" s="16"/>
      <c r="CJ1330" s="16"/>
      <c r="CK1330" s="16"/>
      <c r="CL1330" s="16"/>
      <c r="CM1330" s="16"/>
      <c r="CN1330" s="16"/>
      <c r="CO1330" s="16"/>
      <c r="CP1330" s="16"/>
      <c r="CQ1330" s="16"/>
      <c r="CR1330" s="16"/>
      <c r="CS1330" s="16"/>
      <c r="CT1330" s="16"/>
      <c r="CU1330" s="16"/>
      <c r="CV1330" s="16"/>
      <c r="CW1330" s="16"/>
      <c r="CX1330" s="16"/>
      <c r="CY1330" s="16"/>
      <c r="CZ1330" s="16"/>
      <c r="DA1330" s="16"/>
      <c r="DB1330" s="16"/>
      <c r="DC1330" s="16"/>
      <c r="DD1330" s="16"/>
      <c r="DE1330" s="16"/>
      <c r="DF1330" s="16"/>
      <c r="DG1330" s="16"/>
      <c r="DH1330" s="16"/>
      <c r="DI1330" s="16"/>
      <c r="DJ1330" s="16"/>
      <c r="DK1330" s="16"/>
      <c r="DL1330" s="16"/>
      <c r="DM1330" s="16"/>
      <c r="DN1330" s="16"/>
      <c r="DO1330" s="16"/>
      <c r="DP1330" s="16"/>
      <c r="DQ1330" s="16"/>
      <c r="DR1330" s="16"/>
      <c r="DS1330" s="16"/>
      <c r="DT1330" s="16"/>
      <c r="DU1330" s="16"/>
      <c r="DV1330" s="16"/>
      <c r="DW1330" s="16"/>
      <c r="DX1330" s="16"/>
      <c r="DY1330" s="16"/>
      <c r="DZ1330" s="16"/>
      <c r="EA1330" s="16"/>
      <c r="EB1330" s="16"/>
      <c r="EC1330" s="16"/>
      <c r="ED1330" s="16"/>
      <c r="EE1330" s="16"/>
      <c r="EF1330" s="16"/>
      <c r="EG1330" s="16"/>
      <c r="EH1330" s="16"/>
      <c r="EI1330" s="16"/>
      <c r="EJ1330" s="16"/>
      <c r="EK1330" s="16"/>
      <c r="EL1330" s="16"/>
      <c r="EM1330" s="16"/>
      <c r="EN1330" s="16"/>
      <c r="EO1330" s="16"/>
      <c r="EP1330" s="16"/>
      <c r="EQ1330" s="16"/>
      <c r="ER1330" s="16"/>
      <c r="ES1330" s="16"/>
      <c r="ET1330" s="16"/>
      <c r="EU1330" s="16"/>
      <c r="EV1330" s="16"/>
      <c r="EW1330" s="16"/>
      <c r="EX1330" s="16"/>
      <c r="EY1330" s="16"/>
      <c r="EZ1330" s="16"/>
      <c r="FA1330" s="16"/>
      <c r="FB1330" s="16"/>
      <c r="FC1330" s="16"/>
      <c r="FD1330" s="16"/>
      <c r="FE1330" s="16"/>
      <c r="FF1330" s="16"/>
      <c r="FG1330" s="16"/>
      <c r="FH1330" s="16"/>
      <c r="FI1330" s="16"/>
      <c r="FJ1330" s="16"/>
      <c r="FK1330" s="16"/>
      <c r="FL1330" s="16"/>
      <c r="FM1330" s="16"/>
      <c r="FN1330" s="16"/>
      <c r="FO1330" s="16"/>
      <c r="FP1330" s="16"/>
      <c r="FQ1330" s="16"/>
      <c r="FR1330" s="16"/>
      <c r="FS1330" s="16"/>
      <c r="FT1330" s="16"/>
      <c r="FU1330" s="16"/>
      <c r="FV1330" s="16"/>
      <c r="FW1330" s="16"/>
      <c r="FX1330" s="16"/>
      <c r="FY1330" s="16"/>
      <c r="FZ1330" s="16"/>
      <c r="GA1330" s="16"/>
      <c r="GB1330" s="16"/>
      <c r="GC1330" s="16"/>
      <c r="GD1330" s="16"/>
      <c r="GE1330" s="16"/>
      <c r="GF1330" s="16"/>
      <c r="GG1330" s="16"/>
      <c r="GH1330" s="16"/>
      <c r="GI1330" s="16"/>
      <c r="GJ1330" s="16"/>
      <c r="GK1330" s="16"/>
      <c r="GL1330" s="16"/>
      <c r="GM1330" s="16"/>
      <c r="GN1330" s="16"/>
      <c r="GO1330" s="16"/>
      <c r="GP1330" s="16"/>
      <c r="GQ1330" s="16"/>
      <c r="GR1330" s="16"/>
      <c r="GS1330" s="16"/>
      <c r="GT1330" s="16"/>
      <c r="GU1330" s="16"/>
      <c r="GV1330" s="16"/>
      <c r="GW1330" s="16"/>
      <c r="GX1330" s="16"/>
      <c r="GY1330" s="16"/>
      <c r="GZ1330" s="16"/>
      <c r="HA1330" s="16"/>
      <c r="HB1330" s="16"/>
      <c r="HC1330" s="16"/>
      <c r="HD1330" s="16"/>
      <c r="HE1330" s="16"/>
      <c r="HF1330" s="16"/>
      <c r="HG1330" s="16"/>
      <c r="HH1330" s="16"/>
      <c r="HI1330" s="16"/>
      <c r="HJ1330" s="16"/>
      <c r="HK1330" s="16"/>
      <c r="HL1330" s="16"/>
      <c r="HM1330" s="16"/>
      <c r="HN1330" s="16"/>
      <c r="HO1330" s="16"/>
      <c r="HP1330" s="16"/>
      <c r="HQ1330" s="16"/>
      <c r="HR1330" s="16"/>
      <c r="HS1330" s="16"/>
      <c r="HT1330" s="16"/>
      <c r="HU1330" s="16"/>
      <c r="HV1330" s="16"/>
      <c r="HW1330" s="16"/>
      <c r="HX1330" s="16"/>
      <c r="HY1330" s="16"/>
      <c r="HZ1330" s="16"/>
      <c r="IA1330" s="16"/>
      <c r="IB1330" s="16"/>
      <c r="IC1330" s="16"/>
      <c r="ID1330" s="16"/>
      <c r="IE1330" s="16"/>
      <c r="IF1330" s="16"/>
      <c r="IG1330" s="16"/>
      <c r="IH1330" s="16"/>
      <c r="II1330" s="16"/>
      <c r="IJ1330" s="16"/>
      <c r="IK1330" s="16"/>
      <c r="IL1330" s="16"/>
      <c r="IM1330" s="16"/>
      <c r="IN1330" s="16"/>
      <c r="IO1330" s="16"/>
      <c r="IP1330" s="16"/>
      <c r="IQ1330" s="16"/>
      <c r="IR1330" s="16"/>
      <c r="IS1330" s="16"/>
      <c r="IT1330" s="16"/>
      <c r="IU1330" s="16"/>
      <c r="IV1330" s="16"/>
      <c r="IW1330" s="16"/>
      <c r="IX1330" s="16"/>
      <c r="IY1330" s="16"/>
      <c r="IZ1330" s="16"/>
      <c r="JA1330" s="16"/>
      <c r="JB1330" s="16"/>
      <c r="JC1330" s="16"/>
      <c r="JD1330" s="16"/>
      <c r="JE1330" s="16"/>
      <c r="JF1330" s="16"/>
      <c r="JG1330" s="16"/>
      <c r="JH1330" s="16"/>
      <c r="JI1330" s="16"/>
      <c r="JJ1330" s="16"/>
      <c r="JK1330" s="16"/>
      <c r="JL1330" s="16"/>
      <c r="JM1330" s="16"/>
      <c r="JN1330" s="16"/>
      <c r="JO1330" s="16"/>
    </row>
    <row r="1331" spans="1:275" x14ac:dyDescent="0.25">
      <c r="A1331" s="2">
        <v>1079</v>
      </c>
      <c r="B1331" s="2" t="s">
        <v>655</v>
      </c>
      <c r="C1331" s="4" t="s">
        <v>594</v>
      </c>
      <c r="D1331" s="5" t="s">
        <v>2559</v>
      </c>
      <c r="E1331" s="15" t="s">
        <v>124</v>
      </c>
      <c r="F1331" s="18" t="s">
        <v>2551</v>
      </c>
      <c r="G1331" s="18" t="s">
        <v>2552</v>
      </c>
      <c r="H1331" s="18" t="s">
        <v>598</v>
      </c>
      <c r="I1331" s="18" t="s">
        <v>2553</v>
      </c>
      <c r="J1331" s="90" t="s">
        <v>2554</v>
      </c>
      <c r="K1331" s="19"/>
      <c r="L1331" s="18"/>
      <c r="M1331" s="18" t="s">
        <v>2554</v>
      </c>
      <c r="N1331" s="86" t="s">
        <v>2555</v>
      </c>
      <c r="O1331" s="18" t="s">
        <v>548</v>
      </c>
      <c r="P1331" s="19"/>
      <c r="Q1331" s="86" t="s">
        <v>2556</v>
      </c>
      <c r="R1331" s="90" t="s">
        <v>2557</v>
      </c>
      <c r="S1331" s="19" t="s">
        <v>551</v>
      </c>
      <c r="T1331" s="90" t="s">
        <v>552</v>
      </c>
      <c r="U1331" s="19"/>
      <c r="V1331" s="90" t="s">
        <v>553</v>
      </c>
      <c r="W1331" s="26" t="s">
        <v>554</v>
      </c>
      <c r="X1331" s="26" t="s">
        <v>555</v>
      </c>
      <c r="Y1331" s="26" t="s">
        <v>556</v>
      </c>
      <c r="Z1331" s="4" t="s">
        <v>2129</v>
      </c>
      <c r="AA1331" s="37" t="s">
        <v>557</v>
      </c>
      <c r="AB1331" s="13">
        <v>42.24</v>
      </c>
      <c r="AC1331" s="13">
        <v>-85.23</v>
      </c>
      <c r="AD1331" s="8">
        <v>42.4</v>
      </c>
      <c r="AE1331" s="8">
        <v>-85.38333333333334</v>
      </c>
      <c r="AF1331" s="2" t="s">
        <v>660</v>
      </c>
      <c r="AG1331" s="2" t="s">
        <v>606</v>
      </c>
      <c r="AH1331" s="2" t="s">
        <v>607</v>
      </c>
      <c r="AI1331" s="113">
        <v>274</v>
      </c>
      <c r="AJ1331" s="2" t="s">
        <v>558</v>
      </c>
      <c r="AM1331" s="2" t="s">
        <v>567</v>
      </c>
      <c r="AN1331" s="10" t="s">
        <v>560</v>
      </c>
      <c r="AO1331" s="10" t="e">
        <v>#VALUE!</v>
      </c>
      <c r="AP1331" s="4"/>
      <c r="AQ1331" s="14" t="s">
        <v>562</v>
      </c>
      <c r="AR1331" s="12">
        <v>54.578518154326403</v>
      </c>
      <c r="AS1331" s="13">
        <v>1.2699999999999999E-2</v>
      </c>
      <c r="AU1331" s="4" t="s">
        <v>648</v>
      </c>
      <c r="AV1331" s="4"/>
      <c r="AW1331" s="14" t="s">
        <v>560</v>
      </c>
      <c r="AX1331" s="14" t="s">
        <v>560</v>
      </c>
      <c r="AZ1331" s="29" t="s">
        <v>560</v>
      </c>
      <c r="BA1331" s="14"/>
      <c r="BB1331" s="1" t="s">
        <v>125</v>
      </c>
      <c r="BC1331" s="15">
        <v>-0.13524</v>
      </c>
      <c r="BD1331" s="2"/>
      <c r="BE1331" s="16"/>
      <c r="BF1331" s="16"/>
      <c r="BG1331" s="16"/>
      <c r="BH1331" s="16"/>
      <c r="BI1331" s="16"/>
      <c r="BJ1331" s="16"/>
      <c r="BK1331" s="16"/>
      <c r="BL1331" s="16"/>
      <c r="BM1331" s="16"/>
      <c r="BN1331" s="16"/>
      <c r="BO1331" s="16"/>
      <c r="BP1331" s="16"/>
      <c r="BQ1331" s="16"/>
      <c r="BR1331" s="16"/>
      <c r="BS1331" s="16"/>
      <c r="BT1331" s="16"/>
      <c r="BU1331" s="16"/>
      <c r="BV1331" s="16"/>
      <c r="BW1331" s="16"/>
      <c r="BX1331" s="16"/>
      <c r="BY1331" s="16"/>
      <c r="BZ1331" s="16"/>
      <c r="CA1331" s="16"/>
      <c r="CB1331" s="16"/>
      <c r="CC1331" s="16"/>
      <c r="CD1331" s="16"/>
      <c r="CE1331" s="16"/>
      <c r="CF1331" s="16"/>
      <c r="CG1331" s="16"/>
      <c r="CH1331" s="16"/>
      <c r="CI1331" s="16"/>
      <c r="CJ1331" s="16"/>
      <c r="CK1331" s="16"/>
      <c r="CL1331" s="16"/>
      <c r="CM1331" s="16"/>
      <c r="CN1331" s="16"/>
      <c r="CO1331" s="16"/>
      <c r="CP1331" s="16"/>
      <c r="CQ1331" s="16"/>
      <c r="CR1331" s="16"/>
      <c r="CS1331" s="16"/>
      <c r="CT1331" s="16"/>
      <c r="CU1331" s="16"/>
      <c r="CV1331" s="16"/>
      <c r="CW1331" s="16"/>
      <c r="CX1331" s="16"/>
      <c r="CY1331" s="16"/>
      <c r="CZ1331" s="16"/>
      <c r="DA1331" s="16"/>
      <c r="DB1331" s="16"/>
      <c r="DC1331" s="16"/>
      <c r="DD1331" s="16"/>
      <c r="DE1331" s="16"/>
      <c r="DF1331" s="16"/>
      <c r="DG1331" s="16"/>
      <c r="DH1331" s="16"/>
      <c r="DI1331" s="16"/>
      <c r="DJ1331" s="16"/>
      <c r="DK1331" s="16"/>
      <c r="DL1331" s="16"/>
      <c r="DM1331" s="16"/>
      <c r="DN1331" s="16"/>
      <c r="DO1331" s="16"/>
      <c r="DP1331" s="16"/>
      <c r="DQ1331" s="16"/>
      <c r="DR1331" s="16"/>
      <c r="DS1331" s="16"/>
      <c r="DT1331" s="16"/>
      <c r="DU1331" s="16"/>
      <c r="DV1331" s="16"/>
      <c r="DW1331" s="16"/>
      <c r="DX1331" s="16"/>
      <c r="DY1331" s="16"/>
      <c r="DZ1331" s="16"/>
      <c r="EA1331" s="16"/>
      <c r="EB1331" s="16"/>
      <c r="EC1331" s="16"/>
      <c r="ED1331" s="16"/>
      <c r="EE1331" s="16"/>
      <c r="EF1331" s="16"/>
      <c r="EG1331" s="16"/>
      <c r="EH1331" s="16"/>
      <c r="EI1331" s="16"/>
      <c r="EJ1331" s="16"/>
      <c r="EK1331" s="16"/>
      <c r="EL1331" s="16"/>
      <c r="EM1331" s="16"/>
      <c r="EN1331" s="16"/>
      <c r="EO1331" s="16"/>
      <c r="EP1331" s="16"/>
      <c r="EQ1331" s="16"/>
      <c r="ER1331" s="16"/>
      <c r="ES1331" s="16"/>
      <c r="ET1331" s="16"/>
      <c r="EU1331" s="16"/>
      <c r="EV1331" s="16"/>
      <c r="EW1331" s="16"/>
      <c r="EX1331" s="16"/>
      <c r="EY1331" s="16"/>
      <c r="EZ1331" s="16"/>
      <c r="FA1331" s="16"/>
      <c r="FB1331" s="16"/>
      <c r="FC1331" s="16"/>
      <c r="FD1331" s="16"/>
      <c r="FE1331" s="16"/>
      <c r="FF1331" s="16"/>
      <c r="FG1331" s="16"/>
      <c r="FH1331" s="16"/>
      <c r="FI1331" s="16"/>
      <c r="FJ1331" s="16"/>
      <c r="FK1331" s="16"/>
      <c r="FL1331" s="16"/>
      <c r="FM1331" s="16"/>
      <c r="FN1331" s="16"/>
      <c r="FO1331" s="16"/>
      <c r="FP1331" s="16"/>
      <c r="FQ1331" s="16"/>
      <c r="FR1331" s="16"/>
      <c r="FS1331" s="16"/>
      <c r="FT1331" s="16"/>
      <c r="FU1331" s="16"/>
      <c r="FV1331" s="16"/>
      <c r="FW1331" s="16"/>
      <c r="FX1331" s="16"/>
      <c r="FY1331" s="16"/>
      <c r="FZ1331" s="16"/>
      <c r="GA1331" s="16"/>
      <c r="GB1331" s="16"/>
      <c r="GC1331" s="16"/>
      <c r="GD1331" s="16"/>
      <c r="GE1331" s="16"/>
      <c r="GF1331" s="16"/>
      <c r="GG1331" s="16"/>
      <c r="GH1331" s="16"/>
      <c r="GI1331" s="16"/>
      <c r="GJ1331" s="16"/>
      <c r="GK1331" s="16"/>
      <c r="GL1331" s="16"/>
      <c r="GM1331" s="16"/>
      <c r="GN1331" s="16"/>
      <c r="GO1331" s="16"/>
      <c r="GP1331" s="16"/>
      <c r="GQ1331" s="16"/>
      <c r="GR1331" s="16"/>
      <c r="GS1331" s="16"/>
      <c r="GT1331" s="16"/>
      <c r="GU1331" s="16"/>
      <c r="GV1331" s="16"/>
      <c r="GW1331" s="16"/>
      <c r="GX1331" s="16"/>
      <c r="GY1331" s="16"/>
      <c r="GZ1331" s="16"/>
      <c r="HA1331" s="16"/>
      <c r="HB1331" s="16"/>
      <c r="HC1331" s="16"/>
      <c r="HD1331" s="16"/>
      <c r="HE1331" s="16"/>
      <c r="HF1331" s="16"/>
      <c r="HG1331" s="16"/>
      <c r="HH1331" s="16"/>
      <c r="HI1331" s="16"/>
      <c r="HJ1331" s="16"/>
      <c r="HK1331" s="16"/>
      <c r="HL1331" s="16"/>
      <c r="HM1331" s="16"/>
      <c r="HN1331" s="16"/>
      <c r="HO1331" s="16"/>
      <c r="HP1331" s="16"/>
      <c r="HQ1331" s="16"/>
      <c r="HR1331" s="16"/>
      <c r="HS1331" s="16"/>
      <c r="HT1331" s="16"/>
      <c r="HU1331" s="16"/>
      <c r="HV1331" s="16"/>
      <c r="HW1331" s="16"/>
      <c r="HX1331" s="16"/>
      <c r="HY1331" s="16"/>
      <c r="HZ1331" s="16"/>
      <c r="IA1331" s="16"/>
      <c r="IB1331" s="16"/>
      <c r="IC1331" s="16"/>
      <c r="ID1331" s="16"/>
      <c r="IE1331" s="16"/>
      <c r="IF1331" s="16"/>
      <c r="IG1331" s="16"/>
      <c r="IH1331" s="16"/>
      <c r="II1331" s="16"/>
      <c r="IJ1331" s="16"/>
      <c r="IK1331" s="16"/>
      <c r="IL1331" s="16"/>
      <c r="IM1331" s="16"/>
      <c r="IN1331" s="16"/>
      <c r="IO1331" s="16"/>
      <c r="IP1331" s="16"/>
      <c r="IQ1331" s="16"/>
      <c r="IR1331" s="16"/>
      <c r="IS1331" s="16"/>
      <c r="IT1331" s="16"/>
      <c r="IU1331" s="16"/>
      <c r="IV1331" s="16"/>
      <c r="IW1331" s="16"/>
      <c r="IX1331" s="16"/>
      <c r="IY1331" s="16"/>
      <c r="IZ1331" s="16"/>
      <c r="JA1331" s="16"/>
      <c r="JB1331" s="16"/>
      <c r="JC1331" s="16"/>
      <c r="JD1331" s="16"/>
      <c r="JE1331" s="16"/>
      <c r="JF1331" s="16"/>
      <c r="JG1331" s="16"/>
      <c r="JH1331" s="16"/>
      <c r="JI1331" s="16"/>
      <c r="JJ1331" s="16"/>
      <c r="JK1331" s="16"/>
      <c r="JL1331" s="16"/>
      <c r="JM1331" s="16"/>
      <c r="JN1331" s="16"/>
      <c r="JO1331" s="16"/>
    </row>
    <row r="1332" spans="1:275" x14ac:dyDescent="0.25">
      <c r="A1332" s="2">
        <v>1080</v>
      </c>
      <c r="B1332" s="2" t="s">
        <v>655</v>
      </c>
      <c r="C1332" s="4" t="s">
        <v>594</v>
      </c>
      <c r="D1332" s="5" t="s">
        <v>2560</v>
      </c>
      <c r="E1332" s="15" t="s">
        <v>124</v>
      </c>
      <c r="F1332" s="18" t="s">
        <v>2551</v>
      </c>
      <c r="G1332" s="18" t="s">
        <v>2552</v>
      </c>
      <c r="H1332" s="18" t="s">
        <v>598</v>
      </c>
      <c r="I1332" s="18" t="s">
        <v>2553</v>
      </c>
      <c r="J1332" s="90" t="s">
        <v>2554</v>
      </c>
      <c r="K1332" s="19"/>
      <c r="L1332" s="18"/>
      <c r="M1332" s="18" t="s">
        <v>2554</v>
      </c>
      <c r="N1332" s="86" t="s">
        <v>2555</v>
      </c>
      <c r="O1332" s="18" t="s">
        <v>548</v>
      </c>
      <c r="P1332" s="19"/>
      <c r="Q1332" s="86" t="s">
        <v>2556</v>
      </c>
      <c r="R1332" s="90" t="s">
        <v>2557</v>
      </c>
      <c r="S1332" s="19" t="s">
        <v>551</v>
      </c>
      <c r="T1332" s="90" t="s">
        <v>552</v>
      </c>
      <c r="U1332" s="19"/>
      <c r="V1332" s="90" t="s">
        <v>553</v>
      </c>
      <c r="W1332" s="26" t="s">
        <v>554</v>
      </c>
      <c r="X1332" s="26" t="s">
        <v>555</v>
      </c>
      <c r="Y1332" s="26" t="s">
        <v>556</v>
      </c>
      <c r="Z1332" s="4" t="s">
        <v>2129</v>
      </c>
      <c r="AA1332" s="37" t="s">
        <v>557</v>
      </c>
      <c r="AB1332" s="13">
        <v>42.24</v>
      </c>
      <c r="AC1332" s="13">
        <v>-85.23</v>
      </c>
      <c r="AD1332" s="8">
        <v>42.4</v>
      </c>
      <c r="AE1332" s="8">
        <v>-85.38333333333334</v>
      </c>
      <c r="AF1332" s="2" t="s">
        <v>660</v>
      </c>
      <c r="AG1332" s="2" t="s">
        <v>606</v>
      </c>
      <c r="AH1332" s="2" t="s">
        <v>607</v>
      </c>
      <c r="AI1332" s="113">
        <v>274</v>
      </c>
      <c r="AJ1332" s="2" t="s">
        <v>558</v>
      </c>
      <c r="AM1332" s="2" t="s">
        <v>567</v>
      </c>
      <c r="AN1332" s="10" t="s">
        <v>560</v>
      </c>
      <c r="AO1332" s="10" t="e">
        <v>#VALUE!</v>
      </c>
      <c r="AP1332" s="4"/>
      <c r="AQ1332" s="14" t="s">
        <v>562</v>
      </c>
      <c r="AR1332" s="12">
        <v>65.391243449051444</v>
      </c>
      <c r="AS1332" s="13">
        <v>1.06E-2</v>
      </c>
      <c r="AU1332" s="4" t="s">
        <v>648</v>
      </c>
      <c r="AV1332" s="4"/>
      <c r="AW1332" s="14" t="s">
        <v>560</v>
      </c>
      <c r="AX1332" s="14" t="s">
        <v>560</v>
      </c>
      <c r="AZ1332" s="29" t="s">
        <v>560</v>
      </c>
      <c r="BA1332" s="14"/>
      <c r="BB1332" s="1" t="s">
        <v>125</v>
      </c>
      <c r="BC1332" s="15">
        <v>-0.13524</v>
      </c>
      <c r="BD1332" s="2"/>
      <c r="BE1332" s="16"/>
      <c r="BF1332" s="16"/>
      <c r="BG1332" s="16"/>
      <c r="BH1332" s="16"/>
      <c r="BI1332" s="16"/>
      <c r="BJ1332" s="16"/>
      <c r="BK1332" s="16"/>
      <c r="BL1332" s="16"/>
      <c r="BM1332" s="16"/>
      <c r="BN1332" s="16"/>
      <c r="BO1332" s="16"/>
      <c r="BP1332" s="16"/>
      <c r="BQ1332" s="16"/>
      <c r="BR1332" s="16"/>
      <c r="BS1332" s="16"/>
      <c r="BT1332" s="16"/>
      <c r="BU1332" s="16"/>
      <c r="BV1332" s="16"/>
      <c r="BW1332" s="16"/>
      <c r="BX1332" s="16"/>
      <c r="BY1332" s="16"/>
      <c r="BZ1332" s="16"/>
      <c r="CA1332" s="16"/>
      <c r="CB1332" s="16"/>
      <c r="CC1332" s="16"/>
      <c r="CD1332" s="16"/>
      <c r="CE1332" s="16"/>
      <c r="CF1332" s="16"/>
      <c r="CG1332" s="16"/>
      <c r="CH1332" s="16"/>
      <c r="CI1332" s="16"/>
      <c r="CJ1332" s="16"/>
      <c r="CK1332" s="16"/>
      <c r="CL1332" s="16"/>
      <c r="CM1332" s="16"/>
      <c r="CN1332" s="16"/>
      <c r="CO1332" s="16"/>
      <c r="CP1332" s="16"/>
      <c r="CQ1332" s="16"/>
      <c r="CR1332" s="16"/>
      <c r="CS1332" s="16"/>
      <c r="CT1332" s="16"/>
      <c r="CU1332" s="16"/>
      <c r="CV1332" s="16"/>
      <c r="CW1332" s="16"/>
      <c r="CX1332" s="16"/>
      <c r="CY1332" s="16"/>
      <c r="CZ1332" s="16"/>
      <c r="DA1332" s="16"/>
      <c r="DB1332" s="16"/>
      <c r="DC1332" s="16"/>
      <c r="DD1332" s="16"/>
      <c r="DE1332" s="16"/>
      <c r="DF1332" s="16"/>
      <c r="DG1332" s="16"/>
      <c r="DH1332" s="16"/>
      <c r="DI1332" s="16"/>
      <c r="DJ1332" s="16"/>
      <c r="DK1332" s="16"/>
      <c r="DL1332" s="16"/>
      <c r="DM1332" s="16"/>
      <c r="DN1332" s="16"/>
      <c r="DO1332" s="16"/>
      <c r="DP1332" s="16"/>
      <c r="DQ1332" s="16"/>
      <c r="DR1332" s="16"/>
      <c r="DS1332" s="16"/>
      <c r="DT1332" s="16"/>
      <c r="DU1332" s="16"/>
      <c r="DV1332" s="16"/>
      <c r="DW1332" s="16"/>
      <c r="DX1332" s="16"/>
      <c r="DY1332" s="16"/>
      <c r="DZ1332" s="16"/>
      <c r="EA1332" s="16"/>
      <c r="EB1332" s="16"/>
      <c r="EC1332" s="16"/>
      <c r="ED1332" s="16"/>
      <c r="EE1332" s="16"/>
      <c r="EF1332" s="16"/>
      <c r="EG1332" s="16"/>
      <c r="EH1332" s="16"/>
      <c r="EI1332" s="16"/>
      <c r="EJ1332" s="16"/>
      <c r="EK1332" s="16"/>
      <c r="EL1332" s="16"/>
      <c r="EM1332" s="16"/>
      <c r="EN1332" s="16"/>
      <c r="EO1332" s="16"/>
      <c r="EP1332" s="16"/>
      <c r="EQ1332" s="16"/>
      <c r="ER1332" s="16"/>
      <c r="ES1332" s="16"/>
      <c r="ET1332" s="16"/>
      <c r="EU1332" s="16"/>
      <c r="EV1332" s="16"/>
      <c r="EW1332" s="16"/>
      <c r="EX1332" s="16"/>
      <c r="EY1332" s="16"/>
      <c r="EZ1332" s="16"/>
      <c r="FA1332" s="16"/>
      <c r="FB1332" s="16"/>
      <c r="FC1332" s="16"/>
      <c r="FD1332" s="16"/>
      <c r="FE1332" s="16"/>
      <c r="FF1332" s="16"/>
      <c r="FG1332" s="16"/>
      <c r="FH1332" s="16"/>
      <c r="FI1332" s="16"/>
      <c r="FJ1332" s="16"/>
      <c r="FK1332" s="16"/>
      <c r="FL1332" s="16"/>
      <c r="FM1332" s="16"/>
      <c r="FN1332" s="16"/>
      <c r="FO1332" s="16"/>
      <c r="FP1332" s="16"/>
      <c r="FQ1332" s="16"/>
      <c r="FR1332" s="16"/>
      <c r="FS1332" s="16"/>
      <c r="FT1332" s="16"/>
      <c r="FU1332" s="16"/>
      <c r="FV1332" s="16"/>
      <c r="FW1332" s="16"/>
      <c r="FX1332" s="16"/>
      <c r="FY1332" s="16"/>
      <c r="FZ1332" s="16"/>
      <c r="GA1332" s="16"/>
      <c r="GB1332" s="16"/>
      <c r="GC1332" s="16"/>
      <c r="GD1332" s="16"/>
      <c r="GE1332" s="16"/>
      <c r="GF1332" s="16"/>
      <c r="GG1332" s="16"/>
      <c r="GH1332" s="16"/>
      <c r="GI1332" s="16"/>
      <c r="GJ1332" s="16"/>
      <c r="GK1332" s="16"/>
      <c r="GL1332" s="16"/>
      <c r="GM1332" s="16"/>
      <c r="GN1332" s="16"/>
      <c r="GO1332" s="16"/>
      <c r="GP1332" s="16"/>
      <c r="GQ1332" s="16"/>
      <c r="GR1332" s="16"/>
      <c r="GS1332" s="16"/>
      <c r="GT1332" s="16"/>
      <c r="GU1332" s="16"/>
      <c r="GV1332" s="16"/>
      <c r="GW1332" s="16"/>
      <c r="GX1332" s="16"/>
      <c r="GY1332" s="16"/>
      <c r="GZ1332" s="16"/>
      <c r="HA1332" s="16"/>
      <c r="HB1332" s="16"/>
      <c r="HC1332" s="16"/>
      <c r="HD1332" s="16"/>
      <c r="HE1332" s="16"/>
      <c r="HF1332" s="16"/>
      <c r="HG1332" s="16"/>
      <c r="HH1332" s="16"/>
      <c r="HI1332" s="16"/>
      <c r="HJ1332" s="16"/>
      <c r="HK1332" s="16"/>
      <c r="HL1332" s="16"/>
      <c r="HM1332" s="16"/>
      <c r="HN1332" s="16"/>
      <c r="HO1332" s="16"/>
      <c r="HP1332" s="16"/>
      <c r="HQ1332" s="16"/>
      <c r="HR1332" s="16"/>
      <c r="HS1332" s="16"/>
      <c r="HT1332" s="16"/>
      <c r="HU1332" s="16"/>
      <c r="HV1332" s="16"/>
      <c r="HW1332" s="16"/>
      <c r="HX1332" s="16"/>
      <c r="HY1332" s="16"/>
      <c r="HZ1332" s="16"/>
      <c r="IA1332" s="16"/>
      <c r="IB1332" s="16"/>
      <c r="IC1332" s="16"/>
      <c r="ID1332" s="16"/>
      <c r="IE1332" s="16"/>
      <c r="IF1332" s="16"/>
      <c r="IG1332" s="16"/>
      <c r="IH1332" s="16"/>
      <c r="II1332" s="16"/>
      <c r="IJ1332" s="16"/>
      <c r="IK1332" s="16"/>
      <c r="IL1332" s="16"/>
      <c r="IM1332" s="16"/>
      <c r="IN1332" s="16"/>
      <c r="IO1332" s="16"/>
      <c r="IP1332" s="16"/>
      <c r="IQ1332" s="16"/>
      <c r="IR1332" s="16"/>
      <c r="IS1332" s="16"/>
      <c r="IT1332" s="16"/>
      <c r="IU1332" s="16"/>
      <c r="IV1332" s="16"/>
      <c r="IW1332" s="16"/>
      <c r="IX1332" s="16"/>
      <c r="IY1332" s="16"/>
      <c r="IZ1332" s="16"/>
      <c r="JA1332" s="16"/>
      <c r="JB1332" s="16"/>
      <c r="JC1332" s="16"/>
      <c r="JD1332" s="16"/>
      <c r="JE1332" s="16"/>
      <c r="JF1332" s="16"/>
      <c r="JG1332" s="16"/>
      <c r="JH1332" s="16"/>
      <c r="JI1332" s="16"/>
      <c r="JJ1332" s="16"/>
      <c r="JK1332" s="16"/>
      <c r="JL1332" s="16"/>
      <c r="JM1332" s="16"/>
      <c r="JN1332" s="16"/>
      <c r="JO1332" s="16"/>
    </row>
    <row r="1333" spans="1:275" x14ac:dyDescent="0.25">
      <c r="A1333" s="2">
        <v>257</v>
      </c>
      <c r="B1333" s="55" t="s">
        <v>2561</v>
      </c>
      <c r="D1333" s="5" t="s">
        <v>2562</v>
      </c>
      <c r="E1333" s="15" t="s">
        <v>126</v>
      </c>
      <c r="F1333" s="4" t="s">
        <v>2563</v>
      </c>
      <c r="G1333" s="4" t="s">
        <v>2564</v>
      </c>
      <c r="H1333" s="4" t="s">
        <v>598</v>
      </c>
      <c r="I1333" s="4" t="s">
        <v>644</v>
      </c>
      <c r="J1333" s="88" t="s">
        <v>2565</v>
      </c>
      <c r="K1333" s="6"/>
      <c r="M1333" s="4" t="s">
        <v>2565</v>
      </c>
      <c r="N1333" s="37" t="s">
        <v>2555</v>
      </c>
      <c r="P1333" s="6"/>
      <c r="Q1333" s="37" t="s">
        <v>2556</v>
      </c>
      <c r="R1333" s="88" t="s">
        <v>2557</v>
      </c>
      <c r="S1333" s="6" t="s">
        <v>551</v>
      </c>
      <c r="T1333" s="88" t="s">
        <v>552</v>
      </c>
      <c r="U1333" s="6"/>
      <c r="V1333" s="88" t="s">
        <v>553</v>
      </c>
      <c r="W1333" s="6" t="s">
        <v>554</v>
      </c>
      <c r="X1333" s="6" t="s">
        <v>555</v>
      </c>
      <c r="Y1333" s="6" t="s">
        <v>556</v>
      </c>
      <c r="Z1333" s="7" t="s">
        <v>604</v>
      </c>
      <c r="AA1333" s="96" t="s">
        <v>557</v>
      </c>
      <c r="AB1333" s="56">
        <v>35.0411</v>
      </c>
      <c r="AC1333" s="56">
        <v>-83.263400000000004</v>
      </c>
      <c r="AD1333" s="8">
        <v>35.069722200000001</v>
      </c>
      <c r="AE1333" s="8">
        <v>-83.012777777777771</v>
      </c>
      <c r="AF1333" s="55" t="s">
        <v>708</v>
      </c>
      <c r="AG1333" s="55" t="s">
        <v>606</v>
      </c>
      <c r="AH1333" s="2" t="s">
        <v>607</v>
      </c>
      <c r="AI1333" s="114">
        <v>863</v>
      </c>
      <c r="AJ1333" s="2" t="s">
        <v>633</v>
      </c>
      <c r="AK1333" s="11">
        <v>1</v>
      </c>
      <c r="AL1333" s="105">
        <v>1</v>
      </c>
      <c r="AM1333" s="9" t="s">
        <v>567</v>
      </c>
      <c r="AN1333" s="23">
        <v>250</v>
      </c>
      <c r="AO1333" s="10">
        <v>2625</v>
      </c>
      <c r="AP1333" s="7">
        <v>17</v>
      </c>
      <c r="AQ1333" s="7" t="s">
        <v>609</v>
      </c>
      <c r="AR1333" s="12">
        <v>29.621674382903645</v>
      </c>
      <c r="AS1333" s="56">
        <v>2.3400000000000001E-2</v>
      </c>
      <c r="AT1333" s="7"/>
      <c r="AU1333" s="7"/>
      <c r="AV1333" s="7"/>
      <c r="AW1333" s="11"/>
      <c r="AX1333" s="11"/>
      <c r="AY1333" s="14">
        <v>0</v>
      </c>
      <c r="AZ1333" s="105">
        <v>10.5</v>
      </c>
      <c r="BA1333" s="14" t="s">
        <v>563</v>
      </c>
      <c r="BB1333" s="1" t="s">
        <v>127</v>
      </c>
      <c r="BC1333" s="15">
        <v>-0.13522000000000001</v>
      </c>
      <c r="BD1333" s="2"/>
    </row>
    <row r="1334" spans="1:275" x14ac:dyDescent="0.25">
      <c r="A1334" s="2">
        <v>258</v>
      </c>
      <c r="B1334" s="55" t="s">
        <v>2561</v>
      </c>
      <c r="D1334" s="5" t="s">
        <v>2566</v>
      </c>
      <c r="E1334" s="15" t="s">
        <v>126</v>
      </c>
      <c r="F1334" s="4" t="s">
        <v>2563</v>
      </c>
      <c r="G1334" s="4" t="s">
        <v>2564</v>
      </c>
      <c r="H1334" s="4" t="s">
        <v>598</v>
      </c>
      <c r="I1334" s="4" t="s">
        <v>644</v>
      </c>
      <c r="J1334" s="88" t="s">
        <v>2565</v>
      </c>
      <c r="K1334" s="6"/>
      <c r="M1334" s="4" t="s">
        <v>2565</v>
      </c>
      <c r="N1334" s="37" t="s">
        <v>2555</v>
      </c>
      <c r="P1334" s="6"/>
      <c r="Q1334" s="37" t="s">
        <v>2556</v>
      </c>
      <c r="R1334" s="88" t="s">
        <v>2557</v>
      </c>
      <c r="S1334" s="6" t="s">
        <v>551</v>
      </c>
      <c r="T1334" s="88" t="s">
        <v>552</v>
      </c>
      <c r="U1334" s="6"/>
      <c r="V1334" s="88" t="s">
        <v>553</v>
      </c>
      <c r="W1334" s="6" t="s">
        <v>554</v>
      </c>
      <c r="X1334" s="6" t="s">
        <v>555</v>
      </c>
      <c r="Y1334" s="6" t="s">
        <v>556</v>
      </c>
      <c r="Z1334" s="7" t="s">
        <v>604</v>
      </c>
      <c r="AA1334" s="96" t="s">
        <v>557</v>
      </c>
      <c r="AB1334" s="56">
        <v>35.040100000000002</v>
      </c>
      <c r="AC1334" s="56">
        <v>-83.263400000000004</v>
      </c>
      <c r="AD1334" s="8">
        <v>35.066944399999997</v>
      </c>
      <c r="AE1334" s="8">
        <v>-83.012777777777771</v>
      </c>
      <c r="AF1334" s="55" t="s">
        <v>708</v>
      </c>
      <c r="AG1334" s="55" t="s">
        <v>606</v>
      </c>
      <c r="AH1334" s="2" t="s">
        <v>607</v>
      </c>
      <c r="AI1334" s="114">
        <v>781</v>
      </c>
      <c r="AJ1334" s="2" t="s">
        <v>633</v>
      </c>
      <c r="AK1334" s="11">
        <v>2</v>
      </c>
      <c r="AL1334" s="105">
        <v>2</v>
      </c>
      <c r="AM1334" s="9" t="s">
        <v>567</v>
      </c>
      <c r="AN1334" s="23">
        <v>250</v>
      </c>
      <c r="AO1334" s="10">
        <v>2625</v>
      </c>
      <c r="AP1334" s="7">
        <v>17</v>
      </c>
      <c r="AQ1334" s="7" t="s">
        <v>609</v>
      </c>
      <c r="AR1334" s="12">
        <v>35.364652069384967</v>
      </c>
      <c r="AS1334" s="56">
        <v>1.9599999999999999E-2</v>
      </c>
      <c r="AT1334" s="7"/>
      <c r="AU1334" s="7"/>
      <c r="AV1334" s="7"/>
      <c r="AW1334" s="11"/>
      <c r="AX1334" s="11"/>
      <c r="AY1334" s="14">
        <v>0</v>
      </c>
      <c r="AZ1334" s="105">
        <v>10.5</v>
      </c>
      <c r="BA1334" s="14" t="s">
        <v>563</v>
      </c>
      <c r="BB1334" s="1" t="s">
        <v>127</v>
      </c>
      <c r="BC1334" s="15">
        <v>-0.13522000000000001</v>
      </c>
      <c r="BD1334" s="2"/>
    </row>
    <row r="1335" spans="1:275" x14ac:dyDescent="0.25">
      <c r="A1335" s="2">
        <v>259</v>
      </c>
      <c r="B1335" s="55" t="s">
        <v>2561</v>
      </c>
      <c r="D1335" s="5" t="s">
        <v>2567</v>
      </c>
      <c r="E1335" s="15" t="s">
        <v>126</v>
      </c>
      <c r="F1335" s="4" t="s">
        <v>2563</v>
      </c>
      <c r="G1335" s="4" t="s">
        <v>2564</v>
      </c>
      <c r="H1335" s="4" t="s">
        <v>598</v>
      </c>
      <c r="I1335" s="4" t="s">
        <v>644</v>
      </c>
      <c r="J1335" s="88" t="s">
        <v>2565</v>
      </c>
      <c r="K1335" s="6"/>
      <c r="M1335" s="4" t="s">
        <v>2565</v>
      </c>
      <c r="N1335" s="37" t="s">
        <v>2555</v>
      </c>
      <c r="P1335" s="6"/>
      <c r="Q1335" s="37" t="s">
        <v>2556</v>
      </c>
      <c r="R1335" s="88" t="s">
        <v>2557</v>
      </c>
      <c r="S1335" s="6" t="s">
        <v>551</v>
      </c>
      <c r="T1335" s="88" t="s">
        <v>552</v>
      </c>
      <c r="U1335" s="6"/>
      <c r="V1335" s="88" t="s">
        <v>553</v>
      </c>
      <c r="W1335" s="6" t="s">
        <v>554</v>
      </c>
      <c r="X1335" s="6" t="s">
        <v>555</v>
      </c>
      <c r="Y1335" s="6" t="s">
        <v>556</v>
      </c>
      <c r="Z1335" s="7" t="s">
        <v>604</v>
      </c>
      <c r="AA1335" s="96" t="s">
        <v>557</v>
      </c>
      <c r="AB1335" s="56">
        <v>35.0351</v>
      </c>
      <c r="AC1335" s="56">
        <v>-83.262699999999995</v>
      </c>
      <c r="AD1335" s="8">
        <v>35.064166700000001</v>
      </c>
      <c r="AE1335" s="8">
        <v>-83.010833333333323</v>
      </c>
      <c r="AF1335" s="55" t="s">
        <v>708</v>
      </c>
      <c r="AG1335" s="55" t="s">
        <v>606</v>
      </c>
      <c r="AH1335" s="2" t="s">
        <v>607</v>
      </c>
      <c r="AI1335" s="114">
        <v>730</v>
      </c>
      <c r="AJ1335" s="2" t="s">
        <v>633</v>
      </c>
      <c r="AK1335" s="11">
        <v>2</v>
      </c>
      <c r="AL1335" s="105">
        <v>2</v>
      </c>
      <c r="AM1335" s="9" t="s">
        <v>567</v>
      </c>
      <c r="AN1335" s="23">
        <v>250</v>
      </c>
      <c r="AO1335" s="10">
        <v>2625</v>
      </c>
      <c r="AP1335" s="7">
        <v>17</v>
      </c>
      <c r="AQ1335" s="7" t="s">
        <v>609</v>
      </c>
      <c r="AR1335" s="12">
        <v>29.495624704678523</v>
      </c>
      <c r="AS1335" s="56">
        <v>2.35E-2</v>
      </c>
      <c r="AT1335" s="7"/>
      <c r="AU1335" s="7"/>
      <c r="AV1335" s="7"/>
      <c r="AW1335" s="11"/>
      <c r="AX1335" s="11"/>
      <c r="AY1335" s="14">
        <v>0</v>
      </c>
      <c r="AZ1335" s="105">
        <v>10.5</v>
      </c>
      <c r="BA1335" s="14" t="s">
        <v>563</v>
      </c>
      <c r="BB1335" s="1" t="s">
        <v>127</v>
      </c>
      <c r="BC1335" s="15">
        <v>-0.13522000000000001</v>
      </c>
      <c r="BD1335" s="2"/>
    </row>
    <row r="1336" spans="1:275" x14ac:dyDescent="0.25">
      <c r="A1336" s="2">
        <v>260</v>
      </c>
      <c r="B1336" s="55" t="s">
        <v>2561</v>
      </c>
      <c r="D1336" s="5" t="s">
        <v>2568</v>
      </c>
      <c r="E1336" s="15" t="s">
        <v>126</v>
      </c>
      <c r="F1336" s="4" t="s">
        <v>2563</v>
      </c>
      <c r="G1336" s="4" t="s">
        <v>2564</v>
      </c>
      <c r="H1336" s="4" t="s">
        <v>598</v>
      </c>
      <c r="I1336" s="4" t="s">
        <v>644</v>
      </c>
      <c r="J1336" s="88" t="s">
        <v>2565</v>
      </c>
      <c r="K1336" s="6"/>
      <c r="M1336" s="4" t="s">
        <v>2565</v>
      </c>
      <c r="N1336" s="37" t="s">
        <v>2555</v>
      </c>
      <c r="P1336" s="6"/>
      <c r="Q1336" s="37" t="s">
        <v>2556</v>
      </c>
      <c r="R1336" s="88" t="s">
        <v>2557</v>
      </c>
      <c r="S1336" s="6" t="s">
        <v>551</v>
      </c>
      <c r="T1336" s="88" t="s">
        <v>552</v>
      </c>
      <c r="U1336" s="6"/>
      <c r="V1336" s="88" t="s">
        <v>553</v>
      </c>
      <c r="W1336" s="6" t="s">
        <v>554</v>
      </c>
      <c r="X1336" s="6" t="s">
        <v>555</v>
      </c>
      <c r="Y1336" s="6" t="s">
        <v>556</v>
      </c>
      <c r="Z1336" s="7" t="s">
        <v>604</v>
      </c>
      <c r="AA1336" s="96" t="s">
        <v>557</v>
      </c>
      <c r="AB1336" s="56">
        <v>35.040100000000002</v>
      </c>
      <c r="AC1336" s="56">
        <v>-83.263400000000004</v>
      </c>
      <c r="AD1336" s="8">
        <v>35.066944399999997</v>
      </c>
      <c r="AE1336" s="8">
        <v>-83.012777777777771</v>
      </c>
      <c r="AF1336" s="55" t="s">
        <v>708</v>
      </c>
      <c r="AG1336" s="55" t="s">
        <v>606</v>
      </c>
      <c r="AH1336" s="2" t="s">
        <v>607</v>
      </c>
      <c r="AI1336" s="114">
        <v>781</v>
      </c>
      <c r="AJ1336" s="2" t="s">
        <v>633</v>
      </c>
      <c r="AK1336" s="11">
        <v>2</v>
      </c>
      <c r="AL1336" s="105">
        <v>2</v>
      </c>
      <c r="AM1336" s="9" t="s">
        <v>567</v>
      </c>
      <c r="AN1336" s="23">
        <v>250</v>
      </c>
      <c r="AO1336" s="10">
        <v>2625</v>
      </c>
      <c r="AP1336" s="7">
        <v>17</v>
      </c>
      <c r="AQ1336" s="7" t="s">
        <v>609</v>
      </c>
      <c r="AR1336" s="12">
        <v>31.650556189951839</v>
      </c>
      <c r="AS1336" s="56">
        <v>2.1899999999999999E-2</v>
      </c>
      <c r="AT1336" s="7"/>
      <c r="AU1336" s="7"/>
      <c r="AV1336" s="7"/>
      <c r="AW1336" s="11"/>
      <c r="AX1336" s="11"/>
      <c r="AY1336" s="14">
        <v>0</v>
      </c>
      <c r="AZ1336" s="105">
        <v>10.5</v>
      </c>
      <c r="BA1336" s="14" t="s">
        <v>563</v>
      </c>
      <c r="BB1336" s="1" t="s">
        <v>127</v>
      </c>
      <c r="BC1336" s="15">
        <v>-0.13522000000000001</v>
      </c>
      <c r="BD1336" s="2"/>
    </row>
    <row r="1337" spans="1:275" x14ac:dyDescent="0.25">
      <c r="A1337" s="2">
        <v>269</v>
      </c>
      <c r="B1337" s="55" t="s">
        <v>2561</v>
      </c>
      <c r="D1337" s="5" t="s">
        <v>2569</v>
      </c>
      <c r="E1337" s="15" t="s">
        <v>126</v>
      </c>
      <c r="F1337" s="4" t="s">
        <v>2563</v>
      </c>
      <c r="G1337" s="4" t="s">
        <v>2564</v>
      </c>
      <c r="H1337" s="4" t="s">
        <v>598</v>
      </c>
      <c r="I1337" s="4" t="s">
        <v>644</v>
      </c>
      <c r="J1337" s="88" t="s">
        <v>2565</v>
      </c>
      <c r="K1337" s="6"/>
      <c r="M1337" s="4" t="s">
        <v>2565</v>
      </c>
      <c r="N1337" s="37" t="s">
        <v>2555</v>
      </c>
      <c r="P1337" s="6"/>
      <c r="Q1337" s="37" t="s">
        <v>2556</v>
      </c>
      <c r="R1337" s="88" t="s">
        <v>2557</v>
      </c>
      <c r="S1337" s="6" t="s">
        <v>551</v>
      </c>
      <c r="T1337" s="88" t="s">
        <v>552</v>
      </c>
      <c r="U1337" s="6"/>
      <c r="V1337" s="88" t="s">
        <v>553</v>
      </c>
      <c r="W1337" s="6" t="s">
        <v>554</v>
      </c>
      <c r="X1337" s="6" t="s">
        <v>555</v>
      </c>
      <c r="Y1337" s="6" t="s">
        <v>556</v>
      </c>
      <c r="Z1337" s="7" t="s">
        <v>604</v>
      </c>
      <c r="AA1337" s="96" t="s">
        <v>557</v>
      </c>
      <c r="AB1337" s="56">
        <v>35.0351</v>
      </c>
      <c r="AC1337" s="56">
        <v>-83.262699999999995</v>
      </c>
      <c r="AD1337" s="8">
        <v>35.064166700000001</v>
      </c>
      <c r="AE1337" s="8">
        <v>-83.010833333333323</v>
      </c>
      <c r="AF1337" s="55" t="s">
        <v>708</v>
      </c>
      <c r="AG1337" s="55" t="s">
        <v>606</v>
      </c>
      <c r="AH1337" s="2" t="s">
        <v>607</v>
      </c>
      <c r="AI1337" s="114">
        <v>730</v>
      </c>
      <c r="AJ1337" s="2" t="s">
        <v>633</v>
      </c>
      <c r="AK1337" s="11">
        <v>2</v>
      </c>
      <c r="AL1337" s="105">
        <v>2</v>
      </c>
      <c r="AM1337" s="9" t="s">
        <v>567</v>
      </c>
      <c r="AN1337" s="23">
        <v>250</v>
      </c>
      <c r="AO1337" s="10">
        <v>2200</v>
      </c>
      <c r="AP1337" s="7">
        <v>6</v>
      </c>
      <c r="AQ1337" s="7" t="s">
        <v>609</v>
      </c>
      <c r="AR1337" s="12">
        <v>51.727401534324272</v>
      </c>
      <c r="AS1337" s="24">
        <v>1.34E-2</v>
      </c>
      <c r="AT1337" s="7"/>
      <c r="AU1337" s="7"/>
      <c r="AV1337" s="7"/>
      <c r="AW1337" s="11"/>
      <c r="AX1337" s="11"/>
      <c r="AY1337" s="14">
        <v>0</v>
      </c>
      <c r="AZ1337" s="105">
        <v>8.8000000000000007</v>
      </c>
      <c r="BA1337" s="14" t="s">
        <v>563</v>
      </c>
      <c r="BB1337" s="1" t="s">
        <v>127</v>
      </c>
      <c r="BC1337" s="15">
        <v>-0.13522000000000001</v>
      </c>
      <c r="BD1337" s="2"/>
    </row>
    <row r="1338" spans="1:275" x14ac:dyDescent="0.25">
      <c r="A1338" s="2">
        <v>272</v>
      </c>
      <c r="B1338" s="55" t="s">
        <v>2561</v>
      </c>
      <c r="D1338" s="5" t="s">
        <v>2570</v>
      </c>
      <c r="E1338" s="15" t="s">
        <v>126</v>
      </c>
      <c r="F1338" s="4" t="s">
        <v>2563</v>
      </c>
      <c r="G1338" s="4" t="s">
        <v>2564</v>
      </c>
      <c r="H1338" s="4" t="s">
        <v>598</v>
      </c>
      <c r="I1338" s="4" t="s">
        <v>644</v>
      </c>
      <c r="J1338" s="88" t="s">
        <v>2565</v>
      </c>
      <c r="K1338" s="6"/>
      <c r="M1338" s="4" t="s">
        <v>2565</v>
      </c>
      <c r="N1338" s="37" t="s">
        <v>2555</v>
      </c>
      <c r="P1338" s="6"/>
      <c r="Q1338" s="37" t="s">
        <v>2556</v>
      </c>
      <c r="R1338" s="88" t="s">
        <v>2557</v>
      </c>
      <c r="S1338" s="6" t="s">
        <v>551</v>
      </c>
      <c r="T1338" s="88" t="s">
        <v>552</v>
      </c>
      <c r="U1338" s="6"/>
      <c r="V1338" s="88" t="s">
        <v>553</v>
      </c>
      <c r="W1338" s="6" t="s">
        <v>554</v>
      </c>
      <c r="X1338" s="6" t="s">
        <v>555</v>
      </c>
      <c r="Y1338" s="6" t="s">
        <v>556</v>
      </c>
      <c r="Z1338" s="7" t="s">
        <v>604</v>
      </c>
      <c r="AA1338" s="96" t="s">
        <v>557</v>
      </c>
      <c r="AB1338" s="56">
        <v>35.0411</v>
      </c>
      <c r="AC1338" s="56">
        <v>-83.2624</v>
      </c>
      <c r="AD1338" s="8">
        <v>35.069722200000001</v>
      </c>
      <c r="AE1338" s="8">
        <v>-83.009999999999991</v>
      </c>
      <c r="AF1338" s="55" t="s">
        <v>708</v>
      </c>
      <c r="AG1338" s="55" t="s">
        <v>606</v>
      </c>
      <c r="AH1338" s="2" t="s">
        <v>607</v>
      </c>
      <c r="AI1338" s="114">
        <v>863</v>
      </c>
      <c r="AJ1338" s="2" t="s">
        <v>633</v>
      </c>
      <c r="AK1338" s="11">
        <v>1</v>
      </c>
      <c r="AL1338" s="105">
        <v>1</v>
      </c>
      <c r="AM1338" s="9" t="s">
        <v>567</v>
      </c>
      <c r="AN1338" s="23">
        <v>250</v>
      </c>
      <c r="AO1338" s="10">
        <v>2800</v>
      </c>
      <c r="AP1338" s="7">
        <v>5</v>
      </c>
      <c r="AQ1338" s="7" t="s">
        <v>609</v>
      </c>
      <c r="AR1338" s="12">
        <v>27.076061740622862</v>
      </c>
      <c r="AS1338" s="24">
        <v>2.5600000000000001E-2</v>
      </c>
      <c r="AT1338" s="7"/>
      <c r="AU1338" s="7"/>
      <c r="AV1338" s="7"/>
      <c r="AW1338" s="11"/>
      <c r="AX1338" s="11"/>
      <c r="AY1338" s="14">
        <v>0</v>
      </c>
      <c r="AZ1338" s="105">
        <v>11.2</v>
      </c>
      <c r="BA1338" s="14" t="s">
        <v>563</v>
      </c>
      <c r="BB1338" s="1" t="s">
        <v>127</v>
      </c>
      <c r="BC1338" s="15">
        <v>-0.13522000000000001</v>
      </c>
      <c r="BD1338" s="2"/>
    </row>
    <row r="1339" spans="1:275" x14ac:dyDescent="0.25">
      <c r="A1339" s="2">
        <v>273</v>
      </c>
      <c r="B1339" s="55" t="s">
        <v>2561</v>
      </c>
      <c r="D1339" s="5" t="s">
        <v>2571</v>
      </c>
      <c r="E1339" s="15" t="s">
        <v>126</v>
      </c>
      <c r="F1339" s="4" t="s">
        <v>2563</v>
      </c>
      <c r="G1339" s="4" t="s">
        <v>2564</v>
      </c>
      <c r="H1339" s="4" t="s">
        <v>598</v>
      </c>
      <c r="I1339" s="4" t="s">
        <v>644</v>
      </c>
      <c r="J1339" s="88" t="s">
        <v>2565</v>
      </c>
      <c r="K1339" s="6"/>
      <c r="M1339" s="4" t="s">
        <v>2565</v>
      </c>
      <c r="N1339" s="37" t="s">
        <v>2555</v>
      </c>
      <c r="P1339" s="6"/>
      <c r="Q1339" s="37" t="s">
        <v>2556</v>
      </c>
      <c r="R1339" s="88" t="s">
        <v>2557</v>
      </c>
      <c r="S1339" s="6" t="s">
        <v>551</v>
      </c>
      <c r="T1339" s="88" t="s">
        <v>552</v>
      </c>
      <c r="U1339" s="6"/>
      <c r="V1339" s="88" t="s">
        <v>553</v>
      </c>
      <c r="W1339" s="6" t="s">
        <v>554</v>
      </c>
      <c r="X1339" s="6" t="s">
        <v>555</v>
      </c>
      <c r="Y1339" s="6" t="s">
        <v>556</v>
      </c>
      <c r="Z1339" s="7" t="s">
        <v>604</v>
      </c>
      <c r="AA1339" s="96" t="s">
        <v>557</v>
      </c>
      <c r="AB1339" s="56">
        <v>35.040100000000002</v>
      </c>
      <c r="AC1339" s="56">
        <v>-83.263400000000004</v>
      </c>
      <c r="AD1339" s="8">
        <v>35.066944399999997</v>
      </c>
      <c r="AE1339" s="8">
        <v>-83.012777777777771</v>
      </c>
      <c r="AF1339" s="55" t="s">
        <v>708</v>
      </c>
      <c r="AG1339" s="55" t="s">
        <v>606</v>
      </c>
      <c r="AH1339" s="2" t="s">
        <v>607</v>
      </c>
      <c r="AI1339" s="114">
        <v>781</v>
      </c>
      <c r="AJ1339" s="2" t="s">
        <v>633</v>
      </c>
      <c r="AK1339" s="11">
        <v>2</v>
      </c>
      <c r="AL1339" s="105">
        <v>2</v>
      </c>
      <c r="AM1339" s="9" t="s">
        <v>567</v>
      </c>
      <c r="AN1339" s="23">
        <v>250</v>
      </c>
      <c r="AO1339" s="10">
        <v>2800</v>
      </c>
      <c r="AP1339" s="7">
        <v>5</v>
      </c>
      <c r="AQ1339" s="7" t="s">
        <v>609</v>
      </c>
      <c r="AR1339" s="12">
        <v>33.164936868896909</v>
      </c>
      <c r="AS1339" s="24">
        <v>2.0899999999999998E-2</v>
      </c>
      <c r="AT1339" s="7"/>
      <c r="AU1339" s="7"/>
      <c r="AV1339" s="7"/>
      <c r="AW1339" s="11"/>
      <c r="AX1339" s="11"/>
      <c r="AY1339" s="14">
        <v>0</v>
      </c>
      <c r="AZ1339" s="105">
        <v>11.2</v>
      </c>
      <c r="BA1339" s="14" t="s">
        <v>563</v>
      </c>
      <c r="BB1339" s="1" t="s">
        <v>127</v>
      </c>
      <c r="BC1339" s="15">
        <v>-0.13522000000000001</v>
      </c>
      <c r="BD1339" s="2"/>
    </row>
    <row r="1340" spans="1:275" x14ac:dyDescent="0.25">
      <c r="A1340" s="2">
        <v>274</v>
      </c>
      <c r="B1340" s="55" t="s">
        <v>2561</v>
      </c>
      <c r="D1340" s="5" t="s">
        <v>2572</v>
      </c>
      <c r="E1340" s="15" t="s">
        <v>126</v>
      </c>
      <c r="F1340" s="4" t="s">
        <v>2563</v>
      </c>
      <c r="G1340" s="4" t="s">
        <v>2564</v>
      </c>
      <c r="H1340" s="4" t="s">
        <v>598</v>
      </c>
      <c r="I1340" s="4" t="s">
        <v>644</v>
      </c>
      <c r="J1340" s="88" t="s">
        <v>2565</v>
      </c>
      <c r="K1340" s="6"/>
      <c r="M1340" s="4" t="s">
        <v>2565</v>
      </c>
      <c r="N1340" s="37" t="s">
        <v>2555</v>
      </c>
      <c r="P1340" s="6"/>
      <c r="Q1340" s="37" t="s">
        <v>2556</v>
      </c>
      <c r="R1340" s="88" t="s">
        <v>2557</v>
      </c>
      <c r="S1340" s="6" t="s">
        <v>551</v>
      </c>
      <c r="T1340" s="88" t="s">
        <v>552</v>
      </c>
      <c r="U1340" s="6"/>
      <c r="V1340" s="88" t="s">
        <v>553</v>
      </c>
      <c r="W1340" s="6" t="s">
        <v>554</v>
      </c>
      <c r="X1340" s="6" t="s">
        <v>555</v>
      </c>
      <c r="Y1340" s="6" t="s">
        <v>556</v>
      </c>
      <c r="Z1340" s="7" t="s">
        <v>604</v>
      </c>
      <c r="AA1340" s="96" t="s">
        <v>557</v>
      </c>
      <c r="AB1340" s="56">
        <v>35.0351</v>
      </c>
      <c r="AC1340" s="56">
        <v>-83.262699999999995</v>
      </c>
      <c r="AD1340" s="8">
        <v>35.064166700000001</v>
      </c>
      <c r="AE1340" s="8">
        <v>-83.010833333333323</v>
      </c>
      <c r="AF1340" s="55" t="s">
        <v>708</v>
      </c>
      <c r="AG1340" s="55" t="s">
        <v>606</v>
      </c>
      <c r="AH1340" s="2" t="s">
        <v>607</v>
      </c>
      <c r="AI1340" s="114">
        <v>730</v>
      </c>
      <c r="AJ1340" s="2" t="s">
        <v>633</v>
      </c>
      <c r="AK1340" s="11">
        <v>2</v>
      </c>
      <c r="AL1340" s="105">
        <v>2</v>
      </c>
      <c r="AM1340" s="9" t="s">
        <v>567</v>
      </c>
      <c r="AN1340" s="23">
        <v>250</v>
      </c>
      <c r="AO1340" s="10">
        <v>2800</v>
      </c>
      <c r="AP1340" s="7">
        <v>5</v>
      </c>
      <c r="AQ1340" s="7" t="s">
        <v>609</v>
      </c>
      <c r="AR1340" s="12">
        <v>37.265977449459427</v>
      </c>
      <c r="AS1340" s="24">
        <v>1.8599999999999998E-2</v>
      </c>
      <c r="AT1340" s="7"/>
      <c r="AU1340" s="7"/>
      <c r="AV1340" s="7"/>
      <c r="AW1340" s="11"/>
      <c r="AX1340" s="11"/>
      <c r="AY1340" s="14">
        <v>0</v>
      </c>
      <c r="AZ1340" s="105">
        <v>11.2</v>
      </c>
      <c r="BA1340" s="14" t="s">
        <v>563</v>
      </c>
      <c r="BB1340" s="1" t="s">
        <v>127</v>
      </c>
      <c r="BC1340" s="15">
        <v>-0.13522000000000001</v>
      </c>
      <c r="BD1340" s="2"/>
    </row>
    <row r="1341" spans="1:275" x14ac:dyDescent="0.25">
      <c r="A1341" s="2">
        <v>275</v>
      </c>
      <c r="B1341" s="55" t="s">
        <v>2561</v>
      </c>
      <c r="D1341" s="5" t="s">
        <v>2573</v>
      </c>
      <c r="E1341" s="15" t="s">
        <v>126</v>
      </c>
      <c r="F1341" s="4" t="s">
        <v>2563</v>
      </c>
      <c r="G1341" s="4" t="s">
        <v>2564</v>
      </c>
      <c r="H1341" s="4" t="s">
        <v>598</v>
      </c>
      <c r="I1341" s="4" t="s">
        <v>644</v>
      </c>
      <c r="J1341" s="88" t="s">
        <v>2565</v>
      </c>
      <c r="K1341" s="6"/>
      <c r="M1341" s="4" t="s">
        <v>2565</v>
      </c>
      <c r="N1341" s="37" t="s">
        <v>2555</v>
      </c>
      <c r="P1341" s="6"/>
      <c r="Q1341" s="37" t="s">
        <v>2556</v>
      </c>
      <c r="R1341" s="88" t="s">
        <v>2557</v>
      </c>
      <c r="S1341" s="6" t="s">
        <v>551</v>
      </c>
      <c r="T1341" s="88" t="s">
        <v>552</v>
      </c>
      <c r="U1341" s="6"/>
      <c r="V1341" s="88" t="s">
        <v>553</v>
      </c>
      <c r="W1341" s="6" t="s">
        <v>554</v>
      </c>
      <c r="X1341" s="6" t="s">
        <v>555</v>
      </c>
      <c r="Y1341" s="6" t="s">
        <v>556</v>
      </c>
      <c r="Z1341" s="7" t="s">
        <v>604</v>
      </c>
      <c r="AA1341" s="96" t="s">
        <v>557</v>
      </c>
      <c r="AB1341" s="56">
        <v>35.040100000000002</v>
      </c>
      <c r="AC1341" s="56">
        <v>-83.263400000000004</v>
      </c>
      <c r="AD1341" s="8">
        <v>35.066944399999997</v>
      </c>
      <c r="AE1341" s="8">
        <v>-83.012777777777771</v>
      </c>
      <c r="AF1341" s="55" t="s">
        <v>708</v>
      </c>
      <c r="AG1341" s="55" t="s">
        <v>606</v>
      </c>
      <c r="AH1341" s="2" t="s">
        <v>607</v>
      </c>
      <c r="AI1341" s="114">
        <v>781</v>
      </c>
      <c r="AJ1341" s="2" t="s">
        <v>633</v>
      </c>
      <c r="AK1341" s="11">
        <v>2</v>
      </c>
      <c r="AL1341" s="105">
        <v>2</v>
      </c>
      <c r="AM1341" s="9" t="s">
        <v>567</v>
      </c>
      <c r="AN1341" s="23">
        <v>250</v>
      </c>
      <c r="AO1341" s="10">
        <v>2800</v>
      </c>
      <c r="AP1341" s="7">
        <v>5</v>
      </c>
      <c r="AQ1341" s="7" t="s">
        <v>609</v>
      </c>
      <c r="AR1341" s="12">
        <v>31.650556189951839</v>
      </c>
      <c r="AS1341" s="24">
        <v>2.1899999999999999E-2</v>
      </c>
      <c r="AT1341" s="7"/>
      <c r="AU1341" s="7"/>
      <c r="AV1341" s="7"/>
      <c r="AW1341" s="11"/>
      <c r="AX1341" s="11"/>
      <c r="AY1341" s="14">
        <v>0</v>
      </c>
      <c r="AZ1341" s="105">
        <v>11.2</v>
      </c>
      <c r="BA1341" s="14" t="s">
        <v>563</v>
      </c>
      <c r="BB1341" s="1" t="s">
        <v>127</v>
      </c>
      <c r="BC1341" s="15">
        <v>-0.13522000000000001</v>
      </c>
      <c r="BD1341" s="2"/>
    </row>
    <row r="1342" spans="1:275" x14ac:dyDescent="0.25">
      <c r="A1342" s="2">
        <v>297</v>
      </c>
      <c r="B1342" s="9" t="s">
        <v>720</v>
      </c>
      <c r="C1342" s="4" t="s">
        <v>721</v>
      </c>
      <c r="D1342" s="5" t="s">
        <v>2574</v>
      </c>
      <c r="E1342" s="15" t="s">
        <v>126</v>
      </c>
      <c r="F1342" s="4" t="s">
        <v>2563</v>
      </c>
      <c r="G1342" s="4" t="s">
        <v>2564</v>
      </c>
      <c r="H1342" s="4" t="s">
        <v>598</v>
      </c>
      <c r="I1342" s="4" t="s">
        <v>644</v>
      </c>
      <c r="J1342" s="88" t="s">
        <v>2565</v>
      </c>
      <c r="K1342" s="6"/>
      <c r="M1342" s="4" t="s">
        <v>2565</v>
      </c>
      <c r="N1342" s="37" t="s">
        <v>2555</v>
      </c>
      <c r="P1342" s="6"/>
      <c r="Q1342" s="37" t="s">
        <v>2556</v>
      </c>
      <c r="R1342" s="88" t="s">
        <v>2557</v>
      </c>
      <c r="S1342" s="6" t="s">
        <v>551</v>
      </c>
      <c r="T1342" s="88" t="s">
        <v>552</v>
      </c>
      <c r="U1342" s="6"/>
      <c r="V1342" s="88" t="s">
        <v>553</v>
      </c>
      <c r="W1342" s="6" t="s">
        <v>554</v>
      </c>
      <c r="X1342" s="6" t="s">
        <v>555</v>
      </c>
      <c r="Y1342" s="6" t="s">
        <v>556</v>
      </c>
      <c r="Z1342" s="7" t="s">
        <v>604</v>
      </c>
      <c r="AA1342" s="96" t="s">
        <v>557</v>
      </c>
      <c r="AB1342" s="24">
        <v>38.58</v>
      </c>
      <c r="AC1342" s="24">
        <v>-79.39</v>
      </c>
      <c r="AD1342" s="8">
        <v>38.966666699999998</v>
      </c>
      <c r="AE1342" s="8">
        <v>-79.015833333333333</v>
      </c>
      <c r="AF1342" s="9" t="s">
        <v>723</v>
      </c>
      <c r="AG1342" s="9" t="s">
        <v>606</v>
      </c>
      <c r="AH1342" s="2" t="s">
        <v>607</v>
      </c>
      <c r="AI1342" s="114">
        <v>460</v>
      </c>
      <c r="AJ1342" s="2" t="s">
        <v>633</v>
      </c>
      <c r="AK1342" s="11">
        <v>2</v>
      </c>
      <c r="AL1342" s="105">
        <v>2</v>
      </c>
      <c r="AM1342" s="9" t="s">
        <v>567</v>
      </c>
      <c r="AN1342" s="23">
        <v>207</v>
      </c>
      <c r="AO1342" s="10">
        <v>2297.6999999999998</v>
      </c>
      <c r="AP1342" s="7">
        <v>8</v>
      </c>
      <c r="AQ1342" s="7" t="s">
        <v>609</v>
      </c>
      <c r="AR1342" s="12">
        <v>14.262287665842496</v>
      </c>
      <c r="AS1342" s="24">
        <v>4.8599999999999997E-2</v>
      </c>
      <c r="AT1342" s="7"/>
      <c r="AU1342" s="7"/>
      <c r="AV1342" s="7"/>
      <c r="AW1342" s="11">
        <v>0.5</v>
      </c>
      <c r="AX1342" s="11">
        <v>20</v>
      </c>
      <c r="AY1342" s="14">
        <v>19.5</v>
      </c>
      <c r="AZ1342" s="105">
        <v>11.1</v>
      </c>
      <c r="BA1342" s="25" t="s">
        <v>563</v>
      </c>
      <c r="BB1342" s="1" t="s">
        <v>127</v>
      </c>
      <c r="BC1342" s="15">
        <v>-0.13522000000000001</v>
      </c>
      <c r="BD1342" s="2"/>
      <c r="BE1342" s="16"/>
      <c r="BF1342" s="16"/>
      <c r="BG1342" s="16"/>
      <c r="BH1342" s="16"/>
      <c r="BI1342" s="16"/>
      <c r="BJ1342" s="16"/>
      <c r="BK1342" s="16"/>
      <c r="BL1342" s="16"/>
      <c r="BM1342" s="16"/>
      <c r="BN1342" s="16"/>
      <c r="BO1342" s="16"/>
      <c r="BP1342" s="16"/>
      <c r="BQ1342" s="16"/>
      <c r="BR1342" s="16"/>
      <c r="BS1342" s="16"/>
      <c r="BT1342" s="16"/>
      <c r="BU1342" s="16"/>
      <c r="BV1342" s="16"/>
      <c r="BW1342" s="16"/>
      <c r="BX1342" s="16"/>
      <c r="BY1342" s="16"/>
      <c r="BZ1342" s="16"/>
      <c r="CA1342" s="16"/>
      <c r="CB1342" s="16"/>
      <c r="CC1342" s="16"/>
      <c r="CD1342" s="16"/>
      <c r="CE1342" s="16"/>
      <c r="CF1342" s="16"/>
      <c r="CG1342" s="16"/>
      <c r="CH1342" s="16"/>
      <c r="CI1342" s="16"/>
      <c r="CJ1342" s="16"/>
      <c r="CK1342" s="16"/>
      <c r="CL1342" s="16"/>
      <c r="CM1342" s="16"/>
      <c r="CN1342" s="16"/>
      <c r="CO1342" s="16"/>
      <c r="CP1342" s="16"/>
      <c r="CQ1342" s="16"/>
      <c r="CR1342" s="16"/>
      <c r="CS1342" s="16"/>
      <c r="CT1342" s="16"/>
      <c r="CU1342" s="16"/>
      <c r="CV1342" s="16"/>
      <c r="CW1342" s="16"/>
      <c r="CX1342" s="16"/>
      <c r="CY1342" s="16"/>
      <c r="CZ1342" s="16"/>
      <c r="DA1342" s="16"/>
      <c r="DB1342" s="16"/>
      <c r="DC1342" s="16"/>
      <c r="DD1342" s="16"/>
      <c r="DE1342" s="16"/>
      <c r="DF1342" s="16"/>
      <c r="DG1342" s="16"/>
      <c r="DH1342" s="16"/>
      <c r="DI1342" s="16"/>
      <c r="DJ1342" s="16"/>
      <c r="DK1342" s="16"/>
      <c r="DL1342" s="16"/>
      <c r="DM1342" s="16"/>
      <c r="DN1342" s="16"/>
      <c r="DO1342" s="16"/>
      <c r="DP1342" s="16"/>
      <c r="DQ1342" s="16"/>
      <c r="DR1342" s="16"/>
      <c r="DS1342" s="16"/>
      <c r="DT1342" s="16"/>
      <c r="DU1342" s="16"/>
      <c r="DV1342" s="16"/>
      <c r="DW1342" s="16"/>
      <c r="DX1342" s="16"/>
      <c r="DY1342" s="16"/>
      <c r="DZ1342" s="16"/>
      <c r="EA1342" s="16"/>
      <c r="EB1342" s="16"/>
      <c r="EC1342" s="16"/>
      <c r="ED1342" s="16"/>
      <c r="EE1342" s="16"/>
      <c r="EF1342" s="16"/>
      <c r="EG1342" s="16"/>
      <c r="EH1342" s="16"/>
      <c r="EI1342" s="16"/>
      <c r="EJ1342" s="16"/>
      <c r="EK1342" s="16"/>
      <c r="EL1342" s="16"/>
      <c r="EM1342" s="16"/>
      <c r="EN1342" s="16"/>
      <c r="EO1342" s="16"/>
      <c r="EP1342" s="16"/>
      <c r="EQ1342" s="16"/>
      <c r="ER1342" s="16"/>
      <c r="ES1342" s="16"/>
      <c r="ET1342" s="16"/>
      <c r="EU1342" s="16"/>
      <c r="EV1342" s="16"/>
      <c r="EW1342" s="16"/>
      <c r="EX1342" s="16"/>
      <c r="EY1342" s="16"/>
      <c r="EZ1342" s="16"/>
      <c r="FA1342" s="16"/>
      <c r="FB1342" s="16"/>
      <c r="FC1342" s="16"/>
      <c r="FD1342" s="16"/>
      <c r="FE1342" s="16"/>
      <c r="FF1342" s="16"/>
      <c r="FG1342" s="16"/>
      <c r="FH1342" s="16"/>
      <c r="FI1342" s="16"/>
      <c r="FJ1342" s="16"/>
      <c r="FK1342" s="16"/>
      <c r="FL1342" s="16"/>
      <c r="FM1342" s="16"/>
      <c r="FN1342" s="16"/>
      <c r="FO1342" s="16"/>
      <c r="FP1342" s="16"/>
      <c r="FQ1342" s="16"/>
      <c r="FR1342" s="16"/>
      <c r="FS1342" s="16"/>
      <c r="FT1342" s="16"/>
      <c r="FU1342" s="16"/>
      <c r="FV1342" s="16"/>
      <c r="FW1342" s="16"/>
      <c r="FX1342" s="16"/>
      <c r="FY1342" s="16"/>
      <c r="FZ1342" s="16"/>
      <c r="GA1342" s="16"/>
      <c r="GB1342" s="16"/>
      <c r="GC1342" s="16"/>
      <c r="GD1342" s="16"/>
      <c r="GE1342" s="16"/>
      <c r="GF1342" s="16"/>
      <c r="GG1342" s="16"/>
      <c r="GH1342" s="16"/>
      <c r="GI1342" s="16"/>
      <c r="GJ1342" s="16"/>
      <c r="GK1342" s="16"/>
      <c r="GL1342" s="16"/>
      <c r="GM1342" s="16"/>
      <c r="GN1342" s="16"/>
      <c r="GO1342" s="16"/>
      <c r="GP1342" s="16"/>
      <c r="GQ1342" s="16"/>
      <c r="GR1342" s="16"/>
      <c r="GS1342" s="16"/>
      <c r="GT1342" s="16"/>
      <c r="GU1342" s="16"/>
      <c r="GV1342" s="16"/>
      <c r="GW1342" s="16"/>
      <c r="GX1342" s="16"/>
      <c r="GY1342" s="16"/>
      <c r="GZ1342" s="16"/>
      <c r="HA1342" s="16"/>
      <c r="HB1342" s="16"/>
      <c r="HC1342" s="16"/>
      <c r="HD1342" s="16"/>
      <c r="HE1342" s="16"/>
      <c r="HF1342" s="16"/>
      <c r="HG1342" s="16"/>
      <c r="HH1342" s="16"/>
      <c r="HI1342" s="16"/>
      <c r="HJ1342" s="16"/>
      <c r="HK1342" s="16"/>
      <c r="HL1342" s="16"/>
      <c r="HM1342" s="16"/>
      <c r="HN1342" s="16"/>
      <c r="HO1342" s="16"/>
      <c r="HP1342" s="16"/>
      <c r="HQ1342" s="16"/>
      <c r="HR1342" s="16"/>
      <c r="HS1342" s="16"/>
      <c r="HT1342" s="16"/>
      <c r="HU1342" s="16"/>
      <c r="HV1342" s="16"/>
      <c r="HW1342" s="16"/>
      <c r="HX1342" s="16"/>
      <c r="HY1342" s="16"/>
      <c r="HZ1342" s="16"/>
      <c r="IA1342" s="16"/>
      <c r="IB1342" s="16"/>
      <c r="IC1342" s="16"/>
      <c r="ID1342" s="16"/>
      <c r="IE1342" s="16"/>
      <c r="IF1342" s="16"/>
      <c r="IG1342" s="16"/>
      <c r="IH1342" s="16"/>
      <c r="II1342" s="16"/>
      <c r="IJ1342" s="16"/>
      <c r="IK1342" s="16"/>
      <c r="IL1342" s="16"/>
      <c r="IM1342" s="16"/>
      <c r="IN1342" s="16"/>
      <c r="IO1342" s="16"/>
      <c r="IP1342" s="16"/>
      <c r="IQ1342" s="16"/>
      <c r="IR1342" s="16"/>
      <c r="IS1342" s="16"/>
      <c r="IT1342" s="16"/>
      <c r="IU1342" s="16"/>
      <c r="IV1342" s="16"/>
      <c r="IW1342" s="16"/>
      <c r="IX1342" s="16"/>
      <c r="IY1342" s="16"/>
      <c r="IZ1342" s="16"/>
      <c r="JA1342" s="16"/>
      <c r="JB1342" s="16"/>
      <c r="JC1342" s="16"/>
      <c r="JD1342" s="16"/>
      <c r="JE1342" s="16"/>
      <c r="JF1342" s="16"/>
      <c r="JG1342" s="16"/>
      <c r="JH1342" s="16"/>
      <c r="JI1342" s="16"/>
      <c r="JJ1342" s="16"/>
      <c r="JK1342" s="16"/>
      <c r="JL1342" s="16"/>
      <c r="JM1342" s="16"/>
      <c r="JN1342" s="16"/>
      <c r="JO1342" s="16"/>
    </row>
    <row r="1343" spans="1:275" x14ac:dyDescent="0.25">
      <c r="A1343" s="2">
        <v>300</v>
      </c>
      <c r="B1343" s="9" t="s">
        <v>720</v>
      </c>
      <c r="C1343" s="4" t="s">
        <v>721</v>
      </c>
      <c r="D1343" s="5" t="s">
        <v>2575</v>
      </c>
      <c r="E1343" s="15" t="s">
        <v>126</v>
      </c>
      <c r="F1343" s="4" t="s">
        <v>2563</v>
      </c>
      <c r="G1343" s="4" t="s">
        <v>2564</v>
      </c>
      <c r="H1343" s="4" t="s">
        <v>598</v>
      </c>
      <c r="I1343" s="4" t="s">
        <v>644</v>
      </c>
      <c r="J1343" s="88" t="s">
        <v>2565</v>
      </c>
      <c r="K1343" s="6"/>
      <c r="M1343" s="4" t="s">
        <v>2565</v>
      </c>
      <c r="N1343" s="37" t="s">
        <v>2555</v>
      </c>
      <c r="P1343" s="6"/>
      <c r="Q1343" s="37" t="s">
        <v>2556</v>
      </c>
      <c r="R1343" s="88" t="s">
        <v>2557</v>
      </c>
      <c r="S1343" s="6" t="s">
        <v>551</v>
      </c>
      <c r="T1343" s="88" t="s">
        <v>552</v>
      </c>
      <c r="U1343" s="6"/>
      <c r="V1343" s="88" t="s">
        <v>553</v>
      </c>
      <c r="W1343" s="6" t="s">
        <v>554</v>
      </c>
      <c r="X1343" s="6" t="s">
        <v>555</v>
      </c>
      <c r="Y1343" s="6" t="s">
        <v>556</v>
      </c>
      <c r="Z1343" s="7" t="s">
        <v>604</v>
      </c>
      <c r="AA1343" s="96" t="s">
        <v>557</v>
      </c>
      <c r="AB1343" s="24">
        <v>38.58</v>
      </c>
      <c r="AC1343" s="24">
        <v>-79.39</v>
      </c>
      <c r="AD1343" s="8">
        <v>38.966666699999998</v>
      </c>
      <c r="AE1343" s="8">
        <v>-79.015833333333333</v>
      </c>
      <c r="AF1343" s="9" t="s">
        <v>723</v>
      </c>
      <c r="AG1343" s="9" t="s">
        <v>606</v>
      </c>
      <c r="AH1343" s="2" t="s">
        <v>607</v>
      </c>
      <c r="AI1343" s="114">
        <v>480</v>
      </c>
      <c r="AJ1343" s="2" t="s">
        <v>633</v>
      </c>
      <c r="AK1343" s="11">
        <v>2</v>
      </c>
      <c r="AL1343" s="105">
        <v>2</v>
      </c>
      <c r="AM1343" s="9" t="s">
        <v>567</v>
      </c>
      <c r="AN1343" s="23">
        <v>207</v>
      </c>
      <c r="AO1343" s="10">
        <v>2277</v>
      </c>
      <c r="AP1343" s="7">
        <v>8</v>
      </c>
      <c r="AQ1343" s="7" t="s">
        <v>609</v>
      </c>
      <c r="AR1343" s="12">
        <v>32.239403746974205</v>
      </c>
      <c r="AS1343" s="24">
        <v>2.1499999999999998E-2</v>
      </c>
      <c r="AT1343" s="7"/>
      <c r="AU1343" s="7"/>
      <c r="AV1343" s="7"/>
      <c r="AW1343" s="11">
        <v>0.5</v>
      </c>
      <c r="AX1343" s="11">
        <v>19.5</v>
      </c>
      <c r="AY1343" s="14">
        <v>19</v>
      </c>
      <c r="AZ1343" s="105">
        <v>11</v>
      </c>
      <c r="BA1343" s="25" t="s">
        <v>563</v>
      </c>
      <c r="BB1343" s="1" t="s">
        <v>127</v>
      </c>
      <c r="BC1343" s="15">
        <v>-0.13522000000000001</v>
      </c>
      <c r="BD1343" s="2"/>
      <c r="BE1343" s="16"/>
      <c r="BF1343" s="16"/>
      <c r="BG1343" s="16"/>
      <c r="BH1343" s="16"/>
      <c r="BI1343" s="16"/>
      <c r="BJ1343" s="16"/>
      <c r="BK1343" s="16"/>
      <c r="BL1343" s="16"/>
      <c r="BM1343" s="16"/>
      <c r="BN1343" s="16"/>
      <c r="BO1343" s="16"/>
      <c r="BP1343" s="16"/>
      <c r="BQ1343" s="16"/>
      <c r="BR1343" s="16"/>
      <c r="BS1343" s="16"/>
      <c r="BT1343" s="16"/>
      <c r="BU1343" s="16"/>
      <c r="BV1343" s="16"/>
      <c r="BW1343" s="16"/>
      <c r="BX1343" s="16"/>
      <c r="BY1343" s="16"/>
      <c r="BZ1343" s="16"/>
      <c r="CA1343" s="16"/>
      <c r="CB1343" s="16"/>
      <c r="CC1343" s="16"/>
      <c r="CD1343" s="16"/>
      <c r="CE1343" s="16"/>
      <c r="CF1343" s="16"/>
      <c r="CG1343" s="16"/>
      <c r="CH1343" s="16"/>
      <c r="CI1343" s="16"/>
      <c r="CJ1343" s="16"/>
      <c r="CK1343" s="16"/>
      <c r="CL1343" s="16"/>
      <c r="CM1343" s="16"/>
      <c r="CN1343" s="16"/>
      <c r="CO1343" s="16"/>
      <c r="CP1343" s="16"/>
      <c r="CQ1343" s="16"/>
      <c r="CR1343" s="16"/>
      <c r="CS1343" s="16"/>
      <c r="CT1343" s="16"/>
      <c r="CU1343" s="16"/>
      <c r="CV1343" s="16"/>
      <c r="CW1343" s="16"/>
      <c r="CX1343" s="16"/>
      <c r="CY1343" s="16"/>
      <c r="CZ1343" s="16"/>
      <c r="DA1343" s="16"/>
      <c r="DB1343" s="16"/>
      <c r="DC1343" s="16"/>
      <c r="DD1343" s="16"/>
      <c r="DE1343" s="16"/>
      <c r="DF1343" s="16"/>
      <c r="DG1343" s="16"/>
      <c r="DH1343" s="16"/>
      <c r="DI1343" s="16"/>
      <c r="DJ1343" s="16"/>
      <c r="DK1343" s="16"/>
      <c r="DL1343" s="16"/>
      <c r="DM1343" s="16"/>
      <c r="DN1343" s="16"/>
      <c r="DO1343" s="16"/>
      <c r="DP1343" s="16"/>
      <c r="DQ1343" s="16"/>
      <c r="DR1343" s="16"/>
      <c r="DS1343" s="16"/>
      <c r="DT1343" s="16"/>
      <c r="DU1343" s="16"/>
      <c r="DV1343" s="16"/>
      <c r="DW1343" s="16"/>
      <c r="DX1343" s="16"/>
      <c r="DY1343" s="16"/>
      <c r="DZ1343" s="16"/>
      <c r="EA1343" s="16"/>
      <c r="EB1343" s="16"/>
      <c r="EC1343" s="16"/>
      <c r="ED1343" s="16"/>
      <c r="EE1343" s="16"/>
      <c r="EF1343" s="16"/>
      <c r="EG1343" s="16"/>
      <c r="EH1343" s="16"/>
      <c r="EI1343" s="16"/>
      <c r="EJ1343" s="16"/>
      <c r="EK1343" s="16"/>
      <c r="EL1343" s="16"/>
      <c r="EM1343" s="16"/>
      <c r="EN1343" s="16"/>
      <c r="EO1343" s="16"/>
      <c r="EP1343" s="16"/>
      <c r="EQ1343" s="16"/>
      <c r="ER1343" s="16"/>
      <c r="ES1343" s="16"/>
      <c r="ET1343" s="16"/>
      <c r="EU1343" s="16"/>
      <c r="EV1343" s="16"/>
      <c r="EW1343" s="16"/>
      <c r="EX1343" s="16"/>
      <c r="EY1343" s="16"/>
      <c r="EZ1343" s="16"/>
      <c r="FA1343" s="16"/>
      <c r="FB1343" s="16"/>
      <c r="FC1343" s="16"/>
      <c r="FD1343" s="16"/>
      <c r="FE1343" s="16"/>
      <c r="FF1343" s="16"/>
      <c r="FG1343" s="16"/>
      <c r="FH1343" s="16"/>
      <c r="FI1343" s="16"/>
      <c r="FJ1343" s="16"/>
      <c r="FK1343" s="16"/>
      <c r="FL1343" s="16"/>
      <c r="FM1343" s="16"/>
      <c r="FN1343" s="16"/>
      <c r="FO1343" s="16"/>
      <c r="FP1343" s="16"/>
      <c r="FQ1343" s="16"/>
      <c r="FR1343" s="16"/>
      <c r="FS1343" s="16"/>
      <c r="FT1343" s="16"/>
      <c r="FU1343" s="16"/>
      <c r="FV1343" s="16"/>
      <c r="FW1343" s="16"/>
      <c r="FX1343" s="16"/>
      <c r="FY1343" s="16"/>
      <c r="FZ1343" s="16"/>
      <c r="GA1343" s="16"/>
      <c r="GB1343" s="16"/>
      <c r="GC1343" s="16"/>
      <c r="GD1343" s="16"/>
      <c r="GE1343" s="16"/>
      <c r="GF1343" s="16"/>
      <c r="GG1343" s="16"/>
      <c r="GH1343" s="16"/>
      <c r="GI1343" s="16"/>
      <c r="GJ1343" s="16"/>
      <c r="GK1343" s="16"/>
      <c r="GL1343" s="16"/>
      <c r="GM1343" s="16"/>
      <c r="GN1343" s="16"/>
      <c r="GO1343" s="16"/>
      <c r="GP1343" s="16"/>
      <c r="GQ1343" s="16"/>
      <c r="GR1343" s="16"/>
      <c r="GS1343" s="16"/>
      <c r="GT1343" s="16"/>
      <c r="GU1343" s="16"/>
      <c r="GV1343" s="16"/>
      <c r="GW1343" s="16"/>
      <c r="GX1343" s="16"/>
      <c r="GY1343" s="16"/>
      <c r="GZ1343" s="16"/>
      <c r="HA1343" s="16"/>
      <c r="HB1343" s="16"/>
      <c r="HC1343" s="16"/>
      <c r="HD1343" s="16"/>
      <c r="HE1343" s="16"/>
      <c r="HF1343" s="16"/>
      <c r="HG1343" s="16"/>
      <c r="HH1343" s="16"/>
      <c r="HI1343" s="16"/>
      <c r="HJ1343" s="16"/>
      <c r="HK1343" s="16"/>
      <c r="HL1343" s="16"/>
      <c r="HM1343" s="16"/>
      <c r="HN1343" s="16"/>
      <c r="HO1343" s="16"/>
      <c r="HP1343" s="16"/>
      <c r="HQ1343" s="16"/>
      <c r="HR1343" s="16"/>
      <c r="HS1343" s="16"/>
      <c r="HT1343" s="16"/>
      <c r="HU1343" s="16"/>
      <c r="HV1343" s="16"/>
      <c r="HW1343" s="16"/>
      <c r="HX1343" s="16"/>
      <c r="HY1343" s="16"/>
      <c r="HZ1343" s="16"/>
      <c r="IA1343" s="16"/>
      <c r="IB1343" s="16"/>
      <c r="IC1343" s="16"/>
      <c r="ID1343" s="16"/>
      <c r="IE1343" s="16"/>
      <c r="IF1343" s="16"/>
      <c r="IG1343" s="16"/>
      <c r="IH1343" s="16"/>
      <c r="II1343" s="16"/>
      <c r="IJ1343" s="16"/>
      <c r="IK1343" s="16"/>
      <c r="IL1343" s="16"/>
      <c r="IM1343" s="16"/>
      <c r="IN1343" s="16"/>
      <c r="IO1343" s="16"/>
      <c r="IP1343" s="16"/>
      <c r="IQ1343" s="16"/>
      <c r="IR1343" s="16"/>
      <c r="IS1343" s="16"/>
      <c r="IT1343" s="16"/>
      <c r="IU1343" s="16"/>
      <c r="IV1343" s="16"/>
      <c r="IW1343" s="16"/>
      <c r="IX1343" s="16"/>
      <c r="IY1343" s="16"/>
      <c r="IZ1343" s="16"/>
      <c r="JA1343" s="16"/>
      <c r="JB1343" s="16"/>
      <c r="JC1343" s="16"/>
      <c r="JD1343" s="16"/>
      <c r="JE1343" s="16"/>
      <c r="JF1343" s="16"/>
      <c r="JG1343" s="16"/>
      <c r="JH1343" s="16"/>
      <c r="JI1343" s="16"/>
      <c r="JJ1343" s="16"/>
      <c r="JK1343" s="16"/>
      <c r="JL1343" s="16"/>
      <c r="JM1343" s="16"/>
      <c r="JN1343" s="16"/>
      <c r="JO1343" s="16"/>
    </row>
    <row r="1344" spans="1:275" x14ac:dyDescent="0.25">
      <c r="A1344" s="2">
        <v>303</v>
      </c>
      <c r="B1344" s="9" t="s">
        <v>720</v>
      </c>
      <c r="C1344" s="4" t="s">
        <v>721</v>
      </c>
      <c r="D1344" s="5" t="s">
        <v>2576</v>
      </c>
      <c r="E1344" s="15" t="s">
        <v>126</v>
      </c>
      <c r="F1344" s="4" t="s">
        <v>2563</v>
      </c>
      <c r="G1344" s="4" t="s">
        <v>2564</v>
      </c>
      <c r="H1344" s="4" t="s">
        <v>598</v>
      </c>
      <c r="I1344" s="4" t="s">
        <v>644</v>
      </c>
      <c r="J1344" s="88" t="s">
        <v>2565</v>
      </c>
      <c r="K1344" s="6"/>
      <c r="M1344" s="4" t="s">
        <v>2565</v>
      </c>
      <c r="N1344" s="37" t="s">
        <v>2555</v>
      </c>
      <c r="P1344" s="6"/>
      <c r="Q1344" s="37" t="s">
        <v>2556</v>
      </c>
      <c r="R1344" s="88" t="s">
        <v>2557</v>
      </c>
      <c r="S1344" s="6" t="s">
        <v>551</v>
      </c>
      <c r="T1344" s="88" t="s">
        <v>552</v>
      </c>
      <c r="U1344" s="6"/>
      <c r="V1344" s="88" t="s">
        <v>553</v>
      </c>
      <c r="W1344" s="6" t="s">
        <v>554</v>
      </c>
      <c r="X1344" s="6" t="s">
        <v>555</v>
      </c>
      <c r="Y1344" s="6" t="s">
        <v>556</v>
      </c>
      <c r="Z1344" s="7" t="s">
        <v>604</v>
      </c>
      <c r="AA1344" s="96" t="s">
        <v>557</v>
      </c>
      <c r="AB1344" s="24">
        <v>38.58</v>
      </c>
      <c r="AC1344" s="24">
        <v>-79.39</v>
      </c>
      <c r="AD1344" s="8">
        <v>38.966666699999998</v>
      </c>
      <c r="AE1344" s="8">
        <v>-79.015833333333333</v>
      </c>
      <c r="AF1344" s="9" t="s">
        <v>723</v>
      </c>
      <c r="AG1344" s="9" t="s">
        <v>606</v>
      </c>
      <c r="AH1344" s="2" t="s">
        <v>607</v>
      </c>
      <c r="AI1344" s="114">
        <v>500</v>
      </c>
      <c r="AJ1344" s="2" t="s">
        <v>633</v>
      </c>
      <c r="AK1344" s="11">
        <v>1</v>
      </c>
      <c r="AL1344" s="105">
        <v>1</v>
      </c>
      <c r="AM1344" s="9" t="s">
        <v>567</v>
      </c>
      <c r="AN1344" s="23">
        <v>207</v>
      </c>
      <c r="AO1344" s="10">
        <v>2090.6999999999998</v>
      </c>
      <c r="AP1344" s="7">
        <v>8</v>
      </c>
      <c r="AQ1344" s="7" t="s">
        <v>609</v>
      </c>
      <c r="AR1344" s="12">
        <v>126.02676010180824</v>
      </c>
      <c r="AS1344" s="24">
        <v>5.4999999999999997E-3</v>
      </c>
      <c r="AT1344" s="7"/>
      <c r="AU1344" s="7"/>
      <c r="AV1344" s="7"/>
      <c r="AW1344" s="11">
        <v>0.5</v>
      </c>
      <c r="AX1344" s="11">
        <v>19</v>
      </c>
      <c r="AY1344" s="14">
        <v>18.5</v>
      </c>
      <c r="AZ1344" s="105">
        <v>10.1</v>
      </c>
      <c r="BA1344" s="25" t="s">
        <v>563</v>
      </c>
      <c r="BB1344" s="1" t="s">
        <v>127</v>
      </c>
      <c r="BC1344" s="15">
        <v>-0.13522000000000001</v>
      </c>
      <c r="BD1344" s="2"/>
      <c r="BE1344" s="16"/>
      <c r="BF1344" s="16"/>
      <c r="BG1344" s="16"/>
      <c r="BH1344" s="16"/>
      <c r="BI1344" s="16"/>
      <c r="BJ1344" s="16"/>
      <c r="BK1344" s="16"/>
      <c r="BL1344" s="16"/>
      <c r="BM1344" s="16"/>
      <c r="BN1344" s="16"/>
      <c r="BO1344" s="16"/>
      <c r="BP1344" s="16"/>
      <c r="BQ1344" s="16"/>
      <c r="BR1344" s="16"/>
      <c r="BS1344" s="16"/>
      <c r="BT1344" s="16"/>
      <c r="BU1344" s="16"/>
      <c r="BV1344" s="16"/>
      <c r="BW1344" s="16"/>
      <c r="BX1344" s="16"/>
      <c r="BY1344" s="16"/>
      <c r="BZ1344" s="16"/>
      <c r="CA1344" s="16"/>
      <c r="CB1344" s="16"/>
      <c r="CC1344" s="16"/>
      <c r="CD1344" s="16"/>
      <c r="CE1344" s="16"/>
      <c r="CF1344" s="16"/>
      <c r="CG1344" s="16"/>
      <c r="CH1344" s="16"/>
      <c r="CI1344" s="16"/>
      <c r="CJ1344" s="16"/>
      <c r="CK1344" s="16"/>
      <c r="CL1344" s="16"/>
      <c r="CM1344" s="16"/>
      <c r="CN1344" s="16"/>
      <c r="CO1344" s="16"/>
      <c r="CP1344" s="16"/>
      <c r="CQ1344" s="16"/>
      <c r="CR1344" s="16"/>
      <c r="CS1344" s="16"/>
      <c r="CT1344" s="16"/>
      <c r="CU1344" s="16"/>
      <c r="CV1344" s="16"/>
      <c r="CW1344" s="16"/>
      <c r="CX1344" s="16"/>
      <c r="CY1344" s="16"/>
      <c r="CZ1344" s="16"/>
      <c r="DA1344" s="16"/>
      <c r="DB1344" s="16"/>
      <c r="DC1344" s="16"/>
      <c r="DD1344" s="16"/>
      <c r="DE1344" s="16"/>
      <c r="DF1344" s="16"/>
      <c r="DG1344" s="16"/>
      <c r="DH1344" s="16"/>
      <c r="DI1344" s="16"/>
      <c r="DJ1344" s="16"/>
      <c r="DK1344" s="16"/>
      <c r="DL1344" s="16"/>
      <c r="DM1344" s="16"/>
      <c r="DN1344" s="16"/>
      <c r="DO1344" s="16"/>
      <c r="DP1344" s="16"/>
      <c r="DQ1344" s="16"/>
      <c r="DR1344" s="16"/>
      <c r="DS1344" s="16"/>
      <c r="DT1344" s="16"/>
      <c r="DU1344" s="16"/>
      <c r="DV1344" s="16"/>
      <c r="DW1344" s="16"/>
      <c r="DX1344" s="16"/>
      <c r="DY1344" s="16"/>
      <c r="DZ1344" s="16"/>
      <c r="EA1344" s="16"/>
      <c r="EB1344" s="16"/>
      <c r="EC1344" s="16"/>
      <c r="ED1344" s="16"/>
      <c r="EE1344" s="16"/>
      <c r="EF1344" s="16"/>
      <c r="EG1344" s="16"/>
      <c r="EH1344" s="16"/>
      <c r="EI1344" s="16"/>
      <c r="EJ1344" s="16"/>
      <c r="EK1344" s="16"/>
      <c r="EL1344" s="16"/>
      <c r="EM1344" s="16"/>
      <c r="EN1344" s="16"/>
      <c r="EO1344" s="16"/>
      <c r="EP1344" s="16"/>
      <c r="EQ1344" s="16"/>
      <c r="ER1344" s="16"/>
      <c r="ES1344" s="16"/>
      <c r="ET1344" s="16"/>
      <c r="EU1344" s="16"/>
      <c r="EV1344" s="16"/>
      <c r="EW1344" s="16"/>
      <c r="EX1344" s="16"/>
      <c r="EY1344" s="16"/>
      <c r="EZ1344" s="16"/>
      <c r="FA1344" s="16"/>
      <c r="FB1344" s="16"/>
      <c r="FC1344" s="16"/>
      <c r="FD1344" s="16"/>
      <c r="FE1344" s="16"/>
      <c r="FF1344" s="16"/>
      <c r="FG1344" s="16"/>
      <c r="FH1344" s="16"/>
      <c r="FI1344" s="16"/>
      <c r="FJ1344" s="16"/>
      <c r="FK1344" s="16"/>
      <c r="FL1344" s="16"/>
      <c r="FM1344" s="16"/>
      <c r="FN1344" s="16"/>
      <c r="FO1344" s="16"/>
      <c r="FP1344" s="16"/>
      <c r="FQ1344" s="16"/>
      <c r="FR1344" s="16"/>
      <c r="FS1344" s="16"/>
      <c r="FT1344" s="16"/>
      <c r="FU1344" s="16"/>
      <c r="FV1344" s="16"/>
      <c r="FW1344" s="16"/>
      <c r="FX1344" s="16"/>
      <c r="FY1344" s="16"/>
      <c r="FZ1344" s="16"/>
      <c r="GA1344" s="16"/>
      <c r="GB1344" s="16"/>
      <c r="GC1344" s="16"/>
      <c r="GD1344" s="16"/>
      <c r="GE1344" s="16"/>
      <c r="GF1344" s="16"/>
      <c r="GG1344" s="16"/>
      <c r="GH1344" s="16"/>
      <c r="GI1344" s="16"/>
      <c r="GJ1344" s="16"/>
      <c r="GK1344" s="16"/>
      <c r="GL1344" s="16"/>
      <c r="GM1344" s="16"/>
      <c r="GN1344" s="16"/>
      <c r="GO1344" s="16"/>
      <c r="GP1344" s="16"/>
      <c r="GQ1344" s="16"/>
      <c r="GR1344" s="16"/>
      <c r="GS1344" s="16"/>
      <c r="GT1344" s="16"/>
      <c r="GU1344" s="16"/>
      <c r="GV1344" s="16"/>
      <c r="GW1344" s="16"/>
      <c r="GX1344" s="16"/>
      <c r="GY1344" s="16"/>
      <c r="GZ1344" s="16"/>
      <c r="HA1344" s="16"/>
      <c r="HB1344" s="16"/>
      <c r="HC1344" s="16"/>
      <c r="HD1344" s="16"/>
      <c r="HE1344" s="16"/>
      <c r="HF1344" s="16"/>
      <c r="HG1344" s="16"/>
      <c r="HH1344" s="16"/>
      <c r="HI1344" s="16"/>
      <c r="HJ1344" s="16"/>
      <c r="HK1344" s="16"/>
      <c r="HL1344" s="16"/>
      <c r="HM1344" s="16"/>
      <c r="HN1344" s="16"/>
      <c r="HO1344" s="16"/>
      <c r="HP1344" s="16"/>
      <c r="HQ1344" s="16"/>
      <c r="HR1344" s="16"/>
      <c r="HS1344" s="16"/>
      <c r="HT1344" s="16"/>
      <c r="HU1344" s="16"/>
      <c r="HV1344" s="16"/>
      <c r="HW1344" s="16"/>
      <c r="HX1344" s="16"/>
      <c r="HY1344" s="16"/>
      <c r="HZ1344" s="16"/>
      <c r="IA1344" s="16"/>
      <c r="IB1344" s="16"/>
      <c r="IC1344" s="16"/>
      <c r="ID1344" s="16"/>
      <c r="IE1344" s="16"/>
      <c r="IF1344" s="16"/>
      <c r="IG1344" s="16"/>
      <c r="IH1344" s="16"/>
      <c r="II1344" s="16"/>
      <c r="IJ1344" s="16"/>
      <c r="IK1344" s="16"/>
      <c r="IL1344" s="16"/>
      <c r="IM1344" s="16"/>
      <c r="IN1344" s="16"/>
      <c r="IO1344" s="16"/>
      <c r="IP1344" s="16"/>
      <c r="IQ1344" s="16"/>
      <c r="IR1344" s="16"/>
      <c r="IS1344" s="16"/>
      <c r="IT1344" s="16"/>
      <c r="IU1344" s="16"/>
      <c r="IV1344" s="16"/>
      <c r="IW1344" s="16"/>
      <c r="IX1344" s="16"/>
      <c r="IY1344" s="16"/>
      <c r="IZ1344" s="16"/>
      <c r="JA1344" s="16"/>
      <c r="JB1344" s="16"/>
      <c r="JC1344" s="16"/>
      <c r="JD1344" s="16"/>
      <c r="JE1344" s="16"/>
      <c r="JF1344" s="16"/>
      <c r="JG1344" s="16"/>
      <c r="JH1344" s="16"/>
      <c r="JI1344" s="16"/>
      <c r="JJ1344" s="16"/>
      <c r="JK1344" s="16"/>
      <c r="JL1344" s="16"/>
      <c r="JM1344" s="16"/>
      <c r="JN1344" s="16"/>
      <c r="JO1344" s="16"/>
    </row>
    <row r="1345" spans="1:275" x14ac:dyDescent="0.25">
      <c r="A1345" s="2">
        <v>306</v>
      </c>
      <c r="B1345" s="9" t="s">
        <v>720</v>
      </c>
      <c r="C1345" s="4" t="s">
        <v>721</v>
      </c>
      <c r="D1345" s="5" t="s">
        <v>2577</v>
      </c>
      <c r="E1345" s="15" t="s">
        <v>126</v>
      </c>
      <c r="F1345" s="4" t="s">
        <v>2563</v>
      </c>
      <c r="G1345" s="4" t="s">
        <v>2564</v>
      </c>
      <c r="H1345" s="4" t="s">
        <v>598</v>
      </c>
      <c r="I1345" s="4" t="s">
        <v>644</v>
      </c>
      <c r="J1345" s="88" t="s">
        <v>2565</v>
      </c>
      <c r="K1345" s="6"/>
      <c r="M1345" s="4" t="s">
        <v>2565</v>
      </c>
      <c r="N1345" s="37" t="s">
        <v>2555</v>
      </c>
      <c r="P1345" s="6"/>
      <c r="Q1345" s="37" t="s">
        <v>2556</v>
      </c>
      <c r="R1345" s="88" t="s">
        <v>2557</v>
      </c>
      <c r="S1345" s="6" t="s">
        <v>551</v>
      </c>
      <c r="T1345" s="88" t="s">
        <v>552</v>
      </c>
      <c r="U1345" s="6"/>
      <c r="V1345" s="88" t="s">
        <v>553</v>
      </c>
      <c r="W1345" s="6" t="s">
        <v>554</v>
      </c>
      <c r="X1345" s="6" t="s">
        <v>555</v>
      </c>
      <c r="Y1345" s="6" t="s">
        <v>556</v>
      </c>
      <c r="Z1345" s="7" t="s">
        <v>604</v>
      </c>
      <c r="AA1345" s="96" t="s">
        <v>557</v>
      </c>
      <c r="AB1345" s="24">
        <v>38.58</v>
      </c>
      <c r="AC1345" s="24">
        <v>-79.39</v>
      </c>
      <c r="AD1345" s="8">
        <v>38.966666699999998</v>
      </c>
      <c r="AE1345" s="8">
        <v>-79.015833333333333</v>
      </c>
      <c r="AF1345" s="9" t="s">
        <v>723</v>
      </c>
      <c r="AG1345" s="9" t="s">
        <v>606</v>
      </c>
      <c r="AH1345" s="2" t="s">
        <v>607</v>
      </c>
      <c r="AI1345" s="114">
        <v>472</v>
      </c>
      <c r="AJ1345" s="2" t="s">
        <v>633</v>
      </c>
      <c r="AK1345" s="11">
        <v>1</v>
      </c>
      <c r="AL1345" s="105">
        <v>1</v>
      </c>
      <c r="AM1345" s="9" t="s">
        <v>567</v>
      </c>
      <c r="AN1345" s="23">
        <v>207</v>
      </c>
      <c r="AO1345" s="10">
        <v>2235.6000000000004</v>
      </c>
      <c r="AP1345" s="7">
        <v>8</v>
      </c>
      <c r="AQ1345" s="7" t="s">
        <v>609</v>
      </c>
      <c r="AR1345" s="12">
        <v>67.95560593724953</v>
      </c>
      <c r="AS1345" s="24">
        <v>1.0200000000000001E-2</v>
      </c>
      <c r="AT1345" s="7"/>
      <c r="AU1345" s="7"/>
      <c r="AV1345" s="7"/>
      <c r="AW1345" s="11">
        <v>0.5</v>
      </c>
      <c r="AX1345" s="11">
        <v>19.5</v>
      </c>
      <c r="AY1345" s="14">
        <v>19</v>
      </c>
      <c r="AZ1345" s="105">
        <v>10.8</v>
      </c>
      <c r="BA1345" s="25" t="s">
        <v>563</v>
      </c>
      <c r="BB1345" s="1" t="s">
        <v>127</v>
      </c>
      <c r="BC1345" s="15">
        <v>-0.13522000000000001</v>
      </c>
      <c r="BD1345" s="2"/>
      <c r="BE1345" s="16"/>
      <c r="BF1345" s="16"/>
      <c r="BG1345" s="16"/>
      <c r="BH1345" s="16"/>
      <c r="BI1345" s="16"/>
      <c r="BJ1345" s="16"/>
      <c r="BK1345" s="16"/>
      <c r="BL1345" s="16"/>
      <c r="BM1345" s="16"/>
      <c r="BN1345" s="16"/>
      <c r="BO1345" s="16"/>
      <c r="BP1345" s="16"/>
      <c r="BQ1345" s="16"/>
      <c r="BR1345" s="16"/>
      <c r="BS1345" s="16"/>
      <c r="BT1345" s="16"/>
      <c r="BU1345" s="16"/>
      <c r="BV1345" s="16"/>
      <c r="BW1345" s="16"/>
      <c r="BX1345" s="16"/>
      <c r="BY1345" s="16"/>
      <c r="BZ1345" s="16"/>
      <c r="CA1345" s="16"/>
      <c r="CB1345" s="16"/>
      <c r="CC1345" s="16"/>
      <c r="CD1345" s="16"/>
      <c r="CE1345" s="16"/>
      <c r="CF1345" s="16"/>
      <c r="CG1345" s="16"/>
      <c r="CH1345" s="16"/>
      <c r="CI1345" s="16"/>
      <c r="CJ1345" s="16"/>
      <c r="CK1345" s="16"/>
      <c r="CL1345" s="16"/>
      <c r="CM1345" s="16"/>
      <c r="CN1345" s="16"/>
      <c r="CO1345" s="16"/>
      <c r="CP1345" s="16"/>
      <c r="CQ1345" s="16"/>
      <c r="CR1345" s="16"/>
      <c r="CS1345" s="16"/>
      <c r="CT1345" s="16"/>
      <c r="CU1345" s="16"/>
      <c r="CV1345" s="16"/>
      <c r="CW1345" s="16"/>
      <c r="CX1345" s="16"/>
      <c r="CY1345" s="16"/>
      <c r="CZ1345" s="16"/>
      <c r="DA1345" s="16"/>
      <c r="DB1345" s="16"/>
      <c r="DC1345" s="16"/>
      <c r="DD1345" s="16"/>
      <c r="DE1345" s="16"/>
      <c r="DF1345" s="16"/>
      <c r="DG1345" s="16"/>
      <c r="DH1345" s="16"/>
      <c r="DI1345" s="16"/>
      <c r="DJ1345" s="16"/>
      <c r="DK1345" s="16"/>
      <c r="DL1345" s="16"/>
      <c r="DM1345" s="16"/>
      <c r="DN1345" s="16"/>
      <c r="DO1345" s="16"/>
      <c r="DP1345" s="16"/>
      <c r="DQ1345" s="16"/>
      <c r="DR1345" s="16"/>
      <c r="DS1345" s="16"/>
      <c r="DT1345" s="16"/>
      <c r="DU1345" s="16"/>
      <c r="DV1345" s="16"/>
      <c r="DW1345" s="16"/>
      <c r="DX1345" s="16"/>
      <c r="DY1345" s="16"/>
      <c r="DZ1345" s="16"/>
      <c r="EA1345" s="16"/>
      <c r="EB1345" s="16"/>
      <c r="EC1345" s="16"/>
      <c r="ED1345" s="16"/>
      <c r="EE1345" s="16"/>
      <c r="EF1345" s="16"/>
      <c r="EG1345" s="16"/>
      <c r="EH1345" s="16"/>
      <c r="EI1345" s="16"/>
      <c r="EJ1345" s="16"/>
      <c r="EK1345" s="16"/>
      <c r="EL1345" s="16"/>
      <c r="EM1345" s="16"/>
      <c r="EN1345" s="16"/>
      <c r="EO1345" s="16"/>
      <c r="EP1345" s="16"/>
      <c r="EQ1345" s="16"/>
      <c r="ER1345" s="16"/>
      <c r="ES1345" s="16"/>
      <c r="ET1345" s="16"/>
      <c r="EU1345" s="16"/>
      <c r="EV1345" s="16"/>
      <c r="EW1345" s="16"/>
      <c r="EX1345" s="16"/>
      <c r="EY1345" s="16"/>
      <c r="EZ1345" s="16"/>
      <c r="FA1345" s="16"/>
      <c r="FB1345" s="16"/>
      <c r="FC1345" s="16"/>
      <c r="FD1345" s="16"/>
      <c r="FE1345" s="16"/>
      <c r="FF1345" s="16"/>
      <c r="FG1345" s="16"/>
      <c r="FH1345" s="16"/>
      <c r="FI1345" s="16"/>
      <c r="FJ1345" s="16"/>
      <c r="FK1345" s="16"/>
      <c r="FL1345" s="16"/>
      <c r="FM1345" s="16"/>
      <c r="FN1345" s="16"/>
      <c r="FO1345" s="16"/>
      <c r="FP1345" s="16"/>
      <c r="FQ1345" s="16"/>
      <c r="FR1345" s="16"/>
      <c r="FS1345" s="16"/>
      <c r="FT1345" s="16"/>
      <c r="FU1345" s="16"/>
      <c r="FV1345" s="16"/>
      <c r="FW1345" s="16"/>
      <c r="FX1345" s="16"/>
      <c r="FY1345" s="16"/>
      <c r="FZ1345" s="16"/>
      <c r="GA1345" s="16"/>
      <c r="GB1345" s="16"/>
      <c r="GC1345" s="16"/>
      <c r="GD1345" s="16"/>
      <c r="GE1345" s="16"/>
      <c r="GF1345" s="16"/>
      <c r="GG1345" s="16"/>
      <c r="GH1345" s="16"/>
      <c r="GI1345" s="16"/>
      <c r="GJ1345" s="16"/>
      <c r="GK1345" s="16"/>
      <c r="GL1345" s="16"/>
      <c r="GM1345" s="16"/>
      <c r="GN1345" s="16"/>
      <c r="GO1345" s="16"/>
      <c r="GP1345" s="16"/>
      <c r="GQ1345" s="16"/>
      <c r="GR1345" s="16"/>
      <c r="GS1345" s="16"/>
      <c r="GT1345" s="16"/>
      <c r="GU1345" s="16"/>
      <c r="GV1345" s="16"/>
      <c r="GW1345" s="16"/>
      <c r="GX1345" s="16"/>
      <c r="GY1345" s="16"/>
      <c r="GZ1345" s="16"/>
      <c r="HA1345" s="16"/>
      <c r="HB1345" s="16"/>
      <c r="HC1345" s="16"/>
      <c r="HD1345" s="16"/>
      <c r="HE1345" s="16"/>
      <c r="HF1345" s="16"/>
      <c r="HG1345" s="16"/>
      <c r="HH1345" s="16"/>
      <c r="HI1345" s="16"/>
      <c r="HJ1345" s="16"/>
      <c r="HK1345" s="16"/>
      <c r="HL1345" s="16"/>
      <c r="HM1345" s="16"/>
      <c r="HN1345" s="16"/>
      <c r="HO1345" s="16"/>
      <c r="HP1345" s="16"/>
      <c r="HQ1345" s="16"/>
      <c r="HR1345" s="16"/>
      <c r="HS1345" s="16"/>
      <c r="HT1345" s="16"/>
      <c r="HU1345" s="16"/>
      <c r="HV1345" s="16"/>
      <c r="HW1345" s="16"/>
      <c r="HX1345" s="16"/>
      <c r="HY1345" s="16"/>
      <c r="HZ1345" s="16"/>
      <c r="IA1345" s="16"/>
      <c r="IB1345" s="16"/>
      <c r="IC1345" s="16"/>
      <c r="ID1345" s="16"/>
      <c r="IE1345" s="16"/>
      <c r="IF1345" s="16"/>
      <c r="IG1345" s="16"/>
      <c r="IH1345" s="16"/>
      <c r="II1345" s="16"/>
      <c r="IJ1345" s="16"/>
      <c r="IK1345" s="16"/>
      <c r="IL1345" s="16"/>
      <c r="IM1345" s="16"/>
      <c r="IN1345" s="16"/>
      <c r="IO1345" s="16"/>
      <c r="IP1345" s="16"/>
      <c r="IQ1345" s="16"/>
      <c r="IR1345" s="16"/>
      <c r="IS1345" s="16"/>
      <c r="IT1345" s="16"/>
      <c r="IU1345" s="16"/>
      <c r="IV1345" s="16"/>
      <c r="IW1345" s="16"/>
      <c r="IX1345" s="16"/>
      <c r="IY1345" s="16"/>
      <c r="IZ1345" s="16"/>
      <c r="JA1345" s="16"/>
      <c r="JB1345" s="16"/>
      <c r="JC1345" s="16"/>
      <c r="JD1345" s="16"/>
      <c r="JE1345" s="16"/>
      <c r="JF1345" s="16"/>
      <c r="JG1345" s="16"/>
      <c r="JH1345" s="16"/>
      <c r="JI1345" s="16"/>
      <c r="JJ1345" s="16"/>
      <c r="JK1345" s="16"/>
      <c r="JL1345" s="16"/>
      <c r="JM1345" s="16"/>
      <c r="JN1345" s="16"/>
      <c r="JO1345" s="16"/>
    </row>
    <row r="1346" spans="1:275" x14ac:dyDescent="0.25">
      <c r="A1346" s="2">
        <v>605</v>
      </c>
      <c r="B1346" s="2" t="s">
        <v>736</v>
      </c>
      <c r="D1346" s="5" t="s">
        <v>2578</v>
      </c>
      <c r="E1346" s="15" t="s">
        <v>126</v>
      </c>
      <c r="F1346" s="4" t="s">
        <v>2563</v>
      </c>
      <c r="G1346" s="4" t="s">
        <v>2564</v>
      </c>
      <c r="H1346" s="4" t="s">
        <v>598</v>
      </c>
      <c r="I1346" s="4" t="s">
        <v>644</v>
      </c>
      <c r="J1346" s="88" t="s">
        <v>2565</v>
      </c>
      <c r="K1346" s="6"/>
      <c r="M1346" s="4" t="s">
        <v>2565</v>
      </c>
      <c r="N1346" s="37" t="s">
        <v>2555</v>
      </c>
      <c r="P1346" s="6"/>
      <c r="Q1346" s="37" t="s">
        <v>2556</v>
      </c>
      <c r="R1346" s="88" t="s">
        <v>2557</v>
      </c>
      <c r="S1346" s="6" t="s">
        <v>551</v>
      </c>
      <c r="T1346" s="88" t="s">
        <v>552</v>
      </c>
      <c r="U1346" s="6"/>
      <c r="V1346" s="88" t="s">
        <v>553</v>
      </c>
      <c r="W1346" s="6" t="s">
        <v>554</v>
      </c>
      <c r="X1346" s="6" t="s">
        <v>555</v>
      </c>
      <c r="Y1346" s="6" t="s">
        <v>556</v>
      </c>
      <c r="Z1346" s="4" t="s">
        <v>604</v>
      </c>
      <c r="AA1346" s="96" t="s">
        <v>557</v>
      </c>
      <c r="AB1346" s="13">
        <v>35</v>
      </c>
      <c r="AC1346" s="13">
        <v>-83.3</v>
      </c>
      <c r="AD1346" s="8">
        <v>35</v>
      </c>
      <c r="AE1346" s="8">
        <v>-83.05</v>
      </c>
      <c r="AF1346" s="2" t="s">
        <v>708</v>
      </c>
      <c r="AG1346" s="2" t="s">
        <v>606</v>
      </c>
      <c r="AH1346" s="2" t="s">
        <v>607</v>
      </c>
      <c r="AI1346" s="113">
        <v>829</v>
      </c>
      <c r="AJ1346" s="2" t="s">
        <v>633</v>
      </c>
      <c r="AK1346" s="14">
        <v>1</v>
      </c>
      <c r="AL1346" s="29">
        <v>1</v>
      </c>
      <c r="AM1346" s="2" t="s">
        <v>559</v>
      </c>
      <c r="AN1346" s="10">
        <v>128</v>
      </c>
      <c r="AO1346" s="10">
        <v>1177.5999999999999</v>
      </c>
      <c r="AP1346" s="10">
        <v>10</v>
      </c>
      <c r="AQ1346" s="4" t="s">
        <v>609</v>
      </c>
      <c r="AR1346" s="12">
        <v>40.773363562349722</v>
      </c>
      <c r="AS1346" s="13">
        <v>1.7000000000000001E-2</v>
      </c>
      <c r="AU1346" s="4" t="s">
        <v>648</v>
      </c>
      <c r="AV1346" s="4" t="s">
        <v>634</v>
      </c>
      <c r="AY1346" s="14">
        <v>0</v>
      </c>
      <c r="AZ1346" s="29">
        <v>9.1999999999999993</v>
      </c>
      <c r="BA1346" s="14" t="s">
        <v>563</v>
      </c>
      <c r="BB1346" s="1" t="s">
        <v>127</v>
      </c>
      <c r="BC1346" s="15">
        <v>-0.13522000000000001</v>
      </c>
      <c r="BD1346" s="2"/>
    </row>
    <row r="1347" spans="1:275" x14ac:dyDescent="0.25">
      <c r="A1347" s="2">
        <v>2014</v>
      </c>
      <c r="B1347" s="2" t="s">
        <v>882</v>
      </c>
      <c r="D1347" s="5" t="s">
        <v>2579</v>
      </c>
      <c r="E1347" s="15" t="s">
        <v>126</v>
      </c>
      <c r="F1347" s="4" t="s">
        <v>2563</v>
      </c>
      <c r="G1347" s="4" t="s">
        <v>2564</v>
      </c>
      <c r="H1347" s="4" t="s">
        <v>598</v>
      </c>
      <c r="I1347" s="4" t="s">
        <v>644</v>
      </c>
      <c r="J1347" s="88" t="s">
        <v>2565</v>
      </c>
      <c r="K1347" s="6"/>
      <c r="M1347" s="4" t="s">
        <v>2565</v>
      </c>
      <c r="N1347" s="37" t="s">
        <v>2555</v>
      </c>
      <c r="P1347" s="6"/>
      <c r="Q1347" s="37" t="s">
        <v>2556</v>
      </c>
      <c r="R1347" s="88" t="s">
        <v>2557</v>
      </c>
      <c r="S1347" s="6" t="s">
        <v>551</v>
      </c>
      <c r="T1347" s="88" t="s">
        <v>552</v>
      </c>
      <c r="U1347" s="6"/>
      <c r="V1347" s="88" t="s">
        <v>553</v>
      </c>
      <c r="W1347" s="6" t="s">
        <v>554</v>
      </c>
      <c r="X1347" s="6" t="s">
        <v>555</v>
      </c>
      <c r="Y1347" s="6" t="s">
        <v>556</v>
      </c>
      <c r="Z1347" s="4" t="s">
        <v>604</v>
      </c>
      <c r="AA1347" s="96" t="s">
        <v>557</v>
      </c>
      <c r="AB1347" s="13">
        <v>39.150399999999998</v>
      </c>
      <c r="AC1347" s="13">
        <v>-76.427199999999999</v>
      </c>
      <c r="AD1347" s="8">
        <v>39.251111100000003</v>
      </c>
      <c r="AE1347" s="8">
        <v>-76.72</v>
      </c>
      <c r="AF1347" s="2" t="s">
        <v>884</v>
      </c>
      <c r="AG1347" s="2" t="s">
        <v>606</v>
      </c>
      <c r="AH1347" s="2" t="s">
        <v>607</v>
      </c>
      <c r="AI1347" s="113">
        <v>86</v>
      </c>
      <c r="AJ1347" s="2" t="s">
        <v>558</v>
      </c>
      <c r="AK1347" s="14">
        <v>1</v>
      </c>
      <c r="AL1347" s="29">
        <v>1</v>
      </c>
      <c r="AM1347" s="2" t="s">
        <v>621</v>
      </c>
      <c r="AN1347" s="10">
        <v>37</v>
      </c>
      <c r="AO1347" s="10">
        <v>247.9</v>
      </c>
      <c r="AP1347" s="2">
        <v>3</v>
      </c>
      <c r="AQ1347" s="4" t="s">
        <v>609</v>
      </c>
      <c r="AR1347" s="12">
        <v>18.046008345741871</v>
      </c>
      <c r="AS1347" s="13">
        <v>3.841E-2</v>
      </c>
      <c r="AT1347" s="4">
        <v>8</v>
      </c>
      <c r="AV1347" s="4"/>
      <c r="AW1347" s="14">
        <v>2</v>
      </c>
      <c r="AX1347" s="14">
        <v>11</v>
      </c>
      <c r="AY1347" s="14">
        <v>9</v>
      </c>
      <c r="AZ1347" s="29">
        <v>6.7</v>
      </c>
      <c r="BA1347" s="14" t="s">
        <v>563</v>
      </c>
      <c r="BB1347" s="1" t="s">
        <v>127</v>
      </c>
      <c r="BC1347" s="15">
        <v>-0.13522000000000001</v>
      </c>
      <c r="BD1347" s="2"/>
    </row>
    <row r="1348" spans="1:275" x14ac:dyDescent="0.25">
      <c r="A1348" s="2">
        <v>2774</v>
      </c>
      <c r="B1348" s="22" t="s">
        <v>958</v>
      </c>
      <c r="C1348" s="4" t="s">
        <v>959</v>
      </c>
      <c r="D1348" s="5" t="s">
        <v>2580</v>
      </c>
      <c r="E1348" s="15" t="s">
        <v>126</v>
      </c>
      <c r="F1348" s="4" t="s">
        <v>2563</v>
      </c>
      <c r="G1348" s="4" t="s">
        <v>2564</v>
      </c>
      <c r="H1348" s="4" t="s">
        <v>598</v>
      </c>
      <c r="I1348" s="4" t="s">
        <v>644</v>
      </c>
      <c r="J1348" s="88" t="s">
        <v>2565</v>
      </c>
      <c r="K1348" s="6"/>
      <c r="M1348" s="4" t="s">
        <v>2565</v>
      </c>
      <c r="N1348" s="37" t="s">
        <v>2555</v>
      </c>
      <c r="P1348" s="6"/>
      <c r="Q1348" s="37" t="s">
        <v>2556</v>
      </c>
      <c r="R1348" s="88" t="s">
        <v>2557</v>
      </c>
      <c r="S1348" s="6" t="s">
        <v>551</v>
      </c>
      <c r="T1348" s="88" t="s">
        <v>552</v>
      </c>
      <c r="U1348" s="6"/>
      <c r="V1348" s="88" t="s">
        <v>553</v>
      </c>
      <c r="W1348" s="6" t="s">
        <v>554</v>
      </c>
      <c r="X1348" s="6" t="s">
        <v>555</v>
      </c>
      <c r="Y1348" s="6" t="s">
        <v>556</v>
      </c>
      <c r="Z1348" s="4" t="s">
        <v>604</v>
      </c>
      <c r="AA1348" s="37" t="s">
        <v>557</v>
      </c>
      <c r="AB1348" s="13">
        <v>10</v>
      </c>
      <c r="AC1348" s="13">
        <v>-83</v>
      </c>
      <c r="AD1348" s="8">
        <v>10</v>
      </c>
      <c r="AE1348" s="8">
        <v>-83</v>
      </c>
      <c r="AG1348" s="2" t="s">
        <v>961</v>
      </c>
      <c r="AH1348" s="2" t="s">
        <v>607</v>
      </c>
      <c r="AI1348" s="113">
        <v>45</v>
      </c>
      <c r="AJ1348" s="2" t="s">
        <v>633</v>
      </c>
      <c r="AK1348" s="14">
        <v>2</v>
      </c>
      <c r="AL1348" s="29">
        <v>2</v>
      </c>
      <c r="AN1348" s="10">
        <v>84</v>
      </c>
      <c r="AO1348" s="10">
        <v>2250</v>
      </c>
      <c r="AP1348" s="4">
        <v>5</v>
      </c>
      <c r="AQ1348" s="4" t="s">
        <v>609</v>
      </c>
      <c r="AR1348" s="12">
        <v>1.6776319204200336</v>
      </c>
      <c r="AS1348" s="13">
        <v>0.41316999999999998</v>
      </c>
      <c r="AU1348" s="4" t="s">
        <v>648</v>
      </c>
      <c r="AV1348" s="4" t="s">
        <v>634</v>
      </c>
      <c r="AZ1348" s="29">
        <v>26.785714285714285</v>
      </c>
      <c r="BA1348" s="14" t="s">
        <v>635</v>
      </c>
      <c r="BB1348" s="1" t="s">
        <v>127</v>
      </c>
      <c r="BC1348" s="15">
        <v>-0.13522000000000001</v>
      </c>
      <c r="BD1348" s="2"/>
      <c r="BE1348" s="16"/>
      <c r="BF1348" s="16"/>
      <c r="BG1348" s="16"/>
      <c r="BH1348" s="16"/>
      <c r="BI1348" s="16"/>
      <c r="BJ1348" s="16"/>
      <c r="BK1348" s="16"/>
      <c r="BL1348" s="16"/>
      <c r="BM1348" s="16"/>
      <c r="BN1348" s="16"/>
      <c r="BO1348" s="16"/>
      <c r="BP1348" s="16"/>
      <c r="BQ1348" s="16"/>
      <c r="BR1348" s="16"/>
      <c r="BS1348" s="16"/>
      <c r="BT1348" s="16"/>
      <c r="BU1348" s="16"/>
      <c r="BV1348" s="16"/>
      <c r="BW1348" s="16"/>
      <c r="BX1348" s="16"/>
      <c r="BY1348" s="16"/>
      <c r="BZ1348" s="16"/>
      <c r="CA1348" s="16"/>
      <c r="CB1348" s="16"/>
      <c r="CC1348" s="16"/>
      <c r="CD1348" s="16"/>
      <c r="CE1348" s="16"/>
      <c r="CF1348" s="16"/>
      <c r="CG1348" s="16"/>
      <c r="CH1348" s="16"/>
      <c r="CI1348" s="16"/>
      <c r="CJ1348" s="16"/>
      <c r="CK1348" s="16"/>
      <c r="CL1348" s="16"/>
      <c r="CM1348" s="16"/>
      <c r="CN1348" s="16"/>
      <c r="CO1348" s="16"/>
      <c r="CP1348" s="16"/>
      <c r="CQ1348" s="16"/>
      <c r="CR1348" s="16"/>
      <c r="CS1348" s="16"/>
      <c r="CT1348" s="16"/>
      <c r="CU1348" s="16"/>
      <c r="CV1348" s="16"/>
      <c r="CW1348" s="16"/>
      <c r="CX1348" s="16"/>
      <c r="CY1348" s="16"/>
      <c r="CZ1348" s="16"/>
      <c r="DA1348" s="16"/>
      <c r="DB1348" s="16"/>
      <c r="DC1348" s="16"/>
      <c r="DD1348" s="16"/>
      <c r="DE1348" s="16"/>
      <c r="DF1348" s="16"/>
      <c r="DG1348" s="16"/>
      <c r="DH1348" s="16"/>
      <c r="DI1348" s="16"/>
      <c r="DJ1348" s="16"/>
      <c r="DK1348" s="16"/>
      <c r="DL1348" s="16"/>
      <c r="DM1348" s="16"/>
      <c r="DN1348" s="16"/>
      <c r="DO1348" s="16"/>
      <c r="DP1348" s="16"/>
      <c r="DQ1348" s="16"/>
      <c r="DR1348" s="16"/>
      <c r="DS1348" s="16"/>
      <c r="DT1348" s="16"/>
      <c r="DU1348" s="16"/>
      <c r="DV1348" s="16"/>
      <c r="DW1348" s="16"/>
      <c r="DX1348" s="16"/>
      <c r="DY1348" s="16"/>
      <c r="DZ1348" s="16"/>
      <c r="EA1348" s="16"/>
      <c r="EB1348" s="16"/>
      <c r="EC1348" s="16"/>
      <c r="ED1348" s="16"/>
      <c r="EE1348" s="16"/>
      <c r="EF1348" s="16"/>
      <c r="EG1348" s="16"/>
      <c r="EH1348" s="16"/>
      <c r="EI1348" s="16"/>
      <c r="EJ1348" s="16"/>
      <c r="EK1348" s="16"/>
      <c r="EL1348" s="16"/>
      <c r="EM1348" s="16"/>
      <c r="EN1348" s="16"/>
      <c r="EO1348" s="16"/>
      <c r="EP1348" s="16"/>
      <c r="EQ1348" s="16"/>
      <c r="ER1348" s="16"/>
      <c r="ES1348" s="16"/>
      <c r="ET1348" s="16"/>
      <c r="EU1348" s="16"/>
      <c r="EV1348" s="16"/>
      <c r="EW1348" s="16"/>
      <c r="EX1348" s="16"/>
      <c r="EY1348" s="16"/>
      <c r="EZ1348" s="16"/>
      <c r="FA1348" s="16"/>
      <c r="FB1348" s="16"/>
      <c r="FC1348" s="16"/>
      <c r="FD1348" s="16"/>
      <c r="FE1348" s="16"/>
      <c r="FF1348" s="16"/>
      <c r="FG1348" s="16"/>
      <c r="FH1348" s="16"/>
      <c r="FI1348" s="16"/>
      <c r="FJ1348" s="16"/>
      <c r="FK1348" s="16"/>
      <c r="FL1348" s="16"/>
      <c r="FM1348" s="16"/>
      <c r="FN1348" s="16"/>
      <c r="FO1348" s="16"/>
      <c r="FP1348" s="16"/>
      <c r="FQ1348" s="16"/>
      <c r="FR1348" s="16"/>
      <c r="FS1348" s="16"/>
      <c r="FT1348" s="16"/>
      <c r="FU1348" s="16"/>
      <c r="FV1348" s="16"/>
      <c r="FW1348" s="16"/>
      <c r="FX1348" s="16"/>
      <c r="FY1348" s="16"/>
      <c r="FZ1348" s="16"/>
      <c r="GA1348" s="16"/>
      <c r="GB1348" s="16"/>
      <c r="GC1348" s="16"/>
      <c r="GD1348" s="16"/>
      <c r="GE1348" s="16"/>
      <c r="GF1348" s="16"/>
      <c r="GG1348" s="16"/>
      <c r="GH1348" s="16"/>
      <c r="GI1348" s="16"/>
      <c r="GJ1348" s="16"/>
      <c r="GK1348" s="16"/>
      <c r="GL1348" s="16"/>
      <c r="GM1348" s="16"/>
      <c r="GN1348" s="16"/>
      <c r="GO1348" s="16"/>
      <c r="GP1348" s="16"/>
      <c r="GQ1348" s="16"/>
      <c r="GR1348" s="16"/>
      <c r="GS1348" s="16"/>
      <c r="GT1348" s="16"/>
      <c r="GU1348" s="16"/>
      <c r="GV1348" s="16"/>
      <c r="GW1348" s="16"/>
      <c r="GX1348" s="16"/>
      <c r="GY1348" s="16"/>
      <c r="GZ1348" s="16"/>
      <c r="HA1348" s="16"/>
      <c r="HB1348" s="16"/>
      <c r="HC1348" s="16"/>
      <c r="HD1348" s="16"/>
      <c r="HE1348" s="16"/>
      <c r="HF1348" s="16"/>
      <c r="HG1348" s="16"/>
      <c r="HH1348" s="16"/>
      <c r="HI1348" s="16"/>
      <c r="HJ1348" s="16"/>
      <c r="HK1348" s="16"/>
      <c r="HL1348" s="16"/>
      <c r="HM1348" s="16"/>
      <c r="HN1348" s="16"/>
      <c r="HO1348" s="16"/>
      <c r="HP1348" s="16"/>
      <c r="HQ1348" s="16"/>
      <c r="HR1348" s="16"/>
      <c r="HS1348" s="16"/>
      <c r="HT1348" s="16"/>
      <c r="HU1348" s="16"/>
      <c r="HV1348" s="16"/>
      <c r="HW1348" s="16"/>
      <c r="HX1348" s="16"/>
      <c r="HY1348" s="16"/>
      <c r="HZ1348" s="16"/>
      <c r="IA1348" s="16"/>
      <c r="IB1348" s="16"/>
      <c r="IC1348" s="16"/>
      <c r="ID1348" s="16"/>
      <c r="IE1348" s="16"/>
      <c r="IF1348" s="16"/>
      <c r="IG1348" s="16"/>
      <c r="IH1348" s="16"/>
      <c r="II1348" s="16"/>
      <c r="IJ1348" s="16"/>
      <c r="IK1348" s="16"/>
      <c r="IL1348" s="16"/>
      <c r="IM1348" s="16"/>
      <c r="IN1348" s="16"/>
      <c r="IO1348" s="16"/>
      <c r="IP1348" s="16"/>
      <c r="IQ1348" s="16"/>
      <c r="IR1348" s="16"/>
      <c r="IS1348" s="16"/>
      <c r="IT1348" s="16"/>
      <c r="IU1348" s="16"/>
      <c r="IV1348" s="16"/>
      <c r="IW1348" s="16"/>
      <c r="IX1348" s="16"/>
      <c r="IY1348" s="16"/>
      <c r="IZ1348" s="16"/>
      <c r="JA1348" s="16"/>
      <c r="JB1348" s="16"/>
      <c r="JC1348" s="16"/>
      <c r="JD1348" s="16"/>
      <c r="JE1348" s="16"/>
      <c r="JF1348" s="16"/>
      <c r="JG1348" s="16"/>
      <c r="JH1348" s="16"/>
      <c r="JI1348" s="16"/>
      <c r="JJ1348" s="16"/>
      <c r="JK1348" s="16"/>
      <c r="JL1348" s="16"/>
      <c r="JM1348" s="16"/>
      <c r="JN1348" s="16"/>
      <c r="JO1348" s="16"/>
    </row>
    <row r="1349" spans="1:275" x14ac:dyDescent="0.25">
      <c r="A1349" s="2">
        <v>2784</v>
      </c>
      <c r="B1349" s="22" t="s">
        <v>958</v>
      </c>
      <c r="C1349" s="4" t="s">
        <v>959</v>
      </c>
      <c r="D1349" s="5" t="s">
        <v>2581</v>
      </c>
      <c r="E1349" s="15" t="s">
        <v>126</v>
      </c>
      <c r="F1349" s="4" t="s">
        <v>2563</v>
      </c>
      <c r="G1349" s="4" t="s">
        <v>2564</v>
      </c>
      <c r="H1349" s="4" t="s">
        <v>598</v>
      </c>
      <c r="I1349" s="4" t="s">
        <v>644</v>
      </c>
      <c r="J1349" s="88" t="s">
        <v>2565</v>
      </c>
      <c r="K1349" s="6"/>
      <c r="M1349" s="4" t="s">
        <v>2565</v>
      </c>
      <c r="N1349" s="37" t="s">
        <v>2555</v>
      </c>
      <c r="P1349" s="6"/>
      <c r="Q1349" s="37" t="s">
        <v>2556</v>
      </c>
      <c r="R1349" s="88" t="s">
        <v>2557</v>
      </c>
      <c r="S1349" s="6" t="s">
        <v>551</v>
      </c>
      <c r="T1349" s="88" t="s">
        <v>552</v>
      </c>
      <c r="U1349" s="6"/>
      <c r="V1349" s="88" t="s">
        <v>553</v>
      </c>
      <c r="W1349" s="6" t="s">
        <v>554</v>
      </c>
      <c r="X1349" s="6" t="s">
        <v>555</v>
      </c>
      <c r="Y1349" s="6" t="s">
        <v>556</v>
      </c>
      <c r="Z1349" s="4" t="s">
        <v>604</v>
      </c>
      <c r="AA1349" s="37" t="s">
        <v>557</v>
      </c>
      <c r="AB1349" s="13">
        <v>46</v>
      </c>
      <c r="AC1349" s="13">
        <v>-87</v>
      </c>
      <c r="AD1349" s="8">
        <v>46</v>
      </c>
      <c r="AE1349" s="8">
        <v>-87</v>
      </c>
      <c r="AF1349" s="2" t="s">
        <v>734</v>
      </c>
      <c r="AG1349" s="2" t="s">
        <v>606</v>
      </c>
      <c r="AH1349" s="2" t="s">
        <v>607</v>
      </c>
      <c r="AI1349" s="113">
        <v>220</v>
      </c>
      <c r="AJ1349" s="2" t="s">
        <v>558</v>
      </c>
      <c r="AK1349" s="14">
        <v>3</v>
      </c>
      <c r="AL1349" s="29">
        <v>3</v>
      </c>
      <c r="AN1349" s="10">
        <v>112</v>
      </c>
      <c r="AO1349" s="10">
        <v>950</v>
      </c>
      <c r="AP1349" s="4">
        <v>5</v>
      </c>
      <c r="AQ1349" s="4" t="s">
        <v>609</v>
      </c>
      <c r="AR1349" s="12">
        <v>51.650311517134526</v>
      </c>
      <c r="AS1349" s="13">
        <v>1.342E-2</v>
      </c>
      <c r="AU1349" s="4" t="s">
        <v>648</v>
      </c>
      <c r="AV1349" s="4" t="s">
        <v>634</v>
      </c>
      <c r="AZ1349" s="29">
        <v>8.4821428571428577</v>
      </c>
      <c r="BA1349" s="14" t="s">
        <v>635</v>
      </c>
      <c r="BB1349" s="1" t="s">
        <v>127</v>
      </c>
      <c r="BC1349" s="15">
        <v>-0.13522000000000001</v>
      </c>
      <c r="BD1349" s="2"/>
      <c r="BE1349" s="16"/>
      <c r="BF1349" s="16"/>
      <c r="BG1349" s="16"/>
      <c r="BH1349" s="16"/>
      <c r="BI1349" s="16"/>
      <c r="BJ1349" s="16"/>
      <c r="BK1349" s="16"/>
      <c r="BL1349" s="16"/>
      <c r="BM1349" s="16"/>
      <c r="BN1349" s="16"/>
      <c r="BO1349" s="16"/>
      <c r="BP1349" s="16"/>
      <c r="BQ1349" s="16"/>
      <c r="BR1349" s="16"/>
      <c r="BS1349" s="16"/>
      <c r="BT1349" s="16"/>
      <c r="BU1349" s="16"/>
      <c r="BV1349" s="16"/>
      <c r="BW1349" s="16"/>
      <c r="BX1349" s="16"/>
      <c r="BY1349" s="16"/>
      <c r="BZ1349" s="16"/>
      <c r="CA1349" s="16"/>
      <c r="CB1349" s="16"/>
      <c r="CC1349" s="16"/>
      <c r="CD1349" s="16"/>
      <c r="CE1349" s="16"/>
      <c r="CF1349" s="16"/>
      <c r="CG1349" s="16"/>
      <c r="CH1349" s="16"/>
      <c r="CI1349" s="16"/>
      <c r="CJ1349" s="16"/>
      <c r="CK1349" s="16"/>
      <c r="CL1349" s="16"/>
      <c r="CM1349" s="16"/>
      <c r="CN1349" s="16"/>
      <c r="CO1349" s="16"/>
      <c r="CP1349" s="16"/>
      <c r="CQ1349" s="16"/>
      <c r="CR1349" s="16"/>
      <c r="CS1349" s="16"/>
      <c r="CT1349" s="16"/>
      <c r="CU1349" s="16"/>
      <c r="CV1349" s="16"/>
      <c r="CW1349" s="16"/>
      <c r="CX1349" s="16"/>
      <c r="CY1349" s="16"/>
      <c r="CZ1349" s="16"/>
      <c r="DA1349" s="16"/>
      <c r="DB1349" s="16"/>
      <c r="DC1349" s="16"/>
      <c r="DD1349" s="16"/>
      <c r="DE1349" s="16"/>
      <c r="DF1349" s="16"/>
      <c r="DG1349" s="16"/>
      <c r="DH1349" s="16"/>
      <c r="DI1349" s="16"/>
      <c r="DJ1349" s="16"/>
      <c r="DK1349" s="16"/>
      <c r="DL1349" s="16"/>
      <c r="DM1349" s="16"/>
      <c r="DN1349" s="16"/>
      <c r="DO1349" s="16"/>
      <c r="DP1349" s="16"/>
      <c r="DQ1349" s="16"/>
      <c r="DR1349" s="16"/>
      <c r="DS1349" s="16"/>
      <c r="DT1349" s="16"/>
      <c r="DU1349" s="16"/>
      <c r="DV1349" s="16"/>
      <c r="DW1349" s="16"/>
      <c r="DX1349" s="16"/>
      <c r="DY1349" s="16"/>
      <c r="DZ1349" s="16"/>
      <c r="EA1349" s="16"/>
      <c r="EB1349" s="16"/>
      <c r="EC1349" s="16"/>
      <c r="ED1349" s="16"/>
      <c r="EE1349" s="16"/>
      <c r="EF1349" s="16"/>
      <c r="EG1349" s="16"/>
      <c r="EH1349" s="16"/>
      <c r="EI1349" s="16"/>
      <c r="EJ1349" s="16"/>
      <c r="EK1349" s="16"/>
      <c r="EL1349" s="16"/>
      <c r="EM1349" s="16"/>
      <c r="EN1349" s="16"/>
      <c r="EO1349" s="16"/>
      <c r="EP1349" s="16"/>
      <c r="EQ1349" s="16"/>
      <c r="ER1349" s="16"/>
      <c r="ES1349" s="16"/>
      <c r="ET1349" s="16"/>
      <c r="EU1349" s="16"/>
      <c r="EV1349" s="16"/>
      <c r="EW1349" s="16"/>
      <c r="EX1349" s="16"/>
      <c r="EY1349" s="16"/>
      <c r="EZ1349" s="16"/>
      <c r="FA1349" s="16"/>
      <c r="FB1349" s="16"/>
      <c r="FC1349" s="16"/>
      <c r="FD1349" s="16"/>
      <c r="FE1349" s="16"/>
      <c r="FF1349" s="16"/>
      <c r="FG1349" s="16"/>
      <c r="FH1349" s="16"/>
      <c r="FI1349" s="16"/>
      <c r="FJ1349" s="16"/>
      <c r="FK1349" s="16"/>
      <c r="FL1349" s="16"/>
      <c r="FM1349" s="16"/>
      <c r="FN1349" s="16"/>
      <c r="FO1349" s="16"/>
      <c r="FP1349" s="16"/>
      <c r="FQ1349" s="16"/>
      <c r="FR1349" s="16"/>
      <c r="FS1349" s="16"/>
      <c r="FT1349" s="16"/>
      <c r="FU1349" s="16"/>
      <c r="FV1349" s="16"/>
      <c r="FW1349" s="16"/>
      <c r="FX1349" s="16"/>
      <c r="FY1349" s="16"/>
      <c r="FZ1349" s="16"/>
      <c r="GA1349" s="16"/>
      <c r="GB1349" s="16"/>
      <c r="GC1349" s="16"/>
      <c r="GD1349" s="16"/>
      <c r="GE1349" s="16"/>
      <c r="GF1349" s="16"/>
      <c r="GG1349" s="16"/>
      <c r="GH1349" s="16"/>
      <c r="GI1349" s="16"/>
      <c r="GJ1349" s="16"/>
      <c r="GK1349" s="16"/>
      <c r="GL1349" s="16"/>
      <c r="GM1349" s="16"/>
      <c r="GN1349" s="16"/>
      <c r="GO1349" s="16"/>
      <c r="GP1349" s="16"/>
      <c r="GQ1349" s="16"/>
      <c r="GR1349" s="16"/>
      <c r="GS1349" s="16"/>
      <c r="GT1349" s="16"/>
      <c r="GU1349" s="16"/>
      <c r="GV1349" s="16"/>
      <c r="GW1349" s="16"/>
      <c r="GX1349" s="16"/>
      <c r="GY1349" s="16"/>
      <c r="GZ1349" s="16"/>
      <c r="HA1349" s="16"/>
      <c r="HB1349" s="16"/>
      <c r="HC1349" s="16"/>
      <c r="HD1349" s="16"/>
      <c r="HE1349" s="16"/>
      <c r="HF1349" s="16"/>
      <c r="HG1349" s="16"/>
      <c r="HH1349" s="16"/>
      <c r="HI1349" s="16"/>
      <c r="HJ1349" s="16"/>
      <c r="HK1349" s="16"/>
      <c r="HL1349" s="16"/>
      <c r="HM1349" s="16"/>
      <c r="HN1349" s="16"/>
      <c r="HO1349" s="16"/>
      <c r="HP1349" s="16"/>
      <c r="HQ1349" s="16"/>
      <c r="HR1349" s="16"/>
      <c r="HS1349" s="16"/>
      <c r="HT1349" s="16"/>
      <c r="HU1349" s="16"/>
      <c r="HV1349" s="16"/>
      <c r="HW1349" s="16"/>
      <c r="HX1349" s="16"/>
      <c r="HY1349" s="16"/>
      <c r="HZ1349" s="16"/>
      <c r="IA1349" s="16"/>
      <c r="IB1349" s="16"/>
      <c r="IC1349" s="16"/>
      <c r="ID1349" s="16"/>
      <c r="IE1349" s="16"/>
      <c r="IF1349" s="16"/>
      <c r="IG1349" s="16"/>
      <c r="IH1349" s="16"/>
      <c r="II1349" s="16"/>
      <c r="IJ1349" s="16"/>
      <c r="IK1349" s="16"/>
      <c r="IL1349" s="16"/>
      <c r="IM1349" s="16"/>
      <c r="IN1349" s="16"/>
      <c r="IO1349" s="16"/>
      <c r="IP1349" s="16"/>
      <c r="IQ1349" s="16"/>
      <c r="IR1349" s="16"/>
      <c r="IS1349" s="16"/>
      <c r="IT1349" s="16"/>
      <c r="IU1349" s="16"/>
      <c r="IV1349" s="16"/>
      <c r="IW1349" s="16"/>
      <c r="IX1349" s="16"/>
      <c r="IY1349" s="16"/>
      <c r="IZ1349" s="16"/>
      <c r="JA1349" s="16"/>
      <c r="JB1349" s="16"/>
      <c r="JC1349" s="16"/>
      <c r="JD1349" s="16"/>
      <c r="JE1349" s="16"/>
      <c r="JF1349" s="16"/>
      <c r="JG1349" s="16"/>
      <c r="JH1349" s="16"/>
      <c r="JI1349" s="16"/>
      <c r="JJ1349" s="16"/>
      <c r="JK1349" s="16"/>
      <c r="JL1349" s="16"/>
      <c r="JM1349" s="16"/>
      <c r="JN1349" s="16"/>
      <c r="JO1349" s="16"/>
    </row>
    <row r="1350" spans="1:275" x14ac:dyDescent="0.25">
      <c r="A1350" s="2">
        <v>2794</v>
      </c>
      <c r="B1350" s="22" t="s">
        <v>958</v>
      </c>
      <c r="C1350" s="4" t="s">
        <v>959</v>
      </c>
      <c r="D1350" s="5" t="s">
        <v>2582</v>
      </c>
      <c r="E1350" s="15" t="s">
        <v>126</v>
      </c>
      <c r="F1350" s="4" t="s">
        <v>2563</v>
      </c>
      <c r="G1350" s="4" t="s">
        <v>2564</v>
      </c>
      <c r="H1350" s="4" t="s">
        <v>598</v>
      </c>
      <c r="I1350" s="4" t="s">
        <v>644</v>
      </c>
      <c r="J1350" s="88" t="s">
        <v>2565</v>
      </c>
      <c r="K1350" s="6"/>
      <c r="M1350" s="4" t="s">
        <v>2565</v>
      </c>
      <c r="N1350" s="37" t="s">
        <v>2555</v>
      </c>
      <c r="P1350" s="6"/>
      <c r="Q1350" s="37" t="s">
        <v>2556</v>
      </c>
      <c r="R1350" s="88" t="s">
        <v>2557</v>
      </c>
      <c r="S1350" s="6" t="s">
        <v>551</v>
      </c>
      <c r="T1350" s="88" t="s">
        <v>552</v>
      </c>
      <c r="U1350" s="6"/>
      <c r="V1350" s="88" t="s">
        <v>553</v>
      </c>
      <c r="W1350" s="6" t="s">
        <v>554</v>
      </c>
      <c r="X1350" s="6" t="s">
        <v>555</v>
      </c>
      <c r="Y1350" s="6" t="s">
        <v>556</v>
      </c>
      <c r="Z1350" s="4" t="s">
        <v>604</v>
      </c>
      <c r="AA1350" s="37" t="s">
        <v>557</v>
      </c>
      <c r="AB1350" s="13">
        <v>65</v>
      </c>
      <c r="AC1350" s="13">
        <v>-146</v>
      </c>
      <c r="AD1350" s="8">
        <v>65</v>
      </c>
      <c r="AE1350" s="8">
        <v>-146</v>
      </c>
      <c r="AF1350" s="2" t="s">
        <v>964</v>
      </c>
      <c r="AG1350" s="2" t="s">
        <v>606</v>
      </c>
      <c r="AH1350" s="2" t="s">
        <v>607</v>
      </c>
      <c r="AI1350" s="113">
        <v>380</v>
      </c>
      <c r="AJ1350" s="2" t="s">
        <v>633</v>
      </c>
      <c r="AK1350" s="14">
        <v>2</v>
      </c>
      <c r="AL1350" s="29">
        <v>2</v>
      </c>
      <c r="AN1350" s="10">
        <v>75</v>
      </c>
      <c r="AO1350" s="10">
        <v>22</v>
      </c>
      <c r="AP1350" s="4">
        <v>5</v>
      </c>
      <c r="AQ1350" s="4" t="s">
        <v>609</v>
      </c>
      <c r="AR1350" s="12">
        <v>63.013380050904118</v>
      </c>
      <c r="AS1350" s="13">
        <v>1.0999999999999999E-2</v>
      </c>
      <c r="AU1350" s="4" t="s">
        <v>648</v>
      </c>
      <c r="AV1350" s="4" t="s">
        <v>634</v>
      </c>
      <c r="AZ1350" s="29">
        <v>0.29333333333333333</v>
      </c>
      <c r="BA1350" s="14" t="s">
        <v>635</v>
      </c>
      <c r="BB1350" s="1" t="s">
        <v>127</v>
      </c>
      <c r="BC1350" s="15">
        <v>-0.13522000000000001</v>
      </c>
      <c r="BD1350" s="2"/>
      <c r="BE1350" s="16"/>
      <c r="BF1350" s="16"/>
      <c r="BG1350" s="16"/>
      <c r="BH1350" s="16"/>
      <c r="BI1350" s="16"/>
      <c r="BJ1350" s="16"/>
      <c r="BK1350" s="16"/>
      <c r="BL1350" s="16"/>
      <c r="BM1350" s="16"/>
      <c r="BN1350" s="16"/>
      <c r="BO1350" s="16"/>
      <c r="BP1350" s="16"/>
      <c r="BQ1350" s="16"/>
      <c r="BR1350" s="16"/>
      <c r="BS1350" s="16"/>
      <c r="BT1350" s="16"/>
      <c r="BU1350" s="16"/>
      <c r="BV1350" s="16"/>
      <c r="BW1350" s="16"/>
      <c r="BX1350" s="16"/>
      <c r="BY1350" s="16"/>
      <c r="BZ1350" s="16"/>
      <c r="CA1350" s="16"/>
      <c r="CB1350" s="16"/>
      <c r="CC1350" s="16"/>
      <c r="CD1350" s="16"/>
      <c r="CE1350" s="16"/>
      <c r="CF1350" s="16"/>
      <c r="CG1350" s="16"/>
      <c r="CH1350" s="16"/>
      <c r="CI1350" s="16"/>
      <c r="CJ1350" s="16"/>
      <c r="CK1350" s="16"/>
      <c r="CL1350" s="16"/>
      <c r="CM1350" s="16"/>
      <c r="CN1350" s="16"/>
      <c r="CO1350" s="16"/>
      <c r="CP1350" s="16"/>
      <c r="CQ1350" s="16"/>
      <c r="CR1350" s="16"/>
      <c r="CS1350" s="16"/>
      <c r="CT1350" s="16"/>
      <c r="CU1350" s="16"/>
      <c r="CV1350" s="16"/>
      <c r="CW1350" s="16"/>
      <c r="CX1350" s="16"/>
      <c r="CY1350" s="16"/>
      <c r="CZ1350" s="16"/>
      <c r="DA1350" s="16"/>
      <c r="DB1350" s="16"/>
      <c r="DC1350" s="16"/>
      <c r="DD1350" s="16"/>
      <c r="DE1350" s="16"/>
      <c r="DF1350" s="16"/>
      <c r="DG1350" s="16"/>
      <c r="DH1350" s="16"/>
      <c r="DI1350" s="16"/>
      <c r="DJ1350" s="16"/>
      <c r="DK1350" s="16"/>
      <c r="DL1350" s="16"/>
      <c r="DM1350" s="16"/>
      <c r="DN1350" s="16"/>
      <c r="DO1350" s="16"/>
      <c r="DP1350" s="16"/>
      <c r="DQ1350" s="16"/>
      <c r="DR1350" s="16"/>
      <c r="DS1350" s="16"/>
      <c r="DT1350" s="16"/>
      <c r="DU1350" s="16"/>
      <c r="DV1350" s="16"/>
      <c r="DW1350" s="16"/>
      <c r="DX1350" s="16"/>
      <c r="DY1350" s="16"/>
      <c r="DZ1350" s="16"/>
      <c r="EA1350" s="16"/>
      <c r="EB1350" s="16"/>
      <c r="EC1350" s="16"/>
      <c r="ED1350" s="16"/>
      <c r="EE1350" s="16"/>
      <c r="EF1350" s="16"/>
      <c r="EG1350" s="16"/>
      <c r="EH1350" s="16"/>
      <c r="EI1350" s="16"/>
      <c r="EJ1350" s="16"/>
      <c r="EK1350" s="16"/>
      <c r="EL1350" s="16"/>
      <c r="EM1350" s="16"/>
      <c r="EN1350" s="16"/>
      <c r="EO1350" s="16"/>
      <c r="EP1350" s="16"/>
      <c r="EQ1350" s="16"/>
      <c r="ER1350" s="16"/>
      <c r="ES1350" s="16"/>
      <c r="ET1350" s="16"/>
      <c r="EU1350" s="16"/>
      <c r="EV1350" s="16"/>
      <c r="EW1350" s="16"/>
      <c r="EX1350" s="16"/>
      <c r="EY1350" s="16"/>
      <c r="EZ1350" s="16"/>
      <c r="FA1350" s="16"/>
      <c r="FB1350" s="16"/>
      <c r="FC1350" s="16"/>
      <c r="FD1350" s="16"/>
      <c r="FE1350" s="16"/>
      <c r="FF1350" s="16"/>
      <c r="FG1350" s="16"/>
      <c r="FH1350" s="16"/>
      <c r="FI1350" s="16"/>
      <c r="FJ1350" s="16"/>
      <c r="FK1350" s="16"/>
      <c r="FL1350" s="16"/>
      <c r="FM1350" s="16"/>
      <c r="FN1350" s="16"/>
      <c r="FO1350" s="16"/>
      <c r="FP1350" s="16"/>
      <c r="FQ1350" s="16"/>
      <c r="FR1350" s="16"/>
      <c r="FS1350" s="16"/>
      <c r="FT1350" s="16"/>
      <c r="FU1350" s="16"/>
      <c r="FV1350" s="16"/>
      <c r="FW1350" s="16"/>
      <c r="FX1350" s="16"/>
      <c r="FY1350" s="16"/>
      <c r="FZ1350" s="16"/>
      <c r="GA1350" s="16"/>
      <c r="GB1350" s="16"/>
      <c r="GC1350" s="16"/>
      <c r="GD1350" s="16"/>
      <c r="GE1350" s="16"/>
      <c r="GF1350" s="16"/>
      <c r="GG1350" s="16"/>
      <c r="GH1350" s="16"/>
      <c r="GI1350" s="16"/>
      <c r="GJ1350" s="16"/>
      <c r="GK1350" s="16"/>
      <c r="GL1350" s="16"/>
      <c r="GM1350" s="16"/>
      <c r="GN1350" s="16"/>
      <c r="GO1350" s="16"/>
      <c r="GP1350" s="16"/>
      <c r="GQ1350" s="16"/>
      <c r="GR1350" s="16"/>
      <c r="GS1350" s="16"/>
      <c r="GT1350" s="16"/>
      <c r="GU1350" s="16"/>
      <c r="GV1350" s="16"/>
      <c r="GW1350" s="16"/>
      <c r="GX1350" s="16"/>
      <c r="GY1350" s="16"/>
      <c r="GZ1350" s="16"/>
      <c r="HA1350" s="16"/>
      <c r="HB1350" s="16"/>
      <c r="HC1350" s="16"/>
      <c r="HD1350" s="16"/>
      <c r="HE1350" s="16"/>
      <c r="HF1350" s="16"/>
      <c r="HG1350" s="16"/>
      <c r="HH1350" s="16"/>
      <c r="HI1350" s="16"/>
      <c r="HJ1350" s="16"/>
      <c r="HK1350" s="16"/>
      <c r="HL1350" s="16"/>
      <c r="HM1350" s="16"/>
      <c r="HN1350" s="16"/>
      <c r="HO1350" s="16"/>
      <c r="HP1350" s="16"/>
      <c r="HQ1350" s="16"/>
      <c r="HR1350" s="16"/>
      <c r="HS1350" s="16"/>
      <c r="HT1350" s="16"/>
      <c r="HU1350" s="16"/>
      <c r="HV1350" s="16"/>
      <c r="HW1350" s="16"/>
      <c r="HX1350" s="16"/>
      <c r="HY1350" s="16"/>
      <c r="HZ1350" s="16"/>
      <c r="IA1350" s="16"/>
      <c r="IB1350" s="16"/>
      <c r="IC1350" s="16"/>
      <c r="ID1350" s="16"/>
      <c r="IE1350" s="16"/>
      <c r="IF1350" s="16"/>
      <c r="IG1350" s="16"/>
      <c r="IH1350" s="16"/>
      <c r="II1350" s="16"/>
      <c r="IJ1350" s="16"/>
      <c r="IK1350" s="16"/>
      <c r="IL1350" s="16"/>
      <c r="IM1350" s="16"/>
      <c r="IN1350" s="16"/>
      <c r="IO1350" s="16"/>
      <c r="IP1350" s="16"/>
      <c r="IQ1350" s="16"/>
      <c r="IR1350" s="16"/>
      <c r="IS1350" s="16"/>
      <c r="IT1350" s="16"/>
      <c r="IU1350" s="16"/>
      <c r="IV1350" s="16"/>
      <c r="IW1350" s="16"/>
      <c r="IX1350" s="16"/>
      <c r="IY1350" s="16"/>
      <c r="IZ1350" s="16"/>
      <c r="JA1350" s="16"/>
      <c r="JB1350" s="16"/>
      <c r="JC1350" s="16"/>
      <c r="JD1350" s="16"/>
      <c r="JE1350" s="16"/>
      <c r="JF1350" s="16"/>
      <c r="JG1350" s="16"/>
      <c r="JH1350" s="16"/>
      <c r="JI1350" s="16"/>
      <c r="JJ1350" s="16"/>
      <c r="JK1350" s="16"/>
      <c r="JL1350" s="16"/>
      <c r="JM1350" s="16"/>
      <c r="JN1350" s="16"/>
      <c r="JO1350" s="16"/>
    </row>
    <row r="1351" spans="1:275" x14ac:dyDescent="0.25">
      <c r="A1351" s="2">
        <v>321</v>
      </c>
      <c r="B1351" s="9" t="s">
        <v>2264</v>
      </c>
      <c r="D1351" s="5" t="s">
        <v>2583</v>
      </c>
      <c r="E1351" s="15" t="s">
        <v>128</v>
      </c>
      <c r="F1351" s="4" t="s">
        <v>2584</v>
      </c>
      <c r="G1351" s="4" t="s">
        <v>2585</v>
      </c>
      <c r="H1351" s="4" t="s">
        <v>598</v>
      </c>
      <c r="I1351" s="4" t="s">
        <v>644</v>
      </c>
      <c r="J1351" s="88" t="s">
        <v>2586</v>
      </c>
      <c r="K1351" s="6"/>
      <c r="L1351" s="4" t="s">
        <v>2586</v>
      </c>
      <c r="M1351" s="4" t="s">
        <v>2586</v>
      </c>
      <c r="N1351" s="37" t="s">
        <v>2555</v>
      </c>
      <c r="P1351" s="6"/>
      <c r="Q1351" s="37" t="s">
        <v>2556</v>
      </c>
      <c r="R1351" s="88" t="s">
        <v>2557</v>
      </c>
      <c r="S1351" s="6" t="s">
        <v>551</v>
      </c>
      <c r="T1351" s="88" t="s">
        <v>552</v>
      </c>
      <c r="U1351" s="6"/>
      <c r="V1351" s="88" t="s">
        <v>553</v>
      </c>
      <c r="W1351" s="6" t="s">
        <v>554</v>
      </c>
      <c r="X1351" s="6" t="s">
        <v>555</v>
      </c>
      <c r="Y1351" s="6" t="s">
        <v>556</v>
      </c>
      <c r="Z1351" s="4" t="s">
        <v>604</v>
      </c>
      <c r="AA1351" s="96" t="s">
        <v>557</v>
      </c>
      <c r="AB1351" s="24">
        <v>42.42</v>
      </c>
      <c r="AC1351" s="24">
        <v>-112.25</v>
      </c>
      <c r="AD1351" s="8">
        <v>42.7</v>
      </c>
      <c r="AE1351" s="8">
        <v>-112.00333333333333</v>
      </c>
      <c r="AF1351" s="2" t="s">
        <v>1893</v>
      </c>
      <c r="AG1351" s="2" t="s">
        <v>606</v>
      </c>
      <c r="AH1351" s="2" t="s">
        <v>607</v>
      </c>
      <c r="AI1351" s="114">
        <v>1647</v>
      </c>
      <c r="AJ1351" s="2" t="s">
        <v>633</v>
      </c>
      <c r="AK1351" s="11"/>
      <c r="AL1351" s="105"/>
      <c r="AM1351" s="2" t="s">
        <v>608</v>
      </c>
      <c r="AN1351" s="10">
        <v>29</v>
      </c>
      <c r="AO1351" s="10">
        <v>153.69999999999999</v>
      </c>
      <c r="AP1351" s="4">
        <v>4</v>
      </c>
      <c r="AQ1351" s="7" t="s">
        <v>609</v>
      </c>
      <c r="AR1351" s="12">
        <v>15.035730597829614</v>
      </c>
      <c r="AS1351" s="24">
        <v>4.6100000000000002E-2</v>
      </c>
      <c r="AU1351" s="4" t="s">
        <v>648</v>
      </c>
      <c r="AV1351" s="4" t="s">
        <v>634</v>
      </c>
      <c r="AW1351" s="14">
        <v>1.7</v>
      </c>
      <c r="AX1351" s="14">
        <v>8.3000000000000007</v>
      </c>
      <c r="AY1351" s="14">
        <v>6.6000000000000005</v>
      </c>
      <c r="AZ1351" s="29">
        <v>5.3</v>
      </c>
      <c r="BA1351" s="25" t="s">
        <v>563</v>
      </c>
      <c r="BB1351" s="1" t="s">
        <v>129</v>
      </c>
      <c r="BC1351" s="15">
        <v>-0.13519999999999999</v>
      </c>
      <c r="BD1351" s="2"/>
    </row>
    <row r="1352" spans="1:275" x14ac:dyDescent="0.25">
      <c r="A1352" s="2">
        <v>378</v>
      </c>
      <c r="B1352" s="3" t="s">
        <v>2587</v>
      </c>
      <c r="D1352" s="5" t="s">
        <v>2588</v>
      </c>
      <c r="E1352" s="15" t="s">
        <v>128</v>
      </c>
      <c r="F1352" s="4" t="s">
        <v>2584</v>
      </c>
      <c r="G1352" s="4" t="s">
        <v>2585</v>
      </c>
      <c r="H1352" s="4" t="s">
        <v>598</v>
      </c>
      <c r="I1352" s="4" t="s">
        <v>644</v>
      </c>
      <c r="J1352" s="88" t="s">
        <v>2586</v>
      </c>
      <c r="K1352" s="6"/>
      <c r="L1352" s="4" t="s">
        <v>2586</v>
      </c>
      <c r="M1352" s="4" t="s">
        <v>2586</v>
      </c>
      <c r="N1352" s="37" t="s">
        <v>2555</v>
      </c>
      <c r="P1352" s="6"/>
      <c r="Q1352" s="37" t="s">
        <v>2556</v>
      </c>
      <c r="R1352" s="88" t="s">
        <v>2557</v>
      </c>
      <c r="S1352" s="6" t="s">
        <v>551</v>
      </c>
      <c r="T1352" s="88" t="s">
        <v>552</v>
      </c>
      <c r="U1352" s="6"/>
      <c r="V1352" s="88" t="s">
        <v>553</v>
      </c>
      <c r="W1352" s="6" t="s">
        <v>554</v>
      </c>
      <c r="X1352" s="6" t="s">
        <v>555</v>
      </c>
      <c r="Y1352" s="6" t="s">
        <v>556</v>
      </c>
      <c r="Z1352" s="4" t="s">
        <v>604</v>
      </c>
      <c r="AA1352" s="96" t="s">
        <v>557</v>
      </c>
      <c r="AB1352" s="13">
        <v>42.3523</v>
      </c>
      <c r="AC1352" s="13">
        <v>-112.0825</v>
      </c>
      <c r="AD1352" s="8">
        <v>42.589722199999997</v>
      </c>
      <c r="AE1352" s="8">
        <v>-112.00694444444444</v>
      </c>
      <c r="AF1352" s="2" t="s">
        <v>1893</v>
      </c>
      <c r="AG1352" s="2" t="s">
        <v>606</v>
      </c>
      <c r="AH1352" s="2" t="s">
        <v>607</v>
      </c>
      <c r="AI1352" s="113">
        <v>1560</v>
      </c>
      <c r="AJ1352" s="2" t="s">
        <v>633</v>
      </c>
      <c r="AK1352" s="14">
        <v>3</v>
      </c>
      <c r="AL1352" s="29">
        <v>3</v>
      </c>
      <c r="AM1352" s="2" t="s">
        <v>608</v>
      </c>
      <c r="AN1352" s="10">
        <v>30</v>
      </c>
      <c r="AO1352" s="10">
        <v>93</v>
      </c>
      <c r="AP1352" s="4">
        <v>1</v>
      </c>
      <c r="AQ1352" s="4" t="s">
        <v>609</v>
      </c>
      <c r="AR1352" s="12">
        <v>17.75505257949828</v>
      </c>
      <c r="AS1352" s="13">
        <v>3.9039432716764848E-2</v>
      </c>
      <c r="AT1352" s="4">
        <v>6</v>
      </c>
      <c r="AU1352" s="4" t="s">
        <v>639</v>
      </c>
      <c r="AV1352" s="4" t="s">
        <v>634</v>
      </c>
      <c r="AW1352" s="14">
        <v>0.4</v>
      </c>
      <c r="AX1352" s="14">
        <v>6</v>
      </c>
      <c r="AY1352" s="14">
        <v>5.6</v>
      </c>
      <c r="AZ1352" s="29">
        <v>3.1</v>
      </c>
      <c r="BA1352" s="25" t="s">
        <v>563</v>
      </c>
      <c r="BB1352" s="1" t="s">
        <v>129</v>
      </c>
      <c r="BC1352" s="15">
        <v>-0.13519999999999999</v>
      </c>
      <c r="BD1352" s="2"/>
    </row>
    <row r="1353" spans="1:275" x14ac:dyDescent="0.25">
      <c r="A1353" s="2">
        <v>1795</v>
      </c>
      <c r="B1353" s="21" t="s">
        <v>949</v>
      </c>
      <c r="C1353" s="4" t="s">
        <v>721</v>
      </c>
      <c r="D1353" s="5" t="s">
        <v>2589</v>
      </c>
      <c r="E1353" s="15" t="s">
        <v>128</v>
      </c>
      <c r="F1353" s="4" t="s">
        <v>2584</v>
      </c>
      <c r="G1353" s="4" t="s">
        <v>2585</v>
      </c>
      <c r="H1353" s="4" t="s">
        <v>598</v>
      </c>
      <c r="I1353" s="4" t="s">
        <v>644</v>
      </c>
      <c r="J1353" s="88" t="s">
        <v>2586</v>
      </c>
      <c r="K1353" s="6"/>
      <c r="L1353" s="4" t="s">
        <v>2586</v>
      </c>
      <c r="M1353" s="4" t="s">
        <v>2586</v>
      </c>
      <c r="N1353" s="37" t="s">
        <v>2555</v>
      </c>
      <c r="P1353" s="6"/>
      <c r="Q1353" s="37" t="s">
        <v>2556</v>
      </c>
      <c r="R1353" s="88" t="s">
        <v>2557</v>
      </c>
      <c r="S1353" s="6" t="s">
        <v>551</v>
      </c>
      <c r="T1353" s="88" t="s">
        <v>552</v>
      </c>
      <c r="U1353" s="6"/>
      <c r="V1353" s="88" t="s">
        <v>553</v>
      </c>
      <c r="W1353" s="6" t="s">
        <v>554</v>
      </c>
      <c r="X1353" s="6" t="s">
        <v>555</v>
      </c>
      <c r="Y1353" s="6" t="s">
        <v>556</v>
      </c>
      <c r="Z1353" s="4" t="s">
        <v>604</v>
      </c>
      <c r="AA1353" s="37" t="s">
        <v>557</v>
      </c>
      <c r="AB1353" s="13">
        <v>46.13</v>
      </c>
      <c r="AC1353" s="13">
        <v>-89.32</v>
      </c>
      <c r="AD1353" s="8">
        <v>46.216666666666669</v>
      </c>
      <c r="AE1353" s="8">
        <v>-89.533333333333331</v>
      </c>
      <c r="AF1353" s="21" t="s">
        <v>951</v>
      </c>
      <c r="AG1353" s="21" t="s">
        <v>606</v>
      </c>
      <c r="AH1353" s="2" t="s">
        <v>607</v>
      </c>
      <c r="AI1353" s="113">
        <v>500</v>
      </c>
      <c r="AJ1353" s="2" t="s">
        <v>633</v>
      </c>
      <c r="AM1353" s="2" t="s">
        <v>608</v>
      </c>
      <c r="AN1353" s="10">
        <v>42</v>
      </c>
      <c r="AO1353" s="10">
        <v>756</v>
      </c>
      <c r="AP1353" s="4">
        <v>4</v>
      </c>
      <c r="AQ1353" s="4" t="s">
        <v>609</v>
      </c>
      <c r="AR1353" s="12">
        <v>5.2116329365409415</v>
      </c>
      <c r="AS1353" s="13">
        <v>0.13300000000000001</v>
      </c>
      <c r="AT1353" s="4">
        <v>4</v>
      </c>
      <c r="AV1353" s="4" t="s">
        <v>634</v>
      </c>
      <c r="AY1353" s="14">
        <v>0</v>
      </c>
      <c r="AZ1353" s="29">
        <v>18</v>
      </c>
      <c r="BA1353" s="14" t="s">
        <v>563</v>
      </c>
      <c r="BB1353" s="1" t="s">
        <v>129</v>
      </c>
      <c r="BC1353" s="15">
        <v>-0.13519999999999999</v>
      </c>
      <c r="BD1353" s="2"/>
      <c r="BE1353" s="16"/>
      <c r="BF1353" s="16"/>
      <c r="BG1353" s="16"/>
      <c r="BH1353" s="16"/>
      <c r="BI1353" s="16"/>
      <c r="BJ1353" s="16"/>
      <c r="BK1353" s="16"/>
      <c r="BL1353" s="16"/>
      <c r="BM1353" s="16"/>
      <c r="BN1353" s="16"/>
      <c r="BO1353" s="16"/>
      <c r="BP1353" s="16"/>
      <c r="BQ1353" s="16"/>
      <c r="BR1353" s="16"/>
      <c r="BS1353" s="16"/>
      <c r="BT1353" s="16"/>
      <c r="BU1353" s="16"/>
      <c r="BV1353" s="16"/>
      <c r="BW1353" s="16"/>
      <c r="BX1353" s="16"/>
      <c r="BY1353" s="16"/>
      <c r="BZ1353" s="16"/>
      <c r="CA1353" s="16"/>
      <c r="CB1353" s="16"/>
      <c r="CC1353" s="16"/>
      <c r="CD1353" s="16"/>
      <c r="CE1353" s="16"/>
      <c r="CF1353" s="16"/>
      <c r="CG1353" s="16"/>
      <c r="CH1353" s="16"/>
      <c r="CI1353" s="16"/>
      <c r="CJ1353" s="16"/>
      <c r="CK1353" s="16"/>
      <c r="CL1353" s="16"/>
      <c r="CM1353" s="16"/>
      <c r="CN1353" s="16"/>
      <c r="CO1353" s="16"/>
      <c r="CP1353" s="16"/>
      <c r="CQ1353" s="16"/>
      <c r="CR1353" s="16"/>
      <c r="CS1353" s="16"/>
      <c r="CT1353" s="16"/>
      <c r="CU1353" s="16"/>
      <c r="CV1353" s="16"/>
      <c r="CW1353" s="16"/>
      <c r="CX1353" s="16"/>
      <c r="CY1353" s="16"/>
      <c r="CZ1353" s="16"/>
      <c r="DA1353" s="16"/>
      <c r="DB1353" s="16"/>
      <c r="DC1353" s="16"/>
      <c r="DD1353" s="16"/>
      <c r="DE1353" s="16"/>
      <c r="DF1353" s="16"/>
      <c r="DG1353" s="16"/>
      <c r="DH1353" s="16"/>
      <c r="DI1353" s="16"/>
      <c r="DJ1353" s="16"/>
      <c r="DK1353" s="16"/>
      <c r="DL1353" s="16"/>
      <c r="DM1353" s="16"/>
      <c r="DN1353" s="16"/>
      <c r="DO1353" s="16"/>
      <c r="DP1353" s="16"/>
      <c r="DQ1353" s="16"/>
      <c r="DR1353" s="16"/>
      <c r="DS1353" s="16"/>
      <c r="DT1353" s="16"/>
      <c r="DU1353" s="16"/>
      <c r="DV1353" s="16"/>
      <c r="DW1353" s="16"/>
      <c r="DX1353" s="16"/>
      <c r="DY1353" s="16"/>
      <c r="DZ1353" s="16"/>
      <c r="EA1353" s="16"/>
      <c r="EB1353" s="16"/>
      <c r="EC1353" s="16"/>
      <c r="ED1353" s="16"/>
      <c r="EE1353" s="16"/>
      <c r="EF1353" s="16"/>
      <c r="EG1353" s="16"/>
      <c r="EH1353" s="16"/>
      <c r="EI1353" s="16"/>
      <c r="EJ1353" s="16"/>
      <c r="EK1353" s="16"/>
      <c r="EL1353" s="16"/>
      <c r="EM1353" s="16"/>
      <c r="EN1353" s="16"/>
      <c r="EO1353" s="16"/>
      <c r="EP1353" s="16"/>
      <c r="EQ1353" s="16"/>
      <c r="ER1353" s="16"/>
      <c r="ES1353" s="16"/>
      <c r="ET1353" s="16"/>
      <c r="EU1353" s="16"/>
      <c r="EV1353" s="16"/>
      <c r="EW1353" s="16"/>
      <c r="EX1353" s="16"/>
      <c r="EY1353" s="16"/>
      <c r="EZ1353" s="16"/>
      <c r="FA1353" s="16"/>
      <c r="FB1353" s="16"/>
      <c r="FC1353" s="16"/>
      <c r="FD1353" s="16"/>
      <c r="FE1353" s="16"/>
      <c r="FF1353" s="16"/>
      <c r="FG1353" s="16"/>
      <c r="FH1353" s="16"/>
      <c r="FI1353" s="16"/>
      <c r="FJ1353" s="16"/>
      <c r="FK1353" s="16"/>
      <c r="FL1353" s="16"/>
      <c r="FM1353" s="16"/>
      <c r="FN1353" s="16"/>
      <c r="FO1353" s="16"/>
      <c r="FP1353" s="16"/>
      <c r="FQ1353" s="16"/>
      <c r="FR1353" s="16"/>
      <c r="FS1353" s="16"/>
      <c r="FT1353" s="16"/>
      <c r="FU1353" s="16"/>
      <c r="FV1353" s="16"/>
      <c r="FW1353" s="16"/>
      <c r="FX1353" s="16"/>
      <c r="FY1353" s="16"/>
      <c r="FZ1353" s="16"/>
      <c r="GA1353" s="16"/>
      <c r="GB1353" s="16"/>
      <c r="GC1353" s="16"/>
      <c r="GD1353" s="16"/>
      <c r="GE1353" s="16"/>
      <c r="GF1353" s="16"/>
      <c r="GG1353" s="16"/>
      <c r="GH1353" s="16"/>
      <c r="GI1353" s="16"/>
      <c r="GJ1353" s="16"/>
      <c r="GK1353" s="16"/>
      <c r="GL1353" s="16"/>
      <c r="GM1353" s="16"/>
      <c r="GN1353" s="16"/>
      <c r="GO1353" s="16"/>
      <c r="GP1353" s="16"/>
      <c r="GQ1353" s="16"/>
      <c r="GR1353" s="16"/>
      <c r="GS1353" s="16"/>
      <c r="GT1353" s="16"/>
      <c r="GU1353" s="16"/>
      <c r="GV1353" s="16"/>
      <c r="GW1353" s="16"/>
      <c r="GX1353" s="16"/>
      <c r="GY1353" s="16"/>
      <c r="GZ1353" s="16"/>
      <c r="HA1353" s="16"/>
      <c r="HB1353" s="16"/>
      <c r="HC1353" s="16"/>
      <c r="HD1353" s="16"/>
      <c r="HE1353" s="16"/>
      <c r="HF1353" s="16"/>
      <c r="HG1353" s="16"/>
      <c r="HH1353" s="16"/>
      <c r="HI1353" s="16"/>
      <c r="HJ1353" s="16"/>
      <c r="HK1353" s="16"/>
      <c r="HL1353" s="16"/>
      <c r="HM1353" s="16"/>
      <c r="HN1353" s="16"/>
      <c r="HO1353" s="16"/>
      <c r="HP1353" s="16"/>
      <c r="HQ1353" s="16"/>
      <c r="HR1353" s="16"/>
      <c r="HS1353" s="16"/>
      <c r="HT1353" s="16"/>
      <c r="HU1353" s="16"/>
      <c r="HV1353" s="16"/>
      <c r="HW1353" s="16"/>
      <c r="HX1353" s="16"/>
      <c r="HY1353" s="16"/>
      <c r="HZ1353" s="16"/>
      <c r="IA1353" s="16"/>
      <c r="IB1353" s="16"/>
      <c r="IC1353" s="16"/>
      <c r="ID1353" s="16"/>
      <c r="IE1353" s="16"/>
      <c r="IF1353" s="16"/>
      <c r="IG1353" s="16"/>
      <c r="IH1353" s="16"/>
      <c r="II1353" s="16"/>
      <c r="IJ1353" s="16"/>
      <c r="IK1353" s="16"/>
      <c r="IL1353" s="16"/>
      <c r="IM1353" s="16"/>
      <c r="IN1353" s="16"/>
      <c r="IO1353" s="16"/>
      <c r="IP1353" s="16"/>
      <c r="IQ1353" s="16"/>
      <c r="IR1353" s="16"/>
      <c r="IS1353" s="16"/>
      <c r="IT1353" s="16"/>
      <c r="IU1353" s="16"/>
      <c r="IV1353" s="16"/>
      <c r="IW1353" s="16"/>
      <c r="IX1353" s="16"/>
      <c r="IY1353" s="16"/>
      <c r="IZ1353" s="16"/>
      <c r="JA1353" s="16"/>
      <c r="JB1353" s="16"/>
      <c r="JC1353" s="16"/>
      <c r="JD1353" s="16"/>
      <c r="JE1353" s="16"/>
      <c r="JF1353" s="16"/>
      <c r="JG1353" s="16"/>
      <c r="JH1353" s="16"/>
      <c r="JI1353" s="16"/>
      <c r="JJ1353" s="16"/>
      <c r="JK1353" s="16"/>
      <c r="JL1353" s="16"/>
      <c r="JM1353" s="16"/>
      <c r="JN1353" s="16"/>
      <c r="JO1353" s="16"/>
    </row>
    <row r="1354" spans="1:275" x14ac:dyDescent="0.25">
      <c r="A1354" s="2">
        <v>2007</v>
      </c>
      <c r="B1354" s="9" t="s">
        <v>2271</v>
      </c>
      <c r="D1354" s="5" t="s">
        <v>2590</v>
      </c>
      <c r="E1354" s="15" t="s">
        <v>128</v>
      </c>
      <c r="F1354" s="4" t="s">
        <v>2584</v>
      </c>
      <c r="G1354" s="4" t="s">
        <v>2585</v>
      </c>
      <c r="H1354" s="4" t="s">
        <v>598</v>
      </c>
      <c r="I1354" s="4" t="s">
        <v>644</v>
      </c>
      <c r="J1354" s="88" t="s">
        <v>2586</v>
      </c>
      <c r="K1354" s="6"/>
      <c r="L1354" s="4" t="s">
        <v>2586</v>
      </c>
      <c r="M1354" s="4" t="s">
        <v>2586</v>
      </c>
      <c r="N1354" s="37" t="s">
        <v>2555</v>
      </c>
      <c r="P1354" s="6"/>
      <c r="Q1354" s="37" t="s">
        <v>2556</v>
      </c>
      <c r="R1354" s="88" t="s">
        <v>2557</v>
      </c>
      <c r="S1354" s="6" t="s">
        <v>551</v>
      </c>
      <c r="T1354" s="88" t="s">
        <v>552</v>
      </c>
      <c r="U1354" s="6"/>
      <c r="V1354" s="88" t="s">
        <v>553</v>
      </c>
      <c r="W1354" s="6" t="s">
        <v>554</v>
      </c>
      <c r="X1354" s="6" t="s">
        <v>555</v>
      </c>
      <c r="Y1354" s="6" t="s">
        <v>556</v>
      </c>
      <c r="Z1354" s="4" t="s">
        <v>604</v>
      </c>
      <c r="AA1354" s="96" t="s">
        <v>557</v>
      </c>
      <c r="AB1354" s="24">
        <v>42.42</v>
      </c>
      <c r="AC1354" s="24">
        <v>-112.25</v>
      </c>
      <c r="AD1354" s="8">
        <v>42.7</v>
      </c>
      <c r="AE1354" s="8">
        <v>-112.41666666666667</v>
      </c>
      <c r="AF1354" s="2" t="s">
        <v>1893</v>
      </c>
      <c r="AG1354" s="2" t="s">
        <v>606</v>
      </c>
      <c r="AH1354" s="2" t="s">
        <v>607</v>
      </c>
      <c r="AI1354" s="114">
        <v>1647</v>
      </c>
      <c r="AJ1354" s="2" t="s">
        <v>633</v>
      </c>
      <c r="AK1354" s="11"/>
      <c r="AL1354" s="105"/>
      <c r="AM1354" s="2" t="s">
        <v>608</v>
      </c>
      <c r="AN1354" s="10">
        <v>29</v>
      </c>
      <c r="AO1354" s="10">
        <v>153.69999999999999</v>
      </c>
      <c r="AP1354" s="4">
        <v>4</v>
      </c>
      <c r="AQ1354" s="4" t="s">
        <v>609</v>
      </c>
      <c r="AR1354" s="12">
        <v>15.035730597829614</v>
      </c>
      <c r="AS1354" s="24">
        <v>4.6100000000000002E-2</v>
      </c>
      <c r="AU1354" s="4" t="s">
        <v>648</v>
      </c>
      <c r="AV1354" s="4" t="s">
        <v>634</v>
      </c>
      <c r="AW1354" s="14">
        <v>1.7</v>
      </c>
      <c r="AX1354" s="14">
        <v>8.3000000000000007</v>
      </c>
      <c r="AY1354" s="14">
        <v>6.6000000000000005</v>
      </c>
      <c r="AZ1354" s="29">
        <v>5.3</v>
      </c>
      <c r="BA1354" s="14" t="s">
        <v>563</v>
      </c>
      <c r="BB1354" s="1" t="s">
        <v>129</v>
      </c>
      <c r="BC1354" s="15">
        <v>-0.13519999999999999</v>
      </c>
      <c r="BD1354" s="2"/>
      <c r="BE1354" s="16"/>
      <c r="BF1354" s="16"/>
      <c r="BG1354" s="16"/>
      <c r="BH1354" s="16"/>
      <c r="BI1354" s="16"/>
      <c r="BJ1354" s="16"/>
      <c r="BK1354" s="16"/>
      <c r="BL1354" s="16"/>
      <c r="BM1354" s="16"/>
      <c r="BN1354" s="16"/>
      <c r="BO1354" s="16"/>
      <c r="BP1354" s="16"/>
      <c r="BQ1354" s="16"/>
      <c r="BR1354" s="16"/>
      <c r="BS1354" s="16"/>
      <c r="BT1354" s="16"/>
      <c r="BU1354" s="16"/>
      <c r="BV1354" s="16"/>
      <c r="BW1354" s="16"/>
      <c r="BX1354" s="16"/>
      <c r="BY1354" s="16"/>
      <c r="BZ1354" s="16"/>
      <c r="CA1354" s="16"/>
      <c r="CB1354" s="16"/>
      <c r="CC1354" s="16"/>
      <c r="CD1354" s="16"/>
      <c r="CE1354" s="16"/>
      <c r="CF1354" s="16"/>
      <c r="CG1354" s="16"/>
      <c r="CH1354" s="16"/>
      <c r="CI1354" s="16"/>
      <c r="CJ1354" s="16"/>
      <c r="CK1354" s="16"/>
      <c r="CL1354" s="16"/>
      <c r="CM1354" s="16"/>
      <c r="CN1354" s="16"/>
      <c r="CO1354" s="16"/>
      <c r="CP1354" s="16"/>
      <c r="CQ1354" s="16"/>
      <c r="CR1354" s="16"/>
      <c r="CS1354" s="16"/>
      <c r="CT1354" s="16"/>
      <c r="CU1354" s="16"/>
      <c r="CV1354" s="16"/>
      <c r="CW1354" s="16"/>
      <c r="CX1354" s="16"/>
      <c r="CY1354" s="16"/>
      <c r="CZ1354" s="16"/>
      <c r="DA1354" s="16"/>
      <c r="DB1354" s="16"/>
      <c r="DC1354" s="16"/>
      <c r="DD1354" s="16"/>
      <c r="DE1354" s="16"/>
      <c r="DF1354" s="16"/>
      <c r="DG1354" s="16"/>
      <c r="DH1354" s="16"/>
      <c r="DI1354" s="16"/>
      <c r="DJ1354" s="16"/>
      <c r="DK1354" s="16"/>
      <c r="DL1354" s="16"/>
      <c r="DM1354" s="16"/>
      <c r="DN1354" s="16"/>
      <c r="DO1354" s="16"/>
      <c r="DP1354" s="16"/>
      <c r="DQ1354" s="16"/>
      <c r="DR1354" s="16"/>
      <c r="DS1354" s="16"/>
      <c r="DT1354" s="16"/>
      <c r="DU1354" s="16"/>
      <c r="DV1354" s="16"/>
      <c r="DW1354" s="16"/>
      <c r="DX1354" s="16"/>
      <c r="DY1354" s="16"/>
      <c r="DZ1354" s="16"/>
      <c r="EA1354" s="16"/>
      <c r="EB1354" s="16"/>
      <c r="EC1354" s="16"/>
      <c r="ED1354" s="16"/>
      <c r="EE1354" s="16"/>
      <c r="EF1354" s="16"/>
      <c r="EG1354" s="16"/>
      <c r="EH1354" s="16"/>
      <c r="EI1354" s="16"/>
      <c r="EJ1354" s="16"/>
      <c r="EK1354" s="16"/>
      <c r="EL1354" s="16"/>
      <c r="EM1354" s="16"/>
      <c r="EN1354" s="16"/>
      <c r="EO1354" s="16"/>
      <c r="EP1354" s="16"/>
      <c r="EQ1354" s="16"/>
      <c r="ER1354" s="16"/>
      <c r="ES1354" s="16"/>
      <c r="ET1354" s="16"/>
      <c r="EU1354" s="16"/>
      <c r="EV1354" s="16"/>
      <c r="EW1354" s="16"/>
      <c r="EX1354" s="16"/>
      <c r="EY1354" s="16"/>
      <c r="EZ1354" s="16"/>
      <c r="FA1354" s="16"/>
      <c r="FB1354" s="16"/>
      <c r="FC1354" s="16"/>
      <c r="FD1354" s="16"/>
      <c r="FE1354" s="16"/>
      <c r="FF1354" s="16"/>
      <c r="FG1354" s="16"/>
      <c r="FH1354" s="16"/>
      <c r="FI1354" s="16"/>
      <c r="FJ1354" s="16"/>
      <c r="FK1354" s="16"/>
      <c r="FL1354" s="16"/>
      <c r="FM1354" s="16"/>
      <c r="FN1354" s="16"/>
      <c r="FO1354" s="16"/>
      <c r="FP1354" s="16"/>
      <c r="FQ1354" s="16"/>
      <c r="FR1354" s="16"/>
      <c r="FS1354" s="16"/>
      <c r="FT1354" s="16"/>
      <c r="FU1354" s="16"/>
      <c r="FV1354" s="16"/>
      <c r="FW1354" s="16"/>
      <c r="FX1354" s="16"/>
      <c r="FY1354" s="16"/>
      <c r="FZ1354" s="16"/>
      <c r="GA1354" s="16"/>
      <c r="GB1354" s="16"/>
      <c r="GC1354" s="16"/>
      <c r="GD1354" s="16"/>
      <c r="GE1354" s="16"/>
      <c r="GF1354" s="16"/>
      <c r="GG1354" s="16"/>
      <c r="GH1354" s="16"/>
      <c r="GI1354" s="16"/>
      <c r="GJ1354" s="16"/>
      <c r="GK1354" s="16"/>
      <c r="GL1354" s="16"/>
      <c r="GM1354" s="16"/>
      <c r="GN1354" s="16"/>
      <c r="GO1354" s="16"/>
      <c r="GP1354" s="16"/>
      <c r="GQ1354" s="16"/>
      <c r="GR1354" s="16"/>
      <c r="GS1354" s="16"/>
      <c r="GT1354" s="16"/>
      <c r="GU1354" s="16"/>
      <c r="GV1354" s="16"/>
      <c r="GW1354" s="16"/>
      <c r="GX1354" s="16"/>
      <c r="GY1354" s="16"/>
      <c r="GZ1354" s="16"/>
      <c r="HA1354" s="16"/>
      <c r="HB1354" s="16"/>
      <c r="HC1354" s="16"/>
      <c r="HD1354" s="16"/>
      <c r="HE1354" s="16"/>
      <c r="HF1354" s="16"/>
      <c r="HG1354" s="16"/>
      <c r="HH1354" s="16"/>
      <c r="HI1354" s="16"/>
      <c r="HJ1354" s="16"/>
      <c r="HK1354" s="16"/>
      <c r="HL1354" s="16"/>
      <c r="HM1354" s="16"/>
      <c r="HN1354" s="16"/>
      <c r="HO1354" s="16"/>
      <c r="HP1354" s="16"/>
      <c r="HQ1354" s="16"/>
      <c r="HR1354" s="16"/>
      <c r="HS1354" s="16"/>
      <c r="HT1354" s="16"/>
      <c r="HU1354" s="16"/>
      <c r="HV1354" s="16"/>
      <c r="HW1354" s="16"/>
      <c r="HX1354" s="16"/>
      <c r="HY1354" s="16"/>
      <c r="HZ1354" s="16"/>
      <c r="IA1354" s="16"/>
      <c r="IB1354" s="16"/>
      <c r="IC1354" s="16"/>
      <c r="ID1354" s="16"/>
      <c r="IE1354" s="16"/>
      <c r="IF1354" s="16"/>
      <c r="IG1354" s="16"/>
      <c r="IH1354" s="16"/>
      <c r="II1354" s="16"/>
      <c r="IJ1354" s="16"/>
      <c r="IK1354" s="16"/>
      <c r="IL1354" s="16"/>
      <c r="IM1354" s="16"/>
      <c r="IN1354" s="16"/>
      <c r="IO1354" s="16"/>
      <c r="IP1354" s="16"/>
      <c r="IQ1354" s="16"/>
      <c r="IR1354" s="16"/>
      <c r="IS1354" s="16"/>
      <c r="IT1354" s="16"/>
      <c r="IU1354" s="16"/>
      <c r="IV1354" s="16"/>
      <c r="IW1354" s="16"/>
      <c r="IX1354" s="16"/>
      <c r="IY1354" s="16"/>
      <c r="IZ1354" s="16"/>
      <c r="JA1354" s="16"/>
      <c r="JB1354" s="16"/>
      <c r="JC1354" s="16"/>
      <c r="JD1354" s="16"/>
      <c r="JE1354" s="16"/>
      <c r="JF1354" s="16"/>
      <c r="JG1354" s="16"/>
      <c r="JH1354" s="16"/>
      <c r="JI1354" s="16"/>
      <c r="JJ1354" s="16"/>
      <c r="JK1354" s="16"/>
      <c r="JL1354" s="16"/>
      <c r="JM1354" s="16"/>
      <c r="JN1354" s="16"/>
      <c r="JO1354" s="16"/>
    </row>
    <row r="1355" spans="1:275" x14ac:dyDescent="0.25">
      <c r="A1355" s="2">
        <v>754</v>
      </c>
      <c r="B1355" s="3" t="s">
        <v>564</v>
      </c>
      <c r="D1355" s="5" t="s">
        <v>2591</v>
      </c>
      <c r="E1355" s="15" t="s">
        <v>130</v>
      </c>
      <c r="F1355" s="4" t="s">
        <v>2592</v>
      </c>
      <c r="G1355" s="4" t="s">
        <v>2593</v>
      </c>
      <c r="H1355" s="4" t="s">
        <v>544</v>
      </c>
      <c r="I1355" s="4" t="s">
        <v>2268</v>
      </c>
      <c r="J1355" s="88" t="s">
        <v>2594</v>
      </c>
      <c r="K1355" s="6"/>
      <c r="M1355" s="4" t="s">
        <v>2594</v>
      </c>
      <c r="N1355" s="37" t="s">
        <v>2595</v>
      </c>
      <c r="P1355" s="6"/>
      <c r="Q1355" s="37" t="s">
        <v>2596</v>
      </c>
      <c r="R1355" s="88" t="s">
        <v>603</v>
      </c>
      <c r="S1355" s="6" t="s">
        <v>551</v>
      </c>
      <c r="T1355" s="88" t="s">
        <v>552</v>
      </c>
      <c r="U1355" s="6"/>
      <c r="V1355" s="88" t="s">
        <v>553</v>
      </c>
      <c r="W1355" s="6" t="s">
        <v>554</v>
      </c>
      <c r="X1355" s="6" t="s">
        <v>555</v>
      </c>
      <c r="Y1355" s="6" t="s">
        <v>556</v>
      </c>
      <c r="AA1355" s="96" t="s">
        <v>557</v>
      </c>
      <c r="AB1355" s="13">
        <v>-37.5</v>
      </c>
      <c r="AC1355" s="13">
        <v>145.02000000000001</v>
      </c>
      <c r="AD1355" s="8">
        <v>-37.008333333333333</v>
      </c>
      <c r="AE1355" s="8">
        <v>145.03333330000001</v>
      </c>
      <c r="AF1355" s="2" t="s">
        <v>581</v>
      </c>
      <c r="AG1355" s="2" t="s">
        <v>544</v>
      </c>
      <c r="AH1355" s="9" t="s">
        <v>544</v>
      </c>
      <c r="AI1355" s="113">
        <v>181</v>
      </c>
      <c r="AJ1355" s="2" t="s">
        <v>558</v>
      </c>
      <c r="AK1355" s="11">
        <v>4</v>
      </c>
      <c r="AL1355" s="105">
        <v>4</v>
      </c>
      <c r="AM1355" s="2" t="s">
        <v>567</v>
      </c>
      <c r="AN1355" s="10">
        <v>182</v>
      </c>
      <c r="AO1355" s="10">
        <v>1677.4333333333334</v>
      </c>
      <c r="AP1355" s="4"/>
      <c r="AQ1355" s="14" t="s">
        <v>562</v>
      </c>
      <c r="AR1355" s="12">
        <v>26.156497379620578</v>
      </c>
      <c r="AS1355" s="13">
        <v>2.6499999999999999E-2</v>
      </c>
      <c r="AT1355" s="10">
        <v>5</v>
      </c>
      <c r="AV1355" s="4"/>
      <c r="AY1355" s="14">
        <v>0</v>
      </c>
      <c r="AZ1355" s="29">
        <v>9.2166666666666668</v>
      </c>
      <c r="BA1355" s="14" t="s">
        <v>563</v>
      </c>
      <c r="BB1355" s="1" t="s">
        <v>131</v>
      </c>
      <c r="BC1355" s="15">
        <v>-0.13381999999999999</v>
      </c>
      <c r="BD1355" s="2"/>
      <c r="BE1355" s="16"/>
      <c r="BF1355" s="16"/>
      <c r="BG1355" s="16"/>
      <c r="BH1355" s="16"/>
      <c r="BI1355" s="16"/>
      <c r="BJ1355" s="16"/>
      <c r="BK1355" s="16"/>
      <c r="BL1355" s="16"/>
      <c r="BM1355" s="16"/>
      <c r="BN1355" s="16"/>
      <c r="BO1355" s="16"/>
      <c r="BP1355" s="16"/>
      <c r="BQ1355" s="16"/>
      <c r="BR1355" s="16"/>
      <c r="BS1355" s="16"/>
      <c r="BT1355" s="16"/>
      <c r="BU1355" s="16"/>
      <c r="BV1355" s="16"/>
      <c r="BW1355" s="16"/>
      <c r="BX1355" s="16"/>
      <c r="BY1355" s="16"/>
      <c r="BZ1355" s="16"/>
      <c r="CA1355" s="16"/>
      <c r="CB1355" s="16"/>
      <c r="CC1355" s="16"/>
      <c r="CD1355" s="16"/>
      <c r="CE1355" s="16"/>
      <c r="CF1355" s="16"/>
      <c r="CG1355" s="16"/>
      <c r="CH1355" s="16"/>
      <c r="CI1355" s="16"/>
      <c r="CJ1355" s="16"/>
      <c r="CK1355" s="16"/>
      <c r="CL1355" s="16"/>
      <c r="CM1355" s="16"/>
      <c r="CN1355" s="16"/>
      <c r="CO1355" s="16"/>
      <c r="CP1355" s="16"/>
      <c r="CQ1355" s="16"/>
      <c r="CR1355" s="16"/>
      <c r="CS1355" s="16"/>
      <c r="CT1355" s="16"/>
      <c r="CU1355" s="16"/>
      <c r="CV1355" s="16"/>
      <c r="CW1355" s="16"/>
      <c r="CX1355" s="16"/>
      <c r="CY1355" s="16"/>
      <c r="CZ1355" s="16"/>
      <c r="DA1355" s="16"/>
      <c r="DB1355" s="16"/>
      <c r="DC1355" s="16"/>
      <c r="DD1355" s="16"/>
      <c r="DE1355" s="16"/>
      <c r="DF1355" s="16"/>
      <c r="DG1355" s="16"/>
      <c r="DH1355" s="16"/>
      <c r="DI1355" s="16"/>
      <c r="DJ1355" s="16"/>
      <c r="DK1355" s="16"/>
      <c r="DL1355" s="16"/>
      <c r="DM1355" s="16"/>
      <c r="DN1355" s="16"/>
      <c r="DO1355" s="16"/>
      <c r="DP1355" s="16"/>
      <c r="DQ1355" s="16"/>
      <c r="DR1355" s="16"/>
      <c r="DS1355" s="16"/>
      <c r="DT1355" s="16"/>
      <c r="DU1355" s="16"/>
      <c r="DV1355" s="16"/>
      <c r="DW1355" s="16"/>
      <c r="DX1355" s="16"/>
      <c r="DY1355" s="16"/>
      <c r="DZ1355" s="16"/>
      <c r="EA1355" s="16"/>
      <c r="EB1355" s="16"/>
      <c r="EC1355" s="16"/>
      <c r="ED1355" s="16"/>
      <c r="EE1355" s="16"/>
      <c r="EF1355" s="16"/>
      <c r="EG1355" s="16"/>
      <c r="EH1355" s="16"/>
      <c r="EI1355" s="16"/>
      <c r="EJ1355" s="16"/>
      <c r="EK1355" s="16"/>
      <c r="EL1355" s="16"/>
      <c r="EM1355" s="16"/>
      <c r="EN1355" s="16"/>
      <c r="EO1355" s="16"/>
      <c r="EP1355" s="16"/>
      <c r="EQ1355" s="16"/>
      <c r="ER1355" s="16"/>
      <c r="ES1355" s="16"/>
      <c r="ET1355" s="16"/>
      <c r="EU1355" s="16"/>
      <c r="EV1355" s="16"/>
      <c r="EW1355" s="16"/>
      <c r="EX1355" s="16"/>
      <c r="EY1355" s="16"/>
      <c r="EZ1355" s="16"/>
      <c r="FA1355" s="16"/>
      <c r="FB1355" s="16"/>
      <c r="FC1355" s="16"/>
      <c r="FD1355" s="16"/>
      <c r="FE1355" s="16"/>
      <c r="FF1355" s="16"/>
      <c r="FG1355" s="16"/>
      <c r="FH1355" s="16"/>
      <c r="FI1355" s="16"/>
      <c r="FJ1355" s="16"/>
      <c r="FK1355" s="16"/>
      <c r="FL1355" s="16"/>
      <c r="FM1355" s="16"/>
      <c r="FN1355" s="16"/>
      <c r="FO1355" s="16"/>
      <c r="FP1355" s="16"/>
      <c r="FQ1355" s="16"/>
      <c r="FR1355" s="16"/>
      <c r="FS1355" s="16"/>
      <c r="FT1355" s="16"/>
      <c r="FU1355" s="16"/>
      <c r="FV1355" s="16"/>
      <c r="FW1355" s="16"/>
      <c r="FX1355" s="16"/>
      <c r="FY1355" s="16"/>
      <c r="FZ1355" s="16"/>
      <c r="GA1355" s="16"/>
      <c r="GB1355" s="16"/>
      <c r="GC1355" s="16"/>
      <c r="GD1355" s="16"/>
      <c r="GE1355" s="16"/>
      <c r="GF1355" s="16"/>
      <c r="GG1355" s="16"/>
      <c r="GH1355" s="16"/>
      <c r="GI1355" s="16"/>
      <c r="GJ1355" s="16"/>
      <c r="GK1355" s="16"/>
      <c r="GL1355" s="16"/>
      <c r="GM1355" s="16"/>
      <c r="GN1355" s="16"/>
      <c r="GO1355" s="16"/>
      <c r="GP1355" s="16"/>
      <c r="GQ1355" s="16"/>
      <c r="GR1355" s="16"/>
      <c r="GS1355" s="16"/>
      <c r="GT1355" s="16"/>
      <c r="GU1355" s="16"/>
      <c r="GV1355" s="16"/>
      <c r="GW1355" s="16"/>
      <c r="GX1355" s="16"/>
      <c r="GY1355" s="16"/>
      <c r="GZ1355" s="16"/>
      <c r="HA1355" s="16"/>
      <c r="HB1355" s="16"/>
      <c r="HC1355" s="16"/>
      <c r="HD1355" s="16"/>
      <c r="HE1355" s="16"/>
      <c r="HF1355" s="16"/>
      <c r="HG1355" s="16"/>
      <c r="HH1355" s="16"/>
      <c r="HI1355" s="16"/>
      <c r="HJ1355" s="16"/>
      <c r="HK1355" s="16"/>
      <c r="HL1355" s="16"/>
      <c r="HM1355" s="16"/>
      <c r="HN1355" s="16"/>
      <c r="HO1355" s="16"/>
      <c r="HP1355" s="16"/>
      <c r="HQ1355" s="16"/>
      <c r="HR1355" s="16"/>
      <c r="HS1355" s="16"/>
      <c r="HT1355" s="16"/>
      <c r="HU1355" s="16"/>
      <c r="HV1355" s="16"/>
      <c r="HW1355" s="16"/>
      <c r="HX1355" s="16"/>
      <c r="HY1355" s="16"/>
      <c r="HZ1355" s="16"/>
      <c r="IA1355" s="16"/>
      <c r="IB1355" s="16"/>
      <c r="IC1355" s="16"/>
      <c r="ID1355" s="16"/>
      <c r="IE1355" s="16"/>
      <c r="IF1355" s="16"/>
      <c r="IG1355" s="16"/>
      <c r="IH1355" s="16"/>
      <c r="II1355" s="16"/>
      <c r="IJ1355" s="16"/>
      <c r="IK1355" s="16"/>
      <c r="IL1355" s="16"/>
      <c r="IM1355" s="16"/>
      <c r="IN1355" s="16"/>
      <c r="IO1355" s="16"/>
      <c r="IP1355" s="16"/>
      <c r="IQ1355" s="16"/>
      <c r="IR1355" s="16"/>
      <c r="IS1355" s="16"/>
      <c r="IT1355" s="16"/>
      <c r="IU1355" s="16"/>
      <c r="IV1355" s="16"/>
      <c r="IW1355" s="16"/>
      <c r="IX1355" s="16"/>
      <c r="IY1355" s="16"/>
      <c r="IZ1355" s="16"/>
      <c r="JA1355" s="16"/>
      <c r="JB1355" s="16"/>
      <c r="JC1355" s="16"/>
      <c r="JD1355" s="16"/>
      <c r="JE1355" s="16"/>
      <c r="JF1355" s="16"/>
      <c r="JG1355" s="16"/>
      <c r="JH1355" s="16"/>
      <c r="JI1355" s="16"/>
      <c r="JJ1355" s="16"/>
      <c r="JK1355" s="16"/>
      <c r="JL1355" s="16"/>
      <c r="JM1355" s="16"/>
      <c r="JN1355" s="16"/>
      <c r="JO1355" s="16"/>
    </row>
    <row r="1356" spans="1:275" x14ac:dyDescent="0.25">
      <c r="A1356" s="2">
        <v>756</v>
      </c>
      <c r="B1356" s="3" t="s">
        <v>564</v>
      </c>
      <c r="D1356" s="5" t="s">
        <v>2597</v>
      </c>
      <c r="E1356" s="15" t="s">
        <v>130</v>
      </c>
      <c r="F1356" s="4" t="s">
        <v>2592</v>
      </c>
      <c r="G1356" s="4" t="s">
        <v>2593</v>
      </c>
      <c r="H1356" s="4" t="s">
        <v>544</v>
      </c>
      <c r="I1356" s="4" t="s">
        <v>2268</v>
      </c>
      <c r="J1356" s="88" t="s">
        <v>2594</v>
      </c>
      <c r="K1356" s="6"/>
      <c r="M1356" s="4" t="s">
        <v>2594</v>
      </c>
      <c r="N1356" s="37" t="s">
        <v>2595</v>
      </c>
      <c r="P1356" s="6"/>
      <c r="Q1356" s="37" t="s">
        <v>2596</v>
      </c>
      <c r="R1356" s="88" t="s">
        <v>603</v>
      </c>
      <c r="S1356" s="6" t="s">
        <v>551</v>
      </c>
      <c r="T1356" s="88" t="s">
        <v>552</v>
      </c>
      <c r="U1356" s="6"/>
      <c r="V1356" s="88" t="s">
        <v>553</v>
      </c>
      <c r="W1356" s="6" t="s">
        <v>554</v>
      </c>
      <c r="X1356" s="6" t="s">
        <v>555</v>
      </c>
      <c r="Y1356" s="6" t="s">
        <v>556</v>
      </c>
      <c r="AA1356" s="96" t="s">
        <v>557</v>
      </c>
      <c r="AB1356" s="13">
        <v>-37.5</v>
      </c>
      <c r="AC1356" s="13">
        <v>145.02000000000001</v>
      </c>
      <c r="AD1356" s="8">
        <v>-37.008333333333333</v>
      </c>
      <c r="AE1356" s="8">
        <v>145.03333330000001</v>
      </c>
      <c r="AF1356" s="2" t="s">
        <v>581</v>
      </c>
      <c r="AG1356" s="9" t="s">
        <v>544</v>
      </c>
      <c r="AH1356" s="9" t="s">
        <v>544</v>
      </c>
      <c r="AI1356" s="113">
        <v>181</v>
      </c>
      <c r="AJ1356" s="2" t="s">
        <v>558</v>
      </c>
      <c r="AK1356" s="11">
        <v>4</v>
      </c>
      <c r="AL1356" s="105">
        <v>4</v>
      </c>
      <c r="AM1356" s="2" t="s">
        <v>567</v>
      </c>
      <c r="AN1356" s="10">
        <v>182</v>
      </c>
      <c r="AO1356" s="10">
        <v>1786.6333333333337</v>
      </c>
      <c r="AP1356" s="4"/>
      <c r="AQ1356" s="14" t="s">
        <v>562</v>
      </c>
      <c r="AR1356" s="12">
        <v>53.732339578290329</v>
      </c>
      <c r="AS1356" s="13">
        <v>1.29E-2</v>
      </c>
      <c r="AT1356" s="10">
        <v>5</v>
      </c>
      <c r="AV1356" s="4"/>
      <c r="AY1356" s="14">
        <v>0</v>
      </c>
      <c r="AZ1356" s="29">
        <v>9.8166666666666682</v>
      </c>
      <c r="BA1356" s="14" t="s">
        <v>563</v>
      </c>
      <c r="BB1356" s="1" t="s">
        <v>131</v>
      </c>
      <c r="BC1356" s="15">
        <v>-0.13381999999999999</v>
      </c>
      <c r="BD1356" s="2"/>
      <c r="BE1356" s="16"/>
      <c r="BF1356" s="16"/>
      <c r="BG1356" s="16"/>
      <c r="BH1356" s="16"/>
      <c r="BI1356" s="16"/>
      <c r="BJ1356" s="16"/>
      <c r="BK1356" s="16"/>
      <c r="BL1356" s="16"/>
      <c r="BM1356" s="16"/>
      <c r="BN1356" s="16"/>
      <c r="BO1356" s="16"/>
      <c r="BP1356" s="16"/>
      <c r="BQ1356" s="16"/>
      <c r="BR1356" s="16"/>
      <c r="BS1356" s="16"/>
      <c r="BT1356" s="16"/>
      <c r="BU1356" s="16"/>
      <c r="BV1356" s="16"/>
      <c r="BW1356" s="16"/>
      <c r="BX1356" s="16"/>
      <c r="BY1356" s="16"/>
      <c r="BZ1356" s="16"/>
      <c r="CA1356" s="16"/>
      <c r="CB1356" s="16"/>
      <c r="CC1356" s="16"/>
      <c r="CD1356" s="16"/>
      <c r="CE1356" s="16"/>
      <c r="CF1356" s="16"/>
      <c r="CG1356" s="16"/>
      <c r="CH1356" s="16"/>
      <c r="CI1356" s="16"/>
      <c r="CJ1356" s="16"/>
      <c r="CK1356" s="16"/>
      <c r="CL1356" s="16"/>
      <c r="CM1356" s="16"/>
      <c r="CN1356" s="16"/>
      <c r="CO1356" s="16"/>
      <c r="CP1356" s="16"/>
      <c r="CQ1356" s="16"/>
      <c r="CR1356" s="16"/>
      <c r="CS1356" s="16"/>
      <c r="CT1356" s="16"/>
      <c r="CU1356" s="16"/>
      <c r="CV1356" s="16"/>
      <c r="CW1356" s="16"/>
      <c r="CX1356" s="16"/>
      <c r="CY1356" s="16"/>
      <c r="CZ1356" s="16"/>
      <c r="DA1356" s="16"/>
      <c r="DB1356" s="16"/>
      <c r="DC1356" s="16"/>
      <c r="DD1356" s="16"/>
      <c r="DE1356" s="16"/>
      <c r="DF1356" s="16"/>
      <c r="DG1356" s="16"/>
      <c r="DH1356" s="16"/>
      <c r="DI1356" s="16"/>
      <c r="DJ1356" s="16"/>
      <c r="DK1356" s="16"/>
      <c r="DL1356" s="16"/>
      <c r="DM1356" s="16"/>
      <c r="DN1356" s="16"/>
      <c r="DO1356" s="16"/>
      <c r="DP1356" s="16"/>
      <c r="DQ1356" s="16"/>
      <c r="DR1356" s="16"/>
      <c r="DS1356" s="16"/>
      <c r="DT1356" s="16"/>
      <c r="DU1356" s="16"/>
      <c r="DV1356" s="16"/>
      <c r="DW1356" s="16"/>
      <c r="DX1356" s="16"/>
      <c r="DY1356" s="16"/>
      <c r="DZ1356" s="16"/>
      <c r="EA1356" s="16"/>
      <c r="EB1356" s="16"/>
      <c r="EC1356" s="16"/>
      <c r="ED1356" s="16"/>
      <c r="EE1356" s="16"/>
      <c r="EF1356" s="16"/>
      <c r="EG1356" s="16"/>
      <c r="EH1356" s="16"/>
      <c r="EI1356" s="16"/>
      <c r="EJ1356" s="16"/>
      <c r="EK1356" s="16"/>
      <c r="EL1356" s="16"/>
      <c r="EM1356" s="16"/>
      <c r="EN1356" s="16"/>
      <c r="EO1356" s="16"/>
      <c r="EP1356" s="16"/>
      <c r="EQ1356" s="16"/>
      <c r="ER1356" s="16"/>
      <c r="ES1356" s="16"/>
      <c r="ET1356" s="16"/>
      <c r="EU1356" s="16"/>
      <c r="EV1356" s="16"/>
      <c r="EW1356" s="16"/>
      <c r="EX1356" s="16"/>
      <c r="EY1356" s="16"/>
      <c r="EZ1356" s="16"/>
      <c r="FA1356" s="16"/>
      <c r="FB1356" s="16"/>
      <c r="FC1356" s="16"/>
      <c r="FD1356" s="16"/>
      <c r="FE1356" s="16"/>
      <c r="FF1356" s="16"/>
      <c r="FG1356" s="16"/>
      <c r="FH1356" s="16"/>
      <c r="FI1356" s="16"/>
      <c r="FJ1356" s="16"/>
      <c r="FK1356" s="16"/>
      <c r="FL1356" s="16"/>
      <c r="FM1356" s="16"/>
      <c r="FN1356" s="16"/>
      <c r="FO1356" s="16"/>
      <c r="FP1356" s="16"/>
      <c r="FQ1356" s="16"/>
      <c r="FR1356" s="16"/>
      <c r="FS1356" s="16"/>
      <c r="FT1356" s="16"/>
      <c r="FU1356" s="16"/>
      <c r="FV1356" s="16"/>
      <c r="FW1356" s="16"/>
      <c r="FX1356" s="16"/>
      <c r="FY1356" s="16"/>
      <c r="FZ1356" s="16"/>
      <c r="GA1356" s="16"/>
      <c r="GB1356" s="16"/>
      <c r="GC1356" s="16"/>
      <c r="GD1356" s="16"/>
      <c r="GE1356" s="16"/>
      <c r="GF1356" s="16"/>
      <c r="GG1356" s="16"/>
      <c r="GH1356" s="16"/>
      <c r="GI1356" s="16"/>
      <c r="GJ1356" s="16"/>
      <c r="GK1356" s="16"/>
      <c r="GL1356" s="16"/>
      <c r="GM1356" s="16"/>
      <c r="GN1356" s="16"/>
      <c r="GO1356" s="16"/>
      <c r="GP1356" s="16"/>
      <c r="GQ1356" s="16"/>
      <c r="GR1356" s="16"/>
      <c r="GS1356" s="16"/>
      <c r="GT1356" s="16"/>
      <c r="GU1356" s="16"/>
      <c r="GV1356" s="16"/>
      <c r="GW1356" s="16"/>
      <c r="GX1356" s="16"/>
      <c r="GY1356" s="16"/>
      <c r="GZ1356" s="16"/>
      <c r="HA1356" s="16"/>
      <c r="HB1356" s="16"/>
      <c r="HC1356" s="16"/>
      <c r="HD1356" s="16"/>
      <c r="HE1356" s="16"/>
      <c r="HF1356" s="16"/>
      <c r="HG1356" s="16"/>
      <c r="HH1356" s="16"/>
      <c r="HI1356" s="16"/>
      <c r="HJ1356" s="16"/>
      <c r="HK1356" s="16"/>
      <c r="HL1356" s="16"/>
      <c r="HM1356" s="16"/>
      <c r="HN1356" s="16"/>
      <c r="HO1356" s="16"/>
      <c r="HP1356" s="16"/>
      <c r="HQ1356" s="16"/>
      <c r="HR1356" s="16"/>
      <c r="HS1356" s="16"/>
      <c r="HT1356" s="16"/>
      <c r="HU1356" s="16"/>
      <c r="HV1356" s="16"/>
      <c r="HW1356" s="16"/>
      <c r="HX1356" s="16"/>
      <c r="HY1356" s="16"/>
      <c r="HZ1356" s="16"/>
      <c r="IA1356" s="16"/>
      <c r="IB1356" s="16"/>
      <c r="IC1356" s="16"/>
      <c r="ID1356" s="16"/>
      <c r="IE1356" s="16"/>
      <c r="IF1356" s="16"/>
      <c r="IG1356" s="16"/>
      <c r="IH1356" s="16"/>
      <c r="II1356" s="16"/>
      <c r="IJ1356" s="16"/>
      <c r="IK1356" s="16"/>
      <c r="IL1356" s="16"/>
      <c r="IM1356" s="16"/>
      <c r="IN1356" s="16"/>
      <c r="IO1356" s="16"/>
      <c r="IP1356" s="16"/>
      <c r="IQ1356" s="16"/>
      <c r="IR1356" s="16"/>
      <c r="IS1356" s="16"/>
      <c r="IT1356" s="16"/>
      <c r="IU1356" s="16"/>
      <c r="IV1356" s="16"/>
      <c r="IW1356" s="16"/>
      <c r="IX1356" s="16"/>
      <c r="IY1356" s="16"/>
      <c r="IZ1356" s="16"/>
      <c r="JA1356" s="16"/>
      <c r="JB1356" s="16"/>
      <c r="JC1356" s="16"/>
      <c r="JD1356" s="16"/>
      <c r="JE1356" s="16"/>
      <c r="JF1356" s="16"/>
      <c r="JG1356" s="16"/>
      <c r="JH1356" s="16"/>
      <c r="JI1356" s="16"/>
      <c r="JJ1356" s="16"/>
      <c r="JK1356" s="16"/>
      <c r="JL1356" s="16"/>
      <c r="JM1356" s="16"/>
      <c r="JN1356" s="16"/>
      <c r="JO1356" s="16"/>
    </row>
    <row r="1357" spans="1:275" x14ac:dyDescent="0.25">
      <c r="A1357" s="2">
        <v>757</v>
      </c>
      <c r="B1357" s="3" t="s">
        <v>564</v>
      </c>
      <c r="D1357" s="5" t="s">
        <v>2598</v>
      </c>
      <c r="E1357" s="15" t="s">
        <v>130</v>
      </c>
      <c r="F1357" s="4" t="s">
        <v>2592</v>
      </c>
      <c r="G1357" s="4" t="s">
        <v>2593</v>
      </c>
      <c r="H1357" s="4" t="s">
        <v>544</v>
      </c>
      <c r="I1357" s="4" t="s">
        <v>2268</v>
      </c>
      <c r="J1357" s="88" t="s">
        <v>2594</v>
      </c>
      <c r="K1357" s="6"/>
      <c r="M1357" s="4" t="s">
        <v>2594</v>
      </c>
      <c r="N1357" s="37" t="s">
        <v>2595</v>
      </c>
      <c r="P1357" s="6"/>
      <c r="Q1357" s="37" t="s">
        <v>2596</v>
      </c>
      <c r="R1357" s="88" t="s">
        <v>603</v>
      </c>
      <c r="S1357" s="6" t="s">
        <v>551</v>
      </c>
      <c r="T1357" s="88" t="s">
        <v>552</v>
      </c>
      <c r="U1357" s="6"/>
      <c r="V1357" s="88" t="s">
        <v>553</v>
      </c>
      <c r="W1357" s="6" t="s">
        <v>554</v>
      </c>
      <c r="X1357" s="6" t="s">
        <v>555</v>
      </c>
      <c r="Y1357" s="6" t="s">
        <v>556</v>
      </c>
      <c r="AA1357" s="96" t="s">
        <v>557</v>
      </c>
      <c r="AB1357" s="13">
        <v>-37.5</v>
      </c>
      <c r="AC1357" s="13">
        <v>145.02000000000001</v>
      </c>
      <c r="AD1357" s="8">
        <v>-37.008333333333333</v>
      </c>
      <c r="AE1357" s="8">
        <v>145.03333330000001</v>
      </c>
      <c r="AF1357" s="2" t="s">
        <v>581</v>
      </c>
      <c r="AG1357" s="9" t="s">
        <v>544</v>
      </c>
      <c r="AH1357" s="9" t="s">
        <v>544</v>
      </c>
      <c r="AI1357" s="113">
        <v>181</v>
      </c>
      <c r="AJ1357" s="2" t="s">
        <v>558</v>
      </c>
      <c r="AK1357" s="11">
        <v>4</v>
      </c>
      <c r="AL1357" s="105">
        <v>4</v>
      </c>
      <c r="AM1357" s="2" t="s">
        <v>567</v>
      </c>
      <c r="AN1357" s="10">
        <v>182</v>
      </c>
      <c r="AO1357" s="10">
        <v>2262.8666666666672</v>
      </c>
      <c r="AP1357" s="4"/>
      <c r="AQ1357" s="14" t="s">
        <v>562</v>
      </c>
      <c r="AR1357" s="12">
        <v>44.149501946493331</v>
      </c>
      <c r="AS1357" s="13">
        <v>1.5699999999999999E-2</v>
      </c>
      <c r="AT1357" s="10">
        <v>5</v>
      </c>
      <c r="AV1357" s="4"/>
      <c r="AY1357" s="14">
        <v>0</v>
      </c>
      <c r="AZ1357" s="29">
        <v>12.433333333333335</v>
      </c>
      <c r="BA1357" s="14" t="s">
        <v>563</v>
      </c>
      <c r="BB1357" s="1" t="s">
        <v>131</v>
      </c>
      <c r="BC1357" s="15">
        <v>-0.13381999999999999</v>
      </c>
      <c r="BD1357" s="2"/>
      <c r="BE1357" s="16"/>
      <c r="BF1357" s="16"/>
      <c r="BG1357" s="16"/>
      <c r="BH1357" s="16"/>
      <c r="BI1357" s="16"/>
      <c r="BJ1357" s="16"/>
      <c r="BK1357" s="16"/>
      <c r="BL1357" s="16"/>
      <c r="BM1357" s="16"/>
      <c r="BN1357" s="16"/>
      <c r="BO1357" s="16"/>
      <c r="BP1357" s="16"/>
      <c r="BQ1357" s="16"/>
      <c r="BR1357" s="16"/>
      <c r="BS1357" s="16"/>
      <c r="BT1357" s="16"/>
      <c r="BU1357" s="16"/>
      <c r="BV1357" s="16"/>
      <c r="BW1357" s="16"/>
      <c r="BX1357" s="16"/>
      <c r="BY1357" s="16"/>
      <c r="BZ1357" s="16"/>
      <c r="CA1357" s="16"/>
      <c r="CB1357" s="16"/>
      <c r="CC1357" s="16"/>
      <c r="CD1357" s="16"/>
      <c r="CE1357" s="16"/>
      <c r="CF1357" s="16"/>
      <c r="CG1357" s="16"/>
      <c r="CH1357" s="16"/>
      <c r="CI1357" s="16"/>
      <c r="CJ1357" s="16"/>
      <c r="CK1357" s="16"/>
      <c r="CL1357" s="16"/>
      <c r="CM1357" s="16"/>
      <c r="CN1357" s="16"/>
      <c r="CO1357" s="16"/>
      <c r="CP1357" s="16"/>
      <c r="CQ1357" s="16"/>
      <c r="CR1357" s="16"/>
      <c r="CS1357" s="16"/>
      <c r="CT1357" s="16"/>
      <c r="CU1357" s="16"/>
      <c r="CV1357" s="16"/>
      <c r="CW1357" s="16"/>
      <c r="CX1357" s="16"/>
      <c r="CY1357" s="16"/>
      <c r="CZ1357" s="16"/>
      <c r="DA1357" s="16"/>
      <c r="DB1357" s="16"/>
      <c r="DC1357" s="16"/>
      <c r="DD1357" s="16"/>
      <c r="DE1357" s="16"/>
      <c r="DF1357" s="16"/>
      <c r="DG1357" s="16"/>
      <c r="DH1357" s="16"/>
      <c r="DI1357" s="16"/>
      <c r="DJ1357" s="16"/>
      <c r="DK1357" s="16"/>
      <c r="DL1357" s="16"/>
      <c r="DM1357" s="16"/>
      <c r="DN1357" s="16"/>
      <c r="DO1357" s="16"/>
      <c r="DP1357" s="16"/>
      <c r="DQ1357" s="16"/>
      <c r="DR1357" s="16"/>
      <c r="DS1357" s="16"/>
      <c r="DT1357" s="16"/>
      <c r="DU1357" s="16"/>
      <c r="DV1357" s="16"/>
      <c r="DW1357" s="16"/>
      <c r="DX1357" s="16"/>
      <c r="DY1357" s="16"/>
      <c r="DZ1357" s="16"/>
      <c r="EA1357" s="16"/>
      <c r="EB1357" s="16"/>
      <c r="EC1357" s="16"/>
      <c r="ED1357" s="16"/>
      <c r="EE1357" s="16"/>
      <c r="EF1357" s="16"/>
      <c r="EG1357" s="16"/>
      <c r="EH1357" s="16"/>
      <c r="EI1357" s="16"/>
      <c r="EJ1357" s="16"/>
      <c r="EK1357" s="16"/>
      <c r="EL1357" s="16"/>
      <c r="EM1357" s="16"/>
      <c r="EN1357" s="16"/>
      <c r="EO1357" s="16"/>
      <c r="EP1357" s="16"/>
      <c r="EQ1357" s="16"/>
      <c r="ER1357" s="16"/>
      <c r="ES1357" s="16"/>
      <c r="ET1357" s="16"/>
      <c r="EU1357" s="16"/>
      <c r="EV1357" s="16"/>
      <c r="EW1357" s="16"/>
      <c r="EX1357" s="16"/>
      <c r="EY1357" s="16"/>
      <c r="EZ1357" s="16"/>
      <c r="FA1357" s="16"/>
      <c r="FB1357" s="16"/>
      <c r="FC1357" s="16"/>
      <c r="FD1357" s="16"/>
      <c r="FE1357" s="16"/>
      <c r="FF1357" s="16"/>
      <c r="FG1357" s="16"/>
      <c r="FH1357" s="16"/>
      <c r="FI1357" s="16"/>
      <c r="FJ1357" s="16"/>
      <c r="FK1357" s="16"/>
      <c r="FL1357" s="16"/>
      <c r="FM1357" s="16"/>
      <c r="FN1357" s="16"/>
      <c r="FO1357" s="16"/>
      <c r="FP1357" s="16"/>
      <c r="FQ1357" s="16"/>
      <c r="FR1357" s="16"/>
      <c r="FS1357" s="16"/>
      <c r="FT1357" s="16"/>
      <c r="FU1357" s="16"/>
      <c r="FV1357" s="16"/>
      <c r="FW1357" s="16"/>
      <c r="FX1357" s="16"/>
      <c r="FY1357" s="16"/>
      <c r="FZ1357" s="16"/>
      <c r="GA1357" s="16"/>
      <c r="GB1357" s="16"/>
      <c r="GC1357" s="16"/>
      <c r="GD1357" s="16"/>
      <c r="GE1357" s="16"/>
      <c r="GF1357" s="16"/>
      <c r="GG1357" s="16"/>
      <c r="GH1357" s="16"/>
      <c r="GI1357" s="16"/>
      <c r="GJ1357" s="16"/>
      <c r="GK1357" s="16"/>
      <c r="GL1357" s="16"/>
      <c r="GM1357" s="16"/>
      <c r="GN1357" s="16"/>
      <c r="GO1357" s="16"/>
      <c r="GP1357" s="16"/>
      <c r="GQ1357" s="16"/>
      <c r="GR1357" s="16"/>
      <c r="GS1357" s="16"/>
      <c r="GT1357" s="16"/>
      <c r="GU1357" s="16"/>
      <c r="GV1357" s="16"/>
      <c r="GW1357" s="16"/>
      <c r="GX1357" s="16"/>
      <c r="GY1357" s="16"/>
      <c r="GZ1357" s="16"/>
      <c r="HA1357" s="16"/>
      <c r="HB1357" s="16"/>
      <c r="HC1357" s="16"/>
      <c r="HD1357" s="16"/>
      <c r="HE1357" s="16"/>
      <c r="HF1357" s="16"/>
      <c r="HG1357" s="16"/>
      <c r="HH1357" s="16"/>
      <c r="HI1357" s="16"/>
      <c r="HJ1357" s="16"/>
      <c r="HK1357" s="16"/>
      <c r="HL1357" s="16"/>
      <c r="HM1357" s="16"/>
      <c r="HN1357" s="16"/>
      <c r="HO1357" s="16"/>
      <c r="HP1357" s="16"/>
      <c r="HQ1357" s="16"/>
      <c r="HR1357" s="16"/>
      <c r="HS1357" s="16"/>
      <c r="HT1357" s="16"/>
      <c r="HU1357" s="16"/>
      <c r="HV1357" s="16"/>
      <c r="HW1357" s="16"/>
      <c r="HX1357" s="16"/>
      <c r="HY1357" s="16"/>
      <c r="HZ1357" s="16"/>
      <c r="IA1357" s="16"/>
      <c r="IB1357" s="16"/>
      <c r="IC1357" s="16"/>
      <c r="ID1357" s="16"/>
      <c r="IE1357" s="16"/>
      <c r="IF1357" s="16"/>
      <c r="IG1357" s="16"/>
      <c r="IH1357" s="16"/>
      <c r="II1357" s="16"/>
      <c r="IJ1357" s="16"/>
      <c r="IK1357" s="16"/>
      <c r="IL1357" s="16"/>
      <c r="IM1357" s="16"/>
      <c r="IN1357" s="16"/>
      <c r="IO1357" s="16"/>
      <c r="IP1357" s="16"/>
      <c r="IQ1357" s="16"/>
      <c r="IR1357" s="16"/>
      <c r="IS1357" s="16"/>
      <c r="IT1357" s="16"/>
      <c r="IU1357" s="16"/>
      <c r="IV1357" s="16"/>
      <c r="IW1357" s="16"/>
      <c r="IX1357" s="16"/>
      <c r="IY1357" s="16"/>
      <c r="IZ1357" s="16"/>
      <c r="JA1357" s="16"/>
      <c r="JB1357" s="16"/>
      <c r="JC1357" s="16"/>
      <c r="JD1357" s="16"/>
      <c r="JE1357" s="16"/>
      <c r="JF1357" s="16"/>
      <c r="JG1357" s="16"/>
      <c r="JH1357" s="16"/>
      <c r="JI1357" s="16"/>
      <c r="JJ1357" s="16"/>
      <c r="JK1357" s="16"/>
      <c r="JL1357" s="16"/>
      <c r="JM1357" s="16"/>
      <c r="JN1357" s="16"/>
      <c r="JO1357" s="16"/>
    </row>
    <row r="1358" spans="1:275" x14ac:dyDescent="0.25">
      <c r="A1358" s="2">
        <v>759</v>
      </c>
      <c r="B1358" s="3" t="s">
        <v>564</v>
      </c>
      <c r="D1358" s="5" t="s">
        <v>2599</v>
      </c>
      <c r="E1358" s="15" t="s">
        <v>130</v>
      </c>
      <c r="F1358" s="4" t="s">
        <v>2592</v>
      </c>
      <c r="G1358" s="4" t="s">
        <v>2593</v>
      </c>
      <c r="H1358" s="4" t="s">
        <v>544</v>
      </c>
      <c r="I1358" s="4" t="s">
        <v>2268</v>
      </c>
      <c r="J1358" s="88" t="s">
        <v>2594</v>
      </c>
      <c r="K1358" s="6"/>
      <c r="M1358" s="4" t="s">
        <v>2594</v>
      </c>
      <c r="N1358" s="37" t="s">
        <v>2595</v>
      </c>
      <c r="P1358" s="6"/>
      <c r="Q1358" s="37" t="s">
        <v>2596</v>
      </c>
      <c r="R1358" s="88" t="s">
        <v>603</v>
      </c>
      <c r="S1358" s="6" t="s">
        <v>551</v>
      </c>
      <c r="T1358" s="88" t="s">
        <v>552</v>
      </c>
      <c r="U1358" s="6"/>
      <c r="V1358" s="88" t="s">
        <v>553</v>
      </c>
      <c r="W1358" s="6" t="s">
        <v>554</v>
      </c>
      <c r="X1358" s="6" t="s">
        <v>555</v>
      </c>
      <c r="Y1358" s="6" t="s">
        <v>556</v>
      </c>
      <c r="AA1358" s="96" t="s">
        <v>557</v>
      </c>
      <c r="AB1358" s="13">
        <v>-37.5</v>
      </c>
      <c r="AC1358" s="13">
        <v>145.02000000000001</v>
      </c>
      <c r="AD1358" s="8">
        <v>-37.008333333333333</v>
      </c>
      <c r="AE1358" s="8">
        <v>145.03333330000001</v>
      </c>
      <c r="AF1358" s="2" t="s">
        <v>581</v>
      </c>
      <c r="AG1358" s="9" t="s">
        <v>544</v>
      </c>
      <c r="AH1358" s="9" t="s">
        <v>544</v>
      </c>
      <c r="AI1358" s="113">
        <v>181</v>
      </c>
      <c r="AJ1358" s="2" t="s">
        <v>558</v>
      </c>
      <c r="AK1358" s="11">
        <v>4</v>
      </c>
      <c r="AL1358" s="105">
        <v>4</v>
      </c>
      <c r="AM1358" s="2" t="s">
        <v>567</v>
      </c>
      <c r="AN1358" s="10">
        <v>182</v>
      </c>
      <c r="AO1358" s="10">
        <v>2205.2333333333336</v>
      </c>
      <c r="AP1358" s="4"/>
      <c r="AQ1358" s="14" t="s">
        <v>562</v>
      </c>
      <c r="AR1358" s="12">
        <v>49.510512897138945</v>
      </c>
      <c r="AS1358" s="13">
        <v>1.4E-2</v>
      </c>
      <c r="AT1358" s="10">
        <v>5</v>
      </c>
      <c r="AV1358" s="4"/>
      <c r="AY1358" s="14">
        <v>0</v>
      </c>
      <c r="AZ1358" s="29">
        <v>12.116666666666667</v>
      </c>
      <c r="BA1358" s="14" t="s">
        <v>563</v>
      </c>
      <c r="BB1358" s="1" t="s">
        <v>131</v>
      </c>
      <c r="BC1358" s="15">
        <v>-0.13381999999999999</v>
      </c>
      <c r="BD1358" s="2"/>
      <c r="BE1358" s="16"/>
      <c r="BF1358" s="16"/>
      <c r="BG1358" s="16"/>
      <c r="BH1358" s="16"/>
      <c r="BI1358" s="16"/>
      <c r="BJ1358" s="16"/>
      <c r="BK1358" s="16"/>
      <c r="BL1358" s="16"/>
      <c r="BM1358" s="16"/>
      <c r="BN1358" s="16"/>
      <c r="BO1358" s="16"/>
      <c r="BP1358" s="16"/>
      <c r="BQ1358" s="16"/>
      <c r="BR1358" s="16"/>
      <c r="BS1358" s="16"/>
      <c r="BT1358" s="16"/>
      <c r="BU1358" s="16"/>
      <c r="BV1358" s="16"/>
      <c r="BW1358" s="16"/>
      <c r="BX1358" s="16"/>
      <c r="BY1358" s="16"/>
      <c r="BZ1358" s="16"/>
      <c r="CA1358" s="16"/>
      <c r="CB1358" s="16"/>
      <c r="CC1358" s="16"/>
      <c r="CD1358" s="16"/>
      <c r="CE1358" s="16"/>
      <c r="CF1358" s="16"/>
      <c r="CG1358" s="16"/>
      <c r="CH1358" s="16"/>
      <c r="CI1358" s="16"/>
      <c r="CJ1358" s="16"/>
      <c r="CK1358" s="16"/>
      <c r="CL1358" s="16"/>
      <c r="CM1358" s="16"/>
      <c r="CN1358" s="16"/>
      <c r="CO1358" s="16"/>
      <c r="CP1358" s="16"/>
      <c r="CQ1358" s="16"/>
      <c r="CR1358" s="16"/>
      <c r="CS1358" s="16"/>
      <c r="CT1358" s="16"/>
      <c r="CU1358" s="16"/>
      <c r="CV1358" s="16"/>
      <c r="CW1358" s="16"/>
      <c r="CX1358" s="16"/>
      <c r="CY1358" s="16"/>
      <c r="CZ1358" s="16"/>
      <c r="DA1358" s="16"/>
      <c r="DB1358" s="16"/>
      <c r="DC1358" s="16"/>
      <c r="DD1358" s="16"/>
      <c r="DE1358" s="16"/>
      <c r="DF1358" s="16"/>
      <c r="DG1358" s="16"/>
      <c r="DH1358" s="16"/>
      <c r="DI1358" s="16"/>
      <c r="DJ1358" s="16"/>
      <c r="DK1358" s="16"/>
      <c r="DL1358" s="16"/>
      <c r="DM1358" s="16"/>
      <c r="DN1358" s="16"/>
      <c r="DO1358" s="16"/>
      <c r="DP1358" s="16"/>
      <c r="DQ1358" s="16"/>
      <c r="DR1358" s="16"/>
      <c r="DS1358" s="16"/>
      <c r="DT1358" s="16"/>
      <c r="DU1358" s="16"/>
      <c r="DV1358" s="16"/>
      <c r="DW1358" s="16"/>
      <c r="DX1358" s="16"/>
      <c r="DY1358" s="16"/>
      <c r="DZ1358" s="16"/>
      <c r="EA1358" s="16"/>
      <c r="EB1358" s="16"/>
      <c r="EC1358" s="16"/>
      <c r="ED1358" s="16"/>
      <c r="EE1358" s="16"/>
      <c r="EF1358" s="16"/>
      <c r="EG1358" s="16"/>
      <c r="EH1358" s="16"/>
      <c r="EI1358" s="16"/>
      <c r="EJ1358" s="16"/>
      <c r="EK1358" s="16"/>
      <c r="EL1358" s="16"/>
      <c r="EM1358" s="16"/>
      <c r="EN1358" s="16"/>
      <c r="EO1358" s="16"/>
      <c r="EP1358" s="16"/>
      <c r="EQ1358" s="16"/>
      <c r="ER1358" s="16"/>
      <c r="ES1358" s="16"/>
      <c r="ET1358" s="16"/>
      <c r="EU1358" s="16"/>
      <c r="EV1358" s="16"/>
      <c r="EW1358" s="16"/>
      <c r="EX1358" s="16"/>
      <c r="EY1358" s="16"/>
      <c r="EZ1358" s="16"/>
      <c r="FA1358" s="16"/>
      <c r="FB1358" s="16"/>
      <c r="FC1358" s="16"/>
      <c r="FD1358" s="16"/>
      <c r="FE1358" s="16"/>
      <c r="FF1358" s="16"/>
      <c r="FG1358" s="16"/>
      <c r="FH1358" s="16"/>
      <c r="FI1358" s="16"/>
      <c r="FJ1358" s="16"/>
      <c r="FK1358" s="16"/>
      <c r="FL1358" s="16"/>
      <c r="FM1358" s="16"/>
      <c r="FN1358" s="16"/>
      <c r="FO1358" s="16"/>
      <c r="FP1358" s="16"/>
      <c r="FQ1358" s="16"/>
      <c r="FR1358" s="16"/>
      <c r="FS1358" s="16"/>
      <c r="FT1358" s="16"/>
      <c r="FU1358" s="16"/>
      <c r="FV1358" s="16"/>
      <c r="FW1358" s="16"/>
      <c r="FX1358" s="16"/>
      <c r="FY1358" s="16"/>
      <c r="FZ1358" s="16"/>
      <c r="GA1358" s="16"/>
      <c r="GB1358" s="16"/>
      <c r="GC1358" s="16"/>
      <c r="GD1358" s="16"/>
      <c r="GE1358" s="16"/>
      <c r="GF1358" s="16"/>
      <c r="GG1358" s="16"/>
      <c r="GH1358" s="16"/>
      <c r="GI1358" s="16"/>
      <c r="GJ1358" s="16"/>
      <c r="GK1358" s="16"/>
      <c r="GL1358" s="16"/>
      <c r="GM1358" s="16"/>
      <c r="GN1358" s="16"/>
      <c r="GO1358" s="16"/>
      <c r="GP1358" s="16"/>
      <c r="GQ1358" s="16"/>
      <c r="GR1358" s="16"/>
      <c r="GS1358" s="16"/>
      <c r="GT1358" s="16"/>
      <c r="GU1358" s="16"/>
      <c r="GV1358" s="16"/>
      <c r="GW1358" s="16"/>
      <c r="GX1358" s="16"/>
      <c r="GY1358" s="16"/>
      <c r="GZ1358" s="16"/>
      <c r="HA1358" s="16"/>
      <c r="HB1358" s="16"/>
      <c r="HC1358" s="16"/>
      <c r="HD1358" s="16"/>
      <c r="HE1358" s="16"/>
      <c r="HF1358" s="16"/>
      <c r="HG1358" s="16"/>
      <c r="HH1358" s="16"/>
      <c r="HI1358" s="16"/>
      <c r="HJ1358" s="16"/>
      <c r="HK1358" s="16"/>
      <c r="HL1358" s="16"/>
      <c r="HM1358" s="16"/>
      <c r="HN1358" s="16"/>
      <c r="HO1358" s="16"/>
      <c r="HP1358" s="16"/>
      <c r="HQ1358" s="16"/>
      <c r="HR1358" s="16"/>
      <c r="HS1358" s="16"/>
      <c r="HT1358" s="16"/>
      <c r="HU1358" s="16"/>
      <c r="HV1358" s="16"/>
      <c r="HW1358" s="16"/>
      <c r="HX1358" s="16"/>
      <c r="HY1358" s="16"/>
      <c r="HZ1358" s="16"/>
      <c r="IA1358" s="16"/>
      <c r="IB1358" s="16"/>
      <c r="IC1358" s="16"/>
      <c r="ID1358" s="16"/>
      <c r="IE1358" s="16"/>
      <c r="IF1358" s="16"/>
      <c r="IG1358" s="16"/>
      <c r="IH1358" s="16"/>
      <c r="II1358" s="16"/>
      <c r="IJ1358" s="16"/>
      <c r="IK1358" s="16"/>
      <c r="IL1358" s="16"/>
      <c r="IM1358" s="16"/>
      <c r="IN1358" s="16"/>
      <c r="IO1358" s="16"/>
      <c r="IP1358" s="16"/>
      <c r="IQ1358" s="16"/>
      <c r="IR1358" s="16"/>
      <c r="IS1358" s="16"/>
      <c r="IT1358" s="16"/>
      <c r="IU1358" s="16"/>
      <c r="IV1358" s="16"/>
      <c r="IW1358" s="16"/>
      <c r="IX1358" s="16"/>
      <c r="IY1358" s="16"/>
      <c r="IZ1358" s="16"/>
      <c r="JA1358" s="16"/>
      <c r="JB1358" s="16"/>
      <c r="JC1358" s="16"/>
      <c r="JD1358" s="16"/>
      <c r="JE1358" s="16"/>
      <c r="JF1358" s="16"/>
      <c r="JG1358" s="16"/>
      <c r="JH1358" s="16"/>
      <c r="JI1358" s="16"/>
      <c r="JJ1358" s="16"/>
      <c r="JK1358" s="16"/>
      <c r="JL1358" s="16"/>
      <c r="JM1358" s="16"/>
      <c r="JN1358" s="16"/>
      <c r="JO1358" s="16"/>
    </row>
    <row r="1359" spans="1:275" x14ac:dyDescent="0.25">
      <c r="A1359" s="2">
        <v>760</v>
      </c>
      <c r="B1359" s="3" t="s">
        <v>564</v>
      </c>
      <c r="D1359" s="5" t="s">
        <v>2600</v>
      </c>
      <c r="E1359" s="15" t="s">
        <v>130</v>
      </c>
      <c r="F1359" s="4" t="s">
        <v>2592</v>
      </c>
      <c r="G1359" s="4" t="s">
        <v>2593</v>
      </c>
      <c r="H1359" s="4" t="s">
        <v>544</v>
      </c>
      <c r="I1359" s="4" t="s">
        <v>2268</v>
      </c>
      <c r="J1359" s="88" t="s">
        <v>2594</v>
      </c>
      <c r="K1359" s="6"/>
      <c r="M1359" s="4" t="s">
        <v>2594</v>
      </c>
      <c r="N1359" s="37" t="s">
        <v>2595</v>
      </c>
      <c r="P1359" s="6"/>
      <c r="Q1359" s="37" t="s">
        <v>2596</v>
      </c>
      <c r="R1359" s="88" t="s">
        <v>603</v>
      </c>
      <c r="S1359" s="6" t="s">
        <v>551</v>
      </c>
      <c r="T1359" s="88" t="s">
        <v>552</v>
      </c>
      <c r="U1359" s="6"/>
      <c r="V1359" s="88" t="s">
        <v>553</v>
      </c>
      <c r="W1359" s="6" t="s">
        <v>554</v>
      </c>
      <c r="X1359" s="6" t="s">
        <v>555</v>
      </c>
      <c r="Y1359" s="6" t="s">
        <v>556</v>
      </c>
      <c r="AA1359" s="96" t="s">
        <v>557</v>
      </c>
      <c r="AB1359" s="13">
        <v>-37.5</v>
      </c>
      <c r="AC1359" s="13">
        <v>145.02000000000001</v>
      </c>
      <c r="AD1359" s="8">
        <v>-37.008333333333333</v>
      </c>
      <c r="AE1359" s="8">
        <v>145.03333330000001</v>
      </c>
      <c r="AF1359" s="2" t="s">
        <v>581</v>
      </c>
      <c r="AG1359" s="2" t="s">
        <v>544</v>
      </c>
      <c r="AH1359" s="9" t="s">
        <v>544</v>
      </c>
      <c r="AI1359" s="113">
        <v>181</v>
      </c>
      <c r="AJ1359" s="2" t="s">
        <v>558</v>
      </c>
      <c r="AK1359" s="11">
        <v>4</v>
      </c>
      <c r="AL1359" s="105">
        <v>4</v>
      </c>
      <c r="AM1359" s="2" t="s">
        <v>574</v>
      </c>
      <c r="AN1359" s="10">
        <v>182</v>
      </c>
      <c r="AO1359" s="10">
        <v>1862.4666666666665</v>
      </c>
      <c r="AP1359" s="4"/>
      <c r="AQ1359" s="14" t="s">
        <v>562</v>
      </c>
      <c r="AR1359" s="12">
        <v>16.702341700239643</v>
      </c>
      <c r="AS1359" s="13">
        <v>4.1500000000000002E-2</v>
      </c>
      <c r="AT1359" s="10">
        <v>5</v>
      </c>
      <c r="AV1359" s="4"/>
      <c r="AY1359" s="14">
        <v>0</v>
      </c>
      <c r="AZ1359" s="29">
        <v>10.233333333333333</v>
      </c>
      <c r="BA1359" s="14" t="s">
        <v>563</v>
      </c>
      <c r="BB1359" s="1" t="s">
        <v>131</v>
      </c>
      <c r="BC1359" s="15">
        <v>-0.13381999999999999</v>
      </c>
      <c r="BD1359" s="2"/>
      <c r="BE1359" s="16"/>
      <c r="BF1359" s="16"/>
      <c r="BG1359" s="16"/>
      <c r="BH1359" s="16"/>
      <c r="BI1359" s="16"/>
      <c r="BJ1359" s="16"/>
      <c r="BK1359" s="16"/>
      <c r="BL1359" s="16"/>
      <c r="BM1359" s="16"/>
      <c r="BN1359" s="16"/>
      <c r="BO1359" s="16"/>
      <c r="BP1359" s="16"/>
      <c r="BQ1359" s="16"/>
      <c r="BR1359" s="16"/>
      <c r="BS1359" s="16"/>
      <c r="BT1359" s="16"/>
      <c r="BU1359" s="16"/>
      <c r="BV1359" s="16"/>
      <c r="BW1359" s="16"/>
      <c r="BX1359" s="16"/>
      <c r="BY1359" s="16"/>
      <c r="BZ1359" s="16"/>
      <c r="CA1359" s="16"/>
      <c r="CB1359" s="16"/>
      <c r="CC1359" s="16"/>
      <c r="CD1359" s="16"/>
      <c r="CE1359" s="16"/>
      <c r="CF1359" s="16"/>
      <c r="CG1359" s="16"/>
      <c r="CH1359" s="16"/>
      <c r="CI1359" s="16"/>
      <c r="CJ1359" s="16"/>
      <c r="CK1359" s="16"/>
      <c r="CL1359" s="16"/>
      <c r="CM1359" s="16"/>
      <c r="CN1359" s="16"/>
      <c r="CO1359" s="16"/>
      <c r="CP1359" s="16"/>
      <c r="CQ1359" s="16"/>
      <c r="CR1359" s="16"/>
      <c r="CS1359" s="16"/>
      <c r="CT1359" s="16"/>
      <c r="CU1359" s="16"/>
      <c r="CV1359" s="16"/>
      <c r="CW1359" s="16"/>
      <c r="CX1359" s="16"/>
      <c r="CY1359" s="16"/>
      <c r="CZ1359" s="16"/>
      <c r="DA1359" s="16"/>
      <c r="DB1359" s="16"/>
      <c r="DC1359" s="16"/>
      <c r="DD1359" s="16"/>
      <c r="DE1359" s="16"/>
      <c r="DF1359" s="16"/>
      <c r="DG1359" s="16"/>
      <c r="DH1359" s="16"/>
      <c r="DI1359" s="16"/>
      <c r="DJ1359" s="16"/>
      <c r="DK1359" s="16"/>
      <c r="DL1359" s="16"/>
      <c r="DM1359" s="16"/>
      <c r="DN1359" s="16"/>
      <c r="DO1359" s="16"/>
      <c r="DP1359" s="16"/>
      <c r="DQ1359" s="16"/>
      <c r="DR1359" s="16"/>
      <c r="DS1359" s="16"/>
      <c r="DT1359" s="16"/>
      <c r="DU1359" s="16"/>
      <c r="DV1359" s="16"/>
      <c r="DW1359" s="16"/>
      <c r="DX1359" s="16"/>
      <c r="DY1359" s="16"/>
      <c r="DZ1359" s="16"/>
      <c r="EA1359" s="16"/>
      <c r="EB1359" s="16"/>
      <c r="EC1359" s="16"/>
      <c r="ED1359" s="16"/>
      <c r="EE1359" s="16"/>
      <c r="EF1359" s="16"/>
      <c r="EG1359" s="16"/>
      <c r="EH1359" s="16"/>
      <c r="EI1359" s="16"/>
      <c r="EJ1359" s="16"/>
      <c r="EK1359" s="16"/>
      <c r="EL1359" s="16"/>
      <c r="EM1359" s="16"/>
      <c r="EN1359" s="16"/>
      <c r="EO1359" s="16"/>
      <c r="EP1359" s="16"/>
      <c r="EQ1359" s="16"/>
      <c r="ER1359" s="16"/>
      <c r="ES1359" s="16"/>
      <c r="ET1359" s="16"/>
      <c r="EU1359" s="16"/>
      <c r="EV1359" s="16"/>
      <c r="EW1359" s="16"/>
      <c r="EX1359" s="16"/>
      <c r="EY1359" s="16"/>
      <c r="EZ1359" s="16"/>
      <c r="FA1359" s="16"/>
      <c r="FB1359" s="16"/>
      <c r="FC1359" s="16"/>
      <c r="FD1359" s="16"/>
      <c r="FE1359" s="16"/>
      <c r="FF1359" s="16"/>
      <c r="FG1359" s="16"/>
      <c r="FH1359" s="16"/>
      <c r="FI1359" s="16"/>
      <c r="FJ1359" s="16"/>
      <c r="FK1359" s="16"/>
      <c r="FL1359" s="16"/>
      <c r="FM1359" s="16"/>
      <c r="FN1359" s="16"/>
      <c r="FO1359" s="16"/>
      <c r="FP1359" s="16"/>
      <c r="FQ1359" s="16"/>
      <c r="FR1359" s="16"/>
      <c r="FS1359" s="16"/>
      <c r="FT1359" s="16"/>
      <c r="FU1359" s="16"/>
      <c r="FV1359" s="16"/>
      <c r="FW1359" s="16"/>
      <c r="FX1359" s="16"/>
      <c r="FY1359" s="16"/>
      <c r="FZ1359" s="16"/>
      <c r="GA1359" s="16"/>
      <c r="GB1359" s="16"/>
      <c r="GC1359" s="16"/>
      <c r="GD1359" s="16"/>
      <c r="GE1359" s="16"/>
      <c r="GF1359" s="16"/>
      <c r="GG1359" s="16"/>
      <c r="GH1359" s="16"/>
      <c r="GI1359" s="16"/>
      <c r="GJ1359" s="16"/>
      <c r="GK1359" s="16"/>
      <c r="GL1359" s="16"/>
      <c r="GM1359" s="16"/>
      <c r="GN1359" s="16"/>
      <c r="GO1359" s="16"/>
      <c r="GP1359" s="16"/>
      <c r="GQ1359" s="16"/>
      <c r="GR1359" s="16"/>
      <c r="GS1359" s="16"/>
      <c r="GT1359" s="16"/>
      <c r="GU1359" s="16"/>
      <c r="GV1359" s="16"/>
      <c r="GW1359" s="16"/>
      <c r="GX1359" s="16"/>
      <c r="GY1359" s="16"/>
      <c r="GZ1359" s="16"/>
      <c r="HA1359" s="16"/>
      <c r="HB1359" s="16"/>
      <c r="HC1359" s="16"/>
      <c r="HD1359" s="16"/>
      <c r="HE1359" s="16"/>
      <c r="HF1359" s="16"/>
      <c r="HG1359" s="16"/>
      <c r="HH1359" s="16"/>
      <c r="HI1359" s="16"/>
      <c r="HJ1359" s="16"/>
      <c r="HK1359" s="16"/>
      <c r="HL1359" s="16"/>
      <c r="HM1359" s="16"/>
      <c r="HN1359" s="16"/>
      <c r="HO1359" s="16"/>
      <c r="HP1359" s="16"/>
      <c r="HQ1359" s="16"/>
      <c r="HR1359" s="16"/>
      <c r="HS1359" s="16"/>
      <c r="HT1359" s="16"/>
      <c r="HU1359" s="16"/>
      <c r="HV1359" s="16"/>
      <c r="HW1359" s="16"/>
      <c r="HX1359" s="16"/>
      <c r="HY1359" s="16"/>
      <c r="HZ1359" s="16"/>
      <c r="IA1359" s="16"/>
      <c r="IB1359" s="16"/>
      <c r="IC1359" s="16"/>
      <c r="ID1359" s="16"/>
      <c r="IE1359" s="16"/>
      <c r="IF1359" s="16"/>
      <c r="IG1359" s="16"/>
      <c r="IH1359" s="16"/>
      <c r="II1359" s="16"/>
      <c r="IJ1359" s="16"/>
      <c r="IK1359" s="16"/>
      <c r="IL1359" s="16"/>
      <c r="IM1359" s="16"/>
      <c r="IN1359" s="16"/>
      <c r="IO1359" s="16"/>
      <c r="IP1359" s="16"/>
      <c r="IQ1359" s="16"/>
      <c r="IR1359" s="16"/>
      <c r="IS1359" s="16"/>
      <c r="IT1359" s="16"/>
      <c r="IU1359" s="16"/>
      <c r="IV1359" s="16"/>
      <c r="IW1359" s="16"/>
      <c r="IX1359" s="16"/>
      <c r="IY1359" s="16"/>
      <c r="IZ1359" s="16"/>
      <c r="JA1359" s="16"/>
      <c r="JB1359" s="16"/>
      <c r="JC1359" s="16"/>
      <c r="JD1359" s="16"/>
      <c r="JE1359" s="16"/>
      <c r="JF1359" s="16"/>
      <c r="JG1359" s="16"/>
      <c r="JH1359" s="16"/>
      <c r="JI1359" s="16"/>
      <c r="JJ1359" s="16"/>
      <c r="JK1359" s="16"/>
      <c r="JL1359" s="16"/>
      <c r="JM1359" s="16"/>
      <c r="JN1359" s="16"/>
      <c r="JO1359" s="16"/>
    </row>
    <row r="1360" spans="1:275" x14ac:dyDescent="0.25">
      <c r="A1360" s="2">
        <v>762</v>
      </c>
      <c r="B1360" s="3" t="s">
        <v>564</v>
      </c>
      <c r="D1360" s="5" t="s">
        <v>2601</v>
      </c>
      <c r="E1360" s="15" t="s">
        <v>130</v>
      </c>
      <c r="F1360" s="4" t="s">
        <v>2592</v>
      </c>
      <c r="G1360" s="4" t="s">
        <v>2593</v>
      </c>
      <c r="H1360" s="4" t="s">
        <v>544</v>
      </c>
      <c r="I1360" s="4" t="s">
        <v>2268</v>
      </c>
      <c r="J1360" s="88" t="s">
        <v>2594</v>
      </c>
      <c r="K1360" s="6"/>
      <c r="M1360" s="4" t="s">
        <v>2594</v>
      </c>
      <c r="N1360" s="37" t="s">
        <v>2595</v>
      </c>
      <c r="P1360" s="6"/>
      <c r="Q1360" s="37" t="s">
        <v>2596</v>
      </c>
      <c r="R1360" s="88" t="s">
        <v>603</v>
      </c>
      <c r="S1360" s="6" t="s">
        <v>551</v>
      </c>
      <c r="T1360" s="88" t="s">
        <v>552</v>
      </c>
      <c r="U1360" s="6"/>
      <c r="V1360" s="88" t="s">
        <v>553</v>
      </c>
      <c r="W1360" s="6" t="s">
        <v>554</v>
      </c>
      <c r="X1360" s="6" t="s">
        <v>555</v>
      </c>
      <c r="Y1360" s="6" t="s">
        <v>556</v>
      </c>
      <c r="AA1360" s="96" t="s">
        <v>557</v>
      </c>
      <c r="AB1360" s="13">
        <v>-37.5</v>
      </c>
      <c r="AC1360" s="13">
        <v>145.02000000000001</v>
      </c>
      <c r="AD1360" s="8">
        <v>-37.008333333333333</v>
      </c>
      <c r="AE1360" s="8">
        <v>145.03333330000001</v>
      </c>
      <c r="AF1360" s="2" t="s">
        <v>581</v>
      </c>
      <c r="AG1360" s="9" t="s">
        <v>544</v>
      </c>
      <c r="AH1360" s="9" t="s">
        <v>544</v>
      </c>
      <c r="AI1360" s="113">
        <v>181</v>
      </c>
      <c r="AJ1360" s="2" t="s">
        <v>558</v>
      </c>
      <c r="AK1360" s="11">
        <v>4</v>
      </c>
      <c r="AL1360" s="105">
        <v>4</v>
      </c>
      <c r="AM1360" s="2" t="s">
        <v>574</v>
      </c>
      <c r="AN1360" s="10">
        <v>182</v>
      </c>
      <c r="AO1360" s="10">
        <v>1813.9333333333334</v>
      </c>
      <c r="AP1360" s="4"/>
      <c r="AQ1360" s="14" t="s">
        <v>562</v>
      </c>
      <c r="AR1360" s="12">
        <v>55.451774444795618</v>
      </c>
      <c r="AS1360" s="13">
        <v>1.2500000000000001E-2</v>
      </c>
      <c r="AT1360" s="10">
        <v>5</v>
      </c>
      <c r="AV1360" s="4"/>
      <c r="AY1360" s="14">
        <v>0</v>
      </c>
      <c r="AZ1360" s="29">
        <v>9.9666666666666668</v>
      </c>
      <c r="BA1360" s="14" t="s">
        <v>563</v>
      </c>
      <c r="BB1360" s="1" t="s">
        <v>131</v>
      </c>
      <c r="BC1360" s="15">
        <v>-0.13381999999999999</v>
      </c>
      <c r="BD1360" s="2"/>
      <c r="BE1360" s="16"/>
      <c r="BF1360" s="16"/>
      <c r="BG1360" s="16"/>
      <c r="BH1360" s="16"/>
      <c r="BI1360" s="16"/>
      <c r="BJ1360" s="16"/>
      <c r="BK1360" s="16"/>
      <c r="BL1360" s="16"/>
      <c r="BM1360" s="16"/>
      <c r="BN1360" s="16"/>
      <c r="BO1360" s="16"/>
      <c r="BP1360" s="16"/>
      <c r="BQ1360" s="16"/>
      <c r="BR1360" s="16"/>
      <c r="BS1360" s="16"/>
      <c r="BT1360" s="16"/>
      <c r="BU1360" s="16"/>
      <c r="BV1360" s="16"/>
      <c r="BW1360" s="16"/>
      <c r="BX1360" s="16"/>
      <c r="BY1360" s="16"/>
      <c r="BZ1360" s="16"/>
      <c r="CA1360" s="16"/>
      <c r="CB1360" s="16"/>
      <c r="CC1360" s="16"/>
      <c r="CD1360" s="16"/>
      <c r="CE1360" s="16"/>
      <c r="CF1360" s="16"/>
      <c r="CG1360" s="16"/>
      <c r="CH1360" s="16"/>
      <c r="CI1360" s="16"/>
      <c r="CJ1360" s="16"/>
      <c r="CK1360" s="16"/>
      <c r="CL1360" s="16"/>
      <c r="CM1360" s="16"/>
      <c r="CN1360" s="16"/>
      <c r="CO1360" s="16"/>
      <c r="CP1360" s="16"/>
      <c r="CQ1360" s="16"/>
      <c r="CR1360" s="16"/>
      <c r="CS1360" s="16"/>
      <c r="CT1360" s="16"/>
      <c r="CU1360" s="16"/>
      <c r="CV1360" s="16"/>
      <c r="CW1360" s="16"/>
      <c r="CX1360" s="16"/>
      <c r="CY1360" s="16"/>
      <c r="CZ1360" s="16"/>
      <c r="DA1360" s="16"/>
      <c r="DB1360" s="16"/>
      <c r="DC1360" s="16"/>
      <c r="DD1360" s="16"/>
      <c r="DE1360" s="16"/>
      <c r="DF1360" s="16"/>
      <c r="DG1360" s="16"/>
      <c r="DH1360" s="16"/>
      <c r="DI1360" s="16"/>
      <c r="DJ1360" s="16"/>
      <c r="DK1360" s="16"/>
      <c r="DL1360" s="16"/>
      <c r="DM1360" s="16"/>
      <c r="DN1360" s="16"/>
      <c r="DO1360" s="16"/>
      <c r="DP1360" s="16"/>
      <c r="DQ1360" s="16"/>
      <c r="DR1360" s="16"/>
      <c r="DS1360" s="16"/>
      <c r="DT1360" s="16"/>
      <c r="DU1360" s="16"/>
      <c r="DV1360" s="16"/>
      <c r="DW1360" s="16"/>
      <c r="DX1360" s="16"/>
      <c r="DY1360" s="16"/>
      <c r="DZ1360" s="16"/>
      <c r="EA1360" s="16"/>
      <c r="EB1360" s="16"/>
      <c r="EC1360" s="16"/>
      <c r="ED1360" s="16"/>
      <c r="EE1360" s="16"/>
      <c r="EF1360" s="16"/>
      <c r="EG1360" s="16"/>
      <c r="EH1360" s="16"/>
      <c r="EI1360" s="16"/>
      <c r="EJ1360" s="16"/>
      <c r="EK1360" s="16"/>
      <c r="EL1360" s="16"/>
      <c r="EM1360" s="16"/>
      <c r="EN1360" s="16"/>
      <c r="EO1360" s="16"/>
      <c r="EP1360" s="16"/>
      <c r="EQ1360" s="16"/>
      <c r="ER1360" s="16"/>
      <c r="ES1360" s="16"/>
      <c r="ET1360" s="16"/>
      <c r="EU1360" s="16"/>
      <c r="EV1360" s="16"/>
      <c r="EW1360" s="16"/>
      <c r="EX1360" s="16"/>
      <c r="EY1360" s="16"/>
      <c r="EZ1360" s="16"/>
      <c r="FA1360" s="16"/>
      <c r="FB1360" s="16"/>
      <c r="FC1360" s="16"/>
      <c r="FD1360" s="16"/>
      <c r="FE1360" s="16"/>
      <c r="FF1360" s="16"/>
      <c r="FG1360" s="16"/>
      <c r="FH1360" s="16"/>
      <c r="FI1360" s="16"/>
      <c r="FJ1360" s="16"/>
      <c r="FK1360" s="16"/>
      <c r="FL1360" s="16"/>
      <c r="FM1360" s="16"/>
      <c r="FN1360" s="16"/>
      <c r="FO1360" s="16"/>
      <c r="FP1360" s="16"/>
      <c r="FQ1360" s="16"/>
      <c r="FR1360" s="16"/>
      <c r="FS1360" s="16"/>
      <c r="FT1360" s="16"/>
      <c r="FU1360" s="16"/>
      <c r="FV1360" s="16"/>
      <c r="FW1360" s="16"/>
      <c r="FX1360" s="16"/>
      <c r="FY1360" s="16"/>
      <c r="FZ1360" s="16"/>
      <c r="GA1360" s="16"/>
      <c r="GB1360" s="16"/>
      <c r="GC1360" s="16"/>
      <c r="GD1360" s="16"/>
      <c r="GE1360" s="16"/>
      <c r="GF1360" s="16"/>
      <c r="GG1360" s="16"/>
      <c r="GH1360" s="16"/>
      <c r="GI1360" s="16"/>
      <c r="GJ1360" s="16"/>
      <c r="GK1360" s="16"/>
      <c r="GL1360" s="16"/>
      <c r="GM1360" s="16"/>
      <c r="GN1360" s="16"/>
      <c r="GO1360" s="16"/>
      <c r="GP1360" s="16"/>
      <c r="GQ1360" s="16"/>
      <c r="GR1360" s="16"/>
      <c r="GS1360" s="16"/>
      <c r="GT1360" s="16"/>
      <c r="GU1360" s="16"/>
      <c r="GV1360" s="16"/>
      <c r="GW1360" s="16"/>
      <c r="GX1360" s="16"/>
      <c r="GY1360" s="16"/>
      <c r="GZ1360" s="16"/>
      <c r="HA1360" s="16"/>
      <c r="HB1360" s="16"/>
      <c r="HC1360" s="16"/>
      <c r="HD1360" s="16"/>
      <c r="HE1360" s="16"/>
      <c r="HF1360" s="16"/>
      <c r="HG1360" s="16"/>
      <c r="HH1360" s="16"/>
      <c r="HI1360" s="16"/>
      <c r="HJ1360" s="16"/>
      <c r="HK1360" s="16"/>
      <c r="HL1360" s="16"/>
      <c r="HM1360" s="16"/>
      <c r="HN1360" s="16"/>
      <c r="HO1360" s="16"/>
      <c r="HP1360" s="16"/>
      <c r="HQ1360" s="16"/>
      <c r="HR1360" s="16"/>
      <c r="HS1360" s="16"/>
      <c r="HT1360" s="16"/>
      <c r="HU1360" s="16"/>
      <c r="HV1360" s="16"/>
      <c r="HW1360" s="16"/>
      <c r="HX1360" s="16"/>
      <c r="HY1360" s="16"/>
      <c r="HZ1360" s="16"/>
      <c r="IA1360" s="16"/>
      <c r="IB1360" s="16"/>
      <c r="IC1360" s="16"/>
      <c r="ID1360" s="16"/>
      <c r="IE1360" s="16"/>
      <c r="IF1360" s="16"/>
      <c r="IG1360" s="16"/>
      <c r="IH1360" s="16"/>
      <c r="II1360" s="16"/>
      <c r="IJ1360" s="16"/>
      <c r="IK1360" s="16"/>
      <c r="IL1360" s="16"/>
      <c r="IM1360" s="16"/>
      <c r="IN1360" s="16"/>
      <c r="IO1360" s="16"/>
      <c r="IP1360" s="16"/>
      <c r="IQ1360" s="16"/>
      <c r="IR1360" s="16"/>
      <c r="IS1360" s="16"/>
      <c r="IT1360" s="16"/>
      <c r="IU1360" s="16"/>
      <c r="IV1360" s="16"/>
      <c r="IW1360" s="16"/>
      <c r="IX1360" s="16"/>
      <c r="IY1360" s="16"/>
      <c r="IZ1360" s="16"/>
      <c r="JA1360" s="16"/>
      <c r="JB1360" s="16"/>
      <c r="JC1360" s="16"/>
      <c r="JD1360" s="16"/>
      <c r="JE1360" s="16"/>
      <c r="JF1360" s="16"/>
      <c r="JG1360" s="16"/>
      <c r="JH1360" s="16"/>
      <c r="JI1360" s="16"/>
      <c r="JJ1360" s="16"/>
      <c r="JK1360" s="16"/>
      <c r="JL1360" s="16"/>
      <c r="JM1360" s="16"/>
      <c r="JN1360" s="16"/>
      <c r="JO1360" s="16"/>
    </row>
    <row r="1361" spans="1:275" x14ac:dyDescent="0.25">
      <c r="A1361" s="2">
        <v>763</v>
      </c>
      <c r="B1361" s="3" t="s">
        <v>564</v>
      </c>
      <c r="D1361" s="5" t="s">
        <v>2602</v>
      </c>
      <c r="E1361" s="15" t="s">
        <v>130</v>
      </c>
      <c r="F1361" s="4" t="s">
        <v>2592</v>
      </c>
      <c r="G1361" s="4" t="s">
        <v>2593</v>
      </c>
      <c r="H1361" s="4" t="s">
        <v>544</v>
      </c>
      <c r="I1361" s="4" t="s">
        <v>2268</v>
      </c>
      <c r="J1361" s="88" t="s">
        <v>2594</v>
      </c>
      <c r="K1361" s="6"/>
      <c r="M1361" s="4" t="s">
        <v>2594</v>
      </c>
      <c r="N1361" s="37" t="s">
        <v>2595</v>
      </c>
      <c r="P1361" s="6"/>
      <c r="Q1361" s="37" t="s">
        <v>2596</v>
      </c>
      <c r="R1361" s="88" t="s">
        <v>603</v>
      </c>
      <c r="S1361" s="6" t="s">
        <v>551</v>
      </c>
      <c r="T1361" s="88" t="s">
        <v>552</v>
      </c>
      <c r="U1361" s="6"/>
      <c r="V1361" s="88" t="s">
        <v>553</v>
      </c>
      <c r="W1361" s="6" t="s">
        <v>554</v>
      </c>
      <c r="X1361" s="6" t="s">
        <v>555</v>
      </c>
      <c r="Y1361" s="6" t="s">
        <v>556</v>
      </c>
      <c r="AA1361" s="96" t="s">
        <v>557</v>
      </c>
      <c r="AB1361" s="13">
        <v>-37.5</v>
      </c>
      <c r="AC1361" s="13">
        <v>145.02000000000001</v>
      </c>
      <c r="AD1361" s="8">
        <v>-37.008333333333333</v>
      </c>
      <c r="AE1361" s="8">
        <v>145.03333330000001</v>
      </c>
      <c r="AF1361" s="2" t="s">
        <v>581</v>
      </c>
      <c r="AG1361" s="9" t="s">
        <v>544</v>
      </c>
      <c r="AH1361" s="9" t="s">
        <v>544</v>
      </c>
      <c r="AI1361" s="113">
        <v>181</v>
      </c>
      <c r="AJ1361" s="2" t="s">
        <v>558</v>
      </c>
      <c r="AK1361" s="11">
        <v>4</v>
      </c>
      <c r="AL1361" s="105">
        <v>4</v>
      </c>
      <c r="AM1361" s="2" t="s">
        <v>574</v>
      </c>
      <c r="AN1361" s="10">
        <v>182</v>
      </c>
      <c r="AO1361" s="10">
        <v>2420.5999999999995</v>
      </c>
      <c r="AP1361" s="4"/>
      <c r="AQ1361" s="14" t="s">
        <v>562</v>
      </c>
      <c r="AR1361" s="12">
        <v>43.321698784996578</v>
      </c>
      <c r="AS1361" s="13">
        <v>1.6E-2</v>
      </c>
      <c r="AT1361" s="10">
        <v>5</v>
      </c>
      <c r="AV1361" s="4"/>
      <c r="AY1361" s="14">
        <v>0</v>
      </c>
      <c r="AZ1361" s="29">
        <v>13.299999999999997</v>
      </c>
      <c r="BA1361" s="14" t="s">
        <v>563</v>
      </c>
      <c r="BB1361" s="1" t="s">
        <v>131</v>
      </c>
      <c r="BC1361" s="15">
        <v>-0.13381999999999999</v>
      </c>
      <c r="BD1361" s="2"/>
      <c r="BE1361" s="16"/>
      <c r="BF1361" s="16"/>
      <c r="BG1361" s="16"/>
      <c r="BH1361" s="16"/>
      <c r="BI1361" s="16"/>
      <c r="BJ1361" s="16"/>
      <c r="BK1361" s="16"/>
      <c r="BL1361" s="16"/>
      <c r="BM1361" s="16"/>
      <c r="BN1361" s="16"/>
      <c r="BO1361" s="16"/>
      <c r="BP1361" s="16"/>
      <c r="BQ1361" s="16"/>
      <c r="BR1361" s="16"/>
      <c r="BS1361" s="16"/>
      <c r="BT1361" s="16"/>
      <c r="BU1361" s="16"/>
      <c r="BV1361" s="16"/>
      <c r="BW1361" s="16"/>
      <c r="BX1361" s="16"/>
      <c r="BY1361" s="16"/>
      <c r="BZ1361" s="16"/>
      <c r="CA1361" s="16"/>
      <c r="CB1361" s="16"/>
      <c r="CC1361" s="16"/>
      <c r="CD1361" s="16"/>
      <c r="CE1361" s="16"/>
      <c r="CF1361" s="16"/>
      <c r="CG1361" s="16"/>
      <c r="CH1361" s="16"/>
      <c r="CI1361" s="16"/>
      <c r="CJ1361" s="16"/>
      <c r="CK1361" s="16"/>
      <c r="CL1361" s="16"/>
      <c r="CM1361" s="16"/>
      <c r="CN1361" s="16"/>
      <c r="CO1361" s="16"/>
      <c r="CP1361" s="16"/>
      <c r="CQ1361" s="16"/>
      <c r="CR1361" s="16"/>
      <c r="CS1361" s="16"/>
      <c r="CT1361" s="16"/>
      <c r="CU1361" s="16"/>
      <c r="CV1361" s="16"/>
      <c r="CW1361" s="16"/>
      <c r="CX1361" s="16"/>
      <c r="CY1361" s="16"/>
      <c r="CZ1361" s="16"/>
      <c r="DA1361" s="16"/>
      <c r="DB1361" s="16"/>
      <c r="DC1361" s="16"/>
      <c r="DD1361" s="16"/>
      <c r="DE1361" s="16"/>
      <c r="DF1361" s="16"/>
      <c r="DG1361" s="16"/>
      <c r="DH1361" s="16"/>
      <c r="DI1361" s="16"/>
      <c r="DJ1361" s="16"/>
      <c r="DK1361" s="16"/>
      <c r="DL1361" s="16"/>
      <c r="DM1361" s="16"/>
      <c r="DN1361" s="16"/>
      <c r="DO1361" s="16"/>
      <c r="DP1361" s="16"/>
      <c r="DQ1361" s="16"/>
      <c r="DR1361" s="16"/>
      <c r="DS1361" s="16"/>
      <c r="DT1361" s="16"/>
      <c r="DU1361" s="16"/>
      <c r="DV1361" s="16"/>
      <c r="DW1361" s="16"/>
      <c r="DX1361" s="16"/>
      <c r="DY1361" s="16"/>
      <c r="DZ1361" s="16"/>
      <c r="EA1361" s="16"/>
      <c r="EB1361" s="16"/>
      <c r="EC1361" s="16"/>
      <c r="ED1361" s="16"/>
      <c r="EE1361" s="16"/>
      <c r="EF1361" s="16"/>
      <c r="EG1361" s="16"/>
      <c r="EH1361" s="16"/>
      <c r="EI1361" s="16"/>
      <c r="EJ1361" s="16"/>
      <c r="EK1361" s="16"/>
      <c r="EL1361" s="16"/>
      <c r="EM1361" s="16"/>
      <c r="EN1361" s="16"/>
      <c r="EO1361" s="16"/>
      <c r="EP1361" s="16"/>
      <c r="EQ1361" s="16"/>
      <c r="ER1361" s="16"/>
      <c r="ES1361" s="16"/>
      <c r="ET1361" s="16"/>
      <c r="EU1361" s="16"/>
      <c r="EV1361" s="16"/>
      <c r="EW1361" s="16"/>
      <c r="EX1361" s="16"/>
      <c r="EY1361" s="16"/>
      <c r="EZ1361" s="16"/>
      <c r="FA1361" s="16"/>
      <c r="FB1361" s="16"/>
      <c r="FC1361" s="16"/>
      <c r="FD1361" s="16"/>
      <c r="FE1361" s="16"/>
      <c r="FF1361" s="16"/>
      <c r="FG1361" s="16"/>
      <c r="FH1361" s="16"/>
      <c r="FI1361" s="16"/>
      <c r="FJ1361" s="16"/>
      <c r="FK1361" s="16"/>
      <c r="FL1361" s="16"/>
      <c r="FM1361" s="16"/>
      <c r="FN1361" s="16"/>
      <c r="FO1361" s="16"/>
      <c r="FP1361" s="16"/>
      <c r="FQ1361" s="16"/>
      <c r="FR1361" s="16"/>
      <c r="FS1361" s="16"/>
      <c r="FT1361" s="16"/>
      <c r="FU1361" s="16"/>
      <c r="FV1361" s="16"/>
      <c r="FW1361" s="16"/>
      <c r="FX1361" s="16"/>
      <c r="FY1361" s="16"/>
      <c r="FZ1361" s="16"/>
      <c r="GA1361" s="16"/>
      <c r="GB1361" s="16"/>
      <c r="GC1361" s="16"/>
      <c r="GD1361" s="16"/>
      <c r="GE1361" s="16"/>
      <c r="GF1361" s="16"/>
      <c r="GG1361" s="16"/>
      <c r="GH1361" s="16"/>
      <c r="GI1361" s="16"/>
      <c r="GJ1361" s="16"/>
      <c r="GK1361" s="16"/>
      <c r="GL1361" s="16"/>
      <c r="GM1361" s="16"/>
      <c r="GN1361" s="16"/>
      <c r="GO1361" s="16"/>
      <c r="GP1361" s="16"/>
      <c r="GQ1361" s="16"/>
      <c r="GR1361" s="16"/>
      <c r="GS1361" s="16"/>
      <c r="GT1361" s="16"/>
      <c r="GU1361" s="16"/>
      <c r="GV1361" s="16"/>
      <c r="GW1361" s="16"/>
      <c r="GX1361" s="16"/>
      <c r="GY1361" s="16"/>
      <c r="GZ1361" s="16"/>
      <c r="HA1361" s="16"/>
      <c r="HB1361" s="16"/>
      <c r="HC1361" s="16"/>
      <c r="HD1361" s="16"/>
      <c r="HE1361" s="16"/>
      <c r="HF1361" s="16"/>
      <c r="HG1361" s="16"/>
      <c r="HH1361" s="16"/>
      <c r="HI1361" s="16"/>
      <c r="HJ1361" s="16"/>
      <c r="HK1361" s="16"/>
      <c r="HL1361" s="16"/>
      <c r="HM1361" s="16"/>
      <c r="HN1361" s="16"/>
      <c r="HO1361" s="16"/>
      <c r="HP1361" s="16"/>
      <c r="HQ1361" s="16"/>
      <c r="HR1361" s="16"/>
      <c r="HS1361" s="16"/>
      <c r="HT1361" s="16"/>
      <c r="HU1361" s="16"/>
      <c r="HV1361" s="16"/>
      <c r="HW1361" s="16"/>
      <c r="HX1361" s="16"/>
      <c r="HY1361" s="16"/>
      <c r="HZ1361" s="16"/>
      <c r="IA1361" s="16"/>
      <c r="IB1361" s="16"/>
      <c r="IC1361" s="16"/>
      <c r="ID1361" s="16"/>
      <c r="IE1361" s="16"/>
      <c r="IF1361" s="16"/>
      <c r="IG1361" s="16"/>
      <c r="IH1361" s="16"/>
      <c r="II1361" s="16"/>
      <c r="IJ1361" s="16"/>
      <c r="IK1361" s="16"/>
      <c r="IL1361" s="16"/>
      <c r="IM1361" s="16"/>
      <c r="IN1361" s="16"/>
      <c r="IO1361" s="16"/>
      <c r="IP1361" s="16"/>
      <c r="IQ1361" s="16"/>
      <c r="IR1361" s="16"/>
      <c r="IS1361" s="16"/>
      <c r="IT1361" s="16"/>
      <c r="IU1361" s="16"/>
      <c r="IV1361" s="16"/>
      <c r="IW1361" s="16"/>
      <c r="IX1361" s="16"/>
      <c r="IY1361" s="16"/>
      <c r="IZ1361" s="16"/>
      <c r="JA1361" s="16"/>
      <c r="JB1361" s="16"/>
      <c r="JC1361" s="16"/>
      <c r="JD1361" s="16"/>
      <c r="JE1361" s="16"/>
      <c r="JF1361" s="16"/>
      <c r="JG1361" s="16"/>
      <c r="JH1361" s="16"/>
      <c r="JI1361" s="16"/>
      <c r="JJ1361" s="16"/>
      <c r="JK1361" s="16"/>
      <c r="JL1361" s="16"/>
      <c r="JM1361" s="16"/>
      <c r="JN1361" s="16"/>
      <c r="JO1361" s="16"/>
    </row>
    <row r="1362" spans="1:275" x14ac:dyDescent="0.25">
      <c r="A1362" s="2">
        <v>765</v>
      </c>
      <c r="B1362" s="3" t="s">
        <v>564</v>
      </c>
      <c r="D1362" s="5" t="s">
        <v>2603</v>
      </c>
      <c r="E1362" s="15" t="s">
        <v>130</v>
      </c>
      <c r="F1362" s="4" t="s">
        <v>2592</v>
      </c>
      <c r="G1362" s="4" t="s">
        <v>2593</v>
      </c>
      <c r="H1362" s="4" t="s">
        <v>544</v>
      </c>
      <c r="I1362" s="4" t="s">
        <v>2268</v>
      </c>
      <c r="J1362" s="88" t="s">
        <v>2594</v>
      </c>
      <c r="K1362" s="6"/>
      <c r="M1362" s="4" t="s">
        <v>2594</v>
      </c>
      <c r="N1362" s="37" t="s">
        <v>2595</v>
      </c>
      <c r="P1362" s="6"/>
      <c r="Q1362" s="37" t="s">
        <v>2596</v>
      </c>
      <c r="R1362" s="88" t="s">
        <v>603</v>
      </c>
      <c r="S1362" s="6" t="s">
        <v>551</v>
      </c>
      <c r="T1362" s="88" t="s">
        <v>552</v>
      </c>
      <c r="U1362" s="6"/>
      <c r="V1362" s="88" t="s">
        <v>553</v>
      </c>
      <c r="W1362" s="6" t="s">
        <v>554</v>
      </c>
      <c r="X1362" s="6" t="s">
        <v>555</v>
      </c>
      <c r="Y1362" s="6" t="s">
        <v>556</v>
      </c>
      <c r="AA1362" s="96" t="s">
        <v>557</v>
      </c>
      <c r="AB1362" s="13">
        <v>-37.5</v>
      </c>
      <c r="AC1362" s="13">
        <v>145.02000000000001</v>
      </c>
      <c r="AD1362" s="8">
        <v>-37.008333333333333</v>
      </c>
      <c r="AE1362" s="8">
        <v>145.03333330000001</v>
      </c>
      <c r="AF1362" s="2" t="s">
        <v>581</v>
      </c>
      <c r="AG1362" s="9" t="s">
        <v>544</v>
      </c>
      <c r="AH1362" s="9" t="s">
        <v>544</v>
      </c>
      <c r="AI1362" s="113">
        <v>181</v>
      </c>
      <c r="AJ1362" s="2" t="s">
        <v>558</v>
      </c>
      <c r="AK1362" s="11">
        <v>4</v>
      </c>
      <c r="AL1362" s="105">
        <v>4</v>
      </c>
      <c r="AM1362" s="2" t="s">
        <v>574</v>
      </c>
      <c r="AN1362" s="10">
        <v>182</v>
      </c>
      <c r="AO1362" s="10">
        <v>2353.8666666666663</v>
      </c>
      <c r="AP1362" s="4"/>
      <c r="AQ1362" s="14" t="s">
        <v>562</v>
      </c>
      <c r="AR1362" s="12">
        <v>54.578518154326403</v>
      </c>
      <c r="AS1362" s="13">
        <v>1.2699999999999999E-2</v>
      </c>
      <c r="AT1362" s="10">
        <v>5</v>
      </c>
      <c r="AV1362" s="4"/>
      <c r="AY1362" s="14">
        <v>0</v>
      </c>
      <c r="AZ1362" s="29">
        <v>12.933333333333332</v>
      </c>
      <c r="BA1362" s="14" t="s">
        <v>563</v>
      </c>
      <c r="BB1362" s="1" t="s">
        <v>131</v>
      </c>
      <c r="BC1362" s="15">
        <v>-0.13381999999999999</v>
      </c>
      <c r="BD1362" s="2"/>
      <c r="BE1362" s="16"/>
      <c r="BF1362" s="16"/>
      <c r="BG1362" s="16"/>
      <c r="BH1362" s="16"/>
      <c r="BI1362" s="16"/>
      <c r="BJ1362" s="16"/>
      <c r="BK1362" s="16"/>
      <c r="BL1362" s="16"/>
      <c r="BM1362" s="16"/>
      <c r="BN1362" s="16"/>
      <c r="BO1362" s="16"/>
      <c r="BP1362" s="16"/>
      <c r="BQ1362" s="16"/>
      <c r="BR1362" s="16"/>
      <c r="BS1362" s="16"/>
      <c r="BT1362" s="16"/>
      <c r="BU1362" s="16"/>
      <c r="BV1362" s="16"/>
      <c r="BW1362" s="16"/>
      <c r="BX1362" s="16"/>
      <c r="BY1362" s="16"/>
      <c r="BZ1362" s="16"/>
      <c r="CA1362" s="16"/>
      <c r="CB1362" s="16"/>
      <c r="CC1362" s="16"/>
      <c r="CD1362" s="16"/>
      <c r="CE1362" s="16"/>
      <c r="CF1362" s="16"/>
      <c r="CG1362" s="16"/>
      <c r="CH1362" s="16"/>
      <c r="CI1362" s="16"/>
      <c r="CJ1362" s="16"/>
      <c r="CK1362" s="16"/>
      <c r="CL1362" s="16"/>
      <c r="CM1362" s="16"/>
      <c r="CN1362" s="16"/>
      <c r="CO1362" s="16"/>
      <c r="CP1362" s="16"/>
      <c r="CQ1362" s="16"/>
      <c r="CR1362" s="16"/>
      <c r="CS1362" s="16"/>
      <c r="CT1362" s="16"/>
      <c r="CU1362" s="16"/>
      <c r="CV1362" s="16"/>
      <c r="CW1362" s="16"/>
      <c r="CX1362" s="16"/>
      <c r="CY1362" s="16"/>
      <c r="CZ1362" s="16"/>
      <c r="DA1362" s="16"/>
      <c r="DB1362" s="16"/>
      <c r="DC1362" s="16"/>
      <c r="DD1362" s="16"/>
      <c r="DE1362" s="16"/>
      <c r="DF1362" s="16"/>
      <c r="DG1362" s="16"/>
      <c r="DH1362" s="16"/>
      <c r="DI1362" s="16"/>
      <c r="DJ1362" s="16"/>
      <c r="DK1362" s="16"/>
      <c r="DL1362" s="16"/>
      <c r="DM1362" s="16"/>
      <c r="DN1362" s="16"/>
      <c r="DO1362" s="16"/>
      <c r="DP1362" s="16"/>
      <c r="DQ1362" s="16"/>
      <c r="DR1362" s="16"/>
      <c r="DS1362" s="16"/>
      <c r="DT1362" s="16"/>
      <c r="DU1362" s="16"/>
      <c r="DV1362" s="16"/>
      <c r="DW1362" s="16"/>
      <c r="DX1362" s="16"/>
      <c r="DY1362" s="16"/>
      <c r="DZ1362" s="16"/>
      <c r="EA1362" s="16"/>
      <c r="EB1362" s="16"/>
      <c r="EC1362" s="16"/>
      <c r="ED1362" s="16"/>
      <c r="EE1362" s="16"/>
      <c r="EF1362" s="16"/>
      <c r="EG1362" s="16"/>
      <c r="EH1362" s="16"/>
      <c r="EI1362" s="16"/>
      <c r="EJ1362" s="16"/>
      <c r="EK1362" s="16"/>
      <c r="EL1362" s="16"/>
      <c r="EM1362" s="16"/>
      <c r="EN1362" s="16"/>
      <c r="EO1362" s="16"/>
      <c r="EP1362" s="16"/>
      <c r="EQ1362" s="16"/>
      <c r="ER1362" s="16"/>
      <c r="ES1362" s="16"/>
      <c r="ET1362" s="16"/>
      <c r="EU1362" s="16"/>
      <c r="EV1362" s="16"/>
      <c r="EW1362" s="16"/>
      <c r="EX1362" s="16"/>
      <c r="EY1362" s="16"/>
      <c r="EZ1362" s="16"/>
      <c r="FA1362" s="16"/>
      <c r="FB1362" s="16"/>
      <c r="FC1362" s="16"/>
      <c r="FD1362" s="16"/>
      <c r="FE1362" s="16"/>
      <c r="FF1362" s="16"/>
      <c r="FG1362" s="16"/>
      <c r="FH1362" s="16"/>
      <c r="FI1362" s="16"/>
      <c r="FJ1362" s="16"/>
      <c r="FK1362" s="16"/>
      <c r="FL1362" s="16"/>
      <c r="FM1362" s="16"/>
      <c r="FN1362" s="16"/>
      <c r="FO1362" s="16"/>
      <c r="FP1362" s="16"/>
      <c r="FQ1362" s="16"/>
      <c r="FR1362" s="16"/>
      <c r="FS1362" s="16"/>
      <c r="FT1362" s="16"/>
      <c r="FU1362" s="16"/>
      <c r="FV1362" s="16"/>
      <c r="FW1362" s="16"/>
      <c r="FX1362" s="16"/>
      <c r="FY1362" s="16"/>
      <c r="FZ1362" s="16"/>
      <c r="GA1362" s="16"/>
      <c r="GB1362" s="16"/>
      <c r="GC1362" s="16"/>
      <c r="GD1362" s="16"/>
      <c r="GE1362" s="16"/>
      <c r="GF1362" s="16"/>
      <c r="GG1362" s="16"/>
      <c r="GH1362" s="16"/>
      <c r="GI1362" s="16"/>
      <c r="GJ1362" s="16"/>
      <c r="GK1362" s="16"/>
      <c r="GL1362" s="16"/>
      <c r="GM1362" s="16"/>
      <c r="GN1362" s="16"/>
      <c r="GO1362" s="16"/>
      <c r="GP1362" s="16"/>
      <c r="GQ1362" s="16"/>
      <c r="GR1362" s="16"/>
      <c r="GS1362" s="16"/>
      <c r="GT1362" s="16"/>
      <c r="GU1362" s="16"/>
      <c r="GV1362" s="16"/>
      <c r="GW1362" s="16"/>
      <c r="GX1362" s="16"/>
      <c r="GY1362" s="16"/>
      <c r="GZ1362" s="16"/>
      <c r="HA1362" s="16"/>
      <c r="HB1362" s="16"/>
      <c r="HC1362" s="16"/>
      <c r="HD1362" s="16"/>
      <c r="HE1362" s="16"/>
      <c r="HF1362" s="16"/>
      <c r="HG1362" s="16"/>
      <c r="HH1362" s="16"/>
      <c r="HI1362" s="16"/>
      <c r="HJ1362" s="16"/>
      <c r="HK1362" s="16"/>
      <c r="HL1362" s="16"/>
      <c r="HM1362" s="16"/>
      <c r="HN1362" s="16"/>
      <c r="HO1362" s="16"/>
      <c r="HP1362" s="16"/>
      <c r="HQ1362" s="16"/>
      <c r="HR1362" s="16"/>
      <c r="HS1362" s="16"/>
      <c r="HT1362" s="16"/>
      <c r="HU1362" s="16"/>
      <c r="HV1362" s="16"/>
      <c r="HW1362" s="16"/>
      <c r="HX1362" s="16"/>
      <c r="HY1362" s="16"/>
      <c r="HZ1362" s="16"/>
      <c r="IA1362" s="16"/>
      <c r="IB1362" s="16"/>
      <c r="IC1362" s="16"/>
      <c r="ID1362" s="16"/>
      <c r="IE1362" s="16"/>
      <c r="IF1362" s="16"/>
      <c r="IG1362" s="16"/>
      <c r="IH1362" s="16"/>
      <c r="II1362" s="16"/>
      <c r="IJ1362" s="16"/>
      <c r="IK1362" s="16"/>
      <c r="IL1362" s="16"/>
      <c r="IM1362" s="16"/>
      <c r="IN1362" s="16"/>
      <c r="IO1362" s="16"/>
      <c r="IP1362" s="16"/>
      <c r="IQ1362" s="16"/>
      <c r="IR1362" s="16"/>
      <c r="IS1362" s="16"/>
      <c r="IT1362" s="16"/>
      <c r="IU1362" s="16"/>
      <c r="IV1362" s="16"/>
      <c r="IW1362" s="16"/>
      <c r="IX1362" s="16"/>
      <c r="IY1362" s="16"/>
      <c r="IZ1362" s="16"/>
      <c r="JA1362" s="16"/>
      <c r="JB1362" s="16"/>
      <c r="JC1362" s="16"/>
      <c r="JD1362" s="16"/>
      <c r="JE1362" s="16"/>
      <c r="JF1362" s="16"/>
      <c r="JG1362" s="16"/>
      <c r="JH1362" s="16"/>
      <c r="JI1362" s="16"/>
      <c r="JJ1362" s="16"/>
      <c r="JK1362" s="16"/>
      <c r="JL1362" s="16"/>
      <c r="JM1362" s="16"/>
      <c r="JN1362" s="16"/>
      <c r="JO1362" s="16"/>
    </row>
    <row r="1363" spans="1:275" x14ac:dyDescent="0.25">
      <c r="A1363" s="2">
        <v>465</v>
      </c>
      <c r="B1363" s="22" t="s">
        <v>672</v>
      </c>
      <c r="D1363" s="5" t="s">
        <v>2604</v>
      </c>
      <c r="E1363" s="15" t="s">
        <v>132</v>
      </c>
      <c r="F1363" s="43" t="s">
        <v>2605</v>
      </c>
      <c r="G1363" s="43" t="s">
        <v>2606</v>
      </c>
      <c r="H1363" s="43"/>
      <c r="I1363" s="43" t="s">
        <v>644</v>
      </c>
      <c r="J1363" s="91" t="s">
        <v>2548</v>
      </c>
      <c r="K1363" s="51"/>
      <c r="L1363" s="43"/>
      <c r="M1363" s="43" t="s">
        <v>2548</v>
      </c>
      <c r="N1363" s="97" t="s">
        <v>2549</v>
      </c>
      <c r="O1363" s="43" t="s">
        <v>548</v>
      </c>
      <c r="P1363" s="51"/>
      <c r="Q1363" s="97" t="s">
        <v>995</v>
      </c>
      <c r="R1363" s="94" t="s">
        <v>996</v>
      </c>
      <c r="S1363" s="6" t="s">
        <v>997</v>
      </c>
      <c r="T1363" s="94" t="s">
        <v>552</v>
      </c>
      <c r="U1363" s="51" t="s">
        <v>997</v>
      </c>
      <c r="V1363" s="94" t="s">
        <v>553</v>
      </c>
      <c r="W1363" s="51" t="s">
        <v>554</v>
      </c>
      <c r="X1363" s="51" t="s">
        <v>555</v>
      </c>
      <c r="Y1363" s="51" t="s">
        <v>556</v>
      </c>
      <c r="Z1363" s="7" t="s">
        <v>604</v>
      </c>
      <c r="AA1363" s="96" t="s">
        <v>557</v>
      </c>
      <c r="AB1363" s="24">
        <v>43.25</v>
      </c>
      <c r="AC1363" s="24">
        <v>2.13</v>
      </c>
      <c r="AD1363" s="8">
        <v>43.4166667</v>
      </c>
      <c r="AE1363" s="8">
        <v>2.2166667000000002</v>
      </c>
      <c r="AF1363" s="9" t="s">
        <v>674</v>
      </c>
      <c r="AG1363" s="9" t="s">
        <v>675</v>
      </c>
      <c r="AH1363" s="2" t="s">
        <v>666</v>
      </c>
      <c r="AI1363" s="114">
        <v>720</v>
      </c>
      <c r="AJ1363" s="2" t="s">
        <v>633</v>
      </c>
      <c r="AK1363" s="11">
        <v>2</v>
      </c>
      <c r="AL1363" s="105">
        <v>2</v>
      </c>
      <c r="AM1363" s="9" t="s">
        <v>567</v>
      </c>
      <c r="AN1363" s="23">
        <v>34</v>
      </c>
      <c r="AO1363" s="10">
        <v>272</v>
      </c>
      <c r="AP1363" s="7">
        <v>1</v>
      </c>
      <c r="AQ1363" s="7" t="s">
        <v>609</v>
      </c>
      <c r="AR1363" s="12">
        <v>14.4549380225021</v>
      </c>
      <c r="AS1363" s="24">
        <v>4.7952276203531166E-2</v>
      </c>
      <c r="AT1363" s="7"/>
      <c r="AU1363" s="7" t="s">
        <v>639</v>
      </c>
      <c r="AV1363" s="7" t="s">
        <v>634</v>
      </c>
      <c r="AW1363" s="11">
        <v>6.2</v>
      </c>
      <c r="AX1363" s="11">
        <v>10.3</v>
      </c>
      <c r="AY1363" s="14">
        <v>4.1000000000000005</v>
      </c>
      <c r="AZ1363" s="105">
        <v>8</v>
      </c>
      <c r="BA1363" s="25" t="s">
        <v>563</v>
      </c>
      <c r="BB1363" s="1" t="s">
        <v>133</v>
      </c>
      <c r="BC1363" s="15">
        <v>-0.13433999999999999</v>
      </c>
      <c r="BD1363" s="2"/>
    </row>
    <row r="1364" spans="1:275" x14ac:dyDescent="0.25">
      <c r="A1364" s="2">
        <v>500</v>
      </c>
      <c r="B1364" s="22" t="s">
        <v>672</v>
      </c>
      <c r="D1364" s="5" t="s">
        <v>2607</v>
      </c>
      <c r="E1364" s="15" t="s">
        <v>132</v>
      </c>
      <c r="F1364" s="43" t="s">
        <v>2605</v>
      </c>
      <c r="G1364" s="43" t="s">
        <v>2606</v>
      </c>
      <c r="H1364" s="43"/>
      <c r="I1364" s="43" t="s">
        <v>644</v>
      </c>
      <c r="J1364" s="91" t="s">
        <v>2548</v>
      </c>
      <c r="K1364" s="51"/>
      <c r="L1364" s="43"/>
      <c r="M1364" s="43" t="s">
        <v>2548</v>
      </c>
      <c r="N1364" s="97" t="s">
        <v>2549</v>
      </c>
      <c r="O1364" s="43" t="s">
        <v>548</v>
      </c>
      <c r="P1364" s="51"/>
      <c r="Q1364" s="97" t="s">
        <v>995</v>
      </c>
      <c r="R1364" s="94" t="s">
        <v>996</v>
      </c>
      <c r="S1364" s="6" t="s">
        <v>997</v>
      </c>
      <c r="T1364" s="94" t="s">
        <v>552</v>
      </c>
      <c r="U1364" s="51" t="s">
        <v>997</v>
      </c>
      <c r="V1364" s="94" t="s">
        <v>553</v>
      </c>
      <c r="W1364" s="51" t="s">
        <v>554</v>
      </c>
      <c r="X1364" s="51" t="s">
        <v>555</v>
      </c>
      <c r="Y1364" s="51" t="s">
        <v>556</v>
      </c>
      <c r="Z1364" s="7" t="s">
        <v>604</v>
      </c>
      <c r="AA1364" s="96" t="s">
        <v>557</v>
      </c>
      <c r="AB1364" s="24">
        <v>45.23</v>
      </c>
      <c r="AC1364" s="24">
        <v>25.33</v>
      </c>
      <c r="AD1364" s="8">
        <v>45.383333299999997</v>
      </c>
      <c r="AE1364" s="8">
        <v>25.55</v>
      </c>
      <c r="AF1364" s="9" t="s">
        <v>677</v>
      </c>
      <c r="AG1364" s="9" t="s">
        <v>678</v>
      </c>
      <c r="AH1364" s="2" t="s">
        <v>666</v>
      </c>
      <c r="AI1364" s="114">
        <v>1053</v>
      </c>
      <c r="AJ1364" s="2" t="s">
        <v>633</v>
      </c>
      <c r="AK1364" s="11">
        <v>2</v>
      </c>
      <c r="AL1364" s="105">
        <v>2</v>
      </c>
      <c r="AM1364" s="9" t="s">
        <v>567</v>
      </c>
      <c r="AN1364" s="23">
        <v>81</v>
      </c>
      <c r="AO1364" s="10">
        <v>121.5</v>
      </c>
      <c r="AP1364" s="7">
        <v>1</v>
      </c>
      <c r="AQ1364" s="7" t="s">
        <v>609</v>
      </c>
      <c r="AR1364" s="12">
        <v>195.41702910127398</v>
      </c>
      <c r="AS1364" s="24">
        <v>3.5470152409323801E-3</v>
      </c>
      <c r="AT1364" s="7"/>
      <c r="AU1364" s="7" t="s">
        <v>639</v>
      </c>
      <c r="AV1364" s="7" t="s">
        <v>634</v>
      </c>
      <c r="AW1364" s="11">
        <v>0</v>
      </c>
      <c r="AX1364" s="11">
        <v>5.6</v>
      </c>
      <c r="AY1364" s="14">
        <v>5.6</v>
      </c>
      <c r="AZ1364" s="105">
        <v>1.5</v>
      </c>
      <c r="BA1364" s="25" t="s">
        <v>563</v>
      </c>
      <c r="BB1364" s="1" t="s">
        <v>133</v>
      </c>
      <c r="BC1364" s="15">
        <v>-0.13433999999999999</v>
      </c>
      <c r="BD1364" s="2"/>
      <c r="BE1364" s="16"/>
      <c r="BF1364" s="16"/>
      <c r="BG1364" s="16"/>
      <c r="BH1364" s="16"/>
      <c r="BI1364" s="16"/>
      <c r="BJ1364" s="16"/>
      <c r="BK1364" s="16"/>
      <c r="BL1364" s="16"/>
      <c r="BM1364" s="16"/>
      <c r="BN1364" s="16"/>
      <c r="BO1364" s="16"/>
      <c r="BP1364" s="16"/>
      <c r="BQ1364" s="16"/>
      <c r="BR1364" s="16"/>
      <c r="BS1364" s="16"/>
      <c r="BT1364" s="16"/>
      <c r="BU1364" s="16"/>
      <c r="BV1364" s="16"/>
      <c r="BW1364" s="16"/>
      <c r="BX1364" s="16"/>
      <c r="BY1364" s="16"/>
      <c r="BZ1364" s="16"/>
      <c r="CA1364" s="16"/>
      <c r="CB1364" s="16"/>
      <c r="CC1364" s="16"/>
      <c r="CD1364" s="16"/>
      <c r="CE1364" s="16"/>
      <c r="CF1364" s="16"/>
      <c r="CG1364" s="16"/>
      <c r="CH1364" s="16"/>
      <c r="CI1364" s="16"/>
      <c r="CJ1364" s="16"/>
      <c r="CK1364" s="16"/>
      <c r="CL1364" s="16"/>
      <c r="CM1364" s="16"/>
      <c r="CN1364" s="16"/>
      <c r="CO1364" s="16"/>
      <c r="CP1364" s="16"/>
      <c r="CQ1364" s="16"/>
      <c r="CR1364" s="16"/>
      <c r="CS1364" s="16"/>
      <c r="CT1364" s="16"/>
      <c r="CU1364" s="16"/>
      <c r="CV1364" s="16"/>
      <c r="CW1364" s="16"/>
      <c r="CX1364" s="16"/>
      <c r="CY1364" s="16"/>
      <c r="CZ1364" s="16"/>
      <c r="DA1364" s="16"/>
      <c r="DB1364" s="16"/>
      <c r="DC1364" s="16"/>
      <c r="DD1364" s="16"/>
      <c r="DE1364" s="16"/>
      <c r="DF1364" s="16"/>
      <c r="DG1364" s="16"/>
      <c r="DH1364" s="16"/>
      <c r="DI1364" s="16"/>
      <c r="DJ1364" s="16"/>
      <c r="DK1364" s="16"/>
      <c r="DL1364" s="16"/>
      <c r="DM1364" s="16"/>
      <c r="DN1364" s="16"/>
      <c r="DO1364" s="16"/>
      <c r="DP1364" s="16"/>
      <c r="DQ1364" s="16"/>
      <c r="DR1364" s="16"/>
      <c r="DS1364" s="16"/>
      <c r="DT1364" s="16"/>
      <c r="DU1364" s="16"/>
      <c r="DV1364" s="16"/>
      <c r="DW1364" s="16"/>
      <c r="DX1364" s="16"/>
      <c r="DY1364" s="16"/>
      <c r="DZ1364" s="16"/>
      <c r="EA1364" s="16"/>
      <c r="EB1364" s="16"/>
      <c r="EC1364" s="16"/>
      <c r="ED1364" s="16"/>
      <c r="EE1364" s="16"/>
      <c r="EF1364" s="16"/>
      <c r="EG1364" s="16"/>
      <c r="EH1364" s="16"/>
      <c r="EI1364" s="16"/>
      <c r="EJ1364" s="16"/>
      <c r="EK1364" s="16"/>
      <c r="EL1364" s="16"/>
      <c r="EM1364" s="16"/>
      <c r="EN1364" s="16"/>
      <c r="EO1364" s="16"/>
      <c r="EP1364" s="16"/>
      <c r="EQ1364" s="16"/>
      <c r="ER1364" s="16"/>
      <c r="ES1364" s="16"/>
      <c r="ET1364" s="16"/>
      <c r="EU1364" s="16"/>
      <c r="EV1364" s="16"/>
      <c r="EW1364" s="16"/>
      <c r="EX1364" s="16"/>
      <c r="EY1364" s="16"/>
      <c r="EZ1364" s="16"/>
      <c r="FA1364" s="16"/>
      <c r="FB1364" s="16"/>
      <c r="FC1364" s="16"/>
      <c r="FD1364" s="16"/>
      <c r="FE1364" s="16"/>
      <c r="FF1364" s="16"/>
      <c r="FG1364" s="16"/>
      <c r="FH1364" s="16"/>
      <c r="FI1364" s="16"/>
      <c r="FJ1364" s="16"/>
      <c r="FK1364" s="16"/>
      <c r="FL1364" s="16"/>
      <c r="FM1364" s="16"/>
      <c r="FN1364" s="16"/>
      <c r="FO1364" s="16"/>
      <c r="FP1364" s="16"/>
      <c r="FQ1364" s="16"/>
      <c r="FR1364" s="16"/>
      <c r="FS1364" s="16"/>
      <c r="FT1364" s="16"/>
      <c r="FU1364" s="16"/>
      <c r="FV1364" s="16"/>
      <c r="FW1364" s="16"/>
      <c r="FX1364" s="16"/>
      <c r="FY1364" s="16"/>
      <c r="FZ1364" s="16"/>
      <c r="GA1364" s="16"/>
      <c r="GB1364" s="16"/>
      <c r="GC1364" s="16"/>
      <c r="GD1364" s="16"/>
      <c r="GE1364" s="16"/>
      <c r="GF1364" s="16"/>
      <c r="GG1364" s="16"/>
      <c r="GH1364" s="16"/>
      <c r="GI1364" s="16"/>
      <c r="GJ1364" s="16"/>
      <c r="GK1364" s="16"/>
      <c r="GL1364" s="16"/>
      <c r="GM1364" s="16"/>
      <c r="GN1364" s="16"/>
      <c r="GO1364" s="16"/>
      <c r="GP1364" s="16"/>
      <c r="GQ1364" s="16"/>
      <c r="GR1364" s="16"/>
      <c r="GS1364" s="16"/>
      <c r="GT1364" s="16"/>
      <c r="GU1364" s="16"/>
      <c r="GV1364" s="16"/>
      <c r="GW1364" s="16"/>
      <c r="GX1364" s="16"/>
      <c r="GY1364" s="16"/>
      <c r="GZ1364" s="16"/>
      <c r="HA1364" s="16"/>
      <c r="HB1364" s="16"/>
      <c r="HC1364" s="16"/>
      <c r="HD1364" s="16"/>
      <c r="HE1364" s="16"/>
      <c r="HF1364" s="16"/>
      <c r="HG1364" s="16"/>
      <c r="HH1364" s="16"/>
      <c r="HI1364" s="16"/>
      <c r="HJ1364" s="16"/>
      <c r="HK1364" s="16"/>
      <c r="HL1364" s="16"/>
      <c r="HM1364" s="16"/>
      <c r="HN1364" s="16"/>
      <c r="HO1364" s="16"/>
      <c r="HP1364" s="16"/>
      <c r="HQ1364" s="16"/>
      <c r="HR1364" s="16"/>
      <c r="HS1364" s="16"/>
      <c r="HT1364" s="16"/>
      <c r="HU1364" s="16"/>
      <c r="HV1364" s="16"/>
      <c r="HW1364" s="16"/>
      <c r="HX1364" s="16"/>
      <c r="HY1364" s="16"/>
      <c r="HZ1364" s="16"/>
      <c r="IA1364" s="16"/>
      <c r="IB1364" s="16"/>
      <c r="IC1364" s="16"/>
      <c r="ID1364" s="16"/>
      <c r="IE1364" s="16"/>
      <c r="IF1364" s="16"/>
      <c r="IG1364" s="16"/>
      <c r="IH1364" s="16"/>
      <c r="II1364" s="16"/>
      <c r="IJ1364" s="16"/>
      <c r="IK1364" s="16"/>
      <c r="IL1364" s="16"/>
      <c r="IM1364" s="16"/>
      <c r="IN1364" s="16"/>
      <c r="IO1364" s="16"/>
      <c r="IP1364" s="16"/>
      <c r="IQ1364" s="16"/>
      <c r="IR1364" s="16"/>
      <c r="IS1364" s="16"/>
      <c r="IT1364" s="16"/>
      <c r="IU1364" s="16"/>
      <c r="IV1364" s="16"/>
      <c r="IW1364" s="16"/>
      <c r="IX1364" s="16"/>
      <c r="IY1364" s="16"/>
      <c r="IZ1364" s="16"/>
      <c r="JA1364" s="16"/>
      <c r="JB1364" s="16"/>
      <c r="JC1364" s="16"/>
      <c r="JD1364" s="16"/>
      <c r="JE1364" s="16"/>
      <c r="JF1364" s="16"/>
      <c r="JG1364" s="16"/>
      <c r="JH1364" s="16"/>
      <c r="JI1364" s="16"/>
      <c r="JJ1364" s="16"/>
      <c r="JK1364" s="16"/>
      <c r="JL1364" s="16"/>
      <c r="JM1364" s="16"/>
      <c r="JN1364" s="16"/>
      <c r="JO1364" s="16"/>
    </row>
    <row r="1365" spans="1:275" x14ac:dyDescent="0.25">
      <c r="A1365" s="2">
        <v>533</v>
      </c>
      <c r="B1365" s="22" t="s">
        <v>2608</v>
      </c>
      <c r="D1365" s="5" t="s">
        <v>2609</v>
      </c>
      <c r="E1365" s="15" t="s">
        <v>132</v>
      </c>
      <c r="F1365" s="43" t="s">
        <v>2605</v>
      </c>
      <c r="G1365" s="43" t="s">
        <v>2606</v>
      </c>
      <c r="H1365" s="43"/>
      <c r="I1365" s="43" t="s">
        <v>644</v>
      </c>
      <c r="J1365" s="91" t="s">
        <v>2548</v>
      </c>
      <c r="K1365" s="51"/>
      <c r="L1365" s="43"/>
      <c r="M1365" s="43" t="s">
        <v>2548</v>
      </c>
      <c r="N1365" s="97" t="s">
        <v>2549</v>
      </c>
      <c r="O1365" s="43" t="s">
        <v>548</v>
      </c>
      <c r="P1365" s="51"/>
      <c r="Q1365" s="97" t="s">
        <v>995</v>
      </c>
      <c r="R1365" s="94" t="s">
        <v>996</v>
      </c>
      <c r="S1365" s="6" t="s">
        <v>997</v>
      </c>
      <c r="T1365" s="94" t="s">
        <v>552</v>
      </c>
      <c r="U1365" s="51" t="s">
        <v>997</v>
      </c>
      <c r="V1365" s="94" t="s">
        <v>553</v>
      </c>
      <c r="W1365" s="51" t="s">
        <v>554</v>
      </c>
      <c r="X1365" s="51" t="s">
        <v>555</v>
      </c>
      <c r="Y1365" s="51" t="s">
        <v>556</v>
      </c>
      <c r="Z1365" s="7" t="s">
        <v>604</v>
      </c>
      <c r="AA1365" s="96" t="s">
        <v>557</v>
      </c>
      <c r="AB1365" s="24">
        <v>43.25</v>
      </c>
      <c r="AC1365" s="24">
        <v>2.13</v>
      </c>
      <c r="AD1365" s="8">
        <v>43.4166667</v>
      </c>
      <c r="AE1365" s="8">
        <v>2.2166667000000002</v>
      </c>
      <c r="AF1365" s="9" t="s">
        <v>674</v>
      </c>
      <c r="AG1365" s="9" t="s">
        <v>675</v>
      </c>
      <c r="AH1365" s="2" t="s">
        <v>666</v>
      </c>
      <c r="AI1365" s="114">
        <v>750</v>
      </c>
      <c r="AJ1365" s="2" t="s">
        <v>633</v>
      </c>
      <c r="AK1365" s="11">
        <v>2</v>
      </c>
      <c r="AL1365" s="105">
        <v>2</v>
      </c>
      <c r="AM1365" s="9" t="s">
        <v>567</v>
      </c>
      <c r="AN1365" s="23">
        <v>81</v>
      </c>
      <c r="AO1365" s="10">
        <v>429.3</v>
      </c>
      <c r="AP1365" s="7">
        <v>3</v>
      </c>
      <c r="AQ1365" s="7" t="s">
        <v>609</v>
      </c>
      <c r="AR1365" s="12">
        <v>24.227728132328977</v>
      </c>
      <c r="AS1365" s="24">
        <v>2.8609664792920639E-2</v>
      </c>
      <c r="AT1365" s="7">
        <v>12</v>
      </c>
      <c r="AU1365" s="7" t="s">
        <v>648</v>
      </c>
      <c r="AV1365" s="7" t="s">
        <v>634</v>
      </c>
      <c r="AW1365" s="11">
        <v>2.5</v>
      </c>
      <c r="AX1365" s="11">
        <v>7</v>
      </c>
      <c r="AY1365" s="14">
        <v>4.5</v>
      </c>
      <c r="AZ1365" s="105">
        <v>5.3</v>
      </c>
      <c r="BA1365" s="25" t="s">
        <v>563</v>
      </c>
      <c r="BB1365" s="1" t="s">
        <v>133</v>
      </c>
      <c r="BC1365" s="15">
        <v>-0.13433999999999999</v>
      </c>
      <c r="BD1365" s="2"/>
      <c r="BE1365" s="16"/>
      <c r="BF1365" s="16"/>
      <c r="BG1365" s="16"/>
      <c r="BH1365" s="16"/>
      <c r="BI1365" s="16"/>
      <c r="BJ1365" s="16"/>
      <c r="BK1365" s="16"/>
      <c r="BL1365" s="16"/>
      <c r="BM1365" s="16"/>
      <c r="BN1365" s="16"/>
      <c r="BO1365" s="16"/>
      <c r="BP1365" s="16"/>
      <c r="BQ1365" s="16"/>
      <c r="BR1365" s="16"/>
      <c r="BS1365" s="16"/>
      <c r="BT1365" s="16"/>
      <c r="BU1365" s="16"/>
      <c r="BV1365" s="16"/>
      <c r="BW1365" s="16"/>
      <c r="BX1365" s="16"/>
      <c r="BY1365" s="16"/>
      <c r="BZ1365" s="16"/>
      <c r="CA1365" s="16"/>
      <c r="CB1365" s="16"/>
      <c r="CC1365" s="16"/>
      <c r="CD1365" s="16"/>
      <c r="CE1365" s="16"/>
      <c r="CF1365" s="16"/>
      <c r="CG1365" s="16"/>
      <c r="CH1365" s="16"/>
      <c r="CI1365" s="16"/>
      <c r="CJ1365" s="16"/>
      <c r="CK1365" s="16"/>
      <c r="CL1365" s="16"/>
      <c r="CM1365" s="16"/>
      <c r="CN1365" s="16"/>
      <c r="CO1365" s="16"/>
      <c r="CP1365" s="16"/>
      <c r="CQ1365" s="16"/>
      <c r="CR1365" s="16"/>
      <c r="CS1365" s="16"/>
      <c r="CT1365" s="16"/>
      <c r="CU1365" s="16"/>
      <c r="CV1365" s="16"/>
      <c r="CW1365" s="16"/>
      <c r="CX1365" s="16"/>
      <c r="CY1365" s="16"/>
      <c r="CZ1365" s="16"/>
      <c r="DA1365" s="16"/>
      <c r="DB1365" s="16"/>
      <c r="DC1365" s="16"/>
      <c r="DD1365" s="16"/>
      <c r="DE1365" s="16"/>
      <c r="DF1365" s="16"/>
      <c r="DG1365" s="16"/>
      <c r="DH1365" s="16"/>
      <c r="DI1365" s="16"/>
      <c r="DJ1365" s="16"/>
      <c r="DK1365" s="16"/>
      <c r="DL1365" s="16"/>
      <c r="DM1365" s="16"/>
      <c r="DN1365" s="16"/>
      <c r="DO1365" s="16"/>
      <c r="DP1365" s="16"/>
      <c r="DQ1365" s="16"/>
      <c r="DR1365" s="16"/>
      <c r="DS1365" s="16"/>
      <c r="DT1365" s="16"/>
      <c r="DU1365" s="16"/>
      <c r="DV1365" s="16"/>
      <c r="DW1365" s="16"/>
      <c r="DX1365" s="16"/>
      <c r="DY1365" s="16"/>
      <c r="DZ1365" s="16"/>
      <c r="EA1365" s="16"/>
      <c r="EB1365" s="16"/>
      <c r="EC1365" s="16"/>
      <c r="ED1365" s="16"/>
      <c r="EE1365" s="16"/>
      <c r="EF1365" s="16"/>
      <c r="EG1365" s="16"/>
      <c r="EH1365" s="16"/>
      <c r="EI1365" s="16"/>
      <c r="EJ1365" s="16"/>
      <c r="EK1365" s="16"/>
      <c r="EL1365" s="16"/>
      <c r="EM1365" s="16"/>
      <c r="EN1365" s="16"/>
      <c r="EO1365" s="16"/>
      <c r="EP1365" s="16"/>
      <c r="EQ1365" s="16"/>
      <c r="ER1365" s="16"/>
      <c r="ES1365" s="16"/>
      <c r="ET1365" s="16"/>
      <c r="EU1365" s="16"/>
      <c r="EV1365" s="16"/>
      <c r="EW1365" s="16"/>
      <c r="EX1365" s="16"/>
      <c r="EY1365" s="16"/>
      <c r="EZ1365" s="16"/>
      <c r="FA1365" s="16"/>
      <c r="FB1365" s="16"/>
      <c r="FC1365" s="16"/>
      <c r="FD1365" s="16"/>
      <c r="FE1365" s="16"/>
      <c r="FF1365" s="16"/>
      <c r="FG1365" s="16"/>
      <c r="FH1365" s="16"/>
      <c r="FI1365" s="16"/>
      <c r="FJ1365" s="16"/>
      <c r="FK1365" s="16"/>
      <c r="FL1365" s="16"/>
      <c r="FM1365" s="16"/>
      <c r="FN1365" s="16"/>
      <c r="FO1365" s="16"/>
      <c r="FP1365" s="16"/>
      <c r="FQ1365" s="16"/>
      <c r="FR1365" s="16"/>
      <c r="FS1365" s="16"/>
      <c r="FT1365" s="16"/>
      <c r="FU1365" s="16"/>
      <c r="FV1365" s="16"/>
      <c r="FW1365" s="16"/>
      <c r="FX1365" s="16"/>
      <c r="FY1365" s="16"/>
      <c r="FZ1365" s="16"/>
      <c r="GA1365" s="16"/>
      <c r="GB1365" s="16"/>
      <c r="GC1365" s="16"/>
      <c r="GD1365" s="16"/>
      <c r="GE1365" s="16"/>
      <c r="GF1365" s="16"/>
      <c r="GG1365" s="16"/>
      <c r="GH1365" s="16"/>
      <c r="GI1365" s="16"/>
      <c r="GJ1365" s="16"/>
      <c r="GK1365" s="16"/>
      <c r="GL1365" s="16"/>
      <c r="GM1365" s="16"/>
      <c r="GN1365" s="16"/>
      <c r="GO1365" s="16"/>
      <c r="GP1365" s="16"/>
      <c r="GQ1365" s="16"/>
      <c r="GR1365" s="16"/>
      <c r="GS1365" s="16"/>
      <c r="GT1365" s="16"/>
      <c r="GU1365" s="16"/>
      <c r="GV1365" s="16"/>
      <c r="GW1365" s="16"/>
      <c r="GX1365" s="16"/>
      <c r="GY1365" s="16"/>
      <c r="GZ1365" s="16"/>
      <c r="HA1365" s="16"/>
      <c r="HB1365" s="16"/>
      <c r="HC1365" s="16"/>
      <c r="HD1365" s="16"/>
      <c r="HE1365" s="16"/>
      <c r="HF1365" s="16"/>
      <c r="HG1365" s="16"/>
      <c r="HH1365" s="16"/>
      <c r="HI1365" s="16"/>
      <c r="HJ1365" s="16"/>
      <c r="HK1365" s="16"/>
      <c r="HL1365" s="16"/>
      <c r="HM1365" s="16"/>
      <c r="HN1365" s="16"/>
      <c r="HO1365" s="16"/>
      <c r="HP1365" s="16"/>
      <c r="HQ1365" s="16"/>
      <c r="HR1365" s="16"/>
      <c r="HS1365" s="16"/>
      <c r="HT1365" s="16"/>
      <c r="HU1365" s="16"/>
      <c r="HV1365" s="16"/>
      <c r="HW1365" s="16"/>
      <c r="HX1365" s="16"/>
      <c r="HY1365" s="16"/>
      <c r="HZ1365" s="16"/>
      <c r="IA1365" s="16"/>
      <c r="IB1365" s="16"/>
      <c r="IC1365" s="16"/>
      <c r="ID1365" s="16"/>
      <c r="IE1365" s="16"/>
      <c r="IF1365" s="16"/>
      <c r="IG1365" s="16"/>
      <c r="IH1365" s="16"/>
      <c r="II1365" s="16"/>
      <c r="IJ1365" s="16"/>
      <c r="IK1365" s="16"/>
      <c r="IL1365" s="16"/>
      <c r="IM1365" s="16"/>
      <c r="IN1365" s="16"/>
      <c r="IO1365" s="16"/>
      <c r="IP1365" s="16"/>
      <c r="IQ1365" s="16"/>
      <c r="IR1365" s="16"/>
      <c r="IS1365" s="16"/>
      <c r="IT1365" s="16"/>
      <c r="IU1365" s="16"/>
      <c r="IV1365" s="16"/>
      <c r="IW1365" s="16"/>
      <c r="IX1365" s="16"/>
      <c r="IY1365" s="16"/>
      <c r="IZ1365" s="16"/>
      <c r="JA1365" s="16"/>
      <c r="JB1365" s="16"/>
      <c r="JC1365" s="16"/>
      <c r="JD1365" s="16"/>
      <c r="JE1365" s="16"/>
      <c r="JF1365" s="16"/>
      <c r="JG1365" s="16"/>
      <c r="JH1365" s="16"/>
      <c r="JI1365" s="16"/>
      <c r="JJ1365" s="16"/>
      <c r="JK1365" s="16"/>
      <c r="JL1365" s="16"/>
      <c r="JM1365" s="16"/>
      <c r="JN1365" s="16"/>
      <c r="JO1365" s="16"/>
    </row>
    <row r="1366" spans="1:275" x14ac:dyDescent="0.25">
      <c r="A1366" s="2">
        <v>534</v>
      </c>
      <c r="B1366" s="22" t="s">
        <v>2608</v>
      </c>
      <c r="D1366" s="5" t="s">
        <v>2610</v>
      </c>
      <c r="E1366" s="15" t="s">
        <v>132</v>
      </c>
      <c r="F1366" s="43" t="s">
        <v>2605</v>
      </c>
      <c r="G1366" s="43" t="s">
        <v>2606</v>
      </c>
      <c r="H1366" s="43"/>
      <c r="I1366" s="43" t="s">
        <v>644</v>
      </c>
      <c r="J1366" s="91" t="s">
        <v>2548</v>
      </c>
      <c r="K1366" s="51"/>
      <c r="L1366" s="43"/>
      <c r="M1366" s="43" t="s">
        <v>2548</v>
      </c>
      <c r="N1366" s="97" t="s">
        <v>2549</v>
      </c>
      <c r="O1366" s="43" t="s">
        <v>548</v>
      </c>
      <c r="P1366" s="51"/>
      <c r="Q1366" s="97" t="s">
        <v>995</v>
      </c>
      <c r="R1366" s="94" t="s">
        <v>996</v>
      </c>
      <c r="S1366" s="6" t="s">
        <v>997</v>
      </c>
      <c r="T1366" s="94" t="s">
        <v>552</v>
      </c>
      <c r="U1366" s="51" t="s">
        <v>997</v>
      </c>
      <c r="V1366" s="94" t="s">
        <v>553</v>
      </c>
      <c r="W1366" s="51" t="s">
        <v>554</v>
      </c>
      <c r="X1366" s="51" t="s">
        <v>555</v>
      </c>
      <c r="Y1366" s="51" t="s">
        <v>556</v>
      </c>
      <c r="Z1366" s="7" t="s">
        <v>604</v>
      </c>
      <c r="AA1366" s="96" t="s">
        <v>557</v>
      </c>
      <c r="AB1366" s="24">
        <v>43.25</v>
      </c>
      <c r="AC1366" s="24">
        <v>2.13</v>
      </c>
      <c r="AD1366" s="8">
        <v>43.4166667</v>
      </c>
      <c r="AE1366" s="8">
        <v>2.2166667000000002</v>
      </c>
      <c r="AF1366" s="9" t="s">
        <v>674</v>
      </c>
      <c r="AG1366" s="9" t="s">
        <v>675</v>
      </c>
      <c r="AH1366" s="2" t="s">
        <v>666</v>
      </c>
      <c r="AI1366" s="114">
        <v>750</v>
      </c>
      <c r="AJ1366" s="2" t="s">
        <v>633</v>
      </c>
      <c r="AK1366" s="11">
        <v>2</v>
      </c>
      <c r="AL1366" s="105">
        <v>2</v>
      </c>
      <c r="AM1366" s="9" t="s">
        <v>567</v>
      </c>
      <c r="AN1366" s="23">
        <v>81</v>
      </c>
      <c r="AO1366" s="10">
        <v>429.3</v>
      </c>
      <c r="AP1366" s="7">
        <v>3</v>
      </c>
      <c r="AQ1366" s="7" t="s">
        <v>609</v>
      </c>
      <c r="AR1366" s="12">
        <v>25.579417351652499</v>
      </c>
      <c r="AS1366" s="24">
        <v>2.7097848673834867E-2</v>
      </c>
      <c r="AT1366" s="7">
        <v>12</v>
      </c>
      <c r="AU1366" s="7" t="s">
        <v>648</v>
      </c>
      <c r="AV1366" s="7" t="s">
        <v>634</v>
      </c>
      <c r="AW1366" s="11">
        <v>2.5</v>
      </c>
      <c r="AX1366" s="11">
        <v>7</v>
      </c>
      <c r="AY1366" s="14">
        <v>4.5</v>
      </c>
      <c r="AZ1366" s="105">
        <v>5.3</v>
      </c>
      <c r="BA1366" s="25" t="s">
        <v>563</v>
      </c>
      <c r="BB1366" s="1" t="s">
        <v>133</v>
      </c>
      <c r="BC1366" s="15">
        <v>-0.13433999999999999</v>
      </c>
      <c r="BD1366" s="2"/>
      <c r="BE1366" s="16"/>
      <c r="BF1366" s="16"/>
      <c r="BG1366" s="16"/>
      <c r="BH1366" s="16"/>
      <c r="BI1366" s="16"/>
      <c r="BJ1366" s="16"/>
      <c r="BK1366" s="16"/>
      <c r="BL1366" s="16"/>
      <c r="BM1366" s="16"/>
      <c r="BN1366" s="16"/>
      <c r="BO1366" s="16"/>
      <c r="BP1366" s="16"/>
      <c r="BQ1366" s="16"/>
      <c r="BR1366" s="16"/>
      <c r="BS1366" s="16"/>
      <c r="BT1366" s="16"/>
      <c r="BU1366" s="16"/>
      <c r="BV1366" s="16"/>
      <c r="BW1366" s="16"/>
      <c r="BX1366" s="16"/>
      <c r="BY1366" s="16"/>
      <c r="BZ1366" s="16"/>
      <c r="CA1366" s="16"/>
      <c r="CB1366" s="16"/>
      <c r="CC1366" s="16"/>
      <c r="CD1366" s="16"/>
      <c r="CE1366" s="16"/>
      <c r="CF1366" s="16"/>
      <c r="CG1366" s="16"/>
      <c r="CH1366" s="16"/>
      <c r="CI1366" s="16"/>
      <c r="CJ1366" s="16"/>
      <c r="CK1366" s="16"/>
      <c r="CL1366" s="16"/>
      <c r="CM1366" s="16"/>
      <c r="CN1366" s="16"/>
      <c r="CO1366" s="16"/>
      <c r="CP1366" s="16"/>
      <c r="CQ1366" s="16"/>
      <c r="CR1366" s="16"/>
      <c r="CS1366" s="16"/>
      <c r="CT1366" s="16"/>
      <c r="CU1366" s="16"/>
      <c r="CV1366" s="16"/>
      <c r="CW1366" s="16"/>
      <c r="CX1366" s="16"/>
      <c r="CY1366" s="16"/>
      <c r="CZ1366" s="16"/>
      <c r="DA1366" s="16"/>
      <c r="DB1366" s="16"/>
      <c r="DC1366" s="16"/>
      <c r="DD1366" s="16"/>
      <c r="DE1366" s="16"/>
      <c r="DF1366" s="16"/>
      <c r="DG1366" s="16"/>
      <c r="DH1366" s="16"/>
      <c r="DI1366" s="16"/>
      <c r="DJ1366" s="16"/>
      <c r="DK1366" s="16"/>
      <c r="DL1366" s="16"/>
      <c r="DM1366" s="16"/>
      <c r="DN1366" s="16"/>
      <c r="DO1366" s="16"/>
      <c r="DP1366" s="16"/>
      <c r="DQ1366" s="16"/>
      <c r="DR1366" s="16"/>
      <c r="DS1366" s="16"/>
      <c r="DT1366" s="16"/>
      <c r="DU1366" s="16"/>
      <c r="DV1366" s="16"/>
      <c r="DW1366" s="16"/>
      <c r="DX1366" s="16"/>
      <c r="DY1366" s="16"/>
      <c r="DZ1366" s="16"/>
      <c r="EA1366" s="16"/>
      <c r="EB1366" s="16"/>
      <c r="EC1366" s="16"/>
      <c r="ED1366" s="16"/>
      <c r="EE1366" s="16"/>
      <c r="EF1366" s="16"/>
      <c r="EG1366" s="16"/>
      <c r="EH1366" s="16"/>
      <c r="EI1366" s="16"/>
      <c r="EJ1366" s="16"/>
      <c r="EK1366" s="16"/>
      <c r="EL1366" s="16"/>
      <c r="EM1366" s="16"/>
      <c r="EN1366" s="16"/>
      <c r="EO1366" s="16"/>
      <c r="EP1366" s="16"/>
      <c r="EQ1366" s="16"/>
      <c r="ER1366" s="16"/>
      <c r="ES1366" s="16"/>
      <c r="ET1366" s="16"/>
      <c r="EU1366" s="16"/>
      <c r="EV1366" s="16"/>
      <c r="EW1366" s="16"/>
      <c r="EX1366" s="16"/>
      <c r="EY1366" s="16"/>
      <c r="EZ1366" s="16"/>
      <c r="FA1366" s="16"/>
      <c r="FB1366" s="16"/>
      <c r="FC1366" s="16"/>
      <c r="FD1366" s="16"/>
      <c r="FE1366" s="16"/>
      <c r="FF1366" s="16"/>
      <c r="FG1366" s="16"/>
      <c r="FH1366" s="16"/>
      <c r="FI1366" s="16"/>
      <c r="FJ1366" s="16"/>
      <c r="FK1366" s="16"/>
      <c r="FL1366" s="16"/>
      <c r="FM1366" s="16"/>
      <c r="FN1366" s="16"/>
      <c r="FO1366" s="16"/>
      <c r="FP1366" s="16"/>
      <c r="FQ1366" s="16"/>
      <c r="FR1366" s="16"/>
      <c r="FS1366" s="16"/>
      <c r="FT1366" s="16"/>
      <c r="FU1366" s="16"/>
      <c r="FV1366" s="16"/>
      <c r="FW1366" s="16"/>
      <c r="FX1366" s="16"/>
      <c r="FY1366" s="16"/>
      <c r="FZ1366" s="16"/>
      <c r="GA1366" s="16"/>
      <c r="GB1366" s="16"/>
      <c r="GC1366" s="16"/>
      <c r="GD1366" s="16"/>
      <c r="GE1366" s="16"/>
      <c r="GF1366" s="16"/>
      <c r="GG1366" s="16"/>
      <c r="GH1366" s="16"/>
      <c r="GI1366" s="16"/>
      <c r="GJ1366" s="16"/>
      <c r="GK1366" s="16"/>
      <c r="GL1366" s="16"/>
      <c r="GM1366" s="16"/>
      <c r="GN1366" s="16"/>
      <c r="GO1366" s="16"/>
      <c r="GP1366" s="16"/>
      <c r="GQ1366" s="16"/>
      <c r="GR1366" s="16"/>
      <c r="GS1366" s="16"/>
      <c r="GT1366" s="16"/>
      <c r="GU1366" s="16"/>
      <c r="GV1366" s="16"/>
      <c r="GW1366" s="16"/>
      <c r="GX1366" s="16"/>
      <c r="GY1366" s="16"/>
      <c r="GZ1366" s="16"/>
      <c r="HA1366" s="16"/>
      <c r="HB1366" s="16"/>
      <c r="HC1366" s="16"/>
      <c r="HD1366" s="16"/>
      <c r="HE1366" s="16"/>
      <c r="HF1366" s="16"/>
      <c r="HG1366" s="16"/>
      <c r="HH1366" s="16"/>
      <c r="HI1366" s="16"/>
      <c r="HJ1366" s="16"/>
      <c r="HK1366" s="16"/>
      <c r="HL1366" s="16"/>
      <c r="HM1366" s="16"/>
      <c r="HN1366" s="16"/>
      <c r="HO1366" s="16"/>
      <c r="HP1366" s="16"/>
      <c r="HQ1366" s="16"/>
      <c r="HR1366" s="16"/>
      <c r="HS1366" s="16"/>
      <c r="HT1366" s="16"/>
      <c r="HU1366" s="16"/>
      <c r="HV1366" s="16"/>
      <c r="HW1366" s="16"/>
      <c r="HX1366" s="16"/>
      <c r="HY1366" s="16"/>
      <c r="HZ1366" s="16"/>
      <c r="IA1366" s="16"/>
      <c r="IB1366" s="16"/>
      <c r="IC1366" s="16"/>
      <c r="ID1366" s="16"/>
      <c r="IE1366" s="16"/>
      <c r="IF1366" s="16"/>
      <c r="IG1366" s="16"/>
      <c r="IH1366" s="16"/>
      <c r="II1366" s="16"/>
      <c r="IJ1366" s="16"/>
      <c r="IK1366" s="16"/>
      <c r="IL1366" s="16"/>
      <c r="IM1366" s="16"/>
      <c r="IN1366" s="16"/>
      <c r="IO1366" s="16"/>
      <c r="IP1366" s="16"/>
      <c r="IQ1366" s="16"/>
      <c r="IR1366" s="16"/>
      <c r="IS1366" s="16"/>
      <c r="IT1366" s="16"/>
      <c r="IU1366" s="16"/>
      <c r="IV1366" s="16"/>
      <c r="IW1366" s="16"/>
      <c r="IX1366" s="16"/>
      <c r="IY1366" s="16"/>
      <c r="IZ1366" s="16"/>
      <c r="JA1366" s="16"/>
      <c r="JB1366" s="16"/>
      <c r="JC1366" s="16"/>
      <c r="JD1366" s="16"/>
      <c r="JE1366" s="16"/>
      <c r="JF1366" s="16"/>
      <c r="JG1366" s="16"/>
      <c r="JH1366" s="16"/>
      <c r="JI1366" s="16"/>
      <c r="JJ1366" s="16"/>
      <c r="JK1366" s="16"/>
      <c r="JL1366" s="16"/>
      <c r="JM1366" s="16"/>
      <c r="JN1366" s="16"/>
      <c r="JO1366" s="16"/>
    </row>
    <row r="1367" spans="1:275" x14ac:dyDescent="0.25">
      <c r="A1367" s="2">
        <v>535</v>
      </c>
      <c r="B1367" s="22" t="s">
        <v>2608</v>
      </c>
      <c r="D1367" s="5" t="s">
        <v>2611</v>
      </c>
      <c r="E1367" s="15" t="s">
        <v>132</v>
      </c>
      <c r="F1367" s="43" t="s">
        <v>2605</v>
      </c>
      <c r="G1367" s="43" t="s">
        <v>2606</v>
      </c>
      <c r="H1367" s="43"/>
      <c r="I1367" s="43" t="s">
        <v>644</v>
      </c>
      <c r="J1367" s="91" t="s">
        <v>2548</v>
      </c>
      <c r="K1367" s="51"/>
      <c r="L1367" s="43"/>
      <c r="M1367" s="43" t="s">
        <v>2548</v>
      </c>
      <c r="N1367" s="97" t="s">
        <v>2549</v>
      </c>
      <c r="O1367" s="43" t="s">
        <v>548</v>
      </c>
      <c r="P1367" s="51"/>
      <c r="Q1367" s="97" t="s">
        <v>995</v>
      </c>
      <c r="R1367" s="94" t="s">
        <v>996</v>
      </c>
      <c r="S1367" s="6" t="s">
        <v>997</v>
      </c>
      <c r="T1367" s="94" t="s">
        <v>552</v>
      </c>
      <c r="U1367" s="51" t="s">
        <v>997</v>
      </c>
      <c r="V1367" s="94" t="s">
        <v>553</v>
      </c>
      <c r="W1367" s="51" t="s">
        <v>554</v>
      </c>
      <c r="X1367" s="51" t="s">
        <v>555</v>
      </c>
      <c r="Y1367" s="51" t="s">
        <v>556</v>
      </c>
      <c r="Z1367" s="7" t="s">
        <v>604</v>
      </c>
      <c r="AA1367" s="96" t="s">
        <v>557</v>
      </c>
      <c r="AB1367" s="24">
        <v>43.25</v>
      </c>
      <c r="AC1367" s="24">
        <v>2.13</v>
      </c>
      <c r="AD1367" s="8">
        <v>43.4166667</v>
      </c>
      <c r="AE1367" s="8">
        <v>2.2166667000000002</v>
      </c>
      <c r="AF1367" s="9" t="s">
        <v>674</v>
      </c>
      <c r="AG1367" s="9" t="s">
        <v>675</v>
      </c>
      <c r="AH1367" s="2" t="s">
        <v>666</v>
      </c>
      <c r="AI1367" s="114">
        <v>750</v>
      </c>
      <c r="AJ1367" s="2" t="s">
        <v>633</v>
      </c>
      <c r="AK1367" s="11">
        <v>2</v>
      </c>
      <c r="AL1367" s="105">
        <v>2</v>
      </c>
      <c r="AM1367" s="9" t="s">
        <v>567</v>
      </c>
      <c r="AN1367" s="23">
        <v>81</v>
      </c>
      <c r="AO1367" s="10">
        <v>429.3</v>
      </c>
      <c r="AP1367" s="7">
        <v>3</v>
      </c>
      <c r="AQ1367" s="7" t="s">
        <v>609</v>
      </c>
      <c r="AR1367" s="12">
        <v>18.732013956349643</v>
      </c>
      <c r="AS1367" s="24">
        <v>3.7003345298330145E-2</v>
      </c>
      <c r="AT1367" s="7">
        <v>12</v>
      </c>
      <c r="AU1367" s="7" t="s">
        <v>648</v>
      </c>
      <c r="AV1367" s="7" t="s">
        <v>634</v>
      </c>
      <c r="AW1367" s="11">
        <v>2.5</v>
      </c>
      <c r="AX1367" s="11">
        <v>7</v>
      </c>
      <c r="AY1367" s="14">
        <v>4.5</v>
      </c>
      <c r="AZ1367" s="105">
        <v>5.3</v>
      </c>
      <c r="BA1367" s="25" t="s">
        <v>563</v>
      </c>
      <c r="BB1367" s="1" t="s">
        <v>133</v>
      </c>
      <c r="BC1367" s="15">
        <v>-0.13433999999999999</v>
      </c>
      <c r="BD1367" s="2"/>
      <c r="BE1367" s="16"/>
      <c r="BF1367" s="16"/>
      <c r="BG1367" s="16"/>
      <c r="BH1367" s="16"/>
      <c r="BI1367" s="16"/>
      <c r="BJ1367" s="16"/>
      <c r="BK1367" s="16"/>
      <c r="BL1367" s="16"/>
      <c r="BM1367" s="16"/>
      <c r="BN1367" s="16"/>
      <c r="BO1367" s="16"/>
      <c r="BP1367" s="16"/>
      <c r="BQ1367" s="16"/>
      <c r="BR1367" s="16"/>
      <c r="BS1367" s="16"/>
      <c r="BT1367" s="16"/>
      <c r="BU1367" s="16"/>
      <c r="BV1367" s="16"/>
      <c r="BW1367" s="16"/>
      <c r="BX1367" s="16"/>
      <c r="BY1367" s="16"/>
      <c r="BZ1367" s="16"/>
      <c r="CA1367" s="16"/>
      <c r="CB1367" s="16"/>
      <c r="CC1367" s="16"/>
      <c r="CD1367" s="16"/>
      <c r="CE1367" s="16"/>
      <c r="CF1367" s="16"/>
      <c r="CG1367" s="16"/>
      <c r="CH1367" s="16"/>
      <c r="CI1367" s="16"/>
      <c r="CJ1367" s="16"/>
      <c r="CK1367" s="16"/>
      <c r="CL1367" s="16"/>
      <c r="CM1367" s="16"/>
      <c r="CN1367" s="16"/>
      <c r="CO1367" s="16"/>
      <c r="CP1367" s="16"/>
      <c r="CQ1367" s="16"/>
      <c r="CR1367" s="16"/>
      <c r="CS1367" s="16"/>
      <c r="CT1367" s="16"/>
      <c r="CU1367" s="16"/>
      <c r="CV1367" s="16"/>
      <c r="CW1367" s="16"/>
      <c r="CX1367" s="16"/>
      <c r="CY1367" s="16"/>
      <c r="CZ1367" s="16"/>
      <c r="DA1367" s="16"/>
      <c r="DB1367" s="16"/>
      <c r="DC1367" s="16"/>
      <c r="DD1367" s="16"/>
      <c r="DE1367" s="16"/>
      <c r="DF1367" s="16"/>
      <c r="DG1367" s="16"/>
      <c r="DH1367" s="16"/>
      <c r="DI1367" s="16"/>
      <c r="DJ1367" s="16"/>
      <c r="DK1367" s="16"/>
      <c r="DL1367" s="16"/>
      <c r="DM1367" s="16"/>
      <c r="DN1367" s="16"/>
      <c r="DO1367" s="16"/>
      <c r="DP1367" s="16"/>
      <c r="DQ1367" s="16"/>
      <c r="DR1367" s="16"/>
      <c r="DS1367" s="16"/>
      <c r="DT1367" s="16"/>
      <c r="DU1367" s="16"/>
      <c r="DV1367" s="16"/>
      <c r="DW1367" s="16"/>
      <c r="DX1367" s="16"/>
      <c r="DY1367" s="16"/>
      <c r="DZ1367" s="16"/>
      <c r="EA1367" s="16"/>
      <c r="EB1367" s="16"/>
      <c r="EC1367" s="16"/>
      <c r="ED1367" s="16"/>
      <c r="EE1367" s="16"/>
      <c r="EF1367" s="16"/>
      <c r="EG1367" s="16"/>
      <c r="EH1367" s="16"/>
      <c r="EI1367" s="16"/>
      <c r="EJ1367" s="16"/>
      <c r="EK1367" s="16"/>
      <c r="EL1367" s="16"/>
      <c r="EM1367" s="16"/>
      <c r="EN1367" s="16"/>
      <c r="EO1367" s="16"/>
      <c r="EP1367" s="16"/>
      <c r="EQ1367" s="16"/>
      <c r="ER1367" s="16"/>
      <c r="ES1367" s="16"/>
      <c r="ET1367" s="16"/>
      <c r="EU1367" s="16"/>
      <c r="EV1367" s="16"/>
      <c r="EW1367" s="16"/>
      <c r="EX1367" s="16"/>
      <c r="EY1367" s="16"/>
      <c r="EZ1367" s="16"/>
      <c r="FA1367" s="16"/>
      <c r="FB1367" s="16"/>
      <c r="FC1367" s="16"/>
      <c r="FD1367" s="16"/>
      <c r="FE1367" s="16"/>
      <c r="FF1367" s="16"/>
      <c r="FG1367" s="16"/>
      <c r="FH1367" s="16"/>
      <c r="FI1367" s="16"/>
      <c r="FJ1367" s="16"/>
      <c r="FK1367" s="16"/>
      <c r="FL1367" s="16"/>
      <c r="FM1367" s="16"/>
      <c r="FN1367" s="16"/>
      <c r="FO1367" s="16"/>
      <c r="FP1367" s="16"/>
      <c r="FQ1367" s="16"/>
      <c r="FR1367" s="16"/>
      <c r="FS1367" s="16"/>
      <c r="FT1367" s="16"/>
      <c r="FU1367" s="16"/>
      <c r="FV1367" s="16"/>
      <c r="FW1367" s="16"/>
      <c r="FX1367" s="16"/>
      <c r="FY1367" s="16"/>
      <c r="FZ1367" s="16"/>
      <c r="GA1367" s="16"/>
      <c r="GB1367" s="16"/>
      <c r="GC1367" s="16"/>
      <c r="GD1367" s="16"/>
      <c r="GE1367" s="16"/>
      <c r="GF1367" s="16"/>
      <c r="GG1367" s="16"/>
      <c r="GH1367" s="16"/>
      <c r="GI1367" s="16"/>
      <c r="GJ1367" s="16"/>
      <c r="GK1367" s="16"/>
      <c r="GL1367" s="16"/>
      <c r="GM1367" s="16"/>
      <c r="GN1367" s="16"/>
      <c r="GO1367" s="16"/>
      <c r="GP1367" s="16"/>
      <c r="GQ1367" s="16"/>
      <c r="GR1367" s="16"/>
      <c r="GS1367" s="16"/>
      <c r="GT1367" s="16"/>
      <c r="GU1367" s="16"/>
      <c r="GV1367" s="16"/>
      <c r="GW1367" s="16"/>
      <c r="GX1367" s="16"/>
      <c r="GY1367" s="16"/>
      <c r="GZ1367" s="16"/>
      <c r="HA1367" s="16"/>
      <c r="HB1367" s="16"/>
      <c r="HC1367" s="16"/>
      <c r="HD1367" s="16"/>
      <c r="HE1367" s="16"/>
      <c r="HF1367" s="16"/>
      <c r="HG1367" s="16"/>
      <c r="HH1367" s="16"/>
      <c r="HI1367" s="16"/>
      <c r="HJ1367" s="16"/>
      <c r="HK1367" s="16"/>
      <c r="HL1367" s="16"/>
      <c r="HM1367" s="16"/>
      <c r="HN1367" s="16"/>
      <c r="HO1367" s="16"/>
      <c r="HP1367" s="16"/>
      <c r="HQ1367" s="16"/>
      <c r="HR1367" s="16"/>
      <c r="HS1367" s="16"/>
      <c r="HT1367" s="16"/>
      <c r="HU1367" s="16"/>
      <c r="HV1367" s="16"/>
      <c r="HW1367" s="16"/>
      <c r="HX1367" s="16"/>
      <c r="HY1367" s="16"/>
      <c r="HZ1367" s="16"/>
      <c r="IA1367" s="16"/>
      <c r="IB1367" s="16"/>
      <c r="IC1367" s="16"/>
      <c r="ID1367" s="16"/>
      <c r="IE1367" s="16"/>
      <c r="IF1367" s="16"/>
      <c r="IG1367" s="16"/>
      <c r="IH1367" s="16"/>
      <c r="II1367" s="16"/>
      <c r="IJ1367" s="16"/>
      <c r="IK1367" s="16"/>
      <c r="IL1367" s="16"/>
      <c r="IM1367" s="16"/>
      <c r="IN1367" s="16"/>
      <c r="IO1367" s="16"/>
      <c r="IP1367" s="16"/>
      <c r="IQ1367" s="16"/>
      <c r="IR1367" s="16"/>
      <c r="IS1367" s="16"/>
      <c r="IT1367" s="16"/>
      <c r="IU1367" s="16"/>
      <c r="IV1367" s="16"/>
      <c r="IW1367" s="16"/>
      <c r="IX1367" s="16"/>
      <c r="IY1367" s="16"/>
      <c r="IZ1367" s="16"/>
      <c r="JA1367" s="16"/>
      <c r="JB1367" s="16"/>
      <c r="JC1367" s="16"/>
      <c r="JD1367" s="16"/>
      <c r="JE1367" s="16"/>
      <c r="JF1367" s="16"/>
      <c r="JG1367" s="16"/>
      <c r="JH1367" s="16"/>
      <c r="JI1367" s="16"/>
      <c r="JJ1367" s="16"/>
      <c r="JK1367" s="16"/>
      <c r="JL1367" s="16"/>
      <c r="JM1367" s="16"/>
      <c r="JN1367" s="16"/>
      <c r="JO1367" s="16"/>
    </row>
    <row r="1368" spans="1:275" x14ac:dyDescent="0.25">
      <c r="A1368" s="2">
        <v>536</v>
      </c>
      <c r="B1368" s="22" t="s">
        <v>2608</v>
      </c>
      <c r="D1368" s="5" t="s">
        <v>2612</v>
      </c>
      <c r="E1368" s="15" t="s">
        <v>132</v>
      </c>
      <c r="F1368" s="43" t="s">
        <v>2605</v>
      </c>
      <c r="G1368" s="43" t="s">
        <v>2606</v>
      </c>
      <c r="H1368" s="43"/>
      <c r="I1368" s="43" t="s">
        <v>644</v>
      </c>
      <c r="J1368" s="91" t="s">
        <v>2548</v>
      </c>
      <c r="K1368" s="51"/>
      <c r="L1368" s="43"/>
      <c r="M1368" s="43" t="s">
        <v>2548</v>
      </c>
      <c r="N1368" s="97" t="s">
        <v>2549</v>
      </c>
      <c r="O1368" s="43" t="s">
        <v>548</v>
      </c>
      <c r="P1368" s="51"/>
      <c r="Q1368" s="97" t="s">
        <v>995</v>
      </c>
      <c r="R1368" s="94" t="s">
        <v>996</v>
      </c>
      <c r="S1368" s="6" t="s">
        <v>997</v>
      </c>
      <c r="T1368" s="94" t="s">
        <v>552</v>
      </c>
      <c r="U1368" s="51" t="s">
        <v>997</v>
      </c>
      <c r="V1368" s="94" t="s">
        <v>553</v>
      </c>
      <c r="W1368" s="51" t="s">
        <v>554</v>
      </c>
      <c r="X1368" s="51" t="s">
        <v>555</v>
      </c>
      <c r="Y1368" s="51" t="s">
        <v>556</v>
      </c>
      <c r="Z1368" s="7" t="s">
        <v>604</v>
      </c>
      <c r="AA1368" s="96" t="s">
        <v>557</v>
      </c>
      <c r="AB1368" s="24">
        <v>43.25</v>
      </c>
      <c r="AC1368" s="24">
        <v>2.13</v>
      </c>
      <c r="AD1368" s="8">
        <v>43.4166667</v>
      </c>
      <c r="AE1368" s="8">
        <v>2.2166667000000002</v>
      </c>
      <c r="AF1368" s="9" t="s">
        <v>674</v>
      </c>
      <c r="AG1368" s="9" t="s">
        <v>675</v>
      </c>
      <c r="AH1368" s="2" t="s">
        <v>666</v>
      </c>
      <c r="AI1368" s="114">
        <v>750</v>
      </c>
      <c r="AJ1368" s="2" t="s">
        <v>633</v>
      </c>
      <c r="AK1368" s="11">
        <v>2</v>
      </c>
      <c r="AL1368" s="105">
        <v>2</v>
      </c>
      <c r="AM1368" s="9" t="s">
        <v>567</v>
      </c>
      <c r="AN1368" s="23">
        <v>81</v>
      </c>
      <c r="AO1368" s="10">
        <v>429.3</v>
      </c>
      <c r="AP1368" s="7">
        <v>3</v>
      </c>
      <c r="AQ1368" s="7" t="s">
        <v>609</v>
      </c>
      <c r="AR1368" s="12">
        <v>15.640545092834587</v>
      </c>
      <c r="AS1368" s="24">
        <v>4.431732886838434E-2</v>
      </c>
      <c r="AT1368" s="7">
        <v>12</v>
      </c>
      <c r="AU1368" s="7" t="s">
        <v>648</v>
      </c>
      <c r="AV1368" s="7" t="s">
        <v>634</v>
      </c>
      <c r="AW1368" s="11">
        <v>2.5</v>
      </c>
      <c r="AX1368" s="11">
        <v>7</v>
      </c>
      <c r="AY1368" s="14">
        <v>4.5</v>
      </c>
      <c r="AZ1368" s="105">
        <v>5.3</v>
      </c>
      <c r="BA1368" s="25" t="s">
        <v>563</v>
      </c>
      <c r="BB1368" s="1" t="s">
        <v>133</v>
      </c>
      <c r="BC1368" s="15">
        <v>-0.13433999999999999</v>
      </c>
      <c r="BD1368" s="2"/>
      <c r="BE1368" s="16"/>
      <c r="BF1368" s="16"/>
      <c r="BG1368" s="16"/>
      <c r="BH1368" s="16"/>
      <c r="BI1368" s="16"/>
      <c r="BJ1368" s="16"/>
      <c r="BK1368" s="16"/>
      <c r="BL1368" s="16"/>
      <c r="BM1368" s="16"/>
      <c r="BN1368" s="16"/>
      <c r="BO1368" s="16"/>
      <c r="BP1368" s="16"/>
      <c r="BQ1368" s="16"/>
      <c r="BR1368" s="16"/>
      <c r="BS1368" s="16"/>
      <c r="BT1368" s="16"/>
      <c r="BU1368" s="16"/>
      <c r="BV1368" s="16"/>
      <c r="BW1368" s="16"/>
      <c r="BX1368" s="16"/>
      <c r="BY1368" s="16"/>
      <c r="BZ1368" s="16"/>
      <c r="CA1368" s="16"/>
      <c r="CB1368" s="16"/>
      <c r="CC1368" s="16"/>
      <c r="CD1368" s="16"/>
      <c r="CE1368" s="16"/>
      <c r="CF1368" s="16"/>
      <c r="CG1368" s="16"/>
      <c r="CH1368" s="16"/>
      <c r="CI1368" s="16"/>
      <c r="CJ1368" s="16"/>
      <c r="CK1368" s="16"/>
      <c r="CL1368" s="16"/>
      <c r="CM1368" s="16"/>
      <c r="CN1368" s="16"/>
      <c r="CO1368" s="16"/>
      <c r="CP1368" s="16"/>
      <c r="CQ1368" s="16"/>
      <c r="CR1368" s="16"/>
      <c r="CS1368" s="16"/>
      <c r="CT1368" s="16"/>
      <c r="CU1368" s="16"/>
      <c r="CV1368" s="16"/>
      <c r="CW1368" s="16"/>
      <c r="CX1368" s="16"/>
      <c r="CY1368" s="16"/>
      <c r="CZ1368" s="16"/>
      <c r="DA1368" s="16"/>
      <c r="DB1368" s="16"/>
      <c r="DC1368" s="16"/>
      <c r="DD1368" s="16"/>
      <c r="DE1368" s="16"/>
      <c r="DF1368" s="16"/>
      <c r="DG1368" s="16"/>
      <c r="DH1368" s="16"/>
      <c r="DI1368" s="16"/>
      <c r="DJ1368" s="16"/>
      <c r="DK1368" s="16"/>
      <c r="DL1368" s="16"/>
      <c r="DM1368" s="16"/>
      <c r="DN1368" s="16"/>
      <c r="DO1368" s="16"/>
      <c r="DP1368" s="16"/>
      <c r="DQ1368" s="16"/>
      <c r="DR1368" s="16"/>
      <c r="DS1368" s="16"/>
      <c r="DT1368" s="16"/>
      <c r="DU1368" s="16"/>
      <c r="DV1368" s="16"/>
      <c r="DW1368" s="16"/>
      <c r="DX1368" s="16"/>
      <c r="DY1368" s="16"/>
      <c r="DZ1368" s="16"/>
      <c r="EA1368" s="16"/>
      <c r="EB1368" s="16"/>
      <c r="EC1368" s="16"/>
      <c r="ED1368" s="16"/>
      <c r="EE1368" s="16"/>
      <c r="EF1368" s="16"/>
      <c r="EG1368" s="16"/>
      <c r="EH1368" s="16"/>
      <c r="EI1368" s="16"/>
      <c r="EJ1368" s="16"/>
      <c r="EK1368" s="16"/>
      <c r="EL1368" s="16"/>
      <c r="EM1368" s="16"/>
      <c r="EN1368" s="16"/>
      <c r="EO1368" s="16"/>
      <c r="EP1368" s="16"/>
      <c r="EQ1368" s="16"/>
      <c r="ER1368" s="16"/>
      <c r="ES1368" s="16"/>
      <c r="ET1368" s="16"/>
      <c r="EU1368" s="16"/>
      <c r="EV1368" s="16"/>
      <c r="EW1368" s="16"/>
      <c r="EX1368" s="16"/>
      <c r="EY1368" s="16"/>
      <c r="EZ1368" s="16"/>
      <c r="FA1368" s="16"/>
      <c r="FB1368" s="16"/>
      <c r="FC1368" s="16"/>
      <c r="FD1368" s="16"/>
      <c r="FE1368" s="16"/>
      <c r="FF1368" s="16"/>
      <c r="FG1368" s="16"/>
      <c r="FH1368" s="16"/>
      <c r="FI1368" s="16"/>
      <c r="FJ1368" s="16"/>
      <c r="FK1368" s="16"/>
      <c r="FL1368" s="16"/>
      <c r="FM1368" s="16"/>
      <c r="FN1368" s="16"/>
      <c r="FO1368" s="16"/>
      <c r="FP1368" s="16"/>
      <c r="FQ1368" s="16"/>
      <c r="FR1368" s="16"/>
      <c r="FS1368" s="16"/>
      <c r="FT1368" s="16"/>
      <c r="FU1368" s="16"/>
      <c r="FV1368" s="16"/>
      <c r="FW1368" s="16"/>
      <c r="FX1368" s="16"/>
      <c r="FY1368" s="16"/>
      <c r="FZ1368" s="16"/>
      <c r="GA1368" s="16"/>
      <c r="GB1368" s="16"/>
      <c r="GC1368" s="16"/>
      <c r="GD1368" s="16"/>
      <c r="GE1368" s="16"/>
      <c r="GF1368" s="16"/>
      <c r="GG1368" s="16"/>
      <c r="GH1368" s="16"/>
      <c r="GI1368" s="16"/>
      <c r="GJ1368" s="16"/>
      <c r="GK1368" s="16"/>
      <c r="GL1368" s="16"/>
      <c r="GM1368" s="16"/>
      <c r="GN1368" s="16"/>
      <c r="GO1368" s="16"/>
      <c r="GP1368" s="16"/>
      <c r="GQ1368" s="16"/>
      <c r="GR1368" s="16"/>
      <c r="GS1368" s="16"/>
      <c r="GT1368" s="16"/>
      <c r="GU1368" s="16"/>
      <c r="GV1368" s="16"/>
      <c r="GW1368" s="16"/>
      <c r="GX1368" s="16"/>
      <c r="GY1368" s="16"/>
      <c r="GZ1368" s="16"/>
      <c r="HA1368" s="16"/>
      <c r="HB1368" s="16"/>
      <c r="HC1368" s="16"/>
      <c r="HD1368" s="16"/>
      <c r="HE1368" s="16"/>
      <c r="HF1368" s="16"/>
      <c r="HG1368" s="16"/>
      <c r="HH1368" s="16"/>
      <c r="HI1368" s="16"/>
      <c r="HJ1368" s="16"/>
      <c r="HK1368" s="16"/>
      <c r="HL1368" s="16"/>
      <c r="HM1368" s="16"/>
      <c r="HN1368" s="16"/>
      <c r="HO1368" s="16"/>
      <c r="HP1368" s="16"/>
      <c r="HQ1368" s="16"/>
      <c r="HR1368" s="16"/>
      <c r="HS1368" s="16"/>
      <c r="HT1368" s="16"/>
      <c r="HU1368" s="16"/>
      <c r="HV1368" s="16"/>
      <c r="HW1368" s="16"/>
      <c r="HX1368" s="16"/>
      <c r="HY1368" s="16"/>
      <c r="HZ1368" s="16"/>
      <c r="IA1368" s="16"/>
      <c r="IB1368" s="16"/>
      <c r="IC1368" s="16"/>
      <c r="ID1368" s="16"/>
      <c r="IE1368" s="16"/>
      <c r="IF1368" s="16"/>
      <c r="IG1368" s="16"/>
      <c r="IH1368" s="16"/>
      <c r="II1368" s="16"/>
      <c r="IJ1368" s="16"/>
      <c r="IK1368" s="16"/>
      <c r="IL1368" s="16"/>
      <c r="IM1368" s="16"/>
      <c r="IN1368" s="16"/>
      <c r="IO1368" s="16"/>
      <c r="IP1368" s="16"/>
      <c r="IQ1368" s="16"/>
      <c r="IR1368" s="16"/>
      <c r="IS1368" s="16"/>
      <c r="IT1368" s="16"/>
      <c r="IU1368" s="16"/>
      <c r="IV1368" s="16"/>
      <c r="IW1368" s="16"/>
      <c r="IX1368" s="16"/>
      <c r="IY1368" s="16"/>
      <c r="IZ1368" s="16"/>
      <c r="JA1368" s="16"/>
      <c r="JB1368" s="16"/>
      <c r="JC1368" s="16"/>
      <c r="JD1368" s="16"/>
      <c r="JE1368" s="16"/>
      <c r="JF1368" s="16"/>
      <c r="JG1368" s="16"/>
      <c r="JH1368" s="16"/>
      <c r="JI1368" s="16"/>
      <c r="JJ1368" s="16"/>
      <c r="JK1368" s="16"/>
      <c r="JL1368" s="16"/>
      <c r="JM1368" s="16"/>
      <c r="JN1368" s="16"/>
      <c r="JO1368" s="16"/>
    </row>
    <row r="1369" spans="1:275" x14ac:dyDescent="0.25">
      <c r="A1369" s="2">
        <v>2919</v>
      </c>
      <c r="B1369" s="2" t="s">
        <v>679</v>
      </c>
      <c r="C1369" s="6" t="s">
        <v>680</v>
      </c>
      <c r="D1369" s="5" t="s">
        <v>2613</v>
      </c>
      <c r="E1369" s="15" t="s">
        <v>132</v>
      </c>
      <c r="F1369" s="43" t="s">
        <v>2605</v>
      </c>
      <c r="G1369" s="43" t="s">
        <v>2606</v>
      </c>
      <c r="H1369" s="43"/>
      <c r="I1369" s="43" t="s">
        <v>644</v>
      </c>
      <c r="L1369" s="43"/>
      <c r="M1369" s="43" t="s">
        <v>2548</v>
      </c>
      <c r="N1369" s="97" t="s">
        <v>2549</v>
      </c>
      <c r="O1369" s="43" t="s">
        <v>548</v>
      </c>
      <c r="Q1369" s="97" t="s">
        <v>995</v>
      </c>
      <c r="Z1369" s="7" t="s">
        <v>604</v>
      </c>
      <c r="AA1369" s="96" t="s">
        <v>557</v>
      </c>
      <c r="AB1369" s="13">
        <v>51.57</v>
      </c>
      <c r="AC1369" s="13">
        <v>-8.06</v>
      </c>
      <c r="AD1369" s="8">
        <v>51.95</v>
      </c>
      <c r="AE1369" s="8">
        <v>-7.9</v>
      </c>
      <c r="AF1369" s="2" t="s">
        <v>682</v>
      </c>
      <c r="AG1369" s="2" t="s">
        <v>683</v>
      </c>
      <c r="AH1369" s="2" t="s">
        <v>666</v>
      </c>
      <c r="AI1369" s="113">
        <v>75</v>
      </c>
      <c r="AJ1369" s="2" t="s">
        <v>633</v>
      </c>
      <c r="AM1369" s="2" t="s">
        <v>608</v>
      </c>
      <c r="AN1369" s="10">
        <v>14</v>
      </c>
      <c r="AO1369" s="10">
        <v>113.39999999999999</v>
      </c>
      <c r="AP1369" s="4">
        <v>1</v>
      </c>
      <c r="AQ1369" s="4" t="s">
        <v>609</v>
      </c>
      <c r="AR1369" s="12">
        <v>42.524366905518121</v>
      </c>
      <c r="AS1369" s="13">
        <v>1.6299999999999999E-2</v>
      </c>
      <c r="AT1369" s="4">
        <v>6</v>
      </c>
      <c r="AU1369" s="4" t="s">
        <v>648</v>
      </c>
      <c r="AV1369" s="4" t="s">
        <v>634</v>
      </c>
      <c r="AZ1369" s="29">
        <v>8.1</v>
      </c>
      <c r="BA1369" s="14" t="s">
        <v>563</v>
      </c>
      <c r="BB1369" s="1" t="s">
        <v>133</v>
      </c>
      <c r="BC1369" s="15">
        <v>-0.13433999999999999</v>
      </c>
      <c r="BD1369" s="2"/>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1"/>
      <c r="GD1369" s="1"/>
      <c r="GE1369" s="1"/>
      <c r="GF1369" s="1"/>
      <c r="GG1369" s="1"/>
      <c r="GH1369" s="1"/>
      <c r="GI1369" s="1"/>
      <c r="GJ1369" s="1"/>
      <c r="GK1369" s="1"/>
      <c r="GL1369" s="1"/>
      <c r="GM1369" s="1"/>
      <c r="GN1369" s="1"/>
      <c r="GO1369" s="1"/>
      <c r="GP1369" s="1"/>
      <c r="GQ1369" s="1"/>
      <c r="GR1369" s="1"/>
      <c r="GS1369" s="1"/>
      <c r="GT1369" s="1"/>
      <c r="GU1369" s="1"/>
      <c r="GV1369" s="1"/>
      <c r="GW1369" s="1"/>
      <c r="GX1369" s="1"/>
      <c r="GY1369" s="1"/>
      <c r="GZ1369" s="1"/>
      <c r="HA1369" s="1"/>
      <c r="HB1369" s="1"/>
      <c r="HC1369" s="1"/>
      <c r="HD1369" s="1"/>
      <c r="HE1369" s="1"/>
      <c r="HF1369" s="1"/>
      <c r="HG1369" s="1"/>
      <c r="HH1369" s="1"/>
      <c r="HI1369" s="1"/>
      <c r="HJ1369" s="1"/>
      <c r="HK1369" s="1"/>
      <c r="HL1369" s="1"/>
      <c r="HM1369" s="1"/>
      <c r="HN1369" s="1"/>
      <c r="HO1369" s="1"/>
      <c r="HP1369" s="1"/>
      <c r="HQ1369" s="1"/>
      <c r="HR1369" s="1"/>
      <c r="HS1369" s="1"/>
      <c r="HT1369" s="1"/>
      <c r="HU1369" s="1"/>
      <c r="HV1369" s="1"/>
      <c r="HW1369" s="1"/>
      <c r="HX1369" s="1"/>
      <c r="HY1369" s="1"/>
      <c r="HZ1369" s="1"/>
      <c r="IA1369" s="1"/>
      <c r="IB1369" s="1"/>
      <c r="IC1369" s="1"/>
      <c r="ID1369" s="1"/>
      <c r="IE1369" s="1"/>
      <c r="IF1369" s="1"/>
      <c r="IG1369" s="1"/>
      <c r="IH1369" s="1"/>
      <c r="II1369" s="1"/>
      <c r="IJ1369" s="1"/>
      <c r="IK1369" s="1"/>
      <c r="IL1369" s="1"/>
      <c r="IM1369" s="1"/>
      <c r="IN1369" s="1"/>
      <c r="IO1369" s="1"/>
      <c r="IP1369" s="1"/>
      <c r="IQ1369" s="1"/>
      <c r="IR1369" s="1"/>
      <c r="IS1369" s="1"/>
      <c r="IT1369" s="1"/>
      <c r="IU1369" s="1"/>
      <c r="IV1369" s="1"/>
      <c r="IW1369" s="1"/>
      <c r="IX1369" s="1"/>
      <c r="IY1369" s="1"/>
      <c r="IZ1369" s="1"/>
      <c r="JA1369" s="1"/>
      <c r="JB1369" s="1"/>
      <c r="JC1369" s="1"/>
      <c r="JD1369" s="1"/>
      <c r="JE1369" s="1"/>
      <c r="JF1369" s="1"/>
      <c r="JG1369" s="1"/>
      <c r="JH1369" s="1"/>
      <c r="JI1369" s="1"/>
      <c r="JJ1369" s="1"/>
      <c r="JK1369" s="1"/>
      <c r="JL1369" s="1"/>
      <c r="JM1369" s="1"/>
      <c r="JN1369" s="1"/>
      <c r="JO1369" s="1"/>
    </row>
    <row r="1370" spans="1:275" x14ac:dyDescent="0.25">
      <c r="A1370" s="2">
        <v>2934</v>
      </c>
      <c r="B1370" s="2" t="s">
        <v>679</v>
      </c>
      <c r="C1370" s="6" t="s">
        <v>680</v>
      </c>
      <c r="D1370" s="5" t="s">
        <v>2614</v>
      </c>
      <c r="E1370" s="15" t="s">
        <v>132</v>
      </c>
      <c r="F1370" s="43" t="s">
        <v>2605</v>
      </c>
      <c r="G1370" s="43" t="s">
        <v>2606</v>
      </c>
      <c r="H1370" s="43"/>
      <c r="I1370" s="43" t="s">
        <v>644</v>
      </c>
      <c r="L1370" s="43"/>
      <c r="M1370" s="43" t="s">
        <v>2548</v>
      </c>
      <c r="N1370" s="97" t="s">
        <v>2549</v>
      </c>
      <c r="O1370" s="43" t="s">
        <v>548</v>
      </c>
      <c r="Q1370" s="97" t="s">
        <v>995</v>
      </c>
      <c r="Z1370" s="7" t="s">
        <v>604</v>
      </c>
      <c r="AA1370" s="96" t="s">
        <v>557</v>
      </c>
      <c r="AB1370" s="13">
        <v>51.57</v>
      </c>
      <c r="AC1370" s="13">
        <v>-8.06</v>
      </c>
      <c r="AD1370" s="8">
        <v>51.95</v>
      </c>
      <c r="AE1370" s="8">
        <v>-7.9</v>
      </c>
      <c r="AF1370" s="2" t="s">
        <v>682</v>
      </c>
      <c r="AG1370" s="2" t="s">
        <v>683</v>
      </c>
      <c r="AH1370" s="2" t="s">
        <v>666</v>
      </c>
      <c r="AI1370" s="113">
        <v>75</v>
      </c>
      <c r="AJ1370" s="2" t="s">
        <v>633</v>
      </c>
      <c r="AM1370" s="2" t="s">
        <v>608</v>
      </c>
      <c r="AN1370" s="10">
        <v>14</v>
      </c>
      <c r="AO1370" s="10">
        <v>113.39999999999999</v>
      </c>
      <c r="AP1370" s="4">
        <v>1</v>
      </c>
      <c r="AQ1370" s="4" t="s">
        <v>652</v>
      </c>
      <c r="AR1370" s="12">
        <v>73.994603563480936</v>
      </c>
      <c r="AS1370" s="13">
        <v>9.3675369172737753E-3</v>
      </c>
      <c r="AT1370" s="4">
        <v>6</v>
      </c>
      <c r="AU1370" s="4" t="s">
        <v>639</v>
      </c>
      <c r="AV1370" s="4" t="s">
        <v>634</v>
      </c>
      <c r="AZ1370" s="29">
        <v>8.1</v>
      </c>
      <c r="BA1370" s="14" t="s">
        <v>563</v>
      </c>
      <c r="BB1370" s="1" t="s">
        <v>133</v>
      </c>
      <c r="BC1370" s="15">
        <v>-0.13433999999999999</v>
      </c>
      <c r="BD1370" s="2"/>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GS1370" s="1"/>
      <c r="GT1370" s="1"/>
      <c r="GU1370" s="1"/>
      <c r="GV1370" s="1"/>
      <c r="GW1370" s="1"/>
      <c r="GX1370" s="1"/>
      <c r="GY1370" s="1"/>
      <c r="GZ1370" s="1"/>
      <c r="HA1370" s="1"/>
      <c r="HB1370" s="1"/>
      <c r="HC1370" s="1"/>
      <c r="HD1370" s="1"/>
      <c r="HE1370" s="1"/>
      <c r="HF1370" s="1"/>
      <c r="HG1370" s="1"/>
      <c r="HH1370" s="1"/>
      <c r="HI1370" s="1"/>
      <c r="HJ1370" s="1"/>
      <c r="HK1370" s="1"/>
      <c r="HL1370" s="1"/>
      <c r="HM1370" s="1"/>
      <c r="HN1370" s="1"/>
      <c r="HO1370" s="1"/>
      <c r="HP1370" s="1"/>
      <c r="HQ1370" s="1"/>
      <c r="HR1370" s="1"/>
      <c r="HS1370" s="1"/>
      <c r="HT1370" s="1"/>
      <c r="HU1370" s="1"/>
      <c r="HV1370" s="1"/>
      <c r="HW1370" s="1"/>
      <c r="HX1370" s="1"/>
      <c r="HY1370" s="1"/>
      <c r="HZ1370" s="1"/>
      <c r="IA1370" s="1"/>
      <c r="IB1370" s="1"/>
      <c r="IC1370" s="1"/>
      <c r="ID1370" s="1"/>
      <c r="IE1370" s="1"/>
      <c r="IF1370" s="1"/>
      <c r="IG1370" s="1"/>
      <c r="IH1370" s="1"/>
      <c r="II1370" s="1"/>
      <c r="IJ1370" s="1"/>
      <c r="IK1370" s="1"/>
      <c r="IL1370" s="1"/>
      <c r="IM1370" s="1"/>
      <c r="IN1370" s="1"/>
      <c r="IO1370" s="1"/>
      <c r="IP1370" s="1"/>
      <c r="IQ1370" s="1"/>
      <c r="IR1370" s="1"/>
      <c r="IS1370" s="1"/>
      <c r="IT1370" s="1"/>
      <c r="IU1370" s="1"/>
      <c r="IV1370" s="1"/>
      <c r="IW1370" s="1"/>
      <c r="IX1370" s="1"/>
      <c r="IY1370" s="1"/>
      <c r="IZ1370" s="1"/>
      <c r="JA1370" s="1"/>
      <c r="JB1370" s="1"/>
      <c r="JC1370" s="1"/>
      <c r="JD1370" s="1"/>
      <c r="JE1370" s="1"/>
      <c r="JF1370" s="1"/>
      <c r="JG1370" s="1"/>
      <c r="JH1370" s="1"/>
      <c r="JI1370" s="1"/>
      <c r="JJ1370" s="1"/>
      <c r="JK1370" s="1"/>
      <c r="JL1370" s="1"/>
      <c r="JM1370" s="1"/>
      <c r="JN1370" s="1"/>
      <c r="JO1370" s="1"/>
    </row>
    <row r="1371" spans="1:275" x14ac:dyDescent="0.25">
      <c r="A1371" s="2">
        <v>3362</v>
      </c>
      <c r="B1371" s="3" t="s">
        <v>691</v>
      </c>
      <c r="D1371" s="5" t="s">
        <v>2615</v>
      </c>
      <c r="E1371" s="15" t="s">
        <v>132</v>
      </c>
      <c r="F1371" s="36" t="s">
        <v>2605</v>
      </c>
      <c r="G1371" s="4" t="s">
        <v>2547</v>
      </c>
      <c r="H1371" s="4" t="s">
        <v>2616</v>
      </c>
      <c r="I1371" s="4" t="s">
        <v>644</v>
      </c>
      <c r="J1371" s="37" t="s">
        <v>2548</v>
      </c>
      <c r="M1371" s="4" t="s">
        <v>2548</v>
      </c>
      <c r="N1371" s="37" t="s">
        <v>2549</v>
      </c>
      <c r="O1371" s="4" t="s">
        <v>548</v>
      </c>
      <c r="Q1371" s="37" t="s">
        <v>995</v>
      </c>
      <c r="R1371" s="91" t="s">
        <v>996</v>
      </c>
      <c r="S1371" s="6" t="s">
        <v>997</v>
      </c>
      <c r="T1371" s="88" t="s">
        <v>552</v>
      </c>
      <c r="U1371" s="6"/>
      <c r="V1371" s="88" t="s">
        <v>553</v>
      </c>
      <c r="W1371" s="6" t="s">
        <v>554</v>
      </c>
      <c r="X1371" s="6" t="s">
        <v>555</v>
      </c>
      <c r="Y1371" s="6" t="s">
        <v>556</v>
      </c>
      <c r="Z1371" s="4" t="s">
        <v>604</v>
      </c>
      <c r="AA1371" s="37" t="s">
        <v>557</v>
      </c>
      <c r="AB1371" s="13">
        <v>47.475099999999998</v>
      </c>
      <c r="AC1371" s="13">
        <v>8.1928000000000001</v>
      </c>
      <c r="AD1371" s="8">
        <v>47.797499999999999</v>
      </c>
      <c r="AE1371" s="8">
        <v>8.3244444000000009</v>
      </c>
      <c r="AF1371" s="2" t="s">
        <v>693</v>
      </c>
      <c r="AG1371" s="27" t="s">
        <v>694</v>
      </c>
      <c r="AH1371" s="2" t="s">
        <v>666</v>
      </c>
      <c r="AI1371" s="113">
        <v>717</v>
      </c>
      <c r="AJ1371" s="2" t="s">
        <v>633</v>
      </c>
      <c r="AK1371" s="14">
        <v>3</v>
      </c>
      <c r="AL1371" s="29">
        <v>3</v>
      </c>
      <c r="AM1371" s="2" t="s">
        <v>695</v>
      </c>
      <c r="AN1371" s="10">
        <v>55</v>
      </c>
      <c r="AO1371" s="10">
        <v>123.75</v>
      </c>
      <c r="AP1371" s="4">
        <v>1</v>
      </c>
      <c r="AQ1371" s="4" t="s">
        <v>609</v>
      </c>
      <c r="AR1371" s="12">
        <v>91.203576389466491</v>
      </c>
      <c r="AS1371" s="13">
        <v>7.6E-3</v>
      </c>
      <c r="AT1371" s="4">
        <v>5</v>
      </c>
      <c r="AU1371" s="4" t="s">
        <v>648</v>
      </c>
      <c r="AV1371" s="4" t="s">
        <v>634</v>
      </c>
      <c r="AW1371" s="14">
        <v>0</v>
      </c>
      <c r="AX1371" s="14">
        <v>5</v>
      </c>
      <c r="AY1371" s="14">
        <v>5</v>
      </c>
      <c r="AZ1371" s="29">
        <v>2.25</v>
      </c>
      <c r="BA1371" s="14" t="s">
        <v>563</v>
      </c>
      <c r="BB1371" s="1" t="s">
        <v>133</v>
      </c>
      <c r="BC1371" s="15">
        <v>-0.13433999999999999</v>
      </c>
      <c r="BD1371" s="2"/>
    </row>
    <row r="1372" spans="1:275" x14ac:dyDescent="0.25">
      <c r="A1372" s="2">
        <v>3372</v>
      </c>
      <c r="B1372" s="3" t="s">
        <v>691</v>
      </c>
      <c r="D1372" s="5" t="s">
        <v>2617</v>
      </c>
      <c r="E1372" s="15" t="s">
        <v>132</v>
      </c>
      <c r="F1372" s="36" t="s">
        <v>2605</v>
      </c>
      <c r="G1372" s="4" t="s">
        <v>2547</v>
      </c>
      <c r="H1372" s="4" t="s">
        <v>2616</v>
      </c>
      <c r="I1372" s="4" t="s">
        <v>644</v>
      </c>
      <c r="J1372" s="37" t="s">
        <v>2548</v>
      </c>
      <c r="M1372" s="4" t="s">
        <v>2548</v>
      </c>
      <c r="N1372" s="37" t="s">
        <v>2549</v>
      </c>
      <c r="O1372" s="4" t="s">
        <v>548</v>
      </c>
      <c r="Q1372" s="37" t="s">
        <v>995</v>
      </c>
      <c r="R1372" s="91" t="s">
        <v>996</v>
      </c>
      <c r="S1372" s="6" t="s">
        <v>997</v>
      </c>
      <c r="T1372" s="88" t="s">
        <v>552</v>
      </c>
      <c r="U1372" s="6"/>
      <c r="V1372" s="88" t="s">
        <v>553</v>
      </c>
      <c r="W1372" s="6" t="s">
        <v>554</v>
      </c>
      <c r="X1372" s="6" t="s">
        <v>555</v>
      </c>
      <c r="Y1372" s="6" t="s">
        <v>556</v>
      </c>
      <c r="Z1372" s="4" t="s">
        <v>604</v>
      </c>
      <c r="AA1372" s="37" t="s">
        <v>557</v>
      </c>
      <c r="AB1372" s="13">
        <v>47.475099999999998</v>
      </c>
      <c r="AC1372" s="13">
        <v>8.1928000000000001</v>
      </c>
      <c r="AD1372" s="8">
        <v>47.797499999999999</v>
      </c>
      <c r="AE1372" s="8">
        <v>8.3244444000000009</v>
      </c>
      <c r="AF1372" s="2" t="s">
        <v>693</v>
      </c>
      <c r="AG1372" s="27" t="s">
        <v>694</v>
      </c>
      <c r="AH1372" s="2" t="s">
        <v>666</v>
      </c>
      <c r="AI1372" s="113">
        <v>717</v>
      </c>
      <c r="AJ1372" s="2" t="s">
        <v>633</v>
      </c>
      <c r="AK1372" s="14">
        <v>3</v>
      </c>
      <c r="AL1372" s="29">
        <v>3</v>
      </c>
      <c r="AM1372" s="2" t="s">
        <v>695</v>
      </c>
      <c r="AN1372" s="10">
        <v>55</v>
      </c>
      <c r="AO1372" s="10">
        <v>123.75</v>
      </c>
      <c r="AP1372" s="4">
        <v>1</v>
      </c>
      <c r="AQ1372" s="4" t="s">
        <v>652</v>
      </c>
      <c r="AR1372" s="12">
        <v>330.07008598092636</v>
      </c>
      <c r="AS1372" s="13">
        <v>2.0999999999999999E-3</v>
      </c>
      <c r="AT1372" s="4">
        <v>5</v>
      </c>
      <c r="AU1372" s="4" t="s">
        <v>648</v>
      </c>
      <c r="AV1372" s="4" t="s">
        <v>634</v>
      </c>
      <c r="AW1372" s="14">
        <v>0</v>
      </c>
      <c r="AX1372" s="14">
        <v>5</v>
      </c>
      <c r="AY1372" s="14">
        <v>5</v>
      </c>
      <c r="AZ1372" s="29">
        <v>2.25</v>
      </c>
      <c r="BA1372" s="14" t="s">
        <v>563</v>
      </c>
      <c r="BB1372" s="1" t="s">
        <v>133</v>
      </c>
      <c r="BC1372" s="15">
        <v>-0.13433999999999999</v>
      </c>
      <c r="BD1372" s="2"/>
    </row>
    <row r="1373" spans="1:275" x14ac:dyDescent="0.25">
      <c r="A1373" s="2">
        <v>669</v>
      </c>
      <c r="B1373" s="3" t="s">
        <v>540</v>
      </c>
      <c r="D1373" s="5" t="s">
        <v>2618</v>
      </c>
      <c r="E1373" s="15" t="s">
        <v>134</v>
      </c>
      <c r="F1373" s="18" t="s">
        <v>2619</v>
      </c>
      <c r="G1373" s="18"/>
      <c r="H1373" s="18" t="s">
        <v>544</v>
      </c>
      <c r="I1373" s="4" t="s">
        <v>2620</v>
      </c>
      <c r="J1373" s="90" t="s">
        <v>2621</v>
      </c>
      <c r="K1373" s="19"/>
      <c r="L1373" s="18"/>
      <c r="M1373" s="18" t="s">
        <v>2621</v>
      </c>
      <c r="N1373" s="86" t="s">
        <v>2622</v>
      </c>
      <c r="O1373" s="18" t="s">
        <v>548</v>
      </c>
      <c r="P1373" s="6" t="s">
        <v>2623</v>
      </c>
      <c r="Q1373" s="86" t="s">
        <v>2624</v>
      </c>
      <c r="R1373" s="90" t="s">
        <v>2543</v>
      </c>
      <c r="S1373" s="26" t="s">
        <v>551</v>
      </c>
      <c r="T1373" s="91" t="s">
        <v>552</v>
      </c>
      <c r="V1373" s="91" t="s">
        <v>553</v>
      </c>
      <c r="W1373" s="26" t="s">
        <v>554</v>
      </c>
      <c r="X1373" s="26" t="s">
        <v>555</v>
      </c>
      <c r="Y1373" s="26" t="s">
        <v>556</v>
      </c>
      <c r="Z1373" s="4" t="s">
        <v>2625</v>
      </c>
      <c r="AA1373" s="96" t="s">
        <v>557</v>
      </c>
      <c r="AB1373" s="24">
        <v>-37.18</v>
      </c>
      <c r="AC1373" s="24">
        <v>144.46</v>
      </c>
      <c r="AD1373" s="8">
        <v>-37.001666666666665</v>
      </c>
      <c r="AE1373" s="8">
        <v>144.7666667</v>
      </c>
      <c r="AG1373" s="9" t="s">
        <v>544</v>
      </c>
      <c r="AH1373" s="9" t="s">
        <v>544</v>
      </c>
      <c r="AI1373" s="113">
        <v>300</v>
      </c>
      <c r="AJ1373" s="2" t="s">
        <v>558</v>
      </c>
      <c r="AK1373" s="11">
        <v>2</v>
      </c>
      <c r="AL1373" s="105">
        <v>2</v>
      </c>
      <c r="AM1373" s="9" t="s">
        <v>559</v>
      </c>
      <c r="AN1373" s="10" t="s">
        <v>560</v>
      </c>
      <c r="AO1373" s="10" t="e">
        <v>#VALUE!</v>
      </c>
      <c r="AP1373" s="7" t="s">
        <v>561</v>
      </c>
      <c r="AQ1373" s="11" t="s">
        <v>562</v>
      </c>
      <c r="AR1373" s="12">
        <v>198.04205158855578</v>
      </c>
      <c r="AS1373" s="13">
        <v>3.5000000000000001E-3</v>
      </c>
      <c r="AT1373" s="4">
        <v>3</v>
      </c>
      <c r="AV1373" s="4"/>
      <c r="AY1373" s="14">
        <v>0</v>
      </c>
      <c r="AZ1373" s="105">
        <v>8.75</v>
      </c>
      <c r="BA1373" s="14" t="s">
        <v>563</v>
      </c>
      <c r="BB1373" s="1" t="s">
        <v>135</v>
      </c>
      <c r="BC1373" s="15">
        <v>-0.13270999999999999</v>
      </c>
      <c r="BD1373" s="2"/>
      <c r="BE1373" s="16"/>
      <c r="BF1373" s="16"/>
      <c r="BG1373" s="16"/>
      <c r="BH1373" s="16"/>
      <c r="BI1373" s="16"/>
      <c r="BJ1373" s="16"/>
      <c r="BK1373" s="16"/>
      <c r="BL1373" s="16"/>
      <c r="BM1373" s="16"/>
      <c r="BN1373" s="16"/>
      <c r="BO1373" s="16"/>
      <c r="BP1373" s="16"/>
      <c r="BQ1373" s="16"/>
      <c r="BR1373" s="16"/>
      <c r="BS1373" s="16"/>
      <c r="BT1373" s="16"/>
      <c r="BU1373" s="16"/>
      <c r="BV1373" s="16"/>
      <c r="BW1373" s="16"/>
      <c r="BX1373" s="16"/>
      <c r="BY1373" s="16"/>
      <c r="BZ1373" s="16"/>
      <c r="CA1373" s="16"/>
      <c r="CB1373" s="16"/>
      <c r="CC1373" s="16"/>
      <c r="CD1373" s="16"/>
      <c r="CE1373" s="16"/>
      <c r="CF1373" s="16"/>
      <c r="CG1373" s="16"/>
      <c r="CH1373" s="16"/>
      <c r="CI1373" s="16"/>
      <c r="CJ1373" s="16"/>
      <c r="CK1373" s="16"/>
      <c r="CL1373" s="16"/>
      <c r="CM1373" s="16"/>
      <c r="CN1373" s="16"/>
      <c r="CO1373" s="16"/>
      <c r="CP1373" s="16"/>
      <c r="CQ1373" s="16"/>
      <c r="CR1373" s="16"/>
      <c r="CS1373" s="16"/>
      <c r="CT1373" s="16"/>
      <c r="CU1373" s="16"/>
      <c r="CV1373" s="16"/>
      <c r="CW1373" s="16"/>
      <c r="CX1373" s="16"/>
      <c r="CY1373" s="16"/>
      <c r="CZ1373" s="16"/>
      <c r="DA1373" s="16"/>
      <c r="DB1373" s="16"/>
      <c r="DC1373" s="16"/>
      <c r="DD1373" s="16"/>
      <c r="DE1373" s="16"/>
      <c r="DF1373" s="16"/>
      <c r="DG1373" s="16"/>
      <c r="DH1373" s="16"/>
      <c r="DI1373" s="16"/>
      <c r="DJ1373" s="16"/>
      <c r="DK1373" s="16"/>
      <c r="DL1373" s="16"/>
      <c r="DM1373" s="16"/>
      <c r="DN1373" s="16"/>
      <c r="DO1373" s="16"/>
      <c r="DP1373" s="16"/>
      <c r="DQ1373" s="16"/>
      <c r="DR1373" s="16"/>
      <c r="DS1373" s="16"/>
      <c r="DT1373" s="16"/>
      <c r="DU1373" s="16"/>
      <c r="DV1373" s="16"/>
      <c r="DW1373" s="16"/>
      <c r="DX1373" s="16"/>
      <c r="DY1373" s="16"/>
      <c r="DZ1373" s="16"/>
      <c r="EA1373" s="16"/>
      <c r="EB1373" s="16"/>
      <c r="EC1373" s="16"/>
      <c r="ED1373" s="16"/>
      <c r="EE1373" s="16"/>
      <c r="EF1373" s="16"/>
      <c r="EG1373" s="16"/>
      <c r="EH1373" s="16"/>
      <c r="EI1373" s="16"/>
      <c r="EJ1373" s="16"/>
      <c r="EK1373" s="16"/>
      <c r="EL1373" s="16"/>
      <c r="EM1373" s="16"/>
      <c r="EN1373" s="16"/>
      <c r="EO1373" s="16"/>
      <c r="EP1373" s="16"/>
      <c r="EQ1373" s="16"/>
      <c r="ER1373" s="16"/>
      <c r="ES1373" s="16"/>
      <c r="ET1373" s="16"/>
      <c r="EU1373" s="16"/>
      <c r="EV1373" s="16"/>
      <c r="EW1373" s="16"/>
      <c r="EX1373" s="16"/>
      <c r="EY1373" s="16"/>
      <c r="EZ1373" s="16"/>
      <c r="FA1373" s="16"/>
      <c r="FB1373" s="16"/>
      <c r="FC1373" s="16"/>
      <c r="FD1373" s="16"/>
      <c r="FE1373" s="16"/>
      <c r="FF1373" s="16"/>
      <c r="FG1373" s="16"/>
      <c r="FH1373" s="16"/>
      <c r="FI1373" s="16"/>
      <c r="FJ1373" s="16"/>
      <c r="FK1373" s="16"/>
      <c r="FL1373" s="16"/>
      <c r="FM1373" s="16"/>
      <c r="FN1373" s="16"/>
      <c r="FO1373" s="16"/>
      <c r="FP1373" s="16"/>
      <c r="FQ1373" s="16"/>
      <c r="FR1373" s="16"/>
      <c r="FS1373" s="16"/>
      <c r="FT1373" s="16"/>
      <c r="FU1373" s="16"/>
      <c r="FV1373" s="16"/>
      <c r="FW1373" s="16"/>
      <c r="FX1373" s="16"/>
      <c r="FY1373" s="16"/>
      <c r="FZ1373" s="16"/>
      <c r="GA1373" s="16"/>
      <c r="GB1373" s="16"/>
      <c r="GC1373" s="16"/>
      <c r="GD1373" s="16"/>
      <c r="GE1373" s="16"/>
      <c r="GF1373" s="16"/>
      <c r="GG1373" s="16"/>
      <c r="GH1373" s="16"/>
      <c r="GI1373" s="16"/>
      <c r="GJ1373" s="16"/>
      <c r="GK1373" s="16"/>
      <c r="GL1373" s="16"/>
      <c r="GM1373" s="16"/>
      <c r="GN1373" s="16"/>
      <c r="GO1373" s="16"/>
      <c r="GP1373" s="16"/>
      <c r="GQ1373" s="16"/>
      <c r="GR1373" s="16"/>
      <c r="GS1373" s="16"/>
      <c r="GT1373" s="16"/>
      <c r="GU1373" s="16"/>
      <c r="GV1373" s="16"/>
      <c r="GW1373" s="16"/>
      <c r="GX1373" s="16"/>
      <c r="GY1373" s="16"/>
      <c r="GZ1373" s="16"/>
      <c r="HA1373" s="16"/>
      <c r="HB1373" s="16"/>
      <c r="HC1373" s="16"/>
      <c r="HD1373" s="16"/>
      <c r="HE1373" s="16"/>
      <c r="HF1373" s="16"/>
      <c r="HG1373" s="16"/>
      <c r="HH1373" s="16"/>
      <c r="HI1373" s="16"/>
      <c r="HJ1373" s="16"/>
      <c r="HK1373" s="16"/>
      <c r="HL1373" s="16"/>
      <c r="HM1373" s="16"/>
      <c r="HN1373" s="16"/>
      <c r="HO1373" s="16"/>
      <c r="HP1373" s="16"/>
      <c r="HQ1373" s="16"/>
      <c r="HR1373" s="16"/>
      <c r="HS1373" s="16"/>
      <c r="HT1373" s="16"/>
      <c r="HU1373" s="16"/>
      <c r="HV1373" s="16"/>
      <c r="HW1373" s="16"/>
      <c r="HX1373" s="16"/>
      <c r="HY1373" s="16"/>
      <c r="HZ1373" s="16"/>
      <c r="IA1373" s="16"/>
      <c r="IB1373" s="16"/>
      <c r="IC1373" s="16"/>
      <c r="ID1373" s="16"/>
      <c r="IE1373" s="16"/>
      <c r="IF1373" s="16"/>
      <c r="IG1373" s="16"/>
      <c r="IH1373" s="16"/>
      <c r="II1373" s="16"/>
      <c r="IJ1373" s="16"/>
      <c r="IK1373" s="16"/>
      <c r="IL1373" s="16"/>
      <c r="IM1373" s="16"/>
      <c r="IN1373" s="16"/>
      <c r="IO1373" s="16"/>
      <c r="IP1373" s="16"/>
      <c r="IQ1373" s="16"/>
      <c r="IR1373" s="16"/>
      <c r="IS1373" s="16"/>
      <c r="IT1373" s="16"/>
      <c r="IU1373" s="16"/>
      <c r="IV1373" s="16"/>
      <c r="IW1373" s="16"/>
      <c r="IX1373" s="16"/>
      <c r="IY1373" s="16"/>
      <c r="IZ1373" s="16"/>
      <c r="JA1373" s="16"/>
      <c r="JB1373" s="16"/>
      <c r="JC1373" s="16"/>
      <c r="JD1373" s="16"/>
      <c r="JE1373" s="16"/>
      <c r="JF1373" s="16"/>
      <c r="JG1373" s="16"/>
      <c r="JH1373" s="16"/>
      <c r="JI1373" s="16"/>
      <c r="JJ1373" s="16"/>
      <c r="JK1373" s="16"/>
      <c r="JL1373" s="16"/>
      <c r="JM1373" s="16"/>
      <c r="JN1373" s="16"/>
      <c r="JO1373" s="16"/>
    </row>
    <row r="1374" spans="1:275" x14ac:dyDescent="0.25">
      <c r="A1374" s="2">
        <v>1799</v>
      </c>
      <c r="B1374" s="21" t="s">
        <v>2536</v>
      </c>
      <c r="C1374" s="4" t="s">
        <v>594</v>
      </c>
      <c r="D1374" s="5" t="s">
        <v>2626</v>
      </c>
      <c r="E1374" s="15" t="s">
        <v>136</v>
      </c>
      <c r="F1374" s="4" t="s">
        <v>2627</v>
      </c>
      <c r="G1374" s="4" t="s">
        <v>2628</v>
      </c>
      <c r="H1374" s="4" t="s">
        <v>1019</v>
      </c>
      <c r="I1374" s="4" t="s">
        <v>2629</v>
      </c>
      <c r="J1374" s="88" t="s">
        <v>2630</v>
      </c>
      <c r="K1374" s="6"/>
      <c r="M1374" s="4" t="s">
        <v>2630</v>
      </c>
      <c r="N1374" s="37" t="s">
        <v>2631</v>
      </c>
      <c r="P1374" s="6" t="s">
        <v>2632</v>
      </c>
      <c r="Q1374" s="37" t="s">
        <v>2633</v>
      </c>
      <c r="R1374" s="91" t="s">
        <v>2634</v>
      </c>
      <c r="S1374" s="6" t="s">
        <v>551</v>
      </c>
      <c r="T1374" s="88" t="s">
        <v>552</v>
      </c>
      <c r="U1374" s="6"/>
      <c r="V1374" s="88" t="s">
        <v>553</v>
      </c>
      <c r="W1374" s="6" t="s">
        <v>554</v>
      </c>
      <c r="X1374" s="6" t="s">
        <v>555</v>
      </c>
      <c r="Y1374" s="6" t="s">
        <v>556</v>
      </c>
      <c r="Z1374" s="4" t="s">
        <v>604</v>
      </c>
      <c r="AA1374" s="37" t="s">
        <v>557</v>
      </c>
      <c r="AB1374" s="13">
        <v>2.79</v>
      </c>
      <c r="AC1374" s="13">
        <v>-76.53</v>
      </c>
      <c r="AD1374" s="8">
        <v>3.3166666666666664</v>
      </c>
      <c r="AE1374" s="8">
        <v>-76.88333333333334</v>
      </c>
      <c r="AF1374" s="21" t="s">
        <v>2544</v>
      </c>
      <c r="AG1374" s="21" t="s">
        <v>2488</v>
      </c>
      <c r="AH1374" s="2" t="s">
        <v>1019</v>
      </c>
      <c r="AI1374" s="113">
        <v>1500</v>
      </c>
      <c r="AJ1374" s="2" t="s">
        <v>633</v>
      </c>
      <c r="AK1374" s="14">
        <v>4</v>
      </c>
      <c r="AL1374" s="29">
        <v>4</v>
      </c>
      <c r="AM1374" s="21" t="s">
        <v>614</v>
      </c>
      <c r="AN1374" s="10">
        <v>45</v>
      </c>
      <c r="AO1374" s="10">
        <v>1026</v>
      </c>
      <c r="AP1374" s="4">
        <v>7</v>
      </c>
      <c r="AQ1374" s="4" t="s">
        <v>609</v>
      </c>
      <c r="AR1374" s="12">
        <v>10.647422128416977</v>
      </c>
      <c r="AS1374" s="13">
        <v>6.5100000000000005E-2</v>
      </c>
      <c r="AT1374" s="4">
        <v>3</v>
      </c>
      <c r="AV1374" s="4" t="s">
        <v>634</v>
      </c>
      <c r="AZ1374" s="29">
        <v>22.8</v>
      </c>
      <c r="BA1374" s="14"/>
      <c r="BB1374" s="1" t="s">
        <v>137</v>
      </c>
      <c r="BC1374" s="15">
        <v>-0.13421</v>
      </c>
      <c r="BD1374" s="2"/>
      <c r="BE1374" s="16"/>
      <c r="BF1374" s="16"/>
      <c r="BG1374" s="16"/>
      <c r="BH1374" s="16"/>
      <c r="BI1374" s="16"/>
      <c r="BJ1374" s="16"/>
      <c r="BK1374" s="16"/>
      <c r="BL1374" s="16"/>
      <c r="BM1374" s="16"/>
      <c r="BN1374" s="16"/>
      <c r="BO1374" s="16"/>
      <c r="BP1374" s="16"/>
      <c r="BQ1374" s="16"/>
      <c r="BR1374" s="16"/>
      <c r="BS1374" s="16"/>
      <c r="BT1374" s="16"/>
      <c r="BU1374" s="16"/>
      <c r="BV1374" s="16"/>
      <c r="BW1374" s="16"/>
      <c r="BX1374" s="16"/>
      <c r="BY1374" s="16"/>
      <c r="BZ1374" s="16"/>
      <c r="CA1374" s="16"/>
      <c r="CB1374" s="16"/>
      <c r="CC1374" s="16"/>
      <c r="CD1374" s="16"/>
      <c r="CE1374" s="16"/>
      <c r="CF1374" s="16"/>
      <c r="CG1374" s="16"/>
      <c r="CH1374" s="16"/>
      <c r="CI1374" s="16"/>
      <c r="CJ1374" s="16"/>
      <c r="CK1374" s="16"/>
      <c r="CL1374" s="16"/>
      <c r="CM1374" s="16"/>
      <c r="CN1374" s="16"/>
      <c r="CO1374" s="16"/>
      <c r="CP1374" s="16"/>
      <c r="CQ1374" s="16"/>
      <c r="CR1374" s="16"/>
      <c r="CS1374" s="16"/>
      <c r="CT1374" s="16"/>
      <c r="CU1374" s="16"/>
      <c r="CV1374" s="16"/>
      <c r="CW1374" s="16"/>
      <c r="CX1374" s="16"/>
      <c r="CY1374" s="16"/>
      <c r="CZ1374" s="16"/>
      <c r="DA1374" s="16"/>
      <c r="DB1374" s="16"/>
      <c r="DC1374" s="16"/>
      <c r="DD1374" s="16"/>
      <c r="DE1374" s="16"/>
      <c r="DF1374" s="16"/>
      <c r="DG1374" s="16"/>
      <c r="DH1374" s="16"/>
      <c r="DI1374" s="16"/>
      <c r="DJ1374" s="16"/>
      <c r="DK1374" s="16"/>
      <c r="DL1374" s="16"/>
      <c r="DM1374" s="16"/>
      <c r="DN1374" s="16"/>
      <c r="DO1374" s="16"/>
      <c r="DP1374" s="16"/>
      <c r="DQ1374" s="16"/>
      <c r="DR1374" s="16"/>
      <c r="DS1374" s="16"/>
      <c r="DT1374" s="16"/>
      <c r="DU1374" s="16"/>
      <c r="DV1374" s="16"/>
      <c r="DW1374" s="16"/>
      <c r="DX1374" s="16"/>
      <c r="DY1374" s="16"/>
      <c r="DZ1374" s="16"/>
      <c r="EA1374" s="16"/>
      <c r="EB1374" s="16"/>
      <c r="EC1374" s="16"/>
      <c r="ED1374" s="16"/>
      <c r="EE1374" s="16"/>
      <c r="EF1374" s="16"/>
      <c r="EG1374" s="16"/>
      <c r="EH1374" s="16"/>
      <c r="EI1374" s="16"/>
      <c r="EJ1374" s="16"/>
      <c r="EK1374" s="16"/>
      <c r="EL1374" s="16"/>
      <c r="EM1374" s="16"/>
      <c r="EN1374" s="16"/>
      <c r="EO1374" s="16"/>
      <c r="EP1374" s="16"/>
      <c r="EQ1374" s="16"/>
      <c r="ER1374" s="16"/>
      <c r="ES1374" s="16"/>
      <c r="ET1374" s="16"/>
      <c r="EU1374" s="16"/>
      <c r="EV1374" s="16"/>
      <c r="EW1374" s="16"/>
      <c r="EX1374" s="16"/>
      <c r="EY1374" s="16"/>
      <c r="EZ1374" s="16"/>
      <c r="FA1374" s="16"/>
      <c r="FB1374" s="16"/>
      <c r="FC1374" s="16"/>
      <c r="FD1374" s="16"/>
      <c r="FE1374" s="16"/>
      <c r="FF1374" s="16"/>
      <c r="FG1374" s="16"/>
      <c r="FH1374" s="16"/>
      <c r="FI1374" s="16"/>
      <c r="FJ1374" s="16"/>
      <c r="FK1374" s="16"/>
      <c r="FL1374" s="16"/>
      <c r="FM1374" s="16"/>
      <c r="FN1374" s="16"/>
      <c r="FO1374" s="16"/>
      <c r="FP1374" s="16"/>
      <c r="FQ1374" s="16"/>
      <c r="FR1374" s="16"/>
      <c r="FS1374" s="16"/>
      <c r="FT1374" s="16"/>
      <c r="FU1374" s="16"/>
      <c r="FV1374" s="16"/>
      <c r="FW1374" s="16"/>
      <c r="FX1374" s="16"/>
      <c r="FY1374" s="16"/>
      <c r="FZ1374" s="16"/>
      <c r="GA1374" s="16"/>
      <c r="GB1374" s="16"/>
      <c r="GC1374" s="16"/>
      <c r="GD1374" s="16"/>
      <c r="GE1374" s="16"/>
      <c r="GF1374" s="16"/>
      <c r="GG1374" s="16"/>
      <c r="GH1374" s="16"/>
      <c r="GI1374" s="16"/>
      <c r="GJ1374" s="16"/>
      <c r="GK1374" s="16"/>
      <c r="GL1374" s="16"/>
      <c r="GM1374" s="16"/>
      <c r="GN1374" s="16"/>
      <c r="GO1374" s="16"/>
      <c r="GP1374" s="16"/>
      <c r="GQ1374" s="16"/>
      <c r="GR1374" s="16"/>
      <c r="GS1374" s="16"/>
      <c r="GT1374" s="16"/>
      <c r="GU1374" s="16"/>
      <c r="GV1374" s="16"/>
      <c r="GW1374" s="16"/>
      <c r="GX1374" s="16"/>
      <c r="GY1374" s="16"/>
      <c r="GZ1374" s="16"/>
      <c r="HA1374" s="16"/>
      <c r="HB1374" s="16"/>
      <c r="HC1374" s="16"/>
      <c r="HD1374" s="16"/>
      <c r="HE1374" s="16"/>
      <c r="HF1374" s="16"/>
      <c r="HG1374" s="16"/>
      <c r="HH1374" s="16"/>
      <c r="HI1374" s="16"/>
      <c r="HJ1374" s="16"/>
      <c r="HK1374" s="16"/>
      <c r="HL1374" s="16"/>
      <c r="HM1374" s="16"/>
      <c r="HN1374" s="16"/>
      <c r="HO1374" s="16"/>
      <c r="HP1374" s="16"/>
      <c r="HQ1374" s="16"/>
      <c r="HR1374" s="16"/>
      <c r="HS1374" s="16"/>
      <c r="HT1374" s="16"/>
      <c r="HU1374" s="16"/>
      <c r="HV1374" s="16"/>
      <c r="HW1374" s="16"/>
      <c r="HX1374" s="16"/>
      <c r="HY1374" s="16"/>
      <c r="HZ1374" s="16"/>
      <c r="IA1374" s="16"/>
      <c r="IB1374" s="16"/>
      <c r="IC1374" s="16"/>
      <c r="ID1374" s="16"/>
      <c r="IE1374" s="16"/>
      <c r="IF1374" s="16"/>
      <c r="IG1374" s="16"/>
      <c r="IH1374" s="16"/>
      <c r="II1374" s="16"/>
      <c r="IJ1374" s="16"/>
      <c r="IK1374" s="16"/>
      <c r="IL1374" s="16"/>
      <c r="IM1374" s="16"/>
      <c r="IN1374" s="16"/>
      <c r="IO1374" s="16"/>
      <c r="IP1374" s="16"/>
      <c r="IQ1374" s="16"/>
      <c r="IR1374" s="16"/>
      <c r="IS1374" s="16"/>
      <c r="IT1374" s="16"/>
      <c r="IU1374" s="16"/>
      <c r="IV1374" s="16"/>
      <c r="IW1374" s="16"/>
      <c r="IX1374" s="16"/>
      <c r="IY1374" s="16"/>
      <c r="IZ1374" s="16"/>
      <c r="JA1374" s="16"/>
      <c r="JB1374" s="16"/>
      <c r="JC1374" s="16"/>
      <c r="JD1374" s="16"/>
      <c r="JE1374" s="16"/>
      <c r="JF1374" s="16"/>
      <c r="JG1374" s="16"/>
      <c r="JH1374" s="16"/>
      <c r="JI1374" s="16"/>
      <c r="JJ1374" s="16"/>
      <c r="JK1374" s="16"/>
      <c r="JL1374" s="16"/>
      <c r="JM1374" s="16"/>
      <c r="JN1374" s="16"/>
      <c r="JO1374" s="16"/>
    </row>
    <row r="1375" spans="1:275" x14ac:dyDescent="0.25">
      <c r="A1375" s="2">
        <v>678</v>
      </c>
      <c r="B1375" s="3" t="s">
        <v>540</v>
      </c>
      <c r="D1375" s="5" t="s">
        <v>2635</v>
      </c>
      <c r="E1375" s="15" t="s">
        <v>138</v>
      </c>
      <c r="F1375" s="4" t="s">
        <v>2636</v>
      </c>
      <c r="G1375" s="4" t="s">
        <v>981</v>
      </c>
      <c r="H1375" s="4" t="s">
        <v>981</v>
      </c>
      <c r="I1375" s="4" t="s">
        <v>981</v>
      </c>
      <c r="J1375" s="88" t="s">
        <v>2637</v>
      </c>
      <c r="K1375" s="6"/>
      <c r="M1375" s="4" t="s">
        <v>2637</v>
      </c>
      <c r="N1375" s="37" t="s">
        <v>2638</v>
      </c>
      <c r="P1375" s="6"/>
      <c r="Q1375" s="86" t="s">
        <v>2263</v>
      </c>
      <c r="R1375" s="90" t="s">
        <v>2218</v>
      </c>
      <c r="S1375" s="19" t="s">
        <v>2219</v>
      </c>
      <c r="T1375" s="90" t="s">
        <v>552</v>
      </c>
      <c r="U1375" s="19"/>
      <c r="V1375" s="90" t="s">
        <v>553</v>
      </c>
      <c r="W1375" s="19" t="s">
        <v>554</v>
      </c>
      <c r="X1375" s="19" t="s">
        <v>555</v>
      </c>
      <c r="Y1375" s="19" t="s">
        <v>556</v>
      </c>
      <c r="AA1375" s="37" t="s">
        <v>557</v>
      </c>
      <c r="AB1375" s="24">
        <v>-37.18</v>
      </c>
      <c r="AC1375" s="24">
        <v>144.46</v>
      </c>
      <c r="AD1375" s="8">
        <v>-37.001666666666665</v>
      </c>
      <c r="AE1375" s="8">
        <v>144.7666667</v>
      </c>
      <c r="AG1375" s="9" t="s">
        <v>544</v>
      </c>
      <c r="AH1375" s="9" t="s">
        <v>544</v>
      </c>
      <c r="AI1375" s="113">
        <v>300</v>
      </c>
      <c r="AJ1375" s="2" t="s">
        <v>558</v>
      </c>
      <c r="AK1375" s="11">
        <v>2</v>
      </c>
      <c r="AL1375" s="105">
        <v>2</v>
      </c>
      <c r="AM1375" s="9" t="s">
        <v>559</v>
      </c>
      <c r="AN1375" s="10" t="s">
        <v>560</v>
      </c>
      <c r="AO1375" s="10" t="e">
        <v>#VALUE!</v>
      </c>
      <c r="AP1375" s="7" t="s">
        <v>561</v>
      </c>
      <c r="AQ1375" s="11" t="s">
        <v>562</v>
      </c>
      <c r="AR1375" s="12">
        <v>407.73363562349726</v>
      </c>
      <c r="AS1375" s="13">
        <v>1.6999999999999999E-3</v>
      </c>
      <c r="AT1375" s="4">
        <v>3</v>
      </c>
      <c r="AV1375" s="4"/>
      <c r="AY1375" s="14">
        <v>0</v>
      </c>
      <c r="AZ1375" s="105">
        <v>8.5</v>
      </c>
      <c r="BA1375" s="14" t="s">
        <v>563</v>
      </c>
      <c r="BB1375" s="1" t="s">
        <v>139</v>
      </c>
      <c r="BC1375" s="15">
        <v>-0.57125999999999999</v>
      </c>
      <c r="BD1375" s="2"/>
      <c r="BE1375" s="16"/>
      <c r="BF1375" s="16"/>
      <c r="BG1375" s="16"/>
      <c r="BH1375" s="16"/>
      <c r="BI1375" s="16"/>
      <c r="BJ1375" s="16"/>
      <c r="BK1375" s="16"/>
      <c r="BL1375" s="16"/>
      <c r="BM1375" s="16"/>
      <c r="BN1375" s="16"/>
      <c r="BO1375" s="16"/>
      <c r="BP1375" s="16"/>
      <c r="BQ1375" s="16"/>
      <c r="BR1375" s="16"/>
      <c r="BS1375" s="16"/>
      <c r="BT1375" s="16"/>
      <c r="BU1375" s="16"/>
      <c r="BV1375" s="16"/>
      <c r="BW1375" s="16"/>
      <c r="BX1375" s="16"/>
      <c r="BY1375" s="16"/>
      <c r="BZ1375" s="16"/>
      <c r="CA1375" s="16"/>
      <c r="CB1375" s="16"/>
      <c r="CC1375" s="16"/>
      <c r="CD1375" s="16"/>
      <c r="CE1375" s="16"/>
      <c r="CF1375" s="16"/>
      <c r="CG1375" s="16"/>
      <c r="CH1375" s="16"/>
      <c r="CI1375" s="16"/>
      <c r="CJ1375" s="16"/>
      <c r="CK1375" s="16"/>
      <c r="CL1375" s="16"/>
      <c r="CM1375" s="16"/>
      <c r="CN1375" s="16"/>
      <c r="CO1375" s="16"/>
      <c r="CP1375" s="16"/>
      <c r="CQ1375" s="16"/>
      <c r="CR1375" s="16"/>
      <c r="CS1375" s="16"/>
      <c r="CT1375" s="16"/>
      <c r="CU1375" s="16"/>
      <c r="CV1375" s="16"/>
      <c r="CW1375" s="16"/>
      <c r="CX1375" s="16"/>
      <c r="CY1375" s="16"/>
      <c r="CZ1375" s="16"/>
      <c r="DA1375" s="16"/>
      <c r="DB1375" s="16"/>
      <c r="DC1375" s="16"/>
      <c r="DD1375" s="16"/>
      <c r="DE1375" s="16"/>
      <c r="DF1375" s="16"/>
      <c r="DG1375" s="16"/>
      <c r="DH1375" s="16"/>
      <c r="DI1375" s="16"/>
      <c r="DJ1375" s="16"/>
      <c r="DK1375" s="16"/>
      <c r="DL1375" s="16"/>
      <c r="DM1375" s="16"/>
      <c r="DN1375" s="16"/>
      <c r="DO1375" s="16"/>
      <c r="DP1375" s="16"/>
      <c r="DQ1375" s="16"/>
      <c r="DR1375" s="16"/>
      <c r="DS1375" s="16"/>
      <c r="DT1375" s="16"/>
      <c r="DU1375" s="16"/>
      <c r="DV1375" s="16"/>
      <c r="DW1375" s="16"/>
      <c r="DX1375" s="16"/>
      <c r="DY1375" s="16"/>
      <c r="DZ1375" s="16"/>
      <c r="EA1375" s="16"/>
      <c r="EB1375" s="16"/>
      <c r="EC1375" s="16"/>
      <c r="ED1375" s="16"/>
      <c r="EE1375" s="16"/>
      <c r="EF1375" s="16"/>
      <c r="EG1375" s="16"/>
      <c r="EH1375" s="16"/>
      <c r="EI1375" s="16"/>
      <c r="EJ1375" s="16"/>
      <c r="EK1375" s="16"/>
      <c r="EL1375" s="16"/>
      <c r="EM1375" s="16"/>
      <c r="EN1375" s="16"/>
      <c r="EO1375" s="16"/>
      <c r="EP1375" s="16"/>
      <c r="EQ1375" s="16"/>
      <c r="ER1375" s="16"/>
      <c r="ES1375" s="16"/>
      <c r="ET1375" s="16"/>
      <c r="EU1375" s="16"/>
      <c r="EV1375" s="16"/>
      <c r="EW1375" s="16"/>
      <c r="EX1375" s="16"/>
      <c r="EY1375" s="16"/>
      <c r="EZ1375" s="16"/>
      <c r="FA1375" s="16"/>
      <c r="FB1375" s="16"/>
      <c r="FC1375" s="16"/>
      <c r="FD1375" s="16"/>
      <c r="FE1375" s="16"/>
      <c r="FF1375" s="16"/>
      <c r="FG1375" s="16"/>
      <c r="FH1375" s="16"/>
      <c r="FI1375" s="16"/>
      <c r="FJ1375" s="16"/>
      <c r="FK1375" s="16"/>
      <c r="FL1375" s="16"/>
      <c r="FM1375" s="16"/>
      <c r="FN1375" s="16"/>
      <c r="FO1375" s="16"/>
      <c r="FP1375" s="16"/>
      <c r="FQ1375" s="16"/>
      <c r="FR1375" s="16"/>
      <c r="FS1375" s="16"/>
      <c r="FT1375" s="16"/>
      <c r="FU1375" s="16"/>
      <c r="FV1375" s="16"/>
      <c r="FW1375" s="16"/>
      <c r="FX1375" s="16"/>
      <c r="FY1375" s="16"/>
      <c r="FZ1375" s="16"/>
      <c r="GA1375" s="16"/>
      <c r="GB1375" s="16"/>
      <c r="GC1375" s="16"/>
      <c r="GD1375" s="16"/>
      <c r="GE1375" s="16"/>
      <c r="GF1375" s="16"/>
      <c r="GG1375" s="16"/>
      <c r="GH1375" s="16"/>
      <c r="GI1375" s="16"/>
      <c r="GJ1375" s="16"/>
      <c r="GK1375" s="16"/>
      <c r="GL1375" s="16"/>
      <c r="GM1375" s="16"/>
      <c r="GN1375" s="16"/>
      <c r="GO1375" s="16"/>
      <c r="GP1375" s="16"/>
      <c r="GQ1375" s="16"/>
      <c r="GR1375" s="16"/>
      <c r="GS1375" s="16"/>
      <c r="GT1375" s="16"/>
      <c r="GU1375" s="16"/>
      <c r="GV1375" s="16"/>
      <c r="GW1375" s="16"/>
      <c r="GX1375" s="16"/>
      <c r="GY1375" s="16"/>
      <c r="GZ1375" s="16"/>
      <c r="HA1375" s="16"/>
      <c r="HB1375" s="16"/>
      <c r="HC1375" s="16"/>
      <c r="HD1375" s="16"/>
      <c r="HE1375" s="16"/>
      <c r="HF1375" s="16"/>
      <c r="HG1375" s="16"/>
      <c r="HH1375" s="16"/>
      <c r="HI1375" s="16"/>
      <c r="HJ1375" s="16"/>
      <c r="HK1375" s="16"/>
      <c r="HL1375" s="16"/>
      <c r="HM1375" s="16"/>
      <c r="HN1375" s="16"/>
      <c r="HO1375" s="16"/>
      <c r="HP1375" s="16"/>
      <c r="HQ1375" s="16"/>
      <c r="HR1375" s="16"/>
      <c r="HS1375" s="16"/>
      <c r="HT1375" s="16"/>
      <c r="HU1375" s="16"/>
      <c r="HV1375" s="16"/>
      <c r="HW1375" s="16"/>
      <c r="HX1375" s="16"/>
      <c r="HY1375" s="16"/>
      <c r="HZ1375" s="16"/>
      <c r="IA1375" s="16"/>
      <c r="IB1375" s="16"/>
      <c r="IC1375" s="16"/>
      <c r="ID1375" s="16"/>
      <c r="IE1375" s="16"/>
      <c r="IF1375" s="16"/>
      <c r="IG1375" s="16"/>
      <c r="IH1375" s="16"/>
      <c r="II1375" s="16"/>
      <c r="IJ1375" s="16"/>
      <c r="IK1375" s="16"/>
      <c r="IL1375" s="16"/>
      <c r="IM1375" s="16"/>
      <c r="IN1375" s="16"/>
      <c r="IO1375" s="16"/>
      <c r="IP1375" s="16"/>
      <c r="IQ1375" s="16"/>
      <c r="IR1375" s="16"/>
      <c r="IS1375" s="16"/>
      <c r="IT1375" s="16"/>
      <c r="IU1375" s="16"/>
      <c r="IV1375" s="16"/>
      <c r="IW1375" s="16"/>
      <c r="IX1375" s="16"/>
      <c r="IY1375" s="16"/>
      <c r="IZ1375" s="16"/>
      <c r="JA1375" s="16"/>
      <c r="JB1375" s="16"/>
      <c r="JC1375" s="16"/>
      <c r="JD1375" s="16"/>
      <c r="JE1375" s="16"/>
      <c r="JF1375" s="16"/>
      <c r="JG1375" s="16"/>
      <c r="JH1375" s="16"/>
      <c r="JI1375" s="16"/>
      <c r="JJ1375" s="16"/>
      <c r="JK1375" s="16"/>
      <c r="JL1375" s="16"/>
      <c r="JM1375" s="16"/>
      <c r="JN1375" s="16"/>
      <c r="JO1375" s="16"/>
    </row>
    <row r="1376" spans="1:275" x14ac:dyDescent="0.25">
      <c r="A1376" s="2">
        <v>86</v>
      </c>
      <c r="B1376" s="2" t="s">
        <v>2639</v>
      </c>
      <c r="D1376" s="5" t="s">
        <v>2640</v>
      </c>
      <c r="E1376" s="75" t="s">
        <v>5560</v>
      </c>
      <c r="F1376" s="50" t="s">
        <v>2641</v>
      </c>
      <c r="G1376" s="18" t="s">
        <v>2642</v>
      </c>
      <c r="H1376" s="18" t="s">
        <v>631</v>
      </c>
      <c r="I1376" s="18" t="s">
        <v>2643</v>
      </c>
      <c r="J1376" s="90" t="s">
        <v>2644</v>
      </c>
      <c r="K1376" s="19"/>
      <c r="L1376" s="18"/>
      <c r="M1376" s="18" t="s">
        <v>2644</v>
      </c>
      <c r="N1376" s="86" t="s">
        <v>2645</v>
      </c>
      <c r="O1376" s="18" t="s">
        <v>548</v>
      </c>
      <c r="P1376" s="19"/>
      <c r="Q1376" s="86" t="s">
        <v>2646</v>
      </c>
      <c r="R1376" s="90" t="s">
        <v>2647</v>
      </c>
      <c r="S1376" s="19"/>
      <c r="T1376" s="90" t="s">
        <v>2648</v>
      </c>
      <c r="U1376" s="19"/>
      <c r="V1376" s="90" t="s">
        <v>2649</v>
      </c>
      <c r="W1376" s="19" t="s">
        <v>554</v>
      </c>
      <c r="X1376" s="19" t="s">
        <v>555</v>
      </c>
      <c r="Y1376" s="19" t="s">
        <v>556</v>
      </c>
      <c r="Z1376" s="4" t="s">
        <v>2650</v>
      </c>
      <c r="AA1376" s="37" t="s">
        <v>2651</v>
      </c>
      <c r="AB1376" s="13">
        <v>33.549999999999997</v>
      </c>
      <c r="AC1376" s="13">
        <v>132.54</v>
      </c>
      <c r="AD1376" s="8">
        <v>33.9166667</v>
      </c>
      <c r="AE1376" s="8">
        <v>132.9</v>
      </c>
      <c r="AF1376" s="2" t="s">
        <v>2652</v>
      </c>
      <c r="AG1376" s="2" t="s">
        <v>631</v>
      </c>
      <c r="AH1376" s="2" t="s">
        <v>632</v>
      </c>
      <c r="AI1376" s="113">
        <v>530</v>
      </c>
      <c r="AJ1376" s="2" t="s">
        <v>633</v>
      </c>
      <c r="AK1376" s="14">
        <v>1</v>
      </c>
      <c r="AL1376" s="29">
        <v>1</v>
      </c>
      <c r="AM1376" s="2" t="s">
        <v>1355</v>
      </c>
      <c r="AN1376" s="10">
        <v>77</v>
      </c>
      <c r="AO1376" s="10">
        <v>423.5</v>
      </c>
      <c r="AP1376" s="4">
        <v>3</v>
      </c>
      <c r="AQ1376" s="4" t="s">
        <v>609</v>
      </c>
      <c r="AR1376" s="12">
        <v>247.55256448569475</v>
      </c>
      <c r="AS1376" s="13">
        <v>2.8E-3</v>
      </c>
      <c r="AT1376" s="4">
        <v>30</v>
      </c>
      <c r="AU1376" s="4" t="s">
        <v>648</v>
      </c>
      <c r="AV1376" s="4" t="s">
        <v>634</v>
      </c>
      <c r="AW1376" s="14">
        <v>2</v>
      </c>
      <c r="AX1376" s="14">
        <v>9</v>
      </c>
      <c r="AY1376" s="14">
        <v>7</v>
      </c>
      <c r="AZ1376" s="29">
        <v>5.5</v>
      </c>
      <c r="BA1376" s="14" t="s">
        <v>563</v>
      </c>
      <c r="BD1376" s="2"/>
    </row>
    <row r="1377" spans="1:275" x14ac:dyDescent="0.25">
      <c r="A1377" s="2">
        <v>88</v>
      </c>
      <c r="B1377" s="2" t="s">
        <v>2639</v>
      </c>
      <c r="D1377" s="5" t="s">
        <v>2653</v>
      </c>
      <c r="E1377" s="75" t="s">
        <v>5560</v>
      </c>
      <c r="F1377" s="50" t="s">
        <v>2641</v>
      </c>
      <c r="G1377" s="18" t="s">
        <v>2642</v>
      </c>
      <c r="H1377" s="18" t="s">
        <v>631</v>
      </c>
      <c r="I1377" s="18" t="s">
        <v>2643</v>
      </c>
      <c r="J1377" s="90" t="s">
        <v>2644</v>
      </c>
      <c r="K1377" s="19"/>
      <c r="L1377" s="18"/>
      <c r="M1377" s="18" t="s">
        <v>2644</v>
      </c>
      <c r="N1377" s="86" t="s">
        <v>2645</v>
      </c>
      <c r="O1377" s="18" t="s">
        <v>548</v>
      </c>
      <c r="P1377" s="19"/>
      <c r="Q1377" s="86" t="s">
        <v>2646</v>
      </c>
      <c r="R1377" s="90" t="s">
        <v>2647</v>
      </c>
      <c r="S1377" s="19"/>
      <c r="T1377" s="90" t="s">
        <v>2648</v>
      </c>
      <c r="U1377" s="19"/>
      <c r="V1377" s="90" t="s">
        <v>2649</v>
      </c>
      <c r="W1377" s="19" t="s">
        <v>554</v>
      </c>
      <c r="X1377" s="19" t="s">
        <v>555</v>
      </c>
      <c r="Y1377" s="19" t="s">
        <v>556</v>
      </c>
      <c r="Z1377" s="4" t="s">
        <v>2650</v>
      </c>
      <c r="AA1377" s="37" t="s">
        <v>2651</v>
      </c>
      <c r="AB1377" s="13">
        <v>33.549999999999997</v>
      </c>
      <c r="AC1377" s="13">
        <v>132.54</v>
      </c>
      <c r="AD1377" s="8">
        <v>33.9166667</v>
      </c>
      <c r="AE1377" s="8">
        <v>132.9</v>
      </c>
      <c r="AF1377" s="2" t="s">
        <v>2652</v>
      </c>
      <c r="AG1377" s="2" t="s">
        <v>631</v>
      </c>
      <c r="AH1377" s="2" t="s">
        <v>632</v>
      </c>
      <c r="AI1377" s="113">
        <v>530</v>
      </c>
      <c r="AJ1377" s="2" t="s">
        <v>633</v>
      </c>
      <c r="AK1377" s="14">
        <v>2</v>
      </c>
      <c r="AL1377" s="29">
        <v>2</v>
      </c>
      <c r="AM1377" s="2" t="s">
        <v>1355</v>
      </c>
      <c r="AN1377" s="10">
        <v>77</v>
      </c>
      <c r="AO1377" s="10">
        <v>423.5</v>
      </c>
      <c r="AP1377" s="4">
        <v>3</v>
      </c>
      <c r="AQ1377" s="4" t="s">
        <v>609</v>
      </c>
      <c r="AR1377" s="12">
        <v>247.55256448569475</v>
      </c>
      <c r="AS1377" s="13">
        <v>2.8E-3</v>
      </c>
      <c r="AT1377" s="4">
        <v>30</v>
      </c>
      <c r="AU1377" s="4" t="s">
        <v>648</v>
      </c>
      <c r="AV1377" s="4" t="s">
        <v>634</v>
      </c>
      <c r="AW1377" s="14">
        <v>2</v>
      </c>
      <c r="AX1377" s="14">
        <v>9</v>
      </c>
      <c r="AY1377" s="14">
        <v>7</v>
      </c>
      <c r="AZ1377" s="29">
        <v>5.5</v>
      </c>
      <c r="BA1377" s="14" t="s">
        <v>563</v>
      </c>
      <c r="BD1377" s="2"/>
    </row>
    <row r="1378" spans="1:275" x14ac:dyDescent="0.25">
      <c r="A1378" s="2">
        <v>90</v>
      </c>
      <c r="B1378" s="2" t="s">
        <v>2639</v>
      </c>
      <c r="D1378" s="5" t="s">
        <v>2654</v>
      </c>
      <c r="E1378" s="75" t="s">
        <v>5560</v>
      </c>
      <c r="F1378" s="50" t="s">
        <v>2641</v>
      </c>
      <c r="G1378" s="18" t="s">
        <v>2642</v>
      </c>
      <c r="H1378" s="18" t="s">
        <v>631</v>
      </c>
      <c r="I1378" s="18" t="s">
        <v>2643</v>
      </c>
      <c r="J1378" s="90" t="s">
        <v>2644</v>
      </c>
      <c r="K1378" s="19"/>
      <c r="L1378" s="18"/>
      <c r="M1378" s="18" t="s">
        <v>2644</v>
      </c>
      <c r="N1378" s="86" t="s">
        <v>2645</v>
      </c>
      <c r="O1378" s="18" t="s">
        <v>548</v>
      </c>
      <c r="P1378" s="19"/>
      <c r="Q1378" s="86" t="s">
        <v>2646</v>
      </c>
      <c r="R1378" s="90" t="s">
        <v>2647</v>
      </c>
      <c r="S1378" s="19"/>
      <c r="T1378" s="90" t="s">
        <v>2648</v>
      </c>
      <c r="U1378" s="19"/>
      <c r="V1378" s="90" t="s">
        <v>2649</v>
      </c>
      <c r="W1378" s="19" t="s">
        <v>554</v>
      </c>
      <c r="X1378" s="19" t="s">
        <v>555</v>
      </c>
      <c r="Y1378" s="19" t="s">
        <v>556</v>
      </c>
      <c r="Z1378" s="4" t="s">
        <v>2650</v>
      </c>
      <c r="AA1378" s="37" t="s">
        <v>2651</v>
      </c>
      <c r="AB1378" s="13">
        <v>33.549999999999997</v>
      </c>
      <c r="AC1378" s="13">
        <v>132.54</v>
      </c>
      <c r="AD1378" s="8">
        <v>33.9166667</v>
      </c>
      <c r="AE1378" s="8">
        <v>132.9</v>
      </c>
      <c r="AF1378" s="2" t="s">
        <v>2652</v>
      </c>
      <c r="AG1378" s="2" t="s">
        <v>631</v>
      </c>
      <c r="AH1378" s="2" t="s">
        <v>632</v>
      </c>
      <c r="AI1378" s="113">
        <v>530</v>
      </c>
      <c r="AJ1378" s="2" t="s">
        <v>633</v>
      </c>
      <c r="AK1378" s="14">
        <v>1</v>
      </c>
      <c r="AL1378" s="29">
        <v>1</v>
      </c>
      <c r="AM1378" s="2" t="s">
        <v>1355</v>
      </c>
      <c r="AN1378" s="10">
        <v>69</v>
      </c>
      <c r="AO1378" s="10">
        <v>1242</v>
      </c>
      <c r="AP1378" s="4">
        <v>4</v>
      </c>
      <c r="AQ1378" s="4" t="s">
        <v>609</v>
      </c>
      <c r="AR1378" s="12">
        <v>52.511150042420098</v>
      </c>
      <c r="AS1378" s="13">
        <v>1.32E-2</v>
      </c>
      <c r="AT1378" s="4">
        <v>20</v>
      </c>
      <c r="AU1378" s="4" t="s">
        <v>648</v>
      </c>
      <c r="AV1378" s="4" t="s">
        <v>634</v>
      </c>
      <c r="AW1378" s="14">
        <v>16</v>
      </c>
      <c r="AX1378" s="14">
        <v>20</v>
      </c>
      <c r="AY1378" s="14">
        <v>4</v>
      </c>
      <c r="AZ1378" s="29">
        <v>18</v>
      </c>
      <c r="BA1378" s="14" t="s">
        <v>563</v>
      </c>
      <c r="BD1378" s="2"/>
    </row>
    <row r="1379" spans="1:275" x14ac:dyDescent="0.25">
      <c r="A1379" s="2">
        <v>92</v>
      </c>
      <c r="B1379" s="2" t="s">
        <v>2639</v>
      </c>
      <c r="D1379" s="5" t="s">
        <v>2655</v>
      </c>
      <c r="E1379" s="75" t="s">
        <v>5560</v>
      </c>
      <c r="F1379" s="50" t="s">
        <v>2641</v>
      </c>
      <c r="G1379" s="18" t="s">
        <v>2642</v>
      </c>
      <c r="H1379" s="18" t="s">
        <v>631</v>
      </c>
      <c r="I1379" s="18" t="s">
        <v>2643</v>
      </c>
      <c r="J1379" s="90" t="s">
        <v>2644</v>
      </c>
      <c r="K1379" s="19"/>
      <c r="L1379" s="18"/>
      <c r="M1379" s="18" t="s">
        <v>2644</v>
      </c>
      <c r="N1379" s="86" t="s">
        <v>2645</v>
      </c>
      <c r="O1379" s="18" t="s">
        <v>548</v>
      </c>
      <c r="P1379" s="19"/>
      <c r="Q1379" s="86" t="s">
        <v>2646</v>
      </c>
      <c r="R1379" s="90" t="s">
        <v>2647</v>
      </c>
      <c r="S1379" s="19"/>
      <c r="T1379" s="90" t="s">
        <v>2648</v>
      </c>
      <c r="U1379" s="19"/>
      <c r="V1379" s="90" t="s">
        <v>2649</v>
      </c>
      <c r="W1379" s="19" t="s">
        <v>554</v>
      </c>
      <c r="X1379" s="19" t="s">
        <v>555</v>
      </c>
      <c r="Y1379" s="19" t="s">
        <v>556</v>
      </c>
      <c r="Z1379" s="4" t="s">
        <v>2650</v>
      </c>
      <c r="AA1379" s="37" t="s">
        <v>2651</v>
      </c>
      <c r="AB1379" s="13">
        <v>33.549999999999997</v>
      </c>
      <c r="AC1379" s="13">
        <v>132.54</v>
      </c>
      <c r="AD1379" s="8">
        <v>33.9166667</v>
      </c>
      <c r="AE1379" s="8">
        <v>132.9</v>
      </c>
      <c r="AF1379" s="2" t="s">
        <v>2652</v>
      </c>
      <c r="AG1379" s="2" t="s">
        <v>631</v>
      </c>
      <c r="AH1379" s="2" t="s">
        <v>632</v>
      </c>
      <c r="AI1379" s="113">
        <v>530</v>
      </c>
      <c r="AJ1379" s="2" t="s">
        <v>633</v>
      </c>
      <c r="AK1379" s="14">
        <v>2</v>
      </c>
      <c r="AL1379" s="29">
        <v>2</v>
      </c>
      <c r="AM1379" s="2" t="s">
        <v>1355</v>
      </c>
      <c r="AN1379" s="10">
        <v>69</v>
      </c>
      <c r="AO1379" s="10">
        <v>1138.5</v>
      </c>
      <c r="AP1379" s="4">
        <v>4</v>
      </c>
      <c r="AQ1379" s="4" t="s">
        <v>609</v>
      </c>
      <c r="AR1379" s="12">
        <v>52.511150042420098</v>
      </c>
      <c r="AS1379" s="13">
        <v>1.32E-2</v>
      </c>
      <c r="AT1379" s="4">
        <v>20</v>
      </c>
      <c r="AU1379" s="4" t="s">
        <v>648</v>
      </c>
      <c r="AV1379" s="4" t="s">
        <v>634</v>
      </c>
      <c r="AW1379" s="14">
        <v>14</v>
      </c>
      <c r="AX1379" s="14">
        <v>19</v>
      </c>
      <c r="AY1379" s="14">
        <v>5</v>
      </c>
      <c r="AZ1379" s="29">
        <v>16.5</v>
      </c>
      <c r="BA1379" s="14" t="s">
        <v>563</v>
      </c>
      <c r="BD1379" s="2"/>
    </row>
    <row r="1380" spans="1:275" x14ac:dyDescent="0.25">
      <c r="A1380" s="2">
        <v>1645</v>
      </c>
      <c r="B1380" s="2" t="s">
        <v>2656</v>
      </c>
      <c r="C1380" s="4" t="s">
        <v>594</v>
      </c>
      <c r="D1380" s="5" t="s">
        <v>2657</v>
      </c>
      <c r="E1380" s="15" t="s">
        <v>140</v>
      </c>
      <c r="F1380" s="18" t="s">
        <v>2658</v>
      </c>
      <c r="G1380" s="18" t="s">
        <v>2659</v>
      </c>
      <c r="H1380" s="18" t="s">
        <v>1204</v>
      </c>
      <c r="I1380" s="18" t="s">
        <v>644</v>
      </c>
      <c r="J1380" s="90" t="s">
        <v>2660</v>
      </c>
      <c r="K1380" s="19"/>
      <c r="L1380" s="18"/>
      <c r="M1380" s="18" t="s">
        <v>2660</v>
      </c>
      <c r="N1380" s="86" t="s">
        <v>2661</v>
      </c>
      <c r="O1380" s="18" t="s">
        <v>548</v>
      </c>
      <c r="P1380" s="19"/>
      <c r="Q1380" s="86" t="s">
        <v>2662</v>
      </c>
      <c r="R1380" s="90" t="s">
        <v>2663</v>
      </c>
      <c r="S1380" s="19" t="s">
        <v>551</v>
      </c>
      <c r="T1380" s="90" t="s">
        <v>552</v>
      </c>
      <c r="U1380" s="19"/>
      <c r="V1380" s="90" t="s">
        <v>553</v>
      </c>
      <c r="W1380" s="19" t="s">
        <v>554</v>
      </c>
      <c r="X1380" s="19" t="s">
        <v>555</v>
      </c>
      <c r="Y1380" s="19" t="s">
        <v>556</v>
      </c>
      <c r="Z1380" s="4" t="s">
        <v>604</v>
      </c>
      <c r="AA1380" s="37" t="s">
        <v>557</v>
      </c>
      <c r="AB1380" s="13">
        <v>-33.58</v>
      </c>
      <c r="AC1380" s="13">
        <v>18.25</v>
      </c>
      <c r="AD1380" s="8">
        <v>-33.966666666666669</v>
      </c>
      <c r="AE1380" s="8">
        <v>18.283333333333331</v>
      </c>
      <c r="AG1380" s="2" t="s">
        <v>2664</v>
      </c>
      <c r="AH1380" s="2" t="s">
        <v>1204</v>
      </c>
      <c r="AI1380" s="113">
        <v>0</v>
      </c>
      <c r="AJ1380" s="2" t="s">
        <v>558</v>
      </c>
      <c r="AM1380" s="2" t="s">
        <v>608</v>
      </c>
      <c r="AN1380" s="10">
        <v>29</v>
      </c>
      <c r="AO1380" s="10">
        <v>507.5</v>
      </c>
      <c r="AP1380" s="4">
        <v>6</v>
      </c>
      <c r="AQ1380" s="4" t="s">
        <v>609</v>
      </c>
      <c r="AR1380" s="12">
        <v>5.0228056562314869</v>
      </c>
      <c r="AS1380" s="13">
        <v>0.13800000000000001</v>
      </c>
      <c r="AU1380" s="4" t="s">
        <v>648</v>
      </c>
      <c r="AV1380" s="4" t="s">
        <v>634</v>
      </c>
      <c r="AZ1380" s="29">
        <v>17.5</v>
      </c>
      <c r="BA1380" s="14"/>
      <c r="BB1380" s="1" t="s">
        <v>141</v>
      </c>
      <c r="BC1380" s="15">
        <v>-0.13397000000000001</v>
      </c>
      <c r="BD1380" s="2"/>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c r="CB1380" s="16"/>
      <c r="CC1380" s="16"/>
      <c r="CD1380" s="16"/>
      <c r="CE1380" s="16"/>
      <c r="CF1380" s="16"/>
      <c r="CG1380" s="16"/>
      <c r="CH1380" s="16"/>
      <c r="CI1380" s="16"/>
      <c r="CJ1380" s="16"/>
      <c r="CK1380" s="16"/>
      <c r="CL1380" s="16"/>
      <c r="CM1380" s="16"/>
      <c r="CN1380" s="16"/>
      <c r="CO1380" s="16"/>
      <c r="CP1380" s="16"/>
      <c r="CQ1380" s="16"/>
      <c r="CR1380" s="16"/>
      <c r="CS1380" s="16"/>
      <c r="CT1380" s="16"/>
      <c r="CU1380" s="16"/>
      <c r="CV1380" s="16"/>
      <c r="CW1380" s="16"/>
      <c r="CX1380" s="16"/>
      <c r="CY1380" s="16"/>
      <c r="CZ1380" s="16"/>
      <c r="DA1380" s="16"/>
      <c r="DB1380" s="16"/>
      <c r="DC1380" s="16"/>
      <c r="DD1380" s="16"/>
      <c r="DE1380" s="16"/>
      <c r="DF1380" s="16"/>
      <c r="DG1380" s="16"/>
      <c r="DH1380" s="16"/>
      <c r="DI1380" s="16"/>
      <c r="DJ1380" s="16"/>
      <c r="DK1380" s="16"/>
      <c r="DL1380" s="16"/>
      <c r="DM1380" s="16"/>
      <c r="DN1380" s="16"/>
      <c r="DO1380" s="16"/>
      <c r="DP1380" s="16"/>
      <c r="DQ1380" s="16"/>
      <c r="DR1380" s="16"/>
      <c r="DS1380" s="16"/>
      <c r="DT1380" s="16"/>
      <c r="DU1380" s="16"/>
      <c r="DV1380" s="16"/>
      <c r="DW1380" s="16"/>
      <c r="DX1380" s="16"/>
      <c r="DY1380" s="16"/>
      <c r="DZ1380" s="16"/>
      <c r="EA1380" s="16"/>
      <c r="EB1380" s="16"/>
      <c r="EC1380" s="16"/>
      <c r="ED1380" s="16"/>
      <c r="EE1380" s="16"/>
      <c r="EF1380" s="16"/>
      <c r="EG1380" s="16"/>
      <c r="EH1380" s="16"/>
      <c r="EI1380" s="16"/>
      <c r="EJ1380" s="16"/>
      <c r="EK1380" s="16"/>
      <c r="EL1380" s="16"/>
      <c r="EM1380" s="16"/>
      <c r="EN1380" s="16"/>
      <c r="EO1380" s="16"/>
      <c r="EP1380" s="16"/>
      <c r="EQ1380" s="16"/>
      <c r="ER1380" s="16"/>
      <c r="ES1380" s="16"/>
      <c r="ET1380" s="16"/>
      <c r="EU1380" s="16"/>
      <c r="EV1380" s="16"/>
      <c r="EW1380" s="16"/>
      <c r="EX1380" s="16"/>
      <c r="EY1380" s="16"/>
      <c r="EZ1380" s="16"/>
      <c r="FA1380" s="16"/>
      <c r="FB1380" s="16"/>
      <c r="FC1380" s="16"/>
      <c r="FD1380" s="16"/>
      <c r="FE1380" s="16"/>
      <c r="FF1380" s="16"/>
      <c r="FG1380" s="16"/>
      <c r="FH1380" s="16"/>
      <c r="FI1380" s="16"/>
      <c r="FJ1380" s="16"/>
      <c r="FK1380" s="16"/>
      <c r="FL1380" s="16"/>
      <c r="FM1380" s="16"/>
      <c r="FN1380" s="16"/>
      <c r="FO1380" s="16"/>
      <c r="FP1380" s="16"/>
      <c r="FQ1380" s="16"/>
      <c r="FR1380" s="16"/>
      <c r="FS1380" s="16"/>
      <c r="FT1380" s="16"/>
      <c r="FU1380" s="16"/>
      <c r="FV1380" s="16"/>
      <c r="FW1380" s="16"/>
      <c r="FX1380" s="16"/>
      <c r="FY1380" s="16"/>
      <c r="FZ1380" s="16"/>
      <c r="GA1380" s="16"/>
      <c r="GB1380" s="16"/>
      <c r="GC1380" s="16"/>
      <c r="GD1380" s="16"/>
      <c r="GE1380" s="16"/>
      <c r="GF1380" s="16"/>
      <c r="GG1380" s="16"/>
      <c r="GH1380" s="16"/>
      <c r="GI1380" s="16"/>
      <c r="GJ1380" s="16"/>
      <c r="GK1380" s="16"/>
      <c r="GL1380" s="16"/>
      <c r="GM1380" s="16"/>
      <c r="GN1380" s="16"/>
      <c r="GO1380" s="16"/>
      <c r="GP1380" s="16"/>
      <c r="GQ1380" s="16"/>
      <c r="GR1380" s="16"/>
      <c r="GS1380" s="16"/>
      <c r="GT1380" s="16"/>
      <c r="GU1380" s="16"/>
      <c r="GV1380" s="16"/>
      <c r="GW1380" s="16"/>
      <c r="GX1380" s="16"/>
      <c r="GY1380" s="16"/>
      <c r="GZ1380" s="16"/>
      <c r="HA1380" s="16"/>
      <c r="HB1380" s="16"/>
      <c r="HC1380" s="16"/>
      <c r="HD1380" s="16"/>
      <c r="HE1380" s="16"/>
      <c r="HF1380" s="16"/>
      <c r="HG1380" s="16"/>
      <c r="HH1380" s="16"/>
      <c r="HI1380" s="16"/>
      <c r="HJ1380" s="16"/>
      <c r="HK1380" s="16"/>
      <c r="HL1380" s="16"/>
      <c r="HM1380" s="16"/>
      <c r="HN1380" s="16"/>
      <c r="HO1380" s="16"/>
      <c r="HP1380" s="16"/>
      <c r="HQ1380" s="16"/>
      <c r="HR1380" s="16"/>
      <c r="HS1380" s="16"/>
      <c r="HT1380" s="16"/>
      <c r="HU1380" s="16"/>
      <c r="HV1380" s="16"/>
      <c r="HW1380" s="16"/>
      <c r="HX1380" s="16"/>
      <c r="HY1380" s="16"/>
      <c r="HZ1380" s="16"/>
      <c r="IA1380" s="16"/>
      <c r="IB1380" s="16"/>
      <c r="IC1380" s="16"/>
      <c r="ID1380" s="16"/>
      <c r="IE1380" s="16"/>
      <c r="IF1380" s="16"/>
      <c r="IG1380" s="16"/>
      <c r="IH1380" s="16"/>
      <c r="II1380" s="16"/>
      <c r="IJ1380" s="16"/>
      <c r="IK1380" s="16"/>
      <c r="IL1380" s="16"/>
      <c r="IM1380" s="16"/>
      <c r="IN1380" s="16"/>
      <c r="IO1380" s="16"/>
      <c r="IP1380" s="16"/>
      <c r="IQ1380" s="16"/>
      <c r="IR1380" s="16"/>
      <c r="IS1380" s="16"/>
      <c r="IT1380" s="16"/>
      <c r="IU1380" s="16"/>
      <c r="IV1380" s="16"/>
      <c r="IW1380" s="16"/>
      <c r="IX1380" s="16"/>
      <c r="IY1380" s="16"/>
      <c r="IZ1380" s="16"/>
      <c r="JA1380" s="16"/>
      <c r="JB1380" s="16"/>
      <c r="JC1380" s="16"/>
      <c r="JD1380" s="16"/>
      <c r="JE1380" s="16"/>
      <c r="JF1380" s="16"/>
      <c r="JG1380" s="16"/>
      <c r="JH1380" s="16"/>
      <c r="JI1380" s="16"/>
      <c r="JJ1380" s="16"/>
      <c r="JK1380" s="16"/>
      <c r="JL1380" s="16"/>
      <c r="JM1380" s="16"/>
      <c r="JN1380" s="16"/>
      <c r="JO1380" s="16"/>
    </row>
    <row r="1381" spans="1:275" x14ac:dyDescent="0.25">
      <c r="A1381" s="2">
        <v>1646</v>
      </c>
      <c r="B1381" s="2" t="s">
        <v>2656</v>
      </c>
      <c r="C1381" s="4" t="s">
        <v>594</v>
      </c>
      <c r="D1381" s="5" t="s">
        <v>2665</v>
      </c>
      <c r="E1381" s="15" t="s">
        <v>140</v>
      </c>
      <c r="F1381" s="18" t="s">
        <v>2658</v>
      </c>
      <c r="G1381" s="18" t="s">
        <v>2659</v>
      </c>
      <c r="H1381" s="18" t="s">
        <v>1204</v>
      </c>
      <c r="I1381" s="18" t="s">
        <v>644</v>
      </c>
      <c r="J1381" s="90" t="s">
        <v>2660</v>
      </c>
      <c r="K1381" s="19"/>
      <c r="L1381" s="18"/>
      <c r="M1381" s="18" t="s">
        <v>2660</v>
      </c>
      <c r="N1381" s="86" t="s">
        <v>2661</v>
      </c>
      <c r="O1381" s="18" t="s">
        <v>548</v>
      </c>
      <c r="P1381" s="19"/>
      <c r="Q1381" s="86" t="s">
        <v>2662</v>
      </c>
      <c r="R1381" s="90" t="s">
        <v>2663</v>
      </c>
      <c r="S1381" s="19" t="s">
        <v>551</v>
      </c>
      <c r="T1381" s="90" t="s">
        <v>552</v>
      </c>
      <c r="U1381" s="19"/>
      <c r="V1381" s="90" t="s">
        <v>553</v>
      </c>
      <c r="W1381" s="19" t="s">
        <v>554</v>
      </c>
      <c r="X1381" s="19" t="s">
        <v>555</v>
      </c>
      <c r="Y1381" s="19" t="s">
        <v>556</v>
      </c>
      <c r="Z1381" s="4" t="s">
        <v>604</v>
      </c>
      <c r="AA1381" s="37" t="s">
        <v>557</v>
      </c>
      <c r="AB1381" s="13">
        <v>-33.58</v>
      </c>
      <c r="AC1381" s="13">
        <v>18.25</v>
      </c>
      <c r="AD1381" s="8">
        <v>-33.966666666666669</v>
      </c>
      <c r="AE1381" s="8">
        <v>18.283333333333331</v>
      </c>
      <c r="AG1381" s="2" t="s">
        <v>2664</v>
      </c>
      <c r="AH1381" s="2" t="s">
        <v>1204</v>
      </c>
      <c r="AI1381" s="113">
        <v>0</v>
      </c>
      <c r="AJ1381" s="2" t="s">
        <v>558</v>
      </c>
      <c r="AM1381" s="2" t="s">
        <v>608</v>
      </c>
      <c r="AN1381" s="10">
        <v>29</v>
      </c>
      <c r="AO1381" s="10">
        <v>507.5</v>
      </c>
      <c r="AP1381" s="4">
        <v>6</v>
      </c>
      <c r="AQ1381" s="4" t="s">
        <v>652</v>
      </c>
      <c r="AR1381" s="12">
        <v>115.52453009332422</v>
      </c>
      <c r="AS1381" s="13">
        <v>6.0000000000000001E-3</v>
      </c>
      <c r="AU1381" s="4" t="s">
        <v>648</v>
      </c>
      <c r="AV1381" s="4" t="s">
        <v>634</v>
      </c>
      <c r="AZ1381" s="29">
        <v>17.5</v>
      </c>
      <c r="BA1381" s="14"/>
      <c r="BB1381" s="1" t="s">
        <v>141</v>
      </c>
      <c r="BC1381" s="15">
        <v>-0.13397000000000001</v>
      </c>
      <c r="BD1381" s="2"/>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c r="CB1381" s="16"/>
      <c r="CC1381" s="16"/>
      <c r="CD1381" s="16"/>
      <c r="CE1381" s="16"/>
      <c r="CF1381" s="16"/>
      <c r="CG1381" s="16"/>
      <c r="CH1381" s="16"/>
      <c r="CI1381" s="16"/>
      <c r="CJ1381" s="16"/>
      <c r="CK1381" s="16"/>
      <c r="CL1381" s="16"/>
      <c r="CM1381" s="16"/>
      <c r="CN1381" s="16"/>
      <c r="CO1381" s="16"/>
      <c r="CP1381" s="16"/>
      <c r="CQ1381" s="16"/>
      <c r="CR1381" s="16"/>
      <c r="CS1381" s="16"/>
      <c r="CT1381" s="16"/>
      <c r="CU1381" s="16"/>
      <c r="CV1381" s="16"/>
      <c r="CW1381" s="16"/>
      <c r="CX1381" s="16"/>
      <c r="CY1381" s="16"/>
      <c r="CZ1381" s="16"/>
      <c r="DA1381" s="16"/>
      <c r="DB1381" s="16"/>
      <c r="DC1381" s="16"/>
      <c r="DD1381" s="16"/>
      <c r="DE1381" s="16"/>
      <c r="DF1381" s="16"/>
      <c r="DG1381" s="16"/>
      <c r="DH1381" s="16"/>
      <c r="DI1381" s="16"/>
      <c r="DJ1381" s="16"/>
      <c r="DK1381" s="16"/>
      <c r="DL1381" s="16"/>
      <c r="DM1381" s="16"/>
      <c r="DN1381" s="16"/>
      <c r="DO1381" s="16"/>
      <c r="DP1381" s="16"/>
      <c r="DQ1381" s="16"/>
      <c r="DR1381" s="16"/>
      <c r="DS1381" s="16"/>
      <c r="DT1381" s="16"/>
      <c r="DU1381" s="16"/>
      <c r="DV1381" s="16"/>
      <c r="DW1381" s="16"/>
      <c r="DX1381" s="16"/>
      <c r="DY1381" s="16"/>
      <c r="DZ1381" s="16"/>
      <c r="EA1381" s="16"/>
      <c r="EB1381" s="16"/>
      <c r="EC1381" s="16"/>
      <c r="ED1381" s="16"/>
      <c r="EE1381" s="16"/>
      <c r="EF1381" s="16"/>
      <c r="EG1381" s="16"/>
      <c r="EH1381" s="16"/>
      <c r="EI1381" s="16"/>
      <c r="EJ1381" s="16"/>
      <c r="EK1381" s="16"/>
      <c r="EL1381" s="16"/>
      <c r="EM1381" s="16"/>
      <c r="EN1381" s="16"/>
      <c r="EO1381" s="16"/>
      <c r="EP1381" s="16"/>
      <c r="EQ1381" s="16"/>
      <c r="ER1381" s="16"/>
      <c r="ES1381" s="16"/>
      <c r="ET1381" s="16"/>
      <c r="EU1381" s="16"/>
      <c r="EV1381" s="16"/>
      <c r="EW1381" s="16"/>
      <c r="EX1381" s="16"/>
      <c r="EY1381" s="16"/>
      <c r="EZ1381" s="16"/>
      <c r="FA1381" s="16"/>
      <c r="FB1381" s="16"/>
      <c r="FC1381" s="16"/>
      <c r="FD1381" s="16"/>
      <c r="FE1381" s="16"/>
      <c r="FF1381" s="16"/>
      <c r="FG1381" s="16"/>
      <c r="FH1381" s="16"/>
      <c r="FI1381" s="16"/>
      <c r="FJ1381" s="16"/>
      <c r="FK1381" s="16"/>
      <c r="FL1381" s="16"/>
      <c r="FM1381" s="16"/>
      <c r="FN1381" s="16"/>
      <c r="FO1381" s="16"/>
      <c r="FP1381" s="16"/>
      <c r="FQ1381" s="16"/>
      <c r="FR1381" s="16"/>
      <c r="FS1381" s="16"/>
      <c r="FT1381" s="16"/>
      <c r="FU1381" s="16"/>
      <c r="FV1381" s="16"/>
      <c r="FW1381" s="16"/>
      <c r="FX1381" s="16"/>
      <c r="FY1381" s="16"/>
      <c r="FZ1381" s="16"/>
      <c r="GA1381" s="16"/>
      <c r="GB1381" s="16"/>
      <c r="GC1381" s="16"/>
      <c r="GD1381" s="16"/>
      <c r="GE1381" s="16"/>
      <c r="GF1381" s="16"/>
      <c r="GG1381" s="16"/>
      <c r="GH1381" s="16"/>
      <c r="GI1381" s="16"/>
      <c r="GJ1381" s="16"/>
      <c r="GK1381" s="16"/>
      <c r="GL1381" s="16"/>
      <c r="GM1381" s="16"/>
      <c r="GN1381" s="16"/>
      <c r="GO1381" s="16"/>
      <c r="GP1381" s="16"/>
      <c r="GQ1381" s="16"/>
      <c r="GR1381" s="16"/>
      <c r="GS1381" s="16"/>
      <c r="GT1381" s="16"/>
      <c r="GU1381" s="16"/>
      <c r="GV1381" s="16"/>
      <c r="GW1381" s="16"/>
      <c r="GX1381" s="16"/>
      <c r="GY1381" s="16"/>
      <c r="GZ1381" s="16"/>
      <c r="HA1381" s="16"/>
      <c r="HB1381" s="16"/>
      <c r="HC1381" s="16"/>
      <c r="HD1381" s="16"/>
      <c r="HE1381" s="16"/>
      <c r="HF1381" s="16"/>
      <c r="HG1381" s="16"/>
      <c r="HH1381" s="16"/>
      <c r="HI1381" s="16"/>
      <c r="HJ1381" s="16"/>
      <c r="HK1381" s="16"/>
      <c r="HL1381" s="16"/>
      <c r="HM1381" s="16"/>
      <c r="HN1381" s="16"/>
      <c r="HO1381" s="16"/>
      <c r="HP1381" s="16"/>
      <c r="HQ1381" s="16"/>
      <c r="HR1381" s="16"/>
      <c r="HS1381" s="16"/>
      <c r="HT1381" s="16"/>
      <c r="HU1381" s="16"/>
      <c r="HV1381" s="16"/>
      <c r="HW1381" s="16"/>
      <c r="HX1381" s="16"/>
      <c r="HY1381" s="16"/>
      <c r="HZ1381" s="16"/>
      <c r="IA1381" s="16"/>
      <c r="IB1381" s="16"/>
      <c r="IC1381" s="16"/>
      <c r="ID1381" s="16"/>
      <c r="IE1381" s="16"/>
      <c r="IF1381" s="16"/>
      <c r="IG1381" s="16"/>
      <c r="IH1381" s="16"/>
      <c r="II1381" s="16"/>
      <c r="IJ1381" s="16"/>
      <c r="IK1381" s="16"/>
      <c r="IL1381" s="16"/>
      <c r="IM1381" s="16"/>
      <c r="IN1381" s="16"/>
      <c r="IO1381" s="16"/>
      <c r="IP1381" s="16"/>
      <c r="IQ1381" s="16"/>
      <c r="IR1381" s="16"/>
      <c r="IS1381" s="16"/>
      <c r="IT1381" s="16"/>
      <c r="IU1381" s="16"/>
      <c r="IV1381" s="16"/>
      <c r="IW1381" s="16"/>
      <c r="IX1381" s="16"/>
      <c r="IY1381" s="16"/>
      <c r="IZ1381" s="16"/>
      <c r="JA1381" s="16"/>
      <c r="JB1381" s="16"/>
      <c r="JC1381" s="16"/>
      <c r="JD1381" s="16"/>
      <c r="JE1381" s="16"/>
      <c r="JF1381" s="16"/>
      <c r="JG1381" s="16"/>
      <c r="JH1381" s="16"/>
      <c r="JI1381" s="16"/>
      <c r="JJ1381" s="16"/>
      <c r="JK1381" s="16"/>
      <c r="JL1381" s="16"/>
      <c r="JM1381" s="16"/>
      <c r="JN1381" s="16"/>
      <c r="JO1381" s="16"/>
    </row>
    <row r="1382" spans="1:275" x14ac:dyDescent="0.25">
      <c r="A1382" s="2">
        <v>1651</v>
      </c>
      <c r="B1382" s="2" t="s">
        <v>2656</v>
      </c>
      <c r="C1382" s="4" t="s">
        <v>594</v>
      </c>
      <c r="D1382" s="5" t="s">
        <v>2666</v>
      </c>
      <c r="E1382" s="15" t="s">
        <v>140</v>
      </c>
      <c r="F1382" s="18" t="s">
        <v>2658</v>
      </c>
      <c r="G1382" s="18" t="s">
        <v>2659</v>
      </c>
      <c r="H1382" s="18" t="s">
        <v>1204</v>
      </c>
      <c r="I1382" s="18" t="s">
        <v>644</v>
      </c>
      <c r="J1382" s="90" t="s">
        <v>2660</v>
      </c>
      <c r="K1382" s="19"/>
      <c r="L1382" s="18"/>
      <c r="M1382" s="18" t="s">
        <v>2660</v>
      </c>
      <c r="N1382" s="86" t="s">
        <v>2661</v>
      </c>
      <c r="O1382" s="18" t="s">
        <v>548</v>
      </c>
      <c r="P1382" s="19"/>
      <c r="Q1382" s="86" t="s">
        <v>2662</v>
      </c>
      <c r="R1382" s="90" t="s">
        <v>2663</v>
      </c>
      <c r="S1382" s="19" t="s">
        <v>551</v>
      </c>
      <c r="T1382" s="90" t="s">
        <v>552</v>
      </c>
      <c r="U1382" s="19"/>
      <c r="V1382" s="90" t="s">
        <v>553</v>
      </c>
      <c r="W1382" s="19" t="s">
        <v>554</v>
      </c>
      <c r="X1382" s="19" t="s">
        <v>555</v>
      </c>
      <c r="Y1382" s="19" t="s">
        <v>556</v>
      </c>
      <c r="Z1382" s="4" t="s">
        <v>604</v>
      </c>
      <c r="AA1382" s="37" t="s">
        <v>557</v>
      </c>
      <c r="AB1382" s="13">
        <v>-34.049999999999997</v>
      </c>
      <c r="AC1382" s="13">
        <v>18.22</v>
      </c>
      <c r="AD1382" s="8">
        <v>-34.083333333333336</v>
      </c>
      <c r="AE1382" s="8">
        <v>18.233333333333334</v>
      </c>
      <c r="AG1382" s="2" t="s">
        <v>2664</v>
      </c>
      <c r="AH1382" s="2" t="s">
        <v>1204</v>
      </c>
      <c r="AI1382" s="113">
        <v>0</v>
      </c>
      <c r="AJ1382" s="2" t="s">
        <v>558</v>
      </c>
      <c r="AM1382" s="2" t="s">
        <v>608</v>
      </c>
      <c r="AN1382" s="10">
        <v>33</v>
      </c>
      <c r="AO1382" s="10">
        <v>577.5</v>
      </c>
      <c r="AP1382" s="4">
        <v>6</v>
      </c>
      <c r="AQ1382" s="4" t="s">
        <v>609</v>
      </c>
      <c r="AR1382" s="12">
        <v>40.773363562349722</v>
      </c>
      <c r="AS1382" s="13">
        <v>1.7000000000000001E-2</v>
      </c>
      <c r="AU1382" s="4" t="s">
        <v>648</v>
      </c>
      <c r="AV1382" s="4" t="s">
        <v>634</v>
      </c>
      <c r="AZ1382" s="29">
        <v>17.5</v>
      </c>
      <c r="BA1382" s="14"/>
      <c r="BB1382" s="1" t="s">
        <v>141</v>
      </c>
      <c r="BC1382" s="15">
        <v>-0.13397000000000001</v>
      </c>
      <c r="BD1382" s="2"/>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c r="CB1382" s="16"/>
      <c r="CC1382" s="16"/>
      <c r="CD1382" s="16"/>
      <c r="CE1382" s="16"/>
      <c r="CF1382" s="16"/>
      <c r="CG1382" s="16"/>
      <c r="CH1382" s="16"/>
      <c r="CI1382" s="16"/>
      <c r="CJ1382" s="16"/>
      <c r="CK1382" s="16"/>
      <c r="CL1382" s="16"/>
      <c r="CM1382" s="16"/>
      <c r="CN1382" s="16"/>
      <c r="CO1382" s="16"/>
      <c r="CP1382" s="16"/>
      <c r="CQ1382" s="16"/>
      <c r="CR1382" s="16"/>
      <c r="CS1382" s="16"/>
      <c r="CT1382" s="16"/>
      <c r="CU1382" s="16"/>
      <c r="CV1382" s="16"/>
      <c r="CW1382" s="16"/>
      <c r="CX1382" s="16"/>
      <c r="CY1382" s="16"/>
      <c r="CZ1382" s="16"/>
      <c r="DA1382" s="16"/>
      <c r="DB1382" s="16"/>
      <c r="DC1382" s="16"/>
      <c r="DD1382" s="16"/>
      <c r="DE1382" s="16"/>
      <c r="DF1382" s="16"/>
      <c r="DG1382" s="16"/>
      <c r="DH1382" s="16"/>
      <c r="DI1382" s="16"/>
      <c r="DJ1382" s="16"/>
      <c r="DK1382" s="16"/>
      <c r="DL1382" s="16"/>
      <c r="DM1382" s="16"/>
      <c r="DN1382" s="16"/>
      <c r="DO1382" s="16"/>
      <c r="DP1382" s="16"/>
      <c r="DQ1382" s="16"/>
      <c r="DR1382" s="16"/>
      <c r="DS1382" s="16"/>
      <c r="DT1382" s="16"/>
      <c r="DU1382" s="16"/>
      <c r="DV1382" s="16"/>
      <c r="DW1382" s="16"/>
      <c r="DX1382" s="16"/>
      <c r="DY1382" s="16"/>
      <c r="DZ1382" s="16"/>
      <c r="EA1382" s="16"/>
      <c r="EB1382" s="16"/>
      <c r="EC1382" s="16"/>
      <c r="ED1382" s="16"/>
      <c r="EE1382" s="16"/>
      <c r="EF1382" s="16"/>
      <c r="EG1382" s="16"/>
      <c r="EH1382" s="16"/>
      <c r="EI1382" s="16"/>
      <c r="EJ1382" s="16"/>
      <c r="EK1382" s="16"/>
      <c r="EL1382" s="16"/>
      <c r="EM1382" s="16"/>
      <c r="EN1382" s="16"/>
      <c r="EO1382" s="16"/>
      <c r="EP1382" s="16"/>
      <c r="EQ1382" s="16"/>
      <c r="ER1382" s="16"/>
      <c r="ES1382" s="16"/>
      <c r="ET1382" s="16"/>
      <c r="EU1382" s="16"/>
      <c r="EV1382" s="16"/>
      <c r="EW1382" s="16"/>
      <c r="EX1382" s="16"/>
      <c r="EY1382" s="16"/>
      <c r="EZ1382" s="16"/>
      <c r="FA1382" s="16"/>
      <c r="FB1382" s="16"/>
      <c r="FC1382" s="16"/>
      <c r="FD1382" s="16"/>
      <c r="FE1382" s="16"/>
      <c r="FF1382" s="16"/>
      <c r="FG1382" s="16"/>
      <c r="FH1382" s="16"/>
      <c r="FI1382" s="16"/>
      <c r="FJ1382" s="16"/>
      <c r="FK1382" s="16"/>
      <c r="FL1382" s="16"/>
      <c r="FM1382" s="16"/>
      <c r="FN1382" s="16"/>
      <c r="FO1382" s="16"/>
      <c r="FP1382" s="16"/>
      <c r="FQ1382" s="16"/>
      <c r="FR1382" s="16"/>
      <c r="FS1382" s="16"/>
      <c r="FT1382" s="16"/>
      <c r="FU1382" s="16"/>
      <c r="FV1382" s="16"/>
      <c r="FW1382" s="16"/>
      <c r="FX1382" s="16"/>
      <c r="FY1382" s="16"/>
      <c r="FZ1382" s="16"/>
      <c r="GA1382" s="16"/>
      <c r="GB1382" s="16"/>
      <c r="GC1382" s="16"/>
      <c r="GD1382" s="16"/>
      <c r="GE1382" s="16"/>
      <c r="GF1382" s="16"/>
      <c r="GG1382" s="16"/>
      <c r="GH1382" s="16"/>
      <c r="GI1382" s="16"/>
      <c r="GJ1382" s="16"/>
      <c r="GK1382" s="16"/>
      <c r="GL1382" s="16"/>
      <c r="GM1382" s="16"/>
      <c r="GN1382" s="16"/>
      <c r="GO1382" s="16"/>
      <c r="GP1382" s="16"/>
      <c r="GQ1382" s="16"/>
      <c r="GR1382" s="16"/>
      <c r="GS1382" s="16"/>
      <c r="GT1382" s="16"/>
      <c r="GU1382" s="16"/>
      <c r="GV1382" s="16"/>
      <c r="GW1382" s="16"/>
      <c r="GX1382" s="16"/>
      <c r="GY1382" s="16"/>
      <c r="GZ1382" s="16"/>
      <c r="HA1382" s="16"/>
      <c r="HB1382" s="16"/>
      <c r="HC1382" s="16"/>
      <c r="HD1382" s="16"/>
      <c r="HE1382" s="16"/>
      <c r="HF1382" s="16"/>
      <c r="HG1382" s="16"/>
      <c r="HH1382" s="16"/>
      <c r="HI1382" s="16"/>
      <c r="HJ1382" s="16"/>
      <c r="HK1382" s="16"/>
      <c r="HL1382" s="16"/>
      <c r="HM1382" s="16"/>
      <c r="HN1382" s="16"/>
      <c r="HO1382" s="16"/>
      <c r="HP1382" s="16"/>
      <c r="HQ1382" s="16"/>
      <c r="HR1382" s="16"/>
      <c r="HS1382" s="16"/>
      <c r="HT1382" s="16"/>
      <c r="HU1382" s="16"/>
      <c r="HV1382" s="16"/>
      <c r="HW1382" s="16"/>
      <c r="HX1382" s="16"/>
      <c r="HY1382" s="16"/>
      <c r="HZ1382" s="16"/>
      <c r="IA1382" s="16"/>
      <c r="IB1382" s="16"/>
      <c r="IC1382" s="16"/>
      <c r="ID1382" s="16"/>
      <c r="IE1382" s="16"/>
      <c r="IF1382" s="16"/>
      <c r="IG1382" s="16"/>
      <c r="IH1382" s="16"/>
      <c r="II1382" s="16"/>
      <c r="IJ1382" s="16"/>
      <c r="IK1382" s="16"/>
      <c r="IL1382" s="16"/>
      <c r="IM1382" s="16"/>
      <c r="IN1382" s="16"/>
      <c r="IO1382" s="16"/>
      <c r="IP1382" s="16"/>
      <c r="IQ1382" s="16"/>
      <c r="IR1382" s="16"/>
      <c r="IS1382" s="16"/>
      <c r="IT1382" s="16"/>
      <c r="IU1382" s="16"/>
      <c r="IV1382" s="16"/>
      <c r="IW1382" s="16"/>
      <c r="IX1382" s="16"/>
      <c r="IY1382" s="16"/>
      <c r="IZ1382" s="16"/>
      <c r="JA1382" s="16"/>
      <c r="JB1382" s="16"/>
      <c r="JC1382" s="16"/>
      <c r="JD1382" s="16"/>
      <c r="JE1382" s="16"/>
      <c r="JF1382" s="16"/>
      <c r="JG1382" s="16"/>
      <c r="JH1382" s="16"/>
      <c r="JI1382" s="16"/>
      <c r="JJ1382" s="16"/>
      <c r="JK1382" s="16"/>
      <c r="JL1382" s="16"/>
      <c r="JM1382" s="16"/>
      <c r="JN1382" s="16"/>
      <c r="JO1382" s="16"/>
    </row>
    <row r="1383" spans="1:275" x14ac:dyDescent="0.25">
      <c r="A1383" s="2">
        <v>1652</v>
      </c>
      <c r="B1383" s="2" t="s">
        <v>2656</v>
      </c>
      <c r="C1383" s="4" t="s">
        <v>594</v>
      </c>
      <c r="D1383" s="5" t="s">
        <v>2667</v>
      </c>
      <c r="E1383" s="15" t="s">
        <v>140</v>
      </c>
      <c r="F1383" s="18" t="s">
        <v>2658</v>
      </c>
      <c r="G1383" s="18" t="s">
        <v>2659</v>
      </c>
      <c r="H1383" s="18" t="s">
        <v>1204</v>
      </c>
      <c r="I1383" s="18" t="s">
        <v>644</v>
      </c>
      <c r="J1383" s="90" t="s">
        <v>2660</v>
      </c>
      <c r="K1383" s="19"/>
      <c r="L1383" s="18"/>
      <c r="M1383" s="18" t="s">
        <v>2660</v>
      </c>
      <c r="N1383" s="86" t="s">
        <v>2661</v>
      </c>
      <c r="O1383" s="18" t="s">
        <v>548</v>
      </c>
      <c r="P1383" s="19"/>
      <c r="Q1383" s="86" t="s">
        <v>2662</v>
      </c>
      <c r="R1383" s="90" t="s">
        <v>2663</v>
      </c>
      <c r="S1383" s="19" t="s">
        <v>551</v>
      </c>
      <c r="T1383" s="90" t="s">
        <v>552</v>
      </c>
      <c r="U1383" s="19"/>
      <c r="V1383" s="90" t="s">
        <v>553</v>
      </c>
      <c r="W1383" s="19" t="s">
        <v>554</v>
      </c>
      <c r="X1383" s="19" t="s">
        <v>555</v>
      </c>
      <c r="Y1383" s="19" t="s">
        <v>556</v>
      </c>
      <c r="Z1383" s="4" t="s">
        <v>604</v>
      </c>
      <c r="AA1383" s="37" t="s">
        <v>557</v>
      </c>
      <c r="AB1383" s="13">
        <v>-34.049999999999997</v>
      </c>
      <c r="AC1383" s="13">
        <v>18.22</v>
      </c>
      <c r="AD1383" s="8">
        <v>-34.083333333333336</v>
      </c>
      <c r="AE1383" s="8">
        <v>18.233333333333334</v>
      </c>
      <c r="AG1383" s="2" t="s">
        <v>2664</v>
      </c>
      <c r="AH1383" s="2" t="s">
        <v>1204</v>
      </c>
      <c r="AI1383" s="113">
        <v>0</v>
      </c>
      <c r="AJ1383" s="2" t="s">
        <v>558</v>
      </c>
      <c r="AM1383" s="2" t="s">
        <v>608</v>
      </c>
      <c r="AN1383" s="10">
        <v>33</v>
      </c>
      <c r="AO1383" s="10">
        <v>577.5</v>
      </c>
      <c r="AP1383" s="4">
        <v>6</v>
      </c>
      <c r="AQ1383" s="4" t="s">
        <v>652</v>
      </c>
      <c r="AR1383" s="12">
        <v>115.52453009332422</v>
      </c>
      <c r="AS1383" s="13">
        <v>6.0000000000000001E-3</v>
      </c>
      <c r="AU1383" s="4" t="s">
        <v>648</v>
      </c>
      <c r="AV1383" s="4" t="s">
        <v>634</v>
      </c>
      <c r="AZ1383" s="29">
        <v>17.5</v>
      </c>
      <c r="BA1383" s="14"/>
      <c r="BB1383" s="1" t="s">
        <v>141</v>
      </c>
      <c r="BC1383" s="15">
        <v>-0.13397000000000001</v>
      </c>
      <c r="BD1383" s="2"/>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c r="CB1383" s="16"/>
      <c r="CC1383" s="16"/>
      <c r="CD1383" s="16"/>
      <c r="CE1383" s="16"/>
      <c r="CF1383" s="16"/>
      <c r="CG1383" s="16"/>
      <c r="CH1383" s="16"/>
      <c r="CI1383" s="16"/>
      <c r="CJ1383" s="16"/>
      <c r="CK1383" s="16"/>
      <c r="CL1383" s="16"/>
      <c r="CM1383" s="16"/>
      <c r="CN1383" s="16"/>
      <c r="CO1383" s="16"/>
      <c r="CP1383" s="16"/>
      <c r="CQ1383" s="16"/>
      <c r="CR1383" s="16"/>
      <c r="CS1383" s="16"/>
      <c r="CT1383" s="16"/>
      <c r="CU1383" s="16"/>
      <c r="CV1383" s="16"/>
      <c r="CW1383" s="16"/>
      <c r="CX1383" s="16"/>
      <c r="CY1383" s="16"/>
      <c r="CZ1383" s="16"/>
      <c r="DA1383" s="16"/>
      <c r="DB1383" s="16"/>
      <c r="DC1383" s="16"/>
      <c r="DD1383" s="16"/>
      <c r="DE1383" s="16"/>
      <c r="DF1383" s="16"/>
      <c r="DG1383" s="16"/>
      <c r="DH1383" s="16"/>
      <c r="DI1383" s="16"/>
      <c r="DJ1383" s="16"/>
      <c r="DK1383" s="16"/>
      <c r="DL1383" s="16"/>
      <c r="DM1383" s="16"/>
      <c r="DN1383" s="16"/>
      <c r="DO1383" s="16"/>
      <c r="DP1383" s="16"/>
      <c r="DQ1383" s="16"/>
      <c r="DR1383" s="16"/>
      <c r="DS1383" s="16"/>
      <c r="DT1383" s="16"/>
      <c r="DU1383" s="16"/>
      <c r="DV1383" s="16"/>
      <c r="DW1383" s="16"/>
      <c r="DX1383" s="16"/>
      <c r="DY1383" s="16"/>
      <c r="DZ1383" s="16"/>
      <c r="EA1383" s="16"/>
      <c r="EB1383" s="16"/>
      <c r="EC1383" s="16"/>
      <c r="ED1383" s="16"/>
      <c r="EE1383" s="16"/>
      <c r="EF1383" s="16"/>
      <c r="EG1383" s="16"/>
      <c r="EH1383" s="16"/>
      <c r="EI1383" s="16"/>
      <c r="EJ1383" s="16"/>
      <c r="EK1383" s="16"/>
      <c r="EL1383" s="16"/>
      <c r="EM1383" s="16"/>
      <c r="EN1383" s="16"/>
      <c r="EO1383" s="16"/>
      <c r="EP1383" s="16"/>
      <c r="EQ1383" s="16"/>
      <c r="ER1383" s="16"/>
      <c r="ES1383" s="16"/>
      <c r="ET1383" s="16"/>
      <c r="EU1383" s="16"/>
      <c r="EV1383" s="16"/>
      <c r="EW1383" s="16"/>
      <c r="EX1383" s="16"/>
      <c r="EY1383" s="16"/>
      <c r="EZ1383" s="16"/>
      <c r="FA1383" s="16"/>
      <c r="FB1383" s="16"/>
      <c r="FC1383" s="16"/>
      <c r="FD1383" s="16"/>
      <c r="FE1383" s="16"/>
      <c r="FF1383" s="16"/>
      <c r="FG1383" s="16"/>
      <c r="FH1383" s="16"/>
      <c r="FI1383" s="16"/>
      <c r="FJ1383" s="16"/>
      <c r="FK1383" s="16"/>
      <c r="FL1383" s="16"/>
      <c r="FM1383" s="16"/>
      <c r="FN1383" s="16"/>
      <c r="FO1383" s="16"/>
      <c r="FP1383" s="16"/>
      <c r="FQ1383" s="16"/>
      <c r="FR1383" s="16"/>
      <c r="FS1383" s="16"/>
      <c r="FT1383" s="16"/>
      <c r="FU1383" s="16"/>
      <c r="FV1383" s="16"/>
      <c r="FW1383" s="16"/>
      <c r="FX1383" s="16"/>
      <c r="FY1383" s="16"/>
      <c r="FZ1383" s="16"/>
      <c r="GA1383" s="16"/>
      <c r="GB1383" s="16"/>
      <c r="GC1383" s="16"/>
      <c r="GD1383" s="16"/>
      <c r="GE1383" s="16"/>
      <c r="GF1383" s="16"/>
      <c r="GG1383" s="16"/>
      <c r="GH1383" s="16"/>
      <c r="GI1383" s="16"/>
      <c r="GJ1383" s="16"/>
      <c r="GK1383" s="16"/>
      <c r="GL1383" s="16"/>
      <c r="GM1383" s="16"/>
      <c r="GN1383" s="16"/>
      <c r="GO1383" s="16"/>
      <c r="GP1383" s="16"/>
      <c r="GQ1383" s="16"/>
      <c r="GR1383" s="16"/>
      <c r="GS1383" s="16"/>
      <c r="GT1383" s="16"/>
      <c r="GU1383" s="16"/>
      <c r="GV1383" s="16"/>
      <c r="GW1383" s="16"/>
      <c r="GX1383" s="16"/>
      <c r="GY1383" s="16"/>
      <c r="GZ1383" s="16"/>
      <c r="HA1383" s="16"/>
      <c r="HB1383" s="16"/>
      <c r="HC1383" s="16"/>
      <c r="HD1383" s="16"/>
      <c r="HE1383" s="16"/>
      <c r="HF1383" s="16"/>
      <c r="HG1383" s="16"/>
      <c r="HH1383" s="16"/>
      <c r="HI1383" s="16"/>
      <c r="HJ1383" s="16"/>
      <c r="HK1383" s="16"/>
      <c r="HL1383" s="16"/>
      <c r="HM1383" s="16"/>
      <c r="HN1383" s="16"/>
      <c r="HO1383" s="16"/>
      <c r="HP1383" s="16"/>
      <c r="HQ1383" s="16"/>
      <c r="HR1383" s="16"/>
      <c r="HS1383" s="16"/>
      <c r="HT1383" s="16"/>
      <c r="HU1383" s="16"/>
      <c r="HV1383" s="16"/>
      <c r="HW1383" s="16"/>
      <c r="HX1383" s="16"/>
      <c r="HY1383" s="16"/>
      <c r="HZ1383" s="16"/>
      <c r="IA1383" s="16"/>
      <c r="IB1383" s="16"/>
      <c r="IC1383" s="16"/>
      <c r="ID1383" s="16"/>
      <c r="IE1383" s="16"/>
      <c r="IF1383" s="16"/>
      <c r="IG1383" s="16"/>
      <c r="IH1383" s="16"/>
      <c r="II1383" s="16"/>
      <c r="IJ1383" s="16"/>
      <c r="IK1383" s="16"/>
      <c r="IL1383" s="16"/>
      <c r="IM1383" s="16"/>
      <c r="IN1383" s="16"/>
      <c r="IO1383" s="16"/>
      <c r="IP1383" s="16"/>
      <c r="IQ1383" s="16"/>
      <c r="IR1383" s="16"/>
      <c r="IS1383" s="16"/>
      <c r="IT1383" s="16"/>
      <c r="IU1383" s="16"/>
      <c r="IV1383" s="16"/>
      <c r="IW1383" s="16"/>
      <c r="IX1383" s="16"/>
      <c r="IY1383" s="16"/>
      <c r="IZ1383" s="16"/>
      <c r="JA1383" s="16"/>
      <c r="JB1383" s="16"/>
      <c r="JC1383" s="16"/>
      <c r="JD1383" s="16"/>
      <c r="JE1383" s="16"/>
      <c r="JF1383" s="16"/>
      <c r="JG1383" s="16"/>
      <c r="JH1383" s="16"/>
      <c r="JI1383" s="16"/>
      <c r="JJ1383" s="16"/>
      <c r="JK1383" s="16"/>
      <c r="JL1383" s="16"/>
      <c r="JM1383" s="16"/>
      <c r="JN1383" s="16"/>
      <c r="JO1383" s="16"/>
    </row>
    <row r="1384" spans="1:275" x14ac:dyDescent="0.25">
      <c r="A1384" s="2">
        <v>2533</v>
      </c>
      <c r="B1384" s="2" t="s">
        <v>2668</v>
      </c>
      <c r="C1384" s="4" t="s">
        <v>721</v>
      </c>
      <c r="D1384" s="5" t="s">
        <v>2669</v>
      </c>
      <c r="E1384" s="15" t="s">
        <v>140</v>
      </c>
      <c r="F1384" s="18" t="s">
        <v>2658</v>
      </c>
      <c r="G1384" s="18" t="s">
        <v>2659</v>
      </c>
      <c r="H1384" s="18" t="s">
        <v>1204</v>
      </c>
      <c r="I1384" s="18" t="s">
        <v>644</v>
      </c>
      <c r="J1384" s="90" t="s">
        <v>2660</v>
      </c>
      <c r="K1384" s="19"/>
      <c r="L1384" s="18"/>
      <c r="M1384" s="18" t="s">
        <v>2660</v>
      </c>
      <c r="N1384" s="86" t="s">
        <v>2661</v>
      </c>
      <c r="O1384" s="18" t="s">
        <v>548</v>
      </c>
      <c r="P1384" s="19"/>
      <c r="Q1384" s="86" t="s">
        <v>2662</v>
      </c>
      <c r="R1384" s="90" t="s">
        <v>2663</v>
      </c>
      <c r="S1384" s="19" t="s">
        <v>551</v>
      </c>
      <c r="T1384" s="90" t="s">
        <v>552</v>
      </c>
      <c r="U1384" s="19"/>
      <c r="V1384" s="90" t="s">
        <v>553</v>
      </c>
      <c r="W1384" s="19" t="s">
        <v>554</v>
      </c>
      <c r="X1384" s="19" t="s">
        <v>555</v>
      </c>
      <c r="Y1384" s="19" t="s">
        <v>556</v>
      </c>
      <c r="AA1384" s="37" t="s">
        <v>557</v>
      </c>
      <c r="AB1384" s="13">
        <v>-33.58</v>
      </c>
      <c r="AC1384" s="13">
        <v>18.25</v>
      </c>
      <c r="AD1384" s="8">
        <v>-32.033333300000002</v>
      </c>
      <c r="AE1384" s="17">
        <v>18.25</v>
      </c>
      <c r="AF1384" s="2" t="s">
        <v>2670</v>
      </c>
      <c r="AG1384" s="2" t="s">
        <v>2671</v>
      </c>
      <c r="AH1384" s="2" t="s">
        <v>1204</v>
      </c>
      <c r="AI1384" s="113">
        <v>0</v>
      </c>
      <c r="AJ1384" s="2" t="s">
        <v>558</v>
      </c>
      <c r="AK1384" s="14">
        <v>1</v>
      </c>
      <c r="AL1384" s="29">
        <v>1</v>
      </c>
      <c r="AN1384" s="10">
        <v>28</v>
      </c>
      <c r="AO1384" s="10">
        <v>392</v>
      </c>
      <c r="AP1384" s="4">
        <v>4</v>
      </c>
      <c r="AQ1384" s="4" t="s">
        <v>1584</v>
      </c>
      <c r="AR1384" s="12">
        <v>69.314718055994533</v>
      </c>
      <c r="AS1384" s="13">
        <v>0.01</v>
      </c>
      <c r="AV1384" s="4"/>
      <c r="AW1384" s="14">
        <v>10</v>
      </c>
      <c r="AX1384" s="14">
        <v>18</v>
      </c>
      <c r="AY1384" s="14">
        <v>8</v>
      </c>
      <c r="AZ1384" s="29">
        <v>14</v>
      </c>
      <c r="BA1384" s="14" t="s">
        <v>1666</v>
      </c>
      <c r="BB1384" s="1" t="s">
        <v>141</v>
      </c>
      <c r="BC1384" s="15">
        <v>-0.13397000000000001</v>
      </c>
      <c r="BD1384" s="2"/>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c r="CB1384" s="16"/>
      <c r="CC1384" s="16"/>
      <c r="CD1384" s="16"/>
      <c r="CE1384" s="16"/>
      <c r="CF1384" s="16"/>
      <c r="CG1384" s="16"/>
      <c r="CH1384" s="16"/>
      <c r="CI1384" s="16"/>
      <c r="CJ1384" s="16"/>
      <c r="CK1384" s="16"/>
      <c r="CL1384" s="16"/>
      <c r="CM1384" s="16"/>
      <c r="CN1384" s="16"/>
      <c r="CO1384" s="16"/>
      <c r="CP1384" s="16"/>
      <c r="CQ1384" s="16"/>
      <c r="CR1384" s="16"/>
      <c r="CS1384" s="16"/>
      <c r="CT1384" s="16"/>
      <c r="CU1384" s="16"/>
      <c r="CV1384" s="16"/>
      <c r="CW1384" s="16"/>
      <c r="CX1384" s="16"/>
      <c r="CY1384" s="16"/>
      <c r="CZ1384" s="16"/>
      <c r="DA1384" s="16"/>
      <c r="DB1384" s="16"/>
      <c r="DC1384" s="16"/>
      <c r="DD1384" s="16"/>
      <c r="DE1384" s="16"/>
      <c r="DF1384" s="16"/>
      <c r="DG1384" s="16"/>
      <c r="DH1384" s="16"/>
      <c r="DI1384" s="16"/>
      <c r="DJ1384" s="16"/>
      <c r="DK1384" s="16"/>
      <c r="DL1384" s="16"/>
      <c r="DM1384" s="16"/>
      <c r="DN1384" s="16"/>
      <c r="DO1384" s="16"/>
      <c r="DP1384" s="16"/>
      <c r="DQ1384" s="16"/>
      <c r="DR1384" s="16"/>
      <c r="DS1384" s="16"/>
      <c r="DT1384" s="16"/>
      <c r="DU1384" s="16"/>
      <c r="DV1384" s="16"/>
      <c r="DW1384" s="16"/>
      <c r="DX1384" s="16"/>
      <c r="DY1384" s="16"/>
      <c r="DZ1384" s="16"/>
      <c r="EA1384" s="16"/>
      <c r="EB1384" s="16"/>
      <c r="EC1384" s="16"/>
      <c r="ED1384" s="16"/>
      <c r="EE1384" s="16"/>
      <c r="EF1384" s="16"/>
      <c r="EG1384" s="16"/>
      <c r="EH1384" s="16"/>
      <c r="EI1384" s="16"/>
      <c r="EJ1384" s="16"/>
      <c r="EK1384" s="16"/>
      <c r="EL1384" s="16"/>
      <c r="EM1384" s="16"/>
      <c r="EN1384" s="16"/>
      <c r="EO1384" s="16"/>
      <c r="EP1384" s="16"/>
      <c r="EQ1384" s="16"/>
      <c r="ER1384" s="16"/>
      <c r="ES1384" s="16"/>
      <c r="ET1384" s="16"/>
      <c r="EU1384" s="16"/>
      <c r="EV1384" s="16"/>
      <c r="EW1384" s="16"/>
      <c r="EX1384" s="16"/>
      <c r="EY1384" s="16"/>
      <c r="EZ1384" s="16"/>
      <c r="FA1384" s="16"/>
      <c r="FB1384" s="16"/>
      <c r="FC1384" s="16"/>
      <c r="FD1384" s="16"/>
      <c r="FE1384" s="16"/>
      <c r="FF1384" s="16"/>
      <c r="FG1384" s="16"/>
      <c r="FH1384" s="16"/>
      <c r="FI1384" s="16"/>
      <c r="FJ1384" s="16"/>
      <c r="FK1384" s="16"/>
      <c r="FL1384" s="16"/>
      <c r="FM1384" s="16"/>
      <c r="FN1384" s="16"/>
      <c r="FO1384" s="16"/>
      <c r="FP1384" s="16"/>
      <c r="FQ1384" s="16"/>
      <c r="FR1384" s="16"/>
      <c r="FS1384" s="16"/>
      <c r="FT1384" s="16"/>
      <c r="FU1384" s="16"/>
      <c r="FV1384" s="16"/>
      <c r="FW1384" s="16"/>
      <c r="FX1384" s="16"/>
      <c r="FY1384" s="16"/>
      <c r="FZ1384" s="16"/>
      <c r="GA1384" s="16"/>
      <c r="GB1384" s="16"/>
      <c r="GC1384" s="16"/>
      <c r="GD1384" s="16"/>
      <c r="GE1384" s="16"/>
      <c r="GF1384" s="16"/>
      <c r="GG1384" s="16"/>
      <c r="GH1384" s="16"/>
      <c r="GI1384" s="16"/>
      <c r="GJ1384" s="16"/>
      <c r="GK1384" s="16"/>
      <c r="GL1384" s="16"/>
      <c r="GM1384" s="16"/>
      <c r="GN1384" s="16"/>
      <c r="GO1384" s="16"/>
      <c r="GP1384" s="16"/>
      <c r="GQ1384" s="16"/>
      <c r="GR1384" s="16"/>
      <c r="GS1384" s="16"/>
      <c r="GT1384" s="16"/>
      <c r="GU1384" s="16"/>
      <c r="GV1384" s="16"/>
      <c r="GW1384" s="16"/>
      <c r="GX1384" s="16"/>
      <c r="GY1384" s="16"/>
      <c r="GZ1384" s="16"/>
      <c r="HA1384" s="16"/>
      <c r="HB1384" s="16"/>
      <c r="HC1384" s="16"/>
      <c r="HD1384" s="16"/>
      <c r="HE1384" s="16"/>
      <c r="HF1384" s="16"/>
      <c r="HG1384" s="16"/>
      <c r="HH1384" s="16"/>
      <c r="HI1384" s="16"/>
      <c r="HJ1384" s="16"/>
      <c r="HK1384" s="16"/>
      <c r="HL1384" s="16"/>
      <c r="HM1384" s="16"/>
      <c r="HN1384" s="16"/>
      <c r="HO1384" s="16"/>
      <c r="HP1384" s="16"/>
      <c r="HQ1384" s="16"/>
      <c r="HR1384" s="16"/>
      <c r="HS1384" s="16"/>
      <c r="HT1384" s="16"/>
      <c r="HU1384" s="16"/>
      <c r="HV1384" s="16"/>
      <c r="HW1384" s="16"/>
      <c r="HX1384" s="16"/>
      <c r="HY1384" s="16"/>
      <c r="HZ1384" s="16"/>
      <c r="IA1384" s="16"/>
      <c r="IB1384" s="16"/>
      <c r="IC1384" s="16"/>
      <c r="ID1384" s="16"/>
      <c r="IE1384" s="16"/>
      <c r="IF1384" s="16"/>
      <c r="IG1384" s="16"/>
      <c r="IH1384" s="16"/>
      <c r="II1384" s="16"/>
      <c r="IJ1384" s="16"/>
      <c r="IK1384" s="16"/>
      <c r="IL1384" s="16"/>
      <c r="IM1384" s="16"/>
      <c r="IN1384" s="16"/>
      <c r="IO1384" s="16"/>
      <c r="IP1384" s="16"/>
      <c r="IQ1384" s="16"/>
      <c r="IR1384" s="16"/>
      <c r="IS1384" s="16"/>
      <c r="IT1384" s="16"/>
      <c r="IU1384" s="16"/>
      <c r="IV1384" s="16"/>
      <c r="IW1384" s="16"/>
      <c r="IX1384" s="16"/>
      <c r="IY1384" s="16"/>
      <c r="IZ1384" s="16"/>
      <c r="JA1384" s="16"/>
      <c r="JB1384" s="16"/>
      <c r="JC1384" s="16"/>
      <c r="JD1384" s="16"/>
      <c r="JE1384" s="16"/>
      <c r="JF1384" s="16"/>
      <c r="JG1384" s="16"/>
      <c r="JH1384" s="16"/>
      <c r="JI1384" s="16"/>
      <c r="JJ1384" s="16"/>
      <c r="JK1384" s="16"/>
      <c r="JL1384" s="16"/>
      <c r="JM1384" s="16"/>
      <c r="JN1384" s="16"/>
      <c r="JO1384" s="16"/>
    </row>
    <row r="1385" spans="1:275" x14ac:dyDescent="0.25">
      <c r="A1385" s="2">
        <v>2534</v>
      </c>
      <c r="B1385" s="2" t="s">
        <v>2668</v>
      </c>
      <c r="C1385" s="4" t="s">
        <v>721</v>
      </c>
      <c r="D1385" s="5" t="s">
        <v>2672</v>
      </c>
      <c r="E1385" s="15" t="s">
        <v>140</v>
      </c>
      <c r="F1385" s="18" t="s">
        <v>2658</v>
      </c>
      <c r="G1385" s="18" t="s">
        <v>2659</v>
      </c>
      <c r="H1385" s="18" t="s">
        <v>1204</v>
      </c>
      <c r="I1385" s="18" t="s">
        <v>644</v>
      </c>
      <c r="J1385" s="90" t="s">
        <v>2660</v>
      </c>
      <c r="K1385" s="19"/>
      <c r="L1385" s="18"/>
      <c r="M1385" s="18" t="s">
        <v>2660</v>
      </c>
      <c r="N1385" s="86" t="s">
        <v>2661</v>
      </c>
      <c r="O1385" s="18" t="s">
        <v>548</v>
      </c>
      <c r="P1385" s="19"/>
      <c r="Q1385" s="86" t="s">
        <v>2662</v>
      </c>
      <c r="R1385" s="90" t="s">
        <v>2663</v>
      </c>
      <c r="S1385" s="19" t="s">
        <v>551</v>
      </c>
      <c r="T1385" s="90" t="s">
        <v>552</v>
      </c>
      <c r="U1385" s="19"/>
      <c r="V1385" s="90" t="s">
        <v>553</v>
      </c>
      <c r="W1385" s="19" t="s">
        <v>554</v>
      </c>
      <c r="X1385" s="19" t="s">
        <v>555</v>
      </c>
      <c r="Y1385" s="19" t="s">
        <v>556</v>
      </c>
      <c r="AA1385" s="37" t="s">
        <v>557</v>
      </c>
      <c r="AB1385" s="13">
        <v>-33.58</v>
      </c>
      <c r="AC1385" s="13">
        <v>18.25</v>
      </c>
      <c r="AD1385" s="8">
        <v>-32.033333300000002</v>
      </c>
      <c r="AE1385" s="17">
        <v>18.25</v>
      </c>
      <c r="AF1385" s="2" t="s">
        <v>2670</v>
      </c>
      <c r="AG1385" s="2" t="s">
        <v>2671</v>
      </c>
      <c r="AH1385" s="2" t="s">
        <v>1204</v>
      </c>
      <c r="AI1385" s="113">
        <v>0</v>
      </c>
      <c r="AJ1385" s="2" t="s">
        <v>558</v>
      </c>
      <c r="AK1385" s="14">
        <v>1</v>
      </c>
      <c r="AL1385" s="29">
        <v>1</v>
      </c>
      <c r="AN1385" s="10">
        <v>28</v>
      </c>
      <c r="AO1385" s="10">
        <v>392</v>
      </c>
      <c r="AP1385" s="4">
        <v>4</v>
      </c>
      <c r="AQ1385" s="4" t="s">
        <v>1665</v>
      </c>
      <c r="AR1385" s="12">
        <v>4.3321698784996583</v>
      </c>
      <c r="AS1385" s="13">
        <v>0.16</v>
      </c>
      <c r="AV1385" s="4"/>
      <c r="AW1385" s="14">
        <v>10</v>
      </c>
      <c r="AX1385" s="14">
        <v>18</v>
      </c>
      <c r="AY1385" s="14">
        <v>8</v>
      </c>
      <c r="AZ1385" s="29">
        <v>14</v>
      </c>
      <c r="BA1385" s="14" t="s">
        <v>1666</v>
      </c>
      <c r="BB1385" s="1" t="s">
        <v>141</v>
      </c>
      <c r="BC1385" s="15">
        <v>-0.13397000000000001</v>
      </c>
      <c r="BD1385" s="2"/>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c r="CB1385" s="16"/>
      <c r="CC1385" s="16"/>
      <c r="CD1385" s="16"/>
      <c r="CE1385" s="16"/>
      <c r="CF1385" s="16"/>
      <c r="CG1385" s="16"/>
      <c r="CH1385" s="16"/>
      <c r="CI1385" s="16"/>
      <c r="CJ1385" s="16"/>
      <c r="CK1385" s="16"/>
      <c r="CL1385" s="16"/>
      <c r="CM1385" s="16"/>
      <c r="CN1385" s="16"/>
      <c r="CO1385" s="16"/>
      <c r="CP1385" s="16"/>
      <c r="CQ1385" s="16"/>
      <c r="CR1385" s="16"/>
      <c r="CS1385" s="16"/>
      <c r="CT1385" s="16"/>
      <c r="CU1385" s="16"/>
      <c r="CV1385" s="16"/>
      <c r="CW1385" s="16"/>
      <c r="CX1385" s="16"/>
      <c r="CY1385" s="16"/>
      <c r="CZ1385" s="16"/>
      <c r="DA1385" s="16"/>
      <c r="DB1385" s="16"/>
      <c r="DC1385" s="16"/>
      <c r="DD1385" s="16"/>
      <c r="DE1385" s="16"/>
      <c r="DF1385" s="16"/>
      <c r="DG1385" s="16"/>
      <c r="DH1385" s="16"/>
      <c r="DI1385" s="16"/>
      <c r="DJ1385" s="16"/>
      <c r="DK1385" s="16"/>
      <c r="DL1385" s="16"/>
      <c r="DM1385" s="16"/>
      <c r="DN1385" s="16"/>
      <c r="DO1385" s="16"/>
      <c r="DP1385" s="16"/>
      <c r="DQ1385" s="16"/>
      <c r="DR1385" s="16"/>
      <c r="DS1385" s="16"/>
      <c r="DT1385" s="16"/>
      <c r="DU1385" s="16"/>
      <c r="DV1385" s="16"/>
      <c r="DW1385" s="16"/>
      <c r="DX1385" s="16"/>
      <c r="DY1385" s="16"/>
      <c r="DZ1385" s="16"/>
      <c r="EA1385" s="16"/>
      <c r="EB1385" s="16"/>
      <c r="EC1385" s="16"/>
      <c r="ED1385" s="16"/>
      <c r="EE1385" s="16"/>
      <c r="EF1385" s="16"/>
      <c r="EG1385" s="16"/>
      <c r="EH1385" s="16"/>
      <c r="EI1385" s="16"/>
      <c r="EJ1385" s="16"/>
      <c r="EK1385" s="16"/>
      <c r="EL1385" s="16"/>
      <c r="EM1385" s="16"/>
      <c r="EN1385" s="16"/>
      <c r="EO1385" s="16"/>
      <c r="EP1385" s="16"/>
      <c r="EQ1385" s="16"/>
      <c r="ER1385" s="16"/>
      <c r="ES1385" s="16"/>
      <c r="ET1385" s="16"/>
      <c r="EU1385" s="16"/>
      <c r="EV1385" s="16"/>
      <c r="EW1385" s="16"/>
      <c r="EX1385" s="16"/>
      <c r="EY1385" s="16"/>
      <c r="EZ1385" s="16"/>
      <c r="FA1385" s="16"/>
      <c r="FB1385" s="16"/>
      <c r="FC1385" s="16"/>
      <c r="FD1385" s="16"/>
      <c r="FE1385" s="16"/>
      <c r="FF1385" s="16"/>
      <c r="FG1385" s="16"/>
      <c r="FH1385" s="16"/>
      <c r="FI1385" s="16"/>
      <c r="FJ1385" s="16"/>
      <c r="FK1385" s="16"/>
      <c r="FL1385" s="16"/>
      <c r="FM1385" s="16"/>
      <c r="FN1385" s="16"/>
      <c r="FO1385" s="16"/>
      <c r="FP1385" s="16"/>
      <c r="FQ1385" s="16"/>
      <c r="FR1385" s="16"/>
      <c r="FS1385" s="16"/>
      <c r="FT1385" s="16"/>
      <c r="FU1385" s="16"/>
      <c r="FV1385" s="16"/>
      <c r="FW1385" s="16"/>
      <c r="FX1385" s="16"/>
      <c r="FY1385" s="16"/>
      <c r="FZ1385" s="16"/>
      <c r="GA1385" s="16"/>
      <c r="GB1385" s="16"/>
      <c r="GC1385" s="16"/>
      <c r="GD1385" s="16"/>
      <c r="GE1385" s="16"/>
      <c r="GF1385" s="16"/>
      <c r="GG1385" s="16"/>
      <c r="GH1385" s="16"/>
      <c r="GI1385" s="16"/>
      <c r="GJ1385" s="16"/>
      <c r="GK1385" s="16"/>
      <c r="GL1385" s="16"/>
      <c r="GM1385" s="16"/>
      <c r="GN1385" s="16"/>
      <c r="GO1385" s="16"/>
      <c r="GP1385" s="16"/>
      <c r="GQ1385" s="16"/>
      <c r="GR1385" s="16"/>
      <c r="GS1385" s="16"/>
      <c r="GT1385" s="16"/>
      <c r="GU1385" s="16"/>
      <c r="GV1385" s="16"/>
      <c r="GW1385" s="16"/>
      <c r="GX1385" s="16"/>
      <c r="GY1385" s="16"/>
      <c r="GZ1385" s="16"/>
      <c r="HA1385" s="16"/>
      <c r="HB1385" s="16"/>
      <c r="HC1385" s="16"/>
      <c r="HD1385" s="16"/>
      <c r="HE1385" s="16"/>
      <c r="HF1385" s="16"/>
      <c r="HG1385" s="16"/>
      <c r="HH1385" s="16"/>
      <c r="HI1385" s="16"/>
      <c r="HJ1385" s="16"/>
      <c r="HK1385" s="16"/>
      <c r="HL1385" s="16"/>
      <c r="HM1385" s="16"/>
      <c r="HN1385" s="16"/>
      <c r="HO1385" s="16"/>
      <c r="HP1385" s="16"/>
      <c r="HQ1385" s="16"/>
      <c r="HR1385" s="16"/>
      <c r="HS1385" s="16"/>
      <c r="HT1385" s="16"/>
      <c r="HU1385" s="16"/>
      <c r="HV1385" s="16"/>
      <c r="HW1385" s="16"/>
      <c r="HX1385" s="16"/>
      <c r="HY1385" s="16"/>
      <c r="HZ1385" s="16"/>
      <c r="IA1385" s="16"/>
      <c r="IB1385" s="16"/>
      <c r="IC1385" s="16"/>
      <c r="ID1385" s="16"/>
      <c r="IE1385" s="16"/>
      <c r="IF1385" s="16"/>
      <c r="IG1385" s="16"/>
      <c r="IH1385" s="16"/>
      <c r="II1385" s="16"/>
      <c r="IJ1385" s="16"/>
      <c r="IK1385" s="16"/>
      <c r="IL1385" s="16"/>
      <c r="IM1385" s="16"/>
      <c r="IN1385" s="16"/>
      <c r="IO1385" s="16"/>
      <c r="IP1385" s="16"/>
      <c r="IQ1385" s="16"/>
      <c r="IR1385" s="16"/>
      <c r="IS1385" s="16"/>
      <c r="IT1385" s="16"/>
      <c r="IU1385" s="16"/>
      <c r="IV1385" s="16"/>
      <c r="IW1385" s="16"/>
      <c r="IX1385" s="16"/>
      <c r="IY1385" s="16"/>
      <c r="IZ1385" s="16"/>
      <c r="JA1385" s="16"/>
      <c r="JB1385" s="16"/>
      <c r="JC1385" s="16"/>
      <c r="JD1385" s="16"/>
      <c r="JE1385" s="16"/>
      <c r="JF1385" s="16"/>
      <c r="JG1385" s="16"/>
      <c r="JH1385" s="16"/>
      <c r="JI1385" s="16"/>
      <c r="JJ1385" s="16"/>
      <c r="JK1385" s="16"/>
      <c r="JL1385" s="16"/>
      <c r="JM1385" s="16"/>
      <c r="JN1385" s="16"/>
      <c r="JO1385" s="16"/>
    </row>
    <row r="1386" spans="1:275" x14ac:dyDescent="0.25">
      <c r="A1386" s="2">
        <v>2535</v>
      </c>
      <c r="B1386" s="2" t="s">
        <v>2668</v>
      </c>
      <c r="C1386" s="4" t="s">
        <v>721</v>
      </c>
      <c r="D1386" s="5" t="s">
        <v>2673</v>
      </c>
      <c r="E1386" s="15" t="s">
        <v>140</v>
      </c>
      <c r="F1386" s="18" t="s">
        <v>2658</v>
      </c>
      <c r="G1386" s="18" t="s">
        <v>2659</v>
      </c>
      <c r="H1386" s="18" t="s">
        <v>1204</v>
      </c>
      <c r="I1386" s="18" t="s">
        <v>644</v>
      </c>
      <c r="J1386" s="90" t="s">
        <v>2660</v>
      </c>
      <c r="K1386" s="19"/>
      <c r="L1386" s="18"/>
      <c r="M1386" s="18" t="s">
        <v>2660</v>
      </c>
      <c r="N1386" s="86" t="s">
        <v>2661</v>
      </c>
      <c r="O1386" s="18" t="s">
        <v>548</v>
      </c>
      <c r="P1386" s="19"/>
      <c r="Q1386" s="86" t="s">
        <v>2662</v>
      </c>
      <c r="R1386" s="90" t="s">
        <v>2663</v>
      </c>
      <c r="S1386" s="19" t="s">
        <v>551</v>
      </c>
      <c r="T1386" s="90" t="s">
        <v>552</v>
      </c>
      <c r="U1386" s="19"/>
      <c r="V1386" s="90" t="s">
        <v>553</v>
      </c>
      <c r="W1386" s="19" t="s">
        <v>554</v>
      </c>
      <c r="X1386" s="19" t="s">
        <v>555</v>
      </c>
      <c r="Y1386" s="19" t="s">
        <v>556</v>
      </c>
      <c r="AA1386" s="37" t="s">
        <v>557</v>
      </c>
      <c r="AB1386" s="13">
        <v>-33.58</v>
      </c>
      <c r="AC1386" s="13">
        <v>18.25</v>
      </c>
      <c r="AD1386" s="8">
        <v>-32.033333300000002</v>
      </c>
      <c r="AE1386" s="17">
        <v>18.25</v>
      </c>
      <c r="AF1386" s="2" t="s">
        <v>2670</v>
      </c>
      <c r="AG1386" s="2" t="s">
        <v>2671</v>
      </c>
      <c r="AH1386" s="2" t="s">
        <v>1204</v>
      </c>
      <c r="AI1386" s="113">
        <v>0</v>
      </c>
      <c r="AJ1386" s="2" t="s">
        <v>558</v>
      </c>
      <c r="AK1386" s="14">
        <v>1</v>
      </c>
      <c r="AL1386" s="29">
        <v>1</v>
      </c>
      <c r="AN1386" s="10">
        <v>29</v>
      </c>
      <c r="AO1386" s="10">
        <v>406</v>
      </c>
      <c r="AP1386" s="4">
        <v>6</v>
      </c>
      <c r="AQ1386" s="4" t="s">
        <v>609</v>
      </c>
      <c r="AR1386" s="12">
        <v>4.6209812037329687</v>
      </c>
      <c r="AS1386" s="13">
        <v>0.15</v>
      </c>
      <c r="AV1386" s="4"/>
      <c r="AW1386" s="14">
        <v>10</v>
      </c>
      <c r="AX1386" s="14">
        <v>18</v>
      </c>
      <c r="AY1386" s="14">
        <v>8</v>
      </c>
      <c r="AZ1386" s="29">
        <v>14</v>
      </c>
      <c r="BA1386" s="14" t="s">
        <v>1666</v>
      </c>
      <c r="BB1386" s="1" t="s">
        <v>141</v>
      </c>
      <c r="BC1386" s="15">
        <v>-0.13397000000000001</v>
      </c>
      <c r="BD1386" s="2"/>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c r="CB1386" s="16"/>
      <c r="CC1386" s="16"/>
      <c r="CD1386" s="16"/>
      <c r="CE1386" s="16"/>
      <c r="CF1386" s="16"/>
      <c r="CG1386" s="16"/>
      <c r="CH1386" s="16"/>
      <c r="CI1386" s="16"/>
      <c r="CJ1386" s="16"/>
      <c r="CK1386" s="16"/>
      <c r="CL1386" s="16"/>
      <c r="CM1386" s="16"/>
      <c r="CN1386" s="16"/>
      <c r="CO1386" s="16"/>
      <c r="CP1386" s="16"/>
      <c r="CQ1386" s="16"/>
      <c r="CR1386" s="16"/>
      <c r="CS1386" s="16"/>
      <c r="CT1386" s="16"/>
      <c r="CU1386" s="16"/>
      <c r="CV1386" s="16"/>
      <c r="CW1386" s="16"/>
      <c r="CX1386" s="16"/>
      <c r="CY1386" s="16"/>
      <c r="CZ1386" s="16"/>
      <c r="DA1386" s="16"/>
      <c r="DB1386" s="16"/>
      <c r="DC1386" s="16"/>
      <c r="DD1386" s="16"/>
      <c r="DE1386" s="16"/>
      <c r="DF1386" s="16"/>
      <c r="DG1386" s="16"/>
      <c r="DH1386" s="16"/>
      <c r="DI1386" s="16"/>
      <c r="DJ1386" s="16"/>
      <c r="DK1386" s="16"/>
      <c r="DL1386" s="16"/>
      <c r="DM1386" s="16"/>
      <c r="DN1386" s="16"/>
      <c r="DO1386" s="16"/>
      <c r="DP1386" s="16"/>
      <c r="DQ1386" s="16"/>
      <c r="DR1386" s="16"/>
      <c r="DS1386" s="16"/>
      <c r="DT1386" s="16"/>
      <c r="DU1386" s="16"/>
      <c r="DV1386" s="16"/>
      <c r="DW1386" s="16"/>
      <c r="DX1386" s="16"/>
      <c r="DY1386" s="16"/>
      <c r="DZ1386" s="16"/>
      <c r="EA1386" s="16"/>
      <c r="EB1386" s="16"/>
      <c r="EC1386" s="16"/>
      <c r="ED1386" s="16"/>
      <c r="EE1386" s="16"/>
      <c r="EF1386" s="16"/>
      <c r="EG1386" s="16"/>
      <c r="EH1386" s="16"/>
      <c r="EI1386" s="16"/>
      <c r="EJ1386" s="16"/>
      <c r="EK1386" s="16"/>
      <c r="EL1386" s="16"/>
      <c r="EM1386" s="16"/>
      <c r="EN1386" s="16"/>
      <c r="EO1386" s="16"/>
      <c r="EP1386" s="16"/>
      <c r="EQ1386" s="16"/>
      <c r="ER1386" s="16"/>
      <c r="ES1386" s="16"/>
      <c r="ET1386" s="16"/>
      <c r="EU1386" s="16"/>
      <c r="EV1386" s="16"/>
      <c r="EW1386" s="16"/>
      <c r="EX1386" s="16"/>
      <c r="EY1386" s="16"/>
      <c r="EZ1386" s="16"/>
      <c r="FA1386" s="16"/>
      <c r="FB1386" s="16"/>
      <c r="FC1386" s="16"/>
      <c r="FD1386" s="16"/>
      <c r="FE1386" s="16"/>
      <c r="FF1386" s="16"/>
      <c r="FG1386" s="16"/>
      <c r="FH1386" s="16"/>
      <c r="FI1386" s="16"/>
      <c r="FJ1386" s="16"/>
      <c r="FK1386" s="16"/>
      <c r="FL1386" s="16"/>
      <c r="FM1386" s="16"/>
      <c r="FN1386" s="16"/>
      <c r="FO1386" s="16"/>
      <c r="FP1386" s="16"/>
      <c r="FQ1386" s="16"/>
      <c r="FR1386" s="16"/>
      <c r="FS1386" s="16"/>
      <c r="FT1386" s="16"/>
      <c r="FU1386" s="16"/>
      <c r="FV1386" s="16"/>
      <c r="FW1386" s="16"/>
      <c r="FX1386" s="16"/>
      <c r="FY1386" s="16"/>
      <c r="FZ1386" s="16"/>
      <c r="GA1386" s="16"/>
      <c r="GB1386" s="16"/>
      <c r="GC1386" s="16"/>
      <c r="GD1386" s="16"/>
      <c r="GE1386" s="16"/>
      <c r="GF1386" s="16"/>
      <c r="GG1386" s="16"/>
      <c r="GH1386" s="16"/>
      <c r="GI1386" s="16"/>
      <c r="GJ1386" s="16"/>
      <c r="GK1386" s="16"/>
      <c r="GL1386" s="16"/>
      <c r="GM1386" s="16"/>
      <c r="GN1386" s="16"/>
      <c r="GO1386" s="16"/>
      <c r="GP1386" s="16"/>
      <c r="GQ1386" s="16"/>
      <c r="GR1386" s="16"/>
      <c r="GS1386" s="16"/>
      <c r="GT1386" s="16"/>
      <c r="GU1386" s="16"/>
      <c r="GV1386" s="16"/>
      <c r="GW1386" s="16"/>
      <c r="GX1386" s="16"/>
      <c r="GY1386" s="16"/>
      <c r="GZ1386" s="16"/>
      <c r="HA1386" s="16"/>
      <c r="HB1386" s="16"/>
      <c r="HC1386" s="16"/>
      <c r="HD1386" s="16"/>
      <c r="HE1386" s="16"/>
      <c r="HF1386" s="16"/>
      <c r="HG1386" s="16"/>
      <c r="HH1386" s="16"/>
      <c r="HI1386" s="16"/>
      <c r="HJ1386" s="16"/>
      <c r="HK1386" s="16"/>
      <c r="HL1386" s="16"/>
      <c r="HM1386" s="16"/>
      <c r="HN1386" s="16"/>
      <c r="HO1386" s="16"/>
      <c r="HP1386" s="16"/>
      <c r="HQ1386" s="16"/>
      <c r="HR1386" s="16"/>
      <c r="HS1386" s="16"/>
      <c r="HT1386" s="16"/>
      <c r="HU1386" s="16"/>
      <c r="HV1386" s="16"/>
      <c r="HW1386" s="16"/>
      <c r="HX1386" s="16"/>
      <c r="HY1386" s="16"/>
      <c r="HZ1386" s="16"/>
      <c r="IA1386" s="16"/>
      <c r="IB1386" s="16"/>
      <c r="IC1386" s="16"/>
      <c r="ID1386" s="16"/>
      <c r="IE1386" s="16"/>
      <c r="IF1386" s="16"/>
      <c r="IG1386" s="16"/>
      <c r="IH1386" s="16"/>
      <c r="II1386" s="16"/>
      <c r="IJ1386" s="16"/>
      <c r="IK1386" s="16"/>
      <c r="IL1386" s="16"/>
      <c r="IM1386" s="16"/>
      <c r="IN1386" s="16"/>
      <c r="IO1386" s="16"/>
      <c r="IP1386" s="16"/>
      <c r="IQ1386" s="16"/>
      <c r="IR1386" s="16"/>
      <c r="IS1386" s="16"/>
      <c r="IT1386" s="16"/>
      <c r="IU1386" s="16"/>
      <c r="IV1386" s="16"/>
      <c r="IW1386" s="16"/>
      <c r="IX1386" s="16"/>
      <c r="IY1386" s="16"/>
      <c r="IZ1386" s="16"/>
      <c r="JA1386" s="16"/>
      <c r="JB1386" s="16"/>
      <c r="JC1386" s="16"/>
      <c r="JD1386" s="16"/>
      <c r="JE1386" s="16"/>
      <c r="JF1386" s="16"/>
      <c r="JG1386" s="16"/>
      <c r="JH1386" s="16"/>
      <c r="JI1386" s="16"/>
      <c r="JJ1386" s="16"/>
      <c r="JK1386" s="16"/>
      <c r="JL1386" s="16"/>
      <c r="JM1386" s="16"/>
      <c r="JN1386" s="16"/>
      <c r="JO1386" s="16"/>
    </row>
    <row r="1387" spans="1:275" s="16" customFormat="1" x14ac:dyDescent="0.25">
      <c r="A1387" s="2">
        <v>81</v>
      </c>
      <c r="B1387" s="2" t="s">
        <v>1043</v>
      </c>
      <c r="C1387" s="4"/>
      <c r="D1387" s="5" t="s">
        <v>2674</v>
      </c>
      <c r="E1387" s="15" t="s">
        <v>142</v>
      </c>
      <c r="F1387" s="18" t="s">
        <v>2675</v>
      </c>
      <c r="G1387" s="18"/>
      <c r="H1387" s="18"/>
      <c r="I1387" s="4" t="s">
        <v>2676</v>
      </c>
      <c r="J1387" s="90" t="s">
        <v>2677</v>
      </c>
      <c r="K1387" s="19"/>
      <c r="L1387" s="18"/>
      <c r="M1387" s="18" t="s">
        <v>2677</v>
      </c>
      <c r="N1387" s="86" t="s">
        <v>2678</v>
      </c>
      <c r="O1387" s="18" t="s">
        <v>548</v>
      </c>
      <c r="P1387" s="19"/>
      <c r="Q1387" s="86" t="s">
        <v>2679</v>
      </c>
      <c r="R1387" s="90" t="s">
        <v>2647</v>
      </c>
      <c r="S1387" s="19"/>
      <c r="T1387" s="90" t="s">
        <v>2648</v>
      </c>
      <c r="U1387" s="19"/>
      <c r="V1387" s="90" t="s">
        <v>2649</v>
      </c>
      <c r="W1387" s="19" t="s">
        <v>554</v>
      </c>
      <c r="X1387" s="19" t="s">
        <v>555</v>
      </c>
      <c r="Y1387" s="19" t="s">
        <v>556</v>
      </c>
      <c r="Z1387" s="4" t="s">
        <v>2650</v>
      </c>
      <c r="AA1387" s="37" t="s">
        <v>2651</v>
      </c>
      <c r="AB1387" s="13">
        <v>-38.002800000000001</v>
      </c>
      <c r="AC1387" s="13">
        <v>-175.2654</v>
      </c>
      <c r="AD1387" s="8">
        <v>-37.450000000000003</v>
      </c>
      <c r="AE1387" s="8">
        <v>175.07</v>
      </c>
      <c r="AF1387" s="2"/>
      <c r="AG1387" s="2" t="s">
        <v>1045</v>
      </c>
      <c r="AH1387" s="2" t="s">
        <v>544</v>
      </c>
      <c r="AI1387" s="113">
        <v>40</v>
      </c>
      <c r="AJ1387" s="2" t="s">
        <v>1046</v>
      </c>
      <c r="AK1387" s="14"/>
      <c r="AL1387" s="29"/>
      <c r="AM1387" s="2" t="s">
        <v>574</v>
      </c>
      <c r="AN1387" s="10">
        <v>28</v>
      </c>
      <c r="AO1387" s="10">
        <v>406</v>
      </c>
      <c r="AP1387" s="4"/>
      <c r="AQ1387" s="4" t="s">
        <v>609</v>
      </c>
      <c r="AR1387" s="12">
        <v>43.321698784996578</v>
      </c>
      <c r="AS1387" s="13">
        <v>1.6E-2</v>
      </c>
      <c r="AT1387" s="4">
        <v>3</v>
      </c>
      <c r="AU1387" s="4" t="s">
        <v>648</v>
      </c>
      <c r="AV1387" s="4" t="s">
        <v>634</v>
      </c>
      <c r="AW1387" s="14">
        <v>11</v>
      </c>
      <c r="AX1387" s="14">
        <v>16</v>
      </c>
      <c r="AY1387" s="14">
        <v>5</v>
      </c>
      <c r="AZ1387" s="29">
        <v>14.5</v>
      </c>
      <c r="BA1387" s="14" t="s">
        <v>563</v>
      </c>
      <c r="BB1387" s="1" t="s">
        <v>143</v>
      </c>
      <c r="BC1387" s="15">
        <v>1.27803</v>
      </c>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2"/>
      <c r="DN1387" s="2"/>
      <c r="DO1387" s="2"/>
      <c r="DP1387" s="2"/>
      <c r="DQ1387" s="2"/>
      <c r="DR1387" s="2"/>
      <c r="DS1387" s="2"/>
      <c r="DT1387" s="2"/>
      <c r="DU1387" s="2"/>
      <c r="DV1387" s="2"/>
      <c r="DW1387" s="2"/>
      <c r="DX1387" s="2"/>
      <c r="DY1387" s="2"/>
      <c r="DZ1387" s="2"/>
      <c r="EA1387" s="2"/>
      <c r="EB1387" s="2"/>
      <c r="EC1387" s="2"/>
      <c r="ED1387" s="2"/>
      <c r="EE1387" s="2"/>
      <c r="EF1387" s="2"/>
      <c r="EG1387" s="2"/>
      <c r="EH1387" s="2"/>
      <c r="EI1387" s="2"/>
      <c r="EJ1387" s="2"/>
      <c r="EK1387" s="2"/>
      <c r="EL1387" s="2"/>
      <c r="EM1387" s="2"/>
      <c r="EN1387" s="2"/>
      <c r="EO1387" s="2"/>
      <c r="EP1387" s="2"/>
      <c r="EQ1387" s="2"/>
      <c r="ER1387" s="2"/>
      <c r="ES1387" s="2"/>
      <c r="ET1387" s="2"/>
      <c r="EU1387" s="2"/>
      <c r="EV1387" s="2"/>
      <c r="EW1387" s="2"/>
      <c r="EX1387" s="2"/>
      <c r="EY1387" s="2"/>
      <c r="EZ1387" s="2"/>
      <c r="FA1387" s="2"/>
      <c r="FB1387" s="2"/>
      <c r="FC1387" s="2"/>
      <c r="FD1387" s="2"/>
      <c r="FE1387" s="2"/>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c r="GC1387" s="2"/>
      <c r="GD1387" s="2"/>
      <c r="GE1387" s="2"/>
      <c r="GF1387" s="2"/>
      <c r="GG1387" s="2"/>
      <c r="GH1387" s="2"/>
      <c r="GI1387" s="2"/>
      <c r="GJ1387" s="2"/>
      <c r="GK1387" s="2"/>
      <c r="GL1387" s="2"/>
      <c r="GM1387" s="2"/>
      <c r="GN1387" s="2"/>
      <c r="GO1387" s="2"/>
      <c r="GP1387" s="2"/>
      <c r="GQ1387" s="2"/>
      <c r="GR1387" s="2"/>
      <c r="GS1387" s="2"/>
      <c r="GT1387" s="2"/>
      <c r="GU1387" s="2"/>
      <c r="GV1387" s="2"/>
      <c r="GW1387" s="2"/>
      <c r="GX1387" s="2"/>
      <c r="GY1387" s="2"/>
      <c r="GZ1387" s="2"/>
      <c r="HA1387" s="2"/>
      <c r="HB1387" s="2"/>
      <c r="HC1387" s="2"/>
      <c r="HD1387" s="2"/>
      <c r="HE1387" s="2"/>
      <c r="HF1387" s="2"/>
      <c r="HG1387" s="2"/>
      <c r="HH1387" s="2"/>
      <c r="HI1387" s="2"/>
      <c r="HJ1387" s="2"/>
      <c r="HK1387" s="2"/>
      <c r="HL1387" s="2"/>
      <c r="HM1387" s="2"/>
      <c r="HN1387" s="2"/>
      <c r="HO1387" s="2"/>
      <c r="HP1387" s="2"/>
      <c r="HQ1387" s="2"/>
      <c r="HR1387" s="2"/>
      <c r="HS1387" s="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c r="IV1387" s="2"/>
      <c r="IW1387" s="2"/>
      <c r="IX1387" s="2"/>
      <c r="IY1387" s="2"/>
      <c r="IZ1387" s="2"/>
      <c r="JA1387" s="2"/>
      <c r="JB1387" s="2"/>
      <c r="JC1387" s="2"/>
      <c r="JD1387" s="2"/>
      <c r="JE1387" s="2"/>
      <c r="JF1387" s="2"/>
      <c r="JG1387" s="2"/>
      <c r="JH1387" s="2"/>
      <c r="JI1387" s="2"/>
      <c r="JJ1387" s="2"/>
      <c r="JK1387" s="2"/>
      <c r="JL1387" s="2"/>
      <c r="JM1387" s="2"/>
      <c r="JN1387" s="2"/>
      <c r="JO1387" s="2"/>
    </row>
    <row r="1388" spans="1:275" s="16" customFormat="1" x14ac:dyDescent="0.25">
      <c r="A1388" s="2">
        <v>1059</v>
      </c>
      <c r="B1388" s="2" t="s">
        <v>655</v>
      </c>
      <c r="C1388" s="4" t="s">
        <v>594</v>
      </c>
      <c r="D1388" s="5" t="s">
        <v>2680</v>
      </c>
      <c r="E1388" s="15" t="s">
        <v>144</v>
      </c>
      <c r="F1388" s="18" t="s">
        <v>2681</v>
      </c>
      <c r="G1388" s="18" t="s">
        <v>2682</v>
      </c>
      <c r="H1388" s="18"/>
      <c r="I1388" s="18" t="s">
        <v>2683</v>
      </c>
      <c r="J1388" s="90" t="s">
        <v>2684</v>
      </c>
      <c r="K1388" s="19"/>
      <c r="L1388" s="18"/>
      <c r="M1388" s="18" t="s">
        <v>2684</v>
      </c>
      <c r="N1388" s="86" t="s">
        <v>2685</v>
      </c>
      <c r="O1388" s="18"/>
      <c r="P1388" s="19"/>
      <c r="Q1388" s="86" t="s">
        <v>2686</v>
      </c>
      <c r="R1388" s="90" t="s">
        <v>2543</v>
      </c>
      <c r="S1388" s="19" t="s">
        <v>551</v>
      </c>
      <c r="T1388" s="90" t="s">
        <v>552</v>
      </c>
      <c r="U1388" s="19"/>
      <c r="V1388" s="90" t="s">
        <v>553</v>
      </c>
      <c r="W1388" s="19"/>
      <c r="X1388" s="19"/>
      <c r="Y1388" s="19" t="s">
        <v>556</v>
      </c>
      <c r="Z1388" s="4" t="s">
        <v>2129</v>
      </c>
      <c r="AA1388" s="37" t="s">
        <v>557</v>
      </c>
      <c r="AB1388" s="13">
        <v>42.24</v>
      </c>
      <c r="AC1388" s="13">
        <v>-85.23</v>
      </c>
      <c r="AD1388" s="8">
        <v>42.4</v>
      </c>
      <c r="AE1388" s="8">
        <v>-85.38333333333334</v>
      </c>
      <c r="AF1388" s="2" t="s">
        <v>660</v>
      </c>
      <c r="AG1388" s="2" t="s">
        <v>606</v>
      </c>
      <c r="AH1388" s="2" t="s">
        <v>607</v>
      </c>
      <c r="AI1388" s="113">
        <v>274</v>
      </c>
      <c r="AJ1388" s="2" t="s">
        <v>558</v>
      </c>
      <c r="AK1388" s="14">
        <v>1</v>
      </c>
      <c r="AL1388" s="29">
        <v>1</v>
      </c>
      <c r="AM1388" s="2" t="s">
        <v>567</v>
      </c>
      <c r="AN1388" s="10" t="s">
        <v>560</v>
      </c>
      <c r="AO1388" s="10" t="e">
        <v>#VALUE!</v>
      </c>
      <c r="AP1388" s="4"/>
      <c r="AQ1388" s="14" t="s">
        <v>562</v>
      </c>
      <c r="AR1388" s="12">
        <v>52.11632936540942</v>
      </c>
      <c r="AS1388" s="13">
        <v>1.3299999999999999E-2</v>
      </c>
      <c r="AT1388" s="4"/>
      <c r="AU1388" s="4" t="s">
        <v>648</v>
      </c>
      <c r="AV1388" s="4"/>
      <c r="AW1388" s="14" t="s">
        <v>560</v>
      </c>
      <c r="AX1388" s="14" t="s">
        <v>560</v>
      </c>
      <c r="AY1388" s="14"/>
      <c r="AZ1388" s="29" t="s">
        <v>560</v>
      </c>
      <c r="BA1388" s="14"/>
      <c r="BB1388" s="1" t="s">
        <v>145</v>
      </c>
      <c r="BC1388" s="15">
        <v>-0.13228000000000001</v>
      </c>
    </row>
    <row r="1389" spans="1:275" s="16" customFormat="1" x14ac:dyDescent="0.25">
      <c r="A1389" s="2">
        <v>1060</v>
      </c>
      <c r="B1389" s="2" t="s">
        <v>655</v>
      </c>
      <c r="C1389" s="4" t="s">
        <v>594</v>
      </c>
      <c r="D1389" s="5" t="s">
        <v>2687</v>
      </c>
      <c r="E1389" s="15" t="s">
        <v>144</v>
      </c>
      <c r="F1389" s="18" t="s">
        <v>2681</v>
      </c>
      <c r="G1389" s="18" t="s">
        <v>2682</v>
      </c>
      <c r="H1389" s="18"/>
      <c r="I1389" s="18" t="s">
        <v>2683</v>
      </c>
      <c r="J1389" s="90" t="s">
        <v>2684</v>
      </c>
      <c r="K1389" s="19"/>
      <c r="L1389" s="18"/>
      <c r="M1389" s="18" t="s">
        <v>2684</v>
      </c>
      <c r="N1389" s="86" t="s">
        <v>2685</v>
      </c>
      <c r="O1389" s="18"/>
      <c r="P1389" s="19"/>
      <c r="Q1389" s="86" t="s">
        <v>2686</v>
      </c>
      <c r="R1389" s="90" t="s">
        <v>2543</v>
      </c>
      <c r="S1389" s="19" t="s">
        <v>551</v>
      </c>
      <c r="T1389" s="90" t="s">
        <v>552</v>
      </c>
      <c r="U1389" s="19"/>
      <c r="V1389" s="90" t="s">
        <v>553</v>
      </c>
      <c r="W1389" s="19"/>
      <c r="X1389" s="19"/>
      <c r="Y1389" s="19" t="s">
        <v>556</v>
      </c>
      <c r="Z1389" s="4" t="s">
        <v>2129</v>
      </c>
      <c r="AA1389" s="37" t="s">
        <v>557</v>
      </c>
      <c r="AB1389" s="13">
        <v>42.24</v>
      </c>
      <c r="AC1389" s="13">
        <v>-85.23</v>
      </c>
      <c r="AD1389" s="8">
        <v>42.4</v>
      </c>
      <c r="AE1389" s="8">
        <v>-85.38333333333334</v>
      </c>
      <c r="AF1389" s="2" t="s">
        <v>660</v>
      </c>
      <c r="AG1389" s="2" t="s">
        <v>606</v>
      </c>
      <c r="AH1389" s="2" t="s">
        <v>607</v>
      </c>
      <c r="AI1389" s="113">
        <v>274</v>
      </c>
      <c r="AJ1389" s="2" t="s">
        <v>558</v>
      </c>
      <c r="AK1389" s="14">
        <v>1</v>
      </c>
      <c r="AL1389" s="29">
        <v>1</v>
      </c>
      <c r="AM1389" s="2" t="s">
        <v>567</v>
      </c>
      <c r="AN1389" s="10" t="s">
        <v>560</v>
      </c>
      <c r="AO1389" s="10" t="e">
        <v>#VALUE!</v>
      </c>
      <c r="AP1389" s="4"/>
      <c r="AQ1389" s="14" t="s">
        <v>562</v>
      </c>
      <c r="AR1389" s="12">
        <v>83.511708501198228</v>
      </c>
      <c r="AS1389" s="13">
        <v>8.3000000000000001E-3</v>
      </c>
      <c r="AT1389" s="4"/>
      <c r="AU1389" s="4" t="s">
        <v>648</v>
      </c>
      <c r="AV1389" s="4"/>
      <c r="AW1389" s="14" t="s">
        <v>560</v>
      </c>
      <c r="AX1389" s="14" t="s">
        <v>560</v>
      </c>
      <c r="AY1389" s="14"/>
      <c r="AZ1389" s="29" t="s">
        <v>560</v>
      </c>
      <c r="BA1389" s="14"/>
      <c r="BB1389" s="1" t="s">
        <v>145</v>
      </c>
      <c r="BC1389" s="15">
        <v>-0.13228000000000001</v>
      </c>
    </row>
    <row r="1390" spans="1:275" s="16" customFormat="1" x14ac:dyDescent="0.25">
      <c r="A1390" s="2">
        <v>1081</v>
      </c>
      <c r="B1390" s="2" t="s">
        <v>655</v>
      </c>
      <c r="C1390" s="4" t="s">
        <v>594</v>
      </c>
      <c r="D1390" s="5" t="s">
        <v>2688</v>
      </c>
      <c r="E1390" s="15" t="s">
        <v>144</v>
      </c>
      <c r="F1390" s="18" t="s">
        <v>2681</v>
      </c>
      <c r="G1390" s="18" t="s">
        <v>2682</v>
      </c>
      <c r="H1390" s="18"/>
      <c r="I1390" s="18" t="s">
        <v>2683</v>
      </c>
      <c r="J1390" s="90" t="s">
        <v>2684</v>
      </c>
      <c r="K1390" s="19"/>
      <c r="L1390" s="18"/>
      <c r="M1390" s="18" t="s">
        <v>2684</v>
      </c>
      <c r="N1390" s="86" t="s">
        <v>2685</v>
      </c>
      <c r="O1390" s="18"/>
      <c r="P1390" s="19"/>
      <c r="Q1390" s="86" t="s">
        <v>2686</v>
      </c>
      <c r="R1390" s="90" t="s">
        <v>2543</v>
      </c>
      <c r="S1390" s="19" t="s">
        <v>551</v>
      </c>
      <c r="T1390" s="90" t="s">
        <v>552</v>
      </c>
      <c r="U1390" s="19"/>
      <c r="V1390" s="90" t="s">
        <v>553</v>
      </c>
      <c r="W1390" s="19"/>
      <c r="X1390" s="19"/>
      <c r="Y1390" s="19" t="s">
        <v>556</v>
      </c>
      <c r="Z1390" s="4" t="s">
        <v>2129</v>
      </c>
      <c r="AA1390" s="37" t="s">
        <v>557</v>
      </c>
      <c r="AB1390" s="13">
        <v>42.24</v>
      </c>
      <c r="AC1390" s="13">
        <v>-85.23</v>
      </c>
      <c r="AD1390" s="8">
        <v>42.4</v>
      </c>
      <c r="AE1390" s="8">
        <v>-85.38333333333334</v>
      </c>
      <c r="AF1390" s="2" t="s">
        <v>660</v>
      </c>
      <c r="AG1390" s="2" t="s">
        <v>606</v>
      </c>
      <c r="AH1390" s="2" t="s">
        <v>607</v>
      </c>
      <c r="AI1390" s="113">
        <v>274</v>
      </c>
      <c r="AJ1390" s="2" t="s">
        <v>558</v>
      </c>
      <c r="AK1390" s="14"/>
      <c r="AL1390" s="29"/>
      <c r="AM1390" s="2" t="s">
        <v>567</v>
      </c>
      <c r="AN1390" s="10" t="s">
        <v>560</v>
      </c>
      <c r="AO1390" s="10" t="e">
        <v>#VALUE!</v>
      </c>
      <c r="AP1390" s="4"/>
      <c r="AQ1390" s="14" t="s">
        <v>562</v>
      </c>
      <c r="AR1390" s="12">
        <v>6.7295842772810222</v>
      </c>
      <c r="AS1390" s="13">
        <v>0.10299999999999999</v>
      </c>
      <c r="AT1390" s="4"/>
      <c r="AU1390" s="4" t="s">
        <v>648</v>
      </c>
      <c r="AV1390" s="4"/>
      <c r="AW1390" s="14" t="s">
        <v>560</v>
      </c>
      <c r="AX1390" s="14" t="s">
        <v>560</v>
      </c>
      <c r="AY1390" s="14"/>
      <c r="AZ1390" s="29" t="s">
        <v>560</v>
      </c>
      <c r="BA1390" s="14"/>
      <c r="BB1390" s="1" t="s">
        <v>145</v>
      </c>
      <c r="BC1390" s="15">
        <v>-0.13228000000000001</v>
      </c>
    </row>
    <row r="1391" spans="1:275" s="16" customFormat="1" x14ac:dyDescent="0.25">
      <c r="A1391" s="2">
        <v>1082</v>
      </c>
      <c r="B1391" s="2" t="s">
        <v>655</v>
      </c>
      <c r="C1391" s="4" t="s">
        <v>594</v>
      </c>
      <c r="D1391" s="5" t="s">
        <v>2689</v>
      </c>
      <c r="E1391" s="15" t="s">
        <v>144</v>
      </c>
      <c r="F1391" s="18" t="s">
        <v>2681</v>
      </c>
      <c r="G1391" s="18" t="s">
        <v>2682</v>
      </c>
      <c r="H1391" s="18"/>
      <c r="I1391" s="18" t="s">
        <v>2683</v>
      </c>
      <c r="J1391" s="90" t="s">
        <v>2684</v>
      </c>
      <c r="K1391" s="19"/>
      <c r="L1391" s="18"/>
      <c r="M1391" s="18" t="s">
        <v>2684</v>
      </c>
      <c r="N1391" s="86" t="s">
        <v>2685</v>
      </c>
      <c r="O1391" s="18"/>
      <c r="P1391" s="19"/>
      <c r="Q1391" s="86" t="s">
        <v>2686</v>
      </c>
      <c r="R1391" s="90" t="s">
        <v>2543</v>
      </c>
      <c r="S1391" s="19" t="s">
        <v>551</v>
      </c>
      <c r="T1391" s="90" t="s">
        <v>552</v>
      </c>
      <c r="U1391" s="19"/>
      <c r="V1391" s="90" t="s">
        <v>553</v>
      </c>
      <c r="W1391" s="19"/>
      <c r="X1391" s="19"/>
      <c r="Y1391" s="19" t="s">
        <v>556</v>
      </c>
      <c r="Z1391" s="4" t="s">
        <v>2129</v>
      </c>
      <c r="AA1391" s="37" t="s">
        <v>557</v>
      </c>
      <c r="AB1391" s="13">
        <v>42.24</v>
      </c>
      <c r="AC1391" s="13">
        <v>-85.23</v>
      </c>
      <c r="AD1391" s="8">
        <v>42.4</v>
      </c>
      <c r="AE1391" s="8">
        <v>-85.38333333333334</v>
      </c>
      <c r="AF1391" s="2" t="s">
        <v>660</v>
      </c>
      <c r="AG1391" s="2" t="s">
        <v>606</v>
      </c>
      <c r="AH1391" s="2" t="s">
        <v>607</v>
      </c>
      <c r="AI1391" s="113">
        <v>274</v>
      </c>
      <c r="AJ1391" s="2" t="s">
        <v>558</v>
      </c>
      <c r="AK1391" s="14"/>
      <c r="AL1391" s="29"/>
      <c r="AM1391" s="2" t="s">
        <v>567</v>
      </c>
      <c r="AN1391" s="10" t="s">
        <v>560</v>
      </c>
      <c r="AO1391" s="10" t="e">
        <v>#VALUE!</v>
      </c>
      <c r="AP1391" s="4"/>
      <c r="AQ1391" s="14" t="s">
        <v>562</v>
      </c>
      <c r="AR1391" s="12">
        <v>80.598509367435497</v>
      </c>
      <c r="AS1391" s="13">
        <v>8.6E-3</v>
      </c>
      <c r="AT1391" s="4"/>
      <c r="AU1391" s="4" t="s">
        <v>648</v>
      </c>
      <c r="AV1391" s="4"/>
      <c r="AW1391" s="14" t="s">
        <v>560</v>
      </c>
      <c r="AX1391" s="14" t="s">
        <v>560</v>
      </c>
      <c r="AY1391" s="14"/>
      <c r="AZ1391" s="29" t="s">
        <v>560</v>
      </c>
      <c r="BA1391" s="14"/>
      <c r="BB1391" s="1" t="s">
        <v>145</v>
      </c>
      <c r="BC1391" s="15">
        <v>-0.13228000000000001</v>
      </c>
    </row>
    <row r="1392" spans="1:275" s="16" customFormat="1" x14ac:dyDescent="0.25">
      <c r="A1392" s="2">
        <v>2182</v>
      </c>
      <c r="B1392" s="2" t="s">
        <v>2690</v>
      </c>
      <c r="C1392" s="4" t="s">
        <v>721</v>
      </c>
      <c r="D1392" s="5" t="s">
        <v>2691</v>
      </c>
      <c r="E1392" s="15" t="s">
        <v>146</v>
      </c>
      <c r="F1392" s="4" t="s">
        <v>2692</v>
      </c>
      <c r="G1392" s="4" t="s">
        <v>2693</v>
      </c>
      <c r="H1392" s="4" t="s">
        <v>1204</v>
      </c>
      <c r="I1392" s="4" t="s">
        <v>2694</v>
      </c>
      <c r="J1392" s="88" t="s">
        <v>2695</v>
      </c>
      <c r="K1392" s="6"/>
      <c r="L1392" s="4"/>
      <c r="M1392" s="4" t="s">
        <v>2695</v>
      </c>
      <c r="N1392" s="37" t="s">
        <v>2696</v>
      </c>
      <c r="O1392" s="4"/>
      <c r="P1392" s="6" t="s">
        <v>2697</v>
      </c>
      <c r="Q1392" s="37" t="s">
        <v>2698</v>
      </c>
      <c r="R1392" s="88" t="s">
        <v>2197</v>
      </c>
      <c r="S1392" s="6" t="s">
        <v>2185</v>
      </c>
      <c r="T1392" s="88" t="s">
        <v>552</v>
      </c>
      <c r="U1392" s="6"/>
      <c r="V1392" s="88" t="s">
        <v>553</v>
      </c>
      <c r="W1392" s="6" t="s">
        <v>554</v>
      </c>
      <c r="X1392" s="6" t="s">
        <v>555</v>
      </c>
      <c r="Y1392" s="6" t="s">
        <v>556</v>
      </c>
      <c r="Z1392" s="7" t="s">
        <v>2176</v>
      </c>
      <c r="AA1392" s="37" t="s">
        <v>557</v>
      </c>
      <c r="AB1392" s="13">
        <v>-0.22</v>
      </c>
      <c r="AC1392" s="13">
        <v>36.56</v>
      </c>
      <c r="AD1392" s="8">
        <v>-0.36666666666666664</v>
      </c>
      <c r="AE1392" s="8">
        <v>36.933333300000001</v>
      </c>
      <c r="AF1392" s="2"/>
      <c r="AG1392" s="2" t="s">
        <v>1203</v>
      </c>
      <c r="AH1392" s="2" t="s">
        <v>1204</v>
      </c>
      <c r="AI1392" s="113">
        <v>1866</v>
      </c>
      <c r="AJ1392" s="2" t="s">
        <v>2699</v>
      </c>
      <c r="AK1392" s="14"/>
      <c r="AL1392" s="29"/>
      <c r="AM1392" s="9" t="s">
        <v>614</v>
      </c>
      <c r="AN1392" s="10">
        <v>70</v>
      </c>
      <c r="AO1392" s="10">
        <v>966</v>
      </c>
      <c r="AP1392" s="4">
        <v>7</v>
      </c>
      <c r="AQ1392" s="4" t="s">
        <v>609</v>
      </c>
      <c r="AR1392" s="12">
        <v>69.314718055994533</v>
      </c>
      <c r="AS1392" s="13">
        <v>0.01</v>
      </c>
      <c r="AT1392" s="4">
        <v>42</v>
      </c>
      <c r="AU1392" s="4" t="s">
        <v>648</v>
      </c>
      <c r="AV1392" s="4" t="s">
        <v>634</v>
      </c>
      <c r="AW1392" s="14">
        <v>12.8</v>
      </c>
      <c r="AX1392" s="14">
        <v>14.6</v>
      </c>
      <c r="AY1392" s="14">
        <v>1.7999999999999989</v>
      </c>
      <c r="AZ1392" s="29">
        <v>13.8</v>
      </c>
      <c r="BA1392" s="14" t="s">
        <v>563</v>
      </c>
      <c r="BB1392" s="1" t="s">
        <v>147</v>
      </c>
      <c r="BC1392" s="15">
        <v>-0.13336000000000001</v>
      </c>
    </row>
    <row r="1393" spans="1:275" s="16" customFormat="1" x14ac:dyDescent="0.25">
      <c r="A1393" s="2">
        <v>2658</v>
      </c>
      <c r="B1393" s="2" t="s">
        <v>2700</v>
      </c>
      <c r="C1393" s="4" t="s">
        <v>594</v>
      </c>
      <c r="D1393" s="5" t="s">
        <v>2701</v>
      </c>
      <c r="E1393" s="15" t="s">
        <v>146</v>
      </c>
      <c r="F1393" s="4" t="s">
        <v>2692</v>
      </c>
      <c r="G1393" s="4" t="s">
        <v>2693</v>
      </c>
      <c r="H1393" s="4" t="s">
        <v>1204</v>
      </c>
      <c r="I1393" s="4" t="s">
        <v>2694</v>
      </c>
      <c r="J1393" s="88" t="s">
        <v>2695</v>
      </c>
      <c r="K1393" s="6"/>
      <c r="L1393" s="4"/>
      <c r="M1393" s="4" t="s">
        <v>2695</v>
      </c>
      <c r="N1393" s="37" t="s">
        <v>2696</v>
      </c>
      <c r="O1393" s="4"/>
      <c r="P1393" s="6" t="s">
        <v>2697</v>
      </c>
      <c r="Q1393" s="37" t="s">
        <v>2698</v>
      </c>
      <c r="R1393" s="88" t="s">
        <v>2197</v>
      </c>
      <c r="S1393" s="6" t="s">
        <v>2185</v>
      </c>
      <c r="T1393" s="88" t="s">
        <v>552</v>
      </c>
      <c r="U1393" s="6"/>
      <c r="V1393" s="88" t="s">
        <v>553</v>
      </c>
      <c r="W1393" s="6" t="s">
        <v>554</v>
      </c>
      <c r="X1393" s="6" t="s">
        <v>555</v>
      </c>
      <c r="Y1393" s="6" t="s">
        <v>556</v>
      </c>
      <c r="Z1393" s="4" t="s">
        <v>604</v>
      </c>
      <c r="AA1393" s="37" t="s">
        <v>557</v>
      </c>
      <c r="AB1393" s="13">
        <v>-0.32</v>
      </c>
      <c r="AC1393" s="13">
        <v>36.1</v>
      </c>
      <c r="AD1393" s="8">
        <v>0.53333330000000001</v>
      </c>
      <c r="AE1393" s="8">
        <v>36.016666700000002</v>
      </c>
      <c r="AF1393" s="2" t="s">
        <v>2702</v>
      </c>
      <c r="AG1393" s="2" t="s">
        <v>1203</v>
      </c>
      <c r="AH1393" s="2" t="s">
        <v>1204</v>
      </c>
      <c r="AI1393" s="113">
        <v>993</v>
      </c>
      <c r="AJ1393" s="2" t="s">
        <v>558</v>
      </c>
      <c r="AK1393" s="14">
        <v>2</v>
      </c>
      <c r="AL1393" s="29">
        <v>2</v>
      </c>
      <c r="AM1393" s="2" t="s">
        <v>608</v>
      </c>
      <c r="AN1393" s="10">
        <v>70</v>
      </c>
      <c r="AO1393" s="10" t="e">
        <v>#VALUE!</v>
      </c>
      <c r="AP1393" s="2">
        <v>4</v>
      </c>
      <c r="AQ1393" s="4" t="s">
        <v>609</v>
      </c>
      <c r="AR1393" s="12">
        <v>4.0534922839762881</v>
      </c>
      <c r="AS1393" s="13">
        <v>0.17100000000000001</v>
      </c>
      <c r="AT1393" s="2">
        <v>8</v>
      </c>
      <c r="AU1393" s="4" t="s">
        <v>648</v>
      </c>
      <c r="AV1393" s="4" t="s">
        <v>634</v>
      </c>
      <c r="AW1393" s="14"/>
      <c r="AX1393" s="14"/>
      <c r="AY1393" s="14"/>
      <c r="AZ1393" s="118" t="s">
        <v>560</v>
      </c>
      <c r="BA1393" s="14" t="s">
        <v>563</v>
      </c>
      <c r="BB1393" s="1" t="s">
        <v>147</v>
      </c>
      <c r="BC1393" s="15">
        <v>-0.13336000000000001</v>
      </c>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c r="HI1393" s="1"/>
      <c r="HJ1393" s="1"/>
      <c r="HK1393" s="1"/>
      <c r="HL1393" s="1"/>
      <c r="HM1393" s="1"/>
      <c r="HN1393" s="1"/>
      <c r="HO1393" s="1"/>
      <c r="HP1393" s="1"/>
      <c r="HQ1393" s="1"/>
      <c r="HR1393" s="1"/>
      <c r="HS1393" s="1"/>
      <c r="HT1393" s="1"/>
      <c r="HU1393" s="1"/>
      <c r="HV1393" s="1"/>
      <c r="HW1393" s="1"/>
      <c r="HX1393" s="1"/>
      <c r="HY1393" s="1"/>
      <c r="HZ1393" s="1"/>
      <c r="IA1393" s="1"/>
      <c r="IB1393" s="1"/>
      <c r="IC1393" s="1"/>
      <c r="ID1393" s="1"/>
      <c r="IE1393" s="1"/>
      <c r="IF1393" s="1"/>
      <c r="IG1393" s="1"/>
      <c r="IH1393" s="1"/>
      <c r="II1393" s="1"/>
      <c r="IJ1393" s="1"/>
      <c r="IK1393" s="1"/>
      <c r="IL1393" s="1"/>
      <c r="IM1393" s="1"/>
      <c r="IN1393" s="1"/>
      <c r="IO1393" s="1"/>
      <c r="IP1393" s="1"/>
      <c r="IQ1393" s="1"/>
      <c r="IR1393" s="1"/>
      <c r="IS1393" s="1"/>
      <c r="IT1393" s="1"/>
      <c r="IU1393" s="1"/>
      <c r="IV1393" s="1"/>
      <c r="IW1393" s="1"/>
      <c r="IX1393" s="1"/>
      <c r="IY1393" s="1"/>
      <c r="IZ1393" s="1"/>
      <c r="JA1393" s="1"/>
      <c r="JB1393" s="1"/>
      <c r="JC1393" s="1"/>
      <c r="JD1393" s="1"/>
      <c r="JE1393" s="1"/>
      <c r="JF1393" s="1"/>
      <c r="JG1393" s="1"/>
      <c r="JH1393" s="1"/>
      <c r="JI1393" s="1"/>
      <c r="JJ1393" s="1"/>
      <c r="JK1393" s="1"/>
      <c r="JL1393" s="1"/>
      <c r="JM1393" s="1"/>
      <c r="JN1393" s="1"/>
      <c r="JO1393" s="1"/>
    </row>
    <row r="1394" spans="1:275" s="16" customFormat="1" x14ac:dyDescent="0.25">
      <c r="A1394" s="2">
        <v>2659</v>
      </c>
      <c r="B1394" s="2" t="s">
        <v>2700</v>
      </c>
      <c r="C1394" s="4" t="s">
        <v>594</v>
      </c>
      <c r="D1394" s="5" t="s">
        <v>2703</v>
      </c>
      <c r="E1394" s="15" t="s">
        <v>146</v>
      </c>
      <c r="F1394" s="4" t="s">
        <v>2692</v>
      </c>
      <c r="G1394" s="4" t="s">
        <v>2693</v>
      </c>
      <c r="H1394" s="4" t="s">
        <v>1204</v>
      </c>
      <c r="I1394" s="4" t="s">
        <v>2694</v>
      </c>
      <c r="J1394" s="88" t="s">
        <v>2695</v>
      </c>
      <c r="K1394" s="6"/>
      <c r="L1394" s="4"/>
      <c r="M1394" s="4" t="s">
        <v>2695</v>
      </c>
      <c r="N1394" s="37" t="s">
        <v>2696</v>
      </c>
      <c r="O1394" s="4"/>
      <c r="P1394" s="6" t="s">
        <v>2697</v>
      </c>
      <c r="Q1394" s="37" t="s">
        <v>2698</v>
      </c>
      <c r="R1394" s="88" t="s">
        <v>2197</v>
      </c>
      <c r="S1394" s="6" t="s">
        <v>2185</v>
      </c>
      <c r="T1394" s="88" t="s">
        <v>552</v>
      </c>
      <c r="U1394" s="6"/>
      <c r="V1394" s="88" t="s">
        <v>553</v>
      </c>
      <c r="W1394" s="6" t="s">
        <v>554</v>
      </c>
      <c r="X1394" s="6" t="s">
        <v>555</v>
      </c>
      <c r="Y1394" s="6" t="s">
        <v>556</v>
      </c>
      <c r="Z1394" s="4" t="s">
        <v>604</v>
      </c>
      <c r="AA1394" s="37" t="s">
        <v>557</v>
      </c>
      <c r="AB1394" s="13">
        <v>-0.32</v>
      </c>
      <c r="AC1394" s="13">
        <v>36.1</v>
      </c>
      <c r="AD1394" s="8">
        <v>0.53333330000000001</v>
      </c>
      <c r="AE1394" s="8">
        <v>36.016666700000002</v>
      </c>
      <c r="AF1394" s="2" t="s">
        <v>2702</v>
      </c>
      <c r="AG1394" s="2" t="s">
        <v>1203</v>
      </c>
      <c r="AH1394" s="2" t="s">
        <v>1204</v>
      </c>
      <c r="AI1394" s="113">
        <v>993</v>
      </c>
      <c r="AJ1394" s="2" t="s">
        <v>558</v>
      </c>
      <c r="AK1394" s="14">
        <v>2</v>
      </c>
      <c r="AL1394" s="29">
        <v>2</v>
      </c>
      <c r="AM1394" s="2" t="s">
        <v>608</v>
      </c>
      <c r="AN1394" s="10">
        <v>70</v>
      </c>
      <c r="AO1394" s="10" t="e">
        <v>#VALUE!</v>
      </c>
      <c r="AP1394" s="2">
        <v>4</v>
      </c>
      <c r="AQ1394" s="4" t="s">
        <v>609</v>
      </c>
      <c r="AR1394" s="12">
        <v>0.97489054931075292</v>
      </c>
      <c r="AS1394" s="13">
        <v>0.71099999999999997</v>
      </c>
      <c r="AT1394" s="2">
        <v>8</v>
      </c>
      <c r="AU1394" s="4" t="s">
        <v>648</v>
      </c>
      <c r="AV1394" s="4" t="s">
        <v>634</v>
      </c>
      <c r="AW1394" s="14"/>
      <c r="AX1394" s="14"/>
      <c r="AY1394" s="14"/>
      <c r="AZ1394" s="118" t="s">
        <v>560</v>
      </c>
      <c r="BA1394" s="14" t="s">
        <v>563</v>
      </c>
      <c r="BB1394" s="1" t="s">
        <v>147</v>
      </c>
      <c r="BC1394" s="15">
        <v>-0.13336000000000001</v>
      </c>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c r="GL1394" s="1"/>
      <c r="GM1394" s="1"/>
      <c r="GN1394" s="1"/>
      <c r="GO1394" s="1"/>
      <c r="GP1394" s="1"/>
      <c r="GQ1394" s="1"/>
      <c r="GR1394" s="1"/>
      <c r="GS1394" s="1"/>
      <c r="GT1394" s="1"/>
      <c r="GU1394" s="1"/>
      <c r="GV1394" s="1"/>
      <c r="GW1394" s="1"/>
      <c r="GX1394" s="1"/>
      <c r="GY1394" s="1"/>
      <c r="GZ1394" s="1"/>
      <c r="HA1394" s="1"/>
      <c r="HB1394" s="1"/>
      <c r="HC1394" s="1"/>
      <c r="HD1394" s="1"/>
      <c r="HE1394" s="1"/>
      <c r="HF1394" s="1"/>
      <c r="HG1394" s="1"/>
      <c r="HH1394" s="1"/>
      <c r="HI1394" s="1"/>
      <c r="HJ1394" s="1"/>
      <c r="HK1394" s="1"/>
      <c r="HL1394" s="1"/>
      <c r="HM1394" s="1"/>
      <c r="HN1394" s="1"/>
      <c r="HO1394" s="1"/>
      <c r="HP1394" s="1"/>
      <c r="HQ1394" s="1"/>
      <c r="HR1394" s="1"/>
      <c r="HS1394" s="1"/>
      <c r="HT1394" s="1"/>
      <c r="HU1394" s="1"/>
      <c r="HV1394" s="1"/>
      <c r="HW1394" s="1"/>
      <c r="HX1394" s="1"/>
      <c r="HY1394" s="1"/>
      <c r="HZ1394" s="1"/>
      <c r="IA1394" s="1"/>
      <c r="IB1394" s="1"/>
      <c r="IC1394" s="1"/>
      <c r="ID1394" s="1"/>
      <c r="IE1394" s="1"/>
      <c r="IF1394" s="1"/>
      <c r="IG1394" s="1"/>
      <c r="IH1394" s="1"/>
      <c r="II1394" s="1"/>
      <c r="IJ1394" s="1"/>
      <c r="IK1394" s="1"/>
      <c r="IL1394" s="1"/>
      <c r="IM1394" s="1"/>
      <c r="IN1394" s="1"/>
      <c r="IO1394" s="1"/>
      <c r="IP1394" s="1"/>
      <c r="IQ1394" s="1"/>
      <c r="IR1394" s="1"/>
      <c r="IS1394" s="1"/>
      <c r="IT1394" s="1"/>
      <c r="IU1394" s="1"/>
      <c r="IV1394" s="1"/>
      <c r="IW1394" s="1"/>
      <c r="IX1394" s="1"/>
      <c r="IY1394" s="1"/>
      <c r="IZ1394" s="1"/>
      <c r="JA1394" s="1"/>
      <c r="JB1394" s="1"/>
      <c r="JC1394" s="1"/>
      <c r="JD1394" s="1"/>
      <c r="JE1394" s="1"/>
      <c r="JF1394" s="1"/>
      <c r="JG1394" s="1"/>
      <c r="JH1394" s="1"/>
      <c r="JI1394" s="1"/>
      <c r="JJ1394" s="1"/>
      <c r="JK1394" s="1"/>
      <c r="JL1394" s="1"/>
      <c r="JM1394" s="1"/>
      <c r="JN1394" s="1"/>
      <c r="JO1394" s="1"/>
    </row>
    <row r="1395" spans="1:275" x14ac:dyDescent="0.25">
      <c r="A1395" s="2">
        <v>2660</v>
      </c>
      <c r="B1395" s="2" t="s">
        <v>2700</v>
      </c>
      <c r="C1395" s="4" t="s">
        <v>594</v>
      </c>
      <c r="D1395" s="5" t="s">
        <v>2704</v>
      </c>
      <c r="E1395" s="15" t="s">
        <v>146</v>
      </c>
      <c r="F1395" s="4" t="s">
        <v>2692</v>
      </c>
      <c r="G1395" s="4" t="s">
        <v>2693</v>
      </c>
      <c r="H1395" s="4" t="s">
        <v>1204</v>
      </c>
      <c r="I1395" s="4" t="s">
        <v>2694</v>
      </c>
      <c r="J1395" s="88" t="s">
        <v>2695</v>
      </c>
      <c r="K1395" s="6"/>
      <c r="M1395" s="4" t="s">
        <v>2695</v>
      </c>
      <c r="N1395" s="37" t="s">
        <v>2696</v>
      </c>
      <c r="P1395" s="6" t="s">
        <v>2697</v>
      </c>
      <c r="Q1395" s="37" t="s">
        <v>2698</v>
      </c>
      <c r="R1395" s="88" t="s">
        <v>2197</v>
      </c>
      <c r="S1395" s="6" t="s">
        <v>2185</v>
      </c>
      <c r="T1395" s="88" t="s">
        <v>552</v>
      </c>
      <c r="U1395" s="6"/>
      <c r="V1395" s="88" t="s">
        <v>553</v>
      </c>
      <c r="W1395" s="6" t="s">
        <v>554</v>
      </c>
      <c r="X1395" s="6" t="s">
        <v>555</v>
      </c>
      <c r="Y1395" s="6" t="s">
        <v>556</v>
      </c>
      <c r="Z1395" s="4" t="s">
        <v>604</v>
      </c>
      <c r="AA1395" s="37" t="s">
        <v>557</v>
      </c>
      <c r="AB1395" s="13">
        <v>-0.32</v>
      </c>
      <c r="AC1395" s="13">
        <v>36.1</v>
      </c>
      <c r="AD1395" s="8">
        <v>0.53333330000000001</v>
      </c>
      <c r="AE1395" s="8">
        <v>36.016666700000002</v>
      </c>
      <c r="AF1395" s="2" t="s">
        <v>2702</v>
      </c>
      <c r="AG1395" s="2" t="s">
        <v>1203</v>
      </c>
      <c r="AH1395" s="2" t="s">
        <v>1204</v>
      </c>
      <c r="AI1395" s="113">
        <v>993</v>
      </c>
      <c r="AJ1395" s="2" t="s">
        <v>558</v>
      </c>
      <c r="AK1395" s="14">
        <v>2</v>
      </c>
      <c r="AL1395" s="29">
        <v>2</v>
      </c>
      <c r="AM1395" s="2" t="s">
        <v>608</v>
      </c>
      <c r="AN1395" s="10">
        <v>70</v>
      </c>
      <c r="AO1395" s="10" t="e">
        <v>#VALUE!</v>
      </c>
      <c r="AP1395" s="2">
        <v>4</v>
      </c>
      <c r="AQ1395" s="4" t="s">
        <v>609</v>
      </c>
      <c r="AR1395" s="12">
        <v>0.8785135368313628</v>
      </c>
      <c r="AS1395" s="13">
        <v>0.78900000000000003</v>
      </c>
      <c r="AT1395" s="2">
        <v>8</v>
      </c>
      <c r="AU1395" s="4" t="s">
        <v>648</v>
      </c>
      <c r="AV1395" s="4" t="s">
        <v>634</v>
      </c>
      <c r="AZ1395" s="118" t="s">
        <v>560</v>
      </c>
      <c r="BA1395" s="14" t="s">
        <v>563</v>
      </c>
      <c r="BB1395" s="1" t="s">
        <v>147</v>
      </c>
      <c r="BC1395" s="15">
        <v>-0.13336000000000001</v>
      </c>
      <c r="BD1395" s="2"/>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GS1395" s="1"/>
      <c r="GT1395" s="1"/>
      <c r="GU1395" s="1"/>
      <c r="GV1395" s="1"/>
      <c r="GW1395" s="1"/>
      <c r="GX1395" s="1"/>
      <c r="GY1395" s="1"/>
      <c r="GZ1395" s="1"/>
      <c r="HA1395" s="1"/>
      <c r="HB1395" s="1"/>
      <c r="HC1395" s="1"/>
      <c r="HD1395" s="1"/>
      <c r="HE1395" s="1"/>
      <c r="HF1395" s="1"/>
      <c r="HG1395" s="1"/>
      <c r="HH1395" s="1"/>
      <c r="HI1395" s="1"/>
      <c r="HJ1395" s="1"/>
      <c r="HK1395" s="1"/>
      <c r="HL1395" s="1"/>
      <c r="HM1395" s="1"/>
      <c r="HN1395" s="1"/>
      <c r="HO1395" s="1"/>
      <c r="HP1395" s="1"/>
      <c r="HQ1395" s="1"/>
      <c r="HR1395" s="1"/>
      <c r="HS1395" s="1"/>
      <c r="HT1395" s="1"/>
      <c r="HU1395" s="1"/>
      <c r="HV1395" s="1"/>
      <c r="HW1395" s="1"/>
      <c r="HX1395" s="1"/>
      <c r="HY1395" s="1"/>
      <c r="HZ1395" s="1"/>
      <c r="IA1395" s="1"/>
      <c r="IB1395" s="1"/>
      <c r="IC1395" s="1"/>
      <c r="ID1395" s="1"/>
      <c r="IE1395" s="1"/>
      <c r="IF1395" s="1"/>
      <c r="IG1395" s="1"/>
      <c r="IH1395" s="1"/>
      <c r="II1395" s="1"/>
      <c r="IJ1395" s="1"/>
      <c r="IK1395" s="1"/>
      <c r="IL1395" s="1"/>
      <c r="IM1395" s="1"/>
      <c r="IN1395" s="1"/>
      <c r="IO1395" s="1"/>
      <c r="IP1395" s="1"/>
      <c r="IQ1395" s="1"/>
      <c r="IR1395" s="1"/>
      <c r="IS1395" s="1"/>
      <c r="IT1395" s="1"/>
      <c r="IU1395" s="1"/>
      <c r="IV1395" s="1"/>
      <c r="IW1395" s="1"/>
      <c r="IX1395" s="1"/>
      <c r="IY1395" s="1"/>
      <c r="IZ1395" s="1"/>
      <c r="JA1395" s="1"/>
      <c r="JB1395" s="1"/>
      <c r="JC1395" s="1"/>
      <c r="JD1395" s="1"/>
      <c r="JE1395" s="1"/>
      <c r="JF1395" s="1"/>
      <c r="JG1395" s="1"/>
      <c r="JH1395" s="1"/>
      <c r="JI1395" s="1"/>
      <c r="JJ1395" s="1"/>
      <c r="JK1395" s="1"/>
      <c r="JL1395" s="1"/>
      <c r="JM1395" s="1"/>
      <c r="JN1395" s="1"/>
      <c r="JO1395" s="1"/>
    </row>
    <row r="1396" spans="1:275" x14ac:dyDescent="0.25">
      <c r="A1396" s="2">
        <v>2661</v>
      </c>
      <c r="B1396" s="2" t="s">
        <v>2700</v>
      </c>
      <c r="C1396" s="4" t="s">
        <v>594</v>
      </c>
      <c r="D1396" s="5" t="s">
        <v>2705</v>
      </c>
      <c r="E1396" s="15" t="s">
        <v>146</v>
      </c>
      <c r="F1396" s="4" t="s">
        <v>2692</v>
      </c>
      <c r="G1396" s="4" t="s">
        <v>2693</v>
      </c>
      <c r="H1396" s="4" t="s">
        <v>1204</v>
      </c>
      <c r="I1396" s="4" t="s">
        <v>2694</v>
      </c>
      <c r="J1396" s="88" t="s">
        <v>2695</v>
      </c>
      <c r="K1396" s="6"/>
      <c r="M1396" s="4" t="s">
        <v>2695</v>
      </c>
      <c r="N1396" s="37" t="s">
        <v>2696</v>
      </c>
      <c r="P1396" s="6" t="s">
        <v>2697</v>
      </c>
      <c r="Q1396" s="37" t="s">
        <v>2698</v>
      </c>
      <c r="R1396" s="88" t="s">
        <v>2197</v>
      </c>
      <c r="S1396" s="6" t="s">
        <v>2185</v>
      </c>
      <c r="T1396" s="88" t="s">
        <v>552</v>
      </c>
      <c r="U1396" s="6"/>
      <c r="V1396" s="88" t="s">
        <v>553</v>
      </c>
      <c r="W1396" s="6" t="s">
        <v>554</v>
      </c>
      <c r="X1396" s="6" t="s">
        <v>555</v>
      </c>
      <c r="Y1396" s="6" t="s">
        <v>556</v>
      </c>
      <c r="Z1396" s="4" t="s">
        <v>604</v>
      </c>
      <c r="AA1396" s="37" t="s">
        <v>557</v>
      </c>
      <c r="AB1396" s="13">
        <v>-0.32</v>
      </c>
      <c r="AC1396" s="13">
        <v>36.1</v>
      </c>
      <c r="AD1396" s="8">
        <v>0.53333330000000001</v>
      </c>
      <c r="AE1396" s="8">
        <v>36.016666700000002</v>
      </c>
      <c r="AF1396" s="2" t="s">
        <v>2702</v>
      </c>
      <c r="AG1396" s="2" t="s">
        <v>1203</v>
      </c>
      <c r="AH1396" s="2" t="s">
        <v>1204</v>
      </c>
      <c r="AI1396" s="113">
        <v>993</v>
      </c>
      <c r="AJ1396" s="2" t="s">
        <v>558</v>
      </c>
      <c r="AK1396" s="14">
        <v>2</v>
      </c>
      <c r="AL1396" s="29">
        <v>2</v>
      </c>
      <c r="AM1396" s="2" t="s">
        <v>608</v>
      </c>
      <c r="AN1396" s="10">
        <v>70</v>
      </c>
      <c r="AO1396" s="10" t="e">
        <v>#VALUE!</v>
      </c>
      <c r="AP1396" s="2">
        <v>4</v>
      </c>
      <c r="AQ1396" s="4" t="s">
        <v>609</v>
      </c>
      <c r="AR1396" s="12">
        <v>173.28679513998631</v>
      </c>
      <c r="AS1396" s="13">
        <v>4.0000000000000001E-3</v>
      </c>
      <c r="AT1396" s="2">
        <v>8</v>
      </c>
      <c r="AU1396" s="4" t="s">
        <v>648</v>
      </c>
      <c r="AV1396" s="4" t="s">
        <v>634</v>
      </c>
      <c r="AZ1396" s="118" t="s">
        <v>560</v>
      </c>
      <c r="BA1396" s="14" t="s">
        <v>563</v>
      </c>
      <c r="BB1396" s="1" t="s">
        <v>147</v>
      </c>
      <c r="BC1396" s="15">
        <v>-0.13336000000000001</v>
      </c>
      <c r="BD1396" s="2"/>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GS1396" s="1"/>
      <c r="GT1396" s="1"/>
      <c r="GU1396" s="1"/>
      <c r="GV1396" s="1"/>
      <c r="GW1396" s="1"/>
      <c r="GX1396" s="1"/>
      <c r="GY1396" s="1"/>
      <c r="GZ1396" s="1"/>
      <c r="HA1396" s="1"/>
      <c r="HB1396" s="1"/>
      <c r="HC1396" s="1"/>
      <c r="HD1396" s="1"/>
      <c r="HE1396" s="1"/>
      <c r="HF1396" s="1"/>
      <c r="HG1396" s="1"/>
      <c r="HH1396" s="1"/>
      <c r="HI1396" s="1"/>
      <c r="HJ1396" s="1"/>
      <c r="HK1396" s="1"/>
      <c r="HL1396" s="1"/>
      <c r="HM1396" s="1"/>
      <c r="HN1396" s="1"/>
      <c r="HO1396" s="1"/>
      <c r="HP1396" s="1"/>
      <c r="HQ1396" s="1"/>
      <c r="HR1396" s="1"/>
      <c r="HS1396" s="1"/>
      <c r="HT1396" s="1"/>
      <c r="HU1396" s="1"/>
      <c r="HV1396" s="1"/>
      <c r="HW1396" s="1"/>
      <c r="HX1396" s="1"/>
      <c r="HY1396" s="1"/>
      <c r="HZ1396" s="1"/>
      <c r="IA1396" s="1"/>
      <c r="IB1396" s="1"/>
      <c r="IC1396" s="1"/>
      <c r="ID1396" s="1"/>
      <c r="IE1396" s="1"/>
      <c r="IF1396" s="1"/>
      <c r="IG1396" s="1"/>
      <c r="IH1396" s="1"/>
      <c r="II1396" s="1"/>
      <c r="IJ1396" s="1"/>
      <c r="IK1396" s="1"/>
      <c r="IL1396" s="1"/>
      <c r="IM1396" s="1"/>
      <c r="IN1396" s="1"/>
      <c r="IO1396" s="1"/>
      <c r="IP1396" s="1"/>
      <c r="IQ1396" s="1"/>
      <c r="IR1396" s="1"/>
      <c r="IS1396" s="1"/>
      <c r="IT1396" s="1"/>
      <c r="IU1396" s="1"/>
      <c r="IV1396" s="1"/>
      <c r="IW1396" s="1"/>
      <c r="IX1396" s="1"/>
      <c r="IY1396" s="1"/>
      <c r="IZ1396" s="1"/>
      <c r="JA1396" s="1"/>
      <c r="JB1396" s="1"/>
      <c r="JC1396" s="1"/>
      <c r="JD1396" s="1"/>
      <c r="JE1396" s="1"/>
      <c r="JF1396" s="1"/>
      <c r="JG1396" s="1"/>
      <c r="JH1396" s="1"/>
      <c r="JI1396" s="1"/>
      <c r="JJ1396" s="1"/>
      <c r="JK1396" s="1"/>
      <c r="JL1396" s="1"/>
      <c r="JM1396" s="1"/>
      <c r="JN1396" s="1"/>
      <c r="JO1396" s="1"/>
    </row>
    <row r="1397" spans="1:275" x14ac:dyDescent="0.25">
      <c r="A1397" s="2">
        <v>984</v>
      </c>
      <c r="B1397" s="2" t="s">
        <v>2706</v>
      </c>
      <c r="C1397" s="4" t="s">
        <v>594</v>
      </c>
      <c r="D1397" s="5" t="s">
        <v>2707</v>
      </c>
      <c r="E1397" s="15" t="s">
        <v>148</v>
      </c>
      <c r="F1397" s="18" t="s">
        <v>2708</v>
      </c>
      <c r="G1397" s="18" t="s">
        <v>2709</v>
      </c>
      <c r="H1397" s="18"/>
      <c r="I1397" s="4" t="s">
        <v>2710</v>
      </c>
      <c r="J1397" s="90" t="s">
        <v>2711</v>
      </c>
      <c r="K1397" s="19"/>
      <c r="L1397" s="18"/>
      <c r="M1397" s="18" t="s">
        <v>2711</v>
      </c>
      <c r="N1397" s="86" t="s">
        <v>2712</v>
      </c>
      <c r="O1397" s="18" t="s">
        <v>2713</v>
      </c>
      <c r="P1397" s="19"/>
      <c r="Q1397" s="86" t="s">
        <v>2714</v>
      </c>
      <c r="R1397" s="90" t="s">
        <v>2715</v>
      </c>
      <c r="S1397" s="19" t="s">
        <v>2716</v>
      </c>
      <c r="T1397" s="90" t="s">
        <v>2208</v>
      </c>
      <c r="U1397" s="19"/>
      <c r="V1397" s="90" t="s">
        <v>553</v>
      </c>
      <c r="W1397" s="19" t="s">
        <v>554</v>
      </c>
      <c r="X1397" s="19" t="s">
        <v>555</v>
      </c>
      <c r="Y1397" s="19" t="s">
        <v>556</v>
      </c>
      <c r="Z1397" s="4" t="s">
        <v>2717</v>
      </c>
      <c r="AA1397" s="37" t="s">
        <v>2209</v>
      </c>
      <c r="AB1397" s="13">
        <v>-13.47</v>
      </c>
      <c r="AC1397" s="13">
        <v>-48.37</v>
      </c>
      <c r="AD1397" s="8">
        <v>-13.783333333333333</v>
      </c>
      <c r="AE1397" s="8">
        <v>-48.616666666666667</v>
      </c>
      <c r="AF1397" s="2" t="s">
        <v>2718</v>
      </c>
      <c r="AG1397" s="2" t="s">
        <v>1018</v>
      </c>
      <c r="AH1397" s="9" t="s">
        <v>1019</v>
      </c>
      <c r="AI1397" s="113">
        <v>830</v>
      </c>
      <c r="AJ1397" s="2" t="s">
        <v>558</v>
      </c>
      <c r="AM1397" s="2" t="s">
        <v>567</v>
      </c>
      <c r="AN1397" s="10">
        <v>113</v>
      </c>
      <c r="AO1397" s="10">
        <v>3107.5</v>
      </c>
      <c r="AP1397" s="4">
        <v>5</v>
      </c>
      <c r="AQ1397" s="4" t="s">
        <v>609</v>
      </c>
      <c r="AR1397" s="12">
        <v>31.011103104753982</v>
      </c>
      <c r="AS1397" s="13">
        <v>2.2351580923081909E-2</v>
      </c>
      <c r="AU1397" s="4" t="s">
        <v>639</v>
      </c>
      <c r="AV1397" s="4" t="s">
        <v>634</v>
      </c>
      <c r="AY1397" s="14">
        <v>0</v>
      </c>
      <c r="AZ1397" s="29">
        <v>27.5</v>
      </c>
      <c r="BA1397" s="14" t="s">
        <v>563</v>
      </c>
      <c r="BB1397" s="1" t="s">
        <v>149</v>
      </c>
      <c r="BC1397" s="15">
        <v>-0.14273</v>
      </c>
      <c r="BD1397" s="2"/>
    </row>
    <row r="1398" spans="1:275" s="16" customFormat="1" x14ac:dyDescent="0.25">
      <c r="A1398" s="2">
        <v>985</v>
      </c>
      <c r="B1398" s="2" t="s">
        <v>2706</v>
      </c>
      <c r="C1398" s="4" t="s">
        <v>594</v>
      </c>
      <c r="D1398" s="5" t="s">
        <v>2719</v>
      </c>
      <c r="E1398" s="15" t="s">
        <v>148</v>
      </c>
      <c r="F1398" s="18" t="s">
        <v>2708</v>
      </c>
      <c r="G1398" s="18" t="s">
        <v>2709</v>
      </c>
      <c r="H1398" s="18"/>
      <c r="I1398" s="4" t="s">
        <v>2710</v>
      </c>
      <c r="J1398" s="90" t="s">
        <v>2711</v>
      </c>
      <c r="K1398" s="19"/>
      <c r="L1398" s="18"/>
      <c r="M1398" s="18" t="s">
        <v>2711</v>
      </c>
      <c r="N1398" s="86" t="s">
        <v>2712</v>
      </c>
      <c r="O1398" s="18" t="s">
        <v>2713</v>
      </c>
      <c r="P1398" s="19"/>
      <c r="Q1398" s="86" t="s">
        <v>2714</v>
      </c>
      <c r="R1398" s="90" t="s">
        <v>2715</v>
      </c>
      <c r="S1398" s="19" t="s">
        <v>2716</v>
      </c>
      <c r="T1398" s="90" t="s">
        <v>2208</v>
      </c>
      <c r="U1398" s="19"/>
      <c r="V1398" s="90" t="s">
        <v>553</v>
      </c>
      <c r="W1398" s="19" t="s">
        <v>554</v>
      </c>
      <c r="X1398" s="19" t="s">
        <v>555</v>
      </c>
      <c r="Y1398" s="19" t="s">
        <v>556</v>
      </c>
      <c r="Z1398" s="4" t="s">
        <v>2717</v>
      </c>
      <c r="AA1398" s="37" t="s">
        <v>2209</v>
      </c>
      <c r="AB1398" s="13">
        <v>-13.47</v>
      </c>
      <c r="AC1398" s="13">
        <v>-48.37</v>
      </c>
      <c r="AD1398" s="8">
        <v>-13.783333333333333</v>
      </c>
      <c r="AE1398" s="8">
        <v>-48.616666666666667</v>
      </c>
      <c r="AF1398" s="2" t="s">
        <v>2718</v>
      </c>
      <c r="AG1398" s="2" t="s">
        <v>1018</v>
      </c>
      <c r="AH1398" s="9" t="s">
        <v>1019</v>
      </c>
      <c r="AI1398" s="113">
        <v>830</v>
      </c>
      <c r="AJ1398" s="2" t="s">
        <v>558</v>
      </c>
      <c r="AK1398" s="14"/>
      <c r="AL1398" s="29"/>
      <c r="AM1398" s="2" t="s">
        <v>567</v>
      </c>
      <c r="AN1398" s="10">
        <v>113</v>
      </c>
      <c r="AO1398" s="10">
        <v>3107.5</v>
      </c>
      <c r="AP1398" s="4">
        <v>5</v>
      </c>
      <c r="AQ1398" s="4" t="s">
        <v>609</v>
      </c>
      <c r="AR1398" s="12">
        <v>102.00366894332041</v>
      </c>
      <c r="AS1398" s="13">
        <v>6.7953161659812557E-3</v>
      </c>
      <c r="AT1398" s="4"/>
      <c r="AU1398" s="4" t="s">
        <v>639</v>
      </c>
      <c r="AV1398" s="4" t="s">
        <v>634</v>
      </c>
      <c r="AW1398" s="14"/>
      <c r="AX1398" s="14"/>
      <c r="AY1398" s="14">
        <v>0</v>
      </c>
      <c r="AZ1398" s="29">
        <v>27.5</v>
      </c>
      <c r="BA1398" s="14" t="s">
        <v>563</v>
      </c>
      <c r="BB1398" s="1" t="s">
        <v>149</v>
      </c>
      <c r="BC1398" s="15">
        <v>-0.14273</v>
      </c>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c r="DL1398" s="2"/>
      <c r="DM1398" s="2"/>
      <c r="DN1398" s="2"/>
      <c r="DO1398" s="2"/>
      <c r="DP1398" s="2"/>
      <c r="DQ1398" s="2"/>
      <c r="DR1398" s="2"/>
      <c r="DS1398" s="2"/>
      <c r="DT1398" s="2"/>
      <c r="DU1398" s="2"/>
      <c r="DV1398" s="2"/>
      <c r="DW1398" s="2"/>
      <c r="DX1398" s="2"/>
      <c r="DY1398" s="2"/>
      <c r="DZ1398" s="2"/>
      <c r="EA1398" s="2"/>
      <c r="EB1398" s="2"/>
      <c r="EC1398" s="2"/>
      <c r="ED1398" s="2"/>
      <c r="EE1398" s="2"/>
      <c r="EF1398" s="2"/>
      <c r="EG1398" s="2"/>
      <c r="EH1398" s="2"/>
      <c r="EI1398" s="2"/>
      <c r="EJ1398" s="2"/>
      <c r="EK1398" s="2"/>
      <c r="EL1398" s="2"/>
      <c r="EM1398" s="2"/>
      <c r="EN1398" s="2"/>
      <c r="EO1398" s="2"/>
      <c r="EP1398" s="2"/>
      <c r="EQ1398" s="2"/>
      <c r="ER1398" s="2"/>
      <c r="ES1398" s="2"/>
      <c r="ET1398" s="2"/>
      <c r="EU1398" s="2"/>
      <c r="EV1398" s="2"/>
      <c r="EW1398" s="2"/>
      <c r="EX1398" s="2"/>
      <c r="EY1398" s="2"/>
      <c r="EZ1398" s="2"/>
      <c r="FA1398" s="2"/>
      <c r="FB1398" s="2"/>
      <c r="FC1398" s="2"/>
      <c r="FD1398" s="2"/>
      <c r="FE1398" s="2"/>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2"/>
      <c r="GL1398" s="2"/>
      <c r="GM1398" s="2"/>
      <c r="GN1398" s="2"/>
      <c r="GO1398" s="2"/>
      <c r="GP1398" s="2"/>
      <c r="GQ1398" s="2"/>
      <c r="GR1398" s="2"/>
      <c r="GS1398" s="2"/>
      <c r="GT1398" s="2"/>
      <c r="GU1398" s="2"/>
      <c r="GV1398" s="2"/>
      <c r="GW1398" s="2"/>
      <c r="GX1398" s="2"/>
      <c r="GY1398" s="2"/>
      <c r="GZ1398" s="2"/>
      <c r="HA1398" s="2"/>
      <c r="HB1398" s="2"/>
      <c r="HC1398" s="2"/>
      <c r="HD1398" s="2"/>
      <c r="HE1398" s="2"/>
      <c r="HF1398" s="2"/>
      <c r="HG1398" s="2"/>
      <c r="HH1398" s="2"/>
      <c r="HI1398" s="2"/>
      <c r="HJ1398" s="2"/>
      <c r="HK1398" s="2"/>
      <c r="HL1398" s="2"/>
      <c r="HM1398" s="2"/>
      <c r="HN1398" s="2"/>
      <c r="HO1398" s="2"/>
      <c r="HP1398" s="2"/>
      <c r="HQ1398" s="2"/>
      <c r="HR1398" s="2"/>
      <c r="HS1398" s="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c r="IX1398" s="2"/>
      <c r="IY1398" s="2"/>
      <c r="IZ1398" s="2"/>
      <c r="JA1398" s="2"/>
      <c r="JB1398" s="2"/>
      <c r="JC1398" s="2"/>
      <c r="JD1398" s="2"/>
      <c r="JE1398" s="2"/>
      <c r="JF1398" s="2"/>
      <c r="JG1398" s="2"/>
      <c r="JH1398" s="2"/>
      <c r="JI1398" s="2"/>
      <c r="JJ1398" s="2"/>
      <c r="JK1398" s="2"/>
      <c r="JL1398" s="2"/>
      <c r="JM1398" s="2"/>
      <c r="JN1398" s="2"/>
      <c r="JO1398" s="2"/>
    </row>
    <row r="1399" spans="1:275" s="16" customFormat="1" x14ac:dyDescent="0.25">
      <c r="A1399" s="2">
        <v>986</v>
      </c>
      <c r="B1399" s="2" t="s">
        <v>2706</v>
      </c>
      <c r="C1399" s="4" t="s">
        <v>594</v>
      </c>
      <c r="D1399" s="5" t="s">
        <v>2720</v>
      </c>
      <c r="E1399" s="15" t="s">
        <v>148</v>
      </c>
      <c r="F1399" s="18" t="s">
        <v>2708</v>
      </c>
      <c r="G1399" s="18" t="s">
        <v>2709</v>
      </c>
      <c r="H1399" s="18"/>
      <c r="I1399" s="4" t="s">
        <v>2710</v>
      </c>
      <c r="J1399" s="90" t="s">
        <v>2711</v>
      </c>
      <c r="K1399" s="19"/>
      <c r="L1399" s="18"/>
      <c r="M1399" s="18" t="s">
        <v>2711</v>
      </c>
      <c r="N1399" s="86" t="s">
        <v>2712</v>
      </c>
      <c r="O1399" s="18" t="s">
        <v>2713</v>
      </c>
      <c r="P1399" s="19"/>
      <c r="Q1399" s="86" t="s">
        <v>2714</v>
      </c>
      <c r="R1399" s="90" t="s">
        <v>2715</v>
      </c>
      <c r="S1399" s="19" t="s">
        <v>2716</v>
      </c>
      <c r="T1399" s="90" t="s">
        <v>2208</v>
      </c>
      <c r="U1399" s="19"/>
      <c r="V1399" s="90" t="s">
        <v>553</v>
      </c>
      <c r="W1399" s="19" t="s">
        <v>554</v>
      </c>
      <c r="X1399" s="19" t="s">
        <v>555</v>
      </c>
      <c r="Y1399" s="19" t="s">
        <v>556</v>
      </c>
      <c r="Z1399" s="4" t="s">
        <v>2717</v>
      </c>
      <c r="AA1399" s="37" t="s">
        <v>2209</v>
      </c>
      <c r="AB1399" s="13">
        <v>-13.47</v>
      </c>
      <c r="AC1399" s="13">
        <v>-48.37</v>
      </c>
      <c r="AD1399" s="8">
        <v>-13.783333333333333</v>
      </c>
      <c r="AE1399" s="8">
        <v>-48.616666666666667</v>
      </c>
      <c r="AF1399" s="2" t="s">
        <v>2718</v>
      </c>
      <c r="AG1399" s="2" t="s">
        <v>1018</v>
      </c>
      <c r="AH1399" s="9" t="s">
        <v>1019</v>
      </c>
      <c r="AI1399" s="113">
        <v>830</v>
      </c>
      <c r="AJ1399" s="2" t="s">
        <v>558</v>
      </c>
      <c r="AK1399" s="14"/>
      <c r="AL1399" s="29"/>
      <c r="AM1399" s="2" t="s">
        <v>567</v>
      </c>
      <c r="AN1399" s="10">
        <v>113</v>
      </c>
      <c r="AO1399" s="10">
        <v>3107.5</v>
      </c>
      <c r="AP1399" s="4">
        <v>5</v>
      </c>
      <c r="AQ1399" s="4" t="s">
        <v>609</v>
      </c>
      <c r="AR1399" s="12">
        <v>72.801943946915443</v>
      </c>
      <c r="AS1399" s="13">
        <v>9.5209982451205325E-3</v>
      </c>
      <c r="AT1399" s="4"/>
      <c r="AU1399" s="4" t="s">
        <v>639</v>
      </c>
      <c r="AV1399" s="4" t="s">
        <v>634</v>
      </c>
      <c r="AW1399" s="14"/>
      <c r="AX1399" s="14"/>
      <c r="AY1399" s="14">
        <v>0</v>
      </c>
      <c r="AZ1399" s="29">
        <v>27.5</v>
      </c>
      <c r="BA1399" s="14" t="s">
        <v>563</v>
      </c>
      <c r="BB1399" s="1" t="s">
        <v>149</v>
      </c>
      <c r="BC1399" s="15">
        <v>-0.14273</v>
      </c>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2"/>
      <c r="DN1399" s="2"/>
      <c r="DO1399" s="2"/>
      <c r="DP1399" s="2"/>
      <c r="DQ1399" s="2"/>
      <c r="DR1399" s="2"/>
      <c r="DS1399" s="2"/>
      <c r="DT1399" s="2"/>
      <c r="DU1399" s="2"/>
      <c r="DV1399" s="2"/>
      <c r="DW1399" s="2"/>
      <c r="DX1399" s="2"/>
      <c r="DY1399" s="2"/>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2"/>
      <c r="EW1399" s="2"/>
      <c r="EX1399" s="2"/>
      <c r="EY1399" s="2"/>
      <c r="EZ1399" s="2"/>
      <c r="FA1399" s="2"/>
      <c r="FB1399" s="2"/>
      <c r="FC1399" s="2"/>
      <c r="FD1399" s="2"/>
      <c r="FE1399" s="2"/>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2"/>
      <c r="GL1399" s="2"/>
      <c r="GM1399" s="2"/>
      <c r="GN1399" s="2"/>
      <c r="GO1399" s="2"/>
      <c r="GP1399" s="2"/>
      <c r="GQ1399" s="2"/>
      <c r="GR1399" s="2"/>
      <c r="GS1399" s="2"/>
      <c r="GT1399" s="2"/>
      <c r="GU1399" s="2"/>
      <c r="GV1399" s="2"/>
      <c r="GW1399" s="2"/>
      <c r="GX1399" s="2"/>
      <c r="GY1399" s="2"/>
      <c r="GZ1399" s="2"/>
      <c r="HA1399" s="2"/>
      <c r="HB1399" s="2"/>
      <c r="HC1399" s="2"/>
      <c r="HD1399" s="2"/>
      <c r="HE1399" s="2"/>
      <c r="HF1399" s="2"/>
      <c r="HG1399" s="2"/>
      <c r="HH1399" s="2"/>
      <c r="HI1399" s="2"/>
      <c r="HJ1399" s="2"/>
      <c r="HK1399" s="2"/>
      <c r="HL1399" s="2"/>
      <c r="HM1399" s="2"/>
      <c r="HN1399" s="2"/>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c r="IX1399" s="2"/>
      <c r="IY1399" s="2"/>
      <c r="IZ1399" s="2"/>
      <c r="JA1399" s="2"/>
      <c r="JB1399" s="2"/>
      <c r="JC1399" s="2"/>
      <c r="JD1399" s="2"/>
      <c r="JE1399" s="2"/>
      <c r="JF1399" s="2"/>
      <c r="JG1399" s="2"/>
      <c r="JH1399" s="2"/>
      <c r="JI1399" s="2"/>
      <c r="JJ1399" s="2"/>
      <c r="JK1399" s="2"/>
      <c r="JL1399" s="2"/>
      <c r="JM1399" s="2"/>
      <c r="JN1399" s="2"/>
      <c r="JO1399" s="2"/>
    </row>
    <row r="1400" spans="1:275" s="16" customFormat="1" x14ac:dyDescent="0.25">
      <c r="A1400" s="2">
        <v>987</v>
      </c>
      <c r="B1400" s="2" t="s">
        <v>2706</v>
      </c>
      <c r="C1400" s="4" t="s">
        <v>594</v>
      </c>
      <c r="D1400" s="5" t="s">
        <v>2721</v>
      </c>
      <c r="E1400" s="15" t="s">
        <v>148</v>
      </c>
      <c r="F1400" s="18" t="s">
        <v>2708</v>
      </c>
      <c r="G1400" s="18" t="s">
        <v>2709</v>
      </c>
      <c r="H1400" s="18"/>
      <c r="I1400" s="4" t="s">
        <v>2710</v>
      </c>
      <c r="J1400" s="90" t="s">
        <v>2711</v>
      </c>
      <c r="K1400" s="19"/>
      <c r="L1400" s="18"/>
      <c r="M1400" s="18" t="s">
        <v>2711</v>
      </c>
      <c r="N1400" s="86" t="s">
        <v>2712</v>
      </c>
      <c r="O1400" s="18" t="s">
        <v>2713</v>
      </c>
      <c r="P1400" s="19"/>
      <c r="Q1400" s="86" t="s">
        <v>2714</v>
      </c>
      <c r="R1400" s="90" t="s">
        <v>2715</v>
      </c>
      <c r="S1400" s="19" t="s">
        <v>2716</v>
      </c>
      <c r="T1400" s="90" t="s">
        <v>2208</v>
      </c>
      <c r="U1400" s="19"/>
      <c r="V1400" s="90" t="s">
        <v>553</v>
      </c>
      <c r="W1400" s="19" t="s">
        <v>554</v>
      </c>
      <c r="X1400" s="19" t="s">
        <v>555</v>
      </c>
      <c r="Y1400" s="19" t="s">
        <v>556</v>
      </c>
      <c r="Z1400" s="4" t="s">
        <v>2717</v>
      </c>
      <c r="AA1400" s="37" t="s">
        <v>2209</v>
      </c>
      <c r="AB1400" s="13">
        <v>-13.47</v>
      </c>
      <c r="AC1400" s="13">
        <v>-48.37</v>
      </c>
      <c r="AD1400" s="8">
        <v>-13.783333333333333</v>
      </c>
      <c r="AE1400" s="8">
        <v>-48.616666666666667</v>
      </c>
      <c r="AF1400" s="2" t="s">
        <v>2718</v>
      </c>
      <c r="AG1400" s="2" t="s">
        <v>1018</v>
      </c>
      <c r="AH1400" s="9" t="s">
        <v>1019</v>
      </c>
      <c r="AI1400" s="113">
        <v>830</v>
      </c>
      <c r="AJ1400" s="2" t="s">
        <v>558</v>
      </c>
      <c r="AK1400" s="14"/>
      <c r="AL1400" s="29"/>
      <c r="AM1400" s="2" t="s">
        <v>567</v>
      </c>
      <c r="AN1400" s="10">
        <v>113</v>
      </c>
      <c r="AO1400" s="10">
        <v>3107.5</v>
      </c>
      <c r="AP1400" s="4">
        <v>5</v>
      </c>
      <c r="AQ1400" s="4" t="s">
        <v>609</v>
      </c>
      <c r="AR1400" s="12">
        <v>67.246611529511625</v>
      </c>
      <c r="AS1400" s="13">
        <v>1.0307540629846502E-2</v>
      </c>
      <c r="AT1400" s="4"/>
      <c r="AU1400" s="4" t="s">
        <v>639</v>
      </c>
      <c r="AV1400" s="4" t="s">
        <v>634</v>
      </c>
      <c r="AW1400" s="14"/>
      <c r="AX1400" s="14"/>
      <c r="AY1400" s="14">
        <v>0</v>
      </c>
      <c r="AZ1400" s="29">
        <v>27.5</v>
      </c>
      <c r="BA1400" s="14" t="s">
        <v>563</v>
      </c>
      <c r="BB1400" s="1" t="s">
        <v>149</v>
      </c>
      <c r="BC1400" s="15">
        <v>-0.14273</v>
      </c>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c r="DL1400" s="2"/>
      <c r="DM1400" s="2"/>
      <c r="DN1400" s="2"/>
      <c r="DO1400" s="2"/>
      <c r="DP1400" s="2"/>
      <c r="DQ1400" s="2"/>
      <c r="DR1400" s="2"/>
      <c r="DS1400" s="2"/>
      <c r="DT1400" s="2"/>
      <c r="DU1400" s="2"/>
      <c r="DV1400" s="2"/>
      <c r="DW1400" s="2"/>
      <c r="DX1400" s="2"/>
      <c r="DY1400" s="2"/>
      <c r="DZ1400" s="2"/>
      <c r="EA1400" s="2"/>
      <c r="EB1400" s="2"/>
      <c r="EC1400" s="2"/>
      <c r="ED1400" s="2"/>
      <c r="EE1400" s="2"/>
      <c r="EF1400" s="2"/>
      <c r="EG1400" s="2"/>
      <c r="EH1400" s="2"/>
      <c r="EI1400" s="2"/>
      <c r="EJ1400" s="2"/>
      <c r="EK1400" s="2"/>
      <c r="EL1400" s="2"/>
      <c r="EM1400" s="2"/>
      <c r="EN1400" s="2"/>
      <c r="EO1400" s="2"/>
      <c r="EP1400" s="2"/>
      <c r="EQ1400" s="2"/>
      <c r="ER1400" s="2"/>
      <c r="ES1400" s="2"/>
      <c r="ET1400" s="2"/>
      <c r="EU1400" s="2"/>
      <c r="EV1400" s="2"/>
      <c r="EW1400" s="2"/>
      <c r="EX1400" s="2"/>
      <c r="EY1400" s="2"/>
      <c r="EZ1400" s="2"/>
      <c r="FA1400" s="2"/>
      <c r="FB1400" s="2"/>
      <c r="FC1400" s="2"/>
      <c r="FD1400" s="2"/>
      <c r="FE1400" s="2"/>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2"/>
      <c r="GL1400" s="2"/>
      <c r="GM1400" s="2"/>
      <c r="GN1400" s="2"/>
      <c r="GO1400" s="2"/>
      <c r="GP1400" s="2"/>
      <c r="GQ1400" s="2"/>
      <c r="GR1400" s="2"/>
      <c r="GS1400" s="2"/>
      <c r="GT1400" s="2"/>
      <c r="GU1400" s="2"/>
      <c r="GV1400" s="2"/>
      <c r="GW1400" s="2"/>
      <c r="GX1400" s="2"/>
      <c r="GY1400" s="2"/>
      <c r="GZ1400" s="2"/>
      <c r="HA1400" s="2"/>
      <c r="HB1400" s="2"/>
      <c r="HC1400" s="2"/>
      <c r="HD1400" s="2"/>
      <c r="HE1400" s="2"/>
      <c r="HF1400" s="2"/>
      <c r="HG1400" s="2"/>
      <c r="HH1400" s="2"/>
      <c r="HI1400" s="2"/>
      <c r="HJ1400" s="2"/>
      <c r="HK1400" s="2"/>
      <c r="HL1400" s="2"/>
      <c r="HM1400" s="2"/>
      <c r="HN1400" s="2"/>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c r="IX1400" s="2"/>
      <c r="IY1400" s="2"/>
      <c r="IZ1400" s="2"/>
      <c r="JA1400" s="2"/>
      <c r="JB1400" s="2"/>
      <c r="JC1400" s="2"/>
      <c r="JD1400" s="2"/>
      <c r="JE1400" s="2"/>
      <c r="JF1400" s="2"/>
      <c r="JG1400" s="2"/>
      <c r="JH1400" s="2"/>
      <c r="JI1400" s="2"/>
      <c r="JJ1400" s="2"/>
      <c r="JK1400" s="2"/>
      <c r="JL1400" s="2"/>
      <c r="JM1400" s="2"/>
      <c r="JN1400" s="2"/>
      <c r="JO1400" s="2"/>
    </row>
    <row r="1401" spans="1:275" s="16" customFormat="1" x14ac:dyDescent="0.25">
      <c r="A1401" s="2">
        <v>380</v>
      </c>
      <c r="B1401" s="3" t="s">
        <v>2587</v>
      </c>
      <c r="C1401" s="4"/>
      <c r="D1401" s="5" t="s">
        <v>2722</v>
      </c>
      <c r="E1401" s="15" t="s">
        <v>150</v>
      </c>
      <c r="F1401" s="18" t="s">
        <v>2723</v>
      </c>
      <c r="G1401" s="18" t="s">
        <v>2724</v>
      </c>
      <c r="H1401" s="18"/>
      <c r="I1401" s="18" t="s">
        <v>644</v>
      </c>
      <c r="J1401" s="90" t="s">
        <v>2725</v>
      </c>
      <c r="K1401" s="19"/>
      <c r="L1401" s="18"/>
      <c r="M1401" s="18" t="s">
        <v>2726</v>
      </c>
      <c r="N1401" s="86" t="s">
        <v>2727</v>
      </c>
      <c r="O1401" s="18" t="s">
        <v>548</v>
      </c>
      <c r="P1401" s="19"/>
      <c r="Q1401" s="86" t="s">
        <v>2728</v>
      </c>
      <c r="R1401" s="90" t="s">
        <v>2729</v>
      </c>
      <c r="S1401" s="19" t="s">
        <v>551</v>
      </c>
      <c r="T1401" s="90" t="s">
        <v>552</v>
      </c>
      <c r="U1401" s="19"/>
      <c r="V1401" s="90" t="s">
        <v>553</v>
      </c>
      <c r="W1401" s="19" t="s">
        <v>554</v>
      </c>
      <c r="X1401" s="19" t="s">
        <v>555</v>
      </c>
      <c r="Y1401" s="19" t="s">
        <v>556</v>
      </c>
      <c r="Z1401" s="4" t="s">
        <v>604</v>
      </c>
      <c r="AA1401" s="96" t="s">
        <v>557</v>
      </c>
      <c r="AB1401" s="13">
        <v>42.3523</v>
      </c>
      <c r="AC1401" s="13">
        <v>-112.0825</v>
      </c>
      <c r="AD1401" s="8">
        <v>42.589722199999997</v>
      </c>
      <c r="AE1401" s="8">
        <v>-112.00694444444444</v>
      </c>
      <c r="AF1401" s="2" t="s">
        <v>1893</v>
      </c>
      <c r="AG1401" s="2" t="s">
        <v>606</v>
      </c>
      <c r="AH1401" s="2" t="s">
        <v>607</v>
      </c>
      <c r="AI1401" s="113">
        <v>1560</v>
      </c>
      <c r="AJ1401" s="2" t="s">
        <v>633</v>
      </c>
      <c r="AK1401" s="14">
        <v>3</v>
      </c>
      <c r="AL1401" s="29">
        <v>3</v>
      </c>
      <c r="AM1401" s="2" t="s">
        <v>608</v>
      </c>
      <c r="AN1401" s="10">
        <v>30</v>
      </c>
      <c r="AO1401" s="10">
        <v>93</v>
      </c>
      <c r="AP1401" s="4">
        <v>1</v>
      </c>
      <c r="AQ1401" s="4" t="s">
        <v>609</v>
      </c>
      <c r="AR1401" s="12">
        <v>22.694123920980889</v>
      </c>
      <c r="AS1401" s="13">
        <v>3.0543024395805186E-2</v>
      </c>
      <c r="AT1401" s="4">
        <v>6</v>
      </c>
      <c r="AU1401" s="4" t="s">
        <v>639</v>
      </c>
      <c r="AV1401" s="4" t="s">
        <v>634</v>
      </c>
      <c r="AW1401" s="14">
        <v>0.4</v>
      </c>
      <c r="AX1401" s="14">
        <v>6</v>
      </c>
      <c r="AY1401" s="14">
        <v>5.6</v>
      </c>
      <c r="AZ1401" s="29">
        <v>3.1</v>
      </c>
      <c r="BA1401" s="25" t="s">
        <v>563</v>
      </c>
      <c r="BB1401" s="1" t="s">
        <v>151</v>
      </c>
      <c r="BC1401" s="15">
        <v>-0.13450999999999999</v>
      </c>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2"/>
      <c r="DN1401" s="2"/>
      <c r="DO1401" s="2"/>
      <c r="DP1401" s="2"/>
      <c r="DQ1401" s="2"/>
      <c r="DR1401" s="2"/>
      <c r="DS1401" s="2"/>
      <c r="DT1401" s="2"/>
      <c r="DU1401" s="2"/>
      <c r="DV1401" s="2"/>
      <c r="DW1401" s="2"/>
      <c r="DX1401" s="2"/>
      <c r="DY1401" s="2"/>
      <c r="DZ1401" s="2"/>
      <c r="EA1401" s="2"/>
      <c r="EB1401" s="2"/>
      <c r="EC1401" s="2"/>
      <c r="ED1401" s="2"/>
      <c r="EE1401" s="2"/>
      <c r="EF1401" s="2"/>
      <c r="EG1401" s="2"/>
      <c r="EH1401" s="2"/>
      <c r="EI1401" s="2"/>
      <c r="EJ1401" s="2"/>
      <c r="EK1401" s="2"/>
      <c r="EL1401" s="2"/>
      <c r="EM1401" s="2"/>
      <c r="EN1401" s="2"/>
      <c r="EO1401" s="2"/>
      <c r="EP1401" s="2"/>
      <c r="EQ1401" s="2"/>
      <c r="ER1401" s="2"/>
      <c r="ES1401" s="2"/>
      <c r="ET1401" s="2"/>
      <c r="EU1401" s="2"/>
      <c r="EV1401" s="2"/>
      <c r="EW1401" s="2"/>
      <c r="EX1401" s="2"/>
      <c r="EY1401" s="2"/>
      <c r="EZ1401" s="2"/>
      <c r="FA1401" s="2"/>
      <c r="FB1401" s="2"/>
      <c r="FC1401" s="2"/>
      <c r="FD1401" s="2"/>
      <c r="FE1401" s="2"/>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2"/>
      <c r="GL1401" s="2"/>
      <c r="GM1401" s="2"/>
      <c r="GN1401" s="2"/>
      <c r="GO1401" s="2"/>
      <c r="GP1401" s="2"/>
      <c r="GQ1401" s="2"/>
      <c r="GR1401" s="2"/>
      <c r="GS1401" s="2"/>
      <c r="GT1401" s="2"/>
      <c r="GU1401" s="2"/>
      <c r="GV1401" s="2"/>
      <c r="GW1401" s="2"/>
      <c r="GX1401" s="2"/>
      <c r="GY1401" s="2"/>
      <c r="GZ1401" s="2"/>
      <c r="HA1401" s="2"/>
      <c r="HB1401" s="2"/>
      <c r="HC1401" s="2"/>
      <c r="HD1401" s="2"/>
      <c r="HE1401" s="2"/>
      <c r="HF1401" s="2"/>
      <c r="HG1401" s="2"/>
      <c r="HH1401" s="2"/>
      <c r="HI1401" s="2"/>
      <c r="HJ1401" s="2"/>
      <c r="HK1401" s="2"/>
      <c r="HL1401" s="2"/>
      <c r="HM1401" s="2"/>
      <c r="HN1401" s="2"/>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c r="IX1401" s="2"/>
      <c r="IY1401" s="2"/>
      <c r="IZ1401" s="2"/>
      <c r="JA1401" s="2"/>
      <c r="JB1401" s="2"/>
      <c r="JC1401" s="2"/>
      <c r="JD1401" s="2"/>
      <c r="JE1401" s="2"/>
      <c r="JF1401" s="2"/>
      <c r="JG1401" s="2"/>
      <c r="JH1401" s="2"/>
      <c r="JI1401" s="2"/>
      <c r="JJ1401" s="2"/>
      <c r="JK1401" s="2"/>
      <c r="JL1401" s="2"/>
      <c r="JM1401" s="2"/>
      <c r="JN1401" s="2"/>
      <c r="JO1401" s="2"/>
    </row>
    <row r="1402" spans="1:275" s="16" customFormat="1" x14ac:dyDescent="0.25">
      <c r="A1402" s="2">
        <v>382</v>
      </c>
      <c r="B1402" s="3" t="s">
        <v>2587</v>
      </c>
      <c r="C1402" s="4"/>
      <c r="D1402" s="5" t="s">
        <v>2730</v>
      </c>
      <c r="E1402" s="15" t="s">
        <v>150</v>
      </c>
      <c r="F1402" s="18" t="s">
        <v>2723</v>
      </c>
      <c r="G1402" s="18" t="s">
        <v>2724</v>
      </c>
      <c r="H1402" s="18"/>
      <c r="I1402" s="18" t="s">
        <v>644</v>
      </c>
      <c r="J1402" s="90" t="s">
        <v>2725</v>
      </c>
      <c r="K1402" s="19"/>
      <c r="L1402" s="18"/>
      <c r="M1402" s="18" t="s">
        <v>2726</v>
      </c>
      <c r="N1402" s="86" t="s">
        <v>2727</v>
      </c>
      <c r="O1402" s="18" t="s">
        <v>548</v>
      </c>
      <c r="P1402" s="19"/>
      <c r="Q1402" s="86" t="s">
        <v>2728</v>
      </c>
      <c r="R1402" s="90" t="s">
        <v>2729</v>
      </c>
      <c r="S1402" s="19" t="s">
        <v>551</v>
      </c>
      <c r="T1402" s="90" t="s">
        <v>552</v>
      </c>
      <c r="U1402" s="19"/>
      <c r="V1402" s="90" t="s">
        <v>553</v>
      </c>
      <c r="W1402" s="19" t="s">
        <v>554</v>
      </c>
      <c r="X1402" s="19" t="s">
        <v>555</v>
      </c>
      <c r="Y1402" s="19" t="s">
        <v>556</v>
      </c>
      <c r="Z1402" s="4" t="s">
        <v>604</v>
      </c>
      <c r="AA1402" s="96" t="s">
        <v>557</v>
      </c>
      <c r="AB1402" s="13">
        <v>43.291800000000002</v>
      </c>
      <c r="AC1402" s="13">
        <v>-113.5809</v>
      </c>
      <c r="AD1402" s="8">
        <v>43.488333300000001</v>
      </c>
      <c r="AE1402" s="8">
        <v>-113.01083333333334</v>
      </c>
      <c r="AF1402" s="2" t="s">
        <v>1893</v>
      </c>
      <c r="AG1402" s="2" t="s">
        <v>606</v>
      </c>
      <c r="AH1402" s="2" t="s">
        <v>607</v>
      </c>
      <c r="AI1402" s="113">
        <v>1840</v>
      </c>
      <c r="AJ1402" s="2" t="s">
        <v>633</v>
      </c>
      <c r="AK1402" s="14">
        <v>5</v>
      </c>
      <c r="AL1402" s="29">
        <v>5</v>
      </c>
      <c r="AM1402" s="2" t="s">
        <v>608</v>
      </c>
      <c r="AN1402" s="10">
        <v>30</v>
      </c>
      <c r="AO1402" s="10">
        <v>45</v>
      </c>
      <c r="AP1402" s="4">
        <v>1</v>
      </c>
      <c r="AQ1402" s="4" t="s">
        <v>609</v>
      </c>
      <c r="AR1402" s="12">
        <v>42.068723757548632</v>
      </c>
      <c r="AS1402" s="13">
        <v>1.6476544060492683E-2</v>
      </c>
      <c r="AT1402" s="4">
        <v>6</v>
      </c>
      <c r="AU1402" s="4" t="s">
        <v>639</v>
      </c>
      <c r="AV1402" s="4" t="s">
        <v>634</v>
      </c>
      <c r="AW1402" s="14">
        <v>0</v>
      </c>
      <c r="AX1402" s="14">
        <v>3</v>
      </c>
      <c r="AY1402" s="14">
        <v>3</v>
      </c>
      <c r="AZ1402" s="29">
        <v>1.5</v>
      </c>
      <c r="BA1402" s="25" t="s">
        <v>563</v>
      </c>
      <c r="BB1402" s="1" t="s">
        <v>151</v>
      </c>
      <c r="BC1402" s="15">
        <v>-0.13450999999999999</v>
      </c>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c r="DL1402" s="2"/>
      <c r="DM1402" s="2"/>
      <c r="DN1402" s="2"/>
      <c r="DO1402" s="2"/>
      <c r="DP1402" s="2"/>
      <c r="DQ1402" s="2"/>
      <c r="DR1402" s="2"/>
      <c r="DS1402" s="2"/>
      <c r="DT1402" s="2"/>
      <c r="DU1402" s="2"/>
      <c r="DV1402" s="2"/>
      <c r="DW1402" s="2"/>
      <c r="DX1402" s="2"/>
      <c r="DY1402" s="2"/>
      <c r="DZ1402" s="2"/>
      <c r="EA1402" s="2"/>
      <c r="EB1402" s="2"/>
      <c r="EC1402" s="2"/>
      <c r="ED1402" s="2"/>
      <c r="EE1402" s="2"/>
      <c r="EF1402" s="2"/>
      <c r="EG1402" s="2"/>
      <c r="EH1402" s="2"/>
      <c r="EI1402" s="2"/>
      <c r="EJ1402" s="2"/>
      <c r="EK1402" s="2"/>
      <c r="EL1402" s="2"/>
      <c r="EM1402" s="2"/>
      <c r="EN1402" s="2"/>
      <c r="EO1402" s="2"/>
      <c r="EP1402" s="2"/>
      <c r="EQ1402" s="2"/>
      <c r="ER1402" s="2"/>
      <c r="ES1402" s="2"/>
      <c r="ET1402" s="2"/>
      <c r="EU1402" s="2"/>
      <c r="EV1402" s="2"/>
      <c r="EW1402" s="2"/>
      <c r="EX1402" s="2"/>
      <c r="EY1402" s="2"/>
      <c r="EZ1402" s="2"/>
      <c r="FA1402" s="2"/>
      <c r="FB1402" s="2"/>
      <c r="FC1402" s="2"/>
      <c r="FD1402" s="2"/>
      <c r="FE1402" s="2"/>
      <c r="FF1402" s="2"/>
      <c r="FG1402" s="2"/>
      <c r="FH1402" s="2"/>
      <c r="FI1402" s="2"/>
      <c r="FJ1402" s="2"/>
      <c r="FK1402" s="2"/>
      <c r="FL1402" s="2"/>
      <c r="FM1402" s="2"/>
      <c r="FN1402" s="2"/>
      <c r="FO1402" s="2"/>
      <c r="FP1402" s="2"/>
      <c r="FQ1402" s="2"/>
      <c r="FR1402" s="2"/>
      <c r="FS1402" s="2"/>
      <c r="FT1402" s="2"/>
      <c r="FU1402" s="2"/>
      <c r="FV1402" s="2"/>
      <c r="FW1402" s="2"/>
      <c r="FX1402" s="2"/>
      <c r="FY1402" s="2"/>
      <c r="FZ1402" s="2"/>
      <c r="GA1402" s="2"/>
      <c r="GB1402" s="2"/>
      <c r="GC1402" s="2"/>
      <c r="GD1402" s="2"/>
      <c r="GE1402" s="2"/>
      <c r="GF1402" s="2"/>
      <c r="GG1402" s="2"/>
      <c r="GH1402" s="2"/>
      <c r="GI1402" s="2"/>
      <c r="GJ1402" s="2"/>
      <c r="GK1402" s="2"/>
      <c r="GL1402" s="2"/>
      <c r="GM1402" s="2"/>
      <c r="GN1402" s="2"/>
      <c r="GO1402" s="2"/>
      <c r="GP1402" s="2"/>
      <c r="GQ1402" s="2"/>
      <c r="GR1402" s="2"/>
      <c r="GS1402" s="2"/>
      <c r="GT1402" s="2"/>
      <c r="GU1402" s="2"/>
      <c r="GV1402" s="2"/>
      <c r="GW1402" s="2"/>
      <c r="GX1402" s="2"/>
      <c r="GY1402" s="2"/>
      <c r="GZ1402" s="2"/>
      <c r="HA1402" s="2"/>
      <c r="HB1402" s="2"/>
      <c r="HC1402" s="2"/>
      <c r="HD1402" s="2"/>
      <c r="HE1402" s="2"/>
      <c r="HF1402" s="2"/>
      <c r="HG1402" s="2"/>
      <c r="HH1402" s="2"/>
      <c r="HI1402" s="2"/>
      <c r="HJ1402" s="2"/>
      <c r="HK1402" s="2"/>
      <c r="HL1402" s="2"/>
      <c r="HM1402" s="2"/>
      <c r="HN1402" s="2"/>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c r="IV1402" s="2"/>
      <c r="IW1402" s="2"/>
      <c r="IX1402" s="2"/>
      <c r="IY1402" s="2"/>
      <c r="IZ1402" s="2"/>
      <c r="JA1402" s="2"/>
      <c r="JB1402" s="2"/>
      <c r="JC1402" s="2"/>
      <c r="JD1402" s="2"/>
      <c r="JE1402" s="2"/>
      <c r="JF1402" s="2"/>
      <c r="JG1402" s="2"/>
      <c r="JH1402" s="2"/>
      <c r="JI1402" s="2"/>
      <c r="JJ1402" s="2"/>
      <c r="JK1402" s="2"/>
      <c r="JL1402" s="2"/>
      <c r="JM1402" s="2"/>
      <c r="JN1402" s="2"/>
      <c r="JO1402" s="2"/>
    </row>
    <row r="1403" spans="1:275" s="16" customFormat="1" x14ac:dyDescent="0.25">
      <c r="A1403" s="2">
        <v>1180</v>
      </c>
      <c r="B1403" s="2" t="s">
        <v>2731</v>
      </c>
      <c r="C1403" s="4"/>
      <c r="D1403" s="5" t="s">
        <v>2732</v>
      </c>
      <c r="E1403" s="15" t="s">
        <v>150</v>
      </c>
      <c r="F1403" s="18" t="s">
        <v>2723</v>
      </c>
      <c r="G1403" s="18" t="s">
        <v>2724</v>
      </c>
      <c r="H1403" s="18"/>
      <c r="I1403" s="18" t="s">
        <v>644</v>
      </c>
      <c r="J1403" s="90" t="s">
        <v>2725</v>
      </c>
      <c r="K1403" s="19"/>
      <c r="L1403" s="18"/>
      <c r="M1403" s="18" t="s">
        <v>2726</v>
      </c>
      <c r="N1403" s="86" t="s">
        <v>2727</v>
      </c>
      <c r="O1403" s="18" t="s">
        <v>548</v>
      </c>
      <c r="P1403" s="19"/>
      <c r="Q1403" s="86" t="s">
        <v>2728</v>
      </c>
      <c r="R1403" s="90" t="s">
        <v>2729</v>
      </c>
      <c r="S1403" s="19" t="s">
        <v>551</v>
      </c>
      <c r="T1403" s="90" t="s">
        <v>552</v>
      </c>
      <c r="U1403" s="19"/>
      <c r="V1403" s="90" t="s">
        <v>553</v>
      </c>
      <c r="W1403" s="19" t="s">
        <v>554</v>
      </c>
      <c r="X1403" s="19" t="s">
        <v>555</v>
      </c>
      <c r="Y1403" s="19" t="s">
        <v>556</v>
      </c>
      <c r="Z1403" s="4" t="s">
        <v>604</v>
      </c>
      <c r="AA1403" s="37" t="s">
        <v>557</v>
      </c>
      <c r="AB1403" s="13">
        <v>35</v>
      </c>
      <c r="AC1403" s="13">
        <v>-106</v>
      </c>
      <c r="AD1403" s="8">
        <v>35</v>
      </c>
      <c r="AE1403" s="8">
        <v>-106</v>
      </c>
      <c r="AF1403" s="2" t="s">
        <v>2733</v>
      </c>
      <c r="AG1403" s="2" t="s">
        <v>606</v>
      </c>
      <c r="AH1403" s="2" t="s">
        <v>607</v>
      </c>
      <c r="AI1403" s="113">
        <v>1467.5</v>
      </c>
      <c r="AJ1403" s="2" t="s">
        <v>633</v>
      </c>
      <c r="AK1403" s="14">
        <v>7</v>
      </c>
      <c r="AL1403" s="29">
        <v>7</v>
      </c>
      <c r="AM1403" s="2" t="s">
        <v>618</v>
      </c>
      <c r="AN1403" s="10">
        <v>120</v>
      </c>
      <c r="AO1403" s="10">
        <v>1164</v>
      </c>
      <c r="AP1403" s="4">
        <v>5</v>
      </c>
      <c r="AQ1403" s="12" t="s">
        <v>609</v>
      </c>
      <c r="AR1403" s="12">
        <v>27.837236167066077</v>
      </c>
      <c r="AS1403" s="13">
        <v>2.4899999999999999E-2</v>
      </c>
      <c r="AT1403" s="4">
        <v>6</v>
      </c>
      <c r="AU1403" s="4" t="s">
        <v>648</v>
      </c>
      <c r="AV1403" s="4" t="s">
        <v>634</v>
      </c>
      <c r="AW1403" s="14"/>
      <c r="AX1403" s="14"/>
      <c r="AY1403" s="14">
        <v>0</v>
      </c>
      <c r="AZ1403" s="29">
        <v>9.6999999999999993</v>
      </c>
      <c r="BA1403" s="14" t="s">
        <v>563</v>
      </c>
      <c r="BB1403" s="1" t="s">
        <v>151</v>
      </c>
      <c r="BC1403" s="15">
        <v>-0.13450999999999999</v>
      </c>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c r="EE1403" s="2"/>
      <c r="EF1403" s="2"/>
      <c r="EG1403" s="2"/>
      <c r="EH1403" s="2"/>
      <c r="EI1403" s="2"/>
      <c r="EJ1403" s="2"/>
      <c r="EK1403" s="2"/>
      <c r="EL1403" s="2"/>
      <c r="EM1403" s="2"/>
      <c r="EN1403" s="2"/>
      <c r="EO1403" s="2"/>
      <c r="EP1403" s="2"/>
      <c r="EQ1403" s="2"/>
      <c r="ER1403" s="2"/>
      <c r="ES1403" s="2"/>
      <c r="ET1403" s="2"/>
      <c r="EU1403" s="2"/>
      <c r="EV1403" s="2"/>
      <c r="EW1403" s="2"/>
      <c r="EX1403" s="2"/>
      <c r="EY1403" s="2"/>
      <c r="EZ1403" s="2"/>
      <c r="FA1403" s="2"/>
      <c r="FB1403" s="2"/>
      <c r="FC1403" s="2"/>
      <c r="FD1403" s="2"/>
      <c r="FE1403" s="2"/>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2"/>
      <c r="GL1403" s="2"/>
      <c r="GM1403" s="2"/>
      <c r="GN1403" s="2"/>
      <c r="GO1403" s="2"/>
      <c r="GP1403" s="2"/>
      <c r="GQ1403" s="2"/>
      <c r="GR1403" s="2"/>
      <c r="GS1403" s="2"/>
      <c r="GT1403" s="2"/>
      <c r="GU1403" s="2"/>
      <c r="GV1403" s="2"/>
      <c r="GW1403" s="2"/>
      <c r="GX1403" s="2"/>
      <c r="GY1403" s="2"/>
      <c r="GZ1403" s="2"/>
      <c r="HA1403" s="2"/>
      <c r="HB1403" s="2"/>
      <c r="HC1403" s="2"/>
      <c r="HD1403" s="2"/>
      <c r="HE1403" s="2"/>
      <c r="HF1403" s="2"/>
      <c r="HG1403" s="2"/>
      <c r="HH1403" s="2"/>
      <c r="HI1403" s="2"/>
      <c r="HJ1403" s="2"/>
      <c r="HK1403" s="2"/>
      <c r="HL1403" s="2"/>
      <c r="HM1403" s="2"/>
      <c r="HN1403" s="2"/>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c r="IX1403" s="2"/>
      <c r="IY1403" s="2"/>
      <c r="IZ1403" s="2"/>
      <c r="JA1403" s="2"/>
      <c r="JB1403" s="2"/>
      <c r="JC1403" s="2"/>
      <c r="JD1403" s="2"/>
      <c r="JE1403" s="2"/>
      <c r="JF1403" s="2"/>
      <c r="JG1403" s="2"/>
      <c r="JH1403" s="2"/>
      <c r="JI1403" s="2"/>
      <c r="JJ1403" s="2"/>
      <c r="JK1403" s="2"/>
      <c r="JL1403" s="2"/>
      <c r="JM1403" s="2"/>
      <c r="JN1403" s="2"/>
      <c r="JO1403" s="2"/>
    </row>
    <row r="1404" spans="1:275" s="16" customFormat="1" x14ac:dyDescent="0.25">
      <c r="A1404" s="2">
        <v>676</v>
      </c>
      <c r="B1404" s="3" t="s">
        <v>540</v>
      </c>
      <c r="C1404" s="4"/>
      <c r="D1404" s="5" t="s">
        <v>2734</v>
      </c>
      <c r="E1404" s="15" t="s">
        <v>152</v>
      </c>
      <c r="F1404" s="18" t="s">
        <v>2735</v>
      </c>
      <c r="G1404" s="18" t="s">
        <v>2736</v>
      </c>
      <c r="H1404" s="18" t="s">
        <v>544</v>
      </c>
      <c r="I1404" s="18" t="s">
        <v>2181</v>
      </c>
      <c r="J1404" s="90" t="s">
        <v>2737</v>
      </c>
      <c r="K1404" s="19"/>
      <c r="L1404" s="18"/>
      <c r="M1404" s="18" t="s">
        <v>2737</v>
      </c>
      <c r="N1404" s="86" t="s">
        <v>2738</v>
      </c>
      <c r="O1404" s="18" t="s">
        <v>548</v>
      </c>
      <c r="P1404" s="19"/>
      <c r="Q1404" s="97" t="s">
        <v>2196</v>
      </c>
      <c r="R1404" s="94" t="s">
        <v>2197</v>
      </c>
      <c r="S1404" s="51" t="s">
        <v>2185</v>
      </c>
      <c r="T1404" s="94" t="s">
        <v>552</v>
      </c>
      <c r="U1404" s="51"/>
      <c r="V1404" s="94" t="s">
        <v>553</v>
      </c>
      <c r="W1404" s="51" t="s">
        <v>554</v>
      </c>
      <c r="X1404" s="51" t="s">
        <v>555</v>
      </c>
      <c r="Y1404" s="51" t="s">
        <v>556</v>
      </c>
      <c r="Z1404" s="4" t="s">
        <v>604</v>
      </c>
      <c r="AA1404" s="96" t="s">
        <v>557</v>
      </c>
      <c r="AB1404" s="24">
        <v>-37.18</v>
      </c>
      <c r="AC1404" s="24">
        <v>144.46</v>
      </c>
      <c r="AD1404" s="8">
        <v>-37.001666666666665</v>
      </c>
      <c r="AE1404" s="8">
        <v>144.7666667</v>
      </c>
      <c r="AF1404" s="2"/>
      <c r="AG1404" s="9" t="s">
        <v>544</v>
      </c>
      <c r="AH1404" s="9" t="s">
        <v>544</v>
      </c>
      <c r="AI1404" s="113">
        <v>300</v>
      </c>
      <c r="AJ1404" s="2" t="s">
        <v>558</v>
      </c>
      <c r="AK1404" s="11">
        <v>2</v>
      </c>
      <c r="AL1404" s="105">
        <v>2</v>
      </c>
      <c r="AM1404" s="9" t="s">
        <v>559</v>
      </c>
      <c r="AN1404" s="10" t="s">
        <v>560</v>
      </c>
      <c r="AO1404" s="10" t="e">
        <v>#VALUE!</v>
      </c>
      <c r="AP1404" s="7" t="s">
        <v>561</v>
      </c>
      <c r="AQ1404" s="11" t="s">
        <v>562</v>
      </c>
      <c r="AR1404" s="12">
        <v>277.25887222397813</v>
      </c>
      <c r="AS1404" s="13">
        <v>2.5000000000000001E-3</v>
      </c>
      <c r="AT1404" s="4">
        <v>3</v>
      </c>
      <c r="AU1404" s="4"/>
      <c r="AV1404" s="4"/>
      <c r="AW1404" s="14"/>
      <c r="AX1404" s="14"/>
      <c r="AY1404" s="14">
        <v>0</v>
      </c>
      <c r="AZ1404" s="105">
        <v>6.25</v>
      </c>
      <c r="BA1404" s="14" t="s">
        <v>563</v>
      </c>
      <c r="BB1404" s="1" t="s">
        <v>153</v>
      </c>
      <c r="BC1404" s="15">
        <v>-0.1346</v>
      </c>
    </row>
    <row r="1405" spans="1:275" s="16" customFormat="1" x14ac:dyDescent="0.25">
      <c r="A1405" s="2">
        <v>326</v>
      </c>
      <c r="B1405" s="9" t="s">
        <v>2739</v>
      </c>
      <c r="C1405" s="4"/>
      <c r="D1405" s="5" t="s">
        <v>2740</v>
      </c>
      <c r="E1405" s="75" t="s">
        <v>5559</v>
      </c>
      <c r="F1405" s="57" t="s">
        <v>2741</v>
      </c>
      <c r="G1405" s="43" t="s">
        <v>2742</v>
      </c>
      <c r="H1405" s="43" t="s">
        <v>1019</v>
      </c>
      <c r="I1405" s="43" t="s">
        <v>644</v>
      </c>
      <c r="J1405" s="94" t="s">
        <v>2743</v>
      </c>
      <c r="K1405" s="51"/>
      <c r="L1405" s="43"/>
      <c r="M1405" s="43" t="s">
        <v>2743</v>
      </c>
      <c r="N1405" s="97" t="s">
        <v>2744</v>
      </c>
      <c r="O1405" s="43" t="s">
        <v>548</v>
      </c>
      <c r="P1405" s="51"/>
      <c r="Q1405" s="97" t="s">
        <v>549</v>
      </c>
      <c r="R1405" s="94" t="s">
        <v>550</v>
      </c>
      <c r="S1405" s="19" t="s">
        <v>551</v>
      </c>
      <c r="T1405" s="94" t="s">
        <v>552</v>
      </c>
      <c r="U1405" s="51"/>
      <c r="V1405" s="94" t="s">
        <v>553</v>
      </c>
      <c r="W1405" s="51" t="s">
        <v>554</v>
      </c>
      <c r="X1405" s="51" t="s">
        <v>555</v>
      </c>
      <c r="Y1405" s="51" t="s">
        <v>556</v>
      </c>
      <c r="Z1405" s="4" t="s">
        <v>604</v>
      </c>
      <c r="AA1405" s="96" t="s">
        <v>557</v>
      </c>
      <c r="AB1405" s="13">
        <v>-31.4</v>
      </c>
      <c r="AC1405" s="13">
        <v>-60.33</v>
      </c>
      <c r="AD1405" s="8">
        <v>-31.006666666666668</v>
      </c>
      <c r="AE1405" s="8">
        <v>-60.005000000000003</v>
      </c>
      <c r="AF1405" s="2"/>
      <c r="AG1405" s="2" t="s">
        <v>1179</v>
      </c>
      <c r="AH1405" s="2" t="s">
        <v>1019</v>
      </c>
      <c r="AI1405" s="113">
        <v>14</v>
      </c>
      <c r="AJ1405" s="2" t="s">
        <v>558</v>
      </c>
      <c r="AK1405" s="14"/>
      <c r="AL1405" s="29"/>
      <c r="AM1405" s="7" t="s">
        <v>608</v>
      </c>
      <c r="AN1405" s="10">
        <v>116</v>
      </c>
      <c r="AO1405" s="10">
        <v>1972</v>
      </c>
      <c r="AP1405" s="4">
        <v>5</v>
      </c>
      <c r="AQ1405" s="7" t="s">
        <v>609</v>
      </c>
      <c r="AR1405" s="12">
        <v>53.732339578290329</v>
      </c>
      <c r="AS1405" s="13">
        <v>1.29E-2</v>
      </c>
      <c r="AT1405" s="4"/>
      <c r="AU1405" s="4" t="s">
        <v>648</v>
      </c>
      <c r="AV1405" s="4" t="s">
        <v>634</v>
      </c>
      <c r="AW1405" s="14">
        <v>12</v>
      </c>
      <c r="AX1405" s="14">
        <v>20</v>
      </c>
      <c r="AY1405" s="14">
        <v>8</v>
      </c>
      <c r="AZ1405" s="29">
        <v>17</v>
      </c>
      <c r="BA1405" s="25" t="s">
        <v>563</v>
      </c>
      <c r="BB1405" s="2"/>
      <c r="BC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2"/>
      <c r="DN1405" s="2"/>
      <c r="DO1405" s="2"/>
      <c r="DP1405" s="2"/>
      <c r="DQ1405" s="2"/>
      <c r="DR1405" s="2"/>
      <c r="DS1405" s="2"/>
      <c r="DT1405" s="2"/>
      <c r="DU1405" s="2"/>
      <c r="DV1405" s="2"/>
      <c r="DW1405" s="2"/>
      <c r="DX1405" s="2"/>
      <c r="DY1405" s="2"/>
      <c r="DZ1405" s="2"/>
      <c r="EA1405" s="2"/>
      <c r="EB1405" s="2"/>
      <c r="EC1405" s="2"/>
      <c r="ED1405" s="2"/>
      <c r="EE1405" s="2"/>
      <c r="EF1405" s="2"/>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c r="FD1405" s="2"/>
      <c r="FE1405" s="2"/>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2"/>
      <c r="GL1405" s="2"/>
      <c r="GM1405" s="2"/>
      <c r="GN1405" s="2"/>
      <c r="GO1405" s="2"/>
      <c r="GP1405" s="2"/>
      <c r="GQ1405" s="2"/>
      <c r="GR1405" s="2"/>
      <c r="GS1405" s="2"/>
      <c r="GT1405" s="2"/>
      <c r="GU1405" s="2"/>
      <c r="GV1405" s="2"/>
      <c r="GW1405" s="2"/>
      <c r="GX1405" s="2"/>
      <c r="GY1405" s="2"/>
      <c r="GZ1405" s="2"/>
      <c r="HA1405" s="2"/>
      <c r="HB1405" s="2"/>
      <c r="HC1405" s="2"/>
      <c r="HD1405" s="2"/>
      <c r="HE1405" s="2"/>
      <c r="HF1405" s="2"/>
      <c r="HG1405" s="2"/>
      <c r="HH1405" s="2"/>
      <c r="HI1405" s="2"/>
      <c r="HJ1405" s="2"/>
      <c r="HK1405" s="2"/>
      <c r="HL1405" s="2"/>
      <c r="HM1405" s="2"/>
      <c r="HN1405" s="2"/>
      <c r="HO1405" s="2"/>
      <c r="HP1405" s="2"/>
      <c r="HQ1405" s="2"/>
      <c r="HR1405" s="2"/>
      <c r="HS1405" s="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c r="IX1405" s="2"/>
      <c r="IY1405" s="2"/>
      <c r="IZ1405" s="2"/>
      <c r="JA1405" s="2"/>
      <c r="JB1405" s="2"/>
      <c r="JC1405" s="2"/>
      <c r="JD1405" s="2"/>
      <c r="JE1405" s="2"/>
      <c r="JF1405" s="2"/>
      <c r="JG1405" s="2"/>
      <c r="JH1405" s="2"/>
      <c r="JI1405" s="2"/>
      <c r="JJ1405" s="2"/>
      <c r="JK1405" s="2"/>
      <c r="JL1405" s="2"/>
      <c r="JM1405" s="2"/>
      <c r="JN1405" s="2"/>
      <c r="JO1405" s="2"/>
    </row>
    <row r="1406" spans="1:275" x14ac:dyDescent="0.25">
      <c r="A1406" s="2">
        <v>1099</v>
      </c>
      <c r="B1406" s="2" t="s">
        <v>2470</v>
      </c>
      <c r="D1406" s="5" t="s">
        <v>2745</v>
      </c>
      <c r="E1406" s="15" t="s">
        <v>156</v>
      </c>
      <c r="F1406" s="18" t="s">
        <v>2746</v>
      </c>
      <c r="G1406" s="18"/>
      <c r="H1406" s="18" t="s">
        <v>544</v>
      </c>
      <c r="I1406" s="18" t="s">
        <v>2747</v>
      </c>
      <c r="J1406" s="90" t="s">
        <v>2748</v>
      </c>
      <c r="K1406" s="19"/>
      <c r="L1406" s="18"/>
      <c r="M1406" s="18" t="s">
        <v>2748</v>
      </c>
      <c r="N1406" s="86" t="s">
        <v>2749</v>
      </c>
      <c r="O1406" s="18" t="s">
        <v>548</v>
      </c>
      <c r="P1406" s="6" t="s">
        <v>2623</v>
      </c>
      <c r="Q1406" s="86" t="s">
        <v>2624</v>
      </c>
      <c r="R1406" s="90" t="s">
        <v>2543</v>
      </c>
      <c r="S1406" s="19" t="s">
        <v>551</v>
      </c>
      <c r="T1406" s="90" t="s">
        <v>552</v>
      </c>
      <c r="U1406" s="19"/>
      <c r="V1406" s="90" t="s">
        <v>553</v>
      </c>
      <c r="W1406" s="19" t="s">
        <v>554</v>
      </c>
      <c r="X1406" s="19" t="s">
        <v>555</v>
      </c>
      <c r="Y1406" s="19" t="s">
        <v>556</v>
      </c>
      <c r="Z1406" s="4" t="s">
        <v>2625</v>
      </c>
      <c r="AA1406" s="37" t="s">
        <v>557</v>
      </c>
      <c r="AB1406" s="13">
        <v>-20.309999999999999</v>
      </c>
      <c r="AC1406" s="13">
        <v>151.38999999999999</v>
      </c>
      <c r="AD1406" s="8">
        <v>-19.015833333333333</v>
      </c>
      <c r="AE1406" s="8">
        <v>151.65</v>
      </c>
      <c r="AF1406" s="2" t="s">
        <v>2479</v>
      </c>
      <c r="AG1406" s="2" t="s">
        <v>544</v>
      </c>
      <c r="AH1406" s="9" t="s">
        <v>544</v>
      </c>
      <c r="AI1406" s="113">
        <v>950</v>
      </c>
      <c r="AJ1406" s="2" t="s">
        <v>633</v>
      </c>
      <c r="AK1406" s="14">
        <v>3</v>
      </c>
      <c r="AL1406" s="29">
        <v>3</v>
      </c>
      <c r="AM1406" s="2" t="s">
        <v>567</v>
      </c>
      <c r="AN1406" s="10">
        <v>112</v>
      </c>
      <c r="AO1406" s="10">
        <v>1736</v>
      </c>
      <c r="AP1406" s="4">
        <v>5</v>
      </c>
      <c r="AQ1406" s="4" t="s">
        <v>609</v>
      </c>
      <c r="AR1406" s="12">
        <v>37.044832913890112</v>
      </c>
      <c r="AS1406" s="13">
        <v>1.871103541406572E-2</v>
      </c>
      <c r="AU1406" s="4" t="s">
        <v>639</v>
      </c>
      <c r="AV1406" s="4" t="s">
        <v>634</v>
      </c>
      <c r="AW1406" s="14">
        <v>8</v>
      </c>
      <c r="AX1406" s="14">
        <v>23</v>
      </c>
      <c r="AY1406" s="14">
        <v>15</v>
      </c>
      <c r="AZ1406" s="29">
        <v>15.5</v>
      </c>
      <c r="BA1406" s="14" t="s">
        <v>635</v>
      </c>
      <c r="BB1406" s="1" t="s">
        <v>157</v>
      </c>
      <c r="BC1406" s="15">
        <v>-0.13255</v>
      </c>
      <c r="BD1406" s="2"/>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c r="CB1406" s="16"/>
      <c r="CC1406" s="16"/>
      <c r="CD1406" s="16"/>
      <c r="CE1406" s="16"/>
      <c r="CF1406" s="16"/>
      <c r="CG1406" s="16"/>
      <c r="CH1406" s="16"/>
      <c r="CI1406" s="16"/>
      <c r="CJ1406" s="16"/>
      <c r="CK1406" s="16"/>
      <c r="CL1406" s="16"/>
      <c r="CM1406" s="16"/>
      <c r="CN1406" s="16"/>
      <c r="CO1406" s="16"/>
      <c r="CP1406" s="16"/>
      <c r="CQ1406" s="16"/>
      <c r="CR1406" s="16"/>
      <c r="CS1406" s="16"/>
      <c r="CT1406" s="16"/>
      <c r="CU1406" s="16"/>
      <c r="CV1406" s="16"/>
      <c r="CW1406" s="16"/>
      <c r="CX1406" s="16"/>
      <c r="CY1406" s="16"/>
      <c r="CZ1406" s="16"/>
      <c r="DA1406" s="16"/>
      <c r="DB1406" s="16"/>
      <c r="DC1406" s="16"/>
      <c r="DD1406" s="16"/>
      <c r="DE1406" s="16"/>
      <c r="DF1406" s="16"/>
      <c r="DG1406" s="16"/>
      <c r="DH1406" s="16"/>
      <c r="DI1406" s="16"/>
      <c r="DJ1406" s="16"/>
      <c r="DK1406" s="16"/>
      <c r="DL1406" s="16"/>
      <c r="DM1406" s="16"/>
      <c r="DN1406" s="16"/>
      <c r="DO1406" s="16"/>
      <c r="DP1406" s="16"/>
      <c r="DQ1406" s="16"/>
      <c r="DR1406" s="16"/>
      <c r="DS1406" s="16"/>
      <c r="DT1406" s="16"/>
      <c r="DU1406" s="16"/>
      <c r="DV1406" s="16"/>
      <c r="DW1406" s="16"/>
      <c r="DX1406" s="16"/>
      <c r="DY1406" s="16"/>
      <c r="DZ1406" s="16"/>
      <c r="EA1406" s="16"/>
      <c r="EB1406" s="16"/>
      <c r="EC1406" s="16"/>
      <c r="ED1406" s="16"/>
      <c r="EE1406" s="16"/>
      <c r="EF1406" s="16"/>
      <c r="EG1406" s="16"/>
      <c r="EH1406" s="16"/>
      <c r="EI1406" s="16"/>
      <c r="EJ1406" s="16"/>
      <c r="EK1406" s="16"/>
      <c r="EL1406" s="16"/>
      <c r="EM1406" s="16"/>
      <c r="EN1406" s="16"/>
      <c r="EO1406" s="16"/>
      <c r="EP1406" s="16"/>
      <c r="EQ1406" s="16"/>
      <c r="ER1406" s="16"/>
      <c r="ES1406" s="16"/>
      <c r="ET1406" s="16"/>
      <c r="EU1406" s="16"/>
      <c r="EV1406" s="16"/>
      <c r="EW1406" s="16"/>
      <c r="EX1406" s="16"/>
      <c r="EY1406" s="16"/>
      <c r="EZ1406" s="16"/>
      <c r="FA1406" s="16"/>
      <c r="FB1406" s="16"/>
      <c r="FC1406" s="16"/>
      <c r="FD1406" s="16"/>
      <c r="FE1406" s="16"/>
      <c r="FF1406" s="16"/>
      <c r="FG1406" s="16"/>
      <c r="FH1406" s="16"/>
      <c r="FI1406" s="16"/>
      <c r="FJ1406" s="16"/>
      <c r="FK1406" s="16"/>
      <c r="FL1406" s="16"/>
      <c r="FM1406" s="16"/>
      <c r="FN1406" s="16"/>
      <c r="FO1406" s="16"/>
      <c r="FP1406" s="16"/>
      <c r="FQ1406" s="16"/>
      <c r="FR1406" s="16"/>
      <c r="FS1406" s="16"/>
      <c r="FT1406" s="16"/>
      <c r="FU1406" s="16"/>
      <c r="FV1406" s="16"/>
      <c r="FW1406" s="16"/>
      <c r="FX1406" s="16"/>
      <c r="FY1406" s="16"/>
      <c r="FZ1406" s="16"/>
      <c r="GA1406" s="16"/>
      <c r="GB1406" s="16"/>
      <c r="GC1406" s="16"/>
      <c r="GD1406" s="16"/>
      <c r="GE1406" s="16"/>
      <c r="GF1406" s="16"/>
      <c r="GG1406" s="16"/>
      <c r="GH1406" s="16"/>
      <c r="GI1406" s="16"/>
      <c r="GJ1406" s="16"/>
      <c r="GK1406" s="16"/>
      <c r="GL1406" s="16"/>
      <c r="GM1406" s="16"/>
      <c r="GN1406" s="16"/>
      <c r="GO1406" s="16"/>
      <c r="GP1406" s="16"/>
      <c r="GQ1406" s="16"/>
      <c r="GR1406" s="16"/>
      <c r="GS1406" s="16"/>
      <c r="GT1406" s="16"/>
      <c r="GU1406" s="16"/>
      <c r="GV1406" s="16"/>
      <c r="GW1406" s="16"/>
      <c r="GX1406" s="16"/>
      <c r="GY1406" s="16"/>
      <c r="GZ1406" s="16"/>
      <c r="HA1406" s="16"/>
      <c r="HB1406" s="16"/>
      <c r="HC1406" s="16"/>
      <c r="HD1406" s="16"/>
      <c r="HE1406" s="16"/>
      <c r="HF1406" s="16"/>
      <c r="HG1406" s="16"/>
      <c r="HH1406" s="16"/>
      <c r="HI1406" s="16"/>
      <c r="HJ1406" s="16"/>
      <c r="HK1406" s="16"/>
      <c r="HL1406" s="16"/>
      <c r="HM1406" s="16"/>
      <c r="HN1406" s="16"/>
      <c r="HO1406" s="16"/>
      <c r="HP1406" s="16"/>
      <c r="HQ1406" s="16"/>
      <c r="HR1406" s="16"/>
      <c r="HS1406" s="16"/>
      <c r="HT1406" s="16"/>
      <c r="HU1406" s="16"/>
      <c r="HV1406" s="16"/>
      <c r="HW1406" s="16"/>
      <c r="HX1406" s="16"/>
      <c r="HY1406" s="16"/>
      <c r="HZ1406" s="16"/>
      <c r="IA1406" s="16"/>
      <c r="IB1406" s="16"/>
      <c r="IC1406" s="16"/>
      <c r="ID1406" s="16"/>
      <c r="IE1406" s="16"/>
      <c r="IF1406" s="16"/>
      <c r="IG1406" s="16"/>
      <c r="IH1406" s="16"/>
      <c r="II1406" s="16"/>
      <c r="IJ1406" s="16"/>
      <c r="IK1406" s="16"/>
      <c r="IL1406" s="16"/>
      <c r="IM1406" s="16"/>
      <c r="IN1406" s="16"/>
      <c r="IO1406" s="16"/>
      <c r="IP1406" s="16"/>
      <c r="IQ1406" s="16"/>
      <c r="IR1406" s="16"/>
      <c r="IS1406" s="16"/>
      <c r="IT1406" s="16"/>
      <c r="IU1406" s="16"/>
      <c r="IV1406" s="16"/>
      <c r="IW1406" s="16"/>
      <c r="IX1406" s="16"/>
      <c r="IY1406" s="16"/>
      <c r="IZ1406" s="16"/>
      <c r="JA1406" s="16"/>
      <c r="JB1406" s="16"/>
      <c r="JC1406" s="16"/>
      <c r="JD1406" s="16"/>
      <c r="JE1406" s="16"/>
      <c r="JF1406" s="16"/>
      <c r="JG1406" s="16"/>
      <c r="JH1406" s="16"/>
      <c r="JI1406" s="16"/>
      <c r="JJ1406" s="16"/>
      <c r="JK1406" s="16"/>
      <c r="JL1406" s="16"/>
      <c r="JM1406" s="16"/>
      <c r="JN1406" s="16"/>
      <c r="JO1406" s="16"/>
    </row>
    <row r="1407" spans="1:275" x14ac:dyDescent="0.25">
      <c r="A1407" s="2">
        <v>1100</v>
      </c>
      <c r="B1407" s="2" t="s">
        <v>2470</v>
      </c>
      <c r="D1407" s="5" t="s">
        <v>2750</v>
      </c>
      <c r="E1407" s="15" t="s">
        <v>156</v>
      </c>
      <c r="F1407" s="18" t="s">
        <v>2746</v>
      </c>
      <c r="G1407" s="18"/>
      <c r="H1407" s="18" t="s">
        <v>544</v>
      </c>
      <c r="I1407" s="18" t="s">
        <v>2747</v>
      </c>
      <c r="J1407" s="90" t="s">
        <v>2748</v>
      </c>
      <c r="K1407" s="19"/>
      <c r="L1407" s="18"/>
      <c r="M1407" s="18" t="s">
        <v>2748</v>
      </c>
      <c r="N1407" s="86" t="s">
        <v>2749</v>
      </c>
      <c r="O1407" s="18" t="s">
        <v>548</v>
      </c>
      <c r="P1407" s="6" t="s">
        <v>2623</v>
      </c>
      <c r="Q1407" s="86" t="s">
        <v>2624</v>
      </c>
      <c r="R1407" s="90" t="s">
        <v>2543</v>
      </c>
      <c r="S1407" s="19" t="s">
        <v>551</v>
      </c>
      <c r="T1407" s="90" t="s">
        <v>552</v>
      </c>
      <c r="U1407" s="19"/>
      <c r="V1407" s="90" t="s">
        <v>553</v>
      </c>
      <c r="W1407" s="19" t="s">
        <v>554</v>
      </c>
      <c r="X1407" s="19" t="s">
        <v>555</v>
      </c>
      <c r="Y1407" s="19" t="s">
        <v>556</v>
      </c>
      <c r="Z1407" s="4" t="s">
        <v>2625</v>
      </c>
      <c r="AA1407" s="37" t="s">
        <v>557</v>
      </c>
      <c r="AB1407" s="13">
        <v>-20.309999999999999</v>
      </c>
      <c r="AC1407" s="13">
        <v>151.38999999999999</v>
      </c>
      <c r="AD1407" s="8">
        <v>-19.015833333333333</v>
      </c>
      <c r="AE1407" s="8">
        <v>151.65</v>
      </c>
      <c r="AF1407" s="2" t="s">
        <v>2479</v>
      </c>
      <c r="AG1407" s="2" t="s">
        <v>544</v>
      </c>
      <c r="AH1407" s="9" t="s">
        <v>544</v>
      </c>
      <c r="AI1407" s="113">
        <v>950</v>
      </c>
      <c r="AJ1407" s="2" t="s">
        <v>633</v>
      </c>
      <c r="AK1407" s="14">
        <v>3</v>
      </c>
      <c r="AL1407" s="29">
        <v>3</v>
      </c>
      <c r="AM1407" s="2" t="s">
        <v>567</v>
      </c>
      <c r="AN1407" s="10">
        <v>112</v>
      </c>
      <c r="AO1407" s="10">
        <v>1736</v>
      </c>
      <c r="AP1407" s="4">
        <v>5</v>
      </c>
      <c r="AQ1407" s="4" t="s">
        <v>652</v>
      </c>
      <c r="AR1407" s="12">
        <v>83.041414640223451</v>
      </c>
      <c r="AS1407" s="13">
        <v>8.3470059314741003E-3</v>
      </c>
      <c r="AU1407" s="4" t="s">
        <v>639</v>
      </c>
      <c r="AV1407" s="4" t="s">
        <v>634</v>
      </c>
      <c r="AW1407" s="14">
        <v>8</v>
      </c>
      <c r="AX1407" s="14">
        <v>23</v>
      </c>
      <c r="AY1407" s="14">
        <v>15</v>
      </c>
      <c r="AZ1407" s="29">
        <v>15.5</v>
      </c>
      <c r="BA1407" s="14" t="s">
        <v>635</v>
      </c>
      <c r="BB1407" s="1" t="s">
        <v>157</v>
      </c>
      <c r="BC1407" s="15">
        <v>-0.13255</v>
      </c>
      <c r="BD1407" s="2"/>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c r="CB1407" s="16"/>
      <c r="CC1407" s="16"/>
      <c r="CD1407" s="16"/>
      <c r="CE1407" s="16"/>
      <c r="CF1407" s="16"/>
      <c r="CG1407" s="16"/>
      <c r="CH1407" s="16"/>
      <c r="CI1407" s="16"/>
      <c r="CJ1407" s="16"/>
      <c r="CK1407" s="16"/>
      <c r="CL1407" s="16"/>
      <c r="CM1407" s="16"/>
      <c r="CN1407" s="16"/>
      <c r="CO1407" s="16"/>
      <c r="CP1407" s="16"/>
      <c r="CQ1407" s="16"/>
      <c r="CR1407" s="16"/>
      <c r="CS1407" s="16"/>
      <c r="CT1407" s="16"/>
      <c r="CU1407" s="16"/>
      <c r="CV1407" s="16"/>
      <c r="CW1407" s="16"/>
      <c r="CX1407" s="16"/>
      <c r="CY1407" s="16"/>
      <c r="CZ1407" s="16"/>
      <c r="DA1407" s="16"/>
      <c r="DB1407" s="16"/>
      <c r="DC1407" s="16"/>
      <c r="DD1407" s="16"/>
      <c r="DE1407" s="16"/>
      <c r="DF1407" s="16"/>
      <c r="DG1407" s="16"/>
      <c r="DH1407" s="16"/>
      <c r="DI1407" s="16"/>
      <c r="DJ1407" s="16"/>
      <c r="DK1407" s="16"/>
      <c r="DL1407" s="16"/>
      <c r="DM1407" s="16"/>
      <c r="DN1407" s="16"/>
      <c r="DO1407" s="16"/>
      <c r="DP1407" s="16"/>
      <c r="DQ1407" s="16"/>
      <c r="DR1407" s="16"/>
      <c r="DS1407" s="16"/>
      <c r="DT1407" s="16"/>
      <c r="DU1407" s="16"/>
      <c r="DV1407" s="16"/>
      <c r="DW1407" s="16"/>
      <c r="DX1407" s="16"/>
      <c r="DY1407" s="16"/>
      <c r="DZ1407" s="16"/>
      <c r="EA1407" s="16"/>
      <c r="EB1407" s="16"/>
      <c r="EC1407" s="16"/>
      <c r="ED1407" s="16"/>
      <c r="EE1407" s="16"/>
      <c r="EF1407" s="16"/>
      <c r="EG1407" s="16"/>
      <c r="EH1407" s="16"/>
      <c r="EI1407" s="16"/>
      <c r="EJ1407" s="16"/>
      <c r="EK1407" s="16"/>
      <c r="EL1407" s="16"/>
      <c r="EM1407" s="16"/>
      <c r="EN1407" s="16"/>
      <c r="EO1407" s="16"/>
      <c r="EP1407" s="16"/>
      <c r="EQ1407" s="16"/>
      <c r="ER1407" s="16"/>
      <c r="ES1407" s="16"/>
      <c r="ET1407" s="16"/>
      <c r="EU1407" s="16"/>
      <c r="EV1407" s="16"/>
      <c r="EW1407" s="16"/>
      <c r="EX1407" s="16"/>
      <c r="EY1407" s="16"/>
      <c r="EZ1407" s="16"/>
      <c r="FA1407" s="16"/>
      <c r="FB1407" s="16"/>
      <c r="FC1407" s="16"/>
      <c r="FD1407" s="16"/>
      <c r="FE1407" s="16"/>
      <c r="FF1407" s="16"/>
      <c r="FG1407" s="16"/>
      <c r="FH1407" s="16"/>
      <c r="FI1407" s="16"/>
      <c r="FJ1407" s="16"/>
      <c r="FK1407" s="16"/>
      <c r="FL1407" s="16"/>
      <c r="FM1407" s="16"/>
      <c r="FN1407" s="16"/>
      <c r="FO1407" s="16"/>
      <c r="FP1407" s="16"/>
      <c r="FQ1407" s="16"/>
      <c r="FR1407" s="16"/>
      <c r="FS1407" s="16"/>
      <c r="FT1407" s="16"/>
      <c r="FU1407" s="16"/>
      <c r="FV1407" s="16"/>
      <c r="FW1407" s="16"/>
      <c r="FX1407" s="16"/>
      <c r="FY1407" s="16"/>
      <c r="FZ1407" s="16"/>
      <c r="GA1407" s="16"/>
      <c r="GB1407" s="16"/>
      <c r="GC1407" s="16"/>
      <c r="GD1407" s="16"/>
      <c r="GE1407" s="16"/>
      <c r="GF1407" s="16"/>
      <c r="GG1407" s="16"/>
      <c r="GH1407" s="16"/>
      <c r="GI1407" s="16"/>
      <c r="GJ1407" s="16"/>
      <c r="GK1407" s="16"/>
      <c r="GL1407" s="16"/>
      <c r="GM1407" s="16"/>
      <c r="GN1407" s="16"/>
      <c r="GO1407" s="16"/>
      <c r="GP1407" s="16"/>
      <c r="GQ1407" s="16"/>
      <c r="GR1407" s="16"/>
      <c r="GS1407" s="16"/>
      <c r="GT1407" s="16"/>
      <c r="GU1407" s="16"/>
      <c r="GV1407" s="16"/>
      <c r="GW1407" s="16"/>
      <c r="GX1407" s="16"/>
      <c r="GY1407" s="16"/>
      <c r="GZ1407" s="16"/>
      <c r="HA1407" s="16"/>
      <c r="HB1407" s="16"/>
      <c r="HC1407" s="16"/>
      <c r="HD1407" s="16"/>
      <c r="HE1407" s="16"/>
      <c r="HF1407" s="16"/>
      <c r="HG1407" s="16"/>
      <c r="HH1407" s="16"/>
      <c r="HI1407" s="16"/>
      <c r="HJ1407" s="16"/>
      <c r="HK1407" s="16"/>
      <c r="HL1407" s="16"/>
      <c r="HM1407" s="16"/>
      <c r="HN1407" s="16"/>
      <c r="HO1407" s="16"/>
      <c r="HP1407" s="16"/>
      <c r="HQ1407" s="16"/>
      <c r="HR1407" s="16"/>
      <c r="HS1407" s="16"/>
      <c r="HT1407" s="16"/>
      <c r="HU1407" s="16"/>
      <c r="HV1407" s="16"/>
      <c r="HW1407" s="16"/>
      <c r="HX1407" s="16"/>
      <c r="HY1407" s="16"/>
      <c r="HZ1407" s="16"/>
      <c r="IA1407" s="16"/>
      <c r="IB1407" s="16"/>
      <c r="IC1407" s="16"/>
      <c r="ID1407" s="16"/>
      <c r="IE1407" s="16"/>
      <c r="IF1407" s="16"/>
      <c r="IG1407" s="16"/>
      <c r="IH1407" s="16"/>
      <c r="II1407" s="16"/>
      <c r="IJ1407" s="16"/>
      <c r="IK1407" s="16"/>
      <c r="IL1407" s="16"/>
      <c r="IM1407" s="16"/>
      <c r="IN1407" s="16"/>
      <c r="IO1407" s="16"/>
      <c r="IP1407" s="16"/>
      <c r="IQ1407" s="16"/>
      <c r="IR1407" s="16"/>
      <c r="IS1407" s="16"/>
      <c r="IT1407" s="16"/>
      <c r="IU1407" s="16"/>
      <c r="IV1407" s="16"/>
      <c r="IW1407" s="16"/>
      <c r="IX1407" s="16"/>
      <c r="IY1407" s="16"/>
      <c r="IZ1407" s="16"/>
      <c r="JA1407" s="16"/>
      <c r="JB1407" s="16"/>
      <c r="JC1407" s="16"/>
      <c r="JD1407" s="16"/>
      <c r="JE1407" s="16"/>
      <c r="JF1407" s="16"/>
      <c r="JG1407" s="16"/>
      <c r="JH1407" s="16"/>
      <c r="JI1407" s="16"/>
      <c r="JJ1407" s="16"/>
      <c r="JK1407" s="16"/>
      <c r="JL1407" s="16"/>
      <c r="JM1407" s="16"/>
      <c r="JN1407" s="16"/>
      <c r="JO1407" s="16"/>
    </row>
    <row r="1408" spans="1:275" x14ac:dyDescent="0.25">
      <c r="A1408" s="2">
        <v>218</v>
      </c>
      <c r="B1408" s="9" t="s">
        <v>2751</v>
      </c>
      <c r="D1408" s="5" t="s">
        <v>2752</v>
      </c>
      <c r="E1408" s="15" t="s">
        <v>158</v>
      </c>
      <c r="F1408" s="4" t="s">
        <v>2753</v>
      </c>
      <c r="G1408" s="43" t="s">
        <v>2754</v>
      </c>
      <c r="H1408" s="43" t="s">
        <v>544</v>
      </c>
      <c r="I1408" s="43" t="s">
        <v>2755</v>
      </c>
      <c r="J1408" s="94" t="s">
        <v>2756</v>
      </c>
      <c r="K1408" s="51"/>
      <c r="L1408" s="43"/>
      <c r="M1408" s="43" t="s">
        <v>2756</v>
      </c>
      <c r="N1408" s="97" t="s">
        <v>2749</v>
      </c>
      <c r="O1408" s="43" t="s">
        <v>548</v>
      </c>
      <c r="P1408" s="6" t="s">
        <v>2623</v>
      </c>
      <c r="Q1408" s="86" t="s">
        <v>2624</v>
      </c>
      <c r="R1408" s="90" t="s">
        <v>2543</v>
      </c>
      <c r="S1408" s="26" t="s">
        <v>551</v>
      </c>
      <c r="T1408" s="91" t="s">
        <v>552</v>
      </c>
      <c r="V1408" s="91" t="s">
        <v>553</v>
      </c>
      <c r="W1408" s="26" t="s">
        <v>554</v>
      </c>
      <c r="X1408" s="26" t="s">
        <v>555</v>
      </c>
      <c r="Y1408" s="26" t="s">
        <v>556</v>
      </c>
      <c r="Z1408" s="4" t="s">
        <v>2625</v>
      </c>
      <c r="AA1408" s="96" t="s">
        <v>557</v>
      </c>
      <c r="AB1408" s="24">
        <v>32.479999999999997</v>
      </c>
      <c r="AC1408" s="24">
        <v>34.590000000000003</v>
      </c>
      <c r="AD1408" s="8">
        <v>32.799999999999997</v>
      </c>
      <c r="AE1408" s="8">
        <v>34.983333299999998</v>
      </c>
      <c r="AF1408" s="9" t="s">
        <v>2757</v>
      </c>
      <c r="AG1408" s="9" t="s">
        <v>2758</v>
      </c>
      <c r="AH1408" s="9" t="s">
        <v>632</v>
      </c>
      <c r="AI1408" s="113">
        <v>303</v>
      </c>
      <c r="AJ1408" s="2" t="s">
        <v>558</v>
      </c>
      <c r="AK1408" s="11"/>
      <c r="AL1408" s="105"/>
      <c r="AM1408" s="9" t="s">
        <v>618</v>
      </c>
      <c r="AN1408" s="23">
        <v>70</v>
      </c>
      <c r="AO1408" s="10">
        <v>1358</v>
      </c>
      <c r="AP1408" s="7">
        <v>5</v>
      </c>
      <c r="AQ1408" s="14" t="s">
        <v>562</v>
      </c>
      <c r="AR1408" s="12">
        <v>33.007008598092632</v>
      </c>
      <c r="AS1408" s="24">
        <v>2.1000000000000001E-2</v>
      </c>
      <c r="AT1408" s="7"/>
      <c r="AU1408" s="7" t="s">
        <v>648</v>
      </c>
      <c r="AV1408" s="7" t="s">
        <v>634</v>
      </c>
      <c r="AW1408" s="11"/>
      <c r="AX1408" s="11"/>
      <c r="AY1408" s="14">
        <v>0</v>
      </c>
      <c r="AZ1408" s="105">
        <v>19.399999999999999</v>
      </c>
      <c r="BA1408" s="14" t="s">
        <v>563</v>
      </c>
      <c r="BB1408" s="1" t="s">
        <v>159</v>
      </c>
      <c r="BC1408" s="15">
        <v>-0.13284000000000001</v>
      </c>
      <c r="BD1408" s="2"/>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c r="CB1408" s="16"/>
      <c r="CC1408" s="16"/>
      <c r="CD1408" s="16"/>
      <c r="CE1408" s="16"/>
      <c r="CF1408" s="16"/>
      <c r="CG1408" s="16"/>
      <c r="CH1408" s="16"/>
      <c r="CI1408" s="16"/>
      <c r="CJ1408" s="16"/>
      <c r="CK1408" s="16"/>
      <c r="CL1408" s="16"/>
      <c r="CM1408" s="16"/>
      <c r="CN1408" s="16"/>
      <c r="CO1408" s="16"/>
      <c r="CP1408" s="16"/>
      <c r="CQ1408" s="16"/>
      <c r="CR1408" s="16"/>
      <c r="CS1408" s="16"/>
      <c r="CT1408" s="16"/>
      <c r="CU1408" s="16"/>
      <c r="CV1408" s="16"/>
      <c r="CW1408" s="16"/>
      <c r="CX1408" s="16"/>
      <c r="CY1408" s="16"/>
      <c r="CZ1408" s="16"/>
      <c r="DA1408" s="16"/>
      <c r="DB1408" s="16"/>
      <c r="DC1408" s="16"/>
      <c r="DD1408" s="16"/>
      <c r="DE1408" s="16"/>
      <c r="DF1408" s="16"/>
      <c r="DG1408" s="16"/>
      <c r="DH1408" s="16"/>
      <c r="DI1408" s="16"/>
      <c r="DJ1408" s="16"/>
      <c r="DK1408" s="16"/>
      <c r="DL1408" s="16"/>
      <c r="DM1408" s="16"/>
      <c r="DN1408" s="16"/>
      <c r="DO1408" s="16"/>
      <c r="DP1408" s="16"/>
      <c r="DQ1408" s="16"/>
      <c r="DR1408" s="16"/>
      <c r="DS1408" s="16"/>
      <c r="DT1408" s="16"/>
      <c r="DU1408" s="16"/>
      <c r="DV1408" s="16"/>
      <c r="DW1408" s="16"/>
      <c r="DX1408" s="16"/>
      <c r="DY1408" s="16"/>
      <c r="DZ1408" s="16"/>
      <c r="EA1408" s="16"/>
      <c r="EB1408" s="16"/>
      <c r="EC1408" s="16"/>
      <c r="ED1408" s="16"/>
      <c r="EE1408" s="16"/>
      <c r="EF1408" s="16"/>
      <c r="EG1408" s="16"/>
      <c r="EH1408" s="16"/>
      <c r="EI1408" s="16"/>
      <c r="EJ1408" s="16"/>
      <c r="EK1408" s="16"/>
      <c r="EL1408" s="16"/>
      <c r="EM1408" s="16"/>
      <c r="EN1408" s="16"/>
      <c r="EO1408" s="16"/>
      <c r="EP1408" s="16"/>
      <c r="EQ1408" s="16"/>
      <c r="ER1408" s="16"/>
      <c r="ES1408" s="16"/>
      <c r="ET1408" s="16"/>
      <c r="EU1408" s="16"/>
      <c r="EV1408" s="16"/>
      <c r="EW1408" s="16"/>
      <c r="EX1408" s="16"/>
      <c r="EY1408" s="16"/>
      <c r="EZ1408" s="16"/>
      <c r="FA1408" s="16"/>
      <c r="FB1408" s="16"/>
      <c r="FC1408" s="16"/>
      <c r="FD1408" s="16"/>
      <c r="FE1408" s="16"/>
      <c r="FF1408" s="16"/>
      <c r="FG1408" s="16"/>
      <c r="FH1408" s="16"/>
      <c r="FI1408" s="16"/>
      <c r="FJ1408" s="16"/>
      <c r="FK1408" s="16"/>
      <c r="FL1408" s="16"/>
      <c r="FM1408" s="16"/>
      <c r="FN1408" s="16"/>
      <c r="FO1408" s="16"/>
      <c r="FP1408" s="16"/>
      <c r="FQ1408" s="16"/>
      <c r="FR1408" s="16"/>
      <c r="FS1408" s="16"/>
      <c r="FT1408" s="16"/>
      <c r="FU1408" s="16"/>
      <c r="FV1408" s="16"/>
      <c r="FW1408" s="16"/>
      <c r="FX1408" s="16"/>
      <c r="FY1408" s="16"/>
      <c r="FZ1408" s="16"/>
      <c r="GA1408" s="16"/>
      <c r="GB1408" s="16"/>
      <c r="GC1408" s="16"/>
      <c r="GD1408" s="16"/>
      <c r="GE1408" s="16"/>
      <c r="GF1408" s="16"/>
      <c r="GG1408" s="16"/>
      <c r="GH1408" s="16"/>
      <c r="GI1408" s="16"/>
      <c r="GJ1408" s="16"/>
      <c r="GK1408" s="16"/>
      <c r="GL1408" s="16"/>
      <c r="GM1408" s="16"/>
      <c r="GN1408" s="16"/>
      <c r="GO1408" s="16"/>
      <c r="GP1408" s="16"/>
      <c r="GQ1408" s="16"/>
      <c r="GR1408" s="16"/>
      <c r="GS1408" s="16"/>
      <c r="GT1408" s="16"/>
      <c r="GU1408" s="16"/>
      <c r="GV1408" s="16"/>
      <c r="GW1408" s="16"/>
      <c r="GX1408" s="16"/>
      <c r="GY1408" s="16"/>
      <c r="GZ1408" s="16"/>
      <c r="HA1408" s="16"/>
      <c r="HB1408" s="16"/>
      <c r="HC1408" s="16"/>
      <c r="HD1408" s="16"/>
      <c r="HE1408" s="16"/>
      <c r="HF1408" s="16"/>
      <c r="HG1408" s="16"/>
      <c r="HH1408" s="16"/>
      <c r="HI1408" s="16"/>
      <c r="HJ1408" s="16"/>
      <c r="HK1408" s="16"/>
      <c r="HL1408" s="16"/>
      <c r="HM1408" s="16"/>
      <c r="HN1408" s="16"/>
      <c r="HO1408" s="16"/>
      <c r="HP1408" s="16"/>
      <c r="HQ1408" s="16"/>
      <c r="HR1408" s="16"/>
      <c r="HS1408" s="16"/>
      <c r="HT1408" s="16"/>
      <c r="HU1408" s="16"/>
      <c r="HV1408" s="16"/>
      <c r="HW1408" s="16"/>
      <c r="HX1408" s="16"/>
      <c r="HY1408" s="16"/>
      <c r="HZ1408" s="16"/>
      <c r="IA1408" s="16"/>
      <c r="IB1408" s="16"/>
      <c r="IC1408" s="16"/>
      <c r="ID1408" s="16"/>
      <c r="IE1408" s="16"/>
      <c r="IF1408" s="16"/>
      <c r="IG1408" s="16"/>
      <c r="IH1408" s="16"/>
      <c r="II1408" s="16"/>
      <c r="IJ1408" s="16"/>
      <c r="IK1408" s="16"/>
      <c r="IL1408" s="16"/>
      <c r="IM1408" s="16"/>
      <c r="IN1408" s="16"/>
      <c r="IO1408" s="16"/>
      <c r="IP1408" s="16"/>
      <c r="IQ1408" s="16"/>
      <c r="IR1408" s="16"/>
      <c r="IS1408" s="16"/>
      <c r="IT1408" s="16"/>
      <c r="IU1408" s="16"/>
      <c r="IV1408" s="16"/>
      <c r="IW1408" s="16"/>
      <c r="IX1408" s="16"/>
      <c r="IY1408" s="16"/>
      <c r="IZ1408" s="16"/>
      <c r="JA1408" s="16"/>
      <c r="JB1408" s="16"/>
      <c r="JC1408" s="16"/>
      <c r="JD1408" s="16"/>
      <c r="JE1408" s="16"/>
      <c r="JF1408" s="16"/>
      <c r="JG1408" s="16"/>
      <c r="JH1408" s="16"/>
      <c r="JI1408" s="16"/>
      <c r="JJ1408" s="16"/>
      <c r="JK1408" s="16"/>
      <c r="JL1408" s="16"/>
      <c r="JM1408" s="16"/>
      <c r="JN1408" s="16"/>
      <c r="JO1408" s="16"/>
    </row>
    <row r="1409" spans="1:275" x14ac:dyDescent="0.25">
      <c r="A1409" s="2">
        <v>219</v>
      </c>
      <c r="B1409" s="9" t="s">
        <v>2751</v>
      </c>
      <c r="D1409" s="5" t="s">
        <v>2759</v>
      </c>
      <c r="E1409" s="15" t="s">
        <v>158</v>
      </c>
      <c r="F1409" s="4" t="s">
        <v>2753</v>
      </c>
      <c r="G1409" s="43" t="s">
        <v>2754</v>
      </c>
      <c r="H1409" s="43" t="s">
        <v>544</v>
      </c>
      <c r="I1409" s="43" t="s">
        <v>2755</v>
      </c>
      <c r="J1409" s="94" t="s">
        <v>2756</v>
      </c>
      <c r="K1409" s="51"/>
      <c r="L1409" s="43"/>
      <c r="M1409" s="43" t="s">
        <v>2756</v>
      </c>
      <c r="N1409" s="97" t="s">
        <v>2749</v>
      </c>
      <c r="O1409" s="43" t="s">
        <v>548</v>
      </c>
      <c r="P1409" s="6" t="s">
        <v>2623</v>
      </c>
      <c r="Q1409" s="86" t="s">
        <v>2624</v>
      </c>
      <c r="R1409" s="90" t="s">
        <v>2543</v>
      </c>
      <c r="S1409" s="26" t="s">
        <v>551</v>
      </c>
      <c r="T1409" s="91" t="s">
        <v>552</v>
      </c>
      <c r="V1409" s="91" t="s">
        <v>553</v>
      </c>
      <c r="W1409" s="26" t="s">
        <v>554</v>
      </c>
      <c r="X1409" s="26" t="s">
        <v>555</v>
      </c>
      <c r="Y1409" s="26" t="s">
        <v>556</v>
      </c>
      <c r="Z1409" s="4" t="s">
        <v>2625</v>
      </c>
      <c r="AA1409" s="96" t="s">
        <v>557</v>
      </c>
      <c r="AB1409" s="24">
        <v>32.479999999999997</v>
      </c>
      <c r="AC1409" s="24">
        <v>34.590000000000003</v>
      </c>
      <c r="AD1409" s="8">
        <v>32.799999999999997</v>
      </c>
      <c r="AE1409" s="8">
        <v>34.983333299999998</v>
      </c>
      <c r="AF1409" s="9" t="s">
        <v>2757</v>
      </c>
      <c r="AG1409" s="9" t="s">
        <v>2758</v>
      </c>
      <c r="AH1409" s="9" t="s">
        <v>632</v>
      </c>
      <c r="AI1409" s="113">
        <v>303</v>
      </c>
      <c r="AJ1409" s="2" t="s">
        <v>558</v>
      </c>
      <c r="AK1409" s="11"/>
      <c r="AL1409" s="105"/>
      <c r="AM1409" s="9" t="s">
        <v>614</v>
      </c>
      <c r="AN1409" s="23">
        <v>56</v>
      </c>
      <c r="AO1409" s="10">
        <v>957.60000000000014</v>
      </c>
      <c r="AP1409" s="7">
        <v>3</v>
      </c>
      <c r="AQ1409" s="14" t="s">
        <v>562</v>
      </c>
      <c r="AR1409" s="12">
        <v>19.254088348887372</v>
      </c>
      <c r="AS1409" s="24">
        <v>3.5999999999999997E-2</v>
      </c>
      <c r="AT1409" s="7"/>
      <c r="AU1409" s="7" t="s">
        <v>648</v>
      </c>
      <c r="AV1409" s="7" t="s">
        <v>634</v>
      </c>
      <c r="AW1409" s="11"/>
      <c r="AX1409" s="11"/>
      <c r="AY1409" s="14">
        <v>0</v>
      </c>
      <c r="AZ1409" s="105">
        <v>17.100000000000001</v>
      </c>
      <c r="BA1409" s="14" t="s">
        <v>563</v>
      </c>
      <c r="BB1409" s="1" t="s">
        <v>159</v>
      </c>
      <c r="BC1409" s="15">
        <v>-0.13284000000000001</v>
      </c>
      <c r="BD1409" s="2"/>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c r="CB1409" s="16"/>
      <c r="CC1409" s="16"/>
      <c r="CD1409" s="16"/>
      <c r="CE1409" s="16"/>
      <c r="CF1409" s="16"/>
      <c r="CG1409" s="16"/>
      <c r="CH1409" s="16"/>
      <c r="CI1409" s="16"/>
      <c r="CJ1409" s="16"/>
      <c r="CK1409" s="16"/>
      <c r="CL1409" s="16"/>
      <c r="CM1409" s="16"/>
      <c r="CN1409" s="16"/>
      <c r="CO1409" s="16"/>
      <c r="CP1409" s="16"/>
      <c r="CQ1409" s="16"/>
      <c r="CR1409" s="16"/>
      <c r="CS1409" s="16"/>
      <c r="CT1409" s="16"/>
      <c r="CU1409" s="16"/>
      <c r="CV1409" s="16"/>
      <c r="CW1409" s="16"/>
      <c r="CX1409" s="16"/>
      <c r="CY1409" s="16"/>
      <c r="CZ1409" s="16"/>
      <c r="DA1409" s="16"/>
      <c r="DB1409" s="16"/>
      <c r="DC1409" s="16"/>
      <c r="DD1409" s="16"/>
      <c r="DE1409" s="16"/>
      <c r="DF1409" s="16"/>
      <c r="DG1409" s="16"/>
      <c r="DH1409" s="16"/>
      <c r="DI1409" s="16"/>
      <c r="DJ1409" s="16"/>
      <c r="DK1409" s="16"/>
      <c r="DL1409" s="16"/>
      <c r="DM1409" s="16"/>
      <c r="DN1409" s="16"/>
      <c r="DO1409" s="16"/>
      <c r="DP1409" s="16"/>
      <c r="DQ1409" s="16"/>
      <c r="DR1409" s="16"/>
      <c r="DS1409" s="16"/>
      <c r="DT1409" s="16"/>
      <c r="DU1409" s="16"/>
      <c r="DV1409" s="16"/>
      <c r="DW1409" s="16"/>
      <c r="DX1409" s="16"/>
      <c r="DY1409" s="16"/>
      <c r="DZ1409" s="16"/>
      <c r="EA1409" s="16"/>
      <c r="EB1409" s="16"/>
      <c r="EC1409" s="16"/>
      <c r="ED1409" s="16"/>
      <c r="EE1409" s="16"/>
      <c r="EF1409" s="16"/>
      <c r="EG1409" s="16"/>
      <c r="EH1409" s="16"/>
      <c r="EI1409" s="16"/>
      <c r="EJ1409" s="16"/>
      <c r="EK1409" s="16"/>
      <c r="EL1409" s="16"/>
      <c r="EM1409" s="16"/>
      <c r="EN1409" s="16"/>
      <c r="EO1409" s="16"/>
      <c r="EP1409" s="16"/>
      <c r="EQ1409" s="16"/>
      <c r="ER1409" s="16"/>
      <c r="ES1409" s="16"/>
      <c r="ET1409" s="16"/>
      <c r="EU1409" s="16"/>
      <c r="EV1409" s="16"/>
      <c r="EW1409" s="16"/>
      <c r="EX1409" s="16"/>
      <c r="EY1409" s="16"/>
      <c r="EZ1409" s="16"/>
      <c r="FA1409" s="16"/>
      <c r="FB1409" s="16"/>
      <c r="FC1409" s="16"/>
      <c r="FD1409" s="16"/>
      <c r="FE1409" s="16"/>
      <c r="FF1409" s="16"/>
      <c r="FG1409" s="16"/>
      <c r="FH1409" s="16"/>
      <c r="FI1409" s="16"/>
      <c r="FJ1409" s="16"/>
      <c r="FK1409" s="16"/>
      <c r="FL1409" s="16"/>
      <c r="FM1409" s="16"/>
      <c r="FN1409" s="16"/>
      <c r="FO1409" s="16"/>
      <c r="FP1409" s="16"/>
      <c r="FQ1409" s="16"/>
      <c r="FR1409" s="16"/>
      <c r="FS1409" s="16"/>
      <c r="FT1409" s="16"/>
      <c r="FU1409" s="16"/>
      <c r="FV1409" s="16"/>
      <c r="FW1409" s="16"/>
      <c r="FX1409" s="16"/>
      <c r="FY1409" s="16"/>
      <c r="FZ1409" s="16"/>
      <c r="GA1409" s="16"/>
      <c r="GB1409" s="16"/>
      <c r="GC1409" s="16"/>
      <c r="GD1409" s="16"/>
      <c r="GE1409" s="16"/>
      <c r="GF1409" s="16"/>
      <c r="GG1409" s="16"/>
      <c r="GH1409" s="16"/>
      <c r="GI1409" s="16"/>
      <c r="GJ1409" s="16"/>
      <c r="GK1409" s="16"/>
      <c r="GL1409" s="16"/>
      <c r="GM1409" s="16"/>
      <c r="GN1409" s="16"/>
      <c r="GO1409" s="16"/>
      <c r="GP1409" s="16"/>
      <c r="GQ1409" s="16"/>
      <c r="GR1409" s="16"/>
      <c r="GS1409" s="16"/>
      <c r="GT1409" s="16"/>
      <c r="GU1409" s="16"/>
      <c r="GV1409" s="16"/>
      <c r="GW1409" s="16"/>
      <c r="GX1409" s="16"/>
      <c r="GY1409" s="16"/>
      <c r="GZ1409" s="16"/>
      <c r="HA1409" s="16"/>
      <c r="HB1409" s="16"/>
      <c r="HC1409" s="16"/>
      <c r="HD1409" s="16"/>
      <c r="HE1409" s="16"/>
      <c r="HF1409" s="16"/>
      <c r="HG1409" s="16"/>
      <c r="HH1409" s="16"/>
      <c r="HI1409" s="16"/>
      <c r="HJ1409" s="16"/>
      <c r="HK1409" s="16"/>
      <c r="HL1409" s="16"/>
      <c r="HM1409" s="16"/>
      <c r="HN1409" s="16"/>
      <c r="HO1409" s="16"/>
      <c r="HP1409" s="16"/>
      <c r="HQ1409" s="16"/>
      <c r="HR1409" s="16"/>
      <c r="HS1409" s="16"/>
      <c r="HT1409" s="16"/>
      <c r="HU1409" s="16"/>
      <c r="HV1409" s="16"/>
      <c r="HW1409" s="16"/>
      <c r="HX1409" s="16"/>
      <c r="HY1409" s="16"/>
      <c r="HZ1409" s="16"/>
      <c r="IA1409" s="16"/>
      <c r="IB1409" s="16"/>
      <c r="IC1409" s="16"/>
      <c r="ID1409" s="16"/>
      <c r="IE1409" s="16"/>
      <c r="IF1409" s="16"/>
      <c r="IG1409" s="16"/>
      <c r="IH1409" s="16"/>
      <c r="II1409" s="16"/>
      <c r="IJ1409" s="16"/>
      <c r="IK1409" s="16"/>
      <c r="IL1409" s="16"/>
      <c r="IM1409" s="16"/>
      <c r="IN1409" s="16"/>
      <c r="IO1409" s="16"/>
      <c r="IP1409" s="16"/>
      <c r="IQ1409" s="16"/>
      <c r="IR1409" s="16"/>
      <c r="IS1409" s="16"/>
      <c r="IT1409" s="16"/>
      <c r="IU1409" s="16"/>
      <c r="IV1409" s="16"/>
      <c r="IW1409" s="16"/>
      <c r="IX1409" s="16"/>
      <c r="IY1409" s="16"/>
      <c r="IZ1409" s="16"/>
      <c r="JA1409" s="16"/>
      <c r="JB1409" s="16"/>
      <c r="JC1409" s="16"/>
      <c r="JD1409" s="16"/>
      <c r="JE1409" s="16"/>
      <c r="JF1409" s="16"/>
      <c r="JG1409" s="16"/>
      <c r="JH1409" s="16"/>
      <c r="JI1409" s="16"/>
      <c r="JJ1409" s="16"/>
      <c r="JK1409" s="16"/>
      <c r="JL1409" s="16"/>
      <c r="JM1409" s="16"/>
      <c r="JN1409" s="16"/>
      <c r="JO1409" s="16"/>
    </row>
    <row r="1410" spans="1:275" x14ac:dyDescent="0.25">
      <c r="A1410" s="2">
        <v>220</v>
      </c>
      <c r="B1410" s="9" t="s">
        <v>2751</v>
      </c>
      <c r="D1410" s="5" t="s">
        <v>2760</v>
      </c>
      <c r="E1410" s="15" t="s">
        <v>158</v>
      </c>
      <c r="F1410" s="4" t="s">
        <v>2753</v>
      </c>
      <c r="G1410" s="43" t="s">
        <v>2754</v>
      </c>
      <c r="H1410" s="43" t="s">
        <v>544</v>
      </c>
      <c r="I1410" s="43" t="s">
        <v>2755</v>
      </c>
      <c r="J1410" s="94" t="s">
        <v>2756</v>
      </c>
      <c r="K1410" s="51"/>
      <c r="L1410" s="43"/>
      <c r="M1410" s="43" t="s">
        <v>2756</v>
      </c>
      <c r="N1410" s="97" t="s">
        <v>2749</v>
      </c>
      <c r="O1410" s="43" t="s">
        <v>548</v>
      </c>
      <c r="P1410" s="6" t="s">
        <v>2623</v>
      </c>
      <c r="Q1410" s="86" t="s">
        <v>2624</v>
      </c>
      <c r="R1410" s="90" t="s">
        <v>2543</v>
      </c>
      <c r="S1410" s="26" t="s">
        <v>551</v>
      </c>
      <c r="T1410" s="91" t="s">
        <v>552</v>
      </c>
      <c r="V1410" s="91" t="s">
        <v>553</v>
      </c>
      <c r="W1410" s="26" t="s">
        <v>554</v>
      </c>
      <c r="X1410" s="26" t="s">
        <v>555</v>
      </c>
      <c r="Y1410" s="26" t="s">
        <v>556</v>
      </c>
      <c r="Z1410" s="4" t="s">
        <v>2625</v>
      </c>
      <c r="AA1410" s="96" t="s">
        <v>557</v>
      </c>
      <c r="AB1410" s="24">
        <v>32.479999999999997</v>
      </c>
      <c r="AC1410" s="24">
        <v>34.590000000000003</v>
      </c>
      <c r="AD1410" s="8">
        <v>32.799999999999997</v>
      </c>
      <c r="AE1410" s="8">
        <v>34.983333299999998</v>
      </c>
      <c r="AF1410" s="9" t="s">
        <v>2757</v>
      </c>
      <c r="AG1410" s="9" t="s">
        <v>2758</v>
      </c>
      <c r="AH1410" s="9" t="s">
        <v>632</v>
      </c>
      <c r="AI1410" s="113">
        <v>303</v>
      </c>
      <c r="AJ1410" s="2" t="s">
        <v>558</v>
      </c>
      <c r="AK1410" s="11"/>
      <c r="AL1410" s="105"/>
      <c r="AM1410" s="9" t="s">
        <v>614</v>
      </c>
      <c r="AN1410" s="23">
        <v>70</v>
      </c>
      <c r="AO1410" s="10">
        <v>1596</v>
      </c>
      <c r="AP1410" s="7">
        <v>5</v>
      </c>
      <c r="AQ1410" s="14" t="s">
        <v>562</v>
      </c>
      <c r="AR1410" s="12">
        <v>16.119701873487102</v>
      </c>
      <c r="AS1410" s="24">
        <v>4.2999999999999997E-2</v>
      </c>
      <c r="AT1410" s="7"/>
      <c r="AU1410" s="7" t="s">
        <v>648</v>
      </c>
      <c r="AV1410" s="7" t="s">
        <v>634</v>
      </c>
      <c r="AW1410" s="11"/>
      <c r="AX1410" s="11"/>
      <c r="AY1410" s="14">
        <v>0</v>
      </c>
      <c r="AZ1410" s="105">
        <v>22.8</v>
      </c>
      <c r="BA1410" s="14" t="s">
        <v>563</v>
      </c>
      <c r="BB1410" s="1" t="s">
        <v>159</v>
      </c>
      <c r="BC1410" s="15">
        <v>-0.13284000000000001</v>
      </c>
      <c r="BD1410" s="2"/>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c r="CB1410" s="16"/>
      <c r="CC1410" s="16"/>
      <c r="CD1410" s="16"/>
      <c r="CE1410" s="16"/>
      <c r="CF1410" s="16"/>
      <c r="CG1410" s="16"/>
      <c r="CH1410" s="16"/>
      <c r="CI1410" s="16"/>
      <c r="CJ1410" s="16"/>
      <c r="CK1410" s="16"/>
      <c r="CL1410" s="16"/>
      <c r="CM1410" s="16"/>
      <c r="CN1410" s="16"/>
      <c r="CO1410" s="16"/>
      <c r="CP1410" s="16"/>
      <c r="CQ1410" s="16"/>
      <c r="CR1410" s="16"/>
      <c r="CS1410" s="16"/>
      <c r="CT1410" s="16"/>
      <c r="CU1410" s="16"/>
      <c r="CV1410" s="16"/>
      <c r="CW1410" s="16"/>
      <c r="CX1410" s="16"/>
      <c r="CY1410" s="16"/>
      <c r="CZ1410" s="16"/>
      <c r="DA1410" s="16"/>
      <c r="DB1410" s="16"/>
      <c r="DC1410" s="16"/>
      <c r="DD1410" s="16"/>
      <c r="DE1410" s="16"/>
      <c r="DF1410" s="16"/>
      <c r="DG1410" s="16"/>
      <c r="DH1410" s="16"/>
      <c r="DI1410" s="16"/>
      <c r="DJ1410" s="16"/>
      <c r="DK1410" s="16"/>
      <c r="DL1410" s="16"/>
      <c r="DM1410" s="16"/>
      <c r="DN1410" s="16"/>
      <c r="DO1410" s="16"/>
      <c r="DP1410" s="16"/>
      <c r="DQ1410" s="16"/>
      <c r="DR1410" s="16"/>
      <c r="DS1410" s="16"/>
      <c r="DT1410" s="16"/>
      <c r="DU1410" s="16"/>
      <c r="DV1410" s="16"/>
      <c r="DW1410" s="16"/>
      <c r="DX1410" s="16"/>
      <c r="DY1410" s="16"/>
      <c r="DZ1410" s="16"/>
      <c r="EA1410" s="16"/>
      <c r="EB1410" s="16"/>
      <c r="EC1410" s="16"/>
      <c r="ED1410" s="16"/>
      <c r="EE1410" s="16"/>
      <c r="EF1410" s="16"/>
      <c r="EG1410" s="16"/>
      <c r="EH1410" s="16"/>
      <c r="EI1410" s="16"/>
      <c r="EJ1410" s="16"/>
      <c r="EK1410" s="16"/>
      <c r="EL1410" s="16"/>
      <c r="EM1410" s="16"/>
      <c r="EN1410" s="16"/>
      <c r="EO1410" s="16"/>
      <c r="EP1410" s="16"/>
      <c r="EQ1410" s="16"/>
      <c r="ER1410" s="16"/>
      <c r="ES1410" s="16"/>
      <c r="ET1410" s="16"/>
      <c r="EU1410" s="16"/>
      <c r="EV1410" s="16"/>
      <c r="EW1410" s="16"/>
      <c r="EX1410" s="16"/>
      <c r="EY1410" s="16"/>
      <c r="EZ1410" s="16"/>
      <c r="FA1410" s="16"/>
      <c r="FB1410" s="16"/>
      <c r="FC1410" s="16"/>
      <c r="FD1410" s="16"/>
      <c r="FE1410" s="16"/>
      <c r="FF1410" s="16"/>
      <c r="FG1410" s="16"/>
      <c r="FH1410" s="16"/>
      <c r="FI1410" s="16"/>
      <c r="FJ1410" s="16"/>
      <c r="FK1410" s="16"/>
      <c r="FL1410" s="16"/>
      <c r="FM1410" s="16"/>
      <c r="FN1410" s="16"/>
      <c r="FO1410" s="16"/>
      <c r="FP1410" s="16"/>
      <c r="FQ1410" s="16"/>
      <c r="FR1410" s="16"/>
      <c r="FS1410" s="16"/>
      <c r="FT1410" s="16"/>
      <c r="FU1410" s="16"/>
      <c r="FV1410" s="16"/>
      <c r="FW1410" s="16"/>
      <c r="FX1410" s="16"/>
      <c r="FY1410" s="16"/>
      <c r="FZ1410" s="16"/>
      <c r="GA1410" s="16"/>
      <c r="GB1410" s="16"/>
      <c r="GC1410" s="16"/>
      <c r="GD1410" s="16"/>
      <c r="GE1410" s="16"/>
      <c r="GF1410" s="16"/>
      <c r="GG1410" s="16"/>
      <c r="GH1410" s="16"/>
      <c r="GI1410" s="16"/>
      <c r="GJ1410" s="16"/>
      <c r="GK1410" s="16"/>
      <c r="GL1410" s="16"/>
      <c r="GM1410" s="16"/>
      <c r="GN1410" s="16"/>
      <c r="GO1410" s="16"/>
      <c r="GP1410" s="16"/>
      <c r="GQ1410" s="16"/>
      <c r="GR1410" s="16"/>
      <c r="GS1410" s="16"/>
      <c r="GT1410" s="16"/>
      <c r="GU1410" s="16"/>
      <c r="GV1410" s="16"/>
      <c r="GW1410" s="16"/>
      <c r="GX1410" s="16"/>
      <c r="GY1410" s="16"/>
      <c r="GZ1410" s="16"/>
      <c r="HA1410" s="16"/>
      <c r="HB1410" s="16"/>
      <c r="HC1410" s="16"/>
      <c r="HD1410" s="16"/>
      <c r="HE1410" s="16"/>
      <c r="HF1410" s="16"/>
      <c r="HG1410" s="16"/>
      <c r="HH1410" s="16"/>
      <c r="HI1410" s="16"/>
      <c r="HJ1410" s="16"/>
      <c r="HK1410" s="16"/>
      <c r="HL1410" s="16"/>
      <c r="HM1410" s="16"/>
      <c r="HN1410" s="16"/>
      <c r="HO1410" s="16"/>
      <c r="HP1410" s="16"/>
      <c r="HQ1410" s="16"/>
      <c r="HR1410" s="16"/>
      <c r="HS1410" s="16"/>
      <c r="HT1410" s="16"/>
      <c r="HU1410" s="16"/>
      <c r="HV1410" s="16"/>
      <c r="HW1410" s="16"/>
      <c r="HX1410" s="16"/>
      <c r="HY1410" s="16"/>
      <c r="HZ1410" s="16"/>
      <c r="IA1410" s="16"/>
      <c r="IB1410" s="16"/>
      <c r="IC1410" s="16"/>
      <c r="ID1410" s="16"/>
      <c r="IE1410" s="16"/>
      <c r="IF1410" s="16"/>
      <c r="IG1410" s="16"/>
      <c r="IH1410" s="16"/>
      <c r="II1410" s="16"/>
      <c r="IJ1410" s="16"/>
      <c r="IK1410" s="16"/>
      <c r="IL1410" s="16"/>
      <c r="IM1410" s="16"/>
      <c r="IN1410" s="16"/>
      <c r="IO1410" s="16"/>
      <c r="IP1410" s="16"/>
      <c r="IQ1410" s="16"/>
      <c r="IR1410" s="16"/>
      <c r="IS1410" s="16"/>
      <c r="IT1410" s="16"/>
      <c r="IU1410" s="16"/>
      <c r="IV1410" s="16"/>
      <c r="IW1410" s="16"/>
      <c r="IX1410" s="16"/>
      <c r="IY1410" s="16"/>
      <c r="IZ1410" s="16"/>
      <c r="JA1410" s="16"/>
      <c r="JB1410" s="16"/>
      <c r="JC1410" s="16"/>
      <c r="JD1410" s="16"/>
      <c r="JE1410" s="16"/>
      <c r="JF1410" s="16"/>
      <c r="JG1410" s="16"/>
      <c r="JH1410" s="16"/>
      <c r="JI1410" s="16"/>
      <c r="JJ1410" s="16"/>
      <c r="JK1410" s="16"/>
      <c r="JL1410" s="16"/>
      <c r="JM1410" s="16"/>
      <c r="JN1410" s="16"/>
      <c r="JO1410" s="16"/>
    </row>
    <row r="1411" spans="1:275" x14ac:dyDescent="0.25">
      <c r="A1411" s="2">
        <v>635</v>
      </c>
      <c r="B1411" s="2" t="s">
        <v>2761</v>
      </c>
      <c r="D1411" s="5" t="s">
        <v>2762</v>
      </c>
      <c r="E1411" s="15" t="s">
        <v>158</v>
      </c>
      <c r="F1411" s="4" t="s">
        <v>2753</v>
      </c>
      <c r="G1411" s="4" t="s">
        <v>2754</v>
      </c>
      <c r="H1411" s="4" t="s">
        <v>544</v>
      </c>
      <c r="I1411" s="4" t="s">
        <v>2763</v>
      </c>
      <c r="J1411" s="88" t="s">
        <v>2756</v>
      </c>
      <c r="K1411" s="6"/>
      <c r="M1411" s="4" t="s">
        <v>2756</v>
      </c>
      <c r="N1411" s="37" t="s">
        <v>2749</v>
      </c>
      <c r="P1411" s="6" t="s">
        <v>2623</v>
      </c>
      <c r="Q1411" s="37" t="s">
        <v>2624</v>
      </c>
      <c r="R1411" s="88" t="s">
        <v>2543</v>
      </c>
      <c r="S1411" s="6" t="s">
        <v>551</v>
      </c>
      <c r="T1411" s="88" t="s">
        <v>552</v>
      </c>
      <c r="U1411" s="6"/>
      <c r="V1411" s="88" t="s">
        <v>553</v>
      </c>
      <c r="W1411" s="6" t="s">
        <v>554</v>
      </c>
      <c r="X1411" s="6" t="s">
        <v>555</v>
      </c>
      <c r="Y1411" s="6" t="s">
        <v>556</v>
      </c>
      <c r="Z1411" s="4" t="s">
        <v>2625</v>
      </c>
      <c r="AA1411" s="96" t="s">
        <v>557</v>
      </c>
      <c r="AB1411" s="13">
        <v>-31.4</v>
      </c>
      <c r="AC1411" s="13">
        <v>-60.33</v>
      </c>
      <c r="AD1411" s="8">
        <v>-31.066666666666666</v>
      </c>
      <c r="AE1411" s="8">
        <v>-60.55</v>
      </c>
      <c r="AF1411" s="2" t="s">
        <v>2764</v>
      </c>
      <c r="AG1411" s="2" t="s">
        <v>1179</v>
      </c>
      <c r="AH1411" s="2" t="s">
        <v>1019</v>
      </c>
      <c r="AI1411" s="113">
        <v>26</v>
      </c>
      <c r="AJ1411" s="2" t="s">
        <v>558</v>
      </c>
      <c r="AK1411" s="14">
        <v>2</v>
      </c>
      <c r="AL1411" s="29">
        <v>2</v>
      </c>
      <c r="AM1411" s="2" t="s">
        <v>559</v>
      </c>
      <c r="AN1411" s="10">
        <v>112</v>
      </c>
      <c r="AO1411" s="10">
        <v>1892.7999999999997</v>
      </c>
      <c r="AP1411" s="4">
        <v>5</v>
      </c>
      <c r="AQ1411" s="4" t="s">
        <v>609</v>
      </c>
      <c r="AR1411" s="12">
        <v>52.911998516026358</v>
      </c>
      <c r="AS1411" s="13">
        <v>1.3100000000000001E-2</v>
      </c>
      <c r="AT1411" s="4">
        <v>15</v>
      </c>
      <c r="AU1411" s="4" t="s">
        <v>648</v>
      </c>
      <c r="AV1411" s="4" t="s">
        <v>634</v>
      </c>
      <c r="AW1411" s="14">
        <v>12.5</v>
      </c>
      <c r="AX1411" s="14">
        <v>20</v>
      </c>
      <c r="AY1411" s="14">
        <v>7.5</v>
      </c>
      <c r="AZ1411" s="29">
        <v>16.899999999999999</v>
      </c>
      <c r="BA1411" s="14" t="s">
        <v>563</v>
      </c>
      <c r="BB1411" s="1" t="s">
        <v>159</v>
      </c>
      <c r="BC1411" s="15">
        <v>-0.13284000000000001</v>
      </c>
      <c r="BD1411" s="2"/>
    </row>
    <row r="1412" spans="1:275" x14ac:dyDescent="0.25">
      <c r="A1412" s="2">
        <v>666</v>
      </c>
      <c r="B1412" s="3" t="s">
        <v>540</v>
      </c>
      <c r="D1412" s="5" t="s">
        <v>2765</v>
      </c>
      <c r="E1412" s="15" t="s">
        <v>158</v>
      </c>
      <c r="F1412" s="4" t="s">
        <v>2753</v>
      </c>
      <c r="G1412" s="4" t="s">
        <v>2754</v>
      </c>
      <c r="H1412" s="4" t="s">
        <v>544</v>
      </c>
      <c r="I1412" s="4" t="s">
        <v>2763</v>
      </c>
      <c r="J1412" s="88" t="s">
        <v>2756</v>
      </c>
      <c r="K1412" s="6"/>
      <c r="M1412" s="4" t="s">
        <v>2756</v>
      </c>
      <c r="N1412" s="37" t="s">
        <v>2749</v>
      </c>
      <c r="P1412" s="6" t="s">
        <v>2623</v>
      </c>
      <c r="Q1412" s="37" t="s">
        <v>2624</v>
      </c>
      <c r="R1412" s="88" t="s">
        <v>2543</v>
      </c>
      <c r="S1412" s="6" t="s">
        <v>551</v>
      </c>
      <c r="T1412" s="88" t="s">
        <v>552</v>
      </c>
      <c r="U1412" s="6"/>
      <c r="V1412" s="88" t="s">
        <v>553</v>
      </c>
      <c r="W1412" s="6" t="s">
        <v>554</v>
      </c>
      <c r="X1412" s="6" t="s">
        <v>555</v>
      </c>
      <c r="Y1412" s="6" t="s">
        <v>556</v>
      </c>
      <c r="Z1412" s="4" t="s">
        <v>2625</v>
      </c>
      <c r="AA1412" s="96" t="s">
        <v>557</v>
      </c>
      <c r="AB1412" s="24">
        <v>-37.18</v>
      </c>
      <c r="AC1412" s="24">
        <v>144.46</v>
      </c>
      <c r="AD1412" s="8">
        <v>-37.001666666666665</v>
      </c>
      <c r="AE1412" s="8">
        <v>144.7666667</v>
      </c>
      <c r="AG1412" s="9" t="s">
        <v>544</v>
      </c>
      <c r="AH1412" s="9" t="s">
        <v>544</v>
      </c>
      <c r="AI1412" s="113">
        <v>300</v>
      </c>
      <c r="AJ1412" s="2" t="s">
        <v>558</v>
      </c>
      <c r="AK1412" s="11">
        <v>2</v>
      </c>
      <c r="AL1412" s="105">
        <v>2</v>
      </c>
      <c r="AM1412" s="9" t="s">
        <v>559</v>
      </c>
      <c r="AN1412" s="10" t="s">
        <v>560</v>
      </c>
      <c r="AO1412" s="10" t="e">
        <v>#VALUE!</v>
      </c>
      <c r="AP1412" s="7" t="s">
        <v>561</v>
      </c>
      <c r="AQ1412" s="11" t="s">
        <v>562</v>
      </c>
      <c r="AR1412" s="12">
        <v>110.02336199364211</v>
      </c>
      <c r="AS1412" s="13">
        <v>6.3E-3</v>
      </c>
      <c r="AT1412" s="4">
        <v>3</v>
      </c>
      <c r="AV1412" s="4"/>
      <c r="AY1412" s="14">
        <v>0</v>
      </c>
      <c r="AZ1412" s="105">
        <v>7.875</v>
      </c>
      <c r="BA1412" s="14" t="s">
        <v>563</v>
      </c>
      <c r="BB1412" s="1" t="s">
        <v>159</v>
      </c>
      <c r="BC1412" s="15">
        <v>-0.13284000000000001</v>
      </c>
      <c r="BD1412" s="2"/>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c r="CB1412" s="16"/>
      <c r="CC1412" s="16"/>
      <c r="CD1412" s="16"/>
      <c r="CE1412" s="16"/>
      <c r="CF1412" s="16"/>
      <c r="CG1412" s="16"/>
      <c r="CH1412" s="16"/>
      <c r="CI1412" s="16"/>
      <c r="CJ1412" s="16"/>
      <c r="CK1412" s="16"/>
      <c r="CL1412" s="16"/>
      <c r="CM1412" s="16"/>
      <c r="CN1412" s="16"/>
      <c r="CO1412" s="16"/>
      <c r="CP1412" s="16"/>
      <c r="CQ1412" s="16"/>
      <c r="CR1412" s="16"/>
      <c r="CS1412" s="16"/>
      <c r="CT1412" s="16"/>
      <c r="CU1412" s="16"/>
      <c r="CV1412" s="16"/>
      <c r="CW1412" s="16"/>
      <c r="CX1412" s="16"/>
      <c r="CY1412" s="16"/>
      <c r="CZ1412" s="16"/>
      <c r="DA1412" s="16"/>
      <c r="DB1412" s="16"/>
      <c r="DC1412" s="16"/>
      <c r="DD1412" s="16"/>
      <c r="DE1412" s="16"/>
      <c r="DF1412" s="16"/>
      <c r="DG1412" s="16"/>
      <c r="DH1412" s="16"/>
      <c r="DI1412" s="16"/>
      <c r="DJ1412" s="16"/>
      <c r="DK1412" s="16"/>
      <c r="DL1412" s="16"/>
      <c r="DM1412" s="16"/>
      <c r="DN1412" s="16"/>
      <c r="DO1412" s="16"/>
      <c r="DP1412" s="16"/>
      <c r="DQ1412" s="16"/>
      <c r="DR1412" s="16"/>
      <c r="DS1412" s="16"/>
      <c r="DT1412" s="16"/>
      <c r="DU1412" s="16"/>
      <c r="DV1412" s="16"/>
      <c r="DW1412" s="16"/>
      <c r="DX1412" s="16"/>
      <c r="DY1412" s="16"/>
      <c r="DZ1412" s="16"/>
      <c r="EA1412" s="16"/>
      <c r="EB1412" s="16"/>
      <c r="EC1412" s="16"/>
      <c r="ED1412" s="16"/>
      <c r="EE1412" s="16"/>
      <c r="EF1412" s="16"/>
      <c r="EG1412" s="16"/>
      <c r="EH1412" s="16"/>
      <c r="EI1412" s="16"/>
      <c r="EJ1412" s="16"/>
      <c r="EK1412" s="16"/>
      <c r="EL1412" s="16"/>
      <c r="EM1412" s="16"/>
      <c r="EN1412" s="16"/>
      <c r="EO1412" s="16"/>
      <c r="EP1412" s="16"/>
      <c r="EQ1412" s="16"/>
      <c r="ER1412" s="16"/>
      <c r="ES1412" s="16"/>
      <c r="ET1412" s="16"/>
      <c r="EU1412" s="16"/>
      <c r="EV1412" s="16"/>
      <c r="EW1412" s="16"/>
      <c r="EX1412" s="16"/>
      <c r="EY1412" s="16"/>
      <c r="EZ1412" s="16"/>
      <c r="FA1412" s="16"/>
      <c r="FB1412" s="16"/>
      <c r="FC1412" s="16"/>
      <c r="FD1412" s="16"/>
      <c r="FE1412" s="16"/>
      <c r="FF1412" s="16"/>
      <c r="FG1412" s="16"/>
      <c r="FH1412" s="16"/>
      <c r="FI1412" s="16"/>
      <c r="FJ1412" s="16"/>
      <c r="FK1412" s="16"/>
      <c r="FL1412" s="16"/>
      <c r="FM1412" s="16"/>
      <c r="FN1412" s="16"/>
      <c r="FO1412" s="16"/>
      <c r="FP1412" s="16"/>
      <c r="FQ1412" s="16"/>
      <c r="FR1412" s="16"/>
      <c r="FS1412" s="16"/>
      <c r="FT1412" s="16"/>
      <c r="FU1412" s="16"/>
      <c r="FV1412" s="16"/>
      <c r="FW1412" s="16"/>
      <c r="FX1412" s="16"/>
      <c r="FY1412" s="16"/>
      <c r="FZ1412" s="16"/>
      <c r="GA1412" s="16"/>
      <c r="GB1412" s="16"/>
      <c r="GC1412" s="16"/>
      <c r="GD1412" s="16"/>
      <c r="GE1412" s="16"/>
      <c r="GF1412" s="16"/>
      <c r="GG1412" s="16"/>
      <c r="GH1412" s="16"/>
      <c r="GI1412" s="16"/>
      <c r="GJ1412" s="16"/>
      <c r="GK1412" s="16"/>
      <c r="GL1412" s="16"/>
      <c r="GM1412" s="16"/>
      <c r="GN1412" s="16"/>
      <c r="GO1412" s="16"/>
      <c r="GP1412" s="16"/>
      <c r="GQ1412" s="16"/>
      <c r="GR1412" s="16"/>
      <c r="GS1412" s="16"/>
      <c r="GT1412" s="16"/>
      <c r="GU1412" s="16"/>
      <c r="GV1412" s="16"/>
      <c r="GW1412" s="16"/>
      <c r="GX1412" s="16"/>
      <c r="GY1412" s="16"/>
      <c r="GZ1412" s="16"/>
      <c r="HA1412" s="16"/>
      <c r="HB1412" s="16"/>
      <c r="HC1412" s="16"/>
      <c r="HD1412" s="16"/>
      <c r="HE1412" s="16"/>
      <c r="HF1412" s="16"/>
      <c r="HG1412" s="16"/>
      <c r="HH1412" s="16"/>
      <c r="HI1412" s="16"/>
      <c r="HJ1412" s="16"/>
      <c r="HK1412" s="16"/>
      <c r="HL1412" s="16"/>
      <c r="HM1412" s="16"/>
      <c r="HN1412" s="16"/>
      <c r="HO1412" s="16"/>
      <c r="HP1412" s="16"/>
      <c r="HQ1412" s="16"/>
      <c r="HR1412" s="16"/>
      <c r="HS1412" s="16"/>
      <c r="HT1412" s="16"/>
      <c r="HU1412" s="16"/>
      <c r="HV1412" s="16"/>
      <c r="HW1412" s="16"/>
      <c r="HX1412" s="16"/>
      <c r="HY1412" s="16"/>
      <c r="HZ1412" s="16"/>
      <c r="IA1412" s="16"/>
      <c r="IB1412" s="16"/>
      <c r="IC1412" s="16"/>
      <c r="ID1412" s="16"/>
      <c r="IE1412" s="16"/>
      <c r="IF1412" s="16"/>
      <c r="IG1412" s="16"/>
      <c r="IH1412" s="16"/>
      <c r="II1412" s="16"/>
      <c r="IJ1412" s="16"/>
      <c r="IK1412" s="16"/>
      <c r="IL1412" s="16"/>
      <c r="IM1412" s="16"/>
      <c r="IN1412" s="16"/>
      <c r="IO1412" s="16"/>
      <c r="IP1412" s="16"/>
      <c r="IQ1412" s="16"/>
      <c r="IR1412" s="16"/>
      <c r="IS1412" s="16"/>
      <c r="IT1412" s="16"/>
      <c r="IU1412" s="16"/>
      <c r="IV1412" s="16"/>
      <c r="IW1412" s="16"/>
      <c r="IX1412" s="16"/>
      <c r="IY1412" s="16"/>
      <c r="IZ1412" s="16"/>
      <c r="JA1412" s="16"/>
      <c r="JB1412" s="16"/>
      <c r="JC1412" s="16"/>
      <c r="JD1412" s="16"/>
      <c r="JE1412" s="16"/>
      <c r="JF1412" s="16"/>
      <c r="JG1412" s="16"/>
      <c r="JH1412" s="16"/>
      <c r="JI1412" s="16"/>
      <c r="JJ1412" s="16"/>
      <c r="JK1412" s="16"/>
      <c r="JL1412" s="16"/>
      <c r="JM1412" s="16"/>
      <c r="JN1412" s="16"/>
      <c r="JO1412" s="16"/>
    </row>
    <row r="1413" spans="1:275" x14ac:dyDescent="0.25">
      <c r="A1413" s="2">
        <v>1475</v>
      </c>
      <c r="B1413" s="2" t="s">
        <v>2766</v>
      </c>
      <c r="D1413" s="5" t="s">
        <v>2767</v>
      </c>
      <c r="E1413" s="15" t="s">
        <v>158</v>
      </c>
      <c r="F1413" s="4" t="s">
        <v>2753</v>
      </c>
      <c r="G1413" s="4" t="s">
        <v>2754</v>
      </c>
      <c r="H1413" s="4" t="s">
        <v>544</v>
      </c>
      <c r="I1413" s="4" t="s">
        <v>2763</v>
      </c>
      <c r="J1413" s="88" t="s">
        <v>2756</v>
      </c>
      <c r="K1413" s="6"/>
      <c r="M1413" s="4" t="s">
        <v>2756</v>
      </c>
      <c r="N1413" s="37" t="s">
        <v>2749</v>
      </c>
      <c r="P1413" s="6" t="s">
        <v>2623</v>
      </c>
      <c r="Q1413" s="37" t="s">
        <v>2624</v>
      </c>
      <c r="R1413" s="88" t="s">
        <v>2543</v>
      </c>
      <c r="S1413" s="6" t="s">
        <v>551</v>
      </c>
      <c r="T1413" s="88" t="s">
        <v>552</v>
      </c>
      <c r="U1413" s="6"/>
      <c r="V1413" s="88" t="s">
        <v>553</v>
      </c>
      <c r="W1413" s="6" t="s">
        <v>554</v>
      </c>
      <c r="X1413" s="6" t="s">
        <v>555</v>
      </c>
      <c r="Y1413" s="6" t="s">
        <v>556</v>
      </c>
      <c r="Z1413" s="4" t="s">
        <v>2625</v>
      </c>
      <c r="AA1413" s="37" t="s">
        <v>557</v>
      </c>
      <c r="AB1413" s="13">
        <v>-35</v>
      </c>
      <c r="AC1413" s="13">
        <v>141.58000000000001</v>
      </c>
      <c r="AD1413" s="8">
        <v>-35</v>
      </c>
      <c r="AE1413" s="8">
        <v>141.96666669999999</v>
      </c>
      <c r="AG1413" s="2" t="s">
        <v>544</v>
      </c>
      <c r="AH1413" s="9" t="s">
        <v>544</v>
      </c>
      <c r="AI1413" s="113">
        <v>68</v>
      </c>
      <c r="AJ1413" s="2" t="s">
        <v>558</v>
      </c>
      <c r="AM1413" s="2" t="s">
        <v>608</v>
      </c>
      <c r="AN1413" s="10">
        <v>56</v>
      </c>
      <c r="AO1413" s="10">
        <v>890.39999999999986</v>
      </c>
      <c r="AP1413" s="4">
        <v>4</v>
      </c>
      <c r="AQ1413" s="4" t="s">
        <v>652</v>
      </c>
      <c r="AR1413" s="12">
        <v>42.316677689862352</v>
      </c>
      <c r="AS1413" s="13">
        <v>1.6379999999999999E-2</v>
      </c>
      <c r="AT1413" s="4">
        <v>3</v>
      </c>
      <c r="AU1413" s="4" t="s">
        <v>648</v>
      </c>
      <c r="AV1413" s="4" t="s">
        <v>634</v>
      </c>
      <c r="AW1413" s="14">
        <v>13.9</v>
      </c>
      <c r="AX1413" s="14">
        <v>17.899999999999999</v>
      </c>
      <c r="AY1413" s="14">
        <v>3.9999999999999982</v>
      </c>
      <c r="AZ1413" s="29">
        <v>15.899999999999999</v>
      </c>
      <c r="BA1413" s="14" t="s">
        <v>635</v>
      </c>
      <c r="BB1413" s="1" t="s">
        <v>159</v>
      </c>
      <c r="BC1413" s="15">
        <v>-0.13284000000000001</v>
      </c>
      <c r="BD1413" s="2"/>
    </row>
    <row r="1414" spans="1:275" x14ac:dyDescent="0.25">
      <c r="A1414" s="2">
        <v>1476</v>
      </c>
      <c r="B1414" s="2" t="s">
        <v>2766</v>
      </c>
      <c r="D1414" s="5" t="s">
        <v>2768</v>
      </c>
      <c r="E1414" s="15" t="s">
        <v>158</v>
      </c>
      <c r="F1414" s="4" t="s">
        <v>2753</v>
      </c>
      <c r="G1414" s="4" t="s">
        <v>2754</v>
      </c>
      <c r="H1414" s="4" t="s">
        <v>544</v>
      </c>
      <c r="I1414" s="4" t="s">
        <v>2763</v>
      </c>
      <c r="J1414" s="88" t="s">
        <v>2756</v>
      </c>
      <c r="K1414" s="6"/>
      <c r="M1414" s="4" t="s">
        <v>2756</v>
      </c>
      <c r="N1414" s="37" t="s">
        <v>2749</v>
      </c>
      <c r="P1414" s="6" t="s">
        <v>2623</v>
      </c>
      <c r="Q1414" s="37" t="s">
        <v>2624</v>
      </c>
      <c r="R1414" s="88" t="s">
        <v>2543</v>
      </c>
      <c r="S1414" s="6" t="s">
        <v>551</v>
      </c>
      <c r="T1414" s="88" t="s">
        <v>552</v>
      </c>
      <c r="U1414" s="6"/>
      <c r="V1414" s="88" t="s">
        <v>553</v>
      </c>
      <c r="W1414" s="6" t="s">
        <v>554</v>
      </c>
      <c r="X1414" s="6" t="s">
        <v>555</v>
      </c>
      <c r="Y1414" s="6" t="s">
        <v>556</v>
      </c>
      <c r="Z1414" s="4" t="s">
        <v>2625</v>
      </c>
      <c r="AA1414" s="37" t="s">
        <v>557</v>
      </c>
      <c r="AB1414" s="13">
        <v>-35</v>
      </c>
      <c r="AC1414" s="13">
        <v>141.58000000000001</v>
      </c>
      <c r="AD1414" s="8">
        <v>-35</v>
      </c>
      <c r="AE1414" s="8">
        <v>141.96666669999999</v>
      </c>
      <c r="AG1414" s="2" t="s">
        <v>544</v>
      </c>
      <c r="AH1414" s="9" t="s">
        <v>544</v>
      </c>
      <c r="AI1414" s="113">
        <v>68</v>
      </c>
      <c r="AJ1414" s="2" t="s">
        <v>558</v>
      </c>
      <c r="AM1414" s="2" t="s">
        <v>608</v>
      </c>
      <c r="AN1414" s="10">
        <v>56</v>
      </c>
      <c r="AO1414" s="10">
        <v>890.39999999999986</v>
      </c>
      <c r="AP1414" s="4">
        <v>4</v>
      </c>
      <c r="AQ1414" s="7" t="s">
        <v>609</v>
      </c>
      <c r="AR1414" s="12">
        <v>50.228056562314876</v>
      </c>
      <c r="AS1414" s="13">
        <v>1.38E-2</v>
      </c>
      <c r="AT1414" s="4">
        <v>3</v>
      </c>
      <c r="AU1414" s="4" t="s">
        <v>648</v>
      </c>
      <c r="AV1414" s="4" t="s">
        <v>634</v>
      </c>
      <c r="AW1414" s="14">
        <v>13.9</v>
      </c>
      <c r="AX1414" s="14">
        <v>17.899999999999999</v>
      </c>
      <c r="AY1414" s="14">
        <v>3.9999999999999982</v>
      </c>
      <c r="AZ1414" s="29">
        <v>15.899999999999999</v>
      </c>
      <c r="BA1414" s="14" t="s">
        <v>635</v>
      </c>
      <c r="BB1414" s="1" t="s">
        <v>159</v>
      </c>
      <c r="BC1414" s="15">
        <v>-0.13284000000000001</v>
      </c>
      <c r="BD1414" s="2"/>
    </row>
    <row r="1415" spans="1:275" x14ac:dyDescent="0.25">
      <c r="A1415" s="2">
        <v>1477</v>
      </c>
      <c r="B1415" s="2" t="s">
        <v>2766</v>
      </c>
      <c r="D1415" s="5" t="s">
        <v>2769</v>
      </c>
      <c r="E1415" s="15" t="s">
        <v>158</v>
      </c>
      <c r="F1415" s="4" t="s">
        <v>2753</v>
      </c>
      <c r="G1415" s="4" t="s">
        <v>2754</v>
      </c>
      <c r="H1415" s="4" t="s">
        <v>544</v>
      </c>
      <c r="I1415" s="4" t="s">
        <v>2763</v>
      </c>
      <c r="J1415" s="88" t="s">
        <v>2756</v>
      </c>
      <c r="K1415" s="6"/>
      <c r="M1415" s="4" t="s">
        <v>2756</v>
      </c>
      <c r="N1415" s="37" t="s">
        <v>2749</v>
      </c>
      <c r="P1415" s="6" t="s">
        <v>2623</v>
      </c>
      <c r="Q1415" s="37" t="s">
        <v>2624</v>
      </c>
      <c r="R1415" s="88" t="s">
        <v>2543</v>
      </c>
      <c r="S1415" s="6" t="s">
        <v>551</v>
      </c>
      <c r="T1415" s="88" t="s">
        <v>552</v>
      </c>
      <c r="U1415" s="6"/>
      <c r="V1415" s="88" t="s">
        <v>553</v>
      </c>
      <c r="W1415" s="6" t="s">
        <v>554</v>
      </c>
      <c r="X1415" s="6" t="s">
        <v>555</v>
      </c>
      <c r="Y1415" s="6" t="s">
        <v>556</v>
      </c>
      <c r="Z1415" s="4" t="s">
        <v>2625</v>
      </c>
      <c r="AA1415" s="37" t="s">
        <v>557</v>
      </c>
      <c r="AB1415" s="13">
        <v>-35</v>
      </c>
      <c r="AC1415" s="13">
        <v>141.58000000000001</v>
      </c>
      <c r="AD1415" s="8">
        <v>-35</v>
      </c>
      <c r="AE1415" s="8">
        <v>141.96666669999999</v>
      </c>
      <c r="AG1415" s="2" t="s">
        <v>544</v>
      </c>
      <c r="AH1415" s="9" t="s">
        <v>544</v>
      </c>
      <c r="AI1415" s="113">
        <v>68</v>
      </c>
      <c r="AJ1415" s="2" t="s">
        <v>558</v>
      </c>
      <c r="AM1415" s="2" t="s">
        <v>608</v>
      </c>
      <c r="AN1415" s="10">
        <v>56</v>
      </c>
      <c r="AO1415" s="10">
        <v>890.39999999999986</v>
      </c>
      <c r="AP1415" s="4">
        <v>4</v>
      </c>
      <c r="AQ1415" s="4" t="s">
        <v>609</v>
      </c>
      <c r="AR1415" s="12">
        <v>39.450607886166495</v>
      </c>
      <c r="AS1415" s="13">
        <v>1.7569999999999999E-2</v>
      </c>
      <c r="AT1415" s="4">
        <v>3</v>
      </c>
      <c r="AU1415" s="4" t="s">
        <v>648</v>
      </c>
      <c r="AV1415" s="4" t="s">
        <v>634</v>
      </c>
      <c r="AW1415" s="14">
        <v>13.9</v>
      </c>
      <c r="AX1415" s="14">
        <v>17.899999999999999</v>
      </c>
      <c r="AY1415" s="14">
        <v>3.9999999999999982</v>
      </c>
      <c r="AZ1415" s="29">
        <v>15.899999999999999</v>
      </c>
      <c r="BA1415" s="14" t="s">
        <v>635</v>
      </c>
      <c r="BB1415" s="1" t="s">
        <v>159</v>
      </c>
      <c r="BC1415" s="15">
        <v>-0.13284000000000001</v>
      </c>
      <c r="BD1415" s="2"/>
    </row>
    <row r="1416" spans="1:275" x14ac:dyDescent="0.25">
      <c r="A1416" s="2">
        <v>1478</v>
      </c>
      <c r="B1416" s="2" t="s">
        <v>2766</v>
      </c>
      <c r="D1416" s="5" t="s">
        <v>2770</v>
      </c>
      <c r="E1416" s="15" t="s">
        <v>158</v>
      </c>
      <c r="F1416" s="4" t="s">
        <v>2753</v>
      </c>
      <c r="G1416" s="4" t="s">
        <v>2754</v>
      </c>
      <c r="H1416" s="4" t="s">
        <v>544</v>
      </c>
      <c r="I1416" s="4" t="s">
        <v>2763</v>
      </c>
      <c r="J1416" s="88" t="s">
        <v>2756</v>
      </c>
      <c r="K1416" s="6"/>
      <c r="M1416" s="4" t="s">
        <v>2756</v>
      </c>
      <c r="N1416" s="37" t="s">
        <v>2749</v>
      </c>
      <c r="P1416" s="6" t="s">
        <v>2623</v>
      </c>
      <c r="Q1416" s="37" t="s">
        <v>2624</v>
      </c>
      <c r="R1416" s="88" t="s">
        <v>2543</v>
      </c>
      <c r="S1416" s="6" t="s">
        <v>551</v>
      </c>
      <c r="T1416" s="88" t="s">
        <v>552</v>
      </c>
      <c r="U1416" s="6"/>
      <c r="V1416" s="88" t="s">
        <v>553</v>
      </c>
      <c r="W1416" s="6" t="s">
        <v>554</v>
      </c>
      <c r="X1416" s="6" t="s">
        <v>555</v>
      </c>
      <c r="Y1416" s="6" t="s">
        <v>556</v>
      </c>
      <c r="Z1416" s="4" t="s">
        <v>2625</v>
      </c>
      <c r="AA1416" s="37" t="s">
        <v>557</v>
      </c>
      <c r="AB1416" s="13">
        <v>-35</v>
      </c>
      <c r="AC1416" s="13">
        <v>141.58000000000001</v>
      </c>
      <c r="AD1416" s="8">
        <v>-35</v>
      </c>
      <c r="AE1416" s="8">
        <v>141.96666669999999</v>
      </c>
      <c r="AG1416" s="2" t="s">
        <v>544</v>
      </c>
      <c r="AH1416" s="9" t="s">
        <v>544</v>
      </c>
      <c r="AI1416" s="113">
        <v>68</v>
      </c>
      <c r="AJ1416" s="2" t="s">
        <v>558</v>
      </c>
      <c r="AM1416" s="2" t="s">
        <v>608</v>
      </c>
      <c r="AN1416" s="10">
        <v>56</v>
      </c>
      <c r="AO1416" s="10">
        <v>896</v>
      </c>
      <c r="AP1416" s="4">
        <v>4</v>
      </c>
      <c r="AQ1416" s="4" t="s">
        <v>652</v>
      </c>
      <c r="AR1416" s="12">
        <v>46.39539361177679</v>
      </c>
      <c r="AS1416" s="13">
        <v>1.494E-2</v>
      </c>
      <c r="AT1416" s="4">
        <v>3</v>
      </c>
      <c r="AU1416" s="4" t="s">
        <v>648</v>
      </c>
      <c r="AV1416" s="4" t="s">
        <v>634</v>
      </c>
      <c r="AW1416" s="14">
        <v>13.9</v>
      </c>
      <c r="AX1416" s="14">
        <v>18.100000000000001</v>
      </c>
      <c r="AY1416" s="14">
        <v>4.2000000000000011</v>
      </c>
      <c r="AZ1416" s="29">
        <v>16</v>
      </c>
      <c r="BA1416" s="14" t="s">
        <v>635</v>
      </c>
      <c r="BB1416" s="1" t="s">
        <v>159</v>
      </c>
      <c r="BC1416" s="15">
        <v>-0.13284000000000001</v>
      </c>
      <c r="BD1416" s="2"/>
    </row>
    <row r="1417" spans="1:275" x14ac:dyDescent="0.25">
      <c r="A1417" s="2">
        <v>1479</v>
      </c>
      <c r="B1417" s="2" t="s">
        <v>2766</v>
      </c>
      <c r="D1417" s="5" t="s">
        <v>2771</v>
      </c>
      <c r="E1417" s="15" t="s">
        <v>158</v>
      </c>
      <c r="F1417" s="4" t="s">
        <v>2753</v>
      </c>
      <c r="G1417" s="4" t="s">
        <v>2754</v>
      </c>
      <c r="H1417" s="4" t="s">
        <v>544</v>
      </c>
      <c r="I1417" s="4" t="s">
        <v>2763</v>
      </c>
      <c r="J1417" s="88" t="s">
        <v>2756</v>
      </c>
      <c r="K1417" s="6"/>
      <c r="M1417" s="4" t="s">
        <v>2756</v>
      </c>
      <c r="N1417" s="37" t="s">
        <v>2749</v>
      </c>
      <c r="P1417" s="6" t="s">
        <v>2623</v>
      </c>
      <c r="Q1417" s="37" t="s">
        <v>2624</v>
      </c>
      <c r="R1417" s="88" t="s">
        <v>2543</v>
      </c>
      <c r="S1417" s="6" t="s">
        <v>551</v>
      </c>
      <c r="T1417" s="88" t="s">
        <v>552</v>
      </c>
      <c r="U1417" s="6"/>
      <c r="V1417" s="88" t="s">
        <v>553</v>
      </c>
      <c r="W1417" s="6" t="s">
        <v>554</v>
      </c>
      <c r="X1417" s="6" t="s">
        <v>555</v>
      </c>
      <c r="Y1417" s="6" t="s">
        <v>556</v>
      </c>
      <c r="Z1417" s="4" t="s">
        <v>2625</v>
      </c>
      <c r="AA1417" s="37" t="s">
        <v>557</v>
      </c>
      <c r="AB1417" s="13">
        <v>-35</v>
      </c>
      <c r="AC1417" s="13">
        <v>141.58000000000001</v>
      </c>
      <c r="AD1417" s="8">
        <v>-35</v>
      </c>
      <c r="AE1417" s="8">
        <v>141.96666669999999</v>
      </c>
      <c r="AG1417" s="2" t="s">
        <v>544</v>
      </c>
      <c r="AH1417" s="9" t="s">
        <v>544</v>
      </c>
      <c r="AI1417" s="113">
        <v>68</v>
      </c>
      <c r="AJ1417" s="2" t="s">
        <v>558</v>
      </c>
      <c r="AM1417" s="2" t="s">
        <v>608</v>
      </c>
      <c r="AN1417" s="10">
        <v>56</v>
      </c>
      <c r="AO1417" s="10">
        <v>896</v>
      </c>
      <c r="AP1417" s="4">
        <v>4</v>
      </c>
      <c r="AQ1417" s="7" t="s">
        <v>609</v>
      </c>
      <c r="AR1417" s="12">
        <v>47.313800720815379</v>
      </c>
      <c r="AS1417" s="13">
        <v>1.465E-2</v>
      </c>
      <c r="AT1417" s="4">
        <v>3</v>
      </c>
      <c r="AU1417" s="4" t="s">
        <v>648</v>
      </c>
      <c r="AV1417" s="4" t="s">
        <v>634</v>
      </c>
      <c r="AW1417" s="14">
        <v>13.9</v>
      </c>
      <c r="AX1417" s="14">
        <v>18.100000000000001</v>
      </c>
      <c r="AY1417" s="14">
        <v>4.2000000000000011</v>
      </c>
      <c r="AZ1417" s="29">
        <v>16</v>
      </c>
      <c r="BA1417" s="14" t="s">
        <v>635</v>
      </c>
      <c r="BB1417" s="1" t="s">
        <v>159</v>
      </c>
      <c r="BC1417" s="15">
        <v>-0.13284000000000001</v>
      </c>
      <c r="BD1417" s="2"/>
    </row>
    <row r="1418" spans="1:275" s="16" customFormat="1" x14ac:dyDescent="0.25">
      <c r="A1418" s="2">
        <v>1480</v>
      </c>
      <c r="B1418" s="2" t="s">
        <v>2766</v>
      </c>
      <c r="C1418" s="4"/>
      <c r="D1418" s="5" t="s">
        <v>2772</v>
      </c>
      <c r="E1418" s="15" t="s">
        <v>158</v>
      </c>
      <c r="F1418" s="4" t="s">
        <v>2753</v>
      </c>
      <c r="G1418" s="4" t="s">
        <v>2754</v>
      </c>
      <c r="H1418" s="4" t="s">
        <v>544</v>
      </c>
      <c r="I1418" s="4" t="s">
        <v>2763</v>
      </c>
      <c r="J1418" s="88" t="s">
        <v>2756</v>
      </c>
      <c r="K1418" s="6"/>
      <c r="L1418" s="4"/>
      <c r="M1418" s="4" t="s">
        <v>2756</v>
      </c>
      <c r="N1418" s="37" t="s">
        <v>2749</v>
      </c>
      <c r="O1418" s="4"/>
      <c r="P1418" s="6" t="s">
        <v>2623</v>
      </c>
      <c r="Q1418" s="37" t="s">
        <v>2624</v>
      </c>
      <c r="R1418" s="88" t="s">
        <v>2543</v>
      </c>
      <c r="S1418" s="6" t="s">
        <v>551</v>
      </c>
      <c r="T1418" s="88" t="s">
        <v>552</v>
      </c>
      <c r="U1418" s="6"/>
      <c r="V1418" s="88" t="s">
        <v>553</v>
      </c>
      <c r="W1418" s="6" t="s">
        <v>554</v>
      </c>
      <c r="X1418" s="6" t="s">
        <v>555</v>
      </c>
      <c r="Y1418" s="6" t="s">
        <v>556</v>
      </c>
      <c r="Z1418" s="4" t="s">
        <v>2625</v>
      </c>
      <c r="AA1418" s="37" t="s">
        <v>557</v>
      </c>
      <c r="AB1418" s="13">
        <v>-35</v>
      </c>
      <c r="AC1418" s="13">
        <v>141.58000000000001</v>
      </c>
      <c r="AD1418" s="8">
        <v>-35</v>
      </c>
      <c r="AE1418" s="8">
        <v>141.96666669999999</v>
      </c>
      <c r="AF1418" s="2"/>
      <c r="AG1418" s="2" t="s">
        <v>544</v>
      </c>
      <c r="AH1418" s="9" t="s">
        <v>544</v>
      </c>
      <c r="AI1418" s="113">
        <v>68</v>
      </c>
      <c r="AJ1418" s="2" t="s">
        <v>558</v>
      </c>
      <c r="AK1418" s="14"/>
      <c r="AL1418" s="29"/>
      <c r="AM1418" s="2" t="s">
        <v>608</v>
      </c>
      <c r="AN1418" s="10">
        <v>56</v>
      </c>
      <c r="AO1418" s="10">
        <v>896</v>
      </c>
      <c r="AP1418" s="4">
        <v>4</v>
      </c>
      <c r="AQ1418" s="4" t="s">
        <v>609</v>
      </c>
      <c r="AR1418" s="12">
        <v>27.407954945035399</v>
      </c>
      <c r="AS1418" s="13">
        <v>2.529E-2</v>
      </c>
      <c r="AT1418" s="4">
        <v>3</v>
      </c>
      <c r="AU1418" s="4" t="s">
        <v>648</v>
      </c>
      <c r="AV1418" s="4" t="s">
        <v>634</v>
      </c>
      <c r="AW1418" s="14">
        <v>13.9</v>
      </c>
      <c r="AX1418" s="14">
        <v>18.100000000000001</v>
      </c>
      <c r="AY1418" s="14">
        <v>4.2000000000000011</v>
      </c>
      <c r="AZ1418" s="29">
        <v>16</v>
      </c>
      <c r="BA1418" s="14" t="s">
        <v>635</v>
      </c>
      <c r="BB1418" s="1" t="s">
        <v>159</v>
      </c>
      <c r="BC1418" s="15">
        <v>-0.13284000000000001</v>
      </c>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c r="FD1418" s="2"/>
      <c r="FE1418" s="2"/>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2"/>
      <c r="GL1418" s="2"/>
      <c r="GM1418" s="2"/>
      <c r="GN1418" s="2"/>
      <c r="GO1418" s="2"/>
      <c r="GP1418" s="2"/>
      <c r="GQ1418" s="2"/>
      <c r="GR1418" s="2"/>
      <c r="GS1418" s="2"/>
      <c r="GT1418" s="2"/>
      <c r="GU1418" s="2"/>
      <c r="GV1418" s="2"/>
      <c r="GW1418" s="2"/>
      <c r="GX1418" s="2"/>
      <c r="GY1418" s="2"/>
      <c r="GZ1418" s="2"/>
      <c r="HA1418" s="2"/>
      <c r="HB1418" s="2"/>
      <c r="HC1418" s="2"/>
      <c r="HD1418" s="2"/>
      <c r="HE1418" s="2"/>
      <c r="HF1418" s="2"/>
      <c r="HG1418" s="2"/>
      <c r="HH1418" s="2"/>
      <c r="HI1418" s="2"/>
      <c r="HJ1418" s="2"/>
      <c r="HK1418" s="2"/>
      <c r="HL1418" s="2"/>
      <c r="HM1418" s="2"/>
      <c r="HN1418" s="2"/>
      <c r="HO1418" s="2"/>
      <c r="HP1418" s="2"/>
      <c r="HQ1418" s="2"/>
      <c r="HR1418" s="2"/>
      <c r="HS1418" s="2"/>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c r="IX1418" s="2"/>
      <c r="IY1418" s="2"/>
      <c r="IZ1418" s="2"/>
      <c r="JA1418" s="2"/>
      <c r="JB1418" s="2"/>
      <c r="JC1418" s="2"/>
      <c r="JD1418" s="2"/>
      <c r="JE1418" s="2"/>
      <c r="JF1418" s="2"/>
      <c r="JG1418" s="2"/>
      <c r="JH1418" s="2"/>
      <c r="JI1418" s="2"/>
      <c r="JJ1418" s="2"/>
      <c r="JK1418" s="2"/>
      <c r="JL1418" s="2"/>
      <c r="JM1418" s="2"/>
      <c r="JN1418" s="2"/>
      <c r="JO1418" s="2"/>
    </row>
    <row r="1419" spans="1:275" s="16" customFormat="1" x14ac:dyDescent="0.25">
      <c r="A1419" s="2">
        <v>668</v>
      </c>
      <c r="B1419" s="3" t="s">
        <v>540</v>
      </c>
      <c r="C1419" s="4"/>
      <c r="D1419" s="5" t="s">
        <v>2773</v>
      </c>
      <c r="E1419" s="15" t="s">
        <v>160</v>
      </c>
      <c r="F1419" s="4" t="s">
        <v>2774</v>
      </c>
      <c r="G1419" s="4" t="s">
        <v>2775</v>
      </c>
      <c r="H1419" s="4" t="s">
        <v>544</v>
      </c>
      <c r="I1419" s="4" t="s">
        <v>2181</v>
      </c>
      <c r="J1419" s="88" t="s">
        <v>2776</v>
      </c>
      <c r="K1419" s="6"/>
      <c r="L1419" s="4"/>
      <c r="M1419" s="4" t="s">
        <v>2776</v>
      </c>
      <c r="N1419" s="37" t="s">
        <v>2749</v>
      </c>
      <c r="O1419" s="4"/>
      <c r="P1419" s="6" t="s">
        <v>2623</v>
      </c>
      <c r="Q1419" s="37" t="s">
        <v>2624</v>
      </c>
      <c r="R1419" s="88" t="s">
        <v>2543</v>
      </c>
      <c r="S1419" s="6" t="s">
        <v>551</v>
      </c>
      <c r="T1419" s="88" t="s">
        <v>552</v>
      </c>
      <c r="U1419" s="6"/>
      <c r="V1419" s="88" t="s">
        <v>553</v>
      </c>
      <c r="W1419" s="6" t="s">
        <v>554</v>
      </c>
      <c r="X1419" s="6" t="s">
        <v>555</v>
      </c>
      <c r="Y1419" s="6" t="s">
        <v>556</v>
      </c>
      <c r="Z1419" s="4" t="s">
        <v>2625</v>
      </c>
      <c r="AA1419" s="96" t="s">
        <v>557</v>
      </c>
      <c r="AB1419" s="24">
        <v>-37.18</v>
      </c>
      <c r="AC1419" s="24">
        <v>144.46</v>
      </c>
      <c r="AD1419" s="8">
        <v>-37.001666666666665</v>
      </c>
      <c r="AE1419" s="8">
        <v>144.7666667</v>
      </c>
      <c r="AF1419" s="2"/>
      <c r="AG1419" s="9" t="s">
        <v>544</v>
      </c>
      <c r="AH1419" s="9" t="s">
        <v>544</v>
      </c>
      <c r="AI1419" s="113">
        <v>300</v>
      </c>
      <c r="AJ1419" s="2" t="s">
        <v>558</v>
      </c>
      <c r="AK1419" s="11">
        <v>2</v>
      </c>
      <c r="AL1419" s="105">
        <v>2</v>
      </c>
      <c r="AM1419" s="9" t="s">
        <v>559</v>
      </c>
      <c r="AN1419" s="10" t="s">
        <v>560</v>
      </c>
      <c r="AO1419" s="10" t="e">
        <v>#VALUE!</v>
      </c>
      <c r="AP1419" s="7" t="s">
        <v>561</v>
      </c>
      <c r="AQ1419" s="11" t="s">
        <v>562</v>
      </c>
      <c r="AR1419" s="12">
        <v>119.50813457930091</v>
      </c>
      <c r="AS1419" s="13">
        <v>5.7999999999999996E-3</v>
      </c>
      <c r="AT1419" s="4">
        <v>3</v>
      </c>
      <c r="AU1419" s="4"/>
      <c r="AV1419" s="4"/>
      <c r="AW1419" s="14"/>
      <c r="AX1419" s="14"/>
      <c r="AY1419" s="14">
        <v>0</v>
      </c>
      <c r="AZ1419" s="105">
        <v>5.2727272727272725</v>
      </c>
      <c r="BA1419" s="14" t="s">
        <v>563</v>
      </c>
      <c r="BB1419" s="1" t="s">
        <v>161</v>
      </c>
      <c r="BC1419" s="15">
        <v>-0.13264000000000001</v>
      </c>
    </row>
    <row r="1420" spans="1:275" s="16" customFormat="1" x14ac:dyDescent="0.25">
      <c r="A1420" s="2">
        <v>2256</v>
      </c>
      <c r="B1420" s="2" t="s">
        <v>2777</v>
      </c>
      <c r="C1420" s="4"/>
      <c r="D1420" s="5" t="s">
        <v>2778</v>
      </c>
      <c r="E1420" s="15" t="s">
        <v>162</v>
      </c>
      <c r="F1420" s="18" t="s">
        <v>2779</v>
      </c>
      <c r="G1420" s="18" t="s">
        <v>2780</v>
      </c>
      <c r="H1420" s="18" t="s">
        <v>544</v>
      </c>
      <c r="I1420" s="18" t="s">
        <v>2781</v>
      </c>
      <c r="J1420" s="90" t="s">
        <v>2782</v>
      </c>
      <c r="K1420" s="19"/>
      <c r="L1420" s="18"/>
      <c r="M1420" s="18" t="s">
        <v>2782</v>
      </c>
      <c r="N1420" s="86" t="s">
        <v>2749</v>
      </c>
      <c r="O1420" s="18" t="s">
        <v>548</v>
      </c>
      <c r="P1420" s="6" t="s">
        <v>2623</v>
      </c>
      <c r="Q1420" s="86" t="s">
        <v>2624</v>
      </c>
      <c r="R1420" s="90" t="s">
        <v>2543</v>
      </c>
      <c r="S1420" s="19" t="s">
        <v>551</v>
      </c>
      <c r="T1420" s="91" t="s">
        <v>552</v>
      </c>
      <c r="U1420" s="26"/>
      <c r="V1420" s="91" t="s">
        <v>553</v>
      </c>
      <c r="W1420" s="26" t="s">
        <v>554</v>
      </c>
      <c r="X1420" s="26" t="s">
        <v>555</v>
      </c>
      <c r="Y1420" s="26" t="s">
        <v>556</v>
      </c>
      <c r="Z1420" s="4" t="s">
        <v>2176</v>
      </c>
      <c r="AA1420" s="37" t="s">
        <v>557</v>
      </c>
      <c r="AB1420" s="13">
        <v>-36.450000000000003</v>
      </c>
      <c r="AC1420" s="13">
        <v>147.19</v>
      </c>
      <c r="AD1420" s="8">
        <v>-35.25</v>
      </c>
      <c r="AE1420" s="8">
        <v>147.31666670000001</v>
      </c>
      <c r="AF1420" s="9" t="s">
        <v>2783</v>
      </c>
      <c r="AG1420" s="9" t="s">
        <v>544</v>
      </c>
      <c r="AH1420" s="9" t="s">
        <v>544</v>
      </c>
      <c r="AI1420" s="113">
        <v>1230</v>
      </c>
      <c r="AJ1420" s="2" t="s">
        <v>633</v>
      </c>
      <c r="AK1420" s="14"/>
      <c r="AL1420" s="29"/>
      <c r="AM1420" s="2" t="s">
        <v>2784</v>
      </c>
      <c r="AN1420" s="10">
        <v>140</v>
      </c>
      <c r="AO1420" s="10">
        <v>1568</v>
      </c>
      <c r="AP1420" s="4">
        <v>5</v>
      </c>
      <c r="AQ1420" s="4" t="s">
        <v>652</v>
      </c>
      <c r="AR1420" s="12">
        <v>115.52453009332422</v>
      </c>
      <c r="AS1420" s="13">
        <v>6.0000000000000001E-3</v>
      </c>
      <c r="AT1420" s="4"/>
      <c r="AU1420" s="4"/>
      <c r="AV1420" s="4"/>
      <c r="AW1420" s="14">
        <v>6.9</v>
      </c>
      <c r="AX1420" s="14">
        <v>15.5</v>
      </c>
      <c r="AY1420" s="14"/>
      <c r="AZ1420" s="29">
        <v>11.2</v>
      </c>
      <c r="BA1420" s="14" t="s">
        <v>635</v>
      </c>
      <c r="BB1420" s="1" t="s">
        <v>163</v>
      </c>
      <c r="BC1420" s="15">
        <v>-0.13256999999999999</v>
      </c>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c r="FD1420" s="2"/>
      <c r="FE1420" s="2"/>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2"/>
      <c r="GL1420" s="2"/>
      <c r="GM1420" s="2"/>
      <c r="GN1420" s="2"/>
      <c r="GO1420" s="2"/>
      <c r="GP1420" s="2"/>
      <c r="GQ1420" s="2"/>
      <c r="GR1420" s="2"/>
      <c r="GS1420" s="2"/>
      <c r="GT1420" s="2"/>
      <c r="GU1420" s="2"/>
      <c r="GV1420" s="2"/>
      <c r="GW1420" s="2"/>
      <c r="GX1420" s="2"/>
      <c r="GY1420" s="2"/>
      <c r="GZ1420" s="2"/>
      <c r="HA1420" s="2"/>
      <c r="HB1420" s="2"/>
      <c r="HC1420" s="2"/>
      <c r="HD1420" s="2"/>
      <c r="HE1420" s="2"/>
      <c r="HF1420" s="2"/>
      <c r="HG1420" s="2"/>
      <c r="HH1420" s="2"/>
      <c r="HI1420" s="2"/>
      <c r="HJ1420" s="2"/>
      <c r="HK1420" s="2"/>
      <c r="HL1420" s="2"/>
      <c r="HM1420" s="2"/>
      <c r="HN1420" s="2"/>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c r="IX1420" s="2"/>
      <c r="IY1420" s="2"/>
      <c r="IZ1420" s="2"/>
      <c r="JA1420" s="2"/>
      <c r="JB1420" s="2"/>
      <c r="JC1420" s="2"/>
      <c r="JD1420" s="2"/>
      <c r="JE1420" s="2"/>
      <c r="JF1420" s="2"/>
      <c r="JG1420" s="2"/>
      <c r="JH1420" s="2"/>
      <c r="JI1420" s="2"/>
      <c r="JJ1420" s="2"/>
      <c r="JK1420" s="2"/>
      <c r="JL1420" s="2"/>
      <c r="JM1420" s="2"/>
      <c r="JN1420" s="2"/>
      <c r="JO1420" s="2"/>
    </row>
    <row r="1421" spans="1:275" s="16" customFormat="1" x14ac:dyDescent="0.25">
      <c r="A1421" s="2">
        <v>1</v>
      </c>
      <c r="B1421" s="2" t="s">
        <v>2785</v>
      </c>
      <c r="C1421" s="4"/>
      <c r="D1421" s="5" t="s">
        <v>2786</v>
      </c>
      <c r="E1421" s="15" t="s">
        <v>164</v>
      </c>
      <c r="F1421" s="4" t="s">
        <v>2787</v>
      </c>
      <c r="G1421" s="4" t="s">
        <v>2788</v>
      </c>
      <c r="H1421" s="4" t="s">
        <v>544</v>
      </c>
      <c r="I1421" s="4" t="s">
        <v>2214</v>
      </c>
      <c r="J1421" s="88" t="s">
        <v>2789</v>
      </c>
      <c r="K1421" s="6"/>
      <c r="L1421" s="4"/>
      <c r="M1421" s="4" t="s">
        <v>2789</v>
      </c>
      <c r="N1421" s="37" t="s">
        <v>2749</v>
      </c>
      <c r="O1421" s="4"/>
      <c r="P1421" s="6" t="s">
        <v>2623</v>
      </c>
      <c r="Q1421" s="37" t="s">
        <v>2624</v>
      </c>
      <c r="R1421" s="88" t="s">
        <v>2543</v>
      </c>
      <c r="S1421" s="6" t="s">
        <v>551</v>
      </c>
      <c r="T1421" s="88" t="s">
        <v>552</v>
      </c>
      <c r="U1421" s="6"/>
      <c r="V1421" s="88" t="s">
        <v>553</v>
      </c>
      <c r="W1421" s="6" t="s">
        <v>554</v>
      </c>
      <c r="X1421" s="6" t="s">
        <v>555</v>
      </c>
      <c r="Y1421" s="6" t="s">
        <v>556</v>
      </c>
      <c r="Z1421" s="4" t="s">
        <v>2625</v>
      </c>
      <c r="AA1421" s="37" t="s">
        <v>557</v>
      </c>
      <c r="AB1421" s="13">
        <v>40.182200000000002</v>
      </c>
      <c r="AC1421" s="13">
        <v>-8.2337000000000007</v>
      </c>
      <c r="AD1421" s="8">
        <v>40.306111100000003</v>
      </c>
      <c r="AE1421" s="8">
        <v>-8.3936110999999993</v>
      </c>
      <c r="AF1421" s="2" t="s">
        <v>1890</v>
      </c>
      <c r="AG1421" s="2" t="s">
        <v>1010</v>
      </c>
      <c r="AH1421" s="2" t="s">
        <v>666</v>
      </c>
      <c r="AI1421" s="113">
        <v>61.7</v>
      </c>
      <c r="AJ1421" s="2" t="s">
        <v>558</v>
      </c>
      <c r="AK1421" s="14">
        <v>3</v>
      </c>
      <c r="AL1421" s="29">
        <v>3</v>
      </c>
      <c r="AM1421" s="2" t="s">
        <v>1355</v>
      </c>
      <c r="AN1421" s="10">
        <v>90</v>
      </c>
      <c r="AO1421" s="10">
        <v>1035</v>
      </c>
      <c r="AP1421" s="4">
        <v>7</v>
      </c>
      <c r="AQ1421" s="4" t="s">
        <v>609</v>
      </c>
      <c r="AR1421" s="12">
        <v>67.295842772810218</v>
      </c>
      <c r="AS1421" s="13">
        <v>1.03E-2</v>
      </c>
      <c r="AT1421" s="4">
        <v>24</v>
      </c>
      <c r="AU1421" s="4" t="s">
        <v>648</v>
      </c>
      <c r="AV1421" s="4" t="s">
        <v>634</v>
      </c>
      <c r="AW1421" s="14">
        <v>8</v>
      </c>
      <c r="AX1421" s="14">
        <v>15</v>
      </c>
      <c r="AY1421" s="14">
        <v>7</v>
      </c>
      <c r="AZ1421" s="29">
        <v>11.5</v>
      </c>
      <c r="BA1421" s="14" t="s">
        <v>635</v>
      </c>
      <c r="BB1421" s="1" t="s">
        <v>165</v>
      </c>
      <c r="BC1421" s="15">
        <v>-0.13272</v>
      </c>
    </row>
    <row r="1422" spans="1:275" s="16" customFormat="1" x14ac:dyDescent="0.25">
      <c r="A1422" s="2">
        <v>2</v>
      </c>
      <c r="B1422" s="2" t="s">
        <v>2785</v>
      </c>
      <c r="C1422" s="4"/>
      <c r="D1422" s="5" t="s">
        <v>2790</v>
      </c>
      <c r="E1422" s="15" t="s">
        <v>164</v>
      </c>
      <c r="F1422" s="4" t="s">
        <v>2787</v>
      </c>
      <c r="G1422" s="4" t="s">
        <v>2788</v>
      </c>
      <c r="H1422" s="4" t="s">
        <v>544</v>
      </c>
      <c r="I1422" s="4" t="s">
        <v>2214</v>
      </c>
      <c r="J1422" s="88" t="s">
        <v>2789</v>
      </c>
      <c r="K1422" s="6"/>
      <c r="L1422" s="4"/>
      <c r="M1422" s="4" t="s">
        <v>2789</v>
      </c>
      <c r="N1422" s="37" t="s">
        <v>2749</v>
      </c>
      <c r="O1422" s="4"/>
      <c r="P1422" s="6" t="s">
        <v>2623</v>
      </c>
      <c r="Q1422" s="37" t="s">
        <v>2624</v>
      </c>
      <c r="R1422" s="88" t="s">
        <v>2543</v>
      </c>
      <c r="S1422" s="6" t="s">
        <v>551</v>
      </c>
      <c r="T1422" s="88" t="s">
        <v>552</v>
      </c>
      <c r="U1422" s="6"/>
      <c r="V1422" s="88" t="s">
        <v>553</v>
      </c>
      <c r="W1422" s="6" t="s">
        <v>554</v>
      </c>
      <c r="X1422" s="6" t="s">
        <v>555</v>
      </c>
      <c r="Y1422" s="6" t="s">
        <v>556</v>
      </c>
      <c r="Z1422" s="4" t="s">
        <v>2625</v>
      </c>
      <c r="AA1422" s="37" t="s">
        <v>557</v>
      </c>
      <c r="AB1422" s="13">
        <v>40.182200000000002</v>
      </c>
      <c r="AC1422" s="13">
        <v>-8.2337000000000007</v>
      </c>
      <c r="AD1422" s="8">
        <v>40.306111100000003</v>
      </c>
      <c r="AE1422" s="8">
        <v>-8.3936110999999993</v>
      </c>
      <c r="AF1422" s="2" t="s">
        <v>1890</v>
      </c>
      <c r="AG1422" s="2" t="s">
        <v>1010</v>
      </c>
      <c r="AH1422" s="2" t="s">
        <v>666</v>
      </c>
      <c r="AI1422" s="113">
        <v>61.7</v>
      </c>
      <c r="AJ1422" s="2" t="s">
        <v>558</v>
      </c>
      <c r="AK1422" s="14">
        <v>3</v>
      </c>
      <c r="AL1422" s="29">
        <v>3</v>
      </c>
      <c r="AM1422" s="2" t="s">
        <v>1355</v>
      </c>
      <c r="AN1422" s="10">
        <v>90</v>
      </c>
      <c r="AO1422" s="10">
        <v>1035</v>
      </c>
      <c r="AP1422" s="4">
        <v>7</v>
      </c>
      <c r="AQ1422" s="4" t="s">
        <v>609</v>
      </c>
      <c r="AR1422" s="12">
        <v>77.881705680892736</v>
      </c>
      <c r="AS1422" s="13">
        <v>8.8999999999999999E-3</v>
      </c>
      <c r="AT1422" s="4">
        <v>24</v>
      </c>
      <c r="AU1422" s="4" t="s">
        <v>648</v>
      </c>
      <c r="AV1422" s="4" t="s">
        <v>634</v>
      </c>
      <c r="AW1422" s="14">
        <v>8</v>
      </c>
      <c r="AX1422" s="14">
        <v>15</v>
      </c>
      <c r="AY1422" s="14">
        <v>7</v>
      </c>
      <c r="AZ1422" s="29">
        <v>11.5</v>
      </c>
      <c r="BA1422" s="14" t="s">
        <v>563</v>
      </c>
      <c r="BB1422" s="1" t="s">
        <v>165</v>
      </c>
      <c r="BC1422" s="15">
        <v>-0.13272</v>
      </c>
    </row>
    <row r="1423" spans="1:275" s="16" customFormat="1" x14ac:dyDescent="0.25">
      <c r="A1423" s="2">
        <v>3</v>
      </c>
      <c r="B1423" s="2" t="s">
        <v>2785</v>
      </c>
      <c r="C1423" s="4"/>
      <c r="D1423" s="5" t="s">
        <v>2791</v>
      </c>
      <c r="E1423" s="15" t="s">
        <v>164</v>
      </c>
      <c r="F1423" s="4" t="s">
        <v>2787</v>
      </c>
      <c r="G1423" s="4" t="s">
        <v>2788</v>
      </c>
      <c r="H1423" s="4" t="s">
        <v>544</v>
      </c>
      <c r="I1423" s="4" t="s">
        <v>2214</v>
      </c>
      <c r="J1423" s="88" t="s">
        <v>2789</v>
      </c>
      <c r="K1423" s="6"/>
      <c r="L1423" s="4"/>
      <c r="M1423" s="4" t="s">
        <v>2789</v>
      </c>
      <c r="N1423" s="37" t="s">
        <v>2749</v>
      </c>
      <c r="O1423" s="4"/>
      <c r="P1423" s="6" t="s">
        <v>2623</v>
      </c>
      <c r="Q1423" s="37" t="s">
        <v>2624</v>
      </c>
      <c r="R1423" s="88" t="s">
        <v>2543</v>
      </c>
      <c r="S1423" s="6" t="s">
        <v>551</v>
      </c>
      <c r="T1423" s="88" t="s">
        <v>552</v>
      </c>
      <c r="U1423" s="6"/>
      <c r="V1423" s="88" t="s">
        <v>553</v>
      </c>
      <c r="W1423" s="6" t="s">
        <v>554</v>
      </c>
      <c r="X1423" s="6" t="s">
        <v>555</v>
      </c>
      <c r="Y1423" s="6" t="s">
        <v>556</v>
      </c>
      <c r="Z1423" s="4" t="s">
        <v>2625</v>
      </c>
      <c r="AA1423" s="37" t="s">
        <v>557</v>
      </c>
      <c r="AB1423" s="13">
        <v>40.182200000000002</v>
      </c>
      <c r="AC1423" s="13">
        <v>-8.2337000000000007</v>
      </c>
      <c r="AD1423" s="8">
        <v>40.306111100000003</v>
      </c>
      <c r="AE1423" s="8">
        <v>-8.3936110999999993</v>
      </c>
      <c r="AF1423" s="2" t="s">
        <v>1890</v>
      </c>
      <c r="AG1423" s="2" t="s">
        <v>1010</v>
      </c>
      <c r="AH1423" s="2" t="s">
        <v>666</v>
      </c>
      <c r="AI1423" s="113">
        <v>61.7</v>
      </c>
      <c r="AJ1423" s="2" t="s">
        <v>558</v>
      </c>
      <c r="AK1423" s="14">
        <v>3</v>
      </c>
      <c r="AL1423" s="29">
        <v>3</v>
      </c>
      <c r="AM1423" s="2" t="s">
        <v>1355</v>
      </c>
      <c r="AN1423" s="10">
        <v>90</v>
      </c>
      <c r="AO1423" s="10">
        <v>1035</v>
      </c>
      <c r="AP1423" s="4">
        <v>7</v>
      </c>
      <c r="AQ1423" s="4" t="s">
        <v>652</v>
      </c>
      <c r="AR1423" s="12">
        <v>82.517521495231591</v>
      </c>
      <c r="AS1423" s="13">
        <v>8.3999999999999995E-3</v>
      </c>
      <c r="AT1423" s="4">
        <v>24</v>
      </c>
      <c r="AU1423" s="4" t="s">
        <v>648</v>
      </c>
      <c r="AV1423" s="4" t="s">
        <v>634</v>
      </c>
      <c r="AW1423" s="14">
        <v>8</v>
      </c>
      <c r="AX1423" s="14">
        <v>15</v>
      </c>
      <c r="AY1423" s="14">
        <v>7</v>
      </c>
      <c r="AZ1423" s="29">
        <v>11.5</v>
      </c>
      <c r="BA1423" s="14" t="s">
        <v>563</v>
      </c>
      <c r="BB1423" s="1" t="s">
        <v>165</v>
      </c>
      <c r="BC1423" s="15">
        <v>-0.13272</v>
      </c>
    </row>
    <row r="1424" spans="1:275" s="16" customFormat="1" x14ac:dyDescent="0.25">
      <c r="A1424" s="2">
        <v>4</v>
      </c>
      <c r="B1424" s="2" t="s">
        <v>2785</v>
      </c>
      <c r="C1424" s="4"/>
      <c r="D1424" s="5" t="s">
        <v>2792</v>
      </c>
      <c r="E1424" s="15" t="s">
        <v>164</v>
      </c>
      <c r="F1424" s="4" t="s">
        <v>2787</v>
      </c>
      <c r="G1424" s="4" t="s">
        <v>2788</v>
      </c>
      <c r="H1424" s="4" t="s">
        <v>544</v>
      </c>
      <c r="I1424" s="4" t="s">
        <v>2214</v>
      </c>
      <c r="J1424" s="88" t="s">
        <v>2789</v>
      </c>
      <c r="K1424" s="6"/>
      <c r="L1424" s="4"/>
      <c r="M1424" s="4" t="s">
        <v>2789</v>
      </c>
      <c r="N1424" s="37" t="s">
        <v>2749</v>
      </c>
      <c r="O1424" s="4"/>
      <c r="P1424" s="6" t="s">
        <v>2623</v>
      </c>
      <c r="Q1424" s="37" t="s">
        <v>2624</v>
      </c>
      <c r="R1424" s="88" t="s">
        <v>2543</v>
      </c>
      <c r="S1424" s="6" t="s">
        <v>551</v>
      </c>
      <c r="T1424" s="88" t="s">
        <v>552</v>
      </c>
      <c r="U1424" s="6"/>
      <c r="V1424" s="88" t="s">
        <v>553</v>
      </c>
      <c r="W1424" s="6" t="s">
        <v>554</v>
      </c>
      <c r="X1424" s="6" t="s">
        <v>555</v>
      </c>
      <c r="Y1424" s="6" t="s">
        <v>556</v>
      </c>
      <c r="Z1424" s="4" t="s">
        <v>2625</v>
      </c>
      <c r="AA1424" s="37" t="s">
        <v>557</v>
      </c>
      <c r="AB1424" s="13">
        <v>40.182200000000002</v>
      </c>
      <c r="AC1424" s="13">
        <v>-8.2337000000000007</v>
      </c>
      <c r="AD1424" s="8">
        <v>40.306111100000003</v>
      </c>
      <c r="AE1424" s="8">
        <v>-8.3936110999999993</v>
      </c>
      <c r="AF1424" s="2" t="s">
        <v>1890</v>
      </c>
      <c r="AG1424" s="2" t="s">
        <v>1010</v>
      </c>
      <c r="AH1424" s="2" t="s">
        <v>666</v>
      </c>
      <c r="AI1424" s="113">
        <v>61.7</v>
      </c>
      <c r="AJ1424" s="2" t="s">
        <v>558</v>
      </c>
      <c r="AK1424" s="14">
        <v>3</v>
      </c>
      <c r="AL1424" s="29">
        <v>3</v>
      </c>
      <c r="AM1424" s="2" t="s">
        <v>1355</v>
      </c>
      <c r="AN1424" s="10">
        <v>90</v>
      </c>
      <c r="AO1424" s="10">
        <v>1035</v>
      </c>
      <c r="AP1424" s="4">
        <v>7</v>
      </c>
      <c r="AQ1424" s="4" t="s">
        <v>652</v>
      </c>
      <c r="AR1424" s="12">
        <v>72.96286111157319</v>
      </c>
      <c r="AS1424" s="13">
        <v>9.4999999999999998E-3</v>
      </c>
      <c r="AT1424" s="4">
        <v>24</v>
      </c>
      <c r="AU1424" s="4" t="s">
        <v>648</v>
      </c>
      <c r="AV1424" s="4" t="s">
        <v>634</v>
      </c>
      <c r="AW1424" s="14">
        <v>8</v>
      </c>
      <c r="AX1424" s="14">
        <v>15</v>
      </c>
      <c r="AY1424" s="14">
        <v>7</v>
      </c>
      <c r="AZ1424" s="29">
        <v>11.5</v>
      </c>
      <c r="BA1424" s="14" t="s">
        <v>563</v>
      </c>
      <c r="BB1424" s="1" t="s">
        <v>165</v>
      </c>
      <c r="BC1424" s="15">
        <v>-0.13272</v>
      </c>
    </row>
    <row r="1425" spans="1:275" s="16" customFormat="1" x14ac:dyDescent="0.25">
      <c r="A1425" s="2">
        <v>329</v>
      </c>
      <c r="B1425" s="3" t="s">
        <v>2793</v>
      </c>
      <c r="C1425" s="4"/>
      <c r="D1425" s="5" t="s">
        <v>2794</v>
      </c>
      <c r="E1425" s="15" t="s">
        <v>164</v>
      </c>
      <c r="F1425" s="4" t="s">
        <v>2787</v>
      </c>
      <c r="G1425" s="4" t="s">
        <v>2788</v>
      </c>
      <c r="H1425" s="4" t="s">
        <v>544</v>
      </c>
      <c r="I1425" s="4" t="s">
        <v>2214</v>
      </c>
      <c r="J1425" s="88" t="s">
        <v>2789</v>
      </c>
      <c r="K1425" s="6"/>
      <c r="L1425" s="4"/>
      <c r="M1425" s="4" t="s">
        <v>2789</v>
      </c>
      <c r="N1425" s="37" t="s">
        <v>2749</v>
      </c>
      <c r="O1425" s="4"/>
      <c r="P1425" s="6" t="s">
        <v>2623</v>
      </c>
      <c r="Q1425" s="37" t="s">
        <v>2624</v>
      </c>
      <c r="R1425" s="88" t="s">
        <v>2543</v>
      </c>
      <c r="S1425" s="6" t="s">
        <v>551</v>
      </c>
      <c r="T1425" s="88" t="s">
        <v>552</v>
      </c>
      <c r="U1425" s="6"/>
      <c r="V1425" s="88" t="s">
        <v>553</v>
      </c>
      <c r="W1425" s="6" t="s">
        <v>554</v>
      </c>
      <c r="X1425" s="6" t="s">
        <v>555</v>
      </c>
      <c r="Y1425" s="6" t="s">
        <v>556</v>
      </c>
      <c r="Z1425" s="4" t="s">
        <v>2625</v>
      </c>
      <c r="AA1425" s="96" t="s">
        <v>557</v>
      </c>
      <c r="AB1425" s="13">
        <v>12.55</v>
      </c>
      <c r="AC1425" s="13">
        <v>75.209999999999994</v>
      </c>
      <c r="AD1425" s="8">
        <v>12.9166667</v>
      </c>
      <c r="AE1425" s="8">
        <v>75.349999999999994</v>
      </c>
      <c r="AF1425" s="2"/>
      <c r="AG1425" s="2" t="s">
        <v>1198</v>
      </c>
      <c r="AH1425" s="2" t="s">
        <v>632</v>
      </c>
      <c r="AI1425" s="113">
        <v>81</v>
      </c>
      <c r="AJ1425" s="2" t="s">
        <v>558</v>
      </c>
      <c r="AK1425" s="14"/>
      <c r="AL1425" s="29"/>
      <c r="AM1425" s="2" t="s">
        <v>618</v>
      </c>
      <c r="AN1425" s="10">
        <v>110</v>
      </c>
      <c r="AO1425" s="10">
        <v>3410</v>
      </c>
      <c r="AP1425" s="4">
        <v>5</v>
      </c>
      <c r="AQ1425" s="7" t="s">
        <v>609</v>
      </c>
      <c r="AR1425" s="12">
        <v>93.668537913506114</v>
      </c>
      <c r="AS1425" s="13">
        <v>7.4000000000000003E-3</v>
      </c>
      <c r="AT1425" s="4">
        <v>6</v>
      </c>
      <c r="AU1425" s="4" t="s">
        <v>648</v>
      </c>
      <c r="AV1425" s="4" t="s">
        <v>634</v>
      </c>
      <c r="AW1425" s="14"/>
      <c r="AX1425" s="14"/>
      <c r="AY1425" s="14">
        <v>0</v>
      </c>
      <c r="AZ1425" s="29">
        <v>31</v>
      </c>
      <c r="BA1425" s="25" t="s">
        <v>563</v>
      </c>
      <c r="BB1425" s="1" t="s">
        <v>165</v>
      </c>
      <c r="BC1425" s="15">
        <v>-0.13272</v>
      </c>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2"/>
      <c r="DN1425" s="2"/>
      <c r="DO1425" s="2"/>
      <c r="DP1425" s="2"/>
      <c r="DQ1425" s="2"/>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c r="FD1425" s="2"/>
      <c r="FE1425" s="2"/>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2"/>
      <c r="GL1425" s="2"/>
      <c r="GM1425" s="2"/>
      <c r="GN1425" s="2"/>
      <c r="GO1425" s="2"/>
      <c r="GP1425" s="2"/>
      <c r="GQ1425" s="2"/>
      <c r="GR1425" s="2"/>
      <c r="GS1425" s="2"/>
      <c r="GT1425" s="2"/>
      <c r="GU1425" s="2"/>
      <c r="GV1425" s="2"/>
      <c r="GW1425" s="2"/>
      <c r="GX1425" s="2"/>
      <c r="GY1425" s="2"/>
      <c r="GZ1425" s="2"/>
      <c r="HA1425" s="2"/>
      <c r="HB1425" s="2"/>
      <c r="HC1425" s="2"/>
      <c r="HD1425" s="2"/>
      <c r="HE1425" s="2"/>
      <c r="HF1425" s="2"/>
      <c r="HG1425" s="2"/>
      <c r="HH1425" s="2"/>
      <c r="HI1425" s="2"/>
      <c r="HJ1425" s="2"/>
      <c r="HK1425" s="2"/>
      <c r="HL1425" s="2"/>
      <c r="HM1425" s="2"/>
      <c r="HN1425" s="2"/>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c r="IX1425" s="2"/>
      <c r="IY1425" s="2"/>
      <c r="IZ1425" s="2"/>
      <c r="JA1425" s="2"/>
      <c r="JB1425" s="2"/>
      <c r="JC1425" s="2"/>
      <c r="JD1425" s="2"/>
      <c r="JE1425" s="2"/>
      <c r="JF1425" s="2"/>
      <c r="JG1425" s="2"/>
      <c r="JH1425" s="2"/>
      <c r="JI1425" s="2"/>
      <c r="JJ1425" s="2"/>
      <c r="JK1425" s="2"/>
      <c r="JL1425" s="2"/>
      <c r="JM1425" s="2"/>
      <c r="JN1425" s="2"/>
      <c r="JO1425" s="2"/>
    </row>
    <row r="1426" spans="1:275" s="16" customFormat="1" x14ac:dyDescent="0.25">
      <c r="A1426" s="2">
        <v>330</v>
      </c>
      <c r="B1426" s="3" t="s">
        <v>2793</v>
      </c>
      <c r="C1426" s="4"/>
      <c r="D1426" s="5" t="s">
        <v>2795</v>
      </c>
      <c r="E1426" s="15" t="s">
        <v>164</v>
      </c>
      <c r="F1426" s="4" t="s">
        <v>2787</v>
      </c>
      <c r="G1426" s="4" t="s">
        <v>2788</v>
      </c>
      <c r="H1426" s="4" t="s">
        <v>544</v>
      </c>
      <c r="I1426" s="4" t="s">
        <v>2214</v>
      </c>
      <c r="J1426" s="88" t="s">
        <v>2789</v>
      </c>
      <c r="K1426" s="6"/>
      <c r="L1426" s="4"/>
      <c r="M1426" s="4" t="s">
        <v>2789</v>
      </c>
      <c r="N1426" s="37" t="s">
        <v>2749</v>
      </c>
      <c r="O1426" s="4"/>
      <c r="P1426" s="6" t="s">
        <v>2623</v>
      </c>
      <c r="Q1426" s="37" t="s">
        <v>2624</v>
      </c>
      <c r="R1426" s="88" t="s">
        <v>2543</v>
      </c>
      <c r="S1426" s="6" t="s">
        <v>551</v>
      </c>
      <c r="T1426" s="88" t="s">
        <v>552</v>
      </c>
      <c r="U1426" s="6"/>
      <c r="V1426" s="88" t="s">
        <v>553</v>
      </c>
      <c r="W1426" s="6" t="s">
        <v>554</v>
      </c>
      <c r="X1426" s="6" t="s">
        <v>555</v>
      </c>
      <c r="Y1426" s="6" t="s">
        <v>556</v>
      </c>
      <c r="Z1426" s="4" t="s">
        <v>2625</v>
      </c>
      <c r="AA1426" s="96" t="s">
        <v>557</v>
      </c>
      <c r="AB1426" s="13">
        <v>12.53</v>
      </c>
      <c r="AC1426" s="13">
        <v>75.2</v>
      </c>
      <c r="AD1426" s="8">
        <v>12.8833333</v>
      </c>
      <c r="AE1426" s="8">
        <v>75.033333299999995</v>
      </c>
      <c r="AF1426" s="2"/>
      <c r="AG1426" s="2" t="s">
        <v>1198</v>
      </c>
      <c r="AH1426" s="2" t="s">
        <v>632</v>
      </c>
      <c r="AI1426" s="113">
        <v>20</v>
      </c>
      <c r="AJ1426" s="2" t="s">
        <v>558</v>
      </c>
      <c r="AK1426" s="14"/>
      <c r="AL1426" s="29"/>
      <c r="AM1426" s="2" t="s">
        <v>618</v>
      </c>
      <c r="AN1426" s="10">
        <v>110</v>
      </c>
      <c r="AO1426" s="10">
        <v>3410</v>
      </c>
      <c r="AP1426" s="4">
        <v>5</v>
      </c>
      <c r="AQ1426" s="7" t="s">
        <v>609</v>
      </c>
      <c r="AR1426" s="12">
        <v>97.626363459147214</v>
      </c>
      <c r="AS1426" s="13">
        <v>7.1000000000000004E-3</v>
      </c>
      <c r="AT1426" s="4">
        <v>6</v>
      </c>
      <c r="AU1426" s="4" t="s">
        <v>648</v>
      </c>
      <c r="AV1426" s="4" t="s">
        <v>634</v>
      </c>
      <c r="AW1426" s="14"/>
      <c r="AX1426" s="14"/>
      <c r="AY1426" s="14">
        <v>0</v>
      </c>
      <c r="AZ1426" s="29">
        <v>31</v>
      </c>
      <c r="BA1426" s="25" t="s">
        <v>563</v>
      </c>
      <c r="BB1426" s="1" t="s">
        <v>165</v>
      </c>
      <c r="BC1426" s="15">
        <v>-0.13272</v>
      </c>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c r="FD1426" s="2"/>
      <c r="FE1426" s="2"/>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2"/>
      <c r="GL1426" s="2"/>
      <c r="GM1426" s="2"/>
      <c r="GN1426" s="2"/>
      <c r="GO1426" s="2"/>
      <c r="GP1426" s="2"/>
      <c r="GQ1426" s="2"/>
      <c r="GR1426" s="2"/>
      <c r="GS1426" s="2"/>
      <c r="GT1426" s="2"/>
      <c r="GU1426" s="2"/>
      <c r="GV1426" s="2"/>
      <c r="GW1426" s="2"/>
      <c r="GX1426" s="2"/>
      <c r="GY1426" s="2"/>
      <c r="GZ1426" s="2"/>
      <c r="HA1426" s="2"/>
      <c r="HB1426" s="2"/>
      <c r="HC1426" s="2"/>
      <c r="HD1426" s="2"/>
      <c r="HE1426" s="2"/>
      <c r="HF1426" s="2"/>
      <c r="HG1426" s="2"/>
      <c r="HH1426" s="2"/>
      <c r="HI1426" s="2"/>
      <c r="HJ1426" s="2"/>
      <c r="HK1426" s="2"/>
      <c r="HL1426" s="2"/>
      <c r="HM1426" s="2"/>
      <c r="HN1426" s="2"/>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c r="IX1426" s="2"/>
      <c r="IY1426" s="2"/>
      <c r="IZ1426" s="2"/>
      <c r="JA1426" s="2"/>
      <c r="JB1426" s="2"/>
      <c r="JC1426" s="2"/>
      <c r="JD1426" s="2"/>
      <c r="JE1426" s="2"/>
      <c r="JF1426" s="2"/>
      <c r="JG1426" s="2"/>
      <c r="JH1426" s="2"/>
      <c r="JI1426" s="2"/>
      <c r="JJ1426" s="2"/>
      <c r="JK1426" s="2"/>
      <c r="JL1426" s="2"/>
      <c r="JM1426" s="2"/>
      <c r="JN1426" s="2"/>
      <c r="JO1426" s="2"/>
    </row>
    <row r="1427" spans="1:275" s="16" customFormat="1" x14ac:dyDescent="0.25">
      <c r="A1427" s="2">
        <v>667</v>
      </c>
      <c r="B1427" s="3" t="s">
        <v>540</v>
      </c>
      <c r="C1427" s="4"/>
      <c r="D1427" s="5" t="s">
        <v>2796</v>
      </c>
      <c r="E1427" s="15" t="s">
        <v>164</v>
      </c>
      <c r="F1427" s="4" t="s">
        <v>2787</v>
      </c>
      <c r="G1427" s="4" t="s">
        <v>2788</v>
      </c>
      <c r="H1427" s="4" t="s">
        <v>544</v>
      </c>
      <c r="I1427" s="4" t="s">
        <v>2214</v>
      </c>
      <c r="J1427" s="88" t="s">
        <v>2789</v>
      </c>
      <c r="K1427" s="6"/>
      <c r="L1427" s="4"/>
      <c r="M1427" s="4" t="s">
        <v>2789</v>
      </c>
      <c r="N1427" s="37" t="s">
        <v>2749</v>
      </c>
      <c r="O1427" s="4"/>
      <c r="P1427" s="6" t="s">
        <v>2623</v>
      </c>
      <c r="Q1427" s="37" t="s">
        <v>2624</v>
      </c>
      <c r="R1427" s="88" t="s">
        <v>2543</v>
      </c>
      <c r="S1427" s="6" t="s">
        <v>551</v>
      </c>
      <c r="T1427" s="88" t="s">
        <v>552</v>
      </c>
      <c r="U1427" s="6"/>
      <c r="V1427" s="88" t="s">
        <v>553</v>
      </c>
      <c r="W1427" s="6" t="s">
        <v>554</v>
      </c>
      <c r="X1427" s="6" t="s">
        <v>555</v>
      </c>
      <c r="Y1427" s="6" t="s">
        <v>556</v>
      </c>
      <c r="Z1427" s="4" t="s">
        <v>2625</v>
      </c>
      <c r="AA1427" s="96" t="s">
        <v>557</v>
      </c>
      <c r="AB1427" s="24">
        <v>-37.18</v>
      </c>
      <c r="AC1427" s="24">
        <v>144.46</v>
      </c>
      <c r="AD1427" s="8">
        <v>-37.001666666666665</v>
      </c>
      <c r="AE1427" s="8">
        <v>144.7666667</v>
      </c>
      <c r="AF1427" s="2"/>
      <c r="AG1427" s="9" t="s">
        <v>544</v>
      </c>
      <c r="AH1427" s="9" t="s">
        <v>544</v>
      </c>
      <c r="AI1427" s="113">
        <v>300</v>
      </c>
      <c r="AJ1427" s="2" t="s">
        <v>558</v>
      </c>
      <c r="AK1427" s="11">
        <v>2</v>
      </c>
      <c r="AL1427" s="105">
        <v>2</v>
      </c>
      <c r="AM1427" s="9" t="s">
        <v>559</v>
      </c>
      <c r="AN1427" s="10" t="s">
        <v>560</v>
      </c>
      <c r="AO1427" s="10" t="e">
        <v>#VALUE!</v>
      </c>
      <c r="AP1427" s="7" t="s">
        <v>561</v>
      </c>
      <c r="AQ1427" s="11" t="s">
        <v>562</v>
      </c>
      <c r="AR1427" s="12">
        <v>75.342084843472321</v>
      </c>
      <c r="AS1427" s="13">
        <v>9.1999999999999998E-3</v>
      </c>
      <c r="AT1427" s="4">
        <v>3</v>
      </c>
      <c r="AU1427" s="4"/>
      <c r="AV1427" s="4"/>
      <c r="AW1427" s="14"/>
      <c r="AX1427" s="14"/>
      <c r="AY1427" s="14">
        <v>0</v>
      </c>
      <c r="AZ1427" s="105">
        <v>7.666666666666667</v>
      </c>
      <c r="BA1427" s="14" t="s">
        <v>563</v>
      </c>
      <c r="BB1427" s="1" t="s">
        <v>165</v>
      </c>
      <c r="BC1427" s="15">
        <v>-0.13272</v>
      </c>
    </row>
    <row r="1428" spans="1:275" s="16" customFormat="1" x14ac:dyDescent="0.25">
      <c r="A1428" s="2">
        <v>914</v>
      </c>
      <c r="B1428" s="2" t="s">
        <v>1140</v>
      </c>
      <c r="C1428" s="4"/>
      <c r="D1428" s="5" t="s">
        <v>2797</v>
      </c>
      <c r="E1428" s="15" t="s">
        <v>164</v>
      </c>
      <c r="F1428" s="4" t="s">
        <v>2787</v>
      </c>
      <c r="G1428" s="4" t="s">
        <v>2788</v>
      </c>
      <c r="H1428" s="4" t="s">
        <v>544</v>
      </c>
      <c r="I1428" s="4" t="s">
        <v>2214</v>
      </c>
      <c r="J1428" s="88" t="s">
        <v>2789</v>
      </c>
      <c r="K1428" s="6"/>
      <c r="L1428" s="4"/>
      <c r="M1428" s="4" t="s">
        <v>2789</v>
      </c>
      <c r="N1428" s="37" t="s">
        <v>2749</v>
      </c>
      <c r="O1428" s="4"/>
      <c r="P1428" s="6" t="s">
        <v>2623</v>
      </c>
      <c r="Q1428" s="37" t="s">
        <v>2624</v>
      </c>
      <c r="R1428" s="88" t="s">
        <v>2543</v>
      </c>
      <c r="S1428" s="6" t="s">
        <v>551</v>
      </c>
      <c r="T1428" s="88" t="s">
        <v>552</v>
      </c>
      <c r="U1428" s="6"/>
      <c r="V1428" s="88" t="s">
        <v>553</v>
      </c>
      <c r="W1428" s="6" t="s">
        <v>554</v>
      </c>
      <c r="X1428" s="6" t="s">
        <v>555</v>
      </c>
      <c r="Y1428" s="6" t="s">
        <v>556</v>
      </c>
      <c r="Z1428" s="4" t="s">
        <v>2625</v>
      </c>
      <c r="AA1428" s="37" t="s">
        <v>557</v>
      </c>
      <c r="AB1428" s="13">
        <v>43.15</v>
      </c>
      <c r="AC1428" s="13">
        <v>-2.5499999999999998</v>
      </c>
      <c r="AD1428" s="8">
        <v>43.25</v>
      </c>
      <c r="AE1428" s="8">
        <v>-2.9166666666666665</v>
      </c>
      <c r="AF1428" s="2"/>
      <c r="AG1428" s="2" t="s">
        <v>1142</v>
      </c>
      <c r="AH1428" s="2" t="s">
        <v>666</v>
      </c>
      <c r="AI1428" s="113">
        <v>62</v>
      </c>
      <c r="AJ1428" s="2" t="s">
        <v>558</v>
      </c>
      <c r="AK1428" s="14">
        <v>1</v>
      </c>
      <c r="AL1428" s="29">
        <v>1</v>
      </c>
      <c r="AM1428" s="2" t="s">
        <v>567</v>
      </c>
      <c r="AN1428" s="10">
        <v>182</v>
      </c>
      <c r="AO1428" s="10">
        <v>1601.6000000000001</v>
      </c>
      <c r="AP1428" s="4">
        <v>6</v>
      </c>
      <c r="AQ1428" s="4" t="s">
        <v>609</v>
      </c>
      <c r="AR1428" s="12">
        <v>71.458472222674772</v>
      </c>
      <c r="AS1428" s="13">
        <v>9.7000000000000003E-3</v>
      </c>
      <c r="AT1428" s="4">
        <v>24</v>
      </c>
      <c r="AU1428" s="4" t="s">
        <v>648</v>
      </c>
      <c r="AV1428" s="4" t="s">
        <v>634</v>
      </c>
      <c r="AW1428" s="14">
        <v>5.7</v>
      </c>
      <c r="AX1428" s="14">
        <v>12.4</v>
      </c>
      <c r="AY1428" s="14">
        <v>6.7</v>
      </c>
      <c r="AZ1428" s="29">
        <v>8.8000000000000007</v>
      </c>
      <c r="BA1428" s="14" t="s">
        <v>563</v>
      </c>
      <c r="BB1428" s="1" t="s">
        <v>165</v>
      </c>
      <c r="BC1428" s="15">
        <v>-0.13272</v>
      </c>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c r="DK1428" s="2"/>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c r="FD1428" s="2"/>
      <c r="FE1428" s="2"/>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2"/>
      <c r="GL1428" s="2"/>
      <c r="GM1428" s="2"/>
      <c r="GN1428" s="2"/>
      <c r="GO1428" s="2"/>
      <c r="GP1428" s="2"/>
      <c r="GQ1428" s="2"/>
      <c r="GR1428" s="2"/>
      <c r="GS1428" s="2"/>
      <c r="GT1428" s="2"/>
      <c r="GU1428" s="2"/>
      <c r="GV1428" s="2"/>
      <c r="GW1428" s="2"/>
      <c r="GX1428" s="2"/>
      <c r="GY1428" s="2"/>
      <c r="GZ1428" s="2"/>
      <c r="HA1428" s="2"/>
      <c r="HB1428" s="2"/>
      <c r="HC1428" s="2"/>
      <c r="HD1428" s="2"/>
      <c r="HE1428" s="2"/>
      <c r="HF1428" s="2"/>
      <c r="HG1428" s="2"/>
      <c r="HH1428" s="2"/>
      <c r="HI1428" s="2"/>
      <c r="HJ1428" s="2"/>
      <c r="HK1428" s="2"/>
      <c r="HL1428" s="2"/>
      <c r="HM1428" s="2"/>
      <c r="HN1428" s="2"/>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c r="IX1428" s="2"/>
      <c r="IY1428" s="2"/>
      <c r="IZ1428" s="2"/>
      <c r="JA1428" s="2"/>
      <c r="JB1428" s="2"/>
      <c r="JC1428" s="2"/>
      <c r="JD1428" s="2"/>
      <c r="JE1428" s="2"/>
      <c r="JF1428" s="2"/>
      <c r="JG1428" s="2"/>
      <c r="JH1428" s="2"/>
      <c r="JI1428" s="2"/>
      <c r="JJ1428" s="2"/>
      <c r="JK1428" s="2"/>
      <c r="JL1428" s="2"/>
      <c r="JM1428" s="2"/>
      <c r="JN1428" s="2"/>
      <c r="JO1428" s="2"/>
    </row>
    <row r="1429" spans="1:275" s="16" customFormat="1" x14ac:dyDescent="0.25">
      <c r="A1429" s="2">
        <v>915</v>
      </c>
      <c r="B1429" s="2" t="s">
        <v>1140</v>
      </c>
      <c r="C1429" s="4"/>
      <c r="D1429" s="5" t="s">
        <v>2798</v>
      </c>
      <c r="E1429" s="15" t="s">
        <v>164</v>
      </c>
      <c r="F1429" s="4" t="s">
        <v>2787</v>
      </c>
      <c r="G1429" s="4" t="s">
        <v>2788</v>
      </c>
      <c r="H1429" s="4" t="s">
        <v>544</v>
      </c>
      <c r="I1429" s="4" t="s">
        <v>2214</v>
      </c>
      <c r="J1429" s="88" t="s">
        <v>2789</v>
      </c>
      <c r="K1429" s="6"/>
      <c r="L1429" s="4"/>
      <c r="M1429" s="4" t="s">
        <v>2789</v>
      </c>
      <c r="N1429" s="37" t="s">
        <v>2749</v>
      </c>
      <c r="O1429" s="4"/>
      <c r="P1429" s="6" t="s">
        <v>2623</v>
      </c>
      <c r="Q1429" s="37" t="s">
        <v>2624</v>
      </c>
      <c r="R1429" s="88" t="s">
        <v>2543</v>
      </c>
      <c r="S1429" s="6" t="s">
        <v>551</v>
      </c>
      <c r="T1429" s="88" t="s">
        <v>552</v>
      </c>
      <c r="U1429" s="6"/>
      <c r="V1429" s="88" t="s">
        <v>553</v>
      </c>
      <c r="W1429" s="6" t="s">
        <v>554</v>
      </c>
      <c r="X1429" s="6" t="s">
        <v>555</v>
      </c>
      <c r="Y1429" s="6" t="s">
        <v>556</v>
      </c>
      <c r="Z1429" s="4" t="s">
        <v>2625</v>
      </c>
      <c r="AA1429" s="37" t="s">
        <v>557</v>
      </c>
      <c r="AB1429" s="13">
        <v>43.15</v>
      </c>
      <c r="AC1429" s="13">
        <v>-2.5499999999999998</v>
      </c>
      <c r="AD1429" s="8">
        <v>43.25</v>
      </c>
      <c r="AE1429" s="8">
        <v>-2.9166666666666665</v>
      </c>
      <c r="AF1429" s="2"/>
      <c r="AG1429" s="2" t="s">
        <v>1142</v>
      </c>
      <c r="AH1429" s="2" t="s">
        <v>666</v>
      </c>
      <c r="AI1429" s="113">
        <v>62</v>
      </c>
      <c r="AJ1429" s="2" t="s">
        <v>558</v>
      </c>
      <c r="AK1429" s="14">
        <v>1</v>
      </c>
      <c r="AL1429" s="29">
        <v>1</v>
      </c>
      <c r="AM1429" s="2" t="s">
        <v>567</v>
      </c>
      <c r="AN1429" s="10">
        <v>182</v>
      </c>
      <c r="AO1429" s="10">
        <v>1911</v>
      </c>
      <c r="AP1429" s="4">
        <v>6</v>
      </c>
      <c r="AQ1429" s="4" t="s">
        <v>609</v>
      </c>
      <c r="AR1429" s="12">
        <v>105.0223000848402</v>
      </c>
      <c r="AS1429" s="13">
        <v>6.6E-3</v>
      </c>
      <c r="AT1429" s="4">
        <v>24</v>
      </c>
      <c r="AU1429" s="4" t="s">
        <v>648</v>
      </c>
      <c r="AV1429" s="4" t="s">
        <v>634</v>
      </c>
      <c r="AW1429" s="14">
        <v>7.7</v>
      </c>
      <c r="AX1429" s="14">
        <v>13.7</v>
      </c>
      <c r="AY1429" s="14">
        <v>5.9999999999999991</v>
      </c>
      <c r="AZ1429" s="29">
        <v>10.5</v>
      </c>
      <c r="BA1429" s="14" t="s">
        <v>563</v>
      </c>
      <c r="BB1429" s="1" t="s">
        <v>165</v>
      </c>
      <c r="BC1429" s="15">
        <v>-0.13272</v>
      </c>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c r="FD1429" s="2"/>
      <c r="FE1429" s="2"/>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2"/>
      <c r="GL1429" s="2"/>
      <c r="GM1429" s="2"/>
      <c r="GN1429" s="2"/>
      <c r="GO1429" s="2"/>
      <c r="GP1429" s="2"/>
      <c r="GQ1429" s="2"/>
      <c r="GR1429" s="2"/>
      <c r="GS1429" s="2"/>
      <c r="GT1429" s="2"/>
      <c r="GU1429" s="2"/>
      <c r="GV1429" s="2"/>
      <c r="GW1429" s="2"/>
      <c r="GX1429" s="2"/>
      <c r="GY1429" s="2"/>
      <c r="GZ1429" s="2"/>
      <c r="HA1429" s="2"/>
      <c r="HB1429" s="2"/>
      <c r="HC1429" s="2"/>
      <c r="HD1429" s="2"/>
      <c r="HE1429" s="2"/>
      <c r="HF1429" s="2"/>
      <c r="HG1429" s="2"/>
      <c r="HH1429" s="2"/>
      <c r="HI1429" s="2"/>
      <c r="HJ1429" s="2"/>
      <c r="HK1429" s="2"/>
      <c r="HL1429" s="2"/>
      <c r="HM1429" s="2"/>
      <c r="HN1429" s="2"/>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c r="IX1429" s="2"/>
      <c r="IY1429" s="2"/>
      <c r="IZ1429" s="2"/>
      <c r="JA1429" s="2"/>
      <c r="JB1429" s="2"/>
      <c r="JC1429" s="2"/>
      <c r="JD1429" s="2"/>
      <c r="JE1429" s="2"/>
      <c r="JF1429" s="2"/>
      <c r="JG1429" s="2"/>
      <c r="JH1429" s="2"/>
      <c r="JI1429" s="2"/>
      <c r="JJ1429" s="2"/>
      <c r="JK1429" s="2"/>
      <c r="JL1429" s="2"/>
      <c r="JM1429" s="2"/>
      <c r="JN1429" s="2"/>
      <c r="JO1429" s="2"/>
    </row>
    <row r="1430" spans="1:275" s="16" customFormat="1" x14ac:dyDescent="0.25">
      <c r="A1430" s="2">
        <v>916</v>
      </c>
      <c r="B1430" s="2" t="s">
        <v>1140</v>
      </c>
      <c r="C1430" s="4"/>
      <c r="D1430" s="5" t="s">
        <v>2799</v>
      </c>
      <c r="E1430" s="15" t="s">
        <v>164</v>
      </c>
      <c r="F1430" s="4" t="s">
        <v>2787</v>
      </c>
      <c r="G1430" s="4" t="s">
        <v>2788</v>
      </c>
      <c r="H1430" s="4" t="s">
        <v>544</v>
      </c>
      <c r="I1430" s="4" t="s">
        <v>2214</v>
      </c>
      <c r="J1430" s="88" t="s">
        <v>2789</v>
      </c>
      <c r="K1430" s="6"/>
      <c r="L1430" s="4"/>
      <c r="M1430" s="4" t="s">
        <v>2789</v>
      </c>
      <c r="N1430" s="37" t="s">
        <v>2749</v>
      </c>
      <c r="O1430" s="4"/>
      <c r="P1430" s="6" t="s">
        <v>2623</v>
      </c>
      <c r="Q1430" s="37" t="s">
        <v>2624</v>
      </c>
      <c r="R1430" s="88" t="s">
        <v>2543</v>
      </c>
      <c r="S1430" s="6" t="s">
        <v>551</v>
      </c>
      <c r="T1430" s="88" t="s">
        <v>552</v>
      </c>
      <c r="U1430" s="6"/>
      <c r="V1430" s="88" t="s">
        <v>553</v>
      </c>
      <c r="W1430" s="6" t="s">
        <v>554</v>
      </c>
      <c r="X1430" s="6" t="s">
        <v>555</v>
      </c>
      <c r="Y1430" s="6" t="s">
        <v>556</v>
      </c>
      <c r="Z1430" s="4" t="s">
        <v>2625</v>
      </c>
      <c r="AA1430" s="37" t="s">
        <v>557</v>
      </c>
      <c r="AB1430" s="13">
        <v>43.15</v>
      </c>
      <c r="AC1430" s="13">
        <v>-2.5499999999999998</v>
      </c>
      <c r="AD1430" s="8">
        <v>43.25</v>
      </c>
      <c r="AE1430" s="8">
        <v>-2.9166666666666665</v>
      </c>
      <c r="AF1430" s="2"/>
      <c r="AG1430" s="2" t="s">
        <v>1142</v>
      </c>
      <c r="AH1430" s="2" t="s">
        <v>666</v>
      </c>
      <c r="AI1430" s="113">
        <v>62</v>
      </c>
      <c r="AJ1430" s="2" t="s">
        <v>558</v>
      </c>
      <c r="AK1430" s="14">
        <v>3</v>
      </c>
      <c r="AL1430" s="29">
        <v>3</v>
      </c>
      <c r="AM1430" s="2" t="s">
        <v>567</v>
      </c>
      <c r="AN1430" s="10">
        <v>98</v>
      </c>
      <c r="AO1430" s="10">
        <v>1068.2</v>
      </c>
      <c r="AP1430" s="4">
        <v>4</v>
      </c>
      <c r="AQ1430" s="4" t="s">
        <v>609</v>
      </c>
      <c r="AR1430" s="12">
        <v>41.01462606863582</v>
      </c>
      <c r="AS1430" s="13">
        <v>1.6899999999999998E-2</v>
      </c>
      <c r="AT1430" s="4">
        <v>24</v>
      </c>
      <c r="AU1430" s="4" t="s">
        <v>648</v>
      </c>
      <c r="AV1430" s="4" t="s">
        <v>634</v>
      </c>
      <c r="AW1430" s="14">
        <v>9</v>
      </c>
      <c r="AX1430" s="14">
        <v>14.8</v>
      </c>
      <c r="AY1430" s="14">
        <v>5.8000000000000007</v>
      </c>
      <c r="AZ1430" s="29">
        <v>10.9</v>
      </c>
      <c r="BA1430" s="14" t="s">
        <v>563</v>
      </c>
      <c r="BB1430" s="1" t="s">
        <v>165</v>
      </c>
      <c r="BC1430" s="15">
        <v>-0.13272</v>
      </c>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c r="DL1430" s="2"/>
      <c r="DM1430" s="2"/>
      <c r="DN1430" s="2"/>
      <c r="DO1430" s="2"/>
      <c r="DP1430" s="2"/>
      <c r="DQ1430" s="2"/>
      <c r="DR1430" s="2"/>
      <c r="DS1430" s="2"/>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c r="FD1430" s="2"/>
      <c r="FE1430" s="2"/>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2"/>
      <c r="GL1430" s="2"/>
      <c r="GM1430" s="2"/>
      <c r="GN1430" s="2"/>
      <c r="GO1430" s="2"/>
      <c r="GP1430" s="2"/>
      <c r="GQ1430" s="2"/>
      <c r="GR1430" s="2"/>
      <c r="GS1430" s="2"/>
      <c r="GT1430" s="2"/>
      <c r="GU1430" s="2"/>
      <c r="GV1430" s="2"/>
      <c r="GW1430" s="2"/>
      <c r="GX1430" s="2"/>
      <c r="GY1430" s="2"/>
      <c r="GZ1430" s="2"/>
      <c r="HA1430" s="2"/>
      <c r="HB1430" s="2"/>
      <c r="HC1430" s="2"/>
      <c r="HD1430" s="2"/>
      <c r="HE1430" s="2"/>
      <c r="HF1430" s="2"/>
      <c r="HG1430" s="2"/>
      <c r="HH1430" s="2"/>
      <c r="HI1430" s="2"/>
      <c r="HJ1430" s="2"/>
      <c r="HK1430" s="2"/>
      <c r="HL1430" s="2"/>
      <c r="HM1430" s="2"/>
      <c r="HN1430" s="2"/>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c r="IX1430" s="2"/>
      <c r="IY1430" s="2"/>
      <c r="IZ1430" s="2"/>
      <c r="JA1430" s="2"/>
      <c r="JB1430" s="2"/>
      <c r="JC1430" s="2"/>
      <c r="JD1430" s="2"/>
      <c r="JE1430" s="2"/>
      <c r="JF1430" s="2"/>
      <c r="JG1430" s="2"/>
      <c r="JH1430" s="2"/>
      <c r="JI1430" s="2"/>
      <c r="JJ1430" s="2"/>
      <c r="JK1430" s="2"/>
      <c r="JL1430" s="2"/>
      <c r="JM1430" s="2"/>
      <c r="JN1430" s="2"/>
      <c r="JO1430" s="2"/>
    </row>
    <row r="1431" spans="1:275" s="16" customFormat="1" ht="15.75" x14ac:dyDescent="0.25">
      <c r="A1431" s="2">
        <v>1881</v>
      </c>
      <c r="B1431" s="2" t="s">
        <v>2800</v>
      </c>
      <c r="C1431" s="4"/>
      <c r="D1431" s="5" t="s">
        <v>2801</v>
      </c>
      <c r="E1431" s="15" t="s">
        <v>164</v>
      </c>
      <c r="F1431" s="4" t="s">
        <v>2787</v>
      </c>
      <c r="G1431" s="4" t="s">
        <v>2788</v>
      </c>
      <c r="H1431" s="4" t="s">
        <v>544</v>
      </c>
      <c r="I1431" s="4" t="s">
        <v>2214</v>
      </c>
      <c r="J1431" s="88" t="s">
        <v>2789</v>
      </c>
      <c r="K1431" s="6"/>
      <c r="L1431" s="4"/>
      <c r="M1431" s="4" t="s">
        <v>2789</v>
      </c>
      <c r="N1431" s="37" t="s">
        <v>2749</v>
      </c>
      <c r="O1431" s="4"/>
      <c r="P1431" s="6" t="s">
        <v>2623</v>
      </c>
      <c r="Q1431" s="37" t="s">
        <v>2624</v>
      </c>
      <c r="R1431" s="88" t="s">
        <v>2543</v>
      </c>
      <c r="S1431" s="6" t="s">
        <v>551</v>
      </c>
      <c r="T1431" s="88" t="s">
        <v>552</v>
      </c>
      <c r="U1431" s="6"/>
      <c r="V1431" s="88" t="s">
        <v>553</v>
      </c>
      <c r="W1431" s="6" t="s">
        <v>554</v>
      </c>
      <c r="X1431" s="6" t="s">
        <v>555</v>
      </c>
      <c r="Y1431" s="6" t="s">
        <v>556</v>
      </c>
      <c r="Z1431" s="4" t="s">
        <v>2176</v>
      </c>
      <c r="AA1431" s="37" t="s">
        <v>557</v>
      </c>
      <c r="AB1431" s="13">
        <v>41.33</v>
      </c>
      <c r="AC1431" s="13">
        <v>-8.25</v>
      </c>
      <c r="AD1431" s="30">
        <v>41.55</v>
      </c>
      <c r="AE1431" s="30">
        <v>-8.4166666666666661</v>
      </c>
      <c r="AF1431" s="2"/>
      <c r="AG1431" s="2" t="s">
        <v>1010</v>
      </c>
      <c r="AH1431" s="2" t="s">
        <v>666</v>
      </c>
      <c r="AI1431" s="113">
        <v>184</v>
      </c>
      <c r="AJ1431" s="2" t="s">
        <v>558</v>
      </c>
      <c r="AK1431" s="14">
        <v>2</v>
      </c>
      <c r="AL1431" s="29">
        <v>2</v>
      </c>
      <c r="AM1431" s="2" t="s">
        <v>2802</v>
      </c>
      <c r="AN1431" s="10">
        <v>84</v>
      </c>
      <c r="AO1431" s="10">
        <v>814.8</v>
      </c>
      <c r="AP1431" s="4"/>
      <c r="AQ1431" s="4" t="s">
        <v>652</v>
      </c>
      <c r="AR1431" s="12">
        <v>77.016353395549487</v>
      </c>
      <c r="AS1431" s="13">
        <v>8.9999999999999993E-3</v>
      </c>
      <c r="AT1431" s="4">
        <v>27</v>
      </c>
      <c r="AU1431" s="4"/>
      <c r="AV1431" s="4" t="s">
        <v>634</v>
      </c>
      <c r="AW1431" s="14">
        <v>6.6</v>
      </c>
      <c r="AX1431" s="14">
        <v>11.8</v>
      </c>
      <c r="AY1431" s="14">
        <v>5.2000000000000011</v>
      </c>
      <c r="AZ1431" s="29">
        <v>9.6999999999999993</v>
      </c>
      <c r="BA1431" s="14" t="s">
        <v>563</v>
      </c>
      <c r="BB1431" s="1" t="s">
        <v>165</v>
      </c>
      <c r="BC1431" s="15">
        <v>-0.13272</v>
      </c>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c r="FE1431" s="2"/>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2"/>
      <c r="GL1431" s="2"/>
      <c r="GM1431" s="2"/>
      <c r="GN1431" s="2"/>
      <c r="GO1431" s="2"/>
      <c r="GP1431" s="2"/>
      <c r="GQ1431" s="2"/>
      <c r="GR1431" s="2"/>
      <c r="GS1431" s="2"/>
      <c r="GT1431" s="2"/>
      <c r="GU1431" s="2"/>
      <c r="GV1431" s="2"/>
      <c r="GW1431" s="2"/>
      <c r="GX1431" s="2"/>
      <c r="GY1431" s="2"/>
      <c r="GZ1431" s="2"/>
      <c r="HA1431" s="2"/>
      <c r="HB1431" s="2"/>
      <c r="HC1431" s="2"/>
      <c r="HD1431" s="2"/>
      <c r="HE1431" s="2"/>
      <c r="HF1431" s="2"/>
      <c r="HG1431" s="2"/>
      <c r="HH1431" s="2"/>
      <c r="HI1431" s="2"/>
      <c r="HJ1431" s="2"/>
      <c r="HK1431" s="2"/>
      <c r="HL1431" s="2"/>
      <c r="HM1431" s="2"/>
      <c r="HN1431" s="2"/>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c r="IX1431" s="2"/>
      <c r="IY1431" s="2"/>
      <c r="IZ1431" s="2"/>
      <c r="JA1431" s="2"/>
      <c r="JB1431" s="2"/>
      <c r="JC1431" s="2"/>
      <c r="JD1431" s="2"/>
      <c r="JE1431" s="2"/>
      <c r="JF1431" s="2"/>
      <c r="JG1431" s="2"/>
      <c r="JH1431" s="2"/>
      <c r="JI1431" s="2"/>
      <c r="JJ1431" s="2"/>
      <c r="JK1431" s="2"/>
      <c r="JL1431" s="2"/>
      <c r="JM1431" s="2"/>
      <c r="JN1431" s="2"/>
      <c r="JO1431" s="2"/>
    </row>
    <row r="1432" spans="1:275" s="16" customFormat="1" ht="15.75" x14ac:dyDescent="0.25">
      <c r="A1432" s="2">
        <v>1882</v>
      </c>
      <c r="B1432" s="2" t="s">
        <v>2800</v>
      </c>
      <c r="C1432" s="4"/>
      <c r="D1432" s="5" t="s">
        <v>2803</v>
      </c>
      <c r="E1432" s="15" t="s">
        <v>164</v>
      </c>
      <c r="F1432" s="4" t="s">
        <v>2787</v>
      </c>
      <c r="G1432" s="4" t="s">
        <v>2788</v>
      </c>
      <c r="H1432" s="4" t="s">
        <v>544</v>
      </c>
      <c r="I1432" s="4" t="s">
        <v>2214</v>
      </c>
      <c r="J1432" s="88" t="s">
        <v>2789</v>
      </c>
      <c r="K1432" s="6"/>
      <c r="L1432" s="4"/>
      <c r="M1432" s="4" t="s">
        <v>2789</v>
      </c>
      <c r="N1432" s="37" t="s">
        <v>2749</v>
      </c>
      <c r="O1432" s="4"/>
      <c r="P1432" s="6" t="s">
        <v>2623</v>
      </c>
      <c r="Q1432" s="37" t="s">
        <v>2624</v>
      </c>
      <c r="R1432" s="88" t="s">
        <v>2543</v>
      </c>
      <c r="S1432" s="6" t="s">
        <v>551</v>
      </c>
      <c r="T1432" s="88" t="s">
        <v>552</v>
      </c>
      <c r="U1432" s="6"/>
      <c r="V1432" s="88" t="s">
        <v>553</v>
      </c>
      <c r="W1432" s="6" t="s">
        <v>554</v>
      </c>
      <c r="X1432" s="6" t="s">
        <v>555</v>
      </c>
      <c r="Y1432" s="6" t="s">
        <v>556</v>
      </c>
      <c r="Z1432" s="4" t="s">
        <v>2176</v>
      </c>
      <c r="AA1432" s="37" t="s">
        <v>557</v>
      </c>
      <c r="AB1432" s="13">
        <v>41.33</v>
      </c>
      <c r="AC1432" s="13">
        <v>-8.25</v>
      </c>
      <c r="AD1432" s="30">
        <v>41.55</v>
      </c>
      <c r="AE1432" s="30">
        <v>-8.4166666666666661</v>
      </c>
      <c r="AF1432" s="2"/>
      <c r="AG1432" s="2" t="s">
        <v>1010</v>
      </c>
      <c r="AH1432" s="2" t="s">
        <v>666</v>
      </c>
      <c r="AI1432" s="113">
        <v>184</v>
      </c>
      <c r="AJ1432" s="2" t="s">
        <v>558</v>
      </c>
      <c r="AK1432" s="14">
        <v>2</v>
      </c>
      <c r="AL1432" s="29">
        <v>2</v>
      </c>
      <c r="AM1432" s="2" t="s">
        <v>2802</v>
      </c>
      <c r="AN1432" s="10">
        <v>84</v>
      </c>
      <c r="AO1432" s="10">
        <v>814.8</v>
      </c>
      <c r="AP1432" s="4"/>
      <c r="AQ1432" s="4" t="s">
        <v>609</v>
      </c>
      <c r="AR1432" s="12">
        <v>63.013380050904118</v>
      </c>
      <c r="AS1432" s="13">
        <v>1.0999999999999999E-2</v>
      </c>
      <c r="AT1432" s="4">
        <v>27</v>
      </c>
      <c r="AU1432" s="4"/>
      <c r="AV1432" s="4" t="s">
        <v>634</v>
      </c>
      <c r="AW1432" s="14">
        <v>6.6</v>
      </c>
      <c r="AX1432" s="14">
        <v>11.8</v>
      </c>
      <c r="AY1432" s="14">
        <v>5.2000000000000011</v>
      </c>
      <c r="AZ1432" s="29">
        <v>9.6999999999999993</v>
      </c>
      <c r="BA1432" s="14" t="s">
        <v>563</v>
      </c>
      <c r="BB1432" s="1" t="s">
        <v>165</v>
      </c>
      <c r="BC1432" s="15">
        <v>-0.13272</v>
      </c>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c r="FD1432" s="2"/>
      <c r="FE1432" s="2"/>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2"/>
      <c r="GL1432" s="2"/>
      <c r="GM1432" s="2"/>
      <c r="GN1432" s="2"/>
      <c r="GO1432" s="2"/>
      <c r="GP1432" s="2"/>
      <c r="GQ1432" s="2"/>
      <c r="GR1432" s="2"/>
      <c r="GS1432" s="2"/>
      <c r="GT1432" s="2"/>
      <c r="GU1432" s="2"/>
      <c r="GV1432" s="2"/>
      <c r="GW1432" s="2"/>
      <c r="GX1432" s="2"/>
      <c r="GY1432" s="2"/>
      <c r="GZ1432" s="2"/>
      <c r="HA1432" s="2"/>
      <c r="HB1432" s="2"/>
      <c r="HC1432" s="2"/>
      <c r="HD1432" s="2"/>
      <c r="HE1432" s="2"/>
      <c r="HF1432" s="2"/>
      <c r="HG1432" s="2"/>
      <c r="HH1432" s="2"/>
      <c r="HI1432" s="2"/>
      <c r="HJ1432" s="2"/>
      <c r="HK1432" s="2"/>
      <c r="HL1432" s="2"/>
      <c r="HM1432" s="2"/>
      <c r="HN1432" s="2"/>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c r="IX1432" s="2"/>
      <c r="IY1432" s="2"/>
      <c r="IZ1432" s="2"/>
      <c r="JA1432" s="2"/>
      <c r="JB1432" s="2"/>
      <c r="JC1432" s="2"/>
      <c r="JD1432" s="2"/>
      <c r="JE1432" s="2"/>
      <c r="JF1432" s="2"/>
      <c r="JG1432" s="2"/>
      <c r="JH1432" s="2"/>
      <c r="JI1432" s="2"/>
      <c r="JJ1432" s="2"/>
      <c r="JK1432" s="2"/>
      <c r="JL1432" s="2"/>
      <c r="JM1432" s="2"/>
      <c r="JN1432" s="2"/>
      <c r="JO1432" s="2"/>
    </row>
    <row r="1433" spans="1:275" s="16" customFormat="1" ht="15.75" x14ac:dyDescent="0.25">
      <c r="A1433" s="2">
        <v>1883</v>
      </c>
      <c r="B1433" s="2" t="s">
        <v>2800</v>
      </c>
      <c r="C1433" s="4"/>
      <c r="D1433" s="5" t="s">
        <v>2804</v>
      </c>
      <c r="E1433" s="15" t="s">
        <v>164</v>
      </c>
      <c r="F1433" s="4" t="s">
        <v>2787</v>
      </c>
      <c r="G1433" s="4" t="s">
        <v>2788</v>
      </c>
      <c r="H1433" s="4" t="s">
        <v>544</v>
      </c>
      <c r="I1433" s="4" t="s">
        <v>2214</v>
      </c>
      <c r="J1433" s="88" t="s">
        <v>2789</v>
      </c>
      <c r="K1433" s="6"/>
      <c r="L1433" s="4"/>
      <c r="M1433" s="4" t="s">
        <v>2789</v>
      </c>
      <c r="N1433" s="37" t="s">
        <v>2749</v>
      </c>
      <c r="O1433" s="4"/>
      <c r="P1433" s="6" t="s">
        <v>2623</v>
      </c>
      <c r="Q1433" s="37" t="s">
        <v>2624</v>
      </c>
      <c r="R1433" s="88" t="s">
        <v>2543</v>
      </c>
      <c r="S1433" s="6" t="s">
        <v>551</v>
      </c>
      <c r="T1433" s="88" t="s">
        <v>552</v>
      </c>
      <c r="U1433" s="6"/>
      <c r="V1433" s="88" t="s">
        <v>553</v>
      </c>
      <c r="W1433" s="6" t="s">
        <v>554</v>
      </c>
      <c r="X1433" s="6" t="s">
        <v>555</v>
      </c>
      <c r="Y1433" s="6" t="s">
        <v>556</v>
      </c>
      <c r="Z1433" s="4" t="s">
        <v>2176</v>
      </c>
      <c r="AA1433" s="37" t="s">
        <v>557</v>
      </c>
      <c r="AB1433" s="13">
        <v>41.33</v>
      </c>
      <c r="AC1433" s="13">
        <v>-8.25</v>
      </c>
      <c r="AD1433" s="30">
        <v>41.55</v>
      </c>
      <c r="AE1433" s="30">
        <v>-8.4166666666666661</v>
      </c>
      <c r="AF1433" s="2"/>
      <c r="AG1433" s="2" t="s">
        <v>1010</v>
      </c>
      <c r="AH1433" s="2" t="s">
        <v>666</v>
      </c>
      <c r="AI1433" s="113">
        <v>184</v>
      </c>
      <c r="AJ1433" s="2" t="s">
        <v>558</v>
      </c>
      <c r="AK1433" s="14">
        <v>2</v>
      </c>
      <c r="AL1433" s="29">
        <v>2</v>
      </c>
      <c r="AM1433" s="2" t="s">
        <v>2802</v>
      </c>
      <c r="AN1433" s="10">
        <v>84</v>
      </c>
      <c r="AO1433" s="10">
        <v>789.6</v>
      </c>
      <c r="AP1433" s="4"/>
      <c r="AQ1433" s="4" t="s">
        <v>652</v>
      </c>
      <c r="AR1433" s="12">
        <v>36.481430555786595</v>
      </c>
      <c r="AS1433" s="13">
        <v>1.9E-2</v>
      </c>
      <c r="AT1433" s="4">
        <v>27</v>
      </c>
      <c r="AU1433" s="4"/>
      <c r="AV1433" s="4" t="s">
        <v>634</v>
      </c>
      <c r="AW1433" s="14">
        <v>7.3</v>
      </c>
      <c r="AX1433" s="14">
        <v>11.3</v>
      </c>
      <c r="AY1433" s="14">
        <v>4.0000000000000009</v>
      </c>
      <c r="AZ1433" s="29">
        <v>9.4</v>
      </c>
      <c r="BA1433" s="14" t="s">
        <v>563</v>
      </c>
      <c r="BB1433" s="1" t="s">
        <v>165</v>
      </c>
      <c r="BC1433" s="15">
        <v>-0.13272</v>
      </c>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c r="FE1433" s="2"/>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2"/>
      <c r="GL1433" s="2"/>
      <c r="GM1433" s="2"/>
      <c r="GN1433" s="2"/>
      <c r="GO1433" s="2"/>
      <c r="GP1433" s="2"/>
      <c r="GQ1433" s="2"/>
      <c r="GR1433" s="2"/>
      <c r="GS1433" s="2"/>
      <c r="GT1433" s="2"/>
      <c r="GU1433" s="2"/>
      <c r="GV1433" s="2"/>
      <c r="GW1433" s="2"/>
      <c r="GX1433" s="2"/>
      <c r="GY1433" s="2"/>
      <c r="GZ1433" s="2"/>
      <c r="HA1433" s="2"/>
      <c r="HB1433" s="2"/>
      <c r="HC1433" s="2"/>
      <c r="HD1433" s="2"/>
      <c r="HE1433" s="2"/>
      <c r="HF1433" s="2"/>
      <c r="HG1433" s="2"/>
      <c r="HH1433" s="2"/>
      <c r="HI1433" s="2"/>
      <c r="HJ1433" s="2"/>
      <c r="HK1433" s="2"/>
      <c r="HL1433" s="2"/>
      <c r="HM1433" s="2"/>
      <c r="HN1433" s="2"/>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c r="IX1433" s="2"/>
      <c r="IY1433" s="2"/>
      <c r="IZ1433" s="2"/>
      <c r="JA1433" s="2"/>
      <c r="JB1433" s="2"/>
      <c r="JC1433" s="2"/>
      <c r="JD1433" s="2"/>
      <c r="JE1433" s="2"/>
      <c r="JF1433" s="2"/>
      <c r="JG1433" s="2"/>
      <c r="JH1433" s="2"/>
      <c r="JI1433" s="2"/>
      <c r="JJ1433" s="2"/>
      <c r="JK1433" s="2"/>
      <c r="JL1433" s="2"/>
      <c r="JM1433" s="2"/>
      <c r="JN1433" s="2"/>
      <c r="JO1433" s="2"/>
    </row>
    <row r="1434" spans="1:275" s="16" customFormat="1" ht="15.75" x14ac:dyDescent="0.25">
      <c r="A1434" s="2">
        <v>1884</v>
      </c>
      <c r="B1434" s="2" t="s">
        <v>2800</v>
      </c>
      <c r="C1434" s="4"/>
      <c r="D1434" s="5" t="s">
        <v>2805</v>
      </c>
      <c r="E1434" s="15" t="s">
        <v>164</v>
      </c>
      <c r="F1434" s="4" t="s">
        <v>2787</v>
      </c>
      <c r="G1434" s="4" t="s">
        <v>2788</v>
      </c>
      <c r="H1434" s="4" t="s">
        <v>544</v>
      </c>
      <c r="I1434" s="4" t="s">
        <v>2214</v>
      </c>
      <c r="J1434" s="88" t="s">
        <v>2789</v>
      </c>
      <c r="K1434" s="6"/>
      <c r="L1434" s="4"/>
      <c r="M1434" s="4" t="s">
        <v>2789</v>
      </c>
      <c r="N1434" s="37" t="s">
        <v>2749</v>
      </c>
      <c r="O1434" s="4"/>
      <c r="P1434" s="6" t="s">
        <v>2623</v>
      </c>
      <c r="Q1434" s="37" t="s">
        <v>2624</v>
      </c>
      <c r="R1434" s="88" t="s">
        <v>2543</v>
      </c>
      <c r="S1434" s="6" t="s">
        <v>551</v>
      </c>
      <c r="T1434" s="88" t="s">
        <v>552</v>
      </c>
      <c r="U1434" s="6"/>
      <c r="V1434" s="88" t="s">
        <v>553</v>
      </c>
      <c r="W1434" s="6" t="s">
        <v>554</v>
      </c>
      <c r="X1434" s="6" t="s">
        <v>555</v>
      </c>
      <c r="Y1434" s="6" t="s">
        <v>556</v>
      </c>
      <c r="Z1434" s="4" t="s">
        <v>2176</v>
      </c>
      <c r="AA1434" s="37" t="s">
        <v>557</v>
      </c>
      <c r="AB1434" s="13">
        <v>41.33</v>
      </c>
      <c r="AC1434" s="13">
        <v>-8.25</v>
      </c>
      <c r="AD1434" s="30">
        <v>41.55</v>
      </c>
      <c r="AE1434" s="30">
        <v>-8.4166666666666661</v>
      </c>
      <c r="AF1434" s="2"/>
      <c r="AG1434" s="2" t="s">
        <v>1010</v>
      </c>
      <c r="AH1434" s="2" t="s">
        <v>666</v>
      </c>
      <c r="AI1434" s="113">
        <v>184</v>
      </c>
      <c r="AJ1434" s="2" t="s">
        <v>558</v>
      </c>
      <c r="AK1434" s="14">
        <v>2</v>
      </c>
      <c r="AL1434" s="29">
        <v>2</v>
      </c>
      <c r="AM1434" s="2" t="s">
        <v>2802</v>
      </c>
      <c r="AN1434" s="10">
        <v>84</v>
      </c>
      <c r="AO1434" s="10">
        <v>789.6</v>
      </c>
      <c r="AP1434" s="4"/>
      <c r="AQ1434" s="4" t="s">
        <v>609</v>
      </c>
      <c r="AR1434" s="12">
        <v>23.901626915860181</v>
      </c>
      <c r="AS1434" s="13">
        <v>2.9000000000000001E-2</v>
      </c>
      <c r="AT1434" s="4">
        <v>27</v>
      </c>
      <c r="AU1434" s="4"/>
      <c r="AV1434" s="4" t="s">
        <v>634</v>
      </c>
      <c r="AW1434" s="14">
        <v>7.3</v>
      </c>
      <c r="AX1434" s="14">
        <v>11.3</v>
      </c>
      <c r="AY1434" s="14">
        <v>4.0000000000000009</v>
      </c>
      <c r="AZ1434" s="29">
        <v>9.4</v>
      </c>
      <c r="BA1434" s="14" t="s">
        <v>563</v>
      </c>
      <c r="BB1434" s="1" t="s">
        <v>165</v>
      </c>
      <c r="BC1434" s="15">
        <v>-0.13272</v>
      </c>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c r="FD1434" s="2"/>
      <c r="FE1434" s="2"/>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2"/>
      <c r="GL1434" s="2"/>
      <c r="GM1434" s="2"/>
      <c r="GN1434" s="2"/>
      <c r="GO1434" s="2"/>
      <c r="GP1434" s="2"/>
      <c r="GQ1434" s="2"/>
      <c r="GR1434" s="2"/>
      <c r="GS1434" s="2"/>
      <c r="GT1434" s="2"/>
      <c r="GU1434" s="2"/>
      <c r="GV1434" s="2"/>
      <c r="GW1434" s="2"/>
      <c r="GX1434" s="2"/>
      <c r="GY1434" s="2"/>
      <c r="GZ1434" s="2"/>
      <c r="HA1434" s="2"/>
      <c r="HB1434" s="2"/>
      <c r="HC1434" s="2"/>
      <c r="HD1434" s="2"/>
      <c r="HE1434" s="2"/>
      <c r="HF1434" s="2"/>
      <c r="HG1434" s="2"/>
      <c r="HH1434" s="2"/>
      <c r="HI1434" s="2"/>
      <c r="HJ1434" s="2"/>
      <c r="HK1434" s="2"/>
      <c r="HL1434" s="2"/>
      <c r="HM1434" s="2"/>
      <c r="HN1434" s="2"/>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c r="IX1434" s="2"/>
      <c r="IY1434" s="2"/>
      <c r="IZ1434" s="2"/>
      <c r="JA1434" s="2"/>
      <c r="JB1434" s="2"/>
      <c r="JC1434" s="2"/>
      <c r="JD1434" s="2"/>
      <c r="JE1434" s="2"/>
      <c r="JF1434" s="2"/>
      <c r="JG1434" s="2"/>
      <c r="JH1434" s="2"/>
      <c r="JI1434" s="2"/>
      <c r="JJ1434" s="2"/>
      <c r="JK1434" s="2"/>
      <c r="JL1434" s="2"/>
      <c r="JM1434" s="2"/>
      <c r="JN1434" s="2"/>
      <c r="JO1434" s="2"/>
    </row>
    <row r="1435" spans="1:275" s="16" customFormat="1" ht="15.75" x14ac:dyDescent="0.25">
      <c r="A1435" s="2">
        <v>1895</v>
      </c>
      <c r="B1435" s="2" t="s">
        <v>2419</v>
      </c>
      <c r="C1435" s="4"/>
      <c r="D1435" s="5" t="s">
        <v>2806</v>
      </c>
      <c r="E1435" s="15" t="s">
        <v>164</v>
      </c>
      <c r="F1435" s="4" t="s">
        <v>2787</v>
      </c>
      <c r="G1435" s="4" t="s">
        <v>2788</v>
      </c>
      <c r="H1435" s="4" t="s">
        <v>544</v>
      </c>
      <c r="I1435" s="4" t="s">
        <v>2214</v>
      </c>
      <c r="J1435" s="88" t="s">
        <v>2789</v>
      </c>
      <c r="K1435" s="6"/>
      <c r="L1435" s="4"/>
      <c r="M1435" s="4" t="s">
        <v>2789</v>
      </c>
      <c r="N1435" s="37" t="s">
        <v>2749</v>
      </c>
      <c r="O1435" s="4"/>
      <c r="P1435" s="6" t="s">
        <v>2623</v>
      </c>
      <c r="Q1435" s="37" t="s">
        <v>2624</v>
      </c>
      <c r="R1435" s="88" t="s">
        <v>2543</v>
      </c>
      <c r="S1435" s="6" t="s">
        <v>551</v>
      </c>
      <c r="T1435" s="88" t="s">
        <v>552</v>
      </c>
      <c r="U1435" s="6"/>
      <c r="V1435" s="88" t="s">
        <v>553</v>
      </c>
      <c r="W1435" s="6" t="s">
        <v>554</v>
      </c>
      <c r="X1435" s="6" t="s">
        <v>555</v>
      </c>
      <c r="Y1435" s="6" t="s">
        <v>556</v>
      </c>
      <c r="Z1435" s="4" t="s">
        <v>2176</v>
      </c>
      <c r="AA1435" s="37" t="s">
        <v>557</v>
      </c>
      <c r="AB1435" s="13">
        <v>43.15</v>
      </c>
      <c r="AC1435" s="13">
        <v>-2.5499999999999998</v>
      </c>
      <c r="AD1435" s="30">
        <v>43.25</v>
      </c>
      <c r="AE1435" s="30">
        <v>-2.9166666666666665</v>
      </c>
      <c r="AF1435" s="2" t="s">
        <v>2421</v>
      </c>
      <c r="AG1435" s="2" t="s">
        <v>1142</v>
      </c>
      <c r="AH1435" s="2" t="s">
        <v>666</v>
      </c>
      <c r="AI1435" s="113">
        <v>62</v>
      </c>
      <c r="AJ1435" s="2" t="s">
        <v>558</v>
      </c>
      <c r="AK1435" s="14">
        <v>1</v>
      </c>
      <c r="AL1435" s="29">
        <v>1</v>
      </c>
      <c r="AM1435" s="2" t="s">
        <v>608</v>
      </c>
      <c r="AN1435" s="10">
        <v>155</v>
      </c>
      <c r="AO1435" s="10">
        <v>1302</v>
      </c>
      <c r="AP1435" s="4"/>
      <c r="AQ1435" s="4" t="s">
        <v>609</v>
      </c>
      <c r="AR1435" s="12">
        <v>111.79793234837828</v>
      </c>
      <c r="AS1435" s="13">
        <v>6.1999999999999998E-3</v>
      </c>
      <c r="AT1435" s="18" t="s">
        <v>2422</v>
      </c>
      <c r="AU1435" s="4"/>
      <c r="AV1435" s="4" t="s">
        <v>634</v>
      </c>
      <c r="AW1435" s="14">
        <v>4.5999999999999996</v>
      </c>
      <c r="AX1435" s="14">
        <v>12.3</v>
      </c>
      <c r="AY1435" s="14">
        <v>7.7000000000000011</v>
      </c>
      <c r="AZ1435" s="29">
        <v>8.4</v>
      </c>
      <c r="BA1435" s="14" t="s">
        <v>563</v>
      </c>
      <c r="BB1435" s="1" t="s">
        <v>165</v>
      </c>
      <c r="BC1435" s="15">
        <v>-0.13272</v>
      </c>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c r="FD1435" s="2"/>
      <c r="FE1435" s="2"/>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2"/>
      <c r="GL1435" s="2"/>
      <c r="GM1435" s="2"/>
      <c r="GN1435" s="2"/>
      <c r="GO1435" s="2"/>
      <c r="GP1435" s="2"/>
      <c r="GQ1435" s="2"/>
      <c r="GR1435" s="2"/>
      <c r="GS1435" s="2"/>
      <c r="GT1435" s="2"/>
      <c r="GU1435" s="2"/>
      <c r="GV1435" s="2"/>
      <c r="GW1435" s="2"/>
      <c r="GX1435" s="2"/>
      <c r="GY1435" s="2"/>
      <c r="GZ1435" s="2"/>
      <c r="HA1435" s="2"/>
      <c r="HB1435" s="2"/>
      <c r="HC1435" s="2"/>
      <c r="HD1435" s="2"/>
      <c r="HE1435" s="2"/>
      <c r="HF1435" s="2"/>
      <c r="HG1435" s="2"/>
      <c r="HH1435" s="2"/>
      <c r="HI1435" s="2"/>
      <c r="HJ1435" s="2"/>
      <c r="HK1435" s="2"/>
      <c r="HL1435" s="2"/>
      <c r="HM1435" s="2"/>
      <c r="HN1435" s="2"/>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c r="IX1435" s="2"/>
      <c r="IY1435" s="2"/>
      <c r="IZ1435" s="2"/>
      <c r="JA1435" s="2"/>
      <c r="JB1435" s="2"/>
      <c r="JC1435" s="2"/>
      <c r="JD1435" s="2"/>
      <c r="JE1435" s="2"/>
      <c r="JF1435" s="2"/>
      <c r="JG1435" s="2"/>
      <c r="JH1435" s="2"/>
      <c r="JI1435" s="2"/>
      <c r="JJ1435" s="2"/>
      <c r="JK1435" s="2"/>
      <c r="JL1435" s="2"/>
      <c r="JM1435" s="2"/>
      <c r="JN1435" s="2"/>
      <c r="JO1435" s="2"/>
    </row>
    <row r="1436" spans="1:275" ht="15.75" x14ac:dyDescent="0.25">
      <c r="A1436" s="2">
        <v>1896</v>
      </c>
      <c r="B1436" s="2" t="s">
        <v>2419</v>
      </c>
      <c r="D1436" s="5" t="s">
        <v>2807</v>
      </c>
      <c r="E1436" s="15" t="s">
        <v>164</v>
      </c>
      <c r="F1436" s="4" t="s">
        <v>2787</v>
      </c>
      <c r="G1436" s="4" t="s">
        <v>2788</v>
      </c>
      <c r="H1436" s="4" t="s">
        <v>544</v>
      </c>
      <c r="I1436" s="4" t="s">
        <v>2214</v>
      </c>
      <c r="J1436" s="88" t="s">
        <v>2789</v>
      </c>
      <c r="K1436" s="6"/>
      <c r="M1436" s="4" t="s">
        <v>2789</v>
      </c>
      <c r="N1436" s="37" t="s">
        <v>2749</v>
      </c>
      <c r="P1436" s="6" t="s">
        <v>2623</v>
      </c>
      <c r="Q1436" s="37" t="s">
        <v>2624</v>
      </c>
      <c r="R1436" s="88" t="s">
        <v>2543</v>
      </c>
      <c r="S1436" s="6" t="s">
        <v>551</v>
      </c>
      <c r="T1436" s="88" t="s">
        <v>552</v>
      </c>
      <c r="U1436" s="6"/>
      <c r="V1436" s="88" t="s">
        <v>553</v>
      </c>
      <c r="W1436" s="6" t="s">
        <v>554</v>
      </c>
      <c r="X1436" s="6" t="s">
        <v>555</v>
      </c>
      <c r="Y1436" s="6" t="s">
        <v>556</v>
      </c>
      <c r="Z1436" s="4" t="s">
        <v>2176</v>
      </c>
      <c r="AA1436" s="37" t="s">
        <v>557</v>
      </c>
      <c r="AB1436" s="13">
        <v>43.15</v>
      </c>
      <c r="AC1436" s="13">
        <v>-2.5499999999999998</v>
      </c>
      <c r="AD1436" s="30">
        <v>43.25</v>
      </c>
      <c r="AE1436" s="30">
        <v>-2.9166666666666665</v>
      </c>
      <c r="AF1436" s="2" t="s">
        <v>2421</v>
      </c>
      <c r="AG1436" s="2" t="s">
        <v>1142</v>
      </c>
      <c r="AH1436" s="2" t="s">
        <v>666</v>
      </c>
      <c r="AI1436" s="113">
        <v>62</v>
      </c>
      <c r="AJ1436" s="2" t="s">
        <v>558</v>
      </c>
      <c r="AK1436" s="14">
        <v>1</v>
      </c>
      <c r="AL1436" s="29">
        <v>1</v>
      </c>
      <c r="AM1436" s="2" t="s">
        <v>608</v>
      </c>
      <c r="AN1436" s="10">
        <v>155</v>
      </c>
      <c r="AO1436" s="10">
        <v>1379.5</v>
      </c>
      <c r="AP1436" s="4"/>
      <c r="AQ1436" s="4" t="s">
        <v>609</v>
      </c>
      <c r="AR1436" s="12">
        <v>256.7211779851649</v>
      </c>
      <c r="AS1436" s="13">
        <v>2.7000000000000001E-3</v>
      </c>
      <c r="AT1436" s="18" t="s">
        <v>2422</v>
      </c>
      <c r="AV1436" s="4" t="s">
        <v>634</v>
      </c>
      <c r="AW1436" s="14">
        <v>5.3</v>
      </c>
      <c r="AX1436" s="14">
        <v>12.4</v>
      </c>
      <c r="AY1436" s="14">
        <v>7.1000000000000005</v>
      </c>
      <c r="AZ1436" s="29">
        <v>8.9</v>
      </c>
      <c r="BA1436" s="14" t="s">
        <v>563</v>
      </c>
      <c r="BB1436" s="1" t="s">
        <v>165</v>
      </c>
      <c r="BC1436" s="15">
        <v>-0.13272</v>
      </c>
      <c r="BD1436" s="2"/>
    </row>
    <row r="1437" spans="1:275" ht="15.75" x14ac:dyDescent="0.25">
      <c r="A1437" s="2">
        <v>1897</v>
      </c>
      <c r="B1437" s="2" t="s">
        <v>2419</v>
      </c>
      <c r="D1437" s="5" t="s">
        <v>2808</v>
      </c>
      <c r="E1437" s="15" t="s">
        <v>164</v>
      </c>
      <c r="F1437" s="4" t="s">
        <v>2787</v>
      </c>
      <c r="G1437" s="4" t="s">
        <v>2788</v>
      </c>
      <c r="H1437" s="4" t="s">
        <v>544</v>
      </c>
      <c r="I1437" s="4" t="s">
        <v>2214</v>
      </c>
      <c r="J1437" s="88" t="s">
        <v>2789</v>
      </c>
      <c r="K1437" s="6"/>
      <c r="M1437" s="4" t="s">
        <v>2789</v>
      </c>
      <c r="N1437" s="37" t="s">
        <v>2749</v>
      </c>
      <c r="P1437" s="6" t="s">
        <v>2623</v>
      </c>
      <c r="Q1437" s="37" t="s">
        <v>2624</v>
      </c>
      <c r="R1437" s="88" t="s">
        <v>2543</v>
      </c>
      <c r="S1437" s="6" t="s">
        <v>551</v>
      </c>
      <c r="T1437" s="88" t="s">
        <v>552</v>
      </c>
      <c r="U1437" s="6"/>
      <c r="V1437" s="88" t="s">
        <v>553</v>
      </c>
      <c r="W1437" s="6" t="s">
        <v>554</v>
      </c>
      <c r="X1437" s="6" t="s">
        <v>555</v>
      </c>
      <c r="Y1437" s="6" t="s">
        <v>556</v>
      </c>
      <c r="Z1437" s="4" t="s">
        <v>2176</v>
      </c>
      <c r="AA1437" s="37" t="s">
        <v>557</v>
      </c>
      <c r="AB1437" s="13">
        <v>43.15</v>
      </c>
      <c r="AC1437" s="13">
        <v>-2.5499999999999998</v>
      </c>
      <c r="AD1437" s="30">
        <v>43.25</v>
      </c>
      <c r="AE1437" s="30">
        <v>-2.9166666666666665</v>
      </c>
      <c r="AF1437" s="2" t="s">
        <v>2421</v>
      </c>
      <c r="AG1437" s="2" t="s">
        <v>1142</v>
      </c>
      <c r="AH1437" s="2" t="s">
        <v>666</v>
      </c>
      <c r="AI1437" s="113">
        <v>62</v>
      </c>
      <c r="AJ1437" s="2" t="s">
        <v>558</v>
      </c>
      <c r="AK1437" s="14">
        <v>1</v>
      </c>
      <c r="AL1437" s="29">
        <v>1</v>
      </c>
      <c r="AM1437" s="2" t="s">
        <v>608</v>
      </c>
      <c r="AN1437" s="10">
        <v>155</v>
      </c>
      <c r="AO1437" s="10">
        <v>1550</v>
      </c>
      <c r="AP1437" s="4"/>
      <c r="AQ1437" s="4" t="s">
        <v>609</v>
      </c>
      <c r="AR1437" s="12">
        <v>203.86681781174863</v>
      </c>
      <c r="AS1437" s="13">
        <v>3.3999999999999998E-3</v>
      </c>
      <c r="AT1437" s="18" t="s">
        <v>2422</v>
      </c>
      <c r="AV1437" s="4" t="s">
        <v>634</v>
      </c>
      <c r="AW1437" s="14">
        <v>6.2</v>
      </c>
      <c r="AX1437" s="14">
        <v>13.3</v>
      </c>
      <c r="AY1437" s="14">
        <v>7.1000000000000005</v>
      </c>
      <c r="AZ1437" s="29">
        <v>10</v>
      </c>
      <c r="BA1437" s="14" t="s">
        <v>563</v>
      </c>
      <c r="BB1437" s="1" t="s">
        <v>165</v>
      </c>
      <c r="BC1437" s="15">
        <v>-0.13272</v>
      </c>
      <c r="BD1437" s="2"/>
    </row>
    <row r="1438" spans="1:275" ht="15.75" x14ac:dyDescent="0.25">
      <c r="A1438" s="2">
        <v>1898</v>
      </c>
      <c r="B1438" s="2" t="s">
        <v>2419</v>
      </c>
      <c r="D1438" s="5" t="s">
        <v>2809</v>
      </c>
      <c r="E1438" s="15" t="s">
        <v>164</v>
      </c>
      <c r="F1438" s="4" t="s">
        <v>2787</v>
      </c>
      <c r="G1438" s="4" t="s">
        <v>2788</v>
      </c>
      <c r="H1438" s="4" t="s">
        <v>544</v>
      </c>
      <c r="I1438" s="4" t="s">
        <v>2214</v>
      </c>
      <c r="J1438" s="88" t="s">
        <v>2789</v>
      </c>
      <c r="K1438" s="6"/>
      <c r="M1438" s="4" t="s">
        <v>2789</v>
      </c>
      <c r="N1438" s="37" t="s">
        <v>2749</v>
      </c>
      <c r="P1438" s="6" t="s">
        <v>2623</v>
      </c>
      <c r="Q1438" s="37" t="s">
        <v>2624</v>
      </c>
      <c r="R1438" s="88" t="s">
        <v>2543</v>
      </c>
      <c r="S1438" s="6" t="s">
        <v>551</v>
      </c>
      <c r="T1438" s="88" t="s">
        <v>552</v>
      </c>
      <c r="U1438" s="6"/>
      <c r="V1438" s="88" t="s">
        <v>553</v>
      </c>
      <c r="W1438" s="6" t="s">
        <v>554</v>
      </c>
      <c r="X1438" s="6" t="s">
        <v>555</v>
      </c>
      <c r="Y1438" s="6" t="s">
        <v>556</v>
      </c>
      <c r="Z1438" s="4" t="s">
        <v>2176</v>
      </c>
      <c r="AA1438" s="37" t="s">
        <v>557</v>
      </c>
      <c r="AB1438" s="13">
        <v>43.15</v>
      </c>
      <c r="AC1438" s="13">
        <v>-2.5499999999999998</v>
      </c>
      <c r="AD1438" s="30">
        <v>43.25</v>
      </c>
      <c r="AE1438" s="30">
        <v>-2.9166666666666665</v>
      </c>
      <c r="AF1438" s="2" t="s">
        <v>2421</v>
      </c>
      <c r="AG1438" s="2" t="s">
        <v>1142</v>
      </c>
      <c r="AH1438" s="2" t="s">
        <v>666</v>
      </c>
      <c r="AI1438" s="113">
        <v>62</v>
      </c>
      <c r="AJ1438" s="2" t="s">
        <v>558</v>
      </c>
      <c r="AK1438" s="14">
        <v>1</v>
      </c>
      <c r="AL1438" s="29">
        <v>1</v>
      </c>
      <c r="AM1438" s="2" t="s">
        <v>608</v>
      </c>
      <c r="AN1438" s="10">
        <v>155</v>
      </c>
      <c r="AO1438" s="10">
        <v>1674</v>
      </c>
      <c r="AP1438" s="4"/>
      <c r="AQ1438" s="4" t="s">
        <v>609</v>
      </c>
      <c r="AR1438" s="12">
        <v>239.01626915860183</v>
      </c>
      <c r="AS1438" s="13">
        <v>2.8999999999999998E-3</v>
      </c>
      <c r="AT1438" s="18" t="s">
        <v>2422</v>
      </c>
      <c r="AV1438" s="4" t="s">
        <v>634</v>
      </c>
      <c r="AW1438" s="14">
        <v>4.5999999999999996</v>
      </c>
      <c r="AX1438" s="14">
        <v>12.3</v>
      </c>
      <c r="AY1438" s="14">
        <v>7.7000000000000011</v>
      </c>
      <c r="AZ1438" s="29">
        <v>10.8</v>
      </c>
      <c r="BA1438" s="14" t="s">
        <v>563</v>
      </c>
      <c r="BB1438" s="1" t="s">
        <v>165</v>
      </c>
      <c r="BC1438" s="15">
        <v>-0.13272</v>
      </c>
      <c r="BD1438" s="2"/>
    </row>
    <row r="1439" spans="1:275" ht="15.75" x14ac:dyDescent="0.25">
      <c r="A1439" s="2">
        <v>1899</v>
      </c>
      <c r="B1439" s="2" t="s">
        <v>2419</v>
      </c>
      <c r="D1439" s="5" t="s">
        <v>2810</v>
      </c>
      <c r="E1439" s="15" t="s">
        <v>164</v>
      </c>
      <c r="F1439" s="4" t="s">
        <v>2787</v>
      </c>
      <c r="G1439" s="4" t="s">
        <v>2788</v>
      </c>
      <c r="H1439" s="4" t="s">
        <v>544</v>
      </c>
      <c r="I1439" s="4" t="s">
        <v>2214</v>
      </c>
      <c r="J1439" s="88" t="s">
        <v>2789</v>
      </c>
      <c r="K1439" s="6"/>
      <c r="M1439" s="4" t="s">
        <v>2789</v>
      </c>
      <c r="N1439" s="37" t="s">
        <v>2749</v>
      </c>
      <c r="P1439" s="6" t="s">
        <v>2623</v>
      </c>
      <c r="Q1439" s="37" t="s">
        <v>2624</v>
      </c>
      <c r="R1439" s="88" t="s">
        <v>2543</v>
      </c>
      <c r="S1439" s="6" t="s">
        <v>551</v>
      </c>
      <c r="T1439" s="88" t="s">
        <v>552</v>
      </c>
      <c r="U1439" s="6"/>
      <c r="V1439" s="88" t="s">
        <v>553</v>
      </c>
      <c r="W1439" s="6" t="s">
        <v>554</v>
      </c>
      <c r="X1439" s="6" t="s">
        <v>555</v>
      </c>
      <c r="Y1439" s="6" t="s">
        <v>556</v>
      </c>
      <c r="Z1439" s="4" t="s">
        <v>2176</v>
      </c>
      <c r="AA1439" s="37" t="s">
        <v>557</v>
      </c>
      <c r="AB1439" s="13">
        <v>43.15</v>
      </c>
      <c r="AC1439" s="13">
        <v>-2.5499999999999998</v>
      </c>
      <c r="AD1439" s="30">
        <v>43.25</v>
      </c>
      <c r="AE1439" s="30">
        <v>-2.9166666666666665</v>
      </c>
      <c r="AF1439" s="2" t="s">
        <v>2421</v>
      </c>
      <c r="AG1439" s="2" t="s">
        <v>1142</v>
      </c>
      <c r="AH1439" s="2" t="s">
        <v>666</v>
      </c>
      <c r="AI1439" s="113">
        <v>62</v>
      </c>
      <c r="AJ1439" s="2" t="s">
        <v>558</v>
      </c>
      <c r="AK1439" s="14">
        <v>3</v>
      </c>
      <c r="AL1439" s="29">
        <v>3</v>
      </c>
      <c r="AM1439" s="2" t="s">
        <v>608</v>
      </c>
      <c r="AN1439" s="10">
        <v>155</v>
      </c>
      <c r="AO1439" s="10">
        <v>1674</v>
      </c>
      <c r="AP1439" s="4"/>
      <c r="AQ1439" s="4" t="s">
        <v>609</v>
      </c>
      <c r="AR1439" s="12">
        <v>43.870074718983872</v>
      </c>
      <c r="AS1439" s="13">
        <v>1.5800000000000002E-2</v>
      </c>
      <c r="AT1439" s="18" t="s">
        <v>2422</v>
      </c>
      <c r="AV1439" s="4" t="s">
        <v>634</v>
      </c>
      <c r="AW1439" s="14">
        <v>6.8</v>
      </c>
      <c r="AX1439" s="14">
        <v>14.7</v>
      </c>
      <c r="AY1439" s="14">
        <v>7.8999999999999995</v>
      </c>
      <c r="AZ1439" s="29">
        <v>10.8</v>
      </c>
      <c r="BA1439" s="14" t="s">
        <v>563</v>
      </c>
      <c r="BB1439" s="1" t="s">
        <v>165</v>
      </c>
      <c r="BC1439" s="15">
        <v>-0.13272</v>
      </c>
      <c r="BD1439" s="2"/>
    </row>
    <row r="1440" spans="1:275" x14ac:dyDescent="0.25">
      <c r="A1440" s="2">
        <v>2459</v>
      </c>
      <c r="B1440" s="2" t="s">
        <v>1557</v>
      </c>
      <c r="D1440" s="5" t="s">
        <v>2811</v>
      </c>
      <c r="E1440" s="15" t="s">
        <v>164</v>
      </c>
      <c r="F1440" s="4" t="s">
        <v>2787</v>
      </c>
      <c r="G1440" s="4" t="s">
        <v>2788</v>
      </c>
      <c r="H1440" s="4" t="s">
        <v>544</v>
      </c>
      <c r="I1440" s="4" t="s">
        <v>2214</v>
      </c>
      <c r="J1440" s="88" t="s">
        <v>2789</v>
      </c>
      <c r="K1440" s="6"/>
      <c r="M1440" s="4" t="s">
        <v>2789</v>
      </c>
      <c r="N1440" s="37" t="s">
        <v>2749</v>
      </c>
      <c r="P1440" s="6" t="s">
        <v>2623</v>
      </c>
      <c r="Q1440" s="37" t="s">
        <v>2624</v>
      </c>
      <c r="R1440" s="88" t="s">
        <v>2543</v>
      </c>
      <c r="S1440" s="6" t="s">
        <v>551</v>
      </c>
      <c r="T1440" s="88" t="s">
        <v>552</v>
      </c>
      <c r="U1440" s="6"/>
      <c r="V1440" s="88" t="s">
        <v>553</v>
      </c>
      <c r="W1440" s="6" t="s">
        <v>554</v>
      </c>
      <c r="X1440" s="6" t="s">
        <v>555</v>
      </c>
      <c r="Y1440" s="6" t="s">
        <v>556</v>
      </c>
      <c r="Z1440" s="4" t="s">
        <v>2625</v>
      </c>
      <c r="AA1440" s="37" t="s">
        <v>557</v>
      </c>
      <c r="AB1440" s="13">
        <v>41.27</v>
      </c>
      <c r="AC1440" s="13">
        <v>-7.51</v>
      </c>
      <c r="AD1440" s="8">
        <v>41.45</v>
      </c>
      <c r="AE1440" s="8">
        <v>-6.15</v>
      </c>
      <c r="AG1440" s="9" t="s">
        <v>1010</v>
      </c>
      <c r="AH1440" s="2" t="s">
        <v>666</v>
      </c>
      <c r="AI1440" s="113">
        <v>793</v>
      </c>
      <c r="AJ1440" s="2" t="s">
        <v>558</v>
      </c>
      <c r="AK1440" s="14">
        <v>2</v>
      </c>
      <c r="AL1440" s="29">
        <v>2</v>
      </c>
      <c r="AM1440" s="2" t="s">
        <v>608</v>
      </c>
      <c r="AN1440" s="10">
        <v>56</v>
      </c>
      <c r="AO1440" s="10">
        <v>375.2</v>
      </c>
      <c r="AP1440" s="4">
        <v>5</v>
      </c>
      <c r="AQ1440" s="4" t="s">
        <v>609</v>
      </c>
      <c r="AR1440" s="12">
        <v>83.511708501198228</v>
      </c>
      <c r="AS1440" s="13">
        <v>8.3000000000000001E-3</v>
      </c>
      <c r="AU1440" s="4" t="s">
        <v>648</v>
      </c>
      <c r="AV1440" s="4" t="s">
        <v>634</v>
      </c>
      <c r="AW1440" s="14">
        <v>5</v>
      </c>
      <c r="AX1440" s="14">
        <v>10.4</v>
      </c>
      <c r="AY1440" s="14">
        <v>5.4</v>
      </c>
      <c r="AZ1440" s="29">
        <v>6.7</v>
      </c>
      <c r="BA1440" s="14" t="s">
        <v>563</v>
      </c>
      <c r="BB1440" s="1" t="s">
        <v>165</v>
      </c>
      <c r="BC1440" s="15">
        <v>-0.13272</v>
      </c>
      <c r="BD1440" s="2"/>
    </row>
    <row r="1441" spans="1:275" x14ac:dyDescent="0.25">
      <c r="A1441" s="2">
        <v>2674</v>
      </c>
      <c r="B1441" s="2" t="s">
        <v>2437</v>
      </c>
      <c r="C1441" s="4" t="s">
        <v>680</v>
      </c>
      <c r="D1441" s="5" t="s">
        <v>2812</v>
      </c>
      <c r="E1441" s="15" t="s">
        <v>164</v>
      </c>
      <c r="F1441" s="4" t="s">
        <v>2787</v>
      </c>
      <c r="G1441" s="4" t="s">
        <v>2788</v>
      </c>
      <c r="H1441" s="4" t="s">
        <v>544</v>
      </c>
      <c r="I1441" s="4" t="s">
        <v>2214</v>
      </c>
      <c r="J1441" s="88" t="s">
        <v>2789</v>
      </c>
      <c r="K1441" s="6"/>
      <c r="M1441" s="4" t="s">
        <v>2789</v>
      </c>
      <c r="N1441" s="37" t="s">
        <v>2749</v>
      </c>
      <c r="P1441" s="6" t="s">
        <v>2623</v>
      </c>
      <c r="Q1441" s="37" t="s">
        <v>2624</v>
      </c>
      <c r="R1441" s="88" t="s">
        <v>2543</v>
      </c>
      <c r="S1441" s="6" t="s">
        <v>551</v>
      </c>
      <c r="T1441" s="88" t="s">
        <v>552</v>
      </c>
      <c r="U1441" s="6"/>
      <c r="V1441" s="88" t="s">
        <v>553</v>
      </c>
      <c r="W1441" s="6" t="s">
        <v>554</v>
      </c>
      <c r="X1441" s="6" t="s">
        <v>555</v>
      </c>
      <c r="Y1441" s="6" t="s">
        <v>556</v>
      </c>
      <c r="Z1441" s="4" t="s">
        <v>2176</v>
      </c>
      <c r="AA1441" s="37" t="s">
        <v>557</v>
      </c>
      <c r="AB1441" s="13">
        <v>40.56</v>
      </c>
      <c r="AC1441" s="13">
        <v>-8.1300000000000008</v>
      </c>
      <c r="AD1441" s="8">
        <v>40.933333300000001</v>
      </c>
      <c r="AE1441" s="8">
        <v>-7.7833332999999998</v>
      </c>
      <c r="AF1441" s="2" t="s">
        <v>2439</v>
      </c>
      <c r="AG1441" s="2" t="s">
        <v>1010</v>
      </c>
      <c r="AH1441" s="2" t="s">
        <v>666</v>
      </c>
      <c r="AI1441" s="113">
        <v>878</v>
      </c>
      <c r="AJ1441" s="2" t="s">
        <v>558</v>
      </c>
      <c r="AK1441" s="53" t="s">
        <v>2440</v>
      </c>
      <c r="AL1441" s="29">
        <v>3</v>
      </c>
      <c r="AN1441" s="10">
        <v>63</v>
      </c>
      <c r="AO1441" s="10">
        <v>686.7</v>
      </c>
      <c r="AP1441" s="4">
        <v>1</v>
      </c>
      <c r="AQ1441" s="4" t="s">
        <v>609</v>
      </c>
      <c r="AR1441" s="12">
        <v>48.977528586932266</v>
      </c>
      <c r="AS1441" s="13">
        <v>1.4152351099742597E-2</v>
      </c>
      <c r="AV1441" s="4"/>
      <c r="AZ1441" s="29">
        <v>10.9</v>
      </c>
      <c r="BA1441" s="14" t="s">
        <v>563</v>
      </c>
      <c r="BB1441" s="1" t="s">
        <v>165</v>
      </c>
      <c r="BC1441" s="15">
        <v>-0.13272</v>
      </c>
      <c r="BD1441" s="2"/>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6"/>
      <c r="CW1441" s="16"/>
      <c r="CX1441" s="16"/>
      <c r="CY1441" s="16"/>
      <c r="CZ1441" s="16"/>
      <c r="DA1441" s="16"/>
      <c r="DB1441" s="16"/>
      <c r="DC1441" s="16"/>
      <c r="DD1441" s="16"/>
      <c r="DE1441" s="16"/>
      <c r="DF1441" s="16"/>
      <c r="DG1441" s="16"/>
      <c r="DH1441" s="16"/>
      <c r="DI1441" s="16"/>
      <c r="DJ1441" s="16"/>
      <c r="DK1441" s="16"/>
      <c r="DL1441" s="16"/>
      <c r="DM1441" s="16"/>
      <c r="DN1441" s="16"/>
      <c r="DO1441" s="16"/>
      <c r="DP1441" s="16"/>
      <c r="DQ1441" s="16"/>
      <c r="DR1441" s="16"/>
      <c r="DS1441" s="16"/>
      <c r="DT1441" s="16"/>
      <c r="DU1441" s="16"/>
      <c r="DV1441" s="16"/>
      <c r="DW1441" s="16"/>
      <c r="DX1441" s="16"/>
      <c r="DY1441" s="16"/>
      <c r="DZ1441" s="16"/>
      <c r="EA1441" s="16"/>
      <c r="EB1441" s="16"/>
      <c r="EC1441" s="16"/>
      <c r="ED1441" s="16"/>
      <c r="EE1441" s="16"/>
      <c r="EF1441" s="16"/>
      <c r="EG1441" s="16"/>
      <c r="EH1441" s="16"/>
      <c r="EI1441" s="16"/>
      <c r="EJ1441" s="16"/>
      <c r="EK1441" s="16"/>
      <c r="EL1441" s="16"/>
      <c r="EM1441" s="16"/>
      <c r="EN1441" s="16"/>
      <c r="EO1441" s="16"/>
      <c r="EP1441" s="16"/>
      <c r="EQ1441" s="16"/>
      <c r="ER1441" s="16"/>
      <c r="ES1441" s="16"/>
      <c r="ET1441" s="16"/>
      <c r="EU1441" s="16"/>
      <c r="EV1441" s="16"/>
      <c r="EW1441" s="16"/>
      <c r="EX1441" s="16"/>
      <c r="EY1441" s="16"/>
      <c r="EZ1441" s="16"/>
      <c r="FA1441" s="16"/>
      <c r="FB1441" s="16"/>
      <c r="FC1441" s="16"/>
      <c r="FD1441" s="16"/>
      <c r="FE1441" s="16"/>
      <c r="FF1441" s="16"/>
      <c r="FG1441" s="16"/>
      <c r="FH1441" s="16"/>
      <c r="FI1441" s="16"/>
      <c r="FJ1441" s="16"/>
      <c r="FK1441" s="16"/>
      <c r="FL1441" s="16"/>
      <c r="FM1441" s="16"/>
      <c r="FN1441" s="16"/>
      <c r="FO1441" s="16"/>
      <c r="FP1441" s="16"/>
      <c r="FQ1441" s="16"/>
      <c r="FR1441" s="16"/>
      <c r="FS1441" s="16"/>
      <c r="FT1441" s="16"/>
      <c r="FU1441" s="16"/>
      <c r="FV1441" s="16"/>
      <c r="FW1441" s="16"/>
      <c r="FX1441" s="16"/>
      <c r="FY1441" s="16"/>
      <c r="FZ1441" s="16"/>
      <c r="GA1441" s="16"/>
      <c r="GB1441" s="16"/>
      <c r="GC1441" s="16"/>
      <c r="GD1441" s="16"/>
      <c r="GE1441" s="16"/>
      <c r="GF1441" s="16"/>
      <c r="GG1441" s="16"/>
      <c r="GH1441" s="16"/>
      <c r="GI1441" s="16"/>
      <c r="GJ1441" s="16"/>
      <c r="GK1441" s="16"/>
      <c r="GL1441" s="16"/>
      <c r="GM1441" s="16"/>
      <c r="GN1441" s="16"/>
      <c r="GO1441" s="16"/>
      <c r="GP1441" s="16"/>
      <c r="GQ1441" s="16"/>
      <c r="GR1441" s="16"/>
      <c r="GS1441" s="16"/>
      <c r="GT1441" s="16"/>
      <c r="GU1441" s="16"/>
      <c r="GV1441" s="16"/>
      <c r="GW1441" s="16"/>
      <c r="GX1441" s="16"/>
      <c r="GY1441" s="16"/>
      <c r="GZ1441" s="16"/>
      <c r="HA1441" s="16"/>
      <c r="HB1441" s="16"/>
      <c r="HC1441" s="16"/>
      <c r="HD1441" s="16"/>
      <c r="HE1441" s="16"/>
      <c r="HF1441" s="16"/>
      <c r="HG1441" s="16"/>
      <c r="HH1441" s="16"/>
      <c r="HI1441" s="16"/>
      <c r="HJ1441" s="16"/>
      <c r="HK1441" s="16"/>
      <c r="HL1441" s="16"/>
      <c r="HM1441" s="16"/>
      <c r="HN1441" s="16"/>
      <c r="HO1441" s="16"/>
      <c r="HP1441" s="16"/>
      <c r="HQ1441" s="16"/>
      <c r="HR1441" s="16"/>
      <c r="HS1441" s="16"/>
      <c r="HT1441" s="16"/>
      <c r="HU1441" s="16"/>
      <c r="HV1441" s="16"/>
      <c r="HW1441" s="16"/>
      <c r="HX1441" s="16"/>
      <c r="HY1441" s="16"/>
      <c r="HZ1441" s="16"/>
      <c r="IA1441" s="16"/>
      <c r="IB1441" s="16"/>
      <c r="IC1441" s="16"/>
      <c r="ID1441" s="16"/>
      <c r="IE1441" s="16"/>
      <c r="IF1441" s="16"/>
      <c r="IG1441" s="16"/>
      <c r="IH1441" s="16"/>
      <c r="II1441" s="16"/>
      <c r="IJ1441" s="16"/>
      <c r="IK1441" s="16"/>
      <c r="IL1441" s="16"/>
      <c r="IM1441" s="16"/>
      <c r="IN1441" s="16"/>
      <c r="IO1441" s="16"/>
      <c r="IP1441" s="16"/>
      <c r="IQ1441" s="16"/>
      <c r="IR1441" s="16"/>
      <c r="IS1441" s="16"/>
      <c r="IT1441" s="16"/>
      <c r="IU1441" s="16"/>
      <c r="IV1441" s="16"/>
      <c r="IW1441" s="16"/>
      <c r="IX1441" s="16"/>
      <c r="IY1441" s="16"/>
      <c r="IZ1441" s="16"/>
      <c r="JA1441" s="16"/>
      <c r="JB1441" s="16"/>
      <c r="JC1441" s="16"/>
      <c r="JD1441" s="16"/>
      <c r="JE1441" s="16"/>
      <c r="JF1441" s="16"/>
      <c r="JG1441" s="16"/>
      <c r="JH1441" s="16"/>
      <c r="JI1441" s="16"/>
      <c r="JJ1441" s="16"/>
      <c r="JK1441" s="16"/>
      <c r="JL1441" s="16"/>
      <c r="JM1441" s="16"/>
      <c r="JN1441" s="16"/>
      <c r="JO1441" s="16"/>
    </row>
    <row r="1442" spans="1:275" x14ac:dyDescent="0.25">
      <c r="A1442" s="2">
        <v>2675</v>
      </c>
      <c r="B1442" s="2" t="s">
        <v>2437</v>
      </c>
      <c r="C1442" s="4" t="s">
        <v>680</v>
      </c>
      <c r="D1442" s="5" t="s">
        <v>2813</v>
      </c>
      <c r="E1442" s="15" t="s">
        <v>164</v>
      </c>
      <c r="F1442" s="4" t="s">
        <v>2787</v>
      </c>
      <c r="G1442" s="4" t="s">
        <v>2788</v>
      </c>
      <c r="H1442" s="4" t="s">
        <v>544</v>
      </c>
      <c r="I1442" s="4" t="s">
        <v>2214</v>
      </c>
      <c r="J1442" s="88" t="s">
        <v>2789</v>
      </c>
      <c r="K1442" s="6"/>
      <c r="M1442" s="4" t="s">
        <v>2789</v>
      </c>
      <c r="N1442" s="37" t="s">
        <v>2749</v>
      </c>
      <c r="P1442" s="6" t="s">
        <v>2623</v>
      </c>
      <c r="Q1442" s="37" t="s">
        <v>2624</v>
      </c>
      <c r="R1442" s="88" t="s">
        <v>2543</v>
      </c>
      <c r="S1442" s="6" t="s">
        <v>551</v>
      </c>
      <c r="T1442" s="88" t="s">
        <v>552</v>
      </c>
      <c r="U1442" s="6"/>
      <c r="V1442" s="88" t="s">
        <v>553</v>
      </c>
      <c r="W1442" s="6" t="s">
        <v>554</v>
      </c>
      <c r="X1442" s="6" t="s">
        <v>555</v>
      </c>
      <c r="Y1442" s="6" t="s">
        <v>556</v>
      </c>
      <c r="Z1442" s="4" t="s">
        <v>2176</v>
      </c>
      <c r="AA1442" s="37" t="s">
        <v>557</v>
      </c>
      <c r="AB1442" s="13">
        <v>40.56</v>
      </c>
      <c r="AC1442" s="13">
        <v>-8.1300000000000008</v>
      </c>
      <c r="AD1442" s="8">
        <v>40.933333300000001</v>
      </c>
      <c r="AE1442" s="8">
        <v>-7.7833332999999998</v>
      </c>
      <c r="AF1442" s="2" t="s">
        <v>2439</v>
      </c>
      <c r="AG1442" s="2" t="s">
        <v>1010</v>
      </c>
      <c r="AH1442" s="2" t="s">
        <v>666</v>
      </c>
      <c r="AI1442" s="113">
        <v>878</v>
      </c>
      <c r="AJ1442" s="2" t="s">
        <v>558</v>
      </c>
      <c r="AK1442" s="53" t="s">
        <v>2440</v>
      </c>
      <c r="AL1442" s="29">
        <v>3</v>
      </c>
      <c r="AN1442" s="10">
        <v>63</v>
      </c>
      <c r="AO1442" s="10">
        <v>756</v>
      </c>
      <c r="AP1442" s="4">
        <v>1</v>
      </c>
      <c r="AQ1442" s="4" t="s">
        <v>609</v>
      </c>
      <c r="AR1442" s="12">
        <v>63</v>
      </c>
      <c r="AS1442" s="13">
        <v>1.1002336199364211E-2</v>
      </c>
      <c r="AV1442" s="4"/>
      <c r="AZ1442" s="29">
        <v>12</v>
      </c>
      <c r="BA1442" s="14" t="s">
        <v>563</v>
      </c>
      <c r="BB1442" s="1" t="s">
        <v>165</v>
      </c>
      <c r="BC1442" s="15">
        <v>-0.13272</v>
      </c>
      <c r="BD1442" s="2"/>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6"/>
      <c r="CW1442" s="16"/>
      <c r="CX1442" s="16"/>
      <c r="CY1442" s="16"/>
      <c r="CZ1442" s="16"/>
      <c r="DA1442" s="16"/>
      <c r="DB1442" s="16"/>
      <c r="DC1442" s="16"/>
      <c r="DD1442" s="16"/>
      <c r="DE1442" s="16"/>
      <c r="DF1442" s="16"/>
      <c r="DG1442" s="16"/>
      <c r="DH1442" s="16"/>
      <c r="DI1442" s="16"/>
      <c r="DJ1442" s="16"/>
      <c r="DK1442" s="16"/>
      <c r="DL1442" s="16"/>
      <c r="DM1442" s="16"/>
      <c r="DN1442" s="16"/>
      <c r="DO1442" s="16"/>
      <c r="DP1442" s="16"/>
      <c r="DQ1442" s="16"/>
      <c r="DR1442" s="16"/>
      <c r="DS1442" s="16"/>
      <c r="DT1442" s="16"/>
      <c r="DU1442" s="16"/>
      <c r="DV1442" s="16"/>
      <c r="DW1442" s="16"/>
      <c r="DX1442" s="16"/>
      <c r="DY1442" s="16"/>
      <c r="DZ1442" s="16"/>
      <c r="EA1442" s="16"/>
      <c r="EB1442" s="16"/>
      <c r="EC1442" s="16"/>
      <c r="ED1442" s="16"/>
      <c r="EE1442" s="16"/>
      <c r="EF1442" s="16"/>
      <c r="EG1442" s="16"/>
      <c r="EH1442" s="16"/>
      <c r="EI1442" s="16"/>
      <c r="EJ1442" s="16"/>
      <c r="EK1442" s="16"/>
      <c r="EL1442" s="16"/>
      <c r="EM1442" s="16"/>
      <c r="EN1442" s="16"/>
      <c r="EO1442" s="16"/>
      <c r="EP1442" s="16"/>
      <c r="EQ1442" s="16"/>
      <c r="ER1442" s="16"/>
      <c r="ES1442" s="16"/>
      <c r="ET1442" s="16"/>
      <c r="EU1442" s="16"/>
      <c r="EV1442" s="16"/>
      <c r="EW1442" s="16"/>
      <c r="EX1442" s="16"/>
      <c r="EY1442" s="16"/>
      <c r="EZ1442" s="16"/>
      <c r="FA1442" s="16"/>
      <c r="FB1442" s="16"/>
      <c r="FC1442" s="16"/>
      <c r="FD1442" s="16"/>
      <c r="FE1442" s="16"/>
      <c r="FF1442" s="16"/>
      <c r="FG1442" s="16"/>
      <c r="FH1442" s="16"/>
      <c r="FI1442" s="16"/>
      <c r="FJ1442" s="16"/>
      <c r="FK1442" s="16"/>
      <c r="FL1442" s="16"/>
      <c r="FM1442" s="16"/>
      <c r="FN1442" s="16"/>
      <c r="FO1442" s="16"/>
      <c r="FP1442" s="16"/>
      <c r="FQ1442" s="16"/>
      <c r="FR1442" s="16"/>
      <c r="FS1442" s="16"/>
      <c r="FT1442" s="16"/>
      <c r="FU1442" s="16"/>
      <c r="FV1442" s="16"/>
      <c r="FW1442" s="16"/>
      <c r="FX1442" s="16"/>
      <c r="FY1442" s="16"/>
      <c r="FZ1442" s="16"/>
      <c r="GA1442" s="16"/>
      <c r="GB1442" s="16"/>
      <c r="GC1442" s="16"/>
      <c r="GD1442" s="16"/>
      <c r="GE1442" s="16"/>
      <c r="GF1442" s="16"/>
      <c r="GG1442" s="16"/>
      <c r="GH1442" s="16"/>
      <c r="GI1442" s="16"/>
      <c r="GJ1442" s="16"/>
      <c r="GK1442" s="16"/>
      <c r="GL1442" s="16"/>
      <c r="GM1442" s="16"/>
      <c r="GN1442" s="16"/>
      <c r="GO1442" s="16"/>
      <c r="GP1442" s="16"/>
      <c r="GQ1442" s="16"/>
      <c r="GR1442" s="16"/>
      <c r="GS1442" s="16"/>
      <c r="GT1442" s="16"/>
      <c r="GU1442" s="16"/>
      <c r="GV1442" s="16"/>
      <c r="GW1442" s="16"/>
      <c r="GX1442" s="16"/>
      <c r="GY1442" s="16"/>
      <c r="GZ1442" s="16"/>
      <c r="HA1442" s="16"/>
      <c r="HB1442" s="16"/>
      <c r="HC1442" s="16"/>
      <c r="HD1442" s="16"/>
      <c r="HE1442" s="16"/>
      <c r="HF1442" s="16"/>
      <c r="HG1442" s="16"/>
      <c r="HH1442" s="16"/>
      <c r="HI1442" s="16"/>
      <c r="HJ1442" s="16"/>
      <c r="HK1442" s="16"/>
      <c r="HL1442" s="16"/>
      <c r="HM1442" s="16"/>
      <c r="HN1442" s="16"/>
      <c r="HO1442" s="16"/>
      <c r="HP1442" s="16"/>
      <c r="HQ1442" s="16"/>
      <c r="HR1442" s="16"/>
      <c r="HS1442" s="16"/>
      <c r="HT1442" s="16"/>
      <c r="HU1442" s="16"/>
      <c r="HV1442" s="16"/>
      <c r="HW1442" s="16"/>
      <c r="HX1442" s="16"/>
      <c r="HY1442" s="16"/>
      <c r="HZ1442" s="16"/>
      <c r="IA1442" s="16"/>
      <c r="IB1442" s="16"/>
      <c r="IC1442" s="16"/>
      <c r="ID1442" s="16"/>
      <c r="IE1442" s="16"/>
      <c r="IF1442" s="16"/>
      <c r="IG1442" s="16"/>
      <c r="IH1442" s="16"/>
      <c r="II1442" s="16"/>
      <c r="IJ1442" s="16"/>
      <c r="IK1442" s="16"/>
      <c r="IL1442" s="16"/>
      <c r="IM1442" s="16"/>
      <c r="IN1442" s="16"/>
      <c r="IO1442" s="16"/>
      <c r="IP1442" s="16"/>
      <c r="IQ1442" s="16"/>
      <c r="IR1442" s="16"/>
      <c r="IS1442" s="16"/>
      <c r="IT1442" s="16"/>
      <c r="IU1442" s="16"/>
      <c r="IV1442" s="16"/>
      <c r="IW1442" s="16"/>
      <c r="IX1442" s="16"/>
      <c r="IY1442" s="16"/>
      <c r="IZ1442" s="16"/>
      <c r="JA1442" s="16"/>
      <c r="JB1442" s="16"/>
      <c r="JC1442" s="16"/>
      <c r="JD1442" s="16"/>
      <c r="JE1442" s="16"/>
      <c r="JF1442" s="16"/>
      <c r="JG1442" s="16"/>
      <c r="JH1442" s="16"/>
      <c r="JI1442" s="16"/>
      <c r="JJ1442" s="16"/>
      <c r="JK1442" s="16"/>
      <c r="JL1442" s="16"/>
      <c r="JM1442" s="16"/>
      <c r="JN1442" s="16"/>
      <c r="JO1442" s="16"/>
    </row>
    <row r="1443" spans="1:275" x14ac:dyDescent="0.25">
      <c r="A1443" s="2">
        <v>2676</v>
      </c>
      <c r="B1443" s="2" t="s">
        <v>2437</v>
      </c>
      <c r="C1443" s="4" t="s">
        <v>680</v>
      </c>
      <c r="D1443" s="5" t="s">
        <v>2814</v>
      </c>
      <c r="E1443" s="15" t="s">
        <v>164</v>
      </c>
      <c r="F1443" s="4" t="s">
        <v>2787</v>
      </c>
      <c r="G1443" s="4" t="s">
        <v>2788</v>
      </c>
      <c r="H1443" s="4" t="s">
        <v>544</v>
      </c>
      <c r="I1443" s="4" t="s">
        <v>2214</v>
      </c>
      <c r="J1443" s="88" t="s">
        <v>2789</v>
      </c>
      <c r="K1443" s="6"/>
      <c r="M1443" s="4" t="s">
        <v>2789</v>
      </c>
      <c r="N1443" s="37" t="s">
        <v>2749</v>
      </c>
      <c r="P1443" s="6" t="s">
        <v>2623</v>
      </c>
      <c r="Q1443" s="37" t="s">
        <v>2624</v>
      </c>
      <c r="R1443" s="88" t="s">
        <v>2543</v>
      </c>
      <c r="S1443" s="6" t="s">
        <v>551</v>
      </c>
      <c r="T1443" s="88" t="s">
        <v>552</v>
      </c>
      <c r="U1443" s="6"/>
      <c r="V1443" s="88" t="s">
        <v>553</v>
      </c>
      <c r="W1443" s="6" t="s">
        <v>554</v>
      </c>
      <c r="X1443" s="6" t="s">
        <v>555</v>
      </c>
      <c r="Y1443" s="6" t="s">
        <v>556</v>
      </c>
      <c r="Z1443" s="4" t="s">
        <v>2176</v>
      </c>
      <c r="AA1443" s="37" t="s">
        <v>557</v>
      </c>
      <c r="AB1443" s="13">
        <v>40.56</v>
      </c>
      <c r="AC1443" s="13">
        <v>-8.1300000000000008</v>
      </c>
      <c r="AD1443" s="8">
        <v>40.933333300000001</v>
      </c>
      <c r="AE1443" s="8">
        <v>-7.7833332999999998</v>
      </c>
      <c r="AF1443" s="2" t="s">
        <v>2439</v>
      </c>
      <c r="AG1443" s="2" t="s">
        <v>1010</v>
      </c>
      <c r="AH1443" s="2" t="s">
        <v>666</v>
      </c>
      <c r="AI1443" s="113">
        <v>878</v>
      </c>
      <c r="AJ1443" s="2" t="s">
        <v>558</v>
      </c>
      <c r="AK1443" s="53" t="s">
        <v>2440</v>
      </c>
      <c r="AL1443" s="29">
        <v>3</v>
      </c>
      <c r="AN1443" s="10">
        <v>63</v>
      </c>
      <c r="AO1443" s="10">
        <v>825.3</v>
      </c>
      <c r="AP1443" s="4">
        <v>1</v>
      </c>
      <c r="AQ1443" s="4" t="s">
        <v>609</v>
      </c>
      <c r="AR1443" s="12">
        <v>82.762628041114311</v>
      </c>
      <c r="AS1443" s="13">
        <v>8.3751228901963806E-3</v>
      </c>
      <c r="AV1443" s="4"/>
      <c r="AZ1443" s="29">
        <v>13.1</v>
      </c>
      <c r="BA1443" s="14" t="s">
        <v>563</v>
      </c>
      <c r="BB1443" s="1" t="s">
        <v>165</v>
      </c>
      <c r="BC1443" s="15">
        <v>-0.13272</v>
      </c>
      <c r="BD1443" s="2"/>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6"/>
      <c r="CW1443" s="16"/>
      <c r="CX1443" s="16"/>
      <c r="CY1443" s="16"/>
      <c r="CZ1443" s="16"/>
      <c r="DA1443" s="16"/>
      <c r="DB1443" s="16"/>
      <c r="DC1443" s="16"/>
      <c r="DD1443" s="16"/>
      <c r="DE1443" s="16"/>
      <c r="DF1443" s="16"/>
      <c r="DG1443" s="16"/>
      <c r="DH1443" s="16"/>
      <c r="DI1443" s="16"/>
      <c r="DJ1443" s="16"/>
      <c r="DK1443" s="16"/>
      <c r="DL1443" s="16"/>
      <c r="DM1443" s="16"/>
      <c r="DN1443" s="16"/>
      <c r="DO1443" s="16"/>
      <c r="DP1443" s="16"/>
      <c r="DQ1443" s="16"/>
      <c r="DR1443" s="16"/>
      <c r="DS1443" s="16"/>
      <c r="DT1443" s="16"/>
      <c r="DU1443" s="16"/>
      <c r="DV1443" s="16"/>
      <c r="DW1443" s="16"/>
      <c r="DX1443" s="16"/>
      <c r="DY1443" s="16"/>
      <c r="DZ1443" s="16"/>
      <c r="EA1443" s="16"/>
      <c r="EB1443" s="16"/>
      <c r="EC1443" s="16"/>
      <c r="ED1443" s="16"/>
      <c r="EE1443" s="16"/>
      <c r="EF1443" s="16"/>
      <c r="EG1443" s="16"/>
      <c r="EH1443" s="16"/>
      <c r="EI1443" s="16"/>
      <c r="EJ1443" s="16"/>
      <c r="EK1443" s="16"/>
      <c r="EL1443" s="16"/>
      <c r="EM1443" s="16"/>
      <c r="EN1443" s="16"/>
      <c r="EO1443" s="16"/>
      <c r="EP1443" s="16"/>
      <c r="EQ1443" s="16"/>
      <c r="ER1443" s="16"/>
      <c r="ES1443" s="16"/>
      <c r="ET1443" s="16"/>
      <c r="EU1443" s="16"/>
      <c r="EV1443" s="16"/>
      <c r="EW1443" s="16"/>
      <c r="EX1443" s="16"/>
      <c r="EY1443" s="16"/>
      <c r="EZ1443" s="16"/>
      <c r="FA1443" s="16"/>
      <c r="FB1443" s="16"/>
      <c r="FC1443" s="16"/>
      <c r="FD1443" s="16"/>
      <c r="FE1443" s="16"/>
      <c r="FF1443" s="16"/>
      <c r="FG1443" s="16"/>
      <c r="FH1443" s="16"/>
      <c r="FI1443" s="16"/>
      <c r="FJ1443" s="16"/>
      <c r="FK1443" s="16"/>
      <c r="FL1443" s="16"/>
      <c r="FM1443" s="16"/>
      <c r="FN1443" s="16"/>
      <c r="FO1443" s="16"/>
      <c r="FP1443" s="16"/>
      <c r="FQ1443" s="16"/>
      <c r="FR1443" s="16"/>
      <c r="FS1443" s="16"/>
      <c r="FT1443" s="16"/>
      <c r="FU1443" s="16"/>
      <c r="FV1443" s="16"/>
      <c r="FW1443" s="16"/>
      <c r="FX1443" s="16"/>
      <c r="FY1443" s="16"/>
      <c r="FZ1443" s="16"/>
      <c r="GA1443" s="16"/>
      <c r="GB1443" s="16"/>
      <c r="GC1443" s="16"/>
      <c r="GD1443" s="16"/>
      <c r="GE1443" s="16"/>
      <c r="GF1443" s="16"/>
      <c r="GG1443" s="16"/>
      <c r="GH1443" s="16"/>
      <c r="GI1443" s="16"/>
      <c r="GJ1443" s="16"/>
      <c r="GK1443" s="16"/>
      <c r="GL1443" s="16"/>
      <c r="GM1443" s="16"/>
      <c r="GN1443" s="16"/>
      <c r="GO1443" s="16"/>
      <c r="GP1443" s="16"/>
      <c r="GQ1443" s="16"/>
      <c r="GR1443" s="16"/>
      <c r="GS1443" s="16"/>
      <c r="GT1443" s="16"/>
      <c r="GU1443" s="16"/>
      <c r="GV1443" s="16"/>
      <c r="GW1443" s="16"/>
      <c r="GX1443" s="16"/>
      <c r="GY1443" s="16"/>
      <c r="GZ1443" s="16"/>
      <c r="HA1443" s="16"/>
      <c r="HB1443" s="16"/>
      <c r="HC1443" s="16"/>
      <c r="HD1443" s="16"/>
      <c r="HE1443" s="16"/>
      <c r="HF1443" s="16"/>
      <c r="HG1443" s="16"/>
      <c r="HH1443" s="16"/>
      <c r="HI1443" s="16"/>
      <c r="HJ1443" s="16"/>
      <c r="HK1443" s="16"/>
      <c r="HL1443" s="16"/>
      <c r="HM1443" s="16"/>
      <c r="HN1443" s="16"/>
      <c r="HO1443" s="16"/>
      <c r="HP1443" s="16"/>
      <c r="HQ1443" s="16"/>
      <c r="HR1443" s="16"/>
      <c r="HS1443" s="16"/>
      <c r="HT1443" s="16"/>
      <c r="HU1443" s="16"/>
      <c r="HV1443" s="16"/>
      <c r="HW1443" s="16"/>
      <c r="HX1443" s="16"/>
      <c r="HY1443" s="16"/>
      <c r="HZ1443" s="16"/>
      <c r="IA1443" s="16"/>
      <c r="IB1443" s="16"/>
      <c r="IC1443" s="16"/>
      <c r="ID1443" s="16"/>
      <c r="IE1443" s="16"/>
      <c r="IF1443" s="16"/>
      <c r="IG1443" s="16"/>
      <c r="IH1443" s="16"/>
      <c r="II1443" s="16"/>
      <c r="IJ1443" s="16"/>
      <c r="IK1443" s="16"/>
      <c r="IL1443" s="16"/>
      <c r="IM1443" s="16"/>
      <c r="IN1443" s="16"/>
      <c r="IO1443" s="16"/>
      <c r="IP1443" s="16"/>
      <c r="IQ1443" s="16"/>
      <c r="IR1443" s="16"/>
      <c r="IS1443" s="16"/>
      <c r="IT1443" s="16"/>
      <c r="IU1443" s="16"/>
      <c r="IV1443" s="16"/>
      <c r="IW1443" s="16"/>
      <c r="IX1443" s="16"/>
      <c r="IY1443" s="16"/>
      <c r="IZ1443" s="16"/>
      <c r="JA1443" s="16"/>
      <c r="JB1443" s="16"/>
      <c r="JC1443" s="16"/>
      <c r="JD1443" s="16"/>
      <c r="JE1443" s="16"/>
      <c r="JF1443" s="16"/>
      <c r="JG1443" s="16"/>
      <c r="JH1443" s="16"/>
      <c r="JI1443" s="16"/>
      <c r="JJ1443" s="16"/>
      <c r="JK1443" s="16"/>
      <c r="JL1443" s="16"/>
      <c r="JM1443" s="16"/>
      <c r="JN1443" s="16"/>
      <c r="JO1443" s="16"/>
    </row>
    <row r="1444" spans="1:275" x14ac:dyDescent="0.25">
      <c r="A1444" s="2">
        <v>637</v>
      </c>
      <c r="B1444" s="2" t="s">
        <v>2815</v>
      </c>
      <c r="D1444" s="5" t="s">
        <v>2816</v>
      </c>
      <c r="E1444" s="15" t="s">
        <v>166</v>
      </c>
      <c r="F1444" s="18" t="s">
        <v>2817</v>
      </c>
      <c r="G1444" s="18" t="s">
        <v>2818</v>
      </c>
      <c r="H1444" s="18" t="s">
        <v>544</v>
      </c>
      <c r="I1444" s="18" t="s">
        <v>2819</v>
      </c>
      <c r="J1444" s="90" t="s">
        <v>2820</v>
      </c>
      <c r="K1444" s="19"/>
      <c r="L1444" s="18"/>
      <c r="M1444" s="18" t="s">
        <v>2820</v>
      </c>
      <c r="N1444" s="86" t="s">
        <v>2749</v>
      </c>
      <c r="O1444" s="18" t="s">
        <v>548</v>
      </c>
      <c r="P1444" s="6" t="s">
        <v>2623</v>
      </c>
      <c r="Q1444" s="86" t="s">
        <v>2624</v>
      </c>
      <c r="R1444" s="91" t="s">
        <v>2543</v>
      </c>
      <c r="S1444" s="26" t="s">
        <v>551</v>
      </c>
      <c r="T1444" s="91" t="s">
        <v>552</v>
      </c>
      <c r="V1444" s="91" t="s">
        <v>553</v>
      </c>
      <c r="W1444" s="26" t="s">
        <v>554</v>
      </c>
      <c r="X1444" s="26" t="s">
        <v>555</v>
      </c>
      <c r="Y1444" s="26" t="s">
        <v>556</v>
      </c>
      <c r="Z1444" s="4" t="s">
        <v>2625</v>
      </c>
      <c r="AA1444" s="96" t="s">
        <v>557</v>
      </c>
      <c r="AB1444" s="13">
        <v>-27.37</v>
      </c>
      <c r="AC1444" s="13">
        <v>-52.16</v>
      </c>
      <c r="AD1444" s="8">
        <v>-52.266666666666666</v>
      </c>
      <c r="AE1444" s="8">
        <v>-52.266666666666666</v>
      </c>
      <c r="AF1444" s="2" t="s">
        <v>2821</v>
      </c>
      <c r="AG1444" s="2" t="s">
        <v>1018</v>
      </c>
      <c r="AH1444" s="9" t="s">
        <v>1019</v>
      </c>
      <c r="AI1444" s="113">
        <v>720</v>
      </c>
      <c r="AJ1444" s="2" t="s">
        <v>633</v>
      </c>
      <c r="AK1444" s="14">
        <v>1</v>
      </c>
      <c r="AL1444" s="29">
        <v>1</v>
      </c>
      <c r="AM1444" s="2" t="s">
        <v>567</v>
      </c>
      <c r="AN1444" s="10">
        <v>60</v>
      </c>
      <c r="AO1444" s="10">
        <v>1206</v>
      </c>
      <c r="AP1444" s="4">
        <v>4</v>
      </c>
      <c r="AQ1444" s="4" t="s">
        <v>609</v>
      </c>
      <c r="AR1444" s="12">
        <v>138.62943611198907</v>
      </c>
      <c r="AS1444" s="13">
        <v>5.0000000000000001E-3</v>
      </c>
      <c r="AT1444" s="4">
        <v>4</v>
      </c>
      <c r="AU1444" s="4" t="s">
        <v>648</v>
      </c>
      <c r="AV1444" s="4" t="s">
        <v>634</v>
      </c>
      <c r="AY1444" s="14">
        <v>0</v>
      </c>
      <c r="AZ1444" s="29">
        <v>20.100000000000001</v>
      </c>
      <c r="BA1444" s="14" t="s">
        <v>563</v>
      </c>
      <c r="BB1444" s="1" t="s">
        <v>167</v>
      </c>
      <c r="BC1444" s="15">
        <v>-0.13250000000000001</v>
      </c>
      <c r="BD1444" s="2"/>
    </row>
    <row r="1445" spans="1:275" x14ac:dyDescent="0.25">
      <c r="A1445" s="2">
        <v>800</v>
      </c>
      <c r="B1445" s="3" t="s">
        <v>2822</v>
      </c>
      <c r="D1445" s="5" t="s">
        <v>2823</v>
      </c>
      <c r="E1445" s="15" t="s">
        <v>166</v>
      </c>
      <c r="F1445" s="18" t="s">
        <v>2817</v>
      </c>
      <c r="G1445" s="18" t="s">
        <v>2818</v>
      </c>
      <c r="H1445" s="18" t="s">
        <v>544</v>
      </c>
      <c r="I1445" s="18" t="s">
        <v>2819</v>
      </c>
      <c r="J1445" s="90" t="s">
        <v>2820</v>
      </c>
      <c r="K1445" s="19"/>
      <c r="L1445" s="18"/>
      <c r="M1445" s="18" t="s">
        <v>2820</v>
      </c>
      <c r="N1445" s="86" t="s">
        <v>2749</v>
      </c>
      <c r="O1445" s="18" t="s">
        <v>548</v>
      </c>
      <c r="P1445" s="6" t="s">
        <v>2623</v>
      </c>
      <c r="Q1445" s="86" t="s">
        <v>2624</v>
      </c>
      <c r="R1445" s="91" t="s">
        <v>2543</v>
      </c>
      <c r="S1445" s="26" t="s">
        <v>551</v>
      </c>
      <c r="T1445" s="91" t="s">
        <v>552</v>
      </c>
      <c r="V1445" s="91" t="s">
        <v>553</v>
      </c>
      <c r="W1445" s="26" t="s">
        <v>554</v>
      </c>
      <c r="X1445" s="26" t="s">
        <v>555</v>
      </c>
      <c r="Y1445" s="26" t="s">
        <v>556</v>
      </c>
      <c r="Z1445" s="4" t="s">
        <v>2625</v>
      </c>
      <c r="AA1445" s="37" t="s">
        <v>557</v>
      </c>
      <c r="AB1445" s="47">
        <v>-26.42</v>
      </c>
      <c r="AC1445" s="47">
        <v>152.36000000000001</v>
      </c>
      <c r="AD1445" s="8">
        <v>-26.7</v>
      </c>
      <c r="AE1445" s="8">
        <v>152.6</v>
      </c>
      <c r="AF1445" s="2" t="s">
        <v>2824</v>
      </c>
      <c r="AG1445" s="2" t="s">
        <v>544</v>
      </c>
      <c r="AH1445" s="9" t="s">
        <v>544</v>
      </c>
      <c r="AI1445" s="113">
        <v>490</v>
      </c>
      <c r="AJ1445" s="2" t="s">
        <v>633</v>
      </c>
      <c r="AM1445" s="2" t="s">
        <v>567</v>
      </c>
      <c r="AN1445" s="10">
        <v>85</v>
      </c>
      <c r="AO1445" s="10">
        <v>1328.125</v>
      </c>
      <c r="AP1445" s="4">
        <v>7</v>
      </c>
      <c r="AQ1445" s="14" t="s">
        <v>562</v>
      </c>
      <c r="AR1445" s="12">
        <v>40.773363562349722</v>
      </c>
      <c r="AS1445" s="13">
        <v>1.7000000000000001E-2</v>
      </c>
      <c r="AT1445" s="4">
        <v>4</v>
      </c>
      <c r="AV1445" s="4" t="s">
        <v>634</v>
      </c>
      <c r="AW1445" s="14">
        <v>9.5</v>
      </c>
      <c r="AX1445" s="14">
        <v>20</v>
      </c>
      <c r="AY1445" s="14">
        <v>10.5</v>
      </c>
      <c r="AZ1445" s="29">
        <v>15.625</v>
      </c>
      <c r="BA1445" s="14" t="s">
        <v>563</v>
      </c>
      <c r="BB1445" s="1" t="s">
        <v>167</v>
      </c>
      <c r="BC1445" s="15">
        <v>-0.13250000000000001</v>
      </c>
      <c r="BD1445" s="2"/>
      <c r="BE1445" s="16"/>
      <c r="BF1445" s="16"/>
      <c r="BG1445" s="16"/>
      <c r="BH1445" s="16"/>
      <c r="BI1445" s="16"/>
      <c r="BJ1445" s="16"/>
      <c r="BK1445" s="16"/>
      <c r="BL1445" s="16"/>
      <c r="BM1445" s="16"/>
      <c r="BN1445" s="16"/>
      <c r="BO1445" s="16"/>
      <c r="BP1445" s="16"/>
      <c r="BQ1445" s="16"/>
      <c r="BR1445" s="16"/>
      <c r="BS1445" s="16"/>
      <c r="BT1445" s="16"/>
      <c r="BU1445" s="16"/>
      <c r="BV1445" s="16"/>
      <c r="BW1445" s="16"/>
      <c r="BX1445" s="16"/>
      <c r="BY1445" s="16"/>
      <c r="BZ1445" s="16"/>
      <c r="CA1445" s="16"/>
      <c r="CB1445" s="16"/>
      <c r="CC1445" s="16"/>
      <c r="CD1445" s="16"/>
      <c r="CE1445" s="16"/>
      <c r="CF1445" s="16"/>
      <c r="CG1445" s="16"/>
      <c r="CH1445" s="16"/>
      <c r="CI1445" s="16"/>
      <c r="CJ1445" s="16"/>
      <c r="CK1445" s="16"/>
      <c r="CL1445" s="16"/>
      <c r="CM1445" s="16"/>
      <c r="CN1445" s="16"/>
      <c r="CO1445" s="16"/>
      <c r="CP1445" s="16"/>
      <c r="CQ1445" s="16"/>
      <c r="CR1445" s="16"/>
      <c r="CS1445" s="16"/>
      <c r="CT1445" s="16"/>
      <c r="CU1445" s="16"/>
      <c r="CV1445" s="16"/>
      <c r="CW1445" s="16"/>
      <c r="CX1445" s="16"/>
      <c r="CY1445" s="16"/>
      <c r="CZ1445" s="16"/>
      <c r="DA1445" s="16"/>
      <c r="DB1445" s="16"/>
      <c r="DC1445" s="16"/>
      <c r="DD1445" s="16"/>
      <c r="DE1445" s="16"/>
      <c r="DF1445" s="16"/>
      <c r="DG1445" s="16"/>
      <c r="DH1445" s="16"/>
      <c r="DI1445" s="16"/>
      <c r="DJ1445" s="16"/>
      <c r="DK1445" s="16"/>
      <c r="DL1445" s="16"/>
      <c r="DM1445" s="16"/>
      <c r="DN1445" s="16"/>
      <c r="DO1445" s="16"/>
      <c r="DP1445" s="16"/>
      <c r="DQ1445" s="16"/>
      <c r="DR1445" s="16"/>
      <c r="DS1445" s="16"/>
      <c r="DT1445" s="16"/>
      <c r="DU1445" s="16"/>
      <c r="DV1445" s="16"/>
      <c r="DW1445" s="16"/>
      <c r="DX1445" s="16"/>
      <c r="DY1445" s="16"/>
      <c r="DZ1445" s="16"/>
      <c r="EA1445" s="16"/>
      <c r="EB1445" s="16"/>
      <c r="EC1445" s="16"/>
      <c r="ED1445" s="16"/>
      <c r="EE1445" s="16"/>
      <c r="EF1445" s="16"/>
      <c r="EG1445" s="16"/>
      <c r="EH1445" s="16"/>
      <c r="EI1445" s="16"/>
      <c r="EJ1445" s="16"/>
      <c r="EK1445" s="16"/>
      <c r="EL1445" s="16"/>
      <c r="EM1445" s="16"/>
      <c r="EN1445" s="16"/>
      <c r="EO1445" s="16"/>
      <c r="EP1445" s="16"/>
      <c r="EQ1445" s="16"/>
      <c r="ER1445" s="16"/>
      <c r="ES1445" s="16"/>
      <c r="ET1445" s="16"/>
      <c r="EU1445" s="16"/>
      <c r="EV1445" s="16"/>
      <c r="EW1445" s="16"/>
      <c r="EX1445" s="16"/>
      <c r="EY1445" s="16"/>
      <c r="EZ1445" s="16"/>
      <c r="FA1445" s="16"/>
      <c r="FB1445" s="16"/>
      <c r="FC1445" s="16"/>
      <c r="FD1445" s="16"/>
      <c r="FE1445" s="16"/>
      <c r="FF1445" s="16"/>
      <c r="FG1445" s="16"/>
      <c r="FH1445" s="16"/>
      <c r="FI1445" s="16"/>
      <c r="FJ1445" s="16"/>
      <c r="FK1445" s="16"/>
      <c r="FL1445" s="16"/>
      <c r="FM1445" s="16"/>
      <c r="FN1445" s="16"/>
      <c r="FO1445" s="16"/>
      <c r="FP1445" s="16"/>
      <c r="FQ1445" s="16"/>
      <c r="FR1445" s="16"/>
      <c r="FS1445" s="16"/>
      <c r="FT1445" s="16"/>
      <c r="FU1445" s="16"/>
      <c r="FV1445" s="16"/>
      <c r="FW1445" s="16"/>
      <c r="FX1445" s="16"/>
      <c r="FY1445" s="16"/>
      <c r="FZ1445" s="16"/>
      <c r="GA1445" s="16"/>
      <c r="GB1445" s="16"/>
      <c r="GC1445" s="16"/>
      <c r="GD1445" s="16"/>
      <c r="GE1445" s="16"/>
      <c r="GF1445" s="16"/>
      <c r="GG1445" s="16"/>
      <c r="GH1445" s="16"/>
      <c r="GI1445" s="16"/>
      <c r="GJ1445" s="16"/>
      <c r="GK1445" s="16"/>
      <c r="GL1445" s="16"/>
      <c r="GM1445" s="16"/>
      <c r="GN1445" s="16"/>
      <c r="GO1445" s="16"/>
      <c r="GP1445" s="16"/>
      <c r="GQ1445" s="16"/>
      <c r="GR1445" s="16"/>
      <c r="GS1445" s="16"/>
      <c r="GT1445" s="16"/>
      <c r="GU1445" s="16"/>
      <c r="GV1445" s="16"/>
      <c r="GW1445" s="16"/>
      <c r="GX1445" s="16"/>
      <c r="GY1445" s="16"/>
      <c r="GZ1445" s="16"/>
      <c r="HA1445" s="16"/>
      <c r="HB1445" s="16"/>
      <c r="HC1445" s="16"/>
      <c r="HD1445" s="16"/>
      <c r="HE1445" s="16"/>
      <c r="HF1445" s="16"/>
      <c r="HG1445" s="16"/>
      <c r="HH1445" s="16"/>
      <c r="HI1445" s="16"/>
      <c r="HJ1445" s="16"/>
      <c r="HK1445" s="16"/>
      <c r="HL1445" s="16"/>
      <c r="HM1445" s="16"/>
      <c r="HN1445" s="16"/>
      <c r="HO1445" s="16"/>
      <c r="HP1445" s="16"/>
      <c r="HQ1445" s="16"/>
      <c r="HR1445" s="16"/>
      <c r="HS1445" s="16"/>
      <c r="HT1445" s="16"/>
      <c r="HU1445" s="16"/>
      <c r="HV1445" s="16"/>
      <c r="HW1445" s="16"/>
      <c r="HX1445" s="16"/>
      <c r="HY1445" s="16"/>
      <c r="HZ1445" s="16"/>
      <c r="IA1445" s="16"/>
      <c r="IB1445" s="16"/>
      <c r="IC1445" s="16"/>
      <c r="ID1445" s="16"/>
      <c r="IE1445" s="16"/>
      <c r="IF1445" s="16"/>
      <c r="IG1445" s="16"/>
      <c r="IH1445" s="16"/>
      <c r="II1445" s="16"/>
      <c r="IJ1445" s="16"/>
      <c r="IK1445" s="16"/>
      <c r="IL1445" s="16"/>
      <c r="IM1445" s="16"/>
      <c r="IN1445" s="16"/>
      <c r="IO1445" s="16"/>
      <c r="IP1445" s="16"/>
      <c r="IQ1445" s="16"/>
      <c r="IR1445" s="16"/>
      <c r="IS1445" s="16"/>
      <c r="IT1445" s="16"/>
      <c r="IU1445" s="16"/>
      <c r="IV1445" s="16"/>
      <c r="IW1445" s="16"/>
      <c r="IX1445" s="16"/>
      <c r="IY1445" s="16"/>
      <c r="IZ1445" s="16"/>
      <c r="JA1445" s="16"/>
      <c r="JB1445" s="16"/>
      <c r="JC1445" s="16"/>
      <c r="JD1445" s="16"/>
      <c r="JE1445" s="16"/>
      <c r="JF1445" s="16"/>
      <c r="JG1445" s="16"/>
      <c r="JH1445" s="16"/>
      <c r="JI1445" s="16"/>
      <c r="JJ1445" s="16"/>
      <c r="JK1445" s="16"/>
      <c r="JL1445" s="16"/>
      <c r="JM1445" s="16"/>
      <c r="JN1445" s="16"/>
      <c r="JO1445" s="16"/>
    </row>
    <row r="1446" spans="1:275" x14ac:dyDescent="0.25">
      <c r="A1446" s="2">
        <v>673</v>
      </c>
      <c r="B1446" s="3" t="s">
        <v>540</v>
      </c>
      <c r="D1446" s="5" t="s">
        <v>2825</v>
      </c>
      <c r="E1446" s="15" t="s">
        <v>168</v>
      </c>
      <c r="F1446" s="4" t="s">
        <v>2826</v>
      </c>
      <c r="G1446" s="4" t="s">
        <v>2827</v>
      </c>
      <c r="H1446" s="4" t="s">
        <v>544</v>
      </c>
      <c r="I1446" s="4" t="s">
        <v>2828</v>
      </c>
      <c r="J1446" s="88" t="s">
        <v>2829</v>
      </c>
      <c r="K1446" s="6" t="s">
        <v>2830</v>
      </c>
      <c r="M1446" s="4" t="s">
        <v>2829</v>
      </c>
      <c r="N1446" s="37" t="s">
        <v>2749</v>
      </c>
      <c r="P1446" s="6" t="s">
        <v>2623</v>
      </c>
      <c r="Q1446" s="37" t="s">
        <v>2624</v>
      </c>
      <c r="R1446" s="88" t="s">
        <v>2543</v>
      </c>
      <c r="S1446" s="6" t="s">
        <v>551</v>
      </c>
      <c r="T1446" s="88" t="s">
        <v>552</v>
      </c>
      <c r="U1446" s="6"/>
      <c r="V1446" s="88" t="s">
        <v>553</v>
      </c>
      <c r="W1446" s="6" t="s">
        <v>554</v>
      </c>
      <c r="X1446" s="6" t="s">
        <v>555</v>
      </c>
      <c r="Y1446" s="6" t="s">
        <v>556</v>
      </c>
      <c r="Z1446" s="4" t="s">
        <v>2625</v>
      </c>
      <c r="AA1446" s="96" t="s">
        <v>557</v>
      </c>
      <c r="AB1446" s="24">
        <v>-37.18</v>
      </c>
      <c r="AC1446" s="24">
        <v>144.46</v>
      </c>
      <c r="AD1446" s="8">
        <v>-37.001666666666665</v>
      </c>
      <c r="AE1446" s="8">
        <v>144.7666667</v>
      </c>
      <c r="AG1446" s="9" t="s">
        <v>544</v>
      </c>
      <c r="AH1446" s="9" t="s">
        <v>544</v>
      </c>
      <c r="AI1446" s="113">
        <v>300</v>
      </c>
      <c r="AJ1446" s="2" t="s">
        <v>558</v>
      </c>
      <c r="AK1446" s="11">
        <v>2</v>
      </c>
      <c r="AL1446" s="105">
        <v>2</v>
      </c>
      <c r="AM1446" s="9" t="s">
        <v>559</v>
      </c>
      <c r="AN1446" s="10" t="s">
        <v>560</v>
      </c>
      <c r="AO1446" s="10" t="e">
        <v>#VALUE!</v>
      </c>
      <c r="AP1446" s="7" t="s">
        <v>561</v>
      </c>
      <c r="AQ1446" s="11" t="s">
        <v>562</v>
      </c>
      <c r="AR1446" s="12">
        <v>231.04906018664843</v>
      </c>
      <c r="AS1446" s="13">
        <v>3.0000000000000001E-3</v>
      </c>
      <c r="AT1446" s="4">
        <v>3</v>
      </c>
      <c r="AV1446" s="4"/>
      <c r="AY1446" s="14">
        <v>0</v>
      </c>
      <c r="AZ1446" s="105">
        <v>10.000000000000002</v>
      </c>
      <c r="BA1446" s="14" t="s">
        <v>563</v>
      </c>
      <c r="BB1446" s="1" t="s">
        <v>169</v>
      </c>
      <c r="BC1446" s="15">
        <v>-0.13225999999999999</v>
      </c>
      <c r="BD1446" s="2"/>
      <c r="BE1446" s="16"/>
      <c r="BF1446" s="16"/>
      <c r="BG1446" s="16"/>
      <c r="BH1446" s="16"/>
      <c r="BI1446" s="16"/>
      <c r="BJ1446" s="16"/>
      <c r="BK1446" s="16"/>
      <c r="BL1446" s="16"/>
      <c r="BM1446" s="16"/>
      <c r="BN1446" s="16"/>
      <c r="BO1446" s="16"/>
      <c r="BP1446" s="16"/>
      <c r="BQ1446" s="16"/>
      <c r="BR1446" s="16"/>
      <c r="BS1446" s="16"/>
      <c r="BT1446" s="16"/>
      <c r="BU1446" s="16"/>
      <c r="BV1446" s="16"/>
      <c r="BW1446" s="16"/>
      <c r="BX1446" s="16"/>
      <c r="BY1446" s="16"/>
      <c r="BZ1446" s="16"/>
      <c r="CA1446" s="16"/>
      <c r="CB1446" s="16"/>
      <c r="CC1446" s="16"/>
      <c r="CD1446" s="16"/>
      <c r="CE1446" s="16"/>
      <c r="CF1446" s="16"/>
      <c r="CG1446" s="16"/>
      <c r="CH1446" s="16"/>
      <c r="CI1446" s="16"/>
      <c r="CJ1446" s="16"/>
      <c r="CK1446" s="16"/>
      <c r="CL1446" s="16"/>
      <c r="CM1446" s="16"/>
      <c r="CN1446" s="16"/>
      <c r="CO1446" s="16"/>
      <c r="CP1446" s="16"/>
      <c r="CQ1446" s="16"/>
      <c r="CR1446" s="16"/>
      <c r="CS1446" s="16"/>
      <c r="CT1446" s="16"/>
      <c r="CU1446" s="16"/>
      <c r="CV1446" s="16"/>
      <c r="CW1446" s="16"/>
      <c r="CX1446" s="16"/>
      <c r="CY1446" s="16"/>
      <c r="CZ1446" s="16"/>
      <c r="DA1446" s="16"/>
      <c r="DB1446" s="16"/>
      <c r="DC1446" s="16"/>
      <c r="DD1446" s="16"/>
      <c r="DE1446" s="16"/>
      <c r="DF1446" s="16"/>
      <c r="DG1446" s="16"/>
      <c r="DH1446" s="16"/>
      <c r="DI1446" s="16"/>
      <c r="DJ1446" s="16"/>
      <c r="DK1446" s="16"/>
      <c r="DL1446" s="16"/>
      <c r="DM1446" s="16"/>
      <c r="DN1446" s="16"/>
      <c r="DO1446" s="16"/>
      <c r="DP1446" s="16"/>
      <c r="DQ1446" s="16"/>
      <c r="DR1446" s="16"/>
      <c r="DS1446" s="16"/>
      <c r="DT1446" s="16"/>
      <c r="DU1446" s="16"/>
      <c r="DV1446" s="16"/>
      <c r="DW1446" s="16"/>
      <c r="DX1446" s="16"/>
      <c r="DY1446" s="16"/>
      <c r="DZ1446" s="16"/>
      <c r="EA1446" s="16"/>
      <c r="EB1446" s="16"/>
      <c r="EC1446" s="16"/>
      <c r="ED1446" s="16"/>
      <c r="EE1446" s="16"/>
      <c r="EF1446" s="16"/>
      <c r="EG1446" s="16"/>
      <c r="EH1446" s="16"/>
      <c r="EI1446" s="16"/>
      <c r="EJ1446" s="16"/>
      <c r="EK1446" s="16"/>
      <c r="EL1446" s="16"/>
      <c r="EM1446" s="16"/>
      <c r="EN1446" s="16"/>
      <c r="EO1446" s="16"/>
      <c r="EP1446" s="16"/>
      <c r="EQ1446" s="16"/>
      <c r="ER1446" s="16"/>
      <c r="ES1446" s="16"/>
      <c r="ET1446" s="16"/>
      <c r="EU1446" s="16"/>
      <c r="EV1446" s="16"/>
      <c r="EW1446" s="16"/>
      <c r="EX1446" s="16"/>
      <c r="EY1446" s="16"/>
      <c r="EZ1446" s="16"/>
      <c r="FA1446" s="16"/>
      <c r="FB1446" s="16"/>
      <c r="FC1446" s="16"/>
      <c r="FD1446" s="16"/>
      <c r="FE1446" s="16"/>
      <c r="FF1446" s="16"/>
      <c r="FG1446" s="16"/>
      <c r="FH1446" s="16"/>
      <c r="FI1446" s="16"/>
      <c r="FJ1446" s="16"/>
      <c r="FK1446" s="16"/>
      <c r="FL1446" s="16"/>
      <c r="FM1446" s="16"/>
      <c r="FN1446" s="16"/>
      <c r="FO1446" s="16"/>
      <c r="FP1446" s="16"/>
      <c r="FQ1446" s="16"/>
      <c r="FR1446" s="16"/>
      <c r="FS1446" s="16"/>
      <c r="FT1446" s="16"/>
      <c r="FU1446" s="16"/>
      <c r="FV1446" s="16"/>
      <c r="FW1446" s="16"/>
      <c r="FX1446" s="16"/>
      <c r="FY1446" s="16"/>
      <c r="FZ1446" s="16"/>
      <c r="GA1446" s="16"/>
      <c r="GB1446" s="16"/>
      <c r="GC1446" s="16"/>
      <c r="GD1446" s="16"/>
      <c r="GE1446" s="16"/>
      <c r="GF1446" s="16"/>
      <c r="GG1446" s="16"/>
      <c r="GH1446" s="16"/>
      <c r="GI1446" s="16"/>
      <c r="GJ1446" s="16"/>
      <c r="GK1446" s="16"/>
      <c r="GL1446" s="16"/>
      <c r="GM1446" s="16"/>
      <c r="GN1446" s="16"/>
      <c r="GO1446" s="16"/>
      <c r="GP1446" s="16"/>
      <c r="GQ1446" s="16"/>
      <c r="GR1446" s="16"/>
      <c r="GS1446" s="16"/>
      <c r="GT1446" s="16"/>
      <c r="GU1446" s="16"/>
      <c r="GV1446" s="16"/>
      <c r="GW1446" s="16"/>
      <c r="GX1446" s="16"/>
      <c r="GY1446" s="16"/>
      <c r="GZ1446" s="16"/>
      <c r="HA1446" s="16"/>
      <c r="HB1446" s="16"/>
      <c r="HC1446" s="16"/>
      <c r="HD1446" s="16"/>
      <c r="HE1446" s="16"/>
      <c r="HF1446" s="16"/>
      <c r="HG1446" s="16"/>
      <c r="HH1446" s="16"/>
      <c r="HI1446" s="16"/>
      <c r="HJ1446" s="16"/>
      <c r="HK1446" s="16"/>
      <c r="HL1446" s="16"/>
      <c r="HM1446" s="16"/>
      <c r="HN1446" s="16"/>
      <c r="HO1446" s="16"/>
      <c r="HP1446" s="16"/>
      <c r="HQ1446" s="16"/>
      <c r="HR1446" s="16"/>
      <c r="HS1446" s="16"/>
      <c r="HT1446" s="16"/>
      <c r="HU1446" s="16"/>
      <c r="HV1446" s="16"/>
      <c r="HW1446" s="16"/>
      <c r="HX1446" s="16"/>
      <c r="HY1446" s="16"/>
      <c r="HZ1446" s="16"/>
      <c r="IA1446" s="16"/>
      <c r="IB1446" s="16"/>
      <c r="IC1446" s="16"/>
      <c r="ID1446" s="16"/>
      <c r="IE1446" s="16"/>
      <c r="IF1446" s="16"/>
      <c r="IG1446" s="16"/>
      <c r="IH1446" s="16"/>
      <c r="II1446" s="16"/>
      <c r="IJ1446" s="16"/>
      <c r="IK1446" s="16"/>
      <c r="IL1446" s="16"/>
      <c r="IM1446" s="16"/>
      <c r="IN1446" s="16"/>
      <c r="IO1446" s="16"/>
      <c r="IP1446" s="16"/>
      <c r="IQ1446" s="16"/>
      <c r="IR1446" s="16"/>
      <c r="IS1446" s="16"/>
      <c r="IT1446" s="16"/>
      <c r="IU1446" s="16"/>
      <c r="IV1446" s="16"/>
      <c r="IW1446" s="16"/>
      <c r="IX1446" s="16"/>
      <c r="IY1446" s="16"/>
      <c r="IZ1446" s="16"/>
      <c r="JA1446" s="16"/>
      <c r="JB1446" s="16"/>
      <c r="JC1446" s="16"/>
      <c r="JD1446" s="16"/>
      <c r="JE1446" s="16"/>
      <c r="JF1446" s="16"/>
      <c r="JG1446" s="16"/>
      <c r="JH1446" s="16"/>
      <c r="JI1446" s="16"/>
      <c r="JJ1446" s="16"/>
      <c r="JK1446" s="16"/>
      <c r="JL1446" s="16"/>
      <c r="JM1446" s="16"/>
      <c r="JN1446" s="16"/>
      <c r="JO1446" s="16"/>
    </row>
    <row r="1447" spans="1:275" x14ac:dyDescent="0.25">
      <c r="A1447" s="2">
        <v>627</v>
      </c>
      <c r="B1447" s="2" t="s">
        <v>2831</v>
      </c>
      <c r="C1447" s="4" t="s">
        <v>721</v>
      </c>
      <c r="D1447" s="5" t="s">
        <v>2832</v>
      </c>
      <c r="E1447" s="15" t="s">
        <v>170</v>
      </c>
      <c r="F1447" s="4" t="s">
        <v>2833</v>
      </c>
      <c r="G1447" s="4" t="s">
        <v>2834</v>
      </c>
      <c r="H1447" s="4" t="s">
        <v>544</v>
      </c>
      <c r="I1447" s="4" t="s">
        <v>2835</v>
      </c>
      <c r="J1447" s="88" t="s">
        <v>2836</v>
      </c>
      <c r="K1447" s="6"/>
      <c r="M1447" s="4" t="s">
        <v>2836</v>
      </c>
      <c r="N1447" s="37" t="s">
        <v>2749</v>
      </c>
      <c r="P1447" s="6" t="s">
        <v>2623</v>
      </c>
      <c r="Q1447" s="37" t="s">
        <v>2624</v>
      </c>
      <c r="R1447" s="88" t="s">
        <v>2543</v>
      </c>
      <c r="S1447" s="6" t="s">
        <v>551</v>
      </c>
      <c r="T1447" s="88" t="s">
        <v>552</v>
      </c>
      <c r="U1447" s="6"/>
      <c r="V1447" s="88" t="s">
        <v>553</v>
      </c>
      <c r="W1447" s="6" t="s">
        <v>554</v>
      </c>
      <c r="X1447" s="6" t="s">
        <v>555</v>
      </c>
      <c r="Y1447" s="6" t="s">
        <v>556</v>
      </c>
      <c r="Z1447" s="4" t="s">
        <v>2625</v>
      </c>
      <c r="AA1447" s="96" t="s">
        <v>557</v>
      </c>
      <c r="AB1447" s="13">
        <v>-32.31</v>
      </c>
      <c r="AC1447" s="13">
        <v>116.02</v>
      </c>
      <c r="AD1447" s="8">
        <v>-32.005000000000003</v>
      </c>
      <c r="AE1447" s="8">
        <v>116.0333333</v>
      </c>
      <c r="AF1447" s="2" t="s">
        <v>2837</v>
      </c>
      <c r="AG1447" s="2" t="s">
        <v>544</v>
      </c>
      <c r="AH1447" s="9" t="s">
        <v>544</v>
      </c>
      <c r="AI1447" s="113">
        <v>219</v>
      </c>
      <c r="AJ1447" s="2" t="s">
        <v>558</v>
      </c>
      <c r="AK1447" s="14">
        <v>1</v>
      </c>
      <c r="AL1447" s="29">
        <v>1</v>
      </c>
      <c r="AM1447" s="2" t="s">
        <v>559</v>
      </c>
      <c r="AN1447" s="10">
        <v>327</v>
      </c>
      <c r="AO1447" s="10">
        <v>5068.5</v>
      </c>
      <c r="AP1447" s="4">
        <v>5</v>
      </c>
      <c r="AQ1447" s="4" t="s">
        <v>609</v>
      </c>
      <c r="AR1447" s="12">
        <v>770.16353395549481</v>
      </c>
      <c r="AS1447" s="13">
        <v>8.9999999999999998E-4</v>
      </c>
      <c r="AT1447" s="4">
        <v>30</v>
      </c>
      <c r="AU1447" s="4" t="s">
        <v>648</v>
      </c>
      <c r="AV1447" s="4" t="s">
        <v>634</v>
      </c>
      <c r="AW1447" s="14">
        <v>9.5</v>
      </c>
      <c r="AX1447" s="14">
        <v>22</v>
      </c>
      <c r="AY1447" s="14">
        <v>12.5</v>
      </c>
      <c r="AZ1447" s="29">
        <v>15.5</v>
      </c>
      <c r="BA1447" s="14" t="s">
        <v>563</v>
      </c>
      <c r="BB1447" s="1" t="s">
        <v>171</v>
      </c>
      <c r="BC1447" s="15">
        <v>-0.13436000000000001</v>
      </c>
      <c r="BD1447" s="2"/>
      <c r="BE1447" s="16"/>
      <c r="BF1447" s="16"/>
      <c r="BG1447" s="16"/>
      <c r="BH1447" s="16"/>
      <c r="BI1447" s="16"/>
      <c r="BJ1447" s="16"/>
      <c r="BK1447" s="16"/>
      <c r="BL1447" s="16"/>
      <c r="BM1447" s="16"/>
      <c r="BN1447" s="16"/>
      <c r="BO1447" s="16"/>
      <c r="BP1447" s="16"/>
      <c r="BQ1447" s="16"/>
      <c r="BR1447" s="16"/>
      <c r="BS1447" s="16"/>
      <c r="BT1447" s="16"/>
      <c r="BU1447" s="16"/>
      <c r="BV1447" s="16"/>
      <c r="BW1447" s="16"/>
      <c r="BX1447" s="16"/>
      <c r="BY1447" s="16"/>
      <c r="BZ1447" s="16"/>
      <c r="CA1447" s="16"/>
      <c r="CB1447" s="16"/>
      <c r="CC1447" s="16"/>
      <c r="CD1447" s="16"/>
      <c r="CE1447" s="16"/>
      <c r="CF1447" s="16"/>
      <c r="CG1447" s="16"/>
      <c r="CH1447" s="16"/>
      <c r="CI1447" s="16"/>
      <c r="CJ1447" s="16"/>
      <c r="CK1447" s="16"/>
      <c r="CL1447" s="16"/>
      <c r="CM1447" s="16"/>
      <c r="CN1447" s="16"/>
      <c r="CO1447" s="16"/>
      <c r="CP1447" s="16"/>
      <c r="CQ1447" s="16"/>
      <c r="CR1447" s="16"/>
      <c r="CS1447" s="16"/>
      <c r="CT1447" s="16"/>
      <c r="CU1447" s="16"/>
      <c r="CV1447" s="16"/>
      <c r="CW1447" s="16"/>
      <c r="CX1447" s="16"/>
      <c r="CY1447" s="16"/>
      <c r="CZ1447" s="16"/>
      <c r="DA1447" s="16"/>
      <c r="DB1447" s="16"/>
      <c r="DC1447" s="16"/>
      <c r="DD1447" s="16"/>
      <c r="DE1447" s="16"/>
      <c r="DF1447" s="16"/>
      <c r="DG1447" s="16"/>
      <c r="DH1447" s="16"/>
      <c r="DI1447" s="16"/>
      <c r="DJ1447" s="16"/>
      <c r="DK1447" s="16"/>
      <c r="DL1447" s="16"/>
      <c r="DM1447" s="16"/>
      <c r="DN1447" s="16"/>
      <c r="DO1447" s="16"/>
      <c r="DP1447" s="16"/>
      <c r="DQ1447" s="16"/>
      <c r="DR1447" s="16"/>
      <c r="DS1447" s="16"/>
      <c r="DT1447" s="16"/>
      <c r="DU1447" s="16"/>
      <c r="DV1447" s="16"/>
      <c r="DW1447" s="16"/>
      <c r="DX1447" s="16"/>
      <c r="DY1447" s="16"/>
      <c r="DZ1447" s="16"/>
      <c r="EA1447" s="16"/>
      <c r="EB1447" s="16"/>
      <c r="EC1447" s="16"/>
      <c r="ED1447" s="16"/>
      <c r="EE1447" s="16"/>
      <c r="EF1447" s="16"/>
      <c r="EG1447" s="16"/>
      <c r="EH1447" s="16"/>
      <c r="EI1447" s="16"/>
      <c r="EJ1447" s="16"/>
      <c r="EK1447" s="16"/>
      <c r="EL1447" s="16"/>
      <c r="EM1447" s="16"/>
      <c r="EN1447" s="16"/>
      <c r="EO1447" s="16"/>
      <c r="EP1447" s="16"/>
      <c r="EQ1447" s="16"/>
      <c r="ER1447" s="16"/>
      <c r="ES1447" s="16"/>
      <c r="ET1447" s="16"/>
      <c r="EU1447" s="16"/>
      <c r="EV1447" s="16"/>
      <c r="EW1447" s="16"/>
      <c r="EX1447" s="16"/>
      <c r="EY1447" s="16"/>
      <c r="EZ1447" s="16"/>
      <c r="FA1447" s="16"/>
      <c r="FB1447" s="16"/>
      <c r="FC1447" s="16"/>
      <c r="FD1447" s="16"/>
      <c r="FE1447" s="16"/>
      <c r="FF1447" s="16"/>
      <c r="FG1447" s="16"/>
      <c r="FH1447" s="16"/>
      <c r="FI1447" s="16"/>
      <c r="FJ1447" s="16"/>
      <c r="FK1447" s="16"/>
      <c r="FL1447" s="16"/>
      <c r="FM1447" s="16"/>
      <c r="FN1447" s="16"/>
      <c r="FO1447" s="16"/>
      <c r="FP1447" s="16"/>
      <c r="FQ1447" s="16"/>
      <c r="FR1447" s="16"/>
      <c r="FS1447" s="16"/>
      <c r="FT1447" s="16"/>
      <c r="FU1447" s="16"/>
      <c r="FV1447" s="16"/>
      <c r="FW1447" s="16"/>
      <c r="FX1447" s="16"/>
      <c r="FY1447" s="16"/>
      <c r="FZ1447" s="16"/>
      <c r="GA1447" s="16"/>
      <c r="GB1447" s="16"/>
      <c r="GC1447" s="16"/>
      <c r="GD1447" s="16"/>
      <c r="GE1447" s="16"/>
      <c r="GF1447" s="16"/>
      <c r="GG1447" s="16"/>
      <c r="GH1447" s="16"/>
      <c r="GI1447" s="16"/>
      <c r="GJ1447" s="16"/>
      <c r="GK1447" s="16"/>
      <c r="GL1447" s="16"/>
      <c r="GM1447" s="16"/>
      <c r="GN1447" s="16"/>
      <c r="GO1447" s="16"/>
      <c r="GP1447" s="16"/>
      <c r="GQ1447" s="16"/>
      <c r="GR1447" s="16"/>
      <c r="GS1447" s="16"/>
      <c r="GT1447" s="16"/>
      <c r="GU1447" s="16"/>
      <c r="GV1447" s="16"/>
      <c r="GW1447" s="16"/>
      <c r="GX1447" s="16"/>
      <c r="GY1447" s="16"/>
      <c r="GZ1447" s="16"/>
      <c r="HA1447" s="16"/>
      <c r="HB1447" s="16"/>
      <c r="HC1447" s="16"/>
      <c r="HD1447" s="16"/>
      <c r="HE1447" s="16"/>
      <c r="HF1447" s="16"/>
      <c r="HG1447" s="16"/>
      <c r="HH1447" s="16"/>
      <c r="HI1447" s="16"/>
      <c r="HJ1447" s="16"/>
      <c r="HK1447" s="16"/>
      <c r="HL1447" s="16"/>
      <c r="HM1447" s="16"/>
      <c r="HN1447" s="16"/>
      <c r="HO1447" s="16"/>
      <c r="HP1447" s="16"/>
      <c r="HQ1447" s="16"/>
      <c r="HR1447" s="16"/>
      <c r="HS1447" s="16"/>
      <c r="HT1447" s="16"/>
      <c r="HU1447" s="16"/>
      <c r="HV1447" s="16"/>
      <c r="HW1447" s="16"/>
      <c r="HX1447" s="16"/>
      <c r="HY1447" s="16"/>
      <c r="HZ1447" s="16"/>
      <c r="IA1447" s="16"/>
      <c r="IB1447" s="16"/>
      <c r="IC1447" s="16"/>
      <c r="ID1447" s="16"/>
      <c r="IE1447" s="16"/>
      <c r="IF1447" s="16"/>
      <c r="IG1447" s="16"/>
      <c r="IH1447" s="16"/>
      <c r="II1447" s="16"/>
      <c r="IJ1447" s="16"/>
      <c r="IK1447" s="16"/>
      <c r="IL1447" s="16"/>
      <c r="IM1447" s="16"/>
      <c r="IN1447" s="16"/>
      <c r="IO1447" s="16"/>
      <c r="IP1447" s="16"/>
      <c r="IQ1447" s="16"/>
      <c r="IR1447" s="16"/>
      <c r="IS1447" s="16"/>
      <c r="IT1447" s="16"/>
      <c r="IU1447" s="16"/>
      <c r="IV1447" s="16"/>
      <c r="IW1447" s="16"/>
      <c r="IX1447" s="16"/>
      <c r="IY1447" s="16"/>
      <c r="IZ1447" s="16"/>
      <c r="JA1447" s="16"/>
      <c r="JB1447" s="16"/>
      <c r="JC1447" s="16"/>
      <c r="JD1447" s="16"/>
      <c r="JE1447" s="16"/>
      <c r="JF1447" s="16"/>
      <c r="JG1447" s="16"/>
      <c r="JH1447" s="16"/>
      <c r="JI1447" s="16"/>
      <c r="JJ1447" s="16"/>
      <c r="JK1447" s="16"/>
      <c r="JL1447" s="16"/>
      <c r="JM1447" s="16"/>
      <c r="JN1447" s="16"/>
      <c r="JO1447" s="16"/>
    </row>
    <row r="1448" spans="1:275" x14ac:dyDescent="0.25">
      <c r="A1448" s="2">
        <v>628</v>
      </c>
      <c r="B1448" s="2" t="s">
        <v>2831</v>
      </c>
      <c r="C1448" s="4" t="s">
        <v>721</v>
      </c>
      <c r="D1448" s="5" t="s">
        <v>2838</v>
      </c>
      <c r="E1448" s="15" t="s">
        <v>170</v>
      </c>
      <c r="F1448" s="4" t="s">
        <v>2833</v>
      </c>
      <c r="G1448" s="4" t="s">
        <v>2834</v>
      </c>
      <c r="H1448" s="4" t="s">
        <v>544</v>
      </c>
      <c r="I1448" s="4" t="s">
        <v>2835</v>
      </c>
      <c r="J1448" s="88" t="s">
        <v>2836</v>
      </c>
      <c r="K1448" s="6"/>
      <c r="M1448" s="4" t="s">
        <v>2836</v>
      </c>
      <c r="N1448" s="37" t="s">
        <v>2749</v>
      </c>
      <c r="P1448" s="6" t="s">
        <v>2623</v>
      </c>
      <c r="Q1448" s="37" t="s">
        <v>2624</v>
      </c>
      <c r="R1448" s="88" t="s">
        <v>2543</v>
      </c>
      <c r="S1448" s="6" t="s">
        <v>551</v>
      </c>
      <c r="T1448" s="88" t="s">
        <v>552</v>
      </c>
      <c r="U1448" s="6"/>
      <c r="V1448" s="88" t="s">
        <v>553</v>
      </c>
      <c r="W1448" s="6" t="s">
        <v>554</v>
      </c>
      <c r="X1448" s="6" t="s">
        <v>555</v>
      </c>
      <c r="Y1448" s="6" t="s">
        <v>556</v>
      </c>
      <c r="Z1448" s="4" t="s">
        <v>2625</v>
      </c>
      <c r="AA1448" s="96" t="s">
        <v>557</v>
      </c>
      <c r="AB1448" s="13">
        <v>-32.31</v>
      </c>
      <c r="AC1448" s="13">
        <v>116.02</v>
      </c>
      <c r="AD1448" s="8">
        <v>-32.005000000000003</v>
      </c>
      <c r="AE1448" s="8">
        <v>116.0333333</v>
      </c>
      <c r="AF1448" s="2" t="s">
        <v>2837</v>
      </c>
      <c r="AG1448" s="2" t="s">
        <v>544</v>
      </c>
      <c r="AH1448" s="9" t="s">
        <v>544</v>
      </c>
      <c r="AI1448" s="113">
        <v>219</v>
      </c>
      <c r="AJ1448" s="2" t="s">
        <v>558</v>
      </c>
      <c r="AK1448" s="14">
        <v>1</v>
      </c>
      <c r="AL1448" s="29">
        <v>1</v>
      </c>
      <c r="AM1448" s="2" t="s">
        <v>567</v>
      </c>
      <c r="AN1448" s="10">
        <v>327</v>
      </c>
      <c r="AO1448" s="10">
        <v>5232</v>
      </c>
      <c r="AP1448" s="4">
        <v>5</v>
      </c>
      <c r="AQ1448" s="4" t="s">
        <v>609</v>
      </c>
      <c r="AR1448" s="12">
        <v>1155.2453009332423</v>
      </c>
      <c r="AS1448" s="13">
        <v>5.9999999999999995E-4</v>
      </c>
      <c r="AT1448" s="4">
        <v>30</v>
      </c>
      <c r="AU1448" s="4" t="s">
        <v>648</v>
      </c>
      <c r="AV1448" s="4" t="s">
        <v>634</v>
      </c>
      <c r="AW1448" s="14">
        <v>9.5</v>
      </c>
      <c r="AX1448" s="14">
        <v>23</v>
      </c>
      <c r="AY1448" s="14">
        <v>13.5</v>
      </c>
      <c r="AZ1448" s="29">
        <v>16</v>
      </c>
      <c r="BA1448" s="14" t="s">
        <v>563</v>
      </c>
      <c r="BB1448" s="1" t="s">
        <v>171</v>
      </c>
      <c r="BC1448" s="15">
        <v>-0.13436000000000001</v>
      </c>
      <c r="BD1448" s="2"/>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c r="HJ1448" s="16"/>
      <c r="HK1448" s="16"/>
      <c r="HL1448" s="16"/>
      <c r="HM1448" s="16"/>
      <c r="HN1448" s="16"/>
      <c r="HO1448" s="16"/>
      <c r="HP1448" s="16"/>
      <c r="HQ1448" s="16"/>
      <c r="HR1448" s="16"/>
      <c r="HS1448" s="16"/>
      <c r="HT1448" s="16"/>
      <c r="HU1448" s="16"/>
      <c r="HV1448" s="16"/>
      <c r="HW1448" s="16"/>
      <c r="HX1448" s="16"/>
      <c r="HY1448" s="16"/>
      <c r="HZ1448" s="16"/>
      <c r="IA1448" s="16"/>
      <c r="IB1448" s="16"/>
      <c r="IC1448" s="16"/>
      <c r="ID1448" s="16"/>
      <c r="IE1448" s="16"/>
      <c r="IF1448" s="16"/>
      <c r="IG1448" s="16"/>
      <c r="IH1448" s="16"/>
      <c r="II1448" s="16"/>
      <c r="IJ1448" s="16"/>
      <c r="IK1448" s="16"/>
      <c r="IL1448" s="16"/>
      <c r="IM1448" s="16"/>
      <c r="IN1448" s="16"/>
      <c r="IO1448" s="16"/>
      <c r="IP1448" s="16"/>
      <c r="IQ1448" s="16"/>
      <c r="IR1448" s="16"/>
      <c r="IS1448" s="16"/>
      <c r="IT1448" s="16"/>
      <c r="IU1448" s="16"/>
      <c r="IV1448" s="16"/>
      <c r="IW1448" s="16"/>
      <c r="IX1448" s="16"/>
      <c r="IY1448" s="16"/>
      <c r="IZ1448" s="16"/>
      <c r="JA1448" s="16"/>
      <c r="JB1448" s="16"/>
      <c r="JC1448" s="16"/>
      <c r="JD1448" s="16"/>
      <c r="JE1448" s="16"/>
      <c r="JF1448" s="16"/>
      <c r="JG1448" s="16"/>
      <c r="JH1448" s="16"/>
      <c r="JI1448" s="16"/>
      <c r="JJ1448" s="16"/>
      <c r="JK1448" s="16"/>
      <c r="JL1448" s="16"/>
      <c r="JM1448" s="16"/>
      <c r="JN1448" s="16"/>
      <c r="JO1448" s="16"/>
    </row>
    <row r="1449" spans="1:275" x14ac:dyDescent="0.25">
      <c r="A1449" s="2">
        <v>629</v>
      </c>
      <c r="B1449" s="2" t="s">
        <v>2831</v>
      </c>
      <c r="C1449" s="4" t="s">
        <v>721</v>
      </c>
      <c r="D1449" s="5" t="s">
        <v>2839</v>
      </c>
      <c r="E1449" s="15" t="s">
        <v>170</v>
      </c>
      <c r="F1449" s="4" t="s">
        <v>2833</v>
      </c>
      <c r="G1449" s="4" t="s">
        <v>2834</v>
      </c>
      <c r="H1449" s="4" t="s">
        <v>544</v>
      </c>
      <c r="I1449" s="4" t="s">
        <v>2835</v>
      </c>
      <c r="J1449" s="88" t="s">
        <v>2836</v>
      </c>
      <c r="K1449" s="6"/>
      <c r="M1449" s="4" t="s">
        <v>2836</v>
      </c>
      <c r="N1449" s="37" t="s">
        <v>2749</v>
      </c>
      <c r="P1449" s="6" t="s">
        <v>2623</v>
      </c>
      <c r="Q1449" s="37" t="s">
        <v>2624</v>
      </c>
      <c r="R1449" s="88" t="s">
        <v>2543</v>
      </c>
      <c r="S1449" s="6" t="s">
        <v>551</v>
      </c>
      <c r="T1449" s="88" t="s">
        <v>552</v>
      </c>
      <c r="U1449" s="6"/>
      <c r="V1449" s="88" t="s">
        <v>553</v>
      </c>
      <c r="W1449" s="6" t="s">
        <v>554</v>
      </c>
      <c r="X1449" s="6" t="s">
        <v>555</v>
      </c>
      <c r="Y1449" s="6" t="s">
        <v>556</v>
      </c>
      <c r="Z1449" s="4" t="s">
        <v>2625</v>
      </c>
      <c r="AA1449" s="96" t="s">
        <v>557</v>
      </c>
      <c r="AB1449" s="13">
        <v>-32.31</v>
      </c>
      <c r="AC1449" s="13">
        <v>116.02</v>
      </c>
      <c r="AD1449" s="8">
        <v>-32.005000000000003</v>
      </c>
      <c r="AE1449" s="8">
        <v>116.0333333</v>
      </c>
      <c r="AF1449" s="2" t="s">
        <v>2837</v>
      </c>
      <c r="AG1449" s="2" t="s">
        <v>544</v>
      </c>
      <c r="AH1449" s="9" t="s">
        <v>544</v>
      </c>
      <c r="AI1449" s="113">
        <v>219</v>
      </c>
      <c r="AJ1449" s="2" t="s">
        <v>558</v>
      </c>
      <c r="AK1449" s="14">
        <v>1</v>
      </c>
      <c r="AL1449" s="29">
        <v>1</v>
      </c>
      <c r="AM1449" s="2" t="s">
        <v>567</v>
      </c>
      <c r="AN1449" s="10">
        <v>327</v>
      </c>
      <c r="AO1449" s="10">
        <v>5232</v>
      </c>
      <c r="AP1449" s="4">
        <v>5</v>
      </c>
      <c r="AQ1449" s="4" t="s">
        <v>652</v>
      </c>
      <c r="AR1449" s="12">
        <v>770.16353395549481</v>
      </c>
      <c r="AS1449" s="13">
        <v>8.9999999999999998E-4</v>
      </c>
      <c r="AT1449" s="4">
        <v>30</v>
      </c>
      <c r="AU1449" s="4" t="s">
        <v>648</v>
      </c>
      <c r="AV1449" s="4" t="s">
        <v>634</v>
      </c>
      <c r="AW1449" s="14">
        <v>9.5</v>
      </c>
      <c r="AX1449" s="14">
        <v>22</v>
      </c>
      <c r="AY1449" s="14">
        <v>12.5</v>
      </c>
      <c r="AZ1449" s="29">
        <v>16</v>
      </c>
      <c r="BA1449" s="14" t="s">
        <v>563</v>
      </c>
      <c r="BB1449" s="1" t="s">
        <v>171</v>
      </c>
      <c r="BC1449" s="15">
        <v>-0.13436000000000001</v>
      </c>
      <c r="BD1449" s="2"/>
      <c r="BE1449" s="16"/>
      <c r="BF1449" s="16"/>
      <c r="BG1449" s="16"/>
      <c r="BH1449" s="16"/>
      <c r="BI1449" s="16"/>
      <c r="BJ1449" s="16"/>
      <c r="BK1449" s="16"/>
      <c r="BL1449" s="16"/>
      <c r="BM1449" s="16"/>
      <c r="BN1449" s="16"/>
      <c r="BO1449" s="16"/>
      <c r="BP1449" s="16"/>
      <c r="BQ1449" s="16"/>
      <c r="BR1449" s="16"/>
      <c r="BS1449" s="16"/>
      <c r="BT1449" s="16"/>
      <c r="BU1449" s="16"/>
      <c r="BV1449" s="16"/>
      <c r="BW1449" s="16"/>
      <c r="BX1449" s="16"/>
      <c r="BY1449" s="16"/>
      <c r="BZ1449" s="16"/>
      <c r="CA1449" s="16"/>
      <c r="CB1449" s="16"/>
      <c r="CC1449" s="16"/>
      <c r="CD1449" s="16"/>
      <c r="CE1449" s="16"/>
      <c r="CF1449" s="16"/>
      <c r="CG1449" s="16"/>
      <c r="CH1449" s="16"/>
      <c r="CI1449" s="16"/>
      <c r="CJ1449" s="16"/>
      <c r="CK1449" s="16"/>
      <c r="CL1449" s="16"/>
      <c r="CM1449" s="16"/>
      <c r="CN1449" s="16"/>
      <c r="CO1449" s="16"/>
      <c r="CP1449" s="16"/>
      <c r="CQ1449" s="16"/>
      <c r="CR1449" s="16"/>
      <c r="CS1449" s="16"/>
      <c r="CT1449" s="16"/>
      <c r="CU1449" s="16"/>
      <c r="CV1449" s="16"/>
      <c r="CW1449" s="16"/>
      <c r="CX1449" s="16"/>
      <c r="CY1449" s="16"/>
      <c r="CZ1449" s="16"/>
      <c r="DA1449" s="16"/>
      <c r="DB1449" s="16"/>
      <c r="DC1449" s="16"/>
      <c r="DD1449" s="16"/>
      <c r="DE1449" s="16"/>
      <c r="DF1449" s="16"/>
      <c r="DG1449" s="16"/>
      <c r="DH1449" s="16"/>
      <c r="DI1449" s="16"/>
      <c r="DJ1449" s="16"/>
      <c r="DK1449" s="16"/>
      <c r="DL1449" s="16"/>
      <c r="DM1449" s="16"/>
      <c r="DN1449" s="16"/>
      <c r="DO1449" s="16"/>
      <c r="DP1449" s="16"/>
      <c r="DQ1449" s="16"/>
      <c r="DR1449" s="16"/>
      <c r="DS1449" s="16"/>
      <c r="DT1449" s="16"/>
      <c r="DU1449" s="16"/>
      <c r="DV1449" s="16"/>
      <c r="DW1449" s="16"/>
      <c r="DX1449" s="16"/>
      <c r="DY1449" s="16"/>
      <c r="DZ1449" s="16"/>
      <c r="EA1449" s="16"/>
      <c r="EB1449" s="16"/>
      <c r="EC1449" s="16"/>
      <c r="ED1449" s="16"/>
      <c r="EE1449" s="16"/>
      <c r="EF1449" s="16"/>
      <c r="EG1449" s="16"/>
      <c r="EH1449" s="16"/>
      <c r="EI1449" s="16"/>
      <c r="EJ1449" s="16"/>
      <c r="EK1449" s="16"/>
      <c r="EL1449" s="16"/>
      <c r="EM1449" s="16"/>
      <c r="EN1449" s="16"/>
      <c r="EO1449" s="16"/>
      <c r="EP1449" s="16"/>
      <c r="EQ1449" s="16"/>
      <c r="ER1449" s="16"/>
      <c r="ES1449" s="16"/>
      <c r="ET1449" s="16"/>
      <c r="EU1449" s="16"/>
      <c r="EV1449" s="16"/>
      <c r="EW1449" s="16"/>
      <c r="EX1449" s="16"/>
      <c r="EY1449" s="16"/>
      <c r="EZ1449" s="16"/>
      <c r="FA1449" s="16"/>
      <c r="FB1449" s="16"/>
      <c r="FC1449" s="16"/>
      <c r="FD1449" s="16"/>
      <c r="FE1449" s="16"/>
      <c r="FF1449" s="16"/>
      <c r="FG1449" s="16"/>
      <c r="FH1449" s="16"/>
      <c r="FI1449" s="16"/>
      <c r="FJ1449" s="16"/>
      <c r="FK1449" s="16"/>
      <c r="FL1449" s="16"/>
      <c r="FM1449" s="16"/>
      <c r="FN1449" s="16"/>
      <c r="FO1449" s="16"/>
      <c r="FP1449" s="16"/>
      <c r="FQ1449" s="16"/>
      <c r="FR1449" s="16"/>
      <c r="FS1449" s="16"/>
      <c r="FT1449" s="16"/>
      <c r="FU1449" s="16"/>
      <c r="FV1449" s="16"/>
      <c r="FW1449" s="16"/>
      <c r="FX1449" s="16"/>
      <c r="FY1449" s="16"/>
      <c r="FZ1449" s="16"/>
      <c r="GA1449" s="16"/>
      <c r="GB1449" s="16"/>
      <c r="GC1449" s="16"/>
      <c r="GD1449" s="16"/>
      <c r="GE1449" s="16"/>
      <c r="GF1449" s="16"/>
      <c r="GG1449" s="16"/>
      <c r="GH1449" s="16"/>
      <c r="GI1449" s="16"/>
      <c r="GJ1449" s="16"/>
      <c r="GK1449" s="16"/>
      <c r="GL1449" s="16"/>
      <c r="GM1449" s="16"/>
      <c r="GN1449" s="16"/>
      <c r="GO1449" s="16"/>
      <c r="GP1449" s="16"/>
      <c r="GQ1449" s="16"/>
      <c r="GR1449" s="16"/>
      <c r="GS1449" s="16"/>
      <c r="GT1449" s="16"/>
      <c r="GU1449" s="16"/>
      <c r="GV1449" s="16"/>
      <c r="GW1449" s="16"/>
      <c r="GX1449" s="16"/>
      <c r="GY1449" s="16"/>
      <c r="GZ1449" s="16"/>
      <c r="HA1449" s="16"/>
      <c r="HB1449" s="16"/>
      <c r="HC1449" s="16"/>
      <c r="HD1449" s="16"/>
      <c r="HE1449" s="16"/>
      <c r="HF1449" s="16"/>
      <c r="HG1449" s="16"/>
      <c r="HH1449" s="16"/>
      <c r="HI1449" s="16"/>
      <c r="HJ1449" s="16"/>
      <c r="HK1449" s="16"/>
      <c r="HL1449" s="16"/>
      <c r="HM1449" s="16"/>
      <c r="HN1449" s="16"/>
      <c r="HO1449" s="16"/>
      <c r="HP1449" s="16"/>
      <c r="HQ1449" s="16"/>
      <c r="HR1449" s="16"/>
      <c r="HS1449" s="16"/>
      <c r="HT1449" s="16"/>
      <c r="HU1449" s="16"/>
      <c r="HV1449" s="16"/>
      <c r="HW1449" s="16"/>
      <c r="HX1449" s="16"/>
      <c r="HY1449" s="16"/>
      <c r="HZ1449" s="16"/>
      <c r="IA1449" s="16"/>
      <c r="IB1449" s="16"/>
      <c r="IC1449" s="16"/>
      <c r="ID1449" s="16"/>
      <c r="IE1449" s="16"/>
      <c r="IF1449" s="16"/>
      <c r="IG1449" s="16"/>
      <c r="IH1449" s="16"/>
      <c r="II1449" s="16"/>
      <c r="IJ1449" s="16"/>
      <c r="IK1449" s="16"/>
      <c r="IL1449" s="16"/>
      <c r="IM1449" s="16"/>
      <c r="IN1449" s="16"/>
      <c r="IO1449" s="16"/>
      <c r="IP1449" s="16"/>
      <c r="IQ1449" s="16"/>
      <c r="IR1449" s="16"/>
      <c r="IS1449" s="16"/>
      <c r="IT1449" s="16"/>
      <c r="IU1449" s="16"/>
      <c r="IV1449" s="16"/>
      <c r="IW1449" s="16"/>
      <c r="IX1449" s="16"/>
      <c r="IY1449" s="16"/>
      <c r="IZ1449" s="16"/>
      <c r="JA1449" s="16"/>
      <c r="JB1449" s="16"/>
      <c r="JC1449" s="16"/>
      <c r="JD1449" s="16"/>
      <c r="JE1449" s="16"/>
      <c r="JF1449" s="16"/>
      <c r="JG1449" s="16"/>
      <c r="JH1449" s="16"/>
      <c r="JI1449" s="16"/>
      <c r="JJ1449" s="16"/>
      <c r="JK1449" s="16"/>
      <c r="JL1449" s="16"/>
      <c r="JM1449" s="16"/>
      <c r="JN1449" s="16"/>
      <c r="JO1449" s="16"/>
    </row>
    <row r="1450" spans="1:275" x14ac:dyDescent="0.25">
      <c r="A1450" s="2">
        <v>664</v>
      </c>
      <c r="B1450" s="3" t="s">
        <v>540</v>
      </c>
      <c r="D1450" s="5" t="s">
        <v>2840</v>
      </c>
      <c r="E1450" s="15" t="s">
        <v>170</v>
      </c>
      <c r="F1450" s="4" t="s">
        <v>2833</v>
      </c>
      <c r="G1450" s="4" t="s">
        <v>2834</v>
      </c>
      <c r="H1450" s="4" t="s">
        <v>544</v>
      </c>
      <c r="I1450" s="4" t="s">
        <v>2835</v>
      </c>
      <c r="J1450" s="88" t="s">
        <v>2836</v>
      </c>
      <c r="K1450" s="6"/>
      <c r="M1450" s="4" t="s">
        <v>2836</v>
      </c>
      <c r="N1450" s="37" t="s">
        <v>2749</v>
      </c>
      <c r="P1450" s="6" t="s">
        <v>2623</v>
      </c>
      <c r="Q1450" s="37" t="s">
        <v>2624</v>
      </c>
      <c r="R1450" s="88" t="s">
        <v>2543</v>
      </c>
      <c r="S1450" s="6" t="s">
        <v>551</v>
      </c>
      <c r="T1450" s="88" t="s">
        <v>552</v>
      </c>
      <c r="U1450" s="6"/>
      <c r="V1450" s="88" t="s">
        <v>553</v>
      </c>
      <c r="W1450" s="6" t="s">
        <v>554</v>
      </c>
      <c r="X1450" s="6" t="s">
        <v>555</v>
      </c>
      <c r="Y1450" s="6" t="s">
        <v>556</v>
      </c>
      <c r="Z1450" s="4" t="s">
        <v>2625</v>
      </c>
      <c r="AA1450" s="96" t="s">
        <v>557</v>
      </c>
      <c r="AB1450" s="24">
        <v>-37.18</v>
      </c>
      <c r="AC1450" s="24">
        <v>144.46</v>
      </c>
      <c r="AD1450" s="8">
        <v>-37.001666666666665</v>
      </c>
      <c r="AE1450" s="8">
        <v>144.7666667</v>
      </c>
      <c r="AF1450" s="9"/>
      <c r="AG1450" s="9" t="s">
        <v>544</v>
      </c>
      <c r="AH1450" s="9" t="s">
        <v>544</v>
      </c>
      <c r="AI1450" s="113">
        <v>300</v>
      </c>
      <c r="AJ1450" s="2" t="s">
        <v>558</v>
      </c>
      <c r="AK1450" s="11">
        <v>2</v>
      </c>
      <c r="AL1450" s="105">
        <v>2</v>
      </c>
      <c r="AM1450" s="9" t="s">
        <v>559</v>
      </c>
      <c r="AN1450" s="23" t="s">
        <v>560</v>
      </c>
      <c r="AO1450" s="10" t="e">
        <v>#VALUE!</v>
      </c>
      <c r="AP1450" s="7" t="s">
        <v>561</v>
      </c>
      <c r="AQ1450" s="11" t="s">
        <v>562</v>
      </c>
      <c r="AR1450" s="12">
        <v>210.04460016968039</v>
      </c>
      <c r="AS1450" s="13">
        <v>3.3E-3</v>
      </c>
      <c r="AT1450" s="7">
        <v>3</v>
      </c>
      <c r="AU1450" s="7"/>
      <c r="AV1450" s="7"/>
      <c r="AW1450" s="11"/>
      <c r="AX1450" s="11"/>
      <c r="AY1450" s="14">
        <v>0</v>
      </c>
      <c r="AZ1450" s="105">
        <v>8.25</v>
      </c>
      <c r="BA1450" s="14" t="s">
        <v>563</v>
      </c>
      <c r="BB1450" s="1" t="s">
        <v>171</v>
      </c>
      <c r="BC1450" s="15">
        <v>-0.13436000000000001</v>
      </c>
      <c r="BD1450" s="2"/>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c r="HJ1450" s="16"/>
      <c r="HK1450" s="16"/>
      <c r="HL1450" s="16"/>
      <c r="HM1450" s="16"/>
      <c r="HN1450" s="16"/>
      <c r="HO1450" s="16"/>
      <c r="HP1450" s="16"/>
      <c r="HQ1450" s="16"/>
      <c r="HR1450" s="16"/>
      <c r="HS1450" s="16"/>
      <c r="HT1450" s="16"/>
      <c r="HU1450" s="16"/>
      <c r="HV1450" s="16"/>
      <c r="HW1450" s="16"/>
      <c r="HX1450" s="16"/>
      <c r="HY1450" s="16"/>
      <c r="HZ1450" s="16"/>
      <c r="IA1450" s="16"/>
      <c r="IB1450" s="16"/>
      <c r="IC1450" s="16"/>
      <c r="ID1450" s="16"/>
      <c r="IE1450" s="16"/>
      <c r="IF1450" s="16"/>
      <c r="IG1450" s="16"/>
      <c r="IH1450" s="16"/>
      <c r="II1450" s="16"/>
      <c r="IJ1450" s="16"/>
      <c r="IK1450" s="16"/>
      <c r="IL1450" s="16"/>
      <c r="IM1450" s="16"/>
      <c r="IN1450" s="16"/>
      <c r="IO1450" s="16"/>
      <c r="IP1450" s="16"/>
      <c r="IQ1450" s="16"/>
      <c r="IR1450" s="16"/>
      <c r="IS1450" s="16"/>
      <c r="IT1450" s="16"/>
      <c r="IU1450" s="16"/>
      <c r="IV1450" s="16"/>
      <c r="IW1450" s="16"/>
      <c r="IX1450" s="16"/>
      <c r="IY1450" s="16"/>
      <c r="IZ1450" s="16"/>
      <c r="JA1450" s="16"/>
      <c r="JB1450" s="16"/>
      <c r="JC1450" s="16"/>
      <c r="JD1450" s="16"/>
      <c r="JE1450" s="16"/>
      <c r="JF1450" s="16"/>
      <c r="JG1450" s="16"/>
      <c r="JH1450" s="16"/>
      <c r="JI1450" s="16"/>
      <c r="JJ1450" s="16"/>
      <c r="JK1450" s="16"/>
      <c r="JL1450" s="16"/>
      <c r="JM1450" s="16"/>
      <c r="JN1450" s="16"/>
      <c r="JO1450" s="16"/>
    </row>
    <row r="1451" spans="1:275" x14ac:dyDescent="0.25">
      <c r="A1451" s="2">
        <v>662</v>
      </c>
      <c r="B1451" s="3" t="s">
        <v>540</v>
      </c>
      <c r="D1451" s="5" t="s">
        <v>2841</v>
      </c>
      <c r="E1451" s="15" t="s">
        <v>172</v>
      </c>
      <c r="F1451" s="4" t="s">
        <v>2842</v>
      </c>
      <c r="G1451" s="4" t="s">
        <v>2843</v>
      </c>
      <c r="H1451" s="4" t="s">
        <v>544</v>
      </c>
      <c r="I1451" s="4" t="s">
        <v>2844</v>
      </c>
      <c r="J1451" s="88" t="s">
        <v>2845</v>
      </c>
      <c r="K1451" s="6"/>
      <c r="M1451" s="4" t="s">
        <v>2845</v>
      </c>
      <c r="N1451" s="37" t="s">
        <v>2749</v>
      </c>
      <c r="P1451" s="6" t="s">
        <v>2623</v>
      </c>
      <c r="Q1451" s="37" t="s">
        <v>2624</v>
      </c>
      <c r="R1451" s="88" t="s">
        <v>2543</v>
      </c>
      <c r="S1451" s="6" t="s">
        <v>551</v>
      </c>
      <c r="T1451" s="88" t="s">
        <v>552</v>
      </c>
      <c r="U1451" s="6"/>
      <c r="V1451" s="88" t="s">
        <v>553</v>
      </c>
      <c r="W1451" s="6" t="s">
        <v>554</v>
      </c>
      <c r="X1451" s="6" t="s">
        <v>555</v>
      </c>
      <c r="Y1451" s="6" t="s">
        <v>556</v>
      </c>
      <c r="Z1451" s="4" t="s">
        <v>2625</v>
      </c>
      <c r="AA1451" s="96" t="s">
        <v>557</v>
      </c>
      <c r="AB1451" s="24">
        <v>-37.18</v>
      </c>
      <c r="AC1451" s="24">
        <v>144.46</v>
      </c>
      <c r="AD1451" s="8">
        <v>-37.001666666666665</v>
      </c>
      <c r="AE1451" s="8">
        <v>144.7666667</v>
      </c>
      <c r="AF1451" s="9"/>
      <c r="AG1451" s="9" t="s">
        <v>544</v>
      </c>
      <c r="AH1451" s="9" t="s">
        <v>544</v>
      </c>
      <c r="AI1451" s="113">
        <v>300</v>
      </c>
      <c r="AJ1451" s="2" t="s">
        <v>558</v>
      </c>
      <c r="AK1451" s="11">
        <v>2</v>
      </c>
      <c r="AL1451" s="105">
        <v>2</v>
      </c>
      <c r="AM1451" s="9" t="s">
        <v>559</v>
      </c>
      <c r="AN1451" s="23" t="s">
        <v>560</v>
      </c>
      <c r="AO1451" s="10" t="e">
        <v>#VALUE!</v>
      </c>
      <c r="AP1451" s="7" t="s">
        <v>561</v>
      </c>
      <c r="AQ1451" s="11" t="s">
        <v>562</v>
      </c>
      <c r="AR1451" s="12">
        <v>67.95560593724953</v>
      </c>
      <c r="AS1451" s="13">
        <v>1.0200000000000001E-2</v>
      </c>
      <c r="AT1451" s="7">
        <v>3</v>
      </c>
      <c r="AU1451" s="7"/>
      <c r="AV1451" s="7"/>
      <c r="AW1451" s="11"/>
      <c r="AX1451" s="11"/>
      <c r="AY1451" s="14">
        <v>0</v>
      </c>
      <c r="AZ1451" s="105">
        <v>8.5000000000000018</v>
      </c>
      <c r="BA1451" s="14" t="s">
        <v>563</v>
      </c>
      <c r="BB1451" s="1" t="s">
        <v>173</v>
      </c>
      <c r="BC1451" s="15">
        <v>-0.13261000000000001</v>
      </c>
      <c r="BD1451" s="2"/>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c r="HJ1451" s="16"/>
      <c r="HK1451" s="16"/>
      <c r="HL1451" s="16"/>
      <c r="HM1451" s="16"/>
      <c r="HN1451" s="16"/>
      <c r="HO1451" s="16"/>
      <c r="HP1451" s="16"/>
      <c r="HQ1451" s="16"/>
      <c r="HR1451" s="16"/>
      <c r="HS1451" s="16"/>
      <c r="HT1451" s="16"/>
      <c r="HU1451" s="16"/>
      <c r="HV1451" s="16"/>
      <c r="HW1451" s="16"/>
      <c r="HX1451" s="16"/>
      <c r="HY1451" s="16"/>
      <c r="HZ1451" s="16"/>
      <c r="IA1451" s="16"/>
      <c r="IB1451" s="16"/>
      <c r="IC1451" s="16"/>
      <c r="ID1451" s="16"/>
      <c r="IE1451" s="16"/>
      <c r="IF1451" s="16"/>
      <c r="IG1451" s="16"/>
      <c r="IH1451" s="16"/>
      <c r="II1451" s="16"/>
      <c r="IJ1451" s="16"/>
      <c r="IK1451" s="16"/>
      <c r="IL1451" s="16"/>
      <c r="IM1451" s="16"/>
      <c r="IN1451" s="16"/>
      <c r="IO1451" s="16"/>
      <c r="IP1451" s="16"/>
      <c r="IQ1451" s="16"/>
      <c r="IR1451" s="16"/>
      <c r="IS1451" s="16"/>
      <c r="IT1451" s="16"/>
      <c r="IU1451" s="16"/>
      <c r="IV1451" s="16"/>
      <c r="IW1451" s="16"/>
      <c r="IX1451" s="16"/>
      <c r="IY1451" s="16"/>
      <c r="IZ1451" s="16"/>
      <c r="JA1451" s="16"/>
      <c r="JB1451" s="16"/>
      <c r="JC1451" s="16"/>
      <c r="JD1451" s="16"/>
      <c r="JE1451" s="16"/>
      <c r="JF1451" s="16"/>
      <c r="JG1451" s="16"/>
      <c r="JH1451" s="16"/>
      <c r="JI1451" s="16"/>
      <c r="JJ1451" s="16"/>
      <c r="JK1451" s="16"/>
      <c r="JL1451" s="16"/>
      <c r="JM1451" s="16"/>
      <c r="JN1451" s="16"/>
      <c r="JO1451" s="16"/>
    </row>
    <row r="1452" spans="1:275" s="16" customFormat="1" x14ac:dyDescent="0.25">
      <c r="A1452" s="2">
        <v>557</v>
      </c>
      <c r="B1452" s="22" t="s">
        <v>2846</v>
      </c>
      <c r="C1452" s="4" t="s">
        <v>594</v>
      </c>
      <c r="D1452" s="5" t="s">
        <v>2847</v>
      </c>
      <c r="E1452" s="15" t="s">
        <v>174</v>
      </c>
      <c r="F1452" s="43" t="s">
        <v>2848</v>
      </c>
      <c r="G1452" s="43" t="s">
        <v>2849</v>
      </c>
      <c r="H1452" s="43" t="s">
        <v>544</v>
      </c>
      <c r="I1452" s="43" t="s">
        <v>2850</v>
      </c>
      <c r="J1452" s="94" t="s">
        <v>2851</v>
      </c>
      <c r="K1452" s="51"/>
      <c r="L1452" s="43"/>
      <c r="M1452" s="43" t="s">
        <v>2851</v>
      </c>
      <c r="N1452" s="97" t="s">
        <v>2749</v>
      </c>
      <c r="O1452" s="43" t="s">
        <v>548</v>
      </c>
      <c r="P1452" s="6" t="s">
        <v>2623</v>
      </c>
      <c r="Q1452" s="97" t="s">
        <v>2624</v>
      </c>
      <c r="R1452" s="94" t="s">
        <v>2543</v>
      </c>
      <c r="S1452" s="26" t="s">
        <v>551</v>
      </c>
      <c r="T1452" s="91" t="s">
        <v>552</v>
      </c>
      <c r="U1452" s="26"/>
      <c r="V1452" s="91" t="s">
        <v>553</v>
      </c>
      <c r="W1452" s="26" t="s">
        <v>554</v>
      </c>
      <c r="X1452" s="26" t="s">
        <v>555</v>
      </c>
      <c r="Y1452" s="26" t="s">
        <v>556</v>
      </c>
      <c r="Z1452" s="7" t="s">
        <v>2625</v>
      </c>
      <c r="AA1452" s="96" t="s">
        <v>557</v>
      </c>
      <c r="AB1452" s="24">
        <v>-35</v>
      </c>
      <c r="AC1452" s="24">
        <v>136.41</v>
      </c>
      <c r="AD1452" s="8">
        <v>-35</v>
      </c>
      <c r="AE1452" s="8">
        <v>136.01805555555555</v>
      </c>
      <c r="AF1452" s="9" t="s">
        <v>2852</v>
      </c>
      <c r="AG1452" s="9" t="s">
        <v>544</v>
      </c>
      <c r="AH1452" s="9" t="s">
        <v>544</v>
      </c>
      <c r="AI1452" s="113">
        <v>152</v>
      </c>
      <c r="AJ1452" s="2" t="s">
        <v>1046</v>
      </c>
      <c r="AK1452" s="11"/>
      <c r="AL1452" s="105"/>
      <c r="AM1452" s="9" t="s">
        <v>2029</v>
      </c>
      <c r="AN1452" s="23">
        <v>29</v>
      </c>
      <c r="AO1452" s="10">
        <v>507.5</v>
      </c>
      <c r="AP1452" s="7">
        <v>5</v>
      </c>
      <c r="AQ1452" s="7" t="s">
        <v>609</v>
      </c>
      <c r="AR1452" s="12">
        <v>67.95560593724953</v>
      </c>
      <c r="AS1452" s="24">
        <v>1.0200000000000001E-2</v>
      </c>
      <c r="AT1452" s="7">
        <v>4</v>
      </c>
      <c r="AU1452" s="7" t="s">
        <v>639</v>
      </c>
      <c r="AV1452" s="7" t="s">
        <v>634</v>
      </c>
      <c r="AW1452" s="11">
        <v>15</v>
      </c>
      <c r="AX1452" s="11">
        <v>20</v>
      </c>
      <c r="AY1452" s="14">
        <v>5</v>
      </c>
      <c r="AZ1452" s="105">
        <v>17.5</v>
      </c>
      <c r="BA1452" s="11" t="s">
        <v>635</v>
      </c>
      <c r="BB1452" s="1" t="s">
        <v>175</v>
      </c>
      <c r="BC1452" s="15">
        <v>-0.13421</v>
      </c>
    </row>
    <row r="1453" spans="1:275" s="16" customFormat="1" x14ac:dyDescent="0.25">
      <c r="A1453" s="2">
        <v>558</v>
      </c>
      <c r="B1453" s="22" t="s">
        <v>2846</v>
      </c>
      <c r="C1453" s="4" t="s">
        <v>594</v>
      </c>
      <c r="D1453" s="5" t="s">
        <v>2853</v>
      </c>
      <c r="E1453" s="15" t="s">
        <v>174</v>
      </c>
      <c r="F1453" s="43" t="s">
        <v>2848</v>
      </c>
      <c r="G1453" s="43" t="s">
        <v>2849</v>
      </c>
      <c r="H1453" s="43" t="s">
        <v>544</v>
      </c>
      <c r="I1453" s="43" t="s">
        <v>2850</v>
      </c>
      <c r="J1453" s="94" t="s">
        <v>2851</v>
      </c>
      <c r="K1453" s="51"/>
      <c r="L1453" s="43"/>
      <c r="M1453" s="43" t="s">
        <v>2851</v>
      </c>
      <c r="N1453" s="97" t="s">
        <v>2749</v>
      </c>
      <c r="O1453" s="43" t="s">
        <v>548</v>
      </c>
      <c r="P1453" s="6" t="s">
        <v>2623</v>
      </c>
      <c r="Q1453" s="97" t="s">
        <v>2624</v>
      </c>
      <c r="R1453" s="94" t="s">
        <v>2543</v>
      </c>
      <c r="S1453" s="26" t="s">
        <v>551</v>
      </c>
      <c r="T1453" s="91" t="s">
        <v>552</v>
      </c>
      <c r="U1453" s="26"/>
      <c r="V1453" s="91" t="s">
        <v>553</v>
      </c>
      <c r="W1453" s="26" t="s">
        <v>554</v>
      </c>
      <c r="X1453" s="26" t="s">
        <v>555</v>
      </c>
      <c r="Y1453" s="26" t="s">
        <v>556</v>
      </c>
      <c r="Z1453" s="7" t="s">
        <v>2625</v>
      </c>
      <c r="AA1453" s="96" t="s">
        <v>557</v>
      </c>
      <c r="AB1453" s="24">
        <v>-35</v>
      </c>
      <c r="AC1453" s="24">
        <v>136.41</v>
      </c>
      <c r="AD1453" s="8">
        <v>-35</v>
      </c>
      <c r="AE1453" s="8">
        <v>136.01805555555555</v>
      </c>
      <c r="AF1453" s="9" t="s">
        <v>2852</v>
      </c>
      <c r="AG1453" s="9" t="s">
        <v>544</v>
      </c>
      <c r="AH1453" s="9" t="s">
        <v>544</v>
      </c>
      <c r="AI1453" s="113">
        <v>152</v>
      </c>
      <c r="AJ1453" s="2" t="s">
        <v>1046</v>
      </c>
      <c r="AK1453" s="11"/>
      <c r="AL1453" s="105"/>
      <c r="AM1453" s="9" t="s">
        <v>2029</v>
      </c>
      <c r="AN1453" s="23">
        <v>29</v>
      </c>
      <c r="AO1453" s="10">
        <v>507.5</v>
      </c>
      <c r="AP1453" s="7">
        <v>5</v>
      </c>
      <c r="AQ1453" s="7" t="s">
        <v>609</v>
      </c>
      <c r="AR1453" s="12">
        <v>47.803253831720362</v>
      </c>
      <c r="AS1453" s="24">
        <v>1.4500000000000001E-2</v>
      </c>
      <c r="AT1453" s="7">
        <v>5</v>
      </c>
      <c r="AU1453" s="7" t="s">
        <v>639</v>
      </c>
      <c r="AV1453" s="7" t="s">
        <v>634</v>
      </c>
      <c r="AW1453" s="11">
        <v>15</v>
      </c>
      <c r="AX1453" s="11">
        <v>20</v>
      </c>
      <c r="AY1453" s="14">
        <v>5</v>
      </c>
      <c r="AZ1453" s="105">
        <v>17.5</v>
      </c>
      <c r="BA1453" s="11" t="s">
        <v>635</v>
      </c>
      <c r="BB1453" s="1" t="s">
        <v>175</v>
      </c>
      <c r="BC1453" s="15">
        <v>-0.13421</v>
      </c>
    </row>
    <row r="1454" spans="1:275" s="16" customFormat="1" x14ac:dyDescent="0.25">
      <c r="A1454" s="2">
        <v>1709</v>
      </c>
      <c r="B1454" s="21" t="s">
        <v>2854</v>
      </c>
      <c r="C1454" s="4"/>
      <c r="D1454" s="5" t="s">
        <v>2855</v>
      </c>
      <c r="E1454" s="15" t="s">
        <v>174</v>
      </c>
      <c r="F1454" s="43" t="s">
        <v>2848</v>
      </c>
      <c r="G1454" s="43" t="s">
        <v>2849</v>
      </c>
      <c r="H1454" s="43" t="s">
        <v>544</v>
      </c>
      <c r="I1454" s="43" t="s">
        <v>2850</v>
      </c>
      <c r="J1454" s="94" t="s">
        <v>2851</v>
      </c>
      <c r="K1454" s="51"/>
      <c r="L1454" s="43"/>
      <c r="M1454" s="43" t="s">
        <v>2851</v>
      </c>
      <c r="N1454" s="97" t="s">
        <v>2749</v>
      </c>
      <c r="O1454" s="43" t="s">
        <v>548</v>
      </c>
      <c r="P1454" s="6" t="s">
        <v>2623</v>
      </c>
      <c r="Q1454" s="97" t="s">
        <v>2624</v>
      </c>
      <c r="R1454" s="94" t="s">
        <v>2543</v>
      </c>
      <c r="S1454" s="26" t="s">
        <v>551</v>
      </c>
      <c r="T1454" s="91" t="s">
        <v>552</v>
      </c>
      <c r="U1454" s="26"/>
      <c r="V1454" s="91" t="s">
        <v>553</v>
      </c>
      <c r="W1454" s="26" t="s">
        <v>554</v>
      </c>
      <c r="X1454" s="26" t="s">
        <v>555</v>
      </c>
      <c r="Y1454" s="26" t="s">
        <v>556</v>
      </c>
      <c r="Z1454" s="4" t="s">
        <v>2625</v>
      </c>
      <c r="AA1454" s="37" t="s">
        <v>557</v>
      </c>
      <c r="AB1454" s="13">
        <v>-37.25</v>
      </c>
      <c r="AC1454" s="13">
        <v>144.5</v>
      </c>
      <c r="AD1454" s="8">
        <v>-36.990833333333335</v>
      </c>
      <c r="AE1454" s="8">
        <v>144.08333329999999</v>
      </c>
      <c r="AF1454" s="21" t="s">
        <v>2783</v>
      </c>
      <c r="AG1454" s="21" t="s">
        <v>544</v>
      </c>
      <c r="AH1454" s="9" t="s">
        <v>544</v>
      </c>
      <c r="AI1454" s="113">
        <v>351</v>
      </c>
      <c r="AJ1454" s="2" t="s">
        <v>558</v>
      </c>
      <c r="AK1454" s="14" t="s">
        <v>1536</v>
      </c>
      <c r="AL1454" s="108">
        <v>1.5</v>
      </c>
      <c r="AM1454" s="21" t="s">
        <v>1281</v>
      </c>
      <c r="AN1454" s="10">
        <v>69</v>
      </c>
      <c r="AO1454" s="10">
        <v>1373.1</v>
      </c>
      <c r="AP1454" s="4">
        <v>7</v>
      </c>
      <c r="AQ1454" s="14" t="s">
        <v>562</v>
      </c>
      <c r="AR1454" s="12">
        <v>8.4530143970725025</v>
      </c>
      <c r="AS1454" s="13">
        <v>8.2000000000000003E-2</v>
      </c>
      <c r="AT1454" s="4"/>
      <c r="AU1454" s="4"/>
      <c r="AV1454" s="4" t="s">
        <v>634</v>
      </c>
      <c r="AW1454" s="14"/>
      <c r="AX1454" s="14"/>
      <c r="AY1454" s="14">
        <v>0</v>
      </c>
      <c r="AZ1454" s="29">
        <v>19.899999999999999</v>
      </c>
      <c r="BA1454" s="14" t="s">
        <v>563</v>
      </c>
      <c r="BB1454" s="1" t="s">
        <v>175</v>
      </c>
      <c r="BC1454" s="15">
        <v>-0.13421</v>
      </c>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2"/>
    </row>
    <row r="1455" spans="1:275" s="16" customFormat="1" x14ac:dyDescent="0.25">
      <c r="A1455" s="2">
        <v>1710</v>
      </c>
      <c r="B1455" s="21" t="s">
        <v>2854</v>
      </c>
      <c r="C1455" s="4"/>
      <c r="D1455" s="5" t="s">
        <v>2856</v>
      </c>
      <c r="E1455" s="15" t="s">
        <v>174</v>
      </c>
      <c r="F1455" s="43" t="s">
        <v>2848</v>
      </c>
      <c r="G1455" s="43" t="s">
        <v>2849</v>
      </c>
      <c r="H1455" s="43" t="s">
        <v>544</v>
      </c>
      <c r="I1455" s="43" t="s">
        <v>2850</v>
      </c>
      <c r="J1455" s="94" t="s">
        <v>2851</v>
      </c>
      <c r="K1455" s="51"/>
      <c r="L1455" s="43"/>
      <c r="M1455" s="43" t="s">
        <v>2851</v>
      </c>
      <c r="N1455" s="97" t="s">
        <v>2749</v>
      </c>
      <c r="O1455" s="43" t="s">
        <v>548</v>
      </c>
      <c r="P1455" s="6" t="s">
        <v>2623</v>
      </c>
      <c r="Q1455" s="97" t="s">
        <v>2624</v>
      </c>
      <c r="R1455" s="94" t="s">
        <v>2543</v>
      </c>
      <c r="S1455" s="26" t="s">
        <v>551</v>
      </c>
      <c r="T1455" s="91" t="s">
        <v>552</v>
      </c>
      <c r="U1455" s="26"/>
      <c r="V1455" s="91" t="s">
        <v>553</v>
      </c>
      <c r="W1455" s="26" t="s">
        <v>554</v>
      </c>
      <c r="X1455" s="26" t="s">
        <v>555</v>
      </c>
      <c r="Y1455" s="26" t="s">
        <v>556</v>
      </c>
      <c r="Z1455" s="4" t="s">
        <v>2625</v>
      </c>
      <c r="AA1455" s="37" t="s">
        <v>557</v>
      </c>
      <c r="AB1455" s="13">
        <v>-37.25</v>
      </c>
      <c r="AC1455" s="13">
        <v>144.5</v>
      </c>
      <c r="AD1455" s="8">
        <v>-36.990833333333335</v>
      </c>
      <c r="AE1455" s="8">
        <v>144.08333329999999</v>
      </c>
      <c r="AF1455" s="21" t="s">
        <v>2783</v>
      </c>
      <c r="AG1455" s="21" t="s">
        <v>544</v>
      </c>
      <c r="AH1455" s="9" t="s">
        <v>544</v>
      </c>
      <c r="AI1455" s="113">
        <v>351</v>
      </c>
      <c r="AJ1455" s="2" t="s">
        <v>558</v>
      </c>
      <c r="AK1455" s="14" t="s">
        <v>1536</v>
      </c>
      <c r="AL1455" s="108">
        <v>1.5</v>
      </c>
      <c r="AM1455" s="21" t="s">
        <v>1281</v>
      </c>
      <c r="AN1455" s="10">
        <v>69</v>
      </c>
      <c r="AO1455" s="10">
        <v>1228.2</v>
      </c>
      <c r="AP1455" s="4">
        <v>7</v>
      </c>
      <c r="AQ1455" s="14" t="s">
        <v>562</v>
      </c>
      <c r="AR1455" s="12">
        <v>19.254088348887372</v>
      </c>
      <c r="AS1455" s="13">
        <v>3.5999999999999997E-2</v>
      </c>
      <c r="AT1455" s="4"/>
      <c r="AU1455" s="4"/>
      <c r="AV1455" s="4" t="s">
        <v>634</v>
      </c>
      <c r="AW1455" s="14"/>
      <c r="AX1455" s="14"/>
      <c r="AY1455" s="14">
        <v>0</v>
      </c>
      <c r="AZ1455" s="29">
        <v>17.8</v>
      </c>
      <c r="BA1455" s="14" t="s">
        <v>563</v>
      </c>
      <c r="BB1455" s="1" t="s">
        <v>175</v>
      </c>
      <c r="BC1455" s="15">
        <v>-0.13421</v>
      </c>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2"/>
    </row>
    <row r="1456" spans="1:275" s="16" customFormat="1" x14ac:dyDescent="0.25">
      <c r="A1456" s="2">
        <v>1711</v>
      </c>
      <c r="B1456" s="21" t="s">
        <v>2854</v>
      </c>
      <c r="C1456" s="4"/>
      <c r="D1456" s="5" t="s">
        <v>2857</v>
      </c>
      <c r="E1456" s="15" t="s">
        <v>174</v>
      </c>
      <c r="F1456" s="43" t="s">
        <v>2848</v>
      </c>
      <c r="G1456" s="43" t="s">
        <v>2849</v>
      </c>
      <c r="H1456" s="43" t="s">
        <v>544</v>
      </c>
      <c r="I1456" s="43" t="s">
        <v>2850</v>
      </c>
      <c r="J1456" s="94" t="s">
        <v>2851</v>
      </c>
      <c r="K1456" s="51"/>
      <c r="L1456" s="43"/>
      <c r="M1456" s="43" t="s">
        <v>2851</v>
      </c>
      <c r="N1456" s="97" t="s">
        <v>2749</v>
      </c>
      <c r="O1456" s="43" t="s">
        <v>548</v>
      </c>
      <c r="P1456" s="6" t="s">
        <v>2623</v>
      </c>
      <c r="Q1456" s="97" t="s">
        <v>2624</v>
      </c>
      <c r="R1456" s="94" t="s">
        <v>2543</v>
      </c>
      <c r="S1456" s="26" t="s">
        <v>551</v>
      </c>
      <c r="T1456" s="91" t="s">
        <v>552</v>
      </c>
      <c r="U1456" s="26"/>
      <c r="V1456" s="91" t="s">
        <v>553</v>
      </c>
      <c r="W1456" s="26" t="s">
        <v>554</v>
      </c>
      <c r="X1456" s="26" t="s">
        <v>555</v>
      </c>
      <c r="Y1456" s="26" t="s">
        <v>556</v>
      </c>
      <c r="Z1456" s="4" t="s">
        <v>2625</v>
      </c>
      <c r="AA1456" s="37" t="s">
        <v>557</v>
      </c>
      <c r="AB1456" s="13">
        <v>-37.25</v>
      </c>
      <c r="AC1456" s="13">
        <v>144.5</v>
      </c>
      <c r="AD1456" s="8">
        <v>-36.990833333333335</v>
      </c>
      <c r="AE1456" s="8">
        <v>144.08333329999999</v>
      </c>
      <c r="AF1456" s="21" t="s">
        <v>2783</v>
      </c>
      <c r="AG1456" s="21" t="s">
        <v>544</v>
      </c>
      <c r="AH1456" s="9" t="s">
        <v>544</v>
      </c>
      <c r="AI1456" s="113">
        <v>351</v>
      </c>
      <c r="AJ1456" s="2" t="s">
        <v>558</v>
      </c>
      <c r="AK1456" s="14" t="s">
        <v>1536</v>
      </c>
      <c r="AL1456" s="108">
        <v>1.5</v>
      </c>
      <c r="AM1456" s="21" t="s">
        <v>1281</v>
      </c>
      <c r="AN1456" s="10">
        <v>69</v>
      </c>
      <c r="AO1456" s="10">
        <v>1062.6000000000001</v>
      </c>
      <c r="AP1456" s="4">
        <v>7</v>
      </c>
      <c r="AQ1456" s="14" t="s">
        <v>562</v>
      </c>
      <c r="AR1456" s="12">
        <v>18.240715277893297</v>
      </c>
      <c r="AS1456" s="13">
        <v>3.7999999999999999E-2</v>
      </c>
      <c r="AT1456" s="4"/>
      <c r="AU1456" s="4"/>
      <c r="AV1456" s="4" t="s">
        <v>634</v>
      </c>
      <c r="AW1456" s="14"/>
      <c r="AX1456" s="14"/>
      <c r="AY1456" s="14">
        <v>0</v>
      </c>
      <c r="AZ1456" s="29">
        <v>15.4</v>
      </c>
      <c r="BA1456" s="14" t="s">
        <v>563</v>
      </c>
      <c r="BB1456" s="1" t="s">
        <v>175</v>
      </c>
      <c r="BC1456" s="15">
        <v>-0.13421</v>
      </c>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row>
    <row r="1457" spans="1:275" s="16" customFormat="1" x14ac:dyDescent="0.25">
      <c r="A1457" s="2">
        <v>1712</v>
      </c>
      <c r="B1457" s="21" t="s">
        <v>2854</v>
      </c>
      <c r="C1457" s="4"/>
      <c r="D1457" s="5" t="s">
        <v>2858</v>
      </c>
      <c r="E1457" s="15" t="s">
        <v>174</v>
      </c>
      <c r="F1457" s="43" t="s">
        <v>2848</v>
      </c>
      <c r="G1457" s="43" t="s">
        <v>2849</v>
      </c>
      <c r="H1457" s="43" t="s">
        <v>544</v>
      </c>
      <c r="I1457" s="43" t="s">
        <v>2850</v>
      </c>
      <c r="J1457" s="94" t="s">
        <v>2851</v>
      </c>
      <c r="K1457" s="51"/>
      <c r="L1457" s="43"/>
      <c r="M1457" s="43" t="s">
        <v>2851</v>
      </c>
      <c r="N1457" s="97" t="s">
        <v>2749</v>
      </c>
      <c r="O1457" s="43" t="s">
        <v>548</v>
      </c>
      <c r="P1457" s="6" t="s">
        <v>2623</v>
      </c>
      <c r="Q1457" s="97" t="s">
        <v>2624</v>
      </c>
      <c r="R1457" s="94" t="s">
        <v>2543</v>
      </c>
      <c r="S1457" s="26" t="s">
        <v>551</v>
      </c>
      <c r="T1457" s="91" t="s">
        <v>552</v>
      </c>
      <c r="U1457" s="26"/>
      <c r="V1457" s="91" t="s">
        <v>553</v>
      </c>
      <c r="W1457" s="26" t="s">
        <v>554</v>
      </c>
      <c r="X1457" s="26" t="s">
        <v>555</v>
      </c>
      <c r="Y1457" s="26" t="s">
        <v>556</v>
      </c>
      <c r="Z1457" s="4" t="s">
        <v>2625</v>
      </c>
      <c r="AA1457" s="37" t="s">
        <v>557</v>
      </c>
      <c r="AB1457" s="13">
        <v>-37.25</v>
      </c>
      <c r="AC1457" s="13">
        <v>144.5</v>
      </c>
      <c r="AD1457" s="8">
        <v>-36.990833333333335</v>
      </c>
      <c r="AE1457" s="8">
        <v>144.08333329999999</v>
      </c>
      <c r="AF1457" s="21" t="s">
        <v>2783</v>
      </c>
      <c r="AG1457" s="21" t="s">
        <v>544</v>
      </c>
      <c r="AH1457" s="9" t="s">
        <v>544</v>
      </c>
      <c r="AI1457" s="113">
        <v>351</v>
      </c>
      <c r="AJ1457" s="2" t="s">
        <v>558</v>
      </c>
      <c r="AK1457" s="14" t="s">
        <v>1536</v>
      </c>
      <c r="AL1457" s="108">
        <v>1.5</v>
      </c>
      <c r="AM1457" s="21" t="s">
        <v>1281</v>
      </c>
      <c r="AN1457" s="10">
        <v>69</v>
      </c>
      <c r="AO1457" s="10">
        <v>1048.8</v>
      </c>
      <c r="AP1457" s="4">
        <v>7</v>
      </c>
      <c r="AQ1457" s="14" t="s">
        <v>562</v>
      </c>
      <c r="AR1457" s="12">
        <v>21.660849392498289</v>
      </c>
      <c r="AS1457" s="13">
        <v>3.2000000000000001E-2</v>
      </c>
      <c r="AT1457" s="4"/>
      <c r="AU1457" s="4"/>
      <c r="AV1457" s="4" t="s">
        <v>634</v>
      </c>
      <c r="AW1457" s="11"/>
      <c r="AX1457" s="11"/>
      <c r="AY1457" s="14">
        <v>0</v>
      </c>
      <c r="AZ1457" s="105">
        <v>15.2</v>
      </c>
      <c r="BA1457" s="14" t="s">
        <v>563</v>
      </c>
      <c r="BB1457" s="1" t="s">
        <v>175</v>
      </c>
      <c r="BC1457" s="15">
        <v>-0.13421</v>
      </c>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row>
    <row r="1458" spans="1:275" s="16" customFormat="1" x14ac:dyDescent="0.25">
      <c r="A1458" s="2">
        <v>1713</v>
      </c>
      <c r="B1458" s="21" t="s">
        <v>2854</v>
      </c>
      <c r="C1458" s="4"/>
      <c r="D1458" s="5" t="s">
        <v>2859</v>
      </c>
      <c r="E1458" s="15" t="s">
        <v>174</v>
      </c>
      <c r="F1458" s="43" t="s">
        <v>2848</v>
      </c>
      <c r="G1458" s="43" t="s">
        <v>2849</v>
      </c>
      <c r="H1458" s="43" t="s">
        <v>544</v>
      </c>
      <c r="I1458" s="43" t="s">
        <v>2850</v>
      </c>
      <c r="J1458" s="94" t="s">
        <v>2851</v>
      </c>
      <c r="K1458" s="51"/>
      <c r="L1458" s="43"/>
      <c r="M1458" s="43" t="s">
        <v>2851</v>
      </c>
      <c r="N1458" s="97" t="s">
        <v>2749</v>
      </c>
      <c r="O1458" s="43" t="s">
        <v>548</v>
      </c>
      <c r="P1458" s="6" t="s">
        <v>2623</v>
      </c>
      <c r="Q1458" s="97" t="s">
        <v>2624</v>
      </c>
      <c r="R1458" s="94" t="s">
        <v>2543</v>
      </c>
      <c r="S1458" s="26" t="s">
        <v>551</v>
      </c>
      <c r="T1458" s="91" t="s">
        <v>552</v>
      </c>
      <c r="U1458" s="26"/>
      <c r="V1458" s="91" t="s">
        <v>553</v>
      </c>
      <c r="W1458" s="26" t="s">
        <v>554</v>
      </c>
      <c r="X1458" s="26" t="s">
        <v>555</v>
      </c>
      <c r="Y1458" s="26" t="s">
        <v>556</v>
      </c>
      <c r="Z1458" s="4" t="s">
        <v>2625</v>
      </c>
      <c r="AA1458" s="37" t="s">
        <v>557</v>
      </c>
      <c r="AB1458" s="13">
        <v>-37.25</v>
      </c>
      <c r="AC1458" s="13">
        <v>144.5</v>
      </c>
      <c r="AD1458" s="8">
        <v>-36.990833333333335</v>
      </c>
      <c r="AE1458" s="8">
        <v>144.08333329999999</v>
      </c>
      <c r="AF1458" s="21" t="s">
        <v>2783</v>
      </c>
      <c r="AG1458" s="21" t="s">
        <v>544</v>
      </c>
      <c r="AH1458" s="9" t="s">
        <v>544</v>
      </c>
      <c r="AI1458" s="113">
        <v>351</v>
      </c>
      <c r="AJ1458" s="2" t="s">
        <v>558</v>
      </c>
      <c r="AK1458" s="14" t="s">
        <v>1536</v>
      </c>
      <c r="AL1458" s="108">
        <v>1.5</v>
      </c>
      <c r="AM1458" s="21" t="s">
        <v>1281</v>
      </c>
      <c r="AN1458" s="10">
        <v>69</v>
      </c>
      <c r="AO1458" s="10">
        <v>979.8</v>
      </c>
      <c r="AP1458" s="4">
        <v>7</v>
      </c>
      <c r="AQ1458" s="14" t="s">
        <v>562</v>
      </c>
      <c r="AR1458" s="12">
        <v>22.359586469675655</v>
      </c>
      <c r="AS1458" s="13">
        <v>3.1E-2</v>
      </c>
      <c r="AT1458" s="4"/>
      <c r="AU1458" s="4"/>
      <c r="AV1458" s="4" t="s">
        <v>634</v>
      </c>
      <c r="AW1458" s="14"/>
      <c r="AX1458" s="14"/>
      <c r="AY1458" s="14">
        <v>0</v>
      </c>
      <c r="AZ1458" s="29">
        <v>14.2</v>
      </c>
      <c r="BA1458" s="14" t="s">
        <v>563</v>
      </c>
      <c r="BB1458" s="1" t="s">
        <v>175</v>
      </c>
      <c r="BC1458" s="15">
        <v>-0.13421</v>
      </c>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row>
    <row r="1459" spans="1:275" s="16" customFormat="1" x14ac:dyDescent="0.25">
      <c r="A1459" s="2">
        <v>1714</v>
      </c>
      <c r="B1459" s="21" t="s">
        <v>2854</v>
      </c>
      <c r="C1459" s="4"/>
      <c r="D1459" s="5" t="s">
        <v>2860</v>
      </c>
      <c r="E1459" s="15" t="s">
        <v>174</v>
      </c>
      <c r="F1459" s="43" t="s">
        <v>2848</v>
      </c>
      <c r="G1459" s="43" t="s">
        <v>2849</v>
      </c>
      <c r="H1459" s="43" t="s">
        <v>544</v>
      </c>
      <c r="I1459" s="43" t="s">
        <v>2850</v>
      </c>
      <c r="J1459" s="94" t="s">
        <v>2851</v>
      </c>
      <c r="K1459" s="51"/>
      <c r="L1459" s="43"/>
      <c r="M1459" s="43" t="s">
        <v>2851</v>
      </c>
      <c r="N1459" s="97" t="s">
        <v>2749</v>
      </c>
      <c r="O1459" s="43" t="s">
        <v>548</v>
      </c>
      <c r="P1459" s="6" t="s">
        <v>2623</v>
      </c>
      <c r="Q1459" s="97" t="s">
        <v>2624</v>
      </c>
      <c r="R1459" s="94" t="s">
        <v>2543</v>
      </c>
      <c r="S1459" s="26" t="s">
        <v>551</v>
      </c>
      <c r="T1459" s="91" t="s">
        <v>552</v>
      </c>
      <c r="U1459" s="26"/>
      <c r="V1459" s="91" t="s">
        <v>553</v>
      </c>
      <c r="W1459" s="26" t="s">
        <v>554</v>
      </c>
      <c r="X1459" s="26" t="s">
        <v>555</v>
      </c>
      <c r="Y1459" s="26" t="s">
        <v>556</v>
      </c>
      <c r="Z1459" s="4" t="s">
        <v>2625</v>
      </c>
      <c r="AA1459" s="37" t="s">
        <v>557</v>
      </c>
      <c r="AB1459" s="13">
        <v>-37.25</v>
      </c>
      <c r="AC1459" s="13">
        <v>144.5</v>
      </c>
      <c r="AD1459" s="8">
        <v>-36.990833333333335</v>
      </c>
      <c r="AE1459" s="8">
        <v>144.08333329999999</v>
      </c>
      <c r="AF1459" s="21" t="s">
        <v>2783</v>
      </c>
      <c r="AG1459" s="21" t="s">
        <v>544</v>
      </c>
      <c r="AH1459" s="9" t="s">
        <v>544</v>
      </c>
      <c r="AI1459" s="113">
        <v>351</v>
      </c>
      <c r="AJ1459" s="2" t="s">
        <v>558</v>
      </c>
      <c r="AK1459" s="14" t="s">
        <v>1536</v>
      </c>
      <c r="AL1459" s="108">
        <v>1.5</v>
      </c>
      <c r="AM1459" s="21" t="s">
        <v>1281</v>
      </c>
      <c r="AN1459" s="10">
        <v>69</v>
      </c>
      <c r="AO1459" s="10">
        <v>1242</v>
      </c>
      <c r="AP1459" s="4">
        <v>7</v>
      </c>
      <c r="AQ1459" s="14" t="s">
        <v>562</v>
      </c>
      <c r="AR1459" s="12">
        <v>13.078248689810289</v>
      </c>
      <c r="AS1459" s="13">
        <v>5.2999999999999999E-2</v>
      </c>
      <c r="AT1459" s="4"/>
      <c r="AU1459" s="4"/>
      <c r="AV1459" s="4" t="s">
        <v>634</v>
      </c>
      <c r="AW1459" s="14"/>
      <c r="AX1459" s="14"/>
      <c r="AY1459" s="14">
        <v>0</v>
      </c>
      <c r="AZ1459" s="29">
        <v>18</v>
      </c>
      <c r="BA1459" s="14" t="s">
        <v>563</v>
      </c>
      <c r="BB1459" s="1" t="s">
        <v>175</v>
      </c>
      <c r="BC1459" s="15">
        <v>-0.13421</v>
      </c>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row>
    <row r="1460" spans="1:275" s="16" customFormat="1" x14ac:dyDescent="0.25">
      <c r="A1460" s="2">
        <v>2254</v>
      </c>
      <c r="B1460" s="2" t="s">
        <v>2777</v>
      </c>
      <c r="C1460" s="4"/>
      <c r="D1460" s="5" t="s">
        <v>2861</v>
      </c>
      <c r="E1460" s="15" t="s">
        <v>176</v>
      </c>
      <c r="F1460" s="18" t="s">
        <v>2862</v>
      </c>
      <c r="G1460" s="18" t="s">
        <v>2863</v>
      </c>
      <c r="H1460" s="18" t="s">
        <v>544</v>
      </c>
      <c r="I1460" s="18" t="s">
        <v>2864</v>
      </c>
      <c r="J1460" s="90" t="s">
        <v>2865</v>
      </c>
      <c r="K1460" s="19"/>
      <c r="L1460" s="18"/>
      <c r="M1460" s="18" t="s">
        <v>2865</v>
      </c>
      <c r="N1460" s="86" t="s">
        <v>2749</v>
      </c>
      <c r="O1460" s="18" t="s">
        <v>548</v>
      </c>
      <c r="P1460" s="6" t="s">
        <v>2623</v>
      </c>
      <c r="Q1460" s="97" t="s">
        <v>2624</v>
      </c>
      <c r="R1460" s="94" t="s">
        <v>2543</v>
      </c>
      <c r="S1460" s="26" t="s">
        <v>551</v>
      </c>
      <c r="T1460" s="91" t="s">
        <v>552</v>
      </c>
      <c r="U1460" s="26"/>
      <c r="V1460" s="91" t="s">
        <v>553</v>
      </c>
      <c r="W1460" s="26" t="s">
        <v>554</v>
      </c>
      <c r="X1460" s="26" t="s">
        <v>555</v>
      </c>
      <c r="Y1460" s="26" t="s">
        <v>556</v>
      </c>
      <c r="Z1460" s="4" t="s">
        <v>2176</v>
      </c>
      <c r="AA1460" s="37" t="s">
        <v>557</v>
      </c>
      <c r="AB1460" s="13">
        <v>-35.450000000000003</v>
      </c>
      <c r="AC1460" s="13">
        <v>147.19</v>
      </c>
      <c r="AD1460" s="8">
        <v>-34.25</v>
      </c>
      <c r="AE1460" s="8">
        <v>147.31666666666666</v>
      </c>
      <c r="AF1460" s="9" t="s">
        <v>2783</v>
      </c>
      <c r="AG1460" s="9" t="s">
        <v>544</v>
      </c>
      <c r="AH1460" s="9" t="s">
        <v>544</v>
      </c>
      <c r="AI1460" s="113">
        <v>1680</v>
      </c>
      <c r="AJ1460" s="2" t="s">
        <v>633</v>
      </c>
      <c r="AK1460" s="14"/>
      <c r="AL1460" s="29"/>
      <c r="AM1460" s="2" t="s">
        <v>2784</v>
      </c>
      <c r="AN1460" s="10">
        <v>140</v>
      </c>
      <c r="AO1460" s="10">
        <v>1701</v>
      </c>
      <c r="AP1460" s="4">
        <v>5</v>
      </c>
      <c r="AQ1460" s="4" t="s">
        <v>652</v>
      </c>
      <c r="AR1460" s="12">
        <v>173.28679513998631</v>
      </c>
      <c r="AS1460" s="13">
        <v>4.0000000000000001E-3</v>
      </c>
      <c r="AT1460" s="4"/>
      <c r="AU1460" s="4"/>
      <c r="AV1460" s="4"/>
      <c r="AW1460" s="14">
        <v>4.8</v>
      </c>
      <c r="AX1460" s="14">
        <v>19.5</v>
      </c>
      <c r="AY1460" s="14"/>
      <c r="AZ1460" s="29">
        <v>12.15</v>
      </c>
      <c r="BA1460" s="14" t="s">
        <v>635</v>
      </c>
      <c r="BB1460" s="1" t="s">
        <v>177</v>
      </c>
      <c r="BC1460" s="15">
        <v>-0.1323</v>
      </c>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row>
    <row r="1461" spans="1:275" s="16" customFormat="1" x14ac:dyDescent="0.25">
      <c r="A1461" s="2">
        <v>2255</v>
      </c>
      <c r="B1461" s="2" t="s">
        <v>2777</v>
      </c>
      <c r="C1461" s="4"/>
      <c r="D1461" s="5" t="s">
        <v>2866</v>
      </c>
      <c r="E1461" s="15" t="s">
        <v>176</v>
      </c>
      <c r="F1461" s="18" t="s">
        <v>2862</v>
      </c>
      <c r="G1461" s="18" t="s">
        <v>2863</v>
      </c>
      <c r="H1461" s="18" t="s">
        <v>544</v>
      </c>
      <c r="I1461" s="18" t="s">
        <v>2864</v>
      </c>
      <c r="J1461" s="90" t="s">
        <v>2865</v>
      </c>
      <c r="K1461" s="19"/>
      <c r="L1461" s="18"/>
      <c r="M1461" s="18" t="s">
        <v>2865</v>
      </c>
      <c r="N1461" s="86" t="s">
        <v>2749</v>
      </c>
      <c r="O1461" s="18" t="s">
        <v>548</v>
      </c>
      <c r="P1461" s="6" t="s">
        <v>2623</v>
      </c>
      <c r="Q1461" s="97" t="s">
        <v>2624</v>
      </c>
      <c r="R1461" s="94" t="s">
        <v>2543</v>
      </c>
      <c r="S1461" s="26" t="s">
        <v>551</v>
      </c>
      <c r="T1461" s="91" t="s">
        <v>552</v>
      </c>
      <c r="U1461" s="26"/>
      <c r="V1461" s="91" t="s">
        <v>553</v>
      </c>
      <c r="W1461" s="26" t="s">
        <v>554</v>
      </c>
      <c r="X1461" s="26" t="s">
        <v>555</v>
      </c>
      <c r="Y1461" s="26" t="s">
        <v>556</v>
      </c>
      <c r="Z1461" s="4" t="s">
        <v>2176</v>
      </c>
      <c r="AA1461" s="37" t="s">
        <v>557</v>
      </c>
      <c r="AB1461" s="13">
        <v>-36.450000000000003</v>
      </c>
      <c r="AC1461" s="13">
        <v>147.19</v>
      </c>
      <c r="AD1461" s="8">
        <v>-35.25</v>
      </c>
      <c r="AE1461" s="8">
        <v>147.31666670000001</v>
      </c>
      <c r="AF1461" s="9" t="s">
        <v>2783</v>
      </c>
      <c r="AG1461" s="9" t="s">
        <v>544</v>
      </c>
      <c r="AH1461" s="9" t="s">
        <v>544</v>
      </c>
      <c r="AI1461" s="113">
        <v>1230</v>
      </c>
      <c r="AJ1461" s="2" t="s">
        <v>633</v>
      </c>
      <c r="AK1461" s="14"/>
      <c r="AL1461" s="29"/>
      <c r="AM1461" s="2" t="s">
        <v>2784</v>
      </c>
      <c r="AN1461" s="10">
        <v>140</v>
      </c>
      <c r="AO1461" s="10">
        <v>1568</v>
      </c>
      <c r="AP1461" s="4">
        <v>5</v>
      </c>
      <c r="AQ1461" s="4" t="s">
        <v>652</v>
      </c>
      <c r="AR1461" s="12">
        <v>138.62943611198907</v>
      </c>
      <c r="AS1461" s="13">
        <v>5.0000000000000001E-3</v>
      </c>
      <c r="AT1461" s="4"/>
      <c r="AU1461" s="4"/>
      <c r="AV1461" s="4"/>
      <c r="AW1461" s="14">
        <v>6.9</v>
      </c>
      <c r="AX1461" s="14">
        <v>15.5</v>
      </c>
      <c r="AY1461" s="14"/>
      <c r="AZ1461" s="29">
        <v>11.2</v>
      </c>
      <c r="BA1461" s="14" t="s">
        <v>635</v>
      </c>
      <c r="BB1461" s="1" t="s">
        <v>177</v>
      </c>
      <c r="BC1461" s="15">
        <v>-0.1323</v>
      </c>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row>
    <row r="1462" spans="1:275" s="16" customFormat="1" x14ac:dyDescent="0.25">
      <c r="A1462" s="2">
        <v>670</v>
      </c>
      <c r="B1462" s="3" t="s">
        <v>540</v>
      </c>
      <c r="C1462" s="4"/>
      <c r="D1462" s="5" t="s">
        <v>2867</v>
      </c>
      <c r="E1462" s="15" t="s">
        <v>178</v>
      </c>
      <c r="F1462" s="4" t="s">
        <v>2868</v>
      </c>
      <c r="G1462" s="4" t="s">
        <v>2869</v>
      </c>
      <c r="H1462" s="4" t="s">
        <v>544</v>
      </c>
      <c r="I1462" s="4" t="s">
        <v>2181</v>
      </c>
      <c r="J1462" s="88" t="s">
        <v>2870</v>
      </c>
      <c r="K1462" s="6"/>
      <c r="L1462" s="4"/>
      <c r="M1462" s="4" t="s">
        <v>2870</v>
      </c>
      <c r="N1462" s="37" t="s">
        <v>2749</v>
      </c>
      <c r="O1462" s="4"/>
      <c r="P1462" s="6" t="s">
        <v>2623</v>
      </c>
      <c r="Q1462" s="37" t="s">
        <v>2624</v>
      </c>
      <c r="R1462" s="88" t="s">
        <v>2543</v>
      </c>
      <c r="S1462" s="6" t="s">
        <v>551</v>
      </c>
      <c r="T1462" s="88" t="s">
        <v>552</v>
      </c>
      <c r="U1462" s="6"/>
      <c r="V1462" s="88" t="s">
        <v>553</v>
      </c>
      <c r="W1462" s="6" t="s">
        <v>554</v>
      </c>
      <c r="X1462" s="6" t="s">
        <v>555</v>
      </c>
      <c r="Y1462" s="6" t="s">
        <v>556</v>
      </c>
      <c r="Z1462" s="4" t="s">
        <v>2625</v>
      </c>
      <c r="AA1462" s="96" t="s">
        <v>557</v>
      </c>
      <c r="AB1462" s="24">
        <v>-37.18</v>
      </c>
      <c r="AC1462" s="24">
        <v>144.46</v>
      </c>
      <c r="AD1462" s="8">
        <v>-37.001666666666665</v>
      </c>
      <c r="AE1462" s="8">
        <v>144.7666667</v>
      </c>
      <c r="AF1462" s="2"/>
      <c r="AG1462" s="9" t="s">
        <v>544</v>
      </c>
      <c r="AH1462" s="9" t="s">
        <v>544</v>
      </c>
      <c r="AI1462" s="113">
        <v>300</v>
      </c>
      <c r="AJ1462" s="2" t="s">
        <v>558</v>
      </c>
      <c r="AK1462" s="11">
        <v>2</v>
      </c>
      <c r="AL1462" s="105">
        <v>2</v>
      </c>
      <c r="AM1462" s="9" t="s">
        <v>559</v>
      </c>
      <c r="AN1462" s="10" t="s">
        <v>560</v>
      </c>
      <c r="AO1462" s="10" t="e">
        <v>#VALUE!</v>
      </c>
      <c r="AP1462" s="7" t="s">
        <v>561</v>
      </c>
      <c r="AQ1462" s="11" t="s">
        <v>562</v>
      </c>
      <c r="AR1462" s="12">
        <v>77.016353395549487</v>
      </c>
      <c r="AS1462" s="13">
        <v>8.9999999999999993E-3</v>
      </c>
      <c r="AT1462" s="4">
        <v>3</v>
      </c>
      <c r="AU1462" s="4"/>
      <c r="AV1462" s="4"/>
      <c r="AW1462" s="14"/>
      <c r="AX1462" s="14"/>
      <c r="AY1462" s="14">
        <v>0</v>
      </c>
      <c r="AZ1462" s="105">
        <v>9</v>
      </c>
      <c r="BA1462" s="14" t="s">
        <v>563</v>
      </c>
      <c r="BB1462" s="1" t="s">
        <v>179</v>
      </c>
      <c r="BC1462" s="15">
        <v>-0.13259000000000001</v>
      </c>
    </row>
    <row r="1463" spans="1:275" s="16" customFormat="1" x14ac:dyDescent="0.25">
      <c r="A1463" s="2">
        <v>671</v>
      </c>
      <c r="B1463" s="3" t="s">
        <v>540</v>
      </c>
      <c r="C1463" s="4"/>
      <c r="D1463" s="5" t="s">
        <v>2871</v>
      </c>
      <c r="E1463" s="15" t="s">
        <v>178</v>
      </c>
      <c r="F1463" s="4" t="s">
        <v>2868</v>
      </c>
      <c r="G1463" s="4" t="s">
        <v>2869</v>
      </c>
      <c r="H1463" s="4" t="s">
        <v>544</v>
      </c>
      <c r="I1463" s="4" t="s">
        <v>2181</v>
      </c>
      <c r="J1463" s="88" t="s">
        <v>2870</v>
      </c>
      <c r="K1463" s="6"/>
      <c r="L1463" s="4"/>
      <c r="M1463" s="4" t="s">
        <v>2870</v>
      </c>
      <c r="N1463" s="37" t="s">
        <v>2749</v>
      </c>
      <c r="O1463" s="4"/>
      <c r="P1463" s="6" t="s">
        <v>2623</v>
      </c>
      <c r="Q1463" s="37" t="s">
        <v>2624</v>
      </c>
      <c r="R1463" s="88" t="s">
        <v>2543</v>
      </c>
      <c r="S1463" s="6" t="s">
        <v>551</v>
      </c>
      <c r="T1463" s="88" t="s">
        <v>552</v>
      </c>
      <c r="U1463" s="6"/>
      <c r="V1463" s="88" t="s">
        <v>553</v>
      </c>
      <c r="W1463" s="6" t="s">
        <v>554</v>
      </c>
      <c r="X1463" s="6" t="s">
        <v>555</v>
      </c>
      <c r="Y1463" s="6" t="s">
        <v>556</v>
      </c>
      <c r="Z1463" s="4" t="s">
        <v>2625</v>
      </c>
      <c r="AA1463" s="96" t="s">
        <v>557</v>
      </c>
      <c r="AB1463" s="24">
        <v>-37.18</v>
      </c>
      <c r="AC1463" s="24">
        <v>144.46</v>
      </c>
      <c r="AD1463" s="8">
        <v>-37.001666666666665</v>
      </c>
      <c r="AE1463" s="8">
        <v>144.7666667</v>
      </c>
      <c r="AF1463" s="2"/>
      <c r="AG1463" s="9" t="s">
        <v>544</v>
      </c>
      <c r="AH1463" s="9" t="s">
        <v>544</v>
      </c>
      <c r="AI1463" s="113">
        <v>300</v>
      </c>
      <c r="AJ1463" s="2" t="s">
        <v>558</v>
      </c>
      <c r="AK1463" s="11">
        <v>2</v>
      </c>
      <c r="AL1463" s="105">
        <v>2</v>
      </c>
      <c r="AM1463" s="9" t="s">
        <v>559</v>
      </c>
      <c r="AN1463" s="10" t="s">
        <v>560</v>
      </c>
      <c r="AO1463" s="10" t="e">
        <v>#VALUE!</v>
      </c>
      <c r="AP1463" s="7" t="s">
        <v>561</v>
      </c>
      <c r="AQ1463" s="11" t="s">
        <v>562</v>
      </c>
      <c r="AR1463" s="12">
        <v>54.152123481245724</v>
      </c>
      <c r="AS1463" s="13">
        <v>1.2800000000000001E-2</v>
      </c>
      <c r="AT1463" s="4">
        <v>3</v>
      </c>
      <c r="AU1463" s="4"/>
      <c r="AV1463" s="4"/>
      <c r="AW1463" s="14"/>
      <c r="AX1463" s="14"/>
      <c r="AY1463" s="14">
        <v>0</v>
      </c>
      <c r="AZ1463" s="105">
        <v>8.5333333333333332</v>
      </c>
      <c r="BA1463" s="14" t="s">
        <v>563</v>
      </c>
      <c r="BB1463" s="1" t="s">
        <v>179</v>
      </c>
      <c r="BC1463" s="15">
        <v>-0.13259000000000001</v>
      </c>
    </row>
    <row r="1464" spans="1:275" s="16" customFormat="1" x14ac:dyDescent="0.25">
      <c r="A1464" s="2">
        <v>665</v>
      </c>
      <c r="B1464" s="3" t="s">
        <v>540</v>
      </c>
      <c r="C1464" s="4"/>
      <c r="D1464" s="5" t="s">
        <v>2872</v>
      </c>
      <c r="E1464" s="15" t="s">
        <v>154</v>
      </c>
      <c r="F1464" s="50" t="s">
        <v>2873</v>
      </c>
      <c r="G1464" s="18" t="s">
        <v>2874</v>
      </c>
      <c r="H1464" s="18" t="s">
        <v>544</v>
      </c>
      <c r="I1464" s="18" t="s">
        <v>2181</v>
      </c>
      <c r="J1464" s="86" t="s">
        <v>5540</v>
      </c>
      <c r="K1464" s="19" t="s">
        <v>2875</v>
      </c>
      <c r="L1464" s="18"/>
      <c r="M1464" s="18" t="s">
        <v>5540</v>
      </c>
      <c r="N1464" s="86" t="s">
        <v>2749</v>
      </c>
      <c r="O1464" s="18" t="s">
        <v>548</v>
      </c>
      <c r="P1464" s="6" t="s">
        <v>2623</v>
      </c>
      <c r="Q1464" s="86" t="s">
        <v>2624</v>
      </c>
      <c r="R1464" s="90" t="s">
        <v>2543</v>
      </c>
      <c r="S1464" s="26" t="s">
        <v>551</v>
      </c>
      <c r="T1464" s="91" t="s">
        <v>552</v>
      </c>
      <c r="U1464" s="26"/>
      <c r="V1464" s="91" t="s">
        <v>553</v>
      </c>
      <c r="W1464" s="26" t="s">
        <v>554</v>
      </c>
      <c r="X1464" s="26" t="s">
        <v>555</v>
      </c>
      <c r="Y1464" s="26" t="s">
        <v>556</v>
      </c>
      <c r="Z1464" s="4" t="s">
        <v>2625</v>
      </c>
      <c r="AA1464" s="96" t="s">
        <v>557</v>
      </c>
      <c r="AB1464" s="24">
        <v>-37.18</v>
      </c>
      <c r="AC1464" s="24">
        <v>144.46</v>
      </c>
      <c r="AD1464" s="8">
        <v>-37.001666666666665</v>
      </c>
      <c r="AE1464" s="8">
        <v>144.7666667</v>
      </c>
      <c r="AF1464" s="2"/>
      <c r="AG1464" s="9" t="s">
        <v>544</v>
      </c>
      <c r="AH1464" s="9" t="s">
        <v>544</v>
      </c>
      <c r="AI1464" s="113">
        <v>300</v>
      </c>
      <c r="AJ1464" s="2" t="s">
        <v>558</v>
      </c>
      <c r="AK1464" s="11">
        <v>2</v>
      </c>
      <c r="AL1464" s="105">
        <v>2</v>
      </c>
      <c r="AM1464" s="9" t="s">
        <v>559</v>
      </c>
      <c r="AN1464" s="10" t="s">
        <v>560</v>
      </c>
      <c r="AO1464" s="10" t="e">
        <v>#VALUE!</v>
      </c>
      <c r="AP1464" s="7" t="s">
        <v>561</v>
      </c>
      <c r="AQ1464" s="11" t="s">
        <v>562</v>
      </c>
      <c r="AR1464" s="12">
        <v>82.517521495231591</v>
      </c>
      <c r="AS1464" s="13">
        <v>8.3999999999999995E-3</v>
      </c>
      <c r="AT1464" s="4"/>
      <c r="AU1464" s="4"/>
      <c r="AV1464" s="4"/>
      <c r="AW1464" s="14"/>
      <c r="AX1464" s="14"/>
      <c r="AY1464" s="14">
        <v>0</v>
      </c>
      <c r="AZ1464" s="105">
        <v>6.4615384615384617</v>
      </c>
      <c r="BA1464" s="14" t="s">
        <v>563</v>
      </c>
      <c r="BB1464" s="1" t="s">
        <v>155</v>
      </c>
      <c r="BC1464" s="15">
        <v>-0.13356999999999999</v>
      </c>
    </row>
    <row r="1465" spans="1:275" s="16" customFormat="1" x14ac:dyDescent="0.25">
      <c r="A1465" s="2">
        <v>672</v>
      </c>
      <c r="B1465" s="3" t="s">
        <v>540</v>
      </c>
      <c r="C1465" s="4"/>
      <c r="D1465" s="5" t="s">
        <v>2876</v>
      </c>
      <c r="E1465" s="15" t="s">
        <v>180</v>
      </c>
      <c r="F1465" s="18" t="s">
        <v>2877</v>
      </c>
      <c r="G1465" s="18" t="s">
        <v>2878</v>
      </c>
      <c r="H1465" s="18" t="s">
        <v>544</v>
      </c>
      <c r="I1465" s="4" t="s">
        <v>2879</v>
      </c>
      <c r="J1465" s="90" t="s">
        <v>2880</v>
      </c>
      <c r="K1465" s="19"/>
      <c r="L1465" s="18"/>
      <c r="M1465" s="18" t="s">
        <v>2880</v>
      </c>
      <c r="N1465" s="86" t="s">
        <v>2749</v>
      </c>
      <c r="O1465" s="18" t="s">
        <v>548</v>
      </c>
      <c r="P1465" s="6" t="s">
        <v>2623</v>
      </c>
      <c r="Q1465" s="86" t="s">
        <v>2624</v>
      </c>
      <c r="R1465" s="90" t="s">
        <v>2543</v>
      </c>
      <c r="S1465" s="26" t="s">
        <v>551</v>
      </c>
      <c r="T1465" s="91" t="s">
        <v>552</v>
      </c>
      <c r="U1465" s="26"/>
      <c r="V1465" s="91" t="s">
        <v>553</v>
      </c>
      <c r="W1465" s="26" t="s">
        <v>554</v>
      </c>
      <c r="X1465" s="26" t="s">
        <v>555</v>
      </c>
      <c r="Y1465" s="26" t="s">
        <v>556</v>
      </c>
      <c r="Z1465" s="4" t="s">
        <v>2625</v>
      </c>
      <c r="AA1465" s="96" t="s">
        <v>557</v>
      </c>
      <c r="AB1465" s="24">
        <v>-37.18</v>
      </c>
      <c r="AC1465" s="24">
        <v>144.46</v>
      </c>
      <c r="AD1465" s="8">
        <v>-37.001666666666665</v>
      </c>
      <c r="AE1465" s="8">
        <v>144.7666667</v>
      </c>
      <c r="AF1465" s="2"/>
      <c r="AG1465" s="9" t="s">
        <v>544</v>
      </c>
      <c r="AH1465" s="9" t="s">
        <v>544</v>
      </c>
      <c r="AI1465" s="113">
        <v>300</v>
      </c>
      <c r="AJ1465" s="2" t="s">
        <v>558</v>
      </c>
      <c r="AK1465" s="11">
        <v>2</v>
      </c>
      <c r="AL1465" s="105">
        <v>2</v>
      </c>
      <c r="AM1465" s="9" t="s">
        <v>559</v>
      </c>
      <c r="AN1465" s="10" t="s">
        <v>560</v>
      </c>
      <c r="AO1465" s="10" t="e">
        <v>#VALUE!</v>
      </c>
      <c r="AP1465" s="7" t="s">
        <v>561</v>
      </c>
      <c r="AQ1465" s="11" t="s">
        <v>562</v>
      </c>
      <c r="AR1465" s="12">
        <v>144.40566261665529</v>
      </c>
      <c r="AS1465" s="13">
        <v>4.7999999999999996E-3</v>
      </c>
      <c r="AT1465" s="4">
        <v>3</v>
      </c>
      <c r="AU1465" s="4"/>
      <c r="AV1465" s="4"/>
      <c r="AW1465" s="14"/>
      <c r="AX1465" s="14"/>
      <c r="AY1465" s="14">
        <v>0</v>
      </c>
      <c r="AZ1465" s="105">
        <v>8</v>
      </c>
      <c r="BA1465" s="14" t="s">
        <v>563</v>
      </c>
      <c r="BB1465" s="1" t="s">
        <v>177</v>
      </c>
      <c r="BC1465" s="15">
        <v>0.86663000000000001</v>
      </c>
    </row>
    <row r="1466" spans="1:275" s="16" customFormat="1" x14ac:dyDescent="0.25">
      <c r="A1466" s="2">
        <v>663</v>
      </c>
      <c r="B1466" s="3" t="s">
        <v>540</v>
      </c>
      <c r="C1466" s="4"/>
      <c r="D1466" s="5" t="s">
        <v>2881</v>
      </c>
      <c r="E1466" s="15" t="s">
        <v>182</v>
      </c>
      <c r="F1466" s="4" t="s">
        <v>2882</v>
      </c>
      <c r="G1466" s="4" t="s">
        <v>2883</v>
      </c>
      <c r="H1466" s="4" t="s">
        <v>544</v>
      </c>
      <c r="I1466" s="4" t="s">
        <v>2214</v>
      </c>
      <c r="J1466" s="88" t="s">
        <v>2884</v>
      </c>
      <c r="K1466" s="6"/>
      <c r="L1466" s="4"/>
      <c r="M1466" s="4" t="s">
        <v>2884</v>
      </c>
      <c r="N1466" s="37" t="s">
        <v>2749</v>
      </c>
      <c r="O1466" s="4"/>
      <c r="P1466" s="6" t="s">
        <v>2623</v>
      </c>
      <c r="Q1466" s="37" t="s">
        <v>2624</v>
      </c>
      <c r="R1466" s="88" t="s">
        <v>2543</v>
      </c>
      <c r="S1466" s="6" t="s">
        <v>551</v>
      </c>
      <c r="T1466" s="88" t="s">
        <v>552</v>
      </c>
      <c r="U1466" s="6"/>
      <c r="V1466" s="88" t="s">
        <v>553</v>
      </c>
      <c r="W1466" s="6" t="s">
        <v>554</v>
      </c>
      <c r="X1466" s="6" t="s">
        <v>555</v>
      </c>
      <c r="Y1466" s="6" t="s">
        <v>556</v>
      </c>
      <c r="Z1466" s="4" t="s">
        <v>2625</v>
      </c>
      <c r="AA1466" s="96" t="s">
        <v>557</v>
      </c>
      <c r="AB1466" s="24">
        <v>-37.18</v>
      </c>
      <c r="AC1466" s="24">
        <v>144.46</v>
      </c>
      <c r="AD1466" s="8">
        <v>-37.001666666666665</v>
      </c>
      <c r="AE1466" s="8">
        <v>144.7666667</v>
      </c>
      <c r="AF1466" s="9"/>
      <c r="AG1466" s="9" t="s">
        <v>544</v>
      </c>
      <c r="AH1466" s="9" t="s">
        <v>544</v>
      </c>
      <c r="AI1466" s="113">
        <v>300</v>
      </c>
      <c r="AJ1466" s="2" t="s">
        <v>558</v>
      </c>
      <c r="AK1466" s="11">
        <v>2</v>
      </c>
      <c r="AL1466" s="105">
        <v>2</v>
      </c>
      <c r="AM1466" s="9" t="s">
        <v>559</v>
      </c>
      <c r="AN1466" s="23" t="s">
        <v>560</v>
      </c>
      <c r="AO1466" s="10" t="e">
        <v>#VALUE!</v>
      </c>
      <c r="AP1466" s="7" t="s">
        <v>561</v>
      </c>
      <c r="AQ1466" s="11" t="s">
        <v>562</v>
      </c>
      <c r="AR1466" s="12">
        <v>86.643397569993155</v>
      </c>
      <c r="AS1466" s="13">
        <v>8.0000000000000002E-3</v>
      </c>
      <c r="AT1466" s="7">
        <v>3</v>
      </c>
      <c r="AU1466" s="7"/>
      <c r="AV1466" s="7"/>
      <c r="AW1466" s="11"/>
      <c r="AX1466" s="11"/>
      <c r="AY1466" s="14">
        <v>0</v>
      </c>
      <c r="AZ1466" s="105">
        <v>8</v>
      </c>
      <c r="BA1466" s="14" t="s">
        <v>563</v>
      </c>
      <c r="BB1466" s="1" t="s">
        <v>183</v>
      </c>
      <c r="BC1466" s="15">
        <v>-0.13206000000000001</v>
      </c>
    </row>
    <row r="1467" spans="1:275" s="16" customFormat="1" x14ac:dyDescent="0.25">
      <c r="A1467" s="2">
        <v>682</v>
      </c>
      <c r="B1467" s="3" t="s">
        <v>564</v>
      </c>
      <c r="C1467" s="4"/>
      <c r="D1467" s="5" t="s">
        <v>2885</v>
      </c>
      <c r="E1467" s="15" t="s">
        <v>182</v>
      </c>
      <c r="F1467" s="4" t="s">
        <v>2882</v>
      </c>
      <c r="G1467" s="4" t="s">
        <v>2883</v>
      </c>
      <c r="H1467" s="4" t="s">
        <v>544</v>
      </c>
      <c r="I1467" s="4" t="s">
        <v>2214</v>
      </c>
      <c r="J1467" s="88" t="s">
        <v>2884</v>
      </c>
      <c r="K1467" s="6"/>
      <c r="L1467" s="4"/>
      <c r="M1467" s="4" t="s">
        <v>2884</v>
      </c>
      <c r="N1467" s="37" t="s">
        <v>2749</v>
      </c>
      <c r="O1467" s="4"/>
      <c r="P1467" s="6" t="s">
        <v>2623</v>
      </c>
      <c r="Q1467" s="37" t="s">
        <v>2624</v>
      </c>
      <c r="R1467" s="88" t="s">
        <v>2543</v>
      </c>
      <c r="S1467" s="6" t="s">
        <v>551</v>
      </c>
      <c r="T1467" s="88" t="s">
        <v>552</v>
      </c>
      <c r="U1467" s="6"/>
      <c r="V1467" s="88" t="s">
        <v>553</v>
      </c>
      <c r="W1467" s="6" t="s">
        <v>554</v>
      </c>
      <c r="X1467" s="6" t="s">
        <v>555</v>
      </c>
      <c r="Y1467" s="6" t="s">
        <v>556</v>
      </c>
      <c r="Z1467" s="4" t="s">
        <v>2625</v>
      </c>
      <c r="AA1467" s="96" t="s">
        <v>557</v>
      </c>
      <c r="AB1467" s="13">
        <v>-37.450000000000003</v>
      </c>
      <c r="AC1467" s="13">
        <v>145.02000000000001</v>
      </c>
      <c r="AD1467" s="8">
        <v>-37.006666666666668</v>
      </c>
      <c r="AE1467" s="8">
        <v>145.03333330000001</v>
      </c>
      <c r="AF1467" s="2" t="s">
        <v>566</v>
      </c>
      <c r="AG1467" s="2" t="s">
        <v>544</v>
      </c>
      <c r="AH1467" s="9" t="s">
        <v>544</v>
      </c>
      <c r="AI1467" s="113">
        <v>182</v>
      </c>
      <c r="AJ1467" s="2" t="s">
        <v>558</v>
      </c>
      <c r="AK1467" s="11">
        <v>3</v>
      </c>
      <c r="AL1467" s="105">
        <v>3</v>
      </c>
      <c r="AM1467" s="2" t="s">
        <v>567</v>
      </c>
      <c r="AN1467" s="10">
        <v>182</v>
      </c>
      <c r="AO1467" s="10">
        <v>1995.9333333333334</v>
      </c>
      <c r="AP1467" s="4"/>
      <c r="AQ1467" s="14" t="s">
        <v>562</v>
      </c>
      <c r="AR1467" s="12">
        <v>56.815342668847968</v>
      </c>
      <c r="AS1467" s="13">
        <v>1.2200000000000001E-2</v>
      </c>
      <c r="AT1467" s="10">
        <v>5</v>
      </c>
      <c r="AU1467" s="4"/>
      <c r="AV1467" s="4"/>
      <c r="AW1467" s="14"/>
      <c r="AX1467" s="14"/>
      <c r="AY1467" s="14">
        <v>0</v>
      </c>
      <c r="AZ1467" s="29">
        <v>10.966666666666667</v>
      </c>
      <c r="BA1467" s="14" t="s">
        <v>563</v>
      </c>
      <c r="BB1467" s="1" t="s">
        <v>183</v>
      </c>
      <c r="BC1467" s="15">
        <v>-0.13206000000000001</v>
      </c>
    </row>
    <row r="1468" spans="1:275" s="16" customFormat="1" x14ac:dyDescent="0.25">
      <c r="A1468" s="2">
        <v>683</v>
      </c>
      <c r="B1468" s="3" t="s">
        <v>564</v>
      </c>
      <c r="C1468" s="4"/>
      <c r="D1468" s="5" t="s">
        <v>2886</v>
      </c>
      <c r="E1468" s="15" t="s">
        <v>182</v>
      </c>
      <c r="F1468" s="4" t="s">
        <v>2882</v>
      </c>
      <c r="G1468" s="4" t="s">
        <v>2883</v>
      </c>
      <c r="H1468" s="4" t="s">
        <v>544</v>
      </c>
      <c r="I1468" s="4" t="s">
        <v>2214</v>
      </c>
      <c r="J1468" s="88" t="s">
        <v>2884</v>
      </c>
      <c r="K1468" s="6"/>
      <c r="L1468" s="4"/>
      <c r="M1468" s="4" t="s">
        <v>2884</v>
      </c>
      <c r="N1468" s="37" t="s">
        <v>2749</v>
      </c>
      <c r="O1468" s="4"/>
      <c r="P1468" s="6" t="s">
        <v>2623</v>
      </c>
      <c r="Q1468" s="37" t="s">
        <v>2624</v>
      </c>
      <c r="R1468" s="88" t="s">
        <v>2543</v>
      </c>
      <c r="S1468" s="6" t="s">
        <v>551</v>
      </c>
      <c r="T1468" s="88" t="s">
        <v>552</v>
      </c>
      <c r="U1468" s="6"/>
      <c r="V1468" s="88" t="s">
        <v>553</v>
      </c>
      <c r="W1468" s="6" t="s">
        <v>554</v>
      </c>
      <c r="X1468" s="6" t="s">
        <v>555</v>
      </c>
      <c r="Y1468" s="6" t="s">
        <v>556</v>
      </c>
      <c r="Z1468" s="4" t="s">
        <v>2625</v>
      </c>
      <c r="AA1468" s="96" t="s">
        <v>557</v>
      </c>
      <c r="AB1468" s="13">
        <v>-37.450000000000003</v>
      </c>
      <c r="AC1468" s="13">
        <v>145.02000000000001</v>
      </c>
      <c r="AD1468" s="8">
        <v>-37.006666666666668</v>
      </c>
      <c r="AE1468" s="8">
        <v>145.03333330000001</v>
      </c>
      <c r="AF1468" s="2" t="s">
        <v>566</v>
      </c>
      <c r="AG1468" s="2" t="s">
        <v>544</v>
      </c>
      <c r="AH1468" s="9" t="s">
        <v>544</v>
      </c>
      <c r="AI1468" s="113">
        <v>182</v>
      </c>
      <c r="AJ1468" s="2" t="s">
        <v>558</v>
      </c>
      <c r="AK1468" s="11">
        <v>3</v>
      </c>
      <c r="AL1468" s="105">
        <v>3</v>
      </c>
      <c r="AM1468" s="2" t="s">
        <v>567</v>
      </c>
      <c r="AN1468" s="10">
        <v>182</v>
      </c>
      <c r="AO1468" s="10">
        <v>1944.3666666666663</v>
      </c>
      <c r="AP1468" s="4"/>
      <c r="AQ1468" s="14" t="s">
        <v>562</v>
      </c>
      <c r="AR1468" s="12">
        <v>48.471830808387779</v>
      </c>
      <c r="AS1468" s="13">
        <v>1.43E-2</v>
      </c>
      <c r="AT1468" s="10">
        <v>5</v>
      </c>
      <c r="AU1468" s="4"/>
      <c r="AV1468" s="4"/>
      <c r="AW1468" s="14"/>
      <c r="AX1468" s="14"/>
      <c r="AY1468" s="14">
        <v>0</v>
      </c>
      <c r="AZ1468" s="29">
        <v>10.683333333333332</v>
      </c>
      <c r="BA1468" s="14" t="s">
        <v>563</v>
      </c>
      <c r="BB1468" s="1" t="s">
        <v>183</v>
      </c>
      <c r="BC1468" s="15">
        <v>-0.13206000000000001</v>
      </c>
    </row>
    <row r="1469" spans="1:275" s="16" customFormat="1" x14ac:dyDescent="0.25">
      <c r="A1469" s="2">
        <v>684</v>
      </c>
      <c r="B1469" s="3" t="s">
        <v>564</v>
      </c>
      <c r="C1469" s="4"/>
      <c r="D1469" s="5" t="s">
        <v>2887</v>
      </c>
      <c r="E1469" s="15" t="s">
        <v>182</v>
      </c>
      <c r="F1469" s="4" t="s">
        <v>2882</v>
      </c>
      <c r="G1469" s="4" t="s">
        <v>2883</v>
      </c>
      <c r="H1469" s="4" t="s">
        <v>544</v>
      </c>
      <c r="I1469" s="4" t="s">
        <v>2214</v>
      </c>
      <c r="J1469" s="88" t="s">
        <v>2884</v>
      </c>
      <c r="K1469" s="6"/>
      <c r="L1469" s="4"/>
      <c r="M1469" s="4" t="s">
        <v>2884</v>
      </c>
      <c r="N1469" s="37" t="s">
        <v>2749</v>
      </c>
      <c r="O1469" s="4"/>
      <c r="P1469" s="6" t="s">
        <v>2623</v>
      </c>
      <c r="Q1469" s="37" t="s">
        <v>2624</v>
      </c>
      <c r="R1469" s="88" t="s">
        <v>2543</v>
      </c>
      <c r="S1469" s="6" t="s">
        <v>551</v>
      </c>
      <c r="T1469" s="88" t="s">
        <v>552</v>
      </c>
      <c r="U1469" s="6"/>
      <c r="V1469" s="88" t="s">
        <v>553</v>
      </c>
      <c r="W1469" s="6" t="s">
        <v>554</v>
      </c>
      <c r="X1469" s="6" t="s">
        <v>555</v>
      </c>
      <c r="Y1469" s="6" t="s">
        <v>556</v>
      </c>
      <c r="Z1469" s="4" t="s">
        <v>2625</v>
      </c>
      <c r="AA1469" s="96" t="s">
        <v>557</v>
      </c>
      <c r="AB1469" s="13">
        <v>-37.450000000000003</v>
      </c>
      <c r="AC1469" s="13">
        <v>145.02000000000001</v>
      </c>
      <c r="AD1469" s="8">
        <v>-37.006666666666668</v>
      </c>
      <c r="AE1469" s="8">
        <v>145.03333330000001</v>
      </c>
      <c r="AF1469" s="2" t="s">
        <v>566</v>
      </c>
      <c r="AG1469" s="2" t="s">
        <v>544</v>
      </c>
      <c r="AH1469" s="9" t="s">
        <v>544</v>
      </c>
      <c r="AI1469" s="113">
        <v>182</v>
      </c>
      <c r="AJ1469" s="2" t="s">
        <v>558</v>
      </c>
      <c r="AK1469" s="11">
        <v>3</v>
      </c>
      <c r="AL1469" s="105">
        <v>3</v>
      </c>
      <c r="AM1469" s="2" t="s">
        <v>567</v>
      </c>
      <c r="AN1469" s="10">
        <v>182</v>
      </c>
      <c r="AO1469" s="10">
        <v>1944.3666666666663</v>
      </c>
      <c r="AP1469" s="4"/>
      <c r="AQ1469" s="14" t="s">
        <v>562</v>
      </c>
      <c r="AR1469" s="12">
        <v>45.009557179217225</v>
      </c>
      <c r="AS1469" s="13">
        <v>1.54E-2</v>
      </c>
      <c r="AT1469" s="10">
        <v>5</v>
      </c>
      <c r="AU1469" s="4"/>
      <c r="AV1469" s="4"/>
      <c r="AW1469" s="14"/>
      <c r="AX1469" s="14"/>
      <c r="AY1469" s="14">
        <v>0</v>
      </c>
      <c r="AZ1469" s="29">
        <v>10.683333333333332</v>
      </c>
      <c r="BA1469" s="14" t="s">
        <v>563</v>
      </c>
      <c r="BB1469" s="1" t="s">
        <v>183</v>
      </c>
      <c r="BC1469" s="15">
        <v>-0.13206000000000001</v>
      </c>
    </row>
    <row r="1470" spans="1:275" x14ac:dyDescent="0.25">
      <c r="A1470" s="2">
        <v>685</v>
      </c>
      <c r="B1470" s="3" t="s">
        <v>564</v>
      </c>
      <c r="D1470" s="5" t="s">
        <v>2888</v>
      </c>
      <c r="E1470" s="15" t="s">
        <v>182</v>
      </c>
      <c r="F1470" s="4" t="s">
        <v>2882</v>
      </c>
      <c r="G1470" s="4" t="s">
        <v>2883</v>
      </c>
      <c r="H1470" s="4" t="s">
        <v>544</v>
      </c>
      <c r="I1470" s="4" t="s">
        <v>2214</v>
      </c>
      <c r="J1470" s="88" t="s">
        <v>2884</v>
      </c>
      <c r="K1470" s="6"/>
      <c r="M1470" s="4" t="s">
        <v>2884</v>
      </c>
      <c r="N1470" s="37" t="s">
        <v>2749</v>
      </c>
      <c r="P1470" s="6" t="s">
        <v>2623</v>
      </c>
      <c r="Q1470" s="37" t="s">
        <v>2624</v>
      </c>
      <c r="R1470" s="88" t="s">
        <v>2543</v>
      </c>
      <c r="S1470" s="6" t="s">
        <v>551</v>
      </c>
      <c r="T1470" s="88" t="s">
        <v>552</v>
      </c>
      <c r="U1470" s="6"/>
      <c r="V1470" s="88" t="s">
        <v>553</v>
      </c>
      <c r="W1470" s="6" t="s">
        <v>554</v>
      </c>
      <c r="X1470" s="6" t="s">
        <v>555</v>
      </c>
      <c r="Y1470" s="6" t="s">
        <v>556</v>
      </c>
      <c r="Z1470" s="4" t="s">
        <v>2625</v>
      </c>
      <c r="AA1470" s="96" t="s">
        <v>557</v>
      </c>
      <c r="AB1470" s="13">
        <v>-37.450000000000003</v>
      </c>
      <c r="AC1470" s="13">
        <v>145.02000000000001</v>
      </c>
      <c r="AD1470" s="8">
        <v>-37.006666666666668</v>
      </c>
      <c r="AE1470" s="8">
        <v>145.03333330000001</v>
      </c>
      <c r="AF1470" s="2" t="s">
        <v>566</v>
      </c>
      <c r="AG1470" s="2" t="s">
        <v>544</v>
      </c>
      <c r="AH1470" s="9" t="s">
        <v>544</v>
      </c>
      <c r="AI1470" s="113">
        <v>182</v>
      </c>
      <c r="AJ1470" s="2" t="s">
        <v>558</v>
      </c>
      <c r="AK1470" s="11">
        <v>3</v>
      </c>
      <c r="AL1470" s="105">
        <v>3</v>
      </c>
      <c r="AM1470" s="2" t="s">
        <v>567</v>
      </c>
      <c r="AN1470" s="10">
        <v>182</v>
      </c>
      <c r="AO1470" s="10">
        <v>2469.1333333333337</v>
      </c>
      <c r="AP1470" s="4"/>
      <c r="AQ1470" s="14" t="s">
        <v>562</v>
      </c>
      <c r="AR1470" s="12">
        <v>23.417134478376529</v>
      </c>
      <c r="AS1470" s="13">
        <v>2.9600000000000001E-2</v>
      </c>
      <c r="AT1470" s="10">
        <v>5</v>
      </c>
      <c r="AV1470" s="4"/>
      <c r="AY1470" s="14">
        <v>0</v>
      </c>
      <c r="AZ1470" s="29">
        <v>13.566666666666668</v>
      </c>
      <c r="BA1470" s="14" t="s">
        <v>563</v>
      </c>
      <c r="BB1470" s="1" t="s">
        <v>183</v>
      </c>
      <c r="BC1470" s="15">
        <v>-0.13206000000000001</v>
      </c>
      <c r="BD1470" s="2"/>
      <c r="BE1470" s="16"/>
      <c r="BF1470" s="16"/>
      <c r="BG1470" s="16"/>
      <c r="BH1470" s="16"/>
      <c r="BI1470" s="16"/>
      <c r="BJ1470" s="16"/>
      <c r="BK1470" s="16"/>
      <c r="BL1470" s="16"/>
      <c r="BM1470" s="16"/>
      <c r="BN1470" s="16"/>
      <c r="BO1470" s="16"/>
      <c r="BP1470" s="16"/>
      <c r="BQ1470" s="16"/>
      <c r="BR1470" s="16"/>
      <c r="BS1470" s="16"/>
      <c r="BT1470" s="16"/>
      <c r="BU1470" s="16"/>
      <c r="BV1470" s="16"/>
      <c r="BW1470" s="16"/>
      <c r="BX1470" s="16"/>
      <c r="BY1470" s="16"/>
      <c r="BZ1470" s="16"/>
      <c r="CA1470" s="16"/>
      <c r="CB1470" s="16"/>
      <c r="CC1470" s="16"/>
      <c r="CD1470" s="16"/>
      <c r="CE1470" s="16"/>
      <c r="CF1470" s="16"/>
      <c r="CG1470" s="16"/>
      <c r="CH1470" s="16"/>
      <c r="CI1470" s="16"/>
      <c r="CJ1470" s="16"/>
      <c r="CK1470" s="16"/>
      <c r="CL1470" s="16"/>
      <c r="CM1470" s="16"/>
      <c r="CN1470" s="16"/>
      <c r="CO1470" s="16"/>
      <c r="CP1470" s="16"/>
      <c r="CQ1470" s="16"/>
      <c r="CR1470" s="16"/>
      <c r="CS1470" s="16"/>
      <c r="CT1470" s="16"/>
      <c r="CU1470" s="16"/>
      <c r="CV1470" s="16"/>
      <c r="CW1470" s="16"/>
      <c r="CX1470" s="16"/>
      <c r="CY1470" s="16"/>
      <c r="CZ1470" s="16"/>
      <c r="DA1470" s="16"/>
      <c r="DB1470" s="16"/>
      <c r="DC1470" s="16"/>
      <c r="DD1470" s="16"/>
      <c r="DE1470" s="16"/>
      <c r="DF1470" s="16"/>
      <c r="DG1470" s="16"/>
      <c r="DH1470" s="16"/>
      <c r="DI1470" s="16"/>
      <c r="DJ1470" s="16"/>
      <c r="DK1470" s="16"/>
      <c r="DL1470" s="16"/>
      <c r="DM1470" s="16"/>
      <c r="DN1470" s="16"/>
      <c r="DO1470" s="16"/>
      <c r="DP1470" s="16"/>
      <c r="DQ1470" s="16"/>
      <c r="DR1470" s="16"/>
      <c r="DS1470" s="16"/>
      <c r="DT1470" s="16"/>
      <c r="DU1470" s="16"/>
      <c r="DV1470" s="16"/>
      <c r="DW1470" s="16"/>
      <c r="DX1470" s="16"/>
      <c r="DY1470" s="16"/>
      <c r="DZ1470" s="16"/>
      <c r="EA1470" s="16"/>
      <c r="EB1470" s="16"/>
      <c r="EC1470" s="16"/>
      <c r="ED1470" s="16"/>
      <c r="EE1470" s="16"/>
      <c r="EF1470" s="16"/>
      <c r="EG1470" s="16"/>
      <c r="EH1470" s="16"/>
      <c r="EI1470" s="16"/>
      <c r="EJ1470" s="16"/>
      <c r="EK1470" s="16"/>
      <c r="EL1470" s="16"/>
      <c r="EM1470" s="16"/>
      <c r="EN1470" s="16"/>
      <c r="EO1470" s="16"/>
      <c r="EP1470" s="16"/>
      <c r="EQ1470" s="16"/>
      <c r="ER1470" s="16"/>
      <c r="ES1470" s="16"/>
      <c r="ET1470" s="16"/>
      <c r="EU1470" s="16"/>
      <c r="EV1470" s="16"/>
      <c r="EW1470" s="16"/>
      <c r="EX1470" s="16"/>
      <c r="EY1470" s="16"/>
      <c r="EZ1470" s="16"/>
      <c r="FA1470" s="16"/>
      <c r="FB1470" s="16"/>
      <c r="FC1470" s="16"/>
      <c r="FD1470" s="16"/>
      <c r="FE1470" s="16"/>
      <c r="FF1470" s="16"/>
      <c r="FG1470" s="16"/>
      <c r="FH1470" s="16"/>
      <c r="FI1470" s="16"/>
      <c r="FJ1470" s="16"/>
      <c r="FK1470" s="16"/>
      <c r="FL1470" s="16"/>
      <c r="FM1470" s="16"/>
      <c r="FN1470" s="16"/>
      <c r="FO1470" s="16"/>
      <c r="FP1470" s="16"/>
      <c r="FQ1470" s="16"/>
      <c r="FR1470" s="16"/>
      <c r="FS1470" s="16"/>
      <c r="FT1470" s="16"/>
      <c r="FU1470" s="16"/>
      <c r="FV1470" s="16"/>
      <c r="FW1470" s="16"/>
      <c r="FX1470" s="16"/>
      <c r="FY1470" s="16"/>
      <c r="FZ1470" s="16"/>
      <c r="GA1470" s="16"/>
      <c r="GB1470" s="16"/>
      <c r="GC1470" s="16"/>
      <c r="GD1470" s="16"/>
      <c r="GE1470" s="16"/>
      <c r="GF1470" s="16"/>
      <c r="GG1470" s="16"/>
      <c r="GH1470" s="16"/>
      <c r="GI1470" s="16"/>
      <c r="GJ1470" s="16"/>
      <c r="GK1470" s="16"/>
      <c r="GL1470" s="16"/>
      <c r="GM1470" s="16"/>
      <c r="GN1470" s="16"/>
      <c r="GO1470" s="16"/>
      <c r="GP1470" s="16"/>
      <c r="GQ1470" s="16"/>
      <c r="GR1470" s="16"/>
      <c r="GS1470" s="16"/>
      <c r="GT1470" s="16"/>
      <c r="GU1470" s="16"/>
      <c r="GV1470" s="16"/>
      <c r="GW1470" s="16"/>
      <c r="GX1470" s="16"/>
      <c r="GY1470" s="16"/>
      <c r="GZ1470" s="16"/>
      <c r="HA1470" s="16"/>
      <c r="HB1470" s="16"/>
      <c r="HC1470" s="16"/>
      <c r="HD1470" s="16"/>
      <c r="HE1470" s="16"/>
      <c r="HF1470" s="16"/>
      <c r="HG1470" s="16"/>
      <c r="HH1470" s="16"/>
      <c r="HI1470" s="16"/>
      <c r="HJ1470" s="16"/>
      <c r="HK1470" s="16"/>
      <c r="HL1470" s="16"/>
      <c r="HM1470" s="16"/>
      <c r="HN1470" s="16"/>
      <c r="HO1470" s="16"/>
      <c r="HP1470" s="16"/>
      <c r="HQ1470" s="16"/>
      <c r="HR1470" s="16"/>
      <c r="HS1470" s="16"/>
      <c r="HT1470" s="16"/>
      <c r="HU1470" s="16"/>
      <c r="HV1470" s="16"/>
      <c r="HW1470" s="16"/>
      <c r="HX1470" s="16"/>
      <c r="HY1470" s="16"/>
      <c r="HZ1470" s="16"/>
      <c r="IA1470" s="16"/>
      <c r="IB1470" s="16"/>
      <c r="IC1470" s="16"/>
      <c r="ID1470" s="16"/>
      <c r="IE1470" s="16"/>
      <c r="IF1470" s="16"/>
      <c r="IG1470" s="16"/>
      <c r="IH1470" s="16"/>
      <c r="II1470" s="16"/>
      <c r="IJ1470" s="16"/>
      <c r="IK1470" s="16"/>
      <c r="IL1470" s="16"/>
      <c r="IM1470" s="16"/>
      <c r="IN1470" s="16"/>
      <c r="IO1470" s="16"/>
      <c r="IP1470" s="16"/>
      <c r="IQ1470" s="16"/>
      <c r="IR1470" s="16"/>
      <c r="IS1470" s="16"/>
      <c r="IT1470" s="16"/>
      <c r="IU1470" s="16"/>
      <c r="IV1470" s="16"/>
      <c r="IW1470" s="16"/>
      <c r="IX1470" s="16"/>
      <c r="IY1470" s="16"/>
      <c r="IZ1470" s="16"/>
      <c r="JA1470" s="16"/>
      <c r="JB1470" s="16"/>
      <c r="JC1470" s="16"/>
      <c r="JD1470" s="16"/>
      <c r="JE1470" s="16"/>
      <c r="JF1470" s="16"/>
      <c r="JG1470" s="16"/>
      <c r="JH1470" s="16"/>
      <c r="JI1470" s="16"/>
      <c r="JJ1470" s="16"/>
      <c r="JK1470" s="16"/>
      <c r="JL1470" s="16"/>
      <c r="JM1470" s="16"/>
      <c r="JN1470" s="16"/>
      <c r="JO1470" s="16"/>
    </row>
    <row r="1471" spans="1:275" x14ac:dyDescent="0.25">
      <c r="A1471" s="2">
        <v>686</v>
      </c>
      <c r="B1471" s="3" t="s">
        <v>564</v>
      </c>
      <c r="D1471" s="5" t="s">
        <v>2889</v>
      </c>
      <c r="E1471" s="15" t="s">
        <v>182</v>
      </c>
      <c r="F1471" s="4" t="s">
        <v>2882</v>
      </c>
      <c r="G1471" s="4" t="s">
        <v>2883</v>
      </c>
      <c r="H1471" s="4" t="s">
        <v>544</v>
      </c>
      <c r="I1471" s="4" t="s">
        <v>2214</v>
      </c>
      <c r="J1471" s="88" t="s">
        <v>2884</v>
      </c>
      <c r="K1471" s="6"/>
      <c r="M1471" s="4" t="s">
        <v>2884</v>
      </c>
      <c r="N1471" s="37" t="s">
        <v>2749</v>
      </c>
      <c r="P1471" s="6" t="s">
        <v>2623</v>
      </c>
      <c r="Q1471" s="37" t="s">
        <v>2624</v>
      </c>
      <c r="R1471" s="88" t="s">
        <v>2543</v>
      </c>
      <c r="S1471" s="6" t="s">
        <v>551</v>
      </c>
      <c r="T1471" s="88" t="s">
        <v>552</v>
      </c>
      <c r="U1471" s="6"/>
      <c r="V1471" s="88" t="s">
        <v>553</v>
      </c>
      <c r="W1471" s="6" t="s">
        <v>554</v>
      </c>
      <c r="X1471" s="6" t="s">
        <v>555</v>
      </c>
      <c r="Y1471" s="6" t="s">
        <v>556</v>
      </c>
      <c r="Z1471" s="4" t="s">
        <v>2625</v>
      </c>
      <c r="AA1471" s="96" t="s">
        <v>557</v>
      </c>
      <c r="AB1471" s="13">
        <v>-37.450000000000003</v>
      </c>
      <c r="AC1471" s="13">
        <v>145.02000000000001</v>
      </c>
      <c r="AD1471" s="8">
        <v>-37.006666666666668</v>
      </c>
      <c r="AE1471" s="8">
        <v>145.03333330000001</v>
      </c>
      <c r="AF1471" s="2" t="s">
        <v>566</v>
      </c>
      <c r="AG1471" s="2" t="s">
        <v>544</v>
      </c>
      <c r="AH1471" s="9" t="s">
        <v>544</v>
      </c>
      <c r="AI1471" s="113">
        <v>182</v>
      </c>
      <c r="AJ1471" s="2" t="s">
        <v>558</v>
      </c>
      <c r="AK1471" s="11">
        <v>3</v>
      </c>
      <c r="AL1471" s="105">
        <v>3</v>
      </c>
      <c r="AM1471" s="2" t="s">
        <v>567</v>
      </c>
      <c r="AN1471" s="10">
        <v>182</v>
      </c>
      <c r="AO1471" s="10">
        <v>2684.5</v>
      </c>
      <c r="AP1471" s="4"/>
      <c r="AQ1471" s="14" t="s">
        <v>562</v>
      </c>
      <c r="AR1471" s="12">
        <v>67.295842772810218</v>
      </c>
      <c r="AS1471" s="13">
        <v>1.03E-2</v>
      </c>
      <c r="AT1471" s="10">
        <v>5</v>
      </c>
      <c r="AV1471" s="4"/>
      <c r="AY1471" s="14">
        <v>0</v>
      </c>
      <c r="AZ1471" s="29">
        <v>14.75</v>
      </c>
      <c r="BA1471" s="14" t="s">
        <v>563</v>
      </c>
      <c r="BB1471" s="1" t="s">
        <v>183</v>
      </c>
      <c r="BC1471" s="15">
        <v>-0.13206000000000001</v>
      </c>
      <c r="BD1471" s="2"/>
      <c r="BE1471" s="16"/>
      <c r="BF1471" s="16"/>
      <c r="BG1471" s="16"/>
      <c r="BH1471" s="16"/>
      <c r="BI1471" s="16"/>
      <c r="BJ1471" s="16"/>
      <c r="BK1471" s="16"/>
      <c r="BL1471" s="16"/>
      <c r="BM1471" s="16"/>
      <c r="BN1471" s="16"/>
      <c r="BO1471" s="16"/>
      <c r="BP1471" s="16"/>
      <c r="BQ1471" s="16"/>
      <c r="BR1471" s="16"/>
      <c r="BS1471" s="16"/>
      <c r="BT1471" s="16"/>
      <c r="BU1471" s="16"/>
      <c r="BV1471" s="16"/>
      <c r="BW1471" s="16"/>
      <c r="BX1471" s="16"/>
      <c r="BY1471" s="16"/>
      <c r="BZ1471" s="16"/>
      <c r="CA1471" s="16"/>
      <c r="CB1471" s="16"/>
      <c r="CC1471" s="16"/>
      <c r="CD1471" s="16"/>
      <c r="CE1471" s="16"/>
      <c r="CF1471" s="16"/>
      <c r="CG1471" s="16"/>
      <c r="CH1471" s="16"/>
      <c r="CI1471" s="16"/>
      <c r="CJ1471" s="16"/>
      <c r="CK1471" s="16"/>
      <c r="CL1471" s="16"/>
      <c r="CM1471" s="16"/>
      <c r="CN1471" s="16"/>
      <c r="CO1471" s="16"/>
      <c r="CP1471" s="16"/>
      <c r="CQ1471" s="16"/>
      <c r="CR1471" s="16"/>
      <c r="CS1471" s="16"/>
      <c r="CT1471" s="16"/>
      <c r="CU1471" s="16"/>
      <c r="CV1471" s="16"/>
      <c r="CW1471" s="16"/>
      <c r="CX1471" s="16"/>
      <c r="CY1471" s="16"/>
      <c r="CZ1471" s="16"/>
      <c r="DA1471" s="16"/>
      <c r="DB1471" s="16"/>
      <c r="DC1471" s="16"/>
      <c r="DD1471" s="16"/>
      <c r="DE1471" s="16"/>
      <c r="DF1471" s="16"/>
      <c r="DG1471" s="16"/>
      <c r="DH1471" s="16"/>
      <c r="DI1471" s="16"/>
      <c r="DJ1471" s="16"/>
      <c r="DK1471" s="16"/>
      <c r="DL1471" s="16"/>
      <c r="DM1471" s="16"/>
      <c r="DN1471" s="16"/>
      <c r="DO1471" s="16"/>
      <c r="DP1471" s="16"/>
      <c r="DQ1471" s="16"/>
      <c r="DR1471" s="16"/>
      <c r="DS1471" s="16"/>
      <c r="DT1471" s="16"/>
      <c r="DU1471" s="16"/>
      <c r="DV1471" s="16"/>
      <c r="DW1471" s="16"/>
      <c r="DX1471" s="16"/>
      <c r="DY1471" s="16"/>
      <c r="DZ1471" s="16"/>
      <c r="EA1471" s="16"/>
      <c r="EB1471" s="16"/>
      <c r="EC1471" s="16"/>
      <c r="ED1471" s="16"/>
      <c r="EE1471" s="16"/>
      <c r="EF1471" s="16"/>
      <c r="EG1471" s="16"/>
      <c r="EH1471" s="16"/>
      <c r="EI1471" s="16"/>
      <c r="EJ1471" s="16"/>
      <c r="EK1471" s="16"/>
      <c r="EL1471" s="16"/>
      <c r="EM1471" s="16"/>
      <c r="EN1471" s="16"/>
      <c r="EO1471" s="16"/>
      <c r="EP1471" s="16"/>
      <c r="EQ1471" s="16"/>
      <c r="ER1471" s="16"/>
      <c r="ES1471" s="16"/>
      <c r="ET1471" s="16"/>
      <c r="EU1471" s="16"/>
      <c r="EV1471" s="16"/>
      <c r="EW1471" s="16"/>
      <c r="EX1471" s="16"/>
      <c r="EY1471" s="16"/>
      <c r="EZ1471" s="16"/>
      <c r="FA1471" s="16"/>
      <c r="FB1471" s="16"/>
      <c r="FC1471" s="16"/>
      <c r="FD1471" s="16"/>
      <c r="FE1471" s="16"/>
      <c r="FF1471" s="16"/>
      <c r="FG1471" s="16"/>
      <c r="FH1471" s="16"/>
      <c r="FI1471" s="16"/>
      <c r="FJ1471" s="16"/>
      <c r="FK1471" s="16"/>
      <c r="FL1471" s="16"/>
      <c r="FM1471" s="16"/>
      <c r="FN1471" s="16"/>
      <c r="FO1471" s="16"/>
      <c r="FP1471" s="16"/>
      <c r="FQ1471" s="16"/>
      <c r="FR1471" s="16"/>
      <c r="FS1471" s="16"/>
      <c r="FT1471" s="16"/>
      <c r="FU1471" s="16"/>
      <c r="FV1471" s="16"/>
      <c r="FW1471" s="16"/>
      <c r="FX1471" s="16"/>
      <c r="FY1471" s="16"/>
      <c r="FZ1471" s="16"/>
      <c r="GA1471" s="16"/>
      <c r="GB1471" s="16"/>
      <c r="GC1471" s="16"/>
      <c r="GD1471" s="16"/>
      <c r="GE1471" s="16"/>
      <c r="GF1471" s="16"/>
      <c r="GG1471" s="16"/>
      <c r="GH1471" s="16"/>
      <c r="GI1471" s="16"/>
      <c r="GJ1471" s="16"/>
      <c r="GK1471" s="16"/>
      <c r="GL1471" s="16"/>
      <c r="GM1471" s="16"/>
      <c r="GN1471" s="16"/>
      <c r="GO1471" s="16"/>
      <c r="GP1471" s="16"/>
      <c r="GQ1471" s="16"/>
      <c r="GR1471" s="16"/>
      <c r="GS1471" s="16"/>
      <c r="GT1471" s="16"/>
      <c r="GU1471" s="16"/>
      <c r="GV1471" s="16"/>
      <c r="GW1471" s="16"/>
      <c r="GX1471" s="16"/>
      <c r="GY1471" s="16"/>
      <c r="GZ1471" s="16"/>
      <c r="HA1471" s="16"/>
      <c r="HB1471" s="16"/>
      <c r="HC1471" s="16"/>
      <c r="HD1471" s="16"/>
      <c r="HE1471" s="16"/>
      <c r="HF1471" s="16"/>
      <c r="HG1471" s="16"/>
      <c r="HH1471" s="16"/>
      <c r="HI1471" s="16"/>
      <c r="HJ1471" s="16"/>
      <c r="HK1471" s="16"/>
      <c r="HL1471" s="16"/>
      <c r="HM1471" s="16"/>
      <c r="HN1471" s="16"/>
      <c r="HO1471" s="16"/>
      <c r="HP1471" s="16"/>
      <c r="HQ1471" s="16"/>
      <c r="HR1471" s="16"/>
      <c r="HS1471" s="16"/>
      <c r="HT1471" s="16"/>
      <c r="HU1471" s="16"/>
      <c r="HV1471" s="16"/>
      <c r="HW1471" s="16"/>
      <c r="HX1471" s="16"/>
      <c r="HY1471" s="16"/>
      <c r="HZ1471" s="16"/>
      <c r="IA1471" s="16"/>
      <c r="IB1471" s="16"/>
      <c r="IC1471" s="16"/>
      <c r="ID1471" s="16"/>
      <c r="IE1471" s="16"/>
      <c r="IF1471" s="16"/>
      <c r="IG1471" s="16"/>
      <c r="IH1471" s="16"/>
      <c r="II1471" s="16"/>
      <c r="IJ1471" s="16"/>
      <c r="IK1471" s="16"/>
      <c r="IL1471" s="16"/>
      <c r="IM1471" s="16"/>
      <c r="IN1471" s="16"/>
      <c r="IO1471" s="16"/>
      <c r="IP1471" s="16"/>
      <c r="IQ1471" s="16"/>
      <c r="IR1471" s="16"/>
      <c r="IS1471" s="16"/>
      <c r="IT1471" s="16"/>
      <c r="IU1471" s="16"/>
      <c r="IV1471" s="16"/>
      <c r="IW1471" s="16"/>
      <c r="IX1471" s="16"/>
      <c r="IY1471" s="16"/>
      <c r="IZ1471" s="16"/>
      <c r="JA1471" s="16"/>
      <c r="JB1471" s="16"/>
      <c r="JC1471" s="16"/>
      <c r="JD1471" s="16"/>
      <c r="JE1471" s="16"/>
      <c r="JF1471" s="16"/>
      <c r="JG1471" s="16"/>
      <c r="JH1471" s="16"/>
      <c r="JI1471" s="16"/>
      <c r="JJ1471" s="16"/>
      <c r="JK1471" s="16"/>
      <c r="JL1471" s="16"/>
      <c r="JM1471" s="16"/>
      <c r="JN1471" s="16"/>
      <c r="JO1471" s="16"/>
    </row>
    <row r="1472" spans="1:275" x14ac:dyDescent="0.25">
      <c r="A1472" s="2">
        <v>687</v>
      </c>
      <c r="B1472" s="3" t="s">
        <v>564</v>
      </c>
      <c r="D1472" s="5" t="s">
        <v>2890</v>
      </c>
      <c r="E1472" s="15" t="s">
        <v>182</v>
      </c>
      <c r="F1472" s="4" t="s">
        <v>2882</v>
      </c>
      <c r="G1472" s="4" t="s">
        <v>2883</v>
      </c>
      <c r="H1472" s="4" t="s">
        <v>544</v>
      </c>
      <c r="I1472" s="4" t="s">
        <v>2214</v>
      </c>
      <c r="J1472" s="88" t="s">
        <v>2884</v>
      </c>
      <c r="K1472" s="6"/>
      <c r="M1472" s="4" t="s">
        <v>2884</v>
      </c>
      <c r="N1472" s="37" t="s">
        <v>2749</v>
      </c>
      <c r="P1472" s="6" t="s">
        <v>2623</v>
      </c>
      <c r="Q1472" s="37" t="s">
        <v>2624</v>
      </c>
      <c r="R1472" s="88" t="s">
        <v>2543</v>
      </c>
      <c r="S1472" s="6" t="s">
        <v>551</v>
      </c>
      <c r="T1472" s="88" t="s">
        <v>552</v>
      </c>
      <c r="U1472" s="6"/>
      <c r="V1472" s="88" t="s">
        <v>553</v>
      </c>
      <c r="W1472" s="6" t="s">
        <v>554</v>
      </c>
      <c r="X1472" s="6" t="s">
        <v>555</v>
      </c>
      <c r="Y1472" s="6" t="s">
        <v>556</v>
      </c>
      <c r="Z1472" s="4" t="s">
        <v>2625</v>
      </c>
      <c r="AA1472" s="96" t="s">
        <v>557</v>
      </c>
      <c r="AB1472" s="13">
        <v>-37.450000000000003</v>
      </c>
      <c r="AC1472" s="13">
        <v>145.02000000000001</v>
      </c>
      <c r="AD1472" s="8">
        <v>-37.006666666666668</v>
      </c>
      <c r="AE1472" s="8">
        <v>145.03333330000001</v>
      </c>
      <c r="AF1472" s="2" t="s">
        <v>566</v>
      </c>
      <c r="AG1472" s="2" t="s">
        <v>544</v>
      </c>
      <c r="AH1472" s="9" t="s">
        <v>544</v>
      </c>
      <c r="AI1472" s="113">
        <v>182</v>
      </c>
      <c r="AJ1472" s="2" t="s">
        <v>558</v>
      </c>
      <c r="AK1472" s="11">
        <v>3</v>
      </c>
      <c r="AL1472" s="105">
        <v>3</v>
      </c>
      <c r="AM1472" s="2" t="s">
        <v>567</v>
      </c>
      <c r="AN1472" s="10">
        <v>182</v>
      </c>
      <c r="AO1472" s="10">
        <v>2684.5</v>
      </c>
      <c r="AP1472" s="4"/>
      <c r="AQ1472" s="14" t="s">
        <v>562</v>
      </c>
      <c r="AR1472" s="12">
        <v>71.458472222674772</v>
      </c>
      <c r="AS1472" s="13">
        <v>9.7000000000000003E-3</v>
      </c>
      <c r="AT1472" s="10">
        <v>5</v>
      </c>
      <c r="AV1472" s="4"/>
      <c r="AY1472" s="14">
        <v>0</v>
      </c>
      <c r="AZ1472" s="29">
        <v>14.75</v>
      </c>
      <c r="BA1472" s="14" t="s">
        <v>563</v>
      </c>
      <c r="BB1472" s="1" t="s">
        <v>183</v>
      </c>
      <c r="BC1472" s="15">
        <v>-0.13206000000000001</v>
      </c>
      <c r="BD1472" s="2"/>
      <c r="BE1472" s="16"/>
      <c r="BF1472" s="16"/>
      <c r="BG1472" s="16"/>
      <c r="BH1472" s="16"/>
      <c r="BI1472" s="16"/>
      <c r="BJ1472" s="16"/>
      <c r="BK1472" s="16"/>
      <c r="BL1472" s="16"/>
      <c r="BM1472" s="16"/>
      <c r="BN1472" s="16"/>
      <c r="BO1472" s="16"/>
      <c r="BP1472" s="16"/>
      <c r="BQ1472" s="16"/>
      <c r="BR1472" s="16"/>
      <c r="BS1472" s="16"/>
      <c r="BT1472" s="16"/>
      <c r="BU1472" s="16"/>
      <c r="BV1472" s="16"/>
      <c r="BW1472" s="16"/>
      <c r="BX1472" s="16"/>
      <c r="BY1472" s="16"/>
      <c r="BZ1472" s="16"/>
      <c r="CA1472" s="16"/>
      <c r="CB1472" s="16"/>
      <c r="CC1472" s="16"/>
      <c r="CD1472" s="16"/>
      <c r="CE1472" s="16"/>
      <c r="CF1472" s="16"/>
      <c r="CG1472" s="16"/>
      <c r="CH1472" s="16"/>
      <c r="CI1472" s="16"/>
      <c r="CJ1472" s="16"/>
      <c r="CK1472" s="16"/>
      <c r="CL1472" s="16"/>
      <c r="CM1472" s="16"/>
      <c r="CN1472" s="16"/>
      <c r="CO1472" s="16"/>
      <c r="CP1472" s="16"/>
      <c r="CQ1472" s="16"/>
      <c r="CR1472" s="16"/>
      <c r="CS1472" s="16"/>
      <c r="CT1472" s="16"/>
      <c r="CU1472" s="16"/>
      <c r="CV1472" s="16"/>
      <c r="CW1472" s="16"/>
      <c r="CX1472" s="16"/>
      <c r="CY1472" s="16"/>
      <c r="CZ1472" s="16"/>
      <c r="DA1472" s="16"/>
      <c r="DB1472" s="16"/>
      <c r="DC1472" s="16"/>
      <c r="DD1472" s="16"/>
      <c r="DE1472" s="16"/>
      <c r="DF1472" s="16"/>
      <c r="DG1472" s="16"/>
      <c r="DH1472" s="16"/>
      <c r="DI1472" s="16"/>
      <c r="DJ1472" s="16"/>
      <c r="DK1472" s="16"/>
      <c r="DL1472" s="16"/>
      <c r="DM1472" s="16"/>
      <c r="DN1472" s="16"/>
      <c r="DO1472" s="16"/>
      <c r="DP1472" s="16"/>
      <c r="DQ1472" s="16"/>
      <c r="DR1472" s="16"/>
      <c r="DS1472" s="16"/>
      <c r="DT1472" s="16"/>
      <c r="DU1472" s="16"/>
      <c r="DV1472" s="16"/>
      <c r="DW1472" s="16"/>
      <c r="DX1472" s="16"/>
      <c r="DY1472" s="16"/>
      <c r="DZ1472" s="16"/>
      <c r="EA1472" s="16"/>
      <c r="EB1472" s="16"/>
      <c r="EC1472" s="16"/>
      <c r="ED1472" s="16"/>
      <c r="EE1472" s="16"/>
      <c r="EF1472" s="16"/>
      <c r="EG1472" s="16"/>
      <c r="EH1472" s="16"/>
      <c r="EI1472" s="16"/>
      <c r="EJ1472" s="16"/>
      <c r="EK1472" s="16"/>
      <c r="EL1472" s="16"/>
      <c r="EM1472" s="16"/>
      <c r="EN1472" s="16"/>
      <c r="EO1472" s="16"/>
      <c r="EP1472" s="16"/>
      <c r="EQ1472" s="16"/>
      <c r="ER1472" s="16"/>
      <c r="ES1472" s="16"/>
      <c r="ET1472" s="16"/>
      <c r="EU1472" s="16"/>
      <c r="EV1472" s="16"/>
      <c r="EW1472" s="16"/>
      <c r="EX1472" s="16"/>
      <c r="EY1472" s="16"/>
      <c r="EZ1472" s="16"/>
      <c r="FA1472" s="16"/>
      <c r="FB1472" s="16"/>
      <c r="FC1472" s="16"/>
      <c r="FD1472" s="16"/>
      <c r="FE1472" s="16"/>
      <c r="FF1472" s="16"/>
      <c r="FG1472" s="16"/>
      <c r="FH1472" s="16"/>
      <c r="FI1472" s="16"/>
      <c r="FJ1472" s="16"/>
      <c r="FK1472" s="16"/>
      <c r="FL1472" s="16"/>
      <c r="FM1472" s="16"/>
      <c r="FN1472" s="16"/>
      <c r="FO1472" s="16"/>
      <c r="FP1472" s="16"/>
      <c r="FQ1472" s="16"/>
      <c r="FR1472" s="16"/>
      <c r="FS1472" s="16"/>
      <c r="FT1472" s="16"/>
      <c r="FU1472" s="16"/>
      <c r="FV1472" s="16"/>
      <c r="FW1472" s="16"/>
      <c r="FX1472" s="16"/>
      <c r="FY1472" s="16"/>
      <c r="FZ1472" s="16"/>
      <c r="GA1472" s="16"/>
      <c r="GB1472" s="16"/>
      <c r="GC1472" s="16"/>
      <c r="GD1472" s="16"/>
      <c r="GE1472" s="16"/>
      <c r="GF1472" s="16"/>
      <c r="GG1472" s="16"/>
      <c r="GH1472" s="16"/>
      <c r="GI1472" s="16"/>
      <c r="GJ1472" s="16"/>
      <c r="GK1472" s="16"/>
      <c r="GL1472" s="16"/>
      <c r="GM1472" s="16"/>
      <c r="GN1472" s="16"/>
      <c r="GO1472" s="16"/>
      <c r="GP1472" s="16"/>
      <c r="GQ1472" s="16"/>
      <c r="GR1472" s="16"/>
      <c r="GS1472" s="16"/>
      <c r="GT1472" s="16"/>
      <c r="GU1472" s="16"/>
      <c r="GV1472" s="16"/>
      <c r="GW1472" s="16"/>
      <c r="GX1472" s="16"/>
      <c r="GY1472" s="16"/>
      <c r="GZ1472" s="16"/>
      <c r="HA1472" s="16"/>
      <c r="HB1472" s="16"/>
      <c r="HC1472" s="16"/>
      <c r="HD1472" s="16"/>
      <c r="HE1472" s="16"/>
      <c r="HF1472" s="16"/>
      <c r="HG1472" s="16"/>
      <c r="HH1472" s="16"/>
      <c r="HI1472" s="16"/>
      <c r="HJ1472" s="16"/>
      <c r="HK1472" s="16"/>
      <c r="HL1472" s="16"/>
      <c r="HM1472" s="16"/>
      <c r="HN1472" s="16"/>
      <c r="HO1472" s="16"/>
      <c r="HP1472" s="16"/>
      <c r="HQ1472" s="16"/>
      <c r="HR1472" s="16"/>
      <c r="HS1472" s="16"/>
      <c r="HT1472" s="16"/>
      <c r="HU1472" s="16"/>
      <c r="HV1472" s="16"/>
      <c r="HW1472" s="16"/>
      <c r="HX1472" s="16"/>
      <c r="HY1472" s="16"/>
      <c r="HZ1472" s="16"/>
      <c r="IA1472" s="16"/>
      <c r="IB1472" s="16"/>
      <c r="IC1472" s="16"/>
      <c r="ID1472" s="16"/>
      <c r="IE1472" s="16"/>
      <c r="IF1472" s="16"/>
      <c r="IG1472" s="16"/>
      <c r="IH1472" s="16"/>
      <c r="II1472" s="16"/>
      <c r="IJ1472" s="16"/>
      <c r="IK1472" s="16"/>
      <c r="IL1472" s="16"/>
      <c r="IM1472" s="16"/>
      <c r="IN1472" s="16"/>
      <c r="IO1472" s="16"/>
      <c r="IP1472" s="16"/>
      <c r="IQ1472" s="16"/>
      <c r="IR1472" s="16"/>
      <c r="IS1472" s="16"/>
      <c r="IT1472" s="16"/>
      <c r="IU1472" s="16"/>
      <c r="IV1472" s="16"/>
      <c r="IW1472" s="16"/>
      <c r="IX1472" s="16"/>
      <c r="IY1472" s="16"/>
      <c r="IZ1472" s="16"/>
      <c r="JA1472" s="16"/>
      <c r="JB1472" s="16"/>
      <c r="JC1472" s="16"/>
      <c r="JD1472" s="16"/>
      <c r="JE1472" s="16"/>
      <c r="JF1472" s="16"/>
      <c r="JG1472" s="16"/>
      <c r="JH1472" s="16"/>
      <c r="JI1472" s="16"/>
      <c r="JJ1472" s="16"/>
      <c r="JK1472" s="16"/>
      <c r="JL1472" s="16"/>
      <c r="JM1472" s="16"/>
      <c r="JN1472" s="16"/>
      <c r="JO1472" s="16"/>
    </row>
    <row r="1473" spans="1:275" x14ac:dyDescent="0.25">
      <c r="A1473" s="2">
        <v>688</v>
      </c>
      <c r="B1473" s="3" t="s">
        <v>564</v>
      </c>
      <c r="D1473" s="5" t="s">
        <v>2891</v>
      </c>
      <c r="E1473" s="15" t="s">
        <v>182</v>
      </c>
      <c r="F1473" s="4" t="s">
        <v>2882</v>
      </c>
      <c r="G1473" s="4" t="s">
        <v>2883</v>
      </c>
      <c r="H1473" s="4" t="s">
        <v>544</v>
      </c>
      <c r="I1473" s="4" t="s">
        <v>2214</v>
      </c>
      <c r="J1473" s="88" t="s">
        <v>2884</v>
      </c>
      <c r="K1473" s="6"/>
      <c r="M1473" s="4" t="s">
        <v>2884</v>
      </c>
      <c r="N1473" s="37" t="s">
        <v>2749</v>
      </c>
      <c r="P1473" s="6" t="s">
        <v>2623</v>
      </c>
      <c r="Q1473" s="37" t="s">
        <v>2624</v>
      </c>
      <c r="R1473" s="88" t="s">
        <v>2543</v>
      </c>
      <c r="S1473" s="6" t="s">
        <v>551</v>
      </c>
      <c r="T1473" s="88" t="s">
        <v>552</v>
      </c>
      <c r="U1473" s="6"/>
      <c r="V1473" s="88" t="s">
        <v>553</v>
      </c>
      <c r="W1473" s="6" t="s">
        <v>554</v>
      </c>
      <c r="X1473" s="6" t="s">
        <v>555</v>
      </c>
      <c r="Y1473" s="6" t="s">
        <v>556</v>
      </c>
      <c r="Z1473" s="4" t="s">
        <v>2625</v>
      </c>
      <c r="AA1473" s="96" t="s">
        <v>557</v>
      </c>
      <c r="AB1473" s="13">
        <v>-37.450000000000003</v>
      </c>
      <c r="AC1473" s="13">
        <v>145.02000000000001</v>
      </c>
      <c r="AD1473" s="8">
        <v>-37.006666666666668</v>
      </c>
      <c r="AE1473" s="8">
        <v>145.03333330000001</v>
      </c>
      <c r="AF1473" s="2" t="s">
        <v>566</v>
      </c>
      <c r="AG1473" s="2" t="s">
        <v>544</v>
      </c>
      <c r="AH1473" s="9" t="s">
        <v>544</v>
      </c>
      <c r="AI1473" s="113">
        <v>182</v>
      </c>
      <c r="AJ1473" s="2" t="s">
        <v>558</v>
      </c>
      <c r="AK1473" s="11">
        <v>3</v>
      </c>
      <c r="AL1473" s="105">
        <v>3</v>
      </c>
      <c r="AM1473" s="2" t="s">
        <v>574</v>
      </c>
      <c r="AN1473" s="10">
        <v>182</v>
      </c>
      <c r="AO1473" s="10">
        <v>2150.6333333333337</v>
      </c>
      <c r="AP1473" s="4"/>
      <c r="AQ1473" s="14" t="s">
        <v>562</v>
      </c>
      <c r="AR1473" s="12">
        <v>42.008920033936079</v>
      </c>
      <c r="AS1473" s="13">
        <v>1.6500000000000001E-2</v>
      </c>
      <c r="AT1473" s="10">
        <v>5</v>
      </c>
      <c r="AV1473" s="4"/>
      <c r="AY1473" s="14">
        <v>0</v>
      </c>
      <c r="AZ1473" s="29">
        <v>11.816666666666668</v>
      </c>
      <c r="BA1473" s="14" t="s">
        <v>563</v>
      </c>
      <c r="BB1473" s="1" t="s">
        <v>183</v>
      </c>
      <c r="BC1473" s="15">
        <v>-0.13206000000000001</v>
      </c>
      <c r="BD1473" s="2"/>
      <c r="BE1473" s="16"/>
      <c r="BF1473" s="16"/>
      <c r="BG1473" s="16"/>
      <c r="BH1473" s="16"/>
      <c r="BI1473" s="16"/>
      <c r="BJ1473" s="16"/>
      <c r="BK1473" s="16"/>
      <c r="BL1473" s="16"/>
      <c r="BM1473" s="16"/>
      <c r="BN1473" s="16"/>
      <c r="BO1473" s="16"/>
      <c r="BP1473" s="16"/>
      <c r="BQ1473" s="16"/>
      <c r="BR1473" s="16"/>
      <c r="BS1473" s="16"/>
      <c r="BT1473" s="16"/>
      <c r="BU1473" s="16"/>
      <c r="BV1473" s="16"/>
      <c r="BW1473" s="16"/>
      <c r="BX1473" s="16"/>
      <c r="BY1473" s="16"/>
      <c r="BZ1473" s="16"/>
      <c r="CA1473" s="16"/>
      <c r="CB1473" s="16"/>
      <c r="CC1473" s="16"/>
      <c r="CD1473" s="16"/>
      <c r="CE1473" s="16"/>
      <c r="CF1473" s="16"/>
      <c r="CG1473" s="16"/>
      <c r="CH1473" s="16"/>
      <c r="CI1473" s="16"/>
      <c r="CJ1473" s="16"/>
      <c r="CK1473" s="16"/>
      <c r="CL1473" s="16"/>
      <c r="CM1473" s="16"/>
      <c r="CN1473" s="16"/>
      <c r="CO1473" s="16"/>
      <c r="CP1473" s="16"/>
      <c r="CQ1473" s="16"/>
      <c r="CR1473" s="16"/>
      <c r="CS1473" s="16"/>
      <c r="CT1473" s="16"/>
      <c r="CU1473" s="16"/>
      <c r="CV1473" s="16"/>
      <c r="CW1473" s="16"/>
      <c r="CX1473" s="16"/>
      <c r="CY1473" s="16"/>
      <c r="CZ1473" s="16"/>
      <c r="DA1473" s="16"/>
      <c r="DB1473" s="16"/>
      <c r="DC1473" s="16"/>
      <c r="DD1473" s="16"/>
      <c r="DE1473" s="16"/>
      <c r="DF1473" s="16"/>
      <c r="DG1473" s="16"/>
      <c r="DH1473" s="16"/>
      <c r="DI1473" s="16"/>
      <c r="DJ1473" s="16"/>
      <c r="DK1473" s="16"/>
      <c r="DL1473" s="16"/>
      <c r="DM1473" s="16"/>
      <c r="DN1473" s="16"/>
      <c r="DO1473" s="16"/>
      <c r="DP1473" s="16"/>
      <c r="DQ1473" s="16"/>
      <c r="DR1473" s="16"/>
      <c r="DS1473" s="16"/>
      <c r="DT1473" s="16"/>
      <c r="DU1473" s="16"/>
      <c r="DV1473" s="16"/>
      <c r="DW1473" s="16"/>
      <c r="DX1473" s="16"/>
      <c r="DY1473" s="16"/>
      <c r="DZ1473" s="16"/>
      <c r="EA1473" s="16"/>
      <c r="EB1473" s="16"/>
      <c r="EC1473" s="16"/>
      <c r="ED1473" s="16"/>
      <c r="EE1473" s="16"/>
      <c r="EF1473" s="16"/>
      <c r="EG1473" s="16"/>
      <c r="EH1473" s="16"/>
      <c r="EI1473" s="16"/>
      <c r="EJ1473" s="16"/>
      <c r="EK1473" s="16"/>
      <c r="EL1473" s="16"/>
      <c r="EM1473" s="16"/>
      <c r="EN1473" s="16"/>
      <c r="EO1473" s="16"/>
      <c r="EP1473" s="16"/>
      <c r="EQ1473" s="16"/>
      <c r="ER1473" s="16"/>
      <c r="ES1473" s="16"/>
      <c r="ET1473" s="16"/>
      <c r="EU1473" s="16"/>
      <c r="EV1473" s="16"/>
      <c r="EW1473" s="16"/>
      <c r="EX1473" s="16"/>
      <c r="EY1473" s="16"/>
      <c r="EZ1473" s="16"/>
      <c r="FA1473" s="16"/>
      <c r="FB1473" s="16"/>
      <c r="FC1473" s="16"/>
      <c r="FD1473" s="16"/>
      <c r="FE1473" s="16"/>
      <c r="FF1473" s="16"/>
      <c r="FG1473" s="16"/>
      <c r="FH1473" s="16"/>
      <c r="FI1473" s="16"/>
      <c r="FJ1473" s="16"/>
      <c r="FK1473" s="16"/>
      <c r="FL1473" s="16"/>
      <c r="FM1473" s="16"/>
      <c r="FN1473" s="16"/>
      <c r="FO1473" s="16"/>
      <c r="FP1473" s="16"/>
      <c r="FQ1473" s="16"/>
      <c r="FR1473" s="16"/>
      <c r="FS1473" s="16"/>
      <c r="FT1473" s="16"/>
      <c r="FU1473" s="16"/>
      <c r="FV1473" s="16"/>
      <c r="FW1473" s="16"/>
      <c r="FX1473" s="16"/>
      <c r="FY1473" s="16"/>
      <c r="FZ1473" s="16"/>
      <c r="GA1473" s="16"/>
      <c r="GB1473" s="16"/>
      <c r="GC1473" s="16"/>
      <c r="GD1473" s="16"/>
      <c r="GE1473" s="16"/>
      <c r="GF1473" s="16"/>
      <c r="GG1473" s="16"/>
      <c r="GH1473" s="16"/>
      <c r="GI1473" s="16"/>
      <c r="GJ1473" s="16"/>
      <c r="GK1473" s="16"/>
      <c r="GL1473" s="16"/>
      <c r="GM1473" s="16"/>
      <c r="GN1473" s="16"/>
      <c r="GO1473" s="16"/>
      <c r="GP1473" s="16"/>
      <c r="GQ1473" s="16"/>
      <c r="GR1473" s="16"/>
      <c r="GS1473" s="16"/>
      <c r="GT1473" s="16"/>
      <c r="GU1473" s="16"/>
      <c r="GV1473" s="16"/>
      <c r="GW1473" s="16"/>
      <c r="GX1473" s="16"/>
      <c r="GY1473" s="16"/>
      <c r="GZ1473" s="16"/>
      <c r="HA1473" s="16"/>
      <c r="HB1473" s="16"/>
      <c r="HC1473" s="16"/>
      <c r="HD1473" s="16"/>
      <c r="HE1473" s="16"/>
      <c r="HF1473" s="16"/>
      <c r="HG1473" s="16"/>
      <c r="HH1473" s="16"/>
      <c r="HI1473" s="16"/>
      <c r="HJ1473" s="16"/>
      <c r="HK1473" s="16"/>
      <c r="HL1473" s="16"/>
      <c r="HM1473" s="16"/>
      <c r="HN1473" s="16"/>
      <c r="HO1473" s="16"/>
      <c r="HP1473" s="16"/>
      <c r="HQ1473" s="16"/>
      <c r="HR1473" s="16"/>
      <c r="HS1473" s="16"/>
      <c r="HT1473" s="16"/>
      <c r="HU1473" s="16"/>
      <c r="HV1473" s="16"/>
      <c r="HW1473" s="16"/>
      <c r="HX1473" s="16"/>
      <c r="HY1473" s="16"/>
      <c r="HZ1473" s="16"/>
      <c r="IA1473" s="16"/>
      <c r="IB1473" s="16"/>
      <c r="IC1473" s="16"/>
      <c r="ID1473" s="16"/>
      <c r="IE1473" s="16"/>
      <c r="IF1473" s="16"/>
      <c r="IG1473" s="16"/>
      <c r="IH1473" s="16"/>
      <c r="II1473" s="16"/>
      <c r="IJ1473" s="16"/>
      <c r="IK1473" s="16"/>
      <c r="IL1473" s="16"/>
      <c r="IM1473" s="16"/>
      <c r="IN1473" s="16"/>
      <c r="IO1473" s="16"/>
      <c r="IP1473" s="16"/>
      <c r="IQ1473" s="16"/>
      <c r="IR1473" s="16"/>
      <c r="IS1473" s="16"/>
      <c r="IT1473" s="16"/>
      <c r="IU1473" s="16"/>
      <c r="IV1473" s="16"/>
      <c r="IW1473" s="16"/>
      <c r="IX1473" s="16"/>
      <c r="IY1473" s="16"/>
      <c r="IZ1473" s="16"/>
      <c r="JA1473" s="16"/>
      <c r="JB1473" s="16"/>
      <c r="JC1473" s="16"/>
      <c r="JD1473" s="16"/>
      <c r="JE1473" s="16"/>
      <c r="JF1473" s="16"/>
      <c r="JG1473" s="16"/>
      <c r="JH1473" s="16"/>
      <c r="JI1473" s="16"/>
      <c r="JJ1473" s="16"/>
      <c r="JK1473" s="16"/>
      <c r="JL1473" s="16"/>
      <c r="JM1473" s="16"/>
      <c r="JN1473" s="16"/>
      <c r="JO1473" s="16"/>
    </row>
    <row r="1474" spans="1:275" x14ac:dyDescent="0.25">
      <c r="A1474" s="2">
        <v>689</v>
      </c>
      <c r="B1474" s="3" t="s">
        <v>564</v>
      </c>
      <c r="D1474" s="5" t="s">
        <v>2892</v>
      </c>
      <c r="E1474" s="15" t="s">
        <v>182</v>
      </c>
      <c r="F1474" s="4" t="s">
        <v>2882</v>
      </c>
      <c r="G1474" s="4" t="s">
        <v>2883</v>
      </c>
      <c r="H1474" s="4" t="s">
        <v>544</v>
      </c>
      <c r="I1474" s="4" t="s">
        <v>2214</v>
      </c>
      <c r="J1474" s="88" t="s">
        <v>2884</v>
      </c>
      <c r="K1474" s="6"/>
      <c r="M1474" s="4" t="s">
        <v>2884</v>
      </c>
      <c r="N1474" s="37" t="s">
        <v>2749</v>
      </c>
      <c r="P1474" s="6" t="s">
        <v>2623</v>
      </c>
      <c r="Q1474" s="37" t="s">
        <v>2624</v>
      </c>
      <c r="R1474" s="88" t="s">
        <v>2543</v>
      </c>
      <c r="S1474" s="6" t="s">
        <v>551</v>
      </c>
      <c r="T1474" s="88" t="s">
        <v>552</v>
      </c>
      <c r="U1474" s="6"/>
      <c r="V1474" s="88" t="s">
        <v>553</v>
      </c>
      <c r="W1474" s="6" t="s">
        <v>554</v>
      </c>
      <c r="X1474" s="6" t="s">
        <v>555</v>
      </c>
      <c r="Y1474" s="6" t="s">
        <v>556</v>
      </c>
      <c r="Z1474" s="4" t="s">
        <v>2625</v>
      </c>
      <c r="AA1474" s="96" t="s">
        <v>557</v>
      </c>
      <c r="AB1474" s="13">
        <v>-37.450000000000003</v>
      </c>
      <c r="AC1474" s="13">
        <v>145.02000000000001</v>
      </c>
      <c r="AD1474" s="8">
        <v>-37.006666666666668</v>
      </c>
      <c r="AE1474" s="8">
        <v>145.03333330000001</v>
      </c>
      <c r="AF1474" s="2" t="s">
        <v>566</v>
      </c>
      <c r="AG1474" s="2" t="s">
        <v>544</v>
      </c>
      <c r="AH1474" s="9" t="s">
        <v>544</v>
      </c>
      <c r="AI1474" s="113">
        <v>182</v>
      </c>
      <c r="AJ1474" s="2" t="s">
        <v>558</v>
      </c>
      <c r="AK1474" s="11">
        <v>3</v>
      </c>
      <c r="AL1474" s="105">
        <v>3</v>
      </c>
      <c r="AM1474" s="2" t="s">
        <v>574</v>
      </c>
      <c r="AN1474" s="10">
        <v>182</v>
      </c>
      <c r="AO1474" s="10">
        <v>1826.0666666666666</v>
      </c>
      <c r="AP1474" s="4"/>
      <c r="AQ1474" s="14" t="s">
        <v>562</v>
      </c>
      <c r="AR1474" s="12">
        <v>23.737917142463878</v>
      </c>
      <c r="AS1474" s="13">
        <v>2.92E-2</v>
      </c>
      <c r="AT1474" s="10">
        <v>5</v>
      </c>
      <c r="AV1474" s="4"/>
      <c r="AY1474" s="14">
        <v>0</v>
      </c>
      <c r="AZ1474" s="29">
        <v>10.033333333333333</v>
      </c>
      <c r="BA1474" s="14" t="s">
        <v>563</v>
      </c>
      <c r="BB1474" s="1" t="s">
        <v>183</v>
      </c>
      <c r="BC1474" s="15">
        <v>-0.13206000000000001</v>
      </c>
      <c r="BD1474" s="2"/>
      <c r="BE1474" s="16"/>
      <c r="BF1474" s="16"/>
      <c r="BG1474" s="16"/>
      <c r="BH1474" s="16"/>
      <c r="BI1474" s="16"/>
      <c r="BJ1474" s="16"/>
      <c r="BK1474" s="16"/>
      <c r="BL1474" s="16"/>
      <c r="BM1474" s="16"/>
      <c r="BN1474" s="16"/>
      <c r="BO1474" s="16"/>
      <c r="BP1474" s="16"/>
      <c r="BQ1474" s="16"/>
      <c r="BR1474" s="16"/>
      <c r="BS1474" s="16"/>
      <c r="BT1474" s="16"/>
      <c r="BU1474" s="16"/>
      <c r="BV1474" s="16"/>
      <c r="BW1474" s="16"/>
      <c r="BX1474" s="16"/>
      <c r="BY1474" s="16"/>
      <c r="BZ1474" s="16"/>
      <c r="CA1474" s="16"/>
      <c r="CB1474" s="16"/>
      <c r="CC1474" s="16"/>
      <c r="CD1474" s="16"/>
      <c r="CE1474" s="16"/>
      <c r="CF1474" s="16"/>
      <c r="CG1474" s="16"/>
      <c r="CH1474" s="16"/>
      <c r="CI1474" s="16"/>
      <c r="CJ1474" s="16"/>
      <c r="CK1474" s="16"/>
      <c r="CL1474" s="16"/>
      <c r="CM1474" s="16"/>
      <c r="CN1474" s="16"/>
      <c r="CO1474" s="16"/>
      <c r="CP1474" s="16"/>
      <c r="CQ1474" s="16"/>
      <c r="CR1474" s="16"/>
      <c r="CS1474" s="16"/>
      <c r="CT1474" s="16"/>
      <c r="CU1474" s="16"/>
      <c r="CV1474" s="16"/>
      <c r="CW1474" s="16"/>
      <c r="CX1474" s="16"/>
      <c r="CY1474" s="16"/>
      <c r="CZ1474" s="16"/>
      <c r="DA1474" s="16"/>
      <c r="DB1474" s="16"/>
      <c r="DC1474" s="16"/>
      <c r="DD1474" s="16"/>
      <c r="DE1474" s="16"/>
      <c r="DF1474" s="16"/>
      <c r="DG1474" s="16"/>
      <c r="DH1474" s="16"/>
      <c r="DI1474" s="16"/>
      <c r="DJ1474" s="16"/>
      <c r="DK1474" s="16"/>
      <c r="DL1474" s="16"/>
      <c r="DM1474" s="16"/>
      <c r="DN1474" s="16"/>
      <c r="DO1474" s="16"/>
      <c r="DP1474" s="16"/>
      <c r="DQ1474" s="16"/>
      <c r="DR1474" s="16"/>
      <c r="DS1474" s="16"/>
      <c r="DT1474" s="16"/>
      <c r="DU1474" s="16"/>
      <c r="DV1474" s="16"/>
      <c r="DW1474" s="16"/>
      <c r="DX1474" s="16"/>
      <c r="DY1474" s="16"/>
      <c r="DZ1474" s="16"/>
      <c r="EA1474" s="16"/>
      <c r="EB1474" s="16"/>
      <c r="EC1474" s="16"/>
      <c r="ED1474" s="16"/>
      <c r="EE1474" s="16"/>
      <c r="EF1474" s="16"/>
      <c r="EG1474" s="16"/>
      <c r="EH1474" s="16"/>
      <c r="EI1474" s="16"/>
      <c r="EJ1474" s="16"/>
      <c r="EK1474" s="16"/>
      <c r="EL1474" s="16"/>
      <c r="EM1474" s="16"/>
      <c r="EN1474" s="16"/>
      <c r="EO1474" s="16"/>
      <c r="EP1474" s="16"/>
      <c r="EQ1474" s="16"/>
      <c r="ER1474" s="16"/>
      <c r="ES1474" s="16"/>
      <c r="ET1474" s="16"/>
      <c r="EU1474" s="16"/>
      <c r="EV1474" s="16"/>
      <c r="EW1474" s="16"/>
      <c r="EX1474" s="16"/>
      <c r="EY1474" s="16"/>
      <c r="EZ1474" s="16"/>
      <c r="FA1474" s="16"/>
      <c r="FB1474" s="16"/>
      <c r="FC1474" s="16"/>
      <c r="FD1474" s="16"/>
      <c r="FE1474" s="16"/>
      <c r="FF1474" s="16"/>
      <c r="FG1474" s="16"/>
      <c r="FH1474" s="16"/>
      <c r="FI1474" s="16"/>
      <c r="FJ1474" s="16"/>
      <c r="FK1474" s="16"/>
      <c r="FL1474" s="16"/>
      <c r="FM1474" s="16"/>
      <c r="FN1474" s="16"/>
      <c r="FO1474" s="16"/>
      <c r="FP1474" s="16"/>
      <c r="FQ1474" s="16"/>
      <c r="FR1474" s="16"/>
      <c r="FS1474" s="16"/>
      <c r="FT1474" s="16"/>
      <c r="FU1474" s="16"/>
      <c r="FV1474" s="16"/>
      <c r="FW1474" s="16"/>
      <c r="FX1474" s="16"/>
      <c r="FY1474" s="16"/>
      <c r="FZ1474" s="16"/>
      <c r="GA1474" s="16"/>
      <c r="GB1474" s="16"/>
      <c r="GC1474" s="16"/>
      <c r="GD1474" s="16"/>
      <c r="GE1474" s="16"/>
      <c r="GF1474" s="16"/>
      <c r="GG1474" s="16"/>
      <c r="GH1474" s="16"/>
      <c r="GI1474" s="16"/>
      <c r="GJ1474" s="16"/>
      <c r="GK1474" s="16"/>
      <c r="GL1474" s="16"/>
      <c r="GM1474" s="16"/>
      <c r="GN1474" s="16"/>
      <c r="GO1474" s="16"/>
      <c r="GP1474" s="16"/>
      <c r="GQ1474" s="16"/>
      <c r="GR1474" s="16"/>
      <c r="GS1474" s="16"/>
      <c r="GT1474" s="16"/>
      <c r="GU1474" s="16"/>
      <c r="GV1474" s="16"/>
      <c r="GW1474" s="16"/>
      <c r="GX1474" s="16"/>
      <c r="GY1474" s="16"/>
      <c r="GZ1474" s="16"/>
      <c r="HA1474" s="16"/>
      <c r="HB1474" s="16"/>
      <c r="HC1474" s="16"/>
      <c r="HD1474" s="16"/>
      <c r="HE1474" s="16"/>
      <c r="HF1474" s="16"/>
      <c r="HG1474" s="16"/>
      <c r="HH1474" s="16"/>
      <c r="HI1474" s="16"/>
      <c r="HJ1474" s="16"/>
      <c r="HK1474" s="16"/>
      <c r="HL1474" s="16"/>
      <c r="HM1474" s="16"/>
      <c r="HN1474" s="16"/>
      <c r="HO1474" s="16"/>
      <c r="HP1474" s="16"/>
      <c r="HQ1474" s="16"/>
      <c r="HR1474" s="16"/>
      <c r="HS1474" s="16"/>
      <c r="HT1474" s="16"/>
      <c r="HU1474" s="16"/>
      <c r="HV1474" s="16"/>
      <c r="HW1474" s="16"/>
      <c r="HX1474" s="16"/>
      <c r="HY1474" s="16"/>
      <c r="HZ1474" s="16"/>
      <c r="IA1474" s="16"/>
      <c r="IB1474" s="16"/>
      <c r="IC1474" s="16"/>
      <c r="ID1474" s="16"/>
      <c r="IE1474" s="16"/>
      <c r="IF1474" s="16"/>
      <c r="IG1474" s="16"/>
      <c r="IH1474" s="16"/>
      <c r="II1474" s="16"/>
      <c r="IJ1474" s="16"/>
      <c r="IK1474" s="16"/>
      <c r="IL1474" s="16"/>
      <c r="IM1474" s="16"/>
      <c r="IN1474" s="16"/>
      <c r="IO1474" s="16"/>
      <c r="IP1474" s="16"/>
      <c r="IQ1474" s="16"/>
      <c r="IR1474" s="16"/>
      <c r="IS1474" s="16"/>
      <c r="IT1474" s="16"/>
      <c r="IU1474" s="16"/>
      <c r="IV1474" s="16"/>
      <c r="IW1474" s="16"/>
      <c r="IX1474" s="16"/>
      <c r="IY1474" s="16"/>
      <c r="IZ1474" s="16"/>
      <c r="JA1474" s="16"/>
      <c r="JB1474" s="16"/>
      <c r="JC1474" s="16"/>
      <c r="JD1474" s="16"/>
      <c r="JE1474" s="16"/>
      <c r="JF1474" s="16"/>
      <c r="JG1474" s="16"/>
      <c r="JH1474" s="16"/>
      <c r="JI1474" s="16"/>
      <c r="JJ1474" s="16"/>
      <c r="JK1474" s="16"/>
      <c r="JL1474" s="16"/>
      <c r="JM1474" s="16"/>
      <c r="JN1474" s="16"/>
      <c r="JO1474" s="16"/>
    </row>
    <row r="1475" spans="1:275" x14ac:dyDescent="0.25">
      <c r="A1475" s="2">
        <v>690</v>
      </c>
      <c r="B1475" s="3" t="s">
        <v>564</v>
      </c>
      <c r="D1475" s="5" t="s">
        <v>2893</v>
      </c>
      <c r="E1475" s="15" t="s">
        <v>182</v>
      </c>
      <c r="F1475" s="4" t="s">
        <v>2882</v>
      </c>
      <c r="G1475" s="4" t="s">
        <v>2883</v>
      </c>
      <c r="H1475" s="4" t="s">
        <v>544</v>
      </c>
      <c r="I1475" s="4" t="s">
        <v>2214</v>
      </c>
      <c r="J1475" s="88" t="s">
        <v>2884</v>
      </c>
      <c r="K1475" s="6"/>
      <c r="M1475" s="4" t="s">
        <v>2884</v>
      </c>
      <c r="N1475" s="37" t="s">
        <v>2749</v>
      </c>
      <c r="P1475" s="6" t="s">
        <v>2623</v>
      </c>
      <c r="Q1475" s="37" t="s">
        <v>2624</v>
      </c>
      <c r="R1475" s="88" t="s">
        <v>2543</v>
      </c>
      <c r="S1475" s="6" t="s">
        <v>551</v>
      </c>
      <c r="T1475" s="88" t="s">
        <v>552</v>
      </c>
      <c r="U1475" s="6"/>
      <c r="V1475" s="88" t="s">
        <v>553</v>
      </c>
      <c r="W1475" s="6" t="s">
        <v>554</v>
      </c>
      <c r="X1475" s="6" t="s">
        <v>555</v>
      </c>
      <c r="Y1475" s="6" t="s">
        <v>556</v>
      </c>
      <c r="Z1475" s="4" t="s">
        <v>2625</v>
      </c>
      <c r="AA1475" s="96" t="s">
        <v>557</v>
      </c>
      <c r="AB1475" s="13">
        <v>-37.450000000000003</v>
      </c>
      <c r="AC1475" s="13">
        <v>145.02000000000001</v>
      </c>
      <c r="AD1475" s="8">
        <v>-37.006666666666668</v>
      </c>
      <c r="AE1475" s="8">
        <v>145.03333330000001</v>
      </c>
      <c r="AF1475" s="2" t="s">
        <v>566</v>
      </c>
      <c r="AG1475" s="2" t="s">
        <v>544</v>
      </c>
      <c r="AH1475" s="9" t="s">
        <v>544</v>
      </c>
      <c r="AI1475" s="113">
        <v>182</v>
      </c>
      <c r="AJ1475" s="2" t="s">
        <v>558</v>
      </c>
      <c r="AK1475" s="11">
        <v>3</v>
      </c>
      <c r="AL1475" s="105">
        <v>3</v>
      </c>
      <c r="AM1475" s="2" t="s">
        <v>574</v>
      </c>
      <c r="AN1475" s="10">
        <v>182</v>
      </c>
      <c r="AO1475" s="10">
        <v>1826.0666666666666</v>
      </c>
      <c r="AP1475" s="4"/>
      <c r="AQ1475" s="14" t="s">
        <v>562</v>
      </c>
      <c r="AR1475" s="12">
        <v>27.289259077163202</v>
      </c>
      <c r="AS1475" s="13">
        <v>2.5399999999999999E-2</v>
      </c>
      <c r="AT1475" s="10">
        <v>5</v>
      </c>
      <c r="AV1475" s="4"/>
      <c r="AY1475" s="14">
        <v>0</v>
      </c>
      <c r="AZ1475" s="29">
        <v>10.033333333333333</v>
      </c>
      <c r="BA1475" s="14" t="s">
        <v>563</v>
      </c>
      <c r="BB1475" s="1" t="s">
        <v>183</v>
      </c>
      <c r="BC1475" s="15">
        <v>-0.13206000000000001</v>
      </c>
      <c r="BD1475" s="2"/>
      <c r="BE1475" s="16"/>
      <c r="BF1475" s="16"/>
      <c r="BG1475" s="16"/>
      <c r="BH1475" s="16"/>
      <c r="BI1475" s="16"/>
      <c r="BJ1475" s="16"/>
      <c r="BK1475" s="16"/>
      <c r="BL1475" s="16"/>
      <c r="BM1475" s="16"/>
      <c r="BN1475" s="16"/>
      <c r="BO1475" s="16"/>
      <c r="BP1475" s="16"/>
      <c r="BQ1475" s="16"/>
      <c r="BR1475" s="16"/>
      <c r="BS1475" s="16"/>
      <c r="BT1475" s="16"/>
      <c r="BU1475" s="16"/>
      <c r="BV1475" s="16"/>
      <c r="BW1475" s="16"/>
      <c r="BX1475" s="16"/>
      <c r="BY1475" s="16"/>
      <c r="BZ1475" s="16"/>
      <c r="CA1475" s="16"/>
      <c r="CB1475" s="16"/>
      <c r="CC1475" s="16"/>
      <c r="CD1475" s="16"/>
      <c r="CE1475" s="16"/>
      <c r="CF1475" s="16"/>
      <c r="CG1475" s="16"/>
      <c r="CH1475" s="16"/>
      <c r="CI1475" s="16"/>
      <c r="CJ1475" s="16"/>
      <c r="CK1475" s="16"/>
      <c r="CL1475" s="16"/>
      <c r="CM1475" s="16"/>
      <c r="CN1475" s="16"/>
      <c r="CO1475" s="16"/>
      <c r="CP1475" s="16"/>
      <c r="CQ1475" s="16"/>
      <c r="CR1475" s="16"/>
      <c r="CS1475" s="16"/>
      <c r="CT1475" s="16"/>
      <c r="CU1475" s="16"/>
      <c r="CV1475" s="16"/>
      <c r="CW1475" s="16"/>
      <c r="CX1475" s="16"/>
      <c r="CY1475" s="16"/>
      <c r="CZ1475" s="16"/>
      <c r="DA1475" s="16"/>
      <c r="DB1475" s="16"/>
      <c r="DC1475" s="16"/>
      <c r="DD1475" s="16"/>
      <c r="DE1475" s="16"/>
      <c r="DF1475" s="16"/>
      <c r="DG1475" s="16"/>
      <c r="DH1475" s="16"/>
      <c r="DI1475" s="16"/>
      <c r="DJ1475" s="16"/>
      <c r="DK1475" s="16"/>
      <c r="DL1475" s="16"/>
      <c r="DM1475" s="16"/>
      <c r="DN1475" s="16"/>
      <c r="DO1475" s="16"/>
      <c r="DP1475" s="16"/>
      <c r="DQ1475" s="16"/>
      <c r="DR1475" s="16"/>
      <c r="DS1475" s="16"/>
      <c r="DT1475" s="16"/>
      <c r="DU1475" s="16"/>
      <c r="DV1475" s="16"/>
      <c r="DW1475" s="16"/>
      <c r="DX1475" s="16"/>
      <c r="DY1475" s="16"/>
      <c r="DZ1475" s="16"/>
      <c r="EA1475" s="16"/>
      <c r="EB1475" s="16"/>
      <c r="EC1475" s="16"/>
      <c r="ED1475" s="16"/>
      <c r="EE1475" s="16"/>
      <c r="EF1475" s="16"/>
      <c r="EG1475" s="16"/>
      <c r="EH1475" s="16"/>
      <c r="EI1475" s="16"/>
      <c r="EJ1475" s="16"/>
      <c r="EK1475" s="16"/>
      <c r="EL1475" s="16"/>
      <c r="EM1475" s="16"/>
      <c r="EN1475" s="16"/>
      <c r="EO1475" s="16"/>
      <c r="EP1475" s="16"/>
      <c r="EQ1475" s="16"/>
      <c r="ER1475" s="16"/>
      <c r="ES1475" s="16"/>
      <c r="ET1475" s="16"/>
      <c r="EU1475" s="16"/>
      <c r="EV1475" s="16"/>
      <c r="EW1475" s="16"/>
      <c r="EX1475" s="16"/>
      <c r="EY1475" s="16"/>
      <c r="EZ1475" s="16"/>
      <c r="FA1475" s="16"/>
      <c r="FB1475" s="16"/>
      <c r="FC1475" s="16"/>
      <c r="FD1475" s="16"/>
      <c r="FE1475" s="16"/>
      <c r="FF1475" s="16"/>
      <c r="FG1475" s="16"/>
      <c r="FH1475" s="16"/>
      <c r="FI1475" s="16"/>
      <c r="FJ1475" s="16"/>
      <c r="FK1475" s="16"/>
      <c r="FL1475" s="16"/>
      <c r="FM1475" s="16"/>
      <c r="FN1475" s="16"/>
      <c r="FO1475" s="16"/>
      <c r="FP1475" s="16"/>
      <c r="FQ1475" s="16"/>
      <c r="FR1475" s="16"/>
      <c r="FS1475" s="16"/>
      <c r="FT1475" s="16"/>
      <c r="FU1475" s="16"/>
      <c r="FV1475" s="16"/>
      <c r="FW1475" s="16"/>
      <c r="FX1475" s="16"/>
      <c r="FY1475" s="16"/>
      <c r="FZ1475" s="16"/>
      <c r="GA1475" s="16"/>
      <c r="GB1475" s="16"/>
      <c r="GC1475" s="16"/>
      <c r="GD1475" s="16"/>
      <c r="GE1475" s="16"/>
      <c r="GF1475" s="16"/>
      <c r="GG1475" s="16"/>
      <c r="GH1475" s="16"/>
      <c r="GI1475" s="16"/>
      <c r="GJ1475" s="16"/>
      <c r="GK1475" s="16"/>
      <c r="GL1475" s="16"/>
      <c r="GM1475" s="16"/>
      <c r="GN1475" s="16"/>
      <c r="GO1475" s="16"/>
      <c r="GP1475" s="16"/>
      <c r="GQ1475" s="16"/>
      <c r="GR1475" s="16"/>
      <c r="GS1475" s="16"/>
      <c r="GT1475" s="16"/>
      <c r="GU1475" s="16"/>
      <c r="GV1475" s="16"/>
      <c r="GW1475" s="16"/>
      <c r="GX1475" s="16"/>
      <c r="GY1475" s="16"/>
      <c r="GZ1475" s="16"/>
      <c r="HA1475" s="16"/>
      <c r="HB1475" s="16"/>
      <c r="HC1475" s="16"/>
      <c r="HD1475" s="16"/>
      <c r="HE1475" s="16"/>
      <c r="HF1475" s="16"/>
      <c r="HG1475" s="16"/>
      <c r="HH1475" s="16"/>
      <c r="HI1475" s="16"/>
      <c r="HJ1475" s="16"/>
      <c r="HK1475" s="16"/>
      <c r="HL1475" s="16"/>
      <c r="HM1475" s="16"/>
      <c r="HN1475" s="16"/>
      <c r="HO1475" s="16"/>
      <c r="HP1475" s="16"/>
      <c r="HQ1475" s="16"/>
      <c r="HR1475" s="16"/>
      <c r="HS1475" s="16"/>
      <c r="HT1475" s="16"/>
      <c r="HU1475" s="16"/>
      <c r="HV1475" s="16"/>
      <c r="HW1475" s="16"/>
      <c r="HX1475" s="16"/>
      <c r="HY1475" s="16"/>
      <c r="HZ1475" s="16"/>
      <c r="IA1475" s="16"/>
      <c r="IB1475" s="16"/>
      <c r="IC1475" s="16"/>
      <c r="ID1475" s="16"/>
      <c r="IE1475" s="16"/>
      <c r="IF1475" s="16"/>
      <c r="IG1475" s="16"/>
      <c r="IH1475" s="16"/>
      <c r="II1475" s="16"/>
      <c r="IJ1475" s="16"/>
      <c r="IK1475" s="16"/>
      <c r="IL1475" s="16"/>
      <c r="IM1475" s="16"/>
      <c r="IN1475" s="16"/>
      <c r="IO1475" s="16"/>
      <c r="IP1475" s="16"/>
      <c r="IQ1475" s="16"/>
      <c r="IR1475" s="16"/>
      <c r="IS1475" s="16"/>
      <c r="IT1475" s="16"/>
      <c r="IU1475" s="16"/>
      <c r="IV1475" s="16"/>
      <c r="IW1475" s="16"/>
      <c r="IX1475" s="16"/>
      <c r="IY1475" s="16"/>
      <c r="IZ1475" s="16"/>
      <c r="JA1475" s="16"/>
      <c r="JB1475" s="16"/>
      <c r="JC1475" s="16"/>
      <c r="JD1475" s="16"/>
      <c r="JE1475" s="16"/>
      <c r="JF1475" s="16"/>
      <c r="JG1475" s="16"/>
      <c r="JH1475" s="16"/>
      <c r="JI1475" s="16"/>
      <c r="JJ1475" s="16"/>
      <c r="JK1475" s="16"/>
      <c r="JL1475" s="16"/>
      <c r="JM1475" s="16"/>
      <c r="JN1475" s="16"/>
      <c r="JO1475" s="16"/>
    </row>
    <row r="1476" spans="1:275" x14ac:dyDescent="0.25">
      <c r="A1476" s="2">
        <v>691</v>
      </c>
      <c r="B1476" s="3" t="s">
        <v>564</v>
      </c>
      <c r="D1476" s="5" t="s">
        <v>2894</v>
      </c>
      <c r="E1476" s="15" t="s">
        <v>182</v>
      </c>
      <c r="F1476" s="4" t="s">
        <v>2882</v>
      </c>
      <c r="G1476" s="4" t="s">
        <v>2883</v>
      </c>
      <c r="H1476" s="4" t="s">
        <v>544</v>
      </c>
      <c r="I1476" s="4" t="s">
        <v>2214</v>
      </c>
      <c r="J1476" s="88" t="s">
        <v>2884</v>
      </c>
      <c r="K1476" s="6"/>
      <c r="M1476" s="4" t="s">
        <v>2884</v>
      </c>
      <c r="N1476" s="37" t="s">
        <v>2749</v>
      </c>
      <c r="P1476" s="6" t="s">
        <v>2623</v>
      </c>
      <c r="Q1476" s="37" t="s">
        <v>2624</v>
      </c>
      <c r="R1476" s="88" t="s">
        <v>2543</v>
      </c>
      <c r="S1476" s="6" t="s">
        <v>551</v>
      </c>
      <c r="T1476" s="88" t="s">
        <v>552</v>
      </c>
      <c r="U1476" s="6"/>
      <c r="V1476" s="88" t="s">
        <v>553</v>
      </c>
      <c r="W1476" s="6" t="s">
        <v>554</v>
      </c>
      <c r="X1476" s="6" t="s">
        <v>555</v>
      </c>
      <c r="Y1476" s="6" t="s">
        <v>556</v>
      </c>
      <c r="Z1476" s="4" t="s">
        <v>2625</v>
      </c>
      <c r="AA1476" s="96" t="s">
        <v>557</v>
      </c>
      <c r="AB1476" s="13">
        <v>-37.450000000000003</v>
      </c>
      <c r="AC1476" s="13">
        <v>145.02000000000001</v>
      </c>
      <c r="AD1476" s="8">
        <v>-37.006666666666668</v>
      </c>
      <c r="AE1476" s="8">
        <v>145.03333330000001</v>
      </c>
      <c r="AF1476" s="2" t="s">
        <v>566</v>
      </c>
      <c r="AG1476" s="2" t="s">
        <v>544</v>
      </c>
      <c r="AH1476" s="9" t="s">
        <v>544</v>
      </c>
      <c r="AI1476" s="113">
        <v>182</v>
      </c>
      <c r="AJ1476" s="2" t="s">
        <v>558</v>
      </c>
      <c r="AK1476" s="11">
        <v>3</v>
      </c>
      <c r="AL1476" s="105">
        <v>3</v>
      </c>
      <c r="AM1476" s="2" t="s">
        <v>574</v>
      </c>
      <c r="AN1476" s="10">
        <v>182</v>
      </c>
      <c r="AO1476" s="10">
        <v>2915.0333333333333</v>
      </c>
      <c r="AP1476" s="4"/>
      <c r="AQ1476" s="14" t="s">
        <v>562</v>
      </c>
      <c r="AR1476" s="12">
        <v>16.988901484312382</v>
      </c>
      <c r="AS1476" s="13">
        <v>4.0800000000000003E-2</v>
      </c>
      <c r="AT1476" s="10">
        <v>5</v>
      </c>
      <c r="AV1476" s="4"/>
      <c r="AY1476" s="14">
        <v>0</v>
      </c>
      <c r="AZ1476" s="29">
        <v>16.016666666666666</v>
      </c>
      <c r="BA1476" s="14" t="s">
        <v>563</v>
      </c>
      <c r="BB1476" s="1" t="s">
        <v>183</v>
      </c>
      <c r="BC1476" s="15">
        <v>-0.13206000000000001</v>
      </c>
      <c r="BD1476" s="2"/>
      <c r="BE1476" s="16"/>
      <c r="BF1476" s="16"/>
      <c r="BG1476" s="16"/>
      <c r="BH1476" s="16"/>
      <c r="BI1476" s="16"/>
      <c r="BJ1476" s="16"/>
      <c r="BK1476" s="16"/>
      <c r="BL1476" s="16"/>
      <c r="BM1476" s="16"/>
      <c r="BN1476" s="16"/>
      <c r="BO1476" s="16"/>
      <c r="BP1476" s="16"/>
      <c r="BQ1476" s="16"/>
      <c r="BR1476" s="16"/>
      <c r="BS1476" s="16"/>
      <c r="BT1476" s="16"/>
      <c r="BU1476" s="16"/>
      <c r="BV1476" s="16"/>
      <c r="BW1476" s="16"/>
      <c r="BX1476" s="16"/>
      <c r="BY1476" s="16"/>
      <c r="BZ1476" s="16"/>
      <c r="CA1476" s="16"/>
      <c r="CB1476" s="16"/>
      <c r="CC1476" s="16"/>
      <c r="CD1476" s="16"/>
      <c r="CE1476" s="16"/>
      <c r="CF1476" s="16"/>
      <c r="CG1476" s="16"/>
      <c r="CH1476" s="16"/>
      <c r="CI1476" s="16"/>
      <c r="CJ1476" s="16"/>
      <c r="CK1476" s="16"/>
      <c r="CL1476" s="16"/>
      <c r="CM1476" s="16"/>
      <c r="CN1476" s="16"/>
      <c r="CO1476" s="16"/>
      <c r="CP1476" s="16"/>
      <c r="CQ1476" s="16"/>
      <c r="CR1476" s="16"/>
      <c r="CS1476" s="16"/>
      <c r="CT1476" s="16"/>
      <c r="CU1476" s="16"/>
      <c r="CV1476" s="16"/>
      <c r="CW1476" s="16"/>
      <c r="CX1476" s="16"/>
      <c r="CY1476" s="16"/>
      <c r="CZ1476" s="16"/>
      <c r="DA1476" s="16"/>
      <c r="DB1476" s="16"/>
      <c r="DC1476" s="16"/>
      <c r="DD1476" s="16"/>
      <c r="DE1476" s="16"/>
      <c r="DF1476" s="16"/>
      <c r="DG1476" s="16"/>
      <c r="DH1476" s="16"/>
      <c r="DI1476" s="16"/>
      <c r="DJ1476" s="16"/>
      <c r="DK1476" s="16"/>
      <c r="DL1476" s="16"/>
      <c r="DM1476" s="16"/>
      <c r="DN1476" s="16"/>
      <c r="DO1476" s="16"/>
      <c r="DP1476" s="16"/>
      <c r="DQ1476" s="16"/>
      <c r="DR1476" s="16"/>
      <c r="DS1476" s="16"/>
      <c r="DT1476" s="16"/>
      <c r="DU1476" s="16"/>
      <c r="DV1476" s="16"/>
      <c r="DW1476" s="16"/>
      <c r="DX1476" s="16"/>
      <c r="DY1476" s="16"/>
      <c r="DZ1476" s="16"/>
      <c r="EA1476" s="16"/>
      <c r="EB1476" s="16"/>
      <c r="EC1476" s="16"/>
      <c r="ED1476" s="16"/>
      <c r="EE1476" s="16"/>
      <c r="EF1476" s="16"/>
      <c r="EG1476" s="16"/>
      <c r="EH1476" s="16"/>
      <c r="EI1476" s="16"/>
      <c r="EJ1476" s="16"/>
      <c r="EK1476" s="16"/>
      <c r="EL1476" s="16"/>
      <c r="EM1476" s="16"/>
      <c r="EN1476" s="16"/>
      <c r="EO1476" s="16"/>
      <c r="EP1476" s="16"/>
      <c r="EQ1476" s="16"/>
      <c r="ER1476" s="16"/>
      <c r="ES1476" s="16"/>
      <c r="ET1476" s="16"/>
      <c r="EU1476" s="16"/>
      <c r="EV1476" s="16"/>
      <c r="EW1476" s="16"/>
      <c r="EX1476" s="16"/>
      <c r="EY1476" s="16"/>
      <c r="EZ1476" s="16"/>
      <c r="FA1476" s="16"/>
      <c r="FB1476" s="16"/>
      <c r="FC1476" s="16"/>
      <c r="FD1476" s="16"/>
      <c r="FE1476" s="16"/>
      <c r="FF1476" s="16"/>
      <c r="FG1476" s="16"/>
      <c r="FH1476" s="16"/>
      <c r="FI1476" s="16"/>
      <c r="FJ1476" s="16"/>
      <c r="FK1476" s="16"/>
      <c r="FL1476" s="16"/>
      <c r="FM1476" s="16"/>
      <c r="FN1476" s="16"/>
      <c r="FO1476" s="16"/>
      <c r="FP1476" s="16"/>
      <c r="FQ1476" s="16"/>
      <c r="FR1476" s="16"/>
      <c r="FS1476" s="16"/>
      <c r="FT1476" s="16"/>
      <c r="FU1476" s="16"/>
      <c r="FV1476" s="16"/>
      <c r="FW1476" s="16"/>
      <c r="FX1476" s="16"/>
      <c r="FY1476" s="16"/>
      <c r="FZ1476" s="16"/>
      <c r="GA1476" s="16"/>
      <c r="GB1476" s="16"/>
      <c r="GC1476" s="16"/>
      <c r="GD1476" s="16"/>
      <c r="GE1476" s="16"/>
      <c r="GF1476" s="16"/>
      <c r="GG1476" s="16"/>
      <c r="GH1476" s="16"/>
      <c r="GI1476" s="16"/>
      <c r="GJ1476" s="16"/>
      <c r="GK1476" s="16"/>
      <c r="GL1476" s="16"/>
      <c r="GM1476" s="16"/>
      <c r="GN1476" s="16"/>
      <c r="GO1476" s="16"/>
      <c r="GP1476" s="16"/>
      <c r="GQ1476" s="16"/>
      <c r="GR1476" s="16"/>
      <c r="GS1476" s="16"/>
      <c r="GT1476" s="16"/>
      <c r="GU1476" s="16"/>
      <c r="GV1476" s="16"/>
      <c r="GW1476" s="16"/>
      <c r="GX1476" s="16"/>
      <c r="GY1476" s="16"/>
      <c r="GZ1476" s="16"/>
      <c r="HA1476" s="16"/>
      <c r="HB1476" s="16"/>
      <c r="HC1476" s="16"/>
      <c r="HD1476" s="16"/>
      <c r="HE1476" s="16"/>
      <c r="HF1476" s="16"/>
      <c r="HG1476" s="16"/>
      <c r="HH1476" s="16"/>
      <c r="HI1476" s="16"/>
      <c r="HJ1476" s="16"/>
      <c r="HK1476" s="16"/>
      <c r="HL1476" s="16"/>
      <c r="HM1476" s="16"/>
      <c r="HN1476" s="16"/>
      <c r="HO1476" s="16"/>
      <c r="HP1476" s="16"/>
      <c r="HQ1476" s="16"/>
      <c r="HR1476" s="16"/>
      <c r="HS1476" s="16"/>
      <c r="HT1476" s="16"/>
      <c r="HU1476" s="16"/>
      <c r="HV1476" s="16"/>
      <c r="HW1476" s="16"/>
      <c r="HX1476" s="16"/>
      <c r="HY1476" s="16"/>
      <c r="HZ1476" s="16"/>
      <c r="IA1476" s="16"/>
      <c r="IB1476" s="16"/>
      <c r="IC1476" s="16"/>
      <c r="ID1476" s="16"/>
      <c r="IE1476" s="16"/>
      <c r="IF1476" s="16"/>
      <c r="IG1476" s="16"/>
      <c r="IH1476" s="16"/>
      <c r="II1476" s="16"/>
      <c r="IJ1476" s="16"/>
      <c r="IK1476" s="16"/>
      <c r="IL1476" s="16"/>
      <c r="IM1476" s="16"/>
      <c r="IN1476" s="16"/>
      <c r="IO1476" s="16"/>
      <c r="IP1476" s="16"/>
      <c r="IQ1476" s="16"/>
      <c r="IR1476" s="16"/>
      <c r="IS1476" s="16"/>
      <c r="IT1476" s="16"/>
      <c r="IU1476" s="16"/>
      <c r="IV1476" s="16"/>
      <c r="IW1476" s="16"/>
      <c r="IX1476" s="16"/>
      <c r="IY1476" s="16"/>
      <c r="IZ1476" s="16"/>
      <c r="JA1476" s="16"/>
      <c r="JB1476" s="16"/>
      <c r="JC1476" s="16"/>
      <c r="JD1476" s="16"/>
      <c r="JE1476" s="16"/>
      <c r="JF1476" s="16"/>
      <c r="JG1476" s="16"/>
      <c r="JH1476" s="16"/>
      <c r="JI1476" s="16"/>
      <c r="JJ1476" s="16"/>
      <c r="JK1476" s="16"/>
      <c r="JL1476" s="16"/>
      <c r="JM1476" s="16"/>
      <c r="JN1476" s="16"/>
      <c r="JO1476" s="16"/>
    </row>
    <row r="1477" spans="1:275" x14ac:dyDescent="0.25">
      <c r="A1477" s="2">
        <v>692</v>
      </c>
      <c r="B1477" s="3" t="s">
        <v>564</v>
      </c>
      <c r="D1477" s="5" t="s">
        <v>2895</v>
      </c>
      <c r="E1477" s="15" t="s">
        <v>182</v>
      </c>
      <c r="F1477" s="4" t="s">
        <v>2882</v>
      </c>
      <c r="G1477" s="4" t="s">
        <v>2883</v>
      </c>
      <c r="H1477" s="4" t="s">
        <v>544</v>
      </c>
      <c r="I1477" s="4" t="s">
        <v>2214</v>
      </c>
      <c r="J1477" s="88" t="s">
        <v>2884</v>
      </c>
      <c r="K1477" s="6"/>
      <c r="M1477" s="4" t="s">
        <v>2884</v>
      </c>
      <c r="N1477" s="37" t="s">
        <v>2749</v>
      </c>
      <c r="P1477" s="6" t="s">
        <v>2623</v>
      </c>
      <c r="Q1477" s="37" t="s">
        <v>2624</v>
      </c>
      <c r="R1477" s="88" t="s">
        <v>2543</v>
      </c>
      <c r="S1477" s="6" t="s">
        <v>551</v>
      </c>
      <c r="T1477" s="88" t="s">
        <v>552</v>
      </c>
      <c r="U1477" s="6"/>
      <c r="V1477" s="88" t="s">
        <v>553</v>
      </c>
      <c r="W1477" s="6" t="s">
        <v>554</v>
      </c>
      <c r="X1477" s="6" t="s">
        <v>555</v>
      </c>
      <c r="Y1477" s="6" t="s">
        <v>556</v>
      </c>
      <c r="Z1477" s="4" t="s">
        <v>2625</v>
      </c>
      <c r="AA1477" s="96" t="s">
        <v>557</v>
      </c>
      <c r="AB1477" s="13">
        <v>-37.450000000000003</v>
      </c>
      <c r="AC1477" s="13">
        <v>145.02000000000001</v>
      </c>
      <c r="AD1477" s="8">
        <v>-37.006666666666668</v>
      </c>
      <c r="AE1477" s="8">
        <v>145.03333330000001</v>
      </c>
      <c r="AF1477" s="2" t="s">
        <v>566</v>
      </c>
      <c r="AG1477" s="2" t="s">
        <v>544</v>
      </c>
      <c r="AH1477" s="9" t="s">
        <v>544</v>
      </c>
      <c r="AI1477" s="113">
        <v>182</v>
      </c>
      <c r="AJ1477" s="2" t="s">
        <v>558</v>
      </c>
      <c r="AK1477" s="11">
        <v>3</v>
      </c>
      <c r="AL1477" s="105">
        <v>3</v>
      </c>
      <c r="AM1477" s="2" t="s">
        <v>574</v>
      </c>
      <c r="AN1477" s="10">
        <v>182</v>
      </c>
      <c r="AO1477" s="10">
        <v>2751.2333333333336</v>
      </c>
      <c r="AP1477" s="4"/>
      <c r="AQ1477" s="14" t="s">
        <v>562</v>
      </c>
      <c r="AR1477" s="12">
        <v>29.877033644825229</v>
      </c>
      <c r="AS1477" s="13">
        <v>2.3199999999999998E-2</v>
      </c>
      <c r="AT1477" s="10">
        <v>5</v>
      </c>
      <c r="AV1477" s="4"/>
      <c r="AY1477" s="14">
        <v>0</v>
      </c>
      <c r="AZ1477" s="29">
        <v>15.116666666666667</v>
      </c>
      <c r="BA1477" s="14" t="s">
        <v>563</v>
      </c>
      <c r="BB1477" s="1" t="s">
        <v>183</v>
      </c>
      <c r="BC1477" s="15">
        <v>-0.13206000000000001</v>
      </c>
      <c r="BD1477" s="2"/>
      <c r="BE1477" s="16"/>
      <c r="BF1477" s="16"/>
      <c r="BG1477" s="16"/>
      <c r="BH1477" s="16"/>
      <c r="BI1477" s="16"/>
      <c r="BJ1477" s="16"/>
      <c r="BK1477" s="16"/>
      <c r="BL1477" s="16"/>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6"/>
      <c r="CW1477" s="16"/>
      <c r="CX1477" s="16"/>
      <c r="CY1477" s="16"/>
      <c r="CZ1477" s="16"/>
      <c r="DA1477" s="16"/>
      <c r="DB1477" s="16"/>
      <c r="DC1477" s="16"/>
      <c r="DD1477" s="16"/>
      <c r="DE1477" s="16"/>
      <c r="DF1477" s="16"/>
      <c r="DG1477" s="16"/>
      <c r="DH1477" s="16"/>
      <c r="DI1477" s="16"/>
      <c r="DJ1477" s="16"/>
      <c r="DK1477" s="16"/>
      <c r="DL1477" s="16"/>
      <c r="DM1477" s="16"/>
      <c r="DN1477" s="16"/>
      <c r="DO1477" s="16"/>
      <c r="DP1477" s="16"/>
      <c r="DQ1477" s="16"/>
      <c r="DR1477" s="16"/>
      <c r="DS1477" s="16"/>
      <c r="DT1477" s="16"/>
      <c r="DU1477" s="16"/>
      <c r="DV1477" s="16"/>
      <c r="DW1477" s="16"/>
      <c r="DX1477" s="16"/>
      <c r="DY1477" s="16"/>
      <c r="DZ1477" s="16"/>
      <c r="EA1477" s="16"/>
      <c r="EB1477" s="16"/>
      <c r="EC1477" s="16"/>
      <c r="ED1477" s="16"/>
      <c r="EE1477" s="16"/>
      <c r="EF1477" s="16"/>
      <c r="EG1477" s="16"/>
      <c r="EH1477" s="16"/>
      <c r="EI1477" s="16"/>
      <c r="EJ1477" s="16"/>
      <c r="EK1477" s="16"/>
      <c r="EL1477" s="16"/>
      <c r="EM1477" s="16"/>
      <c r="EN1477" s="16"/>
      <c r="EO1477" s="16"/>
      <c r="EP1477" s="16"/>
      <c r="EQ1477" s="16"/>
      <c r="ER1477" s="16"/>
      <c r="ES1477" s="16"/>
      <c r="ET1477" s="16"/>
      <c r="EU1477" s="16"/>
      <c r="EV1477" s="16"/>
      <c r="EW1477" s="16"/>
      <c r="EX1477" s="16"/>
      <c r="EY1477" s="16"/>
      <c r="EZ1477" s="16"/>
      <c r="FA1477" s="16"/>
      <c r="FB1477" s="16"/>
      <c r="FC1477" s="16"/>
      <c r="FD1477" s="16"/>
      <c r="FE1477" s="16"/>
      <c r="FF1477" s="16"/>
      <c r="FG1477" s="16"/>
      <c r="FH1477" s="16"/>
      <c r="FI1477" s="16"/>
      <c r="FJ1477" s="16"/>
      <c r="FK1477" s="16"/>
      <c r="FL1477" s="16"/>
      <c r="FM1477" s="16"/>
      <c r="FN1477" s="16"/>
      <c r="FO1477" s="16"/>
      <c r="FP1477" s="16"/>
      <c r="FQ1477" s="16"/>
      <c r="FR1477" s="16"/>
      <c r="FS1477" s="16"/>
      <c r="FT1477" s="16"/>
      <c r="FU1477" s="16"/>
      <c r="FV1477" s="16"/>
      <c r="FW1477" s="16"/>
      <c r="FX1477" s="16"/>
      <c r="FY1477" s="16"/>
      <c r="FZ1477" s="16"/>
      <c r="GA1477" s="16"/>
      <c r="GB1477" s="16"/>
      <c r="GC1477" s="16"/>
      <c r="GD1477" s="16"/>
      <c r="GE1477" s="16"/>
      <c r="GF1477" s="16"/>
      <c r="GG1477" s="16"/>
      <c r="GH1477" s="16"/>
      <c r="GI1477" s="16"/>
      <c r="GJ1477" s="16"/>
      <c r="GK1477" s="16"/>
      <c r="GL1477" s="16"/>
      <c r="GM1477" s="16"/>
      <c r="GN1477" s="16"/>
      <c r="GO1477" s="16"/>
      <c r="GP1477" s="16"/>
      <c r="GQ1477" s="16"/>
      <c r="GR1477" s="16"/>
      <c r="GS1477" s="16"/>
      <c r="GT1477" s="16"/>
      <c r="GU1477" s="16"/>
      <c r="GV1477" s="16"/>
      <c r="GW1477" s="16"/>
      <c r="GX1477" s="16"/>
      <c r="GY1477" s="16"/>
      <c r="GZ1477" s="16"/>
      <c r="HA1477" s="16"/>
      <c r="HB1477" s="16"/>
      <c r="HC1477" s="16"/>
      <c r="HD1477" s="16"/>
      <c r="HE1477" s="16"/>
      <c r="HF1477" s="16"/>
      <c r="HG1477" s="16"/>
      <c r="HH1477" s="16"/>
      <c r="HI1477" s="16"/>
      <c r="HJ1477" s="16"/>
      <c r="HK1477" s="16"/>
      <c r="HL1477" s="16"/>
      <c r="HM1477" s="16"/>
      <c r="HN1477" s="16"/>
      <c r="HO1477" s="16"/>
      <c r="HP1477" s="16"/>
      <c r="HQ1477" s="16"/>
      <c r="HR1477" s="16"/>
      <c r="HS1477" s="16"/>
      <c r="HT1477" s="16"/>
      <c r="HU1477" s="16"/>
      <c r="HV1477" s="16"/>
      <c r="HW1477" s="16"/>
      <c r="HX1477" s="16"/>
      <c r="HY1477" s="16"/>
      <c r="HZ1477" s="16"/>
      <c r="IA1477" s="16"/>
      <c r="IB1477" s="16"/>
      <c r="IC1477" s="16"/>
      <c r="ID1477" s="16"/>
      <c r="IE1477" s="16"/>
      <c r="IF1477" s="16"/>
      <c r="IG1477" s="16"/>
      <c r="IH1477" s="16"/>
      <c r="II1477" s="16"/>
      <c r="IJ1477" s="16"/>
      <c r="IK1477" s="16"/>
      <c r="IL1477" s="16"/>
      <c r="IM1477" s="16"/>
      <c r="IN1477" s="16"/>
      <c r="IO1477" s="16"/>
      <c r="IP1477" s="16"/>
      <c r="IQ1477" s="16"/>
      <c r="IR1477" s="16"/>
      <c r="IS1477" s="16"/>
      <c r="IT1477" s="16"/>
      <c r="IU1477" s="16"/>
      <c r="IV1477" s="16"/>
      <c r="IW1477" s="16"/>
      <c r="IX1477" s="16"/>
      <c r="IY1477" s="16"/>
      <c r="IZ1477" s="16"/>
      <c r="JA1477" s="16"/>
      <c r="JB1477" s="16"/>
      <c r="JC1477" s="16"/>
      <c r="JD1477" s="16"/>
      <c r="JE1477" s="16"/>
      <c r="JF1477" s="16"/>
      <c r="JG1477" s="16"/>
      <c r="JH1477" s="16"/>
      <c r="JI1477" s="16"/>
      <c r="JJ1477" s="16"/>
      <c r="JK1477" s="16"/>
      <c r="JL1477" s="16"/>
      <c r="JM1477" s="16"/>
      <c r="JN1477" s="16"/>
      <c r="JO1477" s="16"/>
    </row>
    <row r="1478" spans="1:275" x14ac:dyDescent="0.25">
      <c r="A1478" s="2">
        <v>693</v>
      </c>
      <c r="B1478" s="3" t="s">
        <v>564</v>
      </c>
      <c r="D1478" s="5" t="s">
        <v>2896</v>
      </c>
      <c r="E1478" s="15" t="s">
        <v>182</v>
      </c>
      <c r="F1478" s="4" t="s">
        <v>2882</v>
      </c>
      <c r="G1478" s="4" t="s">
        <v>2883</v>
      </c>
      <c r="H1478" s="4" t="s">
        <v>544</v>
      </c>
      <c r="I1478" s="4" t="s">
        <v>2214</v>
      </c>
      <c r="J1478" s="88" t="s">
        <v>2884</v>
      </c>
      <c r="K1478" s="6"/>
      <c r="M1478" s="4" t="s">
        <v>2884</v>
      </c>
      <c r="N1478" s="37" t="s">
        <v>2749</v>
      </c>
      <c r="P1478" s="6" t="s">
        <v>2623</v>
      </c>
      <c r="Q1478" s="37" t="s">
        <v>2624</v>
      </c>
      <c r="R1478" s="88" t="s">
        <v>2543</v>
      </c>
      <c r="S1478" s="6" t="s">
        <v>551</v>
      </c>
      <c r="T1478" s="88" t="s">
        <v>552</v>
      </c>
      <c r="U1478" s="6"/>
      <c r="V1478" s="88" t="s">
        <v>553</v>
      </c>
      <c r="W1478" s="6" t="s">
        <v>554</v>
      </c>
      <c r="X1478" s="6" t="s">
        <v>555</v>
      </c>
      <c r="Y1478" s="6" t="s">
        <v>556</v>
      </c>
      <c r="Z1478" s="4" t="s">
        <v>2625</v>
      </c>
      <c r="AA1478" s="96" t="s">
        <v>557</v>
      </c>
      <c r="AB1478" s="13">
        <v>-37.450000000000003</v>
      </c>
      <c r="AC1478" s="13">
        <v>145.02000000000001</v>
      </c>
      <c r="AD1478" s="8">
        <v>-37.006666666666668</v>
      </c>
      <c r="AE1478" s="8">
        <v>145.03333330000001</v>
      </c>
      <c r="AF1478" s="2" t="s">
        <v>566</v>
      </c>
      <c r="AG1478" s="2" t="s">
        <v>544</v>
      </c>
      <c r="AH1478" s="9" t="s">
        <v>544</v>
      </c>
      <c r="AI1478" s="113">
        <v>182</v>
      </c>
      <c r="AJ1478" s="2" t="s">
        <v>558</v>
      </c>
      <c r="AK1478" s="11">
        <v>3</v>
      </c>
      <c r="AL1478" s="105">
        <v>3</v>
      </c>
      <c r="AM1478" s="2" t="s">
        <v>574</v>
      </c>
      <c r="AN1478" s="10">
        <v>182</v>
      </c>
      <c r="AO1478" s="10">
        <v>2751.2333333333336</v>
      </c>
      <c r="AP1478" s="4"/>
      <c r="AQ1478" s="14" t="s">
        <v>562</v>
      </c>
      <c r="AR1478" s="12">
        <v>48.135220872218426</v>
      </c>
      <c r="AS1478" s="13">
        <v>1.44E-2</v>
      </c>
      <c r="AT1478" s="10">
        <v>5</v>
      </c>
      <c r="AV1478" s="4"/>
      <c r="AY1478" s="14">
        <v>0</v>
      </c>
      <c r="AZ1478" s="29">
        <v>15.116666666666667</v>
      </c>
      <c r="BA1478" s="14" t="s">
        <v>563</v>
      </c>
      <c r="BB1478" s="1" t="s">
        <v>183</v>
      </c>
      <c r="BC1478" s="15">
        <v>-0.13206000000000001</v>
      </c>
      <c r="BD1478" s="2"/>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6"/>
      <c r="CW1478" s="16"/>
      <c r="CX1478" s="16"/>
      <c r="CY1478" s="16"/>
      <c r="CZ1478" s="16"/>
      <c r="DA1478" s="16"/>
      <c r="DB1478" s="16"/>
      <c r="DC1478" s="16"/>
      <c r="DD1478" s="16"/>
      <c r="DE1478" s="16"/>
      <c r="DF1478" s="16"/>
      <c r="DG1478" s="16"/>
      <c r="DH1478" s="16"/>
      <c r="DI1478" s="16"/>
      <c r="DJ1478" s="16"/>
      <c r="DK1478" s="16"/>
      <c r="DL1478" s="16"/>
      <c r="DM1478" s="16"/>
      <c r="DN1478" s="16"/>
      <c r="DO1478" s="16"/>
      <c r="DP1478" s="16"/>
      <c r="DQ1478" s="16"/>
      <c r="DR1478" s="16"/>
      <c r="DS1478" s="16"/>
      <c r="DT1478" s="16"/>
      <c r="DU1478" s="16"/>
      <c r="DV1478" s="16"/>
      <c r="DW1478" s="16"/>
      <c r="DX1478" s="16"/>
      <c r="DY1478" s="16"/>
      <c r="DZ1478" s="16"/>
      <c r="EA1478" s="16"/>
      <c r="EB1478" s="16"/>
      <c r="EC1478" s="16"/>
      <c r="ED1478" s="16"/>
      <c r="EE1478" s="16"/>
      <c r="EF1478" s="16"/>
      <c r="EG1478" s="16"/>
      <c r="EH1478" s="16"/>
      <c r="EI1478" s="16"/>
      <c r="EJ1478" s="16"/>
      <c r="EK1478" s="16"/>
      <c r="EL1478" s="16"/>
      <c r="EM1478" s="16"/>
      <c r="EN1478" s="16"/>
      <c r="EO1478" s="16"/>
      <c r="EP1478" s="16"/>
      <c r="EQ1478" s="16"/>
      <c r="ER1478" s="16"/>
      <c r="ES1478" s="16"/>
      <c r="ET1478" s="16"/>
      <c r="EU1478" s="16"/>
      <c r="EV1478" s="16"/>
      <c r="EW1478" s="16"/>
      <c r="EX1478" s="16"/>
      <c r="EY1478" s="16"/>
      <c r="EZ1478" s="16"/>
      <c r="FA1478" s="16"/>
      <c r="FB1478" s="16"/>
      <c r="FC1478" s="16"/>
      <c r="FD1478" s="16"/>
      <c r="FE1478" s="16"/>
      <c r="FF1478" s="16"/>
      <c r="FG1478" s="16"/>
      <c r="FH1478" s="16"/>
      <c r="FI1478" s="16"/>
      <c r="FJ1478" s="16"/>
      <c r="FK1478" s="16"/>
      <c r="FL1478" s="16"/>
      <c r="FM1478" s="16"/>
      <c r="FN1478" s="16"/>
      <c r="FO1478" s="16"/>
      <c r="FP1478" s="16"/>
      <c r="FQ1478" s="16"/>
      <c r="FR1478" s="16"/>
      <c r="FS1478" s="16"/>
      <c r="FT1478" s="16"/>
      <c r="FU1478" s="16"/>
      <c r="FV1478" s="16"/>
      <c r="FW1478" s="16"/>
      <c r="FX1478" s="16"/>
      <c r="FY1478" s="16"/>
      <c r="FZ1478" s="16"/>
      <c r="GA1478" s="16"/>
      <c r="GB1478" s="16"/>
      <c r="GC1478" s="16"/>
      <c r="GD1478" s="16"/>
      <c r="GE1478" s="16"/>
      <c r="GF1478" s="16"/>
      <c r="GG1478" s="16"/>
      <c r="GH1478" s="16"/>
      <c r="GI1478" s="16"/>
      <c r="GJ1478" s="16"/>
      <c r="GK1478" s="16"/>
      <c r="GL1478" s="16"/>
      <c r="GM1478" s="16"/>
      <c r="GN1478" s="16"/>
      <c r="GO1478" s="16"/>
      <c r="GP1478" s="16"/>
      <c r="GQ1478" s="16"/>
      <c r="GR1478" s="16"/>
      <c r="GS1478" s="16"/>
      <c r="GT1478" s="16"/>
      <c r="GU1478" s="16"/>
      <c r="GV1478" s="16"/>
      <c r="GW1478" s="16"/>
      <c r="GX1478" s="16"/>
      <c r="GY1478" s="16"/>
      <c r="GZ1478" s="16"/>
      <c r="HA1478" s="16"/>
      <c r="HB1478" s="16"/>
      <c r="HC1478" s="16"/>
      <c r="HD1478" s="16"/>
      <c r="HE1478" s="16"/>
      <c r="HF1478" s="16"/>
      <c r="HG1478" s="16"/>
      <c r="HH1478" s="16"/>
      <c r="HI1478" s="16"/>
      <c r="HJ1478" s="16"/>
      <c r="HK1478" s="16"/>
      <c r="HL1478" s="16"/>
      <c r="HM1478" s="16"/>
      <c r="HN1478" s="16"/>
      <c r="HO1478" s="16"/>
      <c r="HP1478" s="16"/>
      <c r="HQ1478" s="16"/>
      <c r="HR1478" s="16"/>
      <c r="HS1478" s="16"/>
      <c r="HT1478" s="16"/>
      <c r="HU1478" s="16"/>
      <c r="HV1478" s="16"/>
      <c r="HW1478" s="16"/>
      <c r="HX1478" s="16"/>
      <c r="HY1478" s="16"/>
      <c r="HZ1478" s="16"/>
      <c r="IA1478" s="16"/>
      <c r="IB1478" s="16"/>
      <c r="IC1478" s="16"/>
      <c r="ID1478" s="16"/>
      <c r="IE1478" s="16"/>
      <c r="IF1478" s="16"/>
      <c r="IG1478" s="16"/>
      <c r="IH1478" s="16"/>
      <c r="II1478" s="16"/>
      <c r="IJ1478" s="16"/>
      <c r="IK1478" s="16"/>
      <c r="IL1478" s="16"/>
      <c r="IM1478" s="16"/>
      <c r="IN1478" s="16"/>
      <c r="IO1478" s="16"/>
      <c r="IP1478" s="16"/>
      <c r="IQ1478" s="16"/>
      <c r="IR1478" s="16"/>
      <c r="IS1478" s="16"/>
      <c r="IT1478" s="16"/>
      <c r="IU1478" s="16"/>
      <c r="IV1478" s="16"/>
      <c r="IW1478" s="16"/>
      <c r="IX1478" s="16"/>
      <c r="IY1478" s="16"/>
      <c r="IZ1478" s="16"/>
      <c r="JA1478" s="16"/>
      <c r="JB1478" s="16"/>
      <c r="JC1478" s="16"/>
      <c r="JD1478" s="16"/>
      <c r="JE1478" s="16"/>
      <c r="JF1478" s="16"/>
      <c r="JG1478" s="16"/>
      <c r="JH1478" s="16"/>
      <c r="JI1478" s="16"/>
      <c r="JJ1478" s="16"/>
      <c r="JK1478" s="16"/>
      <c r="JL1478" s="16"/>
      <c r="JM1478" s="16"/>
      <c r="JN1478" s="16"/>
      <c r="JO1478" s="16"/>
    </row>
    <row r="1479" spans="1:275" x14ac:dyDescent="0.25">
      <c r="A1479" s="2">
        <v>694</v>
      </c>
      <c r="B1479" s="3" t="s">
        <v>564</v>
      </c>
      <c r="D1479" s="5" t="s">
        <v>2897</v>
      </c>
      <c r="E1479" s="15" t="s">
        <v>182</v>
      </c>
      <c r="F1479" s="4" t="s">
        <v>2882</v>
      </c>
      <c r="G1479" s="4" t="s">
        <v>2883</v>
      </c>
      <c r="H1479" s="4" t="s">
        <v>544</v>
      </c>
      <c r="I1479" s="4" t="s">
        <v>2214</v>
      </c>
      <c r="J1479" s="88" t="s">
        <v>2884</v>
      </c>
      <c r="K1479" s="6"/>
      <c r="M1479" s="4" t="s">
        <v>2884</v>
      </c>
      <c r="N1479" s="37" t="s">
        <v>2749</v>
      </c>
      <c r="P1479" s="6" t="s">
        <v>2623</v>
      </c>
      <c r="Q1479" s="37" t="s">
        <v>2624</v>
      </c>
      <c r="R1479" s="88" t="s">
        <v>2543</v>
      </c>
      <c r="S1479" s="6" t="s">
        <v>551</v>
      </c>
      <c r="T1479" s="88" t="s">
        <v>552</v>
      </c>
      <c r="U1479" s="6"/>
      <c r="V1479" s="88" t="s">
        <v>553</v>
      </c>
      <c r="W1479" s="6" t="s">
        <v>554</v>
      </c>
      <c r="X1479" s="6" t="s">
        <v>555</v>
      </c>
      <c r="Y1479" s="6" t="s">
        <v>556</v>
      </c>
      <c r="Z1479" s="4" t="s">
        <v>2625</v>
      </c>
      <c r="AA1479" s="96" t="s">
        <v>557</v>
      </c>
      <c r="AB1479" s="13">
        <v>-37.5</v>
      </c>
      <c r="AC1479" s="13">
        <v>145.02000000000001</v>
      </c>
      <c r="AD1479" s="8">
        <v>-37.008333333333333</v>
      </c>
      <c r="AE1479" s="8">
        <v>145.03333330000001</v>
      </c>
      <c r="AF1479" s="2" t="s">
        <v>581</v>
      </c>
      <c r="AG1479" s="2" t="s">
        <v>544</v>
      </c>
      <c r="AH1479" s="9" t="s">
        <v>544</v>
      </c>
      <c r="AI1479" s="113">
        <v>181</v>
      </c>
      <c r="AJ1479" s="2" t="s">
        <v>558</v>
      </c>
      <c r="AK1479" s="11">
        <v>4</v>
      </c>
      <c r="AL1479" s="105">
        <v>4</v>
      </c>
      <c r="AM1479" s="2" t="s">
        <v>567</v>
      </c>
      <c r="AN1479" s="10">
        <v>182</v>
      </c>
      <c r="AO1479" s="10">
        <v>1677.4333333333334</v>
      </c>
      <c r="AP1479" s="4"/>
      <c r="AQ1479" s="14" t="s">
        <v>562</v>
      </c>
      <c r="AR1479" s="12">
        <v>19.635897466287403</v>
      </c>
      <c r="AS1479" s="13">
        <v>3.5299999999999998E-2</v>
      </c>
      <c r="AT1479" s="10">
        <v>5</v>
      </c>
      <c r="AV1479" s="4"/>
      <c r="AY1479" s="14">
        <v>0</v>
      </c>
      <c r="AZ1479" s="29">
        <v>9.2166666666666668</v>
      </c>
      <c r="BA1479" s="14" t="s">
        <v>563</v>
      </c>
      <c r="BB1479" s="1" t="s">
        <v>183</v>
      </c>
      <c r="BC1479" s="15">
        <v>-0.13206000000000001</v>
      </c>
      <c r="BD1479" s="2"/>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6"/>
      <c r="CW1479" s="16"/>
      <c r="CX1479" s="16"/>
      <c r="CY1479" s="16"/>
      <c r="CZ1479" s="16"/>
      <c r="DA1479" s="16"/>
      <c r="DB1479" s="16"/>
      <c r="DC1479" s="16"/>
      <c r="DD1479" s="16"/>
      <c r="DE1479" s="16"/>
      <c r="DF1479" s="16"/>
      <c r="DG1479" s="16"/>
      <c r="DH1479" s="16"/>
      <c r="DI1479" s="16"/>
      <c r="DJ1479" s="16"/>
      <c r="DK1479" s="16"/>
      <c r="DL1479" s="16"/>
      <c r="DM1479" s="16"/>
      <c r="DN1479" s="16"/>
      <c r="DO1479" s="16"/>
      <c r="DP1479" s="16"/>
      <c r="DQ1479" s="16"/>
      <c r="DR1479" s="16"/>
      <c r="DS1479" s="16"/>
      <c r="DT1479" s="16"/>
      <c r="DU1479" s="16"/>
      <c r="DV1479" s="16"/>
      <c r="DW1479" s="16"/>
      <c r="DX1479" s="16"/>
      <c r="DY1479" s="16"/>
      <c r="DZ1479" s="16"/>
      <c r="EA1479" s="16"/>
      <c r="EB1479" s="16"/>
      <c r="EC1479" s="16"/>
      <c r="ED1479" s="16"/>
      <c r="EE1479" s="16"/>
      <c r="EF1479" s="16"/>
      <c r="EG1479" s="16"/>
      <c r="EH1479" s="16"/>
      <c r="EI1479" s="16"/>
      <c r="EJ1479" s="16"/>
      <c r="EK1479" s="16"/>
      <c r="EL1479" s="16"/>
      <c r="EM1479" s="16"/>
      <c r="EN1479" s="16"/>
      <c r="EO1479" s="16"/>
      <c r="EP1479" s="16"/>
      <c r="EQ1479" s="16"/>
      <c r="ER1479" s="16"/>
      <c r="ES1479" s="16"/>
      <c r="ET1479" s="16"/>
      <c r="EU1479" s="16"/>
      <c r="EV1479" s="16"/>
      <c r="EW1479" s="16"/>
      <c r="EX1479" s="16"/>
      <c r="EY1479" s="16"/>
      <c r="EZ1479" s="16"/>
      <c r="FA1479" s="16"/>
      <c r="FB1479" s="16"/>
      <c r="FC1479" s="16"/>
      <c r="FD1479" s="16"/>
      <c r="FE1479" s="16"/>
      <c r="FF1479" s="16"/>
      <c r="FG1479" s="16"/>
      <c r="FH1479" s="16"/>
      <c r="FI1479" s="16"/>
      <c r="FJ1479" s="16"/>
      <c r="FK1479" s="16"/>
      <c r="FL1479" s="16"/>
      <c r="FM1479" s="16"/>
      <c r="FN1479" s="16"/>
      <c r="FO1479" s="16"/>
      <c r="FP1479" s="16"/>
      <c r="FQ1479" s="16"/>
      <c r="FR1479" s="16"/>
      <c r="FS1479" s="16"/>
      <c r="FT1479" s="16"/>
      <c r="FU1479" s="16"/>
      <c r="FV1479" s="16"/>
      <c r="FW1479" s="16"/>
      <c r="FX1479" s="16"/>
      <c r="FY1479" s="16"/>
      <c r="FZ1479" s="16"/>
      <c r="GA1479" s="16"/>
      <c r="GB1479" s="16"/>
      <c r="GC1479" s="16"/>
      <c r="GD1479" s="16"/>
      <c r="GE1479" s="16"/>
      <c r="GF1479" s="16"/>
      <c r="GG1479" s="16"/>
      <c r="GH1479" s="16"/>
      <c r="GI1479" s="16"/>
      <c r="GJ1479" s="16"/>
      <c r="GK1479" s="16"/>
      <c r="GL1479" s="16"/>
      <c r="GM1479" s="16"/>
      <c r="GN1479" s="16"/>
      <c r="GO1479" s="16"/>
      <c r="GP1479" s="16"/>
      <c r="GQ1479" s="16"/>
      <c r="GR1479" s="16"/>
      <c r="GS1479" s="16"/>
      <c r="GT1479" s="16"/>
      <c r="GU1479" s="16"/>
      <c r="GV1479" s="16"/>
      <c r="GW1479" s="16"/>
      <c r="GX1479" s="16"/>
      <c r="GY1479" s="16"/>
      <c r="GZ1479" s="16"/>
      <c r="HA1479" s="16"/>
      <c r="HB1479" s="16"/>
      <c r="HC1479" s="16"/>
      <c r="HD1479" s="16"/>
      <c r="HE1479" s="16"/>
      <c r="HF1479" s="16"/>
      <c r="HG1479" s="16"/>
      <c r="HH1479" s="16"/>
      <c r="HI1479" s="16"/>
      <c r="HJ1479" s="16"/>
      <c r="HK1479" s="16"/>
      <c r="HL1479" s="16"/>
      <c r="HM1479" s="16"/>
      <c r="HN1479" s="16"/>
      <c r="HO1479" s="16"/>
      <c r="HP1479" s="16"/>
      <c r="HQ1479" s="16"/>
      <c r="HR1479" s="16"/>
      <c r="HS1479" s="16"/>
      <c r="HT1479" s="16"/>
      <c r="HU1479" s="16"/>
      <c r="HV1479" s="16"/>
      <c r="HW1479" s="16"/>
      <c r="HX1479" s="16"/>
      <c r="HY1479" s="16"/>
      <c r="HZ1479" s="16"/>
      <c r="IA1479" s="16"/>
      <c r="IB1479" s="16"/>
      <c r="IC1479" s="16"/>
      <c r="ID1479" s="16"/>
      <c r="IE1479" s="16"/>
      <c r="IF1479" s="16"/>
      <c r="IG1479" s="16"/>
      <c r="IH1479" s="16"/>
      <c r="II1479" s="16"/>
      <c r="IJ1479" s="16"/>
      <c r="IK1479" s="16"/>
      <c r="IL1479" s="16"/>
      <c r="IM1479" s="16"/>
      <c r="IN1479" s="16"/>
      <c r="IO1479" s="16"/>
      <c r="IP1479" s="16"/>
      <c r="IQ1479" s="16"/>
      <c r="IR1479" s="16"/>
      <c r="IS1479" s="16"/>
      <c r="IT1479" s="16"/>
      <c r="IU1479" s="16"/>
      <c r="IV1479" s="16"/>
      <c r="IW1479" s="16"/>
      <c r="IX1479" s="16"/>
      <c r="IY1479" s="16"/>
      <c r="IZ1479" s="16"/>
      <c r="JA1479" s="16"/>
      <c r="JB1479" s="16"/>
      <c r="JC1479" s="16"/>
      <c r="JD1479" s="16"/>
      <c r="JE1479" s="16"/>
      <c r="JF1479" s="16"/>
      <c r="JG1479" s="16"/>
      <c r="JH1479" s="16"/>
      <c r="JI1479" s="16"/>
      <c r="JJ1479" s="16"/>
      <c r="JK1479" s="16"/>
      <c r="JL1479" s="16"/>
      <c r="JM1479" s="16"/>
      <c r="JN1479" s="16"/>
      <c r="JO1479" s="16"/>
    </row>
    <row r="1480" spans="1:275" x14ac:dyDescent="0.25">
      <c r="A1480" s="2">
        <v>695</v>
      </c>
      <c r="B1480" s="3" t="s">
        <v>564</v>
      </c>
      <c r="D1480" s="5" t="s">
        <v>2898</v>
      </c>
      <c r="E1480" s="15" t="s">
        <v>182</v>
      </c>
      <c r="F1480" s="4" t="s">
        <v>2882</v>
      </c>
      <c r="G1480" s="4" t="s">
        <v>2883</v>
      </c>
      <c r="H1480" s="4" t="s">
        <v>544</v>
      </c>
      <c r="I1480" s="4" t="s">
        <v>2214</v>
      </c>
      <c r="J1480" s="88" t="s">
        <v>2884</v>
      </c>
      <c r="K1480" s="6"/>
      <c r="M1480" s="4" t="s">
        <v>2884</v>
      </c>
      <c r="N1480" s="37" t="s">
        <v>2749</v>
      </c>
      <c r="P1480" s="6" t="s">
        <v>2623</v>
      </c>
      <c r="Q1480" s="37" t="s">
        <v>2624</v>
      </c>
      <c r="R1480" s="88" t="s">
        <v>2543</v>
      </c>
      <c r="S1480" s="6" t="s">
        <v>551</v>
      </c>
      <c r="T1480" s="88" t="s">
        <v>552</v>
      </c>
      <c r="U1480" s="6"/>
      <c r="V1480" s="88" t="s">
        <v>553</v>
      </c>
      <c r="W1480" s="6" t="s">
        <v>554</v>
      </c>
      <c r="X1480" s="6" t="s">
        <v>555</v>
      </c>
      <c r="Y1480" s="6" t="s">
        <v>556</v>
      </c>
      <c r="Z1480" s="4" t="s">
        <v>2625</v>
      </c>
      <c r="AA1480" s="96" t="s">
        <v>557</v>
      </c>
      <c r="AB1480" s="13">
        <v>-37.5</v>
      </c>
      <c r="AC1480" s="13">
        <v>145.02000000000001</v>
      </c>
      <c r="AD1480" s="8">
        <v>-37.008333333333333</v>
      </c>
      <c r="AE1480" s="8">
        <v>145.03333330000001</v>
      </c>
      <c r="AF1480" s="2" t="s">
        <v>581</v>
      </c>
      <c r="AG1480" s="9" t="s">
        <v>544</v>
      </c>
      <c r="AH1480" s="9" t="s">
        <v>544</v>
      </c>
      <c r="AI1480" s="113">
        <v>181</v>
      </c>
      <c r="AJ1480" s="2" t="s">
        <v>558</v>
      </c>
      <c r="AK1480" s="11">
        <v>4</v>
      </c>
      <c r="AL1480" s="105">
        <v>4</v>
      </c>
      <c r="AM1480" s="2" t="s">
        <v>567</v>
      </c>
      <c r="AN1480" s="10">
        <v>182</v>
      </c>
      <c r="AO1480" s="10">
        <v>1786.6333333333337</v>
      </c>
      <c r="AP1480" s="4"/>
      <c r="AQ1480" s="14" t="s">
        <v>562</v>
      </c>
      <c r="AR1480" s="12">
        <v>19.691681265907537</v>
      </c>
      <c r="AS1480" s="13">
        <v>3.5200000000000002E-2</v>
      </c>
      <c r="AT1480" s="10">
        <v>5</v>
      </c>
      <c r="AV1480" s="4"/>
      <c r="AY1480" s="14">
        <v>0</v>
      </c>
      <c r="AZ1480" s="29">
        <v>9.8166666666666682</v>
      </c>
      <c r="BA1480" s="14" t="s">
        <v>563</v>
      </c>
      <c r="BB1480" s="1" t="s">
        <v>183</v>
      </c>
      <c r="BC1480" s="15">
        <v>-0.13206000000000001</v>
      </c>
      <c r="BD1480" s="2"/>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6"/>
      <c r="CW1480" s="16"/>
      <c r="CX1480" s="16"/>
      <c r="CY1480" s="16"/>
      <c r="CZ1480" s="16"/>
      <c r="DA1480" s="16"/>
      <c r="DB1480" s="16"/>
      <c r="DC1480" s="16"/>
      <c r="DD1480" s="16"/>
      <c r="DE1480" s="16"/>
      <c r="DF1480" s="16"/>
      <c r="DG1480" s="16"/>
      <c r="DH1480" s="16"/>
      <c r="DI1480" s="16"/>
      <c r="DJ1480" s="16"/>
      <c r="DK1480" s="16"/>
      <c r="DL1480" s="16"/>
      <c r="DM1480" s="16"/>
      <c r="DN1480" s="16"/>
      <c r="DO1480" s="16"/>
      <c r="DP1480" s="16"/>
      <c r="DQ1480" s="16"/>
      <c r="DR1480" s="16"/>
      <c r="DS1480" s="16"/>
      <c r="DT1480" s="16"/>
      <c r="DU1480" s="16"/>
      <c r="DV1480" s="16"/>
      <c r="DW1480" s="16"/>
      <c r="DX1480" s="16"/>
      <c r="DY1480" s="16"/>
      <c r="DZ1480" s="16"/>
      <c r="EA1480" s="16"/>
      <c r="EB1480" s="16"/>
      <c r="EC1480" s="16"/>
      <c r="ED1480" s="16"/>
      <c r="EE1480" s="16"/>
      <c r="EF1480" s="16"/>
      <c r="EG1480" s="16"/>
      <c r="EH1480" s="16"/>
      <c r="EI1480" s="16"/>
      <c r="EJ1480" s="16"/>
      <c r="EK1480" s="16"/>
      <c r="EL1480" s="16"/>
      <c r="EM1480" s="16"/>
      <c r="EN1480" s="16"/>
      <c r="EO1480" s="16"/>
      <c r="EP1480" s="16"/>
      <c r="EQ1480" s="16"/>
      <c r="ER1480" s="16"/>
      <c r="ES1480" s="16"/>
      <c r="ET1480" s="16"/>
      <c r="EU1480" s="16"/>
      <c r="EV1480" s="16"/>
      <c r="EW1480" s="16"/>
      <c r="EX1480" s="16"/>
      <c r="EY1480" s="16"/>
      <c r="EZ1480" s="16"/>
      <c r="FA1480" s="16"/>
      <c r="FB1480" s="16"/>
      <c r="FC1480" s="16"/>
      <c r="FD1480" s="16"/>
      <c r="FE1480" s="16"/>
      <c r="FF1480" s="16"/>
      <c r="FG1480" s="16"/>
      <c r="FH1480" s="16"/>
      <c r="FI1480" s="16"/>
      <c r="FJ1480" s="16"/>
      <c r="FK1480" s="16"/>
      <c r="FL1480" s="16"/>
      <c r="FM1480" s="16"/>
      <c r="FN1480" s="16"/>
      <c r="FO1480" s="16"/>
      <c r="FP1480" s="16"/>
      <c r="FQ1480" s="16"/>
      <c r="FR1480" s="16"/>
      <c r="FS1480" s="16"/>
      <c r="FT1480" s="16"/>
      <c r="FU1480" s="16"/>
      <c r="FV1480" s="16"/>
      <c r="FW1480" s="16"/>
      <c r="FX1480" s="16"/>
      <c r="FY1480" s="16"/>
      <c r="FZ1480" s="16"/>
      <c r="GA1480" s="16"/>
      <c r="GB1480" s="16"/>
      <c r="GC1480" s="16"/>
      <c r="GD1480" s="16"/>
      <c r="GE1480" s="16"/>
      <c r="GF1480" s="16"/>
      <c r="GG1480" s="16"/>
      <c r="GH1480" s="16"/>
      <c r="GI1480" s="16"/>
      <c r="GJ1480" s="16"/>
      <c r="GK1480" s="16"/>
      <c r="GL1480" s="16"/>
      <c r="GM1480" s="16"/>
      <c r="GN1480" s="16"/>
      <c r="GO1480" s="16"/>
      <c r="GP1480" s="16"/>
      <c r="GQ1480" s="16"/>
      <c r="GR1480" s="16"/>
      <c r="GS1480" s="16"/>
      <c r="GT1480" s="16"/>
      <c r="GU1480" s="16"/>
      <c r="GV1480" s="16"/>
      <c r="GW1480" s="16"/>
      <c r="GX1480" s="16"/>
      <c r="GY1480" s="16"/>
      <c r="GZ1480" s="16"/>
      <c r="HA1480" s="16"/>
      <c r="HB1480" s="16"/>
      <c r="HC1480" s="16"/>
      <c r="HD1480" s="16"/>
      <c r="HE1480" s="16"/>
      <c r="HF1480" s="16"/>
      <c r="HG1480" s="16"/>
      <c r="HH1480" s="16"/>
      <c r="HI1480" s="16"/>
      <c r="HJ1480" s="16"/>
      <c r="HK1480" s="16"/>
      <c r="HL1480" s="16"/>
      <c r="HM1480" s="16"/>
      <c r="HN1480" s="16"/>
      <c r="HO1480" s="16"/>
      <c r="HP1480" s="16"/>
      <c r="HQ1480" s="16"/>
      <c r="HR1480" s="16"/>
      <c r="HS1480" s="16"/>
      <c r="HT1480" s="16"/>
      <c r="HU1480" s="16"/>
      <c r="HV1480" s="16"/>
      <c r="HW1480" s="16"/>
      <c r="HX1480" s="16"/>
      <c r="HY1480" s="16"/>
      <c r="HZ1480" s="16"/>
      <c r="IA1480" s="16"/>
      <c r="IB1480" s="16"/>
      <c r="IC1480" s="16"/>
      <c r="ID1480" s="16"/>
      <c r="IE1480" s="16"/>
      <c r="IF1480" s="16"/>
      <c r="IG1480" s="16"/>
      <c r="IH1480" s="16"/>
      <c r="II1480" s="16"/>
      <c r="IJ1480" s="16"/>
      <c r="IK1480" s="16"/>
      <c r="IL1480" s="16"/>
      <c r="IM1480" s="16"/>
      <c r="IN1480" s="16"/>
      <c r="IO1480" s="16"/>
      <c r="IP1480" s="16"/>
      <c r="IQ1480" s="16"/>
      <c r="IR1480" s="16"/>
      <c r="IS1480" s="16"/>
      <c r="IT1480" s="16"/>
      <c r="IU1480" s="16"/>
      <c r="IV1480" s="16"/>
      <c r="IW1480" s="16"/>
      <c r="IX1480" s="16"/>
      <c r="IY1480" s="16"/>
      <c r="IZ1480" s="16"/>
      <c r="JA1480" s="16"/>
      <c r="JB1480" s="16"/>
      <c r="JC1480" s="16"/>
      <c r="JD1480" s="16"/>
      <c r="JE1480" s="16"/>
      <c r="JF1480" s="16"/>
      <c r="JG1480" s="16"/>
      <c r="JH1480" s="16"/>
      <c r="JI1480" s="16"/>
      <c r="JJ1480" s="16"/>
      <c r="JK1480" s="16"/>
      <c r="JL1480" s="16"/>
      <c r="JM1480" s="16"/>
      <c r="JN1480" s="16"/>
      <c r="JO1480" s="16"/>
    </row>
    <row r="1481" spans="1:275" x14ac:dyDescent="0.25">
      <c r="A1481" s="2">
        <v>696</v>
      </c>
      <c r="B1481" s="3" t="s">
        <v>564</v>
      </c>
      <c r="D1481" s="5" t="s">
        <v>2899</v>
      </c>
      <c r="E1481" s="15" t="s">
        <v>182</v>
      </c>
      <c r="F1481" s="4" t="s">
        <v>2882</v>
      </c>
      <c r="G1481" s="4" t="s">
        <v>2883</v>
      </c>
      <c r="H1481" s="4" t="s">
        <v>544</v>
      </c>
      <c r="I1481" s="4" t="s">
        <v>2214</v>
      </c>
      <c r="J1481" s="88" t="s">
        <v>2884</v>
      </c>
      <c r="K1481" s="6"/>
      <c r="M1481" s="4" t="s">
        <v>2884</v>
      </c>
      <c r="N1481" s="37" t="s">
        <v>2749</v>
      </c>
      <c r="P1481" s="6" t="s">
        <v>2623</v>
      </c>
      <c r="Q1481" s="37" t="s">
        <v>2624</v>
      </c>
      <c r="R1481" s="88" t="s">
        <v>2543</v>
      </c>
      <c r="S1481" s="6" t="s">
        <v>551</v>
      </c>
      <c r="T1481" s="88" t="s">
        <v>552</v>
      </c>
      <c r="U1481" s="6"/>
      <c r="V1481" s="88" t="s">
        <v>553</v>
      </c>
      <c r="W1481" s="6" t="s">
        <v>554</v>
      </c>
      <c r="X1481" s="6" t="s">
        <v>555</v>
      </c>
      <c r="Y1481" s="6" t="s">
        <v>556</v>
      </c>
      <c r="Z1481" s="4" t="s">
        <v>2625</v>
      </c>
      <c r="AA1481" s="96" t="s">
        <v>557</v>
      </c>
      <c r="AB1481" s="13">
        <v>-37.5</v>
      </c>
      <c r="AC1481" s="13">
        <v>145.02000000000001</v>
      </c>
      <c r="AD1481" s="8">
        <v>-37.008333333333333</v>
      </c>
      <c r="AE1481" s="8">
        <v>145.03333330000001</v>
      </c>
      <c r="AF1481" s="2" t="s">
        <v>581</v>
      </c>
      <c r="AG1481" s="9" t="s">
        <v>544</v>
      </c>
      <c r="AH1481" s="9" t="s">
        <v>544</v>
      </c>
      <c r="AI1481" s="113">
        <v>181</v>
      </c>
      <c r="AJ1481" s="2" t="s">
        <v>558</v>
      </c>
      <c r="AK1481" s="11">
        <v>4</v>
      </c>
      <c r="AL1481" s="105">
        <v>4</v>
      </c>
      <c r="AM1481" s="2" t="s">
        <v>567</v>
      </c>
      <c r="AN1481" s="10">
        <v>182</v>
      </c>
      <c r="AO1481" s="10">
        <v>1786.6333333333337</v>
      </c>
      <c r="AP1481" s="4"/>
      <c r="AQ1481" s="14" t="s">
        <v>562</v>
      </c>
      <c r="AR1481" s="12">
        <v>26.762439403858892</v>
      </c>
      <c r="AS1481" s="13">
        <v>2.5899999999999999E-2</v>
      </c>
      <c r="AT1481" s="10">
        <v>5</v>
      </c>
      <c r="AV1481" s="4"/>
      <c r="AY1481" s="14">
        <v>0</v>
      </c>
      <c r="AZ1481" s="29">
        <v>9.8166666666666682</v>
      </c>
      <c r="BA1481" s="14" t="s">
        <v>563</v>
      </c>
      <c r="BB1481" s="1" t="s">
        <v>183</v>
      </c>
      <c r="BC1481" s="15">
        <v>-0.13206000000000001</v>
      </c>
      <c r="BD1481" s="2"/>
      <c r="BE1481" s="16"/>
      <c r="BF1481" s="16"/>
      <c r="BG1481" s="16"/>
      <c r="BH1481" s="16"/>
      <c r="BI1481" s="16"/>
      <c r="BJ1481" s="16"/>
      <c r="BK1481" s="16"/>
      <c r="BL1481" s="16"/>
      <c r="BM1481" s="16"/>
      <c r="BN1481" s="16"/>
      <c r="BO1481" s="16"/>
      <c r="BP1481" s="16"/>
      <c r="BQ1481" s="16"/>
      <c r="BR1481" s="16"/>
      <c r="BS1481" s="16"/>
      <c r="BT1481" s="16"/>
      <c r="BU1481" s="16"/>
      <c r="BV1481" s="16"/>
      <c r="BW1481" s="16"/>
      <c r="BX1481" s="16"/>
      <c r="BY1481" s="16"/>
      <c r="BZ1481" s="16"/>
      <c r="CA1481" s="16"/>
      <c r="CB1481" s="16"/>
      <c r="CC1481" s="16"/>
      <c r="CD1481" s="16"/>
      <c r="CE1481" s="16"/>
      <c r="CF1481" s="16"/>
      <c r="CG1481" s="16"/>
      <c r="CH1481" s="16"/>
      <c r="CI1481" s="16"/>
      <c r="CJ1481" s="16"/>
      <c r="CK1481" s="16"/>
      <c r="CL1481" s="16"/>
      <c r="CM1481" s="16"/>
      <c r="CN1481" s="16"/>
      <c r="CO1481" s="16"/>
      <c r="CP1481" s="16"/>
      <c r="CQ1481" s="16"/>
      <c r="CR1481" s="16"/>
      <c r="CS1481" s="16"/>
      <c r="CT1481" s="16"/>
      <c r="CU1481" s="16"/>
      <c r="CV1481" s="16"/>
      <c r="CW1481" s="16"/>
      <c r="CX1481" s="16"/>
      <c r="CY1481" s="16"/>
      <c r="CZ1481" s="16"/>
      <c r="DA1481" s="16"/>
      <c r="DB1481" s="16"/>
      <c r="DC1481" s="16"/>
      <c r="DD1481" s="16"/>
      <c r="DE1481" s="16"/>
      <c r="DF1481" s="16"/>
      <c r="DG1481" s="16"/>
      <c r="DH1481" s="16"/>
      <c r="DI1481" s="16"/>
      <c r="DJ1481" s="16"/>
      <c r="DK1481" s="16"/>
      <c r="DL1481" s="16"/>
      <c r="DM1481" s="16"/>
      <c r="DN1481" s="16"/>
      <c r="DO1481" s="16"/>
      <c r="DP1481" s="16"/>
      <c r="DQ1481" s="16"/>
      <c r="DR1481" s="16"/>
      <c r="DS1481" s="16"/>
      <c r="DT1481" s="16"/>
      <c r="DU1481" s="16"/>
      <c r="DV1481" s="16"/>
      <c r="DW1481" s="16"/>
      <c r="DX1481" s="16"/>
      <c r="DY1481" s="16"/>
      <c r="DZ1481" s="16"/>
      <c r="EA1481" s="16"/>
      <c r="EB1481" s="16"/>
      <c r="EC1481" s="16"/>
      <c r="ED1481" s="16"/>
      <c r="EE1481" s="16"/>
      <c r="EF1481" s="16"/>
      <c r="EG1481" s="16"/>
      <c r="EH1481" s="16"/>
      <c r="EI1481" s="16"/>
      <c r="EJ1481" s="16"/>
      <c r="EK1481" s="16"/>
      <c r="EL1481" s="16"/>
      <c r="EM1481" s="16"/>
      <c r="EN1481" s="16"/>
      <c r="EO1481" s="16"/>
      <c r="EP1481" s="16"/>
      <c r="EQ1481" s="16"/>
      <c r="ER1481" s="16"/>
      <c r="ES1481" s="16"/>
      <c r="ET1481" s="16"/>
      <c r="EU1481" s="16"/>
      <c r="EV1481" s="16"/>
      <c r="EW1481" s="16"/>
      <c r="EX1481" s="16"/>
      <c r="EY1481" s="16"/>
      <c r="EZ1481" s="16"/>
      <c r="FA1481" s="16"/>
      <c r="FB1481" s="16"/>
      <c r="FC1481" s="16"/>
      <c r="FD1481" s="16"/>
      <c r="FE1481" s="16"/>
      <c r="FF1481" s="16"/>
      <c r="FG1481" s="16"/>
      <c r="FH1481" s="16"/>
      <c r="FI1481" s="16"/>
      <c r="FJ1481" s="16"/>
      <c r="FK1481" s="16"/>
      <c r="FL1481" s="16"/>
      <c r="FM1481" s="16"/>
      <c r="FN1481" s="16"/>
      <c r="FO1481" s="16"/>
      <c r="FP1481" s="16"/>
      <c r="FQ1481" s="16"/>
      <c r="FR1481" s="16"/>
      <c r="FS1481" s="16"/>
      <c r="FT1481" s="16"/>
      <c r="FU1481" s="16"/>
      <c r="FV1481" s="16"/>
      <c r="FW1481" s="16"/>
      <c r="FX1481" s="16"/>
      <c r="FY1481" s="16"/>
      <c r="FZ1481" s="16"/>
      <c r="GA1481" s="16"/>
      <c r="GB1481" s="16"/>
      <c r="GC1481" s="16"/>
      <c r="GD1481" s="16"/>
      <c r="GE1481" s="16"/>
      <c r="GF1481" s="16"/>
      <c r="GG1481" s="16"/>
      <c r="GH1481" s="16"/>
      <c r="GI1481" s="16"/>
      <c r="GJ1481" s="16"/>
      <c r="GK1481" s="16"/>
      <c r="GL1481" s="16"/>
      <c r="GM1481" s="16"/>
      <c r="GN1481" s="16"/>
      <c r="GO1481" s="16"/>
      <c r="GP1481" s="16"/>
      <c r="GQ1481" s="16"/>
      <c r="GR1481" s="16"/>
      <c r="GS1481" s="16"/>
      <c r="GT1481" s="16"/>
      <c r="GU1481" s="16"/>
      <c r="GV1481" s="16"/>
      <c r="GW1481" s="16"/>
      <c r="GX1481" s="16"/>
      <c r="GY1481" s="16"/>
      <c r="GZ1481" s="16"/>
      <c r="HA1481" s="16"/>
      <c r="HB1481" s="16"/>
      <c r="HC1481" s="16"/>
      <c r="HD1481" s="16"/>
      <c r="HE1481" s="16"/>
      <c r="HF1481" s="16"/>
      <c r="HG1481" s="16"/>
      <c r="HH1481" s="16"/>
      <c r="HI1481" s="16"/>
      <c r="HJ1481" s="16"/>
      <c r="HK1481" s="16"/>
      <c r="HL1481" s="16"/>
      <c r="HM1481" s="16"/>
      <c r="HN1481" s="16"/>
      <c r="HO1481" s="16"/>
      <c r="HP1481" s="16"/>
      <c r="HQ1481" s="16"/>
      <c r="HR1481" s="16"/>
      <c r="HS1481" s="16"/>
      <c r="HT1481" s="16"/>
      <c r="HU1481" s="16"/>
      <c r="HV1481" s="16"/>
      <c r="HW1481" s="16"/>
      <c r="HX1481" s="16"/>
      <c r="HY1481" s="16"/>
      <c r="HZ1481" s="16"/>
      <c r="IA1481" s="16"/>
      <c r="IB1481" s="16"/>
      <c r="IC1481" s="16"/>
      <c r="ID1481" s="16"/>
      <c r="IE1481" s="16"/>
      <c r="IF1481" s="16"/>
      <c r="IG1481" s="16"/>
      <c r="IH1481" s="16"/>
      <c r="II1481" s="16"/>
      <c r="IJ1481" s="16"/>
      <c r="IK1481" s="16"/>
      <c r="IL1481" s="16"/>
      <c r="IM1481" s="16"/>
      <c r="IN1481" s="16"/>
      <c r="IO1481" s="16"/>
      <c r="IP1481" s="16"/>
      <c r="IQ1481" s="16"/>
      <c r="IR1481" s="16"/>
      <c r="IS1481" s="16"/>
      <c r="IT1481" s="16"/>
      <c r="IU1481" s="16"/>
      <c r="IV1481" s="16"/>
      <c r="IW1481" s="16"/>
      <c r="IX1481" s="16"/>
      <c r="IY1481" s="16"/>
      <c r="IZ1481" s="16"/>
      <c r="JA1481" s="16"/>
      <c r="JB1481" s="16"/>
      <c r="JC1481" s="16"/>
      <c r="JD1481" s="16"/>
      <c r="JE1481" s="16"/>
      <c r="JF1481" s="16"/>
      <c r="JG1481" s="16"/>
      <c r="JH1481" s="16"/>
      <c r="JI1481" s="16"/>
      <c r="JJ1481" s="16"/>
      <c r="JK1481" s="16"/>
      <c r="JL1481" s="16"/>
      <c r="JM1481" s="16"/>
      <c r="JN1481" s="16"/>
      <c r="JO1481" s="16"/>
    </row>
    <row r="1482" spans="1:275" x14ac:dyDescent="0.25">
      <c r="A1482" s="2">
        <v>697</v>
      </c>
      <c r="B1482" s="3" t="s">
        <v>564</v>
      </c>
      <c r="D1482" s="5" t="s">
        <v>2900</v>
      </c>
      <c r="E1482" s="15" t="s">
        <v>182</v>
      </c>
      <c r="F1482" s="4" t="s">
        <v>2882</v>
      </c>
      <c r="G1482" s="4" t="s">
        <v>2883</v>
      </c>
      <c r="H1482" s="4" t="s">
        <v>544</v>
      </c>
      <c r="I1482" s="4" t="s">
        <v>2214</v>
      </c>
      <c r="J1482" s="88" t="s">
        <v>2884</v>
      </c>
      <c r="K1482" s="6"/>
      <c r="M1482" s="4" t="s">
        <v>2884</v>
      </c>
      <c r="N1482" s="37" t="s">
        <v>2749</v>
      </c>
      <c r="P1482" s="6" t="s">
        <v>2623</v>
      </c>
      <c r="Q1482" s="37" t="s">
        <v>2624</v>
      </c>
      <c r="R1482" s="88" t="s">
        <v>2543</v>
      </c>
      <c r="S1482" s="6" t="s">
        <v>551</v>
      </c>
      <c r="T1482" s="88" t="s">
        <v>552</v>
      </c>
      <c r="U1482" s="6"/>
      <c r="V1482" s="88" t="s">
        <v>553</v>
      </c>
      <c r="W1482" s="6" t="s">
        <v>554</v>
      </c>
      <c r="X1482" s="6" t="s">
        <v>555</v>
      </c>
      <c r="Y1482" s="6" t="s">
        <v>556</v>
      </c>
      <c r="Z1482" s="4" t="s">
        <v>2625</v>
      </c>
      <c r="AA1482" s="96" t="s">
        <v>557</v>
      </c>
      <c r="AB1482" s="13">
        <v>-37.5</v>
      </c>
      <c r="AC1482" s="13">
        <v>145.02000000000001</v>
      </c>
      <c r="AD1482" s="8">
        <v>-37.008333333333333</v>
      </c>
      <c r="AE1482" s="8">
        <v>145.03333330000001</v>
      </c>
      <c r="AF1482" s="2" t="s">
        <v>581</v>
      </c>
      <c r="AG1482" s="9" t="s">
        <v>544</v>
      </c>
      <c r="AH1482" s="9" t="s">
        <v>544</v>
      </c>
      <c r="AI1482" s="113">
        <v>181</v>
      </c>
      <c r="AJ1482" s="2" t="s">
        <v>558</v>
      </c>
      <c r="AK1482" s="11">
        <v>4</v>
      </c>
      <c r="AL1482" s="105">
        <v>4</v>
      </c>
      <c r="AM1482" s="2" t="s">
        <v>567</v>
      </c>
      <c r="AN1482" s="10">
        <v>182</v>
      </c>
      <c r="AO1482" s="10">
        <v>2262.8666666666672</v>
      </c>
      <c r="AP1482" s="4"/>
      <c r="AQ1482" s="14" t="s">
        <v>562</v>
      </c>
      <c r="AR1482" s="12">
        <v>14.291694444534954</v>
      </c>
      <c r="AS1482" s="13">
        <v>4.8500000000000001E-2</v>
      </c>
      <c r="AT1482" s="10">
        <v>5</v>
      </c>
      <c r="AV1482" s="4"/>
      <c r="AY1482" s="14">
        <v>0</v>
      </c>
      <c r="AZ1482" s="29">
        <v>12.433333333333335</v>
      </c>
      <c r="BA1482" s="14" t="s">
        <v>563</v>
      </c>
      <c r="BB1482" s="1" t="s">
        <v>183</v>
      </c>
      <c r="BC1482" s="15">
        <v>-0.13206000000000001</v>
      </c>
      <c r="BD1482" s="2"/>
      <c r="BE1482" s="16"/>
      <c r="BF1482" s="16"/>
      <c r="BG1482" s="16"/>
      <c r="BH1482" s="16"/>
      <c r="BI1482" s="16"/>
      <c r="BJ1482" s="16"/>
      <c r="BK1482" s="16"/>
      <c r="BL1482" s="16"/>
      <c r="BM1482" s="16"/>
      <c r="BN1482" s="16"/>
      <c r="BO1482" s="16"/>
      <c r="BP1482" s="16"/>
      <c r="BQ1482" s="16"/>
      <c r="BR1482" s="16"/>
      <c r="BS1482" s="16"/>
      <c r="BT1482" s="16"/>
      <c r="BU1482" s="16"/>
      <c r="BV1482" s="16"/>
      <c r="BW1482" s="16"/>
      <c r="BX1482" s="16"/>
      <c r="BY1482" s="16"/>
      <c r="BZ1482" s="16"/>
      <c r="CA1482" s="16"/>
      <c r="CB1482" s="16"/>
      <c r="CC1482" s="16"/>
      <c r="CD1482" s="16"/>
      <c r="CE1482" s="16"/>
      <c r="CF1482" s="16"/>
      <c r="CG1482" s="16"/>
      <c r="CH1482" s="16"/>
      <c r="CI1482" s="16"/>
      <c r="CJ1482" s="16"/>
      <c r="CK1482" s="16"/>
      <c r="CL1482" s="16"/>
      <c r="CM1482" s="16"/>
      <c r="CN1482" s="16"/>
      <c r="CO1482" s="16"/>
      <c r="CP1482" s="16"/>
      <c r="CQ1482" s="16"/>
      <c r="CR1482" s="16"/>
      <c r="CS1482" s="16"/>
      <c r="CT1482" s="16"/>
      <c r="CU1482" s="16"/>
      <c r="CV1482" s="16"/>
      <c r="CW1482" s="16"/>
      <c r="CX1482" s="16"/>
      <c r="CY1482" s="16"/>
      <c r="CZ1482" s="16"/>
      <c r="DA1482" s="16"/>
      <c r="DB1482" s="16"/>
      <c r="DC1482" s="16"/>
      <c r="DD1482" s="16"/>
      <c r="DE1482" s="16"/>
      <c r="DF1482" s="16"/>
      <c r="DG1482" s="16"/>
      <c r="DH1482" s="16"/>
      <c r="DI1482" s="16"/>
      <c r="DJ1482" s="16"/>
      <c r="DK1482" s="16"/>
      <c r="DL1482" s="16"/>
      <c r="DM1482" s="16"/>
      <c r="DN1482" s="16"/>
      <c r="DO1482" s="16"/>
      <c r="DP1482" s="16"/>
      <c r="DQ1482" s="16"/>
      <c r="DR1482" s="16"/>
      <c r="DS1482" s="16"/>
      <c r="DT1482" s="16"/>
      <c r="DU1482" s="16"/>
      <c r="DV1482" s="16"/>
      <c r="DW1482" s="16"/>
      <c r="DX1482" s="16"/>
      <c r="DY1482" s="16"/>
      <c r="DZ1482" s="16"/>
      <c r="EA1482" s="16"/>
      <c r="EB1482" s="16"/>
      <c r="EC1482" s="16"/>
      <c r="ED1482" s="16"/>
      <c r="EE1482" s="16"/>
      <c r="EF1482" s="16"/>
      <c r="EG1482" s="16"/>
      <c r="EH1482" s="16"/>
      <c r="EI1482" s="16"/>
      <c r="EJ1482" s="16"/>
      <c r="EK1482" s="16"/>
      <c r="EL1482" s="16"/>
      <c r="EM1482" s="16"/>
      <c r="EN1482" s="16"/>
      <c r="EO1482" s="16"/>
      <c r="EP1482" s="16"/>
      <c r="EQ1482" s="16"/>
      <c r="ER1482" s="16"/>
      <c r="ES1482" s="16"/>
      <c r="ET1482" s="16"/>
      <c r="EU1482" s="16"/>
      <c r="EV1482" s="16"/>
      <c r="EW1482" s="16"/>
      <c r="EX1482" s="16"/>
      <c r="EY1482" s="16"/>
      <c r="EZ1482" s="16"/>
      <c r="FA1482" s="16"/>
      <c r="FB1482" s="16"/>
      <c r="FC1482" s="16"/>
      <c r="FD1482" s="16"/>
      <c r="FE1482" s="16"/>
      <c r="FF1482" s="16"/>
      <c r="FG1482" s="16"/>
      <c r="FH1482" s="16"/>
      <c r="FI1482" s="16"/>
      <c r="FJ1482" s="16"/>
      <c r="FK1482" s="16"/>
      <c r="FL1482" s="16"/>
      <c r="FM1482" s="16"/>
      <c r="FN1482" s="16"/>
      <c r="FO1482" s="16"/>
      <c r="FP1482" s="16"/>
      <c r="FQ1482" s="16"/>
      <c r="FR1482" s="16"/>
      <c r="FS1482" s="16"/>
      <c r="FT1482" s="16"/>
      <c r="FU1482" s="16"/>
      <c r="FV1482" s="16"/>
      <c r="FW1482" s="16"/>
      <c r="FX1482" s="16"/>
      <c r="FY1482" s="16"/>
      <c r="FZ1482" s="16"/>
      <c r="GA1482" s="16"/>
      <c r="GB1482" s="16"/>
      <c r="GC1482" s="16"/>
      <c r="GD1482" s="16"/>
      <c r="GE1482" s="16"/>
      <c r="GF1482" s="16"/>
      <c r="GG1482" s="16"/>
      <c r="GH1482" s="16"/>
      <c r="GI1482" s="16"/>
      <c r="GJ1482" s="16"/>
      <c r="GK1482" s="16"/>
      <c r="GL1482" s="16"/>
      <c r="GM1482" s="16"/>
      <c r="GN1482" s="16"/>
      <c r="GO1482" s="16"/>
      <c r="GP1482" s="16"/>
      <c r="GQ1482" s="16"/>
      <c r="GR1482" s="16"/>
      <c r="GS1482" s="16"/>
      <c r="GT1482" s="16"/>
      <c r="GU1482" s="16"/>
      <c r="GV1482" s="16"/>
      <c r="GW1482" s="16"/>
      <c r="GX1482" s="16"/>
      <c r="GY1482" s="16"/>
      <c r="GZ1482" s="16"/>
      <c r="HA1482" s="16"/>
      <c r="HB1482" s="16"/>
      <c r="HC1482" s="16"/>
      <c r="HD1482" s="16"/>
      <c r="HE1482" s="16"/>
      <c r="HF1482" s="16"/>
      <c r="HG1482" s="16"/>
      <c r="HH1482" s="16"/>
      <c r="HI1482" s="16"/>
      <c r="HJ1482" s="16"/>
      <c r="HK1482" s="16"/>
      <c r="HL1482" s="16"/>
      <c r="HM1482" s="16"/>
      <c r="HN1482" s="16"/>
      <c r="HO1482" s="16"/>
      <c r="HP1482" s="16"/>
      <c r="HQ1482" s="16"/>
      <c r="HR1482" s="16"/>
      <c r="HS1482" s="16"/>
      <c r="HT1482" s="16"/>
      <c r="HU1482" s="16"/>
      <c r="HV1482" s="16"/>
      <c r="HW1482" s="16"/>
      <c r="HX1482" s="16"/>
      <c r="HY1482" s="16"/>
      <c r="HZ1482" s="16"/>
      <c r="IA1482" s="16"/>
      <c r="IB1482" s="16"/>
      <c r="IC1482" s="16"/>
      <c r="ID1482" s="16"/>
      <c r="IE1482" s="16"/>
      <c r="IF1482" s="16"/>
      <c r="IG1482" s="16"/>
      <c r="IH1482" s="16"/>
      <c r="II1482" s="16"/>
      <c r="IJ1482" s="16"/>
      <c r="IK1482" s="16"/>
      <c r="IL1482" s="16"/>
      <c r="IM1482" s="16"/>
      <c r="IN1482" s="16"/>
      <c r="IO1482" s="16"/>
      <c r="IP1482" s="16"/>
      <c r="IQ1482" s="16"/>
      <c r="IR1482" s="16"/>
      <c r="IS1482" s="16"/>
      <c r="IT1482" s="16"/>
      <c r="IU1482" s="16"/>
      <c r="IV1482" s="16"/>
      <c r="IW1482" s="16"/>
      <c r="IX1482" s="16"/>
      <c r="IY1482" s="16"/>
      <c r="IZ1482" s="16"/>
      <c r="JA1482" s="16"/>
      <c r="JB1482" s="16"/>
      <c r="JC1482" s="16"/>
      <c r="JD1482" s="16"/>
      <c r="JE1482" s="16"/>
      <c r="JF1482" s="16"/>
      <c r="JG1482" s="16"/>
      <c r="JH1482" s="16"/>
      <c r="JI1482" s="16"/>
      <c r="JJ1482" s="16"/>
      <c r="JK1482" s="16"/>
      <c r="JL1482" s="16"/>
      <c r="JM1482" s="16"/>
      <c r="JN1482" s="16"/>
      <c r="JO1482" s="16"/>
    </row>
    <row r="1483" spans="1:275" x14ac:dyDescent="0.25">
      <c r="A1483" s="2">
        <v>698</v>
      </c>
      <c r="B1483" s="3" t="s">
        <v>564</v>
      </c>
      <c r="D1483" s="5" t="s">
        <v>2901</v>
      </c>
      <c r="E1483" s="15" t="s">
        <v>182</v>
      </c>
      <c r="F1483" s="4" t="s">
        <v>2882</v>
      </c>
      <c r="G1483" s="4" t="s">
        <v>2883</v>
      </c>
      <c r="H1483" s="4" t="s">
        <v>544</v>
      </c>
      <c r="I1483" s="4" t="s">
        <v>2214</v>
      </c>
      <c r="J1483" s="88" t="s">
        <v>2884</v>
      </c>
      <c r="K1483" s="6"/>
      <c r="M1483" s="4" t="s">
        <v>2884</v>
      </c>
      <c r="N1483" s="37" t="s">
        <v>2749</v>
      </c>
      <c r="P1483" s="6" t="s">
        <v>2623</v>
      </c>
      <c r="Q1483" s="37" t="s">
        <v>2624</v>
      </c>
      <c r="R1483" s="88" t="s">
        <v>2543</v>
      </c>
      <c r="S1483" s="6" t="s">
        <v>551</v>
      </c>
      <c r="T1483" s="88" t="s">
        <v>552</v>
      </c>
      <c r="U1483" s="6"/>
      <c r="V1483" s="88" t="s">
        <v>553</v>
      </c>
      <c r="W1483" s="6" t="s">
        <v>554</v>
      </c>
      <c r="X1483" s="6" t="s">
        <v>555</v>
      </c>
      <c r="Y1483" s="6" t="s">
        <v>556</v>
      </c>
      <c r="Z1483" s="4" t="s">
        <v>2625</v>
      </c>
      <c r="AA1483" s="96" t="s">
        <v>557</v>
      </c>
      <c r="AB1483" s="13">
        <v>-37.5</v>
      </c>
      <c r="AC1483" s="13">
        <v>145.02000000000001</v>
      </c>
      <c r="AD1483" s="8">
        <v>-37.008333333333333</v>
      </c>
      <c r="AE1483" s="8">
        <v>145.03333330000001</v>
      </c>
      <c r="AF1483" s="2" t="s">
        <v>581</v>
      </c>
      <c r="AG1483" s="9" t="s">
        <v>544</v>
      </c>
      <c r="AH1483" s="9" t="s">
        <v>544</v>
      </c>
      <c r="AI1483" s="113">
        <v>181</v>
      </c>
      <c r="AJ1483" s="2" t="s">
        <v>558</v>
      </c>
      <c r="AK1483" s="11">
        <v>4</v>
      </c>
      <c r="AL1483" s="105">
        <v>4</v>
      </c>
      <c r="AM1483" s="2" t="s">
        <v>567</v>
      </c>
      <c r="AN1483" s="10">
        <v>182</v>
      </c>
      <c r="AO1483" s="10">
        <v>2205.2333333333336</v>
      </c>
      <c r="AP1483" s="4"/>
      <c r="AQ1483" s="14" t="s">
        <v>562</v>
      </c>
      <c r="AR1483" s="12">
        <v>15.576341136178547</v>
      </c>
      <c r="AS1483" s="13">
        <v>4.4499999999999998E-2</v>
      </c>
      <c r="AT1483" s="10">
        <v>5</v>
      </c>
      <c r="AV1483" s="4"/>
      <c r="AY1483" s="14">
        <v>0</v>
      </c>
      <c r="AZ1483" s="29">
        <v>12.116666666666667</v>
      </c>
      <c r="BA1483" s="14" t="s">
        <v>563</v>
      </c>
      <c r="BB1483" s="1" t="s">
        <v>183</v>
      </c>
      <c r="BC1483" s="15">
        <v>-0.13206000000000001</v>
      </c>
      <c r="BD1483" s="2"/>
      <c r="BE1483" s="16"/>
      <c r="BF1483" s="16"/>
      <c r="BG1483" s="16"/>
      <c r="BH1483" s="16"/>
      <c r="BI1483" s="16"/>
      <c r="BJ1483" s="16"/>
      <c r="BK1483" s="16"/>
      <c r="BL1483" s="16"/>
      <c r="BM1483" s="16"/>
      <c r="BN1483" s="16"/>
      <c r="BO1483" s="16"/>
      <c r="BP1483" s="16"/>
      <c r="BQ1483" s="16"/>
      <c r="BR1483" s="16"/>
      <c r="BS1483" s="16"/>
      <c r="BT1483" s="16"/>
      <c r="BU1483" s="16"/>
      <c r="BV1483" s="16"/>
      <c r="BW1483" s="16"/>
      <c r="BX1483" s="16"/>
      <c r="BY1483" s="16"/>
      <c r="BZ1483" s="16"/>
      <c r="CA1483" s="16"/>
      <c r="CB1483" s="16"/>
      <c r="CC1483" s="16"/>
      <c r="CD1483" s="16"/>
      <c r="CE1483" s="16"/>
      <c r="CF1483" s="16"/>
      <c r="CG1483" s="16"/>
      <c r="CH1483" s="16"/>
      <c r="CI1483" s="16"/>
      <c r="CJ1483" s="16"/>
      <c r="CK1483" s="16"/>
      <c r="CL1483" s="16"/>
      <c r="CM1483" s="16"/>
      <c r="CN1483" s="16"/>
      <c r="CO1483" s="16"/>
      <c r="CP1483" s="16"/>
      <c r="CQ1483" s="16"/>
      <c r="CR1483" s="16"/>
      <c r="CS1483" s="16"/>
      <c r="CT1483" s="16"/>
      <c r="CU1483" s="16"/>
      <c r="CV1483" s="16"/>
      <c r="CW1483" s="16"/>
      <c r="CX1483" s="16"/>
      <c r="CY1483" s="16"/>
      <c r="CZ1483" s="16"/>
      <c r="DA1483" s="16"/>
      <c r="DB1483" s="16"/>
      <c r="DC1483" s="16"/>
      <c r="DD1483" s="16"/>
      <c r="DE1483" s="16"/>
      <c r="DF1483" s="16"/>
      <c r="DG1483" s="16"/>
      <c r="DH1483" s="16"/>
      <c r="DI1483" s="16"/>
      <c r="DJ1483" s="16"/>
      <c r="DK1483" s="16"/>
      <c r="DL1483" s="16"/>
      <c r="DM1483" s="16"/>
      <c r="DN1483" s="16"/>
      <c r="DO1483" s="16"/>
      <c r="DP1483" s="16"/>
      <c r="DQ1483" s="16"/>
      <c r="DR1483" s="16"/>
      <c r="DS1483" s="16"/>
      <c r="DT1483" s="16"/>
      <c r="DU1483" s="16"/>
      <c r="DV1483" s="16"/>
      <c r="DW1483" s="16"/>
      <c r="DX1483" s="16"/>
      <c r="DY1483" s="16"/>
      <c r="DZ1483" s="16"/>
      <c r="EA1483" s="16"/>
      <c r="EB1483" s="16"/>
      <c r="EC1483" s="16"/>
      <c r="ED1483" s="16"/>
      <c r="EE1483" s="16"/>
      <c r="EF1483" s="16"/>
      <c r="EG1483" s="16"/>
      <c r="EH1483" s="16"/>
      <c r="EI1483" s="16"/>
      <c r="EJ1483" s="16"/>
      <c r="EK1483" s="16"/>
      <c r="EL1483" s="16"/>
      <c r="EM1483" s="16"/>
      <c r="EN1483" s="16"/>
      <c r="EO1483" s="16"/>
      <c r="EP1483" s="16"/>
      <c r="EQ1483" s="16"/>
      <c r="ER1483" s="16"/>
      <c r="ES1483" s="16"/>
      <c r="ET1483" s="16"/>
      <c r="EU1483" s="16"/>
      <c r="EV1483" s="16"/>
      <c r="EW1483" s="16"/>
      <c r="EX1483" s="16"/>
      <c r="EY1483" s="16"/>
      <c r="EZ1483" s="16"/>
      <c r="FA1483" s="16"/>
      <c r="FB1483" s="16"/>
      <c r="FC1483" s="16"/>
      <c r="FD1483" s="16"/>
      <c r="FE1483" s="16"/>
      <c r="FF1483" s="16"/>
      <c r="FG1483" s="16"/>
      <c r="FH1483" s="16"/>
      <c r="FI1483" s="16"/>
      <c r="FJ1483" s="16"/>
      <c r="FK1483" s="16"/>
      <c r="FL1483" s="16"/>
      <c r="FM1483" s="16"/>
      <c r="FN1483" s="16"/>
      <c r="FO1483" s="16"/>
      <c r="FP1483" s="16"/>
      <c r="FQ1483" s="16"/>
      <c r="FR1483" s="16"/>
      <c r="FS1483" s="16"/>
      <c r="FT1483" s="16"/>
      <c r="FU1483" s="16"/>
      <c r="FV1483" s="16"/>
      <c r="FW1483" s="16"/>
      <c r="FX1483" s="16"/>
      <c r="FY1483" s="16"/>
      <c r="FZ1483" s="16"/>
      <c r="GA1483" s="16"/>
      <c r="GB1483" s="16"/>
      <c r="GC1483" s="16"/>
      <c r="GD1483" s="16"/>
      <c r="GE1483" s="16"/>
      <c r="GF1483" s="16"/>
      <c r="GG1483" s="16"/>
      <c r="GH1483" s="16"/>
      <c r="GI1483" s="16"/>
      <c r="GJ1483" s="16"/>
      <c r="GK1483" s="16"/>
      <c r="GL1483" s="16"/>
      <c r="GM1483" s="16"/>
      <c r="GN1483" s="16"/>
      <c r="GO1483" s="16"/>
      <c r="GP1483" s="16"/>
      <c r="GQ1483" s="16"/>
      <c r="GR1483" s="16"/>
      <c r="GS1483" s="16"/>
      <c r="GT1483" s="16"/>
      <c r="GU1483" s="16"/>
      <c r="GV1483" s="16"/>
      <c r="GW1483" s="16"/>
      <c r="GX1483" s="16"/>
      <c r="GY1483" s="16"/>
      <c r="GZ1483" s="16"/>
      <c r="HA1483" s="16"/>
      <c r="HB1483" s="16"/>
      <c r="HC1483" s="16"/>
      <c r="HD1483" s="16"/>
      <c r="HE1483" s="16"/>
      <c r="HF1483" s="16"/>
      <c r="HG1483" s="16"/>
      <c r="HH1483" s="16"/>
      <c r="HI1483" s="16"/>
      <c r="HJ1483" s="16"/>
      <c r="HK1483" s="16"/>
      <c r="HL1483" s="16"/>
      <c r="HM1483" s="16"/>
      <c r="HN1483" s="16"/>
      <c r="HO1483" s="16"/>
      <c r="HP1483" s="16"/>
      <c r="HQ1483" s="16"/>
      <c r="HR1483" s="16"/>
      <c r="HS1483" s="16"/>
      <c r="HT1483" s="16"/>
      <c r="HU1483" s="16"/>
      <c r="HV1483" s="16"/>
      <c r="HW1483" s="16"/>
      <c r="HX1483" s="16"/>
      <c r="HY1483" s="16"/>
      <c r="HZ1483" s="16"/>
      <c r="IA1483" s="16"/>
      <c r="IB1483" s="16"/>
      <c r="IC1483" s="16"/>
      <c r="ID1483" s="16"/>
      <c r="IE1483" s="16"/>
      <c r="IF1483" s="16"/>
      <c r="IG1483" s="16"/>
      <c r="IH1483" s="16"/>
      <c r="II1483" s="16"/>
      <c r="IJ1483" s="16"/>
      <c r="IK1483" s="16"/>
      <c r="IL1483" s="16"/>
      <c r="IM1483" s="16"/>
      <c r="IN1483" s="16"/>
      <c r="IO1483" s="16"/>
      <c r="IP1483" s="16"/>
      <c r="IQ1483" s="16"/>
      <c r="IR1483" s="16"/>
      <c r="IS1483" s="16"/>
      <c r="IT1483" s="16"/>
      <c r="IU1483" s="16"/>
      <c r="IV1483" s="16"/>
      <c r="IW1483" s="16"/>
      <c r="IX1483" s="16"/>
      <c r="IY1483" s="16"/>
      <c r="IZ1483" s="16"/>
      <c r="JA1483" s="16"/>
      <c r="JB1483" s="16"/>
      <c r="JC1483" s="16"/>
      <c r="JD1483" s="16"/>
      <c r="JE1483" s="16"/>
      <c r="JF1483" s="16"/>
      <c r="JG1483" s="16"/>
      <c r="JH1483" s="16"/>
      <c r="JI1483" s="16"/>
      <c r="JJ1483" s="16"/>
      <c r="JK1483" s="16"/>
      <c r="JL1483" s="16"/>
      <c r="JM1483" s="16"/>
      <c r="JN1483" s="16"/>
      <c r="JO1483" s="16"/>
    </row>
    <row r="1484" spans="1:275" x14ac:dyDescent="0.25">
      <c r="A1484" s="2">
        <v>699</v>
      </c>
      <c r="B1484" s="3" t="s">
        <v>564</v>
      </c>
      <c r="D1484" s="5" t="s">
        <v>2902</v>
      </c>
      <c r="E1484" s="15" t="s">
        <v>182</v>
      </c>
      <c r="F1484" s="4" t="s">
        <v>2882</v>
      </c>
      <c r="G1484" s="4" t="s">
        <v>2883</v>
      </c>
      <c r="H1484" s="4" t="s">
        <v>544</v>
      </c>
      <c r="I1484" s="4" t="s">
        <v>2214</v>
      </c>
      <c r="J1484" s="88" t="s">
        <v>2884</v>
      </c>
      <c r="K1484" s="6"/>
      <c r="M1484" s="4" t="s">
        <v>2884</v>
      </c>
      <c r="N1484" s="37" t="s">
        <v>2749</v>
      </c>
      <c r="P1484" s="6" t="s">
        <v>2623</v>
      </c>
      <c r="Q1484" s="37" t="s">
        <v>2624</v>
      </c>
      <c r="R1484" s="88" t="s">
        <v>2543</v>
      </c>
      <c r="S1484" s="6" t="s">
        <v>551</v>
      </c>
      <c r="T1484" s="88" t="s">
        <v>552</v>
      </c>
      <c r="U1484" s="6"/>
      <c r="V1484" s="88" t="s">
        <v>553</v>
      </c>
      <c r="W1484" s="6" t="s">
        <v>554</v>
      </c>
      <c r="X1484" s="6" t="s">
        <v>555</v>
      </c>
      <c r="Y1484" s="6" t="s">
        <v>556</v>
      </c>
      <c r="Z1484" s="4" t="s">
        <v>2625</v>
      </c>
      <c r="AA1484" s="96" t="s">
        <v>557</v>
      </c>
      <c r="AB1484" s="13">
        <v>-37.5</v>
      </c>
      <c r="AC1484" s="13">
        <v>145.02000000000001</v>
      </c>
      <c r="AD1484" s="8">
        <v>-37.008333333333333</v>
      </c>
      <c r="AE1484" s="8">
        <v>145.03333330000001</v>
      </c>
      <c r="AF1484" s="2" t="s">
        <v>581</v>
      </c>
      <c r="AG1484" s="9" t="s">
        <v>544</v>
      </c>
      <c r="AH1484" s="9" t="s">
        <v>544</v>
      </c>
      <c r="AI1484" s="113">
        <v>181</v>
      </c>
      <c r="AJ1484" s="2" t="s">
        <v>558</v>
      </c>
      <c r="AK1484" s="11">
        <v>4</v>
      </c>
      <c r="AL1484" s="105">
        <v>4</v>
      </c>
      <c r="AM1484" s="2" t="s">
        <v>567</v>
      </c>
      <c r="AN1484" s="10">
        <v>182</v>
      </c>
      <c r="AO1484" s="10">
        <v>2205.2333333333336</v>
      </c>
      <c r="AP1484" s="4"/>
      <c r="AQ1484" s="14" t="s">
        <v>562</v>
      </c>
      <c r="AR1484" s="12">
        <v>16.823960693202554</v>
      </c>
      <c r="AS1484" s="13">
        <v>4.1200000000000001E-2</v>
      </c>
      <c r="AT1484" s="10">
        <v>5</v>
      </c>
      <c r="AV1484" s="4"/>
      <c r="AY1484" s="14">
        <v>0</v>
      </c>
      <c r="AZ1484" s="29">
        <v>12.116666666666667</v>
      </c>
      <c r="BA1484" s="14" t="s">
        <v>563</v>
      </c>
      <c r="BB1484" s="1" t="s">
        <v>183</v>
      </c>
      <c r="BC1484" s="15">
        <v>-0.13206000000000001</v>
      </c>
      <c r="BD1484" s="2"/>
      <c r="BE1484" s="16"/>
      <c r="BF1484" s="16"/>
      <c r="BG1484" s="16"/>
      <c r="BH1484" s="16"/>
      <c r="BI1484" s="16"/>
      <c r="BJ1484" s="16"/>
      <c r="BK1484" s="16"/>
      <c r="BL1484" s="16"/>
      <c r="BM1484" s="16"/>
      <c r="BN1484" s="16"/>
      <c r="BO1484" s="16"/>
      <c r="BP1484" s="16"/>
      <c r="BQ1484" s="16"/>
      <c r="BR1484" s="16"/>
      <c r="BS1484" s="16"/>
      <c r="BT1484" s="16"/>
      <c r="BU1484" s="16"/>
      <c r="BV1484" s="16"/>
      <c r="BW1484" s="16"/>
      <c r="BX1484" s="16"/>
      <c r="BY1484" s="16"/>
      <c r="BZ1484" s="16"/>
      <c r="CA1484" s="16"/>
      <c r="CB1484" s="16"/>
      <c r="CC1484" s="16"/>
      <c r="CD1484" s="16"/>
      <c r="CE1484" s="16"/>
      <c r="CF1484" s="16"/>
      <c r="CG1484" s="16"/>
      <c r="CH1484" s="16"/>
      <c r="CI1484" s="16"/>
      <c r="CJ1484" s="16"/>
      <c r="CK1484" s="16"/>
      <c r="CL1484" s="16"/>
      <c r="CM1484" s="16"/>
      <c r="CN1484" s="16"/>
      <c r="CO1484" s="16"/>
      <c r="CP1484" s="16"/>
      <c r="CQ1484" s="16"/>
      <c r="CR1484" s="16"/>
      <c r="CS1484" s="16"/>
      <c r="CT1484" s="16"/>
      <c r="CU1484" s="16"/>
      <c r="CV1484" s="16"/>
      <c r="CW1484" s="16"/>
      <c r="CX1484" s="16"/>
      <c r="CY1484" s="16"/>
      <c r="CZ1484" s="16"/>
      <c r="DA1484" s="16"/>
      <c r="DB1484" s="16"/>
      <c r="DC1484" s="16"/>
      <c r="DD1484" s="16"/>
      <c r="DE1484" s="16"/>
      <c r="DF1484" s="16"/>
      <c r="DG1484" s="16"/>
      <c r="DH1484" s="16"/>
      <c r="DI1484" s="16"/>
      <c r="DJ1484" s="16"/>
      <c r="DK1484" s="16"/>
      <c r="DL1484" s="16"/>
      <c r="DM1484" s="16"/>
      <c r="DN1484" s="16"/>
      <c r="DO1484" s="16"/>
      <c r="DP1484" s="16"/>
      <c r="DQ1484" s="16"/>
      <c r="DR1484" s="16"/>
      <c r="DS1484" s="16"/>
      <c r="DT1484" s="16"/>
      <c r="DU1484" s="16"/>
      <c r="DV1484" s="16"/>
      <c r="DW1484" s="16"/>
      <c r="DX1484" s="16"/>
      <c r="DY1484" s="16"/>
      <c r="DZ1484" s="16"/>
      <c r="EA1484" s="16"/>
      <c r="EB1484" s="16"/>
      <c r="EC1484" s="16"/>
      <c r="ED1484" s="16"/>
      <c r="EE1484" s="16"/>
      <c r="EF1484" s="16"/>
      <c r="EG1484" s="16"/>
      <c r="EH1484" s="16"/>
      <c r="EI1484" s="16"/>
      <c r="EJ1484" s="16"/>
      <c r="EK1484" s="16"/>
      <c r="EL1484" s="16"/>
      <c r="EM1484" s="16"/>
      <c r="EN1484" s="16"/>
      <c r="EO1484" s="16"/>
      <c r="EP1484" s="16"/>
      <c r="EQ1484" s="16"/>
      <c r="ER1484" s="16"/>
      <c r="ES1484" s="16"/>
      <c r="ET1484" s="16"/>
      <c r="EU1484" s="16"/>
      <c r="EV1484" s="16"/>
      <c r="EW1484" s="16"/>
      <c r="EX1484" s="16"/>
      <c r="EY1484" s="16"/>
      <c r="EZ1484" s="16"/>
      <c r="FA1484" s="16"/>
      <c r="FB1484" s="16"/>
      <c r="FC1484" s="16"/>
      <c r="FD1484" s="16"/>
      <c r="FE1484" s="16"/>
      <c r="FF1484" s="16"/>
      <c r="FG1484" s="16"/>
      <c r="FH1484" s="16"/>
      <c r="FI1484" s="16"/>
      <c r="FJ1484" s="16"/>
      <c r="FK1484" s="16"/>
      <c r="FL1484" s="16"/>
      <c r="FM1484" s="16"/>
      <c r="FN1484" s="16"/>
      <c r="FO1484" s="16"/>
      <c r="FP1484" s="16"/>
      <c r="FQ1484" s="16"/>
      <c r="FR1484" s="16"/>
      <c r="FS1484" s="16"/>
      <c r="FT1484" s="16"/>
      <c r="FU1484" s="16"/>
      <c r="FV1484" s="16"/>
      <c r="FW1484" s="16"/>
      <c r="FX1484" s="16"/>
      <c r="FY1484" s="16"/>
      <c r="FZ1484" s="16"/>
      <c r="GA1484" s="16"/>
      <c r="GB1484" s="16"/>
      <c r="GC1484" s="16"/>
      <c r="GD1484" s="16"/>
      <c r="GE1484" s="16"/>
      <c r="GF1484" s="16"/>
      <c r="GG1484" s="16"/>
      <c r="GH1484" s="16"/>
      <c r="GI1484" s="16"/>
      <c r="GJ1484" s="16"/>
      <c r="GK1484" s="16"/>
      <c r="GL1484" s="16"/>
      <c r="GM1484" s="16"/>
      <c r="GN1484" s="16"/>
      <c r="GO1484" s="16"/>
      <c r="GP1484" s="16"/>
      <c r="GQ1484" s="16"/>
      <c r="GR1484" s="16"/>
      <c r="GS1484" s="16"/>
      <c r="GT1484" s="16"/>
      <c r="GU1484" s="16"/>
      <c r="GV1484" s="16"/>
      <c r="GW1484" s="16"/>
      <c r="GX1484" s="16"/>
      <c r="GY1484" s="16"/>
      <c r="GZ1484" s="16"/>
      <c r="HA1484" s="16"/>
      <c r="HB1484" s="16"/>
      <c r="HC1484" s="16"/>
      <c r="HD1484" s="16"/>
      <c r="HE1484" s="16"/>
      <c r="HF1484" s="16"/>
      <c r="HG1484" s="16"/>
      <c r="HH1484" s="16"/>
      <c r="HI1484" s="16"/>
      <c r="HJ1484" s="16"/>
      <c r="HK1484" s="16"/>
      <c r="HL1484" s="16"/>
      <c r="HM1484" s="16"/>
      <c r="HN1484" s="16"/>
      <c r="HO1484" s="16"/>
      <c r="HP1484" s="16"/>
      <c r="HQ1484" s="16"/>
      <c r="HR1484" s="16"/>
      <c r="HS1484" s="16"/>
      <c r="HT1484" s="16"/>
      <c r="HU1484" s="16"/>
      <c r="HV1484" s="16"/>
      <c r="HW1484" s="16"/>
      <c r="HX1484" s="16"/>
      <c r="HY1484" s="16"/>
      <c r="HZ1484" s="16"/>
      <c r="IA1484" s="16"/>
      <c r="IB1484" s="16"/>
      <c r="IC1484" s="16"/>
      <c r="ID1484" s="16"/>
      <c r="IE1484" s="16"/>
      <c r="IF1484" s="16"/>
      <c r="IG1484" s="16"/>
      <c r="IH1484" s="16"/>
      <c r="II1484" s="16"/>
      <c r="IJ1484" s="16"/>
      <c r="IK1484" s="16"/>
      <c r="IL1484" s="16"/>
      <c r="IM1484" s="16"/>
      <c r="IN1484" s="16"/>
      <c r="IO1484" s="16"/>
      <c r="IP1484" s="16"/>
      <c r="IQ1484" s="16"/>
      <c r="IR1484" s="16"/>
      <c r="IS1484" s="16"/>
      <c r="IT1484" s="16"/>
      <c r="IU1484" s="16"/>
      <c r="IV1484" s="16"/>
      <c r="IW1484" s="16"/>
      <c r="IX1484" s="16"/>
      <c r="IY1484" s="16"/>
      <c r="IZ1484" s="16"/>
      <c r="JA1484" s="16"/>
      <c r="JB1484" s="16"/>
      <c r="JC1484" s="16"/>
      <c r="JD1484" s="16"/>
      <c r="JE1484" s="16"/>
      <c r="JF1484" s="16"/>
      <c r="JG1484" s="16"/>
      <c r="JH1484" s="16"/>
      <c r="JI1484" s="16"/>
      <c r="JJ1484" s="16"/>
      <c r="JK1484" s="16"/>
      <c r="JL1484" s="16"/>
      <c r="JM1484" s="16"/>
      <c r="JN1484" s="16"/>
      <c r="JO1484" s="16"/>
    </row>
    <row r="1485" spans="1:275" x14ac:dyDescent="0.25">
      <c r="A1485" s="2">
        <v>700</v>
      </c>
      <c r="B1485" s="3" t="s">
        <v>564</v>
      </c>
      <c r="D1485" s="5" t="s">
        <v>2903</v>
      </c>
      <c r="E1485" s="15" t="s">
        <v>182</v>
      </c>
      <c r="F1485" s="4" t="s">
        <v>2882</v>
      </c>
      <c r="G1485" s="4" t="s">
        <v>2883</v>
      </c>
      <c r="H1485" s="4" t="s">
        <v>544</v>
      </c>
      <c r="I1485" s="4" t="s">
        <v>2214</v>
      </c>
      <c r="J1485" s="88" t="s">
        <v>2884</v>
      </c>
      <c r="K1485" s="6"/>
      <c r="M1485" s="4" t="s">
        <v>2884</v>
      </c>
      <c r="N1485" s="37" t="s">
        <v>2749</v>
      </c>
      <c r="P1485" s="6" t="s">
        <v>2623</v>
      </c>
      <c r="Q1485" s="37" t="s">
        <v>2624</v>
      </c>
      <c r="R1485" s="88" t="s">
        <v>2543</v>
      </c>
      <c r="S1485" s="6" t="s">
        <v>551</v>
      </c>
      <c r="T1485" s="88" t="s">
        <v>552</v>
      </c>
      <c r="U1485" s="6"/>
      <c r="V1485" s="88" t="s">
        <v>553</v>
      </c>
      <c r="W1485" s="6" t="s">
        <v>554</v>
      </c>
      <c r="X1485" s="6" t="s">
        <v>555</v>
      </c>
      <c r="Y1485" s="6" t="s">
        <v>556</v>
      </c>
      <c r="Z1485" s="4" t="s">
        <v>2625</v>
      </c>
      <c r="AA1485" s="96" t="s">
        <v>557</v>
      </c>
      <c r="AB1485" s="13">
        <v>-37.5</v>
      </c>
      <c r="AC1485" s="13">
        <v>145.02000000000001</v>
      </c>
      <c r="AD1485" s="8">
        <v>-37.008333333333333</v>
      </c>
      <c r="AE1485" s="8">
        <v>145.03333330000001</v>
      </c>
      <c r="AF1485" s="2" t="s">
        <v>581</v>
      </c>
      <c r="AG1485" s="2" t="s">
        <v>544</v>
      </c>
      <c r="AH1485" s="9" t="s">
        <v>544</v>
      </c>
      <c r="AI1485" s="113">
        <v>181</v>
      </c>
      <c r="AJ1485" s="2" t="s">
        <v>558</v>
      </c>
      <c r="AK1485" s="11">
        <v>4</v>
      </c>
      <c r="AL1485" s="105">
        <v>4</v>
      </c>
      <c r="AM1485" s="2" t="s">
        <v>574</v>
      </c>
      <c r="AN1485" s="10">
        <v>182</v>
      </c>
      <c r="AO1485" s="10">
        <v>1862.4666666666665</v>
      </c>
      <c r="AP1485" s="4"/>
      <c r="AQ1485" s="14" t="s">
        <v>562</v>
      </c>
      <c r="AR1485" s="12">
        <v>14.203835667211992</v>
      </c>
      <c r="AS1485" s="13">
        <v>4.8800000000000003E-2</v>
      </c>
      <c r="AT1485" s="10">
        <v>5</v>
      </c>
      <c r="AV1485" s="4"/>
      <c r="AY1485" s="14">
        <v>0</v>
      </c>
      <c r="AZ1485" s="29">
        <v>10.233333333333333</v>
      </c>
      <c r="BA1485" s="14" t="s">
        <v>563</v>
      </c>
      <c r="BB1485" s="1" t="s">
        <v>183</v>
      </c>
      <c r="BC1485" s="15">
        <v>-0.13206000000000001</v>
      </c>
      <c r="BD1485" s="2"/>
      <c r="BE1485" s="16"/>
      <c r="BF1485" s="16"/>
      <c r="BG1485" s="16"/>
      <c r="BH1485" s="16"/>
      <c r="BI1485" s="16"/>
      <c r="BJ1485" s="16"/>
      <c r="BK1485" s="16"/>
      <c r="BL1485" s="16"/>
      <c r="BM1485" s="16"/>
      <c r="BN1485" s="16"/>
      <c r="BO1485" s="16"/>
      <c r="BP1485" s="16"/>
      <c r="BQ1485" s="16"/>
      <c r="BR1485" s="16"/>
      <c r="BS1485" s="16"/>
      <c r="BT1485" s="16"/>
      <c r="BU1485" s="16"/>
      <c r="BV1485" s="16"/>
      <c r="BW1485" s="16"/>
      <c r="BX1485" s="16"/>
      <c r="BY1485" s="16"/>
      <c r="BZ1485" s="16"/>
      <c r="CA1485" s="16"/>
      <c r="CB1485" s="16"/>
      <c r="CC1485" s="16"/>
      <c r="CD1485" s="16"/>
      <c r="CE1485" s="16"/>
      <c r="CF1485" s="16"/>
      <c r="CG1485" s="16"/>
      <c r="CH1485" s="16"/>
      <c r="CI1485" s="16"/>
      <c r="CJ1485" s="16"/>
      <c r="CK1485" s="16"/>
      <c r="CL1485" s="16"/>
      <c r="CM1485" s="16"/>
      <c r="CN1485" s="16"/>
      <c r="CO1485" s="16"/>
      <c r="CP1485" s="16"/>
      <c r="CQ1485" s="16"/>
      <c r="CR1485" s="16"/>
      <c r="CS1485" s="16"/>
      <c r="CT1485" s="16"/>
      <c r="CU1485" s="16"/>
      <c r="CV1485" s="16"/>
      <c r="CW1485" s="16"/>
      <c r="CX1485" s="16"/>
      <c r="CY1485" s="16"/>
      <c r="CZ1485" s="16"/>
      <c r="DA1485" s="16"/>
      <c r="DB1485" s="16"/>
      <c r="DC1485" s="16"/>
      <c r="DD1485" s="16"/>
      <c r="DE1485" s="16"/>
      <c r="DF1485" s="16"/>
      <c r="DG1485" s="16"/>
      <c r="DH1485" s="16"/>
      <c r="DI1485" s="16"/>
      <c r="DJ1485" s="16"/>
      <c r="DK1485" s="16"/>
      <c r="DL1485" s="16"/>
      <c r="DM1485" s="16"/>
      <c r="DN1485" s="16"/>
      <c r="DO1485" s="16"/>
      <c r="DP1485" s="16"/>
      <c r="DQ1485" s="16"/>
      <c r="DR1485" s="16"/>
      <c r="DS1485" s="16"/>
      <c r="DT1485" s="16"/>
      <c r="DU1485" s="16"/>
      <c r="DV1485" s="16"/>
      <c r="DW1485" s="16"/>
      <c r="DX1485" s="16"/>
      <c r="DY1485" s="16"/>
      <c r="DZ1485" s="16"/>
      <c r="EA1485" s="16"/>
      <c r="EB1485" s="16"/>
      <c r="EC1485" s="16"/>
      <c r="ED1485" s="16"/>
      <c r="EE1485" s="16"/>
      <c r="EF1485" s="16"/>
      <c r="EG1485" s="16"/>
      <c r="EH1485" s="16"/>
      <c r="EI1485" s="16"/>
      <c r="EJ1485" s="16"/>
      <c r="EK1485" s="16"/>
      <c r="EL1485" s="16"/>
      <c r="EM1485" s="16"/>
      <c r="EN1485" s="16"/>
      <c r="EO1485" s="16"/>
      <c r="EP1485" s="16"/>
      <c r="EQ1485" s="16"/>
      <c r="ER1485" s="16"/>
      <c r="ES1485" s="16"/>
      <c r="ET1485" s="16"/>
      <c r="EU1485" s="16"/>
      <c r="EV1485" s="16"/>
      <c r="EW1485" s="16"/>
      <c r="EX1485" s="16"/>
      <c r="EY1485" s="16"/>
      <c r="EZ1485" s="16"/>
      <c r="FA1485" s="16"/>
      <c r="FB1485" s="16"/>
      <c r="FC1485" s="16"/>
      <c r="FD1485" s="16"/>
      <c r="FE1485" s="16"/>
      <c r="FF1485" s="16"/>
      <c r="FG1485" s="16"/>
      <c r="FH1485" s="16"/>
      <c r="FI1485" s="16"/>
      <c r="FJ1485" s="16"/>
      <c r="FK1485" s="16"/>
      <c r="FL1485" s="16"/>
      <c r="FM1485" s="16"/>
      <c r="FN1485" s="16"/>
      <c r="FO1485" s="16"/>
      <c r="FP1485" s="16"/>
      <c r="FQ1485" s="16"/>
      <c r="FR1485" s="16"/>
      <c r="FS1485" s="16"/>
      <c r="FT1485" s="16"/>
      <c r="FU1485" s="16"/>
      <c r="FV1485" s="16"/>
      <c r="FW1485" s="16"/>
      <c r="FX1485" s="16"/>
      <c r="FY1485" s="16"/>
      <c r="FZ1485" s="16"/>
      <c r="GA1485" s="16"/>
      <c r="GB1485" s="16"/>
      <c r="GC1485" s="16"/>
      <c r="GD1485" s="16"/>
      <c r="GE1485" s="16"/>
      <c r="GF1485" s="16"/>
      <c r="GG1485" s="16"/>
      <c r="GH1485" s="16"/>
      <c r="GI1485" s="16"/>
      <c r="GJ1485" s="16"/>
      <c r="GK1485" s="16"/>
      <c r="GL1485" s="16"/>
      <c r="GM1485" s="16"/>
      <c r="GN1485" s="16"/>
      <c r="GO1485" s="16"/>
      <c r="GP1485" s="16"/>
      <c r="GQ1485" s="16"/>
      <c r="GR1485" s="16"/>
      <c r="GS1485" s="16"/>
      <c r="GT1485" s="16"/>
      <c r="GU1485" s="16"/>
      <c r="GV1485" s="16"/>
      <c r="GW1485" s="16"/>
      <c r="GX1485" s="16"/>
      <c r="GY1485" s="16"/>
      <c r="GZ1485" s="16"/>
      <c r="HA1485" s="16"/>
      <c r="HB1485" s="16"/>
      <c r="HC1485" s="16"/>
      <c r="HD1485" s="16"/>
      <c r="HE1485" s="16"/>
      <c r="HF1485" s="16"/>
      <c r="HG1485" s="16"/>
      <c r="HH1485" s="16"/>
      <c r="HI1485" s="16"/>
      <c r="HJ1485" s="16"/>
      <c r="HK1485" s="16"/>
      <c r="HL1485" s="16"/>
      <c r="HM1485" s="16"/>
      <c r="HN1485" s="16"/>
      <c r="HO1485" s="16"/>
      <c r="HP1485" s="16"/>
      <c r="HQ1485" s="16"/>
      <c r="HR1485" s="16"/>
      <c r="HS1485" s="16"/>
      <c r="HT1485" s="16"/>
      <c r="HU1485" s="16"/>
      <c r="HV1485" s="16"/>
      <c r="HW1485" s="16"/>
      <c r="HX1485" s="16"/>
      <c r="HY1485" s="16"/>
      <c r="HZ1485" s="16"/>
      <c r="IA1485" s="16"/>
      <c r="IB1485" s="16"/>
      <c r="IC1485" s="16"/>
      <c r="ID1485" s="16"/>
      <c r="IE1485" s="16"/>
      <c r="IF1485" s="16"/>
      <c r="IG1485" s="16"/>
      <c r="IH1485" s="16"/>
      <c r="II1485" s="16"/>
      <c r="IJ1485" s="16"/>
      <c r="IK1485" s="16"/>
      <c r="IL1485" s="16"/>
      <c r="IM1485" s="16"/>
      <c r="IN1485" s="16"/>
      <c r="IO1485" s="16"/>
      <c r="IP1485" s="16"/>
      <c r="IQ1485" s="16"/>
      <c r="IR1485" s="16"/>
      <c r="IS1485" s="16"/>
      <c r="IT1485" s="16"/>
      <c r="IU1485" s="16"/>
      <c r="IV1485" s="16"/>
      <c r="IW1485" s="16"/>
      <c r="IX1485" s="16"/>
      <c r="IY1485" s="16"/>
      <c r="IZ1485" s="16"/>
      <c r="JA1485" s="16"/>
      <c r="JB1485" s="16"/>
      <c r="JC1485" s="16"/>
      <c r="JD1485" s="16"/>
      <c r="JE1485" s="16"/>
      <c r="JF1485" s="16"/>
      <c r="JG1485" s="16"/>
      <c r="JH1485" s="16"/>
      <c r="JI1485" s="16"/>
      <c r="JJ1485" s="16"/>
      <c r="JK1485" s="16"/>
      <c r="JL1485" s="16"/>
      <c r="JM1485" s="16"/>
      <c r="JN1485" s="16"/>
      <c r="JO1485" s="16"/>
    </row>
    <row r="1486" spans="1:275" x14ac:dyDescent="0.25">
      <c r="A1486" s="2">
        <v>701</v>
      </c>
      <c r="B1486" s="3" t="s">
        <v>564</v>
      </c>
      <c r="D1486" s="5" t="s">
        <v>2904</v>
      </c>
      <c r="E1486" s="15" t="s">
        <v>182</v>
      </c>
      <c r="F1486" s="4" t="s">
        <v>2882</v>
      </c>
      <c r="G1486" s="4" t="s">
        <v>2883</v>
      </c>
      <c r="H1486" s="4" t="s">
        <v>544</v>
      </c>
      <c r="I1486" s="4" t="s">
        <v>2214</v>
      </c>
      <c r="J1486" s="88" t="s">
        <v>2884</v>
      </c>
      <c r="K1486" s="6"/>
      <c r="M1486" s="4" t="s">
        <v>2884</v>
      </c>
      <c r="N1486" s="37" t="s">
        <v>2749</v>
      </c>
      <c r="P1486" s="6" t="s">
        <v>2623</v>
      </c>
      <c r="Q1486" s="37" t="s">
        <v>2624</v>
      </c>
      <c r="R1486" s="88" t="s">
        <v>2543</v>
      </c>
      <c r="S1486" s="6" t="s">
        <v>551</v>
      </c>
      <c r="T1486" s="88" t="s">
        <v>552</v>
      </c>
      <c r="U1486" s="6"/>
      <c r="V1486" s="88" t="s">
        <v>553</v>
      </c>
      <c r="W1486" s="6" t="s">
        <v>554</v>
      </c>
      <c r="X1486" s="6" t="s">
        <v>555</v>
      </c>
      <c r="Y1486" s="6" t="s">
        <v>556</v>
      </c>
      <c r="Z1486" s="4" t="s">
        <v>2625</v>
      </c>
      <c r="AA1486" s="96" t="s">
        <v>557</v>
      </c>
      <c r="AB1486" s="13">
        <v>-37.5</v>
      </c>
      <c r="AC1486" s="13">
        <v>145.02000000000001</v>
      </c>
      <c r="AD1486" s="8">
        <v>-37.008333333333333</v>
      </c>
      <c r="AE1486" s="8">
        <v>145.03333330000001</v>
      </c>
      <c r="AF1486" s="2" t="s">
        <v>581</v>
      </c>
      <c r="AG1486" s="9" t="s">
        <v>544</v>
      </c>
      <c r="AH1486" s="9" t="s">
        <v>544</v>
      </c>
      <c r="AI1486" s="113">
        <v>181</v>
      </c>
      <c r="AJ1486" s="2" t="s">
        <v>558</v>
      </c>
      <c r="AK1486" s="11">
        <v>4</v>
      </c>
      <c r="AL1486" s="105">
        <v>4</v>
      </c>
      <c r="AM1486" s="2" t="s">
        <v>574</v>
      </c>
      <c r="AN1486" s="10">
        <v>182</v>
      </c>
      <c r="AO1486" s="10">
        <v>1813.9333333333334</v>
      </c>
      <c r="AP1486" s="4"/>
      <c r="AQ1486" s="14" t="s">
        <v>562</v>
      </c>
      <c r="AR1486" s="12">
        <v>14.906390979783771</v>
      </c>
      <c r="AS1486" s="13">
        <v>4.65E-2</v>
      </c>
      <c r="AT1486" s="10">
        <v>5</v>
      </c>
      <c r="AV1486" s="4"/>
      <c r="AY1486" s="14">
        <v>0</v>
      </c>
      <c r="AZ1486" s="29">
        <v>9.9666666666666668</v>
      </c>
      <c r="BA1486" s="14" t="s">
        <v>563</v>
      </c>
      <c r="BB1486" s="1" t="s">
        <v>183</v>
      </c>
      <c r="BC1486" s="15">
        <v>-0.13206000000000001</v>
      </c>
      <c r="BD1486" s="2"/>
      <c r="BE1486" s="16"/>
      <c r="BF1486" s="16"/>
      <c r="BG1486" s="16"/>
      <c r="BH1486" s="16"/>
      <c r="BI1486" s="16"/>
      <c r="BJ1486" s="16"/>
      <c r="BK1486" s="16"/>
      <c r="BL1486" s="16"/>
      <c r="BM1486" s="16"/>
      <c r="BN1486" s="16"/>
      <c r="BO1486" s="16"/>
      <c r="BP1486" s="16"/>
      <c r="BQ1486" s="16"/>
      <c r="BR1486" s="16"/>
      <c r="BS1486" s="16"/>
      <c r="BT1486" s="16"/>
      <c r="BU1486" s="16"/>
      <c r="BV1486" s="16"/>
      <c r="BW1486" s="16"/>
      <c r="BX1486" s="16"/>
      <c r="BY1486" s="16"/>
      <c r="BZ1486" s="16"/>
      <c r="CA1486" s="16"/>
      <c r="CB1486" s="16"/>
      <c r="CC1486" s="16"/>
      <c r="CD1486" s="16"/>
      <c r="CE1486" s="16"/>
      <c r="CF1486" s="16"/>
      <c r="CG1486" s="16"/>
      <c r="CH1486" s="16"/>
      <c r="CI1486" s="16"/>
      <c r="CJ1486" s="16"/>
      <c r="CK1486" s="16"/>
      <c r="CL1486" s="16"/>
      <c r="CM1486" s="16"/>
      <c r="CN1486" s="16"/>
      <c r="CO1486" s="16"/>
      <c r="CP1486" s="16"/>
      <c r="CQ1486" s="16"/>
      <c r="CR1486" s="16"/>
      <c r="CS1486" s="16"/>
      <c r="CT1486" s="16"/>
      <c r="CU1486" s="16"/>
      <c r="CV1486" s="16"/>
      <c r="CW1486" s="16"/>
      <c r="CX1486" s="16"/>
      <c r="CY1486" s="16"/>
      <c r="CZ1486" s="16"/>
      <c r="DA1486" s="16"/>
      <c r="DB1486" s="16"/>
      <c r="DC1486" s="16"/>
      <c r="DD1486" s="16"/>
      <c r="DE1486" s="16"/>
      <c r="DF1486" s="16"/>
      <c r="DG1486" s="16"/>
      <c r="DH1486" s="16"/>
      <c r="DI1486" s="16"/>
      <c r="DJ1486" s="16"/>
      <c r="DK1486" s="16"/>
      <c r="DL1486" s="16"/>
      <c r="DM1486" s="16"/>
      <c r="DN1486" s="16"/>
      <c r="DO1486" s="16"/>
      <c r="DP1486" s="16"/>
      <c r="DQ1486" s="16"/>
      <c r="DR1486" s="16"/>
      <c r="DS1486" s="16"/>
      <c r="DT1486" s="16"/>
      <c r="DU1486" s="16"/>
      <c r="DV1486" s="16"/>
      <c r="DW1486" s="16"/>
      <c r="DX1486" s="16"/>
      <c r="DY1486" s="16"/>
      <c r="DZ1486" s="16"/>
      <c r="EA1486" s="16"/>
      <c r="EB1486" s="16"/>
      <c r="EC1486" s="16"/>
      <c r="ED1486" s="16"/>
      <c r="EE1486" s="16"/>
      <c r="EF1486" s="16"/>
      <c r="EG1486" s="16"/>
      <c r="EH1486" s="16"/>
      <c r="EI1486" s="16"/>
      <c r="EJ1486" s="16"/>
      <c r="EK1486" s="16"/>
      <c r="EL1486" s="16"/>
      <c r="EM1486" s="16"/>
      <c r="EN1486" s="16"/>
      <c r="EO1486" s="16"/>
      <c r="EP1486" s="16"/>
      <c r="EQ1486" s="16"/>
      <c r="ER1486" s="16"/>
      <c r="ES1486" s="16"/>
      <c r="ET1486" s="16"/>
      <c r="EU1486" s="16"/>
      <c r="EV1486" s="16"/>
      <c r="EW1486" s="16"/>
      <c r="EX1486" s="16"/>
      <c r="EY1486" s="16"/>
      <c r="EZ1486" s="16"/>
      <c r="FA1486" s="16"/>
      <c r="FB1486" s="16"/>
      <c r="FC1486" s="16"/>
      <c r="FD1486" s="16"/>
      <c r="FE1486" s="16"/>
      <c r="FF1486" s="16"/>
      <c r="FG1486" s="16"/>
      <c r="FH1486" s="16"/>
      <c r="FI1486" s="16"/>
      <c r="FJ1486" s="16"/>
      <c r="FK1486" s="16"/>
      <c r="FL1486" s="16"/>
      <c r="FM1486" s="16"/>
      <c r="FN1486" s="16"/>
      <c r="FO1486" s="16"/>
      <c r="FP1486" s="16"/>
      <c r="FQ1486" s="16"/>
      <c r="FR1486" s="16"/>
      <c r="FS1486" s="16"/>
      <c r="FT1486" s="16"/>
      <c r="FU1486" s="16"/>
      <c r="FV1486" s="16"/>
      <c r="FW1486" s="16"/>
      <c r="FX1486" s="16"/>
      <c r="FY1486" s="16"/>
      <c r="FZ1486" s="16"/>
      <c r="GA1486" s="16"/>
      <c r="GB1486" s="16"/>
      <c r="GC1486" s="16"/>
      <c r="GD1486" s="16"/>
      <c r="GE1486" s="16"/>
      <c r="GF1486" s="16"/>
      <c r="GG1486" s="16"/>
      <c r="GH1486" s="16"/>
      <c r="GI1486" s="16"/>
      <c r="GJ1486" s="16"/>
      <c r="GK1486" s="16"/>
      <c r="GL1486" s="16"/>
      <c r="GM1486" s="16"/>
      <c r="GN1486" s="16"/>
      <c r="GO1486" s="16"/>
      <c r="GP1486" s="16"/>
      <c r="GQ1486" s="16"/>
      <c r="GR1486" s="16"/>
      <c r="GS1486" s="16"/>
      <c r="GT1486" s="16"/>
      <c r="GU1486" s="16"/>
      <c r="GV1486" s="16"/>
      <c r="GW1486" s="16"/>
      <c r="GX1486" s="16"/>
      <c r="GY1486" s="16"/>
      <c r="GZ1486" s="16"/>
      <c r="HA1486" s="16"/>
      <c r="HB1486" s="16"/>
      <c r="HC1486" s="16"/>
      <c r="HD1486" s="16"/>
      <c r="HE1486" s="16"/>
      <c r="HF1486" s="16"/>
      <c r="HG1486" s="16"/>
      <c r="HH1486" s="16"/>
      <c r="HI1486" s="16"/>
      <c r="HJ1486" s="16"/>
      <c r="HK1486" s="16"/>
      <c r="HL1486" s="16"/>
      <c r="HM1486" s="16"/>
      <c r="HN1486" s="16"/>
      <c r="HO1486" s="16"/>
      <c r="HP1486" s="16"/>
      <c r="HQ1486" s="16"/>
      <c r="HR1486" s="16"/>
      <c r="HS1486" s="16"/>
      <c r="HT1486" s="16"/>
      <c r="HU1486" s="16"/>
      <c r="HV1486" s="16"/>
      <c r="HW1486" s="16"/>
      <c r="HX1486" s="16"/>
      <c r="HY1486" s="16"/>
      <c r="HZ1486" s="16"/>
      <c r="IA1486" s="16"/>
      <c r="IB1486" s="16"/>
      <c r="IC1486" s="16"/>
      <c r="ID1486" s="16"/>
      <c r="IE1486" s="16"/>
      <c r="IF1486" s="16"/>
      <c r="IG1486" s="16"/>
      <c r="IH1486" s="16"/>
      <c r="II1486" s="16"/>
      <c r="IJ1486" s="16"/>
      <c r="IK1486" s="16"/>
      <c r="IL1486" s="16"/>
      <c r="IM1486" s="16"/>
      <c r="IN1486" s="16"/>
      <c r="IO1486" s="16"/>
      <c r="IP1486" s="16"/>
      <c r="IQ1486" s="16"/>
      <c r="IR1486" s="16"/>
      <c r="IS1486" s="16"/>
      <c r="IT1486" s="16"/>
      <c r="IU1486" s="16"/>
      <c r="IV1486" s="16"/>
      <c r="IW1486" s="16"/>
      <c r="IX1486" s="16"/>
      <c r="IY1486" s="16"/>
      <c r="IZ1486" s="16"/>
      <c r="JA1486" s="16"/>
      <c r="JB1486" s="16"/>
      <c r="JC1486" s="16"/>
      <c r="JD1486" s="16"/>
      <c r="JE1486" s="16"/>
      <c r="JF1486" s="16"/>
      <c r="JG1486" s="16"/>
      <c r="JH1486" s="16"/>
      <c r="JI1486" s="16"/>
      <c r="JJ1486" s="16"/>
      <c r="JK1486" s="16"/>
      <c r="JL1486" s="16"/>
      <c r="JM1486" s="16"/>
      <c r="JN1486" s="16"/>
      <c r="JO1486" s="16"/>
    </row>
    <row r="1487" spans="1:275" x14ac:dyDescent="0.25">
      <c r="A1487" s="2">
        <v>702</v>
      </c>
      <c r="B1487" s="3" t="s">
        <v>564</v>
      </c>
      <c r="D1487" s="5" t="s">
        <v>2905</v>
      </c>
      <c r="E1487" s="15" t="s">
        <v>182</v>
      </c>
      <c r="F1487" s="4" t="s">
        <v>2882</v>
      </c>
      <c r="G1487" s="4" t="s">
        <v>2883</v>
      </c>
      <c r="H1487" s="4" t="s">
        <v>544</v>
      </c>
      <c r="I1487" s="4" t="s">
        <v>2214</v>
      </c>
      <c r="J1487" s="88" t="s">
        <v>2884</v>
      </c>
      <c r="K1487" s="6"/>
      <c r="M1487" s="4" t="s">
        <v>2884</v>
      </c>
      <c r="N1487" s="37" t="s">
        <v>2749</v>
      </c>
      <c r="P1487" s="6" t="s">
        <v>2623</v>
      </c>
      <c r="Q1487" s="37" t="s">
        <v>2624</v>
      </c>
      <c r="R1487" s="88" t="s">
        <v>2543</v>
      </c>
      <c r="S1487" s="6" t="s">
        <v>551</v>
      </c>
      <c r="T1487" s="88" t="s">
        <v>552</v>
      </c>
      <c r="U1487" s="6"/>
      <c r="V1487" s="88" t="s">
        <v>553</v>
      </c>
      <c r="W1487" s="6" t="s">
        <v>554</v>
      </c>
      <c r="X1487" s="6" t="s">
        <v>555</v>
      </c>
      <c r="Y1487" s="6" t="s">
        <v>556</v>
      </c>
      <c r="Z1487" s="4" t="s">
        <v>2625</v>
      </c>
      <c r="AA1487" s="96" t="s">
        <v>557</v>
      </c>
      <c r="AB1487" s="13">
        <v>-37.5</v>
      </c>
      <c r="AC1487" s="13">
        <v>145.02000000000001</v>
      </c>
      <c r="AD1487" s="8">
        <v>-37.008333333333333</v>
      </c>
      <c r="AE1487" s="8">
        <v>145.03333330000001</v>
      </c>
      <c r="AF1487" s="2" t="s">
        <v>581</v>
      </c>
      <c r="AG1487" s="9" t="s">
        <v>544</v>
      </c>
      <c r="AH1487" s="9" t="s">
        <v>544</v>
      </c>
      <c r="AI1487" s="113">
        <v>181</v>
      </c>
      <c r="AJ1487" s="2" t="s">
        <v>558</v>
      </c>
      <c r="AK1487" s="11">
        <v>4</v>
      </c>
      <c r="AL1487" s="105">
        <v>4</v>
      </c>
      <c r="AM1487" s="2" t="s">
        <v>574</v>
      </c>
      <c r="AN1487" s="10">
        <v>182</v>
      </c>
      <c r="AO1487" s="10">
        <v>1813.9333333333334</v>
      </c>
      <c r="AP1487" s="4"/>
      <c r="AQ1487" s="14" t="s">
        <v>562</v>
      </c>
      <c r="AR1487" s="12">
        <v>23.417134478376529</v>
      </c>
      <c r="AS1487" s="13">
        <v>2.9600000000000001E-2</v>
      </c>
      <c r="AT1487" s="10">
        <v>5</v>
      </c>
      <c r="AV1487" s="4"/>
      <c r="AY1487" s="14">
        <v>0</v>
      </c>
      <c r="AZ1487" s="29">
        <v>9.9666666666666668</v>
      </c>
      <c r="BA1487" s="14" t="s">
        <v>563</v>
      </c>
      <c r="BB1487" s="1" t="s">
        <v>183</v>
      </c>
      <c r="BC1487" s="15">
        <v>-0.13206000000000001</v>
      </c>
      <c r="BD1487" s="2"/>
      <c r="BE1487" s="16"/>
      <c r="BF1487" s="16"/>
      <c r="BG1487" s="16"/>
      <c r="BH1487" s="16"/>
      <c r="BI1487" s="16"/>
      <c r="BJ1487" s="16"/>
      <c r="BK1487" s="16"/>
      <c r="BL1487" s="16"/>
      <c r="BM1487" s="16"/>
      <c r="BN1487" s="16"/>
      <c r="BO1487" s="16"/>
      <c r="BP1487" s="16"/>
      <c r="BQ1487" s="16"/>
      <c r="BR1487" s="16"/>
      <c r="BS1487" s="16"/>
      <c r="BT1487" s="16"/>
      <c r="BU1487" s="16"/>
      <c r="BV1487" s="16"/>
      <c r="BW1487" s="16"/>
      <c r="BX1487" s="16"/>
      <c r="BY1487" s="16"/>
      <c r="BZ1487" s="16"/>
      <c r="CA1487" s="16"/>
      <c r="CB1487" s="16"/>
      <c r="CC1487" s="16"/>
      <c r="CD1487" s="16"/>
      <c r="CE1487" s="16"/>
      <c r="CF1487" s="16"/>
      <c r="CG1487" s="16"/>
      <c r="CH1487" s="16"/>
      <c r="CI1487" s="16"/>
      <c r="CJ1487" s="16"/>
      <c r="CK1487" s="16"/>
      <c r="CL1487" s="16"/>
      <c r="CM1487" s="16"/>
      <c r="CN1487" s="16"/>
      <c r="CO1487" s="16"/>
      <c r="CP1487" s="16"/>
      <c r="CQ1487" s="16"/>
      <c r="CR1487" s="16"/>
      <c r="CS1487" s="16"/>
      <c r="CT1487" s="16"/>
      <c r="CU1487" s="16"/>
      <c r="CV1487" s="16"/>
      <c r="CW1487" s="16"/>
      <c r="CX1487" s="16"/>
      <c r="CY1487" s="16"/>
      <c r="CZ1487" s="16"/>
      <c r="DA1487" s="16"/>
      <c r="DB1487" s="16"/>
      <c r="DC1487" s="16"/>
      <c r="DD1487" s="16"/>
      <c r="DE1487" s="16"/>
      <c r="DF1487" s="16"/>
      <c r="DG1487" s="16"/>
      <c r="DH1487" s="16"/>
      <c r="DI1487" s="16"/>
      <c r="DJ1487" s="16"/>
      <c r="DK1487" s="16"/>
      <c r="DL1487" s="16"/>
      <c r="DM1487" s="16"/>
      <c r="DN1487" s="16"/>
      <c r="DO1487" s="16"/>
      <c r="DP1487" s="16"/>
      <c r="DQ1487" s="16"/>
      <c r="DR1487" s="16"/>
      <c r="DS1487" s="16"/>
      <c r="DT1487" s="16"/>
      <c r="DU1487" s="16"/>
      <c r="DV1487" s="16"/>
      <c r="DW1487" s="16"/>
      <c r="DX1487" s="16"/>
      <c r="DY1487" s="16"/>
      <c r="DZ1487" s="16"/>
      <c r="EA1487" s="16"/>
      <c r="EB1487" s="16"/>
      <c r="EC1487" s="16"/>
      <c r="ED1487" s="16"/>
      <c r="EE1487" s="16"/>
      <c r="EF1487" s="16"/>
      <c r="EG1487" s="16"/>
      <c r="EH1487" s="16"/>
      <c r="EI1487" s="16"/>
      <c r="EJ1487" s="16"/>
      <c r="EK1487" s="16"/>
      <c r="EL1487" s="16"/>
      <c r="EM1487" s="16"/>
      <c r="EN1487" s="16"/>
      <c r="EO1487" s="16"/>
      <c r="EP1487" s="16"/>
      <c r="EQ1487" s="16"/>
      <c r="ER1487" s="16"/>
      <c r="ES1487" s="16"/>
      <c r="ET1487" s="16"/>
      <c r="EU1487" s="16"/>
      <c r="EV1487" s="16"/>
      <c r="EW1487" s="16"/>
      <c r="EX1487" s="16"/>
      <c r="EY1487" s="16"/>
      <c r="EZ1487" s="16"/>
      <c r="FA1487" s="16"/>
      <c r="FB1487" s="16"/>
      <c r="FC1487" s="16"/>
      <c r="FD1487" s="16"/>
      <c r="FE1487" s="16"/>
      <c r="FF1487" s="16"/>
      <c r="FG1487" s="16"/>
      <c r="FH1487" s="16"/>
      <c r="FI1487" s="16"/>
      <c r="FJ1487" s="16"/>
      <c r="FK1487" s="16"/>
      <c r="FL1487" s="16"/>
      <c r="FM1487" s="16"/>
      <c r="FN1487" s="16"/>
      <c r="FO1487" s="16"/>
      <c r="FP1487" s="16"/>
      <c r="FQ1487" s="16"/>
      <c r="FR1487" s="16"/>
      <c r="FS1487" s="16"/>
      <c r="FT1487" s="16"/>
      <c r="FU1487" s="16"/>
      <c r="FV1487" s="16"/>
      <c r="FW1487" s="16"/>
      <c r="FX1487" s="16"/>
      <c r="FY1487" s="16"/>
      <c r="FZ1487" s="16"/>
      <c r="GA1487" s="16"/>
      <c r="GB1487" s="16"/>
      <c r="GC1487" s="16"/>
      <c r="GD1487" s="16"/>
      <c r="GE1487" s="16"/>
      <c r="GF1487" s="16"/>
      <c r="GG1487" s="16"/>
      <c r="GH1487" s="16"/>
      <c r="GI1487" s="16"/>
      <c r="GJ1487" s="16"/>
      <c r="GK1487" s="16"/>
      <c r="GL1487" s="16"/>
      <c r="GM1487" s="16"/>
      <c r="GN1487" s="16"/>
      <c r="GO1487" s="16"/>
      <c r="GP1487" s="16"/>
      <c r="GQ1487" s="16"/>
      <c r="GR1487" s="16"/>
      <c r="GS1487" s="16"/>
      <c r="GT1487" s="16"/>
      <c r="GU1487" s="16"/>
      <c r="GV1487" s="16"/>
      <c r="GW1487" s="16"/>
      <c r="GX1487" s="16"/>
      <c r="GY1487" s="16"/>
      <c r="GZ1487" s="16"/>
      <c r="HA1487" s="16"/>
      <c r="HB1487" s="16"/>
      <c r="HC1487" s="16"/>
      <c r="HD1487" s="16"/>
      <c r="HE1487" s="16"/>
      <c r="HF1487" s="16"/>
      <c r="HG1487" s="16"/>
      <c r="HH1487" s="16"/>
      <c r="HI1487" s="16"/>
      <c r="HJ1487" s="16"/>
      <c r="HK1487" s="16"/>
      <c r="HL1487" s="16"/>
      <c r="HM1487" s="16"/>
      <c r="HN1487" s="16"/>
      <c r="HO1487" s="16"/>
      <c r="HP1487" s="16"/>
      <c r="HQ1487" s="16"/>
      <c r="HR1487" s="16"/>
      <c r="HS1487" s="16"/>
      <c r="HT1487" s="16"/>
      <c r="HU1487" s="16"/>
      <c r="HV1487" s="16"/>
      <c r="HW1487" s="16"/>
      <c r="HX1487" s="16"/>
      <c r="HY1487" s="16"/>
      <c r="HZ1487" s="16"/>
      <c r="IA1487" s="16"/>
      <c r="IB1487" s="16"/>
      <c r="IC1487" s="16"/>
      <c r="ID1487" s="16"/>
      <c r="IE1487" s="16"/>
      <c r="IF1487" s="16"/>
      <c r="IG1487" s="16"/>
      <c r="IH1487" s="16"/>
      <c r="II1487" s="16"/>
      <c r="IJ1487" s="16"/>
      <c r="IK1487" s="16"/>
      <c r="IL1487" s="16"/>
      <c r="IM1487" s="16"/>
      <c r="IN1487" s="16"/>
      <c r="IO1487" s="16"/>
      <c r="IP1487" s="16"/>
      <c r="IQ1487" s="16"/>
      <c r="IR1487" s="16"/>
      <c r="IS1487" s="16"/>
      <c r="IT1487" s="16"/>
      <c r="IU1487" s="16"/>
      <c r="IV1487" s="16"/>
      <c r="IW1487" s="16"/>
      <c r="IX1487" s="16"/>
      <c r="IY1487" s="16"/>
      <c r="IZ1487" s="16"/>
      <c r="JA1487" s="16"/>
      <c r="JB1487" s="16"/>
      <c r="JC1487" s="16"/>
      <c r="JD1487" s="16"/>
      <c r="JE1487" s="16"/>
      <c r="JF1487" s="16"/>
      <c r="JG1487" s="16"/>
      <c r="JH1487" s="16"/>
      <c r="JI1487" s="16"/>
      <c r="JJ1487" s="16"/>
      <c r="JK1487" s="16"/>
      <c r="JL1487" s="16"/>
      <c r="JM1487" s="16"/>
      <c r="JN1487" s="16"/>
      <c r="JO1487" s="16"/>
    </row>
    <row r="1488" spans="1:275" x14ac:dyDescent="0.25">
      <c r="A1488" s="2">
        <v>703</v>
      </c>
      <c r="B1488" s="3" t="s">
        <v>564</v>
      </c>
      <c r="D1488" s="5" t="s">
        <v>2906</v>
      </c>
      <c r="E1488" s="15" t="s">
        <v>182</v>
      </c>
      <c r="F1488" s="4" t="s">
        <v>2882</v>
      </c>
      <c r="G1488" s="4" t="s">
        <v>2883</v>
      </c>
      <c r="H1488" s="4" t="s">
        <v>544</v>
      </c>
      <c r="I1488" s="4" t="s">
        <v>2214</v>
      </c>
      <c r="J1488" s="88" t="s">
        <v>2884</v>
      </c>
      <c r="K1488" s="6"/>
      <c r="M1488" s="4" t="s">
        <v>2884</v>
      </c>
      <c r="N1488" s="37" t="s">
        <v>2749</v>
      </c>
      <c r="P1488" s="6" t="s">
        <v>2623</v>
      </c>
      <c r="Q1488" s="37" t="s">
        <v>2624</v>
      </c>
      <c r="R1488" s="88" t="s">
        <v>2543</v>
      </c>
      <c r="S1488" s="6" t="s">
        <v>551</v>
      </c>
      <c r="T1488" s="88" t="s">
        <v>552</v>
      </c>
      <c r="U1488" s="6"/>
      <c r="V1488" s="88" t="s">
        <v>553</v>
      </c>
      <c r="W1488" s="6" t="s">
        <v>554</v>
      </c>
      <c r="X1488" s="6" t="s">
        <v>555</v>
      </c>
      <c r="Y1488" s="6" t="s">
        <v>556</v>
      </c>
      <c r="Z1488" s="4" t="s">
        <v>2625</v>
      </c>
      <c r="AA1488" s="96" t="s">
        <v>557</v>
      </c>
      <c r="AB1488" s="13">
        <v>-37.5</v>
      </c>
      <c r="AC1488" s="13">
        <v>145.02000000000001</v>
      </c>
      <c r="AD1488" s="8">
        <v>-37.008333333333333</v>
      </c>
      <c r="AE1488" s="8">
        <v>145.03333330000001</v>
      </c>
      <c r="AF1488" s="2" t="s">
        <v>581</v>
      </c>
      <c r="AG1488" s="9" t="s">
        <v>544</v>
      </c>
      <c r="AH1488" s="9" t="s">
        <v>544</v>
      </c>
      <c r="AI1488" s="113">
        <v>181</v>
      </c>
      <c r="AJ1488" s="2" t="s">
        <v>558</v>
      </c>
      <c r="AK1488" s="11">
        <v>4</v>
      </c>
      <c r="AL1488" s="105">
        <v>4</v>
      </c>
      <c r="AM1488" s="2" t="s">
        <v>574</v>
      </c>
      <c r="AN1488" s="10">
        <v>182</v>
      </c>
      <c r="AO1488" s="10">
        <v>2420.5999999999995</v>
      </c>
      <c r="AP1488" s="4"/>
      <c r="AQ1488" s="14" t="s">
        <v>562</v>
      </c>
      <c r="AR1488" s="12">
        <v>14.874403016307838</v>
      </c>
      <c r="AS1488" s="13">
        <v>4.6600000000000003E-2</v>
      </c>
      <c r="AT1488" s="10">
        <v>5</v>
      </c>
      <c r="AV1488" s="4"/>
      <c r="AY1488" s="14">
        <v>0</v>
      </c>
      <c r="AZ1488" s="29">
        <v>13.299999999999997</v>
      </c>
      <c r="BA1488" s="14" t="s">
        <v>563</v>
      </c>
      <c r="BB1488" s="1" t="s">
        <v>183</v>
      </c>
      <c r="BC1488" s="15">
        <v>-0.13206000000000001</v>
      </c>
      <c r="BD1488" s="2"/>
      <c r="BE1488" s="16"/>
      <c r="BF1488" s="16"/>
      <c r="BG1488" s="16"/>
      <c r="BH1488" s="16"/>
      <c r="BI1488" s="16"/>
      <c r="BJ1488" s="16"/>
      <c r="BK1488" s="16"/>
      <c r="BL1488" s="16"/>
      <c r="BM1488" s="16"/>
      <c r="BN1488" s="16"/>
      <c r="BO1488" s="16"/>
      <c r="BP1488" s="16"/>
      <c r="BQ1488" s="16"/>
      <c r="BR1488" s="16"/>
      <c r="BS1488" s="16"/>
      <c r="BT1488" s="16"/>
      <c r="BU1488" s="16"/>
      <c r="BV1488" s="16"/>
      <c r="BW1488" s="16"/>
      <c r="BX1488" s="16"/>
      <c r="BY1488" s="16"/>
      <c r="BZ1488" s="16"/>
      <c r="CA1488" s="16"/>
      <c r="CB1488" s="16"/>
      <c r="CC1488" s="16"/>
      <c r="CD1488" s="16"/>
      <c r="CE1488" s="16"/>
      <c r="CF1488" s="16"/>
      <c r="CG1488" s="16"/>
      <c r="CH1488" s="16"/>
      <c r="CI1488" s="16"/>
      <c r="CJ1488" s="16"/>
      <c r="CK1488" s="16"/>
      <c r="CL1488" s="16"/>
      <c r="CM1488" s="16"/>
      <c r="CN1488" s="16"/>
      <c r="CO1488" s="16"/>
      <c r="CP1488" s="16"/>
      <c r="CQ1488" s="16"/>
      <c r="CR1488" s="16"/>
      <c r="CS1488" s="16"/>
      <c r="CT1488" s="16"/>
      <c r="CU1488" s="16"/>
      <c r="CV1488" s="16"/>
      <c r="CW1488" s="16"/>
      <c r="CX1488" s="16"/>
      <c r="CY1488" s="16"/>
      <c r="CZ1488" s="16"/>
      <c r="DA1488" s="16"/>
      <c r="DB1488" s="16"/>
      <c r="DC1488" s="16"/>
      <c r="DD1488" s="16"/>
      <c r="DE1488" s="16"/>
      <c r="DF1488" s="16"/>
      <c r="DG1488" s="16"/>
      <c r="DH1488" s="16"/>
      <c r="DI1488" s="16"/>
      <c r="DJ1488" s="16"/>
      <c r="DK1488" s="16"/>
      <c r="DL1488" s="16"/>
      <c r="DM1488" s="16"/>
      <c r="DN1488" s="16"/>
      <c r="DO1488" s="16"/>
      <c r="DP1488" s="16"/>
      <c r="DQ1488" s="16"/>
      <c r="DR1488" s="16"/>
      <c r="DS1488" s="16"/>
      <c r="DT1488" s="16"/>
      <c r="DU1488" s="16"/>
      <c r="DV1488" s="16"/>
      <c r="DW1488" s="16"/>
      <c r="DX1488" s="16"/>
      <c r="DY1488" s="16"/>
      <c r="DZ1488" s="16"/>
      <c r="EA1488" s="16"/>
      <c r="EB1488" s="16"/>
      <c r="EC1488" s="16"/>
      <c r="ED1488" s="16"/>
      <c r="EE1488" s="16"/>
      <c r="EF1488" s="16"/>
      <c r="EG1488" s="16"/>
      <c r="EH1488" s="16"/>
      <c r="EI1488" s="16"/>
      <c r="EJ1488" s="16"/>
      <c r="EK1488" s="16"/>
      <c r="EL1488" s="16"/>
      <c r="EM1488" s="16"/>
      <c r="EN1488" s="16"/>
      <c r="EO1488" s="16"/>
      <c r="EP1488" s="16"/>
      <c r="EQ1488" s="16"/>
      <c r="ER1488" s="16"/>
      <c r="ES1488" s="16"/>
      <c r="ET1488" s="16"/>
      <c r="EU1488" s="16"/>
      <c r="EV1488" s="16"/>
      <c r="EW1488" s="16"/>
      <c r="EX1488" s="16"/>
      <c r="EY1488" s="16"/>
      <c r="EZ1488" s="16"/>
      <c r="FA1488" s="16"/>
      <c r="FB1488" s="16"/>
      <c r="FC1488" s="16"/>
      <c r="FD1488" s="16"/>
      <c r="FE1488" s="16"/>
      <c r="FF1488" s="16"/>
      <c r="FG1488" s="16"/>
      <c r="FH1488" s="16"/>
      <c r="FI1488" s="16"/>
      <c r="FJ1488" s="16"/>
      <c r="FK1488" s="16"/>
      <c r="FL1488" s="16"/>
      <c r="FM1488" s="16"/>
      <c r="FN1488" s="16"/>
      <c r="FO1488" s="16"/>
      <c r="FP1488" s="16"/>
      <c r="FQ1488" s="16"/>
      <c r="FR1488" s="16"/>
      <c r="FS1488" s="16"/>
      <c r="FT1488" s="16"/>
      <c r="FU1488" s="16"/>
      <c r="FV1488" s="16"/>
      <c r="FW1488" s="16"/>
      <c r="FX1488" s="16"/>
      <c r="FY1488" s="16"/>
      <c r="FZ1488" s="16"/>
      <c r="GA1488" s="16"/>
      <c r="GB1488" s="16"/>
      <c r="GC1488" s="16"/>
      <c r="GD1488" s="16"/>
      <c r="GE1488" s="16"/>
      <c r="GF1488" s="16"/>
      <c r="GG1488" s="16"/>
      <c r="GH1488" s="16"/>
      <c r="GI1488" s="16"/>
      <c r="GJ1488" s="16"/>
      <c r="GK1488" s="16"/>
      <c r="GL1488" s="16"/>
      <c r="GM1488" s="16"/>
      <c r="GN1488" s="16"/>
      <c r="GO1488" s="16"/>
      <c r="GP1488" s="16"/>
      <c r="GQ1488" s="16"/>
      <c r="GR1488" s="16"/>
      <c r="GS1488" s="16"/>
      <c r="GT1488" s="16"/>
      <c r="GU1488" s="16"/>
      <c r="GV1488" s="16"/>
      <c r="GW1488" s="16"/>
      <c r="GX1488" s="16"/>
      <c r="GY1488" s="16"/>
      <c r="GZ1488" s="16"/>
      <c r="HA1488" s="16"/>
      <c r="HB1488" s="16"/>
      <c r="HC1488" s="16"/>
      <c r="HD1488" s="16"/>
      <c r="HE1488" s="16"/>
      <c r="HF1488" s="16"/>
      <c r="HG1488" s="16"/>
      <c r="HH1488" s="16"/>
      <c r="HI1488" s="16"/>
      <c r="HJ1488" s="16"/>
      <c r="HK1488" s="16"/>
      <c r="HL1488" s="16"/>
      <c r="HM1488" s="16"/>
      <c r="HN1488" s="16"/>
      <c r="HO1488" s="16"/>
      <c r="HP1488" s="16"/>
      <c r="HQ1488" s="16"/>
      <c r="HR1488" s="16"/>
      <c r="HS1488" s="16"/>
      <c r="HT1488" s="16"/>
      <c r="HU1488" s="16"/>
      <c r="HV1488" s="16"/>
      <c r="HW1488" s="16"/>
      <c r="HX1488" s="16"/>
      <c r="HY1488" s="16"/>
      <c r="HZ1488" s="16"/>
      <c r="IA1488" s="16"/>
      <c r="IB1488" s="16"/>
      <c r="IC1488" s="16"/>
      <c r="ID1488" s="16"/>
      <c r="IE1488" s="16"/>
      <c r="IF1488" s="16"/>
      <c r="IG1488" s="16"/>
      <c r="IH1488" s="16"/>
      <c r="II1488" s="16"/>
      <c r="IJ1488" s="16"/>
      <c r="IK1488" s="16"/>
      <c r="IL1488" s="16"/>
      <c r="IM1488" s="16"/>
      <c r="IN1488" s="16"/>
      <c r="IO1488" s="16"/>
      <c r="IP1488" s="16"/>
      <c r="IQ1488" s="16"/>
      <c r="IR1488" s="16"/>
      <c r="IS1488" s="16"/>
      <c r="IT1488" s="16"/>
      <c r="IU1488" s="16"/>
      <c r="IV1488" s="16"/>
      <c r="IW1488" s="16"/>
      <c r="IX1488" s="16"/>
      <c r="IY1488" s="16"/>
      <c r="IZ1488" s="16"/>
      <c r="JA1488" s="16"/>
      <c r="JB1488" s="16"/>
      <c r="JC1488" s="16"/>
      <c r="JD1488" s="16"/>
      <c r="JE1488" s="16"/>
      <c r="JF1488" s="16"/>
      <c r="JG1488" s="16"/>
      <c r="JH1488" s="16"/>
      <c r="JI1488" s="16"/>
      <c r="JJ1488" s="16"/>
      <c r="JK1488" s="16"/>
      <c r="JL1488" s="16"/>
      <c r="JM1488" s="16"/>
      <c r="JN1488" s="16"/>
      <c r="JO1488" s="16"/>
    </row>
    <row r="1489" spans="1:275" x14ac:dyDescent="0.25">
      <c r="A1489" s="2">
        <v>704</v>
      </c>
      <c r="B1489" s="3" t="s">
        <v>564</v>
      </c>
      <c r="D1489" s="5" t="s">
        <v>2907</v>
      </c>
      <c r="E1489" s="15" t="s">
        <v>182</v>
      </c>
      <c r="F1489" s="4" t="s">
        <v>2882</v>
      </c>
      <c r="G1489" s="4" t="s">
        <v>2883</v>
      </c>
      <c r="H1489" s="4" t="s">
        <v>544</v>
      </c>
      <c r="I1489" s="4" t="s">
        <v>2214</v>
      </c>
      <c r="J1489" s="88" t="s">
        <v>2884</v>
      </c>
      <c r="K1489" s="6"/>
      <c r="M1489" s="4" t="s">
        <v>2884</v>
      </c>
      <c r="N1489" s="37" t="s">
        <v>2749</v>
      </c>
      <c r="P1489" s="6" t="s">
        <v>2623</v>
      </c>
      <c r="Q1489" s="37" t="s">
        <v>2624</v>
      </c>
      <c r="R1489" s="88" t="s">
        <v>2543</v>
      </c>
      <c r="S1489" s="6" t="s">
        <v>551</v>
      </c>
      <c r="T1489" s="88" t="s">
        <v>552</v>
      </c>
      <c r="U1489" s="6"/>
      <c r="V1489" s="88" t="s">
        <v>553</v>
      </c>
      <c r="W1489" s="6" t="s">
        <v>554</v>
      </c>
      <c r="X1489" s="6" t="s">
        <v>555</v>
      </c>
      <c r="Y1489" s="6" t="s">
        <v>556</v>
      </c>
      <c r="Z1489" s="4" t="s">
        <v>2625</v>
      </c>
      <c r="AA1489" s="96" t="s">
        <v>557</v>
      </c>
      <c r="AB1489" s="13">
        <v>-37.5</v>
      </c>
      <c r="AC1489" s="13">
        <v>145.02000000000001</v>
      </c>
      <c r="AD1489" s="8">
        <v>-37.008333333333333</v>
      </c>
      <c r="AE1489" s="8">
        <v>145.03333330000001</v>
      </c>
      <c r="AF1489" s="2" t="s">
        <v>581</v>
      </c>
      <c r="AG1489" s="9" t="s">
        <v>544</v>
      </c>
      <c r="AH1489" s="9" t="s">
        <v>544</v>
      </c>
      <c r="AI1489" s="113">
        <v>181</v>
      </c>
      <c r="AJ1489" s="2" t="s">
        <v>558</v>
      </c>
      <c r="AK1489" s="11">
        <v>4</v>
      </c>
      <c r="AL1489" s="105">
        <v>4</v>
      </c>
      <c r="AM1489" s="2" t="s">
        <v>574</v>
      </c>
      <c r="AN1489" s="10">
        <v>182</v>
      </c>
      <c r="AO1489" s="10">
        <v>2353.8666666666663</v>
      </c>
      <c r="AP1489" s="4"/>
      <c r="AQ1489" s="14" t="s">
        <v>562</v>
      </c>
      <c r="AR1489" s="12">
        <v>35.185136069032758</v>
      </c>
      <c r="AS1489" s="13">
        <v>1.9699999999999999E-2</v>
      </c>
      <c r="AT1489" s="10">
        <v>5</v>
      </c>
      <c r="AV1489" s="4"/>
      <c r="AY1489" s="14">
        <v>0</v>
      </c>
      <c r="AZ1489" s="29">
        <v>12.933333333333332</v>
      </c>
      <c r="BA1489" s="14" t="s">
        <v>563</v>
      </c>
      <c r="BB1489" s="1" t="s">
        <v>183</v>
      </c>
      <c r="BC1489" s="15">
        <v>-0.13206000000000001</v>
      </c>
      <c r="BD1489" s="2"/>
      <c r="BE1489" s="16"/>
      <c r="BF1489" s="16"/>
      <c r="BG1489" s="16"/>
      <c r="BH1489" s="16"/>
      <c r="BI1489" s="16"/>
      <c r="BJ1489" s="16"/>
      <c r="BK1489" s="16"/>
      <c r="BL1489" s="16"/>
      <c r="BM1489" s="16"/>
      <c r="BN1489" s="16"/>
      <c r="BO1489" s="16"/>
      <c r="BP1489" s="16"/>
      <c r="BQ1489" s="16"/>
      <c r="BR1489" s="16"/>
      <c r="BS1489" s="16"/>
      <c r="BT1489" s="16"/>
      <c r="BU1489" s="16"/>
      <c r="BV1489" s="16"/>
      <c r="BW1489" s="16"/>
      <c r="BX1489" s="16"/>
      <c r="BY1489" s="16"/>
      <c r="BZ1489" s="16"/>
      <c r="CA1489" s="16"/>
      <c r="CB1489" s="16"/>
      <c r="CC1489" s="16"/>
      <c r="CD1489" s="16"/>
      <c r="CE1489" s="16"/>
      <c r="CF1489" s="16"/>
      <c r="CG1489" s="16"/>
      <c r="CH1489" s="16"/>
      <c r="CI1489" s="16"/>
      <c r="CJ1489" s="16"/>
      <c r="CK1489" s="16"/>
      <c r="CL1489" s="16"/>
      <c r="CM1489" s="16"/>
      <c r="CN1489" s="16"/>
      <c r="CO1489" s="16"/>
      <c r="CP1489" s="16"/>
      <c r="CQ1489" s="16"/>
      <c r="CR1489" s="16"/>
      <c r="CS1489" s="16"/>
      <c r="CT1489" s="16"/>
      <c r="CU1489" s="16"/>
      <c r="CV1489" s="16"/>
      <c r="CW1489" s="16"/>
      <c r="CX1489" s="16"/>
      <c r="CY1489" s="16"/>
      <c r="CZ1489" s="16"/>
      <c r="DA1489" s="16"/>
      <c r="DB1489" s="16"/>
      <c r="DC1489" s="16"/>
      <c r="DD1489" s="16"/>
      <c r="DE1489" s="16"/>
      <c r="DF1489" s="16"/>
      <c r="DG1489" s="16"/>
      <c r="DH1489" s="16"/>
      <c r="DI1489" s="16"/>
      <c r="DJ1489" s="16"/>
      <c r="DK1489" s="16"/>
      <c r="DL1489" s="16"/>
      <c r="DM1489" s="16"/>
      <c r="DN1489" s="16"/>
      <c r="DO1489" s="16"/>
      <c r="DP1489" s="16"/>
      <c r="DQ1489" s="16"/>
      <c r="DR1489" s="16"/>
      <c r="DS1489" s="16"/>
      <c r="DT1489" s="16"/>
      <c r="DU1489" s="16"/>
      <c r="DV1489" s="16"/>
      <c r="DW1489" s="16"/>
      <c r="DX1489" s="16"/>
      <c r="DY1489" s="16"/>
      <c r="DZ1489" s="16"/>
      <c r="EA1489" s="16"/>
      <c r="EB1489" s="16"/>
      <c r="EC1489" s="16"/>
      <c r="ED1489" s="16"/>
      <c r="EE1489" s="16"/>
      <c r="EF1489" s="16"/>
      <c r="EG1489" s="16"/>
      <c r="EH1489" s="16"/>
      <c r="EI1489" s="16"/>
      <c r="EJ1489" s="16"/>
      <c r="EK1489" s="16"/>
      <c r="EL1489" s="16"/>
      <c r="EM1489" s="16"/>
      <c r="EN1489" s="16"/>
      <c r="EO1489" s="16"/>
      <c r="EP1489" s="16"/>
      <c r="EQ1489" s="16"/>
      <c r="ER1489" s="16"/>
      <c r="ES1489" s="16"/>
      <c r="ET1489" s="16"/>
      <c r="EU1489" s="16"/>
      <c r="EV1489" s="16"/>
      <c r="EW1489" s="16"/>
      <c r="EX1489" s="16"/>
      <c r="EY1489" s="16"/>
      <c r="EZ1489" s="16"/>
      <c r="FA1489" s="16"/>
      <c r="FB1489" s="16"/>
      <c r="FC1489" s="16"/>
      <c r="FD1489" s="16"/>
      <c r="FE1489" s="16"/>
      <c r="FF1489" s="16"/>
      <c r="FG1489" s="16"/>
      <c r="FH1489" s="16"/>
      <c r="FI1489" s="16"/>
      <c r="FJ1489" s="16"/>
      <c r="FK1489" s="16"/>
      <c r="FL1489" s="16"/>
      <c r="FM1489" s="16"/>
      <c r="FN1489" s="16"/>
      <c r="FO1489" s="16"/>
      <c r="FP1489" s="16"/>
      <c r="FQ1489" s="16"/>
      <c r="FR1489" s="16"/>
      <c r="FS1489" s="16"/>
      <c r="FT1489" s="16"/>
      <c r="FU1489" s="16"/>
      <c r="FV1489" s="16"/>
      <c r="FW1489" s="16"/>
      <c r="FX1489" s="16"/>
      <c r="FY1489" s="16"/>
      <c r="FZ1489" s="16"/>
      <c r="GA1489" s="16"/>
      <c r="GB1489" s="16"/>
      <c r="GC1489" s="16"/>
      <c r="GD1489" s="16"/>
      <c r="GE1489" s="16"/>
      <c r="GF1489" s="16"/>
      <c r="GG1489" s="16"/>
      <c r="GH1489" s="16"/>
      <c r="GI1489" s="16"/>
      <c r="GJ1489" s="16"/>
      <c r="GK1489" s="16"/>
      <c r="GL1489" s="16"/>
      <c r="GM1489" s="16"/>
      <c r="GN1489" s="16"/>
      <c r="GO1489" s="16"/>
      <c r="GP1489" s="16"/>
      <c r="GQ1489" s="16"/>
      <c r="GR1489" s="16"/>
      <c r="GS1489" s="16"/>
      <c r="GT1489" s="16"/>
      <c r="GU1489" s="16"/>
      <c r="GV1489" s="16"/>
      <c r="GW1489" s="16"/>
      <c r="GX1489" s="16"/>
      <c r="GY1489" s="16"/>
      <c r="GZ1489" s="16"/>
      <c r="HA1489" s="16"/>
      <c r="HB1489" s="16"/>
      <c r="HC1489" s="16"/>
      <c r="HD1489" s="16"/>
      <c r="HE1489" s="16"/>
      <c r="HF1489" s="16"/>
      <c r="HG1489" s="16"/>
      <c r="HH1489" s="16"/>
      <c r="HI1489" s="16"/>
      <c r="HJ1489" s="16"/>
      <c r="HK1489" s="16"/>
      <c r="HL1489" s="16"/>
      <c r="HM1489" s="16"/>
      <c r="HN1489" s="16"/>
      <c r="HO1489" s="16"/>
      <c r="HP1489" s="16"/>
      <c r="HQ1489" s="16"/>
      <c r="HR1489" s="16"/>
      <c r="HS1489" s="16"/>
      <c r="HT1489" s="16"/>
      <c r="HU1489" s="16"/>
      <c r="HV1489" s="16"/>
      <c r="HW1489" s="16"/>
      <c r="HX1489" s="16"/>
      <c r="HY1489" s="16"/>
      <c r="HZ1489" s="16"/>
      <c r="IA1489" s="16"/>
      <c r="IB1489" s="16"/>
      <c r="IC1489" s="16"/>
      <c r="ID1489" s="16"/>
      <c r="IE1489" s="16"/>
      <c r="IF1489" s="16"/>
      <c r="IG1489" s="16"/>
      <c r="IH1489" s="16"/>
      <c r="II1489" s="16"/>
      <c r="IJ1489" s="16"/>
      <c r="IK1489" s="16"/>
      <c r="IL1489" s="16"/>
      <c r="IM1489" s="16"/>
      <c r="IN1489" s="16"/>
      <c r="IO1489" s="16"/>
      <c r="IP1489" s="16"/>
      <c r="IQ1489" s="16"/>
      <c r="IR1489" s="16"/>
      <c r="IS1489" s="16"/>
      <c r="IT1489" s="16"/>
      <c r="IU1489" s="16"/>
      <c r="IV1489" s="16"/>
      <c r="IW1489" s="16"/>
      <c r="IX1489" s="16"/>
      <c r="IY1489" s="16"/>
      <c r="IZ1489" s="16"/>
      <c r="JA1489" s="16"/>
      <c r="JB1489" s="16"/>
      <c r="JC1489" s="16"/>
      <c r="JD1489" s="16"/>
      <c r="JE1489" s="16"/>
      <c r="JF1489" s="16"/>
      <c r="JG1489" s="16"/>
      <c r="JH1489" s="16"/>
      <c r="JI1489" s="16"/>
      <c r="JJ1489" s="16"/>
      <c r="JK1489" s="16"/>
      <c r="JL1489" s="16"/>
      <c r="JM1489" s="16"/>
      <c r="JN1489" s="16"/>
      <c r="JO1489" s="16"/>
    </row>
    <row r="1490" spans="1:275" x14ac:dyDescent="0.25">
      <c r="A1490" s="2">
        <v>705</v>
      </c>
      <c r="B1490" s="3" t="s">
        <v>564</v>
      </c>
      <c r="D1490" s="5" t="s">
        <v>2908</v>
      </c>
      <c r="E1490" s="15" t="s">
        <v>182</v>
      </c>
      <c r="F1490" s="4" t="s">
        <v>2882</v>
      </c>
      <c r="G1490" s="4" t="s">
        <v>2883</v>
      </c>
      <c r="H1490" s="4" t="s">
        <v>544</v>
      </c>
      <c r="I1490" s="4" t="s">
        <v>2214</v>
      </c>
      <c r="J1490" s="88" t="s">
        <v>2884</v>
      </c>
      <c r="K1490" s="6"/>
      <c r="M1490" s="4" t="s">
        <v>2884</v>
      </c>
      <c r="N1490" s="37" t="s">
        <v>2749</v>
      </c>
      <c r="P1490" s="6" t="s">
        <v>2623</v>
      </c>
      <c r="Q1490" s="37" t="s">
        <v>2624</v>
      </c>
      <c r="R1490" s="88" t="s">
        <v>2543</v>
      </c>
      <c r="S1490" s="6" t="s">
        <v>551</v>
      </c>
      <c r="T1490" s="88" t="s">
        <v>552</v>
      </c>
      <c r="U1490" s="6"/>
      <c r="V1490" s="88" t="s">
        <v>553</v>
      </c>
      <c r="W1490" s="6" t="s">
        <v>554</v>
      </c>
      <c r="X1490" s="6" t="s">
        <v>555</v>
      </c>
      <c r="Y1490" s="6" t="s">
        <v>556</v>
      </c>
      <c r="Z1490" s="4" t="s">
        <v>2625</v>
      </c>
      <c r="AA1490" s="96" t="s">
        <v>557</v>
      </c>
      <c r="AB1490" s="13">
        <v>-37.5</v>
      </c>
      <c r="AC1490" s="13">
        <v>145.02000000000001</v>
      </c>
      <c r="AD1490" s="8">
        <v>-37.008333333333333</v>
      </c>
      <c r="AE1490" s="8">
        <v>145.03333330000001</v>
      </c>
      <c r="AF1490" s="2" t="s">
        <v>581</v>
      </c>
      <c r="AG1490" s="9" t="s">
        <v>544</v>
      </c>
      <c r="AH1490" s="9" t="s">
        <v>544</v>
      </c>
      <c r="AI1490" s="113">
        <v>181</v>
      </c>
      <c r="AJ1490" s="2" t="s">
        <v>558</v>
      </c>
      <c r="AK1490" s="11">
        <v>4</v>
      </c>
      <c r="AL1490" s="105">
        <v>4</v>
      </c>
      <c r="AM1490" s="2" t="s">
        <v>574</v>
      </c>
      <c r="AN1490" s="10">
        <v>182</v>
      </c>
      <c r="AO1490" s="10">
        <v>2353.8666666666663</v>
      </c>
      <c r="AP1490" s="4"/>
      <c r="AQ1490" s="14" t="s">
        <v>562</v>
      </c>
      <c r="AR1490" s="12">
        <v>31.506690025452059</v>
      </c>
      <c r="AS1490" s="13">
        <v>2.1999999999999999E-2</v>
      </c>
      <c r="AT1490" s="10">
        <v>5</v>
      </c>
      <c r="AV1490" s="4"/>
      <c r="AY1490" s="14">
        <v>0</v>
      </c>
      <c r="AZ1490" s="29">
        <v>12.933333333333332</v>
      </c>
      <c r="BA1490" s="14" t="s">
        <v>563</v>
      </c>
      <c r="BB1490" s="1" t="s">
        <v>183</v>
      </c>
      <c r="BC1490" s="15">
        <v>-0.13206000000000001</v>
      </c>
      <c r="BD1490" s="2"/>
      <c r="BE1490" s="16"/>
      <c r="BF1490" s="16"/>
      <c r="BG1490" s="16"/>
      <c r="BH1490" s="16"/>
      <c r="BI1490" s="16"/>
      <c r="BJ1490" s="16"/>
      <c r="BK1490" s="16"/>
      <c r="BL1490" s="16"/>
      <c r="BM1490" s="16"/>
      <c r="BN1490" s="16"/>
      <c r="BO1490" s="16"/>
      <c r="BP1490" s="16"/>
      <c r="BQ1490" s="16"/>
      <c r="BR1490" s="16"/>
      <c r="BS1490" s="16"/>
      <c r="BT1490" s="16"/>
      <c r="BU1490" s="16"/>
      <c r="BV1490" s="16"/>
      <c r="BW1490" s="16"/>
      <c r="BX1490" s="16"/>
      <c r="BY1490" s="16"/>
      <c r="BZ1490" s="16"/>
      <c r="CA1490" s="16"/>
      <c r="CB1490" s="16"/>
      <c r="CC1490" s="16"/>
      <c r="CD1490" s="16"/>
      <c r="CE1490" s="16"/>
      <c r="CF1490" s="16"/>
      <c r="CG1490" s="16"/>
      <c r="CH1490" s="16"/>
      <c r="CI1490" s="16"/>
      <c r="CJ1490" s="16"/>
      <c r="CK1490" s="16"/>
      <c r="CL1490" s="16"/>
      <c r="CM1490" s="16"/>
      <c r="CN1490" s="16"/>
      <c r="CO1490" s="16"/>
      <c r="CP1490" s="16"/>
      <c r="CQ1490" s="16"/>
      <c r="CR1490" s="16"/>
      <c r="CS1490" s="16"/>
      <c r="CT1490" s="16"/>
      <c r="CU1490" s="16"/>
      <c r="CV1490" s="16"/>
      <c r="CW1490" s="16"/>
      <c r="CX1490" s="16"/>
      <c r="CY1490" s="16"/>
      <c r="CZ1490" s="16"/>
      <c r="DA1490" s="16"/>
      <c r="DB1490" s="16"/>
      <c r="DC1490" s="16"/>
      <c r="DD1490" s="16"/>
      <c r="DE1490" s="16"/>
      <c r="DF1490" s="16"/>
      <c r="DG1490" s="16"/>
      <c r="DH1490" s="16"/>
      <c r="DI1490" s="16"/>
      <c r="DJ1490" s="16"/>
      <c r="DK1490" s="16"/>
      <c r="DL1490" s="16"/>
      <c r="DM1490" s="16"/>
      <c r="DN1490" s="16"/>
      <c r="DO1490" s="16"/>
      <c r="DP1490" s="16"/>
      <c r="DQ1490" s="16"/>
      <c r="DR1490" s="16"/>
      <c r="DS1490" s="16"/>
      <c r="DT1490" s="16"/>
      <c r="DU1490" s="16"/>
      <c r="DV1490" s="16"/>
      <c r="DW1490" s="16"/>
      <c r="DX1490" s="16"/>
      <c r="DY1490" s="16"/>
      <c r="DZ1490" s="16"/>
      <c r="EA1490" s="16"/>
      <c r="EB1490" s="16"/>
      <c r="EC1490" s="16"/>
      <c r="ED1490" s="16"/>
      <c r="EE1490" s="16"/>
      <c r="EF1490" s="16"/>
      <c r="EG1490" s="16"/>
      <c r="EH1490" s="16"/>
      <c r="EI1490" s="16"/>
      <c r="EJ1490" s="16"/>
      <c r="EK1490" s="16"/>
      <c r="EL1490" s="16"/>
      <c r="EM1490" s="16"/>
      <c r="EN1490" s="16"/>
      <c r="EO1490" s="16"/>
      <c r="EP1490" s="16"/>
      <c r="EQ1490" s="16"/>
      <c r="ER1490" s="16"/>
      <c r="ES1490" s="16"/>
      <c r="ET1490" s="16"/>
      <c r="EU1490" s="16"/>
      <c r="EV1490" s="16"/>
      <c r="EW1490" s="16"/>
      <c r="EX1490" s="16"/>
      <c r="EY1490" s="16"/>
      <c r="EZ1490" s="16"/>
      <c r="FA1490" s="16"/>
      <c r="FB1490" s="16"/>
      <c r="FC1490" s="16"/>
      <c r="FD1490" s="16"/>
      <c r="FE1490" s="16"/>
      <c r="FF1490" s="16"/>
      <c r="FG1490" s="16"/>
      <c r="FH1490" s="16"/>
      <c r="FI1490" s="16"/>
      <c r="FJ1490" s="16"/>
      <c r="FK1490" s="16"/>
      <c r="FL1490" s="16"/>
      <c r="FM1490" s="16"/>
      <c r="FN1490" s="16"/>
      <c r="FO1490" s="16"/>
      <c r="FP1490" s="16"/>
      <c r="FQ1490" s="16"/>
      <c r="FR1490" s="16"/>
      <c r="FS1490" s="16"/>
      <c r="FT1490" s="16"/>
      <c r="FU1490" s="16"/>
      <c r="FV1490" s="16"/>
      <c r="FW1490" s="16"/>
      <c r="FX1490" s="16"/>
      <c r="FY1490" s="16"/>
      <c r="FZ1490" s="16"/>
      <c r="GA1490" s="16"/>
      <c r="GB1490" s="16"/>
      <c r="GC1490" s="16"/>
      <c r="GD1490" s="16"/>
      <c r="GE1490" s="16"/>
      <c r="GF1490" s="16"/>
      <c r="GG1490" s="16"/>
      <c r="GH1490" s="16"/>
      <c r="GI1490" s="16"/>
      <c r="GJ1490" s="16"/>
      <c r="GK1490" s="16"/>
      <c r="GL1490" s="16"/>
      <c r="GM1490" s="16"/>
      <c r="GN1490" s="16"/>
      <c r="GO1490" s="16"/>
      <c r="GP1490" s="16"/>
      <c r="GQ1490" s="16"/>
      <c r="GR1490" s="16"/>
      <c r="GS1490" s="16"/>
      <c r="GT1490" s="16"/>
      <c r="GU1490" s="16"/>
      <c r="GV1490" s="16"/>
      <c r="GW1490" s="16"/>
      <c r="GX1490" s="16"/>
      <c r="GY1490" s="16"/>
      <c r="GZ1490" s="16"/>
      <c r="HA1490" s="16"/>
      <c r="HB1490" s="16"/>
      <c r="HC1490" s="16"/>
      <c r="HD1490" s="16"/>
      <c r="HE1490" s="16"/>
      <c r="HF1490" s="16"/>
      <c r="HG1490" s="16"/>
      <c r="HH1490" s="16"/>
      <c r="HI1490" s="16"/>
      <c r="HJ1490" s="16"/>
      <c r="HK1490" s="16"/>
      <c r="HL1490" s="16"/>
      <c r="HM1490" s="16"/>
      <c r="HN1490" s="16"/>
      <c r="HO1490" s="16"/>
      <c r="HP1490" s="16"/>
      <c r="HQ1490" s="16"/>
      <c r="HR1490" s="16"/>
      <c r="HS1490" s="16"/>
      <c r="HT1490" s="16"/>
      <c r="HU1490" s="16"/>
      <c r="HV1490" s="16"/>
      <c r="HW1490" s="16"/>
      <c r="HX1490" s="16"/>
      <c r="HY1490" s="16"/>
      <c r="HZ1490" s="16"/>
      <c r="IA1490" s="16"/>
      <c r="IB1490" s="16"/>
      <c r="IC1490" s="16"/>
      <c r="ID1490" s="16"/>
      <c r="IE1490" s="16"/>
      <c r="IF1490" s="16"/>
      <c r="IG1490" s="16"/>
      <c r="IH1490" s="16"/>
      <c r="II1490" s="16"/>
      <c r="IJ1490" s="16"/>
      <c r="IK1490" s="16"/>
      <c r="IL1490" s="16"/>
      <c r="IM1490" s="16"/>
      <c r="IN1490" s="16"/>
      <c r="IO1490" s="16"/>
      <c r="IP1490" s="16"/>
      <c r="IQ1490" s="16"/>
      <c r="IR1490" s="16"/>
      <c r="IS1490" s="16"/>
      <c r="IT1490" s="16"/>
      <c r="IU1490" s="16"/>
      <c r="IV1490" s="16"/>
      <c r="IW1490" s="16"/>
      <c r="IX1490" s="16"/>
      <c r="IY1490" s="16"/>
      <c r="IZ1490" s="16"/>
      <c r="JA1490" s="16"/>
      <c r="JB1490" s="16"/>
      <c r="JC1490" s="16"/>
      <c r="JD1490" s="16"/>
      <c r="JE1490" s="16"/>
      <c r="JF1490" s="16"/>
      <c r="JG1490" s="16"/>
      <c r="JH1490" s="16"/>
      <c r="JI1490" s="16"/>
      <c r="JJ1490" s="16"/>
      <c r="JK1490" s="16"/>
      <c r="JL1490" s="16"/>
      <c r="JM1490" s="16"/>
      <c r="JN1490" s="16"/>
      <c r="JO1490" s="16"/>
    </row>
    <row r="1491" spans="1:275" x14ac:dyDescent="0.25">
      <c r="A1491" s="2">
        <v>87</v>
      </c>
      <c r="B1491" s="2" t="s">
        <v>2639</v>
      </c>
      <c r="D1491" s="5" t="s">
        <v>2909</v>
      </c>
      <c r="E1491" s="15" t="s">
        <v>184</v>
      </c>
      <c r="F1491" s="18" t="s">
        <v>2910</v>
      </c>
      <c r="G1491" s="18" t="s">
        <v>2911</v>
      </c>
      <c r="H1491" s="18" t="s">
        <v>628</v>
      </c>
      <c r="I1491" s="18" t="s">
        <v>2912</v>
      </c>
      <c r="J1491" s="90" t="s">
        <v>2913</v>
      </c>
      <c r="K1491" s="19"/>
      <c r="L1491" s="18"/>
      <c r="M1491" s="18" t="s">
        <v>2913</v>
      </c>
      <c r="N1491" s="86" t="s">
        <v>2911</v>
      </c>
      <c r="O1491" s="18" t="s">
        <v>548</v>
      </c>
      <c r="P1491" s="19"/>
      <c r="Q1491" s="86" t="s">
        <v>2914</v>
      </c>
      <c r="R1491" s="90" t="s">
        <v>2915</v>
      </c>
      <c r="S1491" s="19" t="s">
        <v>2219</v>
      </c>
      <c r="T1491" s="90" t="s">
        <v>552</v>
      </c>
      <c r="U1491" s="19"/>
      <c r="V1491" s="90" t="s">
        <v>553</v>
      </c>
      <c r="W1491" s="19" t="s">
        <v>554</v>
      </c>
      <c r="X1491" s="19" t="s">
        <v>555</v>
      </c>
      <c r="Y1491" s="19" t="s">
        <v>556</v>
      </c>
      <c r="Z1491" s="4" t="s">
        <v>604</v>
      </c>
      <c r="AA1491" s="37" t="s">
        <v>557</v>
      </c>
      <c r="AB1491" s="13">
        <v>33.549999999999997</v>
      </c>
      <c r="AC1491" s="13">
        <v>132.54</v>
      </c>
      <c r="AD1491" s="8">
        <v>33.9166667</v>
      </c>
      <c r="AE1491" s="8">
        <v>132.9</v>
      </c>
      <c r="AF1491" s="2" t="s">
        <v>2652</v>
      </c>
      <c r="AG1491" s="2" t="s">
        <v>631</v>
      </c>
      <c r="AH1491" s="2" t="s">
        <v>632</v>
      </c>
      <c r="AI1491" s="113">
        <v>530</v>
      </c>
      <c r="AJ1491" s="2" t="s">
        <v>633</v>
      </c>
      <c r="AK1491" s="14">
        <v>1</v>
      </c>
      <c r="AL1491" s="29">
        <v>1</v>
      </c>
      <c r="AM1491" s="2" t="s">
        <v>1355</v>
      </c>
      <c r="AN1491" s="10">
        <v>77</v>
      </c>
      <c r="AO1491" s="10">
        <v>423.5</v>
      </c>
      <c r="AP1491" s="4">
        <v>3</v>
      </c>
      <c r="AQ1491" s="4" t="s">
        <v>609</v>
      </c>
      <c r="AR1491" s="12">
        <v>44.432511574355466</v>
      </c>
      <c r="AS1491" s="13">
        <v>1.5599999999999999E-2</v>
      </c>
      <c r="AT1491" s="4">
        <v>30</v>
      </c>
      <c r="AU1491" s="4" t="s">
        <v>648</v>
      </c>
      <c r="AV1491" s="4" t="s">
        <v>634</v>
      </c>
      <c r="AW1491" s="14">
        <v>2</v>
      </c>
      <c r="AX1491" s="14">
        <v>9</v>
      </c>
      <c r="AY1491" s="14">
        <v>7</v>
      </c>
      <c r="AZ1491" s="29">
        <v>5.5</v>
      </c>
      <c r="BA1491" s="14" t="s">
        <v>563</v>
      </c>
      <c r="BB1491" s="1" t="s">
        <v>185</v>
      </c>
      <c r="BC1491" s="15">
        <v>-0.1149</v>
      </c>
      <c r="BD1491" s="2"/>
    </row>
    <row r="1492" spans="1:275" x14ac:dyDescent="0.25">
      <c r="A1492" s="2">
        <v>89</v>
      </c>
      <c r="B1492" s="2" t="s">
        <v>2639</v>
      </c>
      <c r="D1492" s="5" t="s">
        <v>2916</v>
      </c>
      <c r="E1492" s="15" t="s">
        <v>184</v>
      </c>
      <c r="F1492" s="18" t="s">
        <v>2910</v>
      </c>
      <c r="G1492" s="18" t="s">
        <v>2911</v>
      </c>
      <c r="H1492" s="18" t="s">
        <v>628</v>
      </c>
      <c r="I1492" s="18" t="s">
        <v>2912</v>
      </c>
      <c r="J1492" s="90" t="s">
        <v>2913</v>
      </c>
      <c r="K1492" s="19"/>
      <c r="L1492" s="18"/>
      <c r="M1492" s="18" t="s">
        <v>2913</v>
      </c>
      <c r="N1492" s="86" t="s">
        <v>2911</v>
      </c>
      <c r="O1492" s="18" t="s">
        <v>548</v>
      </c>
      <c r="P1492" s="19"/>
      <c r="Q1492" s="86" t="s">
        <v>2914</v>
      </c>
      <c r="R1492" s="90" t="s">
        <v>2915</v>
      </c>
      <c r="S1492" s="19"/>
      <c r="T1492" s="90" t="s">
        <v>552</v>
      </c>
      <c r="U1492" s="19"/>
      <c r="V1492" s="90" t="s">
        <v>553</v>
      </c>
      <c r="W1492" s="19" t="s">
        <v>554</v>
      </c>
      <c r="X1492" s="19" t="s">
        <v>555</v>
      </c>
      <c r="Y1492" s="19" t="s">
        <v>556</v>
      </c>
      <c r="Z1492" s="4" t="s">
        <v>604</v>
      </c>
      <c r="AA1492" s="37" t="s">
        <v>557</v>
      </c>
      <c r="AB1492" s="13">
        <v>33.549999999999997</v>
      </c>
      <c r="AC1492" s="13">
        <v>132.54</v>
      </c>
      <c r="AD1492" s="8">
        <v>33.9166667</v>
      </c>
      <c r="AE1492" s="8">
        <v>132.9</v>
      </c>
      <c r="AF1492" s="2" t="s">
        <v>2652</v>
      </c>
      <c r="AG1492" s="2" t="s">
        <v>631</v>
      </c>
      <c r="AH1492" s="2" t="s">
        <v>632</v>
      </c>
      <c r="AI1492" s="113">
        <v>530</v>
      </c>
      <c r="AJ1492" s="2" t="s">
        <v>633</v>
      </c>
      <c r="AK1492" s="14">
        <v>2</v>
      </c>
      <c r="AL1492" s="29">
        <v>2</v>
      </c>
      <c r="AM1492" s="2" t="s">
        <v>1355</v>
      </c>
      <c r="AN1492" s="10">
        <v>77</v>
      </c>
      <c r="AO1492" s="10">
        <v>423.5</v>
      </c>
      <c r="AP1492" s="4">
        <v>3</v>
      </c>
      <c r="AQ1492" s="4" t="s">
        <v>609</v>
      </c>
      <c r="AR1492" s="12">
        <v>44.432511574355466</v>
      </c>
      <c r="AS1492" s="13">
        <v>1.5599999999999999E-2</v>
      </c>
      <c r="AT1492" s="4">
        <v>30</v>
      </c>
      <c r="AU1492" s="4" t="s">
        <v>648</v>
      </c>
      <c r="AV1492" s="4" t="s">
        <v>634</v>
      </c>
      <c r="AW1492" s="14">
        <v>2</v>
      </c>
      <c r="AX1492" s="14">
        <v>9</v>
      </c>
      <c r="AY1492" s="14">
        <v>7</v>
      </c>
      <c r="AZ1492" s="29">
        <v>5.5</v>
      </c>
      <c r="BA1492" s="14" t="s">
        <v>563</v>
      </c>
      <c r="BB1492" s="1" t="s">
        <v>185</v>
      </c>
      <c r="BC1492" s="15">
        <v>-0.1149</v>
      </c>
      <c r="BD1492" s="2"/>
    </row>
    <row r="1493" spans="1:275" x14ac:dyDescent="0.25">
      <c r="A1493" s="2">
        <v>91</v>
      </c>
      <c r="B1493" s="2" t="s">
        <v>2639</v>
      </c>
      <c r="D1493" s="5" t="s">
        <v>2917</v>
      </c>
      <c r="E1493" s="15" t="s">
        <v>184</v>
      </c>
      <c r="F1493" s="18" t="s">
        <v>2910</v>
      </c>
      <c r="G1493" s="18" t="s">
        <v>2911</v>
      </c>
      <c r="H1493" s="18" t="s">
        <v>628</v>
      </c>
      <c r="I1493" s="18" t="s">
        <v>2912</v>
      </c>
      <c r="J1493" s="90" t="s">
        <v>2913</v>
      </c>
      <c r="K1493" s="19"/>
      <c r="L1493" s="18"/>
      <c r="M1493" s="18" t="s">
        <v>2913</v>
      </c>
      <c r="N1493" s="86" t="s">
        <v>2911</v>
      </c>
      <c r="O1493" s="18" t="s">
        <v>548</v>
      </c>
      <c r="P1493" s="19"/>
      <c r="Q1493" s="86" t="s">
        <v>2914</v>
      </c>
      <c r="R1493" s="90" t="s">
        <v>2915</v>
      </c>
      <c r="S1493" s="19"/>
      <c r="T1493" s="90" t="s">
        <v>552</v>
      </c>
      <c r="U1493" s="19"/>
      <c r="V1493" s="90" t="s">
        <v>553</v>
      </c>
      <c r="W1493" s="19" t="s">
        <v>554</v>
      </c>
      <c r="X1493" s="19" t="s">
        <v>555</v>
      </c>
      <c r="Y1493" s="19" t="s">
        <v>556</v>
      </c>
      <c r="Z1493" s="4" t="s">
        <v>604</v>
      </c>
      <c r="AA1493" s="37" t="s">
        <v>557</v>
      </c>
      <c r="AB1493" s="13">
        <v>33.549999999999997</v>
      </c>
      <c r="AC1493" s="13">
        <v>132.54</v>
      </c>
      <c r="AD1493" s="8">
        <v>33.9166667</v>
      </c>
      <c r="AE1493" s="8">
        <v>132.9</v>
      </c>
      <c r="AF1493" s="2" t="s">
        <v>2652</v>
      </c>
      <c r="AG1493" s="2" t="s">
        <v>631</v>
      </c>
      <c r="AH1493" s="2" t="s">
        <v>632</v>
      </c>
      <c r="AI1493" s="113">
        <v>530</v>
      </c>
      <c r="AJ1493" s="2" t="s">
        <v>633</v>
      </c>
      <c r="AK1493" s="14">
        <v>1</v>
      </c>
      <c r="AL1493" s="29">
        <v>1</v>
      </c>
      <c r="AM1493" s="2" t="s">
        <v>1355</v>
      </c>
      <c r="AN1493" s="10">
        <v>69</v>
      </c>
      <c r="AO1493" s="10">
        <v>1242</v>
      </c>
      <c r="AP1493" s="4">
        <v>4</v>
      </c>
      <c r="AQ1493" s="4" t="s">
        <v>609</v>
      </c>
      <c r="AR1493" s="12">
        <v>7.8321715317507943</v>
      </c>
      <c r="AS1493" s="13">
        <v>8.8499999999999995E-2</v>
      </c>
      <c r="AT1493" s="4">
        <v>20</v>
      </c>
      <c r="AU1493" s="4" t="s">
        <v>648</v>
      </c>
      <c r="AV1493" s="4" t="s">
        <v>634</v>
      </c>
      <c r="AW1493" s="14">
        <v>16</v>
      </c>
      <c r="AX1493" s="14">
        <v>20</v>
      </c>
      <c r="AY1493" s="14">
        <v>4</v>
      </c>
      <c r="AZ1493" s="29">
        <v>18</v>
      </c>
      <c r="BA1493" s="14" t="s">
        <v>563</v>
      </c>
      <c r="BB1493" s="1" t="s">
        <v>185</v>
      </c>
      <c r="BC1493" s="15">
        <v>-0.1149</v>
      </c>
      <c r="BD1493" s="2"/>
    </row>
    <row r="1494" spans="1:275" x14ac:dyDescent="0.25">
      <c r="A1494" s="2">
        <v>93</v>
      </c>
      <c r="B1494" s="2" t="s">
        <v>2639</v>
      </c>
      <c r="D1494" s="5" t="s">
        <v>2918</v>
      </c>
      <c r="E1494" s="15" t="s">
        <v>184</v>
      </c>
      <c r="F1494" s="18" t="s">
        <v>2910</v>
      </c>
      <c r="G1494" s="18" t="s">
        <v>2911</v>
      </c>
      <c r="H1494" s="18" t="s">
        <v>628</v>
      </c>
      <c r="I1494" s="18" t="s">
        <v>2912</v>
      </c>
      <c r="J1494" s="90" t="s">
        <v>2913</v>
      </c>
      <c r="K1494" s="19"/>
      <c r="L1494" s="18"/>
      <c r="M1494" s="18" t="s">
        <v>2913</v>
      </c>
      <c r="N1494" s="86" t="s">
        <v>2911</v>
      </c>
      <c r="O1494" s="18" t="s">
        <v>548</v>
      </c>
      <c r="P1494" s="19"/>
      <c r="Q1494" s="86" t="s">
        <v>2914</v>
      </c>
      <c r="R1494" s="90" t="s">
        <v>2915</v>
      </c>
      <c r="S1494" s="19"/>
      <c r="T1494" s="90" t="s">
        <v>552</v>
      </c>
      <c r="U1494" s="19"/>
      <c r="V1494" s="90" t="s">
        <v>553</v>
      </c>
      <c r="W1494" s="19" t="s">
        <v>554</v>
      </c>
      <c r="X1494" s="19" t="s">
        <v>555</v>
      </c>
      <c r="Y1494" s="19" t="s">
        <v>556</v>
      </c>
      <c r="Z1494" s="4" t="s">
        <v>604</v>
      </c>
      <c r="AA1494" s="37" t="s">
        <v>557</v>
      </c>
      <c r="AB1494" s="13">
        <v>33.549999999999997</v>
      </c>
      <c r="AC1494" s="13">
        <v>132.54</v>
      </c>
      <c r="AD1494" s="8">
        <v>33.9166667</v>
      </c>
      <c r="AE1494" s="8">
        <v>132.9</v>
      </c>
      <c r="AF1494" s="2" t="s">
        <v>2652</v>
      </c>
      <c r="AG1494" s="2" t="s">
        <v>631</v>
      </c>
      <c r="AH1494" s="2" t="s">
        <v>632</v>
      </c>
      <c r="AI1494" s="113">
        <v>530</v>
      </c>
      <c r="AJ1494" s="2" t="s">
        <v>633</v>
      </c>
      <c r="AK1494" s="14">
        <v>2</v>
      </c>
      <c r="AL1494" s="29">
        <v>2</v>
      </c>
      <c r="AM1494" s="2" t="s">
        <v>1355</v>
      </c>
      <c r="AN1494" s="10">
        <v>69</v>
      </c>
      <c r="AO1494" s="10">
        <v>1138.5</v>
      </c>
      <c r="AP1494" s="4">
        <v>4</v>
      </c>
      <c r="AQ1494" s="4" t="s">
        <v>609</v>
      </c>
      <c r="AR1494" s="12">
        <v>7.8321715317507943</v>
      </c>
      <c r="AS1494" s="13">
        <v>8.8499999999999995E-2</v>
      </c>
      <c r="AT1494" s="4">
        <v>20</v>
      </c>
      <c r="AU1494" s="4" t="s">
        <v>648</v>
      </c>
      <c r="AV1494" s="4" t="s">
        <v>634</v>
      </c>
      <c r="AW1494" s="14">
        <v>14</v>
      </c>
      <c r="AX1494" s="14">
        <v>19</v>
      </c>
      <c r="AY1494" s="14">
        <v>5</v>
      </c>
      <c r="AZ1494" s="29">
        <v>16.5</v>
      </c>
      <c r="BA1494" s="14" t="s">
        <v>563</v>
      </c>
      <c r="BB1494" s="1" t="s">
        <v>185</v>
      </c>
      <c r="BC1494" s="15">
        <v>-0.1149</v>
      </c>
      <c r="BD1494" s="2"/>
    </row>
    <row r="1495" spans="1:275" x14ac:dyDescent="0.25">
      <c r="A1495" s="2">
        <v>1752</v>
      </c>
      <c r="B1495" s="21" t="s">
        <v>2919</v>
      </c>
      <c r="D1495" s="5" t="s">
        <v>2920</v>
      </c>
      <c r="E1495" s="15" t="s">
        <v>184</v>
      </c>
      <c r="F1495" s="18" t="s">
        <v>2910</v>
      </c>
      <c r="G1495" s="18" t="s">
        <v>2911</v>
      </c>
      <c r="H1495" s="18" t="s">
        <v>628</v>
      </c>
      <c r="I1495" s="18" t="s">
        <v>2912</v>
      </c>
      <c r="J1495" s="90" t="s">
        <v>2913</v>
      </c>
      <c r="K1495" s="19"/>
      <c r="L1495" s="18"/>
      <c r="M1495" s="18" t="s">
        <v>2913</v>
      </c>
      <c r="N1495" s="86" t="s">
        <v>2911</v>
      </c>
      <c r="O1495" s="18" t="s">
        <v>548</v>
      </c>
      <c r="P1495" s="19"/>
      <c r="Q1495" s="86" t="s">
        <v>2914</v>
      </c>
      <c r="R1495" s="90" t="s">
        <v>2915</v>
      </c>
      <c r="S1495" s="19"/>
      <c r="T1495" s="90" t="s">
        <v>552</v>
      </c>
      <c r="U1495" s="19"/>
      <c r="V1495" s="90" t="s">
        <v>553</v>
      </c>
      <c r="W1495" s="19" t="s">
        <v>554</v>
      </c>
      <c r="X1495" s="19" t="s">
        <v>555</v>
      </c>
      <c r="Y1495" s="19" t="s">
        <v>556</v>
      </c>
      <c r="Z1495" s="4" t="s">
        <v>604</v>
      </c>
      <c r="AA1495" s="37" t="s">
        <v>557</v>
      </c>
      <c r="AB1495" s="13">
        <v>35.57</v>
      </c>
      <c r="AC1495" s="13">
        <v>138.56</v>
      </c>
      <c r="AD1495" s="8">
        <v>35.950000000000003</v>
      </c>
      <c r="AE1495" s="8">
        <v>138.93333333333334</v>
      </c>
      <c r="AF1495" s="21" t="s">
        <v>2921</v>
      </c>
      <c r="AG1495" s="21" t="s">
        <v>631</v>
      </c>
      <c r="AH1495" s="2" t="s">
        <v>632</v>
      </c>
      <c r="AI1495" s="113">
        <v>800</v>
      </c>
      <c r="AJ1495" s="2" t="s">
        <v>633</v>
      </c>
      <c r="AK1495" s="14">
        <v>2</v>
      </c>
      <c r="AL1495" s="29">
        <v>2</v>
      </c>
      <c r="AM1495" s="2" t="s">
        <v>608</v>
      </c>
      <c r="AN1495" s="10">
        <v>41</v>
      </c>
      <c r="AO1495" s="10">
        <v>20.5</v>
      </c>
      <c r="AP1495" s="4">
        <v>1</v>
      </c>
      <c r="AQ1495" s="4" t="s">
        <v>609</v>
      </c>
      <c r="AR1495" s="12">
        <v>231.04906018664843</v>
      </c>
      <c r="AS1495" s="13">
        <v>3.0000000000000001E-3</v>
      </c>
      <c r="AT1495" s="4">
        <v>8</v>
      </c>
      <c r="AV1495" s="4" t="s">
        <v>634</v>
      </c>
      <c r="AW1495" s="14">
        <v>0</v>
      </c>
      <c r="AX1495" s="14">
        <v>1</v>
      </c>
      <c r="AY1495" s="14">
        <v>1</v>
      </c>
      <c r="AZ1495" s="29">
        <v>0.5</v>
      </c>
      <c r="BA1495" s="14" t="s">
        <v>635</v>
      </c>
      <c r="BB1495" s="1" t="s">
        <v>185</v>
      </c>
      <c r="BC1495" s="15">
        <v>-0.1149</v>
      </c>
      <c r="BD1495" s="2"/>
      <c r="BE1495" s="16"/>
      <c r="BF1495" s="16"/>
      <c r="BG1495" s="16"/>
      <c r="BH1495" s="16"/>
      <c r="BI1495" s="16"/>
      <c r="BJ1495" s="16"/>
      <c r="BK1495" s="16"/>
      <c r="BL1495" s="16"/>
      <c r="BM1495" s="16"/>
      <c r="BN1495" s="16"/>
      <c r="BO1495" s="16"/>
      <c r="BP1495" s="16"/>
      <c r="BQ1495" s="16"/>
      <c r="BR1495" s="16"/>
      <c r="BS1495" s="16"/>
      <c r="BT1495" s="16"/>
      <c r="BU1495" s="16"/>
      <c r="BV1495" s="16"/>
      <c r="BW1495" s="16"/>
      <c r="BX1495" s="16"/>
      <c r="BY1495" s="16"/>
      <c r="BZ1495" s="16"/>
      <c r="CA1495" s="16"/>
      <c r="CB1495" s="16"/>
      <c r="CC1495" s="16"/>
      <c r="CD1495" s="16"/>
      <c r="CE1495" s="16"/>
      <c r="CF1495" s="16"/>
      <c r="CG1495" s="16"/>
      <c r="CH1495" s="16"/>
      <c r="CI1495" s="16"/>
      <c r="CJ1495" s="16"/>
      <c r="CK1495" s="16"/>
      <c r="CL1495" s="16"/>
      <c r="CM1495" s="16"/>
      <c r="CN1495" s="16"/>
      <c r="CO1495" s="16"/>
      <c r="CP1495" s="16"/>
      <c r="CQ1495" s="16"/>
      <c r="CR1495" s="16"/>
      <c r="CS1495" s="16"/>
      <c r="CT1495" s="16"/>
      <c r="CU1495" s="16"/>
      <c r="CV1495" s="16"/>
      <c r="CW1495" s="16"/>
      <c r="CX1495" s="16"/>
      <c r="CY1495" s="16"/>
      <c r="CZ1495" s="16"/>
      <c r="DA1495" s="16"/>
      <c r="DB1495" s="16"/>
      <c r="DC1495" s="16"/>
      <c r="DD1495" s="16"/>
      <c r="DE1495" s="16"/>
      <c r="DF1495" s="16"/>
      <c r="DG1495" s="16"/>
      <c r="DH1495" s="16"/>
      <c r="DI1495" s="16"/>
      <c r="DJ1495" s="16"/>
      <c r="DK1495" s="16"/>
      <c r="DL1495" s="16"/>
      <c r="DM1495" s="16"/>
      <c r="DN1495" s="16"/>
      <c r="DO1495" s="16"/>
      <c r="DP1495" s="16"/>
      <c r="DQ1495" s="16"/>
      <c r="DR1495" s="16"/>
      <c r="DS1495" s="16"/>
      <c r="DT1495" s="16"/>
      <c r="DU1495" s="16"/>
      <c r="DV1495" s="16"/>
      <c r="DW1495" s="16"/>
      <c r="DX1495" s="16"/>
      <c r="DY1495" s="16"/>
      <c r="DZ1495" s="16"/>
      <c r="EA1495" s="16"/>
      <c r="EB1495" s="16"/>
      <c r="EC1495" s="16"/>
      <c r="ED1495" s="16"/>
      <c r="EE1495" s="16"/>
      <c r="EF1495" s="16"/>
      <c r="EG1495" s="16"/>
      <c r="EH1495" s="16"/>
      <c r="EI1495" s="16"/>
      <c r="EJ1495" s="16"/>
      <c r="EK1495" s="16"/>
      <c r="EL1495" s="16"/>
      <c r="EM1495" s="16"/>
      <c r="EN1495" s="16"/>
      <c r="EO1495" s="16"/>
      <c r="EP1495" s="16"/>
      <c r="EQ1495" s="16"/>
      <c r="ER1495" s="16"/>
      <c r="ES1495" s="16"/>
      <c r="ET1495" s="16"/>
      <c r="EU1495" s="16"/>
      <c r="EV1495" s="16"/>
      <c r="EW1495" s="16"/>
      <c r="EX1495" s="16"/>
      <c r="EY1495" s="16"/>
      <c r="EZ1495" s="16"/>
      <c r="FA1495" s="16"/>
      <c r="FB1495" s="16"/>
      <c r="FC1495" s="16"/>
      <c r="FD1495" s="16"/>
      <c r="FE1495" s="16"/>
      <c r="FF1495" s="16"/>
      <c r="FG1495" s="16"/>
      <c r="FH1495" s="16"/>
      <c r="FI1495" s="16"/>
      <c r="FJ1495" s="16"/>
      <c r="FK1495" s="16"/>
      <c r="FL1495" s="16"/>
      <c r="FM1495" s="16"/>
      <c r="FN1495" s="16"/>
      <c r="FO1495" s="16"/>
      <c r="FP1495" s="16"/>
      <c r="FQ1495" s="16"/>
      <c r="FR1495" s="16"/>
      <c r="FS1495" s="16"/>
      <c r="FT1495" s="16"/>
      <c r="FU1495" s="16"/>
      <c r="FV1495" s="16"/>
      <c r="FW1495" s="16"/>
      <c r="FX1495" s="16"/>
      <c r="FY1495" s="16"/>
      <c r="FZ1495" s="16"/>
      <c r="GA1495" s="16"/>
      <c r="GB1495" s="16"/>
      <c r="GC1495" s="16"/>
      <c r="GD1495" s="16"/>
      <c r="GE1495" s="16"/>
      <c r="GF1495" s="16"/>
      <c r="GG1495" s="16"/>
      <c r="GH1495" s="16"/>
      <c r="GI1495" s="16"/>
      <c r="GJ1495" s="16"/>
      <c r="GK1495" s="16"/>
      <c r="GL1495" s="16"/>
      <c r="GM1495" s="16"/>
      <c r="GN1495" s="16"/>
      <c r="GO1495" s="16"/>
      <c r="GP1495" s="16"/>
      <c r="GQ1495" s="16"/>
      <c r="GR1495" s="16"/>
      <c r="GS1495" s="16"/>
      <c r="GT1495" s="16"/>
      <c r="GU1495" s="16"/>
      <c r="GV1495" s="16"/>
      <c r="GW1495" s="16"/>
      <c r="GX1495" s="16"/>
      <c r="GY1495" s="16"/>
      <c r="GZ1495" s="16"/>
      <c r="HA1495" s="16"/>
      <c r="HB1495" s="16"/>
      <c r="HC1495" s="16"/>
      <c r="HD1495" s="16"/>
      <c r="HE1495" s="16"/>
      <c r="HF1495" s="16"/>
      <c r="HG1495" s="16"/>
      <c r="HH1495" s="16"/>
      <c r="HI1495" s="16"/>
      <c r="HJ1495" s="16"/>
      <c r="HK1495" s="16"/>
      <c r="HL1495" s="16"/>
      <c r="HM1495" s="16"/>
      <c r="HN1495" s="16"/>
      <c r="HO1495" s="16"/>
      <c r="HP1495" s="16"/>
      <c r="HQ1495" s="16"/>
      <c r="HR1495" s="16"/>
      <c r="HS1495" s="16"/>
      <c r="HT1495" s="16"/>
      <c r="HU1495" s="16"/>
      <c r="HV1495" s="16"/>
      <c r="HW1495" s="16"/>
      <c r="HX1495" s="16"/>
      <c r="HY1495" s="16"/>
      <c r="HZ1495" s="16"/>
      <c r="IA1495" s="16"/>
      <c r="IB1495" s="16"/>
      <c r="IC1495" s="16"/>
      <c r="ID1495" s="16"/>
      <c r="IE1495" s="16"/>
      <c r="IF1495" s="16"/>
      <c r="IG1495" s="16"/>
      <c r="IH1495" s="16"/>
      <c r="II1495" s="16"/>
      <c r="IJ1495" s="16"/>
      <c r="IK1495" s="16"/>
      <c r="IL1495" s="16"/>
      <c r="IM1495" s="16"/>
      <c r="IN1495" s="16"/>
      <c r="IO1495" s="16"/>
      <c r="IP1495" s="16"/>
      <c r="IQ1495" s="16"/>
      <c r="IR1495" s="16"/>
      <c r="IS1495" s="16"/>
      <c r="IT1495" s="16"/>
      <c r="IU1495" s="16"/>
      <c r="IV1495" s="16"/>
      <c r="IW1495" s="16"/>
      <c r="IX1495" s="16"/>
      <c r="IY1495" s="16"/>
      <c r="IZ1495" s="16"/>
      <c r="JA1495" s="16"/>
      <c r="JB1495" s="16"/>
      <c r="JC1495" s="16"/>
      <c r="JD1495" s="16"/>
      <c r="JE1495" s="16"/>
      <c r="JF1495" s="16"/>
      <c r="JG1495" s="16"/>
      <c r="JH1495" s="16"/>
      <c r="JI1495" s="16"/>
      <c r="JJ1495" s="16"/>
      <c r="JK1495" s="16"/>
      <c r="JL1495" s="16"/>
      <c r="JM1495" s="16"/>
      <c r="JN1495" s="16"/>
      <c r="JO1495" s="16"/>
    </row>
    <row r="1496" spans="1:275" x14ac:dyDescent="0.25">
      <c r="A1496" s="2">
        <v>1753</v>
      </c>
      <c r="B1496" s="21" t="s">
        <v>2919</v>
      </c>
      <c r="D1496" s="5" t="s">
        <v>2922</v>
      </c>
      <c r="E1496" s="15" t="s">
        <v>184</v>
      </c>
      <c r="F1496" s="18" t="s">
        <v>2910</v>
      </c>
      <c r="G1496" s="18" t="s">
        <v>2911</v>
      </c>
      <c r="H1496" s="18" t="s">
        <v>628</v>
      </c>
      <c r="I1496" s="18" t="s">
        <v>2912</v>
      </c>
      <c r="J1496" s="90" t="s">
        <v>2913</v>
      </c>
      <c r="K1496" s="19"/>
      <c r="L1496" s="18"/>
      <c r="M1496" s="18" t="s">
        <v>2913</v>
      </c>
      <c r="N1496" s="86" t="s">
        <v>2911</v>
      </c>
      <c r="O1496" s="18" t="s">
        <v>548</v>
      </c>
      <c r="P1496" s="19"/>
      <c r="Q1496" s="86" t="s">
        <v>2914</v>
      </c>
      <c r="R1496" s="90" t="s">
        <v>2915</v>
      </c>
      <c r="S1496" s="19"/>
      <c r="T1496" s="90" t="s">
        <v>552</v>
      </c>
      <c r="U1496" s="19"/>
      <c r="V1496" s="90" t="s">
        <v>553</v>
      </c>
      <c r="W1496" s="19" t="s">
        <v>554</v>
      </c>
      <c r="X1496" s="19" t="s">
        <v>555</v>
      </c>
      <c r="Y1496" s="19" t="s">
        <v>556</v>
      </c>
      <c r="Z1496" s="4" t="s">
        <v>604</v>
      </c>
      <c r="AA1496" s="37" t="s">
        <v>557</v>
      </c>
      <c r="AB1496" s="13">
        <v>35.57</v>
      </c>
      <c r="AC1496" s="13">
        <v>138.56</v>
      </c>
      <c r="AD1496" s="8">
        <v>35.950000000000003</v>
      </c>
      <c r="AE1496" s="8">
        <v>138.93333333333334</v>
      </c>
      <c r="AF1496" s="21" t="s">
        <v>2921</v>
      </c>
      <c r="AG1496" s="21" t="s">
        <v>631</v>
      </c>
      <c r="AH1496" s="2" t="s">
        <v>632</v>
      </c>
      <c r="AI1496" s="113">
        <v>800</v>
      </c>
      <c r="AJ1496" s="2" t="s">
        <v>633</v>
      </c>
      <c r="AK1496" s="14">
        <v>2</v>
      </c>
      <c r="AL1496" s="29">
        <v>2</v>
      </c>
      <c r="AM1496" s="2" t="s">
        <v>608</v>
      </c>
      <c r="AN1496" s="10">
        <v>29</v>
      </c>
      <c r="AO1496" s="10">
        <v>14.5</v>
      </c>
      <c r="AP1496" s="4">
        <v>1</v>
      </c>
      <c r="AQ1496" s="4" t="s">
        <v>609</v>
      </c>
      <c r="AR1496" s="12">
        <v>99.02102579427789</v>
      </c>
      <c r="AS1496" s="13">
        <v>7.0000000000000001E-3</v>
      </c>
      <c r="AT1496" s="4">
        <v>8</v>
      </c>
      <c r="AV1496" s="4" t="s">
        <v>634</v>
      </c>
      <c r="AW1496" s="14">
        <v>0</v>
      </c>
      <c r="AX1496" s="14">
        <v>1</v>
      </c>
      <c r="AY1496" s="14">
        <v>1</v>
      </c>
      <c r="AZ1496" s="29">
        <v>0.5</v>
      </c>
      <c r="BA1496" s="14" t="s">
        <v>635</v>
      </c>
      <c r="BB1496" s="1" t="s">
        <v>185</v>
      </c>
      <c r="BC1496" s="15">
        <v>-0.1149</v>
      </c>
      <c r="BD1496" s="2"/>
      <c r="BE1496" s="16"/>
      <c r="BF1496" s="16"/>
      <c r="BG1496" s="16"/>
      <c r="BH1496" s="16"/>
      <c r="BI1496" s="16"/>
      <c r="BJ1496" s="16"/>
      <c r="BK1496" s="16"/>
      <c r="BL1496" s="16"/>
      <c r="BM1496" s="16"/>
      <c r="BN1496" s="16"/>
      <c r="BO1496" s="16"/>
      <c r="BP1496" s="16"/>
      <c r="BQ1496" s="16"/>
      <c r="BR1496" s="16"/>
      <c r="BS1496" s="16"/>
      <c r="BT1496" s="16"/>
      <c r="BU1496" s="16"/>
      <c r="BV1496" s="16"/>
      <c r="BW1496" s="16"/>
      <c r="BX1496" s="16"/>
      <c r="BY1496" s="16"/>
      <c r="BZ1496" s="16"/>
      <c r="CA1496" s="16"/>
      <c r="CB1496" s="16"/>
      <c r="CC1496" s="16"/>
      <c r="CD1496" s="16"/>
      <c r="CE1496" s="16"/>
      <c r="CF1496" s="16"/>
      <c r="CG1496" s="16"/>
      <c r="CH1496" s="16"/>
      <c r="CI1496" s="16"/>
      <c r="CJ1496" s="16"/>
      <c r="CK1496" s="16"/>
      <c r="CL1496" s="16"/>
      <c r="CM1496" s="16"/>
      <c r="CN1496" s="16"/>
      <c r="CO1496" s="16"/>
      <c r="CP1496" s="16"/>
      <c r="CQ1496" s="16"/>
      <c r="CR1496" s="16"/>
      <c r="CS1496" s="16"/>
      <c r="CT1496" s="16"/>
      <c r="CU1496" s="16"/>
      <c r="CV1496" s="16"/>
      <c r="CW1496" s="16"/>
      <c r="CX1496" s="16"/>
      <c r="CY1496" s="16"/>
      <c r="CZ1496" s="16"/>
      <c r="DA1496" s="16"/>
      <c r="DB1496" s="16"/>
      <c r="DC1496" s="16"/>
      <c r="DD1496" s="16"/>
      <c r="DE1496" s="16"/>
      <c r="DF1496" s="16"/>
      <c r="DG1496" s="16"/>
      <c r="DH1496" s="16"/>
      <c r="DI1496" s="16"/>
      <c r="DJ1496" s="16"/>
      <c r="DK1496" s="16"/>
      <c r="DL1496" s="16"/>
      <c r="DM1496" s="16"/>
      <c r="DN1496" s="16"/>
      <c r="DO1496" s="16"/>
      <c r="DP1496" s="16"/>
      <c r="DQ1496" s="16"/>
      <c r="DR1496" s="16"/>
      <c r="DS1496" s="16"/>
      <c r="DT1496" s="16"/>
      <c r="DU1496" s="16"/>
      <c r="DV1496" s="16"/>
      <c r="DW1496" s="16"/>
      <c r="DX1496" s="16"/>
      <c r="DY1496" s="16"/>
      <c r="DZ1496" s="16"/>
      <c r="EA1496" s="16"/>
      <c r="EB1496" s="16"/>
      <c r="EC1496" s="16"/>
      <c r="ED1496" s="16"/>
      <c r="EE1496" s="16"/>
      <c r="EF1496" s="16"/>
      <c r="EG1496" s="16"/>
      <c r="EH1496" s="16"/>
      <c r="EI1496" s="16"/>
      <c r="EJ1496" s="16"/>
      <c r="EK1496" s="16"/>
      <c r="EL1496" s="16"/>
      <c r="EM1496" s="16"/>
      <c r="EN1496" s="16"/>
      <c r="EO1496" s="16"/>
      <c r="EP1496" s="16"/>
      <c r="EQ1496" s="16"/>
      <c r="ER1496" s="16"/>
      <c r="ES1496" s="16"/>
      <c r="ET1496" s="16"/>
      <c r="EU1496" s="16"/>
      <c r="EV1496" s="16"/>
      <c r="EW1496" s="16"/>
      <c r="EX1496" s="16"/>
      <c r="EY1496" s="16"/>
      <c r="EZ1496" s="16"/>
      <c r="FA1496" s="16"/>
      <c r="FB1496" s="16"/>
      <c r="FC1496" s="16"/>
      <c r="FD1496" s="16"/>
      <c r="FE1496" s="16"/>
      <c r="FF1496" s="16"/>
      <c r="FG1496" s="16"/>
      <c r="FH1496" s="16"/>
      <c r="FI1496" s="16"/>
      <c r="FJ1496" s="16"/>
      <c r="FK1496" s="16"/>
      <c r="FL1496" s="16"/>
      <c r="FM1496" s="16"/>
      <c r="FN1496" s="16"/>
      <c r="FO1496" s="16"/>
      <c r="FP1496" s="16"/>
      <c r="FQ1496" s="16"/>
      <c r="FR1496" s="16"/>
      <c r="FS1496" s="16"/>
      <c r="FT1496" s="16"/>
      <c r="FU1496" s="16"/>
      <c r="FV1496" s="16"/>
      <c r="FW1496" s="16"/>
      <c r="FX1496" s="16"/>
      <c r="FY1496" s="16"/>
      <c r="FZ1496" s="16"/>
      <c r="GA1496" s="16"/>
      <c r="GB1496" s="16"/>
      <c r="GC1496" s="16"/>
      <c r="GD1496" s="16"/>
      <c r="GE1496" s="16"/>
      <c r="GF1496" s="16"/>
      <c r="GG1496" s="16"/>
      <c r="GH1496" s="16"/>
      <c r="GI1496" s="16"/>
      <c r="GJ1496" s="16"/>
      <c r="GK1496" s="16"/>
      <c r="GL1496" s="16"/>
      <c r="GM1496" s="16"/>
      <c r="GN1496" s="16"/>
      <c r="GO1496" s="16"/>
      <c r="GP1496" s="16"/>
      <c r="GQ1496" s="16"/>
      <c r="GR1496" s="16"/>
      <c r="GS1496" s="16"/>
      <c r="GT1496" s="16"/>
      <c r="GU1496" s="16"/>
      <c r="GV1496" s="16"/>
      <c r="GW1496" s="16"/>
      <c r="GX1496" s="16"/>
      <c r="GY1496" s="16"/>
      <c r="GZ1496" s="16"/>
      <c r="HA1496" s="16"/>
      <c r="HB1496" s="16"/>
      <c r="HC1496" s="16"/>
      <c r="HD1496" s="16"/>
      <c r="HE1496" s="16"/>
      <c r="HF1496" s="16"/>
      <c r="HG1496" s="16"/>
      <c r="HH1496" s="16"/>
      <c r="HI1496" s="16"/>
      <c r="HJ1496" s="16"/>
      <c r="HK1496" s="16"/>
      <c r="HL1496" s="16"/>
      <c r="HM1496" s="16"/>
      <c r="HN1496" s="16"/>
      <c r="HO1496" s="16"/>
      <c r="HP1496" s="16"/>
      <c r="HQ1496" s="16"/>
      <c r="HR1496" s="16"/>
      <c r="HS1496" s="16"/>
      <c r="HT1496" s="16"/>
      <c r="HU1496" s="16"/>
      <c r="HV1496" s="16"/>
      <c r="HW1496" s="16"/>
      <c r="HX1496" s="16"/>
      <c r="HY1496" s="16"/>
      <c r="HZ1496" s="16"/>
      <c r="IA1496" s="16"/>
      <c r="IB1496" s="16"/>
      <c r="IC1496" s="16"/>
      <c r="ID1496" s="16"/>
      <c r="IE1496" s="16"/>
      <c r="IF1496" s="16"/>
      <c r="IG1496" s="16"/>
      <c r="IH1496" s="16"/>
      <c r="II1496" s="16"/>
      <c r="IJ1496" s="16"/>
      <c r="IK1496" s="16"/>
      <c r="IL1496" s="16"/>
      <c r="IM1496" s="16"/>
      <c r="IN1496" s="16"/>
      <c r="IO1496" s="16"/>
      <c r="IP1496" s="16"/>
      <c r="IQ1496" s="16"/>
      <c r="IR1496" s="16"/>
      <c r="IS1496" s="16"/>
      <c r="IT1496" s="16"/>
      <c r="IU1496" s="16"/>
      <c r="IV1496" s="16"/>
      <c r="IW1496" s="16"/>
      <c r="IX1496" s="16"/>
      <c r="IY1496" s="16"/>
      <c r="IZ1496" s="16"/>
      <c r="JA1496" s="16"/>
      <c r="JB1496" s="16"/>
      <c r="JC1496" s="16"/>
      <c r="JD1496" s="16"/>
      <c r="JE1496" s="16"/>
      <c r="JF1496" s="16"/>
      <c r="JG1496" s="16"/>
      <c r="JH1496" s="16"/>
      <c r="JI1496" s="16"/>
      <c r="JJ1496" s="16"/>
      <c r="JK1496" s="16"/>
      <c r="JL1496" s="16"/>
      <c r="JM1496" s="16"/>
      <c r="JN1496" s="16"/>
      <c r="JO1496" s="16"/>
    </row>
    <row r="1497" spans="1:275" x14ac:dyDescent="0.25">
      <c r="A1497" s="2">
        <v>1754</v>
      </c>
      <c r="B1497" s="21" t="s">
        <v>2919</v>
      </c>
      <c r="D1497" s="5" t="s">
        <v>2923</v>
      </c>
      <c r="E1497" s="15" t="s">
        <v>184</v>
      </c>
      <c r="F1497" s="18" t="s">
        <v>2910</v>
      </c>
      <c r="G1497" s="18" t="s">
        <v>2911</v>
      </c>
      <c r="H1497" s="18" t="s">
        <v>628</v>
      </c>
      <c r="I1497" s="18" t="s">
        <v>2912</v>
      </c>
      <c r="J1497" s="90" t="s">
        <v>2913</v>
      </c>
      <c r="K1497" s="19"/>
      <c r="L1497" s="18"/>
      <c r="M1497" s="18" t="s">
        <v>2913</v>
      </c>
      <c r="N1497" s="86" t="s">
        <v>2911</v>
      </c>
      <c r="O1497" s="18" t="s">
        <v>548</v>
      </c>
      <c r="P1497" s="19"/>
      <c r="Q1497" s="86" t="s">
        <v>2914</v>
      </c>
      <c r="R1497" s="90" t="s">
        <v>2915</v>
      </c>
      <c r="S1497" s="19"/>
      <c r="T1497" s="90" t="s">
        <v>552</v>
      </c>
      <c r="U1497" s="19"/>
      <c r="V1497" s="90" t="s">
        <v>553</v>
      </c>
      <c r="W1497" s="19" t="s">
        <v>554</v>
      </c>
      <c r="X1497" s="19" t="s">
        <v>555</v>
      </c>
      <c r="Y1497" s="19" t="s">
        <v>556</v>
      </c>
      <c r="Z1497" s="4" t="s">
        <v>604</v>
      </c>
      <c r="AA1497" s="37" t="s">
        <v>557</v>
      </c>
      <c r="AB1497" s="13">
        <v>35.57</v>
      </c>
      <c r="AC1497" s="13">
        <v>138.56</v>
      </c>
      <c r="AD1497" s="8">
        <v>35.950000000000003</v>
      </c>
      <c r="AE1497" s="8">
        <v>138.93333333333334</v>
      </c>
      <c r="AF1497" s="21" t="s">
        <v>2921</v>
      </c>
      <c r="AG1497" s="21" t="s">
        <v>631</v>
      </c>
      <c r="AH1497" s="2" t="s">
        <v>632</v>
      </c>
      <c r="AI1497" s="113">
        <v>800</v>
      </c>
      <c r="AJ1497" s="2" t="s">
        <v>633</v>
      </c>
      <c r="AK1497" s="14">
        <v>2</v>
      </c>
      <c r="AL1497" s="29">
        <v>2</v>
      </c>
      <c r="AM1497" s="2" t="s">
        <v>608</v>
      </c>
      <c r="AN1497" s="10">
        <v>28</v>
      </c>
      <c r="AO1497" s="10">
        <v>98</v>
      </c>
      <c r="AP1497" s="4">
        <v>1</v>
      </c>
      <c r="AQ1497" s="4" t="s">
        <v>609</v>
      </c>
      <c r="AR1497" s="12">
        <v>231.04906018664843</v>
      </c>
      <c r="AS1497" s="13">
        <v>3.0000000000000001E-3</v>
      </c>
      <c r="AT1497" s="4">
        <v>8</v>
      </c>
      <c r="AV1497" s="4" t="s">
        <v>634</v>
      </c>
      <c r="AW1497" s="14">
        <v>2</v>
      </c>
      <c r="AX1497" s="14">
        <v>5</v>
      </c>
      <c r="AY1497" s="14">
        <v>3</v>
      </c>
      <c r="AZ1497" s="29">
        <v>3.5</v>
      </c>
      <c r="BA1497" s="14" t="s">
        <v>635</v>
      </c>
      <c r="BB1497" s="1" t="s">
        <v>185</v>
      </c>
      <c r="BC1497" s="15">
        <v>-0.1149</v>
      </c>
      <c r="BD1497" s="2"/>
      <c r="BE1497" s="16"/>
      <c r="BF1497" s="16"/>
      <c r="BG1497" s="16"/>
      <c r="BH1497" s="16"/>
      <c r="BI1497" s="16"/>
      <c r="BJ1497" s="16"/>
      <c r="BK1497" s="16"/>
      <c r="BL1497" s="16"/>
      <c r="BM1497" s="16"/>
      <c r="BN1497" s="16"/>
      <c r="BO1497" s="16"/>
      <c r="BP1497" s="16"/>
      <c r="BQ1497" s="16"/>
      <c r="BR1497" s="16"/>
      <c r="BS1497" s="16"/>
      <c r="BT1497" s="16"/>
      <c r="BU1497" s="16"/>
      <c r="BV1497" s="16"/>
      <c r="BW1497" s="16"/>
      <c r="BX1497" s="16"/>
      <c r="BY1497" s="16"/>
      <c r="BZ1497" s="16"/>
      <c r="CA1497" s="16"/>
      <c r="CB1497" s="16"/>
      <c r="CC1497" s="16"/>
      <c r="CD1497" s="16"/>
      <c r="CE1497" s="16"/>
      <c r="CF1497" s="16"/>
      <c r="CG1497" s="16"/>
      <c r="CH1497" s="16"/>
      <c r="CI1497" s="16"/>
      <c r="CJ1497" s="16"/>
      <c r="CK1497" s="16"/>
      <c r="CL1497" s="16"/>
      <c r="CM1497" s="16"/>
      <c r="CN1497" s="16"/>
      <c r="CO1497" s="16"/>
      <c r="CP1497" s="16"/>
      <c r="CQ1497" s="16"/>
      <c r="CR1497" s="16"/>
      <c r="CS1497" s="16"/>
      <c r="CT1497" s="16"/>
      <c r="CU1497" s="16"/>
      <c r="CV1497" s="16"/>
      <c r="CW1497" s="16"/>
      <c r="CX1497" s="16"/>
      <c r="CY1497" s="16"/>
      <c r="CZ1497" s="16"/>
      <c r="DA1497" s="16"/>
      <c r="DB1497" s="16"/>
      <c r="DC1497" s="16"/>
      <c r="DD1497" s="16"/>
      <c r="DE1497" s="16"/>
      <c r="DF1497" s="16"/>
      <c r="DG1497" s="16"/>
      <c r="DH1497" s="16"/>
      <c r="DI1497" s="16"/>
      <c r="DJ1497" s="16"/>
      <c r="DK1497" s="16"/>
      <c r="DL1497" s="16"/>
      <c r="DM1497" s="16"/>
      <c r="DN1497" s="16"/>
      <c r="DO1497" s="16"/>
      <c r="DP1497" s="16"/>
      <c r="DQ1497" s="16"/>
      <c r="DR1497" s="16"/>
      <c r="DS1497" s="16"/>
      <c r="DT1497" s="16"/>
      <c r="DU1497" s="16"/>
      <c r="DV1497" s="16"/>
      <c r="DW1497" s="16"/>
      <c r="DX1497" s="16"/>
      <c r="DY1497" s="16"/>
      <c r="DZ1497" s="16"/>
      <c r="EA1497" s="16"/>
      <c r="EB1497" s="16"/>
      <c r="EC1497" s="16"/>
      <c r="ED1497" s="16"/>
      <c r="EE1497" s="16"/>
      <c r="EF1497" s="16"/>
      <c r="EG1497" s="16"/>
      <c r="EH1497" s="16"/>
      <c r="EI1497" s="16"/>
      <c r="EJ1497" s="16"/>
      <c r="EK1497" s="16"/>
      <c r="EL1497" s="16"/>
      <c r="EM1497" s="16"/>
      <c r="EN1497" s="16"/>
      <c r="EO1497" s="16"/>
      <c r="EP1497" s="16"/>
      <c r="EQ1497" s="16"/>
      <c r="ER1497" s="16"/>
      <c r="ES1497" s="16"/>
      <c r="ET1497" s="16"/>
      <c r="EU1497" s="16"/>
      <c r="EV1497" s="16"/>
      <c r="EW1497" s="16"/>
      <c r="EX1497" s="16"/>
      <c r="EY1497" s="16"/>
      <c r="EZ1497" s="16"/>
      <c r="FA1497" s="16"/>
      <c r="FB1497" s="16"/>
      <c r="FC1497" s="16"/>
      <c r="FD1497" s="16"/>
      <c r="FE1497" s="16"/>
      <c r="FF1497" s="16"/>
      <c r="FG1497" s="16"/>
      <c r="FH1497" s="16"/>
      <c r="FI1497" s="16"/>
      <c r="FJ1497" s="16"/>
      <c r="FK1497" s="16"/>
      <c r="FL1497" s="16"/>
      <c r="FM1497" s="16"/>
      <c r="FN1497" s="16"/>
      <c r="FO1497" s="16"/>
      <c r="FP1497" s="16"/>
      <c r="FQ1497" s="16"/>
      <c r="FR1497" s="16"/>
      <c r="FS1497" s="16"/>
      <c r="FT1497" s="16"/>
      <c r="FU1497" s="16"/>
      <c r="FV1497" s="16"/>
      <c r="FW1497" s="16"/>
      <c r="FX1497" s="16"/>
      <c r="FY1497" s="16"/>
      <c r="FZ1497" s="16"/>
      <c r="GA1497" s="16"/>
      <c r="GB1497" s="16"/>
      <c r="GC1497" s="16"/>
      <c r="GD1497" s="16"/>
      <c r="GE1497" s="16"/>
      <c r="GF1497" s="16"/>
      <c r="GG1497" s="16"/>
      <c r="GH1497" s="16"/>
      <c r="GI1497" s="16"/>
      <c r="GJ1497" s="16"/>
      <c r="GK1497" s="16"/>
      <c r="GL1497" s="16"/>
      <c r="GM1497" s="16"/>
      <c r="GN1497" s="16"/>
      <c r="GO1497" s="16"/>
      <c r="GP1497" s="16"/>
      <c r="GQ1497" s="16"/>
      <c r="GR1497" s="16"/>
      <c r="GS1497" s="16"/>
      <c r="GT1497" s="16"/>
      <c r="GU1497" s="16"/>
      <c r="GV1497" s="16"/>
      <c r="GW1497" s="16"/>
      <c r="GX1497" s="16"/>
      <c r="GY1497" s="16"/>
      <c r="GZ1497" s="16"/>
      <c r="HA1497" s="16"/>
      <c r="HB1497" s="16"/>
      <c r="HC1497" s="16"/>
      <c r="HD1497" s="16"/>
      <c r="HE1497" s="16"/>
      <c r="HF1497" s="16"/>
      <c r="HG1497" s="16"/>
      <c r="HH1497" s="16"/>
      <c r="HI1497" s="16"/>
      <c r="HJ1497" s="16"/>
      <c r="HK1497" s="16"/>
      <c r="HL1497" s="16"/>
      <c r="HM1497" s="16"/>
      <c r="HN1497" s="16"/>
      <c r="HO1497" s="16"/>
      <c r="HP1497" s="16"/>
      <c r="HQ1497" s="16"/>
      <c r="HR1497" s="16"/>
      <c r="HS1497" s="16"/>
      <c r="HT1497" s="16"/>
      <c r="HU1497" s="16"/>
      <c r="HV1497" s="16"/>
      <c r="HW1497" s="16"/>
      <c r="HX1497" s="16"/>
      <c r="HY1497" s="16"/>
      <c r="HZ1497" s="16"/>
      <c r="IA1497" s="16"/>
      <c r="IB1497" s="16"/>
      <c r="IC1497" s="16"/>
      <c r="ID1497" s="16"/>
      <c r="IE1497" s="16"/>
      <c r="IF1497" s="16"/>
      <c r="IG1497" s="16"/>
      <c r="IH1497" s="16"/>
      <c r="II1497" s="16"/>
      <c r="IJ1497" s="16"/>
      <c r="IK1497" s="16"/>
      <c r="IL1497" s="16"/>
      <c r="IM1497" s="16"/>
      <c r="IN1497" s="16"/>
      <c r="IO1497" s="16"/>
      <c r="IP1497" s="16"/>
      <c r="IQ1497" s="16"/>
      <c r="IR1497" s="16"/>
      <c r="IS1497" s="16"/>
      <c r="IT1497" s="16"/>
      <c r="IU1497" s="16"/>
      <c r="IV1497" s="16"/>
      <c r="IW1497" s="16"/>
      <c r="IX1497" s="16"/>
      <c r="IY1497" s="16"/>
      <c r="IZ1497" s="16"/>
      <c r="JA1497" s="16"/>
      <c r="JB1497" s="16"/>
      <c r="JC1497" s="16"/>
      <c r="JD1497" s="16"/>
      <c r="JE1497" s="16"/>
      <c r="JF1497" s="16"/>
      <c r="JG1497" s="16"/>
      <c r="JH1497" s="16"/>
      <c r="JI1497" s="16"/>
      <c r="JJ1497" s="16"/>
      <c r="JK1497" s="16"/>
      <c r="JL1497" s="16"/>
      <c r="JM1497" s="16"/>
      <c r="JN1497" s="16"/>
      <c r="JO1497" s="16"/>
    </row>
    <row r="1498" spans="1:275" x14ac:dyDescent="0.25">
      <c r="A1498" s="2">
        <v>1755</v>
      </c>
      <c r="B1498" s="21" t="s">
        <v>2919</v>
      </c>
      <c r="D1498" s="5" t="s">
        <v>2924</v>
      </c>
      <c r="E1498" s="15" t="s">
        <v>184</v>
      </c>
      <c r="F1498" s="18" t="s">
        <v>2910</v>
      </c>
      <c r="G1498" s="18" t="s">
        <v>2911</v>
      </c>
      <c r="H1498" s="18" t="s">
        <v>628</v>
      </c>
      <c r="I1498" s="18" t="s">
        <v>2912</v>
      </c>
      <c r="J1498" s="90" t="s">
        <v>2913</v>
      </c>
      <c r="K1498" s="19"/>
      <c r="L1498" s="18"/>
      <c r="M1498" s="18" t="s">
        <v>2913</v>
      </c>
      <c r="N1498" s="86" t="s">
        <v>2911</v>
      </c>
      <c r="O1498" s="18" t="s">
        <v>548</v>
      </c>
      <c r="P1498" s="19"/>
      <c r="Q1498" s="86" t="s">
        <v>2914</v>
      </c>
      <c r="R1498" s="90" t="s">
        <v>2915</v>
      </c>
      <c r="S1498" s="19"/>
      <c r="T1498" s="90" t="s">
        <v>552</v>
      </c>
      <c r="U1498" s="19"/>
      <c r="V1498" s="90" t="s">
        <v>553</v>
      </c>
      <c r="W1498" s="19" t="s">
        <v>554</v>
      </c>
      <c r="X1498" s="19" t="s">
        <v>555</v>
      </c>
      <c r="Y1498" s="19" t="s">
        <v>556</v>
      </c>
      <c r="Z1498" s="4" t="s">
        <v>604</v>
      </c>
      <c r="AA1498" s="37" t="s">
        <v>557</v>
      </c>
      <c r="AB1498" s="13">
        <v>35.57</v>
      </c>
      <c r="AC1498" s="13">
        <v>138.56</v>
      </c>
      <c r="AD1498" s="8">
        <v>35.950000000000003</v>
      </c>
      <c r="AE1498" s="8">
        <v>138.93333333333334</v>
      </c>
      <c r="AF1498" s="21" t="s">
        <v>2921</v>
      </c>
      <c r="AG1498" s="21" t="s">
        <v>631</v>
      </c>
      <c r="AH1498" s="2" t="s">
        <v>632</v>
      </c>
      <c r="AI1498" s="113">
        <v>800</v>
      </c>
      <c r="AJ1498" s="2" t="s">
        <v>633</v>
      </c>
      <c r="AK1498" s="14">
        <v>2</v>
      </c>
      <c r="AL1498" s="29">
        <v>2</v>
      </c>
      <c r="AM1498" s="2" t="s">
        <v>608</v>
      </c>
      <c r="AN1498" s="10">
        <v>11</v>
      </c>
      <c r="AO1498" s="10">
        <v>88</v>
      </c>
      <c r="AP1498" s="4">
        <v>1</v>
      </c>
      <c r="AQ1498" s="4" t="s">
        <v>609</v>
      </c>
      <c r="AR1498" s="12">
        <v>173.28679513998631</v>
      </c>
      <c r="AS1498" s="13">
        <v>4.0000000000000001E-3</v>
      </c>
      <c r="AT1498" s="4">
        <v>8</v>
      </c>
      <c r="AV1498" s="4" t="s">
        <v>634</v>
      </c>
      <c r="AW1498" s="14">
        <v>6</v>
      </c>
      <c r="AX1498" s="14">
        <v>10</v>
      </c>
      <c r="AY1498" s="14">
        <v>4</v>
      </c>
      <c r="AZ1498" s="29">
        <v>8</v>
      </c>
      <c r="BA1498" s="14" t="s">
        <v>635</v>
      </c>
      <c r="BB1498" s="1" t="s">
        <v>185</v>
      </c>
      <c r="BC1498" s="15">
        <v>-0.1149</v>
      </c>
      <c r="BD1498" s="2"/>
      <c r="BE1498" s="16"/>
      <c r="BF1498" s="16"/>
      <c r="BG1498" s="16"/>
      <c r="BH1498" s="16"/>
      <c r="BI1498" s="16"/>
      <c r="BJ1498" s="16"/>
      <c r="BK1498" s="16"/>
      <c r="BL1498" s="16"/>
      <c r="BM1498" s="16"/>
      <c r="BN1498" s="16"/>
      <c r="BO1498" s="16"/>
      <c r="BP1498" s="16"/>
      <c r="BQ1498" s="16"/>
      <c r="BR1498" s="16"/>
      <c r="BS1498" s="16"/>
      <c r="BT1498" s="16"/>
      <c r="BU1498" s="16"/>
      <c r="BV1498" s="16"/>
      <c r="BW1498" s="16"/>
      <c r="BX1498" s="16"/>
      <c r="BY1498" s="16"/>
      <c r="BZ1498" s="16"/>
      <c r="CA1498" s="16"/>
      <c r="CB1498" s="16"/>
      <c r="CC1498" s="16"/>
      <c r="CD1498" s="16"/>
      <c r="CE1498" s="16"/>
      <c r="CF1498" s="16"/>
      <c r="CG1498" s="16"/>
      <c r="CH1498" s="16"/>
      <c r="CI1498" s="16"/>
      <c r="CJ1498" s="16"/>
      <c r="CK1498" s="16"/>
      <c r="CL1498" s="16"/>
      <c r="CM1498" s="16"/>
      <c r="CN1498" s="16"/>
      <c r="CO1498" s="16"/>
      <c r="CP1498" s="16"/>
      <c r="CQ1498" s="16"/>
      <c r="CR1498" s="16"/>
      <c r="CS1498" s="16"/>
      <c r="CT1498" s="16"/>
      <c r="CU1498" s="16"/>
      <c r="CV1498" s="16"/>
      <c r="CW1498" s="16"/>
      <c r="CX1498" s="16"/>
      <c r="CY1498" s="16"/>
      <c r="CZ1498" s="16"/>
      <c r="DA1498" s="16"/>
      <c r="DB1498" s="16"/>
      <c r="DC1498" s="16"/>
      <c r="DD1498" s="16"/>
      <c r="DE1498" s="16"/>
      <c r="DF1498" s="16"/>
      <c r="DG1498" s="16"/>
      <c r="DH1498" s="16"/>
      <c r="DI1498" s="16"/>
      <c r="DJ1498" s="16"/>
      <c r="DK1498" s="16"/>
      <c r="DL1498" s="16"/>
      <c r="DM1498" s="16"/>
      <c r="DN1498" s="16"/>
      <c r="DO1498" s="16"/>
      <c r="DP1498" s="16"/>
      <c r="DQ1498" s="16"/>
      <c r="DR1498" s="16"/>
      <c r="DS1498" s="16"/>
      <c r="DT1498" s="16"/>
      <c r="DU1498" s="16"/>
      <c r="DV1498" s="16"/>
      <c r="DW1498" s="16"/>
      <c r="DX1498" s="16"/>
      <c r="DY1498" s="16"/>
      <c r="DZ1498" s="16"/>
      <c r="EA1498" s="16"/>
      <c r="EB1498" s="16"/>
      <c r="EC1498" s="16"/>
      <c r="ED1498" s="16"/>
      <c r="EE1498" s="16"/>
      <c r="EF1498" s="16"/>
      <c r="EG1498" s="16"/>
      <c r="EH1498" s="16"/>
      <c r="EI1498" s="16"/>
      <c r="EJ1498" s="16"/>
      <c r="EK1498" s="16"/>
      <c r="EL1498" s="16"/>
      <c r="EM1498" s="16"/>
      <c r="EN1498" s="16"/>
      <c r="EO1498" s="16"/>
      <c r="EP1498" s="16"/>
      <c r="EQ1498" s="16"/>
      <c r="ER1498" s="16"/>
      <c r="ES1498" s="16"/>
      <c r="ET1498" s="16"/>
      <c r="EU1498" s="16"/>
      <c r="EV1498" s="16"/>
      <c r="EW1498" s="16"/>
      <c r="EX1498" s="16"/>
      <c r="EY1498" s="16"/>
      <c r="EZ1498" s="16"/>
      <c r="FA1498" s="16"/>
      <c r="FB1498" s="16"/>
      <c r="FC1498" s="16"/>
      <c r="FD1498" s="16"/>
      <c r="FE1498" s="16"/>
      <c r="FF1498" s="16"/>
      <c r="FG1498" s="16"/>
      <c r="FH1498" s="16"/>
      <c r="FI1498" s="16"/>
      <c r="FJ1498" s="16"/>
      <c r="FK1498" s="16"/>
      <c r="FL1498" s="16"/>
      <c r="FM1498" s="16"/>
      <c r="FN1498" s="16"/>
      <c r="FO1498" s="16"/>
      <c r="FP1498" s="16"/>
      <c r="FQ1498" s="16"/>
      <c r="FR1498" s="16"/>
      <c r="FS1498" s="16"/>
      <c r="FT1498" s="16"/>
      <c r="FU1498" s="16"/>
      <c r="FV1498" s="16"/>
      <c r="FW1498" s="16"/>
      <c r="FX1498" s="16"/>
      <c r="FY1498" s="16"/>
      <c r="FZ1498" s="16"/>
      <c r="GA1498" s="16"/>
      <c r="GB1498" s="16"/>
      <c r="GC1498" s="16"/>
      <c r="GD1498" s="16"/>
      <c r="GE1498" s="16"/>
      <c r="GF1498" s="16"/>
      <c r="GG1498" s="16"/>
      <c r="GH1498" s="16"/>
      <c r="GI1498" s="16"/>
      <c r="GJ1498" s="16"/>
      <c r="GK1498" s="16"/>
      <c r="GL1498" s="16"/>
      <c r="GM1498" s="16"/>
      <c r="GN1498" s="16"/>
      <c r="GO1498" s="16"/>
      <c r="GP1498" s="16"/>
      <c r="GQ1498" s="16"/>
      <c r="GR1498" s="16"/>
      <c r="GS1498" s="16"/>
      <c r="GT1498" s="16"/>
      <c r="GU1498" s="16"/>
      <c r="GV1498" s="16"/>
      <c r="GW1498" s="16"/>
      <c r="GX1498" s="16"/>
      <c r="GY1498" s="16"/>
      <c r="GZ1498" s="16"/>
      <c r="HA1498" s="16"/>
      <c r="HB1498" s="16"/>
      <c r="HC1498" s="16"/>
      <c r="HD1498" s="16"/>
      <c r="HE1498" s="16"/>
      <c r="HF1498" s="16"/>
      <c r="HG1498" s="16"/>
      <c r="HH1498" s="16"/>
      <c r="HI1498" s="16"/>
      <c r="HJ1498" s="16"/>
      <c r="HK1498" s="16"/>
      <c r="HL1498" s="16"/>
      <c r="HM1498" s="16"/>
      <c r="HN1498" s="16"/>
      <c r="HO1498" s="16"/>
      <c r="HP1498" s="16"/>
      <c r="HQ1498" s="16"/>
      <c r="HR1498" s="16"/>
      <c r="HS1498" s="16"/>
      <c r="HT1498" s="16"/>
      <c r="HU1498" s="16"/>
      <c r="HV1498" s="16"/>
      <c r="HW1498" s="16"/>
      <c r="HX1498" s="16"/>
      <c r="HY1498" s="16"/>
      <c r="HZ1498" s="16"/>
      <c r="IA1498" s="16"/>
      <c r="IB1498" s="16"/>
      <c r="IC1498" s="16"/>
      <c r="ID1498" s="16"/>
      <c r="IE1498" s="16"/>
      <c r="IF1498" s="16"/>
      <c r="IG1498" s="16"/>
      <c r="IH1498" s="16"/>
      <c r="II1498" s="16"/>
      <c r="IJ1498" s="16"/>
      <c r="IK1498" s="16"/>
      <c r="IL1498" s="16"/>
      <c r="IM1498" s="16"/>
      <c r="IN1498" s="16"/>
      <c r="IO1498" s="16"/>
      <c r="IP1498" s="16"/>
      <c r="IQ1498" s="16"/>
      <c r="IR1498" s="16"/>
      <c r="IS1498" s="16"/>
      <c r="IT1498" s="16"/>
      <c r="IU1498" s="16"/>
      <c r="IV1498" s="16"/>
      <c r="IW1498" s="16"/>
      <c r="IX1498" s="16"/>
      <c r="IY1498" s="16"/>
      <c r="IZ1498" s="16"/>
      <c r="JA1498" s="16"/>
      <c r="JB1498" s="16"/>
      <c r="JC1498" s="16"/>
      <c r="JD1498" s="16"/>
      <c r="JE1498" s="16"/>
      <c r="JF1498" s="16"/>
      <c r="JG1498" s="16"/>
      <c r="JH1498" s="16"/>
      <c r="JI1498" s="16"/>
      <c r="JJ1498" s="16"/>
      <c r="JK1498" s="16"/>
      <c r="JL1498" s="16"/>
      <c r="JM1498" s="16"/>
      <c r="JN1498" s="16"/>
      <c r="JO1498" s="16"/>
    </row>
    <row r="1499" spans="1:275" x14ac:dyDescent="0.25">
      <c r="A1499" s="2">
        <v>1756</v>
      </c>
      <c r="B1499" s="21" t="s">
        <v>2919</v>
      </c>
      <c r="D1499" s="5" t="s">
        <v>2925</v>
      </c>
      <c r="E1499" s="15" t="s">
        <v>184</v>
      </c>
      <c r="F1499" s="18" t="s">
        <v>2910</v>
      </c>
      <c r="G1499" s="18" t="s">
        <v>2911</v>
      </c>
      <c r="H1499" s="18" t="s">
        <v>628</v>
      </c>
      <c r="I1499" s="18" t="s">
        <v>2912</v>
      </c>
      <c r="J1499" s="90" t="s">
        <v>2913</v>
      </c>
      <c r="K1499" s="19"/>
      <c r="L1499" s="18"/>
      <c r="M1499" s="18" t="s">
        <v>2913</v>
      </c>
      <c r="N1499" s="86" t="s">
        <v>2911</v>
      </c>
      <c r="O1499" s="18" t="s">
        <v>548</v>
      </c>
      <c r="P1499" s="19"/>
      <c r="Q1499" s="86" t="s">
        <v>2914</v>
      </c>
      <c r="R1499" s="90" t="s">
        <v>2915</v>
      </c>
      <c r="S1499" s="19"/>
      <c r="T1499" s="90" t="s">
        <v>552</v>
      </c>
      <c r="U1499" s="19"/>
      <c r="V1499" s="90" t="s">
        <v>553</v>
      </c>
      <c r="W1499" s="19" t="s">
        <v>554</v>
      </c>
      <c r="X1499" s="19" t="s">
        <v>555</v>
      </c>
      <c r="Y1499" s="19" t="s">
        <v>556</v>
      </c>
      <c r="Z1499" s="4" t="s">
        <v>604</v>
      </c>
      <c r="AA1499" s="37" t="s">
        <v>557</v>
      </c>
      <c r="AB1499" s="13">
        <v>35.57</v>
      </c>
      <c r="AC1499" s="13">
        <v>138.56</v>
      </c>
      <c r="AD1499" s="8">
        <v>35.950000000000003</v>
      </c>
      <c r="AE1499" s="8">
        <v>138.93333333333334</v>
      </c>
      <c r="AF1499" s="21" t="s">
        <v>2921</v>
      </c>
      <c r="AG1499" s="21" t="s">
        <v>631</v>
      </c>
      <c r="AH1499" s="2" t="s">
        <v>632</v>
      </c>
      <c r="AI1499" s="113">
        <v>800</v>
      </c>
      <c r="AJ1499" s="2" t="s">
        <v>633</v>
      </c>
      <c r="AK1499" s="14">
        <v>2</v>
      </c>
      <c r="AL1499" s="29">
        <v>2</v>
      </c>
      <c r="AM1499" s="2" t="s">
        <v>608</v>
      </c>
      <c r="AN1499" s="10">
        <v>41</v>
      </c>
      <c r="AO1499" s="10">
        <v>20.5</v>
      </c>
      <c r="AP1499" s="4">
        <v>1</v>
      </c>
      <c r="AQ1499" s="4" t="s">
        <v>609</v>
      </c>
      <c r="AR1499" s="12">
        <v>231.04906018664843</v>
      </c>
      <c r="AS1499" s="13">
        <v>3.0000000000000001E-3</v>
      </c>
      <c r="AT1499" s="4">
        <v>8</v>
      </c>
      <c r="AV1499" s="4" t="s">
        <v>634</v>
      </c>
      <c r="AW1499" s="14">
        <v>0</v>
      </c>
      <c r="AX1499" s="14">
        <v>1</v>
      </c>
      <c r="AY1499" s="14">
        <v>1</v>
      </c>
      <c r="AZ1499" s="29">
        <v>0.5</v>
      </c>
      <c r="BA1499" s="14" t="s">
        <v>635</v>
      </c>
      <c r="BB1499" s="1" t="s">
        <v>185</v>
      </c>
      <c r="BC1499" s="15">
        <v>-0.1149</v>
      </c>
      <c r="BD1499" s="2"/>
      <c r="BE1499" s="16"/>
      <c r="BF1499" s="16"/>
      <c r="BG1499" s="16"/>
      <c r="BH1499" s="16"/>
      <c r="BI1499" s="16"/>
      <c r="BJ1499" s="16"/>
      <c r="BK1499" s="16"/>
      <c r="BL1499" s="16"/>
      <c r="BM1499" s="16"/>
      <c r="BN1499" s="16"/>
      <c r="BO1499" s="16"/>
      <c r="BP1499" s="16"/>
      <c r="BQ1499" s="16"/>
      <c r="BR1499" s="16"/>
      <c r="BS1499" s="16"/>
      <c r="BT1499" s="16"/>
      <c r="BU1499" s="16"/>
      <c r="BV1499" s="16"/>
      <c r="BW1499" s="16"/>
      <c r="BX1499" s="16"/>
      <c r="BY1499" s="16"/>
      <c r="BZ1499" s="16"/>
      <c r="CA1499" s="16"/>
      <c r="CB1499" s="16"/>
      <c r="CC1499" s="16"/>
      <c r="CD1499" s="16"/>
      <c r="CE1499" s="16"/>
      <c r="CF1499" s="16"/>
      <c r="CG1499" s="16"/>
      <c r="CH1499" s="16"/>
      <c r="CI1499" s="16"/>
      <c r="CJ1499" s="16"/>
      <c r="CK1499" s="16"/>
      <c r="CL1499" s="16"/>
      <c r="CM1499" s="16"/>
      <c r="CN1499" s="16"/>
      <c r="CO1499" s="16"/>
      <c r="CP1499" s="16"/>
      <c r="CQ1499" s="16"/>
      <c r="CR1499" s="16"/>
      <c r="CS1499" s="16"/>
      <c r="CT1499" s="16"/>
      <c r="CU1499" s="16"/>
      <c r="CV1499" s="16"/>
      <c r="CW1499" s="16"/>
      <c r="CX1499" s="16"/>
      <c r="CY1499" s="16"/>
      <c r="CZ1499" s="16"/>
      <c r="DA1499" s="16"/>
      <c r="DB1499" s="16"/>
      <c r="DC1499" s="16"/>
      <c r="DD1499" s="16"/>
      <c r="DE1499" s="16"/>
      <c r="DF1499" s="16"/>
      <c r="DG1499" s="16"/>
      <c r="DH1499" s="16"/>
      <c r="DI1499" s="16"/>
      <c r="DJ1499" s="16"/>
      <c r="DK1499" s="16"/>
      <c r="DL1499" s="16"/>
      <c r="DM1499" s="16"/>
      <c r="DN1499" s="16"/>
      <c r="DO1499" s="16"/>
      <c r="DP1499" s="16"/>
      <c r="DQ1499" s="16"/>
      <c r="DR1499" s="16"/>
      <c r="DS1499" s="16"/>
      <c r="DT1499" s="16"/>
      <c r="DU1499" s="16"/>
      <c r="DV1499" s="16"/>
      <c r="DW1499" s="16"/>
      <c r="DX1499" s="16"/>
      <c r="DY1499" s="16"/>
      <c r="DZ1499" s="16"/>
      <c r="EA1499" s="16"/>
      <c r="EB1499" s="16"/>
      <c r="EC1499" s="16"/>
      <c r="ED1499" s="16"/>
      <c r="EE1499" s="16"/>
      <c r="EF1499" s="16"/>
      <c r="EG1499" s="16"/>
      <c r="EH1499" s="16"/>
      <c r="EI1499" s="16"/>
      <c r="EJ1499" s="16"/>
      <c r="EK1499" s="16"/>
      <c r="EL1499" s="16"/>
      <c r="EM1499" s="16"/>
      <c r="EN1499" s="16"/>
      <c r="EO1499" s="16"/>
      <c r="EP1499" s="16"/>
      <c r="EQ1499" s="16"/>
      <c r="ER1499" s="16"/>
      <c r="ES1499" s="16"/>
      <c r="ET1499" s="16"/>
      <c r="EU1499" s="16"/>
      <c r="EV1499" s="16"/>
      <c r="EW1499" s="16"/>
      <c r="EX1499" s="16"/>
      <c r="EY1499" s="16"/>
      <c r="EZ1499" s="16"/>
      <c r="FA1499" s="16"/>
      <c r="FB1499" s="16"/>
      <c r="FC1499" s="16"/>
      <c r="FD1499" s="16"/>
      <c r="FE1499" s="16"/>
      <c r="FF1499" s="16"/>
      <c r="FG1499" s="16"/>
      <c r="FH1499" s="16"/>
      <c r="FI1499" s="16"/>
      <c r="FJ1499" s="16"/>
      <c r="FK1499" s="16"/>
      <c r="FL1499" s="16"/>
      <c r="FM1499" s="16"/>
      <c r="FN1499" s="16"/>
      <c r="FO1499" s="16"/>
      <c r="FP1499" s="16"/>
      <c r="FQ1499" s="16"/>
      <c r="FR1499" s="16"/>
      <c r="FS1499" s="16"/>
      <c r="FT1499" s="16"/>
      <c r="FU1499" s="16"/>
      <c r="FV1499" s="16"/>
      <c r="FW1499" s="16"/>
      <c r="FX1499" s="16"/>
      <c r="FY1499" s="16"/>
      <c r="FZ1499" s="16"/>
      <c r="GA1499" s="16"/>
      <c r="GB1499" s="16"/>
      <c r="GC1499" s="16"/>
      <c r="GD1499" s="16"/>
      <c r="GE1499" s="16"/>
      <c r="GF1499" s="16"/>
      <c r="GG1499" s="16"/>
      <c r="GH1499" s="16"/>
      <c r="GI1499" s="16"/>
      <c r="GJ1499" s="16"/>
      <c r="GK1499" s="16"/>
      <c r="GL1499" s="16"/>
      <c r="GM1499" s="16"/>
      <c r="GN1499" s="16"/>
      <c r="GO1499" s="16"/>
      <c r="GP1499" s="16"/>
      <c r="GQ1499" s="16"/>
      <c r="GR1499" s="16"/>
      <c r="GS1499" s="16"/>
      <c r="GT1499" s="16"/>
      <c r="GU1499" s="16"/>
      <c r="GV1499" s="16"/>
      <c r="GW1499" s="16"/>
      <c r="GX1499" s="16"/>
      <c r="GY1499" s="16"/>
      <c r="GZ1499" s="16"/>
      <c r="HA1499" s="16"/>
      <c r="HB1499" s="16"/>
      <c r="HC1499" s="16"/>
      <c r="HD1499" s="16"/>
      <c r="HE1499" s="16"/>
      <c r="HF1499" s="16"/>
      <c r="HG1499" s="16"/>
      <c r="HH1499" s="16"/>
      <c r="HI1499" s="16"/>
      <c r="HJ1499" s="16"/>
      <c r="HK1499" s="16"/>
      <c r="HL1499" s="16"/>
      <c r="HM1499" s="16"/>
      <c r="HN1499" s="16"/>
      <c r="HO1499" s="16"/>
      <c r="HP1499" s="16"/>
      <c r="HQ1499" s="16"/>
      <c r="HR1499" s="16"/>
      <c r="HS1499" s="16"/>
      <c r="HT1499" s="16"/>
      <c r="HU1499" s="16"/>
      <c r="HV1499" s="16"/>
      <c r="HW1499" s="16"/>
      <c r="HX1499" s="16"/>
      <c r="HY1499" s="16"/>
      <c r="HZ1499" s="16"/>
      <c r="IA1499" s="16"/>
      <c r="IB1499" s="16"/>
      <c r="IC1499" s="16"/>
      <c r="ID1499" s="16"/>
      <c r="IE1499" s="16"/>
      <c r="IF1499" s="16"/>
      <c r="IG1499" s="16"/>
      <c r="IH1499" s="16"/>
      <c r="II1499" s="16"/>
      <c r="IJ1499" s="16"/>
      <c r="IK1499" s="16"/>
      <c r="IL1499" s="16"/>
      <c r="IM1499" s="16"/>
      <c r="IN1499" s="16"/>
      <c r="IO1499" s="16"/>
      <c r="IP1499" s="16"/>
      <c r="IQ1499" s="16"/>
      <c r="IR1499" s="16"/>
      <c r="IS1499" s="16"/>
      <c r="IT1499" s="16"/>
      <c r="IU1499" s="16"/>
      <c r="IV1499" s="16"/>
      <c r="IW1499" s="16"/>
      <c r="IX1499" s="16"/>
      <c r="IY1499" s="16"/>
      <c r="IZ1499" s="16"/>
      <c r="JA1499" s="16"/>
      <c r="JB1499" s="16"/>
      <c r="JC1499" s="16"/>
      <c r="JD1499" s="16"/>
      <c r="JE1499" s="16"/>
      <c r="JF1499" s="16"/>
      <c r="JG1499" s="16"/>
      <c r="JH1499" s="16"/>
      <c r="JI1499" s="16"/>
      <c r="JJ1499" s="16"/>
      <c r="JK1499" s="16"/>
      <c r="JL1499" s="16"/>
      <c r="JM1499" s="16"/>
      <c r="JN1499" s="16"/>
      <c r="JO1499" s="16"/>
    </row>
    <row r="1500" spans="1:275" x14ac:dyDescent="0.25">
      <c r="A1500" s="2">
        <v>1757</v>
      </c>
      <c r="B1500" s="21" t="s">
        <v>2919</v>
      </c>
      <c r="D1500" s="5" t="s">
        <v>2926</v>
      </c>
      <c r="E1500" s="15" t="s">
        <v>184</v>
      </c>
      <c r="F1500" s="18" t="s">
        <v>2910</v>
      </c>
      <c r="G1500" s="18" t="s">
        <v>2911</v>
      </c>
      <c r="H1500" s="18" t="s">
        <v>628</v>
      </c>
      <c r="I1500" s="18" t="s">
        <v>2912</v>
      </c>
      <c r="J1500" s="90" t="s">
        <v>2913</v>
      </c>
      <c r="K1500" s="19"/>
      <c r="L1500" s="18"/>
      <c r="M1500" s="18" t="s">
        <v>2913</v>
      </c>
      <c r="N1500" s="86" t="s">
        <v>2911</v>
      </c>
      <c r="O1500" s="18" t="s">
        <v>548</v>
      </c>
      <c r="P1500" s="19"/>
      <c r="Q1500" s="86" t="s">
        <v>2914</v>
      </c>
      <c r="R1500" s="90" t="s">
        <v>2915</v>
      </c>
      <c r="S1500" s="19"/>
      <c r="T1500" s="90" t="s">
        <v>552</v>
      </c>
      <c r="U1500" s="19"/>
      <c r="V1500" s="90" t="s">
        <v>553</v>
      </c>
      <c r="W1500" s="19" t="s">
        <v>554</v>
      </c>
      <c r="X1500" s="19" t="s">
        <v>555</v>
      </c>
      <c r="Y1500" s="19" t="s">
        <v>556</v>
      </c>
      <c r="Z1500" s="4" t="s">
        <v>604</v>
      </c>
      <c r="AA1500" s="37" t="s">
        <v>557</v>
      </c>
      <c r="AB1500" s="13">
        <v>35.57</v>
      </c>
      <c r="AC1500" s="13">
        <v>138.56</v>
      </c>
      <c r="AD1500" s="8">
        <v>35.950000000000003</v>
      </c>
      <c r="AE1500" s="8">
        <v>138.93333333333334</v>
      </c>
      <c r="AF1500" s="21" t="s">
        <v>2921</v>
      </c>
      <c r="AG1500" s="21" t="s">
        <v>631</v>
      </c>
      <c r="AH1500" s="2" t="s">
        <v>632</v>
      </c>
      <c r="AI1500" s="113">
        <v>800</v>
      </c>
      <c r="AJ1500" s="2" t="s">
        <v>633</v>
      </c>
      <c r="AK1500" s="14">
        <v>2</v>
      </c>
      <c r="AL1500" s="29">
        <v>2</v>
      </c>
      <c r="AM1500" s="2" t="s">
        <v>608</v>
      </c>
      <c r="AN1500" s="10">
        <v>29</v>
      </c>
      <c r="AO1500" s="10">
        <v>14.5</v>
      </c>
      <c r="AP1500" s="4">
        <v>1</v>
      </c>
      <c r="AQ1500" s="4" t="s">
        <v>609</v>
      </c>
      <c r="AR1500" s="12">
        <v>231.04906018664843</v>
      </c>
      <c r="AS1500" s="13">
        <v>3.0000000000000001E-3</v>
      </c>
      <c r="AT1500" s="4">
        <v>8</v>
      </c>
      <c r="AV1500" s="4" t="s">
        <v>634</v>
      </c>
      <c r="AW1500" s="14">
        <v>0</v>
      </c>
      <c r="AX1500" s="14">
        <v>1</v>
      </c>
      <c r="AY1500" s="14">
        <v>1</v>
      </c>
      <c r="AZ1500" s="29">
        <v>0.5</v>
      </c>
      <c r="BA1500" s="14" t="s">
        <v>635</v>
      </c>
      <c r="BB1500" s="1" t="s">
        <v>185</v>
      </c>
      <c r="BC1500" s="15">
        <v>-0.1149</v>
      </c>
      <c r="BD1500" s="2"/>
      <c r="BE1500" s="16"/>
      <c r="BF1500" s="16"/>
      <c r="BG1500" s="16"/>
      <c r="BH1500" s="16"/>
      <c r="BI1500" s="16"/>
      <c r="BJ1500" s="16"/>
      <c r="BK1500" s="16"/>
      <c r="BL1500" s="16"/>
      <c r="BM1500" s="16"/>
      <c r="BN1500" s="16"/>
      <c r="BO1500" s="16"/>
      <c r="BP1500" s="16"/>
      <c r="BQ1500" s="16"/>
      <c r="BR1500" s="16"/>
      <c r="BS1500" s="16"/>
      <c r="BT1500" s="16"/>
      <c r="BU1500" s="16"/>
      <c r="BV1500" s="16"/>
      <c r="BW1500" s="16"/>
      <c r="BX1500" s="16"/>
      <c r="BY1500" s="16"/>
      <c r="BZ1500" s="16"/>
      <c r="CA1500" s="16"/>
      <c r="CB1500" s="16"/>
      <c r="CC1500" s="16"/>
      <c r="CD1500" s="16"/>
      <c r="CE1500" s="16"/>
      <c r="CF1500" s="16"/>
      <c r="CG1500" s="16"/>
      <c r="CH1500" s="16"/>
      <c r="CI1500" s="16"/>
      <c r="CJ1500" s="16"/>
      <c r="CK1500" s="16"/>
      <c r="CL1500" s="16"/>
      <c r="CM1500" s="16"/>
      <c r="CN1500" s="16"/>
      <c r="CO1500" s="16"/>
      <c r="CP1500" s="16"/>
      <c r="CQ1500" s="16"/>
      <c r="CR1500" s="16"/>
      <c r="CS1500" s="16"/>
      <c r="CT1500" s="16"/>
      <c r="CU1500" s="16"/>
      <c r="CV1500" s="16"/>
      <c r="CW1500" s="16"/>
      <c r="CX1500" s="16"/>
      <c r="CY1500" s="16"/>
      <c r="CZ1500" s="16"/>
      <c r="DA1500" s="16"/>
      <c r="DB1500" s="16"/>
      <c r="DC1500" s="16"/>
      <c r="DD1500" s="16"/>
      <c r="DE1500" s="16"/>
      <c r="DF1500" s="16"/>
      <c r="DG1500" s="16"/>
      <c r="DH1500" s="16"/>
      <c r="DI1500" s="16"/>
      <c r="DJ1500" s="16"/>
      <c r="DK1500" s="16"/>
      <c r="DL1500" s="16"/>
      <c r="DM1500" s="16"/>
      <c r="DN1500" s="16"/>
      <c r="DO1500" s="16"/>
      <c r="DP1500" s="16"/>
      <c r="DQ1500" s="16"/>
      <c r="DR1500" s="16"/>
      <c r="DS1500" s="16"/>
      <c r="DT1500" s="16"/>
      <c r="DU1500" s="16"/>
      <c r="DV1500" s="16"/>
      <c r="DW1500" s="16"/>
      <c r="DX1500" s="16"/>
      <c r="DY1500" s="16"/>
      <c r="DZ1500" s="16"/>
      <c r="EA1500" s="16"/>
      <c r="EB1500" s="16"/>
      <c r="EC1500" s="16"/>
      <c r="ED1500" s="16"/>
      <c r="EE1500" s="16"/>
      <c r="EF1500" s="16"/>
      <c r="EG1500" s="16"/>
      <c r="EH1500" s="16"/>
      <c r="EI1500" s="16"/>
      <c r="EJ1500" s="16"/>
      <c r="EK1500" s="16"/>
      <c r="EL1500" s="16"/>
      <c r="EM1500" s="16"/>
      <c r="EN1500" s="16"/>
      <c r="EO1500" s="16"/>
      <c r="EP1500" s="16"/>
      <c r="EQ1500" s="16"/>
      <c r="ER1500" s="16"/>
      <c r="ES1500" s="16"/>
      <c r="ET1500" s="16"/>
      <c r="EU1500" s="16"/>
      <c r="EV1500" s="16"/>
      <c r="EW1500" s="16"/>
      <c r="EX1500" s="16"/>
      <c r="EY1500" s="16"/>
      <c r="EZ1500" s="16"/>
      <c r="FA1500" s="16"/>
      <c r="FB1500" s="16"/>
      <c r="FC1500" s="16"/>
      <c r="FD1500" s="16"/>
      <c r="FE1500" s="16"/>
      <c r="FF1500" s="16"/>
      <c r="FG1500" s="16"/>
      <c r="FH1500" s="16"/>
      <c r="FI1500" s="16"/>
      <c r="FJ1500" s="16"/>
      <c r="FK1500" s="16"/>
      <c r="FL1500" s="16"/>
      <c r="FM1500" s="16"/>
      <c r="FN1500" s="16"/>
      <c r="FO1500" s="16"/>
      <c r="FP1500" s="16"/>
      <c r="FQ1500" s="16"/>
      <c r="FR1500" s="16"/>
      <c r="FS1500" s="16"/>
      <c r="FT1500" s="16"/>
      <c r="FU1500" s="16"/>
      <c r="FV1500" s="16"/>
      <c r="FW1500" s="16"/>
      <c r="FX1500" s="16"/>
      <c r="FY1500" s="16"/>
      <c r="FZ1500" s="16"/>
      <c r="GA1500" s="16"/>
      <c r="GB1500" s="16"/>
      <c r="GC1500" s="16"/>
      <c r="GD1500" s="16"/>
      <c r="GE1500" s="16"/>
      <c r="GF1500" s="16"/>
      <c r="GG1500" s="16"/>
      <c r="GH1500" s="16"/>
      <c r="GI1500" s="16"/>
      <c r="GJ1500" s="16"/>
      <c r="GK1500" s="16"/>
      <c r="GL1500" s="16"/>
      <c r="GM1500" s="16"/>
      <c r="GN1500" s="16"/>
      <c r="GO1500" s="16"/>
      <c r="GP1500" s="16"/>
      <c r="GQ1500" s="16"/>
      <c r="GR1500" s="16"/>
      <c r="GS1500" s="16"/>
      <c r="GT1500" s="16"/>
      <c r="GU1500" s="16"/>
      <c r="GV1500" s="16"/>
      <c r="GW1500" s="16"/>
      <c r="GX1500" s="16"/>
      <c r="GY1500" s="16"/>
      <c r="GZ1500" s="16"/>
      <c r="HA1500" s="16"/>
      <c r="HB1500" s="16"/>
      <c r="HC1500" s="16"/>
      <c r="HD1500" s="16"/>
      <c r="HE1500" s="16"/>
      <c r="HF1500" s="16"/>
      <c r="HG1500" s="16"/>
      <c r="HH1500" s="16"/>
      <c r="HI1500" s="16"/>
      <c r="HJ1500" s="16"/>
      <c r="HK1500" s="16"/>
      <c r="HL1500" s="16"/>
      <c r="HM1500" s="16"/>
      <c r="HN1500" s="16"/>
      <c r="HO1500" s="16"/>
      <c r="HP1500" s="16"/>
      <c r="HQ1500" s="16"/>
      <c r="HR1500" s="16"/>
      <c r="HS1500" s="16"/>
      <c r="HT1500" s="16"/>
      <c r="HU1500" s="16"/>
      <c r="HV1500" s="16"/>
      <c r="HW1500" s="16"/>
      <c r="HX1500" s="16"/>
      <c r="HY1500" s="16"/>
      <c r="HZ1500" s="16"/>
      <c r="IA1500" s="16"/>
      <c r="IB1500" s="16"/>
      <c r="IC1500" s="16"/>
      <c r="ID1500" s="16"/>
      <c r="IE1500" s="16"/>
      <c r="IF1500" s="16"/>
      <c r="IG1500" s="16"/>
      <c r="IH1500" s="16"/>
      <c r="II1500" s="16"/>
      <c r="IJ1500" s="16"/>
      <c r="IK1500" s="16"/>
      <c r="IL1500" s="16"/>
      <c r="IM1500" s="16"/>
      <c r="IN1500" s="16"/>
      <c r="IO1500" s="16"/>
      <c r="IP1500" s="16"/>
      <c r="IQ1500" s="16"/>
      <c r="IR1500" s="16"/>
      <c r="IS1500" s="16"/>
      <c r="IT1500" s="16"/>
      <c r="IU1500" s="16"/>
      <c r="IV1500" s="16"/>
      <c r="IW1500" s="16"/>
      <c r="IX1500" s="16"/>
      <c r="IY1500" s="16"/>
      <c r="IZ1500" s="16"/>
      <c r="JA1500" s="16"/>
      <c r="JB1500" s="16"/>
      <c r="JC1500" s="16"/>
      <c r="JD1500" s="16"/>
      <c r="JE1500" s="16"/>
      <c r="JF1500" s="16"/>
      <c r="JG1500" s="16"/>
      <c r="JH1500" s="16"/>
      <c r="JI1500" s="16"/>
      <c r="JJ1500" s="16"/>
      <c r="JK1500" s="16"/>
      <c r="JL1500" s="16"/>
      <c r="JM1500" s="16"/>
      <c r="JN1500" s="16"/>
      <c r="JO1500" s="16"/>
    </row>
    <row r="1501" spans="1:275" x14ac:dyDescent="0.25">
      <c r="A1501" s="2">
        <v>1758</v>
      </c>
      <c r="B1501" s="21" t="s">
        <v>2919</v>
      </c>
      <c r="D1501" s="5" t="s">
        <v>2927</v>
      </c>
      <c r="E1501" s="15" t="s">
        <v>184</v>
      </c>
      <c r="F1501" s="18" t="s">
        <v>2910</v>
      </c>
      <c r="G1501" s="18" t="s">
        <v>2911</v>
      </c>
      <c r="H1501" s="18" t="s">
        <v>628</v>
      </c>
      <c r="I1501" s="18" t="s">
        <v>2912</v>
      </c>
      <c r="J1501" s="90" t="s">
        <v>2913</v>
      </c>
      <c r="K1501" s="19"/>
      <c r="L1501" s="18"/>
      <c r="M1501" s="18" t="s">
        <v>2913</v>
      </c>
      <c r="N1501" s="86" t="s">
        <v>2911</v>
      </c>
      <c r="O1501" s="18" t="s">
        <v>548</v>
      </c>
      <c r="P1501" s="19"/>
      <c r="Q1501" s="86" t="s">
        <v>2914</v>
      </c>
      <c r="R1501" s="90" t="s">
        <v>2915</v>
      </c>
      <c r="S1501" s="19"/>
      <c r="T1501" s="90" t="s">
        <v>552</v>
      </c>
      <c r="U1501" s="19"/>
      <c r="V1501" s="90" t="s">
        <v>553</v>
      </c>
      <c r="W1501" s="19" t="s">
        <v>554</v>
      </c>
      <c r="X1501" s="19" t="s">
        <v>555</v>
      </c>
      <c r="Y1501" s="19" t="s">
        <v>556</v>
      </c>
      <c r="Z1501" s="4" t="s">
        <v>604</v>
      </c>
      <c r="AA1501" s="37" t="s">
        <v>557</v>
      </c>
      <c r="AB1501" s="13">
        <v>35.57</v>
      </c>
      <c r="AC1501" s="13">
        <v>138.56</v>
      </c>
      <c r="AD1501" s="8">
        <v>35.950000000000003</v>
      </c>
      <c r="AE1501" s="8">
        <v>138.93333333333334</v>
      </c>
      <c r="AF1501" s="21" t="s">
        <v>2921</v>
      </c>
      <c r="AG1501" s="21" t="s">
        <v>631</v>
      </c>
      <c r="AH1501" s="2" t="s">
        <v>632</v>
      </c>
      <c r="AI1501" s="113">
        <v>800</v>
      </c>
      <c r="AJ1501" s="2" t="s">
        <v>633</v>
      </c>
      <c r="AK1501" s="14">
        <v>2</v>
      </c>
      <c r="AL1501" s="29">
        <v>2</v>
      </c>
      <c r="AM1501" s="2" t="s">
        <v>608</v>
      </c>
      <c r="AN1501" s="10">
        <v>28</v>
      </c>
      <c r="AO1501" s="10">
        <v>98</v>
      </c>
      <c r="AP1501" s="4">
        <v>1</v>
      </c>
      <c r="AQ1501" s="4" t="s">
        <v>609</v>
      </c>
      <c r="AR1501" s="12">
        <v>231.04906018664843</v>
      </c>
      <c r="AS1501" s="13">
        <v>3.0000000000000001E-3</v>
      </c>
      <c r="AT1501" s="4">
        <v>8</v>
      </c>
      <c r="AV1501" s="4" t="s">
        <v>634</v>
      </c>
      <c r="AW1501" s="14">
        <v>2</v>
      </c>
      <c r="AX1501" s="14">
        <v>5</v>
      </c>
      <c r="AY1501" s="14">
        <v>3</v>
      </c>
      <c r="AZ1501" s="29">
        <v>3.5</v>
      </c>
      <c r="BA1501" s="14" t="s">
        <v>635</v>
      </c>
      <c r="BB1501" s="1" t="s">
        <v>185</v>
      </c>
      <c r="BC1501" s="15">
        <v>-0.1149</v>
      </c>
      <c r="BD1501" s="2"/>
      <c r="BE1501" s="16"/>
      <c r="BF1501" s="16"/>
      <c r="BG1501" s="16"/>
      <c r="BH1501" s="16"/>
      <c r="BI1501" s="16"/>
      <c r="BJ1501" s="16"/>
      <c r="BK1501" s="16"/>
      <c r="BL1501" s="16"/>
      <c r="BM1501" s="16"/>
      <c r="BN1501" s="16"/>
      <c r="BO1501" s="16"/>
      <c r="BP1501" s="16"/>
      <c r="BQ1501" s="16"/>
      <c r="BR1501" s="16"/>
      <c r="BS1501" s="16"/>
      <c r="BT1501" s="16"/>
      <c r="BU1501" s="16"/>
      <c r="BV1501" s="16"/>
      <c r="BW1501" s="16"/>
      <c r="BX1501" s="16"/>
      <c r="BY1501" s="16"/>
      <c r="BZ1501" s="16"/>
      <c r="CA1501" s="16"/>
      <c r="CB1501" s="16"/>
      <c r="CC1501" s="16"/>
      <c r="CD1501" s="16"/>
      <c r="CE1501" s="16"/>
      <c r="CF1501" s="16"/>
      <c r="CG1501" s="16"/>
      <c r="CH1501" s="16"/>
      <c r="CI1501" s="16"/>
      <c r="CJ1501" s="16"/>
      <c r="CK1501" s="16"/>
      <c r="CL1501" s="16"/>
      <c r="CM1501" s="16"/>
      <c r="CN1501" s="16"/>
      <c r="CO1501" s="16"/>
      <c r="CP1501" s="16"/>
      <c r="CQ1501" s="16"/>
      <c r="CR1501" s="16"/>
      <c r="CS1501" s="16"/>
      <c r="CT1501" s="16"/>
      <c r="CU1501" s="16"/>
      <c r="CV1501" s="16"/>
      <c r="CW1501" s="16"/>
      <c r="CX1501" s="16"/>
      <c r="CY1501" s="16"/>
      <c r="CZ1501" s="16"/>
      <c r="DA1501" s="16"/>
      <c r="DB1501" s="16"/>
      <c r="DC1501" s="16"/>
      <c r="DD1501" s="16"/>
      <c r="DE1501" s="16"/>
      <c r="DF1501" s="16"/>
      <c r="DG1501" s="16"/>
      <c r="DH1501" s="16"/>
      <c r="DI1501" s="16"/>
      <c r="DJ1501" s="16"/>
      <c r="DK1501" s="16"/>
      <c r="DL1501" s="16"/>
      <c r="DM1501" s="16"/>
      <c r="DN1501" s="16"/>
      <c r="DO1501" s="16"/>
      <c r="DP1501" s="16"/>
      <c r="DQ1501" s="16"/>
      <c r="DR1501" s="16"/>
      <c r="DS1501" s="16"/>
      <c r="DT1501" s="16"/>
      <c r="DU1501" s="16"/>
      <c r="DV1501" s="16"/>
      <c r="DW1501" s="16"/>
      <c r="DX1501" s="16"/>
      <c r="DY1501" s="16"/>
      <c r="DZ1501" s="16"/>
      <c r="EA1501" s="16"/>
      <c r="EB1501" s="16"/>
      <c r="EC1501" s="16"/>
      <c r="ED1501" s="16"/>
      <c r="EE1501" s="16"/>
      <c r="EF1501" s="16"/>
      <c r="EG1501" s="16"/>
      <c r="EH1501" s="16"/>
      <c r="EI1501" s="16"/>
      <c r="EJ1501" s="16"/>
      <c r="EK1501" s="16"/>
      <c r="EL1501" s="16"/>
      <c r="EM1501" s="16"/>
      <c r="EN1501" s="16"/>
      <c r="EO1501" s="16"/>
      <c r="EP1501" s="16"/>
      <c r="EQ1501" s="16"/>
      <c r="ER1501" s="16"/>
      <c r="ES1501" s="16"/>
      <c r="ET1501" s="16"/>
      <c r="EU1501" s="16"/>
      <c r="EV1501" s="16"/>
      <c r="EW1501" s="16"/>
      <c r="EX1501" s="16"/>
      <c r="EY1501" s="16"/>
      <c r="EZ1501" s="16"/>
      <c r="FA1501" s="16"/>
      <c r="FB1501" s="16"/>
      <c r="FC1501" s="16"/>
      <c r="FD1501" s="16"/>
      <c r="FE1501" s="16"/>
      <c r="FF1501" s="16"/>
      <c r="FG1501" s="16"/>
      <c r="FH1501" s="16"/>
      <c r="FI1501" s="16"/>
      <c r="FJ1501" s="16"/>
      <c r="FK1501" s="16"/>
      <c r="FL1501" s="16"/>
      <c r="FM1501" s="16"/>
      <c r="FN1501" s="16"/>
      <c r="FO1501" s="16"/>
      <c r="FP1501" s="16"/>
      <c r="FQ1501" s="16"/>
      <c r="FR1501" s="16"/>
      <c r="FS1501" s="16"/>
      <c r="FT1501" s="16"/>
      <c r="FU1501" s="16"/>
      <c r="FV1501" s="16"/>
      <c r="FW1501" s="16"/>
      <c r="FX1501" s="16"/>
      <c r="FY1501" s="16"/>
      <c r="FZ1501" s="16"/>
      <c r="GA1501" s="16"/>
      <c r="GB1501" s="16"/>
      <c r="GC1501" s="16"/>
      <c r="GD1501" s="16"/>
      <c r="GE1501" s="16"/>
      <c r="GF1501" s="16"/>
      <c r="GG1501" s="16"/>
      <c r="GH1501" s="16"/>
      <c r="GI1501" s="16"/>
      <c r="GJ1501" s="16"/>
      <c r="GK1501" s="16"/>
      <c r="GL1501" s="16"/>
      <c r="GM1501" s="16"/>
      <c r="GN1501" s="16"/>
      <c r="GO1501" s="16"/>
      <c r="GP1501" s="16"/>
      <c r="GQ1501" s="16"/>
      <c r="GR1501" s="16"/>
      <c r="GS1501" s="16"/>
      <c r="GT1501" s="16"/>
      <c r="GU1501" s="16"/>
      <c r="GV1501" s="16"/>
      <c r="GW1501" s="16"/>
      <c r="GX1501" s="16"/>
      <c r="GY1501" s="16"/>
      <c r="GZ1501" s="16"/>
      <c r="HA1501" s="16"/>
      <c r="HB1501" s="16"/>
      <c r="HC1501" s="16"/>
      <c r="HD1501" s="16"/>
      <c r="HE1501" s="16"/>
      <c r="HF1501" s="16"/>
      <c r="HG1501" s="16"/>
      <c r="HH1501" s="16"/>
      <c r="HI1501" s="16"/>
      <c r="HJ1501" s="16"/>
      <c r="HK1501" s="16"/>
      <c r="HL1501" s="16"/>
      <c r="HM1501" s="16"/>
      <c r="HN1501" s="16"/>
      <c r="HO1501" s="16"/>
      <c r="HP1501" s="16"/>
      <c r="HQ1501" s="16"/>
      <c r="HR1501" s="16"/>
      <c r="HS1501" s="16"/>
      <c r="HT1501" s="16"/>
      <c r="HU1501" s="16"/>
      <c r="HV1501" s="16"/>
      <c r="HW1501" s="16"/>
      <c r="HX1501" s="16"/>
      <c r="HY1501" s="16"/>
      <c r="HZ1501" s="16"/>
      <c r="IA1501" s="16"/>
      <c r="IB1501" s="16"/>
      <c r="IC1501" s="16"/>
      <c r="ID1501" s="16"/>
      <c r="IE1501" s="16"/>
      <c r="IF1501" s="16"/>
      <c r="IG1501" s="16"/>
      <c r="IH1501" s="16"/>
      <c r="II1501" s="16"/>
      <c r="IJ1501" s="16"/>
      <c r="IK1501" s="16"/>
      <c r="IL1501" s="16"/>
      <c r="IM1501" s="16"/>
      <c r="IN1501" s="16"/>
      <c r="IO1501" s="16"/>
      <c r="IP1501" s="16"/>
      <c r="IQ1501" s="16"/>
      <c r="IR1501" s="16"/>
      <c r="IS1501" s="16"/>
      <c r="IT1501" s="16"/>
      <c r="IU1501" s="16"/>
      <c r="IV1501" s="16"/>
      <c r="IW1501" s="16"/>
      <c r="IX1501" s="16"/>
      <c r="IY1501" s="16"/>
      <c r="IZ1501" s="16"/>
      <c r="JA1501" s="16"/>
      <c r="JB1501" s="16"/>
      <c r="JC1501" s="16"/>
      <c r="JD1501" s="16"/>
      <c r="JE1501" s="16"/>
      <c r="JF1501" s="16"/>
      <c r="JG1501" s="16"/>
      <c r="JH1501" s="16"/>
      <c r="JI1501" s="16"/>
      <c r="JJ1501" s="16"/>
      <c r="JK1501" s="16"/>
      <c r="JL1501" s="16"/>
      <c r="JM1501" s="16"/>
      <c r="JN1501" s="16"/>
      <c r="JO1501" s="16"/>
    </row>
    <row r="1502" spans="1:275" s="16" customFormat="1" x14ac:dyDescent="0.25">
      <c r="A1502" s="2">
        <v>1759</v>
      </c>
      <c r="B1502" s="21" t="s">
        <v>2919</v>
      </c>
      <c r="C1502" s="4"/>
      <c r="D1502" s="5" t="s">
        <v>2928</v>
      </c>
      <c r="E1502" s="15" t="s">
        <v>184</v>
      </c>
      <c r="F1502" s="18" t="s">
        <v>2910</v>
      </c>
      <c r="G1502" s="18" t="s">
        <v>2911</v>
      </c>
      <c r="H1502" s="18" t="s">
        <v>628</v>
      </c>
      <c r="I1502" s="18" t="s">
        <v>2912</v>
      </c>
      <c r="J1502" s="90" t="s">
        <v>2913</v>
      </c>
      <c r="K1502" s="19"/>
      <c r="L1502" s="18"/>
      <c r="M1502" s="18" t="s">
        <v>2913</v>
      </c>
      <c r="N1502" s="86" t="s">
        <v>2911</v>
      </c>
      <c r="O1502" s="18" t="s">
        <v>548</v>
      </c>
      <c r="P1502" s="19"/>
      <c r="Q1502" s="86" t="s">
        <v>2914</v>
      </c>
      <c r="R1502" s="90" t="s">
        <v>2915</v>
      </c>
      <c r="S1502" s="19"/>
      <c r="T1502" s="90" t="s">
        <v>552</v>
      </c>
      <c r="U1502" s="19"/>
      <c r="V1502" s="90" t="s">
        <v>553</v>
      </c>
      <c r="W1502" s="19" t="s">
        <v>554</v>
      </c>
      <c r="X1502" s="19" t="s">
        <v>555</v>
      </c>
      <c r="Y1502" s="19" t="s">
        <v>556</v>
      </c>
      <c r="Z1502" s="4" t="s">
        <v>604</v>
      </c>
      <c r="AA1502" s="37" t="s">
        <v>557</v>
      </c>
      <c r="AB1502" s="13">
        <v>35.57</v>
      </c>
      <c r="AC1502" s="13">
        <v>138.56</v>
      </c>
      <c r="AD1502" s="8">
        <v>35.950000000000003</v>
      </c>
      <c r="AE1502" s="8">
        <v>138.93333333333334</v>
      </c>
      <c r="AF1502" s="21" t="s">
        <v>2921</v>
      </c>
      <c r="AG1502" s="21" t="s">
        <v>631</v>
      </c>
      <c r="AH1502" s="2" t="s">
        <v>632</v>
      </c>
      <c r="AI1502" s="113">
        <v>800</v>
      </c>
      <c r="AJ1502" s="2" t="s">
        <v>633</v>
      </c>
      <c r="AK1502" s="14">
        <v>2</v>
      </c>
      <c r="AL1502" s="29">
        <v>2</v>
      </c>
      <c r="AM1502" s="2" t="s">
        <v>608</v>
      </c>
      <c r="AN1502" s="10">
        <v>11</v>
      </c>
      <c r="AO1502" s="10">
        <v>88</v>
      </c>
      <c r="AP1502" s="4">
        <v>1</v>
      </c>
      <c r="AQ1502" s="4" t="s">
        <v>609</v>
      </c>
      <c r="AR1502" s="12">
        <v>231.04906018664843</v>
      </c>
      <c r="AS1502" s="13">
        <v>3.0000000000000001E-3</v>
      </c>
      <c r="AT1502" s="4">
        <v>8</v>
      </c>
      <c r="AU1502" s="4"/>
      <c r="AV1502" s="4" t="s">
        <v>634</v>
      </c>
      <c r="AW1502" s="14">
        <v>6</v>
      </c>
      <c r="AX1502" s="14">
        <v>10</v>
      </c>
      <c r="AY1502" s="14">
        <v>4</v>
      </c>
      <c r="AZ1502" s="29">
        <v>8</v>
      </c>
      <c r="BA1502" s="14" t="s">
        <v>635</v>
      </c>
      <c r="BB1502" s="1" t="s">
        <v>185</v>
      </c>
      <c r="BC1502" s="15">
        <v>-0.1149</v>
      </c>
    </row>
    <row r="1503" spans="1:275" s="16" customFormat="1" x14ac:dyDescent="0.25">
      <c r="A1503" s="2">
        <v>1760</v>
      </c>
      <c r="B1503" s="21" t="s">
        <v>2919</v>
      </c>
      <c r="C1503" s="4"/>
      <c r="D1503" s="5" t="s">
        <v>2929</v>
      </c>
      <c r="E1503" s="15" t="s">
        <v>184</v>
      </c>
      <c r="F1503" s="18" t="s">
        <v>2910</v>
      </c>
      <c r="G1503" s="18" t="s">
        <v>2911</v>
      </c>
      <c r="H1503" s="18" t="s">
        <v>628</v>
      </c>
      <c r="I1503" s="18" t="s">
        <v>2912</v>
      </c>
      <c r="J1503" s="90" t="s">
        <v>2913</v>
      </c>
      <c r="K1503" s="19"/>
      <c r="L1503" s="18"/>
      <c r="M1503" s="18" t="s">
        <v>2913</v>
      </c>
      <c r="N1503" s="86" t="s">
        <v>2911</v>
      </c>
      <c r="O1503" s="18" t="s">
        <v>548</v>
      </c>
      <c r="P1503" s="19"/>
      <c r="Q1503" s="86" t="s">
        <v>2914</v>
      </c>
      <c r="R1503" s="90" t="s">
        <v>2915</v>
      </c>
      <c r="S1503" s="19"/>
      <c r="T1503" s="90" t="s">
        <v>552</v>
      </c>
      <c r="U1503" s="19"/>
      <c r="V1503" s="90" t="s">
        <v>553</v>
      </c>
      <c r="W1503" s="19" t="s">
        <v>554</v>
      </c>
      <c r="X1503" s="19" t="s">
        <v>555</v>
      </c>
      <c r="Y1503" s="19" t="s">
        <v>556</v>
      </c>
      <c r="Z1503" s="4" t="s">
        <v>604</v>
      </c>
      <c r="AA1503" s="37" t="s">
        <v>557</v>
      </c>
      <c r="AB1503" s="13">
        <v>35.57</v>
      </c>
      <c r="AC1503" s="13">
        <v>138.56</v>
      </c>
      <c r="AD1503" s="8">
        <v>35.950000000000003</v>
      </c>
      <c r="AE1503" s="8">
        <v>138.93333333333334</v>
      </c>
      <c r="AF1503" s="21" t="s">
        <v>2921</v>
      </c>
      <c r="AG1503" s="21" t="s">
        <v>631</v>
      </c>
      <c r="AH1503" s="2" t="s">
        <v>632</v>
      </c>
      <c r="AI1503" s="113">
        <v>800</v>
      </c>
      <c r="AJ1503" s="2" t="s">
        <v>633</v>
      </c>
      <c r="AK1503" s="14">
        <v>2</v>
      </c>
      <c r="AL1503" s="29">
        <v>2</v>
      </c>
      <c r="AM1503" s="2" t="s">
        <v>608</v>
      </c>
      <c r="AN1503" s="10">
        <v>41</v>
      </c>
      <c r="AO1503" s="10">
        <v>20.5</v>
      </c>
      <c r="AP1503" s="4">
        <v>1</v>
      </c>
      <c r="AQ1503" s="4" t="s">
        <v>609</v>
      </c>
      <c r="AR1503" s="12">
        <v>173.28679513998631</v>
      </c>
      <c r="AS1503" s="13">
        <v>4.0000000000000001E-3</v>
      </c>
      <c r="AT1503" s="4">
        <v>8</v>
      </c>
      <c r="AU1503" s="4"/>
      <c r="AV1503" s="4" t="s">
        <v>634</v>
      </c>
      <c r="AW1503" s="14">
        <v>0</v>
      </c>
      <c r="AX1503" s="14">
        <v>1</v>
      </c>
      <c r="AY1503" s="14">
        <v>1</v>
      </c>
      <c r="AZ1503" s="29">
        <v>0.5</v>
      </c>
      <c r="BA1503" s="14" t="s">
        <v>635</v>
      </c>
      <c r="BB1503" s="1" t="s">
        <v>185</v>
      </c>
      <c r="BC1503" s="15">
        <v>-0.1149</v>
      </c>
    </row>
    <row r="1504" spans="1:275" s="16" customFormat="1" x14ac:dyDescent="0.25">
      <c r="A1504" s="2">
        <v>1761</v>
      </c>
      <c r="B1504" s="21" t="s">
        <v>2919</v>
      </c>
      <c r="C1504" s="4"/>
      <c r="D1504" s="5" t="s">
        <v>2930</v>
      </c>
      <c r="E1504" s="15" t="s">
        <v>184</v>
      </c>
      <c r="F1504" s="18" t="s">
        <v>2910</v>
      </c>
      <c r="G1504" s="18" t="s">
        <v>2911</v>
      </c>
      <c r="H1504" s="18" t="s">
        <v>628</v>
      </c>
      <c r="I1504" s="18" t="s">
        <v>2912</v>
      </c>
      <c r="J1504" s="90" t="s">
        <v>2913</v>
      </c>
      <c r="K1504" s="19"/>
      <c r="L1504" s="18"/>
      <c r="M1504" s="18" t="s">
        <v>2913</v>
      </c>
      <c r="N1504" s="86" t="s">
        <v>2911</v>
      </c>
      <c r="O1504" s="18" t="s">
        <v>548</v>
      </c>
      <c r="P1504" s="19"/>
      <c r="Q1504" s="86" t="s">
        <v>2914</v>
      </c>
      <c r="R1504" s="90" t="s">
        <v>2915</v>
      </c>
      <c r="S1504" s="19"/>
      <c r="T1504" s="90" t="s">
        <v>552</v>
      </c>
      <c r="U1504" s="19"/>
      <c r="V1504" s="90" t="s">
        <v>553</v>
      </c>
      <c r="W1504" s="19" t="s">
        <v>554</v>
      </c>
      <c r="X1504" s="19" t="s">
        <v>555</v>
      </c>
      <c r="Y1504" s="19" t="s">
        <v>556</v>
      </c>
      <c r="Z1504" s="4" t="s">
        <v>604</v>
      </c>
      <c r="AA1504" s="37" t="s">
        <v>557</v>
      </c>
      <c r="AB1504" s="13">
        <v>35.57</v>
      </c>
      <c r="AC1504" s="13">
        <v>138.56</v>
      </c>
      <c r="AD1504" s="8">
        <v>35.950000000000003</v>
      </c>
      <c r="AE1504" s="8">
        <v>138.93333333333334</v>
      </c>
      <c r="AF1504" s="21" t="s">
        <v>2921</v>
      </c>
      <c r="AG1504" s="21" t="s">
        <v>631</v>
      </c>
      <c r="AH1504" s="2" t="s">
        <v>632</v>
      </c>
      <c r="AI1504" s="113">
        <v>800</v>
      </c>
      <c r="AJ1504" s="2" t="s">
        <v>633</v>
      </c>
      <c r="AK1504" s="14">
        <v>2</v>
      </c>
      <c r="AL1504" s="29">
        <v>2</v>
      </c>
      <c r="AM1504" s="2" t="s">
        <v>608</v>
      </c>
      <c r="AN1504" s="10">
        <v>29</v>
      </c>
      <c r="AO1504" s="10">
        <v>14.5</v>
      </c>
      <c r="AP1504" s="4">
        <v>1</v>
      </c>
      <c r="AQ1504" s="4" t="s">
        <v>609</v>
      </c>
      <c r="AR1504" s="12">
        <v>231.04906018664843</v>
      </c>
      <c r="AS1504" s="13">
        <v>3.0000000000000001E-3</v>
      </c>
      <c r="AT1504" s="4">
        <v>8</v>
      </c>
      <c r="AU1504" s="4"/>
      <c r="AV1504" s="4" t="s">
        <v>634</v>
      </c>
      <c r="AW1504" s="14">
        <v>0</v>
      </c>
      <c r="AX1504" s="14">
        <v>1</v>
      </c>
      <c r="AY1504" s="14">
        <v>1</v>
      </c>
      <c r="AZ1504" s="29">
        <v>0.5</v>
      </c>
      <c r="BA1504" s="14" t="s">
        <v>635</v>
      </c>
      <c r="BB1504" s="1" t="s">
        <v>185</v>
      </c>
      <c r="BC1504" s="15">
        <v>-0.1149</v>
      </c>
    </row>
    <row r="1505" spans="1:275" s="16" customFormat="1" x14ac:dyDescent="0.25">
      <c r="A1505" s="2">
        <v>1762</v>
      </c>
      <c r="B1505" s="21" t="s">
        <v>2919</v>
      </c>
      <c r="C1505" s="4"/>
      <c r="D1505" s="5" t="s">
        <v>2931</v>
      </c>
      <c r="E1505" s="15" t="s">
        <v>184</v>
      </c>
      <c r="F1505" s="18" t="s">
        <v>2910</v>
      </c>
      <c r="G1505" s="18" t="s">
        <v>2911</v>
      </c>
      <c r="H1505" s="18" t="s">
        <v>628</v>
      </c>
      <c r="I1505" s="18" t="s">
        <v>2912</v>
      </c>
      <c r="J1505" s="90" t="s">
        <v>2913</v>
      </c>
      <c r="K1505" s="19"/>
      <c r="L1505" s="18"/>
      <c r="M1505" s="18" t="s">
        <v>2913</v>
      </c>
      <c r="N1505" s="86" t="s">
        <v>2911</v>
      </c>
      <c r="O1505" s="18" t="s">
        <v>548</v>
      </c>
      <c r="P1505" s="19"/>
      <c r="Q1505" s="86" t="s">
        <v>2914</v>
      </c>
      <c r="R1505" s="90" t="s">
        <v>2915</v>
      </c>
      <c r="S1505" s="19"/>
      <c r="T1505" s="90" t="s">
        <v>552</v>
      </c>
      <c r="U1505" s="19"/>
      <c r="V1505" s="90" t="s">
        <v>553</v>
      </c>
      <c r="W1505" s="19" t="s">
        <v>554</v>
      </c>
      <c r="X1505" s="19" t="s">
        <v>555</v>
      </c>
      <c r="Y1505" s="19" t="s">
        <v>556</v>
      </c>
      <c r="Z1505" s="4" t="s">
        <v>604</v>
      </c>
      <c r="AA1505" s="37" t="s">
        <v>557</v>
      </c>
      <c r="AB1505" s="13">
        <v>35.57</v>
      </c>
      <c r="AC1505" s="13">
        <v>138.56</v>
      </c>
      <c r="AD1505" s="8">
        <v>35.950000000000003</v>
      </c>
      <c r="AE1505" s="8">
        <v>138.93333333333334</v>
      </c>
      <c r="AF1505" s="21" t="s">
        <v>2921</v>
      </c>
      <c r="AG1505" s="21" t="s">
        <v>631</v>
      </c>
      <c r="AH1505" s="2" t="s">
        <v>632</v>
      </c>
      <c r="AI1505" s="113">
        <v>800</v>
      </c>
      <c r="AJ1505" s="2" t="s">
        <v>633</v>
      </c>
      <c r="AK1505" s="14">
        <v>2</v>
      </c>
      <c r="AL1505" s="29">
        <v>2</v>
      </c>
      <c r="AM1505" s="2" t="s">
        <v>608</v>
      </c>
      <c r="AN1505" s="10">
        <v>28</v>
      </c>
      <c r="AO1505" s="10">
        <v>98</v>
      </c>
      <c r="AP1505" s="4">
        <v>1</v>
      </c>
      <c r="AQ1505" s="4" t="s">
        <v>609</v>
      </c>
      <c r="AR1505" s="12">
        <v>231.04906018664843</v>
      </c>
      <c r="AS1505" s="13">
        <v>3.0000000000000001E-3</v>
      </c>
      <c r="AT1505" s="4">
        <v>8</v>
      </c>
      <c r="AU1505" s="4"/>
      <c r="AV1505" s="4" t="s">
        <v>634</v>
      </c>
      <c r="AW1505" s="14">
        <v>2</v>
      </c>
      <c r="AX1505" s="14">
        <v>5</v>
      </c>
      <c r="AY1505" s="14">
        <v>3</v>
      </c>
      <c r="AZ1505" s="29">
        <v>3.5</v>
      </c>
      <c r="BA1505" s="14" t="s">
        <v>635</v>
      </c>
      <c r="BB1505" s="1" t="s">
        <v>185</v>
      </c>
      <c r="BC1505" s="15">
        <v>-0.1149</v>
      </c>
    </row>
    <row r="1506" spans="1:275" s="16" customFormat="1" x14ac:dyDescent="0.25">
      <c r="A1506" s="2">
        <v>1763</v>
      </c>
      <c r="B1506" s="21" t="s">
        <v>2919</v>
      </c>
      <c r="C1506" s="4"/>
      <c r="D1506" s="5" t="s">
        <v>2932</v>
      </c>
      <c r="E1506" s="15" t="s">
        <v>184</v>
      </c>
      <c r="F1506" s="18" t="s">
        <v>2910</v>
      </c>
      <c r="G1506" s="18" t="s">
        <v>2911</v>
      </c>
      <c r="H1506" s="18" t="s">
        <v>628</v>
      </c>
      <c r="I1506" s="18" t="s">
        <v>2912</v>
      </c>
      <c r="J1506" s="90" t="s">
        <v>2913</v>
      </c>
      <c r="K1506" s="19"/>
      <c r="L1506" s="18"/>
      <c r="M1506" s="18" t="s">
        <v>2913</v>
      </c>
      <c r="N1506" s="86" t="s">
        <v>2911</v>
      </c>
      <c r="O1506" s="18" t="s">
        <v>548</v>
      </c>
      <c r="P1506" s="19"/>
      <c r="Q1506" s="86" t="s">
        <v>2914</v>
      </c>
      <c r="R1506" s="90" t="s">
        <v>2915</v>
      </c>
      <c r="S1506" s="19"/>
      <c r="T1506" s="90" t="s">
        <v>552</v>
      </c>
      <c r="U1506" s="19"/>
      <c r="V1506" s="90" t="s">
        <v>553</v>
      </c>
      <c r="W1506" s="19" t="s">
        <v>554</v>
      </c>
      <c r="X1506" s="19" t="s">
        <v>555</v>
      </c>
      <c r="Y1506" s="19" t="s">
        <v>556</v>
      </c>
      <c r="Z1506" s="4" t="s">
        <v>604</v>
      </c>
      <c r="AA1506" s="37" t="s">
        <v>557</v>
      </c>
      <c r="AB1506" s="13">
        <v>35.57</v>
      </c>
      <c r="AC1506" s="13">
        <v>138.56</v>
      </c>
      <c r="AD1506" s="8">
        <v>35.950000000000003</v>
      </c>
      <c r="AE1506" s="8">
        <v>138.93333333333334</v>
      </c>
      <c r="AF1506" s="21" t="s">
        <v>2921</v>
      </c>
      <c r="AG1506" s="21" t="s">
        <v>631</v>
      </c>
      <c r="AH1506" s="2" t="s">
        <v>632</v>
      </c>
      <c r="AI1506" s="113">
        <v>800</v>
      </c>
      <c r="AJ1506" s="2" t="s">
        <v>633</v>
      </c>
      <c r="AK1506" s="14">
        <v>2</v>
      </c>
      <c r="AL1506" s="29">
        <v>2</v>
      </c>
      <c r="AM1506" s="2" t="s">
        <v>608</v>
      </c>
      <c r="AN1506" s="10">
        <v>11</v>
      </c>
      <c r="AO1506" s="10">
        <v>88</v>
      </c>
      <c r="AP1506" s="4">
        <v>1</v>
      </c>
      <c r="AQ1506" s="4" t="s">
        <v>609</v>
      </c>
      <c r="AR1506" s="12">
        <v>231.04906018664843</v>
      </c>
      <c r="AS1506" s="13">
        <v>3.0000000000000001E-3</v>
      </c>
      <c r="AT1506" s="4">
        <v>8</v>
      </c>
      <c r="AU1506" s="4"/>
      <c r="AV1506" s="4" t="s">
        <v>634</v>
      </c>
      <c r="AW1506" s="14">
        <v>6</v>
      </c>
      <c r="AX1506" s="14">
        <v>10</v>
      </c>
      <c r="AY1506" s="14">
        <v>4</v>
      </c>
      <c r="AZ1506" s="29">
        <v>8</v>
      </c>
      <c r="BA1506" s="14" t="s">
        <v>635</v>
      </c>
      <c r="BB1506" s="1" t="s">
        <v>185</v>
      </c>
      <c r="BC1506" s="15">
        <v>-0.1149</v>
      </c>
    </row>
    <row r="1507" spans="1:275" s="16" customFormat="1" x14ac:dyDescent="0.25">
      <c r="A1507" s="2">
        <v>1764</v>
      </c>
      <c r="B1507" s="21" t="s">
        <v>2919</v>
      </c>
      <c r="C1507" s="4"/>
      <c r="D1507" s="5" t="s">
        <v>2933</v>
      </c>
      <c r="E1507" s="15" t="s">
        <v>184</v>
      </c>
      <c r="F1507" s="18" t="s">
        <v>2910</v>
      </c>
      <c r="G1507" s="18" t="s">
        <v>2911</v>
      </c>
      <c r="H1507" s="18" t="s">
        <v>628</v>
      </c>
      <c r="I1507" s="18" t="s">
        <v>2912</v>
      </c>
      <c r="J1507" s="90" t="s">
        <v>2913</v>
      </c>
      <c r="K1507" s="19"/>
      <c r="L1507" s="18"/>
      <c r="M1507" s="18" t="s">
        <v>2913</v>
      </c>
      <c r="N1507" s="86" t="s">
        <v>2911</v>
      </c>
      <c r="O1507" s="18" t="s">
        <v>548</v>
      </c>
      <c r="P1507" s="19"/>
      <c r="Q1507" s="86" t="s">
        <v>2914</v>
      </c>
      <c r="R1507" s="90" t="s">
        <v>2915</v>
      </c>
      <c r="S1507" s="19"/>
      <c r="T1507" s="90" t="s">
        <v>552</v>
      </c>
      <c r="U1507" s="19"/>
      <c r="V1507" s="90" t="s">
        <v>553</v>
      </c>
      <c r="W1507" s="19" t="s">
        <v>554</v>
      </c>
      <c r="X1507" s="19" t="s">
        <v>555</v>
      </c>
      <c r="Y1507" s="19" t="s">
        <v>556</v>
      </c>
      <c r="Z1507" s="4" t="s">
        <v>604</v>
      </c>
      <c r="AA1507" s="37" t="s">
        <v>557</v>
      </c>
      <c r="AB1507" s="13">
        <v>35.57</v>
      </c>
      <c r="AC1507" s="13">
        <v>138.56</v>
      </c>
      <c r="AD1507" s="8">
        <v>35.950000000000003</v>
      </c>
      <c r="AE1507" s="8">
        <v>138.93333333333334</v>
      </c>
      <c r="AF1507" s="21" t="s">
        <v>2921</v>
      </c>
      <c r="AG1507" s="21" t="s">
        <v>631</v>
      </c>
      <c r="AH1507" s="2" t="s">
        <v>632</v>
      </c>
      <c r="AI1507" s="113">
        <v>800</v>
      </c>
      <c r="AJ1507" s="2" t="s">
        <v>633</v>
      </c>
      <c r="AK1507" s="14">
        <v>2</v>
      </c>
      <c r="AL1507" s="29">
        <v>2</v>
      </c>
      <c r="AM1507" s="2" t="s">
        <v>608</v>
      </c>
      <c r="AN1507" s="10">
        <v>41</v>
      </c>
      <c r="AO1507" s="10">
        <v>20.5</v>
      </c>
      <c r="AP1507" s="4">
        <v>1</v>
      </c>
      <c r="AQ1507" s="4" t="s">
        <v>609</v>
      </c>
      <c r="AR1507" s="12">
        <v>346.57359027997262</v>
      </c>
      <c r="AS1507" s="13">
        <v>2E-3</v>
      </c>
      <c r="AT1507" s="4">
        <v>8</v>
      </c>
      <c r="AU1507" s="4"/>
      <c r="AV1507" s="4" t="s">
        <v>634</v>
      </c>
      <c r="AW1507" s="14">
        <v>0</v>
      </c>
      <c r="AX1507" s="14">
        <v>1</v>
      </c>
      <c r="AY1507" s="14">
        <v>1</v>
      </c>
      <c r="AZ1507" s="29">
        <v>0.5</v>
      </c>
      <c r="BA1507" s="14" t="s">
        <v>635</v>
      </c>
      <c r="BB1507" s="1" t="s">
        <v>185</v>
      </c>
      <c r="BC1507" s="15">
        <v>-0.1149</v>
      </c>
    </row>
    <row r="1508" spans="1:275" s="16" customFormat="1" x14ac:dyDescent="0.25">
      <c r="A1508" s="2">
        <v>1765</v>
      </c>
      <c r="B1508" s="21" t="s">
        <v>2919</v>
      </c>
      <c r="C1508" s="4"/>
      <c r="D1508" s="5" t="s">
        <v>2934</v>
      </c>
      <c r="E1508" s="15" t="s">
        <v>184</v>
      </c>
      <c r="F1508" s="18" t="s">
        <v>2910</v>
      </c>
      <c r="G1508" s="18" t="s">
        <v>2911</v>
      </c>
      <c r="H1508" s="18" t="s">
        <v>628</v>
      </c>
      <c r="I1508" s="18" t="s">
        <v>2912</v>
      </c>
      <c r="J1508" s="90" t="s">
        <v>2913</v>
      </c>
      <c r="K1508" s="19"/>
      <c r="L1508" s="18"/>
      <c r="M1508" s="18" t="s">
        <v>2913</v>
      </c>
      <c r="N1508" s="86" t="s">
        <v>2911</v>
      </c>
      <c r="O1508" s="18" t="s">
        <v>548</v>
      </c>
      <c r="P1508" s="19"/>
      <c r="Q1508" s="86" t="s">
        <v>2914</v>
      </c>
      <c r="R1508" s="90" t="s">
        <v>2915</v>
      </c>
      <c r="S1508" s="19"/>
      <c r="T1508" s="90" t="s">
        <v>552</v>
      </c>
      <c r="U1508" s="19"/>
      <c r="V1508" s="90" t="s">
        <v>553</v>
      </c>
      <c r="W1508" s="19" t="s">
        <v>554</v>
      </c>
      <c r="X1508" s="19" t="s">
        <v>555</v>
      </c>
      <c r="Y1508" s="19" t="s">
        <v>556</v>
      </c>
      <c r="Z1508" s="4" t="s">
        <v>604</v>
      </c>
      <c r="AA1508" s="37" t="s">
        <v>557</v>
      </c>
      <c r="AB1508" s="13">
        <v>35.57</v>
      </c>
      <c r="AC1508" s="13">
        <v>138.56</v>
      </c>
      <c r="AD1508" s="8">
        <v>35.950000000000003</v>
      </c>
      <c r="AE1508" s="8">
        <v>138.93333333333334</v>
      </c>
      <c r="AF1508" s="21" t="s">
        <v>2921</v>
      </c>
      <c r="AG1508" s="21" t="s">
        <v>631</v>
      </c>
      <c r="AH1508" s="2" t="s">
        <v>632</v>
      </c>
      <c r="AI1508" s="113">
        <v>800</v>
      </c>
      <c r="AJ1508" s="2" t="s">
        <v>633</v>
      </c>
      <c r="AK1508" s="14">
        <v>2</v>
      </c>
      <c r="AL1508" s="29">
        <v>2</v>
      </c>
      <c r="AM1508" s="2" t="s">
        <v>608</v>
      </c>
      <c r="AN1508" s="10">
        <v>29</v>
      </c>
      <c r="AO1508" s="10">
        <v>14.5</v>
      </c>
      <c r="AP1508" s="4">
        <v>1</v>
      </c>
      <c r="AQ1508" s="4" t="s">
        <v>609</v>
      </c>
      <c r="AR1508" s="12">
        <v>99.02102579427789</v>
      </c>
      <c r="AS1508" s="13">
        <v>7.0000000000000001E-3</v>
      </c>
      <c r="AT1508" s="4">
        <v>8</v>
      </c>
      <c r="AU1508" s="4"/>
      <c r="AV1508" s="4" t="s">
        <v>634</v>
      </c>
      <c r="AW1508" s="14">
        <v>0</v>
      </c>
      <c r="AX1508" s="14">
        <v>1</v>
      </c>
      <c r="AY1508" s="14">
        <v>1</v>
      </c>
      <c r="AZ1508" s="29">
        <v>0.5</v>
      </c>
      <c r="BA1508" s="14" t="s">
        <v>635</v>
      </c>
      <c r="BB1508" s="1" t="s">
        <v>185</v>
      </c>
      <c r="BC1508" s="15">
        <v>-0.1149</v>
      </c>
    </row>
    <row r="1509" spans="1:275" s="16" customFormat="1" x14ac:dyDescent="0.25">
      <c r="A1509" s="2">
        <v>1766</v>
      </c>
      <c r="B1509" s="21" t="s">
        <v>2919</v>
      </c>
      <c r="C1509" s="4"/>
      <c r="D1509" s="5" t="s">
        <v>2935</v>
      </c>
      <c r="E1509" s="15" t="s">
        <v>184</v>
      </c>
      <c r="F1509" s="18" t="s">
        <v>2910</v>
      </c>
      <c r="G1509" s="18" t="s">
        <v>2911</v>
      </c>
      <c r="H1509" s="18" t="s">
        <v>628</v>
      </c>
      <c r="I1509" s="18" t="s">
        <v>2912</v>
      </c>
      <c r="J1509" s="90" t="s">
        <v>2913</v>
      </c>
      <c r="K1509" s="19"/>
      <c r="L1509" s="18"/>
      <c r="M1509" s="18" t="s">
        <v>2913</v>
      </c>
      <c r="N1509" s="86" t="s">
        <v>2911</v>
      </c>
      <c r="O1509" s="18" t="s">
        <v>548</v>
      </c>
      <c r="P1509" s="19"/>
      <c r="Q1509" s="86" t="s">
        <v>2914</v>
      </c>
      <c r="R1509" s="90" t="s">
        <v>2915</v>
      </c>
      <c r="S1509" s="19"/>
      <c r="T1509" s="90" t="s">
        <v>552</v>
      </c>
      <c r="U1509" s="19"/>
      <c r="V1509" s="90" t="s">
        <v>553</v>
      </c>
      <c r="W1509" s="19" t="s">
        <v>554</v>
      </c>
      <c r="X1509" s="19" t="s">
        <v>555</v>
      </c>
      <c r="Y1509" s="19" t="s">
        <v>556</v>
      </c>
      <c r="Z1509" s="4" t="s">
        <v>604</v>
      </c>
      <c r="AA1509" s="37" t="s">
        <v>557</v>
      </c>
      <c r="AB1509" s="13">
        <v>35.57</v>
      </c>
      <c r="AC1509" s="13">
        <v>138.56</v>
      </c>
      <c r="AD1509" s="8">
        <v>35.950000000000003</v>
      </c>
      <c r="AE1509" s="8">
        <v>138.93333333333334</v>
      </c>
      <c r="AF1509" s="21" t="s">
        <v>2921</v>
      </c>
      <c r="AG1509" s="21" t="s">
        <v>631</v>
      </c>
      <c r="AH1509" s="2" t="s">
        <v>632</v>
      </c>
      <c r="AI1509" s="113">
        <v>800</v>
      </c>
      <c r="AJ1509" s="2" t="s">
        <v>633</v>
      </c>
      <c r="AK1509" s="14">
        <v>2</v>
      </c>
      <c r="AL1509" s="29">
        <v>2</v>
      </c>
      <c r="AM1509" s="2" t="s">
        <v>608</v>
      </c>
      <c r="AN1509" s="10">
        <v>28</v>
      </c>
      <c r="AO1509" s="10">
        <v>98</v>
      </c>
      <c r="AP1509" s="4">
        <v>1</v>
      </c>
      <c r="AQ1509" s="4" t="s">
        <v>609</v>
      </c>
      <c r="AR1509" s="12">
        <v>346.57359027997262</v>
      </c>
      <c r="AS1509" s="13">
        <v>2E-3</v>
      </c>
      <c r="AT1509" s="4">
        <v>8</v>
      </c>
      <c r="AU1509" s="4"/>
      <c r="AV1509" s="4" t="s">
        <v>634</v>
      </c>
      <c r="AW1509" s="14">
        <v>2</v>
      </c>
      <c r="AX1509" s="14">
        <v>5</v>
      </c>
      <c r="AY1509" s="14">
        <v>3</v>
      </c>
      <c r="AZ1509" s="29">
        <v>3.5</v>
      </c>
      <c r="BA1509" s="14" t="s">
        <v>635</v>
      </c>
      <c r="BB1509" s="1" t="s">
        <v>185</v>
      </c>
      <c r="BC1509" s="15">
        <v>-0.1149</v>
      </c>
    </row>
    <row r="1510" spans="1:275" s="16" customFormat="1" x14ac:dyDescent="0.25">
      <c r="A1510" s="2">
        <v>1767</v>
      </c>
      <c r="B1510" s="21" t="s">
        <v>2919</v>
      </c>
      <c r="C1510" s="4"/>
      <c r="D1510" s="5" t="s">
        <v>2936</v>
      </c>
      <c r="E1510" s="15" t="s">
        <v>184</v>
      </c>
      <c r="F1510" s="18" t="s">
        <v>2910</v>
      </c>
      <c r="G1510" s="18" t="s">
        <v>2911</v>
      </c>
      <c r="H1510" s="18" t="s">
        <v>628</v>
      </c>
      <c r="I1510" s="18" t="s">
        <v>2912</v>
      </c>
      <c r="J1510" s="90" t="s">
        <v>2913</v>
      </c>
      <c r="K1510" s="19"/>
      <c r="L1510" s="18"/>
      <c r="M1510" s="18" t="s">
        <v>2913</v>
      </c>
      <c r="N1510" s="86" t="s">
        <v>2911</v>
      </c>
      <c r="O1510" s="18" t="s">
        <v>548</v>
      </c>
      <c r="P1510" s="19"/>
      <c r="Q1510" s="86" t="s">
        <v>2914</v>
      </c>
      <c r="R1510" s="90" t="s">
        <v>2915</v>
      </c>
      <c r="S1510" s="19"/>
      <c r="T1510" s="90" t="s">
        <v>552</v>
      </c>
      <c r="U1510" s="19"/>
      <c r="V1510" s="90" t="s">
        <v>553</v>
      </c>
      <c r="W1510" s="19" t="s">
        <v>554</v>
      </c>
      <c r="X1510" s="19" t="s">
        <v>555</v>
      </c>
      <c r="Y1510" s="19" t="s">
        <v>556</v>
      </c>
      <c r="Z1510" s="4" t="s">
        <v>604</v>
      </c>
      <c r="AA1510" s="37" t="s">
        <v>557</v>
      </c>
      <c r="AB1510" s="13">
        <v>35.57</v>
      </c>
      <c r="AC1510" s="13">
        <v>138.56</v>
      </c>
      <c r="AD1510" s="8">
        <v>35.950000000000003</v>
      </c>
      <c r="AE1510" s="8">
        <v>138.93333333333334</v>
      </c>
      <c r="AF1510" s="21" t="s">
        <v>2921</v>
      </c>
      <c r="AG1510" s="21" t="s">
        <v>631</v>
      </c>
      <c r="AH1510" s="2" t="s">
        <v>632</v>
      </c>
      <c r="AI1510" s="113">
        <v>800</v>
      </c>
      <c r="AJ1510" s="2" t="s">
        <v>633</v>
      </c>
      <c r="AK1510" s="14">
        <v>2</v>
      </c>
      <c r="AL1510" s="29">
        <v>2</v>
      </c>
      <c r="AM1510" s="2" t="s">
        <v>608</v>
      </c>
      <c r="AN1510" s="10">
        <v>11</v>
      </c>
      <c r="AO1510" s="10">
        <v>88</v>
      </c>
      <c r="AP1510" s="4">
        <v>1</v>
      </c>
      <c r="AQ1510" s="4" t="s">
        <v>609</v>
      </c>
      <c r="AR1510" s="12">
        <v>173.28679513998631</v>
      </c>
      <c r="AS1510" s="13">
        <v>4.0000000000000001E-3</v>
      </c>
      <c r="AT1510" s="4">
        <v>8</v>
      </c>
      <c r="AU1510" s="4"/>
      <c r="AV1510" s="4" t="s">
        <v>634</v>
      </c>
      <c r="AW1510" s="14">
        <v>6</v>
      </c>
      <c r="AX1510" s="14">
        <v>10</v>
      </c>
      <c r="AY1510" s="14">
        <v>4</v>
      </c>
      <c r="AZ1510" s="29">
        <v>8</v>
      </c>
      <c r="BA1510" s="14" t="s">
        <v>635</v>
      </c>
      <c r="BB1510" s="1" t="s">
        <v>185</v>
      </c>
      <c r="BC1510" s="15">
        <v>-0.1149</v>
      </c>
    </row>
    <row r="1511" spans="1:275" s="16" customFormat="1" x14ac:dyDescent="0.25">
      <c r="A1511" s="2">
        <v>2018</v>
      </c>
      <c r="B1511" s="2" t="s">
        <v>2937</v>
      </c>
      <c r="C1511" s="4"/>
      <c r="D1511" s="5" t="s">
        <v>2938</v>
      </c>
      <c r="E1511" s="15" t="s">
        <v>186</v>
      </c>
      <c r="F1511" s="4" t="s">
        <v>2939</v>
      </c>
      <c r="G1511" s="4" t="s">
        <v>2940</v>
      </c>
      <c r="H1511" s="4" t="s">
        <v>598</v>
      </c>
      <c r="I1511" s="4" t="s">
        <v>2296</v>
      </c>
      <c r="J1511" s="88" t="s">
        <v>2941</v>
      </c>
      <c r="K1511" s="6"/>
      <c r="L1511" s="4"/>
      <c r="M1511" s="4" t="s">
        <v>2941</v>
      </c>
      <c r="N1511" s="37" t="s">
        <v>2942</v>
      </c>
      <c r="O1511" s="4"/>
      <c r="P1511" s="6" t="s">
        <v>2943</v>
      </c>
      <c r="Q1511" s="37" t="s">
        <v>2417</v>
      </c>
      <c r="R1511" s="88" t="s">
        <v>996</v>
      </c>
      <c r="S1511" s="6" t="s">
        <v>997</v>
      </c>
      <c r="T1511" s="88" t="s">
        <v>552</v>
      </c>
      <c r="U1511" s="6"/>
      <c r="V1511" s="88" t="s">
        <v>553</v>
      </c>
      <c r="W1511" s="6" t="s">
        <v>554</v>
      </c>
      <c r="X1511" s="6" t="s">
        <v>555</v>
      </c>
      <c r="Y1511" s="6" t="s">
        <v>556</v>
      </c>
      <c r="Z1511" s="4" t="s">
        <v>604</v>
      </c>
      <c r="AA1511" s="96" t="s">
        <v>557</v>
      </c>
      <c r="AB1511" s="13">
        <v>39.134799999999998</v>
      </c>
      <c r="AC1511" s="13">
        <v>-76.442400000000006</v>
      </c>
      <c r="AD1511" s="8">
        <v>39.229999999999997</v>
      </c>
      <c r="AE1511" s="8">
        <v>-76.739999999999995</v>
      </c>
      <c r="AF1511" s="2" t="s">
        <v>2944</v>
      </c>
      <c r="AG1511" s="2" t="s">
        <v>606</v>
      </c>
      <c r="AH1511" s="2" t="s">
        <v>607</v>
      </c>
      <c r="AI1511" s="113">
        <v>97</v>
      </c>
      <c r="AJ1511" s="2" t="s">
        <v>633</v>
      </c>
      <c r="AK1511" s="14">
        <v>1</v>
      </c>
      <c r="AL1511" s="29">
        <v>1</v>
      </c>
      <c r="AM1511" s="2" t="s">
        <v>608</v>
      </c>
      <c r="AN1511" s="10">
        <v>142</v>
      </c>
      <c r="AO1511" s="10">
        <v>1150.2</v>
      </c>
      <c r="AP1511" s="2">
        <v>4</v>
      </c>
      <c r="AQ1511" s="4" t="s">
        <v>609</v>
      </c>
      <c r="AR1511" s="12">
        <v>129.04250695153971</v>
      </c>
      <c r="AS1511" s="13">
        <v>5.3714640000000003E-3</v>
      </c>
      <c r="AT1511" s="4">
        <v>12</v>
      </c>
      <c r="AU1511" s="4"/>
      <c r="AV1511" s="4"/>
      <c r="AW1511" s="14"/>
      <c r="AX1511" s="14"/>
      <c r="AY1511" s="14">
        <v>0</v>
      </c>
      <c r="AZ1511" s="29">
        <v>8.1</v>
      </c>
      <c r="BA1511" s="14" t="s">
        <v>563</v>
      </c>
      <c r="BB1511" s="1" t="s">
        <v>187</v>
      </c>
      <c r="BC1511" s="15">
        <v>-0.13292999999999999</v>
      </c>
    </row>
    <row r="1512" spans="1:275" x14ac:dyDescent="0.25">
      <c r="A1512" s="2">
        <v>2517</v>
      </c>
      <c r="B1512" s="2" t="s">
        <v>895</v>
      </c>
      <c r="D1512" s="5" t="s">
        <v>2945</v>
      </c>
      <c r="E1512" s="15" t="s">
        <v>186</v>
      </c>
      <c r="F1512" s="4" t="s">
        <v>2939</v>
      </c>
      <c r="G1512" s="4" t="s">
        <v>2940</v>
      </c>
      <c r="H1512" s="4" t="s">
        <v>598</v>
      </c>
      <c r="I1512" s="4" t="s">
        <v>2296</v>
      </c>
      <c r="J1512" s="88" t="s">
        <v>2941</v>
      </c>
      <c r="K1512" s="6"/>
      <c r="M1512" s="4" t="s">
        <v>2941</v>
      </c>
      <c r="N1512" s="37" t="s">
        <v>2942</v>
      </c>
      <c r="P1512" s="6" t="s">
        <v>2943</v>
      </c>
      <c r="Q1512" s="37" t="s">
        <v>2417</v>
      </c>
      <c r="R1512" s="88" t="s">
        <v>996</v>
      </c>
      <c r="S1512" s="6" t="s">
        <v>997</v>
      </c>
      <c r="T1512" s="88" t="s">
        <v>552</v>
      </c>
      <c r="U1512" s="6"/>
      <c r="V1512" s="88" t="s">
        <v>553</v>
      </c>
      <c r="W1512" s="6" t="s">
        <v>554</v>
      </c>
      <c r="X1512" s="6" t="s">
        <v>555</v>
      </c>
      <c r="Y1512" s="6" t="s">
        <v>556</v>
      </c>
      <c r="Z1512" s="4" t="s">
        <v>604</v>
      </c>
      <c r="AA1512" s="37" t="s">
        <v>557</v>
      </c>
      <c r="AB1512" s="13">
        <v>44.513399999999997</v>
      </c>
      <c r="AC1512" s="13">
        <v>-68.062299999999993</v>
      </c>
      <c r="AD1512" s="8">
        <v>44.859444400000001</v>
      </c>
      <c r="AE1512" s="8">
        <v>-67.893611100000001</v>
      </c>
      <c r="AF1512" s="2" t="s">
        <v>779</v>
      </c>
      <c r="AG1512" s="2" t="s">
        <v>606</v>
      </c>
      <c r="AH1512" s="2" t="s">
        <v>607</v>
      </c>
      <c r="AI1512" s="113">
        <v>265</v>
      </c>
      <c r="AJ1512" s="2" t="s">
        <v>633</v>
      </c>
      <c r="AK1512" s="14">
        <v>1</v>
      </c>
      <c r="AL1512" s="29">
        <v>1</v>
      </c>
      <c r="AN1512" s="10">
        <v>56</v>
      </c>
      <c r="AO1512" s="10">
        <v>341.59999999999997</v>
      </c>
      <c r="AP1512" s="4">
        <v>3</v>
      </c>
      <c r="AQ1512" s="4" t="s">
        <v>609</v>
      </c>
      <c r="AR1512" s="12">
        <v>254.83352226468574</v>
      </c>
      <c r="AS1512" s="35">
        <v>2.7200000000000002E-3</v>
      </c>
      <c r="AU1512" s="4" t="s">
        <v>648</v>
      </c>
      <c r="AV1512" s="4" t="s">
        <v>634</v>
      </c>
      <c r="AZ1512" s="29">
        <v>6.1</v>
      </c>
      <c r="BA1512" s="14" t="s">
        <v>563</v>
      </c>
      <c r="BB1512" s="1" t="s">
        <v>187</v>
      </c>
      <c r="BC1512" s="15">
        <v>-0.13292999999999999</v>
      </c>
      <c r="BD1512" s="2"/>
    </row>
    <row r="1513" spans="1:275" x14ac:dyDescent="0.25">
      <c r="A1513" s="2">
        <v>2518</v>
      </c>
      <c r="B1513" s="2" t="s">
        <v>895</v>
      </c>
      <c r="D1513" s="5" t="s">
        <v>2946</v>
      </c>
      <c r="E1513" s="15" t="s">
        <v>186</v>
      </c>
      <c r="F1513" s="4" t="s">
        <v>2939</v>
      </c>
      <c r="G1513" s="4" t="s">
        <v>2940</v>
      </c>
      <c r="H1513" s="4" t="s">
        <v>598</v>
      </c>
      <c r="I1513" s="4" t="s">
        <v>2296</v>
      </c>
      <c r="J1513" s="88" t="s">
        <v>2941</v>
      </c>
      <c r="K1513" s="6"/>
      <c r="M1513" s="4" t="s">
        <v>2941</v>
      </c>
      <c r="N1513" s="37" t="s">
        <v>2942</v>
      </c>
      <c r="P1513" s="6" t="s">
        <v>2943</v>
      </c>
      <c r="Q1513" s="37" t="s">
        <v>2417</v>
      </c>
      <c r="R1513" s="88" t="s">
        <v>996</v>
      </c>
      <c r="S1513" s="6" t="s">
        <v>997</v>
      </c>
      <c r="T1513" s="88" t="s">
        <v>552</v>
      </c>
      <c r="U1513" s="6"/>
      <c r="V1513" s="88" t="s">
        <v>553</v>
      </c>
      <c r="W1513" s="6" t="s">
        <v>554</v>
      </c>
      <c r="X1513" s="6" t="s">
        <v>555</v>
      </c>
      <c r="Y1513" s="6" t="s">
        <v>556</v>
      </c>
      <c r="Z1513" s="4" t="s">
        <v>604</v>
      </c>
      <c r="AA1513" s="37" t="s">
        <v>557</v>
      </c>
      <c r="AB1513" s="13">
        <v>44.513399999999997</v>
      </c>
      <c r="AC1513" s="13">
        <v>-68.062299999999993</v>
      </c>
      <c r="AD1513" s="8">
        <v>44.859444400000001</v>
      </c>
      <c r="AE1513" s="8">
        <v>-67.893611100000001</v>
      </c>
      <c r="AF1513" s="2" t="s">
        <v>779</v>
      </c>
      <c r="AG1513" s="2" t="s">
        <v>606</v>
      </c>
      <c r="AH1513" s="2" t="s">
        <v>607</v>
      </c>
      <c r="AI1513" s="113">
        <v>265</v>
      </c>
      <c r="AJ1513" s="2" t="s">
        <v>633</v>
      </c>
      <c r="AK1513" s="14">
        <v>1</v>
      </c>
      <c r="AL1513" s="29">
        <v>1</v>
      </c>
      <c r="AN1513" s="10">
        <v>56</v>
      </c>
      <c r="AO1513" s="10">
        <v>341.59999999999997</v>
      </c>
      <c r="AP1513" s="4">
        <v>3</v>
      </c>
      <c r="AQ1513" s="4" t="s">
        <v>609</v>
      </c>
      <c r="AR1513" s="12">
        <v>334.85371041543254</v>
      </c>
      <c r="AS1513" s="35">
        <v>2.0699999999999998E-3</v>
      </c>
      <c r="AU1513" s="4" t="s">
        <v>648</v>
      </c>
      <c r="AV1513" s="4" t="s">
        <v>634</v>
      </c>
      <c r="AZ1513" s="29">
        <v>6.1</v>
      </c>
      <c r="BA1513" s="14" t="s">
        <v>563</v>
      </c>
      <c r="BB1513" s="1" t="s">
        <v>187</v>
      </c>
      <c r="BC1513" s="15">
        <v>-0.13292999999999999</v>
      </c>
      <c r="BD1513" s="2"/>
    </row>
    <row r="1514" spans="1:275" x14ac:dyDescent="0.25">
      <c r="A1514" s="2">
        <v>2519</v>
      </c>
      <c r="B1514" s="2" t="s">
        <v>895</v>
      </c>
      <c r="D1514" s="5" t="s">
        <v>2947</v>
      </c>
      <c r="E1514" s="15" t="s">
        <v>186</v>
      </c>
      <c r="F1514" s="4" t="s">
        <v>2939</v>
      </c>
      <c r="G1514" s="4" t="s">
        <v>2940</v>
      </c>
      <c r="H1514" s="4" t="s">
        <v>598</v>
      </c>
      <c r="I1514" s="4" t="s">
        <v>2296</v>
      </c>
      <c r="J1514" s="88" t="s">
        <v>2941</v>
      </c>
      <c r="K1514" s="6"/>
      <c r="M1514" s="4" t="s">
        <v>2941</v>
      </c>
      <c r="N1514" s="37" t="s">
        <v>2942</v>
      </c>
      <c r="P1514" s="6" t="s">
        <v>2943</v>
      </c>
      <c r="Q1514" s="37" t="s">
        <v>2417</v>
      </c>
      <c r="R1514" s="88" t="s">
        <v>996</v>
      </c>
      <c r="S1514" s="6" t="s">
        <v>997</v>
      </c>
      <c r="T1514" s="88" t="s">
        <v>552</v>
      </c>
      <c r="U1514" s="6"/>
      <c r="V1514" s="88" t="s">
        <v>553</v>
      </c>
      <c r="W1514" s="6" t="s">
        <v>554</v>
      </c>
      <c r="X1514" s="6" t="s">
        <v>555</v>
      </c>
      <c r="Y1514" s="6" t="s">
        <v>556</v>
      </c>
      <c r="Z1514" s="4" t="s">
        <v>604</v>
      </c>
      <c r="AA1514" s="37" t="s">
        <v>557</v>
      </c>
      <c r="AB1514" s="13">
        <v>44.513500000000001</v>
      </c>
      <c r="AC1514" s="13">
        <v>-68.061999999999998</v>
      </c>
      <c r="AD1514" s="8">
        <v>44.8597222</v>
      </c>
      <c r="AE1514" s="8">
        <v>-67.8827778</v>
      </c>
      <c r="AF1514" s="2" t="s">
        <v>779</v>
      </c>
      <c r="AG1514" s="2" t="s">
        <v>606</v>
      </c>
      <c r="AH1514" s="2" t="s">
        <v>607</v>
      </c>
      <c r="AI1514" s="113">
        <v>265</v>
      </c>
      <c r="AJ1514" s="2" t="s">
        <v>633</v>
      </c>
      <c r="AK1514" s="14">
        <v>1</v>
      </c>
      <c r="AL1514" s="29">
        <v>1</v>
      </c>
      <c r="AN1514" s="10">
        <v>56</v>
      </c>
      <c r="AO1514" s="10">
        <v>341.59999999999997</v>
      </c>
      <c r="AP1514" s="4">
        <v>3</v>
      </c>
      <c r="AQ1514" s="4" t="s">
        <v>609</v>
      </c>
      <c r="AR1514" s="12">
        <v>396.08410317711156</v>
      </c>
      <c r="AS1514" s="35">
        <v>1.75E-3</v>
      </c>
      <c r="AU1514" s="4" t="s">
        <v>648</v>
      </c>
      <c r="AV1514" s="4" t="s">
        <v>634</v>
      </c>
      <c r="AZ1514" s="29">
        <v>6.1</v>
      </c>
      <c r="BA1514" s="14" t="s">
        <v>563</v>
      </c>
      <c r="BB1514" s="1" t="s">
        <v>187</v>
      </c>
      <c r="BC1514" s="15">
        <v>-0.13292999999999999</v>
      </c>
      <c r="BD1514" s="2"/>
    </row>
    <row r="1515" spans="1:275" x14ac:dyDescent="0.25">
      <c r="A1515" s="2">
        <v>2520</v>
      </c>
      <c r="B1515" s="2" t="s">
        <v>895</v>
      </c>
      <c r="D1515" s="5" t="s">
        <v>2948</v>
      </c>
      <c r="E1515" s="15" t="s">
        <v>186</v>
      </c>
      <c r="F1515" s="4" t="s">
        <v>2939</v>
      </c>
      <c r="G1515" s="4" t="s">
        <v>2940</v>
      </c>
      <c r="H1515" s="4" t="s">
        <v>598</v>
      </c>
      <c r="I1515" s="4" t="s">
        <v>2296</v>
      </c>
      <c r="J1515" s="88" t="s">
        <v>2941</v>
      </c>
      <c r="K1515" s="6"/>
      <c r="M1515" s="4" t="s">
        <v>2941</v>
      </c>
      <c r="N1515" s="37" t="s">
        <v>2942</v>
      </c>
      <c r="P1515" s="6" t="s">
        <v>2943</v>
      </c>
      <c r="Q1515" s="37" t="s">
        <v>2417</v>
      </c>
      <c r="R1515" s="88" t="s">
        <v>996</v>
      </c>
      <c r="S1515" s="6" t="s">
        <v>997</v>
      </c>
      <c r="T1515" s="88" t="s">
        <v>552</v>
      </c>
      <c r="U1515" s="6"/>
      <c r="V1515" s="88" t="s">
        <v>553</v>
      </c>
      <c r="W1515" s="6" t="s">
        <v>554</v>
      </c>
      <c r="X1515" s="6" t="s">
        <v>555</v>
      </c>
      <c r="Y1515" s="6" t="s">
        <v>556</v>
      </c>
      <c r="Z1515" s="4" t="s">
        <v>604</v>
      </c>
      <c r="AA1515" s="37" t="s">
        <v>557</v>
      </c>
      <c r="AB1515" s="13">
        <v>44.513500000000001</v>
      </c>
      <c r="AC1515" s="13">
        <v>-68.061999999999998</v>
      </c>
      <c r="AD1515" s="8">
        <v>44.8597222</v>
      </c>
      <c r="AE1515" s="8">
        <v>-67.8827778</v>
      </c>
      <c r="AF1515" s="2" t="s">
        <v>779</v>
      </c>
      <c r="AG1515" s="2" t="s">
        <v>606</v>
      </c>
      <c r="AH1515" s="2" t="s">
        <v>607</v>
      </c>
      <c r="AI1515" s="113">
        <v>265</v>
      </c>
      <c r="AJ1515" s="2" t="s">
        <v>633</v>
      </c>
      <c r="AK1515" s="14">
        <v>1</v>
      </c>
      <c r="AL1515" s="29">
        <v>1</v>
      </c>
      <c r="AN1515" s="10">
        <v>56</v>
      </c>
      <c r="AO1515" s="10">
        <v>341.59999999999997</v>
      </c>
      <c r="AP1515" s="4">
        <v>3</v>
      </c>
      <c r="AQ1515" s="4" t="s">
        <v>609</v>
      </c>
      <c r="AR1515" s="12">
        <v>343.14216859403228</v>
      </c>
      <c r="AS1515" s="35">
        <v>2.0200000000000001E-3</v>
      </c>
      <c r="AU1515" s="4" t="s">
        <v>648</v>
      </c>
      <c r="AV1515" s="4" t="s">
        <v>634</v>
      </c>
      <c r="AZ1515" s="29">
        <v>6.1</v>
      </c>
      <c r="BA1515" s="14" t="s">
        <v>563</v>
      </c>
      <c r="BB1515" s="1" t="s">
        <v>187</v>
      </c>
      <c r="BC1515" s="15">
        <v>-0.13292999999999999</v>
      </c>
      <c r="BD1515" s="2"/>
    </row>
    <row r="1516" spans="1:275" x14ac:dyDescent="0.25">
      <c r="A1516" s="2">
        <v>2770</v>
      </c>
      <c r="B1516" s="22" t="s">
        <v>958</v>
      </c>
      <c r="C1516" s="4" t="s">
        <v>959</v>
      </c>
      <c r="D1516" s="5" t="s">
        <v>2949</v>
      </c>
      <c r="E1516" s="15" t="s">
        <v>186</v>
      </c>
      <c r="F1516" s="4" t="s">
        <v>2939</v>
      </c>
      <c r="G1516" s="4" t="s">
        <v>2940</v>
      </c>
      <c r="H1516" s="4" t="s">
        <v>598</v>
      </c>
      <c r="I1516" s="4" t="s">
        <v>2296</v>
      </c>
      <c r="J1516" s="88" t="s">
        <v>2941</v>
      </c>
      <c r="K1516" s="6"/>
      <c r="M1516" s="4" t="s">
        <v>2941</v>
      </c>
      <c r="N1516" s="37" t="s">
        <v>2942</v>
      </c>
      <c r="P1516" s="6" t="s">
        <v>2943</v>
      </c>
      <c r="Q1516" s="37" t="s">
        <v>2417</v>
      </c>
      <c r="R1516" s="88" t="s">
        <v>996</v>
      </c>
      <c r="S1516" s="6" t="s">
        <v>997</v>
      </c>
      <c r="T1516" s="88" t="s">
        <v>552</v>
      </c>
      <c r="U1516" s="6"/>
      <c r="V1516" s="88" t="s">
        <v>553</v>
      </c>
      <c r="W1516" s="6" t="s">
        <v>554</v>
      </c>
      <c r="X1516" s="6" t="s">
        <v>555</v>
      </c>
      <c r="Y1516" s="6" t="s">
        <v>556</v>
      </c>
      <c r="Z1516" s="4" t="s">
        <v>604</v>
      </c>
      <c r="AA1516" s="37" t="s">
        <v>557</v>
      </c>
      <c r="AB1516" s="13">
        <v>10</v>
      </c>
      <c r="AC1516" s="13">
        <v>-83</v>
      </c>
      <c r="AD1516" s="8">
        <v>10</v>
      </c>
      <c r="AE1516" s="8">
        <v>-83</v>
      </c>
      <c r="AG1516" s="2" t="s">
        <v>961</v>
      </c>
      <c r="AH1516" s="2" t="s">
        <v>607</v>
      </c>
      <c r="AI1516" s="113">
        <v>45</v>
      </c>
      <c r="AJ1516" s="2" t="s">
        <v>633</v>
      </c>
      <c r="AK1516" s="14">
        <v>2</v>
      </c>
      <c r="AL1516" s="29">
        <v>2</v>
      </c>
      <c r="AN1516" s="10">
        <v>84</v>
      </c>
      <c r="AO1516" s="10">
        <v>2310</v>
      </c>
      <c r="AP1516" s="4">
        <v>5</v>
      </c>
      <c r="AQ1516" s="4" t="s">
        <v>609</v>
      </c>
      <c r="AR1516" s="12">
        <v>7.5803497436564449</v>
      </c>
      <c r="AS1516" s="13">
        <v>9.1439999999999994E-2</v>
      </c>
      <c r="AU1516" s="4" t="s">
        <v>648</v>
      </c>
      <c r="AV1516" s="4" t="s">
        <v>634</v>
      </c>
      <c r="AZ1516" s="29">
        <v>27.5</v>
      </c>
      <c r="BA1516" s="14" t="s">
        <v>635</v>
      </c>
      <c r="BB1516" s="1" t="s">
        <v>187</v>
      </c>
      <c r="BC1516" s="15">
        <v>-0.13292999999999999</v>
      </c>
      <c r="BD1516" s="2"/>
      <c r="BE1516" s="16"/>
      <c r="BF1516" s="16"/>
      <c r="BG1516" s="16"/>
      <c r="BH1516" s="16"/>
      <c r="BI1516" s="16"/>
      <c r="BJ1516" s="16"/>
      <c r="BK1516" s="16"/>
      <c r="BL1516" s="16"/>
      <c r="BM1516" s="16"/>
      <c r="BN1516" s="16"/>
      <c r="BO1516" s="16"/>
      <c r="BP1516" s="16"/>
      <c r="BQ1516" s="16"/>
      <c r="BR1516" s="16"/>
      <c r="BS1516" s="16"/>
      <c r="BT1516" s="16"/>
      <c r="BU1516" s="16"/>
      <c r="BV1516" s="16"/>
      <c r="BW1516" s="16"/>
      <c r="BX1516" s="16"/>
      <c r="BY1516" s="16"/>
      <c r="BZ1516" s="16"/>
      <c r="CA1516" s="16"/>
      <c r="CB1516" s="16"/>
      <c r="CC1516" s="16"/>
      <c r="CD1516" s="16"/>
      <c r="CE1516" s="16"/>
      <c r="CF1516" s="16"/>
      <c r="CG1516" s="16"/>
      <c r="CH1516" s="16"/>
      <c r="CI1516" s="16"/>
      <c r="CJ1516" s="16"/>
      <c r="CK1516" s="16"/>
      <c r="CL1516" s="16"/>
      <c r="CM1516" s="16"/>
      <c r="CN1516" s="16"/>
      <c r="CO1516" s="16"/>
      <c r="CP1516" s="16"/>
      <c r="CQ1516" s="16"/>
      <c r="CR1516" s="16"/>
      <c r="CS1516" s="16"/>
      <c r="CT1516" s="16"/>
      <c r="CU1516" s="16"/>
      <c r="CV1516" s="16"/>
      <c r="CW1516" s="16"/>
      <c r="CX1516" s="16"/>
      <c r="CY1516" s="16"/>
      <c r="CZ1516" s="16"/>
      <c r="DA1516" s="16"/>
      <c r="DB1516" s="16"/>
      <c r="DC1516" s="16"/>
      <c r="DD1516" s="16"/>
      <c r="DE1516" s="16"/>
      <c r="DF1516" s="16"/>
      <c r="DG1516" s="16"/>
      <c r="DH1516" s="16"/>
      <c r="DI1516" s="16"/>
      <c r="DJ1516" s="16"/>
      <c r="DK1516" s="16"/>
      <c r="DL1516" s="16"/>
      <c r="DM1516" s="16"/>
      <c r="DN1516" s="16"/>
      <c r="DO1516" s="16"/>
      <c r="DP1516" s="16"/>
      <c r="DQ1516" s="16"/>
      <c r="DR1516" s="16"/>
      <c r="DS1516" s="16"/>
      <c r="DT1516" s="16"/>
      <c r="DU1516" s="16"/>
      <c r="DV1516" s="16"/>
      <c r="DW1516" s="16"/>
      <c r="DX1516" s="16"/>
      <c r="DY1516" s="16"/>
      <c r="DZ1516" s="16"/>
      <c r="EA1516" s="16"/>
      <c r="EB1516" s="16"/>
      <c r="EC1516" s="16"/>
      <c r="ED1516" s="16"/>
      <c r="EE1516" s="16"/>
      <c r="EF1516" s="16"/>
      <c r="EG1516" s="16"/>
      <c r="EH1516" s="16"/>
      <c r="EI1516" s="16"/>
      <c r="EJ1516" s="16"/>
      <c r="EK1516" s="16"/>
      <c r="EL1516" s="16"/>
      <c r="EM1516" s="16"/>
      <c r="EN1516" s="16"/>
      <c r="EO1516" s="16"/>
      <c r="EP1516" s="16"/>
      <c r="EQ1516" s="16"/>
      <c r="ER1516" s="16"/>
      <c r="ES1516" s="16"/>
      <c r="ET1516" s="16"/>
      <c r="EU1516" s="16"/>
      <c r="EV1516" s="16"/>
      <c r="EW1516" s="16"/>
      <c r="EX1516" s="16"/>
      <c r="EY1516" s="16"/>
      <c r="EZ1516" s="16"/>
      <c r="FA1516" s="16"/>
      <c r="FB1516" s="16"/>
      <c r="FC1516" s="16"/>
      <c r="FD1516" s="16"/>
      <c r="FE1516" s="16"/>
      <c r="FF1516" s="16"/>
      <c r="FG1516" s="16"/>
      <c r="FH1516" s="16"/>
      <c r="FI1516" s="16"/>
      <c r="FJ1516" s="16"/>
      <c r="FK1516" s="16"/>
      <c r="FL1516" s="16"/>
      <c r="FM1516" s="16"/>
      <c r="FN1516" s="16"/>
      <c r="FO1516" s="16"/>
      <c r="FP1516" s="16"/>
      <c r="FQ1516" s="16"/>
      <c r="FR1516" s="16"/>
      <c r="FS1516" s="16"/>
      <c r="FT1516" s="16"/>
      <c r="FU1516" s="16"/>
      <c r="FV1516" s="16"/>
      <c r="FW1516" s="16"/>
      <c r="FX1516" s="16"/>
      <c r="FY1516" s="16"/>
      <c r="FZ1516" s="16"/>
      <c r="GA1516" s="16"/>
      <c r="GB1516" s="16"/>
      <c r="GC1516" s="16"/>
      <c r="GD1516" s="16"/>
      <c r="GE1516" s="16"/>
      <c r="GF1516" s="16"/>
      <c r="GG1516" s="16"/>
      <c r="GH1516" s="16"/>
      <c r="GI1516" s="16"/>
      <c r="GJ1516" s="16"/>
      <c r="GK1516" s="16"/>
      <c r="GL1516" s="16"/>
      <c r="GM1516" s="16"/>
      <c r="GN1516" s="16"/>
      <c r="GO1516" s="16"/>
      <c r="GP1516" s="16"/>
      <c r="GQ1516" s="16"/>
      <c r="GR1516" s="16"/>
      <c r="GS1516" s="16"/>
      <c r="GT1516" s="16"/>
      <c r="GU1516" s="16"/>
      <c r="GV1516" s="16"/>
      <c r="GW1516" s="16"/>
      <c r="GX1516" s="16"/>
      <c r="GY1516" s="16"/>
      <c r="GZ1516" s="16"/>
      <c r="HA1516" s="16"/>
      <c r="HB1516" s="16"/>
      <c r="HC1516" s="16"/>
      <c r="HD1516" s="16"/>
      <c r="HE1516" s="16"/>
      <c r="HF1516" s="16"/>
      <c r="HG1516" s="16"/>
      <c r="HH1516" s="16"/>
      <c r="HI1516" s="16"/>
      <c r="HJ1516" s="16"/>
      <c r="HK1516" s="16"/>
      <c r="HL1516" s="16"/>
      <c r="HM1516" s="16"/>
      <c r="HN1516" s="16"/>
      <c r="HO1516" s="16"/>
      <c r="HP1516" s="16"/>
      <c r="HQ1516" s="16"/>
      <c r="HR1516" s="16"/>
      <c r="HS1516" s="16"/>
      <c r="HT1516" s="16"/>
      <c r="HU1516" s="16"/>
      <c r="HV1516" s="16"/>
      <c r="HW1516" s="16"/>
      <c r="HX1516" s="16"/>
      <c r="HY1516" s="16"/>
      <c r="HZ1516" s="16"/>
      <c r="IA1516" s="16"/>
      <c r="IB1516" s="16"/>
      <c r="IC1516" s="16"/>
      <c r="ID1516" s="16"/>
      <c r="IE1516" s="16"/>
      <c r="IF1516" s="16"/>
      <c r="IG1516" s="16"/>
      <c r="IH1516" s="16"/>
      <c r="II1516" s="16"/>
      <c r="IJ1516" s="16"/>
      <c r="IK1516" s="16"/>
      <c r="IL1516" s="16"/>
      <c r="IM1516" s="16"/>
      <c r="IN1516" s="16"/>
      <c r="IO1516" s="16"/>
      <c r="IP1516" s="16"/>
      <c r="IQ1516" s="16"/>
      <c r="IR1516" s="16"/>
      <c r="IS1516" s="16"/>
      <c r="IT1516" s="16"/>
      <c r="IU1516" s="16"/>
      <c r="IV1516" s="16"/>
      <c r="IW1516" s="16"/>
      <c r="IX1516" s="16"/>
      <c r="IY1516" s="16"/>
      <c r="IZ1516" s="16"/>
      <c r="JA1516" s="16"/>
      <c r="JB1516" s="16"/>
      <c r="JC1516" s="16"/>
      <c r="JD1516" s="16"/>
      <c r="JE1516" s="16"/>
      <c r="JF1516" s="16"/>
      <c r="JG1516" s="16"/>
      <c r="JH1516" s="16"/>
      <c r="JI1516" s="16"/>
      <c r="JJ1516" s="16"/>
      <c r="JK1516" s="16"/>
      <c r="JL1516" s="16"/>
      <c r="JM1516" s="16"/>
      <c r="JN1516" s="16"/>
      <c r="JO1516" s="16"/>
    </row>
    <row r="1517" spans="1:275" x14ac:dyDescent="0.25">
      <c r="A1517" s="2">
        <v>2780</v>
      </c>
      <c r="B1517" s="22" t="s">
        <v>958</v>
      </c>
      <c r="C1517" s="4" t="s">
        <v>959</v>
      </c>
      <c r="D1517" s="5" t="s">
        <v>2950</v>
      </c>
      <c r="E1517" s="15" t="s">
        <v>186</v>
      </c>
      <c r="F1517" s="4" t="s">
        <v>2939</v>
      </c>
      <c r="G1517" s="4" t="s">
        <v>2940</v>
      </c>
      <c r="H1517" s="4" t="s">
        <v>598</v>
      </c>
      <c r="I1517" s="4" t="s">
        <v>2296</v>
      </c>
      <c r="J1517" s="88" t="s">
        <v>2941</v>
      </c>
      <c r="K1517" s="6"/>
      <c r="M1517" s="4" t="s">
        <v>2941</v>
      </c>
      <c r="N1517" s="37" t="s">
        <v>2942</v>
      </c>
      <c r="P1517" s="6" t="s">
        <v>2943</v>
      </c>
      <c r="Q1517" s="37" t="s">
        <v>2417</v>
      </c>
      <c r="R1517" s="88" t="s">
        <v>996</v>
      </c>
      <c r="S1517" s="6" t="s">
        <v>997</v>
      </c>
      <c r="T1517" s="88" t="s">
        <v>552</v>
      </c>
      <c r="U1517" s="6"/>
      <c r="V1517" s="88" t="s">
        <v>553</v>
      </c>
      <c r="W1517" s="6" t="s">
        <v>554</v>
      </c>
      <c r="X1517" s="6" t="s">
        <v>555</v>
      </c>
      <c r="Y1517" s="6" t="s">
        <v>556</v>
      </c>
      <c r="Z1517" s="4" t="s">
        <v>604</v>
      </c>
      <c r="AA1517" s="37" t="s">
        <v>557</v>
      </c>
      <c r="AB1517" s="13">
        <v>46</v>
      </c>
      <c r="AC1517" s="13">
        <v>-87</v>
      </c>
      <c r="AD1517" s="8">
        <v>46</v>
      </c>
      <c r="AE1517" s="8">
        <v>-87</v>
      </c>
      <c r="AF1517" s="2" t="s">
        <v>734</v>
      </c>
      <c r="AG1517" s="2" t="s">
        <v>606</v>
      </c>
      <c r="AH1517" s="2" t="s">
        <v>607</v>
      </c>
      <c r="AI1517" s="113">
        <v>220</v>
      </c>
      <c r="AJ1517" s="2" t="s">
        <v>558</v>
      </c>
      <c r="AK1517" s="14">
        <v>3</v>
      </c>
      <c r="AL1517" s="29">
        <v>3</v>
      </c>
      <c r="AN1517" s="10">
        <v>112</v>
      </c>
      <c r="AO1517" s="10">
        <v>950</v>
      </c>
      <c r="AP1517" s="4">
        <v>5</v>
      </c>
      <c r="AQ1517" s="4" t="s">
        <v>609</v>
      </c>
      <c r="AR1517" s="12">
        <v>121.81848515992009</v>
      </c>
      <c r="AS1517" s="13">
        <v>5.6899999999999997E-3</v>
      </c>
      <c r="AU1517" s="4" t="s">
        <v>648</v>
      </c>
      <c r="AV1517" s="4" t="s">
        <v>634</v>
      </c>
      <c r="AZ1517" s="29">
        <v>8.4821428571428577</v>
      </c>
      <c r="BA1517" s="14" t="s">
        <v>635</v>
      </c>
      <c r="BB1517" s="1" t="s">
        <v>187</v>
      </c>
      <c r="BC1517" s="15">
        <v>-0.13292999999999999</v>
      </c>
      <c r="BD1517" s="2"/>
      <c r="BE1517" s="16"/>
      <c r="BF1517" s="16"/>
      <c r="BG1517" s="16"/>
      <c r="BH1517" s="16"/>
      <c r="BI1517" s="16"/>
      <c r="BJ1517" s="16"/>
      <c r="BK1517" s="16"/>
      <c r="BL1517" s="16"/>
      <c r="BM1517" s="16"/>
      <c r="BN1517" s="16"/>
      <c r="BO1517" s="16"/>
      <c r="BP1517" s="16"/>
      <c r="BQ1517" s="16"/>
      <c r="BR1517" s="16"/>
      <c r="BS1517" s="16"/>
      <c r="BT1517" s="16"/>
      <c r="BU1517" s="16"/>
      <c r="BV1517" s="16"/>
      <c r="BW1517" s="16"/>
      <c r="BX1517" s="16"/>
      <c r="BY1517" s="16"/>
      <c r="BZ1517" s="16"/>
      <c r="CA1517" s="16"/>
      <c r="CB1517" s="16"/>
      <c r="CC1517" s="16"/>
      <c r="CD1517" s="16"/>
      <c r="CE1517" s="16"/>
      <c r="CF1517" s="16"/>
      <c r="CG1517" s="16"/>
      <c r="CH1517" s="16"/>
      <c r="CI1517" s="16"/>
      <c r="CJ1517" s="16"/>
      <c r="CK1517" s="16"/>
      <c r="CL1517" s="16"/>
      <c r="CM1517" s="16"/>
      <c r="CN1517" s="16"/>
      <c r="CO1517" s="16"/>
      <c r="CP1517" s="16"/>
      <c r="CQ1517" s="16"/>
      <c r="CR1517" s="16"/>
      <c r="CS1517" s="16"/>
      <c r="CT1517" s="16"/>
      <c r="CU1517" s="16"/>
      <c r="CV1517" s="16"/>
      <c r="CW1517" s="16"/>
      <c r="CX1517" s="16"/>
      <c r="CY1517" s="16"/>
      <c r="CZ1517" s="16"/>
      <c r="DA1517" s="16"/>
      <c r="DB1517" s="16"/>
      <c r="DC1517" s="16"/>
      <c r="DD1517" s="16"/>
      <c r="DE1517" s="16"/>
      <c r="DF1517" s="16"/>
      <c r="DG1517" s="16"/>
      <c r="DH1517" s="16"/>
      <c r="DI1517" s="16"/>
      <c r="DJ1517" s="16"/>
      <c r="DK1517" s="16"/>
      <c r="DL1517" s="16"/>
      <c r="DM1517" s="16"/>
      <c r="DN1517" s="16"/>
      <c r="DO1517" s="16"/>
      <c r="DP1517" s="16"/>
      <c r="DQ1517" s="16"/>
      <c r="DR1517" s="16"/>
      <c r="DS1517" s="16"/>
      <c r="DT1517" s="16"/>
      <c r="DU1517" s="16"/>
      <c r="DV1517" s="16"/>
      <c r="DW1517" s="16"/>
      <c r="DX1517" s="16"/>
      <c r="DY1517" s="16"/>
      <c r="DZ1517" s="16"/>
      <c r="EA1517" s="16"/>
      <c r="EB1517" s="16"/>
      <c r="EC1517" s="16"/>
      <c r="ED1517" s="16"/>
      <c r="EE1517" s="16"/>
      <c r="EF1517" s="16"/>
      <c r="EG1517" s="16"/>
      <c r="EH1517" s="16"/>
      <c r="EI1517" s="16"/>
      <c r="EJ1517" s="16"/>
      <c r="EK1517" s="16"/>
      <c r="EL1517" s="16"/>
      <c r="EM1517" s="16"/>
      <c r="EN1517" s="16"/>
      <c r="EO1517" s="16"/>
      <c r="EP1517" s="16"/>
      <c r="EQ1517" s="16"/>
      <c r="ER1517" s="16"/>
      <c r="ES1517" s="16"/>
      <c r="ET1517" s="16"/>
      <c r="EU1517" s="16"/>
      <c r="EV1517" s="16"/>
      <c r="EW1517" s="16"/>
      <c r="EX1517" s="16"/>
      <c r="EY1517" s="16"/>
      <c r="EZ1517" s="16"/>
      <c r="FA1517" s="16"/>
      <c r="FB1517" s="16"/>
      <c r="FC1517" s="16"/>
      <c r="FD1517" s="16"/>
      <c r="FE1517" s="16"/>
      <c r="FF1517" s="16"/>
      <c r="FG1517" s="16"/>
      <c r="FH1517" s="16"/>
      <c r="FI1517" s="16"/>
      <c r="FJ1517" s="16"/>
      <c r="FK1517" s="16"/>
      <c r="FL1517" s="16"/>
      <c r="FM1517" s="16"/>
      <c r="FN1517" s="16"/>
      <c r="FO1517" s="16"/>
      <c r="FP1517" s="16"/>
      <c r="FQ1517" s="16"/>
      <c r="FR1517" s="16"/>
      <c r="FS1517" s="16"/>
      <c r="FT1517" s="16"/>
      <c r="FU1517" s="16"/>
      <c r="FV1517" s="16"/>
      <c r="FW1517" s="16"/>
      <c r="FX1517" s="16"/>
      <c r="FY1517" s="16"/>
      <c r="FZ1517" s="16"/>
      <c r="GA1517" s="16"/>
      <c r="GB1517" s="16"/>
      <c r="GC1517" s="16"/>
      <c r="GD1517" s="16"/>
      <c r="GE1517" s="16"/>
      <c r="GF1517" s="16"/>
      <c r="GG1517" s="16"/>
      <c r="GH1517" s="16"/>
      <c r="GI1517" s="16"/>
      <c r="GJ1517" s="16"/>
      <c r="GK1517" s="16"/>
      <c r="GL1517" s="16"/>
      <c r="GM1517" s="16"/>
      <c r="GN1517" s="16"/>
      <c r="GO1517" s="16"/>
      <c r="GP1517" s="16"/>
      <c r="GQ1517" s="16"/>
      <c r="GR1517" s="16"/>
      <c r="GS1517" s="16"/>
      <c r="GT1517" s="16"/>
      <c r="GU1517" s="16"/>
      <c r="GV1517" s="16"/>
      <c r="GW1517" s="16"/>
      <c r="GX1517" s="16"/>
      <c r="GY1517" s="16"/>
      <c r="GZ1517" s="16"/>
      <c r="HA1517" s="16"/>
      <c r="HB1517" s="16"/>
      <c r="HC1517" s="16"/>
      <c r="HD1517" s="16"/>
      <c r="HE1517" s="16"/>
      <c r="HF1517" s="16"/>
      <c r="HG1517" s="16"/>
      <c r="HH1517" s="16"/>
      <c r="HI1517" s="16"/>
      <c r="HJ1517" s="16"/>
      <c r="HK1517" s="16"/>
      <c r="HL1517" s="16"/>
      <c r="HM1517" s="16"/>
      <c r="HN1517" s="16"/>
      <c r="HO1517" s="16"/>
      <c r="HP1517" s="16"/>
      <c r="HQ1517" s="16"/>
      <c r="HR1517" s="16"/>
      <c r="HS1517" s="16"/>
      <c r="HT1517" s="16"/>
      <c r="HU1517" s="16"/>
      <c r="HV1517" s="16"/>
      <c r="HW1517" s="16"/>
      <c r="HX1517" s="16"/>
      <c r="HY1517" s="16"/>
      <c r="HZ1517" s="16"/>
      <c r="IA1517" s="16"/>
      <c r="IB1517" s="16"/>
      <c r="IC1517" s="16"/>
      <c r="ID1517" s="16"/>
      <c r="IE1517" s="16"/>
      <c r="IF1517" s="16"/>
      <c r="IG1517" s="16"/>
      <c r="IH1517" s="16"/>
      <c r="II1517" s="16"/>
      <c r="IJ1517" s="16"/>
      <c r="IK1517" s="16"/>
      <c r="IL1517" s="16"/>
      <c r="IM1517" s="16"/>
      <c r="IN1517" s="16"/>
      <c r="IO1517" s="16"/>
      <c r="IP1517" s="16"/>
      <c r="IQ1517" s="16"/>
      <c r="IR1517" s="16"/>
      <c r="IS1517" s="16"/>
      <c r="IT1517" s="16"/>
      <c r="IU1517" s="16"/>
      <c r="IV1517" s="16"/>
      <c r="IW1517" s="16"/>
      <c r="IX1517" s="16"/>
      <c r="IY1517" s="16"/>
      <c r="IZ1517" s="16"/>
      <c r="JA1517" s="16"/>
      <c r="JB1517" s="16"/>
      <c r="JC1517" s="16"/>
      <c r="JD1517" s="16"/>
      <c r="JE1517" s="16"/>
      <c r="JF1517" s="16"/>
      <c r="JG1517" s="16"/>
      <c r="JH1517" s="16"/>
      <c r="JI1517" s="16"/>
      <c r="JJ1517" s="16"/>
      <c r="JK1517" s="16"/>
      <c r="JL1517" s="16"/>
      <c r="JM1517" s="16"/>
      <c r="JN1517" s="16"/>
      <c r="JO1517" s="16"/>
    </row>
    <row r="1518" spans="1:275" x14ac:dyDescent="0.25">
      <c r="A1518" s="2">
        <v>2790</v>
      </c>
      <c r="B1518" s="22" t="s">
        <v>958</v>
      </c>
      <c r="C1518" s="4" t="s">
        <v>959</v>
      </c>
      <c r="D1518" s="5" t="s">
        <v>2951</v>
      </c>
      <c r="E1518" s="15" t="s">
        <v>186</v>
      </c>
      <c r="F1518" s="4" t="s">
        <v>2939</v>
      </c>
      <c r="G1518" s="4" t="s">
        <v>2940</v>
      </c>
      <c r="H1518" s="4" t="s">
        <v>598</v>
      </c>
      <c r="I1518" s="4" t="s">
        <v>2296</v>
      </c>
      <c r="J1518" s="88" t="s">
        <v>2941</v>
      </c>
      <c r="K1518" s="6"/>
      <c r="M1518" s="4" t="s">
        <v>2941</v>
      </c>
      <c r="N1518" s="37" t="s">
        <v>2942</v>
      </c>
      <c r="P1518" s="6" t="s">
        <v>2943</v>
      </c>
      <c r="Q1518" s="37" t="s">
        <v>2417</v>
      </c>
      <c r="R1518" s="88" t="s">
        <v>996</v>
      </c>
      <c r="S1518" s="6" t="s">
        <v>997</v>
      </c>
      <c r="T1518" s="88" t="s">
        <v>552</v>
      </c>
      <c r="U1518" s="6"/>
      <c r="V1518" s="88" t="s">
        <v>553</v>
      </c>
      <c r="W1518" s="6" t="s">
        <v>554</v>
      </c>
      <c r="X1518" s="6" t="s">
        <v>555</v>
      </c>
      <c r="Y1518" s="6" t="s">
        <v>556</v>
      </c>
      <c r="Z1518" s="4" t="s">
        <v>604</v>
      </c>
      <c r="AA1518" s="37" t="s">
        <v>557</v>
      </c>
      <c r="AB1518" s="13">
        <v>65</v>
      </c>
      <c r="AC1518" s="13">
        <v>-146</v>
      </c>
      <c r="AD1518" s="8">
        <v>65</v>
      </c>
      <c r="AE1518" s="8">
        <v>-146</v>
      </c>
      <c r="AF1518" s="2" t="s">
        <v>964</v>
      </c>
      <c r="AG1518" s="2" t="s">
        <v>606</v>
      </c>
      <c r="AH1518" s="2" t="s">
        <v>607</v>
      </c>
      <c r="AI1518" s="113">
        <v>380</v>
      </c>
      <c r="AJ1518" s="2" t="s">
        <v>633</v>
      </c>
      <c r="AK1518" s="14">
        <v>2</v>
      </c>
      <c r="AL1518" s="29">
        <v>2</v>
      </c>
      <c r="AN1518" s="10">
        <v>75</v>
      </c>
      <c r="AO1518" s="10">
        <v>22</v>
      </c>
      <c r="AP1518" s="4">
        <v>5</v>
      </c>
      <c r="AQ1518" s="4" t="s">
        <v>609</v>
      </c>
      <c r="AR1518" s="12">
        <v>186.32988724729711</v>
      </c>
      <c r="AS1518" s="13">
        <v>3.7200000000000002E-3</v>
      </c>
      <c r="AU1518" s="4" t="s">
        <v>648</v>
      </c>
      <c r="AV1518" s="4" t="s">
        <v>634</v>
      </c>
      <c r="AZ1518" s="29">
        <v>0.29333333333333333</v>
      </c>
      <c r="BA1518" s="14" t="s">
        <v>635</v>
      </c>
      <c r="BB1518" s="1" t="s">
        <v>187</v>
      </c>
      <c r="BC1518" s="15">
        <v>-0.13292999999999999</v>
      </c>
      <c r="BD1518" s="2"/>
      <c r="BE1518" s="16"/>
      <c r="BF1518" s="16"/>
      <c r="BG1518" s="16"/>
      <c r="BH1518" s="16"/>
      <c r="BI1518" s="16"/>
      <c r="BJ1518" s="16"/>
      <c r="BK1518" s="16"/>
      <c r="BL1518" s="16"/>
      <c r="BM1518" s="16"/>
      <c r="BN1518" s="16"/>
      <c r="BO1518" s="16"/>
      <c r="BP1518" s="16"/>
      <c r="BQ1518" s="16"/>
      <c r="BR1518" s="16"/>
      <c r="BS1518" s="16"/>
      <c r="BT1518" s="16"/>
      <c r="BU1518" s="16"/>
      <c r="BV1518" s="16"/>
      <c r="BW1518" s="16"/>
      <c r="BX1518" s="16"/>
      <c r="BY1518" s="16"/>
      <c r="BZ1518" s="16"/>
      <c r="CA1518" s="16"/>
      <c r="CB1518" s="16"/>
      <c r="CC1518" s="16"/>
      <c r="CD1518" s="16"/>
      <c r="CE1518" s="16"/>
      <c r="CF1518" s="16"/>
      <c r="CG1518" s="16"/>
      <c r="CH1518" s="16"/>
      <c r="CI1518" s="16"/>
      <c r="CJ1518" s="16"/>
      <c r="CK1518" s="16"/>
      <c r="CL1518" s="16"/>
      <c r="CM1518" s="16"/>
      <c r="CN1518" s="16"/>
      <c r="CO1518" s="16"/>
      <c r="CP1518" s="16"/>
      <c r="CQ1518" s="16"/>
      <c r="CR1518" s="16"/>
      <c r="CS1518" s="16"/>
      <c r="CT1518" s="16"/>
      <c r="CU1518" s="16"/>
      <c r="CV1518" s="16"/>
      <c r="CW1518" s="16"/>
      <c r="CX1518" s="16"/>
      <c r="CY1518" s="16"/>
      <c r="CZ1518" s="16"/>
      <c r="DA1518" s="16"/>
      <c r="DB1518" s="16"/>
      <c r="DC1518" s="16"/>
      <c r="DD1518" s="16"/>
      <c r="DE1518" s="16"/>
      <c r="DF1518" s="16"/>
      <c r="DG1518" s="16"/>
      <c r="DH1518" s="16"/>
      <c r="DI1518" s="16"/>
      <c r="DJ1518" s="16"/>
      <c r="DK1518" s="16"/>
      <c r="DL1518" s="16"/>
      <c r="DM1518" s="16"/>
      <c r="DN1518" s="16"/>
      <c r="DO1518" s="16"/>
      <c r="DP1518" s="16"/>
      <c r="DQ1518" s="16"/>
      <c r="DR1518" s="16"/>
      <c r="DS1518" s="16"/>
      <c r="DT1518" s="16"/>
      <c r="DU1518" s="16"/>
      <c r="DV1518" s="16"/>
      <c r="DW1518" s="16"/>
      <c r="DX1518" s="16"/>
      <c r="DY1518" s="16"/>
      <c r="DZ1518" s="16"/>
      <c r="EA1518" s="16"/>
      <c r="EB1518" s="16"/>
      <c r="EC1518" s="16"/>
      <c r="ED1518" s="16"/>
      <c r="EE1518" s="16"/>
      <c r="EF1518" s="16"/>
      <c r="EG1518" s="16"/>
      <c r="EH1518" s="16"/>
      <c r="EI1518" s="16"/>
      <c r="EJ1518" s="16"/>
      <c r="EK1518" s="16"/>
      <c r="EL1518" s="16"/>
      <c r="EM1518" s="16"/>
      <c r="EN1518" s="16"/>
      <c r="EO1518" s="16"/>
      <c r="EP1518" s="16"/>
      <c r="EQ1518" s="16"/>
      <c r="ER1518" s="16"/>
      <c r="ES1518" s="16"/>
      <c r="ET1518" s="16"/>
      <c r="EU1518" s="16"/>
      <c r="EV1518" s="16"/>
      <c r="EW1518" s="16"/>
      <c r="EX1518" s="16"/>
      <c r="EY1518" s="16"/>
      <c r="EZ1518" s="16"/>
      <c r="FA1518" s="16"/>
      <c r="FB1518" s="16"/>
      <c r="FC1518" s="16"/>
      <c r="FD1518" s="16"/>
      <c r="FE1518" s="16"/>
      <c r="FF1518" s="16"/>
      <c r="FG1518" s="16"/>
      <c r="FH1518" s="16"/>
      <c r="FI1518" s="16"/>
      <c r="FJ1518" s="16"/>
      <c r="FK1518" s="16"/>
      <c r="FL1518" s="16"/>
      <c r="FM1518" s="16"/>
      <c r="FN1518" s="16"/>
      <c r="FO1518" s="16"/>
      <c r="FP1518" s="16"/>
      <c r="FQ1518" s="16"/>
      <c r="FR1518" s="16"/>
      <c r="FS1518" s="16"/>
      <c r="FT1518" s="16"/>
      <c r="FU1518" s="16"/>
      <c r="FV1518" s="16"/>
      <c r="FW1518" s="16"/>
      <c r="FX1518" s="16"/>
      <c r="FY1518" s="16"/>
      <c r="FZ1518" s="16"/>
      <c r="GA1518" s="16"/>
      <c r="GB1518" s="16"/>
      <c r="GC1518" s="16"/>
      <c r="GD1518" s="16"/>
      <c r="GE1518" s="16"/>
      <c r="GF1518" s="16"/>
      <c r="GG1518" s="16"/>
      <c r="GH1518" s="16"/>
      <c r="GI1518" s="16"/>
      <c r="GJ1518" s="16"/>
      <c r="GK1518" s="16"/>
      <c r="GL1518" s="16"/>
      <c r="GM1518" s="16"/>
      <c r="GN1518" s="16"/>
      <c r="GO1518" s="16"/>
      <c r="GP1518" s="16"/>
      <c r="GQ1518" s="16"/>
      <c r="GR1518" s="16"/>
      <c r="GS1518" s="16"/>
      <c r="GT1518" s="16"/>
      <c r="GU1518" s="16"/>
      <c r="GV1518" s="16"/>
      <c r="GW1518" s="16"/>
      <c r="GX1518" s="16"/>
      <c r="GY1518" s="16"/>
      <c r="GZ1518" s="16"/>
      <c r="HA1518" s="16"/>
      <c r="HB1518" s="16"/>
      <c r="HC1518" s="16"/>
      <c r="HD1518" s="16"/>
      <c r="HE1518" s="16"/>
      <c r="HF1518" s="16"/>
      <c r="HG1518" s="16"/>
      <c r="HH1518" s="16"/>
      <c r="HI1518" s="16"/>
      <c r="HJ1518" s="16"/>
      <c r="HK1518" s="16"/>
      <c r="HL1518" s="16"/>
      <c r="HM1518" s="16"/>
      <c r="HN1518" s="16"/>
      <c r="HO1518" s="16"/>
      <c r="HP1518" s="16"/>
      <c r="HQ1518" s="16"/>
      <c r="HR1518" s="16"/>
      <c r="HS1518" s="16"/>
      <c r="HT1518" s="16"/>
      <c r="HU1518" s="16"/>
      <c r="HV1518" s="16"/>
      <c r="HW1518" s="16"/>
      <c r="HX1518" s="16"/>
      <c r="HY1518" s="16"/>
      <c r="HZ1518" s="16"/>
      <c r="IA1518" s="16"/>
      <c r="IB1518" s="16"/>
      <c r="IC1518" s="16"/>
      <c r="ID1518" s="16"/>
      <c r="IE1518" s="16"/>
      <c r="IF1518" s="16"/>
      <c r="IG1518" s="16"/>
      <c r="IH1518" s="16"/>
      <c r="II1518" s="16"/>
      <c r="IJ1518" s="16"/>
      <c r="IK1518" s="16"/>
      <c r="IL1518" s="16"/>
      <c r="IM1518" s="16"/>
      <c r="IN1518" s="16"/>
      <c r="IO1518" s="16"/>
      <c r="IP1518" s="16"/>
      <c r="IQ1518" s="16"/>
      <c r="IR1518" s="16"/>
      <c r="IS1518" s="16"/>
      <c r="IT1518" s="16"/>
      <c r="IU1518" s="16"/>
      <c r="IV1518" s="16"/>
      <c r="IW1518" s="16"/>
      <c r="IX1518" s="16"/>
      <c r="IY1518" s="16"/>
      <c r="IZ1518" s="16"/>
      <c r="JA1518" s="16"/>
      <c r="JB1518" s="16"/>
      <c r="JC1518" s="16"/>
      <c r="JD1518" s="16"/>
      <c r="JE1518" s="16"/>
      <c r="JF1518" s="16"/>
      <c r="JG1518" s="16"/>
      <c r="JH1518" s="16"/>
      <c r="JI1518" s="16"/>
      <c r="JJ1518" s="16"/>
      <c r="JK1518" s="16"/>
      <c r="JL1518" s="16"/>
      <c r="JM1518" s="16"/>
      <c r="JN1518" s="16"/>
      <c r="JO1518" s="16"/>
    </row>
    <row r="1519" spans="1:275" x14ac:dyDescent="0.25">
      <c r="A1519" s="2">
        <v>459</v>
      </c>
      <c r="B1519" s="22" t="s">
        <v>672</v>
      </c>
      <c r="D1519" s="5" t="s">
        <v>2952</v>
      </c>
      <c r="E1519" s="15" t="s">
        <v>188</v>
      </c>
      <c r="F1519" s="4" t="s">
        <v>2953</v>
      </c>
      <c r="G1519" s="4" t="s">
        <v>2954</v>
      </c>
      <c r="H1519" s="4" t="s">
        <v>666</v>
      </c>
      <c r="I1519" s="4" t="s">
        <v>644</v>
      </c>
      <c r="J1519" s="88" t="s">
        <v>2955</v>
      </c>
      <c r="K1519" s="6"/>
      <c r="M1519" s="4" t="s">
        <v>2955</v>
      </c>
      <c r="N1519" s="37" t="s">
        <v>2942</v>
      </c>
      <c r="P1519" s="6" t="s">
        <v>2943</v>
      </c>
      <c r="Q1519" s="37" t="s">
        <v>2417</v>
      </c>
      <c r="R1519" s="88" t="s">
        <v>996</v>
      </c>
      <c r="S1519" s="6" t="s">
        <v>997</v>
      </c>
      <c r="T1519" s="88" t="s">
        <v>552</v>
      </c>
      <c r="U1519" s="6"/>
      <c r="V1519" s="88" t="s">
        <v>553</v>
      </c>
      <c r="W1519" s="6" t="s">
        <v>554</v>
      </c>
      <c r="X1519" s="6" t="s">
        <v>555</v>
      </c>
      <c r="Y1519" s="6" t="s">
        <v>556</v>
      </c>
      <c r="Z1519" s="7" t="s">
        <v>604</v>
      </c>
      <c r="AA1519" s="96" t="s">
        <v>557</v>
      </c>
      <c r="AB1519" s="24">
        <v>43.25</v>
      </c>
      <c r="AC1519" s="24">
        <v>2.13</v>
      </c>
      <c r="AD1519" s="8">
        <v>43.4166667</v>
      </c>
      <c r="AE1519" s="8">
        <v>2.2166667000000002</v>
      </c>
      <c r="AF1519" s="9" t="s">
        <v>674</v>
      </c>
      <c r="AG1519" s="9" t="s">
        <v>675</v>
      </c>
      <c r="AH1519" s="2" t="s">
        <v>666</v>
      </c>
      <c r="AI1519" s="114">
        <v>720</v>
      </c>
      <c r="AJ1519" s="2" t="s">
        <v>633</v>
      </c>
      <c r="AK1519" s="11">
        <v>2</v>
      </c>
      <c r="AL1519" s="105">
        <v>2</v>
      </c>
      <c r="AM1519" s="9" t="s">
        <v>567</v>
      </c>
      <c r="AN1519" s="23">
        <v>34</v>
      </c>
      <c r="AO1519" s="10">
        <v>272</v>
      </c>
      <c r="AP1519" s="7">
        <v>1</v>
      </c>
      <c r="AQ1519" s="7" t="s">
        <v>609</v>
      </c>
      <c r="AR1519" s="12">
        <v>132.82473021693025</v>
      </c>
      <c r="AS1519" s="24">
        <v>5.2185099825001911E-3</v>
      </c>
      <c r="AT1519" s="7"/>
      <c r="AU1519" s="7" t="s">
        <v>639</v>
      </c>
      <c r="AV1519" s="7" t="s">
        <v>634</v>
      </c>
      <c r="AW1519" s="11">
        <v>6.2</v>
      </c>
      <c r="AX1519" s="11">
        <v>10.3</v>
      </c>
      <c r="AY1519" s="14">
        <v>4.1000000000000005</v>
      </c>
      <c r="AZ1519" s="105">
        <v>8</v>
      </c>
      <c r="BA1519" s="25" t="s">
        <v>563</v>
      </c>
      <c r="BB1519" s="1" t="s">
        <v>189</v>
      </c>
      <c r="BC1519" s="15">
        <v>-0.13281000000000001</v>
      </c>
      <c r="BD1519" s="2"/>
    </row>
    <row r="1520" spans="1:275" x14ac:dyDescent="0.25">
      <c r="A1520" s="2">
        <v>494</v>
      </c>
      <c r="B1520" s="22" t="s">
        <v>672</v>
      </c>
      <c r="D1520" s="5" t="s">
        <v>2956</v>
      </c>
      <c r="E1520" s="15" t="s">
        <v>188</v>
      </c>
      <c r="F1520" s="4" t="s">
        <v>2953</v>
      </c>
      <c r="G1520" s="4" t="s">
        <v>2954</v>
      </c>
      <c r="H1520" s="4" t="s">
        <v>666</v>
      </c>
      <c r="I1520" s="4" t="s">
        <v>644</v>
      </c>
      <c r="J1520" s="88" t="s">
        <v>2955</v>
      </c>
      <c r="K1520" s="6"/>
      <c r="M1520" s="4" t="s">
        <v>2955</v>
      </c>
      <c r="N1520" s="37" t="s">
        <v>2942</v>
      </c>
      <c r="P1520" s="6" t="s">
        <v>2943</v>
      </c>
      <c r="Q1520" s="37" t="s">
        <v>2417</v>
      </c>
      <c r="R1520" s="88" t="s">
        <v>996</v>
      </c>
      <c r="S1520" s="6" t="s">
        <v>997</v>
      </c>
      <c r="T1520" s="88" t="s">
        <v>552</v>
      </c>
      <c r="U1520" s="6"/>
      <c r="V1520" s="88" t="s">
        <v>553</v>
      </c>
      <c r="W1520" s="6" t="s">
        <v>554</v>
      </c>
      <c r="X1520" s="6" t="s">
        <v>555</v>
      </c>
      <c r="Y1520" s="6" t="s">
        <v>556</v>
      </c>
      <c r="Z1520" s="7" t="s">
        <v>604</v>
      </c>
      <c r="AA1520" s="96" t="s">
        <v>557</v>
      </c>
      <c r="AB1520" s="24">
        <v>45.23</v>
      </c>
      <c r="AC1520" s="24">
        <v>25.33</v>
      </c>
      <c r="AD1520" s="8">
        <v>45.383333299999997</v>
      </c>
      <c r="AE1520" s="8">
        <v>25.55</v>
      </c>
      <c r="AF1520" s="9" t="s">
        <v>677</v>
      </c>
      <c r="AG1520" s="9" t="s">
        <v>678</v>
      </c>
      <c r="AH1520" s="2" t="s">
        <v>666</v>
      </c>
      <c r="AI1520" s="114">
        <v>1053</v>
      </c>
      <c r="AJ1520" s="2" t="s">
        <v>633</v>
      </c>
      <c r="AK1520" s="11">
        <v>2</v>
      </c>
      <c r="AL1520" s="105">
        <v>2</v>
      </c>
      <c r="AM1520" s="9" t="s">
        <v>567</v>
      </c>
      <c r="AN1520" s="23">
        <v>81</v>
      </c>
      <c r="AO1520" s="10">
        <v>121.5</v>
      </c>
      <c r="AP1520" s="7">
        <v>1</v>
      </c>
      <c r="AQ1520" s="7" t="s">
        <v>609</v>
      </c>
      <c r="AR1520" s="12">
        <v>460.12009520688758</v>
      </c>
      <c r="AS1520" s="24">
        <v>1.5064483985388203E-3</v>
      </c>
      <c r="AT1520" s="7"/>
      <c r="AU1520" s="7" t="s">
        <v>639</v>
      </c>
      <c r="AV1520" s="7" t="s">
        <v>634</v>
      </c>
      <c r="AW1520" s="11">
        <v>0</v>
      </c>
      <c r="AX1520" s="11">
        <v>5.6</v>
      </c>
      <c r="AY1520" s="14">
        <v>5.6</v>
      </c>
      <c r="AZ1520" s="105">
        <v>1.5</v>
      </c>
      <c r="BA1520" s="25" t="s">
        <v>563</v>
      </c>
      <c r="BB1520" s="1" t="s">
        <v>189</v>
      </c>
      <c r="BC1520" s="15">
        <v>-0.13281000000000001</v>
      </c>
      <c r="BD1520" s="2"/>
      <c r="BE1520" s="16"/>
      <c r="BF1520" s="16"/>
      <c r="BG1520" s="16"/>
      <c r="BH1520" s="16"/>
      <c r="BI1520" s="16"/>
      <c r="BJ1520" s="16"/>
      <c r="BK1520" s="16"/>
      <c r="BL1520" s="16"/>
      <c r="BM1520" s="16"/>
      <c r="BN1520" s="16"/>
      <c r="BO1520" s="16"/>
      <c r="BP1520" s="16"/>
      <c r="BQ1520" s="16"/>
      <c r="BR1520" s="16"/>
      <c r="BS1520" s="16"/>
      <c r="BT1520" s="16"/>
      <c r="BU1520" s="16"/>
      <c r="BV1520" s="16"/>
      <c r="BW1520" s="16"/>
      <c r="BX1520" s="16"/>
      <c r="BY1520" s="16"/>
      <c r="BZ1520" s="16"/>
      <c r="CA1520" s="16"/>
      <c r="CB1520" s="16"/>
      <c r="CC1520" s="16"/>
      <c r="CD1520" s="16"/>
      <c r="CE1520" s="16"/>
      <c r="CF1520" s="16"/>
      <c r="CG1520" s="16"/>
      <c r="CH1520" s="16"/>
      <c r="CI1520" s="16"/>
      <c r="CJ1520" s="16"/>
      <c r="CK1520" s="16"/>
      <c r="CL1520" s="16"/>
      <c r="CM1520" s="16"/>
      <c r="CN1520" s="16"/>
      <c r="CO1520" s="16"/>
      <c r="CP1520" s="16"/>
      <c r="CQ1520" s="16"/>
      <c r="CR1520" s="16"/>
      <c r="CS1520" s="16"/>
      <c r="CT1520" s="16"/>
      <c r="CU1520" s="16"/>
      <c r="CV1520" s="16"/>
      <c r="CW1520" s="16"/>
      <c r="CX1520" s="16"/>
      <c r="CY1520" s="16"/>
      <c r="CZ1520" s="16"/>
      <c r="DA1520" s="16"/>
      <c r="DB1520" s="16"/>
      <c r="DC1520" s="16"/>
      <c r="DD1520" s="16"/>
      <c r="DE1520" s="16"/>
      <c r="DF1520" s="16"/>
      <c r="DG1520" s="16"/>
      <c r="DH1520" s="16"/>
      <c r="DI1520" s="16"/>
      <c r="DJ1520" s="16"/>
      <c r="DK1520" s="16"/>
      <c r="DL1520" s="16"/>
      <c r="DM1520" s="16"/>
      <c r="DN1520" s="16"/>
      <c r="DO1520" s="16"/>
      <c r="DP1520" s="16"/>
      <c r="DQ1520" s="16"/>
      <c r="DR1520" s="16"/>
      <c r="DS1520" s="16"/>
      <c r="DT1520" s="16"/>
      <c r="DU1520" s="16"/>
      <c r="DV1520" s="16"/>
      <c r="DW1520" s="16"/>
      <c r="DX1520" s="16"/>
      <c r="DY1520" s="16"/>
      <c r="DZ1520" s="16"/>
      <c r="EA1520" s="16"/>
      <c r="EB1520" s="16"/>
      <c r="EC1520" s="16"/>
      <c r="ED1520" s="16"/>
      <c r="EE1520" s="16"/>
      <c r="EF1520" s="16"/>
      <c r="EG1520" s="16"/>
      <c r="EH1520" s="16"/>
      <c r="EI1520" s="16"/>
      <c r="EJ1520" s="16"/>
      <c r="EK1520" s="16"/>
      <c r="EL1520" s="16"/>
      <c r="EM1520" s="16"/>
      <c r="EN1520" s="16"/>
      <c r="EO1520" s="16"/>
      <c r="EP1520" s="16"/>
      <c r="EQ1520" s="16"/>
      <c r="ER1520" s="16"/>
      <c r="ES1520" s="16"/>
      <c r="ET1520" s="16"/>
      <c r="EU1520" s="16"/>
      <c r="EV1520" s="16"/>
      <c r="EW1520" s="16"/>
      <c r="EX1520" s="16"/>
      <c r="EY1520" s="16"/>
      <c r="EZ1520" s="16"/>
      <c r="FA1520" s="16"/>
      <c r="FB1520" s="16"/>
      <c r="FC1520" s="16"/>
      <c r="FD1520" s="16"/>
      <c r="FE1520" s="16"/>
      <c r="FF1520" s="16"/>
      <c r="FG1520" s="16"/>
      <c r="FH1520" s="16"/>
      <c r="FI1520" s="16"/>
      <c r="FJ1520" s="16"/>
      <c r="FK1520" s="16"/>
      <c r="FL1520" s="16"/>
      <c r="FM1520" s="16"/>
      <c r="FN1520" s="16"/>
      <c r="FO1520" s="16"/>
      <c r="FP1520" s="16"/>
      <c r="FQ1520" s="16"/>
      <c r="FR1520" s="16"/>
      <c r="FS1520" s="16"/>
      <c r="FT1520" s="16"/>
      <c r="FU1520" s="16"/>
      <c r="FV1520" s="16"/>
      <c r="FW1520" s="16"/>
      <c r="FX1520" s="16"/>
      <c r="FY1520" s="16"/>
      <c r="FZ1520" s="16"/>
      <c r="GA1520" s="16"/>
      <c r="GB1520" s="16"/>
      <c r="GC1520" s="16"/>
      <c r="GD1520" s="16"/>
      <c r="GE1520" s="16"/>
      <c r="GF1520" s="16"/>
      <c r="GG1520" s="16"/>
      <c r="GH1520" s="16"/>
      <c r="GI1520" s="16"/>
      <c r="GJ1520" s="16"/>
      <c r="GK1520" s="16"/>
      <c r="GL1520" s="16"/>
      <c r="GM1520" s="16"/>
      <c r="GN1520" s="16"/>
      <c r="GO1520" s="16"/>
      <c r="GP1520" s="16"/>
      <c r="GQ1520" s="16"/>
      <c r="GR1520" s="16"/>
      <c r="GS1520" s="16"/>
      <c r="GT1520" s="16"/>
      <c r="GU1520" s="16"/>
      <c r="GV1520" s="16"/>
      <c r="GW1520" s="16"/>
      <c r="GX1520" s="16"/>
      <c r="GY1520" s="16"/>
      <c r="GZ1520" s="16"/>
      <c r="HA1520" s="16"/>
      <c r="HB1520" s="16"/>
      <c r="HC1520" s="16"/>
      <c r="HD1520" s="16"/>
      <c r="HE1520" s="16"/>
      <c r="HF1520" s="16"/>
      <c r="HG1520" s="16"/>
      <c r="HH1520" s="16"/>
      <c r="HI1520" s="16"/>
      <c r="HJ1520" s="16"/>
      <c r="HK1520" s="16"/>
      <c r="HL1520" s="16"/>
      <c r="HM1520" s="16"/>
      <c r="HN1520" s="16"/>
      <c r="HO1520" s="16"/>
      <c r="HP1520" s="16"/>
      <c r="HQ1520" s="16"/>
      <c r="HR1520" s="16"/>
      <c r="HS1520" s="16"/>
      <c r="HT1520" s="16"/>
      <c r="HU1520" s="16"/>
      <c r="HV1520" s="16"/>
      <c r="HW1520" s="16"/>
      <c r="HX1520" s="16"/>
      <c r="HY1520" s="16"/>
      <c r="HZ1520" s="16"/>
      <c r="IA1520" s="16"/>
      <c r="IB1520" s="16"/>
      <c r="IC1520" s="16"/>
      <c r="ID1520" s="16"/>
      <c r="IE1520" s="16"/>
      <c r="IF1520" s="16"/>
      <c r="IG1520" s="16"/>
      <c r="IH1520" s="16"/>
      <c r="II1520" s="16"/>
      <c r="IJ1520" s="16"/>
      <c r="IK1520" s="16"/>
      <c r="IL1520" s="16"/>
      <c r="IM1520" s="16"/>
      <c r="IN1520" s="16"/>
      <c r="IO1520" s="16"/>
      <c r="IP1520" s="16"/>
      <c r="IQ1520" s="16"/>
      <c r="IR1520" s="16"/>
      <c r="IS1520" s="16"/>
      <c r="IT1520" s="16"/>
      <c r="IU1520" s="16"/>
      <c r="IV1520" s="16"/>
      <c r="IW1520" s="16"/>
      <c r="IX1520" s="16"/>
      <c r="IY1520" s="16"/>
      <c r="IZ1520" s="16"/>
      <c r="JA1520" s="16"/>
      <c r="JB1520" s="16"/>
      <c r="JC1520" s="16"/>
      <c r="JD1520" s="16"/>
      <c r="JE1520" s="16"/>
      <c r="JF1520" s="16"/>
      <c r="JG1520" s="16"/>
      <c r="JH1520" s="16"/>
      <c r="JI1520" s="16"/>
      <c r="JJ1520" s="16"/>
      <c r="JK1520" s="16"/>
      <c r="JL1520" s="16"/>
      <c r="JM1520" s="16"/>
      <c r="JN1520" s="16"/>
      <c r="JO1520" s="16"/>
    </row>
    <row r="1521" spans="1:275" x14ac:dyDescent="0.25">
      <c r="A1521" s="2">
        <v>529</v>
      </c>
      <c r="B1521" s="22" t="s">
        <v>2608</v>
      </c>
      <c r="D1521" s="5" t="s">
        <v>2957</v>
      </c>
      <c r="E1521" s="15" t="s">
        <v>188</v>
      </c>
      <c r="F1521" s="4" t="s">
        <v>2953</v>
      </c>
      <c r="G1521" s="4" t="s">
        <v>2954</v>
      </c>
      <c r="H1521" s="4" t="s">
        <v>666</v>
      </c>
      <c r="I1521" s="4" t="s">
        <v>644</v>
      </c>
      <c r="J1521" s="88" t="s">
        <v>2955</v>
      </c>
      <c r="K1521" s="6"/>
      <c r="M1521" s="4" t="s">
        <v>2955</v>
      </c>
      <c r="N1521" s="37" t="s">
        <v>2942</v>
      </c>
      <c r="P1521" s="6" t="s">
        <v>2943</v>
      </c>
      <c r="Q1521" s="37" t="s">
        <v>2417</v>
      </c>
      <c r="R1521" s="88" t="s">
        <v>996</v>
      </c>
      <c r="S1521" s="6" t="s">
        <v>997</v>
      </c>
      <c r="T1521" s="88" t="s">
        <v>552</v>
      </c>
      <c r="U1521" s="6"/>
      <c r="V1521" s="88" t="s">
        <v>553</v>
      </c>
      <c r="W1521" s="6" t="s">
        <v>554</v>
      </c>
      <c r="X1521" s="6" t="s">
        <v>555</v>
      </c>
      <c r="Y1521" s="6" t="s">
        <v>556</v>
      </c>
      <c r="Z1521" s="7" t="s">
        <v>604</v>
      </c>
      <c r="AA1521" s="96" t="s">
        <v>557</v>
      </c>
      <c r="AB1521" s="24">
        <v>43.25</v>
      </c>
      <c r="AC1521" s="24">
        <v>2.13</v>
      </c>
      <c r="AD1521" s="8">
        <v>43.4166667</v>
      </c>
      <c r="AE1521" s="8">
        <v>2.2166667000000002</v>
      </c>
      <c r="AF1521" s="9" t="s">
        <v>674</v>
      </c>
      <c r="AG1521" s="9" t="s">
        <v>675</v>
      </c>
      <c r="AH1521" s="2" t="s">
        <v>666</v>
      </c>
      <c r="AI1521" s="114">
        <v>750</v>
      </c>
      <c r="AJ1521" s="2" t="s">
        <v>633</v>
      </c>
      <c r="AK1521" s="11">
        <v>2</v>
      </c>
      <c r="AL1521" s="105">
        <v>2</v>
      </c>
      <c r="AM1521" s="9" t="s">
        <v>567</v>
      </c>
      <c r="AN1521" s="23">
        <v>81</v>
      </c>
      <c r="AO1521" s="10">
        <v>429.3</v>
      </c>
      <c r="AP1521" s="7">
        <v>3</v>
      </c>
      <c r="AQ1521" s="7" t="s">
        <v>609</v>
      </c>
      <c r="AR1521" s="12">
        <v>107.4438237214875</v>
      </c>
      <c r="AS1521" s="24">
        <v>6.4512519803530035E-3</v>
      </c>
      <c r="AT1521" s="7">
        <v>12</v>
      </c>
      <c r="AU1521" s="7" t="s">
        <v>648</v>
      </c>
      <c r="AV1521" s="7" t="s">
        <v>634</v>
      </c>
      <c r="AW1521" s="11">
        <v>2.5</v>
      </c>
      <c r="AX1521" s="11">
        <v>7</v>
      </c>
      <c r="AY1521" s="14">
        <v>4.5</v>
      </c>
      <c r="AZ1521" s="105">
        <v>5.3</v>
      </c>
      <c r="BA1521" s="25" t="s">
        <v>563</v>
      </c>
      <c r="BB1521" s="1" t="s">
        <v>189</v>
      </c>
      <c r="BC1521" s="15">
        <v>-0.13281000000000001</v>
      </c>
      <c r="BD1521" s="2"/>
      <c r="BE1521" s="16"/>
      <c r="BF1521" s="16"/>
      <c r="BG1521" s="16"/>
      <c r="BH1521" s="16"/>
      <c r="BI1521" s="16"/>
      <c r="BJ1521" s="16"/>
      <c r="BK1521" s="16"/>
      <c r="BL1521" s="16"/>
      <c r="BM1521" s="16"/>
      <c r="BN1521" s="16"/>
      <c r="BO1521" s="16"/>
      <c r="BP1521" s="16"/>
      <c r="BQ1521" s="16"/>
      <c r="BR1521" s="16"/>
      <c r="BS1521" s="16"/>
      <c r="BT1521" s="16"/>
      <c r="BU1521" s="16"/>
      <c r="BV1521" s="16"/>
      <c r="BW1521" s="16"/>
      <c r="BX1521" s="16"/>
      <c r="BY1521" s="16"/>
      <c r="BZ1521" s="16"/>
      <c r="CA1521" s="16"/>
      <c r="CB1521" s="16"/>
      <c r="CC1521" s="16"/>
      <c r="CD1521" s="16"/>
      <c r="CE1521" s="16"/>
      <c r="CF1521" s="16"/>
      <c r="CG1521" s="16"/>
      <c r="CH1521" s="16"/>
      <c r="CI1521" s="16"/>
      <c r="CJ1521" s="16"/>
      <c r="CK1521" s="16"/>
      <c r="CL1521" s="16"/>
      <c r="CM1521" s="16"/>
      <c r="CN1521" s="16"/>
      <c r="CO1521" s="16"/>
      <c r="CP1521" s="16"/>
      <c r="CQ1521" s="16"/>
      <c r="CR1521" s="16"/>
      <c r="CS1521" s="16"/>
      <c r="CT1521" s="16"/>
      <c r="CU1521" s="16"/>
      <c r="CV1521" s="16"/>
      <c r="CW1521" s="16"/>
      <c r="CX1521" s="16"/>
      <c r="CY1521" s="16"/>
      <c r="CZ1521" s="16"/>
      <c r="DA1521" s="16"/>
      <c r="DB1521" s="16"/>
      <c r="DC1521" s="16"/>
      <c r="DD1521" s="16"/>
      <c r="DE1521" s="16"/>
      <c r="DF1521" s="16"/>
      <c r="DG1521" s="16"/>
      <c r="DH1521" s="16"/>
      <c r="DI1521" s="16"/>
      <c r="DJ1521" s="16"/>
      <c r="DK1521" s="16"/>
      <c r="DL1521" s="16"/>
      <c r="DM1521" s="16"/>
      <c r="DN1521" s="16"/>
      <c r="DO1521" s="16"/>
      <c r="DP1521" s="16"/>
      <c r="DQ1521" s="16"/>
      <c r="DR1521" s="16"/>
      <c r="DS1521" s="16"/>
      <c r="DT1521" s="16"/>
      <c r="DU1521" s="16"/>
      <c r="DV1521" s="16"/>
      <c r="DW1521" s="16"/>
      <c r="DX1521" s="16"/>
      <c r="DY1521" s="16"/>
      <c r="DZ1521" s="16"/>
      <c r="EA1521" s="16"/>
      <c r="EB1521" s="16"/>
      <c r="EC1521" s="16"/>
      <c r="ED1521" s="16"/>
      <c r="EE1521" s="16"/>
      <c r="EF1521" s="16"/>
      <c r="EG1521" s="16"/>
      <c r="EH1521" s="16"/>
      <c r="EI1521" s="16"/>
      <c r="EJ1521" s="16"/>
      <c r="EK1521" s="16"/>
      <c r="EL1521" s="16"/>
      <c r="EM1521" s="16"/>
      <c r="EN1521" s="16"/>
      <c r="EO1521" s="16"/>
      <c r="EP1521" s="16"/>
      <c r="EQ1521" s="16"/>
      <c r="ER1521" s="16"/>
      <c r="ES1521" s="16"/>
      <c r="ET1521" s="16"/>
      <c r="EU1521" s="16"/>
      <c r="EV1521" s="16"/>
      <c r="EW1521" s="16"/>
      <c r="EX1521" s="16"/>
      <c r="EY1521" s="16"/>
      <c r="EZ1521" s="16"/>
      <c r="FA1521" s="16"/>
      <c r="FB1521" s="16"/>
      <c r="FC1521" s="16"/>
      <c r="FD1521" s="16"/>
      <c r="FE1521" s="16"/>
      <c r="FF1521" s="16"/>
      <c r="FG1521" s="16"/>
      <c r="FH1521" s="16"/>
      <c r="FI1521" s="16"/>
      <c r="FJ1521" s="16"/>
      <c r="FK1521" s="16"/>
      <c r="FL1521" s="16"/>
      <c r="FM1521" s="16"/>
      <c r="FN1521" s="16"/>
      <c r="FO1521" s="16"/>
      <c r="FP1521" s="16"/>
      <c r="FQ1521" s="16"/>
      <c r="FR1521" s="16"/>
      <c r="FS1521" s="16"/>
      <c r="FT1521" s="16"/>
      <c r="FU1521" s="16"/>
      <c r="FV1521" s="16"/>
      <c r="FW1521" s="16"/>
      <c r="FX1521" s="16"/>
      <c r="FY1521" s="16"/>
      <c r="FZ1521" s="16"/>
      <c r="GA1521" s="16"/>
      <c r="GB1521" s="16"/>
      <c r="GC1521" s="16"/>
      <c r="GD1521" s="16"/>
      <c r="GE1521" s="16"/>
      <c r="GF1521" s="16"/>
      <c r="GG1521" s="16"/>
      <c r="GH1521" s="16"/>
      <c r="GI1521" s="16"/>
      <c r="GJ1521" s="16"/>
      <c r="GK1521" s="16"/>
      <c r="GL1521" s="16"/>
      <c r="GM1521" s="16"/>
      <c r="GN1521" s="16"/>
      <c r="GO1521" s="16"/>
      <c r="GP1521" s="16"/>
      <c r="GQ1521" s="16"/>
      <c r="GR1521" s="16"/>
      <c r="GS1521" s="16"/>
      <c r="GT1521" s="16"/>
      <c r="GU1521" s="16"/>
      <c r="GV1521" s="16"/>
      <c r="GW1521" s="16"/>
      <c r="GX1521" s="16"/>
      <c r="GY1521" s="16"/>
      <c r="GZ1521" s="16"/>
      <c r="HA1521" s="16"/>
      <c r="HB1521" s="16"/>
      <c r="HC1521" s="16"/>
      <c r="HD1521" s="16"/>
      <c r="HE1521" s="16"/>
      <c r="HF1521" s="16"/>
      <c r="HG1521" s="16"/>
      <c r="HH1521" s="16"/>
      <c r="HI1521" s="16"/>
      <c r="HJ1521" s="16"/>
      <c r="HK1521" s="16"/>
      <c r="HL1521" s="16"/>
      <c r="HM1521" s="16"/>
      <c r="HN1521" s="16"/>
      <c r="HO1521" s="16"/>
      <c r="HP1521" s="16"/>
      <c r="HQ1521" s="16"/>
      <c r="HR1521" s="16"/>
      <c r="HS1521" s="16"/>
      <c r="HT1521" s="16"/>
      <c r="HU1521" s="16"/>
      <c r="HV1521" s="16"/>
      <c r="HW1521" s="16"/>
      <c r="HX1521" s="16"/>
      <c r="HY1521" s="16"/>
      <c r="HZ1521" s="16"/>
      <c r="IA1521" s="16"/>
      <c r="IB1521" s="16"/>
      <c r="IC1521" s="16"/>
      <c r="ID1521" s="16"/>
      <c r="IE1521" s="16"/>
      <c r="IF1521" s="16"/>
      <c r="IG1521" s="16"/>
      <c r="IH1521" s="16"/>
      <c r="II1521" s="16"/>
      <c r="IJ1521" s="16"/>
      <c r="IK1521" s="16"/>
      <c r="IL1521" s="16"/>
      <c r="IM1521" s="16"/>
      <c r="IN1521" s="16"/>
      <c r="IO1521" s="16"/>
      <c r="IP1521" s="16"/>
      <c r="IQ1521" s="16"/>
      <c r="IR1521" s="16"/>
      <c r="IS1521" s="16"/>
      <c r="IT1521" s="16"/>
      <c r="IU1521" s="16"/>
      <c r="IV1521" s="16"/>
      <c r="IW1521" s="16"/>
      <c r="IX1521" s="16"/>
      <c r="IY1521" s="16"/>
      <c r="IZ1521" s="16"/>
      <c r="JA1521" s="16"/>
      <c r="JB1521" s="16"/>
      <c r="JC1521" s="16"/>
      <c r="JD1521" s="16"/>
      <c r="JE1521" s="16"/>
      <c r="JF1521" s="16"/>
      <c r="JG1521" s="16"/>
      <c r="JH1521" s="16"/>
      <c r="JI1521" s="16"/>
      <c r="JJ1521" s="16"/>
      <c r="JK1521" s="16"/>
      <c r="JL1521" s="16"/>
      <c r="JM1521" s="16"/>
      <c r="JN1521" s="16"/>
      <c r="JO1521" s="16"/>
    </row>
    <row r="1522" spans="1:275" x14ac:dyDescent="0.25">
      <c r="A1522" s="2">
        <v>530</v>
      </c>
      <c r="B1522" s="22" t="s">
        <v>2608</v>
      </c>
      <c r="D1522" s="5" t="s">
        <v>2958</v>
      </c>
      <c r="E1522" s="15" t="s">
        <v>188</v>
      </c>
      <c r="F1522" s="4" t="s">
        <v>2953</v>
      </c>
      <c r="G1522" s="4" t="s">
        <v>2954</v>
      </c>
      <c r="H1522" s="4" t="s">
        <v>666</v>
      </c>
      <c r="I1522" s="4" t="s">
        <v>644</v>
      </c>
      <c r="J1522" s="88" t="s">
        <v>2955</v>
      </c>
      <c r="K1522" s="6"/>
      <c r="M1522" s="4" t="s">
        <v>2955</v>
      </c>
      <c r="N1522" s="37" t="s">
        <v>2942</v>
      </c>
      <c r="P1522" s="6" t="s">
        <v>2943</v>
      </c>
      <c r="Q1522" s="37" t="s">
        <v>2417</v>
      </c>
      <c r="R1522" s="88" t="s">
        <v>996</v>
      </c>
      <c r="S1522" s="6" t="s">
        <v>997</v>
      </c>
      <c r="T1522" s="88" t="s">
        <v>552</v>
      </c>
      <c r="U1522" s="6"/>
      <c r="V1522" s="88" t="s">
        <v>553</v>
      </c>
      <c r="W1522" s="6" t="s">
        <v>554</v>
      </c>
      <c r="X1522" s="6" t="s">
        <v>555</v>
      </c>
      <c r="Y1522" s="6" t="s">
        <v>556</v>
      </c>
      <c r="Z1522" s="7" t="s">
        <v>604</v>
      </c>
      <c r="AA1522" s="96" t="s">
        <v>557</v>
      </c>
      <c r="AB1522" s="24">
        <v>43.25</v>
      </c>
      <c r="AC1522" s="24">
        <v>2.13</v>
      </c>
      <c r="AD1522" s="8">
        <v>43.4166667</v>
      </c>
      <c r="AE1522" s="8">
        <v>2.2166667000000002</v>
      </c>
      <c r="AF1522" s="9" t="s">
        <v>674</v>
      </c>
      <c r="AG1522" s="9" t="s">
        <v>675</v>
      </c>
      <c r="AH1522" s="2" t="s">
        <v>666</v>
      </c>
      <c r="AI1522" s="114">
        <v>750</v>
      </c>
      <c r="AJ1522" s="2" t="s">
        <v>633</v>
      </c>
      <c r="AK1522" s="11">
        <v>2</v>
      </c>
      <c r="AL1522" s="105">
        <v>2</v>
      </c>
      <c r="AM1522" s="9" t="s">
        <v>567</v>
      </c>
      <c r="AN1522" s="23">
        <v>81</v>
      </c>
      <c r="AO1522" s="10">
        <v>429.3</v>
      </c>
      <c r="AP1522" s="7">
        <v>3</v>
      </c>
      <c r="AQ1522" s="7" t="s">
        <v>609</v>
      </c>
      <c r="AR1522" s="12">
        <v>106.17682196799325</v>
      </c>
      <c r="AS1522" s="24">
        <v>6.5282343896947009E-3</v>
      </c>
      <c r="AT1522" s="7">
        <v>12</v>
      </c>
      <c r="AU1522" s="7" t="s">
        <v>648</v>
      </c>
      <c r="AV1522" s="7" t="s">
        <v>634</v>
      </c>
      <c r="AW1522" s="11">
        <v>2.5</v>
      </c>
      <c r="AX1522" s="11">
        <v>7</v>
      </c>
      <c r="AY1522" s="14">
        <v>4.5</v>
      </c>
      <c r="AZ1522" s="105">
        <v>5.3</v>
      </c>
      <c r="BA1522" s="25" t="s">
        <v>563</v>
      </c>
      <c r="BB1522" s="1" t="s">
        <v>189</v>
      </c>
      <c r="BC1522" s="15">
        <v>-0.13281000000000001</v>
      </c>
      <c r="BD1522" s="2"/>
      <c r="BE1522" s="16"/>
      <c r="BF1522" s="16"/>
      <c r="BG1522" s="16"/>
      <c r="BH1522" s="16"/>
      <c r="BI1522" s="16"/>
      <c r="BJ1522" s="16"/>
      <c r="BK1522" s="16"/>
      <c r="BL1522" s="16"/>
      <c r="BM1522" s="16"/>
      <c r="BN1522" s="16"/>
      <c r="BO1522" s="16"/>
      <c r="BP1522" s="16"/>
      <c r="BQ1522" s="16"/>
      <c r="BR1522" s="16"/>
      <c r="BS1522" s="16"/>
      <c r="BT1522" s="16"/>
      <c r="BU1522" s="16"/>
      <c r="BV1522" s="16"/>
      <c r="BW1522" s="16"/>
      <c r="BX1522" s="16"/>
      <c r="BY1522" s="16"/>
      <c r="BZ1522" s="16"/>
      <c r="CA1522" s="16"/>
      <c r="CB1522" s="16"/>
      <c r="CC1522" s="16"/>
      <c r="CD1522" s="16"/>
      <c r="CE1522" s="16"/>
      <c r="CF1522" s="16"/>
      <c r="CG1522" s="16"/>
      <c r="CH1522" s="16"/>
      <c r="CI1522" s="16"/>
      <c r="CJ1522" s="16"/>
      <c r="CK1522" s="16"/>
      <c r="CL1522" s="16"/>
      <c r="CM1522" s="16"/>
      <c r="CN1522" s="16"/>
      <c r="CO1522" s="16"/>
      <c r="CP1522" s="16"/>
      <c r="CQ1522" s="16"/>
      <c r="CR1522" s="16"/>
      <c r="CS1522" s="16"/>
      <c r="CT1522" s="16"/>
      <c r="CU1522" s="16"/>
      <c r="CV1522" s="16"/>
      <c r="CW1522" s="16"/>
      <c r="CX1522" s="16"/>
      <c r="CY1522" s="16"/>
      <c r="CZ1522" s="16"/>
      <c r="DA1522" s="16"/>
      <c r="DB1522" s="16"/>
      <c r="DC1522" s="16"/>
      <c r="DD1522" s="16"/>
      <c r="DE1522" s="16"/>
      <c r="DF1522" s="16"/>
      <c r="DG1522" s="16"/>
      <c r="DH1522" s="16"/>
      <c r="DI1522" s="16"/>
      <c r="DJ1522" s="16"/>
      <c r="DK1522" s="16"/>
      <c r="DL1522" s="16"/>
      <c r="DM1522" s="16"/>
      <c r="DN1522" s="16"/>
      <c r="DO1522" s="16"/>
      <c r="DP1522" s="16"/>
      <c r="DQ1522" s="16"/>
      <c r="DR1522" s="16"/>
      <c r="DS1522" s="16"/>
      <c r="DT1522" s="16"/>
      <c r="DU1522" s="16"/>
      <c r="DV1522" s="16"/>
      <c r="DW1522" s="16"/>
      <c r="DX1522" s="16"/>
      <c r="DY1522" s="16"/>
      <c r="DZ1522" s="16"/>
      <c r="EA1522" s="16"/>
      <c r="EB1522" s="16"/>
      <c r="EC1522" s="16"/>
      <c r="ED1522" s="16"/>
      <c r="EE1522" s="16"/>
      <c r="EF1522" s="16"/>
      <c r="EG1522" s="16"/>
      <c r="EH1522" s="16"/>
      <c r="EI1522" s="16"/>
      <c r="EJ1522" s="16"/>
      <c r="EK1522" s="16"/>
      <c r="EL1522" s="16"/>
      <c r="EM1522" s="16"/>
      <c r="EN1522" s="16"/>
      <c r="EO1522" s="16"/>
      <c r="EP1522" s="16"/>
      <c r="EQ1522" s="16"/>
      <c r="ER1522" s="16"/>
      <c r="ES1522" s="16"/>
      <c r="ET1522" s="16"/>
      <c r="EU1522" s="16"/>
      <c r="EV1522" s="16"/>
      <c r="EW1522" s="16"/>
      <c r="EX1522" s="16"/>
      <c r="EY1522" s="16"/>
      <c r="EZ1522" s="16"/>
      <c r="FA1522" s="16"/>
      <c r="FB1522" s="16"/>
      <c r="FC1522" s="16"/>
      <c r="FD1522" s="16"/>
      <c r="FE1522" s="16"/>
      <c r="FF1522" s="16"/>
      <c r="FG1522" s="16"/>
      <c r="FH1522" s="16"/>
      <c r="FI1522" s="16"/>
      <c r="FJ1522" s="16"/>
      <c r="FK1522" s="16"/>
      <c r="FL1522" s="16"/>
      <c r="FM1522" s="16"/>
      <c r="FN1522" s="16"/>
      <c r="FO1522" s="16"/>
      <c r="FP1522" s="16"/>
      <c r="FQ1522" s="16"/>
      <c r="FR1522" s="16"/>
      <c r="FS1522" s="16"/>
      <c r="FT1522" s="16"/>
      <c r="FU1522" s="16"/>
      <c r="FV1522" s="16"/>
      <c r="FW1522" s="16"/>
      <c r="FX1522" s="16"/>
      <c r="FY1522" s="16"/>
      <c r="FZ1522" s="16"/>
      <c r="GA1522" s="16"/>
      <c r="GB1522" s="16"/>
      <c r="GC1522" s="16"/>
      <c r="GD1522" s="16"/>
      <c r="GE1522" s="16"/>
      <c r="GF1522" s="16"/>
      <c r="GG1522" s="16"/>
      <c r="GH1522" s="16"/>
      <c r="GI1522" s="16"/>
      <c r="GJ1522" s="16"/>
      <c r="GK1522" s="16"/>
      <c r="GL1522" s="16"/>
      <c r="GM1522" s="16"/>
      <c r="GN1522" s="16"/>
      <c r="GO1522" s="16"/>
      <c r="GP1522" s="16"/>
      <c r="GQ1522" s="16"/>
      <c r="GR1522" s="16"/>
      <c r="GS1522" s="16"/>
      <c r="GT1522" s="16"/>
      <c r="GU1522" s="16"/>
      <c r="GV1522" s="16"/>
      <c r="GW1522" s="16"/>
      <c r="GX1522" s="16"/>
      <c r="GY1522" s="16"/>
      <c r="GZ1522" s="16"/>
      <c r="HA1522" s="16"/>
      <c r="HB1522" s="16"/>
      <c r="HC1522" s="16"/>
      <c r="HD1522" s="16"/>
      <c r="HE1522" s="16"/>
      <c r="HF1522" s="16"/>
      <c r="HG1522" s="16"/>
      <c r="HH1522" s="16"/>
      <c r="HI1522" s="16"/>
      <c r="HJ1522" s="16"/>
      <c r="HK1522" s="16"/>
      <c r="HL1522" s="16"/>
      <c r="HM1522" s="16"/>
      <c r="HN1522" s="16"/>
      <c r="HO1522" s="16"/>
      <c r="HP1522" s="16"/>
      <c r="HQ1522" s="16"/>
      <c r="HR1522" s="16"/>
      <c r="HS1522" s="16"/>
      <c r="HT1522" s="16"/>
      <c r="HU1522" s="16"/>
      <c r="HV1522" s="16"/>
      <c r="HW1522" s="16"/>
      <c r="HX1522" s="16"/>
      <c r="HY1522" s="16"/>
      <c r="HZ1522" s="16"/>
      <c r="IA1522" s="16"/>
      <c r="IB1522" s="16"/>
      <c r="IC1522" s="16"/>
      <c r="ID1522" s="16"/>
      <c r="IE1522" s="16"/>
      <c r="IF1522" s="16"/>
      <c r="IG1522" s="16"/>
      <c r="IH1522" s="16"/>
      <c r="II1522" s="16"/>
      <c r="IJ1522" s="16"/>
      <c r="IK1522" s="16"/>
      <c r="IL1522" s="16"/>
      <c r="IM1522" s="16"/>
      <c r="IN1522" s="16"/>
      <c r="IO1522" s="16"/>
      <c r="IP1522" s="16"/>
      <c r="IQ1522" s="16"/>
      <c r="IR1522" s="16"/>
      <c r="IS1522" s="16"/>
      <c r="IT1522" s="16"/>
      <c r="IU1522" s="16"/>
      <c r="IV1522" s="16"/>
      <c r="IW1522" s="16"/>
      <c r="IX1522" s="16"/>
      <c r="IY1522" s="16"/>
      <c r="IZ1522" s="16"/>
      <c r="JA1522" s="16"/>
      <c r="JB1522" s="16"/>
      <c r="JC1522" s="16"/>
      <c r="JD1522" s="16"/>
      <c r="JE1522" s="16"/>
      <c r="JF1522" s="16"/>
      <c r="JG1522" s="16"/>
      <c r="JH1522" s="16"/>
      <c r="JI1522" s="16"/>
      <c r="JJ1522" s="16"/>
      <c r="JK1522" s="16"/>
      <c r="JL1522" s="16"/>
      <c r="JM1522" s="16"/>
      <c r="JN1522" s="16"/>
      <c r="JO1522" s="16"/>
    </row>
    <row r="1523" spans="1:275" x14ac:dyDescent="0.25">
      <c r="A1523" s="2">
        <v>531</v>
      </c>
      <c r="B1523" s="22" t="s">
        <v>2608</v>
      </c>
      <c r="D1523" s="5" t="s">
        <v>2959</v>
      </c>
      <c r="E1523" s="15" t="s">
        <v>188</v>
      </c>
      <c r="F1523" s="4" t="s">
        <v>2953</v>
      </c>
      <c r="G1523" s="4" t="s">
        <v>2954</v>
      </c>
      <c r="H1523" s="4" t="s">
        <v>666</v>
      </c>
      <c r="I1523" s="4" t="s">
        <v>644</v>
      </c>
      <c r="J1523" s="88" t="s">
        <v>2955</v>
      </c>
      <c r="K1523" s="6"/>
      <c r="M1523" s="4" t="s">
        <v>2955</v>
      </c>
      <c r="N1523" s="37" t="s">
        <v>2942</v>
      </c>
      <c r="P1523" s="6" t="s">
        <v>2943</v>
      </c>
      <c r="Q1523" s="37" t="s">
        <v>2417</v>
      </c>
      <c r="R1523" s="88" t="s">
        <v>996</v>
      </c>
      <c r="S1523" s="6" t="s">
        <v>997</v>
      </c>
      <c r="T1523" s="88" t="s">
        <v>552</v>
      </c>
      <c r="U1523" s="6"/>
      <c r="V1523" s="88" t="s">
        <v>553</v>
      </c>
      <c r="W1523" s="6" t="s">
        <v>554</v>
      </c>
      <c r="X1523" s="6" t="s">
        <v>555</v>
      </c>
      <c r="Y1523" s="6" t="s">
        <v>556</v>
      </c>
      <c r="Z1523" s="7" t="s">
        <v>604</v>
      </c>
      <c r="AA1523" s="96" t="s">
        <v>557</v>
      </c>
      <c r="AB1523" s="24">
        <v>43.25</v>
      </c>
      <c r="AC1523" s="24">
        <v>2.13</v>
      </c>
      <c r="AD1523" s="8">
        <v>43.4166667</v>
      </c>
      <c r="AE1523" s="8">
        <v>2.2166667000000002</v>
      </c>
      <c r="AF1523" s="9" t="s">
        <v>674</v>
      </c>
      <c r="AG1523" s="9" t="s">
        <v>675</v>
      </c>
      <c r="AH1523" s="2" t="s">
        <v>666</v>
      </c>
      <c r="AI1523" s="114">
        <v>750</v>
      </c>
      <c r="AJ1523" s="2" t="s">
        <v>633</v>
      </c>
      <c r="AK1523" s="11">
        <v>2</v>
      </c>
      <c r="AL1523" s="105">
        <v>2</v>
      </c>
      <c r="AM1523" s="9" t="s">
        <v>567</v>
      </c>
      <c r="AN1523" s="23">
        <v>81</v>
      </c>
      <c r="AO1523" s="10">
        <v>429.3</v>
      </c>
      <c r="AP1523" s="7">
        <v>3</v>
      </c>
      <c r="AQ1523" s="7" t="s">
        <v>609</v>
      </c>
      <c r="AR1523" s="12">
        <v>94.179668142612158</v>
      </c>
      <c r="AS1523" s="24">
        <v>7.3598388508902234E-3</v>
      </c>
      <c r="AT1523" s="7">
        <v>12</v>
      </c>
      <c r="AU1523" s="7" t="s">
        <v>648</v>
      </c>
      <c r="AV1523" s="7" t="s">
        <v>634</v>
      </c>
      <c r="AW1523" s="11">
        <v>2.5</v>
      </c>
      <c r="AX1523" s="11">
        <v>7</v>
      </c>
      <c r="AY1523" s="14">
        <v>4.5</v>
      </c>
      <c r="AZ1523" s="105">
        <v>5.3</v>
      </c>
      <c r="BA1523" s="25" t="s">
        <v>563</v>
      </c>
      <c r="BB1523" s="1" t="s">
        <v>189</v>
      </c>
      <c r="BC1523" s="15">
        <v>-0.13281000000000001</v>
      </c>
      <c r="BD1523" s="2"/>
      <c r="BE1523" s="16"/>
      <c r="BF1523" s="16"/>
      <c r="BG1523" s="16"/>
      <c r="BH1523" s="16"/>
      <c r="BI1523" s="16"/>
      <c r="BJ1523" s="16"/>
      <c r="BK1523" s="16"/>
      <c r="BL1523" s="16"/>
      <c r="BM1523" s="16"/>
      <c r="BN1523" s="16"/>
      <c r="BO1523" s="16"/>
      <c r="BP1523" s="16"/>
      <c r="BQ1523" s="16"/>
      <c r="BR1523" s="16"/>
      <c r="BS1523" s="16"/>
      <c r="BT1523" s="16"/>
      <c r="BU1523" s="16"/>
      <c r="BV1523" s="16"/>
      <c r="BW1523" s="16"/>
      <c r="BX1523" s="16"/>
      <c r="BY1523" s="16"/>
      <c r="BZ1523" s="16"/>
      <c r="CA1523" s="16"/>
      <c r="CB1523" s="16"/>
      <c r="CC1523" s="16"/>
      <c r="CD1523" s="16"/>
      <c r="CE1523" s="16"/>
      <c r="CF1523" s="16"/>
      <c r="CG1523" s="16"/>
      <c r="CH1523" s="16"/>
      <c r="CI1523" s="16"/>
      <c r="CJ1523" s="16"/>
      <c r="CK1523" s="16"/>
      <c r="CL1523" s="16"/>
      <c r="CM1523" s="16"/>
      <c r="CN1523" s="16"/>
      <c r="CO1523" s="16"/>
      <c r="CP1523" s="16"/>
      <c r="CQ1523" s="16"/>
      <c r="CR1523" s="16"/>
      <c r="CS1523" s="16"/>
      <c r="CT1523" s="16"/>
      <c r="CU1523" s="16"/>
      <c r="CV1523" s="16"/>
      <c r="CW1523" s="16"/>
      <c r="CX1523" s="16"/>
      <c r="CY1523" s="16"/>
      <c r="CZ1523" s="16"/>
      <c r="DA1523" s="16"/>
      <c r="DB1523" s="16"/>
      <c r="DC1523" s="16"/>
      <c r="DD1523" s="16"/>
      <c r="DE1523" s="16"/>
      <c r="DF1523" s="16"/>
      <c r="DG1523" s="16"/>
      <c r="DH1523" s="16"/>
      <c r="DI1523" s="16"/>
      <c r="DJ1523" s="16"/>
      <c r="DK1523" s="16"/>
      <c r="DL1523" s="16"/>
      <c r="DM1523" s="16"/>
      <c r="DN1523" s="16"/>
      <c r="DO1523" s="16"/>
      <c r="DP1523" s="16"/>
      <c r="DQ1523" s="16"/>
      <c r="DR1523" s="16"/>
      <c r="DS1523" s="16"/>
      <c r="DT1523" s="16"/>
      <c r="DU1523" s="16"/>
      <c r="DV1523" s="16"/>
      <c r="DW1523" s="16"/>
      <c r="DX1523" s="16"/>
      <c r="DY1523" s="16"/>
      <c r="DZ1523" s="16"/>
      <c r="EA1523" s="16"/>
      <c r="EB1523" s="16"/>
      <c r="EC1523" s="16"/>
      <c r="ED1523" s="16"/>
      <c r="EE1523" s="16"/>
      <c r="EF1523" s="16"/>
      <c r="EG1523" s="16"/>
      <c r="EH1523" s="16"/>
      <c r="EI1523" s="16"/>
      <c r="EJ1523" s="16"/>
      <c r="EK1523" s="16"/>
      <c r="EL1523" s="16"/>
      <c r="EM1523" s="16"/>
      <c r="EN1523" s="16"/>
      <c r="EO1523" s="16"/>
      <c r="EP1523" s="16"/>
      <c r="EQ1523" s="16"/>
      <c r="ER1523" s="16"/>
      <c r="ES1523" s="16"/>
      <c r="ET1523" s="16"/>
      <c r="EU1523" s="16"/>
      <c r="EV1523" s="16"/>
      <c r="EW1523" s="16"/>
      <c r="EX1523" s="16"/>
      <c r="EY1523" s="16"/>
      <c r="EZ1523" s="16"/>
      <c r="FA1523" s="16"/>
      <c r="FB1523" s="16"/>
      <c r="FC1523" s="16"/>
      <c r="FD1523" s="16"/>
      <c r="FE1523" s="16"/>
      <c r="FF1523" s="16"/>
      <c r="FG1523" s="16"/>
      <c r="FH1523" s="16"/>
      <c r="FI1523" s="16"/>
      <c r="FJ1523" s="16"/>
      <c r="FK1523" s="16"/>
      <c r="FL1523" s="16"/>
      <c r="FM1523" s="16"/>
      <c r="FN1523" s="16"/>
      <c r="FO1523" s="16"/>
      <c r="FP1523" s="16"/>
      <c r="FQ1523" s="16"/>
      <c r="FR1523" s="16"/>
      <c r="FS1523" s="16"/>
      <c r="FT1523" s="16"/>
      <c r="FU1523" s="16"/>
      <c r="FV1523" s="16"/>
      <c r="FW1523" s="16"/>
      <c r="FX1523" s="16"/>
      <c r="FY1523" s="16"/>
      <c r="FZ1523" s="16"/>
      <c r="GA1523" s="16"/>
      <c r="GB1523" s="16"/>
      <c r="GC1523" s="16"/>
      <c r="GD1523" s="16"/>
      <c r="GE1523" s="16"/>
      <c r="GF1523" s="16"/>
      <c r="GG1523" s="16"/>
      <c r="GH1523" s="16"/>
      <c r="GI1523" s="16"/>
      <c r="GJ1523" s="16"/>
      <c r="GK1523" s="16"/>
      <c r="GL1523" s="16"/>
      <c r="GM1523" s="16"/>
      <c r="GN1523" s="16"/>
      <c r="GO1523" s="16"/>
      <c r="GP1523" s="16"/>
      <c r="GQ1523" s="16"/>
      <c r="GR1523" s="16"/>
      <c r="GS1523" s="16"/>
      <c r="GT1523" s="16"/>
      <c r="GU1523" s="16"/>
      <c r="GV1523" s="16"/>
      <c r="GW1523" s="16"/>
      <c r="GX1523" s="16"/>
      <c r="GY1523" s="16"/>
      <c r="GZ1523" s="16"/>
      <c r="HA1523" s="16"/>
      <c r="HB1523" s="16"/>
      <c r="HC1523" s="16"/>
      <c r="HD1523" s="16"/>
      <c r="HE1523" s="16"/>
      <c r="HF1523" s="16"/>
      <c r="HG1523" s="16"/>
      <c r="HH1523" s="16"/>
      <c r="HI1523" s="16"/>
      <c r="HJ1523" s="16"/>
      <c r="HK1523" s="16"/>
      <c r="HL1523" s="16"/>
      <c r="HM1523" s="16"/>
      <c r="HN1523" s="16"/>
      <c r="HO1523" s="16"/>
      <c r="HP1523" s="16"/>
      <c r="HQ1523" s="16"/>
      <c r="HR1523" s="16"/>
      <c r="HS1523" s="16"/>
      <c r="HT1523" s="16"/>
      <c r="HU1523" s="16"/>
      <c r="HV1523" s="16"/>
      <c r="HW1523" s="16"/>
      <c r="HX1523" s="16"/>
      <c r="HY1523" s="16"/>
      <c r="HZ1523" s="16"/>
      <c r="IA1523" s="16"/>
      <c r="IB1523" s="16"/>
      <c r="IC1523" s="16"/>
      <c r="ID1523" s="16"/>
      <c r="IE1523" s="16"/>
      <c r="IF1523" s="16"/>
      <c r="IG1523" s="16"/>
      <c r="IH1523" s="16"/>
      <c r="II1523" s="16"/>
      <c r="IJ1523" s="16"/>
      <c r="IK1523" s="16"/>
      <c r="IL1523" s="16"/>
      <c r="IM1523" s="16"/>
      <c r="IN1523" s="16"/>
      <c r="IO1523" s="16"/>
      <c r="IP1523" s="16"/>
      <c r="IQ1523" s="16"/>
      <c r="IR1523" s="16"/>
      <c r="IS1523" s="16"/>
      <c r="IT1523" s="16"/>
      <c r="IU1523" s="16"/>
      <c r="IV1523" s="16"/>
      <c r="IW1523" s="16"/>
      <c r="IX1523" s="16"/>
      <c r="IY1523" s="16"/>
      <c r="IZ1523" s="16"/>
      <c r="JA1523" s="16"/>
      <c r="JB1523" s="16"/>
      <c r="JC1523" s="16"/>
      <c r="JD1523" s="16"/>
      <c r="JE1523" s="16"/>
      <c r="JF1523" s="16"/>
      <c r="JG1523" s="16"/>
      <c r="JH1523" s="16"/>
      <c r="JI1523" s="16"/>
      <c r="JJ1523" s="16"/>
      <c r="JK1523" s="16"/>
      <c r="JL1523" s="16"/>
      <c r="JM1523" s="16"/>
      <c r="JN1523" s="16"/>
      <c r="JO1523" s="16"/>
    </row>
    <row r="1524" spans="1:275" x14ac:dyDescent="0.25">
      <c r="A1524" s="2">
        <v>532</v>
      </c>
      <c r="B1524" s="22" t="s">
        <v>2608</v>
      </c>
      <c r="D1524" s="5" t="s">
        <v>2960</v>
      </c>
      <c r="E1524" s="15" t="s">
        <v>188</v>
      </c>
      <c r="F1524" s="4" t="s">
        <v>2953</v>
      </c>
      <c r="G1524" s="4" t="s">
        <v>2954</v>
      </c>
      <c r="H1524" s="4" t="s">
        <v>666</v>
      </c>
      <c r="I1524" s="4" t="s">
        <v>644</v>
      </c>
      <c r="J1524" s="88" t="s">
        <v>2955</v>
      </c>
      <c r="K1524" s="6"/>
      <c r="M1524" s="4" t="s">
        <v>2955</v>
      </c>
      <c r="N1524" s="37" t="s">
        <v>2942</v>
      </c>
      <c r="P1524" s="6" t="s">
        <v>2943</v>
      </c>
      <c r="Q1524" s="37" t="s">
        <v>2417</v>
      </c>
      <c r="R1524" s="88" t="s">
        <v>996</v>
      </c>
      <c r="S1524" s="6" t="s">
        <v>997</v>
      </c>
      <c r="T1524" s="88" t="s">
        <v>552</v>
      </c>
      <c r="U1524" s="6"/>
      <c r="V1524" s="88" t="s">
        <v>553</v>
      </c>
      <c r="W1524" s="6" t="s">
        <v>554</v>
      </c>
      <c r="X1524" s="6" t="s">
        <v>555</v>
      </c>
      <c r="Y1524" s="6" t="s">
        <v>556</v>
      </c>
      <c r="Z1524" s="7" t="s">
        <v>604</v>
      </c>
      <c r="AA1524" s="96" t="s">
        <v>557</v>
      </c>
      <c r="AB1524" s="24">
        <v>43.25</v>
      </c>
      <c r="AC1524" s="24">
        <v>2.13</v>
      </c>
      <c r="AD1524" s="8">
        <v>43.4166667</v>
      </c>
      <c r="AE1524" s="8">
        <v>2.2166667000000002</v>
      </c>
      <c r="AF1524" s="9" t="s">
        <v>674</v>
      </c>
      <c r="AG1524" s="9" t="s">
        <v>675</v>
      </c>
      <c r="AH1524" s="2" t="s">
        <v>666</v>
      </c>
      <c r="AI1524" s="114">
        <v>750</v>
      </c>
      <c r="AJ1524" s="2" t="s">
        <v>633</v>
      </c>
      <c r="AK1524" s="11">
        <v>2</v>
      </c>
      <c r="AL1524" s="105">
        <v>2</v>
      </c>
      <c r="AM1524" s="9" t="s">
        <v>567</v>
      </c>
      <c r="AN1524" s="23">
        <v>81</v>
      </c>
      <c r="AO1524" s="10">
        <v>429.3</v>
      </c>
      <c r="AP1524" s="7">
        <v>3</v>
      </c>
      <c r="AQ1524" s="7" t="s">
        <v>609</v>
      </c>
      <c r="AR1524" s="12">
        <v>115.84655317760274</v>
      </c>
      <c r="AS1524" s="24">
        <v>5.9833215710552124E-3</v>
      </c>
      <c r="AT1524" s="7">
        <v>12</v>
      </c>
      <c r="AU1524" s="7" t="s">
        <v>648</v>
      </c>
      <c r="AV1524" s="7" t="s">
        <v>634</v>
      </c>
      <c r="AW1524" s="11">
        <v>2.5</v>
      </c>
      <c r="AX1524" s="11">
        <v>7</v>
      </c>
      <c r="AY1524" s="14">
        <v>4.5</v>
      </c>
      <c r="AZ1524" s="105">
        <v>5.3</v>
      </c>
      <c r="BA1524" s="25" t="s">
        <v>563</v>
      </c>
      <c r="BB1524" s="1" t="s">
        <v>189</v>
      </c>
      <c r="BC1524" s="15">
        <v>-0.13281000000000001</v>
      </c>
      <c r="BD1524" s="2"/>
      <c r="BE1524" s="16"/>
      <c r="BF1524" s="16"/>
      <c r="BG1524" s="16"/>
      <c r="BH1524" s="16"/>
      <c r="BI1524" s="16"/>
      <c r="BJ1524" s="16"/>
      <c r="BK1524" s="16"/>
      <c r="BL1524" s="16"/>
      <c r="BM1524" s="16"/>
      <c r="BN1524" s="16"/>
      <c r="BO1524" s="16"/>
      <c r="BP1524" s="16"/>
      <c r="BQ1524" s="16"/>
      <c r="BR1524" s="16"/>
      <c r="BS1524" s="16"/>
      <c r="BT1524" s="16"/>
      <c r="BU1524" s="16"/>
      <c r="BV1524" s="16"/>
      <c r="BW1524" s="16"/>
      <c r="BX1524" s="16"/>
      <c r="BY1524" s="16"/>
      <c r="BZ1524" s="16"/>
      <c r="CA1524" s="16"/>
      <c r="CB1524" s="16"/>
      <c r="CC1524" s="16"/>
      <c r="CD1524" s="16"/>
      <c r="CE1524" s="16"/>
      <c r="CF1524" s="16"/>
      <c r="CG1524" s="16"/>
      <c r="CH1524" s="16"/>
      <c r="CI1524" s="16"/>
      <c r="CJ1524" s="16"/>
      <c r="CK1524" s="16"/>
      <c r="CL1524" s="16"/>
      <c r="CM1524" s="16"/>
      <c r="CN1524" s="16"/>
      <c r="CO1524" s="16"/>
      <c r="CP1524" s="16"/>
      <c r="CQ1524" s="16"/>
      <c r="CR1524" s="16"/>
      <c r="CS1524" s="16"/>
      <c r="CT1524" s="16"/>
      <c r="CU1524" s="16"/>
      <c r="CV1524" s="16"/>
      <c r="CW1524" s="16"/>
      <c r="CX1524" s="16"/>
      <c r="CY1524" s="16"/>
      <c r="CZ1524" s="16"/>
      <c r="DA1524" s="16"/>
      <c r="DB1524" s="16"/>
      <c r="DC1524" s="16"/>
      <c r="DD1524" s="16"/>
      <c r="DE1524" s="16"/>
      <c r="DF1524" s="16"/>
      <c r="DG1524" s="16"/>
      <c r="DH1524" s="16"/>
      <c r="DI1524" s="16"/>
      <c r="DJ1524" s="16"/>
      <c r="DK1524" s="16"/>
      <c r="DL1524" s="16"/>
      <c r="DM1524" s="16"/>
      <c r="DN1524" s="16"/>
      <c r="DO1524" s="16"/>
      <c r="DP1524" s="16"/>
      <c r="DQ1524" s="16"/>
      <c r="DR1524" s="16"/>
      <c r="DS1524" s="16"/>
      <c r="DT1524" s="16"/>
      <c r="DU1524" s="16"/>
      <c r="DV1524" s="16"/>
      <c r="DW1524" s="16"/>
      <c r="DX1524" s="16"/>
      <c r="DY1524" s="16"/>
      <c r="DZ1524" s="16"/>
      <c r="EA1524" s="16"/>
      <c r="EB1524" s="16"/>
      <c r="EC1524" s="16"/>
      <c r="ED1524" s="16"/>
      <c r="EE1524" s="16"/>
      <c r="EF1524" s="16"/>
      <c r="EG1524" s="16"/>
      <c r="EH1524" s="16"/>
      <c r="EI1524" s="16"/>
      <c r="EJ1524" s="16"/>
      <c r="EK1524" s="16"/>
      <c r="EL1524" s="16"/>
      <c r="EM1524" s="16"/>
      <c r="EN1524" s="16"/>
      <c r="EO1524" s="16"/>
      <c r="EP1524" s="16"/>
      <c r="EQ1524" s="16"/>
      <c r="ER1524" s="16"/>
      <c r="ES1524" s="16"/>
      <c r="ET1524" s="16"/>
      <c r="EU1524" s="16"/>
      <c r="EV1524" s="16"/>
      <c r="EW1524" s="16"/>
      <c r="EX1524" s="16"/>
      <c r="EY1524" s="16"/>
      <c r="EZ1524" s="16"/>
      <c r="FA1524" s="16"/>
      <c r="FB1524" s="16"/>
      <c r="FC1524" s="16"/>
      <c r="FD1524" s="16"/>
      <c r="FE1524" s="16"/>
      <c r="FF1524" s="16"/>
      <c r="FG1524" s="16"/>
      <c r="FH1524" s="16"/>
      <c r="FI1524" s="16"/>
      <c r="FJ1524" s="16"/>
      <c r="FK1524" s="16"/>
      <c r="FL1524" s="16"/>
      <c r="FM1524" s="16"/>
      <c r="FN1524" s="16"/>
      <c r="FO1524" s="16"/>
      <c r="FP1524" s="16"/>
      <c r="FQ1524" s="16"/>
      <c r="FR1524" s="16"/>
      <c r="FS1524" s="16"/>
      <c r="FT1524" s="16"/>
      <c r="FU1524" s="16"/>
      <c r="FV1524" s="16"/>
      <c r="FW1524" s="16"/>
      <c r="FX1524" s="16"/>
      <c r="FY1524" s="16"/>
      <c r="FZ1524" s="16"/>
      <c r="GA1524" s="16"/>
      <c r="GB1524" s="16"/>
      <c r="GC1524" s="16"/>
      <c r="GD1524" s="16"/>
      <c r="GE1524" s="16"/>
      <c r="GF1524" s="16"/>
      <c r="GG1524" s="16"/>
      <c r="GH1524" s="16"/>
      <c r="GI1524" s="16"/>
      <c r="GJ1524" s="16"/>
      <c r="GK1524" s="16"/>
      <c r="GL1524" s="16"/>
      <c r="GM1524" s="16"/>
      <c r="GN1524" s="16"/>
      <c r="GO1524" s="16"/>
      <c r="GP1524" s="16"/>
      <c r="GQ1524" s="16"/>
      <c r="GR1524" s="16"/>
      <c r="GS1524" s="16"/>
      <c r="GT1524" s="16"/>
      <c r="GU1524" s="16"/>
      <c r="GV1524" s="16"/>
      <c r="GW1524" s="16"/>
      <c r="GX1524" s="16"/>
      <c r="GY1524" s="16"/>
      <c r="GZ1524" s="16"/>
      <c r="HA1524" s="16"/>
      <c r="HB1524" s="16"/>
      <c r="HC1524" s="16"/>
      <c r="HD1524" s="16"/>
      <c r="HE1524" s="16"/>
      <c r="HF1524" s="16"/>
      <c r="HG1524" s="16"/>
      <c r="HH1524" s="16"/>
      <c r="HI1524" s="16"/>
      <c r="HJ1524" s="16"/>
      <c r="HK1524" s="16"/>
      <c r="HL1524" s="16"/>
      <c r="HM1524" s="16"/>
      <c r="HN1524" s="16"/>
      <c r="HO1524" s="16"/>
      <c r="HP1524" s="16"/>
      <c r="HQ1524" s="16"/>
      <c r="HR1524" s="16"/>
      <c r="HS1524" s="16"/>
      <c r="HT1524" s="16"/>
      <c r="HU1524" s="16"/>
      <c r="HV1524" s="16"/>
      <c r="HW1524" s="16"/>
      <c r="HX1524" s="16"/>
      <c r="HY1524" s="16"/>
      <c r="HZ1524" s="16"/>
      <c r="IA1524" s="16"/>
      <c r="IB1524" s="16"/>
      <c r="IC1524" s="16"/>
      <c r="ID1524" s="16"/>
      <c r="IE1524" s="16"/>
      <c r="IF1524" s="16"/>
      <c r="IG1524" s="16"/>
      <c r="IH1524" s="16"/>
      <c r="II1524" s="16"/>
      <c r="IJ1524" s="16"/>
      <c r="IK1524" s="16"/>
      <c r="IL1524" s="16"/>
      <c r="IM1524" s="16"/>
      <c r="IN1524" s="16"/>
      <c r="IO1524" s="16"/>
      <c r="IP1524" s="16"/>
      <c r="IQ1524" s="16"/>
      <c r="IR1524" s="16"/>
      <c r="IS1524" s="16"/>
      <c r="IT1524" s="16"/>
      <c r="IU1524" s="16"/>
      <c r="IV1524" s="16"/>
      <c r="IW1524" s="16"/>
      <c r="IX1524" s="16"/>
      <c r="IY1524" s="16"/>
      <c r="IZ1524" s="16"/>
      <c r="JA1524" s="16"/>
      <c r="JB1524" s="16"/>
      <c r="JC1524" s="16"/>
      <c r="JD1524" s="16"/>
      <c r="JE1524" s="16"/>
      <c r="JF1524" s="16"/>
      <c r="JG1524" s="16"/>
      <c r="JH1524" s="16"/>
      <c r="JI1524" s="16"/>
      <c r="JJ1524" s="16"/>
      <c r="JK1524" s="16"/>
      <c r="JL1524" s="16"/>
      <c r="JM1524" s="16"/>
      <c r="JN1524" s="16"/>
      <c r="JO1524" s="16"/>
    </row>
    <row r="1525" spans="1:275" x14ac:dyDescent="0.25">
      <c r="A1525" s="2">
        <v>794</v>
      </c>
      <c r="B1525" s="3" t="s">
        <v>2961</v>
      </c>
      <c r="D1525" s="5" t="s">
        <v>2962</v>
      </c>
      <c r="E1525" s="15" t="s">
        <v>188</v>
      </c>
      <c r="F1525" s="4" t="s">
        <v>2953</v>
      </c>
      <c r="G1525" s="4" t="s">
        <v>2954</v>
      </c>
      <c r="H1525" s="4" t="s">
        <v>666</v>
      </c>
      <c r="I1525" s="4" t="s">
        <v>644</v>
      </c>
      <c r="J1525" s="88" t="s">
        <v>2955</v>
      </c>
      <c r="K1525" s="6"/>
      <c r="M1525" s="4" t="s">
        <v>2955</v>
      </c>
      <c r="N1525" s="37" t="s">
        <v>2942</v>
      </c>
      <c r="P1525" s="6" t="s">
        <v>2943</v>
      </c>
      <c r="Q1525" s="37" t="s">
        <v>2417</v>
      </c>
      <c r="R1525" s="88" t="s">
        <v>996</v>
      </c>
      <c r="S1525" s="6" t="s">
        <v>997</v>
      </c>
      <c r="T1525" s="88" t="s">
        <v>552</v>
      </c>
      <c r="U1525" s="6"/>
      <c r="V1525" s="88" t="s">
        <v>553</v>
      </c>
      <c r="W1525" s="6" t="s">
        <v>554</v>
      </c>
      <c r="X1525" s="6" t="s">
        <v>555</v>
      </c>
      <c r="Y1525" s="6" t="s">
        <v>556</v>
      </c>
      <c r="Z1525" s="4" t="s">
        <v>604</v>
      </c>
      <c r="AA1525" s="37" t="s">
        <v>557</v>
      </c>
      <c r="AB1525" s="13">
        <v>43.36</v>
      </c>
      <c r="AC1525" s="13">
        <v>1.26</v>
      </c>
      <c r="AD1525" s="8">
        <v>43.6</v>
      </c>
      <c r="AE1525" s="8">
        <v>1.4333332999999999</v>
      </c>
      <c r="AF1525" s="2" t="s">
        <v>2963</v>
      </c>
      <c r="AG1525" s="2" t="s">
        <v>675</v>
      </c>
      <c r="AH1525" s="2" t="s">
        <v>666</v>
      </c>
      <c r="AI1525" s="113">
        <v>870</v>
      </c>
      <c r="AJ1525" s="2" t="s">
        <v>633</v>
      </c>
      <c r="AK1525" s="14">
        <v>3</v>
      </c>
      <c r="AL1525" s="29">
        <v>3</v>
      </c>
      <c r="AM1525" s="2" t="s">
        <v>608</v>
      </c>
      <c r="AN1525" s="10">
        <v>112</v>
      </c>
      <c r="AO1525" s="10">
        <v>112</v>
      </c>
      <c r="AP1525" s="4">
        <v>4</v>
      </c>
      <c r="AQ1525" s="4" t="s">
        <v>609</v>
      </c>
      <c r="AR1525" s="12">
        <v>133.29753472306641</v>
      </c>
      <c r="AS1525" s="13">
        <v>5.1999999999999998E-3</v>
      </c>
      <c r="AT1525" s="4">
        <v>3</v>
      </c>
      <c r="AV1525" s="4" t="s">
        <v>634</v>
      </c>
      <c r="AW1525" s="14">
        <v>0</v>
      </c>
      <c r="AX1525" s="14">
        <v>2</v>
      </c>
      <c r="AY1525" s="14">
        <v>2</v>
      </c>
      <c r="AZ1525" s="29">
        <v>1</v>
      </c>
      <c r="BA1525" s="14" t="s">
        <v>635</v>
      </c>
      <c r="BB1525" s="1" t="s">
        <v>189</v>
      </c>
      <c r="BC1525" s="15">
        <v>-0.13281000000000001</v>
      </c>
      <c r="BD1525" s="2"/>
      <c r="BE1525" s="16"/>
      <c r="BF1525" s="16"/>
      <c r="BG1525" s="16"/>
      <c r="BH1525" s="16"/>
      <c r="BI1525" s="16"/>
      <c r="BJ1525" s="16"/>
      <c r="BK1525" s="16"/>
      <c r="BL1525" s="16"/>
      <c r="BM1525" s="16"/>
      <c r="BN1525" s="16"/>
      <c r="BO1525" s="16"/>
      <c r="BP1525" s="16"/>
      <c r="BQ1525" s="16"/>
      <c r="BR1525" s="16"/>
      <c r="BS1525" s="16"/>
      <c r="BT1525" s="16"/>
      <c r="BU1525" s="16"/>
      <c r="BV1525" s="16"/>
      <c r="BW1525" s="16"/>
      <c r="BX1525" s="16"/>
      <c r="BY1525" s="16"/>
      <c r="BZ1525" s="16"/>
      <c r="CA1525" s="16"/>
      <c r="CB1525" s="16"/>
      <c r="CC1525" s="16"/>
      <c r="CD1525" s="16"/>
      <c r="CE1525" s="16"/>
      <c r="CF1525" s="16"/>
      <c r="CG1525" s="16"/>
      <c r="CH1525" s="16"/>
      <c r="CI1525" s="16"/>
      <c r="CJ1525" s="16"/>
      <c r="CK1525" s="16"/>
      <c r="CL1525" s="16"/>
      <c r="CM1525" s="16"/>
      <c r="CN1525" s="16"/>
      <c r="CO1525" s="16"/>
      <c r="CP1525" s="16"/>
      <c r="CQ1525" s="16"/>
      <c r="CR1525" s="16"/>
      <c r="CS1525" s="16"/>
      <c r="CT1525" s="16"/>
      <c r="CU1525" s="16"/>
      <c r="CV1525" s="16"/>
      <c r="CW1525" s="16"/>
      <c r="CX1525" s="16"/>
      <c r="CY1525" s="16"/>
      <c r="CZ1525" s="16"/>
      <c r="DA1525" s="16"/>
      <c r="DB1525" s="16"/>
      <c r="DC1525" s="16"/>
      <c r="DD1525" s="16"/>
      <c r="DE1525" s="16"/>
      <c r="DF1525" s="16"/>
      <c r="DG1525" s="16"/>
      <c r="DH1525" s="16"/>
      <c r="DI1525" s="16"/>
      <c r="DJ1525" s="16"/>
      <c r="DK1525" s="16"/>
      <c r="DL1525" s="16"/>
      <c r="DM1525" s="16"/>
      <c r="DN1525" s="16"/>
      <c r="DO1525" s="16"/>
      <c r="DP1525" s="16"/>
      <c r="DQ1525" s="16"/>
      <c r="DR1525" s="16"/>
      <c r="DS1525" s="16"/>
      <c r="DT1525" s="16"/>
      <c r="DU1525" s="16"/>
      <c r="DV1525" s="16"/>
      <c r="DW1525" s="16"/>
      <c r="DX1525" s="16"/>
      <c r="DY1525" s="16"/>
      <c r="DZ1525" s="16"/>
      <c r="EA1525" s="16"/>
      <c r="EB1525" s="16"/>
      <c r="EC1525" s="16"/>
      <c r="ED1525" s="16"/>
      <c r="EE1525" s="16"/>
      <c r="EF1525" s="16"/>
      <c r="EG1525" s="16"/>
      <c r="EH1525" s="16"/>
      <c r="EI1525" s="16"/>
      <c r="EJ1525" s="16"/>
      <c r="EK1525" s="16"/>
      <c r="EL1525" s="16"/>
      <c r="EM1525" s="16"/>
      <c r="EN1525" s="16"/>
      <c r="EO1525" s="16"/>
      <c r="EP1525" s="16"/>
      <c r="EQ1525" s="16"/>
      <c r="ER1525" s="16"/>
      <c r="ES1525" s="16"/>
      <c r="ET1525" s="16"/>
      <c r="EU1525" s="16"/>
      <c r="EV1525" s="16"/>
      <c r="EW1525" s="16"/>
      <c r="EX1525" s="16"/>
      <c r="EY1525" s="16"/>
      <c r="EZ1525" s="16"/>
      <c r="FA1525" s="16"/>
      <c r="FB1525" s="16"/>
      <c r="FC1525" s="16"/>
      <c r="FD1525" s="16"/>
      <c r="FE1525" s="16"/>
      <c r="FF1525" s="16"/>
      <c r="FG1525" s="16"/>
      <c r="FH1525" s="16"/>
      <c r="FI1525" s="16"/>
      <c r="FJ1525" s="16"/>
      <c r="FK1525" s="16"/>
      <c r="FL1525" s="16"/>
      <c r="FM1525" s="16"/>
      <c r="FN1525" s="16"/>
      <c r="FO1525" s="16"/>
      <c r="FP1525" s="16"/>
      <c r="FQ1525" s="16"/>
      <c r="FR1525" s="16"/>
      <c r="FS1525" s="16"/>
      <c r="FT1525" s="16"/>
      <c r="FU1525" s="16"/>
      <c r="FV1525" s="16"/>
      <c r="FW1525" s="16"/>
      <c r="FX1525" s="16"/>
      <c r="FY1525" s="16"/>
      <c r="FZ1525" s="16"/>
      <c r="GA1525" s="16"/>
      <c r="GB1525" s="16"/>
      <c r="GC1525" s="16"/>
      <c r="GD1525" s="16"/>
      <c r="GE1525" s="16"/>
      <c r="GF1525" s="16"/>
      <c r="GG1525" s="16"/>
      <c r="GH1525" s="16"/>
      <c r="GI1525" s="16"/>
      <c r="GJ1525" s="16"/>
      <c r="GK1525" s="16"/>
      <c r="GL1525" s="16"/>
      <c r="GM1525" s="16"/>
      <c r="GN1525" s="16"/>
      <c r="GO1525" s="16"/>
      <c r="GP1525" s="16"/>
      <c r="GQ1525" s="16"/>
      <c r="GR1525" s="16"/>
      <c r="GS1525" s="16"/>
      <c r="GT1525" s="16"/>
      <c r="GU1525" s="16"/>
      <c r="GV1525" s="16"/>
      <c r="GW1525" s="16"/>
      <c r="GX1525" s="16"/>
      <c r="GY1525" s="16"/>
      <c r="GZ1525" s="16"/>
      <c r="HA1525" s="16"/>
      <c r="HB1525" s="16"/>
      <c r="HC1525" s="16"/>
      <c r="HD1525" s="16"/>
      <c r="HE1525" s="16"/>
      <c r="HF1525" s="16"/>
      <c r="HG1525" s="16"/>
      <c r="HH1525" s="16"/>
      <c r="HI1525" s="16"/>
      <c r="HJ1525" s="16"/>
      <c r="HK1525" s="16"/>
      <c r="HL1525" s="16"/>
      <c r="HM1525" s="16"/>
      <c r="HN1525" s="16"/>
      <c r="HO1525" s="16"/>
      <c r="HP1525" s="16"/>
      <c r="HQ1525" s="16"/>
      <c r="HR1525" s="16"/>
      <c r="HS1525" s="16"/>
      <c r="HT1525" s="16"/>
      <c r="HU1525" s="16"/>
      <c r="HV1525" s="16"/>
      <c r="HW1525" s="16"/>
      <c r="HX1525" s="16"/>
      <c r="HY1525" s="16"/>
      <c r="HZ1525" s="16"/>
      <c r="IA1525" s="16"/>
      <c r="IB1525" s="16"/>
      <c r="IC1525" s="16"/>
      <c r="ID1525" s="16"/>
      <c r="IE1525" s="16"/>
      <c r="IF1525" s="16"/>
      <c r="IG1525" s="16"/>
      <c r="IH1525" s="16"/>
      <c r="II1525" s="16"/>
      <c r="IJ1525" s="16"/>
      <c r="IK1525" s="16"/>
      <c r="IL1525" s="16"/>
      <c r="IM1525" s="16"/>
      <c r="IN1525" s="16"/>
      <c r="IO1525" s="16"/>
      <c r="IP1525" s="16"/>
      <c r="IQ1525" s="16"/>
      <c r="IR1525" s="16"/>
      <c r="IS1525" s="16"/>
      <c r="IT1525" s="16"/>
      <c r="IU1525" s="16"/>
      <c r="IV1525" s="16"/>
      <c r="IW1525" s="16"/>
      <c r="IX1525" s="16"/>
      <c r="IY1525" s="16"/>
      <c r="IZ1525" s="16"/>
      <c r="JA1525" s="16"/>
      <c r="JB1525" s="16"/>
      <c r="JC1525" s="16"/>
      <c r="JD1525" s="16"/>
      <c r="JE1525" s="16"/>
      <c r="JF1525" s="16"/>
      <c r="JG1525" s="16"/>
      <c r="JH1525" s="16"/>
      <c r="JI1525" s="16"/>
      <c r="JJ1525" s="16"/>
      <c r="JK1525" s="16"/>
      <c r="JL1525" s="16"/>
      <c r="JM1525" s="16"/>
      <c r="JN1525" s="16"/>
      <c r="JO1525" s="16"/>
    </row>
    <row r="1526" spans="1:275" s="16" customFormat="1" x14ac:dyDescent="0.25">
      <c r="A1526" s="2">
        <v>796</v>
      </c>
      <c r="B1526" s="3" t="s">
        <v>2961</v>
      </c>
      <c r="C1526" s="4"/>
      <c r="D1526" s="5" t="s">
        <v>2964</v>
      </c>
      <c r="E1526" s="15" t="s">
        <v>188</v>
      </c>
      <c r="F1526" s="4" t="s">
        <v>2953</v>
      </c>
      <c r="G1526" s="4" t="s">
        <v>2954</v>
      </c>
      <c r="H1526" s="4" t="s">
        <v>666</v>
      </c>
      <c r="I1526" s="4" t="s">
        <v>644</v>
      </c>
      <c r="J1526" s="88" t="s">
        <v>2955</v>
      </c>
      <c r="K1526" s="6"/>
      <c r="L1526" s="4"/>
      <c r="M1526" s="4" t="s">
        <v>2955</v>
      </c>
      <c r="N1526" s="37" t="s">
        <v>2942</v>
      </c>
      <c r="O1526" s="4"/>
      <c r="P1526" s="6" t="s">
        <v>2943</v>
      </c>
      <c r="Q1526" s="37" t="s">
        <v>2417</v>
      </c>
      <c r="R1526" s="88" t="s">
        <v>996</v>
      </c>
      <c r="S1526" s="6" t="s">
        <v>997</v>
      </c>
      <c r="T1526" s="88" t="s">
        <v>552</v>
      </c>
      <c r="U1526" s="6"/>
      <c r="V1526" s="88" t="s">
        <v>553</v>
      </c>
      <c r="W1526" s="6" t="s">
        <v>554</v>
      </c>
      <c r="X1526" s="6" t="s">
        <v>555</v>
      </c>
      <c r="Y1526" s="6" t="s">
        <v>556</v>
      </c>
      <c r="Z1526" s="4" t="s">
        <v>604</v>
      </c>
      <c r="AA1526" s="37" t="s">
        <v>557</v>
      </c>
      <c r="AB1526" s="13">
        <v>43.36</v>
      </c>
      <c r="AC1526" s="13">
        <v>1.26</v>
      </c>
      <c r="AD1526" s="8">
        <v>43.6</v>
      </c>
      <c r="AE1526" s="8">
        <v>1.4333332999999999</v>
      </c>
      <c r="AF1526" s="2" t="s">
        <v>2963</v>
      </c>
      <c r="AG1526" s="2" t="s">
        <v>675</v>
      </c>
      <c r="AH1526" s="2" t="s">
        <v>666</v>
      </c>
      <c r="AI1526" s="113">
        <v>139</v>
      </c>
      <c r="AJ1526" s="2" t="s">
        <v>633</v>
      </c>
      <c r="AK1526" s="14">
        <v>7</v>
      </c>
      <c r="AL1526" s="29">
        <v>7</v>
      </c>
      <c r="AM1526" s="2" t="s">
        <v>608</v>
      </c>
      <c r="AN1526" s="10">
        <v>168</v>
      </c>
      <c r="AO1526" s="10">
        <v>924</v>
      </c>
      <c r="AP1526" s="4">
        <v>6</v>
      </c>
      <c r="AQ1526" s="4" t="s">
        <v>609</v>
      </c>
      <c r="AR1526" s="12">
        <v>256.7211779851649</v>
      </c>
      <c r="AS1526" s="13">
        <v>2.7000000000000001E-3</v>
      </c>
      <c r="AT1526" s="4">
        <v>3</v>
      </c>
      <c r="AU1526" s="4"/>
      <c r="AV1526" s="4" t="s">
        <v>634</v>
      </c>
      <c r="AW1526" s="14">
        <v>4</v>
      </c>
      <c r="AX1526" s="14">
        <v>7</v>
      </c>
      <c r="AY1526" s="14">
        <v>3</v>
      </c>
      <c r="AZ1526" s="29">
        <v>5.5</v>
      </c>
      <c r="BA1526" s="14" t="s">
        <v>635</v>
      </c>
      <c r="BB1526" s="1" t="s">
        <v>189</v>
      </c>
      <c r="BC1526" s="15">
        <v>-0.13281000000000001</v>
      </c>
    </row>
    <row r="1527" spans="1:275" s="16" customFormat="1" x14ac:dyDescent="0.25">
      <c r="A1527" s="2">
        <v>895</v>
      </c>
      <c r="B1527" s="2" t="s">
        <v>2965</v>
      </c>
      <c r="C1527" s="4"/>
      <c r="D1527" s="5" t="s">
        <v>2966</v>
      </c>
      <c r="E1527" s="15" t="s">
        <v>188</v>
      </c>
      <c r="F1527" s="4" t="s">
        <v>2953</v>
      </c>
      <c r="G1527" s="4" t="s">
        <v>2954</v>
      </c>
      <c r="H1527" s="4" t="s">
        <v>666</v>
      </c>
      <c r="I1527" s="4" t="s">
        <v>644</v>
      </c>
      <c r="J1527" s="88" t="s">
        <v>2955</v>
      </c>
      <c r="K1527" s="6"/>
      <c r="L1527" s="4"/>
      <c r="M1527" s="4" t="s">
        <v>2955</v>
      </c>
      <c r="N1527" s="37" t="s">
        <v>2942</v>
      </c>
      <c r="O1527" s="4"/>
      <c r="P1527" s="6" t="s">
        <v>2943</v>
      </c>
      <c r="Q1527" s="37" t="s">
        <v>2417</v>
      </c>
      <c r="R1527" s="88" t="s">
        <v>996</v>
      </c>
      <c r="S1527" s="6" t="s">
        <v>997</v>
      </c>
      <c r="T1527" s="88" t="s">
        <v>552</v>
      </c>
      <c r="U1527" s="6"/>
      <c r="V1527" s="88" t="s">
        <v>553</v>
      </c>
      <c r="W1527" s="6" t="s">
        <v>554</v>
      </c>
      <c r="X1527" s="6" t="s">
        <v>555</v>
      </c>
      <c r="Y1527" s="6" t="s">
        <v>556</v>
      </c>
      <c r="Z1527" s="4" t="s">
        <v>604</v>
      </c>
      <c r="AA1527" s="37" t="s">
        <v>557</v>
      </c>
      <c r="AB1527" s="13">
        <v>48.5</v>
      </c>
      <c r="AC1527" s="13">
        <v>7.18</v>
      </c>
      <c r="AD1527" s="8">
        <v>48.0833333</v>
      </c>
      <c r="AE1527" s="8">
        <v>7.3</v>
      </c>
      <c r="AF1527" s="2" t="s">
        <v>2967</v>
      </c>
      <c r="AG1527" s="2" t="s">
        <v>675</v>
      </c>
      <c r="AH1527" s="2" t="s">
        <v>666</v>
      </c>
      <c r="AI1527" s="113">
        <v>510</v>
      </c>
      <c r="AJ1527" s="2" t="s">
        <v>633</v>
      </c>
      <c r="AK1527" s="14" t="s">
        <v>1536</v>
      </c>
      <c r="AL1527" s="108">
        <v>1.5</v>
      </c>
      <c r="AM1527" s="2" t="s">
        <v>567</v>
      </c>
      <c r="AN1527" s="10">
        <v>225</v>
      </c>
      <c r="AO1527" s="10">
        <v>1237.5</v>
      </c>
      <c r="AP1527" s="4">
        <v>7</v>
      </c>
      <c r="AQ1527" s="4" t="s">
        <v>609</v>
      </c>
      <c r="AR1527" s="12">
        <v>3465.7359027997263</v>
      </c>
      <c r="AS1527" s="13">
        <v>2.0000000000000001E-4</v>
      </c>
      <c r="AT1527" s="4">
        <v>3</v>
      </c>
      <c r="AU1527" s="4" t="s">
        <v>648</v>
      </c>
      <c r="AV1527" s="4" t="s">
        <v>634</v>
      </c>
      <c r="AW1527" s="14">
        <v>2.2000000000000002</v>
      </c>
      <c r="AX1527" s="14">
        <v>12.8</v>
      </c>
      <c r="AY1527" s="14">
        <v>10.600000000000001</v>
      </c>
      <c r="AZ1527" s="29">
        <v>5.5</v>
      </c>
      <c r="BA1527" s="14" t="s">
        <v>563</v>
      </c>
      <c r="BB1527" s="1" t="s">
        <v>189</v>
      </c>
      <c r="BC1527" s="15">
        <v>-0.13281000000000001</v>
      </c>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row>
    <row r="1528" spans="1:275" s="16" customFormat="1" x14ac:dyDescent="0.25">
      <c r="A1528" s="2">
        <v>896</v>
      </c>
      <c r="B1528" s="2" t="s">
        <v>2965</v>
      </c>
      <c r="C1528" s="4"/>
      <c r="D1528" s="5" t="s">
        <v>2968</v>
      </c>
      <c r="E1528" s="15" t="s">
        <v>188</v>
      </c>
      <c r="F1528" s="4" t="s">
        <v>2953</v>
      </c>
      <c r="G1528" s="4" t="s">
        <v>2954</v>
      </c>
      <c r="H1528" s="4" t="s">
        <v>666</v>
      </c>
      <c r="I1528" s="4" t="s">
        <v>644</v>
      </c>
      <c r="J1528" s="88" t="s">
        <v>2955</v>
      </c>
      <c r="K1528" s="6"/>
      <c r="L1528" s="4"/>
      <c r="M1528" s="4" t="s">
        <v>2955</v>
      </c>
      <c r="N1528" s="37" t="s">
        <v>2942</v>
      </c>
      <c r="O1528" s="4"/>
      <c r="P1528" s="6" t="s">
        <v>2943</v>
      </c>
      <c r="Q1528" s="37" t="s">
        <v>2417</v>
      </c>
      <c r="R1528" s="88" t="s">
        <v>996</v>
      </c>
      <c r="S1528" s="6" t="s">
        <v>997</v>
      </c>
      <c r="T1528" s="88" t="s">
        <v>552</v>
      </c>
      <c r="U1528" s="6"/>
      <c r="V1528" s="88" t="s">
        <v>553</v>
      </c>
      <c r="W1528" s="6" t="s">
        <v>554</v>
      </c>
      <c r="X1528" s="6" t="s">
        <v>555</v>
      </c>
      <c r="Y1528" s="6" t="s">
        <v>556</v>
      </c>
      <c r="Z1528" s="4" t="s">
        <v>604</v>
      </c>
      <c r="AA1528" s="37" t="s">
        <v>557</v>
      </c>
      <c r="AB1528" s="13">
        <v>48.5</v>
      </c>
      <c r="AC1528" s="13">
        <v>7.18</v>
      </c>
      <c r="AD1528" s="8">
        <v>48.0833333</v>
      </c>
      <c r="AE1528" s="8">
        <v>7.3</v>
      </c>
      <c r="AF1528" s="2" t="s">
        <v>2967</v>
      </c>
      <c r="AG1528" s="2" t="s">
        <v>675</v>
      </c>
      <c r="AH1528" s="2" t="s">
        <v>666</v>
      </c>
      <c r="AI1528" s="113">
        <v>410</v>
      </c>
      <c r="AJ1528" s="2" t="s">
        <v>633</v>
      </c>
      <c r="AK1528" s="14" t="s">
        <v>1536</v>
      </c>
      <c r="AL1528" s="108">
        <v>1.5</v>
      </c>
      <c r="AM1528" s="2" t="s">
        <v>567</v>
      </c>
      <c r="AN1528" s="10">
        <v>225</v>
      </c>
      <c r="AO1528" s="10">
        <v>1957.4999999999998</v>
      </c>
      <c r="AP1528" s="4">
        <v>7</v>
      </c>
      <c r="AQ1528" s="4" t="s">
        <v>609</v>
      </c>
      <c r="AR1528" s="12">
        <v>385.08176697774741</v>
      </c>
      <c r="AS1528" s="13">
        <v>1.8E-3</v>
      </c>
      <c r="AT1528" s="4">
        <v>3</v>
      </c>
      <c r="AU1528" s="4" t="s">
        <v>648</v>
      </c>
      <c r="AV1528" s="4" t="s">
        <v>634</v>
      </c>
      <c r="AW1528" s="14">
        <v>3.9</v>
      </c>
      <c r="AX1528" s="14">
        <v>12.8</v>
      </c>
      <c r="AY1528" s="14">
        <v>8.9</v>
      </c>
      <c r="AZ1528" s="29">
        <v>8.6999999999999993</v>
      </c>
      <c r="BA1528" s="14" t="s">
        <v>563</v>
      </c>
      <c r="BB1528" s="1" t="s">
        <v>189</v>
      </c>
      <c r="BC1528" s="15">
        <v>-0.13281000000000001</v>
      </c>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row>
    <row r="1529" spans="1:275" s="16" customFormat="1" x14ac:dyDescent="0.25">
      <c r="A1529" s="2">
        <v>897</v>
      </c>
      <c r="B1529" s="2" t="s">
        <v>2969</v>
      </c>
      <c r="C1529" s="4"/>
      <c r="D1529" s="5" t="s">
        <v>2970</v>
      </c>
      <c r="E1529" s="15" t="s">
        <v>188</v>
      </c>
      <c r="F1529" s="4" t="s">
        <v>2953</v>
      </c>
      <c r="G1529" s="4" t="s">
        <v>2954</v>
      </c>
      <c r="H1529" s="4" t="s">
        <v>666</v>
      </c>
      <c r="I1529" s="4" t="s">
        <v>644</v>
      </c>
      <c r="J1529" s="88" t="s">
        <v>2955</v>
      </c>
      <c r="K1529" s="6"/>
      <c r="L1529" s="4"/>
      <c r="M1529" s="4" t="s">
        <v>2955</v>
      </c>
      <c r="N1529" s="37" t="s">
        <v>2942</v>
      </c>
      <c r="O1529" s="4"/>
      <c r="P1529" s="6" t="s">
        <v>2943</v>
      </c>
      <c r="Q1529" s="37" t="s">
        <v>2417</v>
      </c>
      <c r="R1529" s="88" t="s">
        <v>996</v>
      </c>
      <c r="S1529" s="6" t="s">
        <v>997</v>
      </c>
      <c r="T1529" s="88" t="s">
        <v>552</v>
      </c>
      <c r="U1529" s="6"/>
      <c r="V1529" s="88" t="s">
        <v>553</v>
      </c>
      <c r="W1529" s="6" t="s">
        <v>554</v>
      </c>
      <c r="X1529" s="6" t="s">
        <v>555</v>
      </c>
      <c r="Y1529" s="6" t="s">
        <v>556</v>
      </c>
      <c r="Z1529" s="4" t="s">
        <v>604</v>
      </c>
      <c r="AA1529" s="37" t="s">
        <v>557</v>
      </c>
      <c r="AB1529" s="13">
        <v>48.5</v>
      </c>
      <c r="AC1529" s="13">
        <v>7.18</v>
      </c>
      <c r="AD1529" s="8">
        <v>48.0833333</v>
      </c>
      <c r="AE1529" s="8">
        <v>7.3</v>
      </c>
      <c r="AF1529" s="2" t="s">
        <v>2967</v>
      </c>
      <c r="AG1529" s="2" t="s">
        <v>675</v>
      </c>
      <c r="AH1529" s="2" t="s">
        <v>666</v>
      </c>
      <c r="AI1529" s="113">
        <v>510</v>
      </c>
      <c r="AJ1529" s="2" t="s">
        <v>633</v>
      </c>
      <c r="AK1529" s="14" t="s">
        <v>1536</v>
      </c>
      <c r="AL1529" s="108">
        <v>1.5</v>
      </c>
      <c r="AM1529" s="2" t="s">
        <v>567</v>
      </c>
      <c r="AN1529" s="10">
        <v>270</v>
      </c>
      <c r="AO1529" s="10">
        <v>810</v>
      </c>
      <c r="AP1529" s="4">
        <v>6</v>
      </c>
      <c r="AQ1529" s="4" t="s">
        <v>652</v>
      </c>
      <c r="AR1529" s="12">
        <v>1155.2453009332423</v>
      </c>
      <c r="AS1529" s="13">
        <v>5.9999999999999995E-4</v>
      </c>
      <c r="AT1529" s="4"/>
      <c r="AU1529" s="4" t="s">
        <v>648</v>
      </c>
      <c r="AV1529" s="4" t="s">
        <v>634</v>
      </c>
      <c r="AW1529" s="14"/>
      <c r="AX1529" s="14"/>
      <c r="AY1529" s="14">
        <v>0</v>
      </c>
      <c r="AZ1529" s="29">
        <v>3</v>
      </c>
      <c r="BA1529" s="14" t="s">
        <v>563</v>
      </c>
      <c r="BB1529" s="1" t="s">
        <v>189</v>
      </c>
      <c r="BC1529" s="15">
        <v>-0.13281000000000001</v>
      </c>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row>
    <row r="1530" spans="1:275" x14ac:dyDescent="0.25">
      <c r="A1530" s="2">
        <v>898</v>
      </c>
      <c r="B1530" s="2" t="s">
        <v>2969</v>
      </c>
      <c r="D1530" s="5" t="s">
        <v>2971</v>
      </c>
      <c r="E1530" s="15" t="s">
        <v>188</v>
      </c>
      <c r="F1530" s="4" t="s">
        <v>2953</v>
      </c>
      <c r="G1530" s="4" t="s">
        <v>2954</v>
      </c>
      <c r="H1530" s="4" t="s">
        <v>666</v>
      </c>
      <c r="I1530" s="4" t="s">
        <v>644</v>
      </c>
      <c r="J1530" s="88" t="s">
        <v>2955</v>
      </c>
      <c r="K1530" s="6"/>
      <c r="M1530" s="4" t="s">
        <v>2955</v>
      </c>
      <c r="N1530" s="37" t="s">
        <v>2942</v>
      </c>
      <c r="P1530" s="6" t="s">
        <v>2943</v>
      </c>
      <c r="Q1530" s="37" t="s">
        <v>2417</v>
      </c>
      <c r="R1530" s="88" t="s">
        <v>996</v>
      </c>
      <c r="S1530" s="6" t="s">
        <v>997</v>
      </c>
      <c r="T1530" s="88" t="s">
        <v>552</v>
      </c>
      <c r="U1530" s="6"/>
      <c r="V1530" s="88" t="s">
        <v>553</v>
      </c>
      <c r="W1530" s="6" t="s">
        <v>554</v>
      </c>
      <c r="X1530" s="6" t="s">
        <v>555</v>
      </c>
      <c r="Y1530" s="6" t="s">
        <v>556</v>
      </c>
      <c r="Z1530" s="4" t="s">
        <v>604</v>
      </c>
      <c r="AA1530" s="37" t="s">
        <v>557</v>
      </c>
      <c r="AB1530" s="13">
        <v>48.5</v>
      </c>
      <c r="AC1530" s="13">
        <v>7.18</v>
      </c>
      <c r="AD1530" s="8">
        <v>48.0833333</v>
      </c>
      <c r="AE1530" s="8">
        <v>7.3</v>
      </c>
      <c r="AF1530" s="2" t="s">
        <v>2967</v>
      </c>
      <c r="AG1530" s="2" t="s">
        <v>675</v>
      </c>
      <c r="AH1530" s="2" t="s">
        <v>666</v>
      </c>
      <c r="AI1530" s="113">
        <v>690</v>
      </c>
      <c r="AJ1530" s="2" t="s">
        <v>633</v>
      </c>
      <c r="AK1530" s="14" t="s">
        <v>1536</v>
      </c>
      <c r="AL1530" s="108">
        <v>1.5</v>
      </c>
      <c r="AM1530" s="2" t="s">
        <v>567</v>
      </c>
      <c r="AN1530" s="10">
        <v>270</v>
      </c>
      <c r="AO1530" s="10">
        <v>720.00000000000011</v>
      </c>
      <c r="AP1530" s="4">
        <v>6</v>
      </c>
      <c r="AQ1530" s="4" t="s">
        <v>652</v>
      </c>
      <c r="AR1530" s="12">
        <v>866.43397569993158</v>
      </c>
      <c r="AS1530" s="13">
        <v>8.0000000000000004E-4</v>
      </c>
      <c r="AU1530" s="4" t="s">
        <v>648</v>
      </c>
      <c r="AV1530" s="4" t="s">
        <v>634</v>
      </c>
      <c r="AY1530" s="14">
        <v>0</v>
      </c>
      <c r="AZ1530" s="29">
        <v>2.666666666666667</v>
      </c>
      <c r="BA1530" s="14" t="s">
        <v>563</v>
      </c>
      <c r="BB1530" s="1" t="s">
        <v>189</v>
      </c>
      <c r="BC1530" s="15">
        <v>-0.13281000000000001</v>
      </c>
      <c r="BD1530" s="2"/>
    </row>
    <row r="1531" spans="1:275" x14ac:dyDescent="0.25">
      <c r="A1531" s="2">
        <v>899</v>
      </c>
      <c r="B1531" s="2" t="s">
        <v>2969</v>
      </c>
      <c r="D1531" s="5" t="s">
        <v>2972</v>
      </c>
      <c r="E1531" s="15" t="s">
        <v>188</v>
      </c>
      <c r="F1531" s="4" t="s">
        <v>2953</v>
      </c>
      <c r="G1531" s="4" t="s">
        <v>2954</v>
      </c>
      <c r="H1531" s="4" t="s">
        <v>666</v>
      </c>
      <c r="I1531" s="4" t="s">
        <v>644</v>
      </c>
      <c r="J1531" s="88" t="s">
        <v>2955</v>
      </c>
      <c r="K1531" s="6"/>
      <c r="M1531" s="4" t="s">
        <v>2955</v>
      </c>
      <c r="N1531" s="37" t="s">
        <v>2942</v>
      </c>
      <c r="P1531" s="6" t="s">
        <v>2943</v>
      </c>
      <c r="Q1531" s="37" t="s">
        <v>2417</v>
      </c>
      <c r="R1531" s="88" t="s">
        <v>996</v>
      </c>
      <c r="S1531" s="6" t="s">
        <v>997</v>
      </c>
      <c r="T1531" s="88" t="s">
        <v>552</v>
      </c>
      <c r="U1531" s="6"/>
      <c r="V1531" s="88" t="s">
        <v>553</v>
      </c>
      <c r="W1531" s="6" t="s">
        <v>554</v>
      </c>
      <c r="X1531" s="6" t="s">
        <v>555</v>
      </c>
      <c r="Y1531" s="6" t="s">
        <v>556</v>
      </c>
      <c r="Z1531" s="4" t="s">
        <v>604</v>
      </c>
      <c r="AA1531" s="37" t="s">
        <v>557</v>
      </c>
      <c r="AB1531" s="13">
        <v>48.5</v>
      </c>
      <c r="AC1531" s="13">
        <v>7.18</v>
      </c>
      <c r="AD1531" s="8">
        <v>48.0833333</v>
      </c>
      <c r="AE1531" s="8">
        <v>7.3</v>
      </c>
      <c r="AF1531" s="2" t="s">
        <v>2967</v>
      </c>
      <c r="AG1531" s="2" t="s">
        <v>675</v>
      </c>
      <c r="AH1531" s="2" t="s">
        <v>666</v>
      </c>
      <c r="AI1531" s="113">
        <v>845</v>
      </c>
      <c r="AJ1531" s="2" t="s">
        <v>633</v>
      </c>
      <c r="AK1531" s="14" t="s">
        <v>1536</v>
      </c>
      <c r="AL1531" s="108">
        <v>1.5</v>
      </c>
      <c r="AM1531" s="2" t="s">
        <v>567</v>
      </c>
      <c r="AN1531" s="10">
        <v>270</v>
      </c>
      <c r="AO1531" s="10">
        <v>630</v>
      </c>
      <c r="AP1531" s="4">
        <v>6</v>
      </c>
      <c r="AQ1531" s="4" t="s">
        <v>652</v>
      </c>
      <c r="AR1531" s="12">
        <v>990.21025794277898</v>
      </c>
      <c r="AS1531" s="13">
        <v>6.9999999999999999E-4</v>
      </c>
      <c r="AU1531" s="4" t="s">
        <v>648</v>
      </c>
      <c r="AV1531" s="4" t="s">
        <v>634</v>
      </c>
      <c r="AY1531" s="14">
        <v>0</v>
      </c>
      <c r="AZ1531" s="29">
        <v>2.3333333333333335</v>
      </c>
      <c r="BA1531" s="14" t="s">
        <v>563</v>
      </c>
      <c r="BB1531" s="1" t="s">
        <v>189</v>
      </c>
      <c r="BC1531" s="15">
        <v>-0.13281000000000001</v>
      </c>
      <c r="BD1531" s="2"/>
    </row>
    <row r="1532" spans="1:275" x14ac:dyDescent="0.25">
      <c r="A1532" s="2">
        <v>900</v>
      </c>
      <c r="B1532" s="2" t="s">
        <v>2969</v>
      </c>
      <c r="D1532" s="5" t="s">
        <v>2973</v>
      </c>
      <c r="E1532" s="15" t="s">
        <v>188</v>
      </c>
      <c r="F1532" s="4" t="s">
        <v>2953</v>
      </c>
      <c r="G1532" s="4" t="s">
        <v>2954</v>
      </c>
      <c r="H1532" s="4" t="s">
        <v>666</v>
      </c>
      <c r="I1532" s="4" t="s">
        <v>644</v>
      </c>
      <c r="J1532" s="88" t="s">
        <v>2955</v>
      </c>
      <c r="K1532" s="6"/>
      <c r="M1532" s="4" t="s">
        <v>2955</v>
      </c>
      <c r="N1532" s="37" t="s">
        <v>2942</v>
      </c>
      <c r="P1532" s="6" t="s">
        <v>2943</v>
      </c>
      <c r="Q1532" s="37" t="s">
        <v>2417</v>
      </c>
      <c r="R1532" s="88" t="s">
        <v>996</v>
      </c>
      <c r="S1532" s="6" t="s">
        <v>997</v>
      </c>
      <c r="T1532" s="88" t="s">
        <v>552</v>
      </c>
      <c r="U1532" s="6"/>
      <c r="V1532" s="88" t="s">
        <v>553</v>
      </c>
      <c r="W1532" s="6" t="s">
        <v>554</v>
      </c>
      <c r="X1532" s="6" t="s">
        <v>555</v>
      </c>
      <c r="Y1532" s="6" t="s">
        <v>556</v>
      </c>
      <c r="Z1532" s="4" t="s">
        <v>604</v>
      </c>
      <c r="AA1532" s="37" t="s">
        <v>557</v>
      </c>
      <c r="AB1532" s="13">
        <v>48.5</v>
      </c>
      <c r="AC1532" s="13">
        <v>7.18</v>
      </c>
      <c r="AD1532" s="8">
        <v>48.0833333</v>
      </c>
      <c r="AE1532" s="8">
        <v>7.3</v>
      </c>
      <c r="AF1532" s="2" t="s">
        <v>2967</v>
      </c>
      <c r="AG1532" s="2" t="s">
        <v>675</v>
      </c>
      <c r="AH1532" s="2" t="s">
        <v>666</v>
      </c>
      <c r="AI1532" s="113">
        <v>675</v>
      </c>
      <c r="AJ1532" s="2" t="s">
        <v>633</v>
      </c>
      <c r="AK1532" s="14" t="s">
        <v>1536</v>
      </c>
      <c r="AL1532" s="108">
        <v>1.5</v>
      </c>
      <c r="AM1532" s="2" t="s">
        <v>567</v>
      </c>
      <c r="AN1532" s="10">
        <v>270</v>
      </c>
      <c r="AO1532" s="10">
        <v>720.00000000000011</v>
      </c>
      <c r="AP1532" s="4">
        <v>6</v>
      </c>
      <c r="AQ1532" s="4" t="s">
        <v>652</v>
      </c>
      <c r="AR1532" s="12">
        <v>866.43397569993158</v>
      </c>
      <c r="AS1532" s="13">
        <v>8.0000000000000004E-4</v>
      </c>
      <c r="AU1532" s="4" t="s">
        <v>648</v>
      </c>
      <c r="AV1532" s="4" t="s">
        <v>634</v>
      </c>
      <c r="AY1532" s="14">
        <v>0</v>
      </c>
      <c r="AZ1532" s="29">
        <v>2.666666666666667</v>
      </c>
      <c r="BA1532" s="14" t="s">
        <v>563</v>
      </c>
      <c r="BB1532" s="1" t="s">
        <v>189</v>
      </c>
      <c r="BC1532" s="15">
        <v>-0.13281000000000001</v>
      </c>
      <c r="BD1532" s="2"/>
    </row>
    <row r="1533" spans="1:275" x14ac:dyDescent="0.25">
      <c r="A1533" s="2">
        <v>901</v>
      </c>
      <c r="B1533" s="2" t="s">
        <v>2969</v>
      </c>
      <c r="D1533" s="5" t="s">
        <v>2974</v>
      </c>
      <c r="E1533" s="15" t="s">
        <v>188</v>
      </c>
      <c r="F1533" s="4" t="s">
        <v>2953</v>
      </c>
      <c r="G1533" s="4" t="s">
        <v>2954</v>
      </c>
      <c r="H1533" s="4" t="s">
        <v>666</v>
      </c>
      <c r="I1533" s="4" t="s">
        <v>644</v>
      </c>
      <c r="J1533" s="88" t="s">
        <v>2955</v>
      </c>
      <c r="K1533" s="6"/>
      <c r="M1533" s="4" t="s">
        <v>2955</v>
      </c>
      <c r="N1533" s="37" t="s">
        <v>2942</v>
      </c>
      <c r="P1533" s="6" t="s">
        <v>2943</v>
      </c>
      <c r="Q1533" s="37" t="s">
        <v>2417</v>
      </c>
      <c r="R1533" s="88" t="s">
        <v>996</v>
      </c>
      <c r="S1533" s="6" t="s">
        <v>997</v>
      </c>
      <c r="T1533" s="88" t="s">
        <v>552</v>
      </c>
      <c r="U1533" s="6"/>
      <c r="V1533" s="88" t="s">
        <v>553</v>
      </c>
      <c r="W1533" s="6" t="s">
        <v>554</v>
      </c>
      <c r="X1533" s="6" t="s">
        <v>555</v>
      </c>
      <c r="Y1533" s="6" t="s">
        <v>556</v>
      </c>
      <c r="Z1533" s="4" t="s">
        <v>604</v>
      </c>
      <c r="AA1533" s="37" t="s">
        <v>557</v>
      </c>
      <c r="AB1533" s="13">
        <v>48.5</v>
      </c>
      <c r="AC1533" s="13">
        <v>7.18</v>
      </c>
      <c r="AD1533" s="8">
        <v>48.0833333</v>
      </c>
      <c r="AE1533" s="8">
        <v>7.3</v>
      </c>
      <c r="AF1533" s="2" t="s">
        <v>2967</v>
      </c>
      <c r="AG1533" s="2" t="s">
        <v>675</v>
      </c>
      <c r="AH1533" s="2" t="s">
        <v>666</v>
      </c>
      <c r="AI1533" s="113">
        <v>850</v>
      </c>
      <c r="AJ1533" s="2" t="s">
        <v>633</v>
      </c>
      <c r="AK1533" s="14" t="s">
        <v>1536</v>
      </c>
      <c r="AL1533" s="108">
        <v>1.5</v>
      </c>
      <c r="AM1533" s="2" t="s">
        <v>567</v>
      </c>
      <c r="AN1533" s="10">
        <v>270</v>
      </c>
      <c r="AO1533" s="10">
        <v>742.5</v>
      </c>
      <c r="AP1533" s="4">
        <v>6</v>
      </c>
      <c r="AQ1533" s="4" t="s">
        <v>652</v>
      </c>
      <c r="AR1533" s="12">
        <v>630.13380050904118</v>
      </c>
      <c r="AS1533" s="13">
        <v>1.1000000000000001E-3</v>
      </c>
      <c r="AU1533" s="4" t="s">
        <v>648</v>
      </c>
      <c r="AV1533" s="4" t="s">
        <v>634</v>
      </c>
      <c r="AY1533" s="14">
        <v>0</v>
      </c>
      <c r="AZ1533" s="29">
        <v>2.75</v>
      </c>
      <c r="BA1533" s="14" t="s">
        <v>563</v>
      </c>
      <c r="BB1533" s="1" t="s">
        <v>189</v>
      </c>
      <c r="BC1533" s="15">
        <v>-0.13281000000000001</v>
      </c>
      <c r="BD1533" s="2"/>
    </row>
    <row r="1534" spans="1:275" x14ac:dyDescent="0.25">
      <c r="A1534" s="2">
        <v>902</v>
      </c>
      <c r="B1534" s="2" t="s">
        <v>2969</v>
      </c>
      <c r="D1534" s="5" t="s">
        <v>2975</v>
      </c>
      <c r="E1534" s="15" t="s">
        <v>188</v>
      </c>
      <c r="F1534" s="4" t="s">
        <v>2953</v>
      </c>
      <c r="G1534" s="4" t="s">
        <v>2954</v>
      </c>
      <c r="H1534" s="4" t="s">
        <v>666</v>
      </c>
      <c r="I1534" s="4" t="s">
        <v>644</v>
      </c>
      <c r="J1534" s="88" t="s">
        <v>2955</v>
      </c>
      <c r="K1534" s="6"/>
      <c r="M1534" s="4" t="s">
        <v>2955</v>
      </c>
      <c r="N1534" s="37" t="s">
        <v>2942</v>
      </c>
      <c r="P1534" s="6" t="s">
        <v>2943</v>
      </c>
      <c r="Q1534" s="37" t="s">
        <v>2417</v>
      </c>
      <c r="R1534" s="88" t="s">
        <v>996</v>
      </c>
      <c r="S1534" s="6" t="s">
        <v>997</v>
      </c>
      <c r="T1534" s="88" t="s">
        <v>552</v>
      </c>
      <c r="U1534" s="6"/>
      <c r="V1534" s="88" t="s">
        <v>553</v>
      </c>
      <c r="W1534" s="6" t="s">
        <v>554</v>
      </c>
      <c r="X1534" s="6" t="s">
        <v>555</v>
      </c>
      <c r="Y1534" s="6" t="s">
        <v>556</v>
      </c>
      <c r="Z1534" s="4" t="s">
        <v>604</v>
      </c>
      <c r="AA1534" s="37" t="s">
        <v>557</v>
      </c>
      <c r="AB1534" s="13">
        <v>48.5</v>
      </c>
      <c r="AC1534" s="13">
        <v>7.18</v>
      </c>
      <c r="AD1534" s="8">
        <v>48.0833333</v>
      </c>
      <c r="AE1534" s="8">
        <v>7.3</v>
      </c>
      <c r="AF1534" s="2" t="s">
        <v>2967</v>
      </c>
      <c r="AG1534" s="2" t="s">
        <v>675</v>
      </c>
      <c r="AH1534" s="2" t="s">
        <v>666</v>
      </c>
      <c r="AI1534" s="113">
        <v>855</v>
      </c>
      <c r="AJ1534" s="2" t="s">
        <v>633</v>
      </c>
      <c r="AK1534" s="14" t="s">
        <v>1536</v>
      </c>
      <c r="AL1534" s="108">
        <v>1.5</v>
      </c>
      <c r="AM1534" s="2" t="s">
        <v>567</v>
      </c>
      <c r="AN1534" s="10">
        <v>270</v>
      </c>
      <c r="AO1534" s="10">
        <v>810</v>
      </c>
      <c r="AP1534" s="4">
        <v>6</v>
      </c>
      <c r="AQ1534" s="4" t="s">
        <v>652</v>
      </c>
      <c r="AR1534" s="12">
        <v>770.16353395549481</v>
      </c>
      <c r="AS1534" s="13">
        <v>8.9999999999999998E-4</v>
      </c>
      <c r="AU1534" s="4" t="s">
        <v>648</v>
      </c>
      <c r="AV1534" s="4" t="s">
        <v>634</v>
      </c>
      <c r="AY1534" s="14">
        <v>0</v>
      </c>
      <c r="AZ1534" s="29">
        <v>3</v>
      </c>
      <c r="BA1534" s="14" t="s">
        <v>563</v>
      </c>
      <c r="BB1534" s="1" t="s">
        <v>189</v>
      </c>
      <c r="BC1534" s="15">
        <v>-0.13281000000000001</v>
      </c>
      <c r="BD1534" s="2"/>
    </row>
    <row r="1535" spans="1:275" s="16" customFormat="1" x14ac:dyDescent="0.25">
      <c r="A1535" s="2">
        <v>903</v>
      </c>
      <c r="B1535" s="2" t="s">
        <v>2969</v>
      </c>
      <c r="C1535" s="4"/>
      <c r="D1535" s="5" t="s">
        <v>2976</v>
      </c>
      <c r="E1535" s="15" t="s">
        <v>188</v>
      </c>
      <c r="F1535" s="4" t="s">
        <v>2953</v>
      </c>
      <c r="G1535" s="4" t="s">
        <v>2954</v>
      </c>
      <c r="H1535" s="4" t="s">
        <v>666</v>
      </c>
      <c r="I1535" s="4" t="s">
        <v>644</v>
      </c>
      <c r="J1535" s="88" t="s">
        <v>2955</v>
      </c>
      <c r="K1535" s="6"/>
      <c r="L1535" s="4"/>
      <c r="M1535" s="4" t="s">
        <v>2955</v>
      </c>
      <c r="N1535" s="37" t="s">
        <v>2942</v>
      </c>
      <c r="O1535" s="4"/>
      <c r="P1535" s="6" t="s">
        <v>2943</v>
      </c>
      <c r="Q1535" s="37" t="s">
        <v>2417</v>
      </c>
      <c r="R1535" s="88" t="s">
        <v>996</v>
      </c>
      <c r="S1535" s="6" t="s">
        <v>997</v>
      </c>
      <c r="T1535" s="88" t="s">
        <v>552</v>
      </c>
      <c r="U1535" s="6"/>
      <c r="V1535" s="88" t="s">
        <v>553</v>
      </c>
      <c r="W1535" s="6" t="s">
        <v>554</v>
      </c>
      <c r="X1535" s="6" t="s">
        <v>555</v>
      </c>
      <c r="Y1535" s="6" t="s">
        <v>556</v>
      </c>
      <c r="Z1535" s="4" t="s">
        <v>604</v>
      </c>
      <c r="AA1535" s="37" t="s">
        <v>557</v>
      </c>
      <c r="AB1535" s="13">
        <v>48.5</v>
      </c>
      <c r="AC1535" s="13">
        <v>7.18</v>
      </c>
      <c r="AD1535" s="8">
        <v>48.0833333</v>
      </c>
      <c r="AE1535" s="8">
        <v>7.3</v>
      </c>
      <c r="AF1535" s="2" t="s">
        <v>2967</v>
      </c>
      <c r="AG1535" s="2" t="s">
        <v>675</v>
      </c>
      <c r="AH1535" s="2" t="s">
        <v>666</v>
      </c>
      <c r="AI1535" s="113">
        <v>410</v>
      </c>
      <c r="AJ1535" s="2" t="s">
        <v>633</v>
      </c>
      <c r="AK1535" s="14" t="s">
        <v>1536</v>
      </c>
      <c r="AL1535" s="108">
        <v>1.5</v>
      </c>
      <c r="AM1535" s="2" t="s">
        <v>567</v>
      </c>
      <c r="AN1535" s="10">
        <v>270</v>
      </c>
      <c r="AO1535" s="10">
        <v>1170.0000000000002</v>
      </c>
      <c r="AP1535" s="4">
        <v>6</v>
      </c>
      <c r="AQ1535" s="4" t="s">
        <v>652</v>
      </c>
      <c r="AR1535" s="12">
        <v>533.19013889226562</v>
      </c>
      <c r="AS1535" s="13">
        <v>1.2999999999999999E-3</v>
      </c>
      <c r="AT1535" s="4"/>
      <c r="AU1535" s="4" t="s">
        <v>648</v>
      </c>
      <c r="AV1535" s="4" t="s">
        <v>634</v>
      </c>
      <c r="AW1535" s="14"/>
      <c r="AX1535" s="14"/>
      <c r="AY1535" s="14">
        <v>0</v>
      </c>
      <c r="AZ1535" s="29">
        <v>4.3333333333333339</v>
      </c>
      <c r="BA1535" s="14" t="s">
        <v>563</v>
      </c>
      <c r="BB1535" s="1" t="s">
        <v>189</v>
      </c>
      <c r="BC1535" s="15">
        <v>-0.13281000000000001</v>
      </c>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row>
    <row r="1536" spans="1:275" s="16" customFormat="1" x14ac:dyDescent="0.25">
      <c r="A1536" s="2">
        <v>904</v>
      </c>
      <c r="B1536" s="2" t="s">
        <v>2969</v>
      </c>
      <c r="C1536" s="4"/>
      <c r="D1536" s="5" t="s">
        <v>2977</v>
      </c>
      <c r="E1536" s="15" t="s">
        <v>188</v>
      </c>
      <c r="F1536" s="4" t="s">
        <v>2953</v>
      </c>
      <c r="G1536" s="4" t="s">
        <v>2954</v>
      </c>
      <c r="H1536" s="4" t="s">
        <v>666</v>
      </c>
      <c r="I1536" s="4" t="s">
        <v>644</v>
      </c>
      <c r="J1536" s="88" t="s">
        <v>2955</v>
      </c>
      <c r="K1536" s="6"/>
      <c r="L1536" s="4"/>
      <c r="M1536" s="4" t="s">
        <v>2955</v>
      </c>
      <c r="N1536" s="37" t="s">
        <v>2942</v>
      </c>
      <c r="O1536" s="4"/>
      <c r="P1536" s="6" t="s">
        <v>2943</v>
      </c>
      <c r="Q1536" s="37" t="s">
        <v>2417</v>
      </c>
      <c r="R1536" s="88" t="s">
        <v>996</v>
      </c>
      <c r="S1536" s="6" t="s">
        <v>997</v>
      </c>
      <c r="T1536" s="88" t="s">
        <v>552</v>
      </c>
      <c r="U1536" s="6"/>
      <c r="V1536" s="88" t="s">
        <v>553</v>
      </c>
      <c r="W1536" s="6" t="s">
        <v>554</v>
      </c>
      <c r="X1536" s="6" t="s">
        <v>555</v>
      </c>
      <c r="Y1536" s="6" t="s">
        <v>556</v>
      </c>
      <c r="Z1536" s="4" t="s">
        <v>604</v>
      </c>
      <c r="AA1536" s="37" t="s">
        <v>557</v>
      </c>
      <c r="AB1536" s="13">
        <v>48.5</v>
      </c>
      <c r="AC1536" s="13">
        <v>7.18</v>
      </c>
      <c r="AD1536" s="8">
        <v>48.0833333</v>
      </c>
      <c r="AE1536" s="8">
        <v>7.3</v>
      </c>
      <c r="AF1536" s="2" t="s">
        <v>2967</v>
      </c>
      <c r="AG1536" s="2" t="s">
        <v>675</v>
      </c>
      <c r="AH1536" s="2" t="s">
        <v>666</v>
      </c>
      <c r="AI1536" s="113">
        <v>510</v>
      </c>
      <c r="AJ1536" s="2" t="s">
        <v>633</v>
      </c>
      <c r="AK1536" s="14" t="s">
        <v>1536</v>
      </c>
      <c r="AL1536" s="108">
        <v>1.5</v>
      </c>
      <c r="AM1536" s="2" t="s">
        <v>567</v>
      </c>
      <c r="AN1536" s="10">
        <v>270</v>
      </c>
      <c r="AO1536" s="10">
        <v>810</v>
      </c>
      <c r="AP1536" s="4">
        <v>6</v>
      </c>
      <c r="AQ1536" s="4" t="s">
        <v>609</v>
      </c>
      <c r="AR1536" s="12">
        <v>1155.2453009332423</v>
      </c>
      <c r="AS1536" s="13">
        <v>5.9999999999999995E-4</v>
      </c>
      <c r="AT1536" s="4"/>
      <c r="AU1536" s="4" t="s">
        <v>648</v>
      </c>
      <c r="AV1536" s="4" t="s">
        <v>634</v>
      </c>
      <c r="AW1536" s="14"/>
      <c r="AX1536" s="14"/>
      <c r="AY1536" s="14">
        <v>0</v>
      </c>
      <c r="AZ1536" s="29">
        <v>3</v>
      </c>
      <c r="BA1536" s="14" t="s">
        <v>563</v>
      </c>
      <c r="BB1536" s="1" t="s">
        <v>189</v>
      </c>
      <c r="BC1536" s="15">
        <v>-0.13281000000000001</v>
      </c>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row>
    <row r="1537" spans="1:275" s="16" customFormat="1" x14ac:dyDescent="0.25">
      <c r="A1537" s="2">
        <v>905</v>
      </c>
      <c r="B1537" s="2" t="s">
        <v>2969</v>
      </c>
      <c r="C1537" s="4"/>
      <c r="D1537" s="5" t="s">
        <v>2978</v>
      </c>
      <c r="E1537" s="15" t="s">
        <v>188</v>
      </c>
      <c r="F1537" s="4" t="s">
        <v>2953</v>
      </c>
      <c r="G1537" s="4" t="s">
        <v>2954</v>
      </c>
      <c r="H1537" s="4" t="s">
        <v>666</v>
      </c>
      <c r="I1537" s="4" t="s">
        <v>644</v>
      </c>
      <c r="J1537" s="88" t="s">
        <v>2955</v>
      </c>
      <c r="K1537" s="6"/>
      <c r="L1537" s="4"/>
      <c r="M1537" s="4" t="s">
        <v>2955</v>
      </c>
      <c r="N1537" s="37" t="s">
        <v>2942</v>
      </c>
      <c r="O1537" s="4"/>
      <c r="P1537" s="6" t="s">
        <v>2943</v>
      </c>
      <c r="Q1537" s="37" t="s">
        <v>2417</v>
      </c>
      <c r="R1537" s="88" t="s">
        <v>996</v>
      </c>
      <c r="S1537" s="6" t="s">
        <v>997</v>
      </c>
      <c r="T1537" s="88" t="s">
        <v>552</v>
      </c>
      <c r="U1537" s="6"/>
      <c r="V1537" s="88" t="s">
        <v>553</v>
      </c>
      <c r="W1537" s="6" t="s">
        <v>554</v>
      </c>
      <c r="X1537" s="6" t="s">
        <v>555</v>
      </c>
      <c r="Y1537" s="6" t="s">
        <v>556</v>
      </c>
      <c r="Z1537" s="4" t="s">
        <v>604</v>
      </c>
      <c r="AA1537" s="37" t="s">
        <v>557</v>
      </c>
      <c r="AB1537" s="13">
        <v>48.5</v>
      </c>
      <c r="AC1537" s="13">
        <v>7.18</v>
      </c>
      <c r="AD1537" s="8">
        <v>48.0833333</v>
      </c>
      <c r="AE1537" s="8">
        <v>7.3</v>
      </c>
      <c r="AF1537" s="2" t="s">
        <v>2967</v>
      </c>
      <c r="AG1537" s="2" t="s">
        <v>675</v>
      </c>
      <c r="AH1537" s="2" t="s">
        <v>666</v>
      </c>
      <c r="AI1537" s="113">
        <v>690</v>
      </c>
      <c r="AJ1537" s="2" t="s">
        <v>633</v>
      </c>
      <c r="AK1537" s="14" t="s">
        <v>1536</v>
      </c>
      <c r="AL1537" s="108">
        <v>1.5</v>
      </c>
      <c r="AM1537" s="2" t="s">
        <v>567</v>
      </c>
      <c r="AN1537" s="10">
        <v>270</v>
      </c>
      <c r="AO1537" s="10">
        <v>720.00000000000011</v>
      </c>
      <c r="AP1537" s="4">
        <v>6</v>
      </c>
      <c r="AQ1537" s="4" t="s">
        <v>609</v>
      </c>
      <c r="AR1537" s="12">
        <v>866.43397569993158</v>
      </c>
      <c r="AS1537" s="13">
        <v>8.0000000000000004E-4</v>
      </c>
      <c r="AT1537" s="4"/>
      <c r="AU1537" s="4" t="s">
        <v>648</v>
      </c>
      <c r="AV1537" s="4" t="s">
        <v>634</v>
      </c>
      <c r="AW1537" s="14"/>
      <c r="AX1537" s="14"/>
      <c r="AY1537" s="14">
        <v>0</v>
      </c>
      <c r="AZ1537" s="29">
        <v>2.666666666666667</v>
      </c>
      <c r="BA1537" s="14" t="s">
        <v>563</v>
      </c>
      <c r="BB1537" s="1" t="s">
        <v>189</v>
      </c>
      <c r="BC1537" s="15">
        <v>-0.13281000000000001</v>
      </c>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row>
    <row r="1538" spans="1:275" s="16" customFormat="1" x14ac:dyDescent="0.25">
      <c r="A1538" s="2">
        <v>906</v>
      </c>
      <c r="B1538" s="2" t="s">
        <v>2969</v>
      </c>
      <c r="C1538" s="4"/>
      <c r="D1538" s="5" t="s">
        <v>2979</v>
      </c>
      <c r="E1538" s="15" t="s">
        <v>188</v>
      </c>
      <c r="F1538" s="4" t="s">
        <v>2953</v>
      </c>
      <c r="G1538" s="4" t="s">
        <v>2954</v>
      </c>
      <c r="H1538" s="4" t="s">
        <v>666</v>
      </c>
      <c r="I1538" s="4" t="s">
        <v>644</v>
      </c>
      <c r="J1538" s="88" t="s">
        <v>2955</v>
      </c>
      <c r="K1538" s="6"/>
      <c r="L1538" s="4"/>
      <c r="M1538" s="4" t="s">
        <v>2955</v>
      </c>
      <c r="N1538" s="37" t="s">
        <v>2942</v>
      </c>
      <c r="O1538" s="4"/>
      <c r="P1538" s="6" t="s">
        <v>2943</v>
      </c>
      <c r="Q1538" s="37" t="s">
        <v>2417</v>
      </c>
      <c r="R1538" s="88" t="s">
        <v>996</v>
      </c>
      <c r="S1538" s="6" t="s">
        <v>997</v>
      </c>
      <c r="T1538" s="88" t="s">
        <v>552</v>
      </c>
      <c r="U1538" s="6"/>
      <c r="V1538" s="88" t="s">
        <v>553</v>
      </c>
      <c r="W1538" s="6" t="s">
        <v>554</v>
      </c>
      <c r="X1538" s="6" t="s">
        <v>555</v>
      </c>
      <c r="Y1538" s="6" t="s">
        <v>556</v>
      </c>
      <c r="Z1538" s="4" t="s">
        <v>604</v>
      </c>
      <c r="AA1538" s="37" t="s">
        <v>557</v>
      </c>
      <c r="AB1538" s="13">
        <v>48.5</v>
      </c>
      <c r="AC1538" s="13">
        <v>7.18</v>
      </c>
      <c r="AD1538" s="8">
        <v>48.0833333</v>
      </c>
      <c r="AE1538" s="8">
        <v>7.3</v>
      </c>
      <c r="AF1538" s="2" t="s">
        <v>2967</v>
      </c>
      <c r="AG1538" s="2" t="s">
        <v>675</v>
      </c>
      <c r="AH1538" s="2" t="s">
        <v>666</v>
      </c>
      <c r="AI1538" s="113">
        <v>845</v>
      </c>
      <c r="AJ1538" s="2" t="s">
        <v>633</v>
      </c>
      <c r="AK1538" s="14" t="s">
        <v>1536</v>
      </c>
      <c r="AL1538" s="108">
        <v>1.5</v>
      </c>
      <c r="AM1538" s="2" t="s">
        <v>567</v>
      </c>
      <c r="AN1538" s="10">
        <v>270</v>
      </c>
      <c r="AO1538" s="10">
        <v>810</v>
      </c>
      <c r="AP1538" s="4">
        <v>6</v>
      </c>
      <c r="AQ1538" s="4" t="s">
        <v>609</v>
      </c>
      <c r="AR1538" s="12">
        <v>577.62265046662117</v>
      </c>
      <c r="AS1538" s="13">
        <v>1.1999999999999999E-3</v>
      </c>
      <c r="AT1538" s="4"/>
      <c r="AU1538" s="4" t="s">
        <v>648</v>
      </c>
      <c r="AV1538" s="4" t="s">
        <v>634</v>
      </c>
      <c r="AW1538" s="14"/>
      <c r="AX1538" s="14"/>
      <c r="AY1538" s="14">
        <v>0</v>
      </c>
      <c r="AZ1538" s="29">
        <v>3</v>
      </c>
      <c r="BA1538" s="14" t="s">
        <v>563</v>
      </c>
      <c r="BB1538" s="1" t="s">
        <v>189</v>
      </c>
      <c r="BC1538" s="15">
        <v>-0.13281000000000001</v>
      </c>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row>
    <row r="1539" spans="1:275" s="16" customFormat="1" x14ac:dyDescent="0.25">
      <c r="A1539" s="2">
        <v>907</v>
      </c>
      <c r="B1539" s="2" t="s">
        <v>2969</v>
      </c>
      <c r="C1539" s="4"/>
      <c r="D1539" s="5" t="s">
        <v>2980</v>
      </c>
      <c r="E1539" s="15" t="s">
        <v>188</v>
      </c>
      <c r="F1539" s="4" t="s">
        <v>2953</v>
      </c>
      <c r="G1539" s="4" t="s">
        <v>2954</v>
      </c>
      <c r="H1539" s="4" t="s">
        <v>666</v>
      </c>
      <c r="I1539" s="4" t="s">
        <v>644</v>
      </c>
      <c r="J1539" s="88" t="s">
        <v>2955</v>
      </c>
      <c r="K1539" s="6"/>
      <c r="L1539" s="4"/>
      <c r="M1539" s="4" t="s">
        <v>2955</v>
      </c>
      <c r="N1539" s="37" t="s">
        <v>2942</v>
      </c>
      <c r="O1539" s="4"/>
      <c r="P1539" s="6" t="s">
        <v>2943</v>
      </c>
      <c r="Q1539" s="37" t="s">
        <v>2417</v>
      </c>
      <c r="R1539" s="88" t="s">
        <v>996</v>
      </c>
      <c r="S1539" s="6" t="s">
        <v>997</v>
      </c>
      <c r="T1539" s="88" t="s">
        <v>552</v>
      </c>
      <c r="U1539" s="6"/>
      <c r="V1539" s="88" t="s">
        <v>553</v>
      </c>
      <c r="W1539" s="6" t="s">
        <v>554</v>
      </c>
      <c r="X1539" s="6" t="s">
        <v>555</v>
      </c>
      <c r="Y1539" s="6" t="s">
        <v>556</v>
      </c>
      <c r="Z1539" s="4" t="s">
        <v>604</v>
      </c>
      <c r="AA1539" s="37" t="s">
        <v>557</v>
      </c>
      <c r="AB1539" s="13">
        <v>48.5</v>
      </c>
      <c r="AC1539" s="13">
        <v>7.18</v>
      </c>
      <c r="AD1539" s="8">
        <v>48.0833333</v>
      </c>
      <c r="AE1539" s="8">
        <v>7.3</v>
      </c>
      <c r="AF1539" s="2" t="s">
        <v>2967</v>
      </c>
      <c r="AG1539" s="2" t="s">
        <v>675</v>
      </c>
      <c r="AH1539" s="2" t="s">
        <v>666</v>
      </c>
      <c r="AI1539" s="113">
        <v>675</v>
      </c>
      <c r="AJ1539" s="2" t="s">
        <v>633</v>
      </c>
      <c r="AK1539" s="14" t="s">
        <v>1536</v>
      </c>
      <c r="AL1539" s="108">
        <v>1.5</v>
      </c>
      <c r="AM1539" s="2" t="s">
        <v>567</v>
      </c>
      <c r="AN1539" s="10">
        <v>270</v>
      </c>
      <c r="AO1539" s="10">
        <v>720.00000000000011</v>
      </c>
      <c r="AP1539" s="4">
        <v>6</v>
      </c>
      <c r="AQ1539" s="4" t="s">
        <v>609</v>
      </c>
      <c r="AR1539" s="12">
        <v>866.43397569993158</v>
      </c>
      <c r="AS1539" s="13">
        <v>8.0000000000000004E-4</v>
      </c>
      <c r="AT1539" s="4"/>
      <c r="AU1539" s="4" t="s">
        <v>648</v>
      </c>
      <c r="AV1539" s="4" t="s">
        <v>634</v>
      </c>
      <c r="AW1539" s="14"/>
      <c r="AX1539" s="14"/>
      <c r="AY1539" s="14">
        <v>0</v>
      </c>
      <c r="AZ1539" s="29">
        <v>2.666666666666667</v>
      </c>
      <c r="BA1539" s="14" t="s">
        <v>563</v>
      </c>
      <c r="BB1539" s="1" t="s">
        <v>189</v>
      </c>
      <c r="BC1539" s="15">
        <v>-0.13281000000000001</v>
      </c>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row>
    <row r="1540" spans="1:275" s="16" customFormat="1" x14ac:dyDescent="0.25">
      <c r="A1540" s="2">
        <v>908</v>
      </c>
      <c r="B1540" s="2" t="s">
        <v>2969</v>
      </c>
      <c r="C1540" s="4"/>
      <c r="D1540" s="5" t="s">
        <v>2981</v>
      </c>
      <c r="E1540" s="15" t="s">
        <v>188</v>
      </c>
      <c r="F1540" s="4" t="s">
        <v>2953</v>
      </c>
      <c r="G1540" s="4" t="s">
        <v>2954</v>
      </c>
      <c r="H1540" s="4" t="s">
        <v>666</v>
      </c>
      <c r="I1540" s="4" t="s">
        <v>644</v>
      </c>
      <c r="J1540" s="88" t="s">
        <v>2955</v>
      </c>
      <c r="K1540" s="6"/>
      <c r="L1540" s="4"/>
      <c r="M1540" s="4" t="s">
        <v>2955</v>
      </c>
      <c r="N1540" s="37" t="s">
        <v>2942</v>
      </c>
      <c r="O1540" s="4"/>
      <c r="P1540" s="6" t="s">
        <v>2943</v>
      </c>
      <c r="Q1540" s="37" t="s">
        <v>2417</v>
      </c>
      <c r="R1540" s="88" t="s">
        <v>996</v>
      </c>
      <c r="S1540" s="6" t="s">
        <v>997</v>
      </c>
      <c r="T1540" s="88" t="s">
        <v>552</v>
      </c>
      <c r="U1540" s="6"/>
      <c r="V1540" s="88" t="s">
        <v>553</v>
      </c>
      <c r="W1540" s="6" t="s">
        <v>554</v>
      </c>
      <c r="X1540" s="6" t="s">
        <v>555</v>
      </c>
      <c r="Y1540" s="6" t="s">
        <v>556</v>
      </c>
      <c r="Z1540" s="4" t="s">
        <v>604</v>
      </c>
      <c r="AA1540" s="37" t="s">
        <v>557</v>
      </c>
      <c r="AB1540" s="13">
        <v>48.5</v>
      </c>
      <c r="AC1540" s="13">
        <v>7.18</v>
      </c>
      <c r="AD1540" s="8">
        <v>48.0833333</v>
      </c>
      <c r="AE1540" s="8">
        <v>7.3</v>
      </c>
      <c r="AF1540" s="2" t="s">
        <v>2967</v>
      </c>
      <c r="AG1540" s="2" t="s">
        <v>675</v>
      </c>
      <c r="AH1540" s="2" t="s">
        <v>666</v>
      </c>
      <c r="AI1540" s="113">
        <v>850</v>
      </c>
      <c r="AJ1540" s="2" t="s">
        <v>633</v>
      </c>
      <c r="AK1540" s="14" t="s">
        <v>1536</v>
      </c>
      <c r="AL1540" s="108">
        <v>1.5</v>
      </c>
      <c r="AM1540" s="2" t="s">
        <v>567</v>
      </c>
      <c r="AN1540" s="10">
        <v>270</v>
      </c>
      <c r="AO1540" s="10">
        <v>843.75</v>
      </c>
      <c r="AP1540" s="4">
        <v>6</v>
      </c>
      <c r="AQ1540" s="4" t="s">
        <v>609</v>
      </c>
      <c r="AR1540" s="12">
        <v>277.25887222397813</v>
      </c>
      <c r="AS1540" s="13">
        <v>2.5000000000000001E-3</v>
      </c>
      <c r="AT1540" s="4"/>
      <c r="AU1540" s="4" t="s">
        <v>648</v>
      </c>
      <c r="AV1540" s="4" t="s">
        <v>634</v>
      </c>
      <c r="AW1540" s="14"/>
      <c r="AX1540" s="14"/>
      <c r="AY1540" s="14">
        <v>0</v>
      </c>
      <c r="AZ1540" s="29">
        <v>3.125</v>
      </c>
      <c r="BA1540" s="14" t="s">
        <v>563</v>
      </c>
      <c r="BB1540" s="1" t="s">
        <v>189</v>
      </c>
      <c r="BC1540" s="15">
        <v>-0.13281000000000001</v>
      </c>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row>
    <row r="1541" spans="1:275" s="16" customFormat="1" x14ac:dyDescent="0.25">
      <c r="A1541" s="2">
        <v>909</v>
      </c>
      <c r="B1541" s="2" t="s">
        <v>2969</v>
      </c>
      <c r="C1541" s="4"/>
      <c r="D1541" s="5" t="s">
        <v>2982</v>
      </c>
      <c r="E1541" s="15" t="s">
        <v>188</v>
      </c>
      <c r="F1541" s="4" t="s">
        <v>2953</v>
      </c>
      <c r="G1541" s="4" t="s">
        <v>2954</v>
      </c>
      <c r="H1541" s="4" t="s">
        <v>666</v>
      </c>
      <c r="I1541" s="4" t="s">
        <v>644</v>
      </c>
      <c r="J1541" s="88" t="s">
        <v>2955</v>
      </c>
      <c r="K1541" s="6"/>
      <c r="L1541" s="4"/>
      <c r="M1541" s="4" t="s">
        <v>2955</v>
      </c>
      <c r="N1541" s="37" t="s">
        <v>2942</v>
      </c>
      <c r="O1541" s="4"/>
      <c r="P1541" s="6" t="s">
        <v>2943</v>
      </c>
      <c r="Q1541" s="37" t="s">
        <v>2417</v>
      </c>
      <c r="R1541" s="88" t="s">
        <v>996</v>
      </c>
      <c r="S1541" s="6" t="s">
        <v>997</v>
      </c>
      <c r="T1541" s="88" t="s">
        <v>552</v>
      </c>
      <c r="U1541" s="6"/>
      <c r="V1541" s="88" t="s">
        <v>553</v>
      </c>
      <c r="W1541" s="6" t="s">
        <v>554</v>
      </c>
      <c r="X1541" s="6" t="s">
        <v>555</v>
      </c>
      <c r="Y1541" s="6" t="s">
        <v>556</v>
      </c>
      <c r="Z1541" s="4" t="s">
        <v>604</v>
      </c>
      <c r="AA1541" s="37" t="s">
        <v>557</v>
      </c>
      <c r="AB1541" s="13">
        <v>48.5</v>
      </c>
      <c r="AC1541" s="13">
        <v>7.18</v>
      </c>
      <c r="AD1541" s="8">
        <v>48.0833333</v>
      </c>
      <c r="AE1541" s="8">
        <v>7.3</v>
      </c>
      <c r="AF1541" s="2" t="s">
        <v>2967</v>
      </c>
      <c r="AG1541" s="2" t="s">
        <v>675</v>
      </c>
      <c r="AH1541" s="2" t="s">
        <v>666</v>
      </c>
      <c r="AI1541" s="113">
        <v>855</v>
      </c>
      <c r="AJ1541" s="2" t="s">
        <v>633</v>
      </c>
      <c r="AK1541" s="14" t="s">
        <v>1536</v>
      </c>
      <c r="AL1541" s="108">
        <v>1.5</v>
      </c>
      <c r="AM1541" s="2" t="s">
        <v>567</v>
      </c>
      <c r="AN1541" s="10">
        <v>270</v>
      </c>
      <c r="AO1541" s="10">
        <v>1620</v>
      </c>
      <c r="AP1541" s="4">
        <v>6</v>
      </c>
      <c r="AQ1541" s="4" t="s">
        <v>609</v>
      </c>
      <c r="AR1541" s="12">
        <v>82.517521495231591</v>
      </c>
      <c r="AS1541" s="13">
        <v>8.3999999999999995E-3</v>
      </c>
      <c r="AT1541" s="4"/>
      <c r="AU1541" s="4" t="s">
        <v>648</v>
      </c>
      <c r="AV1541" s="4" t="s">
        <v>634</v>
      </c>
      <c r="AW1541" s="14"/>
      <c r="AX1541" s="14"/>
      <c r="AY1541" s="14">
        <v>0</v>
      </c>
      <c r="AZ1541" s="29">
        <v>6</v>
      </c>
      <c r="BA1541" s="14" t="s">
        <v>563</v>
      </c>
      <c r="BB1541" s="1" t="s">
        <v>189</v>
      </c>
      <c r="BC1541" s="15">
        <v>-0.13281000000000001</v>
      </c>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row>
    <row r="1542" spans="1:275" s="16" customFormat="1" x14ac:dyDescent="0.25">
      <c r="A1542" s="2">
        <v>910</v>
      </c>
      <c r="B1542" s="2" t="s">
        <v>2969</v>
      </c>
      <c r="C1542" s="4"/>
      <c r="D1542" s="5" t="s">
        <v>2983</v>
      </c>
      <c r="E1542" s="15" t="s">
        <v>188</v>
      </c>
      <c r="F1542" s="4" t="s">
        <v>2953</v>
      </c>
      <c r="G1542" s="4" t="s">
        <v>2954</v>
      </c>
      <c r="H1542" s="4" t="s">
        <v>666</v>
      </c>
      <c r="I1542" s="4" t="s">
        <v>644</v>
      </c>
      <c r="J1542" s="88" t="s">
        <v>2955</v>
      </c>
      <c r="K1542" s="6"/>
      <c r="L1542" s="4"/>
      <c r="M1542" s="4" t="s">
        <v>2955</v>
      </c>
      <c r="N1542" s="37" t="s">
        <v>2942</v>
      </c>
      <c r="O1542" s="4"/>
      <c r="P1542" s="6" t="s">
        <v>2943</v>
      </c>
      <c r="Q1542" s="37" t="s">
        <v>2417</v>
      </c>
      <c r="R1542" s="88" t="s">
        <v>996</v>
      </c>
      <c r="S1542" s="6" t="s">
        <v>997</v>
      </c>
      <c r="T1542" s="88" t="s">
        <v>552</v>
      </c>
      <c r="U1542" s="6"/>
      <c r="V1542" s="88" t="s">
        <v>553</v>
      </c>
      <c r="W1542" s="6" t="s">
        <v>554</v>
      </c>
      <c r="X1542" s="6" t="s">
        <v>555</v>
      </c>
      <c r="Y1542" s="6" t="s">
        <v>556</v>
      </c>
      <c r="Z1542" s="4" t="s">
        <v>604</v>
      </c>
      <c r="AA1542" s="37" t="s">
        <v>557</v>
      </c>
      <c r="AB1542" s="13">
        <v>48.5</v>
      </c>
      <c r="AC1542" s="13">
        <v>7.18</v>
      </c>
      <c r="AD1542" s="8">
        <v>48.0833333</v>
      </c>
      <c r="AE1542" s="8">
        <v>7.3</v>
      </c>
      <c r="AF1542" s="2" t="s">
        <v>2967</v>
      </c>
      <c r="AG1542" s="2" t="s">
        <v>675</v>
      </c>
      <c r="AH1542" s="2" t="s">
        <v>666</v>
      </c>
      <c r="AI1542" s="113">
        <v>410</v>
      </c>
      <c r="AJ1542" s="2" t="s">
        <v>633</v>
      </c>
      <c r="AK1542" s="14" t="s">
        <v>1536</v>
      </c>
      <c r="AL1542" s="108">
        <v>1.5</v>
      </c>
      <c r="AM1542" s="2" t="s">
        <v>567</v>
      </c>
      <c r="AN1542" s="10">
        <v>270</v>
      </c>
      <c r="AO1542" s="10">
        <v>2610</v>
      </c>
      <c r="AP1542" s="4">
        <v>6</v>
      </c>
      <c r="AQ1542" s="4" t="s">
        <v>609</v>
      </c>
      <c r="AR1542" s="12">
        <v>59.754067289650457</v>
      </c>
      <c r="AS1542" s="13">
        <v>1.1599999999999999E-2</v>
      </c>
      <c r="AT1542" s="4"/>
      <c r="AU1542" s="4" t="s">
        <v>648</v>
      </c>
      <c r="AV1542" s="4" t="s">
        <v>634</v>
      </c>
      <c r="AW1542" s="14"/>
      <c r="AX1542" s="14"/>
      <c r="AY1542" s="14">
        <v>0</v>
      </c>
      <c r="AZ1542" s="29">
        <v>9.6666666666666661</v>
      </c>
      <c r="BA1542" s="14" t="s">
        <v>563</v>
      </c>
      <c r="BB1542" s="1" t="s">
        <v>189</v>
      </c>
      <c r="BC1542" s="15">
        <v>-0.13281000000000001</v>
      </c>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row>
    <row r="1543" spans="1:275" s="16" customFormat="1" x14ac:dyDescent="0.25">
      <c r="A1543" s="2">
        <v>917</v>
      </c>
      <c r="B1543" s="2" t="s">
        <v>2984</v>
      </c>
      <c r="C1543" s="4"/>
      <c r="D1543" s="5" t="s">
        <v>2985</v>
      </c>
      <c r="E1543" s="15" t="s">
        <v>188</v>
      </c>
      <c r="F1543" s="4" t="s">
        <v>2953</v>
      </c>
      <c r="G1543" s="4" t="s">
        <v>2954</v>
      </c>
      <c r="H1543" s="4" t="s">
        <v>666</v>
      </c>
      <c r="I1543" s="4" t="s">
        <v>644</v>
      </c>
      <c r="J1543" s="88" t="s">
        <v>2955</v>
      </c>
      <c r="K1543" s="6"/>
      <c r="L1543" s="4"/>
      <c r="M1543" s="4" t="s">
        <v>2955</v>
      </c>
      <c r="N1543" s="37" t="s">
        <v>2942</v>
      </c>
      <c r="O1543" s="4"/>
      <c r="P1543" s="6" t="s">
        <v>2943</v>
      </c>
      <c r="Q1543" s="37" t="s">
        <v>2417</v>
      </c>
      <c r="R1543" s="88" t="s">
        <v>996</v>
      </c>
      <c r="S1543" s="6" t="s">
        <v>997</v>
      </c>
      <c r="T1543" s="88" t="s">
        <v>552</v>
      </c>
      <c r="U1543" s="6"/>
      <c r="V1543" s="88" t="s">
        <v>553</v>
      </c>
      <c r="W1543" s="6" t="s">
        <v>554</v>
      </c>
      <c r="X1543" s="6" t="s">
        <v>555</v>
      </c>
      <c r="Y1543" s="6" t="s">
        <v>556</v>
      </c>
      <c r="Z1543" s="4" t="s">
        <v>604</v>
      </c>
      <c r="AA1543" s="37" t="s">
        <v>557</v>
      </c>
      <c r="AB1543" s="13">
        <v>48.32</v>
      </c>
      <c r="AC1543" s="13">
        <v>-1.33</v>
      </c>
      <c r="AD1543" s="8">
        <v>48.533333300000002</v>
      </c>
      <c r="AE1543" s="8">
        <v>-1.55</v>
      </c>
      <c r="AF1543" s="2" t="s">
        <v>2986</v>
      </c>
      <c r="AG1543" s="2" t="s">
        <v>675</v>
      </c>
      <c r="AH1543" s="2" t="s">
        <v>666</v>
      </c>
      <c r="AI1543" s="113">
        <v>32</v>
      </c>
      <c r="AJ1543" s="2" t="s">
        <v>558</v>
      </c>
      <c r="AK1543" s="14">
        <v>2</v>
      </c>
      <c r="AL1543" s="29">
        <v>2</v>
      </c>
      <c r="AM1543" s="2" t="s">
        <v>567</v>
      </c>
      <c r="AN1543" s="10">
        <v>66</v>
      </c>
      <c r="AO1543" s="10">
        <v>574.19999999999993</v>
      </c>
      <c r="AP1543" s="4">
        <v>5</v>
      </c>
      <c r="AQ1543" s="4" t="s">
        <v>609</v>
      </c>
      <c r="AR1543" s="12">
        <v>74.715852303135918</v>
      </c>
      <c r="AS1543" s="13">
        <v>9.2771099999999999E-3</v>
      </c>
      <c r="AT1543" s="4">
        <v>15</v>
      </c>
      <c r="AU1543" s="4" t="s">
        <v>639</v>
      </c>
      <c r="AV1543" s="4" t="s">
        <v>634</v>
      </c>
      <c r="AW1543" s="14"/>
      <c r="AX1543" s="14"/>
      <c r="AY1543" s="14">
        <v>0</v>
      </c>
      <c r="AZ1543" s="29">
        <v>8.6999999999999993</v>
      </c>
      <c r="BA1543" s="14" t="s">
        <v>563</v>
      </c>
      <c r="BB1543" s="1" t="s">
        <v>189</v>
      </c>
      <c r="BC1543" s="15">
        <v>-0.13281000000000001</v>
      </c>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row>
    <row r="1544" spans="1:275" s="16" customFormat="1" x14ac:dyDescent="0.25">
      <c r="A1544" s="2">
        <v>918</v>
      </c>
      <c r="B1544" s="2" t="s">
        <v>2984</v>
      </c>
      <c r="C1544" s="4"/>
      <c r="D1544" s="5" t="s">
        <v>2987</v>
      </c>
      <c r="E1544" s="15" t="s">
        <v>188</v>
      </c>
      <c r="F1544" s="4" t="s">
        <v>2953</v>
      </c>
      <c r="G1544" s="4" t="s">
        <v>2954</v>
      </c>
      <c r="H1544" s="4" t="s">
        <v>666</v>
      </c>
      <c r="I1544" s="4" t="s">
        <v>644</v>
      </c>
      <c r="J1544" s="88" t="s">
        <v>2955</v>
      </c>
      <c r="K1544" s="6"/>
      <c r="L1544" s="4"/>
      <c r="M1544" s="4" t="s">
        <v>2955</v>
      </c>
      <c r="N1544" s="37" t="s">
        <v>2942</v>
      </c>
      <c r="O1544" s="4"/>
      <c r="P1544" s="6" t="s">
        <v>2943</v>
      </c>
      <c r="Q1544" s="37" t="s">
        <v>2417</v>
      </c>
      <c r="R1544" s="88" t="s">
        <v>996</v>
      </c>
      <c r="S1544" s="6" t="s">
        <v>997</v>
      </c>
      <c r="T1544" s="88" t="s">
        <v>552</v>
      </c>
      <c r="U1544" s="6"/>
      <c r="V1544" s="88" t="s">
        <v>553</v>
      </c>
      <c r="W1544" s="6" t="s">
        <v>554</v>
      </c>
      <c r="X1544" s="6" t="s">
        <v>555</v>
      </c>
      <c r="Y1544" s="6" t="s">
        <v>556</v>
      </c>
      <c r="Z1544" s="4" t="s">
        <v>604</v>
      </c>
      <c r="AA1544" s="37" t="s">
        <v>557</v>
      </c>
      <c r="AB1544" s="13">
        <v>48.32</v>
      </c>
      <c r="AC1544" s="13">
        <v>-1.33</v>
      </c>
      <c r="AD1544" s="8">
        <v>48.533333300000002</v>
      </c>
      <c r="AE1544" s="8">
        <v>-1.55</v>
      </c>
      <c r="AF1544" s="2" t="s">
        <v>2986</v>
      </c>
      <c r="AG1544" s="2" t="s">
        <v>675</v>
      </c>
      <c r="AH1544" s="2" t="s">
        <v>666</v>
      </c>
      <c r="AI1544" s="113">
        <v>32</v>
      </c>
      <c r="AJ1544" s="2" t="s">
        <v>558</v>
      </c>
      <c r="AK1544" s="14">
        <v>2</v>
      </c>
      <c r="AL1544" s="29">
        <v>2</v>
      </c>
      <c r="AM1544" s="2" t="s">
        <v>567</v>
      </c>
      <c r="AN1544" s="10">
        <v>66</v>
      </c>
      <c r="AO1544" s="10">
        <v>574.19999999999993</v>
      </c>
      <c r="AP1544" s="4">
        <v>5</v>
      </c>
      <c r="AQ1544" s="4" t="s">
        <v>652</v>
      </c>
      <c r="AR1544" s="12">
        <v>11.354933933558177</v>
      </c>
      <c r="AS1544" s="13">
        <v>6.1043699999999999E-2</v>
      </c>
      <c r="AT1544" s="4">
        <v>15</v>
      </c>
      <c r="AU1544" s="4" t="s">
        <v>639</v>
      </c>
      <c r="AV1544" s="4" t="s">
        <v>634</v>
      </c>
      <c r="AW1544" s="14"/>
      <c r="AX1544" s="14"/>
      <c r="AY1544" s="14">
        <v>0</v>
      </c>
      <c r="AZ1544" s="29">
        <v>8.6999999999999993</v>
      </c>
      <c r="BA1544" s="14" t="s">
        <v>563</v>
      </c>
      <c r="BB1544" s="1" t="s">
        <v>189</v>
      </c>
      <c r="BC1544" s="15">
        <v>-0.13281000000000001</v>
      </c>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row>
    <row r="1545" spans="1:275" s="16" customFormat="1" x14ac:dyDescent="0.25">
      <c r="A1545" s="2">
        <v>919</v>
      </c>
      <c r="B1545" s="2" t="s">
        <v>2984</v>
      </c>
      <c r="C1545" s="4"/>
      <c r="D1545" s="5" t="s">
        <v>2988</v>
      </c>
      <c r="E1545" s="15" t="s">
        <v>188</v>
      </c>
      <c r="F1545" s="4" t="s">
        <v>2953</v>
      </c>
      <c r="G1545" s="4" t="s">
        <v>2954</v>
      </c>
      <c r="H1545" s="4" t="s">
        <v>666</v>
      </c>
      <c r="I1545" s="4" t="s">
        <v>644</v>
      </c>
      <c r="J1545" s="88" t="s">
        <v>2955</v>
      </c>
      <c r="K1545" s="6"/>
      <c r="L1545" s="4"/>
      <c r="M1545" s="4" t="s">
        <v>2955</v>
      </c>
      <c r="N1545" s="37" t="s">
        <v>2942</v>
      </c>
      <c r="O1545" s="4"/>
      <c r="P1545" s="6" t="s">
        <v>2943</v>
      </c>
      <c r="Q1545" s="37" t="s">
        <v>2417</v>
      </c>
      <c r="R1545" s="88" t="s">
        <v>996</v>
      </c>
      <c r="S1545" s="6" t="s">
        <v>997</v>
      </c>
      <c r="T1545" s="88" t="s">
        <v>552</v>
      </c>
      <c r="U1545" s="6"/>
      <c r="V1545" s="88" t="s">
        <v>553</v>
      </c>
      <c r="W1545" s="6" t="s">
        <v>554</v>
      </c>
      <c r="X1545" s="6" t="s">
        <v>555</v>
      </c>
      <c r="Y1545" s="6" t="s">
        <v>556</v>
      </c>
      <c r="Z1545" s="4" t="s">
        <v>604</v>
      </c>
      <c r="AA1545" s="37" t="s">
        <v>557</v>
      </c>
      <c r="AB1545" s="13">
        <v>48.32</v>
      </c>
      <c r="AC1545" s="13">
        <v>-1.33</v>
      </c>
      <c r="AD1545" s="8">
        <v>48.533333300000002</v>
      </c>
      <c r="AE1545" s="8">
        <v>-1.55</v>
      </c>
      <c r="AF1545" s="2" t="s">
        <v>2986</v>
      </c>
      <c r="AG1545" s="2" t="s">
        <v>675</v>
      </c>
      <c r="AH1545" s="2" t="s">
        <v>666</v>
      </c>
      <c r="AI1545" s="113">
        <v>32</v>
      </c>
      <c r="AJ1545" s="2" t="s">
        <v>558</v>
      </c>
      <c r="AK1545" s="14">
        <v>2</v>
      </c>
      <c r="AL1545" s="29">
        <v>2</v>
      </c>
      <c r="AM1545" s="2" t="s">
        <v>567</v>
      </c>
      <c r="AN1545" s="10">
        <v>66</v>
      </c>
      <c r="AO1545" s="10">
        <v>580.80000000000007</v>
      </c>
      <c r="AP1545" s="4">
        <v>5</v>
      </c>
      <c r="AQ1545" s="4" t="s">
        <v>609</v>
      </c>
      <c r="AR1545" s="12">
        <v>196.12895373696156</v>
      </c>
      <c r="AS1545" s="13">
        <v>3.5341399999999999E-3</v>
      </c>
      <c r="AT1545" s="4">
        <v>15</v>
      </c>
      <c r="AU1545" s="4" t="s">
        <v>639</v>
      </c>
      <c r="AV1545" s="4" t="s">
        <v>634</v>
      </c>
      <c r="AW1545" s="14"/>
      <c r="AX1545" s="14"/>
      <c r="AY1545" s="14">
        <v>0</v>
      </c>
      <c r="AZ1545" s="29">
        <v>8.8000000000000007</v>
      </c>
      <c r="BA1545" s="14" t="s">
        <v>563</v>
      </c>
      <c r="BB1545" s="1" t="s">
        <v>189</v>
      </c>
      <c r="BC1545" s="15">
        <v>-0.13281000000000001</v>
      </c>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row>
    <row r="1546" spans="1:275" s="16" customFormat="1" x14ac:dyDescent="0.25">
      <c r="A1546" s="2">
        <v>920</v>
      </c>
      <c r="B1546" s="2" t="s">
        <v>2984</v>
      </c>
      <c r="C1546" s="4"/>
      <c r="D1546" s="5" t="s">
        <v>2989</v>
      </c>
      <c r="E1546" s="15" t="s">
        <v>188</v>
      </c>
      <c r="F1546" s="4" t="s">
        <v>2953</v>
      </c>
      <c r="G1546" s="4" t="s">
        <v>2954</v>
      </c>
      <c r="H1546" s="4" t="s">
        <v>666</v>
      </c>
      <c r="I1546" s="4" t="s">
        <v>644</v>
      </c>
      <c r="J1546" s="88" t="s">
        <v>2955</v>
      </c>
      <c r="K1546" s="6"/>
      <c r="L1546" s="4"/>
      <c r="M1546" s="4" t="s">
        <v>2955</v>
      </c>
      <c r="N1546" s="37" t="s">
        <v>2942</v>
      </c>
      <c r="O1546" s="4"/>
      <c r="P1546" s="6" t="s">
        <v>2943</v>
      </c>
      <c r="Q1546" s="37" t="s">
        <v>2417</v>
      </c>
      <c r="R1546" s="88" t="s">
        <v>996</v>
      </c>
      <c r="S1546" s="6" t="s">
        <v>997</v>
      </c>
      <c r="T1546" s="88" t="s">
        <v>552</v>
      </c>
      <c r="U1546" s="6"/>
      <c r="V1546" s="88" t="s">
        <v>553</v>
      </c>
      <c r="W1546" s="6" t="s">
        <v>554</v>
      </c>
      <c r="X1546" s="6" t="s">
        <v>555</v>
      </c>
      <c r="Y1546" s="6" t="s">
        <v>556</v>
      </c>
      <c r="Z1546" s="4" t="s">
        <v>604</v>
      </c>
      <c r="AA1546" s="37" t="s">
        <v>557</v>
      </c>
      <c r="AB1546" s="13">
        <v>48.32</v>
      </c>
      <c r="AC1546" s="13">
        <v>-1.33</v>
      </c>
      <c r="AD1546" s="8">
        <v>48.533333300000002</v>
      </c>
      <c r="AE1546" s="8">
        <v>-1.55</v>
      </c>
      <c r="AF1546" s="2" t="s">
        <v>2986</v>
      </c>
      <c r="AG1546" s="2" t="s">
        <v>675</v>
      </c>
      <c r="AH1546" s="2" t="s">
        <v>666</v>
      </c>
      <c r="AI1546" s="113">
        <v>32</v>
      </c>
      <c r="AJ1546" s="2" t="s">
        <v>558</v>
      </c>
      <c r="AK1546" s="14">
        <v>2</v>
      </c>
      <c r="AL1546" s="29">
        <v>2</v>
      </c>
      <c r="AM1546" s="2" t="s">
        <v>567</v>
      </c>
      <c r="AN1546" s="10">
        <v>66</v>
      </c>
      <c r="AO1546" s="10">
        <v>580.80000000000007</v>
      </c>
      <c r="AP1546" s="4">
        <v>5</v>
      </c>
      <c r="AQ1546" s="4" t="s">
        <v>652</v>
      </c>
      <c r="AR1546" s="12">
        <v>38.51224187886195</v>
      </c>
      <c r="AS1546" s="13">
        <v>1.79981E-2</v>
      </c>
      <c r="AT1546" s="4">
        <v>15</v>
      </c>
      <c r="AU1546" s="4" t="s">
        <v>639</v>
      </c>
      <c r="AV1546" s="4" t="s">
        <v>634</v>
      </c>
      <c r="AW1546" s="14"/>
      <c r="AX1546" s="14"/>
      <c r="AY1546" s="14">
        <v>0</v>
      </c>
      <c r="AZ1546" s="29">
        <v>8.8000000000000007</v>
      </c>
      <c r="BA1546" s="14" t="s">
        <v>563</v>
      </c>
      <c r="BB1546" s="1" t="s">
        <v>189</v>
      </c>
      <c r="BC1546" s="15">
        <v>-0.13281000000000001</v>
      </c>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row>
    <row r="1547" spans="1:275" s="16" customFormat="1" x14ac:dyDescent="0.25">
      <c r="A1547" s="2">
        <v>921</v>
      </c>
      <c r="B1547" s="2" t="s">
        <v>2984</v>
      </c>
      <c r="C1547" s="4"/>
      <c r="D1547" s="5" t="s">
        <v>2990</v>
      </c>
      <c r="E1547" s="15" t="s">
        <v>188</v>
      </c>
      <c r="F1547" s="4" t="s">
        <v>2953</v>
      </c>
      <c r="G1547" s="4" t="s">
        <v>2954</v>
      </c>
      <c r="H1547" s="4" t="s">
        <v>666</v>
      </c>
      <c r="I1547" s="4" t="s">
        <v>644</v>
      </c>
      <c r="J1547" s="88" t="s">
        <v>2955</v>
      </c>
      <c r="K1547" s="6"/>
      <c r="L1547" s="4"/>
      <c r="M1547" s="4" t="s">
        <v>2955</v>
      </c>
      <c r="N1547" s="37" t="s">
        <v>2942</v>
      </c>
      <c r="O1547" s="4"/>
      <c r="P1547" s="6" t="s">
        <v>2943</v>
      </c>
      <c r="Q1547" s="37" t="s">
        <v>2417</v>
      </c>
      <c r="R1547" s="88" t="s">
        <v>996</v>
      </c>
      <c r="S1547" s="6" t="s">
        <v>997</v>
      </c>
      <c r="T1547" s="88" t="s">
        <v>552</v>
      </c>
      <c r="U1547" s="6"/>
      <c r="V1547" s="88" t="s">
        <v>553</v>
      </c>
      <c r="W1547" s="6" t="s">
        <v>554</v>
      </c>
      <c r="X1547" s="6" t="s">
        <v>555</v>
      </c>
      <c r="Y1547" s="6" t="s">
        <v>556</v>
      </c>
      <c r="Z1547" s="4" t="s">
        <v>604</v>
      </c>
      <c r="AA1547" s="37" t="s">
        <v>557</v>
      </c>
      <c r="AB1547" s="13">
        <v>48.32</v>
      </c>
      <c r="AC1547" s="13">
        <v>-1.33</v>
      </c>
      <c r="AD1547" s="8">
        <v>48.533333300000002</v>
      </c>
      <c r="AE1547" s="8">
        <v>-1.55</v>
      </c>
      <c r="AF1547" s="2" t="s">
        <v>2986</v>
      </c>
      <c r="AG1547" s="2" t="s">
        <v>675</v>
      </c>
      <c r="AH1547" s="2" t="s">
        <v>666</v>
      </c>
      <c r="AI1547" s="113">
        <v>32</v>
      </c>
      <c r="AJ1547" s="2" t="s">
        <v>558</v>
      </c>
      <c r="AK1547" s="14">
        <v>2</v>
      </c>
      <c r="AL1547" s="29">
        <v>2</v>
      </c>
      <c r="AM1547" s="2" t="s">
        <v>567</v>
      </c>
      <c r="AN1547" s="10">
        <v>66</v>
      </c>
      <c r="AO1547" s="10">
        <v>561</v>
      </c>
      <c r="AP1547" s="4">
        <v>5</v>
      </c>
      <c r="AQ1547" s="4" t="s">
        <v>609</v>
      </c>
      <c r="AR1547" s="12">
        <v>196.12895373696156</v>
      </c>
      <c r="AS1547" s="13">
        <v>3.5341399999999999E-3</v>
      </c>
      <c r="AT1547" s="4">
        <v>15</v>
      </c>
      <c r="AU1547" s="4" t="s">
        <v>639</v>
      </c>
      <c r="AV1547" s="4" t="s">
        <v>634</v>
      </c>
      <c r="AW1547" s="14"/>
      <c r="AX1547" s="14"/>
      <c r="AY1547" s="14">
        <v>0</v>
      </c>
      <c r="AZ1547" s="29">
        <v>8.5</v>
      </c>
      <c r="BA1547" s="14" t="s">
        <v>563</v>
      </c>
      <c r="BB1547" s="1" t="s">
        <v>189</v>
      </c>
      <c r="BC1547" s="15">
        <v>-0.13281000000000001</v>
      </c>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row>
    <row r="1548" spans="1:275" s="16" customFormat="1" x14ac:dyDescent="0.25">
      <c r="A1548" s="2">
        <v>922</v>
      </c>
      <c r="B1548" s="2" t="s">
        <v>2984</v>
      </c>
      <c r="C1548" s="4"/>
      <c r="D1548" s="5" t="s">
        <v>2991</v>
      </c>
      <c r="E1548" s="15" t="s">
        <v>188</v>
      </c>
      <c r="F1548" s="4" t="s">
        <v>2953</v>
      </c>
      <c r="G1548" s="4" t="s">
        <v>2954</v>
      </c>
      <c r="H1548" s="4" t="s">
        <v>666</v>
      </c>
      <c r="I1548" s="4" t="s">
        <v>644</v>
      </c>
      <c r="J1548" s="88" t="s">
        <v>2955</v>
      </c>
      <c r="K1548" s="6"/>
      <c r="L1548" s="4"/>
      <c r="M1548" s="4" t="s">
        <v>2955</v>
      </c>
      <c r="N1548" s="37" t="s">
        <v>2942</v>
      </c>
      <c r="O1548" s="4"/>
      <c r="P1548" s="6" t="s">
        <v>2943</v>
      </c>
      <c r="Q1548" s="37" t="s">
        <v>2417</v>
      </c>
      <c r="R1548" s="88" t="s">
        <v>996</v>
      </c>
      <c r="S1548" s="6" t="s">
        <v>997</v>
      </c>
      <c r="T1548" s="88" t="s">
        <v>552</v>
      </c>
      <c r="U1548" s="6"/>
      <c r="V1548" s="88" t="s">
        <v>553</v>
      </c>
      <c r="W1548" s="6" t="s">
        <v>554</v>
      </c>
      <c r="X1548" s="6" t="s">
        <v>555</v>
      </c>
      <c r="Y1548" s="6" t="s">
        <v>556</v>
      </c>
      <c r="Z1548" s="4" t="s">
        <v>604</v>
      </c>
      <c r="AA1548" s="37" t="s">
        <v>557</v>
      </c>
      <c r="AB1548" s="13">
        <v>48.32</v>
      </c>
      <c r="AC1548" s="13">
        <v>-1.33</v>
      </c>
      <c r="AD1548" s="8">
        <v>48.533333300000002</v>
      </c>
      <c r="AE1548" s="8">
        <v>-1.55</v>
      </c>
      <c r="AF1548" s="2" t="s">
        <v>2986</v>
      </c>
      <c r="AG1548" s="2" t="s">
        <v>675</v>
      </c>
      <c r="AH1548" s="2" t="s">
        <v>666</v>
      </c>
      <c r="AI1548" s="113">
        <v>32</v>
      </c>
      <c r="AJ1548" s="2" t="s">
        <v>558</v>
      </c>
      <c r="AK1548" s="14">
        <v>2</v>
      </c>
      <c r="AL1548" s="29">
        <v>2</v>
      </c>
      <c r="AM1548" s="2" t="s">
        <v>567</v>
      </c>
      <c r="AN1548" s="10">
        <v>66</v>
      </c>
      <c r="AO1548" s="10">
        <v>561</v>
      </c>
      <c r="AP1548" s="4">
        <v>5</v>
      </c>
      <c r="AQ1548" s="4" t="s">
        <v>652</v>
      </c>
      <c r="AR1548" s="12">
        <v>38.51224187886195</v>
      </c>
      <c r="AS1548" s="13">
        <v>1.79981E-2</v>
      </c>
      <c r="AT1548" s="4">
        <v>15</v>
      </c>
      <c r="AU1548" s="4" t="s">
        <v>639</v>
      </c>
      <c r="AV1548" s="4" t="s">
        <v>634</v>
      </c>
      <c r="AW1548" s="14"/>
      <c r="AX1548" s="14"/>
      <c r="AY1548" s="14">
        <v>0</v>
      </c>
      <c r="AZ1548" s="29">
        <v>8.5</v>
      </c>
      <c r="BA1548" s="14" t="s">
        <v>563</v>
      </c>
      <c r="BB1548" s="1" t="s">
        <v>189</v>
      </c>
      <c r="BC1548" s="15">
        <v>-0.13281000000000001</v>
      </c>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row>
    <row r="1549" spans="1:275" s="16" customFormat="1" x14ac:dyDescent="0.25">
      <c r="A1549" s="2">
        <v>923</v>
      </c>
      <c r="B1549" s="2" t="s">
        <v>2984</v>
      </c>
      <c r="C1549" s="4"/>
      <c r="D1549" s="5" t="s">
        <v>2992</v>
      </c>
      <c r="E1549" s="15" t="s">
        <v>188</v>
      </c>
      <c r="F1549" s="4" t="s">
        <v>2953</v>
      </c>
      <c r="G1549" s="4" t="s">
        <v>2954</v>
      </c>
      <c r="H1549" s="4" t="s">
        <v>666</v>
      </c>
      <c r="I1549" s="4" t="s">
        <v>644</v>
      </c>
      <c r="J1549" s="88" t="s">
        <v>2955</v>
      </c>
      <c r="K1549" s="6"/>
      <c r="L1549" s="4"/>
      <c r="M1549" s="4" t="s">
        <v>2955</v>
      </c>
      <c r="N1549" s="37" t="s">
        <v>2942</v>
      </c>
      <c r="O1549" s="4"/>
      <c r="P1549" s="6" t="s">
        <v>2943</v>
      </c>
      <c r="Q1549" s="37" t="s">
        <v>2417</v>
      </c>
      <c r="R1549" s="88" t="s">
        <v>996</v>
      </c>
      <c r="S1549" s="6" t="s">
        <v>997</v>
      </c>
      <c r="T1549" s="88" t="s">
        <v>552</v>
      </c>
      <c r="U1549" s="6"/>
      <c r="V1549" s="88" t="s">
        <v>553</v>
      </c>
      <c r="W1549" s="6" t="s">
        <v>554</v>
      </c>
      <c r="X1549" s="6" t="s">
        <v>555</v>
      </c>
      <c r="Y1549" s="6" t="s">
        <v>556</v>
      </c>
      <c r="Z1549" s="4" t="s">
        <v>604</v>
      </c>
      <c r="AA1549" s="37" t="s">
        <v>557</v>
      </c>
      <c r="AB1549" s="13">
        <v>48.32</v>
      </c>
      <c r="AC1549" s="13">
        <v>-1.33</v>
      </c>
      <c r="AD1549" s="8">
        <v>48.533333300000002</v>
      </c>
      <c r="AE1549" s="8">
        <v>-1.55</v>
      </c>
      <c r="AF1549" s="2" t="s">
        <v>2986</v>
      </c>
      <c r="AG1549" s="2" t="s">
        <v>675</v>
      </c>
      <c r="AH1549" s="2" t="s">
        <v>666</v>
      </c>
      <c r="AI1549" s="113">
        <v>32</v>
      </c>
      <c r="AJ1549" s="2" t="s">
        <v>558</v>
      </c>
      <c r="AK1549" s="14">
        <v>2</v>
      </c>
      <c r="AL1549" s="29">
        <v>2</v>
      </c>
      <c r="AM1549" s="2" t="s">
        <v>567</v>
      </c>
      <c r="AN1549" s="10">
        <v>66</v>
      </c>
      <c r="AO1549" s="10">
        <v>567.6</v>
      </c>
      <c r="AP1549" s="4">
        <v>5</v>
      </c>
      <c r="AQ1549" s="4" t="s">
        <v>609</v>
      </c>
      <c r="AR1549" s="12">
        <v>196.12895373696156</v>
      </c>
      <c r="AS1549" s="13">
        <v>3.5341399999999999E-3</v>
      </c>
      <c r="AT1549" s="4">
        <v>15</v>
      </c>
      <c r="AU1549" s="4" t="s">
        <v>639</v>
      </c>
      <c r="AV1549" s="4" t="s">
        <v>634</v>
      </c>
      <c r="AW1549" s="14"/>
      <c r="AX1549" s="14"/>
      <c r="AY1549" s="14">
        <v>0</v>
      </c>
      <c r="AZ1549" s="29">
        <v>8.6</v>
      </c>
      <c r="BA1549" s="14" t="s">
        <v>563</v>
      </c>
      <c r="BB1549" s="1" t="s">
        <v>189</v>
      </c>
      <c r="BC1549" s="15">
        <v>-0.13281000000000001</v>
      </c>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row>
    <row r="1550" spans="1:275" s="16" customFormat="1" x14ac:dyDescent="0.25">
      <c r="A1550" s="2">
        <v>924</v>
      </c>
      <c r="B1550" s="2" t="s">
        <v>2984</v>
      </c>
      <c r="C1550" s="4"/>
      <c r="D1550" s="5" t="s">
        <v>2993</v>
      </c>
      <c r="E1550" s="15" t="s">
        <v>188</v>
      </c>
      <c r="F1550" s="4" t="s">
        <v>2953</v>
      </c>
      <c r="G1550" s="4" t="s">
        <v>2954</v>
      </c>
      <c r="H1550" s="4" t="s">
        <v>666</v>
      </c>
      <c r="I1550" s="4" t="s">
        <v>644</v>
      </c>
      <c r="J1550" s="88" t="s">
        <v>2955</v>
      </c>
      <c r="K1550" s="6"/>
      <c r="L1550" s="4"/>
      <c r="M1550" s="4" t="s">
        <v>2955</v>
      </c>
      <c r="N1550" s="37" t="s">
        <v>2942</v>
      </c>
      <c r="O1550" s="4"/>
      <c r="P1550" s="6" t="s">
        <v>2943</v>
      </c>
      <c r="Q1550" s="37" t="s">
        <v>2417</v>
      </c>
      <c r="R1550" s="88" t="s">
        <v>996</v>
      </c>
      <c r="S1550" s="6" t="s">
        <v>997</v>
      </c>
      <c r="T1550" s="88" t="s">
        <v>552</v>
      </c>
      <c r="U1550" s="6"/>
      <c r="V1550" s="88" t="s">
        <v>553</v>
      </c>
      <c r="W1550" s="6" t="s">
        <v>554</v>
      </c>
      <c r="X1550" s="6" t="s">
        <v>555</v>
      </c>
      <c r="Y1550" s="6" t="s">
        <v>556</v>
      </c>
      <c r="Z1550" s="4" t="s">
        <v>604</v>
      </c>
      <c r="AA1550" s="37" t="s">
        <v>557</v>
      </c>
      <c r="AB1550" s="13">
        <v>48.32</v>
      </c>
      <c r="AC1550" s="13">
        <v>-1.33</v>
      </c>
      <c r="AD1550" s="8">
        <v>48.533333300000002</v>
      </c>
      <c r="AE1550" s="8">
        <v>-1.55</v>
      </c>
      <c r="AF1550" s="2" t="s">
        <v>2986</v>
      </c>
      <c r="AG1550" s="2" t="s">
        <v>675</v>
      </c>
      <c r="AH1550" s="2" t="s">
        <v>666</v>
      </c>
      <c r="AI1550" s="113">
        <v>32</v>
      </c>
      <c r="AJ1550" s="2" t="s">
        <v>558</v>
      </c>
      <c r="AK1550" s="14">
        <v>2</v>
      </c>
      <c r="AL1550" s="29">
        <v>2</v>
      </c>
      <c r="AM1550" s="2" t="s">
        <v>567</v>
      </c>
      <c r="AN1550" s="10">
        <v>66</v>
      </c>
      <c r="AO1550" s="10">
        <v>567.6</v>
      </c>
      <c r="AP1550" s="4">
        <v>5</v>
      </c>
      <c r="AQ1550" s="4" t="s">
        <v>652</v>
      </c>
      <c r="AR1550" s="12">
        <v>38.51224187886195</v>
      </c>
      <c r="AS1550" s="13">
        <v>1.79981E-2</v>
      </c>
      <c r="AT1550" s="4">
        <v>15</v>
      </c>
      <c r="AU1550" s="4" t="s">
        <v>639</v>
      </c>
      <c r="AV1550" s="4" t="s">
        <v>634</v>
      </c>
      <c r="AW1550" s="14"/>
      <c r="AX1550" s="14"/>
      <c r="AY1550" s="14">
        <v>0</v>
      </c>
      <c r="AZ1550" s="29">
        <v>8.6</v>
      </c>
      <c r="BA1550" s="14" t="s">
        <v>563</v>
      </c>
      <c r="BB1550" s="1" t="s">
        <v>189</v>
      </c>
      <c r="BC1550" s="15">
        <v>-0.13281000000000001</v>
      </c>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row>
    <row r="1551" spans="1:275" s="16" customFormat="1" x14ac:dyDescent="0.25">
      <c r="A1551" s="2">
        <v>925</v>
      </c>
      <c r="B1551" s="2" t="s">
        <v>2984</v>
      </c>
      <c r="C1551" s="4"/>
      <c r="D1551" s="5" t="s">
        <v>2994</v>
      </c>
      <c r="E1551" s="15" t="s">
        <v>188</v>
      </c>
      <c r="F1551" s="4" t="s">
        <v>2953</v>
      </c>
      <c r="G1551" s="4" t="s">
        <v>2954</v>
      </c>
      <c r="H1551" s="4" t="s">
        <v>666</v>
      </c>
      <c r="I1551" s="4" t="s">
        <v>644</v>
      </c>
      <c r="J1551" s="88" t="s">
        <v>2955</v>
      </c>
      <c r="K1551" s="6"/>
      <c r="L1551" s="4"/>
      <c r="M1551" s="4" t="s">
        <v>2955</v>
      </c>
      <c r="N1551" s="37" t="s">
        <v>2942</v>
      </c>
      <c r="O1551" s="4"/>
      <c r="P1551" s="6" t="s">
        <v>2943</v>
      </c>
      <c r="Q1551" s="37" t="s">
        <v>2417</v>
      </c>
      <c r="R1551" s="88" t="s">
        <v>996</v>
      </c>
      <c r="S1551" s="6" t="s">
        <v>997</v>
      </c>
      <c r="T1551" s="88" t="s">
        <v>552</v>
      </c>
      <c r="U1551" s="6"/>
      <c r="V1551" s="88" t="s">
        <v>553</v>
      </c>
      <c r="W1551" s="6" t="s">
        <v>554</v>
      </c>
      <c r="X1551" s="6" t="s">
        <v>555</v>
      </c>
      <c r="Y1551" s="6" t="s">
        <v>556</v>
      </c>
      <c r="Z1551" s="4" t="s">
        <v>604</v>
      </c>
      <c r="AA1551" s="37" t="s">
        <v>557</v>
      </c>
      <c r="AB1551" s="13">
        <v>48.32</v>
      </c>
      <c r="AC1551" s="13">
        <v>-1.33</v>
      </c>
      <c r="AD1551" s="8">
        <v>48.533333300000002</v>
      </c>
      <c r="AE1551" s="8">
        <v>-1.55</v>
      </c>
      <c r="AF1551" s="2" t="s">
        <v>2986</v>
      </c>
      <c r="AG1551" s="2" t="s">
        <v>675</v>
      </c>
      <c r="AH1551" s="2" t="s">
        <v>666</v>
      </c>
      <c r="AI1551" s="113">
        <v>32</v>
      </c>
      <c r="AJ1551" s="2" t="s">
        <v>558</v>
      </c>
      <c r="AK1551" s="14">
        <v>2</v>
      </c>
      <c r="AL1551" s="29">
        <v>2</v>
      </c>
      <c r="AM1551" s="2" t="s">
        <v>614</v>
      </c>
      <c r="AN1551" s="10">
        <v>66</v>
      </c>
      <c r="AO1551" s="10">
        <v>541.19999999999993</v>
      </c>
      <c r="AP1551" s="4">
        <v>5</v>
      </c>
      <c r="AQ1551" s="4" t="s">
        <v>609</v>
      </c>
      <c r="AR1551" s="12">
        <v>125.97751434620018</v>
      </c>
      <c r="AS1551" s="13">
        <v>5.5021499999999999E-3</v>
      </c>
      <c r="AT1551" s="4">
        <v>15</v>
      </c>
      <c r="AU1551" s="4" t="s">
        <v>639</v>
      </c>
      <c r="AV1551" s="4" t="s">
        <v>634</v>
      </c>
      <c r="AW1551" s="14"/>
      <c r="AX1551" s="14"/>
      <c r="AY1551" s="14">
        <v>0</v>
      </c>
      <c r="AZ1551" s="29">
        <v>8.1999999999999993</v>
      </c>
      <c r="BA1551" s="14" t="s">
        <v>563</v>
      </c>
      <c r="BB1551" s="1" t="s">
        <v>189</v>
      </c>
      <c r="BC1551" s="15">
        <v>-0.13281000000000001</v>
      </c>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row>
    <row r="1552" spans="1:275" s="16" customFormat="1" x14ac:dyDescent="0.25">
      <c r="A1552" s="2">
        <v>926</v>
      </c>
      <c r="B1552" s="2" t="s">
        <v>2984</v>
      </c>
      <c r="C1552" s="4"/>
      <c r="D1552" s="5" t="s">
        <v>2995</v>
      </c>
      <c r="E1552" s="15" t="s">
        <v>188</v>
      </c>
      <c r="F1552" s="4" t="s">
        <v>2953</v>
      </c>
      <c r="G1552" s="4" t="s">
        <v>2954</v>
      </c>
      <c r="H1552" s="4" t="s">
        <v>666</v>
      </c>
      <c r="I1552" s="4" t="s">
        <v>644</v>
      </c>
      <c r="J1552" s="88" t="s">
        <v>2955</v>
      </c>
      <c r="K1552" s="6"/>
      <c r="L1552" s="4"/>
      <c r="M1552" s="4" t="s">
        <v>2955</v>
      </c>
      <c r="N1552" s="37" t="s">
        <v>2942</v>
      </c>
      <c r="O1552" s="4"/>
      <c r="P1552" s="6" t="s">
        <v>2943</v>
      </c>
      <c r="Q1552" s="37" t="s">
        <v>2417</v>
      </c>
      <c r="R1552" s="88" t="s">
        <v>996</v>
      </c>
      <c r="S1552" s="6" t="s">
        <v>997</v>
      </c>
      <c r="T1552" s="88" t="s">
        <v>552</v>
      </c>
      <c r="U1552" s="6"/>
      <c r="V1552" s="88" t="s">
        <v>553</v>
      </c>
      <c r="W1552" s="6" t="s">
        <v>554</v>
      </c>
      <c r="X1552" s="6" t="s">
        <v>555</v>
      </c>
      <c r="Y1552" s="6" t="s">
        <v>556</v>
      </c>
      <c r="Z1552" s="4" t="s">
        <v>604</v>
      </c>
      <c r="AA1552" s="37" t="s">
        <v>557</v>
      </c>
      <c r="AB1552" s="13">
        <v>48.32</v>
      </c>
      <c r="AC1552" s="13">
        <v>-1.33</v>
      </c>
      <c r="AD1552" s="8">
        <v>48.533333300000002</v>
      </c>
      <c r="AE1552" s="8">
        <v>-1.55</v>
      </c>
      <c r="AF1552" s="2" t="s">
        <v>2986</v>
      </c>
      <c r="AG1552" s="2" t="s">
        <v>675</v>
      </c>
      <c r="AH1552" s="2" t="s">
        <v>666</v>
      </c>
      <c r="AI1552" s="113">
        <v>32</v>
      </c>
      <c r="AJ1552" s="2" t="s">
        <v>558</v>
      </c>
      <c r="AK1552" s="14">
        <v>2</v>
      </c>
      <c r="AL1552" s="29">
        <v>2</v>
      </c>
      <c r="AM1552" s="2" t="s">
        <v>614</v>
      </c>
      <c r="AN1552" s="10">
        <v>66</v>
      </c>
      <c r="AO1552" s="10">
        <v>541.19999999999993</v>
      </c>
      <c r="AP1552" s="4">
        <v>5</v>
      </c>
      <c r="AQ1552" s="4" t="s">
        <v>652</v>
      </c>
      <c r="AR1552" s="12">
        <v>19.262863653440604</v>
      </c>
      <c r="AS1552" s="13">
        <v>3.5983599999999998E-2</v>
      </c>
      <c r="AT1552" s="4">
        <v>15</v>
      </c>
      <c r="AU1552" s="4" t="s">
        <v>639</v>
      </c>
      <c r="AV1552" s="4" t="s">
        <v>634</v>
      </c>
      <c r="AW1552" s="14"/>
      <c r="AX1552" s="14"/>
      <c r="AY1552" s="14">
        <v>0</v>
      </c>
      <c r="AZ1552" s="29">
        <v>8.1999999999999993</v>
      </c>
      <c r="BA1552" s="14" t="s">
        <v>563</v>
      </c>
      <c r="BB1552" s="1" t="s">
        <v>189</v>
      </c>
      <c r="BC1552" s="15">
        <v>-0.13281000000000001</v>
      </c>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row>
    <row r="1553" spans="1:275" s="16" customFormat="1" x14ac:dyDescent="0.25">
      <c r="A1553" s="2">
        <v>927</v>
      </c>
      <c r="B1553" s="2" t="s">
        <v>2984</v>
      </c>
      <c r="C1553" s="4"/>
      <c r="D1553" s="5" t="s">
        <v>2996</v>
      </c>
      <c r="E1553" s="15" t="s">
        <v>188</v>
      </c>
      <c r="F1553" s="4" t="s">
        <v>2953</v>
      </c>
      <c r="G1553" s="4" t="s">
        <v>2954</v>
      </c>
      <c r="H1553" s="4" t="s">
        <v>666</v>
      </c>
      <c r="I1553" s="4" t="s">
        <v>644</v>
      </c>
      <c r="J1553" s="88" t="s">
        <v>2955</v>
      </c>
      <c r="K1553" s="6"/>
      <c r="L1553" s="4"/>
      <c r="M1553" s="4" t="s">
        <v>2955</v>
      </c>
      <c r="N1553" s="37" t="s">
        <v>2942</v>
      </c>
      <c r="O1553" s="4"/>
      <c r="P1553" s="6" t="s">
        <v>2943</v>
      </c>
      <c r="Q1553" s="37" t="s">
        <v>2417</v>
      </c>
      <c r="R1553" s="88" t="s">
        <v>996</v>
      </c>
      <c r="S1553" s="6" t="s">
        <v>997</v>
      </c>
      <c r="T1553" s="88" t="s">
        <v>552</v>
      </c>
      <c r="U1553" s="6"/>
      <c r="V1553" s="88" t="s">
        <v>553</v>
      </c>
      <c r="W1553" s="6" t="s">
        <v>554</v>
      </c>
      <c r="X1553" s="6" t="s">
        <v>555</v>
      </c>
      <c r="Y1553" s="6" t="s">
        <v>556</v>
      </c>
      <c r="Z1553" s="4" t="s">
        <v>604</v>
      </c>
      <c r="AA1553" s="37" t="s">
        <v>557</v>
      </c>
      <c r="AB1553" s="13">
        <v>48.32</v>
      </c>
      <c r="AC1553" s="13">
        <v>-1.33</v>
      </c>
      <c r="AD1553" s="8">
        <v>48.533333300000002</v>
      </c>
      <c r="AE1553" s="8">
        <v>-1.55</v>
      </c>
      <c r="AF1553" s="2" t="s">
        <v>2986</v>
      </c>
      <c r="AG1553" s="2" t="s">
        <v>675</v>
      </c>
      <c r="AH1553" s="2" t="s">
        <v>666</v>
      </c>
      <c r="AI1553" s="113">
        <v>32</v>
      </c>
      <c r="AJ1553" s="2" t="s">
        <v>558</v>
      </c>
      <c r="AK1553" s="14">
        <v>2</v>
      </c>
      <c r="AL1553" s="29">
        <v>2</v>
      </c>
      <c r="AM1553" s="2" t="s">
        <v>614</v>
      </c>
      <c r="AN1553" s="10">
        <v>66</v>
      </c>
      <c r="AO1553" s="10">
        <v>541.19999999999993</v>
      </c>
      <c r="AP1553" s="4">
        <v>5</v>
      </c>
      <c r="AQ1553" s="4" t="s">
        <v>609</v>
      </c>
      <c r="AR1553" s="12">
        <v>125.97751434620018</v>
      </c>
      <c r="AS1553" s="13">
        <v>5.5021499999999999E-3</v>
      </c>
      <c r="AT1553" s="4">
        <v>15</v>
      </c>
      <c r="AU1553" s="4" t="s">
        <v>639</v>
      </c>
      <c r="AV1553" s="4" t="s">
        <v>634</v>
      </c>
      <c r="AW1553" s="14"/>
      <c r="AX1553" s="14"/>
      <c r="AY1553" s="14">
        <v>0</v>
      </c>
      <c r="AZ1553" s="29">
        <v>8.1999999999999993</v>
      </c>
      <c r="BA1553" s="14" t="s">
        <v>563</v>
      </c>
      <c r="BB1553" s="1" t="s">
        <v>189</v>
      </c>
      <c r="BC1553" s="15">
        <v>-0.13281000000000001</v>
      </c>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row>
    <row r="1554" spans="1:275" s="16" customFormat="1" x14ac:dyDescent="0.25">
      <c r="A1554" s="2">
        <v>928</v>
      </c>
      <c r="B1554" s="2" t="s">
        <v>2984</v>
      </c>
      <c r="C1554" s="4"/>
      <c r="D1554" s="5" t="s">
        <v>2997</v>
      </c>
      <c r="E1554" s="15" t="s">
        <v>188</v>
      </c>
      <c r="F1554" s="4" t="s">
        <v>2953</v>
      </c>
      <c r="G1554" s="4" t="s">
        <v>2954</v>
      </c>
      <c r="H1554" s="4" t="s">
        <v>666</v>
      </c>
      <c r="I1554" s="4" t="s">
        <v>644</v>
      </c>
      <c r="J1554" s="88" t="s">
        <v>2955</v>
      </c>
      <c r="K1554" s="6"/>
      <c r="L1554" s="4"/>
      <c r="M1554" s="4" t="s">
        <v>2955</v>
      </c>
      <c r="N1554" s="37" t="s">
        <v>2942</v>
      </c>
      <c r="O1554" s="4"/>
      <c r="P1554" s="6" t="s">
        <v>2943</v>
      </c>
      <c r="Q1554" s="37" t="s">
        <v>2417</v>
      </c>
      <c r="R1554" s="88" t="s">
        <v>996</v>
      </c>
      <c r="S1554" s="6" t="s">
        <v>997</v>
      </c>
      <c r="T1554" s="88" t="s">
        <v>552</v>
      </c>
      <c r="U1554" s="6"/>
      <c r="V1554" s="88" t="s">
        <v>553</v>
      </c>
      <c r="W1554" s="6" t="s">
        <v>554</v>
      </c>
      <c r="X1554" s="6" t="s">
        <v>555</v>
      </c>
      <c r="Y1554" s="6" t="s">
        <v>556</v>
      </c>
      <c r="Z1554" s="4" t="s">
        <v>604</v>
      </c>
      <c r="AA1554" s="37" t="s">
        <v>557</v>
      </c>
      <c r="AB1554" s="13">
        <v>48.32</v>
      </c>
      <c r="AC1554" s="13">
        <v>-1.33</v>
      </c>
      <c r="AD1554" s="8">
        <v>48.533333300000002</v>
      </c>
      <c r="AE1554" s="8">
        <v>-1.55</v>
      </c>
      <c r="AF1554" s="2" t="s">
        <v>2986</v>
      </c>
      <c r="AG1554" s="2" t="s">
        <v>675</v>
      </c>
      <c r="AH1554" s="2" t="s">
        <v>666</v>
      </c>
      <c r="AI1554" s="113">
        <v>32</v>
      </c>
      <c r="AJ1554" s="2" t="s">
        <v>558</v>
      </c>
      <c r="AK1554" s="14">
        <v>2</v>
      </c>
      <c r="AL1554" s="29">
        <v>2</v>
      </c>
      <c r="AM1554" s="2" t="s">
        <v>614</v>
      </c>
      <c r="AN1554" s="10">
        <v>66</v>
      </c>
      <c r="AO1554" s="10">
        <v>541.19999999999993</v>
      </c>
      <c r="AP1554" s="4">
        <v>5</v>
      </c>
      <c r="AQ1554" s="4" t="s">
        <v>652</v>
      </c>
      <c r="AR1554" s="12">
        <v>19.262863653440604</v>
      </c>
      <c r="AS1554" s="13">
        <v>3.5983599999999998E-2</v>
      </c>
      <c r="AT1554" s="4">
        <v>15</v>
      </c>
      <c r="AU1554" s="4" t="s">
        <v>639</v>
      </c>
      <c r="AV1554" s="4" t="s">
        <v>634</v>
      </c>
      <c r="AW1554" s="14"/>
      <c r="AX1554" s="14"/>
      <c r="AY1554" s="14">
        <v>0</v>
      </c>
      <c r="AZ1554" s="29">
        <v>8.1999999999999993</v>
      </c>
      <c r="BA1554" s="14" t="s">
        <v>563</v>
      </c>
      <c r="BB1554" s="1" t="s">
        <v>189</v>
      </c>
      <c r="BC1554" s="15">
        <v>-0.13281000000000001</v>
      </c>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row>
    <row r="1555" spans="1:275" x14ac:dyDescent="0.25">
      <c r="A1555" s="2">
        <v>929</v>
      </c>
      <c r="B1555" s="2" t="s">
        <v>2984</v>
      </c>
      <c r="D1555" s="5" t="s">
        <v>2998</v>
      </c>
      <c r="E1555" s="15" t="s">
        <v>188</v>
      </c>
      <c r="F1555" s="4" t="s">
        <v>2953</v>
      </c>
      <c r="G1555" s="4" t="s">
        <v>2954</v>
      </c>
      <c r="H1555" s="4" t="s">
        <v>666</v>
      </c>
      <c r="I1555" s="4" t="s">
        <v>644</v>
      </c>
      <c r="J1555" s="88" t="s">
        <v>2955</v>
      </c>
      <c r="K1555" s="6"/>
      <c r="M1555" s="4" t="s">
        <v>2955</v>
      </c>
      <c r="N1555" s="37" t="s">
        <v>2942</v>
      </c>
      <c r="P1555" s="6" t="s">
        <v>2943</v>
      </c>
      <c r="Q1555" s="37" t="s">
        <v>2417</v>
      </c>
      <c r="R1555" s="88" t="s">
        <v>996</v>
      </c>
      <c r="S1555" s="6" t="s">
        <v>997</v>
      </c>
      <c r="T1555" s="88" t="s">
        <v>552</v>
      </c>
      <c r="U1555" s="6"/>
      <c r="V1555" s="88" t="s">
        <v>553</v>
      </c>
      <c r="W1555" s="6" t="s">
        <v>554</v>
      </c>
      <c r="X1555" s="6" t="s">
        <v>555</v>
      </c>
      <c r="Y1555" s="6" t="s">
        <v>556</v>
      </c>
      <c r="Z1555" s="4" t="s">
        <v>604</v>
      </c>
      <c r="AA1555" s="37" t="s">
        <v>557</v>
      </c>
      <c r="AB1555" s="13">
        <v>48.32</v>
      </c>
      <c r="AC1555" s="13">
        <v>-1.33</v>
      </c>
      <c r="AD1555" s="8">
        <v>48.533333300000002</v>
      </c>
      <c r="AE1555" s="8">
        <v>-1.55</v>
      </c>
      <c r="AF1555" s="2" t="s">
        <v>2986</v>
      </c>
      <c r="AG1555" s="2" t="s">
        <v>675</v>
      </c>
      <c r="AH1555" s="2" t="s">
        <v>666</v>
      </c>
      <c r="AI1555" s="113">
        <v>32</v>
      </c>
      <c r="AJ1555" s="2" t="s">
        <v>558</v>
      </c>
      <c r="AK1555" s="14">
        <v>3</v>
      </c>
      <c r="AL1555" s="29">
        <v>3</v>
      </c>
      <c r="AM1555" s="2" t="s">
        <v>614</v>
      </c>
      <c r="AN1555" s="10">
        <v>66</v>
      </c>
      <c r="AO1555" s="10">
        <v>561</v>
      </c>
      <c r="AP1555" s="4">
        <v>5</v>
      </c>
      <c r="AQ1555" s="4" t="s">
        <v>609</v>
      </c>
      <c r="AR1555" s="12">
        <v>142.63931246397638</v>
      </c>
      <c r="AS1555" s="13">
        <v>4.8594399999999996E-3</v>
      </c>
      <c r="AT1555" s="4">
        <v>15</v>
      </c>
      <c r="AU1555" s="4" t="s">
        <v>639</v>
      </c>
      <c r="AV1555" s="4" t="s">
        <v>634</v>
      </c>
      <c r="AY1555" s="14">
        <v>0</v>
      </c>
      <c r="AZ1555" s="29">
        <v>8.5</v>
      </c>
      <c r="BA1555" s="14" t="s">
        <v>563</v>
      </c>
      <c r="BB1555" s="1" t="s">
        <v>189</v>
      </c>
      <c r="BC1555" s="15">
        <v>-0.13281000000000001</v>
      </c>
      <c r="BD1555" s="2"/>
    </row>
    <row r="1556" spans="1:275" x14ac:dyDescent="0.25">
      <c r="A1556" s="2">
        <v>930</v>
      </c>
      <c r="B1556" s="2" t="s">
        <v>2984</v>
      </c>
      <c r="D1556" s="5" t="s">
        <v>2999</v>
      </c>
      <c r="E1556" s="15" t="s">
        <v>188</v>
      </c>
      <c r="F1556" s="4" t="s">
        <v>2953</v>
      </c>
      <c r="G1556" s="4" t="s">
        <v>2954</v>
      </c>
      <c r="H1556" s="4" t="s">
        <v>666</v>
      </c>
      <c r="I1556" s="4" t="s">
        <v>644</v>
      </c>
      <c r="J1556" s="88" t="s">
        <v>2955</v>
      </c>
      <c r="K1556" s="6"/>
      <c r="M1556" s="4" t="s">
        <v>2955</v>
      </c>
      <c r="N1556" s="37" t="s">
        <v>2942</v>
      </c>
      <c r="P1556" s="6" t="s">
        <v>2943</v>
      </c>
      <c r="Q1556" s="37" t="s">
        <v>2417</v>
      </c>
      <c r="R1556" s="88" t="s">
        <v>996</v>
      </c>
      <c r="S1556" s="6" t="s">
        <v>997</v>
      </c>
      <c r="T1556" s="88" t="s">
        <v>552</v>
      </c>
      <c r="U1556" s="6"/>
      <c r="V1556" s="88" t="s">
        <v>553</v>
      </c>
      <c r="W1556" s="6" t="s">
        <v>554</v>
      </c>
      <c r="X1556" s="6" t="s">
        <v>555</v>
      </c>
      <c r="Y1556" s="6" t="s">
        <v>556</v>
      </c>
      <c r="Z1556" s="4" t="s">
        <v>604</v>
      </c>
      <c r="AA1556" s="37" t="s">
        <v>557</v>
      </c>
      <c r="AB1556" s="13">
        <v>48.32</v>
      </c>
      <c r="AC1556" s="13">
        <v>-1.33</v>
      </c>
      <c r="AD1556" s="8">
        <v>48.533333300000002</v>
      </c>
      <c r="AE1556" s="8">
        <v>-1.55</v>
      </c>
      <c r="AF1556" s="2" t="s">
        <v>2986</v>
      </c>
      <c r="AG1556" s="2" t="s">
        <v>675</v>
      </c>
      <c r="AH1556" s="2" t="s">
        <v>666</v>
      </c>
      <c r="AI1556" s="113">
        <v>32</v>
      </c>
      <c r="AJ1556" s="2" t="s">
        <v>558</v>
      </c>
      <c r="AK1556" s="14">
        <v>3</v>
      </c>
      <c r="AL1556" s="29">
        <v>3</v>
      </c>
      <c r="AM1556" s="2" t="s">
        <v>614</v>
      </c>
      <c r="AN1556" s="10">
        <v>66</v>
      </c>
      <c r="AO1556" s="10">
        <v>561</v>
      </c>
      <c r="AP1556" s="4">
        <v>5</v>
      </c>
      <c r="AQ1556" s="4" t="s">
        <v>652</v>
      </c>
      <c r="AR1556" s="12">
        <v>12.39906088667456</v>
      </c>
      <c r="AS1556" s="13">
        <v>5.59032E-2</v>
      </c>
      <c r="AT1556" s="4">
        <v>15</v>
      </c>
      <c r="AU1556" s="4" t="s">
        <v>639</v>
      </c>
      <c r="AV1556" s="4" t="s">
        <v>634</v>
      </c>
      <c r="AY1556" s="14">
        <v>0</v>
      </c>
      <c r="AZ1556" s="29">
        <v>8.5</v>
      </c>
      <c r="BA1556" s="14" t="s">
        <v>563</v>
      </c>
      <c r="BB1556" s="1" t="s">
        <v>189</v>
      </c>
      <c r="BC1556" s="15">
        <v>-0.13281000000000001</v>
      </c>
      <c r="BD1556" s="2"/>
    </row>
    <row r="1557" spans="1:275" x14ac:dyDescent="0.25">
      <c r="A1557" s="2">
        <v>931</v>
      </c>
      <c r="B1557" s="2" t="s">
        <v>2984</v>
      </c>
      <c r="D1557" s="5" t="s">
        <v>3000</v>
      </c>
      <c r="E1557" s="15" t="s">
        <v>188</v>
      </c>
      <c r="F1557" s="4" t="s">
        <v>2953</v>
      </c>
      <c r="G1557" s="4" t="s">
        <v>2954</v>
      </c>
      <c r="H1557" s="4" t="s">
        <v>666</v>
      </c>
      <c r="I1557" s="4" t="s">
        <v>644</v>
      </c>
      <c r="J1557" s="88" t="s">
        <v>2955</v>
      </c>
      <c r="K1557" s="6"/>
      <c r="M1557" s="4" t="s">
        <v>2955</v>
      </c>
      <c r="N1557" s="37" t="s">
        <v>2942</v>
      </c>
      <c r="P1557" s="6" t="s">
        <v>2943</v>
      </c>
      <c r="Q1557" s="37" t="s">
        <v>2417</v>
      </c>
      <c r="R1557" s="88" t="s">
        <v>996</v>
      </c>
      <c r="S1557" s="6" t="s">
        <v>997</v>
      </c>
      <c r="T1557" s="88" t="s">
        <v>552</v>
      </c>
      <c r="U1557" s="6"/>
      <c r="V1557" s="88" t="s">
        <v>553</v>
      </c>
      <c r="W1557" s="6" t="s">
        <v>554</v>
      </c>
      <c r="X1557" s="6" t="s">
        <v>555</v>
      </c>
      <c r="Y1557" s="6" t="s">
        <v>556</v>
      </c>
      <c r="Z1557" s="4" t="s">
        <v>604</v>
      </c>
      <c r="AA1557" s="37" t="s">
        <v>557</v>
      </c>
      <c r="AB1557" s="13">
        <v>48.32</v>
      </c>
      <c r="AC1557" s="13">
        <v>-1.33</v>
      </c>
      <c r="AD1557" s="8">
        <v>48.533333300000002</v>
      </c>
      <c r="AE1557" s="8">
        <v>-1.55</v>
      </c>
      <c r="AF1557" s="2" t="s">
        <v>2986</v>
      </c>
      <c r="AG1557" s="2" t="s">
        <v>675</v>
      </c>
      <c r="AH1557" s="2" t="s">
        <v>666</v>
      </c>
      <c r="AI1557" s="113">
        <v>32</v>
      </c>
      <c r="AJ1557" s="2" t="s">
        <v>558</v>
      </c>
      <c r="AK1557" s="14">
        <v>3</v>
      </c>
      <c r="AL1557" s="29">
        <v>3</v>
      </c>
      <c r="AM1557" s="2" t="s">
        <v>614</v>
      </c>
      <c r="AN1557" s="10">
        <v>66</v>
      </c>
      <c r="AO1557" s="10">
        <v>600.6</v>
      </c>
      <c r="AP1557" s="4">
        <v>5</v>
      </c>
      <c r="AQ1557" s="4" t="s">
        <v>609</v>
      </c>
      <c r="AR1557" s="12">
        <v>142.63931246397638</v>
      </c>
      <c r="AS1557" s="13">
        <v>4.8594399999999996E-3</v>
      </c>
      <c r="AT1557" s="4">
        <v>15</v>
      </c>
      <c r="AU1557" s="4" t="s">
        <v>639</v>
      </c>
      <c r="AV1557" s="4" t="s">
        <v>634</v>
      </c>
      <c r="AY1557" s="14">
        <v>0</v>
      </c>
      <c r="AZ1557" s="29">
        <v>9.1</v>
      </c>
      <c r="BA1557" s="14" t="s">
        <v>563</v>
      </c>
      <c r="BB1557" s="1" t="s">
        <v>189</v>
      </c>
      <c r="BC1557" s="15">
        <v>-0.13281000000000001</v>
      </c>
      <c r="BD1557" s="2"/>
    </row>
    <row r="1558" spans="1:275" x14ac:dyDescent="0.25">
      <c r="A1558" s="2">
        <v>932</v>
      </c>
      <c r="B1558" s="2" t="s">
        <v>2984</v>
      </c>
      <c r="D1558" s="5" t="s">
        <v>3001</v>
      </c>
      <c r="E1558" s="15" t="s">
        <v>188</v>
      </c>
      <c r="F1558" s="4" t="s">
        <v>2953</v>
      </c>
      <c r="G1558" s="4" t="s">
        <v>2954</v>
      </c>
      <c r="H1558" s="4" t="s">
        <v>666</v>
      </c>
      <c r="I1558" s="4" t="s">
        <v>644</v>
      </c>
      <c r="J1558" s="88" t="s">
        <v>2955</v>
      </c>
      <c r="K1558" s="6"/>
      <c r="M1558" s="4" t="s">
        <v>2955</v>
      </c>
      <c r="N1558" s="37" t="s">
        <v>2942</v>
      </c>
      <c r="P1558" s="6" t="s">
        <v>2943</v>
      </c>
      <c r="Q1558" s="37" t="s">
        <v>2417</v>
      </c>
      <c r="R1558" s="88" t="s">
        <v>996</v>
      </c>
      <c r="S1558" s="6" t="s">
        <v>997</v>
      </c>
      <c r="T1558" s="88" t="s">
        <v>552</v>
      </c>
      <c r="U1558" s="6"/>
      <c r="V1558" s="88" t="s">
        <v>553</v>
      </c>
      <c r="W1558" s="6" t="s">
        <v>554</v>
      </c>
      <c r="X1558" s="6" t="s">
        <v>555</v>
      </c>
      <c r="Y1558" s="6" t="s">
        <v>556</v>
      </c>
      <c r="Z1558" s="4" t="s">
        <v>604</v>
      </c>
      <c r="AA1558" s="37" t="s">
        <v>557</v>
      </c>
      <c r="AB1558" s="13">
        <v>48.32</v>
      </c>
      <c r="AC1558" s="13">
        <v>-1.33</v>
      </c>
      <c r="AD1558" s="8">
        <v>48.533333300000002</v>
      </c>
      <c r="AE1558" s="8">
        <v>-1.55</v>
      </c>
      <c r="AF1558" s="2" t="s">
        <v>2986</v>
      </c>
      <c r="AG1558" s="2" t="s">
        <v>675</v>
      </c>
      <c r="AH1558" s="2" t="s">
        <v>666</v>
      </c>
      <c r="AI1558" s="113">
        <v>32</v>
      </c>
      <c r="AJ1558" s="2" t="s">
        <v>558</v>
      </c>
      <c r="AK1558" s="14">
        <v>3</v>
      </c>
      <c r="AL1558" s="29">
        <v>3</v>
      </c>
      <c r="AM1558" s="2" t="s">
        <v>614</v>
      </c>
      <c r="AN1558" s="10">
        <v>66</v>
      </c>
      <c r="AO1558" s="10">
        <v>600.6</v>
      </c>
      <c r="AP1558" s="4">
        <v>5</v>
      </c>
      <c r="AQ1558" s="4" t="s">
        <v>652</v>
      </c>
      <c r="AR1558" s="12">
        <v>12.39906088667456</v>
      </c>
      <c r="AS1558" s="13">
        <v>5.59032E-2</v>
      </c>
      <c r="AT1558" s="4">
        <v>15</v>
      </c>
      <c r="AU1558" s="4" t="s">
        <v>639</v>
      </c>
      <c r="AV1558" s="4" t="s">
        <v>634</v>
      </c>
      <c r="AY1558" s="14">
        <v>0</v>
      </c>
      <c r="AZ1558" s="29">
        <v>9.1</v>
      </c>
      <c r="BA1558" s="14" t="s">
        <v>563</v>
      </c>
      <c r="BB1558" s="1" t="s">
        <v>189</v>
      </c>
      <c r="BC1558" s="15">
        <v>-0.13281000000000001</v>
      </c>
      <c r="BD1558" s="2"/>
    </row>
    <row r="1559" spans="1:275" x14ac:dyDescent="0.25">
      <c r="A1559" s="2">
        <v>933</v>
      </c>
      <c r="B1559" s="2" t="s">
        <v>2984</v>
      </c>
      <c r="D1559" s="5" t="s">
        <v>3002</v>
      </c>
      <c r="E1559" s="15" t="s">
        <v>188</v>
      </c>
      <c r="F1559" s="4" t="s">
        <v>2953</v>
      </c>
      <c r="G1559" s="4" t="s">
        <v>2954</v>
      </c>
      <c r="H1559" s="4" t="s">
        <v>666</v>
      </c>
      <c r="I1559" s="4" t="s">
        <v>644</v>
      </c>
      <c r="J1559" s="88" t="s">
        <v>2955</v>
      </c>
      <c r="K1559" s="6"/>
      <c r="M1559" s="4" t="s">
        <v>2955</v>
      </c>
      <c r="N1559" s="37" t="s">
        <v>2942</v>
      </c>
      <c r="P1559" s="6" t="s">
        <v>2943</v>
      </c>
      <c r="Q1559" s="37" t="s">
        <v>2417</v>
      </c>
      <c r="R1559" s="88" t="s">
        <v>996</v>
      </c>
      <c r="S1559" s="6" t="s">
        <v>997</v>
      </c>
      <c r="T1559" s="88" t="s">
        <v>552</v>
      </c>
      <c r="U1559" s="6"/>
      <c r="V1559" s="88" t="s">
        <v>553</v>
      </c>
      <c r="W1559" s="6" t="s">
        <v>554</v>
      </c>
      <c r="X1559" s="6" t="s">
        <v>555</v>
      </c>
      <c r="Y1559" s="6" t="s">
        <v>556</v>
      </c>
      <c r="Z1559" s="4" t="s">
        <v>604</v>
      </c>
      <c r="AA1559" s="37" t="s">
        <v>557</v>
      </c>
      <c r="AB1559" s="13">
        <v>48.32</v>
      </c>
      <c r="AC1559" s="13">
        <v>-1.33</v>
      </c>
      <c r="AD1559" s="8">
        <v>48.533333300000002</v>
      </c>
      <c r="AE1559" s="8">
        <v>-1.55</v>
      </c>
      <c r="AF1559" s="2" t="s">
        <v>2986</v>
      </c>
      <c r="AG1559" s="2" t="s">
        <v>675</v>
      </c>
      <c r="AH1559" s="2" t="s">
        <v>666</v>
      </c>
      <c r="AI1559" s="113">
        <v>32</v>
      </c>
      <c r="AJ1559" s="2" t="s">
        <v>558</v>
      </c>
      <c r="AK1559" s="14">
        <v>1</v>
      </c>
      <c r="AL1559" s="29">
        <v>1</v>
      </c>
      <c r="AM1559" s="2" t="s">
        <v>614</v>
      </c>
      <c r="AN1559" s="10">
        <v>66</v>
      </c>
      <c r="AO1559" s="10">
        <v>541.19999999999993</v>
      </c>
      <c r="AP1559" s="4">
        <v>5</v>
      </c>
      <c r="AQ1559" s="4" t="s">
        <v>609</v>
      </c>
      <c r="AR1559" s="12">
        <v>125.97751434620018</v>
      </c>
      <c r="AS1559" s="13">
        <v>5.5021499999999999E-3</v>
      </c>
      <c r="AT1559" s="4">
        <v>15</v>
      </c>
      <c r="AU1559" s="4" t="s">
        <v>639</v>
      </c>
      <c r="AV1559" s="4" t="s">
        <v>634</v>
      </c>
      <c r="AY1559" s="14">
        <v>0</v>
      </c>
      <c r="AZ1559" s="29">
        <v>8.1999999999999993</v>
      </c>
      <c r="BA1559" s="14" t="s">
        <v>563</v>
      </c>
      <c r="BB1559" s="1" t="s">
        <v>189</v>
      </c>
      <c r="BC1559" s="15">
        <v>-0.13281000000000001</v>
      </c>
      <c r="BD1559" s="2"/>
    </row>
    <row r="1560" spans="1:275" x14ac:dyDescent="0.25">
      <c r="A1560" s="2">
        <v>934</v>
      </c>
      <c r="B1560" s="2" t="s">
        <v>2984</v>
      </c>
      <c r="D1560" s="5" t="s">
        <v>3003</v>
      </c>
      <c r="E1560" s="15" t="s">
        <v>188</v>
      </c>
      <c r="F1560" s="4" t="s">
        <v>2953</v>
      </c>
      <c r="G1560" s="4" t="s">
        <v>2954</v>
      </c>
      <c r="H1560" s="4" t="s">
        <v>666</v>
      </c>
      <c r="I1560" s="4" t="s">
        <v>644</v>
      </c>
      <c r="J1560" s="88" t="s">
        <v>2955</v>
      </c>
      <c r="K1560" s="6"/>
      <c r="M1560" s="4" t="s">
        <v>2955</v>
      </c>
      <c r="N1560" s="37" t="s">
        <v>2942</v>
      </c>
      <c r="P1560" s="6" t="s">
        <v>2943</v>
      </c>
      <c r="Q1560" s="37" t="s">
        <v>2417</v>
      </c>
      <c r="R1560" s="88" t="s">
        <v>996</v>
      </c>
      <c r="S1560" s="6" t="s">
        <v>997</v>
      </c>
      <c r="T1560" s="88" t="s">
        <v>552</v>
      </c>
      <c r="U1560" s="6"/>
      <c r="V1560" s="88" t="s">
        <v>553</v>
      </c>
      <c r="W1560" s="6" t="s">
        <v>554</v>
      </c>
      <c r="X1560" s="6" t="s">
        <v>555</v>
      </c>
      <c r="Y1560" s="6" t="s">
        <v>556</v>
      </c>
      <c r="Z1560" s="4" t="s">
        <v>604</v>
      </c>
      <c r="AA1560" s="37" t="s">
        <v>557</v>
      </c>
      <c r="AB1560" s="13">
        <v>48.32</v>
      </c>
      <c r="AC1560" s="13">
        <v>-1.33</v>
      </c>
      <c r="AD1560" s="8">
        <v>48.533333300000002</v>
      </c>
      <c r="AE1560" s="8">
        <v>-1.55</v>
      </c>
      <c r="AF1560" s="2" t="s">
        <v>2986</v>
      </c>
      <c r="AG1560" s="2" t="s">
        <v>675</v>
      </c>
      <c r="AH1560" s="2" t="s">
        <v>666</v>
      </c>
      <c r="AI1560" s="113">
        <v>32</v>
      </c>
      <c r="AJ1560" s="2" t="s">
        <v>558</v>
      </c>
      <c r="AK1560" s="14">
        <v>1</v>
      </c>
      <c r="AL1560" s="29">
        <v>1</v>
      </c>
      <c r="AM1560" s="2" t="s">
        <v>614</v>
      </c>
      <c r="AN1560" s="10">
        <v>66</v>
      </c>
      <c r="AO1560" s="10">
        <v>541.19999999999993</v>
      </c>
      <c r="AP1560" s="4">
        <v>5</v>
      </c>
      <c r="AQ1560" s="4" t="s">
        <v>652</v>
      </c>
      <c r="AR1560" s="12">
        <v>19.262863653440604</v>
      </c>
      <c r="AS1560" s="13">
        <v>3.5983599999999998E-2</v>
      </c>
      <c r="AT1560" s="4">
        <v>15</v>
      </c>
      <c r="AU1560" s="4" t="s">
        <v>639</v>
      </c>
      <c r="AV1560" s="4" t="s">
        <v>634</v>
      </c>
      <c r="AY1560" s="14">
        <v>0</v>
      </c>
      <c r="AZ1560" s="29">
        <v>8.1999999999999993</v>
      </c>
      <c r="BA1560" s="14" t="s">
        <v>563</v>
      </c>
      <c r="BB1560" s="1" t="s">
        <v>189</v>
      </c>
      <c r="BC1560" s="15">
        <v>-0.13281000000000001</v>
      </c>
      <c r="BD1560" s="2"/>
    </row>
    <row r="1561" spans="1:275" x14ac:dyDescent="0.25">
      <c r="A1561" s="2">
        <v>935</v>
      </c>
      <c r="B1561" s="2" t="s">
        <v>2984</v>
      </c>
      <c r="D1561" s="5" t="s">
        <v>3004</v>
      </c>
      <c r="E1561" s="15" t="s">
        <v>188</v>
      </c>
      <c r="F1561" s="4" t="s">
        <v>2953</v>
      </c>
      <c r="G1561" s="4" t="s">
        <v>2954</v>
      </c>
      <c r="H1561" s="4" t="s">
        <v>666</v>
      </c>
      <c r="I1561" s="4" t="s">
        <v>644</v>
      </c>
      <c r="J1561" s="88" t="s">
        <v>2955</v>
      </c>
      <c r="K1561" s="6"/>
      <c r="M1561" s="4" t="s">
        <v>2955</v>
      </c>
      <c r="N1561" s="37" t="s">
        <v>2942</v>
      </c>
      <c r="P1561" s="6" t="s">
        <v>2943</v>
      </c>
      <c r="Q1561" s="37" t="s">
        <v>2417</v>
      </c>
      <c r="R1561" s="88" t="s">
        <v>996</v>
      </c>
      <c r="S1561" s="6" t="s">
        <v>997</v>
      </c>
      <c r="T1561" s="88" t="s">
        <v>552</v>
      </c>
      <c r="U1561" s="6"/>
      <c r="V1561" s="88" t="s">
        <v>553</v>
      </c>
      <c r="W1561" s="6" t="s">
        <v>554</v>
      </c>
      <c r="X1561" s="6" t="s">
        <v>555</v>
      </c>
      <c r="Y1561" s="6" t="s">
        <v>556</v>
      </c>
      <c r="Z1561" s="4" t="s">
        <v>604</v>
      </c>
      <c r="AA1561" s="37" t="s">
        <v>557</v>
      </c>
      <c r="AB1561" s="13">
        <v>48.32</v>
      </c>
      <c r="AC1561" s="13">
        <v>-1.33</v>
      </c>
      <c r="AD1561" s="8">
        <v>48.533333300000002</v>
      </c>
      <c r="AE1561" s="8">
        <v>-1.55</v>
      </c>
      <c r="AF1561" s="2" t="s">
        <v>2986</v>
      </c>
      <c r="AG1561" s="2" t="s">
        <v>675</v>
      </c>
      <c r="AH1561" s="2" t="s">
        <v>666</v>
      </c>
      <c r="AI1561" s="113">
        <v>32</v>
      </c>
      <c r="AJ1561" s="2" t="s">
        <v>558</v>
      </c>
      <c r="AK1561" s="14">
        <v>1</v>
      </c>
      <c r="AL1561" s="29">
        <v>1</v>
      </c>
      <c r="AM1561" s="2" t="s">
        <v>614</v>
      </c>
      <c r="AN1561" s="10">
        <v>66</v>
      </c>
      <c r="AO1561" s="10">
        <v>541.19999999999993</v>
      </c>
      <c r="AP1561" s="4">
        <v>5</v>
      </c>
      <c r="AQ1561" s="4" t="s">
        <v>609</v>
      </c>
      <c r="AR1561" s="12">
        <v>125.97751434620018</v>
      </c>
      <c r="AS1561" s="13">
        <v>5.5021499999999999E-3</v>
      </c>
      <c r="AT1561" s="4">
        <v>15</v>
      </c>
      <c r="AU1561" s="4" t="s">
        <v>639</v>
      </c>
      <c r="AV1561" s="4" t="s">
        <v>634</v>
      </c>
      <c r="AY1561" s="14">
        <v>0</v>
      </c>
      <c r="AZ1561" s="29">
        <v>8.1999999999999993</v>
      </c>
      <c r="BA1561" s="14" t="s">
        <v>563</v>
      </c>
      <c r="BB1561" s="1" t="s">
        <v>189</v>
      </c>
      <c r="BC1561" s="15">
        <v>-0.13281000000000001</v>
      </c>
      <c r="BD1561" s="2"/>
    </row>
    <row r="1562" spans="1:275" x14ac:dyDescent="0.25">
      <c r="A1562" s="2">
        <v>936</v>
      </c>
      <c r="B1562" s="2" t="s">
        <v>2984</v>
      </c>
      <c r="D1562" s="5" t="s">
        <v>3005</v>
      </c>
      <c r="E1562" s="15" t="s">
        <v>188</v>
      </c>
      <c r="F1562" s="4" t="s">
        <v>2953</v>
      </c>
      <c r="G1562" s="4" t="s">
        <v>2954</v>
      </c>
      <c r="H1562" s="4" t="s">
        <v>666</v>
      </c>
      <c r="I1562" s="4" t="s">
        <v>644</v>
      </c>
      <c r="J1562" s="88" t="s">
        <v>2955</v>
      </c>
      <c r="K1562" s="6"/>
      <c r="M1562" s="4" t="s">
        <v>2955</v>
      </c>
      <c r="N1562" s="37" t="s">
        <v>2942</v>
      </c>
      <c r="P1562" s="6" t="s">
        <v>2943</v>
      </c>
      <c r="Q1562" s="37" t="s">
        <v>2417</v>
      </c>
      <c r="R1562" s="88" t="s">
        <v>996</v>
      </c>
      <c r="S1562" s="6" t="s">
        <v>997</v>
      </c>
      <c r="T1562" s="88" t="s">
        <v>552</v>
      </c>
      <c r="U1562" s="6"/>
      <c r="V1562" s="88" t="s">
        <v>553</v>
      </c>
      <c r="W1562" s="6" t="s">
        <v>554</v>
      </c>
      <c r="X1562" s="6" t="s">
        <v>555</v>
      </c>
      <c r="Y1562" s="6" t="s">
        <v>556</v>
      </c>
      <c r="Z1562" s="4" t="s">
        <v>604</v>
      </c>
      <c r="AA1562" s="37" t="s">
        <v>557</v>
      </c>
      <c r="AB1562" s="13">
        <v>48.32</v>
      </c>
      <c r="AC1562" s="13">
        <v>-1.33</v>
      </c>
      <c r="AD1562" s="8">
        <v>48.533333300000002</v>
      </c>
      <c r="AE1562" s="8">
        <v>-1.55</v>
      </c>
      <c r="AF1562" s="2" t="s">
        <v>2986</v>
      </c>
      <c r="AG1562" s="2" t="s">
        <v>675</v>
      </c>
      <c r="AH1562" s="2" t="s">
        <v>666</v>
      </c>
      <c r="AI1562" s="113">
        <v>32</v>
      </c>
      <c r="AJ1562" s="2" t="s">
        <v>558</v>
      </c>
      <c r="AK1562" s="14">
        <v>1</v>
      </c>
      <c r="AL1562" s="29">
        <v>1</v>
      </c>
      <c r="AM1562" s="2" t="s">
        <v>614</v>
      </c>
      <c r="AN1562" s="10">
        <v>66</v>
      </c>
      <c r="AO1562" s="10">
        <v>541.19999999999993</v>
      </c>
      <c r="AP1562" s="4">
        <v>5</v>
      </c>
      <c r="AQ1562" s="4" t="s">
        <v>652</v>
      </c>
      <c r="AR1562" s="12">
        <v>19.262863653440604</v>
      </c>
      <c r="AS1562" s="13">
        <v>3.5983599999999998E-2</v>
      </c>
      <c r="AT1562" s="4">
        <v>15</v>
      </c>
      <c r="AU1562" s="4" t="s">
        <v>639</v>
      </c>
      <c r="AV1562" s="4" t="s">
        <v>634</v>
      </c>
      <c r="AY1562" s="14">
        <v>0</v>
      </c>
      <c r="AZ1562" s="29">
        <v>8.1999999999999993</v>
      </c>
      <c r="BA1562" s="14" t="s">
        <v>563</v>
      </c>
      <c r="BB1562" s="1" t="s">
        <v>189</v>
      </c>
      <c r="BC1562" s="15">
        <v>-0.13281000000000001</v>
      </c>
      <c r="BD1562" s="2"/>
    </row>
    <row r="1563" spans="1:275" x14ac:dyDescent="0.25">
      <c r="A1563" s="2">
        <v>937</v>
      </c>
      <c r="B1563" s="2" t="s">
        <v>2984</v>
      </c>
      <c r="D1563" s="5" t="s">
        <v>3006</v>
      </c>
      <c r="E1563" s="15" t="s">
        <v>188</v>
      </c>
      <c r="F1563" s="4" t="s">
        <v>2953</v>
      </c>
      <c r="G1563" s="4" t="s">
        <v>2954</v>
      </c>
      <c r="H1563" s="4" t="s">
        <v>666</v>
      </c>
      <c r="I1563" s="4" t="s">
        <v>644</v>
      </c>
      <c r="J1563" s="88" t="s">
        <v>2955</v>
      </c>
      <c r="K1563" s="6"/>
      <c r="M1563" s="4" t="s">
        <v>2955</v>
      </c>
      <c r="N1563" s="37" t="s">
        <v>2942</v>
      </c>
      <c r="P1563" s="6" t="s">
        <v>2943</v>
      </c>
      <c r="Q1563" s="37" t="s">
        <v>2417</v>
      </c>
      <c r="R1563" s="88" t="s">
        <v>996</v>
      </c>
      <c r="S1563" s="6" t="s">
        <v>997</v>
      </c>
      <c r="T1563" s="88" t="s">
        <v>552</v>
      </c>
      <c r="U1563" s="6"/>
      <c r="V1563" s="88" t="s">
        <v>553</v>
      </c>
      <c r="W1563" s="6" t="s">
        <v>554</v>
      </c>
      <c r="X1563" s="6" t="s">
        <v>555</v>
      </c>
      <c r="Y1563" s="6" t="s">
        <v>556</v>
      </c>
      <c r="Z1563" s="4" t="s">
        <v>604</v>
      </c>
      <c r="AA1563" s="37" t="s">
        <v>557</v>
      </c>
      <c r="AB1563" s="13">
        <v>48.32</v>
      </c>
      <c r="AC1563" s="13">
        <v>-1.33</v>
      </c>
      <c r="AD1563" s="8">
        <v>48.533333300000002</v>
      </c>
      <c r="AE1563" s="8">
        <v>-1.55</v>
      </c>
      <c r="AF1563" s="2" t="s">
        <v>2986</v>
      </c>
      <c r="AG1563" s="2" t="s">
        <v>675</v>
      </c>
      <c r="AH1563" s="2" t="s">
        <v>666</v>
      </c>
      <c r="AI1563" s="113">
        <v>32</v>
      </c>
      <c r="AJ1563" s="2" t="s">
        <v>558</v>
      </c>
      <c r="AK1563" s="14">
        <v>2</v>
      </c>
      <c r="AL1563" s="29">
        <v>2</v>
      </c>
      <c r="AM1563" s="2" t="s">
        <v>614</v>
      </c>
      <c r="AN1563" s="10">
        <v>66</v>
      </c>
      <c r="AO1563" s="10">
        <v>554.4</v>
      </c>
      <c r="AP1563" s="4">
        <v>5</v>
      </c>
      <c r="AQ1563" s="4" t="s">
        <v>609</v>
      </c>
      <c r="AR1563" s="12">
        <v>142.63931246397638</v>
      </c>
      <c r="AS1563" s="13">
        <v>4.8594399999999996E-3</v>
      </c>
      <c r="AT1563" s="4">
        <v>15</v>
      </c>
      <c r="AU1563" s="4" t="s">
        <v>639</v>
      </c>
      <c r="AV1563" s="4" t="s">
        <v>634</v>
      </c>
      <c r="AY1563" s="14">
        <v>0</v>
      </c>
      <c r="AZ1563" s="29">
        <v>8.4</v>
      </c>
      <c r="BA1563" s="14" t="s">
        <v>563</v>
      </c>
      <c r="BB1563" s="1" t="s">
        <v>189</v>
      </c>
      <c r="BC1563" s="15">
        <v>-0.13281000000000001</v>
      </c>
      <c r="BD1563" s="2"/>
    </row>
    <row r="1564" spans="1:275" x14ac:dyDescent="0.25">
      <c r="A1564" s="2">
        <v>938</v>
      </c>
      <c r="B1564" s="2" t="s">
        <v>2984</v>
      </c>
      <c r="D1564" s="5" t="s">
        <v>3007</v>
      </c>
      <c r="E1564" s="15" t="s">
        <v>188</v>
      </c>
      <c r="F1564" s="4" t="s">
        <v>2953</v>
      </c>
      <c r="G1564" s="4" t="s">
        <v>2954</v>
      </c>
      <c r="H1564" s="4" t="s">
        <v>666</v>
      </c>
      <c r="I1564" s="4" t="s">
        <v>644</v>
      </c>
      <c r="J1564" s="88" t="s">
        <v>2955</v>
      </c>
      <c r="K1564" s="6"/>
      <c r="M1564" s="4" t="s">
        <v>2955</v>
      </c>
      <c r="N1564" s="37" t="s">
        <v>2942</v>
      </c>
      <c r="P1564" s="6" t="s">
        <v>2943</v>
      </c>
      <c r="Q1564" s="37" t="s">
        <v>2417</v>
      </c>
      <c r="R1564" s="88" t="s">
        <v>996</v>
      </c>
      <c r="S1564" s="6" t="s">
        <v>997</v>
      </c>
      <c r="T1564" s="88" t="s">
        <v>552</v>
      </c>
      <c r="U1564" s="6"/>
      <c r="V1564" s="88" t="s">
        <v>553</v>
      </c>
      <c r="W1564" s="6" t="s">
        <v>554</v>
      </c>
      <c r="X1564" s="6" t="s">
        <v>555</v>
      </c>
      <c r="Y1564" s="6" t="s">
        <v>556</v>
      </c>
      <c r="Z1564" s="4" t="s">
        <v>604</v>
      </c>
      <c r="AA1564" s="37" t="s">
        <v>557</v>
      </c>
      <c r="AB1564" s="13">
        <v>48.32</v>
      </c>
      <c r="AC1564" s="13">
        <v>-1.33</v>
      </c>
      <c r="AD1564" s="8">
        <v>48.533333300000002</v>
      </c>
      <c r="AE1564" s="8">
        <v>-1.55</v>
      </c>
      <c r="AF1564" s="2" t="s">
        <v>2986</v>
      </c>
      <c r="AG1564" s="2" t="s">
        <v>675</v>
      </c>
      <c r="AH1564" s="2" t="s">
        <v>666</v>
      </c>
      <c r="AI1564" s="113">
        <v>32</v>
      </c>
      <c r="AJ1564" s="2" t="s">
        <v>558</v>
      </c>
      <c r="AK1564" s="14">
        <v>2</v>
      </c>
      <c r="AL1564" s="29">
        <v>2</v>
      </c>
      <c r="AM1564" s="2" t="s">
        <v>614</v>
      </c>
      <c r="AN1564" s="10">
        <v>66</v>
      </c>
      <c r="AO1564" s="10">
        <v>554.4</v>
      </c>
      <c r="AP1564" s="4">
        <v>5</v>
      </c>
      <c r="AQ1564" s="4" t="s">
        <v>652</v>
      </c>
      <c r="AR1564" s="12">
        <v>12.39906088667456</v>
      </c>
      <c r="AS1564" s="13">
        <v>5.59032E-2</v>
      </c>
      <c r="AT1564" s="4">
        <v>15</v>
      </c>
      <c r="AU1564" s="4" t="s">
        <v>639</v>
      </c>
      <c r="AV1564" s="4" t="s">
        <v>634</v>
      </c>
      <c r="AY1564" s="14">
        <v>0</v>
      </c>
      <c r="AZ1564" s="29">
        <v>8.4</v>
      </c>
      <c r="BA1564" s="14" t="s">
        <v>563</v>
      </c>
      <c r="BB1564" s="1" t="s">
        <v>189</v>
      </c>
      <c r="BC1564" s="15">
        <v>-0.13281000000000001</v>
      </c>
      <c r="BD1564" s="2"/>
    </row>
    <row r="1565" spans="1:275" x14ac:dyDescent="0.25">
      <c r="A1565" s="2">
        <v>939</v>
      </c>
      <c r="B1565" s="2" t="s">
        <v>2984</v>
      </c>
      <c r="D1565" s="5" t="s">
        <v>3008</v>
      </c>
      <c r="E1565" s="15" t="s">
        <v>188</v>
      </c>
      <c r="F1565" s="4" t="s">
        <v>2953</v>
      </c>
      <c r="G1565" s="4" t="s">
        <v>2954</v>
      </c>
      <c r="H1565" s="4" t="s">
        <v>666</v>
      </c>
      <c r="I1565" s="4" t="s">
        <v>644</v>
      </c>
      <c r="J1565" s="88" t="s">
        <v>2955</v>
      </c>
      <c r="K1565" s="6"/>
      <c r="M1565" s="4" t="s">
        <v>2955</v>
      </c>
      <c r="N1565" s="37" t="s">
        <v>2942</v>
      </c>
      <c r="P1565" s="6" t="s">
        <v>2943</v>
      </c>
      <c r="Q1565" s="37" t="s">
        <v>2417</v>
      </c>
      <c r="R1565" s="88" t="s">
        <v>996</v>
      </c>
      <c r="S1565" s="6" t="s">
        <v>997</v>
      </c>
      <c r="T1565" s="88" t="s">
        <v>552</v>
      </c>
      <c r="U1565" s="6"/>
      <c r="V1565" s="88" t="s">
        <v>553</v>
      </c>
      <c r="W1565" s="6" t="s">
        <v>554</v>
      </c>
      <c r="X1565" s="6" t="s">
        <v>555</v>
      </c>
      <c r="Y1565" s="6" t="s">
        <v>556</v>
      </c>
      <c r="Z1565" s="4" t="s">
        <v>604</v>
      </c>
      <c r="AA1565" s="37" t="s">
        <v>557</v>
      </c>
      <c r="AB1565" s="13">
        <v>48.32</v>
      </c>
      <c r="AC1565" s="13">
        <v>-1.33</v>
      </c>
      <c r="AD1565" s="8">
        <v>48.533333300000002</v>
      </c>
      <c r="AE1565" s="8">
        <v>-1.55</v>
      </c>
      <c r="AF1565" s="2" t="s">
        <v>2986</v>
      </c>
      <c r="AG1565" s="2" t="s">
        <v>675</v>
      </c>
      <c r="AH1565" s="2" t="s">
        <v>666</v>
      </c>
      <c r="AI1565" s="113">
        <v>32</v>
      </c>
      <c r="AJ1565" s="2" t="s">
        <v>558</v>
      </c>
      <c r="AK1565" s="14">
        <v>3</v>
      </c>
      <c r="AL1565" s="29">
        <v>3</v>
      </c>
      <c r="AM1565" s="2" t="s">
        <v>618</v>
      </c>
      <c r="AN1565" s="10">
        <v>66</v>
      </c>
      <c r="AO1565" s="10">
        <v>574.19999999999993</v>
      </c>
      <c r="AP1565" s="4">
        <v>5</v>
      </c>
      <c r="AQ1565" s="4" t="s">
        <v>609</v>
      </c>
      <c r="AR1565" s="12">
        <v>196.12895373696156</v>
      </c>
      <c r="AS1565" s="13">
        <v>3.5341399999999999E-3</v>
      </c>
      <c r="AT1565" s="4">
        <v>15</v>
      </c>
      <c r="AU1565" s="4" t="s">
        <v>639</v>
      </c>
      <c r="AV1565" s="4" t="s">
        <v>634</v>
      </c>
      <c r="AY1565" s="14">
        <v>0</v>
      </c>
      <c r="AZ1565" s="29">
        <v>8.6999999999999993</v>
      </c>
      <c r="BA1565" s="14" t="s">
        <v>563</v>
      </c>
      <c r="BB1565" s="1" t="s">
        <v>189</v>
      </c>
      <c r="BC1565" s="15">
        <v>-0.13281000000000001</v>
      </c>
      <c r="BD1565" s="2"/>
    </row>
    <row r="1566" spans="1:275" x14ac:dyDescent="0.25">
      <c r="A1566" s="2">
        <v>940</v>
      </c>
      <c r="B1566" s="2" t="s">
        <v>2984</v>
      </c>
      <c r="D1566" s="5" t="s">
        <v>3009</v>
      </c>
      <c r="E1566" s="15" t="s">
        <v>188</v>
      </c>
      <c r="F1566" s="4" t="s">
        <v>2953</v>
      </c>
      <c r="G1566" s="4" t="s">
        <v>2954</v>
      </c>
      <c r="H1566" s="4" t="s">
        <v>666</v>
      </c>
      <c r="I1566" s="4" t="s">
        <v>644</v>
      </c>
      <c r="J1566" s="88" t="s">
        <v>2955</v>
      </c>
      <c r="K1566" s="6"/>
      <c r="M1566" s="4" t="s">
        <v>2955</v>
      </c>
      <c r="N1566" s="37" t="s">
        <v>2942</v>
      </c>
      <c r="P1566" s="6" t="s">
        <v>2943</v>
      </c>
      <c r="Q1566" s="37" t="s">
        <v>2417</v>
      </c>
      <c r="R1566" s="88" t="s">
        <v>996</v>
      </c>
      <c r="S1566" s="6" t="s">
        <v>997</v>
      </c>
      <c r="T1566" s="88" t="s">
        <v>552</v>
      </c>
      <c r="U1566" s="6"/>
      <c r="V1566" s="88" t="s">
        <v>553</v>
      </c>
      <c r="W1566" s="6" t="s">
        <v>554</v>
      </c>
      <c r="X1566" s="6" t="s">
        <v>555</v>
      </c>
      <c r="Y1566" s="6" t="s">
        <v>556</v>
      </c>
      <c r="Z1566" s="4" t="s">
        <v>604</v>
      </c>
      <c r="AA1566" s="37" t="s">
        <v>557</v>
      </c>
      <c r="AB1566" s="13">
        <v>48.32</v>
      </c>
      <c r="AC1566" s="13">
        <v>-1.33</v>
      </c>
      <c r="AD1566" s="8">
        <v>48.533333300000002</v>
      </c>
      <c r="AE1566" s="8">
        <v>-1.55</v>
      </c>
      <c r="AF1566" s="2" t="s">
        <v>2986</v>
      </c>
      <c r="AG1566" s="2" t="s">
        <v>675</v>
      </c>
      <c r="AH1566" s="2" t="s">
        <v>666</v>
      </c>
      <c r="AI1566" s="113">
        <v>32</v>
      </c>
      <c r="AJ1566" s="2" t="s">
        <v>558</v>
      </c>
      <c r="AK1566" s="14">
        <v>3</v>
      </c>
      <c r="AL1566" s="29">
        <v>3</v>
      </c>
      <c r="AM1566" s="2" t="s">
        <v>618</v>
      </c>
      <c r="AN1566" s="10">
        <v>66</v>
      </c>
      <c r="AO1566" s="10">
        <v>574.19999999999993</v>
      </c>
      <c r="AP1566" s="4">
        <v>5</v>
      </c>
      <c r="AQ1566" s="4" t="s">
        <v>652</v>
      </c>
      <c r="AR1566" s="12">
        <v>38.51224187886195</v>
      </c>
      <c r="AS1566" s="13">
        <v>1.79981E-2</v>
      </c>
      <c r="AT1566" s="4">
        <v>15</v>
      </c>
      <c r="AU1566" s="4" t="s">
        <v>639</v>
      </c>
      <c r="AV1566" s="4" t="s">
        <v>634</v>
      </c>
      <c r="AY1566" s="14">
        <v>0</v>
      </c>
      <c r="AZ1566" s="29">
        <v>8.6999999999999993</v>
      </c>
      <c r="BA1566" s="14" t="s">
        <v>563</v>
      </c>
      <c r="BB1566" s="1" t="s">
        <v>189</v>
      </c>
      <c r="BC1566" s="15">
        <v>-0.13281000000000001</v>
      </c>
      <c r="BD1566" s="2"/>
    </row>
    <row r="1567" spans="1:275" x14ac:dyDescent="0.25">
      <c r="A1567" s="2">
        <v>1624</v>
      </c>
      <c r="B1567" s="2" t="s">
        <v>3010</v>
      </c>
      <c r="D1567" s="5" t="s">
        <v>3011</v>
      </c>
      <c r="E1567" s="15" t="s">
        <v>188</v>
      </c>
      <c r="F1567" s="4" t="s">
        <v>2953</v>
      </c>
      <c r="G1567" s="4" t="s">
        <v>2954</v>
      </c>
      <c r="H1567" s="4" t="s">
        <v>666</v>
      </c>
      <c r="I1567" s="4" t="s">
        <v>644</v>
      </c>
      <c r="J1567" s="88" t="s">
        <v>2955</v>
      </c>
      <c r="K1567" s="6"/>
      <c r="M1567" s="4" t="s">
        <v>2955</v>
      </c>
      <c r="N1567" s="37" t="s">
        <v>2942</v>
      </c>
      <c r="P1567" s="6" t="s">
        <v>2943</v>
      </c>
      <c r="Q1567" s="37" t="s">
        <v>2417</v>
      </c>
      <c r="R1567" s="88" t="s">
        <v>996</v>
      </c>
      <c r="S1567" s="6" t="s">
        <v>997</v>
      </c>
      <c r="T1567" s="88" t="s">
        <v>552</v>
      </c>
      <c r="U1567" s="6"/>
      <c r="V1567" s="88" t="s">
        <v>553</v>
      </c>
      <c r="W1567" s="6" t="s">
        <v>554</v>
      </c>
      <c r="X1567" s="6" t="s">
        <v>555</v>
      </c>
      <c r="Y1567" s="6" t="s">
        <v>556</v>
      </c>
      <c r="Z1567" s="4" t="s">
        <v>604</v>
      </c>
      <c r="AA1567" s="37" t="s">
        <v>557</v>
      </c>
      <c r="AB1567" s="13">
        <v>50.55</v>
      </c>
      <c r="AC1567" s="13">
        <v>11.35</v>
      </c>
      <c r="AD1567" s="8">
        <v>50.9166667</v>
      </c>
      <c r="AE1567" s="8">
        <v>11.383333333333301</v>
      </c>
      <c r="AF1567" s="2" t="s">
        <v>3012</v>
      </c>
      <c r="AG1567" s="2" t="s">
        <v>694</v>
      </c>
      <c r="AH1567" s="2" t="s">
        <v>666</v>
      </c>
      <c r="AI1567" s="113">
        <v>317</v>
      </c>
      <c r="AJ1567" s="2" t="s">
        <v>558</v>
      </c>
      <c r="AM1567" s="2" t="s">
        <v>608</v>
      </c>
      <c r="AN1567" s="10">
        <v>189</v>
      </c>
      <c r="AO1567" s="10">
        <v>2759.4</v>
      </c>
      <c r="AP1567" s="4">
        <v>13</v>
      </c>
      <c r="AQ1567" s="7" t="s">
        <v>609</v>
      </c>
      <c r="AR1567" s="12">
        <v>72.96286111157319</v>
      </c>
      <c r="AS1567" s="13">
        <v>9.4999999999999998E-3</v>
      </c>
      <c r="AU1567" s="4" t="s">
        <v>648</v>
      </c>
      <c r="AV1567" s="4" t="s">
        <v>634</v>
      </c>
      <c r="AY1567" s="14">
        <v>0</v>
      </c>
      <c r="AZ1567" s="29">
        <v>14.6</v>
      </c>
      <c r="BA1567" s="14" t="s">
        <v>563</v>
      </c>
      <c r="BB1567" s="1" t="s">
        <v>189</v>
      </c>
      <c r="BC1567" s="15">
        <v>-0.13281000000000001</v>
      </c>
      <c r="BD1567" s="2"/>
    </row>
    <row r="1568" spans="1:275" x14ac:dyDescent="0.25">
      <c r="A1568" s="2">
        <v>1625</v>
      </c>
      <c r="B1568" s="2" t="s">
        <v>3010</v>
      </c>
      <c r="D1568" s="5" t="s">
        <v>3013</v>
      </c>
      <c r="E1568" s="15" t="s">
        <v>188</v>
      </c>
      <c r="F1568" s="4" t="s">
        <v>2953</v>
      </c>
      <c r="G1568" s="4" t="s">
        <v>2954</v>
      </c>
      <c r="H1568" s="4" t="s">
        <v>666</v>
      </c>
      <c r="I1568" s="4" t="s">
        <v>644</v>
      </c>
      <c r="J1568" s="88" t="s">
        <v>2955</v>
      </c>
      <c r="K1568" s="6"/>
      <c r="M1568" s="4" t="s">
        <v>2955</v>
      </c>
      <c r="N1568" s="37" t="s">
        <v>2942</v>
      </c>
      <c r="P1568" s="6" t="s">
        <v>2943</v>
      </c>
      <c r="Q1568" s="37" t="s">
        <v>2417</v>
      </c>
      <c r="R1568" s="88" t="s">
        <v>996</v>
      </c>
      <c r="S1568" s="6" t="s">
        <v>997</v>
      </c>
      <c r="T1568" s="88" t="s">
        <v>552</v>
      </c>
      <c r="U1568" s="6"/>
      <c r="V1568" s="88" t="s">
        <v>553</v>
      </c>
      <c r="W1568" s="6" t="s">
        <v>554</v>
      </c>
      <c r="X1568" s="6" t="s">
        <v>555</v>
      </c>
      <c r="Y1568" s="6" t="s">
        <v>556</v>
      </c>
      <c r="Z1568" s="4" t="s">
        <v>604</v>
      </c>
      <c r="AA1568" s="37" t="s">
        <v>557</v>
      </c>
      <c r="AB1568" s="13">
        <v>50.55</v>
      </c>
      <c r="AC1568" s="13">
        <v>11.35</v>
      </c>
      <c r="AD1568" s="8">
        <v>50.9166667</v>
      </c>
      <c r="AE1568" s="8">
        <v>11.383333333333301</v>
      </c>
      <c r="AF1568" s="2" t="s">
        <v>3012</v>
      </c>
      <c r="AG1568" s="2" t="s">
        <v>694</v>
      </c>
      <c r="AH1568" s="2" t="s">
        <v>666</v>
      </c>
      <c r="AI1568" s="113">
        <v>317</v>
      </c>
      <c r="AJ1568" s="2" t="s">
        <v>558</v>
      </c>
      <c r="AM1568" s="2" t="s">
        <v>608</v>
      </c>
      <c r="AN1568" s="10">
        <v>189</v>
      </c>
      <c r="AO1568" s="10">
        <v>3402</v>
      </c>
      <c r="AP1568" s="4">
        <v>13</v>
      </c>
      <c r="AQ1568" s="7" t="s">
        <v>609</v>
      </c>
      <c r="AR1568" s="12">
        <v>55.898966174189141</v>
      </c>
      <c r="AS1568" s="13">
        <v>1.24E-2</v>
      </c>
      <c r="AU1568" s="4" t="s">
        <v>648</v>
      </c>
      <c r="AV1568" s="4" t="s">
        <v>634</v>
      </c>
      <c r="AY1568" s="14">
        <v>0</v>
      </c>
      <c r="AZ1568" s="29">
        <v>18</v>
      </c>
      <c r="BA1568" s="14" t="s">
        <v>563</v>
      </c>
      <c r="BB1568" s="1" t="s">
        <v>189</v>
      </c>
      <c r="BC1568" s="15">
        <v>-0.13281000000000001</v>
      </c>
      <c r="BD1568" s="2"/>
    </row>
    <row r="1569" spans="1:275" ht="15.75" x14ac:dyDescent="0.25">
      <c r="A1569" s="2">
        <v>1869</v>
      </c>
      <c r="B1569" s="2" t="s">
        <v>3014</v>
      </c>
      <c r="D1569" s="5" t="s">
        <v>3015</v>
      </c>
      <c r="E1569" s="15" t="s">
        <v>188</v>
      </c>
      <c r="F1569" s="4" t="s">
        <v>2953</v>
      </c>
      <c r="G1569" s="4" t="s">
        <v>2954</v>
      </c>
      <c r="H1569" s="4" t="s">
        <v>666</v>
      </c>
      <c r="I1569" s="4" t="s">
        <v>644</v>
      </c>
      <c r="J1569" s="88" t="s">
        <v>2955</v>
      </c>
      <c r="K1569" s="6"/>
      <c r="M1569" s="4" t="s">
        <v>2955</v>
      </c>
      <c r="N1569" s="37" t="s">
        <v>2942</v>
      </c>
      <c r="P1569" s="6" t="s">
        <v>2943</v>
      </c>
      <c r="Q1569" s="37" t="s">
        <v>2417</v>
      </c>
      <c r="R1569" s="88" t="s">
        <v>996</v>
      </c>
      <c r="S1569" s="6" t="s">
        <v>997</v>
      </c>
      <c r="T1569" s="88" t="s">
        <v>552</v>
      </c>
      <c r="U1569" s="6"/>
      <c r="V1569" s="88" t="s">
        <v>553</v>
      </c>
      <c r="W1569" s="6" t="s">
        <v>554</v>
      </c>
      <c r="X1569" s="6" t="s">
        <v>555</v>
      </c>
      <c r="Y1569" s="6" t="s">
        <v>556</v>
      </c>
      <c r="Z1569" s="4" t="s">
        <v>604</v>
      </c>
      <c r="AA1569" s="37" t="s">
        <v>557</v>
      </c>
      <c r="AB1569" s="13">
        <v>52.03</v>
      </c>
      <c r="AC1569" s="13">
        <v>-3.08</v>
      </c>
      <c r="AD1569" s="30">
        <v>52.05</v>
      </c>
      <c r="AE1569" s="30">
        <v>-3.1333333333333333</v>
      </c>
      <c r="AG1569" s="2" t="s">
        <v>3016</v>
      </c>
      <c r="AH1569" s="2" t="s">
        <v>666</v>
      </c>
      <c r="AI1569" s="113">
        <v>273</v>
      </c>
      <c r="AJ1569" s="2" t="s">
        <v>558</v>
      </c>
      <c r="AM1569" s="2" t="s">
        <v>574</v>
      </c>
      <c r="AN1569" s="10">
        <v>20</v>
      </c>
      <c r="AO1569" s="10">
        <v>86</v>
      </c>
      <c r="AP1569" s="4"/>
      <c r="AQ1569" s="4" t="s">
        <v>652</v>
      </c>
      <c r="AR1569" s="12">
        <v>198.04205158855578</v>
      </c>
      <c r="AS1569" s="13">
        <v>3.5000000000000001E-3</v>
      </c>
      <c r="AT1569" s="4">
        <v>4</v>
      </c>
      <c r="AV1569" s="4" t="s">
        <v>634</v>
      </c>
      <c r="AY1569" s="14">
        <v>0</v>
      </c>
      <c r="AZ1569" s="29">
        <v>4.3</v>
      </c>
      <c r="BA1569" s="14" t="s">
        <v>563</v>
      </c>
      <c r="BB1569" s="1" t="s">
        <v>189</v>
      </c>
      <c r="BC1569" s="15">
        <v>-0.13281000000000001</v>
      </c>
      <c r="BD1569" s="2"/>
    </row>
    <row r="1570" spans="1:275" ht="15.75" x14ac:dyDescent="0.25">
      <c r="A1570" s="2">
        <v>1870</v>
      </c>
      <c r="B1570" s="2" t="s">
        <v>3014</v>
      </c>
      <c r="D1570" s="5" t="s">
        <v>3017</v>
      </c>
      <c r="E1570" s="15" t="s">
        <v>188</v>
      </c>
      <c r="F1570" s="4" t="s">
        <v>2953</v>
      </c>
      <c r="G1570" s="4" t="s">
        <v>2954</v>
      </c>
      <c r="H1570" s="4" t="s">
        <v>666</v>
      </c>
      <c r="I1570" s="4" t="s">
        <v>644</v>
      </c>
      <c r="J1570" s="88" t="s">
        <v>2955</v>
      </c>
      <c r="K1570" s="6"/>
      <c r="M1570" s="4" t="s">
        <v>2955</v>
      </c>
      <c r="N1570" s="37" t="s">
        <v>2942</v>
      </c>
      <c r="P1570" s="6" t="s">
        <v>2943</v>
      </c>
      <c r="Q1570" s="37" t="s">
        <v>2417</v>
      </c>
      <c r="R1570" s="88" t="s">
        <v>996</v>
      </c>
      <c r="S1570" s="6" t="s">
        <v>997</v>
      </c>
      <c r="T1570" s="88" t="s">
        <v>552</v>
      </c>
      <c r="U1570" s="6"/>
      <c r="V1570" s="88" t="s">
        <v>553</v>
      </c>
      <c r="W1570" s="6" t="s">
        <v>554</v>
      </c>
      <c r="X1570" s="6" t="s">
        <v>555</v>
      </c>
      <c r="Y1570" s="6" t="s">
        <v>556</v>
      </c>
      <c r="Z1570" s="4" t="s">
        <v>604</v>
      </c>
      <c r="AA1570" s="37" t="s">
        <v>557</v>
      </c>
      <c r="AB1570" s="13">
        <v>52.03</v>
      </c>
      <c r="AC1570" s="13">
        <v>-3.08</v>
      </c>
      <c r="AD1570" s="30">
        <v>52.05</v>
      </c>
      <c r="AE1570" s="30">
        <v>-3.1333333333333333</v>
      </c>
      <c r="AG1570" s="2" t="s">
        <v>3016</v>
      </c>
      <c r="AH1570" s="2" t="s">
        <v>666</v>
      </c>
      <c r="AI1570" s="113">
        <v>273</v>
      </c>
      <c r="AJ1570" s="2" t="s">
        <v>558</v>
      </c>
      <c r="AM1570" s="2" t="s">
        <v>608</v>
      </c>
      <c r="AN1570" s="10">
        <v>20</v>
      </c>
      <c r="AO1570" s="10">
        <v>86</v>
      </c>
      <c r="AP1570" s="4"/>
      <c r="AQ1570" s="4" t="s">
        <v>652</v>
      </c>
      <c r="AR1570" s="12">
        <v>177.73004629742186</v>
      </c>
      <c r="AS1570" s="13">
        <v>3.8999999999999998E-3</v>
      </c>
      <c r="AT1570" s="4">
        <v>4</v>
      </c>
      <c r="AV1570" s="4" t="s">
        <v>634</v>
      </c>
      <c r="AY1570" s="14">
        <v>0</v>
      </c>
      <c r="AZ1570" s="29">
        <v>4.3</v>
      </c>
      <c r="BA1570" s="14" t="s">
        <v>563</v>
      </c>
      <c r="BB1570" s="1" t="s">
        <v>189</v>
      </c>
      <c r="BC1570" s="15">
        <v>-0.13281000000000001</v>
      </c>
      <c r="BD1570" s="2"/>
    </row>
    <row r="1571" spans="1:275" ht="15.75" x14ac:dyDescent="0.25">
      <c r="A1571" s="2">
        <v>1871</v>
      </c>
      <c r="B1571" s="2" t="s">
        <v>3014</v>
      </c>
      <c r="D1571" s="5" t="s">
        <v>3018</v>
      </c>
      <c r="E1571" s="15" t="s">
        <v>188</v>
      </c>
      <c r="F1571" s="4" t="s">
        <v>2953</v>
      </c>
      <c r="G1571" s="4" t="s">
        <v>2954</v>
      </c>
      <c r="H1571" s="4" t="s">
        <v>666</v>
      </c>
      <c r="I1571" s="4" t="s">
        <v>644</v>
      </c>
      <c r="J1571" s="88" t="s">
        <v>2955</v>
      </c>
      <c r="K1571" s="6"/>
      <c r="M1571" s="4" t="s">
        <v>2955</v>
      </c>
      <c r="N1571" s="37" t="s">
        <v>2942</v>
      </c>
      <c r="P1571" s="6" t="s">
        <v>2943</v>
      </c>
      <c r="Q1571" s="37" t="s">
        <v>2417</v>
      </c>
      <c r="R1571" s="88" t="s">
        <v>996</v>
      </c>
      <c r="S1571" s="6" t="s">
        <v>997</v>
      </c>
      <c r="T1571" s="88" t="s">
        <v>552</v>
      </c>
      <c r="U1571" s="6"/>
      <c r="V1571" s="88" t="s">
        <v>553</v>
      </c>
      <c r="W1571" s="6" t="s">
        <v>554</v>
      </c>
      <c r="X1571" s="6" t="s">
        <v>555</v>
      </c>
      <c r="Y1571" s="6" t="s">
        <v>556</v>
      </c>
      <c r="Z1571" s="4" t="s">
        <v>604</v>
      </c>
      <c r="AA1571" s="37" t="s">
        <v>557</v>
      </c>
      <c r="AB1571" s="13">
        <v>52.03</v>
      </c>
      <c r="AC1571" s="13">
        <v>-3.08</v>
      </c>
      <c r="AD1571" s="30">
        <v>52.05</v>
      </c>
      <c r="AE1571" s="30">
        <v>-3.1333333333333333</v>
      </c>
      <c r="AG1571" s="2" t="s">
        <v>3016</v>
      </c>
      <c r="AH1571" s="2" t="s">
        <v>666</v>
      </c>
      <c r="AI1571" s="113">
        <v>273</v>
      </c>
      <c r="AJ1571" s="2" t="s">
        <v>558</v>
      </c>
      <c r="AM1571" s="2" t="s">
        <v>608</v>
      </c>
      <c r="AN1571" s="10">
        <v>20</v>
      </c>
      <c r="AO1571" s="10">
        <v>86</v>
      </c>
      <c r="AP1571" s="4"/>
      <c r="AQ1571" s="4" t="s">
        <v>652</v>
      </c>
      <c r="AR1571" s="12">
        <v>301.36833937388928</v>
      </c>
      <c r="AS1571" s="13">
        <v>2.3E-3</v>
      </c>
      <c r="AT1571" s="4">
        <v>4</v>
      </c>
      <c r="AV1571" s="4" t="s">
        <v>634</v>
      </c>
      <c r="AY1571" s="14">
        <v>0</v>
      </c>
      <c r="AZ1571" s="29">
        <v>4.3</v>
      </c>
      <c r="BA1571" s="14" t="s">
        <v>563</v>
      </c>
      <c r="BB1571" s="1" t="s">
        <v>189</v>
      </c>
      <c r="BC1571" s="15">
        <v>-0.13281000000000001</v>
      </c>
      <c r="BD1571" s="2"/>
    </row>
    <row r="1572" spans="1:275" ht="15.75" x14ac:dyDescent="0.25">
      <c r="A1572" s="2">
        <v>1872</v>
      </c>
      <c r="B1572" s="2" t="s">
        <v>3014</v>
      </c>
      <c r="D1572" s="5" t="s">
        <v>3019</v>
      </c>
      <c r="E1572" s="15" t="s">
        <v>188</v>
      </c>
      <c r="F1572" s="4" t="s">
        <v>2953</v>
      </c>
      <c r="G1572" s="4" t="s">
        <v>2954</v>
      </c>
      <c r="H1572" s="4" t="s">
        <v>666</v>
      </c>
      <c r="I1572" s="4" t="s">
        <v>644</v>
      </c>
      <c r="J1572" s="88" t="s">
        <v>2955</v>
      </c>
      <c r="K1572" s="6"/>
      <c r="M1572" s="4" t="s">
        <v>2955</v>
      </c>
      <c r="N1572" s="37" t="s">
        <v>2942</v>
      </c>
      <c r="P1572" s="6" t="s">
        <v>2943</v>
      </c>
      <c r="Q1572" s="37" t="s">
        <v>2417</v>
      </c>
      <c r="R1572" s="88" t="s">
        <v>996</v>
      </c>
      <c r="S1572" s="6" t="s">
        <v>997</v>
      </c>
      <c r="T1572" s="88" t="s">
        <v>552</v>
      </c>
      <c r="U1572" s="6"/>
      <c r="V1572" s="88" t="s">
        <v>553</v>
      </c>
      <c r="W1572" s="6" t="s">
        <v>554</v>
      </c>
      <c r="X1572" s="6" t="s">
        <v>555</v>
      </c>
      <c r="Y1572" s="6" t="s">
        <v>556</v>
      </c>
      <c r="Z1572" s="4" t="s">
        <v>604</v>
      </c>
      <c r="AA1572" s="37" t="s">
        <v>557</v>
      </c>
      <c r="AB1572" s="13">
        <v>52.03</v>
      </c>
      <c r="AC1572" s="13">
        <v>-3.08</v>
      </c>
      <c r="AD1572" s="30">
        <v>52.05</v>
      </c>
      <c r="AE1572" s="30">
        <v>-3.1333333333333333</v>
      </c>
      <c r="AG1572" s="2" t="s">
        <v>3016</v>
      </c>
      <c r="AH1572" s="2" t="s">
        <v>666</v>
      </c>
      <c r="AI1572" s="113">
        <v>273</v>
      </c>
      <c r="AJ1572" s="2" t="s">
        <v>558</v>
      </c>
      <c r="AM1572" s="2" t="s">
        <v>2115</v>
      </c>
      <c r="AN1572" s="10">
        <v>20</v>
      </c>
      <c r="AO1572" s="10">
        <v>86</v>
      </c>
      <c r="AP1572" s="4"/>
      <c r="AQ1572" s="4" t="s">
        <v>652</v>
      </c>
      <c r="AR1572" s="12">
        <v>533.19013889226562</v>
      </c>
      <c r="AS1572" s="13">
        <v>1.2999999999999999E-3</v>
      </c>
      <c r="AT1572" s="4">
        <v>4</v>
      </c>
      <c r="AV1572" s="4" t="s">
        <v>634</v>
      </c>
      <c r="AY1572" s="14">
        <v>0</v>
      </c>
      <c r="AZ1572" s="29">
        <v>4.3</v>
      </c>
      <c r="BA1572" s="14" t="s">
        <v>563</v>
      </c>
      <c r="BB1572" s="1" t="s">
        <v>189</v>
      </c>
      <c r="BC1572" s="15">
        <v>-0.13281000000000001</v>
      </c>
      <c r="BD1572" s="2"/>
    </row>
    <row r="1573" spans="1:275" ht="15.75" x14ac:dyDescent="0.25">
      <c r="A1573" s="2">
        <v>1873</v>
      </c>
      <c r="B1573" s="2" t="s">
        <v>3014</v>
      </c>
      <c r="D1573" s="5" t="s">
        <v>3020</v>
      </c>
      <c r="E1573" s="15" t="s">
        <v>188</v>
      </c>
      <c r="F1573" s="4" t="s">
        <v>2953</v>
      </c>
      <c r="G1573" s="4" t="s">
        <v>2954</v>
      </c>
      <c r="H1573" s="4" t="s">
        <v>666</v>
      </c>
      <c r="I1573" s="4" t="s">
        <v>644</v>
      </c>
      <c r="J1573" s="88" t="s">
        <v>2955</v>
      </c>
      <c r="K1573" s="6"/>
      <c r="M1573" s="4" t="s">
        <v>2955</v>
      </c>
      <c r="N1573" s="37" t="s">
        <v>2942</v>
      </c>
      <c r="P1573" s="6" t="s">
        <v>2943</v>
      </c>
      <c r="Q1573" s="37" t="s">
        <v>2417</v>
      </c>
      <c r="R1573" s="88" t="s">
        <v>996</v>
      </c>
      <c r="S1573" s="6" t="s">
        <v>997</v>
      </c>
      <c r="T1573" s="88" t="s">
        <v>552</v>
      </c>
      <c r="U1573" s="6"/>
      <c r="V1573" s="88" t="s">
        <v>553</v>
      </c>
      <c r="W1573" s="6" t="s">
        <v>554</v>
      </c>
      <c r="X1573" s="6" t="s">
        <v>555</v>
      </c>
      <c r="Y1573" s="6" t="s">
        <v>556</v>
      </c>
      <c r="Z1573" s="4" t="s">
        <v>604</v>
      </c>
      <c r="AA1573" s="37" t="s">
        <v>557</v>
      </c>
      <c r="AB1573" s="13">
        <v>52.03</v>
      </c>
      <c r="AC1573" s="13">
        <v>-3.08</v>
      </c>
      <c r="AD1573" s="30">
        <v>52.05</v>
      </c>
      <c r="AE1573" s="30">
        <v>-3.1333333333333333</v>
      </c>
      <c r="AG1573" s="2" t="s">
        <v>3016</v>
      </c>
      <c r="AH1573" s="2" t="s">
        <v>666</v>
      </c>
      <c r="AI1573" s="113">
        <v>273</v>
      </c>
      <c r="AJ1573" s="2" t="s">
        <v>558</v>
      </c>
      <c r="AM1573" s="2" t="s">
        <v>608</v>
      </c>
      <c r="AN1573" s="10">
        <v>20</v>
      </c>
      <c r="AO1573" s="10">
        <v>86</v>
      </c>
      <c r="AP1573" s="4"/>
      <c r="AQ1573" s="4" t="s">
        <v>652</v>
      </c>
      <c r="AR1573" s="12">
        <v>385.08176697774741</v>
      </c>
      <c r="AS1573" s="13">
        <v>1.8E-3</v>
      </c>
      <c r="AT1573" s="4">
        <v>4</v>
      </c>
      <c r="AV1573" s="4" t="s">
        <v>634</v>
      </c>
      <c r="AY1573" s="14">
        <v>0</v>
      </c>
      <c r="AZ1573" s="29">
        <v>4.3</v>
      </c>
      <c r="BA1573" s="14" t="s">
        <v>563</v>
      </c>
      <c r="BB1573" s="1" t="s">
        <v>189</v>
      </c>
      <c r="BC1573" s="15">
        <v>-0.13281000000000001</v>
      </c>
      <c r="BD1573" s="2"/>
    </row>
    <row r="1574" spans="1:275" ht="15.75" x14ac:dyDescent="0.25">
      <c r="A1574" s="2">
        <v>1874</v>
      </c>
      <c r="B1574" s="2" t="s">
        <v>3014</v>
      </c>
      <c r="D1574" s="5" t="s">
        <v>3021</v>
      </c>
      <c r="E1574" s="15" t="s">
        <v>188</v>
      </c>
      <c r="F1574" s="4" t="s">
        <v>2953</v>
      </c>
      <c r="G1574" s="4" t="s">
        <v>2954</v>
      </c>
      <c r="H1574" s="4" t="s">
        <v>666</v>
      </c>
      <c r="I1574" s="4" t="s">
        <v>644</v>
      </c>
      <c r="J1574" s="88" t="s">
        <v>2955</v>
      </c>
      <c r="K1574" s="6"/>
      <c r="M1574" s="4" t="s">
        <v>2955</v>
      </c>
      <c r="N1574" s="37" t="s">
        <v>2942</v>
      </c>
      <c r="P1574" s="6" t="s">
        <v>2943</v>
      </c>
      <c r="Q1574" s="37" t="s">
        <v>2417</v>
      </c>
      <c r="R1574" s="88" t="s">
        <v>996</v>
      </c>
      <c r="S1574" s="6" t="s">
        <v>997</v>
      </c>
      <c r="T1574" s="88" t="s">
        <v>552</v>
      </c>
      <c r="U1574" s="6"/>
      <c r="V1574" s="88" t="s">
        <v>553</v>
      </c>
      <c r="W1574" s="6" t="s">
        <v>554</v>
      </c>
      <c r="X1574" s="6" t="s">
        <v>555</v>
      </c>
      <c r="Y1574" s="6" t="s">
        <v>556</v>
      </c>
      <c r="Z1574" s="4" t="s">
        <v>604</v>
      </c>
      <c r="AA1574" s="37" t="s">
        <v>557</v>
      </c>
      <c r="AB1574" s="13">
        <v>52.03</v>
      </c>
      <c r="AC1574" s="13">
        <v>-3.08</v>
      </c>
      <c r="AD1574" s="30">
        <v>52.05</v>
      </c>
      <c r="AE1574" s="30">
        <v>-3.1333333333333333</v>
      </c>
      <c r="AG1574" s="2" t="s">
        <v>3016</v>
      </c>
      <c r="AH1574" s="2" t="s">
        <v>666</v>
      </c>
      <c r="AI1574" s="113">
        <v>273</v>
      </c>
      <c r="AJ1574" s="2" t="s">
        <v>558</v>
      </c>
      <c r="AM1574" s="2" t="s">
        <v>608</v>
      </c>
      <c r="AN1574" s="10">
        <v>20</v>
      </c>
      <c r="AO1574" s="10">
        <v>86</v>
      </c>
      <c r="AP1574" s="4"/>
      <c r="AQ1574" s="4" t="s">
        <v>652</v>
      </c>
      <c r="AR1574" s="12">
        <v>1155.2453009332423</v>
      </c>
      <c r="AS1574" s="13">
        <v>5.9999999999999995E-4</v>
      </c>
      <c r="AT1574" s="4">
        <v>4</v>
      </c>
      <c r="AV1574" s="4" t="s">
        <v>634</v>
      </c>
      <c r="AY1574" s="14">
        <v>0</v>
      </c>
      <c r="AZ1574" s="29">
        <v>4.3</v>
      </c>
      <c r="BA1574" s="14" t="s">
        <v>563</v>
      </c>
      <c r="BB1574" s="1" t="s">
        <v>189</v>
      </c>
      <c r="BC1574" s="15">
        <v>-0.13281000000000001</v>
      </c>
      <c r="BD1574" s="2"/>
    </row>
    <row r="1575" spans="1:275" s="16" customFormat="1" ht="15.75" x14ac:dyDescent="0.25">
      <c r="A1575" s="2">
        <v>1875</v>
      </c>
      <c r="B1575" s="2" t="s">
        <v>3014</v>
      </c>
      <c r="C1575" s="4"/>
      <c r="D1575" s="5" t="s">
        <v>3022</v>
      </c>
      <c r="E1575" s="15" t="s">
        <v>188</v>
      </c>
      <c r="F1575" s="4" t="s">
        <v>2953</v>
      </c>
      <c r="G1575" s="4" t="s">
        <v>2954</v>
      </c>
      <c r="H1575" s="4" t="s">
        <v>666</v>
      </c>
      <c r="I1575" s="4" t="s">
        <v>644</v>
      </c>
      <c r="J1575" s="88" t="s">
        <v>2955</v>
      </c>
      <c r="K1575" s="6"/>
      <c r="L1575" s="4"/>
      <c r="M1575" s="4" t="s">
        <v>2955</v>
      </c>
      <c r="N1575" s="37" t="s">
        <v>2942</v>
      </c>
      <c r="O1575" s="4"/>
      <c r="P1575" s="6" t="s">
        <v>2943</v>
      </c>
      <c r="Q1575" s="37" t="s">
        <v>2417</v>
      </c>
      <c r="R1575" s="88" t="s">
        <v>996</v>
      </c>
      <c r="S1575" s="6" t="s">
        <v>997</v>
      </c>
      <c r="T1575" s="88" t="s">
        <v>552</v>
      </c>
      <c r="U1575" s="6"/>
      <c r="V1575" s="88" t="s">
        <v>553</v>
      </c>
      <c r="W1575" s="6" t="s">
        <v>554</v>
      </c>
      <c r="X1575" s="6" t="s">
        <v>555</v>
      </c>
      <c r="Y1575" s="6" t="s">
        <v>556</v>
      </c>
      <c r="Z1575" s="4" t="s">
        <v>604</v>
      </c>
      <c r="AA1575" s="37" t="s">
        <v>557</v>
      </c>
      <c r="AB1575" s="13">
        <v>52.03</v>
      </c>
      <c r="AC1575" s="13">
        <v>-3.08</v>
      </c>
      <c r="AD1575" s="30">
        <v>52.05</v>
      </c>
      <c r="AE1575" s="30">
        <v>-3.1333333333333333</v>
      </c>
      <c r="AF1575" s="2"/>
      <c r="AG1575" s="2" t="s">
        <v>3016</v>
      </c>
      <c r="AH1575" s="2" t="s">
        <v>666</v>
      </c>
      <c r="AI1575" s="113">
        <v>273</v>
      </c>
      <c r="AJ1575" s="2" t="s">
        <v>558</v>
      </c>
      <c r="AK1575" s="14"/>
      <c r="AL1575" s="29"/>
      <c r="AM1575" s="2" t="s">
        <v>2115</v>
      </c>
      <c r="AN1575" s="10">
        <v>20</v>
      </c>
      <c r="AO1575" s="10">
        <v>80</v>
      </c>
      <c r="AP1575" s="4"/>
      <c r="AQ1575" s="4" t="s">
        <v>652</v>
      </c>
      <c r="AR1575" s="12">
        <v>223.59586469675656</v>
      </c>
      <c r="AS1575" s="13">
        <v>3.0999999999999999E-3</v>
      </c>
      <c r="AT1575" s="4">
        <v>4</v>
      </c>
      <c r="AU1575" s="4"/>
      <c r="AV1575" s="4" t="s">
        <v>634</v>
      </c>
      <c r="AW1575" s="14"/>
      <c r="AX1575" s="14"/>
      <c r="AY1575" s="14">
        <v>0</v>
      </c>
      <c r="AZ1575" s="29">
        <v>4</v>
      </c>
      <c r="BA1575" s="14" t="s">
        <v>563</v>
      </c>
      <c r="BB1575" s="1" t="s">
        <v>189</v>
      </c>
      <c r="BC1575" s="15">
        <v>-0.13281000000000001</v>
      </c>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row>
    <row r="1576" spans="1:275" s="16" customFormat="1" ht="15.75" x14ac:dyDescent="0.25">
      <c r="A1576" s="2">
        <v>1876</v>
      </c>
      <c r="B1576" s="2" t="s">
        <v>3014</v>
      </c>
      <c r="C1576" s="4"/>
      <c r="D1576" s="5" t="s">
        <v>3023</v>
      </c>
      <c r="E1576" s="15" t="s">
        <v>188</v>
      </c>
      <c r="F1576" s="4" t="s">
        <v>2953</v>
      </c>
      <c r="G1576" s="4" t="s">
        <v>2954</v>
      </c>
      <c r="H1576" s="4" t="s">
        <v>666</v>
      </c>
      <c r="I1576" s="4" t="s">
        <v>644</v>
      </c>
      <c r="J1576" s="88" t="s">
        <v>2955</v>
      </c>
      <c r="K1576" s="6"/>
      <c r="L1576" s="4"/>
      <c r="M1576" s="4" t="s">
        <v>2955</v>
      </c>
      <c r="N1576" s="37" t="s">
        <v>2942</v>
      </c>
      <c r="O1576" s="4"/>
      <c r="P1576" s="6" t="s">
        <v>2943</v>
      </c>
      <c r="Q1576" s="37" t="s">
        <v>2417</v>
      </c>
      <c r="R1576" s="88" t="s">
        <v>996</v>
      </c>
      <c r="S1576" s="6" t="s">
        <v>997</v>
      </c>
      <c r="T1576" s="88" t="s">
        <v>552</v>
      </c>
      <c r="U1576" s="6"/>
      <c r="V1576" s="88" t="s">
        <v>553</v>
      </c>
      <c r="W1576" s="6" t="s">
        <v>554</v>
      </c>
      <c r="X1576" s="6" t="s">
        <v>555</v>
      </c>
      <c r="Y1576" s="6" t="s">
        <v>556</v>
      </c>
      <c r="Z1576" s="4" t="s">
        <v>604</v>
      </c>
      <c r="AA1576" s="37" t="s">
        <v>557</v>
      </c>
      <c r="AB1576" s="13">
        <v>52.03</v>
      </c>
      <c r="AC1576" s="13">
        <v>-3.08</v>
      </c>
      <c r="AD1576" s="30">
        <v>52.05</v>
      </c>
      <c r="AE1576" s="30">
        <v>-3.1333333333333333</v>
      </c>
      <c r="AF1576" s="2"/>
      <c r="AG1576" s="2" t="s">
        <v>3016</v>
      </c>
      <c r="AH1576" s="2" t="s">
        <v>666</v>
      </c>
      <c r="AI1576" s="113">
        <v>273</v>
      </c>
      <c r="AJ1576" s="2" t="s">
        <v>558</v>
      </c>
      <c r="AK1576" s="14"/>
      <c r="AL1576" s="29"/>
      <c r="AM1576" s="2" t="s">
        <v>2115</v>
      </c>
      <c r="AN1576" s="10">
        <v>20</v>
      </c>
      <c r="AO1576" s="10">
        <v>80</v>
      </c>
      <c r="AP1576" s="4"/>
      <c r="AQ1576" s="4" t="s">
        <v>652</v>
      </c>
      <c r="AR1576" s="12">
        <v>108.30424696249145</v>
      </c>
      <c r="AS1576" s="13">
        <v>6.4000000000000003E-3</v>
      </c>
      <c r="AT1576" s="4">
        <v>4</v>
      </c>
      <c r="AU1576" s="4"/>
      <c r="AV1576" s="4" t="s">
        <v>634</v>
      </c>
      <c r="AW1576" s="14"/>
      <c r="AX1576" s="14"/>
      <c r="AY1576" s="14">
        <v>0</v>
      </c>
      <c r="AZ1576" s="29">
        <v>4</v>
      </c>
      <c r="BA1576" s="14" t="s">
        <v>563</v>
      </c>
      <c r="BB1576" s="1" t="s">
        <v>189</v>
      </c>
      <c r="BC1576" s="15">
        <v>-0.13281000000000001</v>
      </c>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row>
    <row r="1577" spans="1:275" s="16" customFormat="1" ht="15.75" x14ac:dyDescent="0.25">
      <c r="A1577" s="2">
        <v>1877</v>
      </c>
      <c r="B1577" s="2" t="s">
        <v>3014</v>
      </c>
      <c r="C1577" s="4"/>
      <c r="D1577" s="5" t="s">
        <v>3024</v>
      </c>
      <c r="E1577" s="15" t="s">
        <v>188</v>
      </c>
      <c r="F1577" s="4" t="s">
        <v>2953</v>
      </c>
      <c r="G1577" s="4" t="s">
        <v>2954</v>
      </c>
      <c r="H1577" s="4" t="s">
        <v>666</v>
      </c>
      <c r="I1577" s="4" t="s">
        <v>644</v>
      </c>
      <c r="J1577" s="88" t="s">
        <v>2955</v>
      </c>
      <c r="K1577" s="6"/>
      <c r="L1577" s="4"/>
      <c r="M1577" s="4" t="s">
        <v>2955</v>
      </c>
      <c r="N1577" s="37" t="s">
        <v>2942</v>
      </c>
      <c r="O1577" s="4"/>
      <c r="P1577" s="6" t="s">
        <v>2943</v>
      </c>
      <c r="Q1577" s="37" t="s">
        <v>2417</v>
      </c>
      <c r="R1577" s="88" t="s">
        <v>996</v>
      </c>
      <c r="S1577" s="6" t="s">
        <v>997</v>
      </c>
      <c r="T1577" s="88" t="s">
        <v>552</v>
      </c>
      <c r="U1577" s="6"/>
      <c r="V1577" s="88" t="s">
        <v>553</v>
      </c>
      <c r="W1577" s="6" t="s">
        <v>554</v>
      </c>
      <c r="X1577" s="6" t="s">
        <v>555</v>
      </c>
      <c r="Y1577" s="6" t="s">
        <v>556</v>
      </c>
      <c r="Z1577" s="4" t="s">
        <v>604</v>
      </c>
      <c r="AA1577" s="37" t="s">
        <v>557</v>
      </c>
      <c r="AB1577" s="13">
        <v>52.03</v>
      </c>
      <c r="AC1577" s="13">
        <v>-3.08</v>
      </c>
      <c r="AD1577" s="30">
        <v>52.05</v>
      </c>
      <c r="AE1577" s="30">
        <v>-3.1333333333333333</v>
      </c>
      <c r="AF1577" s="2"/>
      <c r="AG1577" s="2" t="s">
        <v>3016</v>
      </c>
      <c r="AH1577" s="2" t="s">
        <v>666</v>
      </c>
      <c r="AI1577" s="113">
        <v>273</v>
      </c>
      <c r="AJ1577" s="2" t="s">
        <v>558</v>
      </c>
      <c r="AK1577" s="14"/>
      <c r="AL1577" s="29"/>
      <c r="AM1577" s="2" t="s">
        <v>2115</v>
      </c>
      <c r="AN1577" s="10">
        <v>20</v>
      </c>
      <c r="AO1577" s="10">
        <v>80</v>
      </c>
      <c r="AP1577" s="4"/>
      <c r="AQ1577" s="4" t="s">
        <v>652</v>
      </c>
      <c r="AR1577" s="12">
        <v>135.91121187449906</v>
      </c>
      <c r="AS1577" s="13">
        <v>5.1000000000000004E-3</v>
      </c>
      <c r="AT1577" s="4">
        <v>4</v>
      </c>
      <c r="AU1577" s="4"/>
      <c r="AV1577" s="4" t="s">
        <v>634</v>
      </c>
      <c r="AW1577" s="14"/>
      <c r="AX1577" s="14"/>
      <c r="AY1577" s="14">
        <v>0</v>
      </c>
      <c r="AZ1577" s="29">
        <v>4</v>
      </c>
      <c r="BA1577" s="14" t="s">
        <v>563</v>
      </c>
      <c r="BB1577" s="1" t="s">
        <v>189</v>
      </c>
      <c r="BC1577" s="15">
        <v>-0.13281000000000001</v>
      </c>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row>
    <row r="1578" spans="1:275" s="16" customFormat="1" ht="15.75" x14ac:dyDescent="0.25">
      <c r="A1578" s="2">
        <v>1878</v>
      </c>
      <c r="B1578" s="2" t="s">
        <v>3014</v>
      </c>
      <c r="C1578" s="4"/>
      <c r="D1578" s="5" t="s">
        <v>3025</v>
      </c>
      <c r="E1578" s="15" t="s">
        <v>188</v>
      </c>
      <c r="F1578" s="4" t="s">
        <v>2953</v>
      </c>
      <c r="G1578" s="4" t="s">
        <v>2954</v>
      </c>
      <c r="H1578" s="4" t="s">
        <v>666</v>
      </c>
      <c r="I1578" s="4" t="s">
        <v>644</v>
      </c>
      <c r="J1578" s="88" t="s">
        <v>2955</v>
      </c>
      <c r="K1578" s="6"/>
      <c r="L1578" s="4"/>
      <c r="M1578" s="4" t="s">
        <v>2955</v>
      </c>
      <c r="N1578" s="37" t="s">
        <v>2942</v>
      </c>
      <c r="O1578" s="4"/>
      <c r="P1578" s="6" t="s">
        <v>2943</v>
      </c>
      <c r="Q1578" s="37" t="s">
        <v>2417</v>
      </c>
      <c r="R1578" s="88" t="s">
        <v>996</v>
      </c>
      <c r="S1578" s="6" t="s">
        <v>997</v>
      </c>
      <c r="T1578" s="88" t="s">
        <v>552</v>
      </c>
      <c r="U1578" s="6"/>
      <c r="V1578" s="88" t="s">
        <v>553</v>
      </c>
      <c r="W1578" s="6" t="s">
        <v>554</v>
      </c>
      <c r="X1578" s="6" t="s">
        <v>555</v>
      </c>
      <c r="Y1578" s="6" t="s">
        <v>556</v>
      </c>
      <c r="Z1578" s="4" t="s">
        <v>604</v>
      </c>
      <c r="AA1578" s="37" t="s">
        <v>557</v>
      </c>
      <c r="AB1578" s="13">
        <v>52.03</v>
      </c>
      <c r="AC1578" s="13">
        <v>-3.08</v>
      </c>
      <c r="AD1578" s="30">
        <v>52.05</v>
      </c>
      <c r="AE1578" s="30">
        <v>-3.1333333333333333</v>
      </c>
      <c r="AF1578" s="2"/>
      <c r="AG1578" s="2" t="s">
        <v>3016</v>
      </c>
      <c r="AH1578" s="2" t="s">
        <v>666</v>
      </c>
      <c r="AI1578" s="113">
        <v>273</v>
      </c>
      <c r="AJ1578" s="2" t="s">
        <v>558</v>
      </c>
      <c r="AK1578" s="14"/>
      <c r="AL1578" s="29"/>
      <c r="AM1578" s="2" t="s">
        <v>608</v>
      </c>
      <c r="AN1578" s="10">
        <v>20</v>
      </c>
      <c r="AO1578" s="10">
        <v>90</v>
      </c>
      <c r="AP1578" s="4"/>
      <c r="AQ1578" s="4" t="s">
        <v>652</v>
      </c>
      <c r="AR1578" s="12">
        <v>216.60849392498289</v>
      </c>
      <c r="AS1578" s="13">
        <v>3.2000000000000002E-3</v>
      </c>
      <c r="AT1578" s="4">
        <v>4</v>
      </c>
      <c r="AU1578" s="4"/>
      <c r="AV1578" s="4" t="s">
        <v>634</v>
      </c>
      <c r="AW1578" s="14"/>
      <c r="AX1578" s="14"/>
      <c r="AY1578" s="14">
        <v>0</v>
      </c>
      <c r="AZ1578" s="29">
        <v>4.5</v>
      </c>
      <c r="BA1578" s="14" t="s">
        <v>563</v>
      </c>
      <c r="BB1578" s="1" t="s">
        <v>189</v>
      </c>
      <c r="BC1578" s="15">
        <v>-0.13281000000000001</v>
      </c>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row>
    <row r="1579" spans="1:275" s="16" customFormat="1" ht="15.75" x14ac:dyDescent="0.25">
      <c r="A1579" s="2">
        <v>1879</v>
      </c>
      <c r="B1579" s="2" t="s">
        <v>3014</v>
      </c>
      <c r="C1579" s="4"/>
      <c r="D1579" s="5" t="s">
        <v>3026</v>
      </c>
      <c r="E1579" s="15" t="s">
        <v>188</v>
      </c>
      <c r="F1579" s="4" t="s">
        <v>2953</v>
      </c>
      <c r="G1579" s="4" t="s">
        <v>2954</v>
      </c>
      <c r="H1579" s="4" t="s">
        <v>666</v>
      </c>
      <c r="I1579" s="4" t="s">
        <v>644</v>
      </c>
      <c r="J1579" s="88" t="s">
        <v>2955</v>
      </c>
      <c r="K1579" s="6"/>
      <c r="L1579" s="4"/>
      <c r="M1579" s="4" t="s">
        <v>2955</v>
      </c>
      <c r="N1579" s="37" t="s">
        <v>2942</v>
      </c>
      <c r="O1579" s="4"/>
      <c r="P1579" s="6" t="s">
        <v>2943</v>
      </c>
      <c r="Q1579" s="37" t="s">
        <v>2417</v>
      </c>
      <c r="R1579" s="88" t="s">
        <v>996</v>
      </c>
      <c r="S1579" s="6" t="s">
        <v>997</v>
      </c>
      <c r="T1579" s="88" t="s">
        <v>552</v>
      </c>
      <c r="U1579" s="6"/>
      <c r="V1579" s="88" t="s">
        <v>553</v>
      </c>
      <c r="W1579" s="6" t="s">
        <v>554</v>
      </c>
      <c r="X1579" s="6" t="s">
        <v>555</v>
      </c>
      <c r="Y1579" s="6" t="s">
        <v>556</v>
      </c>
      <c r="Z1579" s="4" t="s">
        <v>604</v>
      </c>
      <c r="AA1579" s="37" t="s">
        <v>557</v>
      </c>
      <c r="AB1579" s="13">
        <v>52.03</v>
      </c>
      <c r="AC1579" s="13">
        <v>-3.08</v>
      </c>
      <c r="AD1579" s="30">
        <v>52.05</v>
      </c>
      <c r="AE1579" s="30">
        <v>-3.1333333333333333</v>
      </c>
      <c r="AF1579" s="2"/>
      <c r="AG1579" s="2" t="s">
        <v>3016</v>
      </c>
      <c r="AH1579" s="2" t="s">
        <v>666</v>
      </c>
      <c r="AI1579" s="113">
        <v>273</v>
      </c>
      <c r="AJ1579" s="2" t="s">
        <v>558</v>
      </c>
      <c r="AK1579" s="14"/>
      <c r="AL1579" s="29"/>
      <c r="AM1579" s="2" t="s">
        <v>608</v>
      </c>
      <c r="AN1579" s="10">
        <v>20</v>
      </c>
      <c r="AO1579" s="10">
        <v>90</v>
      </c>
      <c r="AP1579" s="4"/>
      <c r="AQ1579" s="4" t="s">
        <v>652</v>
      </c>
      <c r="AR1579" s="12">
        <v>407.73363562349726</v>
      </c>
      <c r="AS1579" s="13">
        <v>1.6999999999999999E-3</v>
      </c>
      <c r="AT1579" s="4">
        <v>4</v>
      </c>
      <c r="AU1579" s="4"/>
      <c r="AV1579" s="4" t="s">
        <v>634</v>
      </c>
      <c r="AW1579" s="14"/>
      <c r="AX1579" s="14"/>
      <c r="AY1579" s="14">
        <v>0</v>
      </c>
      <c r="AZ1579" s="29">
        <v>4.5</v>
      </c>
      <c r="BA1579" s="14" t="s">
        <v>563</v>
      </c>
      <c r="BB1579" s="1" t="s">
        <v>189</v>
      </c>
      <c r="BC1579" s="15">
        <v>-0.13281000000000001</v>
      </c>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row>
    <row r="1580" spans="1:275" s="16" customFormat="1" ht="15.75" x14ac:dyDescent="0.25">
      <c r="A1580" s="2">
        <v>1880</v>
      </c>
      <c r="B1580" s="2" t="s">
        <v>3014</v>
      </c>
      <c r="C1580" s="4"/>
      <c r="D1580" s="5" t="s">
        <v>3027</v>
      </c>
      <c r="E1580" s="15" t="s">
        <v>188</v>
      </c>
      <c r="F1580" s="4" t="s">
        <v>2953</v>
      </c>
      <c r="G1580" s="4" t="s">
        <v>2954</v>
      </c>
      <c r="H1580" s="4" t="s">
        <v>666</v>
      </c>
      <c r="I1580" s="4" t="s">
        <v>644</v>
      </c>
      <c r="J1580" s="88" t="s">
        <v>2955</v>
      </c>
      <c r="K1580" s="6"/>
      <c r="L1580" s="4"/>
      <c r="M1580" s="4" t="s">
        <v>2955</v>
      </c>
      <c r="N1580" s="37" t="s">
        <v>2942</v>
      </c>
      <c r="O1580" s="4"/>
      <c r="P1580" s="6" t="s">
        <v>2943</v>
      </c>
      <c r="Q1580" s="37" t="s">
        <v>2417</v>
      </c>
      <c r="R1580" s="88" t="s">
        <v>996</v>
      </c>
      <c r="S1580" s="6" t="s">
        <v>997</v>
      </c>
      <c r="T1580" s="88" t="s">
        <v>552</v>
      </c>
      <c r="U1580" s="6"/>
      <c r="V1580" s="88" t="s">
        <v>553</v>
      </c>
      <c r="W1580" s="6" t="s">
        <v>554</v>
      </c>
      <c r="X1580" s="6" t="s">
        <v>555</v>
      </c>
      <c r="Y1580" s="6" t="s">
        <v>556</v>
      </c>
      <c r="Z1580" s="4" t="s">
        <v>604</v>
      </c>
      <c r="AA1580" s="37" t="s">
        <v>557</v>
      </c>
      <c r="AB1580" s="13">
        <v>52.03</v>
      </c>
      <c r="AC1580" s="13">
        <v>-3.08</v>
      </c>
      <c r="AD1580" s="30">
        <v>52.05</v>
      </c>
      <c r="AE1580" s="30">
        <v>-3.1333333333333333</v>
      </c>
      <c r="AF1580" s="2"/>
      <c r="AG1580" s="2" t="s">
        <v>3016</v>
      </c>
      <c r="AH1580" s="2" t="s">
        <v>666</v>
      </c>
      <c r="AI1580" s="113">
        <v>273</v>
      </c>
      <c r="AJ1580" s="2" t="s">
        <v>558</v>
      </c>
      <c r="AK1580" s="14"/>
      <c r="AL1580" s="29"/>
      <c r="AM1580" s="2" t="s">
        <v>608</v>
      </c>
      <c r="AN1580" s="10">
        <v>20</v>
      </c>
      <c r="AO1580" s="10">
        <v>90</v>
      </c>
      <c r="AP1580" s="4"/>
      <c r="AQ1580" s="4" t="s">
        <v>652</v>
      </c>
      <c r="AR1580" s="12">
        <v>385.08176697774741</v>
      </c>
      <c r="AS1580" s="13">
        <v>1.8E-3</v>
      </c>
      <c r="AT1580" s="4">
        <v>4</v>
      </c>
      <c r="AU1580" s="4"/>
      <c r="AV1580" s="4" t="s">
        <v>634</v>
      </c>
      <c r="AW1580" s="14"/>
      <c r="AX1580" s="14"/>
      <c r="AY1580" s="14">
        <v>0</v>
      </c>
      <c r="AZ1580" s="29">
        <v>4.5</v>
      </c>
      <c r="BA1580" s="14" t="s">
        <v>563</v>
      </c>
      <c r="BB1580" s="1" t="s">
        <v>189</v>
      </c>
      <c r="BC1580" s="15">
        <v>-0.13281000000000001</v>
      </c>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row>
    <row r="1581" spans="1:275" s="16" customFormat="1" x14ac:dyDescent="0.25">
      <c r="A1581" s="2">
        <v>2112</v>
      </c>
      <c r="B1581" s="2" t="s">
        <v>1408</v>
      </c>
      <c r="C1581" s="4"/>
      <c r="D1581" s="5" t="s">
        <v>3028</v>
      </c>
      <c r="E1581" s="15" t="s">
        <v>188</v>
      </c>
      <c r="F1581" s="4" t="s">
        <v>2953</v>
      </c>
      <c r="G1581" s="4" t="s">
        <v>2954</v>
      </c>
      <c r="H1581" s="4" t="s">
        <v>666</v>
      </c>
      <c r="I1581" s="4" t="s">
        <v>644</v>
      </c>
      <c r="J1581" s="88" t="s">
        <v>2955</v>
      </c>
      <c r="K1581" s="6"/>
      <c r="L1581" s="4"/>
      <c r="M1581" s="4" t="s">
        <v>2955</v>
      </c>
      <c r="N1581" s="37" t="s">
        <v>2942</v>
      </c>
      <c r="O1581" s="4"/>
      <c r="P1581" s="6" t="s">
        <v>2943</v>
      </c>
      <c r="Q1581" s="37" t="s">
        <v>2417</v>
      </c>
      <c r="R1581" s="88" t="s">
        <v>996</v>
      </c>
      <c r="S1581" s="6" t="s">
        <v>997</v>
      </c>
      <c r="T1581" s="88" t="s">
        <v>552</v>
      </c>
      <c r="U1581" s="6"/>
      <c r="V1581" s="88" t="s">
        <v>553</v>
      </c>
      <c r="W1581" s="6" t="s">
        <v>554</v>
      </c>
      <c r="X1581" s="6" t="s">
        <v>555</v>
      </c>
      <c r="Y1581" s="6" t="s">
        <v>556</v>
      </c>
      <c r="Z1581" s="4" t="s">
        <v>604</v>
      </c>
      <c r="AA1581" s="37" t="s">
        <v>557</v>
      </c>
      <c r="AB1581" s="13">
        <v>43.25</v>
      </c>
      <c r="AC1581" s="13">
        <v>2.11</v>
      </c>
      <c r="AD1581" s="8">
        <v>43.423611100000002</v>
      </c>
      <c r="AE1581" s="8">
        <v>2.1863888999999999</v>
      </c>
      <c r="AF1581" s="9" t="s">
        <v>674</v>
      </c>
      <c r="AG1581" s="2" t="s">
        <v>675</v>
      </c>
      <c r="AH1581" s="2" t="s">
        <v>666</v>
      </c>
      <c r="AI1581" s="113">
        <v>700</v>
      </c>
      <c r="AJ1581" s="2" t="s">
        <v>633</v>
      </c>
      <c r="AK1581" s="14">
        <v>2</v>
      </c>
      <c r="AL1581" s="29">
        <v>2</v>
      </c>
      <c r="AM1581" s="9" t="s">
        <v>567</v>
      </c>
      <c r="AN1581" s="10">
        <v>53</v>
      </c>
      <c r="AO1581" s="10">
        <v>591.70500000000015</v>
      </c>
      <c r="AP1581" s="40">
        <v>3</v>
      </c>
      <c r="AQ1581" s="4" t="s">
        <v>609</v>
      </c>
      <c r="AR1581" s="12">
        <v>52.833842468427939</v>
      </c>
      <c r="AS1581" s="35">
        <v>1.3119378568275648E-2</v>
      </c>
      <c r="AT1581" s="4">
        <v>12</v>
      </c>
      <c r="AU1581" s="4" t="s">
        <v>648</v>
      </c>
      <c r="AV1581" s="4" t="s">
        <v>634</v>
      </c>
      <c r="AW1581" s="14">
        <v>5.92</v>
      </c>
      <c r="AX1581" s="14">
        <v>14.99</v>
      </c>
      <c r="AY1581" s="14">
        <v>9.07</v>
      </c>
      <c r="AZ1581" s="29">
        <v>11.164245283018872</v>
      </c>
      <c r="BA1581" s="14" t="s">
        <v>563</v>
      </c>
      <c r="BB1581" s="1" t="s">
        <v>189</v>
      </c>
      <c r="BC1581" s="15">
        <v>-0.13281000000000001</v>
      </c>
    </row>
    <row r="1582" spans="1:275" s="16" customFormat="1" x14ac:dyDescent="0.25">
      <c r="A1582" s="2">
        <v>2113</v>
      </c>
      <c r="B1582" s="2" t="s">
        <v>1408</v>
      </c>
      <c r="C1582" s="4"/>
      <c r="D1582" s="5" t="s">
        <v>3029</v>
      </c>
      <c r="E1582" s="15" t="s">
        <v>188</v>
      </c>
      <c r="F1582" s="4" t="s">
        <v>2953</v>
      </c>
      <c r="G1582" s="4" t="s">
        <v>2954</v>
      </c>
      <c r="H1582" s="4" t="s">
        <v>666</v>
      </c>
      <c r="I1582" s="4" t="s">
        <v>644</v>
      </c>
      <c r="J1582" s="88" t="s">
        <v>2955</v>
      </c>
      <c r="K1582" s="6"/>
      <c r="L1582" s="4"/>
      <c r="M1582" s="4" t="s">
        <v>2955</v>
      </c>
      <c r="N1582" s="37" t="s">
        <v>2942</v>
      </c>
      <c r="O1582" s="4"/>
      <c r="P1582" s="6" t="s">
        <v>2943</v>
      </c>
      <c r="Q1582" s="37" t="s">
        <v>2417</v>
      </c>
      <c r="R1582" s="88" t="s">
        <v>996</v>
      </c>
      <c r="S1582" s="6" t="s">
        <v>997</v>
      </c>
      <c r="T1582" s="88" t="s">
        <v>552</v>
      </c>
      <c r="U1582" s="6"/>
      <c r="V1582" s="88" t="s">
        <v>553</v>
      </c>
      <c r="W1582" s="6" t="s">
        <v>554</v>
      </c>
      <c r="X1582" s="6" t="s">
        <v>555</v>
      </c>
      <c r="Y1582" s="6" t="s">
        <v>556</v>
      </c>
      <c r="Z1582" s="4" t="s">
        <v>604</v>
      </c>
      <c r="AA1582" s="37" t="s">
        <v>557</v>
      </c>
      <c r="AB1582" s="13">
        <v>43.25</v>
      </c>
      <c r="AC1582" s="13">
        <v>2.11</v>
      </c>
      <c r="AD1582" s="8">
        <v>43.423611100000002</v>
      </c>
      <c r="AE1582" s="8">
        <v>2.1863888999999999</v>
      </c>
      <c r="AF1582" s="9" t="s">
        <v>674</v>
      </c>
      <c r="AG1582" s="2" t="s">
        <v>675</v>
      </c>
      <c r="AH1582" s="2" t="s">
        <v>666</v>
      </c>
      <c r="AI1582" s="113">
        <v>700</v>
      </c>
      <c r="AJ1582" s="2" t="s">
        <v>633</v>
      </c>
      <c r="AK1582" s="14">
        <v>2</v>
      </c>
      <c r="AL1582" s="29">
        <v>2</v>
      </c>
      <c r="AM1582" s="9" t="s">
        <v>567</v>
      </c>
      <c r="AN1582" s="10">
        <v>53</v>
      </c>
      <c r="AO1582" s="10">
        <v>581.44750000000158</v>
      </c>
      <c r="AP1582" s="40">
        <v>3</v>
      </c>
      <c r="AQ1582" s="4" t="s">
        <v>609</v>
      </c>
      <c r="AR1582" s="12">
        <v>88.452463513637937</v>
      </c>
      <c r="AS1582" s="35">
        <v>7.8363807295550696E-3</v>
      </c>
      <c r="AT1582" s="4">
        <v>12</v>
      </c>
      <c r="AU1582" s="4" t="s">
        <v>648</v>
      </c>
      <c r="AV1582" s="4" t="s">
        <v>634</v>
      </c>
      <c r="AW1582" s="14">
        <v>5.69</v>
      </c>
      <c r="AX1582" s="14">
        <v>14.79</v>
      </c>
      <c r="AY1582" s="14">
        <v>9.0999999999999979</v>
      </c>
      <c r="AZ1582" s="29">
        <v>10.970707547169841</v>
      </c>
      <c r="BA1582" s="14" t="s">
        <v>563</v>
      </c>
      <c r="BB1582" s="1" t="s">
        <v>189</v>
      </c>
      <c r="BC1582" s="15">
        <v>-0.13281000000000001</v>
      </c>
    </row>
    <row r="1583" spans="1:275" s="16" customFormat="1" x14ac:dyDescent="0.25">
      <c r="A1583" s="2">
        <v>2114</v>
      </c>
      <c r="B1583" s="2" t="s">
        <v>1408</v>
      </c>
      <c r="C1583" s="4"/>
      <c r="D1583" s="5" t="s">
        <v>3030</v>
      </c>
      <c r="E1583" s="15" t="s">
        <v>188</v>
      </c>
      <c r="F1583" s="4" t="s">
        <v>2953</v>
      </c>
      <c r="G1583" s="4" t="s">
        <v>2954</v>
      </c>
      <c r="H1583" s="4" t="s">
        <v>666</v>
      </c>
      <c r="I1583" s="4" t="s">
        <v>644</v>
      </c>
      <c r="J1583" s="88" t="s">
        <v>2955</v>
      </c>
      <c r="K1583" s="6"/>
      <c r="L1583" s="4"/>
      <c r="M1583" s="4" t="s">
        <v>2955</v>
      </c>
      <c r="N1583" s="37" t="s">
        <v>2942</v>
      </c>
      <c r="O1583" s="4"/>
      <c r="P1583" s="6" t="s">
        <v>2943</v>
      </c>
      <c r="Q1583" s="37" t="s">
        <v>2417</v>
      </c>
      <c r="R1583" s="88" t="s">
        <v>996</v>
      </c>
      <c r="S1583" s="6" t="s">
        <v>997</v>
      </c>
      <c r="T1583" s="88" t="s">
        <v>552</v>
      </c>
      <c r="U1583" s="6"/>
      <c r="V1583" s="88" t="s">
        <v>553</v>
      </c>
      <c r="W1583" s="6" t="s">
        <v>554</v>
      </c>
      <c r="X1583" s="6" t="s">
        <v>555</v>
      </c>
      <c r="Y1583" s="6" t="s">
        <v>556</v>
      </c>
      <c r="Z1583" s="4" t="s">
        <v>604</v>
      </c>
      <c r="AA1583" s="37" t="s">
        <v>557</v>
      </c>
      <c r="AB1583" s="13">
        <v>43.23</v>
      </c>
      <c r="AC1583" s="13">
        <v>2.12</v>
      </c>
      <c r="AD1583" s="8">
        <v>43.389722200000001</v>
      </c>
      <c r="AE1583" s="8">
        <v>2.2033333000000002</v>
      </c>
      <c r="AF1583" s="9" t="s">
        <v>674</v>
      </c>
      <c r="AG1583" s="2" t="s">
        <v>675</v>
      </c>
      <c r="AH1583" s="2" t="s">
        <v>666</v>
      </c>
      <c r="AI1583" s="113">
        <v>678</v>
      </c>
      <c r="AJ1583" s="2" t="s">
        <v>633</v>
      </c>
      <c r="AK1583" s="14">
        <v>2</v>
      </c>
      <c r="AL1583" s="29">
        <v>2</v>
      </c>
      <c r="AM1583" s="9" t="s">
        <v>567</v>
      </c>
      <c r="AN1583" s="10">
        <v>53</v>
      </c>
      <c r="AO1583" s="10">
        <v>593.13833333333355</v>
      </c>
      <c r="AP1583" s="40">
        <v>3</v>
      </c>
      <c r="AQ1583" s="4" t="s">
        <v>609</v>
      </c>
      <c r="AR1583" s="12">
        <v>36.2532216120469</v>
      </c>
      <c r="AS1583" s="35">
        <v>1.9119602334309881E-2</v>
      </c>
      <c r="AT1583" s="4">
        <v>12</v>
      </c>
      <c r="AU1583" s="4" t="s">
        <v>648</v>
      </c>
      <c r="AV1583" s="4" t="s">
        <v>634</v>
      </c>
      <c r="AW1583" s="14">
        <v>4.82</v>
      </c>
      <c r="AX1583" s="14">
        <v>17.61</v>
      </c>
      <c r="AY1583" s="14">
        <v>12.79</v>
      </c>
      <c r="AZ1583" s="29">
        <v>11.191289308176104</v>
      </c>
      <c r="BA1583" s="14" t="s">
        <v>563</v>
      </c>
      <c r="BB1583" s="1" t="s">
        <v>189</v>
      </c>
      <c r="BC1583" s="15">
        <v>-0.13281000000000001</v>
      </c>
    </row>
    <row r="1584" spans="1:275" s="16" customFormat="1" x14ac:dyDescent="0.25">
      <c r="A1584" s="2">
        <v>2115</v>
      </c>
      <c r="B1584" s="2" t="s">
        <v>1408</v>
      </c>
      <c r="C1584" s="4"/>
      <c r="D1584" s="5" t="s">
        <v>3031</v>
      </c>
      <c r="E1584" s="15" t="s">
        <v>188</v>
      </c>
      <c r="F1584" s="4" t="s">
        <v>2953</v>
      </c>
      <c r="G1584" s="4" t="s">
        <v>2954</v>
      </c>
      <c r="H1584" s="4" t="s">
        <v>666</v>
      </c>
      <c r="I1584" s="4" t="s">
        <v>644</v>
      </c>
      <c r="J1584" s="88" t="s">
        <v>2955</v>
      </c>
      <c r="K1584" s="6"/>
      <c r="L1584" s="4"/>
      <c r="M1584" s="4" t="s">
        <v>2955</v>
      </c>
      <c r="N1584" s="37" t="s">
        <v>2942</v>
      </c>
      <c r="O1584" s="4"/>
      <c r="P1584" s="6" t="s">
        <v>2943</v>
      </c>
      <c r="Q1584" s="37" t="s">
        <v>2417</v>
      </c>
      <c r="R1584" s="88" t="s">
        <v>996</v>
      </c>
      <c r="S1584" s="6" t="s">
        <v>997</v>
      </c>
      <c r="T1584" s="88" t="s">
        <v>552</v>
      </c>
      <c r="U1584" s="6"/>
      <c r="V1584" s="88" t="s">
        <v>553</v>
      </c>
      <c r="W1584" s="6" t="s">
        <v>554</v>
      </c>
      <c r="X1584" s="6" t="s">
        <v>555</v>
      </c>
      <c r="Y1584" s="6" t="s">
        <v>556</v>
      </c>
      <c r="Z1584" s="4" t="s">
        <v>604</v>
      </c>
      <c r="AA1584" s="37" t="s">
        <v>557</v>
      </c>
      <c r="AB1584" s="13">
        <v>43.23</v>
      </c>
      <c r="AC1584" s="13">
        <v>2.12</v>
      </c>
      <c r="AD1584" s="8">
        <v>43.389722200000001</v>
      </c>
      <c r="AE1584" s="8">
        <v>2.2033333000000002</v>
      </c>
      <c r="AF1584" s="9" t="s">
        <v>674</v>
      </c>
      <c r="AG1584" s="2" t="s">
        <v>675</v>
      </c>
      <c r="AH1584" s="2" t="s">
        <v>666</v>
      </c>
      <c r="AI1584" s="113">
        <v>678</v>
      </c>
      <c r="AJ1584" s="2" t="s">
        <v>633</v>
      </c>
      <c r="AK1584" s="14">
        <v>2</v>
      </c>
      <c r="AL1584" s="29">
        <v>2</v>
      </c>
      <c r="AM1584" s="9" t="s">
        <v>567</v>
      </c>
      <c r="AN1584" s="10">
        <v>53</v>
      </c>
      <c r="AO1584" s="10">
        <v>603.08833333333291</v>
      </c>
      <c r="AP1584" s="40">
        <v>3</v>
      </c>
      <c r="AQ1584" s="4" t="s">
        <v>609</v>
      </c>
      <c r="AR1584" s="12">
        <v>112.91422606579425</v>
      </c>
      <c r="AS1584" s="35">
        <v>6.1387054998371399E-3</v>
      </c>
      <c r="AT1584" s="4">
        <v>12</v>
      </c>
      <c r="AU1584" s="4" t="s">
        <v>648</v>
      </c>
      <c r="AV1584" s="4" t="s">
        <v>634</v>
      </c>
      <c r="AW1584" s="14">
        <v>4.9800000000000004</v>
      </c>
      <c r="AX1584" s="14">
        <v>18.28</v>
      </c>
      <c r="AY1584" s="14">
        <v>13.3</v>
      </c>
      <c r="AZ1584" s="29">
        <v>11.379025157232697</v>
      </c>
      <c r="BA1584" s="14" t="s">
        <v>563</v>
      </c>
      <c r="BB1584" s="1" t="s">
        <v>189</v>
      </c>
      <c r="BC1584" s="15">
        <v>-0.13281000000000001</v>
      </c>
    </row>
    <row r="1585" spans="1:275" s="16" customFormat="1" x14ac:dyDescent="0.25">
      <c r="A1585" s="2">
        <v>2122</v>
      </c>
      <c r="B1585" s="2" t="s">
        <v>1413</v>
      </c>
      <c r="C1585" s="4"/>
      <c r="D1585" s="5" t="s">
        <v>3032</v>
      </c>
      <c r="E1585" s="15" t="s">
        <v>188</v>
      </c>
      <c r="F1585" s="4" t="s">
        <v>2953</v>
      </c>
      <c r="G1585" s="4" t="s">
        <v>2954</v>
      </c>
      <c r="H1585" s="4" t="s">
        <v>666</v>
      </c>
      <c r="I1585" s="4" t="s">
        <v>644</v>
      </c>
      <c r="J1585" s="88" t="s">
        <v>2955</v>
      </c>
      <c r="K1585" s="6"/>
      <c r="L1585" s="4"/>
      <c r="M1585" s="4" t="s">
        <v>2955</v>
      </c>
      <c r="N1585" s="37" t="s">
        <v>2942</v>
      </c>
      <c r="O1585" s="4"/>
      <c r="P1585" s="6" t="s">
        <v>2943</v>
      </c>
      <c r="Q1585" s="37" t="s">
        <v>2417</v>
      </c>
      <c r="R1585" s="88" t="s">
        <v>996</v>
      </c>
      <c r="S1585" s="6" t="s">
        <v>997</v>
      </c>
      <c r="T1585" s="88" t="s">
        <v>552</v>
      </c>
      <c r="U1585" s="6"/>
      <c r="V1585" s="88" t="s">
        <v>553</v>
      </c>
      <c r="W1585" s="6" t="s">
        <v>554</v>
      </c>
      <c r="X1585" s="6" t="s">
        <v>555</v>
      </c>
      <c r="Y1585" s="6" t="s">
        <v>556</v>
      </c>
      <c r="Z1585" s="4" t="s">
        <v>604</v>
      </c>
      <c r="AA1585" s="37" t="s">
        <v>557</v>
      </c>
      <c r="AB1585" s="13">
        <v>43.293700000000001</v>
      </c>
      <c r="AC1585" s="13">
        <v>2.1604999999999999</v>
      </c>
      <c r="AD1585" s="8">
        <v>43.493611100000003</v>
      </c>
      <c r="AE1585" s="8">
        <v>2.2680555999999998</v>
      </c>
      <c r="AF1585" s="9" t="s">
        <v>674</v>
      </c>
      <c r="AG1585" s="2" t="s">
        <v>675</v>
      </c>
      <c r="AH1585" s="2" t="s">
        <v>666</v>
      </c>
      <c r="AI1585" s="113">
        <v>400</v>
      </c>
      <c r="AJ1585" s="2" t="s">
        <v>633</v>
      </c>
      <c r="AK1585" s="14"/>
      <c r="AL1585" s="29"/>
      <c r="AM1585" s="9" t="s">
        <v>567</v>
      </c>
      <c r="AN1585" s="10">
        <v>53</v>
      </c>
      <c r="AO1585" s="10">
        <v>632.30250000000001</v>
      </c>
      <c r="AP1585" s="4">
        <v>3</v>
      </c>
      <c r="AQ1585" s="4" t="s">
        <v>609</v>
      </c>
      <c r="AR1585" s="12">
        <v>24.65750704563855</v>
      </c>
      <c r="AS1585" s="13">
        <v>2.8111000000000001E-2</v>
      </c>
      <c r="AT1585" s="4">
        <v>12</v>
      </c>
      <c r="AU1585" s="4" t="s">
        <v>648</v>
      </c>
      <c r="AV1585" s="4" t="s">
        <v>634</v>
      </c>
      <c r="AW1585" s="14">
        <v>6.3358333333333334</v>
      </c>
      <c r="AX1585" s="14">
        <v>16.365833333333331</v>
      </c>
      <c r="AY1585" s="14">
        <v>10.029999999999998</v>
      </c>
      <c r="AZ1585" s="29">
        <v>11.930235849056604</v>
      </c>
      <c r="BA1585" s="14" t="s">
        <v>563</v>
      </c>
      <c r="BB1585" s="1" t="s">
        <v>189</v>
      </c>
      <c r="BC1585" s="15">
        <v>-0.13281000000000001</v>
      </c>
    </row>
    <row r="1586" spans="1:275" s="16" customFormat="1" x14ac:dyDescent="0.25">
      <c r="A1586" s="2">
        <v>2123</v>
      </c>
      <c r="B1586" s="2" t="s">
        <v>1413</v>
      </c>
      <c r="C1586" s="4"/>
      <c r="D1586" s="5" t="s">
        <v>3033</v>
      </c>
      <c r="E1586" s="15" t="s">
        <v>188</v>
      </c>
      <c r="F1586" s="4" t="s">
        <v>2953</v>
      </c>
      <c r="G1586" s="4" t="s">
        <v>2954</v>
      </c>
      <c r="H1586" s="4" t="s">
        <v>666</v>
      </c>
      <c r="I1586" s="4" t="s">
        <v>644</v>
      </c>
      <c r="J1586" s="88" t="s">
        <v>2955</v>
      </c>
      <c r="K1586" s="6"/>
      <c r="L1586" s="4"/>
      <c r="M1586" s="4" t="s">
        <v>2955</v>
      </c>
      <c r="N1586" s="37" t="s">
        <v>2942</v>
      </c>
      <c r="O1586" s="4"/>
      <c r="P1586" s="6" t="s">
        <v>2943</v>
      </c>
      <c r="Q1586" s="37" t="s">
        <v>2417</v>
      </c>
      <c r="R1586" s="88" t="s">
        <v>996</v>
      </c>
      <c r="S1586" s="6" t="s">
        <v>997</v>
      </c>
      <c r="T1586" s="88" t="s">
        <v>552</v>
      </c>
      <c r="U1586" s="6"/>
      <c r="V1586" s="88" t="s">
        <v>553</v>
      </c>
      <c r="W1586" s="6" t="s">
        <v>554</v>
      </c>
      <c r="X1586" s="6" t="s">
        <v>555</v>
      </c>
      <c r="Y1586" s="6" t="s">
        <v>556</v>
      </c>
      <c r="Z1586" s="4" t="s">
        <v>604</v>
      </c>
      <c r="AA1586" s="37" t="s">
        <v>557</v>
      </c>
      <c r="AB1586" s="13">
        <v>43.2956</v>
      </c>
      <c r="AC1586" s="13">
        <v>2.1558000000000002</v>
      </c>
      <c r="AD1586" s="8">
        <v>43.498888899999997</v>
      </c>
      <c r="AE1586" s="8">
        <v>2.2661110999999998</v>
      </c>
      <c r="AF1586" s="9" t="s">
        <v>674</v>
      </c>
      <c r="AG1586" s="2" t="s">
        <v>675</v>
      </c>
      <c r="AH1586" s="2" t="s">
        <v>666</v>
      </c>
      <c r="AI1586" s="113">
        <v>340</v>
      </c>
      <c r="AJ1586" s="2" t="s">
        <v>633</v>
      </c>
      <c r="AK1586" s="14"/>
      <c r="AL1586" s="29"/>
      <c r="AM1586" s="9" t="s">
        <v>567</v>
      </c>
      <c r="AN1586" s="10">
        <v>53</v>
      </c>
      <c r="AO1586" s="10">
        <v>655.13333333333344</v>
      </c>
      <c r="AP1586" s="4">
        <v>3</v>
      </c>
      <c r="AQ1586" s="4" t="s">
        <v>609</v>
      </c>
      <c r="AR1586" s="12">
        <v>14.333068249792086</v>
      </c>
      <c r="AS1586" s="13">
        <v>4.836E-2</v>
      </c>
      <c r="AT1586" s="4">
        <v>12</v>
      </c>
      <c r="AU1586" s="4" t="s">
        <v>648</v>
      </c>
      <c r="AV1586" s="4" t="s">
        <v>634</v>
      </c>
      <c r="AW1586" s="14">
        <v>7.0658333333333339</v>
      </c>
      <c r="AX1586" s="14">
        <v>16.627500000000001</v>
      </c>
      <c r="AY1586" s="14">
        <v>9.5616666666666674</v>
      </c>
      <c r="AZ1586" s="29">
        <v>12.361006289308179</v>
      </c>
      <c r="BA1586" s="14" t="s">
        <v>563</v>
      </c>
      <c r="BB1586" s="1" t="s">
        <v>189</v>
      </c>
      <c r="BC1586" s="15">
        <v>-0.13281000000000001</v>
      </c>
    </row>
    <row r="1587" spans="1:275" s="16" customFormat="1" x14ac:dyDescent="0.25">
      <c r="A1587" s="2">
        <v>2124</v>
      </c>
      <c r="B1587" s="2" t="s">
        <v>1413</v>
      </c>
      <c r="C1587" s="4"/>
      <c r="D1587" s="5" t="s">
        <v>3034</v>
      </c>
      <c r="E1587" s="15" t="s">
        <v>188</v>
      </c>
      <c r="F1587" s="4" t="s">
        <v>2953</v>
      </c>
      <c r="G1587" s="4" t="s">
        <v>2954</v>
      </c>
      <c r="H1587" s="4" t="s">
        <v>666</v>
      </c>
      <c r="I1587" s="4" t="s">
        <v>644</v>
      </c>
      <c r="J1587" s="88" t="s">
        <v>2955</v>
      </c>
      <c r="K1587" s="6"/>
      <c r="L1587" s="4"/>
      <c r="M1587" s="4" t="s">
        <v>2955</v>
      </c>
      <c r="N1587" s="37" t="s">
        <v>2942</v>
      </c>
      <c r="O1587" s="4"/>
      <c r="P1587" s="6" t="s">
        <v>2943</v>
      </c>
      <c r="Q1587" s="37" t="s">
        <v>2417</v>
      </c>
      <c r="R1587" s="88" t="s">
        <v>996</v>
      </c>
      <c r="S1587" s="6" t="s">
        <v>997</v>
      </c>
      <c r="T1587" s="88" t="s">
        <v>552</v>
      </c>
      <c r="U1587" s="6"/>
      <c r="V1587" s="88" t="s">
        <v>553</v>
      </c>
      <c r="W1587" s="6" t="s">
        <v>554</v>
      </c>
      <c r="X1587" s="6" t="s">
        <v>555</v>
      </c>
      <c r="Y1587" s="6" t="s">
        <v>556</v>
      </c>
      <c r="Z1587" s="4" t="s">
        <v>604</v>
      </c>
      <c r="AA1587" s="37" t="s">
        <v>557</v>
      </c>
      <c r="AB1587" s="13">
        <v>43.2821</v>
      </c>
      <c r="AC1587" s="13">
        <v>2.1328</v>
      </c>
      <c r="AD1587" s="8">
        <v>43.472499999999997</v>
      </c>
      <c r="AE1587" s="8">
        <v>2.2244443999999999</v>
      </c>
      <c r="AF1587" s="9" t="s">
        <v>674</v>
      </c>
      <c r="AG1587" s="2" t="s">
        <v>675</v>
      </c>
      <c r="AH1587" s="2" t="s">
        <v>666</v>
      </c>
      <c r="AI1587" s="113">
        <v>350</v>
      </c>
      <c r="AJ1587" s="2" t="s">
        <v>633</v>
      </c>
      <c r="AK1587" s="14"/>
      <c r="AL1587" s="29"/>
      <c r="AM1587" s="9" t="s">
        <v>567</v>
      </c>
      <c r="AN1587" s="10">
        <v>53</v>
      </c>
      <c r="AO1587" s="10">
        <v>601.85749999999996</v>
      </c>
      <c r="AP1587" s="4">
        <v>3</v>
      </c>
      <c r="AQ1587" s="4" t="s">
        <v>609</v>
      </c>
      <c r="AR1587" s="12">
        <v>51.094063921093408</v>
      </c>
      <c r="AS1587" s="13">
        <v>1.3566099999999999E-2</v>
      </c>
      <c r="AT1587" s="4">
        <v>12</v>
      </c>
      <c r="AU1587" s="4" t="s">
        <v>648</v>
      </c>
      <c r="AV1587" s="4" t="s">
        <v>634</v>
      </c>
      <c r="AW1587" s="14">
        <v>6.475833333333334</v>
      </c>
      <c r="AX1587" s="14">
        <v>15.022499999999996</v>
      </c>
      <c r="AY1587" s="14">
        <v>8.5466666666666615</v>
      </c>
      <c r="AZ1587" s="29">
        <v>11.355801886792452</v>
      </c>
      <c r="BA1587" s="14" t="s">
        <v>563</v>
      </c>
      <c r="BB1587" s="1" t="s">
        <v>189</v>
      </c>
      <c r="BC1587" s="15">
        <v>-0.13281000000000001</v>
      </c>
    </row>
    <row r="1588" spans="1:275" s="16" customFormat="1" x14ac:dyDescent="0.25">
      <c r="A1588" s="2">
        <v>2125</v>
      </c>
      <c r="B1588" s="2" t="s">
        <v>1413</v>
      </c>
      <c r="C1588" s="4"/>
      <c r="D1588" s="5" t="s">
        <v>3035</v>
      </c>
      <c r="E1588" s="15" t="s">
        <v>188</v>
      </c>
      <c r="F1588" s="4" t="s">
        <v>2953</v>
      </c>
      <c r="G1588" s="4" t="s">
        <v>2954</v>
      </c>
      <c r="H1588" s="4" t="s">
        <v>666</v>
      </c>
      <c r="I1588" s="4" t="s">
        <v>644</v>
      </c>
      <c r="J1588" s="88" t="s">
        <v>2955</v>
      </c>
      <c r="K1588" s="6"/>
      <c r="L1588" s="4"/>
      <c r="M1588" s="4" t="s">
        <v>2955</v>
      </c>
      <c r="N1588" s="37" t="s">
        <v>2942</v>
      </c>
      <c r="O1588" s="4"/>
      <c r="P1588" s="6" t="s">
        <v>2943</v>
      </c>
      <c r="Q1588" s="37" t="s">
        <v>2417</v>
      </c>
      <c r="R1588" s="88" t="s">
        <v>996</v>
      </c>
      <c r="S1588" s="6" t="s">
        <v>997</v>
      </c>
      <c r="T1588" s="88" t="s">
        <v>552</v>
      </c>
      <c r="U1588" s="6"/>
      <c r="V1588" s="88" t="s">
        <v>553</v>
      </c>
      <c r="W1588" s="6" t="s">
        <v>554</v>
      </c>
      <c r="X1588" s="6" t="s">
        <v>555</v>
      </c>
      <c r="Y1588" s="6" t="s">
        <v>556</v>
      </c>
      <c r="Z1588" s="4" t="s">
        <v>604</v>
      </c>
      <c r="AA1588" s="37" t="s">
        <v>557</v>
      </c>
      <c r="AB1588" s="13">
        <v>43.290700000000001</v>
      </c>
      <c r="AC1588" s="13">
        <v>2.1242999999999999</v>
      </c>
      <c r="AD1588" s="8">
        <v>43.485277799999999</v>
      </c>
      <c r="AE1588" s="8">
        <v>2.2119444000000001</v>
      </c>
      <c r="AF1588" s="9" t="s">
        <v>674</v>
      </c>
      <c r="AG1588" s="2" t="s">
        <v>675</v>
      </c>
      <c r="AH1588" s="2" t="s">
        <v>666</v>
      </c>
      <c r="AI1588" s="113">
        <v>330</v>
      </c>
      <c r="AJ1588" s="2" t="s">
        <v>633</v>
      </c>
      <c r="AK1588" s="14"/>
      <c r="AL1588" s="29"/>
      <c r="AM1588" s="9" t="s">
        <v>567</v>
      </c>
      <c r="AN1588" s="10">
        <v>53</v>
      </c>
      <c r="AO1588" s="10">
        <v>639.54166666666663</v>
      </c>
      <c r="AP1588" s="4">
        <v>3</v>
      </c>
      <c r="AQ1588" s="4" t="s">
        <v>609</v>
      </c>
      <c r="AR1588" s="12">
        <v>56.030909929830351</v>
      </c>
      <c r="AS1588" s="13">
        <v>1.23708E-2</v>
      </c>
      <c r="AT1588" s="4">
        <v>12</v>
      </c>
      <c r="AU1588" s="4" t="s">
        <v>648</v>
      </c>
      <c r="AV1588" s="4" t="s">
        <v>634</v>
      </c>
      <c r="AW1588" s="14">
        <v>6.831666666666667</v>
      </c>
      <c r="AX1588" s="14">
        <v>16.1325</v>
      </c>
      <c r="AY1588" s="14">
        <v>9.3008333333333333</v>
      </c>
      <c r="AZ1588" s="29">
        <v>12.066823899371068</v>
      </c>
      <c r="BA1588" s="14" t="s">
        <v>563</v>
      </c>
      <c r="BB1588" s="1" t="s">
        <v>189</v>
      </c>
      <c r="BC1588" s="15">
        <v>-0.13281000000000001</v>
      </c>
    </row>
    <row r="1589" spans="1:275" s="16" customFormat="1" x14ac:dyDescent="0.25">
      <c r="A1589" s="2">
        <v>2126</v>
      </c>
      <c r="B1589" s="2" t="s">
        <v>1413</v>
      </c>
      <c r="C1589" s="4"/>
      <c r="D1589" s="5" t="s">
        <v>3036</v>
      </c>
      <c r="E1589" s="15" t="s">
        <v>188</v>
      </c>
      <c r="F1589" s="4" t="s">
        <v>2953</v>
      </c>
      <c r="G1589" s="4" t="s">
        <v>2954</v>
      </c>
      <c r="H1589" s="4" t="s">
        <v>666</v>
      </c>
      <c r="I1589" s="4" t="s">
        <v>644</v>
      </c>
      <c r="J1589" s="88" t="s">
        <v>2955</v>
      </c>
      <c r="K1589" s="6"/>
      <c r="L1589" s="4"/>
      <c r="M1589" s="4" t="s">
        <v>2955</v>
      </c>
      <c r="N1589" s="37" t="s">
        <v>2942</v>
      </c>
      <c r="O1589" s="4"/>
      <c r="P1589" s="6" t="s">
        <v>2943</v>
      </c>
      <c r="Q1589" s="37" t="s">
        <v>2417</v>
      </c>
      <c r="R1589" s="88" t="s">
        <v>996</v>
      </c>
      <c r="S1589" s="6" t="s">
        <v>997</v>
      </c>
      <c r="T1589" s="88" t="s">
        <v>552</v>
      </c>
      <c r="U1589" s="6"/>
      <c r="V1589" s="88" t="s">
        <v>553</v>
      </c>
      <c r="W1589" s="6" t="s">
        <v>554</v>
      </c>
      <c r="X1589" s="6" t="s">
        <v>555</v>
      </c>
      <c r="Y1589" s="6" t="s">
        <v>556</v>
      </c>
      <c r="Z1589" s="4" t="s">
        <v>604</v>
      </c>
      <c r="AA1589" s="37" t="s">
        <v>557</v>
      </c>
      <c r="AB1589" s="13">
        <v>43.283299999999997</v>
      </c>
      <c r="AC1589" s="13">
        <v>2.1408</v>
      </c>
      <c r="AD1589" s="8">
        <v>43.475833299999998</v>
      </c>
      <c r="AE1589" s="8">
        <v>2.2355556000000001</v>
      </c>
      <c r="AF1589" s="9" t="s">
        <v>674</v>
      </c>
      <c r="AG1589" s="2" t="s">
        <v>675</v>
      </c>
      <c r="AH1589" s="2" t="s">
        <v>666</v>
      </c>
      <c r="AI1589" s="113">
        <v>599</v>
      </c>
      <c r="AJ1589" s="2" t="s">
        <v>633</v>
      </c>
      <c r="AK1589" s="14"/>
      <c r="AL1589" s="29"/>
      <c r="AM1589" s="9" t="s">
        <v>567</v>
      </c>
      <c r="AN1589" s="10">
        <v>53</v>
      </c>
      <c r="AO1589" s="10">
        <v>577.32000000000005</v>
      </c>
      <c r="AP1589" s="4">
        <v>3</v>
      </c>
      <c r="AQ1589" s="4" t="s">
        <v>609</v>
      </c>
      <c r="AR1589" s="12">
        <v>41.058356862927688</v>
      </c>
      <c r="AS1589" s="13">
        <v>1.6882000000000001E-2</v>
      </c>
      <c r="AT1589" s="4">
        <v>12</v>
      </c>
      <c r="AU1589" s="4" t="s">
        <v>648</v>
      </c>
      <c r="AV1589" s="4" t="s">
        <v>634</v>
      </c>
      <c r="AW1589" s="14">
        <v>5.31</v>
      </c>
      <c r="AX1589" s="14">
        <v>15.418333333333329</v>
      </c>
      <c r="AY1589" s="14">
        <v>10.108333333333331</v>
      </c>
      <c r="AZ1589" s="29">
        <v>10.892830188679246</v>
      </c>
      <c r="BA1589" s="14" t="s">
        <v>563</v>
      </c>
      <c r="BB1589" s="1" t="s">
        <v>189</v>
      </c>
      <c r="BC1589" s="15">
        <v>-0.13281000000000001</v>
      </c>
    </row>
    <row r="1590" spans="1:275" s="16" customFormat="1" x14ac:dyDescent="0.25">
      <c r="A1590" s="2">
        <v>2127</v>
      </c>
      <c r="B1590" s="2" t="s">
        <v>1413</v>
      </c>
      <c r="C1590" s="4"/>
      <c r="D1590" s="5" t="s">
        <v>3037</v>
      </c>
      <c r="E1590" s="15" t="s">
        <v>188</v>
      </c>
      <c r="F1590" s="4" t="s">
        <v>2953</v>
      </c>
      <c r="G1590" s="4" t="s">
        <v>2954</v>
      </c>
      <c r="H1590" s="4" t="s">
        <v>666</v>
      </c>
      <c r="I1590" s="4" t="s">
        <v>644</v>
      </c>
      <c r="J1590" s="88" t="s">
        <v>2955</v>
      </c>
      <c r="K1590" s="6"/>
      <c r="L1590" s="4"/>
      <c r="M1590" s="4" t="s">
        <v>2955</v>
      </c>
      <c r="N1590" s="37" t="s">
        <v>2942</v>
      </c>
      <c r="O1590" s="4"/>
      <c r="P1590" s="6" t="s">
        <v>2943</v>
      </c>
      <c r="Q1590" s="37" t="s">
        <v>2417</v>
      </c>
      <c r="R1590" s="88" t="s">
        <v>996</v>
      </c>
      <c r="S1590" s="6" t="s">
        <v>997</v>
      </c>
      <c r="T1590" s="88" t="s">
        <v>552</v>
      </c>
      <c r="U1590" s="6"/>
      <c r="V1590" s="88" t="s">
        <v>553</v>
      </c>
      <c r="W1590" s="6" t="s">
        <v>554</v>
      </c>
      <c r="X1590" s="6" t="s">
        <v>555</v>
      </c>
      <c r="Y1590" s="6" t="s">
        <v>556</v>
      </c>
      <c r="Z1590" s="4" t="s">
        <v>604</v>
      </c>
      <c r="AA1590" s="37" t="s">
        <v>557</v>
      </c>
      <c r="AB1590" s="13">
        <v>43.284199999999998</v>
      </c>
      <c r="AC1590" s="13">
        <v>2.1435</v>
      </c>
      <c r="AD1590" s="8">
        <v>43.478333300000003</v>
      </c>
      <c r="AE1590" s="8">
        <v>2.2430555999999999</v>
      </c>
      <c r="AF1590" s="9" t="s">
        <v>674</v>
      </c>
      <c r="AG1590" s="2" t="s">
        <v>675</v>
      </c>
      <c r="AH1590" s="2" t="s">
        <v>666</v>
      </c>
      <c r="AI1590" s="113">
        <v>690</v>
      </c>
      <c r="AJ1590" s="2" t="s">
        <v>633</v>
      </c>
      <c r="AK1590" s="14"/>
      <c r="AL1590" s="29"/>
      <c r="AM1590" s="9" t="s">
        <v>567</v>
      </c>
      <c r="AN1590" s="10">
        <v>53</v>
      </c>
      <c r="AO1590" s="10">
        <v>573.50916666666694</v>
      </c>
      <c r="AP1590" s="4">
        <v>3</v>
      </c>
      <c r="AQ1590" s="4" t="s">
        <v>609</v>
      </c>
      <c r="AR1590" s="12">
        <v>35.74028980921652</v>
      </c>
      <c r="AS1590" s="13">
        <v>1.9394000000000002E-2</v>
      </c>
      <c r="AT1590" s="4">
        <v>12</v>
      </c>
      <c r="AU1590" s="4" t="s">
        <v>648</v>
      </c>
      <c r="AV1590" s="4" t="s">
        <v>634</v>
      </c>
      <c r="AW1590" s="14">
        <v>7.7049999999999992</v>
      </c>
      <c r="AX1590" s="14">
        <v>13.347499999999998</v>
      </c>
      <c r="AY1590" s="14">
        <v>5.6424999999999992</v>
      </c>
      <c r="AZ1590" s="29">
        <v>10.82092767295598</v>
      </c>
      <c r="BA1590" s="14" t="s">
        <v>563</v>
      </c>
      <c r="BB1590" s="1" t="s">
        <v>189</v>
      </c>
      <c r="BC1590" s="15">
        <v>-0.13281000000000001</v>
      </c>
    </row>
    <row r="1591" spans="1:275" x14ac:dyDescent="0.25">
      <c r="A1591" s="2">
        <v>2187</v>
      </c>
      <c r="B1591" s="2" t="s">
        <v>3038</v>
      </c>
      <c r="D1591" s="5" t="s">
        <v>3039</v>
      </c>
      <c r="E1591" s="15" t="s">
        <v>188</v>
      </c>
      <c r="F1591" s="4" t="s">
        <v>2953</v>
      </c>
      <c r="G1591" s="4" t="s">
        <v>2954</v>
      </c>
      <c r="H1591" s="4" t="s">
        <v>666</v>
      </c>
      <c r="I1591" s="4" t="s">
        <v>644</v>
      </c>
      <c r="J1591" s="88" t="s">
        <v>2955</v>
      </c>
      <c r="K1591" s="6"/>
      <c r="M1591" s="4" t="s">
        <v>2955</v>
      </c>
      <c r="N1591" s="37" t="s">
        <v>2942</v>
      </c>
      <c r="P1591" s="6" t="s">
        <v>2943</v>
      </c>
      <c r="Q1591" s="37" t="s">
        <v>2417</v>
      </c>
      <c r="R1591" s="88" t="s">
        <v>996</v>
      </c>
      <c r="S1591" s="6" t="s">
        <v>997</v>
      </c>
      <c r="T1591" s="88" t="s">
        <v>552</v>
      </c>
      <c r="U1591" s="6"/>
      <c r="V1591" s="88" t="s">
        <v>553</v>
      </c>
      <c r="W1591" s="6" t="s">
        <v>554</v>
      </c>
      <c r="X1591" s="6" t="s">
        <v>555</v>
      </c>
      <c r="Y1591" s="6" t="s">
        <v>556</v>
      </c>
      <c r="Z1591" s="7" t="s">
        <v>604</v>
      </c>
      <c r="AA1591" s="37" t="s">
        <v>557</v>
      </c>
      <c r="AB1591" s="13">
        <v>48.5</v>
      </c>
      <c r="AC1591" s="13">
        <v>7.18</v>
      </c>
      <c r="AD1591" s="8">
        <v>48.0833333</v>
      </c>
      <c r="AE1591" s="8">
        <v>7.3</v>
      </c>
      <c r="AF1591" s="2" t="s">
        <v>3040</v>
      </c>
      <c r="AG1591" s="2" t="s">
        <v>675</v>
      </c>
      <c r="AH1591" s="2" t="s">
        <v>666</v>
      </c>
      <c r="AI1591" s="113">
        <v>222</v>
      </c>
      <c r="AJ1591" s="2" t="s">
        <v>2699</v>
      </c>
      <c r="AK1591" s="14">
        <v>1</v>
      </c>
      <c r="AL1591" s="29">
        <v>1</v>
      </c>
      <c r="AM1591" s="9" t="s">
        <v>608</v>
      </c>
      <c r="AN1591" s="10">
        <v>154</v>
      </c>
      <c r="AO1591" s="10">
        <v>693</v>
      </c>
      <c r="AP1591" s="4">
        <v>6</v>
      </c>
      <c r="AQ1591" s="4" t="s">
        <v>609</v>
      </c>
      <c r="AR1591" s="12">
        <v>845.30143970725032</v>
      </c>
      <c r="AS1591" s="13">
        <v>8.1999999999999998E-4</v>
      </c>
      <c r="AT1591" s="4">
        <v>18</v>
      </c>
      <c r="AU1591" s="4" t="s">
        <v>648</v>
      </c>
      <c r="AV1591" s="4" t="s">
        <v>634</v>
      </c>
      <c r="AW1591" s="14">
        <v>2.1</v>
      </c>
      <c r="AX1591" s="14">
        <v>6</v>
      </c>
      <c r="AY1591" s="14">
        <v>3.9</v>
      </c>
      <c r="AZ1591" s="29">
        <v>4.5</v>
      </c>
      <c r="BA1591" s="14" t="s">
        <v>563</v>
      </c>
      <c r="BB1591" s="1" t="s">
        <v>189</v>
      </c>
      <c r="BC1591" s="15">
        <v>-0.13281000000000001</v>
      </c>
      <c r="BD1591" s="2"/>
    </row>
    <row r="1592" spans="1:275" x14ac:dyDescent="0.25">
      <c r="A1592" s="2">
        <v>2188</v>
      </c>
      <c r="B1592" s="2" t="s">
        <v>3038</v>
      </c>
      <c r="D1592" s="5" t="s">
        <v>3041</v>
      </c>
      <c r="E1592" s="15" t="s">
        <v>188</v>
      </c>
      <c r="F1592" s="4" t="s">
        <v>2953</v>
      </c>
      <c r="G1592" s="4" t="s">
        <v>2954</v>
      </c>
      <c r="H1592" s="4" t="s">
        <v>666</v>
      </c>
      <c r="I1592" s="4" t="s">
        <v>644</v>
      </c>
      <c r="J1592" s="88" t="s">
        <v>2955</v>
      </c>
      <c r="K1592" s="6"/>
      <c r="M1592" s="4" t="s">
        <v>2955</v>
      </c>
      <c r="N1592" s="37" t="s">
        <v>2942</v>
      </c>
      <c r="P1592" s="6" t="s">
        <v>2943</v>
      </c>
      <c r="Q1592" s="37" t="s">
        <v>2417</v>
      </c>
      <c r="R1592" s="88" t="s">
        <v>996</v>
      </c>
      <c r="S1592" s="6" t="s">
        <v>997</v>
      </c>
      <c r="T1592" s="88" t="s">
        <v>552</v>
      </c>
      <c r="U1592" s="6"/>
      <c r="V1592" s="88" t="s">
        <v>553</v>
      </c>
      <c r="W1592" s="6" t="s">
        <v>554</v>
      </c>
      <c r="X1592" s="6" t="s">
        <v>555</v>
      </c>
      <c r="Y1592" s="6" t="s">
        <v>556</v>
      </c>
      <c r="Z1592" s="7" t="s">
        <v>604</v>
      </c>
      <c r="AA1592" s="37" t="s">
        <v>557</v>
      </c>
      <c r="AB1592" s="13">
        <v>48.5</v>
      </c>
      <c r="AC1592" s="13">
        <v>7.18</v>
      </c>
      <c r="AD1592" s="8">
        <v>48.0833333</v>
      </c>
      <c r="AE1592" s="8">
        <v>7.3</v>
      </c>
      <c r="AF1592" s="2" t="s">
        <v>3040</v>
      </c>
      <c r="AG1592" s="2" t="s">
        <v>675</v>
      </c>
      <c r="AH1592" s="2" t="s">
        <v>666</v>
      </c>
      <c r="AI1592" s="113">
        <v>222</v>
      </c>
      <c r="AJ1592" s="2" t="s">
        <v>2699</v>
      </c>
      <c r="AK1592" s="14">
        <v>1</v>
      </c>
      <c r="AL1592" s="29">
        <v>1</v>
      </c>
      <c r="AM1592" s="9" t="s">
        <v>608</v>
      </c>
      <c r="AN1592" s="10">
        <v>154</v>
      </c>
      <c r="AO1592" s="10">
        <v>446.59999999999997</v>
      </c>
      <c r="AP1592" s="4">
        <v>6</v>
      </c>
      <c r="AQ1592" s="4" t="s">
        <v>609</v>
      </c>
      <c r="AR1592" s="12">
        <v>693.14718055994524</v>
      </c>
      <c r="AS1592" s="13">
        <v>1E-3</v>
      </c>
      <c r="AT1592" s="4">
        <v>18</v>
      </c>
      <c r="AU1592" s="4" t="s">
        <v>648</v>
      </c>
      <c r="AV1592" s="4" t="s">
        <v>634</v>
      </c>
      <c r="AW1592" s="14">
        <v>0.2</v>
      </c>
      <c r="AX1592" s="14">
        <v>5</v>
      </c>
      <c r="AY1592" s="14">
        <v>4.8</v>
      </c>
      <c r="AZ1592" s="29">
        <v>2.9</v>
      </c>
      <c r="BA1592" s="14" t="s">
        <v>563</v>
      </c>
      <c r="BB1592" s="1" t="s">
        <v>189</v>
      </c>
      <c r="BC1592" s="15">
        <v>-0.13281000000000001</v>
      </c>
      <c r="BD1592" s="2"/>
    </row>
    <row r="1593" spans="1:275" x14ac:dyDescent="0.25">
      <c r="A1593" s="2">
        <v>2189</v>
      </c>
      <c r="B1593" s="2" t="s">
        <v>3038</v>
      </c>
      <c r="D1593" s="5" t="s">
        <v>3042</v>
      </c>
      <c r="E1593" s="15" t="s">
        <v>188</v>
      </c>
      <c r="F1593" s="4" t="s">
        <v>2953</v>
      </c>
      <c r="G1593" s="4" t="s">
        <v>2954</v>
      </c>
      <c r="H1593" s="4" t="s">
        <v>666</v>
      </c>
      <c r="I1593" s="4" t="s">
        <v>644</v>
      </c>
      <c r="J1593" s="88" t="s">
        <v>2955</v>
      </c>
      <c r="K1593" s="6"/>
      <c r="M1593" s="4" t="s">
        <v>2955</v>
      </c>
      <c r="N1593" s="37" t="s">
        <v>2942</v>
      </c>
      <c r="P1593" s="6" t="s">
        <v>2943</v>
      </c>
      <c r="Q1593" s="37" t="s">
        <v>2417</v>
      </c>
      <c r="R1593" s="88" t="s">
        <v>996</v>
      </c>
      <c r="S1593" s="6" t="s">
        <v>997</v>
      </c>
      <c r="T1593" s="88" t="s">
        <v>552</v>
      </c>
      <c r="U1593" s="6"/>
      <c r="V1593" s="88" t="s">
        <v>553</v>
      </c>
      <c r="W1593" s="6" t="s">
        <v>554</v>
      </c>
      <c r="X1593" s="6" t="s">
        <v>555</v>
      </c>
      <c r="Y1593" s="6" t="s">
        <v>556</v>
      </c>
      <c r="Z1593" s="7" t="s">
        <v>604</v>
      </c>
      <c r="AA1593" s="37" t="s">
        <v>557</v>
      </c>
      <c r="AB1593" s="13">
        <v>48.5</v>
      </c>
      <c r="AC1593" s="13">
        <v>7.18</v>
      </c>
      <c r="AD1593" s="8">
        <v>48.0833333</v>
      </c>
      <c r="AE1593" s="8">
        <v>7.3</v>
      </c>
      <c r="AF1593" s="2" t="s">
        <v>3040</v>
      </c>
      <c r="AG1593" s="2" t="s">
        <v>675</v>
      </c>
      <c r="AH1593" s="2" t="s">
        <v>666</v>
      </c>
      <c r="AI1593" s="113">
        <v>222</v>
      </c>
      <c r="AJ1593" s="2" t="s">
        <v>2699</v>
      </c>
      <c r="AK1593" s="14">
        <v>1</v>
      </c>
      <c r="AL1593" s="29">
        <v>1</v>
      </c>
      <c r="AM1593" s="9" t="s">
        <v>608</v>
      </c>
      <c r="AN1593" s="10">
        <v>154</v>
      </c>
      <c r="AO1593" s="10">
        <v>477.40000000000003</v>
      </c>
      <c r="AP1593" s="4">
        <v>6</v>
      </c>
      <c r="AQ1593" s="4" t="s">
        <v>609</v>
      </c>
      <c r="AR1593" s="12">
        <v>660.14017196185273</v>
      </c>
      <c r="AS1593" s="13">
        <v>1.0499999999999999E-3</v>
      </c>
      <c r="AT1593" s="4">
        <v>18</v>
      </c>
      <c r="AU1593" s="4" t="s">
        <v>648</v>
      </c>
      <c r="AV1593" s="4" t="s">
        <v>634</v>
      </c>
      <c r="AW1593" s="14">
        <v>0.2</v>
      </c>
      <c r="AX1593" s="14">
        <v>5</v>
      </c>
      <c r="AY1593" s="14">
        <v>4.8</v>
      </c>
      <c r="AZ1593" s="29">
        <v>3.1</v>
      </c>
      <c r="BA1593" s="14" t="s">
        <v>563</v>
      </c>
      <c r="BB1593" s="1" t="s">
        <v>189</v>
      </c>
      <c r="BC1593" s="15">
        <v>-0.13281000000000001</v>
      </c>
      <c r="BD1593" s="2"/>
    </row>
    <row r="1594" spans="1:275" x14ac:dyDescent="0.25">
      <c r="A1594" s="2">
        <v>2190</v>
      </c>
      <c r="B1594" s="2" t="s">
        <v>3038</v>
      </c>
      <c r="D1594" s="5" t="s">
        <v>3043</v>
      </c>
      <c r="E1594" s="15" t="s">
        <v>188</v>
      </c>
      <c r="F1594" s="4" t="s">
        <v>2953</v>
      </c>
      <c r="G1594" s="4" t="s">
        <v>2954</v>
      </c>
      <c r="H1594" s="4" t="s">
        <v>666</v>
      </c>
      <c r="I1594" s="4" t="s">
        <v>644</v>
      </c>
      <c r="J1594" s="88" t="s">
        <v>2955</v>
      </c>
      <c r="K1594" s="6"/>
      <c r="M1594" s="4" t="s">
        <v>2955</v>
      </c>
      <c r="N1594" s="37" t="s">
        <v>2942</v>
      </c>
      <c r="P1594" s="6" t="s">
        <v>2943</v>
      </c>
      <c r="Q1594" s="37" t="s">
        <v>2417</v>
      </c>
      <c r="R1594" s="88" t="s">
        <v>996</v>
      </c>
      <c r="S1594" s="6" t="s">
        <v>997</v>
      </c>
      <c r="T1594" s="88" t="s">
        <v>552</v>
      </c>
      <c r="U1594" s="6"/>
      <c r="V1594" s="88" t="s">
        <v>553</v>
      </c>
      <c r="W1594" s="6" t="s">
        <v>554</v>
      </c>
      <c r="X1594" s="6" t="s">
        <v>555</v>
      </c>
      <c r="Y1594" s="6" t="s">
        <v>556</v>
      </c>
      <c r="Z1594" s="7" t="s">
        <v>604</v>
      </c>
      <c r="AA1594" s="37" t="s">
        <v>557</v>
      </c>
      <c r="AB1594" s="13">
        <v>48.5</v>
      </c>
      <c r="AC1594" s="13">
        <v>7.18</v>
      </c>
      <c r="AD1594" s="8">
        <v>48.0833333</v>
      </c>
      <c r="AE1594" s="8">
        <v>7.3</v>
      </c>
      <c r="AF1594" s="2" t="s">
        <v>3040</v>
      </c>
      <c r="AG1594" s="2" t="s">
        <v>675</v>
      </c>
      <c r="AH1594" s="2" t="s">
        <v>666</v>
      </c>
      <c r="AI1594" s="113">
        <v>222</v>
      </c>
      <c r="AJ1594" s="2" t="s">
        <v>2699</v>
      </c>
      <c r="AK1594" s="14">
        <v>2</v>
      </c>
      <c r="AL1594" s="29">
        <v>2</v>
      </c>
      <c r="AM1594" s="9" t="s">
        <v>608</v>
      </c>
      <c r="AN1594" s="10">
        <v>154</v>
      </c>
      <c r="AO1594" s="10">
        <v>508.2</v>
      </c>
      <c r="AP1594" s="4">
        <v>6</v>
      </c>
      <c r="AQ1594" s="4" t="s">
        <v>609</v>
      </c>
      <c r="AR1594" s="12">
        <v>396.08410317711156</v>
      </c>
      <c r="AS1594" s="13">
        <v>1.75E-3</v>
      </c>
      <c r="AT1594" s="4">
        <v>18</v>
      </c>
      <c r="AU1594" s="4" t="s">
        <v>648</v>
      </c>
      <c r="AV1594" s="4" t="s">
        <v>634</v>
      </c>
      <c r="AW1594" s="14">
        <v>0.3</v>
      </c>
      <c r="AX1594" s="14">
        <v>5.2</v>
      </c>
      <c r="AY1594" s="14">
        <v>4.9000000000000004</v>
      </c>
      <c r="AZ1594" s="29">
        <v>3.3</v>
      </c>
      <c r="BA1594" s="14" t="s">
        <v>563</v>
      </c>
      <c r="BB1594" s="1" t="s">
        <v>189</v>
      </c>
      <c r="BC1594" s="15">
        <v>-0.13281000000000001</v>
      </c>
      <c r="BD1594" s="2"/>
    </row>
    <row r="1595" spans="1:275" x14ac:dyDescent="0.25">
      <c r="A1595" s="2">
        <v>2191</v>
      </c>
      <c r="B1595" s="2" t="s">
        <v>3038</v>
      </c>
      <c r="D1595" s="5" t="s">
        <v>3044</v>
      </c>
      <c r="E1595" s="15" t="s">
        <v>188</v>
      </c>
      <c r="F1595" s="4" t="s">
        <v>2953</v>
      </c>
      <c r="G1595" s="4" t="s">
        <v>2954</v>
      </c>
      <c r="H1595" s="4" t="s">
        <v>666</v>
      </c>
      <c r="I1595" s="4" t="s">
        <v>644</v>
      </c>
      <c r="J1595" s="88" t="s">
        <v>2955</v>
      </c>
      <c r="K1595" s="6"/>
      <c r="M1595" s="4" t="s">
        <v>2955</v>
      </c>
      <c r="N1595" s="37" t="s">
        <v>2942</v>
      </c>
      <c r="P1595" s="6" t="s">
        <v>2943</v>
      </c>
      <c r="Q1595" s="37" t="s">
        <v>2417</v>
      </c>
      <c r="R1595" s="88" t="s">
        <v>996</v>
      </c>
      <c r="S1595" s="6" t="s">
        <v>997</v>
      </c>
      <c r="T1595" s="88" t="s">
        <v>552</v>
      </c>
      <c r="U1595" s="6"/>
      <c r="V1595" s="88" t="s">
        <v>553</v>
      </c>
      <c r="W1595" s="6" t="s">
        <v>554</v>
      </c>
      <c r="X1595" s="6" t="s">
        <v>555</v>
      </c>
      <c r="Y1595" s="6" t="s">
        <v>556</v>
      </c>
      <c r="Z1595" s="7" t="s">
        <v>604</v>
      </c>
      <c r="AA1595" s="37" t="s">
        <v>557</v>
      </c>
      <c r="AB1595" s="13">
        <v>48.5</v>
      </c>
      <c r="AC1595" s="13">
        <v>7.18</v>
      </c>
      <c r="AD1595" s="8">
        <v>48.0833333</v>
      </c>
      <c r="AE1595" s="8">
        <v>7.3</v>
      </c>
      <c r="AF1595" s="2" t="s">
        <v>3040</v>
      </c>
      <c r="AG1595" s="2" t="s">
        <v>675</v>
      </c>
      <c r="AH1595" s="2" t="s">
        <v>666</v>
      </c>
      <c r="AI1595" s="113">
        <v>222</v>
      </c>
      <c r="AJ1595" s="2" t="s">
        <v>2699</v>
      </c>
      <c r="AK1595" s="14">
        <v>2</v>
      </c>
      <c r="AL1595" s="29">
        <v>2</v>
      </c>
      <c r="AM1595" s="9" t="s">
        <v>608</v>
      </c>
      <c r="AN1595" s="10">
        <v>154</v>
      </c>
      <c r="AO1595" s="10">
        <v>708.4</v>
      </c>
      <c r="AP1595" s="4">
        <v>6</v>
      </c>
      <c r="AQ1595" s="4" t="s">
        <v>609</v>
      </c>
      <c r="AR1595" s="12">
        <v>193.6165308826663</v>
      </c>
      <c r="AS1595" s="13">
        <v>3.5799999999999998E-3</v>
      </c>
      <c r="AT1595" s="4">
        <v>18</v>
      </c>
      <c r="AU1595" s="4" t="s">
        <v>648</v>
      </c>
      <c r="AV1595" s="4" t="s">
        <v>634</v>
      </c>
      <c r="AW1595" s="14">
        <v>2.2999999999999998</v>
      </c>
      <c r="AX1595" s="14">
        <v>6.1</v>
      </c>
      <c r="AY1595" s="14">
        <v>3.8</v>
      </c>
      <c r="AZ1595" s="29">
        <v>4.5999999999999996</v>
      </c>
      <c r="BA1595" s="14" t="s">
        <v>563</v>
      </c>
      <c r="BB1595" s="1" t="s">
        <v>189</v>
      </c>
      <c r="BC1595" s="15">
        <v>-0.13281000000000001</v>
      </c>
      <c r="BD1595" s="2"/>
    </row>
    <row r="1596" spans="1:275" x14ac:dyDescent="0.25">
      <c r="A1596" s="2">
        <v>2525</v>
      </c>
      <c r="B1596" s="2" t="s">
        <v>3045</v>
      </c>
      <c r="C1596" s="26"/>
      <c r="D1596" s="5" t="s">
        <v>3046</v>
      </c>
      <c r="E1596" s="15" t="s">
        <v>188</v>
      </c>
      <c r="F1596" s="4" t="s">
        <v>2953</v>
      </c>
      <c r="G1596" s="4" t="s">
        <v>2954</v>
      </c>
      <c r="H1596" s="4" t="s">
        <v>666</v>
      </c>
      <c r="I1596" s="4" t="s">
        <v>644</v>
      </c>
      <c r="J1596" s="88" t="s">
        <v>2955</v>
      </c>
      <c r="K1596" s="6"/>
      <c r="M1596" s="4" t="s">
        <v>2955</v>
      </c>
      <c r="N1596" s="37" t="s">
        <v>2942</v>
      </c>
      <c r="P1596" s="6" t="s">
        <v>2943</v>
      </c>
      <c r="Q1596" s="37" t="s">
        <v>2417</v>
      </c>
      <c r="R1596" s="88" t="s">
        <v>996</v>
      </c>
      <c r="S1596" s="6" t="s">
        <v>997</v>
      </c>
      <c r="T1596" s="88" t="s">
        <v>552</v>
      </c>
      <c r="U1596" s="6"/>
      <c r="V1596" s="88" t="s">
        <v>553</v>
      </c>
      <c r="W1596" s="6" t="s">
        <v>554</v>
      </c>
      <c r="X1596" s="6" t="s">
        <v>555</v>
      </c>
      <c r="Y1596" s="6" t="s">
        <v>556</v>
      </c>
      <c r="Z1596" s="4" t="s">
        <v>604</v>
      </c>
      <c r="AA1596" s="37" t="s">
        <v>557</v>
      </c>
      <c r="AB1596" s="13">
        <v>50.3947</v>
      </c>
      <c r="AC1596" s="13">
        <v>10.5511</v>
      </c>
      <c r="AD1596" s="8">
        <v>50.6630556</v>
      </c>
      <c r="AE1596" s="8">
        <v>10.919722200000001</v>
      </c>
      <c r="AF1596" s="2" t="s">
        <v>3047</v>
      </c>
      <c r="AG1596" s="2" t="s">
        <v>3048</v>
      </c>
      <c r="AH1596" s="2" t="s">
        <v>666</v>
      </c>
      <c r="AI1596" s="113">
        <v>510.3</v>
      </c>
      <c r="AJ1596" s="2" t="s">
        <v>558</v>
      </c>
      <c r="AK1596" s="14">
        <v>2</v>
      </c>
      <c r="AL1596" s="29">
        <v>2</v>
      </c>
      <c r="AN1596" s="10">
        <v>161</v>
      </c>
      <c r="AO1596" s="10">
        <v>933.8</v>
      </c>
      <c r="AP1596" s="4">
        <v>5</v>
      </c>
      <c r="AQ1596" s="4" t="s">
        <v>609</v>
      </c>
      <c r="AR1596" s="12">
        <v>128.36058899258245</v>
      </c>
      <c r="AS1596" s="13">
        <v>5.4000000000000003E-3</v>
      </c>
      <c r="AV1596" s="4"/>
      <c r="AZ1596" s="29">
        <v>5.8</v>
      </c>
      <c r="BA1596" s="14" t="s">
        <v>3049</v>
      </c>
      <c r="BB1596" s="1" t="s">
        <v>189</v>
      </c>
      <c r="BC1596" s="15">
        <v>-0.13281000000000001</v>
      </c>
      <c r="BD1596" s="2"/>
      <c r="BE1596" s="16"/>
      <c r="BF1596" s="16"/>
      <c r="BG1596" s="16"/>
      <c r="BH1596" s="16"/>
      <c r="BI1596" s="16"/>
      <c r="BJ1596" s="16"/>
      <c r="BK1596" s="16"/>
      <c r="BL1596" s="16"/>
      <c r="BM1596" s="16"/>
      <c r="BN1596" s="16"/>
      <c r="BO1596" s="16"/>
      <c r="BP1596" s="16"/>
      <c r="BQ1596" s="16"/>
      <c r="BR1596" s="16"/>
      <c r="BS1596" s="16"/>
      <c r="BT1596" s="16"/>
      <c r="BU1596" s="16"/>
      <c r="BV1596" s="16"/>
      <c r="BW1596" s="16"/>
      <c r="BX1596" s="16"/>
      <c r="BY1596" s="16"/>
      <c r="BZ1596" s="16"/>
      <c r="CA1596" s="16"/>
      <c r="CB1596" s="16"/>
      <c r="CC1596" s="16"/>
      <c r="CD1596" s="16"/>
      <c r="CE1596" s="16"/>
      <c r="CF1596" s="16"/>
      <c r="CG1596" s="16"/>
      <c r="CH1596" s="16"/>
      <c r="CI1596" s="16"/>
      <c r="CJ1596" s="16"/>
      <c r="CK1596" s="16"/>
      <c r="CL1596" s="16"/>
      <c r="CM1596" s="16"/>
      <c r="CN1596" s="16"/>
      <c r="CO1596" s="16"/>
      <c r="CP1596" s="16"/>
      <c r="CQ1596" s="16"/>
      <c r="CR1596" s="16"/>
      <c r="CS1596" s="16"/>
      <c r="CT1596" s="16"/>
      <c r="CU1596" s="16"/>
      <c r="CV1596" s="16"/>
      <c r="CW1596" s="16"/>
      <c r="CX1596" s="16"/>
      <c r="CY1596" s="16"/>
      <c r="CZ1596" s="16"/>
      <c r="DA1596" s="16"/>
      <c r="DB1596" s="16"/>
      <c r="DC1596" s="16"/>
      <c r="DD1596" s="16"/>
      <c r="DE1596" s="16"/>
      <c r="DF1596" s="16"/>
      <c r="DG1596" s="16"/>
      <c r="DH1596" s="16"/>
      <c r="DI1596" s="16"/>
      <c r="DJ1596" s="16"/>
      <c r="DK1596" s="16"/>
      <c r="DL1596" s="16"/>
      <c r="DM1596" s="16"/>
      <c r="DN1596" s="16"/>
      <c r="DO1596" s="16"/>
      <c r="DP1596" s="16"/>
      <c r="DQ1596" s="16"/>
      <c r="DR1596" s="16"/>
      <c r="DS1596" s="16"/>
      <c r="DT1596" s="16"/>
      <c r="DU1596" s="16"/>
      <c r="DV1596" s="16"/>
      <c r="DW1596" s="16"/>
      <c r="DX1596" s="16"/>
      <c r="DY1596" s="16"/>
      <c r="DZ1596" s="16"/>
      <c r="EA1596" s="16"/>
      <c r="EB1596" s="16"/>
      <c r="EC1596" s="16"/>
      <c r="ED1596" s="16"/>
      <c r="EE1596" s="16"/>
      <c r="EF1596" s="16"/>
      <c r="EG1596" s="16"/>
      <c r="EH1596" s="16"/>
      <c r="EI1596" s="16"/>
      <c r="EJ1596" s="16"/>
      <c r="EK1596" s="16"/>
      <c r="EL1596" s="16"/>
      <c r="EM1596" s="16"/>
      <c r="EN1596" s="16"/>
      <c r="EO1596" s="16"/>
      <c r="EP1596" s="16"/>
      <c r="EQ1596" s="16"/>
      <c r="ER1596" s="16"/>
      <c r="ES1596" s="16"/>
      <c r="ET1596" s="16"/>
      <c r="EU1596" s="16"/>
      <c r="EV1596" s="16"/>
      <c r="EW1596" s="16"/>
      <c r="EX1596" s="16"/>
      <c r="EY1596" s="16"/>
      <c r="EZ1596" s="16"/>
      <c r="FA1596" s="16"/>
      <c r="FB1596" s="16"/>
      <c r="FC1596" s="16"/>
      <c r="FD1596" s="16"/>
      <c r="FE1596" s="16"/>
      <c r="FF1596" s="16"/>
      <c r="FG1596" s="16"/>
      <c r="FH1596" s="16"/>
      <c r="FI1596" s="16"/>
      <c r="FJ1596" s="16"/>
      <c r="FK1596" s="16"/>
      <c r="FL1596" s="16"/>
      <c r="FM1596" s="16"/>
      <c r="FN1596" s="16"/>
      <c r="FO1596" s="16"/>
      <c r="FP1596" s="16"/>
      <c r="FQ1596" s="16"/>
      <c r="FR1596" s="16"/>
      <c r="FS1596" s="16"/>
      <c r="FT1596" s="16"/>
      <c r="FU1596" s="16"/>
      <c r="FV1596" s="16"/>
      <c r="FW1596" s="16"/>
      <c r="FX1596" s="16"/>
      <c r="FY1596" s="16"/>
      <c r="FZ1596" s="16"/>
      <c r="GA1596" s="16"/>
      <c r="GB1596" s="16"/>
      <c r="GC1596" s="16"/>
      <c r="GD1596" s="16"/>
      <c r="GE1596" s="16"/>
      <c r="GF1596" s="16"/>
      <c r="GG1596" s="16"/>
      <c r="GH1596" s="16"/>
      <c r="GI1596" s="16"/>
      <c r="GJ1596" s="16"/>
      <c r="GK1596" s="16"/>
      <c r="GL1596" s="16"/>
      <c r="GM1596" s="16"/>
      <c r="GN1596" s="16"/>
      <c r="GO1596" s="16"/>
      <c r="GP1596" s="16"/>
      <c r="GQ1596" s="16"/>
      <c r="GR1596" s="16"/>
      <c r="GS1596" s="16"/>
      <c r="GT1596" s="16"/>
      <c r="GU1596" s="16"/>
      <c r="GV1596" s="16"/>
      <c r="GW1596" s="16"/>
      <c r="GX1596" s="16"/>
      <c r="GY1596" s="16"/>
      <c r="GZ1596" s="16"/>
      <c r="HA1596" s="16"/>
      <c r="HB1596" s="16"/>
      <c r="HC1596" s="16"/>
      <c r="HD1596" s="16"/>
      <c r="HE1596" s="16"/>
      <c r="HF1596" s="16"/>
      <c r="HG1596" s="16"/>
      <c r="HH1596" s="16"/>
      <c r="HI1596" s="16"/>
      <c r="HJ1596" s="16"/>
      <c r="HK1596" s="16"/>
      <c r="HL1596" s="16"/>
      <c r="HM1596" s="16"/>
      <c r="HN1596" s="16"/>
      <c r="HO1596" s="16"/>
      <c r="HP1596" s="16"/>
      <c r="HQ1596" s="16"/>
      <c r="HR1596" s="16"/>
      <c r="HS1596" s="16"/>
      <c r="HT1596" s="16"/>
      <c r="HU1596" s="16"/>
      <c r="HV1596" s="16"/>
      <c r="HW1596" s="16"/>
      <c r="HX1596" s="16"/>
      <c r="HY1596" s="16"/>
      <c r="HZ1596" s="16"/>
      <c r="IA1596" s="16"/>
      <c r="IB1596" s="16"/>
      <c r="IC1596" s="16"/>
      <c r="ID1596" s="16"/>
      <c r="IE1596" s="16"/>
      <c r="IF1596" s="16"/>
      <c r="IG1596" s="16"/>
      <c r="IH1596" s="16"/>
      <c r="II1596" s="16"/>
      <c r="IJ1596" s="16"/>
      <c r="IK1596" s="16"/>
      <c r="IL1596" s="16"/>
      <c r="IM1596" s="16"/>
      <c r="IN1596" s="16"/>
      <c r="IO1596" s="16"/>
      <c r="IP1596" s="16"/>
      <c r="IQ1596" s="16"/>
      <c r="IR1596" s="16"/>
      <c r="IS1596" s="16"/>
      <c r="IT1596" s="16"/>
      <c r="IU1596" s="16"/>
      <c r="IV1596" s="16"/>
      <c r="IW1596" s="16"/>
      <c r="IX1596" s="16"/>
      <c r="IY1596" s="16"/>
      <c r="IZ1596" s="16"/>
      <c r="JA1596" s="16"/>
      <c r="JB1596" s="16"/>
      <c r="JC1596" s="16"/>
      <c r="JD1596" s="16"/>
      <c r="JE1596" s="16"/>
      <c r="JF1596" s="16"/>
      <c r="JG1596" s="16"/>
      <c r="JH1596" s="16"/>
      <c r="JI1596" s="16"/>
      <c r="JJ1596" s="16"/>
      <c r="JK1596" s="16"/>
      <c r="JL1596" s="16"/>
      <c r="JM1596" s="16"/>
      <c r="JN1596" s="16"/>
      <c r="JO1596" s="16"/>
    </row>
    <row r="1597" spans="1:275" x14ac:dyDescent="0.25">
      <c r="A1597" s="2">
        <v>2526</v>
      </c>
      <c r="B1597" s="2" t="s">
        <v>3045</v>
      </c>
      <c r="C1597" s="26"/>
      <c r="D1597" s="5" t="s">
        <v>3050</v>
      </c>
      <c r="E1597" s="15" t="s">
        <v>188</v>
      </c>
      <c r="F1597" s="4" t="s">
        <v>2953</v>
      </c>
      <c r="G1597" s="4" t="s">
        <v>2954</v>
      </c>
      <c r="H1597" s="4" t="s">
        <v>666</v>
      </c>
      <c r="I1597" s="4" t="s">
        <v>644</v>
      </c>
      <c r="J1597" s="88" t="s">
        <v>2955</v>
      </c>
      <c r="K1597" s="6"/>
      <c r="M1597" s="4" t="s">
        <v>2955</v>
      </c>
      <c r="N1597" s="37" t="s">
        <v>2942</v>
      </c>
      <c r="P1597" s="6" t="s">
        <v>2943</v>
      </c>
      <c r="Q1597" s="37" t="s">
        <v>2417</v>
      </c>
      <c r="R1597" s="88" t="s">
        <v>996</v>
      </c>
      <c r="S1597" s="6" t="s">
        <v>997</v>
      </c>
      <c r="T1597" s="88" t="s">
        <v>552</v>
      </c>
      <c r="U1597" s="6"/>
      <c r="V1597" s="88" t="s">
        <v>553</v>
      </c>
      <c r="W1597" s="6" t="s">
        <v>554</v>
      </c>
      <c r="X1597" s="6" t="s">
        <v>555</v>
      </c>
      <c r="Y1597" s="6" t="s">
        <v>556</v>
      </c>
      <c r="Z1597" s="4" t="s">
        <v>604</v>
      </c>
      <c r="AA1597" s="37" t="s">
        <v>557</v>
      </c>
      <c r="AB1597" s="13">
        <v>50.4054</v>
      </c>
      <c r="AC1597" s="13">
        <v>10.5223</v>
      </c>
      <c r="AD1597" s="8">
        <v>50.681666700000001</v>
      </c>
      <c r="AE1597" s="8">
        <v>10.873055600000001</v>
      </c>
      <c r="AF1597" s="2" t="s">
        <v>3047</v>
      </c>
      <c r="AG1597" s="2" t="s">
        <v>3048</v>
      </c>
      <c r="AH1597" s="2" t="s">
        <v>666</v>
      </c>
      <c r="AI1597" s="113">
        <v>800</v>
      </c>
      <c r="AJ1597" s="2" t="s">
        <v>633</v>
      </c>
      <c r="AK1597" s="14">
        <v>3</v>
      </c>
      <c r="AL1597" s="29">
        <v>3</v>
      </c>
      <c r="AN1597" s="10">
        <v>161</v>
      </c>
      <c r="AO1597" s="10">
        <v>788.90000000000009</v>
      </c>
      <c r="AP1597" s="4">
        <v>5</v>
      </c>
      <c r="AQ1597" s="4" t="s">
        <v>609</v>
      </c>
      <c r="AR1597" s="12">
        <v>70.014866723226788</v>
      </c>
      <c r="AS1597" s="13">
        <v>9.9000000000000008E-3</v>
      </c>
      <c r="AV1597" s="4"/>
      <c r="AZ1597" s="29">
        <v>4.9000000000000004</v>
      </c>
      <c r="BA1597" s="14" t="s">
        <v>3049</v>
      </c>
      <c r="BB1597" s="1" t="s">
        <v>189</v>
      </c>
      <c r="BC1597" s="15">
        <v>-0.13281000000000001</v>
      </c>
      <c r="BD1597" s="2"/>
      <c r="BE1597" s="16"/>
      <c r="BF1597" s="16"/>
      <c r="BG1597" s="16"/>
      <c r="BH1597" s="16"/>
      <c r="BI1597" s="16"/>
      <c r="BJ1597" s="16"/>
      <c r="BK1597" s="16"/>
      <c r="BL1597" s="16"/>
      <c r="BM1597" s="16"/>
      <c r="BN1597" s="16"/>
      <c r="BO1597" s="16"/>
      <c r="BP1597" s="16"/>
      <c r="BQ1597" s="16"/>
      <c r="BR1597" s="16"/>
      <c r="BS1597" s="16"/>
      <c r="BT1597" s="16"/>
      <c r="BU1597" s="16"/>
      <c r="BV1597" s="16"/>
      <c r="BW1597" s="16"/>
      <c r="BX1597" s="16"/>
      <c r="BY1597" s="16"/>
      <c r="BZ1597" s="16"/>
      <c r="CA1597" s="16"/>
      <c r="CB1597" s="16"/>
      <c r="CC1597" s="16"/>
      <c r="CD1597" s="16"/>
      <c r="CE1597" s="16"/>
      <c r="CF1597" s="16"/>
      <c r="CG1597" s="16"/>
      <c r="CH1597" s="16"/>
      <c r="CI1597" s="16"/>
      <c r="CJ1597" s="16"/>
      <c r="CK1597" s="16"/>
      <c r="CL1597" s="16"/>
      <c r="CM1597" s="16"/>
      <c r="CN1597" s="16"/>
      <c r="CO1597" s="16"/>
      <c r="CP1597" s="16"/>
      <c r="CQ1597" s="16"/>
      <c r="CR1597" s="16"/>
      <c r="CS1597" s="16"/>
      <c r="CT1597" s="16"/>
      <c r="CU1597" s="16"/>
      <c r="CV1597" s="16"/>
      <c r="CW1597" s="16"/>
      <c r="CX1597" s="16"/>
      <c r="CY1597" s="16"/>
      <c r="CZ1597" s="16"/>
      <c r="DA1597" s="16"/>
      <c r="DB1597" s="16"/>
      <c r="DC1597" s="16"/>
      <c r="DD1597" s="16"/>
      <c r="DE1597" s="16"/>
      <c r="DF1597" s="16"/>
      <c r="DG1597" s="16"/>
      <c r="DH1597" s="16"/>
      <c r="DI1597" s="16"/>
      <c r="DJ1597" s="16"/>
      <c r="DK1597" s="16"/>
      <c r="DL1597" s="16"/>
      <c r="DM1597" s="16"/>
      <c r="DN1597" s="16"/>
      <c r="DO1597" s="16"/>
      <c r="DP1597" s="16"/>
      <c r="DQ1597" s="16"/>
      <c r="DR1597" s="16"/>
      <c r="DS1597" s="16"/>
      <c r="DT1597" s="16"/>
      <c r="DU1597" s="16"/>
      <c r="DV1597" s="16"/>
      <c r="DW1597" s="16"/>
      <c r="DX1597" s="16"/>
      <c r="DY1597" s="16"/>
      <c r="DZ1597" s="16"/>
      <c r="EA1597" s="16"/>
      <c r="EB1597" s="16"/>
      <c r="EC1597" s="16"/>
      <c r="ED1597" s="16"/>
      <c r="EE1597" s="16"/>
      <c r="EF1597" s="16"/>
      <c r="EG1597" s="16"/>
      <c r="EH1597" s="16"/>
      <c r="EI1597" s="16"/>
      <c r="EJ1597" s="16"/>
      <c r="EK1597" s="16"/>
      <c r="EL1597" s="16"/>
      <c r="EM1597" s="16"/>
      <c r="EN1597" s="16"/>
      <c r="EO1597" s="16"/>
      <c r="EP1597" s="16"/>
      <c r="EQ1597" s="16"/>
      <c r="ER1597" s="16"/>
      <c r="ES1597" s="16"/>
      <c r="ET1597" s="16"/>
      <c r="EU1597" s="16"/>
      <c r="EV1597" s="16"/>
      <c r="EW1597" s="16"/>
      <c r="EX1597" s="16"/>
      <c r="EY1597" s="16"/>
      <c r="EZ1597" s="16"/>
      <c r="FA1597" s="16"/>
      <c r="FB1597" s="16"/>
      <c r="FC1597" s="16"/>
      <c r="FD1597" s="16"/>
      <c r="FE1597" s="16"/>
      <c r="FF1597" s="16"/>
      <c r="FG1597" s="16"/>
      <c r="FH1597" s="16"/>
      <c r="FI1597" s="16"/>
      <c r="FJ1597" s="16"/>
      <c r="FK1597" s="16"/>
      <c r="FL1597" s="16"/>
      <c r="FM1597" s="16"/>
      <c r="FN1597" s="16"/>
      <c r="FO1597" s="16"/>
      <c r="FP1597" s="16"/>
      <c r="FQ1597" s="16"/>
      <c r="FR1597" s="16"/>
      <c r="FS1597" s="16"/>
      <c r="FT1597" s="16"/>
      <c r="FU1597" s="16"/>
      <c r="FV1597" s="16"/>
      <c r="FW1597" s="16"/>
      <c r="FX1597" s="16"/>
      <c r="FY1597" s="16"/>
      <c r="FZ1597" s="16"/>
      <c r="GA1597" s="16"/>
      <c r="GB1597" s="16"/>
      <c r="GC1597" s="16"/>
      <c r="GD1597" s="16"/>
      <c r="GE1597" s="16"/>
      <c r="GF1597" s="16"/>
      <c r="GG1597" s="16"/>
      <c r="GH1597" s="16"/>
      <c r="GI1597" s="16"/>
      <c r="GJ1597" s="16"/>
      <c r="GK1597" s="16"/>
      <c r="GL1597" s="16"/>
      <c r="GM1597" s="16"/>
      <c r="GN1597" s="16"/>
      <c r="GO1597" s="16"/>
      <c r="GP1597" s="16"/>
      <c r="GQ1597" s="16"/>
      <c r="GR1597" s="16"/>
      <c r="GS1597" s="16"/>
      <c r="GT1597" s="16"/>
      <c r="GU1597" s="16"/>
      <c r="GV1597" s="16"/>
      <c r="GW1597" s="16"/>
      <c r="GX1597" s="16"/>
      <c r="GY1597" s="16"/>
      <c r="GZ1597" s="16"/>
      <c r="HA1597" s="16"/>
      <c r="HB1597" s="16"/>
      <c r="HC1597" s="16"/>
      <c r="HD1597" s="16"/>
      <c r="HE1597" s="16"/>
      <c r="HF1597" s="16"/>
      <c r="HG1597" s="16"/>
      <c r="HH1597" s="16"/>
      <c r="HI1597" s="16"/>
      <c r="HJ1597" s="16"/>
      <c r="HK1597" s="16"/>
      <c r="HL1597" s="16"/>
      <c r="HM1597" s="16"/>
      <c r="HN1597" s="16"/>
      <c r="HO1597" s="16"/>
      <c r="HP1597" s="16"/>
      <c r="HQ1597" s="16"/>
      <c r="HR1597" s="16"/>
      <c r="HS1597" s="16"/>
      <c r="HT1597" s="16"/>
      <c r="HU1597" s="16"/>
      <c r="HV1597" s="16"/>
      <c r="HW1597" s="16"/>
      <c r="HX1597" s="16"/>
      <c r="HY1597" s="16"/>
      <c r="HZ1597" s="16"/>
      <c r="IA1597" s="16"/>
      <c r="IB1597" s="16"/>
      <c r="IC1597" s="16"/>
      <c r="ID1597" s="16"/>
      <c r="IE1597" s="16"/>
      <c r="IF1597" s="16"/>
      <c r="IG1597" s="16"/>
      <c r="IH1597" s="16"/>
      <c r="II1597" s="16"/>
      <c r="IJ1597" s="16"/>
      <c r="IK1597" s="16"/>
      <c r="IL1597" s="16"/>
      <c r="IM1597" s="16"/>
      <c r="IN1597" s="16"/>
      <c r="IO1597" s="16"/>
      <c r="IP1597" s="16"/>
      <c r="IQ1597" s="16"/>
      <c r="IR1597" s="16"/>
      <c r="IS1597" s="16"/>
      <c r="IT1597" s="16"/>
      <c r="IU1597" s="16"/>
      <c r="IV1597" s="16"/>
      <c r="IW1597" s="16"/>
      <c r="IX1597" s="16"/>
      <c r="IY1597" s="16"/>
      <c r="IZ1597" s="16"/>
      <c r="JA1597" s="16"/>
      <c r="JB1597" s="16"/>
      <c r="JC1597" s="16"/>
      <c r="JD1597" s="16"/>
      <c r="JE1597" s="16"/>
      <c r="JF1597" s="16"/>
      <c r="JG1597" s="16"/>
      <c r="JH1597" s="16"/>
      <c r="JI1597" s="16"/>
      <c r="JJ1597" s="16"/>
      <c r="JK1597" s="16"/>
      <c r="JL1597" s="16"/>
      <c r="JM1597" s="16"/>
      <c r="JN1597" s="16"/>
      <c r="JO1597" s="16"/>
    </row>
    <row r="1598" spans="1:275" x14ac:dyDescent="0.25">
      <c r="A1598" s="2">
        <v>2527</v>
      </c>
      <c r="B1598" s="2" t="s">
        <v>3045</v>
      </c>
      <c r="D1598" s="5" t="s">
        <v>3051</v>
      </c>
      <c r="E1598" s="15" t="s">
        <v>188</v>
      </c>
      <c r="F1598" s="4" t="s">
        <v>2953</v>
      </c>
      <c r="G1598" s="4" t="s">
        <v>2954</v>
      </c>
      <c r="H1598" s="4" t="s">
        <v>666</v>
      </c>
      <c r="I1598" s="4" t="s">
        <v>644</v>
      </c>
      <c r="J1598" s="88" t="s">
        <v>2955</v>
      </c>
      <c r="K1598" s="6"/>
      <c r="M1598" s="4" t="s">
        <v>2955</v>
      </c>
      <c r="N1598" s="37" t="s">
        <v>2942</v>
      </c>
      <c r="P1598" s="6" t="s">
        <v>2943</v>
      </c>
      <c r="Q1598" s="37" t="s">
        <v>2417</v>
      </c>
      <c r="R1598" s="88" t="s">
        <v>996</v>
      </c>
      <c r="S1598" s="6" t="s">
        <v>997</v>
      </c>
      <c r="T1598" s="88" t="s">
        <v>552</v>
      </c>
      <c r="U1598" s="6"/>
      <c r="V1598" s="88" t="s">
        <v>553</v>
      </c>
      <c r="W1598" s="6" t="s">
        <v>554</v>
      </c>
      <c r="X1598" s="6" t="s">
        <v>555</v>
      </c>
      <c r="Y1598" s="6" t="s">
        <v>556</v>
      </c>
      <c r="Z1598" s="4" t="s">
        <v>604</v>
      </c>
      <c r="AA1598" s="37" t="s">
        <v>557</v>
      </c>
      <c r="AB1598" s="13">
        <v>50.4041</v>
      </c>
      <c r="AC1598" s="13">
        <v>10.573700000000001</v>
      </c>
      <c r="AD1598" s="8">
        <v>50.6780556</v>
      </c>
      <c r="AE1598" s="8">
        <v>10.9602778</v>
      </c>
      <c r="AF1598" s="2" t="s">
        <v>3047</v>
      </c>
      <c r="AG1598" s="2" t="s">
        <v>3048</v>
      </c>
      <c r="AH1598" s="2" t="s">
        <v>666</v>
      </c>
      <c r="AI1598" s="113">
        <v>800</v>
      </c>
      <c r="AJ1598" s="2" t="s">
        <v>633</v>
      </c>
      <c r="AK1598" s="14">
        <v>3</v>
      </c>
      <c r="AL1598" s="29">
        <v>3</v>
      </c>
      <c r="AM1598" s="2" t="s">
        <v>3052</v>
      </c>
      <c r="AN1598" s="10">
        <v>161</v>
      </c>
      <c r="AO1598" s="10">
        <v>1062.5999999999999</v>
      </c>
      <c r="AP1598" s="4">
        <v>5</v>
      </c>
      <c r="AQ1598" s="4" t="s">
        <v>609</v>
      </c>
      <c r="AR1598" s="12">
        <v>79.672089719533943</v>
      </c>
      <c r="AS1598" s="13">
        <v>8.6999999999999994E-3</v>
      </c>
      <c r="AV1598" s="4"/>
      <c r="AZ1598" s="29">
        <v>6.6</v>
      </c>
      <c r="BA1598" s="4" t="s">
        <v>3049</v>
      </c>
      <c r="BB1598" s="1" t="s">
        <v>189</v>
      </c>
      <c r="BC1598" s="15">
        <v>-0.13281000000000001</v>
      </c>
      <c r="BD1598" s="2"/>
      <c r="BE1598" s="16"/>
      <c r="BF1598" s="16"/>
      <c r="BG1598" s="16"/>
      <c r="BH1598" s="16"/>
      <c r="BI1598" s="16"/>
      <c r="BJ1598" s="16"/>
      <c r="BK1598" s="16"/>
      <c r="BL1598" s="16"/>
      <c r="BM1598" s="16"/>
      <c r="BN1598" s="16"/>
      <c r="BO1598" s="16"/>
      <c r="BP1598" s="16"/>
      <c r="BQ1598" s="16"/>
      <c r="BR1598" s="16"/>
      <c r="BS1598" s="16"/>
      <c r="BT1598" s="16"/>
      <c r="BU1598" s="16"/>
      <c r="BV1598" s="16"/>
      <c r="BW1598" s="16"/>
      <c r="BX1598" s="16"/>
      <c r="BY1598" s="16"/>
      <c r="BZ1598" s="16"/>
      <c r="CA1598" s="16"/>
      <c r="CB1598" s="16"/>
      <c r="CC1598" s="16"/>
      <c r="CD1598" s="16"/>
      <c r="CE1598" s="16"/>
      <c r="CF1598" s="16"/>
      <c r="CG1598" s="16"/>
      <c r="CH1598" s="16"/>
      <c r="CI1598" s="16"/>
      <c r="CJ1598" s="16"/>
      <c r="CK1598" s="16"/>
      <c r="CL1598" s="16"/>
      <c r="CM1598" s="16"/>
      <c r="CN1598" s="16"/>
      <c r="CO1598" s="16"/>
      <c r="CP1598" s="16"/>
      <c r="CQ1598" s="16"/>
      <c r="CR1598" s="16"/>
      <c r="CS1598" s="16"/>
      <c r="CT1598" s="16"/>
      <c r="CU1598" s="16"/>
      <c r="CV1598" s="16"/>
      <c r="CW1598" s="16"/>
      <c r="CX1598" s="16"/>
      <c r="CY1598" s="16"/>
      <c r="CZ1598" s="16"/>
      <c r="DA1598" s="16"/>
      <c r="DB1598" s="16"/>
      <c r="DC1598" s="16"/>
      <c r="DD1598" s="16"/>
      <c r="DE1598" s="16"/>
      <c r="DF1598" s="16"/>
      <c r="DG1598" s="16"/>
      <c r="DH1598" s="16"/>
      <c r="DI1598" s="16"/>
      <c r="DJ1598" s="16"/>
      <c r="DK1598" s="16"/>
      <c r="DL1598" s="16"/>
      <c r="DM1598" s="16"/>
      <c r="DN1598" s="16"/>
      <c r="DO1598" s="16"/>
      <c r="DP1598" s="16"/>
      <c r="DQ1598" s="16"/>
      <c r="DR1598" s="16"/>
      <c r="DS1598" s="16"/>
      <c r="DT1598" s="16"/>
      <c r="DU1598" s="16"/>
      <c r="DV1598" s="16"/>
      <c r="DW1598" s="16"/>
      <c r="DX1598" s="16"/>
      <c r="DY1598" s="16"/>
      <c r="DZ1598" s="16"/>
      <c r="EA1598" s="16"/>
      <c r="EB1598" s="16"/>
      <c r="EC1598" s="16"/>
      <c r="ED1598" s="16"/>
      <c r="EE1598" s="16"/>
      <c r="EF1598" s="16"/>
      <c r="EG1598" s="16"/>
      <c r="EH1598" s="16"/>
      <c r="EI1598" s="16"/>
      <c r="EJ1598" s="16"/>
      <c r="EK1598" s="16"/>
      <c r="EL1598" s="16"/>
      <c r="EM1598" s="16"/>
      <c r="EN1598" s="16"/>
      <c r="EO1598" s="16"/>
      <c r="EP1598" s="16"/>
      <c r="EQ1598" s="16"/>
      <c r="ER1598" s="16"/>
      <c r="ES1598" s="16"/>
      <c r="ET1598" s="16"/>
      <c r="EU1598" s="16"/>
      <c r="EV1598" s="16"/>
      <c r="EW1598" s="16"/>
      <c r="EX1598" s="16"/>
      <c r="EY1598" s="16"/>
      <c r="EZ1598" s="16"/>
      <c r="FA1598" s="16"/>
      <c r="FB1598" s="16"/>
      <c r="FC1598" s="16"/>
      <c r="FD1598" s="16"/>
      <c r="FE1598" s="16"/>
      <c r="FF1598" s="16"/>
      <c r="FG1598" s="16"/>
      <c r="FH1598" s="16"/>
      <c r="FI1598" s="16"/>
      <c r="FJ1598" s="16"/>
      <c r="FK1598" s="16"/>
      <c r="FL1598" s="16"/>
      <c r="FM1598" s="16"/>
      <c r="FN1598" s="16"/>
      <c r="FO1598" s="16"/>
      <c r="FP1598" s="16"/>
      <c r="FQ1598" s="16"/>
      <c r="FR1598" s="16"/>
      <c r="FS1598" s="16"/>
      <c r="FT1598" s="16"/>
      <c r="FU1598" s="16"/>
      <c r="FV1598" s="16"/>
      <c r="FW1598" s="16"/>
      <c r="FX1598" s="16"/>
      <c r="FY1598" s="16"/>
      <c r="FZ1598" s="16"/>
      <c r="GA1598" s="16"/>
      <c r="GB1598" s="16"/>
      <c r="GC1598" s="16"/>
      <c r="GD1598" s="16"/>
      <c r="GE1598" s="16"/>
      <c r="GF1598" s="16"/>
      <c r="GG1598" s="16"/>
      <c r="GH1598" s="16"/>
      <c r="GI1598" s="16"/>
      <c r="GJ1598" s="16"/>
      <c r="GK1598" s="16"/>
      <c r="GL1598" s="16"/>
      <c r="GM1598" s="16"/>
      <c r="GN1598" s="16"/>
      <c r="GO1598" s="16"/>
      <c r="GP1598" s="16"/>
      <c r="GQ1598" s="16"/>
      <c r="GR1598" s="16"/>
      <c r="GS1598" s="16"/>
      <c r="GT1598" s="16"/>
      <c r="GU1598" s="16"/>
      <c r="GV1598" s="16"/>
      <c r="GW1598" s="16"/>
      <c r="GX1598" s="16"/>
      <c r="GY1598" s="16"/>
      <c r="GZ1598" s="16"/>
      <c r="HA1598" s="16"/>
      <c r="HB1598" s="16"/>
      <c r="HC1598" s="16"/>
      <c r="HD1598" s="16"/>
      <c r="HE1598" s="16"/>
      <c r="HF1598" s="16"/>
      <c r="HG1598" s="16"/>
      <c r="HH1598" s="16"/>
      <c r="HI1598" s="16"/>
      <c r="HJ1598" s="16"/>
      <c r="HK1598" s="16"/>
      <c r="HL1598" s="16"/>
      <c r="HM1598" s="16"/>
      <c r="HN1598" s="16"/>
      <c r="HO1598" s="16"/>
      <c r="HP1598" s="16"/>
      <c r="HQ1598" s="16"/>
      <c r="HR1598" s="16"/>
      <c r="HS1598" s="16"/>
      <c r="HT1598" s="16"/>
      <c r="HU1598" s="16"/>
      <c r="HV1598" s="16"/>
      <c r="HW1598" s="16"/>
      <c r="HX1598" s="16"/>
      <c r="HY1598" s="16"/>
      <c r="HZ1598" s="16"/>
      <c r="IA1598" s="16"/>
      <c r="IB1598" s="16"/>
      <c r="IC1598" s="16"/>
      <c r="ID1598" s="16"/>
      <c r="IE1598" s="16"/>
      <c r="IF1598" s="16"/>
      <c r="IG1598" s="16"/>
      <c r="IH1598" s="16"/>
      <c r="II1598" s="16"/>
      <c r="IJ1598" s="16"/>
      <c r="IK1598" s="16"/>
      <c r="IL1598" s="16"/>
      <c r="IM1598" s="16"/>
      <c r="IN1598" s="16"/>
      <c r="IO1598" s="16"/>
      <c r="IP1598" s="16"/>
      <c r="IQ1598" s="16"/>
      <c r="IR1598" s="16"/>
      <c r="IS1598" s="16"/>
      <c r="IT1598" s="16"/>
      <c r="IU1598" s="16"/>
      <c r="IV1598" s="16"/>
      <c r="IW1598" s="16"/>
      <c r="IX1598" s="16"/>
      <c r="IY1598" s="16"/>
      <c r="IZ1598" s="16"/>
      <c r="JA1598" s="16"/>
      <c r="JB1598" s="16"/>
      <c r="JC1598" s="16"/>
      <c r="JD1598" s="16"/>
      <c r="JE1598" s="16"/>
      <c r="JF1598" s="16"/>
      <c r="JG1598" s="16"/>
      <c r="JH1598" s="16"/>
      <c r="JI1598" s="16"/>
      <c r="JJ1598" s="16"/>
      <c r="JK1598" s="16"/>
      <c r="JL1598" s="16"/>
      <c r="JM1598" s="16"/>
      <c r="JN1598" s="16"/>
      <c r="JO1598" s="16"/>
    </row>
    <row r="1599" spans="1:275" x14ac:dyDescent="0.25">
      <c r="A1599" s="2">
        <v>2528</v>
      </c>
      <c r="B1599" s="2" t="s">
        <v>3045</v>
      </c>
      <c r="D1599" s="5" t="s">
        <v>3053</v>
      </c>
      <c r="E1599" s="15" t="s">
        <v>188</v>
      </c>
      <c r="F1599" s="4" t="s">
        <v>2953</v>
      </c>
      <c r="G1599" s="4" t="s">
        <v>2954</v>
      </c>
      <c r="H1599" s="4" t="s">
        <v>666</v>
      </c>
      <c r="I1599" s="4" t="s">
        <v>644</v>
      </c>
      <c r="J1599" s="88" t="s">
        <v>2955</v>
      </c>
      <c r="K1599" s="6"/>
      <c r="M1599" s="4" t="s">
        <v>2955</v>
      </c>
      <c r="N1599" s="37" t="s">
        <v>2942</v>
      </c>
      <c r="P1599" s="6" t="s">
        <v>2943</v>
      </c>
      <c r="Q1599" s="37" t="s">
        <v>2417</v>
      </c>
      <c r="R1599" s="88" t="s">
        <v>996</v>
      </c>
      <c r="S1599" s="6" t="s">
        <v>997</v>
      </c>
      <c r="T1599" s="88" t="s">
        <v>552</v>
      </c>
      <c r="U1599" s="6"/>
      <c r="V1599" s="88" t="s">
        <v>553</v>
      </c>
      <c r="W1599" s="6" t="s">
        <v>554</v>
      </c>
      <c r="X1599" s="6" t="s">
        <v>555</v>
      </c>
      <c r="Y1599" s="6" t="s">
        <v>556</v>
      </c>
      <c r="Z1599" s="4" t="s">
        <v>604</v>
      </c>
      <c r="AA1599" s="37" t="s">
        <v>557</v>
      </c>
      <c r="AB1599" s="13">
        <v>50.503700000000002</v>
      </c>
      <c r="AC1599" s="13">
        <v>11.1751</v>
      </c>
      <c r="AD1599" s="8">
        <v>50.843611099999997</v>
      </c>
      <c r="AE1599" s="8">
        <v>11.297499999999999</v>
      </c>
      <c r="AF1599" s="2" t="s">
        <v>3047</v>
      </c>
      <c r="AG1599" s="2" t="s">
        <v>3048</v>
      </c>
      <c r="AH1599" s="2" t="s">
        <v>666</v>
      </c>
      <c r="AI1599" s="113">
        <v>335.3</v>
      </c>
      <c r="AJ1599" s="2" t="s">
        <v>558</v>
      </c>
      <c r="AK1599" s="14">
        <v>2</v>
      </c>
      <c r="AL1599" s="29">
        <v>2</v>
      </c>
      <c r="AM1599" s="2" t="s">
        <v>3052</v>
      </c>
      <c r="AN1599" s="10">
        <v>161</v>
      </c>
      <c r="AO1599" s="10">
        <v>1159.2</v>
      </c>
      <c r="AP1599" s="4">
        <v>5</v>
      </c>
      <c r="AQ1599" s="4" t="s">
        <v>609</v>
      </c>
      <c r="AR1599" s="12">
        <v>182.40715277893298</v>
      </c>
      <c r="AS1599" s="13">
        <v>3.8E-3</v>
      </c>
      <c r="AV1599" s="4"/>
      <c r="AZ1599" s="29">
        <v>7.2</v>
      </c>
      <c r="BA1599" s="14" t="s">
        <v>3049</v>
      </c>
      <c r="BB1599" s="1" t="s">
        <v>189</v>
      </c>
      <c r="BC1599" s="15">
        <v>-0.13281000000000001</v>
      </c>
      <c r="BD1599" s="2"/>
    </row>
    <row r="1600" spans="1:275" x14ac:dyDescent="0.25">
      <c r="A1600" s="2">
        <v>2650</v>
      </c>
      <c r="B1600" s="2" t="s">
        <v>956</v>
      </c>
      <c r="D1600" s="5" t="s">
        <v>3054</v>
      </c>
      <c r="E1600" s="15" t="s">
        <v>188</v>
      </c>
      <c r="F1600" s="4" t="s">
        <v>2953</v>
      </c>
      <c r="G1600" s="4" t="s">
        <v>2954</v>
      </c>
      <c r="H1600" s="4" t="s">
        <v>666</v>
      </c>
      <c r="I1600" s="4" t="s">
        <v>644</v>
      </c>
      <c r="J1600" s="88" t="s">
        <v>2955</v>
      </c>
      <c r="K1600" s="6"/>
      <c r="M1600" s="4" t="s">
        <v>2955</v>
      </c>
      <c r="N1600" s="37" t="s">
        <v>2942</v>
      </c>
      <c r="P1600" s="6" t="s">
        <v>2943</v>
      </c>
      <c r="Q1600" s="37" t="s">
        <v>2417</v>
      </c>
      <c r="R1600" s="88" t="s">
        <v>996</v>
      </c>
      <c r="S1600" s="6" t="s">
        <v>997</v>
      </c>
      <c r="T1600" s="88" t="s">
        <v>552</v>
      </c>
      <c r="U1600" s="6"/>
      <c r="V1600" s="88" t="s">
        <v>553</v>
      </c>
      <c r="W1600" s="6" t="s">
        <v>554</v>
      </c>
      <c r="X1600" s="6" t="s">
        <v>555</v>
      </c>
      <c r="Y1600" s="6" t="s">
        <v>556</v>
      </c>
      <c r="Z1600" s="4" t="s">
        <v>604</v>
      </c>
      <c r="AA1600" s="37" t="s">
        <v>557</v>
      </c>
      <c r="AB1600" s="13">
        <v>45.44</v>
      </c>
      <c r="AC1600" s="13">
        <v>-64.12</v>
      </c>
      <c r="AD1600" s="8">
        <v>45.733333299999998</v>
      </c>
      <c r="AE1600" s="8">
        <v>-63.8</v>
      </c>
      <c r="AF1600" s="2" t="s">
        <v>865</v>
      </c>
      <c r="AG1600" s="2" t="s">
        <v>866</v>
      </c>
      <c r="AH1600" s="9" t="s">
        <v>607</v>
      </c>
      <c r="AI1600" s="113">
        <v>58</v>
      </c>
      <c r="AJ1600" s="2" t="s">
        <v>558</v>
      </c>
      <c r="AK1600" s="14">
        <v>1</v>
      </c>
      <c r="AL1600" s="29">
        <v>1</v>
      </c>
      <c r="AM1600" s="2" t="s">
        <v>608</v>
      </c>
      <c r="AN1600" s="10">
        <v>112</v>
      </c>
      <c r="AO1600" s="10">
        <v>302.40000000000003</v>
      </c>
      <c r="AP1600" s="2">
        <v>7</v>
      </c>
      <c r="AQ1600" s="7" t="s">
        <v>609</v>
      </c>
      <c r="AR1600" s="12">
        <v>420.08920033936079</v>
      </c>
      <c r="AS1600" s="13">
        <v>1.65E-3</v>
      </c>
      <c r="AT1600" s="2">
        <v>5</v>
      </c>
      <c r="AU1600" s="4" t="s">
        <v>648</v>
      </c>
      <c r="AV1600" s="4"/>
      <c r="AW1600" s="14">
        <v>0.1</v>
      </c>
      <c r="AX1600" s="14">
        <v>7.5</v>
      </c>
      <c r="AY1600" s="14">
        <v>7.4</v>
      </c>
      <c r="AZ1600" s="29">
        <v>2.7</v>
      </c>
      <c r="BA1600" s="14" t="s">
        <v>563</v>
      </c>
      <c r="BB1600" s="1" t="s">
        <v>189</v>
      </c>
      <c r="BC1600" s="15">
        <v>-0.13281000000000001</v>
      </c>
      <c r="BD1600" s="2"/>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GS1600" s="1"/>
      <c r="GT1600" s="1"/>
      <c r="GU1600" s="1"/>
      <c r="GV1600" s="1"/>
      <c r="GW1600" s="1"/>
      <c r="GX1600" s="1"/>
      <c r="GY1600" s="1"/>
      <c r="GZ1600" s="1"/>
      <c r="HA1600" s="1"/>
      <c r="HB1600" s="1"/>
      <c r="HC1600" s="1"/>
      <c r="HD1600" s="1"/>
      <c r="HE1600" s="1"/>
      <c r="HF1600" s="1"/>
      <c r="HG1600" s="1"/>
      <c r="HH1600" s="1"/>
      <c r="HI1600" s="1"/>
      <c r="HJ1600" s="1"/>
      <c r="HK1600" s="1"/>
      <c r="HL1600" s="1"/>
      <c r="HM1600" s="1"/>
      <c r="HN1600" s="1"/>
      <c r="HO1600" s="1"/>
      <c r="HP1600" s="1"/>
      <c r="HQ1600" s="1"/>
      <c r="HR1600" s="1"/>
      <c r="HS1600" s="1"/>
      <c r="HT1600" s="1"/>
      <c r="HU1600" s="1"/>
      <c r="HV1600" s="1"/>
      <c r="HW1600" s="1"/>
      <c r="HX1600" s="1"/>
      <c r="HY1600" s="1"/>
      <c r="HZ1600" s="1"/>
      <c r="IA1600" s="1"/>
      <c r="IB1600" s="1"/>
      <c r="IC1600" s="1"/>
      <c r="ID1600" s="1"/>
      <c r="IE1600" s="1"/>
      <c r="IF1600" s="1"/>
      <c r="IG1600" s="1"/>
      <c r="IH1600" s="1"/>
      <c r="II1600" s="1"/>
      <c r="IJ1600" s="1"/>
      <c r="IK1600" s="1"/>
      <c r="IL1600" s="1"/>
      <c r="IM1600" s="1"/>
      <c r="IN1600" s="1"/>
      <c r="IO1600" s="1"/>
      <c r="IP1600" s="1"/>
      <c r="IQ1600" s="1"/>
      <c r="IR1600" s="1"/>
      <c r="IS1600" s="1"/>
      <c r="IT1600" s="1"/>
      <c r="IU1600" s="1"/>
      <c r="IV1600" s="1"/>
      <c r="IW1600" s="1"/>
      <c r="IX1600" s="1"/>
      <c r="IY1600" s="1"/>
      <c r="IZ1600" s="1"/>
      <c r="JA1600" s="1"/>
      <c r="JB1600" s="1"/>
      <c r="JC1600" s="1"/>
      <c r="JD1600" s="1"/>
      <c r="JE1600" s="1"/>
      <c r="JF1600" s="1"/>
      <c r="JG1600" s="1"/>
      <c r="JH1600" s="1"/>
      <c r="JI1600" s="1"/>
      <c r="JJ1600" s="1"/>
      <c r="JK1600" s="1"/>
      <c r="JL1600" s="1"/>
      <c r="JM1600" s="1"/>
      <c r="JN1600" s="1"/>
      <c r="JO1600" s="1"/>
    </row>
    <row r="1601" spans="1:275" x14ac:dyDescent="0.25">
      <c r="A1601" s="2">
        <v>2654</v>
      </c>
      <c r="B1601" s="2" t="s">
        <v>956</v>
      </c>
      <c r="D1601" s="5" t="s">
        <v>3055</v>
      </c>
      <c r="E1601" s="15" t="s">
        <v>188</v>
      </c>
      <c r="F1601" s="4" t="s">
        <v>2953</v>
      </c>
      <c r="G1601" s="4" t="s">
        <v>2954</v>
      </c>
      <c r="H1601" s="4" t="s">
        <v>666</v>
      </c>
      <c r="I1601" s="4" t="s">
        <v>644</v>
      </c>
      <c r="J1601" s="88" t="s">
        <v>2955</v>
      </c>
      <c r="K1601" s="6"/>
      <c r="M1601" s="4" t="s">
        <v>2955</v>
      </c>
      <c r="N1601" s="37" t="s">
        <v>2942</v>
      </c>
      <c r="P1601" s="6" t="s">
        <v>2943</v>
      </c>
      <c r="Q1601" s="37" t="s">
        <v>2417</v>
      </c>
      <c r="R1601" s="88" t="s">
        <v>996</v>
      </c>
      <c r="S1601" s="6" t="s">
        <v>997</v>
      </c>
      <c r="T1601" s="88" t="s">
        <v>552</v>
      </c>
      <c r="U1601" s="6"/>
      <c r="V1601" s="88" t="s">
        <v>553</v>
      </c>
      <c r="W1601" s="6" t="s">
        <v>554</v>
      </c>
      <c r="X1601" s="6" t="s">
        <v>555</v>
      </c>
      <c r="Y1601" s="6" t="s">
        <v>556</v>
      </c>
      <c r="Z1601" s="4" t="s">
        <v>604</v>
      </c>
      <c r="AA1601" s="37" t="s">
        <v>557</v>
      </c>
      <c r="AB1601" s="13">
        <v>45.44</v>
      </c>
      <c r="AC1601" s="13">
        <v>-64.12</v>
      </c>
      <c r="AD1601" s="8">
        <v>45.733333299999998</v>
      </c>
      <c r="AE1601" s="8">
        <v>-63.8</v>
      </c>
      <c r="AF1601" s="2" t="s">
        <v>865</v>
      </c>
      <c r="AG1601" s="2" t="s">
        <v>866</v>
      </c>
      <c r="AH1601" s="9" t="s">
        <v>607</v>
      </c>
      <c r="AI1601" s="113">
        <v>58</v>
      </c>
      <c r="AJ1601" s="2" t="s">
        <v>558</v>
      </c>
      <c r="AK1601" s="14">
        <v>1</v>
      </c>
      <c r="AL1601" s="29">
        <v>1</v>
      </c>
      <c r="AM1601" s="2" t="s">
        <v>608</v>
      </c>
      <c r="AN1601" s="10">
        <v>112</v>
      </c>
      <c r="AO1601" s="10">
        <v>574</v>
      </c>
      <c r="AP1601" s="2">
        <v>7</v>
      </c>
      <c r="AQ1601" s="7" t="s">
        <v>609</v>
      </c>
      <c r="AR1601" s="12">
        <v>350.07433361613397</v>
      </c>
      <c r="AS1601" s="13">
        <v>1.98E-3</v>
      </c>
      <c r="AT1601" s="2">
        <v>5</v>
      </c>
      <c r="AU1601" s="4" t="s">
        <v>648</v>
      </c>
      <c r="AV1601" s="4" t="s">
        <v>634</v>
      </c>
      <c r="AW1601" s="14">
        <v>0.5</v>
      </c>
      <c r="AX1601" s="14">
        <v>11.5</v>
      </c>
      <c r="AY1601" s="14">
        <v>11</v>
      </c>
      <c r="AZ1601" s="29">
        <v>5.125</v>
      </c>
      <c r="BA1601" s="14" t="s">
        <v>563</v>
      </c>
      <c r="BB1601" s="1" t="s">
        <v>189</v>
      </c>
      <c r="BC1601" s="15">
        <v>-0.13281000000000001</v>
      </c>
      <c r="BD1601" s="2"/>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c r="GY1601" s="1"/>
      <c r="GZ1601" s="1"/>
      <c r="HA1601" s="1"/>
      <c r="HB1601" s="1"/>
      <c r="HC1601" s="1"/>
      <c r="HD1601" s="1"/>
      <c r="HE1601" s="1"/>
      <c r="HF1601" s="1"/>
      <c r="HG1601" s="1"/>
      <c r="HH1601" s="1"/>
      <c r="HI1601" s="1"/>
      <c r="HJ1601" s="1"/>
      <c r="HK1601" s="1"/>
      <c r="HL1601" s="1"/>
      <c r="HM1601" s="1"/>
      <c r="HN1601" s="1"/>
      <c r="HO1601" s="1"/>
      <c r="HP1601" s="1"/>
      <c r="HQ1601" s="1"/>
      <c r="HR1601" s="1"/>
      <c r="HS1601" s="1"/>
      <c r="HT1601" s="1"/>
      <c r="HU1601" s="1"/>
      <c r="HV1601" s="1"/>
      <c r="HW1601" s="1"/>
      <c r="HX1601" s="1"/>
      <c r="HY1601" s="1"/>
      <c r="HZ1601" s="1"/>
      <c r="IA1601" s="1"/>
      <c r="IB1601" s="1"/>
      <c r="IC1601" s="1"/>
      <c r="ID1601" s="1"/>
      <c r="IE1601" s="1"/>
      <c r="IF1601" s="1"/>
      <c r="IG1601" s="1"/>
      <c r="IH1601" s="1"/>
      <c r="II1601" s="1"/>
      <c r="IJ1601" s="1"/>
      <c r="IK1601" s="1"/>
      <c r="IL1601" s="1"/>
      <c r="IM1601" s="1"/>
      <c r="IN1601" s="1"/>
      <c r="IO1601" s="1"/>
      <c r="IP1601" s="1"/>
      <c r="IQ1601" s="1"/>
      <c r="IR1601" s="1"/>
      <c r="IS1601" s="1"/>
      <c r="IT1601" s="1"/>
      <c r="IU1601" s="1"/>
      <c r="IV1601" s="1"/>
      <c r="IW1601" s="1"/>
      <c r="IX1601" s="1"/>
      <c r="IY1601" s="1"/>
      <c r="IZ1601" s="1"/>
      <c r="JA1601" s="1"/>
      <c r="JB1601" s="1"/>
      <c r="JC1601" s="1"/>
      <c r="JD1601" s="1"/>
      <c r="JE1601" s="1"/>
      <c r="JF1601" s="1"/>
      <c r="JG1601" s="1"/>
      <c r="JH1601" s="1"/>
      <c r="JI1601" s="1"/>
      <c r="JJ1601" s="1"/>
      <c r="JK1601" s="1"/>
      <c r="JL1601" s="1"/>
      <c r="JM1601" s="1"/>
      <c r="JN1601" s="1"/>
      <c r="JO1601" s="1"/>
    </row>
    <row r="1602" spans="1:275" x14ac:dyDescent="0.25">
      <c r="A1602" s="2">
        <v>2762</v>
      </c>
      <c r="B1602" s="2" t="s">
        <v>1614</v>
      </c>
      <c r="D1602" s="5" t="s">
        <v>3056</v>
      </c>
      <c r="E1602" s="15" t="s">
        <v>188</v>
      </c>
      <c r="F1602" s="4" t="s">
        <v>2953</v>
      </c>
      <c r="G1602" s="4" t="s">
        <v>2954</v>
      </c>
      <c r="H1602" s="4" t="s">
        <v>666</v>
      </c>
      <c r="I1602" s="4" t="s">
        <v>644</v>
      </c>
      <c r="J1602" s="88" t="s">
        <v>2955</v>
      </c>
      <c r="K1602" s="6"/>
      <c r="M1602" s="4" t="s">
        <v>2955</v>
      </c>
      <c r="N1602" s="37" t="s">
        <v>2942</v>
      </c>
      <c r="P1602" s="6" t="s">
        <v>2943</v>
      </c>
      <c r="Q1602" s="37" t="s">
        <v>2417</v>
      </c>
      <c r="R1602" s="88" t="s">
        <v>996</v>
      </c>
      <c r="S1602" s="6" t="s">
        <v>997</v>
      </c>
      <c r="T1602" s="88" t="s">
        <v>552</v>
      </c>
      <c r="U1602" s="6"/>
      <c r="V1602" s="88" t="s">
        <v>553</v>
      </c>
      <c r="W1602" s="6" t="s">
        <v>554</v>
      </c>
      <c r="X1602" s="6" t="s">
        <v>555</v>
      </c>
      <c r="Y1602" s="6" t="s">
        <v>556</v>
      </c>
      <c r="Z1602" s="4" t="s">
        <v>604</v>
      </c>
      <c r="AA1602" s="37" t="s">
        <v>557</v>
      </c>
      <c r="AB1602" s="13">
        <v>42.52</v>
      </c>
      <c r="AC1602" s="13">
        <v>1.45</v>
      </c>
      <c r="AD1602" s="8">
        <v>42.866666700000003</v>
      </c>
      <c r="AE1602" s="8">
        <v>1.75</v>
      </c>
      <c r="AF1602" s="2" t="s">
        <v>1616</v>
      </c>
      <c r="AG1602" s="2" t="s">
        <v>675</v>
      </c>
      <c r="AH1602" s="2" t="s">
        <v>666</v>
      </c>
      <c r="AI1602" s="113">
        <v>890</v>
      </c>
      <c r="AJ1602" s="2" t="s">
        <v>633</v>
      </c>
      <c r="AK1602" s="14">
        <v>3</v>
      </c>
      <c r="AL1602" s="29">
        <v>3</v>
      </c>
      <c r="AM1602" s="2" t="s">
        <v>608</v>
      </c>
      <c r="AN1602" s="10">
        <v>84</v>
      </c>
      <c r="AO1602" s="10">
        <v>596.4</v>
      </c>
      <c r="AP1602" s="4">
        <v>5</v>
      </c>
      <c r="AQ1602" s="4" t="s">
        <v>609</v>
      </c>
      <c r="AR1602" s="12">
        <v>154.03270679109897</v>
      </c>
      <c r="AS1602" s="13">
        <v>4.4999999999999997E-3</v>
      </c>
      <c r="AT1602" s="4">
        <v>28</v>
      </c>
      <c r="AU1602" s="4" t="s">
        <v>648</v>
      </c>
      <c r="AV1602" s="4" t="s">
        <v>634</v>
      </c>
      <c r="AW1602" s="14">
        <v>3.3</v>
      </c>
      <c r="AX1602" s="14">
        <v>12</v>
      </c>
      <c r="AY1602" s="14">
        <v>8.6999999999999993</v>
      </c>
      <c r="AZ1602" s="29">
        <v>7.1</v>
      </c>
      <c r="BA1602" s="14" t="s">
        <v>563</v>
      </c>
      <c r="BB1602" s="1" t="s">
        <v>189</v>
      </c>
      <c r="BC1602" s="15">
        <v>-0.13281000000000001</v>
      </c>
      <c r="BD1602" s="2"/>
      <c r="BE1602" s="16"/>
      <c r="BF1602" s="16"/>
      <c r="BG1602" s="16"/>
      <c r="BH1602" s="16"/>
      <c r="BI1602" s="16"/>
      <c r="BJ1602" s="16"/>
      <c r="BK1602" s="16"/>
      <c r="BL1602" s="16"/>
      <c r="BM1602" s="16"/>
      <c r="BN1602" s="16"/>
      <c r="BO1602" s="16"/>
      <c r="BP1602" s="16"/>
      <c r="BQ1602" s="16"/>
      <c r="BR1602" s="16"/>
      <c r="BS1602" s="16"/>
      <c r="BT1602" s="16"/>
      <c r="BU1602" s="16"/>
      <c r="BV1602" s="16"/>
      <c r="BW1602" s="16"/>
      <c r="BX1602" s="16"/>
      <c r="BY1602" s="16"/>
      <c r="BZ1602" s="16"/>
      <c r="CA1602" s="16"/>
      <c r="CB1602" s="16"/>
      <c r="CC1602" s="16"/>
      <c r="CD1602" s="16"/>
      <c r="CE1602" s="16"/>
      <c r="CF1602" s="16"/>
      <c r="CG1602" s="16"/>
      <c r="CH1602" s="16"/>
      <c r="CI1602" s="16"/>
      <c r="CJ1602" s="16"/>
      <c r="CK1602" s="16"/>
      <c r="CL1602" s="16"/>
      <c r="CM1602" s="16"/>
      <c r="CN1602" s="16"/>
      <c r="CO1602" s="16"/>
      <c r="CP1602" s="16"/>
      <c r="CQ1602" s="16"/>
      <c r="CR1602" s="16"/>
      <c r="CS1602" s="16"/>
      <c r="CT1602" s="16"/>
      <c r="CU1602" s="16"/>
      <c r="CV1602" s="16"/>
      <c r="CW1602" s="16"/>
      <c r="CX1602" s="16"/>
      <c r="CY1602" s="16"/>
      <c r="CZ1602" s="16"/>
      <c r="DA1602" s="16"/>
      <c r="DB1602" s="16"/>
      <c r="DC1602" s="16"/>
      <c r="DD1602" s="16"/>
      <c r="DE1602" s="16"/>
      <c r="DF1602" s="16"/>
      <c r="DG1602" s="16"/>
      <c r="DH1602" s="16"/>
      <c r="DI1602" s="16"/>
      <c r="DJ1602" s="16"/>
      <c r="DK1602" s="16"/>
      <c r="DL1602" s="16"/>
      <c r="DM1602" s="16"/>
      <c r="DN1602" s="16"/>
      <c r="DO1602" s="16"/>
      <c r="DP1602" s="16"/>
      <c r="DQ1602" s="16"/>
      <c r="DR1602" s="16"/>
      <c r="DS1602" s="16"/>
      <c r="DT1602" s="16"/>
      <c r="DU1602" s="16"/>
      <c r="DV1602" s="16"/>
      <c r="DW1602" s="16"/>
      <c r="DX1602" s="16"/>
      <c r="DY1602" s="16"/>
      <c r="DZ1602" s="16"/>
      <c r="EA1602" s="16"/>
      <c r="EB1602" s="16"/>
      <c r="EC1602" s="16"/>
      <c r="ED1602" s="16"/>
      <c r="EE1602" s="16"/>
      <c r="EF1602" s="16"/>
      <c r="EG1602" s="16"/>
      <c r="EH1602" s="16"/>
      <c r="EI1602" s="16"/>
      <c r="EJ1602" s="16"/>
      <c r="EK1602" s="16"/>
      <c r="EL1602" s="16"/>
      <c r="EM1602" s="16"/>
      <c r="EN1602" s="16"/>
      <c r="EO1602" s="16"/>
      <c r="EP1602" s="16"/>
      <c r="EQ1602" s="16"/>
      <c r="ER1602" s="16"/>
      <c r="ES1602" s="16"/>
      <c r="ET1602" s="16"/>
      <c r="EU1602" s="16"/>
      <c r="EV1602" s="16"/>
      <c r="EW1602" s="16"/>
      <c r="EX1602" s="16"/>
      <c r="EY1602" s="16"/>
      <c r="EZ1602" s="16"/>
      <c r="FA1602" s="16"/>
      <c r="FB1602" s="16"/>
      <c r="FC1602" s="16"/>
      <c r="FD1602" s="16"/>
      <c r="FE1602" s="16"/>
      <c r="FF1602" s="16"/>
      <c r="FG1602" s="16"/>
      <c r="FH1602" s="16"/>
      <c r="FI1602" s="16"/>
      <c r="FJ1602" s="16"/>
      <c r="FK1602" s="16"/>
      <c r="FL1602" s="16"/>
      <c r="FM1602" s="16"/>
      <c r="FN1602" s="16"/>
      <c r="FO1602" s="16"/>
      <c r="FP1602" s="16"/>
      <c r="FQ1602" s="16"/>
      <c r="FR1602" s="16"/>
      <c r="FS1602" s="16"/>
      <c r="FT1602" s="16"/>
      <c r="FU1602" s="16"/>
      <c r="FV1602" s="16"/>
      <c r="FW1602" s="16"/>
      <c r="FX1602" s="16"/>
      <c r="FY1602" s="16"/>
      <c r="FZ1602" s="16"/>
      <c r="GA1602" s="16"/>
      <c r="GB1602" s="16"/>
      <c r="GC1602" s="16"/>
      <c r="GD1602" s="16"/>
      <c r="GE1602" s="16"/>
      <c r="GF1602" s="16"/>
      <c r="GG1602" s="16"/>
      <c r="GH1602" s="16"/>
      <c r="GI1602" s="16"/>
      <c r="GJ1602" s="16"/>
      <c r="GK1602" s="16"/>
      <c r="GL1602" s="16"/>
      <c r="GM1602" s="16"/>
      <c r="GN1602" s="16"/>
      <c r="GO1602" s="16"/>
      <c r="GP1602" s="16"/>
      <c r="GQ1602" s="16"/>
      <c r="GR1602" s="16"/>
      <c r="GS1602" s="16"/>
      <c r="GT1602" s="16"/>
      <c r="GU1602" s="16"/>
      <c r="GV1602" s="16"/>
      <c r="GW1602" s="16"/>
      <c r="GX1602" s="16"/>
      <c r="GY1602" s="16"/>
      <c r="GZ1602" s="16"/>
      <c r="HA1602" s="16"/>
      <c r="HB1602" s="16"/>
      <c r="HC1602" s="16"/>
      <c r="HD1602" s="16"/>
      <c r="HE1602" s="16"/>
      <c r="HF1602" s="16"/>
      <c r="HG1602" s="16"/>
      <c r="HH1602" s="16"/>
      <c r="HI1602" s="16"/>
      <c r="HJ1602" s="16"/>
      <c r="HK1602" s="16"/>
      <c r="HL1602" s="16"/>
      <c r="HM1602" s="16"/>
      <c r="HN1602" s="16"/>
      <c r="HO1602" s="16"/>
      <c r="HP1602" s="16"/>
      <c r="HQ1602" s="16"/>
      <c r="HR1602" s="16"/>
      <c r="HS1602" s="16"/>
      <c r="HT1602" s="16"/>
      <c r="HU1602" s="16"/>
      <c r="HV1602" s="16"/>
      <c r="HW1602" s="16"/>
      <c r="HX1602" s="16"/>
      <c r="HY1602" s="16"/>
      <c r="HZ1602" s="16"/>
      <c r="IA1602" s="16"/>
      <c r="IB1602" s="16"/>
      <c r="IC1602" s="16"/>
      <c r="ID1602" s="16"/>
      <c r="IE1602" s="16"/>
      <c r="IF1602" s="16"/>
      <c r="IG1602" s="16"/>
      <c r="IH1602" s="16"/>
      <c r="II1602" s="16"/>
      <c r="IJ1602" s="16"/>
      <c r="IK1602" s="16"/>
      <c r="IL1602" s="16"/>
      <c r="IM1602" s="16"/>
      <c r="IN1602" s="16"/>
      <c r="IO1602" s="16"/>
      <c r="IP1602" s="16"/>
      <c r="IQ1602" s="16"/>
      <c r="IR1602" s="16"/>
      <c r="IS1602" s="16"/>
      <c r="IT1602" s="16"/>
      <c r="IU1602" s="16"/>
      <c r="IV1602" s="16"/>
      <c r="IW1602" s="16"/>
      <c r="IX1602" s="16"/>
      <c r="IY1602" s="16"/>
      <c r="IZ1602" s="16"/>
      <c r="JA1602" s="16"/>
      <c r="JB1602" s="16"/>
      <c r="JC1602" s="16"/>
      <c r="JD1602" s="16"/>
      <c r="JE1602" s="16"/>
      <c r="JF1602" s="16"/>
      <c r="JG1602" s="16"/>
      <c r="JH1602" s="16"/>
      <c r="JI1602" s="16"/>
      <c r="JJ1602" s="16"/>
      <c r="JK1602" s="16"/>
      <c r="JL1602" s="16"/>
      <c r="JM1602" s="16"/>
      <c r="JN1602" s="16"/>
      <c r="JO1602" s="16"/>
    </row>
    <row r="1603" spans="1:275" x14ac:dyDescent="0.25">
      <c r="A1603" s="2">
        <v>2905</v>
      </c>
      <c r="B1603" s="2" t="s">
        <v>3057</v>
      </c>
      <c r="C1603" s="4" t="s">
        <v>594</v>
      </c>
      <c r="D1603" s="5" t="s">
        <v>3058</v>
      </c>
      <c r="E1603" s="15" t="s">
        <v>188</v>
      </c>
      <c r="F1603" s="36" t="s">
        <v>2953</v>
      </c>
      <c r="G1603" s="4" t="s">
        <v>2954</v>
      </c>
      <c r="H1603" s="4" t="s">
        <v>666</v>
      </c>
      <c r="I1603" s="4" t="s">
        <v>644</v>
      </c>
      <c r="J1603" s="91" t="s">
        <v>3059</v>
      </c>
      <c r="M1603" s="4" t="s">
        <v>3059</v>
      </c>
      <c r="N1603" s="37" t="s">
        <v>2942</v>
      </c>
      <c r="O1603" s="4" t="s">
        <v>548</v>
      </c>
      <c r="Q1603" s="37" t="s">
        <v>2417</v>
      </c>
      <c r="Y1603" s="6" t="s">
        <v>556</v>
      </c>
      <c r="Z1603" s="4" t="s">
        <v>604</v>
      </c>
      <c r="AA1603" s="37" t="s">
        <v>557</v>
      </c>
      <c r="AB1603" s="13">
        <v>43.356000000000002</v>
      </c>
      <c r="AC1603" s="13">
        <v>1.264</v>
      </c>
      <c r="AD1603" s="8">
        <v>43.598888899999999</v>
      </c>
      <c r="AE1603" s="8">
        <v>1.4511111000000001</v>
      </c>
      <c r="AG1603" s="2" t="s">
        <v>675</v>
      </c>
      <c r="AH1603" s="2" t="s">
        <v>666</v>
      </c>
      <c r="AI1603" s="113">
        <v>139</v>
      </c>
      <c r="AJ1603" s="2" t="s">
        <v>633</v>
      </c>
      <c r="AK1603" s="14">
        <v>7</v>
      </c>
      <c r="AL1603" s="29">
        <v>7</v>
      </c>
      <c r="AM1603" s="2" t="s">
        <v>618</v>
      </c>
      <c r="AN1603" s="10">
        <v>189</v>
      </c>
      <c r="AO1603" s="10">
        <v>1039.5</v>
      </c>
      <c r="AP1603" s="4">
        <v>6</v>
      </c>
      <c r="AQ1603" s="4" t="s">
        <v>609</v>
      </c>
      <c r="AR1603" s="12">
        <v>133.29753472306641</v>
      </c>
      <c r="AS1603" s="13">
        <v>5.1999999999999998E-3</v>
      </c>
      <c r="AV1603" s="4"/>
      <c r="AW1603" s="14">
        <v>4</v>
      </c>
      <c r="AX1603" s="14">
        <v>7</v>
      </c>
      <c r="AZ1603" s="29">
        <v>5.5</v>
      </c>
      <c r="BA1603" s="14" t="s">
        <v>635</v>
      </c>
      <c r="BB1603" s="1" t="s">
        <v>189</v>
      </c>
      <c r="BC1603" s="15">
        <v>-0.13281000000000001</v>
      </c>
      <c r="BD1603" s="2"/>
      <c r="BE1603" s="16"/>
      <c r="BF1603" s="16"/>
      <c r="BG1603" s="16"/>
      <c r="BH1603" s="16"/>
      <c r="BI1603" s="16"/>
      <c r="BJ1603" s="16"/>
      <c r="BK1603" s="16"/>
      <c r="BL1603" s="16"/>
      <c r="BM1603" s="16"/>
      <c r="BN1603" s="16"/>
      <c r="BO1603" s="16"/>
      <c r="BP1603" s="16"/>
      <c r="BQ1603" s="16"/>
      <c r="BR1603" s="16"/>
      <c r="BS1603" s="16"/>
      <c r="BT1603" s="16"/>
      <c r="BU1603" s="16"/>
      <c r="BV1603" s="16"/>
      <c r="BW1603" s="16"/>
      <c r="BX1603" s="16"/>
      <c r="BY1603" s="16"/>
      <c r="BZ1603" s="16"/>
      <c r="CA1603" s="16"/>
      <c r="CB1603" s="16"/>
      <c r="CC1603" s="16"/>
      <c r="CD1603" s="16"/>
      <c r="CE1603" s="16"/>
      <c r="CF1603" s="16"/>
      <c r="CG1603" s="16"/>
      <c r="CH1603" s="16"/>
      <c r="CI1603" s="16"/>
      <c r="CJ1603" s="16"/>
      <c r="CK1603" s="16"/>
      <c r="CL1603" s="16"/>
      <c r="CM1603" s="16"/>
      <c r="CN1603" s="16"/>
      <c r="CO1603" s="16"/>
      <c r="CP1603" s="16"/>
      <c r="CQ1603" s="16"/>
      <c r="CR1603" s="16"/>
      <c r="CS1603" s="16"/>
      <c r="CT1603" s="16"/>
      <c r="CU1603" s="16"/>
      <c r="CV1603" s="16"/>
      <c r="CW1603" s="16"/>
      <c r="CX1603" s="16"/>
      <c r="CY1603" s="16"/>
      <c r="CZ1603" s="16"/>
      <c r="DA1603" s="16"/>
      <c r="DB1603" s="16"/>
      <c r="DC1603" s="16"/>
      <c r="DD1603" s="16"/>
      <c r="DE1603" s="16"/>
      <c r="DF1603" s="16"/>
      <c r="DG1603" s="16"/>
      <c r="DH1603" s="16"/>
      <c r="DI1603" s="16"/>
      <c r="DJ1603" s="16"/>
      <c r="DK1603" s="16"/>
      <c r="DL1603" s="16"/>
      <c r="DM1603" s="16"/>
      <c r="DN1603" s="16"/>
      <c r="DO1603" s="16"/>
      <c r="DP1603" s="16"/>
      <c r="DQ1603" s="16"/>
      <c r="DR1603" s="16"/>
      <c r="DS1603" s="16"/>
      <c r="DT1603" s="16"/>
      <c r="DU1603" s="16"/>
      <c r="DV1603" s="16"/>
      <c r="DW1603" s="16"/>
      <c r="DX1603" s="16"/>
      <c r="DY1603" s="16"/>
      <c r="DZ1603" s="16"/>
      <c r="EA1603" s="16"/>
      <c r="EB1603" s="16"/>
      <c r="EC1603" s="16"/>
      <c r="ED1603" s="16"/>
      <c r="EE1603" s="16"/>
      <c r="EF1603" s="16"/>
      <c r="EG1603" s="16"/>
      <c r="EH1603" s="16"/>
      <c r="EI1603" s="16"/>
      <c r="EJ1603" s="16"/>
      <c r="EK1603" s="16"/>
      <c r="EL1603" s="16"/>
      <c r="EM1603" s="16"/>
      <c r="EN1603" s="16"/>
      <c r="EO1603" s="16"/>
      <c r="EP1603" s="16"/>
      <c r="EQ1603" s="16"/>
      <c r="ER1603" s="16"/>
      <c r="ES1603" s="16"/>
      <c r="ET1603" s="16"/>
      <c r="EU1603" s="16"/>
      <c r="EV1603" s="16"/>
      <c r="EW1603" s="16"/>
      <c r="EX1603" s="16"/>
      <c r="EY1603" s="16"/>
      <c r="EZ1603" s="16"/>
      <c r="FA1603" s="16"/>
      <c r="FB1603" s="16"/>
      <c r="FC1603" s="16"/>
      <c r="FD1603" s="16"/>
      <c r="FE1603" s="16"/>
      <c r="FF1603" s="16"/>
      <c r="FG1603" s="16"/>
      <c r="FH1603" s="16"/>
      <c r="FI1603" s="16"/>
      <c r="FJ1603" s="16"/>
      <c r="FK1603" s="16"/>
      <c r="FL1603" s="16"/>
      <c r="FM1603" s="16"/>
      <c r="FN1603" s="16"/>
      <c r="FO1603" s="16"/>
      <c r="FP1603" s="16"/>
      <c r="FQ1603" s="16"/>
      <c r="FR1603" s="16"/>
      <c r="FS1603" s="16"/>
      <c r="FT1603" s="16"/>
      <c r="FU1603" s="16"/>
      <c r="FV1603" s="16"/>
      <c r="FW1603" s="16"/>
      <c r="FX1603" s="16"/>
      <c r="FY1603" s="16"/>
      <c r="FZ1603" s="16"/>
      <c r="GA1603" s="16"/>
      <c r="GB1603" s="16"/>
      <c r="GC1603" s="16"/>
      <c r="GD1603" s="16"/>
      <c r="GE1603" s="16"/>
      <c r="GF1603" s="16"/>
      <c r="GG1603" s="16"/>
      <c r="GH1603" s="16"/>
      <c r="GI1603" s="16"/>
      <c r="GJ1603" s="16"/>
      <c r="GK1603" s="16"/>
      <c r="GL1603" s="16"/>
      <c r="GM1603" s="16"/>
      <c r="GN1603" s="16"/>
      <c r="GO1603" s="16"/>
      <c r="GP1603" s="16"/>
      <c r="GQ1603" s="16"/>
      <c r="GR1603" s="16"/>
      <c r="GS1603" s="16"/>
      <c r="GT1603" s="16"/>
      <c r="GU1603" s="16"/>
      <c r="GV1603" s="16"/>
      <c r="GW1603" s="16"/>
      <c r="GX1603" s="16"/>
      <c r="GY1603" s="16"/>
      <c r="GZ1603" s="16"/>
      <c r="HA1603" s="16"/>
      <c r="HB1603" s="16"/>
      <c r="HC1603" s="16"/>
      <c r="HD1603" s="16"/>
      <c r="HE1603" s="16"/>
      <c r="HF1603" s="16"/>
      <c r="HG1603" s="16"/>
      <c r="HH1603" s="16"/>
      <c r="HI1603" s="16"/>
      <c r="HJ1603" s="16"/>
      <c r="HK1603" s="16"/>
      <c r="HL1603" s="16"/>
      <c r="HM1603" s="16"/>
      <c r="HN1603" s="16"/>
      <c r="HO1603" s="16"/>
      <c r="HP1603" s="16"/>
      <c r="HQ1603" s="16"/>
      <c r="HR1603" s="16"/>
      <c r="HS1603" s="16"/>
      <c r="HT1603" s="16"/>
      <c r="HU1603" s="16"/>
      <c r="HV1603" s="16"/>
      <c r="HW1603" s="16"/>
      <c r="HX1603" s="16"/>
      <c r="HY1603" s="16"/>
      <c r="HZ1603" s="16"/>
      <c r="IA1603" s="16"/>
      <c r="IB1603" s="16"/>
      <c r="IC1603" s="16"/>
      <c r="ID1603" s="16"/>
      <c r="IE1603" s="16"/>
      <c r="IF1603" s="16"/>
      <c r="IG1603" s="16"/>
      <c r="IH1603" s="16"/>
      <c r="II1603" s="16"/>
      <c r="IJ1603" s="16"/>
      <c r="IK1603" s="16"/>
      <c r="IL1603" s="16"/>
      <c r="IM1603" s="16"/>
      <c r="IN1603" s="16"/>
      <c r="IO1603" s="16"/>
      <c r="IP1603" s="16"/>
      <c r="IQ1603" s="16"/>
      <c r="IR1603" s="16"/>
      <c r="IS1603" s="16"/>
      <c r="IT1603" s="16"/>
      <c r="IU1603" s="16"/>
      <c r="IV1603" s="16"/>
      <c r="IW1603" s="16"/>
      <c r="IX1603" s="16"/>
      <c r="IY1603" s="16"/>
      <c r="IZ1603" s="16"/>
      <c r="JA1603" s="16"/>
      <c r="JB1603" s="16"/>
      <c r="JC1603" s="16"/>
      <c r="JD1603" s="16"/>
      <c r="JE1603" s="16"/>
      <c r="JF1603" s="16"/>
      <c r="JG1603" s="16"/>
      <c r="JH1603" s="16"/>
      <c r="JI1603" s="16"/>
      <c r="JJ1603" s="16"/>
      <c r="JK1603" s="16"/>
      <c r="JL1603" s="16"/>
      <c r="JM1603" s="16"/>
      <c r="JN1603" s="16"/>
      <c r="JO1603" s="16"/>
    </row>
    <row r="1604" spans="1:275" x14ac:dyDescent="0.25">
      <c r="A1604" s="2">
        <v>2907</v>
      </c>
      <c r="B1604" s="2" t="s">
        <v>3057</v>
      </c>
      <c r="C1604" s="4" t="s">
        <v>594</v>
      </c>
      <c r="D1604" s="5" t="s">
        <v>3060</v>
      </c>
      <c r="E1604" s="15" t="s">
        <v>188</v>
      </c>
      <c r="F1604" s="36" t="s">
        <v>2953</v>
      </c>
      <c r="G1604" s="4" t="s">
        <v>2954</v>
      </c>
      <c r="H1604" s="4" t="s">
        <v>666</v>
      </c>
      <c r="I1604" s="4" t="s">
        <v>644</v>
      </c>
      <c r="J1604" s="91" t="s">
        <v>3059</v>
      </c>
      <c r="M1604" s="4" t="s">
        <v>3059</v>
      </c>
      <c r="N1604" s="37" t="s">
        <v>2942</v>
      </c>
      <c r="O1604" s="4" t="s">
        <v>548</v>
      </c>
      <c r="Q1604" s="37" t="s">
        <v>2417</v>
      </c>
      <c r="Y1604" s="6" t="s">
        <v>556</v>
      </c>
      <c r="Z1604" s="4" t="s">
        <v>604</v>
      </c>
      <c r="AA1604" s="37" t="s">
        <v>557</v>
      </c>
      <c r="AB1604" s="13">
        <v>42.52</v>
      </c>
      <c r="AC1604" s="13">
        <v>1.45</v>
      </c>
      <c r="AD1604" s="8">
        <v>42.866666700000003</v>
      </c>
      <c r="AE1604" s="8">
        <v>1.75</v>
      </c>
      <c r="AG1604" s="2" t="s">
        <v>675</v>
      </c>
      <c r="AH1604" s="2" t="s">
        <v>666</v>
      </c>
      <c r="AI1604" s="113">
        <v>870</v>
      </c>
      <c r="AJ1604" s="2" t="s">
        <v>633</v>
      </c>
      <c r="AK1604" s="14">
        <v>3</v>
      </c>
      <c r="AL1604" s="29">
        <v>3</v>
      </c>
      <c r="AM1604" s="2" t="s">
        <v>917</v>
      </c>
      <c r="AN1604" s="10">
        <v>112</v>
      </c>
      <c r="AO1604" s="10">
        <v>112</v>
      </c>
      <c r="AP1604" s="4">
        <v>4</v>
      </c>
      <c r="AQ1604" s="4" t="s">
        <v>609</v>
      </c>
      <c r="AR1604" s="12">
        <v>256.7211779851649</v>
      </c>
      <c r="AS1604" s="13">
        <v>2.7000000000000001E-3</v>
      </c>
      <c r="AV1604" s="4"/>
      <c r="AW1604" s="14">
        <v>0</v>
      </c>
      <c r="AX1604" s="14">
        <v>2</v>
      </c>
      <c r="AZ1604" s="29">
        <v>1</v>
      </c>
      <c r="BA1604" s="14" t="s">
        <v>635</v>
      </c>
      <c r="BB1604" s="1" t="s">
        <v>189</v>
      </c>
      <c r="BC1604" s="15">
        <v>-0.13281000000000001</v>
      </c>
      <c r="BD1604" s="2"/>
      <c r="BE1604" s="16"/>
      <c r="BF1604" s="16"/>
      <c r="BG1604" s="16"/>
      <c r="BH1604" s="16"/>
      <c r="BI1604" s="16"/>
      <c r="BJ1604" s="16"/>
      <c r="BK1604" s="16"/>
      <c r="BL1604" s="16"/>
      <c r="BM1604" s="16"/>
      <c r="BN1604" s="16"/>
      <c r="BO1604" s="16"/>
      <c r="BP1604" s="16"/>
      <c r="BQ1604" s="16"/>
      <c r="BR1604" s="16"/>
      <c r="BS1604" s="16"/>
      <c r="BT1604" s="16"/>
      <c r="BU1604" s="16"/>
      <c r="BV1604" s="16"/>
      <c r="BW1604" s="16"/>
      <c r="BX1604" s="16"/>
      <c r="BY1604" s="16"/>
      <c r="BZ1604" s="16"/>
      <c r="CA1604" s="16"/>
      <c r="CB1604" s="16"/>
      <c r="CC1604" s="16"/>
      <c r="CD1604" s="16"/>
      <c r="CE1604" s="16"/>
      <c r="CF1604" s="16"/>
      <c r="CG1604" s="16"/>
      <c r="CH1604" s="16"/>
      <c r="CI1604" s="16"/>
      <c r="CJ1604" s="16"/>
      <c r="CK1604" s="16"/>
      <c r="CL1604" s="16"/>
      <c r="CM1604" s="16"/>
      <c r="CN1604" s="16"/>
      <c r="CO1604" s="16"/>
      <c r="CP1604" s="16"/>
      <c r="CQ1604" s="16"/>
      <c r="CR1604" s="16"/>
      <c r="CS1604" s="16"/>
      <c r="CT1604" s="16"/>
      <c r="CU1604" s="16"/>
      <c r="CV1604" s="16"/>
      <c r="CW1604" s="16"/>
      <c r="CX1604" s="16"/>
      <c r="CY1604" s="16"/>
      <c r="CZ1604" s="16"/>
      <c r="DA1604" s="16"/>
      <c r="DB1604" s="16"/>
      <c r="DC1604" s="16"/>
      <c r="DD1604" s="16"/>
      <c r="DE1604" s="16"/>
      <c r="DF1604" s="16"/>
      <c r="DG1604" s="16"/>
      <c r="DH1604" s="16"/>
      <c r="DI1604" s="16"/>
      <c r="DJ1604" s="16"/>
      <c r="DK1604" s="16"/>
      <c r="DL1604" s="16"/>
      <c r="DM1604" s="16"/>
      <c r="DN1604" s="16"/>
      <c r="DO1604" s="16"/>
      <c r="DP1604" s="16"/>
      <c r="DQ1604" s="16"/>
      <c r="DR1604" s="16"/>
      <c r="DS1604" s="16"/>
      <c r="DT1604" s="16"/>
      <c r="DU1604" s="16"/>
      <c r="DV1604" s="16"/>
      <c r="DW1604" s="16"/>
      <c r="DX1604" s="16"/>
      <c r="DY1604" s="16"/>
      <c r="DZ1604" s="16"/>
      <c r="EA1604" s="16"/>
      <c r="EB1604" s="16"/>
      <c r="EC1604" s="16"/>
      <c r="ED1604" s="16"/>
      <c r="EE1604" s="16"/>
      <c r="EF1604" s="16"/>
      <c r="EG1604" s="16"/>
      <c r="EH1604" s="16"/>
      <c r="EI1604" s="16"/>
      <c r="EJ1604" s="16"/>
      <c r="EK1604" s="16"/>
      <c r="EL1604" s="16"/>
      <c r="EM1604" s="16"/>
      <c r="EN1604" s="16"/>
      <c r="EO1604" s="16"/>
      <c r="EP1604" s="16"/>
      <c r="EQ1604" s="16"/>
      <c r="ER1604" s="16"/>
      <c r="ES1604" s="16"/>
      <c r="ET1604" s="16"/>
      <c r="EU1604" s="16"/>
      <c r="EV1604" s="16"/>
      <c r="EW1604" s="16"/>
      <c r="EX1604" s="16"/>
      <c r="EY1604" s="16"/>
      <c r="EZ1604" s="16"/>
      <c r="FA1604" s="16"/>
      <c r="FB1604" s="16"/>
      <c r="FC1604" s="16"/>
      <c r="FD1604" s="16"/>
      <c r="FE1604" s="16"/>
      <c r="FF1604" s="16"/>
      <c r="FG1604" s="16"/>
      <c r="FH1604" s="16"/>
      <c r="FI1604" s="16"/>
      <c r="FJ1604" s="16"/>
      <c r="FK1604" s="16"/>
      <c r="FL1604" s="16"/>
      <c r="FM1604" s="16"/>
      <c r="FN1604" s="16"/>
      <c r="FO1604" s="16"/>
      <c r="FP1604" s="16"/>
      <c r="FQ1604" s="16"/>
      <c r="FR1604" s="16"/>
      <c r="FS1604" s="16"/>
      <c r="FT1604" s="16"/>
      <c r="FU1604" s="16"/>
      <c r="FV1604" s="16"/>
      <c r="FW1604" s="16"/>
      <c r="FX1604" s="16"/>
      <c r="FY1604" s="16"/>
      <c r="FZ1604" s="16"/>
      <c r="GA1604" s="16"/>
      <c r="GB1604" s="16"/>
      <c r="GC1604" s="16"/>
      <c r="GD1604" s="16"/>
      <c r="GE1604" s="16"/>
      <c r="GF1604" s="16"/>
      <c r="GG1604" s="16"/>
      <c r="GH1604" s="16"/>
      <c r="GI1604" s="16"/>
      <c r="GJ1604" s="16"/>
      <c r="GK1604" s="16"/>
      <c r="GL1604" s="16"/>
      <c r="GM1604" s="16"/>
      <c r="GN1604" s="16"/>
      <c r="GO1604" s="16"/>
      <c r="GP1604" s="16"/>
      <c r="GQ1604" s="16"/>
      <c r="GR1604" s="16"/>
      <c r="GS1604" s="16"/>
      <c r="GT1604" s="16"/>
      <c r="GU1604" s="16"/>
      <c r="GV1604" s="16"/>
      <c r="GW1604" s="16"/>
      <c r="GX1604" s="16"/>
      <c r="GY1604" s="16"/>
      <c r="GZ1604" s="16"/>
      <c r="HA1604" s="16"/>
      <c r="HB1604" s="16"/>
      <c r="HC1604" s="16"/>
      <c r="HD1604" s="16"/>
      <c r="HE1604" s="16"/>
      <c r="HF1604" s="16"/>
      <c r="HG1604" s="16"/>
      <c r="HH1604" s="16"/>
      <c r="HI1604" s="16"/>
      <c r="HJ1604" s="16"/>
      <c r="HK1604" s="16"/>
      <c r="HL1604" s="16"/>
      <c r="HM1604" s="16"/>
      <c r="HN1604" s="16"/>
      <c r="HO1604" s="16"/>
      <c r="HP1604" s="16"/>
      <c r="HQ1604" s="16"/>
      <c r="HR1604" s="16"/>
      <c r="HS1604" s="16"/>
      <c r="HT1604" s="16"/>
      <c r="HU1604" s="16"/>
      <c r="HV1604" s="16"/>
      <c r="HW1604" s="16"/>
      <c r="HX1604" s="16"/>
      <c r="HY1604" s="16"/>
      <c r="HZ1604" s="16"/>
      <c r="IA1604" s="16"/>
      <c r="IB1604" s="16"/>
      <c r="IC1604" s="16"/>
      <c r="ID1604" s="16"/>
      <c r="IE1604" s="16"/>
      <c r="IF1604" s="16"/>
      <c r="IG1604" s="16"/>
      <c r="IH1604" s="16"/>
      <c r="II1604" s="16"/>
      <c r="IJ1604" s="16"/>
      <c r="IK1604" s="16"/>
      <c r="IL1604" s="16"/>
      <c r="IM1604" s="16"/>
      <c r="IN1604" s="16"/>
      <c r="IO1604" s="16"/>
      <c r="IP1604" s="16"/>
      <c r="IQ1604" s="16"/>
      <c r="IR1604" s="16"/>
      <c r="IS1604" s="16"/>
      <c r="IT1604" s="16"/>
      <c r="IU1604" s="16"/>
      <c r="IV1604" s="16"/>
      <c r="IW1604" s="16"/>
      <c r="IX1604" s="16"/>
      <c r="IY1604" s="16"/>
      <c r="IZ1604" s="16"/>
      <c r="JA1604" s="16"/>
      <c r="JB1604" s="16"/>
      <c r="JC1604" s="16"/>
      <c r="JD1604" s="16"/>
      <c r="JE1604" s="16"/>
      <c r="JF1604" s="16"/>
      <c r="JG1604" s="16"/>
      <c r="JH1604" s="16"/>
      <c r="JI1604" s="16"/>
      <c r="JJ1604" s="16"/>
      <c r="JK1604" s="16"/>
      <c r="JL1604" s="16"/>
      <c r="JM1604" s="16"/>
      <c r="JN1604" s="16"/>
      <c r="JO1604" s="16"/>
    </row>
    <row r="1605" spans="1:275" x14ac:dyDescent="0.25">
      <c r="A1605" s="2">
        <v>2917</v>
      </c>
      <c r="B1605" s="2" t="s">
        <v>679</v>
      </c>
      <c r="C1605" s="6" t="s">
        <v>680</v>
      </c>
      <c r="D1605" s="5" t="s">
        <v>3061</v>
      </c>
      <c r="E1605" s="15" t="s">
        <v>188</v>
      </c>
      <c r="F1605" s="4" t="s">
        <v>2953</v>
      </c>
      <c r="G1605" s="4" t="s">
        <v>2954</v>
      </c>
      <c r="H1605" s="4" t="s">
        <v>666</v>
      </c>
      <c r="I1605" s="4" t="s">
        <v>644</v>
      </c>
      <c r="M1605" s="4" t="s">
        <v>2955</v>
      </c>
      <c r="N1605" s="37" t="s">
        <v>2942</v>
      </c>
      <c r="O1605" s="4" t="s">
        <v>548</v>
      </c>
      <c r="Q1605" s="37" t="s">
        <v>2417</v>
      </c>
      <c r="Z1605" s="4" t="s">
        <v>604</v>
      </c>
      <c r="AA1605" s="37" t="s">
        <v>557</v>
      </c>
      <c r="AB1605" s="13">
        <v>51.57</v>
      </c>
      <c r="AC1605" s="13">
        <v>-8.06</v>
      </c>
      <c r="AD1605" s="8">
        <v>51.95</v>
      </c>
      <c r="AE1605" s="8">
        <v>-7.9</v>
      </c>
      <c r="AF1605" s="2" t="s">
        <v>682</v>
      </c>
      <c r="AG1605" s="2" t="s">
        <v>683</v>
      </c>
      <c r="AH1605" s="2" t="s">
        <v>666</v>
      </c>
      <c r="AI1605" s="113">
        <v>75</v>
      </c>
      <c r="AJ1605" s="2" t="s">
        <v>633</v>
      </c>
      <c r="AM1605" s="2" t="s">
        <v>608</v>
      </c>
      <c r="AN1605" s="10">
        <v>14</v>
      </c>
      <c r="AO1605" s="10">
        <v>113.39999999999999</v>
      </c>
      <c r="AP1605" s="4">
        <v>1</v>
      </c>
      <c r="AQ1605" s="4" t="s">
        <v>609</v>
      </c>
      <c r="AR1605" s="12">
        <v>154.03270679109897</v>
      </c>
      <c r="AS1605" s="13">
        <v>4.4999999999999997E-3</v>
      </c>
      <c r="AT1605" s="4">
        <v>6</v>
      </c>
      <c r="AU1605" s="4" t="s">
        <v>648</v>
      </c>
      <c r="AV1605" s="4" t="s">
        <v>634</v>
      </c>
      <c r="AZ1605" s="29">
        <v>8.1</v>
      </c>
      <c r="BA1605" s="14" t="s">
        <v>563</v>
      </c>
      <c r="BB1605" s="1" t="s">
        <v>189</v>
      </c>
      <c r="BC1605" s="15">
        <v>-0.13281000000000001</v>
      </c>
      <c r="BD1605" s="2"/>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c r="GY1605" s="1"/>
      <c r="GZ1605" s="1"/>
      <c r="HA1605" s="1"/>
      <c r="HB1605" s="1"/>
      <c r="HC1605" s="1"/>
      <c r="HD1605" s="1"/>
      <c r="HE1605" s="1"/>
      <c r="HF1605" s="1"/>
      <c r="HG1605" s="1"/>
      <c r="HH1605" s="1"/>
      <c r="HI1605" s="1"/>
      <c r="HJ1605" s="1"/>
      <c r="HK1605" s="1"/>
      <c r="HL1605" s="1"/>
      <c r="HM1605" s="1"/>
      <c r="HN1605" s="1"/>
      <c r="HO1605" s="1"/>
      <c r="HP1605" s="1"/>
      <c r="HQ1605" s="1"/>
      <c r="HR1605" s="1"/>
      <c r="HS1605" s="1"/>
      <c r="HT1605" s="1"/>
      <c r="HU1605" s="1"/>
      <c r="HV1605" s="1"/>
      <c r="HW1605" s="1"/>
      <c r="HX1605" s="1"/>
      <c r="HY1605" s="1"/>
      <c r="HZ1605" s="1"/>
      <c r="IA1605" s="1"/>
      <c r="IB1605" s="1"/>
      <c r="IC1605" s="1"/>
      <c r="ID1605" s="1"/>
      <c r="IE1605" s="1"/>
      <c r="IF1605" s="1"/>
      <c r="IG1605" s="1"/>
      <c r="IH1605" s="1"/>
      <c r="II1605" s="1"/>
      <c r="IJ1605" s="1"/>
      <c r="IK1605" s="1"/>
      <c r="IL1605" s="1"/>
      <c r="IM1605" s="1"/>
      <c r="IN1605" s="1"/>
      <c r="IO1605" s="1"/>
      <c r="IP1605" s="1"/>
      <c r="IQ1605" s="1"/>
      <c r="IR1605" s="1"/>
      <c r="IS1605" s="1"/>
      <c r="IT1605" s="1"/>
      <c r="IU1605" s="1"/>
      <c r="IV1605" s="1"/>
      <c r="IW1605" s="1"/>
      <c r="IX1605" s="1"/>
      <c r="IY1605" s="1"/>
      <c r="IZ1605" s="1"/>
      <c r="JA1605" s="1"/>
      <c r="JB1605" s="1"/>
      <c r="JC1605" s="1"/>
      <c r="JD1605" s="1"/>
      <c r="JE1605" s="1"/>
      <c r="JF1605" s="1"/>
      <c r="JG1605" s="1"/>
      <c r="JH1605" s="1"/>
      <c r="JI1605" s="1"/>
      <c r="JJ1605" s="1"/>
      <c r="JK1605" s="1"/>
      <c r="JL1605" s="1"/>
      <c r="JM1605" s="1"/>
      <c r="JN1605" s="1"/>
      <c r="JO1605" s="1"/>
    </row>
    <row r="1606" spans="1:275" x14ac:dyDescent="0.25">
      <c r="A1606" s="2">
        <v>2932</v>
      </c>
      <c r="B1606" s="2" t="s">
        <v>679</v>
      </c>
      <c r="C1606" s="6" t="s">
        <v>680</v>
      </c>
      <c r="D1606" s="5" t="s">
        <v>3062</v>
      </c>
      <c r="E1606" s="15" t="s">
        <v>188</v>
      </c>
      <c r="F1606" s="4" t="s">
        <v>2953</v>
      </c>
      <c r="G1606" s="4" t="s">
        <v>2954</v>
      </c>
      <c r="H1606" s="4" t="s">
        <v>666</v>
      </c>
      <c r="I1606" s="4" t="s">
        <v>644</v>
      </c>
      <c r="M1606" s="4" t="s">
        <v>2955</v>
      </c>
      <c r="N1606" s="37" t="s">
        <v>2942</v>
      </c>
      <c r="O1606" s="4" t="s">
        <v>548</v>
      </c>
      <c r="Q1606" s="37" t="s">
        <v>2417</v>
      </c>
      <c r="Z1606" s="4" t="s">
        <v>604</v>
      </c>
      <c r="AA1606" s="37" t="s">
        <v>557</v>
      </c>
      <c r="AB1606" s="13">
        <v>51.57</v>
      </c>
      <c r="AC1606" s="13">
        <v>-8.06</v>
      </c>
      <c r="AD1606" s="8">
        <v>51.95</v>
      </c>
      <c r="AE1606" s="8">
        <v>-7.9</v>
      </c>
      <c r="AF1606" s="2" t="s">
        <v>682</v>
      </c>
      <c r="AG1606" s="2" t="s">
        <v>683</v>
      </c>
      <c r="AH1606" s="2" t="s">
        <v>666</v>
      </c>
      <c r="AI1606" s="113">
        <v>75</v>
      </c>
      <c r="AJ1606" s="2" t="s">
        <v>633</v>
      </c>
      <c r="AM1606" s="2" t="s">
        <v>608</v>
      </c>
      <c r="AN1606" s="10">
        <v>14</v>
      </c>
      <c r="AO1606" s="10">
        <v>113.39999999999999</v>
      </c>
      <c r="AP1606" s="4">
        <v>1</v>
      </c>
      <c r="AQ1606" s="4" t="s">
        <v>652</v>
      </c>
      <c r="AR1606" s="12">
        <v>809.59185218488585</v>
      </c>
      <c r="AS1606" s="13">
        <v>8.5616867152172357E-4</v>
      </c>
      <c r="AT1606" s="4">
        <v>6</v>
      </c>
      <c r="AU1606" s="4" t="s">
        <v>639</v>
      </c>
      <c r="AV1606" s="4" t="s">
        <v>634</v>
      </c>
      <c r="AZ1606" s="29">
        <v>8.1</v>
      </c>
      <c r="BA1606" s="14" t="s">
        <v>563</v>
      </c>
      <c r="BB1606" s="1" t="s">
        <v>189</v>
      </c>
      <c r="BC1606" s="15">
        <v>-0.13281000000000001</v>
      </c>
      <c r="BD1606" s="2"/>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GS1606" s="1"/>
      <c r="GT1606" s="1"/>
      <c r="GU1606" s="1"/>
      <c r="GV1606" s="1"/>
      <c r="GW1606" s="1"/>
      <c r="GX1606" s="1"/>
      <c r="GY1606" s="1"/>
      <c r="GZ1606" s="1"/>
      <c r="HA1606" s="1"/>
      <c r="HB1606" s="1"/>
      <c r="HC1606" s="1"/>
      <c r="HD1606" s="1"/>
      <c r="HE1606" s="1"/>
      <c r="HF1606" s="1"/>
      <c r="HG1606" s="1"/>
      <c r="HH1606" s="1"/>
      <c r="HI1606" s="1"/>
      <c r="HJ1606" s="1"/>
      <c r="HK1606" s="1"/>
      <c r="HL1606" s="1"/>
      <c r="HM1606" s="1"/>
      <c r="HN1606" s="1"/>
      <c r="HO1606" s="1"/>
      <c r="HP1606" s="1"/>
      <c r="HQ1606" s="1"/>
      <c r="HR1606" s="1"/>
      <c r="HS1606" s="1"/>
      <c r="HT1606" s="1"/>
      <c r="HU1606" s="1"/>
      <c r="HV1606" s="1"/>
      <c r="HW1606" s="1"/>
      <c r="HX1606" s="1"/>
      <c r="HY1606" s="1"/>
      <c r="HZ1606" s="1"/>
      <c r="IA1606" s="1"/>
      <c r="IB1606" s="1"/>
      <c r="IC1606" s="1"/>
      <c r="ID1606" s="1"/>
      <c r="IE1606" s="1"/>
      <c r="IF1606" s="1"/>
      <c r="IG1606" s="1"/>
      <c r="IH1606" s="1"/>
      <c r="II1606" s="1"/>
      <c r="IJ1606" s="1"/>
      <c r="IK1606" s="1"/>
      <c r="IL1606" s="1"/>
      <c r="IM1606" s="1"/>
      <c r="IN1606" s="1"/>
      <c r="IO1606" s="1"/>
      <c r="IP1606" s="1"/>
      <c r="IQ1606" s="1"/>
      <c r="IR1606" s="1"/>
      <c r="IS1606" s="1"/>
      <c r="IT1606" s="1"/>
      <c r="IU1606" s="1"/>
      <c r="IV1606" s="1"/>
      <c r="IW1606" s="1"/>
      <c r="IX1606" s="1"/>
      <c r="IY1606" s="1"/>
      <c r="IZ1606" s="1"/>
      <c r="JA1606" s="1"/>
      <c r="JB1606" s="1"/>
      <c r="JC1606" s="1"/>
      <c r="JD1606" s="1"/>
      <c r="JE1606" s="1"/>
      <c r="JF1606" s="1"/>
      <c r="JG1606" s="1"/>
      <c r="JH1606" s="1"/>
      <c r="JI1606" s="1"/>
      <c r="JJ1606" s="1"/>
      <c r="JK1606" s="1"/>
      <c r="JL1606" s="1"/>
      <c r="JM1606" s="1"/>
      <c r="JN1606" s="1"/>
      <c r="JO1606" s="1"/>
    </row>
    <row r="1607" spans="1:275" x14ac:dyDescent="0.25">
      <c r="A1607" s="2">
        <v>3365</v>
      </c>
      <c r="B1607" s="3" t="s">
        <v>691</v>
      </c>
      <c r="D1607" s="5" t="s">
        <v>3063</v>
      </c>
      <c r="E1607" s="15" t="s">
        <v>188</v>
      </c>
      <c r="F1607" s="4" t="s">
        <v>2953</v>
      </c>
      <c r="G1607" s="4" t="s">
        <v>2954</v>
      </c>
      <c r="H1607" s="4" t="s">
        <v>666</v>
      </c>
      <c r="I1607" s="4" t="s">
        <v>644</v>
      </c>
      <c r="J1607" s="88" t="s">
        <v>2955</v>
      </c>
      <c r="K1607" s="6"/>
      <c r="M1607" s="4" t="s">
        <v>2955</v>
      </c>
      <c r="N1607" s="37" t="s">
        <v>2942</v>
      </c>
      <c r="P1607" s="6" t="s">
        <v>2943</v>
      </c>
      <c r="Q1607" s="37" t="s">
        <v>2417</v>
      </c>
      <c r="R1607" s="88" t="s">
        <v>996</v>
      </c>
      <c r="S1607" s="6" t="s">
        <v>997</v>
      </c>
      <c r="T1607" s="88" t="s">
        <v>552</v>
      </c>
      <c r="U1607" s="6"/>
      <c r="V1607" s="88" t="s">
        <v>553</v>
      </c>
      <c r="W1607" s="6" t="s">
        <v>554</v>
      </c>
      <c r="X1607" s="6" t="s">
        <v>555</v>
      </c>
      <c r="Y1607" s="6" t="s">
        <v>556</v>
      </c>
      <c r="Z1607" s="4" t="s">
        <v>604</v>
      </c>
      <c r="AA1607" s="37" t="s">
        <v>557</v>
      </c>
      <c r="AB1607" s="13">
        <v>47.475099999999998</v>
      </c>
      <c r="AC1607" s="13">
        <v>8.1928000000000001</v>
      </c>
      <c r="AD1607" s="8">
        <v>47.797499999999999</v>
      </c>
      <c r="AE1607" s="8">
        <v>8.3244444000000009</v>
      </c>
      <c r="AF1607" s="2" t="s">
        <v>693</v>
      </c>
      <c r="AG1607" s="27" t="s">
        <v>694</v>
      </c>
      <c r="AH1607" s="2" t="s">
        <v>666</v>
      </c>
      <c r="AI1607" s="113">
        <v>717</v>
      </c>
      <c r="AJ1607" s="2" t="s">
        <v>633</v>
      </c>
      <c r="AK1607" s="14">
        <v>3</v>
      </c>
      <c r="AL1607" s="29">
        <v>3</v>
      </c>
      <c r="AM1607" s="2" t="s">
        <v>695</v>
      </c>
      <c r="AN1607" s="10">
        <v>55</v>
      </c>
      <c r="AO1607" s="10">
        <v>123.75</v>
      </c>
      <c r="AP1607" s="4">
        <v>1</v>
      </c>
      <c r="AQ1607" s="4" t="s">
        <v>609</v>
      </c>
      <c r="AR1607" s="12">
        <v>187.33707582701223</v>
      </c>
      <c r="AS1607" s="13">
        <v>3.7000000000000002E-3</v>
      </c>
      <c r="AT1607" s="4">
        <v>5</v>
      </c>
      <c r="AU1607" s="4" t="s">
        <v>648</v>
      </c>
      <c r="AV1607" s="4" t="s">
        <v>634</v>
      </c>
      <c r="AW1607" s="14">
        <v>0</v>
      </c>
      <c r="AX1607" s="14">
        <v>5</v>
      </c>
      <c r="AY1607" s="14">
        <v>5</v>
      </c>
      <c r="AZ1607" s="29">
        <v>2.25</v>
      </c>
      <c r="BA1607" s="14" t="s">
        <v>563</v>
      </c>
      <c r="BB1607" s="1" t="s">
        <v>189</v>
      </c>
      <c r="BC1607" s="15">
        <v>-0.13281000000000001</v>
      </c>
      <c r="BD1607" s="2"/>
    </row>
    <row r="1608" spans="1:275" x14ac:dyDescent="0.25">
      <c r="A1608" s="2">
        <v>3375</v>
      </c>
      <c r="B1608" s="3" t="s">
        <v>691</v>
      </c>
      <c r="D1608" s="5" t="s">
        <v>3064</v>
      </c>
      <c r="E1608" s="15" t="s">
        <v>188</v>
      </c>
      <c r="F1608" s="4" t="s">
        <v>2953</v>
      </c>
      <c r="G1608" s="4" t="s">
        <v>2954</v>
      </c>
      <c r="H1608" s="4" t="s">
        <v>666</v>
      </c>
      <c r="I1608" s="4" t="s">
        <v>644</v>
      </c>
      <c r="J1608" s="88" t="s">
        <v>2955</v>
      </c>
      <c r="K1608" s="6"/>
      <c r="M1608" s="4" t="s">
        <v>2955</v>
      </c>
      <c r="N1608" s="37" t="s">
        <v>2942</v>
      </c>
      <c r="P1608" s="6" t="s">
        <v>2943</v>
      </c>
      <c r="Q1608" s="37" t="s">
        <v>2417</v>
      </c>
      <c r="R1608" s="88" t="s">
        <v>996</v>
      </c>
      <c r="S1608" s="6" t="s">
        <v>997</v>
      </c>
      <c r="T1608" s="88" t="s">
        <v>552</v>
      </c>
      <c r="U1608" s="6"/>
      <c r="V1608" s="88" t="s">
        <v>553</v>
      </c>
      <c r="W1608" s="6" t="s">
        <v>554</v>
      </c>
      <c r="X1608" s="6" t="s">
        <v>555</v>
      </c>
      <c r="Y1608" s="6" t="s">
        <v>556</v>
      </c>
      <c r="Z1608" s="4" t="s">
        <v>604</v>
      </c>
      <c r="AA1608" s="37" t="s">
        <v>557</v>
      </c>
      <c r="AB1608" s="13">
        <v>47.475099999999998</v>
      </c>
      <c r="AC1608" s="13">
        <v>8.1928000000000001</v>
      </c>
      <c r="AD1608" s="8">
        <v>47.797499999999999</v>
      </c>
      <c r="AE1608" s="8">
        <v>8.3244444000000009</v>
      </c>
      <c r="AF1608" s="2" t="s">
        <v>693</v>
      </c>
      <c r="AG1608" s="27" t="s">
        <v>694</v>
      </c>
      <c r="AH1608" s="2" t="s">
        <v>666</v>
      </c>
      <c r="AI1608" s="113">
        <v>717</v>
      </c>
      <c r="AJ1608" s="2" t="s">
        <v>633</v>
      </c>
      <c r="AK1608" s="14">
        <v>3</v>
      </c>
      <c r="AL1608" s="29">
        <v>3</v>
      </c>
      <c r="AM1608" s="2" t="s">
        <v>695</v>
      </c>
      <c r="AN1608" s="10">
        <v>55</v>
      </c>
      <c r="AO1608" s="10">
        <v>123.75</v>
      </c>
      <c r="AP1608" s="4">
        <v>1</v>
      </c>
      <c r="AQ1608" s="4" t="s">
        <v>652</v>
      </c>
      <c r="AR1608" s="12">
        <v>990.21025794277898</v>
      </c>
      <c r="AS1608" s="13">
        <v>6.9999999999999999E-4</v>
      </c>
      <c r="AT1608" s="4">
        <v>5</v>
      </c>
      <c r="AU1608" s="4" t="s">
        <v>648</v>
      </c>
      <c r="AV1608" s="4" t="s">
        <v>634</v>
      </c>
      <c r="AW1608" s="14">
        <v>0</v>
      </c>
      <c r="AX1608" s="14">
        <v>5</v>
      </c>
      <c r="AY1608" s="14">
        <v>5</v>
      </c>
      <c r="AZ1608" s="29">
        <v>2.25</v>
      </c>
      <c r="BA1608" s="14" t="s">
        <v>563</v>
      </c>
      <c r="BB1608" s="1" t="s">
        <v>189</v>
      </c>
      <c r="BC1608" s="15">
        <v>-0.13281000000000001</v>
      </c>
      <c r="BD1608" s="2"/>
    </row>
    <row r="1609" spans="1:275" x14ac:dyDescent="0.25">
      <c r="A1609" s="2">
        <v>327</v>
      </c>
      <c r="B1609" s="3" t="s">
        <v>2793</v>
      </c>
      <c r="D1609" s="5" t="s">
        <v>3065</v>
      </c>
      <c r="E1609" s="15" t="s">
        <v>192</v>
      </c>
      <c r="F1609" s="43" t="s">
        <v>3066</v>
      </c>
      <c r="G1609" s="43" t="s">
        <v>3067</v>
      </c>
      <c r="H1609" s="43" t="s">
        <v>1198</v>
      </c>
      <c r="I1609" s="43" t="s">
        <v>644</v>
      </c>
      <c r="J1609" s="94" t="s">
        <v>3068</v>
      </c>
      <c r="K1609" s="51"/>
      <c r="L1609" s="43"/>
      <c r="M1609" s="43" t="s">
        <v>3068</v>
      </c>
      <c r="N1609" s="97" t="s">
        <v>3069</v>
      </c>
      <c r="O1609" s="43" t="s">
        <v>548</v>
      </c>
      <c r="P1609" s="51"/>
      <c r="Q1609" s="97" t="s">
        <v>2461</v>
      </c>
      <c r="R1609" s="94" t="s">
        <v>2462</v>
      </c>
      <c r="S1609" s="51" t="s">
        <v>997</v>
      </c>
      <c r="T1609" s="94" t="s">
        <v>552</v>
      </c>
      <c r="U1609" s="51"/>
      <c r="V1609" s="94" t="s">
        <v>553</v>
      </c>
      <c r="W1609" s="51" t="s">
        <v>554</v>
      </c>
      <c r="X1609" s="51" t="s">
        <v>555</v>
      </c>
      <c r="Y1609" s="51" t="s">
        <v>556</v>
      </c>
      <c r="Z1609" s="4" t="s">
        <v>2625</v>
      </c>
      <c r="AA1609" s="96" t="s">
        <v>557</v>
      </c>
      <c r="AB1609" s="13">
        <v>12.55</v>
      </c>
      <c r="AC1609" s="13">
        <v>75.209999999999994</v>
      </c>
      <c r="AD1609" s="8">
        <v>12.9166667</v>
      </c>
      <c r="AE1609" s="8">
        <v>75.349999999999994</v>
      </c>
      <c r="AG1609" s="2" t="s">
        <v>1198</v>
      </c>
      <c r="AH1609" s="2" t="s">
        <v>632</v>
      </c>
      <c r="AI1609" s="113">
        <v>81</v>
      </c>
      <c r="AJ1609" s="2" t="s">
        <v>558</v>
      </c>
      <c r="AM1609" s="2" t="s">
        <v>618</v>
      </c>
      <c r="AN1609" s="10">
        <v>110</v>
      </c>
      <c r="AO1609" s="10">
        <v>3410</v>
      </c>
      <c r="AP1609" s="4">
        <v>5</v>
      </c>
      <c r="AQ1609" s="7" t="s">
        <v>609</v>
      </c>
      <c r="AR1609" s="12">
        <v>92.419624074659382</v>
      </c>
      <c r="AS1609" s="13">
        <v>7.4999999999999997E-3</v>
      </c>
      <c r="AT1609" s="4">
        <v>6</v>
      </c>
      <c r="AU1609" s="4" t="s">
        <v>648</v>
      </c>
      <c r="AV1609" s="4" t="s">
        <v>634</v>
      </c>
      <c r="AY1609" s="14">
        <v>0</v>
      </c>
      <c r="AZ1609" s="29">
        <v>31</v>
      </c>
      <c r="BA1609" s="25" t="s">
        <v>563</v>
      </c>
      <c r="BB1609" s="1" t="s">
        <v>193</v>
      </c>
      <c r="BC1609" s="15">
        <v>-0.13300000000000001</v>
      </c>
      <c r="BD1609" s="2"/>
    </row>
    <row r="1610" spans="1:275" x14ac:dyDescent="0.25">
      <c r="A1610" s="2">
        <v>328</v>
      </c>
      <c r="B1610" s="3" t="s">
        <v>2793</v>
      </c>
      <c r="D1610" s="5" t="s">
        <v>3070</v>
      </c>
      <c r="E1610" s="15" t="s">
        <v>192</v>
      </c>
      <c r="F1610" s="43" t="s">
        <v>3066</v>
      </c>
      <c r="G1610" s="43" t="s">
        <v>3067</v>
      </c>
      <c r="H1610" s="43" t="s">
        <v>1198</v>
      </c>
      <c r="I1610" s="43" t="s">
        <v>644</v>
      </c>
      <c r="J1610" s="94" t="s">
        <v>3068</v>
      </c>
      <c r="K1610" s="51"/>
      <c r="L1610" s="43"/>
      <c r="M1610" s="43" t="s">
        <v>3068</v>
      </c>
      <c r="N1610" s="97" t="s">
        <v>3069</v>
      </c>
      <c r="O1610" s="43" t="s">
        <v>548</v>
      </c>
      <c r="P1610" s="51"/>
      <c r="Q1610" s="97" t="s">
        <v>2461</v>
      </c>
      <c r="R1610" s="94" t="s">
        <v>2462</v>
      </c>
      <c r="S1610" s="51" t="s">
        <v>997</v>
      </c>
      <c r="T1610" s="94" t="s">
        <v>552</v>
      </c>
      <c r="U1610" s="51"/>
      <c r="V1610" s="94" t="s">
        <v>553</v>
      </c>
      <c r="W1610" s="51" t="s">
        <v>554</v>
      </c>
      <c r="X1610" s="51" t="s">
        <v>555</v>
      </c>
      <c r="Y1610" s="51" t="s">
        <v>556</v>
      </c>
      <c r="Z1610" s="4" t="s">
        <v>2625</v>
      </c>
      <c r="AA1610" s="96" t="s">
        <v>557</v>
      </c>
      <c r="AB1610" s="13">
        <v>12.53</v>
      </c>
      <c r="AC1610" s="13">
        <v>75.2</v>
      </c>
      <c r="AD1610" s="8">
        <v>12.8833333</v>
      </c>
      <c r="AE1610" s="8">
        <v>75.033333299999995</v>
      </c>
      <c r="AG1610" s="2" t="s">
        <v>1198</v>
      </c>
      <c r="AH1610" s="2" t="s">
        <v>632</v>
      </c>
      <c r="AI1610" s="113">
        <v>20</v>
      </c>
      <c r="AJ1610" s="2" t="s">
        <v>558</v>
      </c>
      <c r="AM1610" s="2" t="s">
        <v>618</v>
      </c>
      <c r="AN1610" s="10">
        <v>110</v>
      </c>
      <c r="AO1610" s="10">
        <v>3410</v>
      </c>
      <c r="AP1610" s="4">
        <v>5</v>
      </c>
      <c r="AQ1610" s="7" t="s">
        <v>609</v>
      </c>
      <c r="AR1610" s="12">
        <v>105.0223000848402</v>
      </c>
      <c r="AS1610" s="13">
        <v>6.6E-3</v>
      </c>
      <c r="AT1610" s="4">
        <v>6</v>
      </c>
      <c r="AU1610" s="4" t="s">
        <v>648</v>
      </c>
      <c r="AV1610" s="4" t="s">
        <v>634</v>
      </c>
      <c r="AY1610" s="14">
        <v>0</v>
      </c>
      <c r="AZ1610" s="29">
        <v>31</v>
      </c>
      <c r="BA1610" s="25" t="s">
        <v>563</v>
      </c>
      <c r="BB1610" s="1" t="s">
        <v>193</v>
      </c>
      <c r="BC1610" s="15">
        <v>-0.13300000000000001</v>
      </c>
      <c r="BD1610" s="2"/>
    </row>
    <row r="1611" spans="1:275" x14ac:dyDescent="0.25">
      <c r="A1611" s="2">
        <v>1491</v>
      </c>
      <c r="B1611" s="2" t="s">
        <v>3071</v>
      </c>
      <c r="D1611" s="5" t="s">
        <v>3072</v>
      </c>
      <c r="E1611" s="15" t="s">
        <v>194</v>
      </c>
      <c r="F1611" s="18" t="s">
        <v>3073</v>
      </c>
      <c r="G1611" s="18" t="s">
        <v>3074</v>
      </c>
      <c r="H1611" s="18" t="s">
        <v>631</v>
      </c>
      <c r="I1611" s="18" t="s">
        <v>3075</v>
      </c>
      <c r="J1611" s="90" t="s">
        <v>3076</v>
      </c>
      <c r="K1611" s="19"/>
      <c r="L1611" s="18"/>
      <c r="M1611" s="18" t="s">
        <v>3076</v>
      </c>
      <c r="N1611" s="86" t="s">
        <v>3069</v>
      </c>
      <c r="O1611" s="18" t="s">
        <v>548</v>
      </c>
      <c r="P1611" s="19"/>
      <c r="Q1611" s="97" t="s">
        <v>2461</v>
      </c>
      <c r="R1611" s="94" t="s">
        <v>2462</v>
      </c>
      <c r="S1611" s="51" t="s">
        <v>997</v>
      </c>
      <c r="T1611" s="94" t="s">
        <v>552</v>
      </c>
      <c r="U1611" s="51"/>
      <c r="V1611" s="94" t="s">
        <v>553</v>
      </c>
      <c r="W1611" s="51" t="s">
        <v>554</v>
      </c>
      <c r="X1611" s="51" t="s">
        <v>555</v>
      </c>
      <c r="Y1611" s="51" t="s">
        <v>556</v>
      </c>
      <c r="Z1611" s="4" t="s">
        <v>604</v>
      </c>
      <c r="AA1611" s="37" t="s">
        <v>557</v>
      </c>
      <c r="AB1611" s="13">
        <v>24.45</v>
      </c>
      <c r="AC1611" s="13">
        <v>121.34</v>
      </c>
      <c r="AD1611" s="8">
        <v>24.75</v>
      </c>
      <c r="AE1611" s="8">
        <v>121.5666667</v>
      </c>
      <c r="AG1611" s="2" t="s">
        <v>3077</v>
      </c>
      <c r="AH1611" s="41" t="s">
        <v>632</v>
      </c>
      <c r="AI1611" s="113">
        <v>640</v>
      </c>
      <c r="AJ1611" s="2" t="s">
        <v>633</v>
      </c>
      <c r="AK1611" s="14">
        <v>3</v>
      </c>
      <c r="AL1611" s="29">
        <v>3</v>
      </c>
      <c r="AM1611" s="2" t="s">
        <v>608</v>
      </c>
      <c r="AN1611" s="10">
        <v>86</v>
      </c>
      <c r="AO1611" s="10">
        <v>1522.2</v>
      </c>
      <c r="AP1611" s="4">
        <v>6</v>
      </c>
      <c r="AQ1611" s="4" t="s">
        <v>609</v>
      </c>
      <c r="AR1611" s="12">
        <v>18.434765440424076</v>
      </c>
      <c r="AS1611" s="13">
        <v>3.7600000000000001E-2</v>
      </c>
      <c r="AT1611" s="4">
        <v>5</v>
      </c>
      <c r="AU1611" s="4" t="s">
        <v>648</v>
      </c>
      <c r="AV1611" s="4" t="s">
        <v>634</v>
      </c>
      <c r="AW1611" s="14">
        <v>16.600000000000001</v>
      </c>
      <c r="AX1611" s="14">
        <v>19.399999999999999</v>
      </c>
      <c r="AY1611" s="14">
        <v>2.7999999999999972</v>
      </c>
      <c r="AZ1611" s="29">
        <v>17.7</v>
      </c>
      <c r="BA1611" s="14" t="s">
        <v>563</v>
      </c>
      <c r="BB1611" s="1" t="s">
        <v>195</v>
      </c>
      <c r="BC1611" s="15">
        <v>-0.13295000000000001</v>
      </c>
      <c r="BD1611" s="2"/>
    </row>
    <row r="1612" spans="1:275" x14ac:dyDescent="0.25">
      <c r="A1612" s="2">
        <v>875</v>
      </c>
      <c r="B1612" s="2" t="s">
        <v>2445</v>
      </c>
      <c r="D1612" s="5" t="s">
        <v>3078</v>
      </c>
      <c r="E1612" s="15" t="s">
        <v>196</v>
      </c>
      <c r="F1612" s="18" t="s">
        <v>3079</v>
      </c>
      <c r="G1612" s="18" t="s">
        <v>3080</v>
      </c>
      <c r="H1612" s="18" t="s">
        <v>628</v>
      </c>
      <c r="I1612" s="18" t="s">
        <v>3081</v>
      </c>
      <c r="J1612" s="90" t="s">
        <v>3082</v>
      </c>
      <c r="K1612" s="19"/>
      <c r="L1612" s="18"/>
      <c r="M1612" s="18" t="s">
        <v>3083</v>
      </c>
      <c r="N1612" s="86" t="s">
        <v>3069</v>
      </c>
      <c r="O1612" s="18" t="s">
        <v>548</v>
      </c>
      <c r="P1612" s="19"/>
      <c r="Q1612" s="97" t="s">
        <v>2461</v>
      </c>
      <c r="R1612" s="94" t="s">
        <v>2462</v>
      </c>
      <c r="S1612" s="51" t="s">
        <v>997</v>
      </c>
      <c r="T1612" s="94" t="s">
        <v>552</v>
      </c>
      <c r="U1612" s="51"/>
      <c r="V1612" s="94" t="s">
        <v>553</v>
      </c>
      <c r="W1612" s="51" t="s">
        <v>554</v>
      </c>
      <c r="X1612" s="51" t="s">
        <v>555</v>
      </c>
      <c r="Y1612" s="51" t="s">
        <v>556</v>
      </c>
      <c r="Z1612" s="4" t="s">
        <v>2625</v>
      </c>
      <c r="AA1612" s="96" t="s">
        <v>557</v>
      </c>
      <c r="AB1612" s="13">
        <v>22.25</v>
      </c>
      <c r="AC1612" s="13">
        <v>114.1</v>
      </c>
      <c r="AD1612" s="8">
        <v>22.4166667</v>
      </c>
      <c r="AE1612" s="8">
        <v>114.0166667</v>
      </c>
      <c r="AF1612" s="2" t="s">
        <v>2451</v>
      </c>
      <c r="AG1612" s="2" t="s">
        <v>628</v>
      </c>
      <c r="AH1612" s="2" t="s">
        <v>632</v>
      </c>
      <c r="AI1612" s="113">
        <v>15</v>
      </c>
      <c r="AJ1612" s="2" t="s">
        <v>558</v>
      </c>
      <c r="AM1612" s="2" t="s">
        <v>567</v>
      </c>
      <c r="AN1612" s="10">
        <v>61</v>
      </c>
      <c r="AO1612" s="10">
        <v>1049.2</v>
      </c>
      <c r="AP1612" s="4">
        <v>4</v>
      </c>
      <c r="AQ1612" s="4" t="s">
        <v>609</v>
      </c>
      <c r="AR1612" s="12">
        <v>55.451774444795618</v>
      </c>
      <c r="AS1612" s="13">
        <v>1.2500000000000001E-2</v>
      </c>
      <c r="AT1612" s="54" t="s">
        <v>2452</v>
      </c>
      <c r="AV1612" s="4" t="s">
        <v>634</v>
      </c>
      <c r="AW1612" s="14">
        <v>13</v>
      </c>
      <c r="AX1612" s="14">
        <v>21</v>
      </c>
      <c r="AY1612" s="14">
        <v>8</v>
      </c>
      <c r="AZ1612" s="29">
        <v>17.2</v>
      </c>
      <c r="BA1612" s="14" t="s">
        <v>563</v>
      </c>
      <c r="BB1612" s="1" t="s">
        <v>197</v>
      </c>
      <c r="BC1612" s="15">
        <v>-0.13369</v>
      </c>
      <c r="BD1612" s="2"/>
    </row>
    <row r="1613" spans="1:275" x14ac:dyDescent="0.25">
      <c r="A1613" s="2">
        <v>1232</v>
      </c>
      <c r="B1613" s="2" t="s">
        <v>2199</v>
      </c>
      <c r="D1613" s="5" t="s">
        <v>3084</v>
      </c>
      <c r="E1613" s="15" t="s">
        <v>196</v>
      </c>
      <c r="F1613" s="18" t="s">
        <v>3079</v>
      </c>
      <c r="G1613" s="18" t="s">
        <v>3080</v>
      </c>
      <c r="H1613" s="18" t="s">
        <v>628</v>
      </c>
      <c r="I1613" s="18" t="s">
        <v>3081</v>
      </c>
      <c r="J1613" s="90" t="s">
        <v>3082</v>
      </c>
      <c r="K1613" s="19"/>
      <c r="L1613" s="18"/>
      <c r="M1613" s="18" t="s">
        <v>3083</v>
      </c>
      <c r="N1613" s="86" t="s">
        <v>3069</v>
      </c>
      <c r="O1613" s="18" t="s">
        <v>548</v>
      </c>
      <c r="P1613" s="19"/>
      <c r="Q1613" s="97" t="s">
        <v>2461</v>
      </c>
      <c r="R1613" s="94" t="s">
        <v>2462</v>
      </c>
      <c r="S1613" s="51" t="s">
        <v>997</v>
      </c>
      <c r="T1613" s="94" t="s">
        <v>552</v>
      </c>
      <c r="U1613" s="51"/>
      <c r="V1613" s="94" t="s">
        <v>553</v>
      </c>
      <c r="W1613" s="51" t="s">
        <v>554</v>
      </c>
      <c r="X1613" s="51" t="s">
        <v>555</v>
      </c>
      <c r="Y1613" s="51" t="s">
        <v>556</v>
      </c>
      <c r="Z1613" s="4" t="s">
        <v>2176</v>
      </c>
      <c r="AA1613" s="37" t="s">
        <v>557</v>
      </c>
      <c r="AB1613" s="24">
        <v>22.25</v>
      </c>
      <c r="AC1613" s="24">
        <v>114.11</v>
      </c>
      <c r="AD1613" s="8">
        <v>22.4166667</v>
      </c>
      <c r="AE1613" s="8">
        <v>114.1833333</v>
      </c>
      <c r="AF1613" s="9" t="s">
        <v>1195</v>
      </c>
      <c r="AG1613" s="9" t="s">
        <v>628</v>
      </c>
      <c r="AH1613" s="2" t="s">
        <v>632</v>
      </c>
      <c r="AI1613" s="113">
        <v>180</v>
      </c>
      <c r="AJ1613" s="2" t="s">
        <v>633</v>
      </c>
      <c r="AK1613" s="14">
        <v>3</v>
      </c>
      <c r="AL1613" s="29">
        <v>3</v>
      </c>
      <c r="AM1613" s="2" t="s">
        <v>567</v>
      </c>
      <c r="AN1613" s="10" t="s">
        <v>2210</v>
      </c>
      <c r="AO1613" s="10" t="e">
        <v>#VALUE!</v>
      </c>
      <c r="AP1613" s="4">
        <v>5</v>
      </c>
      <c r="AQ1613" s="12" t="s">
        <v>609</v>
      </c>
      <c r="AR1613" s="12">
        <v>18.733707582701225</v>
      </c>
      <c r="AS1613" s="13">
        <v>3.6999999999999998E-2</v>
      </c>
      <c r="AT1613" s="4">
        <v>70</v>
      </c>
      <c r="AU1613" s="4" t="s">
        <v>648</v>
      </c>
      <c r="AV1613" s="4" t="s">
        <v>634</v>
      </c>
      <c r="AW1613" s="14">
        <v>15.6</v>
      </c>
      <c r="AX1613" s="14">
        <v>21.1</v>
      </c>
      <c r="AY1613" s="14">
        <v>5.5000000000000018</v>
      </c>
      <c r="AZ1613" s="105">
        <v>18.5</v>
      </c>
      <c r="BA1613" s="14" t="s">
        <v>563</v>
      </c>
      <c r="BB1613" s="1" t="s">
        <v>197</v>
      </c>
      <c r="BC1613" s="15">
        <v>-0.13369</v>
      </c>
      <c r="BD1613" s="2"/>
    </row>
    <row r="1614" spans="1:275" x14ac:dyDescent="0.25">
      <c r="A1614" s="2">
        <v>2466</v>
      </c>
      <c r="B1614" s="2" t="s">
        <v>1559</v>
      </c>
      <c r="D1614" s="5" t="s">
        <v>3085</v>
      </c>
      <c r="E1614" s="15" t="s">
        <v>196</v>
      </c>
      <c r="F1614" s="18" t="s">
        <v>3079</v>
      </c>
      <c r="G1614" s="18" t="s">
        <v>3080</v>
      </c>
      <c r="H1614" s="18" t="s">
        <v>628</v>
      </c>
      <c r="I1614" s="18" t="s">
        <v>3081</v>
      </c>
      <c r="J1614" s="90" t="s">
        <v>3082</v>
      </c>
      <c r="K1614" s="19"/>
      <c r="L1614" s="18"/>
      <c r="M1614" s="18" t="s">
        <v>3083</v>
      </c>
      <c r="N1614" s="86" t="s">
        <v>3069</v>
      </c>
      <c r="O1614" s="18" t="s">
        <v>548</v>
      </c>
      <c r="P1614" s="19"/>
      <c r="Q1614" s="97" t="s">
        <v>2461</v>
      </c>
      <c r="R1614" s="94" t="s">
        <v>2462</v>
      </c>
      <c r="S1614" s="51" t="s">
        <v>997</v>
      </c>
      <c r="T1614" s="94" t="s">
        <v>552</v>
      </c>
      <c r="U1614" s="51"/>
      <c r="V1614" s="94" t="s">
        <v>553</v>
      </c>
      <c r="W1614" s="51" t="s">
        <v>554</v>
      </c>
      <c r="X1614" s="51" t="s">
        <v>555</v>
      </c>
      <c r="Y1614" s="51" t="s">
        <v>556</v>
      </c>
      <c r="Z1614" s="4" t="s">
        <v>2176</v>
      </c>
      <c r="AA1614" s="37" t="s">
        <v>557</v>
      </c>
      <c r="AB1614" s="13">
        <v>22.25</v>
      </c>
      <c r="AC1614" s="13">
        <v>114.1</v>
      </c>
      <c r="AD1614" s="8">
        <v>22.4166667</v>
      </c>
      <c r="AE1614" s="8">
        <v>114.0166667</v>
      </c>
      <c r="AF1614" s="2" t="s">
        <v>1195</v>
      </c>
      <c r="AG1614" s="9" t="s">
        <v>628</v>
      </c>
      <c r="AH1614" s="2" t="s">
        <v>632</v>
      </c>
      <c r="AI1614" s="113">
        <v>15</v>
      </c>
      <c r="AJ1614" s="2" t="s">
        <v>558</v>
      </c>
      <c r="AK1614" s="14">
        <v>3</v>
      </c>
      <c r="AL1614" s="29">
        <v>3</v>
      </c>
      <c r="AM1614" s="2" t="s">
        <v>608</v>
      </c>
      <c r="AN1614" s="10">
        <v>56</v>
      </c>
      <c r="AO1614" s="10">
        <v>873.6</v>
      </c>
      <c r="AP1614" s="4">
        <v>5</v>
      </c>
      <c r="AQ1614" s="4" t="s">
        <v>609</v>
      </c>
      <c r="AR1614" s="12">
        <v>10.550185396650614</v>
      </c>
      <c r="AS1614" s="13">
        <v>6.5699999999999995E-2</v>
      </c>
      <c r="AU1614" s="4" t="s">
        <v>648</v>
      </c>
      <c r="AV1614" s="4" t="s">
        <v>634</v>
      </c>
      <c r="AW1614" s="14">
        <v>11.1</v>
      </c>
      <c r="AX1614" s="14">
        <v>18.7</v>
      </c>
      <c r="AY1614" s="14">
        <v>7.6</v>
      </c>
      <c r="AZ1614" s="29">
        <v>15.6</v>
      </c>
      <c r="BA1614" s="14" t="s">
        <v>563</v>
      </c>
      <c r="BB1614" s="1" t="s">
        <v>197</v>
      </c>
      <c r="BC1614" s="15">
        <v>-0.13369</v>
      </c>
      <c r="BD1614" s="2"/>
    </row>
    <row r="1615" spans="1:275" x14ac:dyDescent="0.25">
      <c r="A1615" s="2">
        <v>2471</v>
      </c>
      <c r="B1615" s="2" t="s">
        <v>1559</v>
      </c>
      <c r="D1615" s="5" t="s">
        <v>3086</v>
      </c>
      <c r="E1615" s="15" t="s">
        <v>196</v>
      </c>
      <c r="F1615" s="18" t="s">
        <v>3079</v>
      </c>
      <c r="G1615" s="18" t="s">
        <v>3080</v>
      </c>
      <c r="H1615" s="18" t="s">
        <v>628</v>
      </c>
      <c r="I1615" s="18" t="s">
        <v>3081</v>
      </c>
      <c r="J1615" s="90" t="s">
        <v>3082</v>
      </c>
      <c r="K1615" s="19"/>
      <c r="L1615" s="18"/>
      <c r="M1615" s="18" t="s">
        <v>3083</v>
      </c>
      <c r="N1615" s="86" t="s">
        <v>3069</v>
      </c>
      <c r="O1615" s="18" t="s">
        <v>548</v>
      </c>
      <c r="P1615" s="19"/>
      <c r="Q1615" s="97" t="s">
        <v>2461</v>
      </c>
      <c r="R1615" s="94" t="s">
        <v>2462</v>
      </c>
      <c r="S1615" s="51" t="s">
        <v>997</v>
      </c>
      <c r="T1615" s="94" t="s">
        <v>552</v>
      </c>
      <c r="U1615" s="51"/>
      <c r="V1615" s="94" t="s">
        <v>553</v>
      </c>
      <c r="W1615" s="51" t="s">
        <v>554</v>
      </c>
      <c r="X1615" s="51" t="s">
        <v>555</v>
      </c>
      <c r="Y1615" s="51" t="s">
        <v>556</v>
      </c>
      <c r="Z1615" s="4" t="s">
        <v>2176</v>
      </c>
      <c r="AA1615" s="37" t="s">
        <v>557</v>
      </c>
      <c r="AB1615" s="13">
        <v>22.25</v>
      </c>
      <c r="AC1615" s="13">
        <v>114.1</v>
      </c>
      <c r="AD1615" s="8">
        <v>22.4166667</v>
      </c>
      <c r="AE1615" s="8">
        <v>114.0166667</v>
      </c>
      <c r="AF1615" s="2" t="s">
        <v>1195</v>
      </c>
      <c r="AG1615" s="9" t="s">
        <v>628</v>
      </c>
      <c r="AH1615" s="2" t="s">
        <v>632</v>
      </c>
      <c r="AI1615" s="113">
        <v>15</v>
      </c>
      <c r="AJ1615" s="2" t="s">
        <v>558</v>
      </c>
      <c r="AK1615" s="14">
        <v>3</v>
      </c>
      <c r="AL1615" s="29">
        <v>3</v>
      </c>
      <c r="AM1615" s="2" t="s">
        <v>608</v>
      </c>
      <c r="AN1615" s="10">
        <v>56</v>
      </c>
      <c r="AO1615" s="10">
        <v>873.6</v>
      </c>
      <c r="AP1615" s="4">
        <v>5</v>
      </c>
      <c r="AQ1615" s="4" t="s">
        <v>652</v>
      </c>
      <c r="AR1615" s="12">
        <v>30.670229228316167</v>
      </c>
      <c r="AS1615" s="13">
        <v>2.2599999999999999E-2</v>
      </c>
      <c r="AU1615" s="4" t="s">
        <v>648</v>
      </c>
      <c r="AV1615" s="4" t="s">
        <v>634</v>
      </c>
      <c r="AW1615" s="14">
        <v>11.1</v>
      </c>
      <c r="AX1615" s="14">
        <v>18.7</v>
      </c>
      <c r="AY1615" s="14">
        <v>7.6</v>
      </c>
      <c r="AZ1615" s="29">
        <v>15.6</v>
      </c>
      <c r="BA1615" s="14" t="s">
        <v>563</v>
      </c>
      <c r="BB1615" s="1" t="s">
        <v>197</v>
      </c>
      <c r="BC1615" s="15">
        <v>-0.13369</v>
      </c>
      <c r="BD1615" s="2"/>
      <c r="BE1615" s="16"/>
      <c r="BF1615" s="16"/>
      <c r="BG1615" s="16"/>
      <c r="BH1615" s="16"/>
      <c r="BI1615" s="16"/>
      <c r="BJ1615" s="16"/>
      <c r="BK1615" s="16"/>
      <c r="BL1615" s="16"/>
      <c r="BM1615" s="16"/>
      <c r="BN1615" s="16"/>
      <c r="BO1615" s="16"/>
      <c r="BP1615" s="16"/>
      <c r="BQ1615" s="16"/>
      <c r="BR1615" s="16"/>
      <c r="BS1615" s="16"/>
      <c r="BT1615" s="16"/>
      <c r="BU1615" s="16"/>
      <c r="BV1615" s="16"/>
      <c r="BW1615" s="16"/>
      <c r="BX1615" s="16"/>
      <c r="BY1615" s="16"/>
      <c r="BZ1615" s="16"/>
      <c r="CA1615" s="16"/>
      <c r="CB1615" s="16"/>
      <c r="CC1615" s="16"/>
      <c r="CD1615" s="16"/>
      <c r="CE1615" s="16"/>
      <c r="CF1615" s="16"/>
      <c r="CG1615" s="16"/>
      <c r="CH1615" s="16"/>
      <c r="CI1615" s="16"/>
      <c r="CJ1615" s="16"/>
      <c r="CK1615" s="16"/>
      <c r="CL1615" s="16"/>
      <c r="CM1615" s="16"/>
      <c r="CN1615" s="16"/>
      <c r="CO1615" s="16"/>
      <c r="CP1615" s="16"/>
      <c r="CQ1615" s="16"/>
      <c r="CR1615" s="16"/>
      <c r="CS1615" s="16"/>
      <c r="CT1615" s="16"/>
      <c r="CU1615" s="16"/>
      <c r="CV1615" s="16"/>
      <c r="CW1615" s="16"/>
      <c r="CX1615" s="16"/>
      <c r="CY1615" s="16"/>
      <c r="CZ1615" s="16"/>
      <c r="DA1615" s="16"/>
      <c r="DB1615" s="16"/>
      <c r="DC1615" s="16"/>
      <c r="DD1615" s="16"/>
      <c r="DE1615" s="16"/>
      <c r="DF1615" s="16"/>
      <c r="DG1615" s="16"/>
      <c r="DH1615" s="16"/>
      <c r="DI1615" s="16"/>
      <c r="DJ1615" s="16"/>
      <c r="DK1615" s="16"/>
      <c r="DL1615" s="16"/>
      <c r="DM1615" s="16"/>
      <c r="DN1615" s="16"/>
      <c r="DO1615" s="16"/>
      <c r="DP1615" s="16"/>
      <c r="DQ1615" s="16"/>
      <c r="DR1615" s="16"/>
      <c r="DS1615" s="16"/>
      <c r="DT1615" s="16"/>
      <c r="DU1615" s="16"/>
      <c r="DV1615" s="16"/>
      <c r="DW1615" s="16"/>
      <c r="DX1615" s="16"/>
      <c r="DY1615" s="16"/>
      <c r="DZ1615" s="16"/>
      <c r="EA1615" s="16"/>
      <c r="EB1615" s="16"/>
      <c r="EC1615" s="16"/>
      <c r="ED1615" s="16"/>
      <c r="EE1615" s="16"/>
      <c r="EF1615" s="16"/>
      <c r="EG1615" s="16"/>
      <c r="EH1615" s="16"/>
      <c r="EI1615" s="16"/>
      <c r="EJ1615" s="16"/>
      <c r="EK1615" s="16"/>
      <c r="EL1615" s="16"/>
      <c r="EM1615" s="16"/>
      <c r="EN1615" s="16"/>
      <c r="EO1615" s="16"/>
      <c r="EP1615" s="16"/>
      <c r="EQ1615" s="16"/>
      <c r="ER1615" s="16"/>
      <c r="ES1615" s="16"/>
      <c r="ET1615" s="16"/>
      <c r="EU1615" s="16"/>
      <c r="EV1615" s="16"/>
      <c r="EW1615" s="16"/>
      <c r="EX1615" s="16"/>
      <c r="EY1615" s="16"/>
      <c r="EZ1615" s="16"/>
      <c r="FA1615" s="16"/>
      <c r="FB1615" s="16"/>
      <c r="FC1615" s="16"/>
      <c r="FD1615" s="16"/>
      <c r="FE1615" s="16"/>
      <c r="FF1615" s="16"/>
      <c r="FG1615" s="16"/>
      <c r="FH1615" s="16"/>
      <c r="FI1615" s="16"/>
      <c r="FJ1615" s="16"/>
      <c r="FK1615" s="16"/>
      <c r="FL1615" s="16"/>
      <c r="FM1615" s="16"/>
      <c r="FN1615" s="16"/>
      <c r="FO1615" s="16"/>
      <c r="FP1615" s="16"/>
      <c r="FQ1615" s="16"/>
      <c r="FR1615" s="16"/>
      <c r="FS1615" s="16"/>
      <c r="FT1615" s="16"/>
      <c r="FU1615" s="16"/>
      <c r="FV1615" s="16"/>
      <c r="FW1615" s="16"/>
      <c r="FX1615" s="16"/>
      <c r="FY1615" s="16"/>
      <c r="FZ1615" s="16"/>
      <c r="GA1615" s="16"/>
      <c r="GB1615" s="16"/>
      <c r="GC1615" s="16"/>
      <c r="GD1615" s="16"/>
      <c r="GE1615" s="16"/>
      <c r="GF1615" s="16"/>
      <c r="GG1615" s="16"/>
      <c r="GH1615" s="16"/>
      <c r="GI1615" s="16"/>
      <c r="GJ1615" s="16"/>
      <c r="GK1615" s="16"/>
      <c r="GL1615" s="16"/>
      <c r="GM1615" s="16"/>
      <c r="GN1615" s="16"/>
      <c r="GO1615" s="16"/>
      <c r="GP1615" s="16"/>
      <c r="GQ1615" s="16"/>
      <c r="GR1615" s="16"/>
      <c r="GS1615" s="16"/>
      <c r="GT1615" s="16"/>
      <c r="GU1615" s="16"/>
      <c r="GV1615" s="16"/>
      <c r="GW1615" s="16"/>
      <c r="GX1615" s="16"/>
      <c r="GY1615" s="16"/>
      <c r="GZ1615" s="16"/>
      <c r="HA1615" s="16"/>
      <c r="HB1615" s="16"/>
      <c r="HC1615" s="16"/>
      <c r="HD1615" s="16"/>
      <c r="HE1615" s="16"/>
      <c r="HF1615" s="16"/>
      <c r="HG1615" s="16"/>
      <c r="HH1615" s="16"/>
      <c r="HI1615" s="16"/>
      <c r="HJ1615" s="16"/>
      <c r="HK1615" s="16"/>
      <c r="HL1615" s="16"/>
      <c r="HM1615" s="16"/>
      <c r="HN1615" s="16"/>
      <c r="HO1615" s="16"/>
      <c r="HP1615" s="16"/>
      <c r="HQ1615" s="16"/>
      <c r="HR1615" s="16"/>
      <c r="HS1615" s="16"/>
      <c r="HT1615" s="16"/>
      <c r="HU1615" s="16"/>
      <c r="HV1615" s="16"/>
      <c r="HW1615" s="16"/>
      <c r="HX1615" s="16"/>
      <c r="HY1615" s="16"/>
      <c r="HZ1615" s="16"/>
      <c r="IA1615" s="16"/>
      <c r="IB1615" s="16"/>
      <c r="IC1615" s="16"/>
      <c r="ID1615" s="16"/>
      <c r="IE1615" s="16"/>
      <c r="IF1615" s="16"/>
      <c r="IG1615" s="16"/>
      <c r="IH1615" s="16"/>
      <c r="II1615" s="16"/>
      <c r="IJ1615" s="16"/>
      <c r="IK1615" s="16"/>
      <c r="IL1615" s="16"/>
      <c r="IM1615" s="16"/>
      <c r="IN1615" s="16"/>
      <c r="IO1615" s="16"/>
      <c r="IP1615" s="16"/>
      <c r="IQ1615" s="16"/>
      <c r="IR1615" s="16"/>
      <c r="IS1615" s="16"/>
      <c r="IT1615" s="16"/>
      <c r="IU1615" s="16"/>
      <c r="IV1615" s="16"/>
      <c r="IW1615" s="16"/>
      <c r="IX1615" s="16"/>
      <c r="IY1615" s="16"/>
      <c r="IZ1615" s="16"/>
      <c r="JA1615" s="16"/>
      <c r="JB1615" s="16"/>
      <c r="JC1615" s="16"/>
      <c r="JD1615" s="16"/>
      <c r="JE1615" s="16"/>
      <c r="JF1615" s="16"/>
      <c r="JG1615" s="16"/>
      <c r="JH1615" s="16"/>
      <c r="JI1615" s="16"/>
      <c r="JJ1615" s="16"/>
      <c r="JK1615" s="16"/>
      <c r="JL1615" s="16"/>
      <c r="JM1615" s="16"/>
      <c r="JN1615" s="16"/>
      <c r="JO1615" s="16"/>
    </row>
    <row r="1616" spans="1:275" x14ac:dyDescent="0.25">
      <c r="A1616" s="2">
        <v>580</v>
      </c>
      <c r="B1616" s="2" t="s">
        <v>2347</v>
      </c>
      <c r="D1616" s="5" t="s">
        <v>3087</v>
      </c>
      <c r="E1616" s="15" t="s">
        <v>198</v>
      </c>
      <c r="F1616" s="18" t="s">
        <v>3088</v>
      </c>
      <c r="G1616" s="18"/>
      <c r="H1616" s="18" t="s">
        <v>1019</v>
      </c>
      <c r="I1616" s="18" t="s">
        <v>2494</v>
      </c>
      <c r="J1616" s="90" t="s">
        <v>3089</v>
      </c>
      <c r="K1616" s="19"/>
      <c r="L1616" s="18"/>
      <c r="M1616" s="18" t="s">
        <v>3089</v>
      </c>
      <c r="N1616" s="86" t="s">
        <v>3069</v>
      </c>
      <c r="O1616" s="18" t="s">
        <v>548</v>
      </c>
      <c r="P1616" s="19"/>
      <c r="Q1616" s="97" t="s">
        <v>2461</v>
      </c>
      <c r="R1616" s="94" t="s">
        <v>2462</v>
      </c>
      <c r="S1616" s="51" t="s">
        <v>997</v>
      </c>
      <c r="T1616" s="94" t="s">
        <v>552</v>
      </c>
      <c r="U1616" s="51"/>
      <c r="V1616" s="94" t="s">
        <v>553</v>
      </c>
      <c r="W1616" s="51" t="s">
        <v>554</v>
      </c>
      <c r="X1616" s="51" t="s">
        <v>555</v>
      </c>
      <c r="Y1616" s="51" t="s">
        <v>556</v>
      </c>
      <c r="Z1616" s="4" t="s">
        <v>604</v>
      </c>
      <c r="AA1616" s="96" t="s">
        <v>557</v>
      </c>
      <c r="AB1616" s="13">
        <v>10.26</v>
      </c>
      <c r="AC1616" s="13">
        <v>-84.01</v>
      </c>
      <c r="AD1616" s="8">
        <v>10.433333299999999</v>
      </c>
      <c r="AE1616" s="8">
        <v>-84.016666666666666</v>
      </c>
      <c r="AF1616" s="2" t="s">
        <v>2355</v>
      </c>
      <c r="AG1616" s="2" t="s">
        <v>961</v>
      </c>
      <c r="AH1616" s="2" t="s">
        <v>607</v>
      </c>
      <c r="AI1616" s="113">
        <v>60</v>
      </c>
      <c r="AJ1616" s="2" t="s">
        <v>633</v>
      </c>
      <c r="AK1616" s="14">
        <v>3</v>
      </c>
      <c r="AL1616" s="29">
        <v>3</v>
      </c>
      <c r="AM1616" s="2" t="s">
        <v>559</v>
      </c>
      <c r="AN1616" s="10">
        <v>123</v>
      </c>
      <c r="AO1616" s="10">
        <v>3222.6</v>
      </c>
      <c r="AP1616" s="4">
        <v>6</v>
      </c>
      <c r="AQ1616" s="4" t="s">
        <v>609</v>
      </c>
      <c r="AR1616" s="12">
        <v>8.7740149437967752</v>
      </c>
      <c r="AS1616" s="13">
        <v>7.9000000000000001E-2</v>
      </c>
      <c r="AT1616" s="4">
        <v>28</v>
      </c>
      <c r="AU1616" s="4" t="s">
        <v>648</v>
      </c>
      <c r="AV1616" s="4" t="s">
        <v>634</v>
      </c>
      <c r="AW1616" s="14">
        <v>25.4</v>
      </c>
      <c r="AX1616" s="14">
        <v>27.2</v>
      </c>
      <c r="AY1616" s="14">
        <v>1.8000000000000007</v>
      </c>
      <c r="AZ1616" s="29">
        <v>26.2</v>
      </c>
      <c r="BA1616" s="14" t="s">
        <v>563</v>
      </c>
      <c r="BB1616" s="1" t="s">
        <v>199</v>
      </c>
      <c r="BC1616" s="15">
        <v>-0.13446</v>
      </c>
      <c r="BD1616" s="2"/>
    </row>
    <row r="1617" spans="1:275" x14ac:dyDescent="0.25">
      <c r="A1617" s="2">
        <v>641</v>
      </c>
      <c r="B1617" s="2" t="s">
        <v>3090</v>
      </c>
      <c r="C1617" s="4" t="s">
        <v>594</v>
      </c>
      <c r="D1617" s="5" t="s">
        <v>3091</v>
      </c>
      <c r="E1617" s="15" t="s">
        <v>198</v>
      </c>
      <c r="F1617" s="18" t="s">
        <v>3088</v>
      </c>
      <c r="G1617" s="18"/>
      <c r="H1617" s="18" t="s">
        <v>1019</v>
      </c>
      <c r="I1617" s="18" t="s">
        <v>2494</v>
      </c>
      <c r="J1617" s="90" t="s">
        <v>3089</v>
      </c>
      <c r="K1617" s="19"/>
      <c r="L1617" s="18"/>
      <c r="M1617" s="18" t="s">
        <v>3089</v>
      </c>
      <c r="N1617" s="86" t="s">
        <v>3069</v>
      </c>
      <c r="O1617" s="18" t="s">
        <v>548</v>
      </c>
      <c r="P1617" s="19"/>
      <c r="Q1617" s="97" t="s">
        <v>2461</v>
      </c>
      <c r="R1617" s="94" t="s">
        <v>2462</v>
      </c>
      <c r="S1617" s="51" t="s">
        <v>997</v>
      </c>
      <c r="T1617" s="94" t="s">
        <v>552</v>
      </c>
      <c r="U1617" s="51"/>
      <c r="V1617" s="94" t="s">
        <v>553</v>
      </c>
      <c r="W1617" s="51" t="s">
        <v>554</v>
      </c>
      <c r="X1617" s="51" t="s">
        <v>555</v>
      </c>
      <c r="Y1617" s="51" t="s">
        <v>556</v>
      </c>
      <c r="Z1617" s="4" t="s">
        <v>604</v>
      </c>
      <c r="AA1617" s="96" t="s">
        <v>557</v>
      </c>
      <c r="AB1617" s="13">
        <v>10.26</v>
      </c>
      <c r="AC1617" s="13">
        <v>-84.01</v>
      </c>
      <c r="AD1617" s="8">
        <v>10.433333299999999</v>
      </c>
      <c r="AE1617" s="8">
        <v>-84.016666666666666</v>
      </c>
      <c r="AF1617" s="2" t="s">
        <v>2355</v>
      </c>
      <c r="AG1617" s="2" t="s">
        <v>961</v>
      </c>
      <c r="AH1617" s="2" t="s">
        <v>607</v>
      </c>
      <c r="AI1617" s="113">
        <v>60</v>
      </c>
      <c r="AJ1617" s="2" t="s">
        <v>633</v>
      </c>
      <c r="AK1617" s="14">
        <v>1</v>
      </c>
      <c r="AL1617" s="29">
        <v>1</v>
      </c>
      <c r="AM1617" s="2" t="s">
        <v>559</v>
      </c>
      <c r="AN1617" s="10">
        <v>21</v>
      </c>
      <c r="AO1617" s="10">
        <v>535.5</v>
      </c>
      <c r="AP1617" s="4">
        <v>8</v>
      </c>
      <c r="AQ1617" s="4" t="s">
        <v>609</v>
      </c>
      <c r="AR1617" s="12">
        <v>10.50223000848402</v>
      </c>
      <c r="AS1617" s="13">
        <v>6.6000000000000003E-2</v>
      </c>
      <c r="AT1617" s="4">
        <v>72</v>
      </c>
      <c r="AU1617" s="4" t="s">
        <v>648</v>
      </c>
      <c r="AV1617" s="4" t="s">
        <v>634</v>
      </c>
      <c r="AW1617" s="14">
        <v>24</v>
      </c>
      <c r="AX1617" s="14">
        <v>27</v>
      </c>
      <c r="AY1617" s="14">
        <v>3</v>
      </c>
      <c r="AZ1617" s="29">
        <v>25.5</v>
      </c>
      <c r="BA1617" s="14" t="s">
        <v>563</v>
      </c>
      <c r="BB1617" s="1" t="s">
        <v>199</v>
      </c>
      <c r="BC1617" s="15">
        <v>-0.13446</v>
      </c>
      <c r="BD1617" s="2"/>
      <c r="BE1617" s="16"/>
      <c r="BF1617" s="16"/>
      <c r="BG1617" s="16"/>
      <c r="BH1617" s="16"/>
      <c r="BI1617" s="16"/>
      <c r="BJ1617" s="16"/>
      <c r="BK1617" s="16"/>
      <c r="BL1617" s="16"/>
      <c r="BM1617" s="16"/>
      <c r="BN1617" s="16"/>
      <c r="BO1617" s="16"/>
      <c r="BP1617" s="16"/>
      <c r="BQ1617" s="16"/>
      <c r="BR1617" s="16"/>
      <c r="BS1617" s="16"/>
      <c r="BT1617" s="16"/>
      <c r="BU1617" s="16"/>
      <c r="BV1617" s="16"/>
      <c r="BW1617" s="16"/>
      <c r="BX1617" s="16"/>
      <c r="BY1617" s="16"/>
      <c r="BZ1617" s="16"/>
      <c r="CA1617" s="16"/>
      <c r="CB1617" s="16"/>
      <c r="CC1617" s="16"/>
      <c r="CD1617" s="16"/>
      <c r="CE1617" s="16"/>
      <c r="CF1617" s="16"/>
      <c r="CG1617" s="16"/>
      <c r="CH1617" s="16"/>
      <c r="CI1617" s="16"/>
      <c r="CJ1617" s="16"/>
      <c r="CK1617" s="16"/>
      <c r="CL1617" s="16"/>
      <c r="CM1617" s="16"/>
      <c r="CN1617" s="16"/>
      <c r="CO1617" s="16"/>
      <c r="CP1617" s="16"/>
      <c r="CQ1617" s="16"/>
      <c r="CR1617" s="16"/>
      <c r="CS1617" s="16"/>
      <c r="CT1617" s="16"/>
      <c r="CU1617" s="16"/>
      <c r="CV1617" s="16"/>
      <c r="CW1617" s="16"/>
      <c r="CX1617" s="16"/>
      <c r="CY1617" s="16"/>
      <c r="CZ1617" s="16"/>
      <c r="DA1617" s="16"/>
      <c r="DB1617" s="16"/>
      <c r="DC1617" s="16"/>
      <c r="DD1617" s="16"/>
      <c r="DE1617" s="16"/>
      <c r="DF1617" s="16"/>
      <c r="DG1617" s="16"/>
      <c r="DH1617" s="16"/>
      <c r="DI1617" s="16"/>
      <c r="DJ1617" s="16"/>
      <c r="DK1617" s="16"/>
      <c r="DL1617" s="16"/>
      <c r="DM1617" s="16"/>
      <c r="DN1617" s="16"/>
      <c r="DO1617" s="16"/>
      <c r="DP1617" s="16"/>
      <c r="DQ1617" s="16"/>
      <c r="DR1617" s="16"/>
      <c r="DS1617" s="16"/>
      <c r="DT1617" s="16"/>
      <c r="DU1617" s="16"/>
      <c r="DV1617" s="16"/>
      <c r="DW1617" s="16"/>
      <c r="DX1617" s="16"/>
      <c r="DY1617" s="16"/>
      <c r="DZ1617" s="16"/>
      <c r="EA1617" s="16"/>
      <c r="EB1617" s="16"/>
      <c r="EC1617" s="16"/>
      <c r="ED1617" s="16"/>
      <c r="EE1617" s="16"/>
      <c r="EF1617" s="16"/>
      <c r="EG1617" s="16"/>
      <c r="EH1617" s="16"/>
      <c r="EI1617" s="16"/>
      <c r="EJ1617" s="16"/>
      <c r="EK1617" s="16"/>
      <c r="EL1617" s="16"/>
      <c r="EM1617" s="16"/>
      <c r="EN1617" s="16"/>
      <c r="EO1617" s="16"/>
      <c r="EP1617" s="16"/>
      <c r="EQ1617" s="16"/>
      <c r="ER1617" s="16"/>
      <c r="ES1617" s="16"/>
      <c r="ET1617" s="16"/>
      <c r="EU1617" s="16"/>
      <c r="EV1617" s="16"/>
      <c r="EW1617" s="16"/>
      <c r="EX1617" s="16"/>
      <c r="EY1617" s="16"/>
      <c r="EZ1617" s="16"/>
      <c r="FA1617" s="16"/>
      <c r="FB1617" s="16"/>
      <c r="FC1617" s="16"/>
      <c r="FD1617" s="16"/>
      <c r="FE1617" s="16"/>
      <c r="FF1617" s="16"/>
      <c r="FG1617" s="16"/>
      <c r="FH1617" s="16"/>
      <c r="FI1617" s="16"/>
      <c r="FJ1617" s="16"/>
      <c r="FK1617" s="16"/>
      <c r="FL1617" s="16"/>
      <c r="FM1617" s="16"/>
      <c r="FN1617" s="16"/>
      <c r="FO1617" s="16"/>
      <c r="FP1617" s="16"/>
      <c r="FQ1617" s="16"/>
      <c r="FR1617" s="16"/>
      <c r="FS1617" s="16"/>
      <c r="FT1617" s="16"/>
      <c r="FU1617" s="16"/>
      <c r="FV1617" s="16"/>
      <c r="FW1617" s="16"/>
      <c r="FX1617" s="16"/>
      <c r="FY1617" s="16"/>
      <c r="FZ1617" s="16"/>
      <c r="GA1617" s="16"/>
      <c r="GB1617" s="16"/>
      <c r="GC1617" s="16"/>
      <c r="GD1617" s="16"/>
      <c r="GE1617" s="16"/>
      <c r="GF1617" s="16"/>
      <c r="GG1617" s="16"/>
      <c r="GH1617" s="16"/>
      <c r="GI1617" s="16"/>
      <c r="GJ1617" s="16"/>
      <c r="GK1617" s="16"/>
      <c r="GL1617" s="16"/>
      <c r="GM1617" s="16"/>
      <c r="GN1617" s="16"/>
      <c r="GO1617" s="16"/>
      <c r="GP1617" s="16"/>
      <c r="GQ1617" s="16"/>
      <c r="GR1617" s="16"/>
      <c r="GS1617" s="16"/>
      <c r="GT1617" s="16"/>
      <c r="GU1617" s="16"/>
      <c r="GV1617" s="16"/>
      <c r="GW1617" s="16"/>
      <c r="GX1617" s="16"/>
      <c r="GY1617" s="16"/>
      <c r="GZ1617" s="16"/>
      <c r="HA1617" s="16"/>
      <c r="HB1617" s="16"/>
      <c r="HC1617" s="16"/>
      <c r="HD1617" s="16"/>
      <c r="HE1617" s="16"/>
      <c r="HF1617" s="16"/>
      <c r="HG1617" s="16"/>
      <c r="HH1617" s="16"/>
      <c r="HI1617" s="16"/>
      <c r="HJ1617" s="16"/>
      <c r="HK1617" s="16"/>
      <c r="HL1617" s="16"/>
      <c r="HM1617" s="16"/>
      <c r="HN1617" s="16"/>
      <c r="HO1617" s="16"/>
      <c r="HP1617" s="16"/>
      <c r="HQ1617" s="16"/>
      <c r="HR1617" s="16"/>
      <c r="HS1617" s="16"/>
      <c r="HT1617" s="16"/>
      <c r="HU1617" s="16"/>
      <c r="HV1617" s="16"/>
      <c r="HW1617" s="16"/>
      <c r="HX1617" s="16"/>
      <c r="HY1617" s="16"/>
      <c r="HZ1617" s="16"/>
      <c r="IA1617" s="16"/>
      <c r="IB1617" s="16"/>
      <c r="IC1617" s="16"/>
      <c r="ID1617" s="16"/>
      <c r="IE1617" s="16"/>
      <c r="IF1617" s="16"/>
      <c r="IG1617" s="16"/>
      <c r="IH1617" s="16"/>
      <c r="II1617" s="16"/>
      <c r="IJ1617" s="16"/>
      <c r="IK1617" s="16"/>
      <c r="IL1617" s="16"/>
      <c r="IM1617" s="16"/>
      <c r="IN1617" s="16"/>
      <c r="IO1617" s="16"/>
      <c r="IP1617" s="16"/>
      <c r="IQ1617" s="16"/>
      <c r="IR1617" s="16"/>
      <c r="IS1617" s="16"/>
      <c r="IT1617" s="16"/>
      <c r="IU1617" s="16"/>
      <c r="IV1617" s="16"/>
      <c r="IW1617" s="16"/>
      <c r="IX1617" s="16"/>
      <c r="IY1617" s="16"/>
      <c r="IZ1617" s="16"/>
      <c r="JA1617" s="16"/>
      <c r="JB1617" s="16"/>
      <c r="JC1617" s="16"/>
      <c r="JD1617" s="16"/>
      <c r="JE1617" s="16"/>
      <c r="JF1617" s="16"/>
      <c r="JG1617" s="16"/>
      <c r="JH1617" s="16"/>
      <c r="JI1617" s="16"/>
      <c r="JJ1617" s="16"/>
      <c r="JK1617" s="16"/>
      <c r="JL1617" s="16"/>
      <c r="JM1617" s="16"/>
      <c r="JN1617" s="16"/>
      <c r="JO1617" s="16"/>
    </row>
    <row r="1618" spans="1:275" x14ac:dyDescent="0.25">
      <c r="A1618" s="2">
        <v>643</v>
      </c>
      <c r="B1618" s="2" t="s">
        <v>3090</v>
      </c>
      <c r="C1618" s="4" t="s">
        <v>594</v>
      </c>
      <c r="D1618" s="5" t="s">
        <v>3092</v>
      </c>
      <c r="E1618" s="15" t="s">
        <v>198</v>
      </c>
      <c r="F1618" s="18" t="s">
        <v>3088</v>
      </c>
      <c r="G1618" s="18"/>
      <c r="H1618" s="18" t="s">
        <v>1019</v>
      </c>
      <c r="I1618" s="18" t="s">
        <v>2494</v>
      </c>
      <c r="J1618" s="90" t="s">
        <v>3089</v>
      </c>
      <c r="K1618" s="19"/>
      <c r="L1618" s="18"/>
      <c r="M1618" s="18" t="s">
        <v>3089</v>
      </c>
      <c r="N1618" s="86" t="s">
        <v>3069</v>
      </c>
      <c r="O1618" s="18" t="s">
        <v>548</v>
      </c>
      <c r="P1618" s="19"/>
      <c r="Q1618" s="97" t="s">
        <v>2461</v>
      </c>
      <c r="R1618" s="94" t="s">
        <v>2462</v>
      </c>
      <c r="S1618" s="51" t="s">
        <v>997</v>
      </c>
      <c r="T1618" s="94" t="s">
        <v>552</v>
      </c>
      <c r="U1618" s="51"/>
      <c r="V1618" s="94" t="s">
        <v>553</v>
      </c>
      <c r="W1618" s="51" t="s">
        <v>554</v>
      </c>
      <c r="X1618" s="51" t="s">
        <v>555</v>
      </c>
      <c r="Y1618" s="51" t="s">
        <v>556</v>
      </c>
      <c r="Z1618" s="4" t="s">
        <v>604</v>
      </c>
      <c r="AA1618" s="96" t="s">
        <v>557</v>
      </c>
      <c r="AB1618" s="13">
        <v>10.26</v>
      </c>
      <c r="AC1618" s="13">
        <v>-84.01</v>
      </c>
      <c r="AD1618" s="8">
        <v>10.433333299999999</v>
      </c>
      <c r="AE1618" s="8">
        <v>-84.016666666666666</v>
      </c>
      <c r="AF1618" s="2" t="s">
        <v>2355</v>
      </c>
      <c r="AG1618" s="2" t="s">
        <v>961</v>
      </c>
      <c r="AH1618" s="2" t="s">
        <v>607</v>
      </c>
      <c r="AI1618" s="113">
        <v>60</v>
      </c>
      <c r="AJ1618" s="2" t="s">
        <v>633</v>
      </c>
      <c r="AK1618" s="14">
        <v>1</v>
      </c>
      <c r="AL1618" s="29">
        <v>1</v>
      </c>
      <c r="AM1618" s="2" t="s">
        <v>559</v>
      </c>
      <c r="AN1618" s="10">
        <v>21</v>
      </c>
      <c r="AO1618" s="10">
        <v>535.5</v>
      </c>
      <c r="AP1618" s="4">
        <v>8</v>
      </c>
      <c r="AQ1618" s="4" t="s">
        <v>609</v>
      </c>
      <c r="AR1618" s="12">
        <v>13.078248689810289</v>
      </c>
      <c r="AS1618" s="13">
        <v>5.2999999999999999E-2</v>
      </c>
      <c r="AT1618" s="4">
        <v>72</v>
      </c>
      <c r="AU1618" s="4" t="s">
        <v>648</v>
      </c>
      <c r="AV1618" s="4" t="s">
        <v>634</v>
      </c>
      <c r="AW1618" s="14">
        <v>24</v>
      </c>
      <c r="AX1618" s="14">
        <v>27</v>
      </c>
      <c r="AY1618" s="14">
        <v>3</v>
      </c>
      <c r="AZ1618" s="29">
        <v>25.5</v>
      </c>
      <c r="BA1618" s="14" t="s">
        <v>563</v>
      </c>
      <c r="BB1618" s="1" t="s">
        <v>199</v>
      </c>
      <c r="BC1618" s="15">
        <v>-0.13446</v>
      </c>
      <c r="BD1618" s="2"/>
      <c r="BE1618" s="16"/>
      <c r="BF1618" s="16"/>
      <c r="BG1618" s="16"/>
      <c r="BH1618" s="16"/>
      <c r="BI1618" s="16"/>
      <c r="BJ1618" s="16"/>
      <c r="BK1618" s="16"/>
      <c r="BL1618" s="16"/>
      <c r="BM1618" s="16"/>
      <c r="BN1618" s="16"/>
      <c r="BO1618" s="16"/>
      <c r="BP1618" s="16"/>
      <c r="BQ1618" s="16"/>
      <c r="BR1618" s="16"/>
      <c r="BS1618" s="16"/>
      <c r="BT1618" s="16"/>
      <c r="BU1618" s="16"/>
      <c r="BV1618" s="16"/>
      <c r="BW1618" s="16"/>
      <c r="BX1618" s="16"/>
      <c r="BY1618" s="16"/>
      <c r="BZ1618" s="16"/>
      <c r="CA1618" s="16"/>
      <c r="CB1618" s="16"/>
      <c r="CC1618" s="16"/>
      <c r="CD1618" s="16"/>
      <c r="CE1618" s="16"/>
      <c r="CF1618" s="16"/>
      <c r="CG1618" s="16"/>
      <c r="CH1618" s="16"/>
      <c r="CI1618" s="16"/>
      <c r="CJ1618" s="16"/>
      <c r="CK1618" s="16"/>
      <c r="CL1618" s="16"/>
      <c r="CM1618" s="16"/>
      <c r="CN1618" s="16"/>
      <c r="CO1618" s="16"/>
      <c r="CP1618" s="16"/>
      <c r="CQ1618" s="16"/>
      <c r="CR1618" s="16"/>
      <c r="CS1618" s="16"/>
      <c r="CT1618" s="16"/>
      <c r="CU1618" s="16"/>
      <c r="CV1618" s="16"/>
      <c r="CW1618" s="16"/>
      <c r="CX1618" s="16"/>
      <c r="CY1618" s="16"/>
      <c r="CZ1618" s="16"/>
      <c r="DA1618" s="16"/>
      <c r="DB1618" s="16"/>
      <c r="DC1618" s="16"/>
      <c r="DD1618" s="16"/>
      <c r="DE1618" s="16"/>
      <c r="DF1618" s="16"/>
      <c r="DG1618" s="16"/>
      <c r="DH1618" s="16"/>
      <c r="DI1618" s="16"/>
      <c r="DJ1618" s="16"/>
      <c r="DK1618" s="16"/>
      <c r="DL1618" s="16"/>
      <c r="DM1618" s="16"/>
      <c r="DN1618" s="16"/>
      <c r="DO1618" s="16"/>
      <c r="DP1618" s="16"/>
      <c r="DQ1618" s="16"/>
      <c r="DR1618" s="16"/>
      <c r="DS1618" s="16"/>
      <c r="DT1618" s="16"/>
      <c r="DU1618" s="16"/>
      <c r="DV1618" s="16"/>
      <c r="DW1618" s="16"/>
      <c r="DX1618" s="16"/>
      <c r="DY1618" s="16"/>
      <c r="DZ1618" s="16"/>
      <c r="EA1618" s="16"/>
      <c r="EB1618" s="16"/>
      <c r="EC1618" s="16"/>
      <c r="ED1618" s="16"/>
      <c r="EE1618" s="16"/>
      <c r="EF1618" s="16"/>
      <c r="EG1618" s="16"/>
      <c r="EH1618" s="16"/>
      <c r="EI1618" s="16"/>
      <c r="EJ1618" s="16"/>
      <c r="EK1618" s="16"/>
      <c r="EL1618" s="16"/>
      <c r="EM1618" s="16"/>
      <c r="EN1618" s="16"/>
      <c r="EO1618" s="16"/>
      <c r="EP1618" s="16"/>
      <c r="EQ1618" s="16"/>
      <c r="ER1618" s="16"/>
      <c r="ES1618" s="16"/>
      <c r="ET1618" s="16"/>
      <c r="EU1618" s="16"/>
      <c r="EV1618" s="16"/>
      <c r="EW1618" s="16"/>
      <c r="EX1618" s="16"/>
      <c r="EY1618" s="16"/>
      <c r="EZ1618" s="16"/>
      <c r="FA1618" s="16"/>
      <c r="FB1618" s="16"/>
      <c r="FC1618" s="16"/>
      <c r="FD1618" s="16"/>
      <c r="FE1618" s="16"/>
      <c r="FF1618" s="16"/>
      <c r="FG1618" s="16"/>
      <c r="FH1618" s="16"/>
      <c r="FI1618" s="16"/>
      <c r="FJ1618" s="16"/>
      <c r="FK1618" s="16"/>
      <c r="FL1618" s="16"/>
      <c r="FM1618" s="16"/>
      <c r="FN1618" s="16"/>
      <c r="FO1618" s="16"/>
      <c r="FP1618" s="16"/>
      <c r="FQ1618" s="16"/>
      <c r="FR1618" s="16"/>
      <c r="FS1618" s="16"/>
      <c r="FT1618" s="16"/>
      <c r="FU1618" s="16"/>
      <c r="FV1618" s="16"/>
      <c r="FW1618" s="16"/>
      <c r="FX1618" s="16"/>
      <c r="FY1618" s="16"/>
      <c r="FZ1618" s="16"/>
      <c r="GA1618" s="16"/>
      <c r="GB1618" s="16"/>
      <c r="GC1618" s="16"/>
      <c r="GD1618" s="16"/>
      <c r="GE1618" s="16"/>
      <c r="GF1618" s="16"/>
      <c r="GG1618" s="16"/>
      <c r="GH1618" s="16"/>
      <c r="GI1618" s="16"/>
      <c r="GJ1618" s="16"/>
      <c r="GK1618" s="16"/>
      <c r="GL1618" s="16"/>
      <c r="GM1618" s="16"/>
      <c r="GN1618" s="16"/>
      <c r="GO1618" s="16"/>
      <c r="GP1618" s="16"/>
      <c r="GQ1618" s="16"/>
      <c r="GR1618" s="16"/>
      <c r="GS1618" s="16"/>
      <c r="GT1618" s="16"/>
      <c r="GU1618" s="16"/>
      <c r="GV1618" s="16"/>
      <c r="GW1618" s="16"/>
      <c r="GX1618" s="16"/>
      <c r="GY1618" s="16"/>
      <c r="GZ1618" s="16"/>
      <c r="HA1618" s="16"/>
      <c r="HB1618" s="16"/>
      <c r="HC1618" s="16"/>
      <c r="HD1618" s="16"/>
      <c r="HE1618" s="16"/>
      <c r="HF1618" s="16"/>
      <c r="HG1618" s="16"/>
      <c r="HH1618" s="16"/>
      <c r="HI1618" s="16"/>
      <c r="HJ1618" s="16"/>
      <c r="HK1618" s="16"/>
      <c r="HL1618" s="16"/>
      <c r="HM1618" s="16"/>
      <c r="HN1618" s="16"/>
      <c r="HO1618" s="16"/>
      <c r="HP1618" s="16"/>
      <c r="HQ1618" s="16"/>
      <c r="HR1618" s="16"/>
      <c r="HS1618" s="16"/>
      <c r="HT1618" s="16"/>
      <c r="HU1618" s="16"/>
      <c r="HV1618" s="16"/>
      <c r="HW1618" s="16"/>
      <c r="HX1618" s="16"/>
      <c r="HY1618" s="16"/>
      <c r="HZ1618" s="16"/>
      <c r="IA1618" s="16"/>
      <c r="IB1618" s="16"/>
      <c r="IC1618" s="16"/>
      <c r="ID1618" s="16"/>
      <c r="IE1618" s="16"/>
      <c r="IF1618" s="16"/>
      <c r="IG1618" s="16"/>
      <c r="IH1618" s="16"/>
      <c r="II1618" s="16"/>
      <c r="IJ1618" s="16"/>
      <c r="IK1618" s="16"/>
      <c r="IL1618" s="16"/>
      <c r="IM1618" s="16"/>
      <c r="IN1618" s="16"/>
      <c r="IO1618" s="16"/>
      <c r="IP1618" s="16"/>
      <c r="IQ1618" s="16"/>
      <c r="IR1618" s="16"/>
      <c r="IS1618" s="16"/>
      <c r="IT1618" s="16"/>
      <c r="IU1618" s="16"/>
      <c r="IV1618" s="16"/>
      <c r="IW1618" s="16"/>
      <c r="IX1618" s="16"/>
      <c r="IY1618" s="16"/>
      <c r="IZ1618" s="16"/>
      <c r="JA1618" s="16"/>
      <c r="JB1618" s="16"/>
      <c r="JC1618" s="16"/>
      <c r="JD1618" s="16"/>
      <c r="JE1618" s="16"/>
      <c r="JF1618" s="16"/>
      <c r="JG1618" s="16"/>
      <c r="JH1618" s="16"/>
      <c r="JI1618" s="16"/>
      <c r="JJ1618" s="16"/>
      <c r="JK1618" s="16"/>
      <c r="JL1618" s="16"/>
      <c r="JM1618" s="16"/>
      <c r="JN1618" s="16"/>
      <c r="JO1618" s="16"/>
    </row>
    <row r="1619" spans="1:275" s="16" customFormat="1" x14ac:dyDescent="0.25">
      <c r="A1619" s="2">
        <v>1610</v>
      </c>
      <c r="B1619" s="2" t="s">
        <v>3093</v>
      </c>
      <c r="C1619" s="4"/>
      <c r="D1619" s="5" t="s">
        <v>3094</v>
      </c>
      <c r="E1619" s="15" t="s">
        <v>198</v>
      </c>
      <c r="F1619" s="18" t="s">
        <v>3088</v>
      </c>
      <c r="G1619" s="18"/>
      <c r="H1619" s="18" t="s">
        <v>1019</v>
      </c>
      <c r="I1619" s="18" t="s">
        <v>2494</v>
      </c>
      <c r="J1619" s="90" t="s">
        <v>3089</v>
      </c>
      <c r="K1619" s="19"/>
      <c r="L1619" s="18"/>
      <c r="M1619" s="18" t="s">
        <v>3089</v>
      </c>
      <c r="N1619" s="86" t="s">
        <v>3069</v>
      </c>
      <c r="O1619" s="18" t="s">
        <v>548</v>
      </c>
      <c r="P1619" s="19"/>
      <c r="Q1619" s="97" t="s">
        <v>2461</v>
      </c>
      <c r="R1619" s="94" t="s">
        <v>2462</v>
      </c>
      <c r="S1619" s="51" t="s">
        <v>997</v>
      </c>
      <c r="T1619" s="94" t="s">
        <v>552</v>
      </c>
      <c r="U1619" s="51"/>
      <c r="V1619" s="94" t="s">
        <v>553</v>
      </c>
      <c r="W1619" s="51" t="s">
        <v>554</v>
      </c>
      <c r="X1619" s="51" t="s">
        <v>555</v>
      </c>
      <c r="Y1619" s="51" t="s">
        <v>556</v>
      </c>
      <c r="Z1619" s="4" t="s">
        <v>604</v>
      </c>
      <c r="AA1619" s="37" t="s">
        <v>557</v>
      </c>
      <c r="AB1619" s="13">
        <v>10.26</v>
      </c>
      <c r="AC1619" s="13">
        <v>-84.01</v>
      </c>
      <c r="AD1619" s="8">
        <v>10.433333299999999</v>
      </c>
      <c r="AE1619" s="8">
        <v>-84.016666666666666</v>
      </c>
      <c r="AF1619" s="2" t="s">
        <v>3095</v>
      </c>
      <c r="AG1619" s="2" t="s">
        <v>961</v>
      </c>
      <c r="AH1619" s="2" t="s">
        <v>607</v>
      </c>
      <c r="AI1619" s="113">
        <v>66</v>
      </c>
      <c r="AJ1619" s="2" t="s">
        <v>558</v>
      </c>
      <c r="AK1619" s="14">
        <v>1</v>
      </c>
      <c r="AL1619" s="29">
        <v>1</v>
      </c>
      <c r="AM1619" s="2" t="s">
        <v>608</v>
      </c>
      <c r="AN1619" s="10">
        <v>21</v>
      </c>
      <c r="AO1619" s="10">
        <v>535.5</v>
      </c>
      <c r="AP1619" s="4">
        <v>8</v>
      </c>
      <c r="AQ1619" s="4" t="s">
        <v>609</v>
      </c>
      <c r="AR1619" s="12">
        <v>10.50223000848402</v>
      </c>
      <c r="AS1619" s="13">
        <v>6.6000000000000003E-2</v>
      </c>
      <c r="AT1619" s="4"/>
      <c r="AU1619" s="4" t="s">
        <v>648</v>
      </c>
      <c r="AV1619" s="4" t="s">
        <v>634</v>
      </c>
      <c r="AW1619" s="14">
        <v>24</v>
      </c>
      <c r="AX1619" s="14">
        <v>27</v>
      </c>
      <c r="AY1619" s="14">
        <v>3</v>
      </c>
      <c r="AZ1619" s="29">
        <v>25.5</v>
      </c>
      <c r="BA1619" s="14" t="s">
        <v>635</v>
      </c>
      <c r="BB1619" s="1" t="s">
        <v>199</v>
      </c>
      <c r="BC1619" s="15">
        <v>-0.13446</v>
      </c>
    </row>
    <row r="1620" spans="1:275" s="16" customFormat="1" x14ac:dyDescent="0.25">
      <c r="A1620" s="2">
        <v>1612</v>
      </c>
      <c r="B1620" s="2" t="s">
        <v>3093</v>
      </c>
      <c r="C1620" s="4"/>
      <c r="D1620" s="5" t="s">
        <v>3096</v>
      </c>
      <c r="E1620" s="15" t="s">
        <v>198</v>
      </c>
      <c r="F1620" s="18" t="s">
        <v>3088</v>
      </c>
      <c r="G1620" s="18"/>
      <c r="H1620" s="18" t="s">
        <v>1019</v>
      </c>
      <c r="I1620" s="18" t="s">
        <v>2494</v>
      </c>
      <c r="J1620" s="90" t="s">
        <v>3089</v>
      </c>
      <c r="K1620" s="19"/>
      <c r="L1620" s="18"/>
      <c r="M1620" s="18" t="s">
        <v>3089</v>
      </c>
      <c r="N1620" s="86" t="s">
        <v>3069</v>
      </c>
      <c r="O1620" s="18" t="s">
        <v>548</v>
      </c>
      <c r="P1620" s="19"/>
      <c r="Q1620" s="97" t="s">
        <v>2461</v>
      </c>
      <c r="R1620" s="94" t="s">
        <v>2462</v>
      </c>
      <c r="S1620" s="51" t="s">
        <v>997</v>
      </c>
      <c r="T1620" s="94" t="s">
        <v>552</v>
      </c>
      <c r="U1620" s="51"/>
      <c r="V1620" s="94" t="s">
        <v>553</v>
      </c>
      <c r="W1620" s="51" t="s">
        <v>554</v>
      </c>
      <c r="X1620" s="51" t="s">
        <v>555</v>
      </c>
      <c r="Y1620" s="51" t="s">
        <v>556</v>
      </c>
      <c r="Z1620" s="4" t="s">
        <v>604</v>
      </c>
      <c r="AA1620" s="37" t="s">
        <v>557</v>
      </c>
      <c r="AB1620" s="13">
        <v>12.26</v>
      </c>
      <c r="AC1620" s="13">
        <v>-86.01</v>
      </c>
      <c r="AD1620" s="8">
        <v>10.433333299999999</v>
      </c>
      <c r="AE1620" s="8">
        <v>-84.016666666666666</v>
      </c>
      <c r="AF1620" s="2" t="s">
        <v>3095</v>
      </c>
      <c r="AG1620" s="2" t="s">
        <v>961</v>
      </c>
      <c r="AH1620" s="2" t="s">
        <v>607</v>
      </c>
      <c r="AI1620" s="113">
        <v>66</v>
      </c>
      <c r="AJ1620" s="2" t="s">
        <v>558</v>
      </c>
      <c r="AK1620" s="14">
        <v>1</v>
      </c>
      <c r="AL1620" s="29">
        <v>1</v>
      </c>
      <c r="AM1620" s="2" t="s">
        <v>608</v>
      </c>
      <c r="AN1620" s="10">
        <v>21</v>
      </c>
      <c r="AO1620" s="10">
        <v>535.5</v>
      </c>
      <c r="AP1620" s="4">
        <v>8</v>
      </c>
      <c r="AQ1620" s="4" t="s">
        <v>609</v>
      </c>
      <c r="AR1620" s="12">
        <v>13.078248689810289</v>
      </c>
      <c r="AS1620" s="13">
        <v>5.2999999999999999E-2</v>
      </c>
      <c r="AT1620" s="4"/>
      <c r="AU1620" s="4" t="s">
        <v>648</v>
      </c>
      <c r="AV1620" s="4" t="s">
        <v>634</v>
      </c>
      <c r="AW1620" s="14">
        <v>24</v>
      </c>
      <c r="AX1620" s="14">
        <v>27</v>
      </c>
      <c r="AY1620" s="14">
        <v>3</v>
      </c>
      <c r="AZ1620" s="29">
        <v>25.5</v>
      </c>
      <c r="BA1620" s="14" t="s">
        <v>635</v>
      </c>
      <c r="BB1620" s="1" t="s">
        <v>199</v>
      </c>
      <c r="BC1620" s="15">
        <v>-0.13446</v>
      </c>
    </row>
    <row r="1621" spans="1:275" s="16" customFormat="1" x14ac:dyDescent="0.25">
      <c r="A1621" s="2">
        <v>1680</v>
      </c>
      <c r="B1621" s="2" t="s">
        <v>3097</v>
      </c>
      <c r="C1621" s="4"/>
      <c r="D1621" s="5" t="s">
        <v>3098</v>
      </c>
      <c r="E1621" s="15" t="s">
        <v>198</v>
      </c>
      <c r="F1621" s="18" t="s">
        <v>3088</v>
      </c>
      <c r="G1621" s="18"/>
      <c r="H1621" s="18" t="s">
        <v>1019</v>
      </c>
      <c r="I1621" s="18" t="s">
        <v>2494</v>
      </c>
      <c r="J1621" s="90" t="s">
        <v>3089</v>
      </c>
      <c r="K1621" s="19"/>
      <c r="L1621" s="18"/>
      <c r="M1621" s="18" t="s">
        <v>3089</v>
      </c>
      <c r="N1621" s="86" t="s">
        <v>3069</v>
      </c>
      <c r="O1621" s="18" t="s">
        <v>548</v>
      </c>
      <c r="P1621" s="19"/>
      <c r="Q1621" s="97" t="s">
        <v>2461</v>
      </c>
      <c r="R1621" s="94" t="s">
        <v>2462</v>
      </c>
      <c r="S1621" s="51" t="s">
        <v>997</v>
      </c>
      <c r="T1621" s="94" t="s">
        <v>552</v>
      </c>
      <c r="U1621" s="51"/>
      <c r="V1621" s="94" t="s">
        <v>553</v>
      </c>
      <c r="W1621" s="51" t="s">
        <v>554</v>
      </c>
      <c r="X1621" s="51" t="s">
        <v>555</v>
      </c>
      <c r="Y1621" s="51" t="s">
        <v>556</v>
      </c>
      <c r="Z1621" s="4" t="s">
        <v>604</v>
      </c>
      <c r="AA1621" s="37" t="s">
        <v>557</v>
      </c>
      <c r="AB1621" s="13">
        <v>10.26</v>
      </c>
      <c r="AC1621" s="13">
        <v>-84.01</v>
      </c>
      <c r="AD1621" s="8">
        <v>10.433333299999999</v>
      </c>
      <c r="AE1621" s="8">
        <v>-84.016666666666666</v>
      </c>
      <c r="AF1621" s="2" t="s">
        <v>3095</v>
      </c>
      <c r="AG1621" s="2" t="s">
        <v>961</v>
      </c>
      <c r="AH1621" s="2" t="s">
        <v>607</v>
      </c>
      <c r="AI1621" s="113">
        <v>55</v>
      </c>
      <c r="AJ1621" s="2" t="s">
        <v>558</v>
      </c>
      <c r="AK1621" s="14">
        <v>4</v>
      </c>
      <c r="AL1621" s="29">
        <v>4</v>
      </c>
      <c r="AM1621" s="2" t="s">
        <v>1281</v>
      </c>
      <c r="AN1621" s="10">
        <v>15</v>
      </c>
      <c r="AO1621" s="10">
        <v>375</v>
      </c>
      <c r="AP1621" s="4">
        <v>5</v>
      </c>
      <c r="AQ1621" s="4" t="s">
        <v>609</v>
      </c>
      <c r="AR1621" s="12">
        <v>7.6170019841752232</v>
      </c>
      <c r="AS1621" s="13">
        <v>9.0999999999999998E-2</v>
      </c>
      <c r="AT1621" s="4"/>
      <c r="AU1621" s="4" t="s">
        <v>648</v>
      </c>
      <c r="AV1621" s="4" t="s">
        <v>634</v>
      </c>
      <c r="AW1621" s="14"/>
      <c r="AX1621" s="14"/>
      <c r="AY1621" s="14">
        <v>0</v>
      </c>
      <c r="AZ1621" s="29">
        <v>25</v>
      </c>
      <c r="BA1621" s="14" t="s">
        <v>635</v>
      </c>
      <c r="BB1621" s="1" t="s">
        <v>199</v>
      </c>
      <c r="BC1621" s="15">
        <v>-0.13446</v>
      </c>
    </row>
    <row r="1622" spans="1:275" s="16" customFormat="1" x14ac:dyDescent="0.25">
      <c r="A1622" s="2">
        <v>1681</v>
      </c>
      <c r="B1622" s="2" t="s">
        <v>3097</v>
      </c>
      <c r="C1622" s="4"/>
      <c r="D1622" s="5" t="s">
        <v>3099</v>
      </c>
      <c r="E1622" s="15" t="s">
        <v>198</v>
      </c>
      <c r="F1622" s="18" t="s">
        <v>3088</v>
      </c>
      <c r="G1622" s="18"/>
      <c r="H1622" s="18" t="s">
        <v>1019</v>
      </c>
      <c r="I1622" s="18" t="s">
        <v>2494</v>
      </c>
      <c r="J1622" s="90" t="s">
        <v>3089</v>
      </c>
      <c r="K1622" s="19"/>
      <c r="L1622" s="18"/>
      <c r="M1622" s="18" t="s">
        <v>3089</v>
      </c>
      <c r="N1622" s="86" t="s">
        <v>3069</v>
      </c>
      <c r="O1622" s="18" t="s">
        <v>548</v>
      </c>
      <c r="P1622" s="19"/>
      <c r="Q1622" s="97" t="s">
        <v>2461</v>
      </c>
      <c r="R1622" s="94" t="s">
        <v>2462</v>
      </c>
      <c r="S1622" s="51" t="s">
        <v>997</v>
      </c>
      <c r="T1622" s="94" t="s">
        <v>552</v>
      </c>
      <c r="U1622" s="51"/>
      <c r="V1622" s="94" t="s">
        <v>553</v>
      </c>
      <c r="W1622" s="51" t="s">
        <v>554</v>
      </c>
      <c r="X1622" s="51" t="s">
        <v>555</v>
      </c>
      <c r="Y1622" s="51" t="s">
        <v>556</v>
      </c>
      <c r="Z1622" s="4" t="s">
        <v>604</v>
      </c>
      <c r="AA1622" s="37" t="s">
        <v>557</v>
      </c>
      <c r="AB1622" s="13">
        <v>10.26</v>
      </c>
      <c r="AC1622" s="13">
        <v>-84.01</v>
      </c>
      <c r="AD1622" s="8">
        <v>10.433333299999999</v>
      </c>
      <c r="AE1622" s="8">
        <v>-84.016666666666666</v>
      </c>
      <c r="AF1622" s="2" t="s">
        <v>3095</v>
      </c>
      <c r="AG1622" s="2" t="s">
        <v>961</v>
      </c>
      <c r="AH1622" s="2" t="s">
        <v>607</v>
      </c>
      <c r="AI1622" s="113">
        <v>55</v>
      </c>
      <c r="AJ1622" s="2" t="s">
        <v>558</v>
      </c>
      <c r="AK1622" s="14">
        <v>4</v>
      </c>
      <c r="AL1622" s="29">
        <v>4</v>
      </c>
      <c r="AM1622" s="2" t="s">
        <v>1281</v>
      </c>
      <c r="AN1622" s="10">
        <v>15</v>
      </c>
      <c r="AO1622" s="10">
        <v>375</v>
      </c>
      <c r="AP1622" s="4">
        <v>5</v>
      </c>
      <c r="AQ1622" s="4" t="s">
        <v>609</v>
      </c>
      <c r="AR1622" s="12">
        <v>8.4530143970725025</v>
      </c>
      <c r="AS1622" s="13">
        <v>8.2000000000000003E-2</v>
      </c>
      <c r="AT1622" s="4"/>
      <c r="AU1622" s="4" t="s">
        <v>648</v>
      </c>
      <c r="AV1622" s="4" t="s">
        <v>634</v>
      </c>
      <c r="AW1622" s="14"/>
      <c r="AX1622" s="14"/>
      <c r="AY1622" s="14">
        <v>0</v>
      </c>
      <c r="AZ1622" s="29">
        <v>25</v>
      </c>
      <c r="BA1622" s="14" t="s">
        <v>635</v>
      </c>
      <c r="BB1622" s="1" t="s">
        <v>199</v>
      </c>
      <c r="BC1622" s="15">
        <v>-0.13446</v>
      </c>
    </row>
    <row r="1623" spans="1:275" s="16" customFormat="1" x14ac:dyDescent="0.25">
      <c r="A1623" s="2">
        <v>1682</v>
      </c>
      <c r="B1623" s="2" t="s">
        <v>3100</v>
      </c>
      <c r="C1623" s="4"/>
      <c r="D1623" s="5" t="s">
        <v>3101</v>
      </c>
      <c r="E1623" s="15" t="s">
        <v>198</v>
      </c>
      <c r="F1623" s="18" t="s">
        <v>3088</v>
      </c>
      <c r="G1623" s="18"/>
      <c r="H1623" s="18" t="s">
        <v>1019</v>
      </c>
      <c r="I1623" s="18" t="s">
        <v>2494</v>
      </c>
      <c r="J1623" s="90" t="s">
        <v>3089</v>
      </c>
      <c r="K1623" s="19"/>
      <c r="L1623" s="18"/>
      <c r="M1623" s="18" t="s">
        <v>3089</v>
      </c>
      <c r="N1623" s="86" t="s">
        <v>3069</v>
      </c>
      <c r="O1623" s="18" t="s">
        <v>548</v>
      </c>
      <c r="P1623" s="19"/>
      <c r="Q1623" s="97" t="s">
        <v>2461</v>
      </c>
      <c r="R1623" s="94" t="s">
        <v>2462</v>
      </c>
      <c r="S1623" s="51" t="s">
        <v>997</v>
      </c>
      <c r="T1623" s="94" t="s">
        <v>552</v>
      </c>
      <c r="U1623" s="51"/>
      <c r="V1623" s="94" t="s">
        <v>553</v>
      </c>
      <c r="W1623" s="51" t="s">
        <v>554</v>
      </c>
      <c r="X1623" s="51" t="s">
        <v>555</v>
      </c>
      <c r="Y1623" s="51" t="s">
        <v>556</v>
      </c>
      <c r="Z1623" s="4" t="s">
        <v>604</v>
      </c>
      <c r="AA1623" s="37" t="s">
        <v>557</v>
      </c>
      <c r="AB1623" s="13">
        <v>10.26</v>
      </c>
      <c r="AC1623" s="13">
        <v>-84.01</v>
      </c>
      <c r="AD1623" s="8">
        <v>10.433333299999999</v>
      </c>
      <c r="AE1623" s="8">
        <v>-84.016666666666666</v>
      </c>
      <c r="AF1623" s="2" t="s">
        <v>3095</v>
      </c>
      <c r="AG1623" s="2" t="s">
        <v>961</v>
      </c>
      <c r="AH1623" s="2" t="s">
        <v>607</v>
      </c>
      <c r="AI1623" s="113">
        <v>55</v>
      </c>
      <c r="AJ1623" s="2" t="s">
        <v>558</v>
      </c>
      <c r="AK1623" s="14">
        <v>4</v>
      </c>
      <c r="AL1623" s="29">
        <v>4</v>
      </c>
      <c r="AM1623" s="2" t="s">
        <v>1281</v>
      </c>
      <c r="AN1623" s="10">
        <v>10</v>
      </c>
      <c r="AO1623" s="10">
        <v>240</v>
      </c>
      <c r="AP1623" s="4">
        <v>1</v>
      </c>
      <c r="AQ1623" s="14" t="s">
        <v>562</v>
      </c>
      <c r="AR1623" s="12">
        <v>6.2692116941814078</v>
      </c>
      <c r="AS1623" s="13">
        <v>0.11056369036050742</v>
      </c>
      <c r="AT1623" s="4"/>
      <c r="AU1623" s="4" t="s">
        <v>639</v>
      </c>
      <c r="AV1623" s="4" t="s">
        <v>634</v>
      </c>
      <c r="AW1623" s="14"/>
      <c r="AX1623" s="14"/>
      <c r="AY1623" s="14">
        <v>0</v>
      </c>
      <c r="AZ1623" s="29">
        <v>24</v>
      </c>
      <c r="BA1623" s="14" t="s">
        <v>635</v>
      </c>
      <c r="BB1623" s="1" t="s">
        <v>199</v>
      </c>
      <c r="BC1623" s="15">
        <v>-0.13446</v>
      </c>
    </row>
    <row r="1624" spans="1:275" s="16" customFormat="1" x14ac:dyDescent="0.25">
      <c r="A1624" s="2">
        <v>1683</v>
      </c>
      <c r="B1624" s="2" t="s">
        <v>3100</v>
      </c>
      <c r="C1624" s="4"/>
      <c r="D1624" s="5" t="s">
        <v>3102</v>
      </c>
      <c r="E1624" s="15" t="s">
        <v>198</v>
      </c>
      <c r="F1624" s="18" t="s">
        <v>3088</v>
      </c>
      <c r="G1624" s="18"/>
      <c r="H1624" s="18" t="s">
        <v>1019</v>
      </c>
      <c r="I1624" s="18" t="s">
        <v>2494</v>
      </c>
      <c r="J1624" s="90" t="s">
        <v>3089</v>
      </c>
      <c r="K1624" s="19"/>
      <c r="L1624" s="18"/>
      <c r="M1624" s="18" t="s">
        <v>3089</v>
      </c>
      <c r="N1624" s="86" t="s">
        <v>3069</v>
      </c>
      <c r="O1624" s="18" t="s">
        <v>548</v>
      </c>
      <c r="P1624" s="19"/>
      <c r="Q1624" s="97" t="s">
        <v>2461</v>
      </c>
      <c r="R1624" s="94" t="s">
        <v>2462</v>
      </c>
      <c r="S1624" s="51" t="s">
        <v>997</v>
      </c>
      <c r="T1624" s="94" t="s">
        <v>552</v>
      </c>
      <c r="U1624" s="51"/>
      <c r="V1624" s="94" t="s">
        <v>553</v>
      </c>
      <c r="W1624" s="51" t="s">
        <v>554</v>
      </c>
      <c r="X1624" s="51" t="s">
        <v>555</v>
      </c>
      <c r="Y1624" s="51" t="s">
        <v>556</v>
      </c>
      <c r="Z1624" s="4" t="s">
        <v>604</v>
      </c>
      <c r="AA1624" s="37" t="s">
        <v>557</v>
      </c>
      <c r="AB1624" s="13">
        <v>10.26</v>
      </c>
      <c r="AC1624" s="13">
        <v>-84.01</v>
      </c>
      <c r="AD1624" s="8">
        <v>10.433333299999999</v>
      </c>
      <c r="AE1624" s="8">
        <v>-84.016666666666666</v>
      </c>
      <c r="AF1624" s="2" t="s">
        <v>3095</v>
      </c>
      <c r="AG1624" s="2" t="s">
        <v>961</v>
      </c>
      <c r="AH1624" s="2" t="s">
        <v>607</v>
      </c>
      <c r="AI1624" s="113">
        <v>55</v>
      </c>
      <c r="AJ1624" s="2" t="s">
        <v>558</v>
      </c>
      <c r="AK1624" s="14">
        <v>4</v>
      </c>
      <c r="AL1624" s="29">
        <v>4</v>
      </c>
      <c r="AM1624" s="2" t="s">
        <v>1281</v>
      </c>
      <c r="AN1624" s="10">
        <v>10</v>
      </c>
      <c r="AO1624" s="10">
        <v>240</v>
      </c>
      <c r="AP1624" s="4">
        <v>1</v>
      </c>
      <c r="AQ1624" s="14" t="s">
        <v>562</v>
      </c>
      <c r="AR1624" s="12">
        <v>6.8774294778214085</v>
      </c>
      <c r="AS1624" s="13">
        <v>0.10078579253996456</v>
      </c>
      <c r="AT1624" s="4"/>
      <c r="AU1624" s="4" t="s">
        <v>639</v>
      </c>
      <c r="AV1624" s="4" t="s">
        <v>634</v>
      </c>
      <c r="AW1624" s="14"/>
      <c r="AX1624" s="14"/>
      <c r="AY1624" s="14">
        <v>0</v>
      </c>
      <c r="AZ1624" s="29">
        <v>24</v>
      </c>
      <c r="BA1624" s="14" t="s">
        <v>635</v>
      </c>
      <c r="BB1624" s="1" t="s">
        <v>199</v>
      </c>
      <c r="BC1624" s="15">
        <v>-0.13446</v>
      </c>
    </row>
    <row r="1625" spans="1:275" s="16" customFormat="1" x14ac:dyDescent="0.25">
      <c r="A1625" s="2">
        <v>1684</v>
      </c>
      <c r="B1625" s="2" t="s">
        <v>3100</v>
      </c>
      <c r="C1625" s="4"/>
      <c r="D1625" s="5" t="s">
        <v>3103</v>
      </c>
      <c r="E1625" s="15" t="s">
        <v>198</v>
      </c>
      <c r="F1625" s="18" t="s">
        <v>3088</v>
      </c>
      <c r="G1625" s="18"/>
      <c r="H1625" s="18" t="s">
        <v>1019</v>
      </c>
      <c r="I1625" s="18" t="s">
        <v>2494</v>
      </c>
      <c r="J1625" s="90" t="s">
        <v>3089</v>
      </c>
      <c r="K1625" s="19"/>
      <c r="L1625" s="18"/>
      <c r="M1625" s="18" t="s">
        <v>3089</v>
      </c>
      <c r="N1625" s="86" t="s">
        <v>3069</v>
      </c>
      <c r="O1625" s="18" t="s">
        <v>548</v>
      </c>
      <c r="P1625" s="19"/>
      <c r="Q1625" s="97" t="s">
        <v>2461</v>
      </c>
      <c r="R1625" s="94" t="s">
        <v>2462</v>
      </c>
      <c r="S1625" s="51" t="s">
        <v>997</v>
      </c>
      <c r="T1625" s="94" t="s">
        <v>552</v>
      </c>
      <c r="U1625" s="51"/>
      <c r="V1625" s="94" t="s">
        <v>553</v>
      </c>
      <c r="W1625" s="51" t="s">
        <v>554</v>
      </c>
      <c r="X1625" s="51" t="s">
        <v>555</v>
      </c>
      <c r="Y1625" s="51" t="s">
        <v>556</v>
      </c>
      <c r="Z1625" s="4" t="s">
        <v>604</v>
      </c>
      <c r="AA1625" s="37" t="s">
        <v>557</v>
      </c>
      <c r="AB1625" s="13">
        <v>10.26</v>
      </c>
      <c r="AC1625" s="13">
        <v>-84.01</v>
      </c>
      <c r="AD1625" s="8">
        <v>10.433333299999999</v>
      </c>
      <c r="AE1625" s="8">
        <v>-84.016666666666666</v>
      </c>
      <c r="AF1625" s="2" t="s">
        <v>3095</v>
      </c>
      <c r="AG1625" s="2" t="s">
        <v>961</v>
      </c>
      <c r="AH1625" s="2" t="s">
        <v>607</v>
      </c>
      <c r="AI1625" s="113">
        <v>55</v>
      </c>
      <c r="AJ1625" s="2" t="s">
        <v>558</v>
      </c>
      <c r="AK1625" s="14">
        <v>4</v>
      </c>
      <c r="AL1625" s="29">
        <v>4</v>
      </c>
      <c r="AM1625" s="2" t="s">
        <v>1281</v>
      </c>
      <c r="AN1625" s="10">
        <v>10</v>
      </c>
      <c r="AO1625" s="10">
        <v>240</v>
      </c>
      <c r="AP1625" s="4">
        <v>1</v>
      </c>
      <c r="AQ1625" s="14" t="s">
        <v>562</v>
      </c>
      <c r="AR1625" s="12">
        <v>5.9838548328483467</v>
      </c>
      <c r="AS1625" s="13">
        <v>0.11583622930738838</v>
      </c>
      <c r="AT1625" s="4"/>
      <c r="AU1625" s="4" t="s">
        <v>639</v>
      </c>
      <c r="AV1625" s="4" t="s">
        <v>634</v>
      </c>
      <c r="AW1625" s="14"/>
      <c r="AX1625" s="14"/>
      <c r="AY1625" s="14">
        <v>0</v>
      </c>
      <c r="AZ1625" s="29">
        <v>24</v>
      </c>
      <c r="BA1625" s="14" t="s">
        <v>635</v>
      </c>
      <c r="BB1625" s="1" t="s">
        <v>199</v>
      </c>
      <c r="BC1625" s="15">
        <v>-0.13446</v>
      </c>
    </row>
    <row r="1626" spans="1:275" s="16" customFormat="1" x14ac:dyDescent="0.25">
      <c r="A1626" s="2">
        <v>1685</v>
      </c>
      <c r="B1626" s="2" t="s">
        <v>3100</v>
      </c>
      <c r="C1626" s="4"/>
      <c r="D1626" s="5" t="s">
        <v>3104</v>
      </c>
      <c r="E1626" s="15" t="s">
        <v>198</v>
      </c>
      <c r="F1626" s="18" t="s">
        <v>3088</v>
      </c>
      <c r="G1626" s="18"/>
      <c r="H1626" s="18" t="s">
        <v>1019</v>
      </c>
      <c r="I1626" s="18" t="s">
        <v>2494</v>
      </c>
      <c r="J1626" s="90" t="s">
        <v>3089</v>
      </c>
      <c r="K1626" s="19"/>
      <c r="L1626" s="18"/>
      <c r="M1626" s="18" t="s">
        <v>3089</v>
      </c>
      <c r="N1626" s="86" t="s">
        <v>3069</v>
      </c>
      <c r="O1626" s="18" t="s">
        <v>548</v>
      </c>
      <c r="P1626" s="19"/>
      <c r="Q1626" s="97" t="s">
        <v>2461</v>
      </c>
      <c r="R1626" s="94" t="s">
        <v>2462</v>
      </c>
      <c r="S1626" s="51" t="s">
        <v>997</v>
      </c>
      <c r="T1626" s="94" t="s">
        <v>552</v>
      </c>
      <c r="U1626" s="51"/>
      <c r="V1626" s="94" t="s">
        <v>553</v>
      </c>
      <c r="W1626" s="51" t="s">
        <v>554</v>
      </c>
      <c r="X1626" s="51" t="s">
        <v>555</v>
      </c>
      <c r="Y1626" s="51" t="s">
        <v>556</v>
      </c>
      <c r="Z1626" s="4" t="s">
        <v>604</v>
      </c>
      <c r="AA1626" s="37" t="s">
        <v>557</v>
      </c>
      <c r="AB1626" s="13">
        <v>10.26</v>
      </c>
      <c r="AC1626" s="13">
        <v>-84.01</v>
      </c>
      <c r="AD1626" s="8">
        <v>10.433333299999999</v>
      </c>
      <c r="AE1626" s="8">
        <v>-84.016666666666666</v>
      </c>
      <c r="AF1626" s="2" t="s">
        <v>3095</v>
      </c>
      <c r="AG1626" s="2" t="s">
        <v>961</v>
      </c>
      <c r="AH1626" s="2" t="s">
        <v>607</v>
      </c>
      <c r="AI1626" s="113">
        <v>55</v>
      </c>
      <c r="AJ1626" s="2" t="s">
        <v>558</v>
      </c>
      <c r="AK1626" s="14">
        <v>4</v>
      </c>
      <c r="AL1626" s="29">
        <v>4</v>
      </c>
      <c r="AM1626" s="2" t="s">
        <v>1281</v>
      </c>
      <c r="AN1626" s="10">
        <v>10</v>
      </c>
      <c r="AO1626" s="10">
        <v>240</v>
      </c>
      <c r="AP1626" s="4">
        <v>1</v>
      </c>
      <c r="AQ1626" s="14" t="s">
        <v>562</v>
      </c>
      <c r="AR1626" s="12">
        <v>7.2617968210120205</v>
      </c>
      <c r="AS1626" s="13">
        <v>9.5451194469435285E-2</v>
      </c>
      <c r="AT1626" s="4"/>
      <c r="AU1626" s="4" t="s">
        <v>639</v>
      </c>
      <c r="AV1626" s="4" t="s">
        <v>634</v>
      </c>
      <c r="AW1626" s="14"/>
      <c r="AX1626" s="14"/>
      <c r="AY1626" s="14">
        <v>0</v>
      </c>
      <c r="AZ1626" s="29">
        <v>24</v>
      </c>
      <c r="BA1626" s="14" t="s">
        <v>635</v>
      </c>
      <c r="BB1626" s="1" t="s">
        <v>199</v>
      </c>
      <c r="BC1626" s="15">
        <v>-0.13446</v>
      </c>
    </row>
    <row r="1627" spans="1:275" s="16" customFormat="1" x14ac:dyDescent="0.25">
      <c r="A1627" s="2">
        <v>1693</v>
      </c>
      <c r="B1627" s="2" t="s">
        <v>3105</v>
      </c>
      <c r="C1627" s="4"/>
      <c r="D1627" s="5" t="s">
        <v>3106</v>
      </c>
      <c r="E1627" s="15" t="s">
        <v>198</v>
      </c>
      <c r="F1627" s="18" t="s">
        <v>3088</v>
      </c>
      <c r="G1627" s="18"/>
      <c r="H1627" s="18" t="s">
        <v>1019</v>
      </c>
      <c r="I1627" s="18" t="s">
        <v>2494</v>
      </c>
      <c r="J1627" s="90" t="s">
        <v>3089</v>
      </c>
      <c r="K1627" s="19"/>
      <c r="L1627" s="18"/>
      <c r="M1627" s="18" t="s">
        <v>3089</v>
      </c>
      <c r="N1627" s="86" t="s">
        <v>3069</v>
      </c>
      <c r="O1627" s="18" t="s">
        <v>548</v>
      </c>
      <c r="P1627" s="19"/>
      <c r="Q1627" s="97" t="s">
        <v>2461</v>
      </c>
      <c r="R1627" s="94" t="s">
        <v>2462</v>
      </c>
      <c r="S1627" s="51" t="s">
        <v>997</v>
      </c>
      <c r="T1627" s="94" t="s">
        <v>552</v>
      </c>
      <c r="U1627" s="51"/>
      <c r="V1627" s="94" t="s">
        <v>553</v>
      </c>
      <c r="W1627" s="51" t="s">
        <v>554</v>
      </c>
      <c r="X1627" s="51" t="s">
        <v>555</v>
      </c>
      <c r="Y1627" s="51" t="s">
        <v>556</v>
      </c>
      <c r="Z1627" s="4" t="s">
        <v>604</v>
      </c>
      <c r="AA1627" s="37" t="s">
        <v>557</v>
      </c>
      <c r="AB1627" s="13">
        <v>10.27</v>
      </c>
      <c r="AC1627" s="13">
        <v>-84</v>
      </c>
      <c r="AD1627" s="8">
        <v>10.45</v>
      </c>
      <c r="AE1627" s="8">
        <v>-84</v>
      </c>
      <c r="AF1627" s="2" t="s">
        <v>3095</v>
      </c>
      <c r="AG1627" s="2" t="s">
        <v>961</v>
      </c>
      <c r="AH1627" s="2" t="s">
        <v>607</v>
      </c>
      <c r="AI1627" s="113">
        <v>40</v>
      </c>
      <c r="AJ1627" s="2" t="s">
        <v>558</v>
      </c>
      <c r="AK1627" s="14"/>
      <c r="AL1627" s="29"/>
      <c r="AM1627" s="2" t="s">
        <v>1281</v>
      </c>
      <c r="AN1627" s="10">
        <v>28</v>
      </c>
      <c r="AO1627" s="10">
        <v>714</v>
      </c>
      <c r="AP1627" s="4">
        <v>8</v>
      </c>
      <c r="AQ1627" s="4" t="s">
        <v>609</v>
      </c>
      <c r="AR1627" s="12">
        <v>14.531387433122543</v>
      </c>
      <c r="AS1627" s="13">
        <v>4.7699999999999999E-2</v>
      </c>
      <c r="AT1627" s="4"/>
      <c r="AU1627" s="4" t="s">
        <v>648</v>
      </c>
      <c r="AV1627" s="4" t="s">
        <v>634</v>
      </c>
      <c r="AW1627" s="14"/>
      <c r="AX1627" s="14"/>
      <c r="AY1627" s="14">
        <v>0</v>
      </c>
      <c r="AZ1627" s="29">
        <v>25.5</v>
      </c>
      <c r="BA1627" s="14" t="s">
        <v>635</v>
      </c>
      <c r="BB1627" s="1" t="s">
        <v>199</v>
      </c>
      <c r="BC1627" s="15">
        <v>-0.13446</v>
      </c>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2"/>
      <c r="DH1627" s="2"/>
      <c r="DI1627" s="2"/>
      <c r="DJ1627" s="2"/>
      <c r="DK1627" s="2"/>
      <c r="DL1627" s="2"/>
      <c r="DM1627" s="2"/>
      <c r="DN1627" s="2"/>
      <c r="DO1627" s="2"/>
      <c r="DP1627" s="2"/>
      <c r="DQ1627" s="2"/>
      <c r="DR1627" s="2"/>
      <c r="DS1627" s="2"/>
      <c r="DT1627" s="2"/>
      <c r="DU1627" s="2"/>
      <c r="DV1627" s="2"/>
      <c r="DW1627" s="2"/>
      <c r="DX1627" s="2"/>
      <c r="DY1627" s="2"/>
      <c r="DZ1627" s="2"/>
      <c r="EA1627" s="2"/>
      <c r="EB1627" s="2"/>
      <c r="EC1627" s="2"/>
      <c r="ED1627" s="2"/>
      <c r="EE1627" s="2"/>
      <c r="EF1627" s="2"/>
      <c r="EG1627" s="2"/>
      <c r="EH1627" s="2"/>
      <c r="EI1627" s="2"/>
      <c r="EJ1627" s="2"/>
      <c r="EK1627" s="2"/>
      <c r="EL1627" s="2"/>
      <c r="EM1627" s="2"/>
      <c r="EN1627" s="2"/>
      <c r="EO1627" s="2"/>
      <c r="EP1627" s="2"/>
      <c r="EQ1627" s="2"/>
      <c r="ER1627" s="2"/>
      <c r="ES1627" s="2"/>
      <c r="ET1627" s="2"/>
      <c r="EU1627" s="2"/>
      <c r="EV1627" s="2"/>
      <c r="EW1627" s="2"/>
      <c r="EX1627" s="2"/>
      <c r="EY1627" s="2"/>
      <c r="EZ1627" s="2"/>
      <c r="FA1627" s="2"/>
      <c r="FB1627" s="2"/>
      <c r="FC1627" s="2"/>
      <c r="FD1627" s="2"/>
      <c r="FE1627" s="2"/>
      <c r="FF1627" s="2"/>
      <c r="FG1627" s="2"/>
      <c r="FH1627" s="2"/>
      <c r="FI1627" s="2"/>
      <c r="FJ1627" s="2"/>
      <c r="FK1627" s="2"/>
      <c r="FL1627" s="2"/>
      <c r="FM1627" s="2"/>
      <c r="FN1627" s="2"/>
      <c r="FO1627" s="2"/>
      <c r="FP1627" s="2"/>
      <c r="FQ1627" s="2"/>
      <c r="FR1627" s="2"/>
      <c r="FS1627" s="2"/>
      <c r="FT1627" s="2"/>
      <c r="FU1627" s="2"/>
      <c r="FV1627" s="2"/>
      <c r="FW1627" s="2"/>
      <c r="FX1627" s="2"/>
      <c r="FY1627" s="2"/>
      <c r="FZ1627" s="2"/>
      <c r="GA1627" s="2"/>
      <c r="GB1627" s="2"/>
      <c r="GC1627" s="2"/>
      <c r="GD1627" s="2"/>
      <c r="GE1627" s="2"/>
      <c r="GF1627" s="2"/>
      <c r="GG1627" s="2"/>
      <c r="GH1627" s="2"/>
      <c r="GI1627" s="2"/>
      <c r="GJ1627" s="2"/>
      <c r="GK1627" s="2"/>
      <c r="GL1627" s="2"/>
      <c r="GM1627" s="2"/>
      <c r="GN1627" s="2"/>
      <c r="GO1627" s="2"/>
      <c r="GP1627" s="2"/>
      <c r="GQ1627" s="2"/>
      <c r="GR1627" s="2"/>
      <c r="GS1627" s="2"/>
      <c r="GT1627" s="2"/>
      <c r="GU1627" s="2"/>
      <c r="GV1627" s="2"/>
      <c r="GW1627" s="2"/>
      <c r="GX1627" s="2"/>
      <c r="GY1627" s="2"/>
      <c r="GZ1627" s="2"/>
      <c r="HA1627" s="2"/>
      <c r="HB1627" s="2"/>
      <c r="HC1627" s="2"/>
      <c r="HD1627" s="2"/>
      <c r="HE1627" s="2"/>
      <c r="HF1627" s="2"/>
      <c r="HG1627" s="2"/>
      <c r="HH1627" s="2"/>
      <c r="HI1627" s="2"/>
      <c r="HJ1627" s="2"/>
      <c r="HK1627" s="2"/>
      <c r="HL1627" s="2"/>
      <c r="HM1627" s="2"/>
      <c r="HN1627" s="2"/>
      <c r="HO1627" s="2"/>
      <c r="HP1627" s="2"/>
      <c r="HQ1627" s="2"/>
      <c r="HR1627" s="2"/>
      <c r="HS1627" s="2"/>
      <c r="HT1627" s="2"/>
      <c r="HU1627" s="2"/>
      <c r="HV1627" s="2"/>
      <c r="HW1627" s="2"/>
      <c r="HX1627" s="2"/>
      <c r="HY1627" s="2"/>
      <c r="HZ1627" s="2"/>
      <c r="IA1627" s="2"/>
      <c r="IB1627" s="2"/>
      <c r="IC1627" s="2"/>
      <c r="ID1627" s="2"/>
      <c r="IE1627" s="2"/>
      <c r="IF1627" s="2"/>
      <c r="IG1627" s="2"/>
      <c r="IH1627" s="2"/>
      <c r="II1627" s="2"/>
      <c r="IJ1627" s="2"/>
      <c r="IK1627" s="2"/>
      <c r="IL1627" s="2"/>
      <c r="IM1627" s="2"/>
      <c r="IN1627" s="2"/>
      <c r="IO1627" s="2"/>
      <c r="IP1627" s="2"/>
      <c r="IQ1627" s="2"/>
      <c r="IR1627" s="2"/>
      <c r="IS1627" s="2"/>
      <c r="IT1627" s="2"/>
      <c r="IU1627" s="2"/>
      <c r="IV1627" s="2"/>
      <c r="IW1627" s="2"/>
      <c r="IX1627" s="2"/>
      <c r="IY1627" s="2"/>
      <c r="IZ1627" s="2"/>
      <c r="JA1627" s="2"/>
      <c r="JB1627" s="2"/>
      <c r="JC1627" s="2"/>
      <c r="JD1627" s="2"/>
      <c r="JE1627" s="2"/>
      <c r="JF1627" s="2"/>
      <c r="JG1627" s="2"/>
      <c r="JH1627" s="2"/>
      <c r="JI1627" s="2"/>
      <c r="JJ1627" s="2"/>
      <c r="JK1627" s="2"/>
      <c r="JL1627" s="2"/>
      <c r="JM1627" s="2"/>
      <c r="JN1627" s="2"/>
      <c r="JO1627" s="2"/>
    </row>
    <row r="1628" spans="1:275" s="16" customFormat="1" x14ac:dyDescent="0.25">
      <c r="A1628" s="2">
        <v>1694</v>
      </c>
      <c r="B1628" s="2" t="s">
        <v>3105</v>
      </c>
      <c r="C1628" s="4"/>
      <c r="D1628" s="5" t="s">
        <v>3107</v>
      </c>
      <c r="E1628" s="15" t="s">
        <v>198</v>
      </c>
      <c r="F1628" s="18" t="s">
        <v>3088</v>
      </c>
      <c r="G1628" s="18"/>
      <c r="H1628" s="18" t="s">
        <v>1019</v>
      </c>
      <c r="I1628" s="18" t="s">
        <v>2494</v>
      </c>
      <c r="J1628" s="90" t="s">
        <v>3089</v>
      </c>
      <c r="K1628" s="19"/>
      <c r="L1628" s="18"/>
      <c r="M1628" s="18" t="s">
        <v>3089</v>
      </c>
      <c r="N1628" s="86" t="s">
        <v>3069</v>
      </c>
      <c r="O1628" s="18" t="s">
        <v>548</v>
      </c>
      <c r="P1628" s="19"/>
      <c r="Q1628" s="97" t="s">
        <v>2461</v>
      </c>
      <c r="R1628" s="94" t="s">
        <v>2462</v>
      </c>
      <c r="S1628" s="51" t="s">
        <v>997</v>
      </c>
      <c r="T1628" s="94" t="s">
        <v>552</v>
      </c>
      <c r="U1628" s="51"/>
      <c r="V1628" s="94" t="s">
        <v>553</v>
      </c>
      <c r="W1628" s="51" t="s">
        <v>554</v>
      </c>
      <c r="X1628" s="51" t="s">
        <v>555</v>
      </c>
      <c r="Y1628" s="51" t="s">
        <v>556</v>
      </c>
      <c r="Z1628" s="4" t="s">
        <v>604</v>
      </c>
      <c r="AA1628" s="37" t="s">
        <v>557</v>
      </c>
      <c r="AB1628" s="13">
        <v>10.27</v>
      </c>
      <c r="AC1628" s="13">
        <v>-84</v>
      </c>
      <c r="AD1628" s="8">
        <v>10.45</v>
      </c>
      <c r="AE1628" s="8">
        <v>-84</v>
      </c>
      <c r="AF1628" s="2" t="s">
        <v>3095</v>
      </c>
      <c r="AG1628" s="2" t="s">
        <v>961</v>
      </c>
      <c r="AH1628" s="2" t="s">
        <v>607</v>
      </c>
      <c r="AI1628" s="113">
        <v>40</v>
      </c>
      <c r="AJ1628" s="2" t="s">
        <v>558</v>
      </c>
      <c r="AK1628" s="14"/>
      <c r="AL1628" s="29"/>
      <c r="AM1628" s="2" t="s">
        <v>1281</v>
      </c>
      <c r="AN1628" s="10">
        <v>28</v>
      </c>
      <c r="AO1628" s="10">
        <v>714</v>
      </c>
      <c r="AP1628" s="4">
        <v>8</v>
      </c>
      <c r="AQ1628" s="4" t="s">
        <v>609</v>
      </c>
      <c r="AR1628" s="12">
        <v>14.531387433122543</v>
      </c>
      <c r="AS1628" s="13">
        <v>4.7699999999999999E-2</v>
      </c>
      <c r="AT1628" s="4"/>
      <c r="AU1628" s="4" t="s">
        <v>648</v>
      </c>
      <c r="AV1628" s="4" t="s">
        <v>634</v>
      </c>
      <c r="AW1628" s="14"/>
      <c r="AX1628" s="14"/>
      <c r="AY1628" s="14">
        <v>0</v>
      </c>
      <c r="AZ1628" s="29">
        <v>25.5</v>
      </c>
      <c r="BA1628" s="14" t="s">
        <v>635</v>
      </c>
      <c r="BB1628" s="1" t="s">
        <v>199</v>
      </c>
      <c r="BC1628" s="15">
        <v>-0.13446</v>
      </c>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2"/>
      <c r="DH1628" s="2"/>
      <c r="DI1628" s="2"/>
      <c r="DJ1628" s="2"/>
      <c r="DK1628" s="2"/>
      <c r="DL1628" s="2"/>
      <c r="DM1628" s="2"/>
      <c r="DN1628" s="2"/>
      <c r="DO1628" s="2"/>
      <c r="DP1628" s="2"/>
      <c r="DQ1628" s="2"/>
      <c r="DR1628" s="2"/>
      <c r="DS1628" s="2"/>
      <c r="DT1628" s="2"/>
      <c r="DU1628" s="2"/>
      <c r="DV1628" s="2"/>
      <c r="DW1628" s="2"/>
      <c r="DX1628" s="2"/>
      <c r="DY1628" s="2"/>
      <c r="DZ1628" s="2"/>
      <c r="EA1628" s="2"/>
      <c r="EB1628" s="2"/>
      <c r="EC1628" s="2"/>
      <c r="ED1628" s="2"/>
      <c r="EE1628" s="2"/>
      <c r="EF1628" s="2"/>
      <c r="EG1628" s="2"/>
      <c r="EH1628" s="2"/>
      <c r="EI1628" s="2"/>
      <c r="EJ1628" s="2"/>
      <c r="EK1628" s="2"/>
      <c r="EL1628" s="2"/>
      <c r="EM1628" s="2"/>
      <c r="EN1628" s="2"/>
      <c r="EO1628" s="2"/>
      <c r="EP1628" s="2"/>
      <c r="EQ1628" s="2"/>
      <c r="ER1628" s="2"/>
      <c r="ES1628" s="2"/>
      <c r="ET1628" s="2"/>
      <c r="EU1628" s="2"/>
      <c r="EV1628" s="2"/>
      <c r="EW1628" s="2"/>
      <c r="EX1628" s="2"/>
      <c r="EY1628" s="2"/>
      <c r="EZ1628" s="2"/>
      <c r="FA1628" s="2"/>
      <c r="FB1628" s="2"/>
      <c r="FC1628" s="2"/>
      <c r="FD1628" s="2"/>
      <c r="FE1628" s="2"/>
      <c r="FF1628" s="2"/>
      <c r="FG1628" s="2"/>
      <c r="FH1628" s="2"/>
      <c r="FI1628" s="2"/>
      <c r="FJ1628" s="2"/>
      <c r="FK1628" s="2"/>
      <c r="FL1628" s="2"/>
      <c r="FM1628" s="2"/>
      <c r="FN1628" s="2"/>
      <c r="FO1628" s="2"/>
      <c r="FP1628" s="2"/>
      <c r="FQ1628" s="2"/>
      <c r="FR1628" s="2"/>
      <c r="FS1628" s="2"/>
      <c r="FT1628" s="2"/>
      <c r="FU1628" s="2"/>
      <c r="FV1628" s="2"/>
      <c r="FW1628" s="2"/>
      <c r="FX1628" s="2"/>
      <c r="FY1628" s="2"/>
      <c r="FZ1628" s="2"/>
      <c r="GA1628" s="2"/>
      <c r="GB1628" s="2"/>
      <c r="GC1628" s="2"/>
      <c r="GD1628" s="2"/>
      <c r="GE1628" s="2"/>
      <c r="GF1628" s="2"/>
      <c r="GG1628" s="2"/>
      <c r="GH1628" s="2"/>
      <c r="GI1628" s="2"/>
      <c r="GJ1628" s="2"/>
      <c r="GK1628" s="2"/>
      <c r="GL1628" s="2"/>
      <c r="GM1628" s="2"/>
      <c r="GN1628" s="2"/>
      <c r="GO1628" s="2"/>
      <c r="GP1628" s="2"/>
      <c r="GQ1628" s="2"/>
      <c r="GR1628" s="2"/>
      <c r="GS1628" s="2"/>
      <c r="GT1628" s="2"/>
      <c r="GU1628" s="2"/>
      <c r="GV1628" s="2"/>
      <c r="GW1628" s="2"/>
      <c r="GX1628" s="2"/>
      <c r="GY1628" s="2"/>
      <c r="GZ1628" s="2"/>
      <c r="HA1628" s="2"/>
      <c r="HB1628" s="2"/>
      <c r="HC1628" s="2"/>
      <c r="HD1628" s="2"/>
      <c r="HE1628" s="2"/>
      <c r="HF1628" s="2"/>
      <c r="HG1628" s="2"/>
      <c r="HH1628" s="2"/>
      <c r="HI1628" s="2"/>
      <c r="HJ1628" s="2"/>
      <c r="HK1628" s="2"/>
      <c r="HL1628" s="2"/>
      <c r="HM1628" s="2"/>
      <c r="HN1628" s="2"/>
      <c r="HO1628" s="2"/>
      <c r="HP1628" s="2"/>
      <c r="HQ1628" s="2"/>
      <c r="HR1628" s="2"/>
      <c r="HS1628" s="2"/>
      <c r="HT1628" s="2"/>
      <c r="HU1628" s="2"/>
      <c r="HV1628" s="2"/>
      <c r="HW1628" s="2"/>
      <c r="HX1628" s="2"/>
      <c r="HY1628" s="2"/>
      <c r="HZ1628" s="2"/>
      <c r="IA1628" s="2"/>
      <c r="IB1628" s="2"/>
      <c r="IC1628" s="2"/>
      <c r="ID1628" s="2"/>
      <c r="IE1628" s="2"/>
      <c r="IF1628" s="2"/>
      <c r="IG1628" s="2"/>
      <c r="IH1628" s="2"/>
      <c r="II1628" s="2"/>
      <c r="IJ1628" s="2"/>
      <c r="IK1628" s="2"/>
      <c r="IL1628" s="2"/>
      <c r="IM1628" s="2"/>
      <c r="IN1628" s="2"/>
      <c r="IO1628" s="2"/>
      <c r="IP1628" s="2"/>
      <c r="IQ1628" s="2"/>
      <c r="IR1628" s="2"/>
      <c r="IS1628" s="2"/>
      <c r="IT1628" s="2"/>
      <c r="IU1628" s="2"/>
      <c r="IV1628" s="2"/>
      <c r="IW1628" s="2"/>
      <c r="IX1628" s="2"/>
      <c r="IY1628" s="2"/>
      <c r="IZ1628" s="2"/>
      <c r="JA1628" s="2"/>
      <c r="JB1628" s="2"/>
      <c r="JC1628" s="2"/>
      <c r="JD1628" s="2"/>
      <c r="JE1628" s="2"/>
      <c r="JF1628" s="2"/>
      <c r="JG1628" s="2"/>
      <c r="JH1628" s="2"/>
      <c r="JI1628" s="2"/>
      <c r="JJ1628" s="2"/>
      <c r="JK1628" s="2"/>
      <c r="JL1628" s="2"/>
      <c r="JM1628" s="2"/>
      <c r="JN1628" s="2"/>
      <c r="JO1628" s="2"/>
    </row>
    <row r="1629" spans="1:275" s="16" customFormat="1" x14ac:dyDescent="0.25">
      <c r="A1629" s="2">
        <v>1695</v>
      </c>
      <c r="B1629" s="2" t="s">
        <v>3105</v>
      </c>
      <c r="C1629" s="4"/>
      <c r="D1629" s="5" t="s">
        <v>3108</v>
      </c>
      <c r="E1629" s="15" t="s">
        <v>198</v>
      </c>
      <c r="F1629" s="18" t="s">
        <v>3088</v>
      </c>
      <c r="G1629" s="18"/>
      <c r="H1629" s="18" t="s">
        <v>1019</v>
      </c>
      <c r="I1629" s="18" t="s">
        <v>2494</v>
      </c>
      <c r="J1629" s="90" t="s">
        <v>3089</v>
      </c>
      <c r="K1629" s="19"/>
      <c r="L1629" s="18"/>
      <c r="M1629" s="18" t="s">
        <v>3089</v>
      </c>
      <c r="N1629" s="86" t="s">
        <v>3069</v>
      </c>
      <c r="O1629" s="18" t="s">
        <v>548</v>
      </c>
      <c r="P1629" s="19"/>
      <c r="Q1629" s="97" t="s">
        <v>2461</v>
      </c>
      <c r="R1629" s="94" t="s">
        <v>2462</v>
      </c>
      <c r="S1629" s="51" t="s">
        <v>997</v>
      </c>
      <c r="T1629" s="94" t="s">
        <v>552</v>
      </c>
      <c r="U1629" s="51"/>
      <c r="V1629" s="94" t="s">
        <v>553</v>
      </c>
      <c r="W1629" s="51" t="s">
        <v>554</v>
      </c>
      <c r="X1629" s="51" t="s">
        <v>555</v>
      </c>
      <c r="Y1629" s="51" t="s">
        <v>556</v>
      </c>
      <c r="Z1629" s="4" t="s">
        <v>604</v>
      </c>
      <c r="AA1629" s="37" t="s">
        <v>557</v>
      </c>
      <c r="AB1629" s="13">
        <v>10.27</v>
      </c>
      <c r="AC1629" s="13">
        <v>-84</v>
      </c>
      <c r="AD1629" s="8">
        <v>10.45</v>
      </c>
      <c r="AE1629" s="8">
        <v>-84</v>
      </c>
      <c r="AF1629" s="2" t="s">
        <v>3095</v>
      </c>
      <c r="AG1629" s="2" t="s">
        <v>961</v>
      </c>
      <c r="AH1629" s="2" t="s">
        <v>607</v>
      </c>
      <c r="AI1629" s="113">
        <v>40</v>
      </c>
      <c r="AJ1629" s="2" t="s">
        <v>558</v>
      </c>
      <c r="AK1629" s="14"/>
      <c r="AL1629" s="29"/>
      <c r="AM1629" s="2" t="s">
        <v>1281</v>
      </c>
      <c r="AN1629" s="10">
        <v>28</v>
      </c>
      <c r="AO1629" s="10">
        <v>714</v>
      </c>
      <c r="AP1629" s="4">
        <v>8</v>
      </c>
      <c r="AQ1629" s="4" t="s">
        <v>609</v>
      </c>
      <c r="AR1629" s="12">
        <v>14.531387433122543</v>
      </c>
      <c r="AS1629" s="13">
        <v>4.7699999999999999E-2</v>
      </c>
      <c r="AT1629" s="4"/>
      <c r="AU1629" s="4" t="s">
        <v>648</v>
      </c>
      <c r="AV1629" s="4" t="s">
        <v>634</v>
      </c>
      <c r="AW1629" s="14"/>
      <c r="AX1629" s="14"/>
      <c r="AY1629" s="14">
        <v>0</v>
      </c>
      <c r="AZ1629" s="29">
        <v>25.5</v>
      </c>
      <c r="BA1629" s="14" t="s">
        <v>635</v>
      </c>
      <c r="BB1629" s="1" t="s">
        <v>199</v>
      </c>
      <c r="BC1629" s="15">
        <v>-0.13446</v>
      </c>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2"/>
      <c r="DH1629" s="2"/>
      <c r="DI1629" s="2"/>
      <c r="DJ1629" s="2"/>
      <c r="DK1629" s="2"/>
      <c r="DL1629" s="2"/>
      <c r="DM1629" s="2"/>
      <c r="DN1629" s="2"/>
      <c r="DO1629" s="2"/>
      <c r="DP1629" s="2"/>
      <c r="DQ1629" s="2"/>
      <c r="DR1629" s="2"/>
      <c r="DS1629" s="2"/>
      <c r="DT1629" s="2"/>
      <c r="DU1629" s="2"/>
      <c r="DV1629" s="2"/>
      <c r="DW1629" s="2"/>
      <c r="DX1629" s="2"/>
      <c r="DY1629" s="2"/>
      <c r="DZ1629" s="2"/>
      <c r="EA1629" s="2"/>
      <c r="EB1629" s="2"/>
      <c r="EC1629" s="2"/>
      <c r="ED1629" s="2"/>
      <c r="EE1629" s="2"/>
      <c r="EF1629" s="2"/>
      <c r="EG1629" s="2"/>
      <c r="EH1629" s="2"/>
      <c r="EI1629" s="2"/>
      <c r="EJ1629" s="2"/>
      <c r="EK1629" s="2"/>
      <c r="EL1629" s="2"/>
      <c r="EM1629" s="2"/>
      <c r="EN1629" s="2"/>
      <c r="EO1629" s="2"/>
      <c r="EP1629" s="2"/>
      <c r="EQ1629" s="2"/>
      <c r="ER1629" s="2"/>
      <c r="ES1629" s="2"/>
      <c r="ET1629" s="2"/>
      <c r="EU1629" s="2"/>
      <c r="EV1629" s="2"/>
      <c r="EW1629" s="2"/>
      <c r="EX1629" s="2"/>
      <c r="EY1629" s="2"/>
      <c r="EZ1629" s="2"/>
      <c r="FA1629" s="2"/>
      <c r="FB1629" s="2"/>
      <c r="FC1629" s="2"/>
      <c r="FD1629" s="2"/>
      <c r="FE1629" s="2"/>
      <c r="FF1629" s="2"/>
      <c r="FG1629" s="2"/>
      <c r="FH1629" s="2"/>
      <c r="FI1629" s="2"/>
      <c r="FJ1629" s="2"/>
      <c r="FK1629" s="2"/>
      <c r="FL1629" s="2"/>
      <c r="FM1629" s="2"/>
      <c r="FN1629" s="2"/>
      <c r="FO1629" s="2"/>
      <c r="FP1629" s="2"/>
      <c r="FQ1629" s="2"/>
      <c r="FR1629" s="2"/>
      <c r="FS1629" s="2"/>
      <c r="FT1629" s="2"/>
      <c r="FU1629" s="2"/>
      <c r="FV1629" s="2"/>
      <c r="FW1629" s="2"/>
      <c r="FX1629" s="2"/>
      <c r="FY1629" s="2"/>
      <c r="FZ1629" s="2"/>
      <c r="GA1629" s="2"/>
      <c r="GB1629" s="2"/>
      <c r="GC1629" s="2"/>
      <c r="GD1629" s="2"/>
      <c r="GE1629" s="2"/>
      <c r="GF1629" s="2"/>
      <c r="GG1629" s="2"/>
      <c r="GH1629" s="2"/>
      <c r="GI1629" s="2"/>
      <c r="GJ1629" s="2"/>
      <c r="GK1629" s="2"/>
      <c r="GL1629" s="2"/>
      <c r="GM1629" s="2"/>
      <c r="GN1629" s="2"/>
      <c r="GO1629" s="2"/>
      <c r="GP1629" s="2"/>
      <c r="GQ1629" s="2"/>
      <c r="GR1629" s="2"/>
      <c r="GS1629" s="2"/>
      <c r="GT1629" s="2"/>
      <c r="GU1629" s="2"/>
      <c r="GV1629" s="2"/>
      <c r="GW1629" s="2"/>
      <c r="GX1629" s="2"/>
      <c r="GY1629" s="2"/>
      <c r="GZ1629" s="2"/>
      <c r="HA1629" s="2"/>
      <c r="HB1629" s="2"/>
      <c r="HC1629" s="2"/>
      <c r="HD1629" s="2"/>
      <c r="HE1629" s="2"/>
      <c r="HF1629" s="2"/>
      <c r="HG1629" s="2"/>
      <c r="HH1629" s="2"/>
      <c r="HI1629" s="2"/>
      <c r="HJ1629" s="2"/>
      <c r="HK1629" s="2"/>
      <c r="HL1629" s="2"/>
      <c r="HM1629" s="2"/>
      <c r="HN1629" s="2"/>
      <c r="HO1629" s="2"/>
      <c r="HP1629" s="2"/>
      <c r="HQ1629" s="2"/>
      <c r="HR1629" s="2"/>
      <c r="HS1629" s="2"/>
      <c r="HT1629" s="2"/>
      <c r="HU1629" s="2"/>
      <c r="HV1629" s="2"/>
      <c r="HW1629" s="2"/>
      <c r="HX1629" s="2"/>
      <c r="HY1629" s="2"/>
      <c r="HZ1629" s="2"/>
      <c r="IA1629" s="2"/>
      <c r="IB1629" s="2"/>
      <c r="IC1629" s="2"/>
      <c r="ID1629" s="2"/>
      <c r="IE1629" s="2"/>
      <c r="IF1629" s="2"/>
      <c r="IG1629" s="2"/>
      <c r="IH1629" s="2"/>
      <c r="II1629" s="2"/>
      <c r="IJ1629" s="2"/>
      <c r="IK1629" s="2"/>
      <c r="IL1629" s="2"/>
      <c r="IM1629" s="2"/>
      <c r="IN1629" s="2"/>
      <c r="IO1629" s="2"/>
      <c r="IP1629" s="2"/>
      <c r="IQ1629" s="2"/>
      <c r="IR1629" s="2"/>
      <c r="IS1629" s="2"/>
      <c r="IT1629" s="2"/>
      <c r="IU1629" s="2"/>
      <c r="IV1629" s="2"/>
      <c r="IW1629" s="2"/>
      <c r="IX1629" s="2"/>
      <c r="IY1629" s="2"/>
      <c r="IZ1629" s="2"/>
      <c r="JA1629" s="2"/>
      <c r="JB1629" s="2"/>
      <c r="JC1629" s="2"/>
      <c r="JD1629" s="2"/>
      <c r="JE1629" s="2"/>
      <c r="JF1629" s="2"/>
      <c r="JG1629" s="2"/>
      <c r="JH1629" s="2"/>
      <c r="JI1629" s="2"/>
      <c r="JJ1629" s="2"/>
      <c r="JK1629" s="2"/>
      <c r="JL1629" s="2"/>
      <c r="JM1629" s="2"/>
      <c r="JN1629" s="2"/>
      <c r="JO1629" s="2"/>
    </row>
    <row r="1630" spans="1:275" s="16" customFormat="1" x14ac:dyDescent="0.25">
      <c r="A1630" s="2">
        <v>1696</v>
      </c>
      <c r="B1630" s="2" t="s">
        <v>3105</v>
      </c>
      <c r="C1630" s="4"/>
      <c r="D1630" s="5" t="s">
        <v>3109</v>
      </c>
      <c r="E1630" s="15" t="s">
        <v>198</v>
      </c>
      <c r="F1630" s="18" t="s">
        <v>3088</v>
      </c>
      <c r="G1630" s="18"/>
      <c r="H1630" s="18" t="s">
        <v>1019</v>
      </c>
      <c r="I1630" s="18" t="s">
        <v>2494</v>
      </c>
      <c r="J1630" s="90" t="s">
        <v>3089</v>
      </c>
      <c r="K1630" s="19"/>
      <c r="L1630" s="18"/>
      <c r="M1630" s="18" t="s">
        <v>3089</v>
      </c>
      <c r="N1630" s="86" t="s">
        <v>3069</v>
      </c>
      <c r="O1630" s="18" t="s">
        <v>548</v>
      </c>
      <c r="P1630" s="19"/>
      <c r="Q1630" s="97" t="s">
        <v>2461</v>
      </c>
      <c r="R1630" s="94" t="s">
        <v>2462</v>
      </c>
      <c r="S1630" s="51" t="s">
        <v>997</v>
      </c>
      <c r="T1630" s="94" t="s">
        <v>552</v>
      </c>
      <c r="U1630" s="51"/>
      <c r="V1630" s="94" t="s">
        <v>553</v>
      </c>
      <c r="W1630" s="51" t="s">
        <v>554</v>
      </c>
      <c r="X1630" s="51" t="s">
        <v>555</v>
      </c>
      <c r="Y1630" s="51" t="s">
        <v>556</v>
      </c>
      <c r="Z1630" s="4" t="s">
        <v>604</v>
      </c>
      <c r="AA1630" s="37" t="s">
        <v>557</v>
      </c>
      <c r="AB1630" s="13">
        <v>10.27</v>
      </c>
      <c r="AC1630" s="13">
        <v>-84</v>
      </c>
      <c r="AD1630" s="8">
        <v>10.45</v>
      </c>
      <c r="AE1630" s="8">
        <v>-84</v>
      </c>
      <c r="AF1630" s="2" t="s">
        <v>3095</v>
      </c>
      <c r="AG1630" s="2" t="s">
        <v>961</v>
      </c>
      <c r="AH1630" s="2" t="s">
        <v>607</v>
      </c>
      <c r="AI1630" s="113">
        <v>40</v>
      </c>
      <c r="AJ1630" s="2" t="s">
        <v>558</v>
      </c>
      <c r="AK1630" s="14"/>
      <c r="AL1630" s="29"/>
      <c r="AM1630" s="2" t="s">
        <v>1281</v>
      </c>
      <c r="AN1630" s="10">
        <v>28</v>
      </c>
      <c r="AO1630" s="10">
        <v>714</v>
      </c>
      <c r="AP1630" s="4">
        <v>8</v>
      </c>
      <c r="AQ1630" s="4" t="s">
        <v>609</v>
      </c>
      <c r="AR1630" s="12">
        <v>10.376454798801577</v>
      </c>
      <c r="AS1630" s="13">
        <v>6.6799999999999998E-2</v>
      </c>
      <c r="AT1630" s="4"/>
      <c r="AU1630" s="4" t="s">
        <v>648</v>
      </c>
      <c r="AV1630" s="4" t="s">
        <v>634</v>
      </c>
      <c r="AW1630" s="14"/>
      <c r="AX1630" s="14"/>
      <c r="AY1630" s="14">
        <v>0</v>
      </c>
      <c r="AZ1630" s="29">
        <v>25.5</v>
      </c>
      <c r="BA1630" s="14" t="s">
        <v>635</v>
      </c>
      <c r="BB1630" s="1" t="s">
        <v>199</v>
      </c>
      <c r="BC1630" s="15">
        <v>-0.13446</v>
      </c>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2"/>
      <c r="DH1630" s="2"/>
      <c r="DI1630" s="2"/>
      <c r="DJ1630" s="2"/>
      <c r="DK1630" s="2"/>
      <c r="DL1630" s="2"/>
      <c r="DM1630" s="2"/>
      <c r="DN1630" s="2"/>
      <c r="DO1630" s="2"/>
      <c r="DP1630" s="2"/>
      <c r="DQ1630" s="2"/>
      <c r="DR1630" s="2"/>
      <c r="DS1630" s="2"/>
      <c r="DT1630" s="2"/>
      <c r="DU1630" s="2"/>
      <c r="DV1630" s="2"/>
      <c r="DW1630" s="2"/>
      <c r="DX1630" s="2"/>
      <c r="DY1630" s="2"/>
      <c r="DZ1630" s="2"/>
      <c r="EA1630" s="2"/>
      <c r="EB1630" s="2"/>
      <c r="EC1630" s="2"/>
      <c r="ED1630" s="2"/>
      <c r="EE1630" s="2"/>
      <c r="EF1630" s="2"/>
      <c r="EG1630" s="2"/>
      <c r="EH1630" s="2"/>
      <c r="EI1630" s="2"/>
      <c r="EJ1630" s="2"/>
      <c r="EK1630" s="2"/>
      <c r="EL1630" s="2"/>
      <c r="EM1630" s="2"/>
      <c r="EN1630" s="2"/>
      <c r="EO1630" s="2"/>
      <c r="EP1630" s="2"/>
      <c r="EQ1630" s="2"/>
      <c r="ER1630" s="2"/>
      <c r="ES1630" s="2"/>
      <c r="ET1630" s="2"/>
      <c r="EU1630" s="2"/>
      <c r="EV1630" s="2"/>
      <c r="EW1630" s="2"/>
      <c r="EX1630" s="2"/>
      <c r="EY1630" s="2"/>
      <c r="EZ1630" s="2"/>
      <c r="FA1630" s="2"/>
      <c r="FB1630" s="2"/>
      <c r="FC1630" s="2"/>
      <c r="FD1630" s="2"/>
      <c r="FE1630" s="2"/>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c r="GC1630" s="2"/>
      <c r="GD1630" s="2"/>
      <c r="GE1630" s="2"/>
      <c r="GF1630" s="2"/>
      <c r="GG1630" s="2"/>
      <c r="GH1630" s="2"/>
      <c r="GI1630" s="2"/>
      <c r="GJ1630" s="2"/>
      <c r="GK1630" s="2"/>
      <c r="GL1630" s="2"/>
      <c r="GM1630" s="2"/>
      <c r="GN1630" s="2"/>
      <c r="GO1630" s="2"/>
      <c r="GP1630" s="2"/>
      <c r="GQ1630" s="2"/>
      <c r="GR1630" s="2"/>
      <c r="GS1630" s="2"/>
      <c r="GT1630" s="2"/>
      <c r="GU1630" s="2"/>
      <c r="GV1630" s="2"/>
      <c r="GW1630" s="2"/>
      <c r="GX1630" s="2"/>
      <c r="GY1630" s="2"/>
      <c r="GZ1630" s="2"/>
      <c r="HA1630" s="2"/>
      <c r="HB1630" s="2"/>
      <c r="HC1630" s="2"/>
      <c r="HD1630" s="2"/>
      <c r="HE1630" s="2"/>
      <c r="HF1630" s="2"/>
      <c r="HG1630" s="2"/>
      <c r="HH1630" s="2"/>
      <c r="HI1630" s="2"/>
      <c r="HJ1630" s="2"/>
      <c r="HK1630" s="2"/>
      <c r="HL1630" s="2"/>
      <c r="HM1630" s="2"/>
      <c r="HN1630" s="2"/>
      <c r="HO1630" s="2"/>
      <c r="HP1630" s="2"/>
      <c r="HQ1630" s="2"/>
      <c r="HR1630" s="2"/>
      <c r="HS1630" s="2"/>
      <c r="HT1630" s="2"/>
      <c r="HU1630" s="2"/>
      <c r="HV1630" s="2"/>
      <c r="HW1630" s="2"/>
      <c r="HX1630" s="2"/>
      <c r="HY1630" s="2"/>
      <c r="HZ1630" s="2"/>
      <c r="IA1630" s="2"/>
      <c r="IB1630" s="2"/>
      <c r="IC1630" s="2"/>
      <c r="ID1630" s="2"/>
      <c r="IE1630" s="2"/>
      <c r="IF1630" s="2"/>
      <c r="IG1630" s="2"/>
      <c r="IH1630" s="2"/>
      <c r="II1630" s="2"/>
      <c r="IJ1630" s="2"/>
      <c r="IK1630" s="2"/>
      <c r="IL1630" s="2"/>
      <c r="IM1630" s="2"/>
      <c r="IN1630" s="2"/>
      <c r="IO1630" s="2"/>
      <c r="IP1630" s="2"/>
      <c r="IQ1630" s="2"/>
      <c r="IR1630" s="2"/>
      <c r="IS1630" s="2"/>
      <c r="IT1630" s="2"/>
      <c r="IU1630" s="2"/>
      <c r="IV1630" s="2"/>
      <c r="IW1630" s="2"/>
      <c r="IX1630" s="2"/>
      <c r="IY1630" s="2"/>
      <c r="IZ1630" s="2"/>
      <c r="JA1630" s="2"/>
      <c r="JB1630" s="2"/>
      <c r="JC1630" s="2"/>
      <c r="JD1630" s="2"/>
      <c r="JE1630" s="2"/>
      <c r="JF1630" s="2"/>
      <c r="JG1630" s="2"/>
      <c r="JH1630" s="2"/>
      <c r="JI1630" s="2"/>
      <c r="JJ1630" s="2"/>
      <c r="JK1630" s="2"/>
      <c r="JL1630" s="2"/>
      <c r="JM1630" s="2"/>
      <c r="JN1630" s="2"/>
      <c r="JO1630" s="2"/>
    </row>
    <row r="1631" spans="1:275" s="16" customFormat="1" x14ac:dyDescent="0.25">
      <c r="A1631" s="2">
        <v>1697</v>
      </c>
      <c r="B1631" s="2" t="s">
        <v>3105</v>
      </c>
      <c r="C1631" s="4"/>
      <c r="D1631" s="5" t="s">
        <v>3110</v>
      </c>
      <c r="E1631" s="15" t="s">
        <v>198</v>
      </c>
      <c r="F1631" s="18" t="s">
        <v>3088</v>
      </c>
      <c r="G1631" s="18"/>
      <c r="H1631" s="18" t="s">
        <v>1019</v>
      </c>
      <c r="I1631" s="18" t="s">
        <v>2494</v>
      </c>
      <c r="J1631" s="90" t="s">
        <v>3089</v>
      </c>
      <c r="K1631" s="19"/>
      <c r="L1631" s="18"/>
      <c r="M1631" s="18" t="s">
        <v>3089</v>
      </c>
      <c r="N1631" s="86" t="s">
        <v>3069</v>
      </c>
      <c r="O1631" s="18" t="s">
        <v>548</v>
      </c>
      <c r="P1631" s="19"/>
      <c r="Q1631" s="97" t="s">
        <v>2461</v>
      </c>
      <c r="R1631" s="94" t="s">
        <v>2462</v>
      </c>
      <c r="S1631" s="51" t="s">
        <v>997</v>
      </c>
      <c r="T1631" s="94" t="s">
        <v>552</v>
      </c>
      <c r="U1631" s="51"/>
      <c r="V1631" s="94" t="s">
        <v>553</v>
      </c>
      <c r="W1631" s="51" t="s">
        <v>554</v>
      </c>
      <c r="X1631" s="51" t="s">
        <v>555</v>
      </c>
      <c r="Y1631" s="51" t="s">
        <v>556</v>
      </c>
      <c r="Z1631" s="4" t="s">
        <v>604</v>
      </c>
      <c r="AA1631" s="37" t="s">
        <v>557</v>
      </c>
      <c r="AB1631" s="13">
        <v>10.27</v>
      </c>
      <c r="AC1631" s="13">
        <v>-84</v>
      </c>
      <c r="AD1631" s="8">
        <v>10.45</v>
      </c>
      <c r="AE1631" s="8">
        <v>-84</v>
      </c>
      <c r="AF1631" s="2" t="s">
        <v>3095</v>
      </c>
      <c r="AG1631" s="2" t="s">
        <v>961</v>
      </c>
      <c r="AH1631" s="2" t="s">
        <v>607</v>
      </c>
      <c r="AI1631" s="113">
        <v>40</v>
      </c>
      <c r="AJ1631" s="2" t="s">
        <v>558</v>
      </c>
      <c r="AK1631" s="14"/>
      <c r="AL1631" s="29"/>
      <c r="AM1631" s="2" t="s">
        <v>1281</v>
      </c>
      <c r="AN1631" s="10">
        <v>28</v>
      </c>
      <c r="AO1631" s="10">
        <v>714</v>
      </c>
      <c r="AP1631" s="4">
        <v>8</v>
      </c>
      <c r="AQ1631" s="4" t="s">
        <v>609</v>
      </c>
      <c r="AR1631" s="12">
        <v>10.813528557877461</v>
      </c>
      <c r="AS1631" s="13">
        <v>6.4100000000000004E-2</v>
      </c>
      <c r="AT1631" s="4"/>
      <c r="AU1631" s="4" t="s">
        <v>648</v>
      </c>
      <c r="AV1631" s="4" t="s">
        <v>634</v>
      </c>
      <c r="AW1631" s="14"/>
      <c r="AX1631" s="14"/>
      <c r="AY1631" s="14">
        <v>0</v>
      </c>
      <c r="AZ1631" s="29">
        <v>25.5</v>
      </c>
      <c r="BA1631" s="14" t="s">
        <v>635</v>
      </c>
      <c r="BB1631" s="1" t="s">
        <v>199</v>
      </c>
      <c r="BC1631" s="15">
        <v>-0.13446</v>
      </c>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c r="DL1631" s="2"/>
      <c r="DM1631" s="2"/>
      <c r="DN1631" s="2"/>
      <c r="DO1631" s="2"/>
      <c r="DP1631" s="2"/>
      <c r="DQ1631" s="2"/>
      <c r="DR1631" s="2"/>
      <c r="DS1631" s="2"/>
      <c r="DT1631" s="2"/>
      <c r="DU1631" s="2"/>
      <c r="DV1631" s="2"/>
      <c r="DW1631" s="2"/>
      <c r="DX1631" s="2"/>
      <c r="DY1631" s="2"/>
      <c r="DZ1631" s="2"/>
      <c r="EA1631" s="2"/>
      <c r="EB1631" s="2"/>
      <c r="EC1631" s="2"/>
      <c r="ED1631" s="2"/>
      <c r="EE1631" s="2"/>
      <c r="EF1631" s="2"/>
      <c r="EG1631" s="2"/>
      <c r="EH1631" s="2"/>
      <c r="EI1631" s="2"/>
      <c r="EJ1631" s="2"/>
      <c r="EK1631" s="2"/>
      <c r="EL1631" s="2"/>
      <c r="EM1631" s="2"/>
      <c r="EN1631" s="2"/>
      <c r="EO1631" s="2"/>
      <c r="EP1631" s="2"/>
      <c r="EQ1631" s="2"/>
      <c r="ER1631" s="2"/>
      <c r="ES1631" s="2"/>
      <c r="ET1631" s="2"/>
      <c r="EU1631" s="2"/>
      <c r="EV1631" s="2"/>
      <c r="EW1631" s="2"/>
      <c r="EX1631" s="2"/>
      <c r="EY1631" s="2"/>
      <c r="EZ1631" s="2"/>
      <c r="FA1631" s="2"/>
      <c r="FB1631" s="2"/>
      <c r="FC1631" s="2"/>
      <c r="FD1631" s="2"/>
      <c r="FE1631" s="2"/>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2"/>
      <c r="GL1631" s="2"/>
      <c r="GM1631" s="2"/>
      <c r="GN1631" s="2"/>
      <c r="GO1631" s="2"/>
      <c r="GP1631" s="2"/>
      <c r="GQ1631" s="2"/>
      <c r="GR1631" s="2"/>
      <c r="GS1631" s="2"/>
      <c r="GT1631" s="2"/>
      <c r="GU1631" s="2"/>
      <c r="GV1631" s="2"/>
      <c r="GW1631" s="2"/>
      <c r="GX1631" s="2"/>
      <c r="GY1631" s="2"/>
      <c r="GZ1631" s="2"/>
      <c r="HA1631" s="2"/>
      <c r="HB1631" s="2"/>
      <c r="HC1631" s="2"/>
      <c r="HD1631" s="2"/>
      <c r="HE1631" s="2"/>
      <c r="HF1631" s="2"/>
      <c r="HG1631" s="2"/>
      <c r="HH1631" s="2"/>
      <c r="HI1631" s="2"/>
      <c r="HJ1631" s="2"/>
      <c r="HK1631" s="2"/>
      <c r="HL1631" s="2"/>
      <c r="HM1631" s="2"/>
      <c r="HN1631" s="2"/>
      <c r="HO1631" s="2"/>
      <c r="HP1631" s="2"/>
      <c r="HQ1631" s="2"/>
      <c r="HR1631" s="2"/>
      <c r="HS1631" s="2"/>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c r="IR1631" s="2"/>
      <c r="IS1631" s="2"/>
      <c r="IT1631" s="2"/>
      <c r="IU1631" s="2"/>
      <c r="IV1631" s="2"/>
      <c r="IW1631" s="2"/>
      <c r="IX1631" s="2"/>
      <c r="IY1631" s="2"/>
      <c r="IZ1631" s="2"/>
      <c r="JA1631" s="2"/>
      <c r="JB1631" s="2"/>
      <c r="JC1631" s="2"/>
      <c r="JD1631" s="2"/>
      <c r="JE1631" s="2"/>
      <c r="JF1631" s="2"/>
      <c r="JG1631" s="2"/>
      <c r="JH1631" s="2"/>
      <c r="JI1631" s="2"/>
      <c r="JJ1631" s="2"/>
      <c r="JK1631" s="2"/>
      <c r="JL1631" s="2"/>
      <c r="JM1631" s="2"/>
      <c r="JN1631" s="2"/>
      <c r="JO1631" s="2"/>
    </row>
    <row r="1632" spans="1:275" s="16" customFormat="1" x14ac:dyDescent="0.25">
      <c r="A1632" s="2">
        <v>1698</v>
      </c>
      <c r="B1632" s="2" t="s">
        <v>3105</v>
      </c>
      <c r="C1632" s="4"/>
      <c r="D1632" s="5" t="s">
        <v>3111</v>
      </c>
      <c r="E1632" s="15" t="s">
        <v>198</v>
      </c>
      <c r="F1632" s="18" t="s">
        <v>3088</v>
      </c>
      <c r="G1632" s="18"/>
      <c r="H1632" s="18" t="s">
        <v>1019</v>
      </c>
      <c r="I1632" s="18" t="s">
        <v>2494</v>
      </c>
      <c r="J1632" s="90" t="s">
        <v>3089</v>
      </c>
      <c r="K1632" s="19"/>
      <c r="L1632" s="18"/>
      <c r="M1632" s="18" t="s">
        <v>3089</v>
      </c>
      <c r="N1632" s="86" t="s">
        <v>3069</v>
      </c>
      <c r="O1632" s="18" t="s">
        <v>548</v>
      </c>
      <c r="P1632" s="19"/>
      <c r="Q1632" s="97" t="s">
        <v>2461</v>
      </c>
      <c r="R1632" s="94" t="s">
        <v>2462</v>
      </c>
      <c r="S1632" s="51" t="s">
        <v>997</v>
      </c>
      <c r="T1632" s="94" t="s">
        <v>552</v>
      </c>
      <c r="U1632" s="51"/>
      <c r="V1632" s="94" t="s">
        <v>553</v>
      </c>
      <c r="W1632" s="51" t="s">
        <v>554</v>
      </c>
      <c r="X1632" s="51" t="s">
        <v>555</v>
      </c>
      <c r="Y1632" s="51" t="s">
        <v>556</v>
      </c>
      <c r="Z1632" s="4" t="s">
        <v>604</v>
      </c>
      <c r="AA1632" s="37" t="s">
        <v>557</v>
      </c>
      <c r="AB1632" s="13">
        <v>10.27</v>
      </c>
      <c r="AC1632" s="13">
        <v>-84</v>
      </c>
      <c r="AD1632" s="8">
        <v>10.45</v>
      </c>
      <c r="AE1632" s="8">
        <v>-84</v>
      </c>
      <c r="AF1632" s="2" t="s">
        <v>3095</v>
      </c>
      <c r="AG1632" s="2" t="s">
        <v>961</v>
      </c>
      <c r="AH1632" s="2" t="s">
        <v>607</v>
      </c>
      <c r="AI1632" s="113">
        <v>40</v>
      </c>
      <c r="AJ1632" s="2" t="s">
        <v>558</v>
      </c>
      <c r="AK1632" s="14"/>
      <c r="AL1632" s="29"/>
      <c r="AM1632" s="2" t="s">
        <v>1281</v>
      </c>
      <c r="AN1632" s="10">
        <v>28</v>
      </c>
      <c r="AO1632" s="10">
        <v>714</v>
      </c>
      <c r="AP1632" s="4">
        <v>8</v>
      </c>
      <c r="AQ1632" s="4" t="s">
        <v>609</v>
      </c>
      <c r="AR1632" s="12">
        <v>7.1606113694209226</v>
      </c>
      <c r="AS1632" s="13">
        <v>9.6799999999999997E-2</v>
      </c>
      <c r="AT1632" s="4"/>
      <c r="AU1632" s="4" t="s">
        <v>648</v>
      </c>
      <c r="AV1632" s="4" t="s">
        <v>634</v>
      </c>
      <c r="AW1632" s="14"/>
      <c r="AX1632" s="14"/>
      <c r="AY1632" s="14">
        <v>0</v>
      </c>
      <c r="AZ1632" s="29">
        <v>25.5</v>
      </c>
      <c r="BA1632" s="14" t="s">
        <v>635</v>
      </c>
      <c r="BB1632" s="1" t="s">
        <v>199</v>
      </c>
      <c r="BC1632" s="15">
        <v>-0.13446</v>
      </c>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c r="DK1632" s="2"/>
      <c r="DL1632" s="2"/>
      <c r="DM1632" s="2"/>
      <c r="DN1632" s="2"/>
      <c r="DO1632" s="2"/>
      <c r="DP1632" s="2"/>
      <c r="DQ1632" s="2"/>
      <c r="DR1632" s="2"/>
      <c r="DS1632" s="2"/>
      <c r="DT1632" s="2"/>
      <c r="DU1632" s="2"/>
      <c r="DV1632" s="2"/>
      <c r="DW1632" s="2"/>
      <c r="DX1632" s="2"/>
      <c r="DY1632" s="2"/>
      <c r="DZ1632" s="2"/>
      <c r="EA1632" s="2"/>
      <c r="EB1632" s="2"/>
      <c r="EC1632" s="2"/>
      <c r="ED1632" s="2"/>
      <c r="EE1632" s="2"/>
      <c r="EF1632" s="2"/>
      <c r="EG1632" s="2"/>
      <c r="EH1632" s="2"/>
      <c r="EI1632" s="2"/>
      <c r="EJ1632" s="2"/>
      <c r="EK1632" s="2"/>
      <c r="EL1632" s="2"/>
      <c r="EM1632" s="2"/>
      <c r="EN1632" s="2"/>
      <c r="EO1632" s="2"/>
      <c r="EP1632" s="2"/>
      <c r="EQ1632" s="2"/>
      <c r="ER1632" s="2"/>
      <c r="ES1632" s="2"/>
      <c r="ET1632" s="2"/>
      <c r="EU1632" s="2"/>
      <c r="EV1632" s="2"/>
      <c r="EW1632" s="2"/>
      <c r="EX1632" s="2"/>
      <c r="EY1632" s="2"/>
      <c r="EZ1632" s="2"/>
      <c r="FA1632" s="2"/>
      <c r="FB1632" s="2"/>
      <c r="FC1632" s="2"/>
      <c r="FD1632" s="2"/>
      <c r="FE1632" s="2"/>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2"/>
      <c r="GL1632" s="2"/>
      <c r="GM1632" s="2"/>
      <c r="GN1632" s="2"/>
      <c r="GO1632" s="2"/>
      <c r="GP1632" s="2"/>
      <c r="GQ1632" s="2"/>
      <c r="GR1632" s="2"/>
      <c r="GS1632" s="2"/>
      <c r="GT1632" s="2"/>
      <c r="GU1632" s="2"/>
      <c r="GV1632" s="2"/>
      <c r="GW1632" s="2"/>
      <c r="GX1632" s="2"/>
      <c r="GY1632" s="2"/>
      <c r="GZ1632" s="2"/>
      <c r="HA1632" s="2"/>
      <c r="HB1632" s="2"/>
      <c r="HC1632" s="2"/>
      <c r="HD1632" s="2"/>
      <c r="HE1632" s="2"/>
      <c r="HF1632" s="2"/>
      <c r="HG1632" s="2"/>
      <c r="HH1632" s="2"/>
      <c r="HI1632" s="2"/>
      <c r="HJ1632" s="2"/>
      <c r="HK1632" s="2"/>
      <c r="HL1632" s="2"/>
      <c r="HM1632" s="2"/>
      <c r="HN1632" s="2"/>
      <c r="HO1632" s="2"/>
      <c r="HP1632" s="2"/>
      <c r="HQ1632" s="2"/>
      <c r="HR1632" s="2"/>
      <c r="HS1632" s="2"/>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c r="IR1632" s="2"/>
      <c r="IS1632" s="2"/>
      <c r="IT1632" s="2"/>
      <c r="IU1632" s="2"/>
      <c r="IV1632" s="2"/>
      <c r="IW1632" s="2"/>
      <c r="IX1632" s="2"/>
      <c r="IY1632" s="2"/>
      <c r="IZ1632" s="2"/>
      <c r="JA1632" s="2"/>
      <c r="JB1632" s="2"/>
      <c r="JC1632" s="2"/>
      <c r="JD1632" s="2"/>
      <c r="JE1632" s="2"/>
      <c r="JF1632" s="2"/>
      <c r="JG1632" s="2"/>
      <c r="JH1632" s="2"/>
      <c r="JI1632" s="2"/>
      <c r="JJ1632" s="2"/>
      <c r="JK1632" s="2"/>
      <c r="JL1632" s="2"/>
      <c r="JM1632" s="2"/>
      <c r="JN1632" s="2"/>
      <c r="JO1632" s="2"/>
    </row>
    <row r="1633" spans="1:275" s="16" customFormat="1" x14ac:dyDescent="0.25">
      <c r="A1633" s="2">
        <v>1699</v>
      </c>
      <c r="B1633" s="2" t="s">
        <v>3105</v>
      </c>
      <c r="C1633" s="4"/>
      <c r="D1633" s="5" t="s">
        <v>3112</v>
      </c>
      <c r="E1633" s="15" t="s">
        <v>198</v>
      </c>
      <c r="F1633" s="18" t="s">
        <v>3088</v>
      </c>
      <c r="G1633" s="18"/>
      <c r="H1633" s="18" t="s">
        <v>1019</v>
      </c>
      <c r="I1633" s="18" t="s">
        <v>2494</v>
      </c>
      <c r="J1633" s="90" t="s">
        <v>3089</v>
      </c>
      <c r="K1633" s="19"/>
      <c r="L1633" s="18"/>
      <c r="M1633" s="18" t="s">
        <v>3089</v>
      </c>
      <c r="N1633" s="86" t="s">
        <v>3069</v>
      </c>
      <c r="O1633" s="18" t="s">
        <v>548</v>
      </c>
      <c r="P1633" s="19"/>
      <c r="Q1633" s="97" t="s">
        <v>2461</v>
      </c>
      <c r="R1633" s="94" t="s">
        <v>2462</v>
      </c>
      <c r="S1633" s="51" t="s">
        <v>997</v>
      </c>
      <c r="T1633" s="94" t="s">
        <v>552</v>
      </c>
      <c r="U1633" s="51"/>
      <c r="V1633" s="94" t="s">
        <v>553</v>
      </c>
      <c r="W1633" s="51" t="s">
        <v>554</v>
      </c>
      <c r="X1633" s="51" t="s">
        <v>555</v>
      </c>
      <c r="Y1633" s="51" t="s">
        <v>556</v>
      </c>
      <c r="Z1633" s="4" t="s">
        <v>604</v>
      </c>
      <c r="AA1633" s="37" t="s">
        <v>557</v>
      </c>
      <c r="AB1633" s="13">
        <v>10.27</v>
      </c>
      <c r="AC1633" s="13">
        <v>-84</v>
      </c>
      <c r="AD1633" s="8">
        <v>10.45</v>
      </c>
      <c r="AE1633" s="8">
        <v>-84</v>
      </c>
      <c r="AF1633" s="2" t="s">
        <v>3095</v>
      </c>
      <c r="AG1633" s="2" t="s">
        <v>961</v>
      </c>
      <c r="AH1633" s="2" t="s">
        <v>607</v>
      </c>
      <c r="AI1633" s="113">
        <v>40</v>
      </c>
      <c r="AJ1633" s="2" t="s">
        <v>558</v>
      </c>
      <c r="AK1633" s="14"/>
      <c r="AL1633" s="29"/>
      <c r="AM1633" s="2" t="s">
        <v>1281</v>
      </c>
      <c r="AN1633" s="10">
        <v>28</v>
      </c>
      <c r="AO1633" s="10">
        <v>714</v>
      </c>
      <c r="AP1633" s="4">
        <v>8</v>
      </c>
      <c r="AQ1633" s="4" t="s">
        <v>609</v>
      </c>
      <c r="AR1633" s="12">
        <v>5.4578518154326403</v>
      </c>
      <c r="AS1633" s="13">
        <v>0.127</v>
      </c>
      <c r="AT1633" s="4"/>
      <c r="AU1633" s="4" t="s">
        <v>648</v>
      </c>
      <c r="AV1633" s="4" t="s">
        <v>634</v>
      </c>
      <c r="AW1633" s="14"/>
      <c r="AX1633" s="14"/>
      <c r="AY1633" s="14">
        <v>0</v>
      </c>
      <c r="AZ1633" s="29">
        <v>25.5</v>
      </c>
      <c r="BA1633" s="14" t="s">
        <v>635</v>
      </c>
      <c r="BB1633" s="1" t="s">
        <v>199</v>
      </c>
      <c r="BC1633" s="15">
        <v>-0.13446</v>
      </c>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c r="DK1633" s="2"/>
      <c r="DL1633" s="2"/>
      <c r="DM1633" s="2"/>
      <c r="DN1633" s="2"/>
      <c r="DO1633" s="2"/>
      <c r="DP1633" s="2"/>
      <c r="DQ1633" s="2"/>
      <c r="DR1633" s="2"/>
      <c r="DS1633" s="2"/>
      <c r="DT1633" s="2"/>
      <c r="DU1633" s="2"/>
      <c r="DV1633" s="2"/>
      <c r="DW1633" s="2"/>
      <c r="DX1633" s="2"/>
      <c r="DY1633" s="2"/>
      <c r="DZ1633" s="2"/>
      <c r="EA1633" s="2"/>
      <c r="EB1633" s="2"/>
      <c r="EC1633" s="2"/>
      <c r="ED1633" s="2"/>
      <c r="EE1633" s="2"/>
      <c r="EF1633" s="2"/>
      <c r="EG1633" s="2"/>
      <c r="EH1633" s="2"/>
      <c r="EI1633" s="2"/>
      <c r="EJ1633" s="2"/>
      <c r="EK1633" s="2"/>
      <c r="EL1633" s="2"/>
      <c r="EM1633" s="2"/>
      <c r="EN1633" s="2"/>
      <c r="EO1633" s="2"/>
      <c r="EP1633" s="2"/>
      <c r="EQ1633" s="2"/>
      <c r="ER1633" s="2"/>
      <c r="ES1633" s="2"/>
      <c r="ET1633" s="2"/>
      <c r="EU1633" s="2"/>
      <c r="EV1633" s="2"/>
      <c r="EW1633" s="2"/>
      <c r="EX1633" s="2"/>
      <c r="EY1633" s="2"/>
      <c r="EZ1633" s="2"/>
      <c r="FA1633" s="2"/>
      <c r="FB1633" s="2"/>
      <c r="FC1633" s="2"/>
      <c r="FD1633" s="2"/>
      <c r="FE1633" s="2"/>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c r="GC1633" s="2"/>
      <c r="GD1633" s="2"/>
      <c r="GE1633" s="2"/>
      <c r="GF1633" s="2"/>
      <c r="GG1633" s="2"/>
      <c r="GH1633" s="2"/>
      <c r="GI1633" s="2"/>
      <c r="GJ1633" s="2"/>
      <c r="GK1633" s="2"/>
      <c r="GL1633" s="2"/>
      <c r="GM1633" s="2"/>
      <c r="GN1633" s="2"/>
      <c r="GO1633" s="2"/>
      <c r="GP1633" s="2"/>
      <c r="GQ1633" s="2"/>
      <c r="GR1633" s="2"/>
      <c r="GS1633" s="2"/>
      <c r="GT1633" s="2"/>
      <c r="GU1633" s="2"/>
      <c r="GV1633" s="2"/>
      <c r="GW1633" s="2"/>
      <c r="GX1633" s="2"/>
      <c r="GY1633" s="2"/>
      <c r="GZ1633" s="2"/>
      <c r="HA1633" s="2"/>
      <c r="HB1633" s="2"/>
      <c r="HC1633" s="2"/>
      <c r="HD1633" s="2"/>
      <c r="HE1633" s="2"/>
      <c r="HF1633" s="2"/>
      <c r="HG1633" s="2"/>
      <c r="HH1633" s="2"/>
      <c r="HI1633" s="2"/>
      <c r="HJ1633" s="2"/>
      <c r="HK1633" s="2"/>
      <c r="HL1633" s="2"/>
      <c r="HM1633" s="2"/>
      <c r="HN1633" s="2"/>
      <c r="HO1633" s="2"/>
      <c r="HP1633" s="2"/>
      <c r="HQ1633" s="2"/>
      <c r="HR1633" s="2"/>
      <c r="HS1633" s="2"/>
      <c r="HT1633" s="2"/>
      <c r="HU1633" s="2"/>
      <c r="HV1633" s="2"/>
      <c r="HW1633" s="2"/>
      <c r="HX1633" s="2"/>
      <c r="HY1633" s="2"/>
      <c r="HZ1633" s="2"/>
      <c r="IA1633" s="2"/>
      <c r="IB1633" s="2"/>
      <c r="IC1633" s="2"/>
      <c r="ID1633" s="2"/>
      <c r="IE1633" s="2"/>
      <c r="IF1633" s="2"/>
      <c r="IG1633" s="2"/>
      <c r="IH1633" s="2"/>
      <c r="II1633" s="2"/>
      <c r="IJ1633" s="2"/>
      <c r="IK1633" s="2"/>
      <c r="IL1633" s="2"/>
      <c r="IM1633" s="2"/>
      <c r="IN1633" s="2"/>
      <c r="IO1633" s="2"/>
      <c r="IP1633" s="2"/>
      <c r="IQ1633" s="2"/>
      <c r="IR1633" s="2"/>
      <c r="IS1633" s="2"/>
      <c r="IT1633" s="2"/>
      <c r="IU1633" s="2"/>
      <c r="IV1633" s="2"/>
      <c r="IW1633" s="2"/>
      <c r="IX1633" s="2"/>
      <c r="IY1633" s="2"/>
      <c r="IZ1633" s="2"/>
      <c r="JA1633" s="2"/>
      <c r="JB1633" s="2"/>
      <c r="JC1633" s="2"/>
      <c r="JD1633" s="2"/>
      <c r="JE1633" s="2"/>
      <c r="JF1633" s="2"/>
      <c r="JG1633" s="2"/>
      <c r="JH1633" s="2"/>
      <c r="JI1633" s="2"/>
      <c r="JJ1633" s="2"/>
      <c r="JK1633" s="2"/>
      <c r="JL1633" s="2"/>
      <c r="JM1633" s="2"/>
      <c r="JN1633" s="2"/>
      <c r="JO1633" s="2"/>
    </row>
    <row r="1634" spans="1:275" s="16" customFormat="1" x14ac:dyDescent="0.25">
      <c r="A1634" s="2">
        <v>1700</v>
      </c>
      <c r="B1634" s="2" t="s">
        <v>3105</v>
      </c>
      <c r="C1634" s="4"/>
      <c r="D1634" s="5" t="s">
        <v>3113</v>
      </c>
      <c r="E1634" s="15" t="s">
        <v>198</v>
      </c>
      <c r="F1634" s="18" t="s">
        <v>3088</v>
      </c>
      <c r="G1634" s="18"/>
      <c r="H1634" s="18" t="s">
        <v>1019</v>
      </c>
      <c r="I1634" s="18" t="s">
        <v>2494</v>
      </c>
      <c r="J1634" s="90" t="s">
        <v>3089</v>
      </c>
      <c r="K1634" s="19"/>
      <c r="L1634" s="18"/>
      <c r="M1634" s="18" t="s">
        <v>3089</v>
      </c>
      <c r="N1634" s="86" t="s">
        <v>3069</v>
      </c>
      <c r="O1634" s="18" t="s">
        <v>548</v>
      </c>
      <c r="P1634" s="19"/>
      <c r="Q1634" s="97" t="s">
        <v>2461</v>
      </c>
      <c r="R1634" s="94" t="s">
        <v>2462</v>
      </c>
      <c r="S1634" s="51" t="s">
        <v>997</v>
      </c>
      <c r="T1634" s="94" t="s">
        <v>552</v>
      </c>
      <c r="U1634" s="51"/>
      <c r="V1634" s="94" t="s">
        <v>553</v>
      </c>
      <c r="W1634" s="51" t="s">
        <v>554</v>
      </c>
      <c r="X1634" s="51" t="s">
        <v>555</v>
      </c>
      <c r="Y1634" s="51" t="s">
        <v>556</v>
      </c>
      <c r="Z1634" s="4" t="s">
        <v>604</v>
      </c>
      <c r="AA1634" s="37" t="s">
        <v>557</v>
      </c>
      <c r="AB1634" s="13">
        <v>10.27</v>
      </c>
      <c r="AC1634" s="13">
        <v>-84</v>
      </c>
      <c r="AD1634" s="8">
        <v>10.45</v>
      </c>
      <c r="AE1634" s="8">
        <v>-84</v>
      </c>
      <c r="AF1634" s="2" t="s">
        <v>3095</v>
      </c>
      <c r="AG1634" s="2" t="s">
        <v>961</v>
      </c>
      <c r="AH1634" s="2" t="s">
        <v>607</v>
      </c>
      <c r="AI1634" s="113">
        <v>40</v>
      </c>
      <c r="AJ1634" s="2" t="s">
        <v>558</v>
      </c>
      <c r="AK1634" s="14"/>
      <c r="AL1634" s="29"/>
      <c r="AM1634" s="2" t="s">
        <v>1281</v>
      </c>
      <c r="AN1634" s="10">
        <v>28</v>
      </c>
      <c r="AO1634" s="10">
        <v>714</v>
      </c>
      <c r="AP1634" s="4">
        <v>8</v>
      </c>
      <c r="AQ1634" s="4" t="s">
        <v>609</v>
      </c>
      <c r="AR1634" s="12">
        <v>5.6353429313816692</v>
      </c>
      <c r="AS1634" s="13">
        <v>0.123</v>
      </c>
      <c r="AT1634" s="4"/>
      <c r="AU1634" s="4" t="s">
        <v>648</v>
      </c>
      <c r="AV1634" s="4" t="s">
        <v>634</v>
      </c>
      <c r="AW1634" s="14"/>
      <c r="AX1634" s="14"/>
      <c r="AY1634" s="14">
        <v>0</v>
      </c>
      <c r="AZ1634" s="29">
        <v>25.5</v>
      </c>
      <c r="BA1634" s="14" t="s">
        <v>635</v>
      </c>
      <c r="BB1634" s="1" t="s">
        <v>199</v>
      </c>
      <c r="BC1634" s="15">
        <v>-0.13446</v>
      </c>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c r="DK1634" s="2"/>
      <c r="DL1634" s="2"/>
      <c r="DM1634" s="2"/>
      <c r="DN1634" s="2"/>
      <c r="DO1634" s="2"/>
      <c r="DP1634" s="2"/>
      <c r="DQ1634" s="2"/>
      <c r="DR1634" s="2"/>
      <c r="DS1634" s="2"/>
      <c r="DT1634" s="2"/>
      <c r="DU1634" s="2"/>
      <c r="DV1634" s="2"/>
      <c r="DW1634" s="2"/>
      <c r="DX1634" s="2"/>
      <c r="DY1634" s="2"/>
      <c r="DZ1634" s="2"/>
      <c r="EA1634" s="2"/>
      <c r="EB1634" s="2"/>
      <c r="EC1634" s="2"/>
      <c r="ED1634" s="2"/>
      <c r="EE1634" s="2"/>
      <c r="EF1634" s="2"/>
      <c r="EG1634" s="2"/>
      <c r="EH1634" s="2"/>
      <c r="EI1634" s="2"/>
      <c r="EJ1634" s="2"/>
      <c r="EK1634" s="2"/>
      <c r="EL1634" s="2"/>
      <c r="EM1634" s="2"/>
      <c r="EN1634" s="2"/>
      <c r="EO1634" s="2"/>
      <c r="EP1634" s="2"/>
      <c r="EQ1634" s="2"/>
      <c r="ER1634" s="2"/>
      <c r="ES1634" s="2"/>
      <c r="ET1634" s="2"/>
      <c r="EU1634" s="2"/>
      <c r="EV1634" s="2"/>
      <c r="EW1634" s="2"/>
      <c r="EX1634" s="2"/>
      <c r="EY1634" s="2"/>
      <c r="EZ1634" s="2"/>
      <c r="FA1634" s="2"/>
      <c r="FB1634" s="2"/>
      <c r="FC1634" s="2"/>
      <c r="FD1634" s="2"/>
      <c r="FE1634" s="2"/>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2"/>
      <c r="GL1634" s="2"/>
      <c r="GM1634" s="2"/>
      <c r="GN1634" s="2"/>
      <c r="GO1634" s="2"/>
      <c r="GP1634" s="2"/>
      <c r="GQ1634" s="2"/>
      <c r="GR1634" s="2"/>
      <c r="GS1634" s="2"/>
      <c r="GT1634" s="2"/>
      <c r="GU1634" s="2"/>
      <c r="GV1634" s="2"/>
      <c r="GW1634" s="2"/>
      <c r="GX1634" s="2"/>
      <c r="GY1634" s="2"/>
      <c r="GZ1634" s="2"/>
      <c r="HA1634" s="2"/>
      <c r="HB1634" s="2"/>
      <c r="HC1634" s="2"/>
      <c r="HD1634" s="2"/>
      <c r="HE1634" s="2"/>
      <c r="HF1634" s="2"/>
      <c r="HG1634" s="2"/>
      <c r="HH1634" s="2"/>
      <c r="HI1634" s="2"/>
      <c r="HJ1634" s="2"/>
      <c r="HK1634" s="2"/>
      <c r="HL1634" s="2"/>
      <c r="HM1634" s="2"/>
      <c r="HN1634" s="2"/>
      <c r="HO1634" s="2"/>
      <c r="HP1634" s="2"/>
      <c r="HQ1634" s="2"/>
      <c r="HR1634" s="2"/>
      <c r="HS1634" s="2"/>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c r="IR1634" s="2"/>
      <c r="IS1634" s="2"/>
      <c r="IT1634" s="2"/>
      <c r="IU1634" s="2"/>
      <c r="IV1634" s="2"/>
      <c r="IW1634" s="2"/>
      <c r="IX1634" s="2"/>
      <c r="IY1634" s="2"/>
      <c r="IZ1634" s="2"/>
      <c r="JA1634" s="2"/>
      <c r="JB1634" s="2"/>
      <c r="JC1634" s="2"/>
      <c r="JD1634" s="2"/>
      <c r="JE1634" s="2"/>
      <c r="JF1634" s="2"/>
      <c r="JG1634" s="2"/>
      <c r="JH1634" s="2"/>
      <c r="JI1634" s="2"/>
      <c r="JJ1634" s="2"/>
      <c r="JK1634" s="2"/>
      <c r="JL1634" s="2"/>
      <c r="JM1634" s="2"/>
      <c r="JN1634" s="2"/>
      <c r="JO1634" s="2"/>
    </row>
    <row r="1635" spans="1:275" s="16" customFormat="1" x14ac:dyDescent="0.25">
      <c r="A1635" s="2">
        <v>1701</v>
      </c>
      <c r="B1635" s="2" t="s">
        <v>3105</v>
      </c>
      <c r="C1635" s="4"/>
      <c r="D1635" s="5" t="s">
        <v>3114</v>
      </c>
      <c r="E1635" s="15" t="s">
        <v>198</v>
      </c>
      <c r="F1635" s="18" t="s">
        <v>3088</v>
      </c>
      <c r="G1635" s="18"/>
      <c r="H1635" s="18" t="s">
        <v>1019</v>
      </c>
      <c r="I1635" s="18" t="s">
        <v>2494</v>
      </c>
      <c r="J1635" s="90" t="s">
        <v>3089</v>
      </c>
      <c r="K1635" s="19"/>
      <c r="L1635" s="18"/>
      <c r="M1635" s="18" t="s">
        <v>3089</v>
      </c>
      <c r="N1635" s="86" t="s">
        <v>3069</v>
      </c>
      <c r="O1635" s="18" t="s">
        <v>548</v>
      </c>
      <c r="P1635" s="19"/>
      <c r="Q1635" s="97" t="s">
        <v>2461</v>
      </c>
      <c r="R1635" s="94" t="s">
        <v>2462</v>
      </c>
      <c r="S1635" s="51" t="s">
        <v>997</v>
      </c>
      <c r="T1635" s="94" t="s">
        <v>552</v>
      </c>
      <c r="U1635" s="51"/>
      <c r="V1635" s="94" t="s">
        <v>553</v>
      </c>
      <c r="W1635" s="51" t="s">
        <v>554</v>
      </c>
      <c r="X1635" s="51" t="s">
        <v>555</v>
      </c>
      <c r="Y1635" s="51" t="s">
        <v>556</v>
      </c>
      <c r="Z1635" s="4" t="s">
        <v>604</v>
      </c>
      <c r="AA1635" s="37" t="s">
        <v>557</v>
      </c>
      <c r="AB1635" s="13">
        <v>10.27</v>
      </c>
      <c r="AC1635" s="13">
        <v>-84</v>
      </c>
      <c r="AD1635" s="8">
        <v>10.45</v>
      </c>
      <c r="AE1635" s="8">
        <v>-84</v>
      </c>
      <c r="AF1635" s="2" t="s">
        <v>3095</v>
      </c>
      <c r="AG1635" s="2" t="s">
        <v>961</v>
      </c>
      <c r="AH1635" s="2" t="s">
        <v>607</v>
      </c>
      <c r="AI1635" s="113">
        <v>40</v>
      </c>
      <c r="AJ1635" s="2" t="s">
        <v>558</v>
      </c>
      <c r="AK1635" s="14"/>
      <c r="AL1635" s="29"/>
      <c r="AM1635" s="2" t="s">
        <v>1281</v>
      </c>
      <c r="AN1635" s="10">
        <v>28</v>
      </c>
      <c r="AO1635" s="10">
        <v>714</v>
      </c>
      <c r="AP1635" s="4">
        <v>8</v>
      </c>
      <c r="AQ1635" s="4" t="s">
        <v>609</v>
      </c>
      <c r="AR1635" s="12">
        <v>6.3591484455040854</v>
      </c>
      <c r="AS1635" s="13">
        <v>0.109</v>
      </c>
      <c r="AT1635" s="4"/>
      <c r="AU1635" s="4" t="s">
        <v>648</v>
      </c>
      <c r="AV1635" s="4" t="s">
        <v>634</v>
      </c>
      <c r="AW1635" s="14"/>
      <c r="AX1635" s="14"/>
      <c r="AY1635" s="14">
        <v>0</v>
      </c>
      <c r="AZ1635" s="29">
        <v>25.5</v>
      </c>
      <c r="BA1635" s="14" t="s">
        <v>635</v>
      </c>
      <c r="BB1635" s="1" t="s">
        <v>199</v>
      </c>
      <c r="BC1635" s="15">
        <v>-0.13446</v>
      </c>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c r="DL1635" s="2"/>
      <c r="DM1635" s="2"/>
      <c r="DN1635" s="2"/>
      <c r="DO1635" s="2"/>
      <c r="DP1635" s="2"/>
      <c r="DQ1635" s="2"/>
      <c r="DR1635" s="2"/>
      <c r="DS1635" s="2"/>
      <c r="DT1635" s="2"/>
      <c r="DU1635" s="2"/>
      <c r="DV1635" s="2"/>
      <c r="DW1635" s="2"/>
      <c r="DX1635" s="2"/>
      <c r="DY1635" s="2"/>
      <c r="DZ1635" s="2"/>
      <c r="EA1635" s="2"/>
      <c r="EB1635" s="2"/>
      <c r="EC1635" s="2"/>
      <c r="ED1635" s="2"/>
      <c r="EE1635" s="2"/>
      <c r="EF1635" s="2"/>
      <c r="EG1635" s="2"/>
      <c r="EH1635" s="2"/>
      <c r="EI1635" s="2"/>
      <c r="EJ1635" s="2"/>
      <c r="EK1635" s="2"/>
      <c r="EL1635" s="2"/>
      <c r="EM1635" s="2"/>
      <c r="EN1635" s="2"/>
      <c r="EO1635" s="2"/>
      <c r="EP1635" s="2"/>
      <c r="EQ1635" s="2"/>
      <c r="ER1635" s="2"/>
      <c r="ES1635" s="2"/>
      <c r="ET1635" s="2"/>
      <c r="EU1635" s="2"/>
      <c r="EV1635" s="2"/>
      <c r="EW1635" s="2"/>
      <c r="EX1635" s="2"/>
      <c r="EY1635" s="2"/>
      <c r="EZ1635" s="2"/>
      <c r="FA1635" s="2"/>
      <c r="FB1635" s="2"/>
      <c r="FC1635" s="2"/>
      <c r="FD1635" s="2"/>
      <c r="FE1635" s="2"/>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2"/>
      <c r="GL1635" s="2"/>
      <c r="GM1635" s="2"/>
      <c r="GN1635" s="2"/>
      <c r="GO1635" s="2"/>
      <c r="GP1635" s="2"/>
      <c r="GQ1635" s="2"/>
      <c r="GR1635" s="2"/>
      <c r="GS1635" s="2"/>
      <c r="GT1635" s="2"/>
      <c r="GU1635" s="2"/>
      <c r="GV1635" s="2"/>
      <c r="GW1635" s="2"/>
      <c r="GX1635" s="2"/>
      <c r="GY1635" s="2"/>
      <c r="GZ1635" s="2"/>
      <c r="HA1635" s="2"/>
      <c r="HB1635" s="2"/>
      <c r="HC1635" s="2"/>
      <c r="HD1635" s="2"/>
      <c r="HE1635" s="2"/>
      <c r="HF1635" s="2"/>
      <c r="HG1635" s="2"/>
      <c r="HH1635" s="2"/>
      <c r="HI1635" s="2"/>
      <c r="HJ1635" s="2"/>
      <c r="HK1635" s="2"/>
      <c r="HL1635" s="2"/>
      <c r="HM1635" s="2"/>
      <c r="HN1635" s="2"/>
      <c r="HO1635" s="2"/>
      <c r="HP1635" s="2"/>
      <c r="HQ1635" s="2"/>
      <c r="HR1635" s="2"/>
      <c r="HS1635" s="2"/>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c r="IR1635" s="2"/>
      <c r="IS1635" s="2"/>
      <c r="IT1635" s="2"/>
      <c r="IU1635" s="2"/>
      <c r="IV1635" s="2"/>
      <c r="IW1635" s="2"/>
      <c r="IX1635" s="2"/>
      <c r="IY1635" s="2"/>
      <c r="IZ1635" s="2"/>
      <c r="JA1635" s="2"/>
      <c r="JB1635" s="2"/>
      <c r="JC1635" s="2"/>
      <c r="JD1635" s="2"/>
      <c r="JE1635" s="2"/>
      <c r="JF1635" s="2"/>
      <c r="JG1635" s="2"/>
      <c r="JH1635" s="2"/>
      <c r="JI1635" s="2"/>
      <c r="JJ1635" s="2"/>
      <c r="JK1635" s="2"/>
      <c r="JL1635" s="2"/>
      <c r="JM1635" s="2"/>
      <c r="JN1635" s="2"/>
      <c r="JO1635" s="2"/>
    </row>
    <row r="1636" spans="1:275" s="16" customFormat="1" x14ac:dyDescent="0.25">
      <c r="A1636" s="2">
        <v>1702</v>
      </c>
      <c r="B1636" s="2" t="s">
        <v>3105</v>
      </c>
      <c r="C1636" s="4"/>
      <c r="D1636" s="5" t="s">
        <v>3115</v>
      </c>
      <c r="E1636" s="15" t="s">
        <v>198</v>
      </c>
      <c r="F1636" s="18" t="s">
        <v>3088</v>
      </c>
      <c r="G1636" s="18"/>
      <c r="H1636" s="18" t="s">
        <v>1019</v>
      </c>
      <c r="I1636" s="18" t="s">
        <v>2494</v>
      </c>
      <c r="J1636" s="90" t="s">
        <v>3089</v>
      </c>
      <c r="K1636" s="19"/>
      <c r="L1636" s="18"/>
      <c r="M1636" s="18" t="s">
        <v>3089</v>
      </c>
      <c r="N1636" s="86" t="s">
        <v>3069</v>
      </c>
      <c r="O1636" s="18" t="s">
        <v>548</v>
      </c>
      <c r="P1636" s="19"/>
      <c r="Q1636" s="97" t="s">
        <v>2461</v>
      </c>
      <c r="R1636" s="94" t="s">
        <v>2462</v>
      </c>
      <c r="S1636" s="51" t="s">
        <v>997</v>
      </c>
      <c r="T1636" s="94" t="s">
        <v>552</v>
      </c>
      <c r="U1636" s="51"/>
      <c r="V1636" s="94" t="s">
        <v>553</v>
      </c>
      <c r="W1636" s="51" t="s">
        <v>554</v>
      </c>
      <c r="X1636" s="51" t="s">
        <v>555</v>
      </c>
      <c r="Y1636" s="51" t="s">
        <v>556</v>
      </c>
      <c r="Z1636" s="4" t="s">
        <v>604</v>
      </c>
      <c r="AA1636" s="37" t="s">
        <v>557</v>
      </c>
      <c r="AB1636" s="13">
        <v>10.27</v>
      </c>
      <c r="AC1636" s="13">
        <v>-84</v>
      </c>
      <c r="AD1636" s="8">
        <v>10.45</v>
      </c>
      <c r="AE1636" s="8">
        <v>-84</v>
      </c>
      <c r="AF1636" s="2" t="s">
        <v>3095</v>
      </c>
      <c r="AG1636" s="2" t="s">
        <v>961</v>
      </c>
      <c r="AH1636" s="2" t="s">
        <v>607</v>
      </c>
      <c r="AI1636" s="113">
        <v>40</v>
      </c>
      <c r="AJ1636" s="2" t="s">
        <v>558</v>
      </c>
      <c r="AK1636" s="14"/>
      <c r="AL1636" s="29"/>
      <c r="AM1636" s="2" t="s">
        <v>1281</v>
      </c>
      <c r="AN1636" s="10">
        <v>28</v>
      </c>
      <c r="AO1636" s="10">
        <v>714</v>
      </c>
      <c r="AP1636" s="4">
        <v>8</v>
      </c>
      <c r="AQ1636" s="4" t="s">
        <v>609</v>
      </c>
      <c r="AR1636" s="12">
        <v>6.3591484455040854</v>
      </c>
      <c r="AS1636" s="13">
        <v>0.109</v>
      </c>
      <c r="AT1636" s="4"/>
      <c r="AU1636" s="4" t="s">
        <v>648</v>
      </c>
      <c r="AV1636" s="4" t="s">
        <v>634</v>
      </c>
      <c r="AW1636" s="14"/>
      <c r="AX1636" s="14"/>
      <c r="AY1636" s="14">
        <v>0</v>
      </c>
      <c r="AZ1636" s="29">
        <v>25.5</v>
      </c>
      <c r="BA1636" s="14" t="s">
        <v>635</v>
      </c>
      <c r="BB1636" s="1" t="s">
        <v>199</v>
      </c>
      <c r="BC1636" s="15">
        <v>-0.13446</v>
      </c>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c r="EE1636" s="2"/>
      <c r="EF1636" s="2"/>
      <c r="EG1636" s="2"/>
      <c r="EH1636" s="2"/>
      <c r="EI1636" s="2"/>
      <c r="EJ1636" s="2"/>
      <c r="EK1636" s="2"/>
      <c r="EL1636" s="2"/>
      <c r="EM1636" s="2"/>
      <c r="EN1636" s="2"/>
      <c r="EO1636" s="2"/>
      <c r="EP1636" s="2"/>
      <c r="EQ1636" s="2"/>
      <c r="ER1636" s="2"/>
      <c r="ES1636" s="2"/>
      <c r="ET1636" s="2"/>
      <c r="EU1636" s="2"/>
      <c r="EV1636" s="2"/>
      <c r="EW1636" s="2"/>
      <c r="EX1636" s="2"/>
      <c r="EY1636" s="2"/>
      <c r="EZ1636" s="2"/>
      <c r="FA1636" s="2"/>
      <c r="FB1636" s="2"/>
      <c r="FC1636" s="2"/>
      <c r="FD1636" s="2"/>
      <c r="FE1636" s="2"/>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2"/>
      <c r="GL1636" s="2"/>
      <c r="GM1636" s="2"/>
      <c r="GN1636" s="2"/>
      <c r="GO1636" s="2"/>
      <c r="GP1636" s="2"/>
      <c r="GQ1636" s="2"/>
      <c r="GR1636" s="2"/>
      <c r="GS1636" s="2"/>
      <c r="GT1636" s="2"/>
      <c r="GU1636" s="2"/>
      <c r="GV1636" s="2"/>
      <c r="GW1636" s="2"/>
      <c r="GX1636" s="2"/>
      <c r="GY1636" s="2"/>
      <c r="GZ1636" s="2"/>
      <c r="HA1636" s="2"/>
      <c r="HB1636" s="2"/>
      <c r="HC1636" s="2"/>
      <c r="HD1636" s="2"/>
      <c r="HE1636" s="2"/>
      <c r="HF1636" s="2"/>
      <c r="HG1636" s="2"/>
      <c r="HH1636" s="2"/>
      <c r="HI1636" s="2"/>
      <c r="HJ1636" s="2"/>
      <c r="HK1636" s="2"/>
      <c r="HL1636" s="2"/>
      <c r="HM1636" s="2"/>
      <c r="HN1636" s="2"/>
      <c r="HO1636" s="2"/>
      <c r="HP1636" s="2"/>
      <c r="HQ1636" s="2"/>
      <c r="HR1636" s="2"/>
      <c r="HS1636" s="2"/>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c r="IR1636" s="2"/>
      <c r="IS1636" s="2"/>
      <c r="IT1636" s="2"/>
      <c r="IU1636" s="2"/>
      <c r="IV1636" s="2"/>
      <c r="IW1636" s="2"/>
      <c r="IX1636" s="2"/>
      <c r="IY1636" s="2"/>
      <c r="IZ1636" s="2"/>
      <c r="JA1636" s="2"/>
      <c r="JB1636" s="2"/>
      <c r="JC1636" s="2"/>
      <c r="JD1636" s="2"/>
      <c r="JE1636" s="2"/>
      <c r="JF1636" s="2"/>
      <c r="JG1636" s="2"/>
      <c r="JH1636" s="2"/>
      <c r="JI1636" s="2"/>
      <c r="JJ1636" s="2"/>
      <c r="JK1636" s="2"/>
      <c r="JL1636" s="2"/>
      <c r="JM1636" s="2"/>
      <c r="JN1636" s="2"/>
      <c r="JO1636" s="2"/>
    </row>
    <row r="1637" spans="1:275" s="16" customFormat="1" x14ac:dyDescent="0.25">
      <c r="A1637" s="2">
        <v>1703</v>
      </c>
      <c r="B1637" s="2" t="s">
        <v>3105</v>
      </c>
      <c r="C1637" s="4"/>
      <c r="D1637" s="5" t="s">
        <v>3116</v>
      </c>
      <c r="E1637" s="15" t="s">
        <v>198</v>
      </c>
      <c r="F1637" s="18" t="s">
        <v>3088</v>
      </c>
      <c r="G1637" s="18"/>
      <c r="H1637" s="18" t="s">
        <v>1019</v>
      </c>
      <c r="I1637" s="18" t="s">
        <v>2494</v>
      </c>
      <c r="J1637" s="90" t="s">
        <v>3089</v>
      </c>
      <c r="K1637" s="19"/>
      <c r="L1637" s="18"/>
      <c r="M1637" s="18" t="s">
        <v>3089</v>
      </c>
      <c r="N1637" s="86" t="s">
        <v>3069</v>
      </c>
      <c r="O1637" s="18" t="s">
        <v>548</v>
      </c>
      <c r="P1637" s="19"/>
      <c r="Q1637" s="97" t="s">
        <v>2461</v>
      </c>
      <c r="R1637" s="94" t="s">
        <v>2462</v>
      </c>
      <c r="S1637" s="51" t="s">
        <v>997</v>
      </c>
      <c r="T1637" s="94" t="s">
        <v>552</v>
      </c>
      <c r="U1637" s="51"/>
      <c r="V1637" s="94" t="s">
        <v>553</v>
      </c>
      <c r="W1637" s="51" t="s">
        <v>554</v>
      </c>
      <c r="X1637" s="51" t="s">
        <v>555</v>
      </c>
      <c r="Y1637" s="51" t="s">
        <v>556</v>
      </c>
      <c r="Z1637" s="4" t="s">
        <v>604</v>
      </c>
      <c r="AA1637" s="37" t="s">
        <v>557</v>
      </c>
      <c r="AB1637" s="13">
        <v>10.27</v>
      </c>
      <c r="AC1637" s="13">
        <v>-84</v>
      </c>
      <c r="AD1637" s="8">
        <v>10.45</v>
      </c>
      <c r="AE1637" s="8">
        <v>-84</v>
      </c>
      <c r="AF1637" s="2" t="s">
        <v>3095</v>
      </c>
      <c r="AG1637" s="2" t="s">
        <v>961</v>
      </c>
      <c r="AH1637" s="2" t="s">
        <v>607</v>
      </c>
      <c r="AI1637" s="113">
        <v>40</v>
      </c>
      <c r="AJ1637" s="2" t="s">
        <v>558</v>
      </c>
      <c r="AK1637" s="14"/>
      <c r="AL1637" s="29"/>
      <c r="AM1637" s="2" t="s">
        <v>1281</v>
      </c>
      <c r="AN1637" s="10">
        <v>28</v>
      </c>
      <c r="AO1637" s="10">
        <v>714</v>
      </c>
      <c r="AP1637" s="4">
        <v>8</v>
      </c>
      <c r="AQ1637" s="4" t="s">
        <v>609</v>
      </c>
      <c r="AR1637" s="12">
        <v>7.3116791198306466</v>
      </c>
      <c r="AS1637" s="13">
        <v>9.4799999999999995E-2</v>
      </c>
      <c r="AT1637" s="4"/>
      <c r="AU1637" s="4" t="s">
        <v>648</v>
      </c>
      <c r="AV1637" s="4" t="s">
        <v>634</v>
      </c>
      <c r="AW1637" s="14"/>
      <c r="AX1637" s="14"/>
      <c r="AY1637" s="14">
        <v>0</v>
      </c>
      <c r="AZ1637" s="29">
        <v>25.5</v>
      </c>
      <c r="BA1637" s="14" t="s">
        <v>635</v>
      </c>
      <c r="BB1637" s="1" t="s">
        <v>199</v>
      </c>
      <c r="BC1637" s="15">
        <v>-0.13446</v>
      </c>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2"/>
      <c r="DN1637" s="2"/>
      <c r="DO1637" s="2"/>
      <c r="DP1637" s="2"/>
      <c r="DQ1637" s="2"/>
      <c r="DR1637" s="2"/>
      <c r="DS1637" s="2"/>
      <c r="DT1637" s="2"/>
      <c r="DU1637" s="2"/>
      <c r="DV1637" s="2"/>
      <c r="DW1637" s="2"/>
      <c r="DX1637" s="2"/>
      <c r="DY1637" s="2"/>
      <c r="DZ1637" s="2"/>
      <c r="EA1637" s="2"/>
      <c r="EB1637" s="2"/>
      <c r="EC1637" s="2"/>
      <c r="ED1637" s="2"/>
      <c r="EE1637" s="2"/>
      <c r="EF1637" s="2"/>
      <c r="EG1637" s="2"/>
      <c r="EH1637" s="2"/>
      <c r="EI1637" s="2"/>
      <c r="EJ1637" s="2"/>
      <c r="EK1637" s="2"/>
      <c r="EL1637" s="2"/>
      <c r="EM1637" s="2"/>
      <c r="EN1637" s="2"/>
      <c r="EO1637" s="2"/>
      <c r="EP1637" s="2"/>
      <c r="EQ1637" s="2"/>
      <c r="ER1637" s="2"/>
      <c r="ES1637" s="2"/>
      <c r="ET1637" s="2"/>
      <c r="EU1637" s="2"/>
      <c r="EV1637" s="2"/>
      <c r="EW1637" s="2"/>
      <c r="EX1637" s="2"/>
      <c r="EY1637" s="2"/>
      <c r="EZ1637" s="2"/>
      <c r="FA1637" s="2"/>
      <c r="FB1637" s="2"/>
      <c r="FC1637" s="2"/>
      <c r="FD1637" s="2"/>
      <c r="FE1637" s="2"/>
      <c r="FF1637" s="2"/>
      <c r="FG1637" s="2"/>
      <c r="FH1637" s="2"/>
      <c r="FI1637" s="2"/>
      <c r="FJ1637" s="2"/>
      <c r="FK1637" s="2"/>
      <c r="FL1637" s="2"/>
      <c r="FM1637" s="2"/>
      <c r="FN1637" s="2"/>
      <c r="FO1637" s="2"/>
      <c r="FP1637" s="2"/>
      <c r="FQ1637" s="2"/>
      <c r="FR1637" s="2"/>
      <c r="FS1637" s="2"/>
      <c r="FT1637" s="2"/>
      <c r="FU1637" s="2"/>
      <c r="FV1637" s="2"/>
      <c r="FW1637" s="2"/>
      <c r="FX1637" s="2"/>
      <c r="FY1637" s="2"/>
      <c r="FZ1637" s="2"/>
      <c r="GA1637" s="2"/>
      <c r="GB1637" s="2"/>
      <c r="GC1637" s="2"/>
      <c r="GD1637" s="2"/>
      <c r="GE1637" s="2"/>
      <c r="GF1637" s="2"/>
      <c r="GG1637" s="2"/>
      <c r="GH1637" s="2"/>
      <c r="GI1637" s="2"/>
      <c r="GJ1637" s="2"/>
      <c r="GK1637" s="2"/>
      <c r="GL1637" s="2"/>
      <c r="GM1637" s="2"/>
      <c r="GN1637" s="2"/>
      <c r="GO1637" s="2"/>
      <c r="GP1637" s="2"/>
      <c r="GQ1637" s="2"/>
      <c r="GR1637" s="2"/>
      <c r="GS1637" s="2"/>
      <c r="GT1637" s="2"/>
      <c r="GU1637" s="2"/>
      <c r="GV1637" s="2"/>
      <c r="GW1637" s="2"/>
      <c r="GX1637" s="2"/>
      <c r="GY1637" s="2"/>
      <c r="GZ1637" s="2"/>
      <c r="HA1637" s="2"/>
      <c r="HB1637" s="2"/>
      <c r="HC1637" s="2"/>
      <c r="HD1637" s="2"/>
      <c r="HE1637" s="2"/>
      <c r="HF1637" s="2"/>
      <c r="HG1637" s="2"/>
      <c r="HH1637" s="2"/>
      <c r="HI1637" s="2"/>
      <c r="HJ1637" s="2"/>
      <c r="HK1637" s="2"/>
      <c r="HL1637" s="2"/>
      <c r="HM1637" s="2"/>
      <c r="HN1637" s="2"/>
      <c r="HO1637" s="2"/>
      <c r="HP1637" s="2"/>
      <c r="HQ1637" s="2"/>
      <c r="HR1637" s="2"/>
      <c r="HS1637" s="2"/>
      <c r="HT1637" s="2"/>
      <c r="HU1637" s="2"/>
      <c r="HV1637" s="2"/>
      <c r="HW1637" s="2"/>
      <c r="HX1637" s="2"/>
      <c r="HY1637" s="2"/>
      <c r="HZ1637" s="2"/>
      <c r="IA1637" s="2"/>
      <c r="IB1637" s="2"/>
      <c r="IC1637" s="2"/>
      <c r="ID1637" s="2"/>
      <c r="IE1637" s="2"/>
      <c r="IF1637" s="2"/>
      <c r="IG1637" s="2"/>
      <c r="IH1637" s="2"/>
      <c r="II1637" s="2"/>
      <c r="IJ1637" s="2"/>
      <c r="IK1637" s="2"/>
      <c r="IL1637" s="2"/>
      <c r="IM1637" s="2"/>
      <c r="IN1637" s="2"/>
      <c r="IO1637" s="2"/>
      <c r="IP1637" s="2"/>
      <c r="IQ1637" s="2"/>
      <c r="IR1637" s="2"/>
      <c r="IS1637" s="2"/>
      <c r="IT1637" s="2"/>
      <c r="IU1637" s="2"/>
      <c r="IV1637" s="2"/>
      <c r="IW1637" s="2"/>
      <c r="IX1637" s="2"/>
      <c r="IY1637" s="2"/>
      <c r="IZ1637" s="2"/>
      <c r="JA1637" s="2"/>
      <c r="JB1637" s="2"/>
      <c r="JC1637" s="2"/>
      <c r="JD1637" s="2"/>
      <c r="JE1637" s="2"/>
      <c r="JF1637" s="2"/>
      <c r="JG1637" s="2"/>
      <c r="JH1637" s="2"/>
      <c r="JI1637" s="2"/>
      <c r="JJ1637" s="2"/>
      <c r="JK1637" s="2"/>
      <c r="JL1637" s="2"/>
      <c r="JM1637" s="2"/>
      <c r="JN1637" s="2"/>
      <c r="JO1637" s="2"/>
    </row>
    <row r="1638" spans="1:275" s="16" customFormat="1" x14ac:dyDescent="0.25">
      <c r="A1638" s="2">
        <v>1704</v>
      </c>
      <c r="B1638" s="2" t="s">
        <v>3105</v>
      </c>
      <c r="C1638" s="4"/>
      <c r="D1638" s="5" t="s">
        <v>3117</v>
      </c>
      <c r="E1638" s="15" t="s">
        <v>198</v>
      </c>
      <c r="F1638" s="18" t="s">
        <v>3088</v>
      </c>
      <c r="G1638" s="18"/>
      <c r="H1638" s="18" t="s">
        <v>1019</v>
      </c>
      <c r="I1638" s="18" t="s">
        <v>2494</v>
      </c>
      <c r="J1638" s="90" t="s">
        <v>3089</v>
      </c>
      <c r="K1638" s="19"/>
      <c r="L1638" s="18"/>
      <c r="M1638" s="18" t="s">
        <v>3089</v>
      </c>
      <c r="N1638" s="86" t="s">
        <v>3069</v>
      </c>
      <c r="O1638" s="18" t="s">
        <v>548</v>
      </c>
      <c r="P1638" s="19"/>
      <c r="Q1638" s="97" t="s">
        <v>2461</v>
      </c>
      <c r="R1638" s="94" t="s">
        <v>2462</v>
      </c>
      <c r="S1638" s="51" t="s">
        <v>997</v>
      </c>
      <c r="T1638" s="94" t="s">
        <v>552</v>
      </c>
      <c r="U1638" s="51"/>
      <c r="V1638" s="94" t="s">
        <v>553</v>
      </c>
      <c r="W1638" s="51" t="s">
        <v>554</v>
      </c>
      <c r="X1638" s="51" t="s">
        <v>555</v>
      </c>
      <c r="Y1638" s="51" t="s">
        <v>556</v>
      </c>
      <c r="Z1638" s="4" t="s">
        <v>604</v>
      </c>
      <c r="AA1638" s="37" t="s">
        <v>557</v>
      </c>
      <c r="AB1638" s="13">
        <v>10.27</v>
      </c>
      <c r="AC1638" s="13">
        <v>-84</v>
      </c>
      <c r="AD1638" s="8">
        <v>10.45</v>
      </c>
      <c r="AE1638" s="8">
        <v>-84</v>
      </c>
      <c r="AF1638" s="2" t="s">
        <v>3095</v>
      </c>
      <c r="AG1638" s="2" t="s">
        <v>961</v>
      </c>
      <c r="AH1638" s="2" t="s">
        <v>607</v>
      </c>
      <c r="AI1638" s="113">
        <v>40</v>
      </c>
      <c r="AJ1638" s="2" t="s">
        <v>558</v>
      </c>
      <c r="AK1638" s="14"/>
      <c r="AL1638" s="29"/>
      <c r="AM1638" s="2" t="s">
        <v>1281</v>
      </c>
      <c r="AN1638" s="10">
        <v>28</v>
      </c>
      <c r="AO1638" s="10">
        <v>714</v>
      </c>
      <c r="AP1638" s="4">
        <v>8</v>
      </c>
      <c r="AQ1638" s="4" t="s">
        <v>609</v>
      </c>
      <c r="AR1638" s="12">
        <v>6.7295842772810222</v>
      </c>
      <c r="AS1638" s="13">
        <v>0.10299999999999999</v>
      </c>
      <c r="AT1638" s="4"/>
      <c r="AU1638" s="4" t="s">
        <v>648</v>
      </c>
      <c r="AV1638" s="4" t="s">
        <v>634</v>
      </c>
      <c r="AW1638" s="14"/>
      <c r="AX1638" s="14"/>
      <c r="AY1638" s="14">
        <v>0</v>
      </c>
      <c r="AZ1638" s="29">
        <v>25.5</v>
      </c>
      <c r="BA1638" s="14" t="s">
        <v>635</v>
      </c>
      <c r="BB1638" s="1" t="s">
        <v>199</v>
      </c>
      <c r="BC1638" s="15">
        <v>-0.13446</v>
      </c>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2"/>
      <c r="DH1638" s="2"/>
      <c r="DI1638" s="2"/>
      <c r="DJ1638" s="2"/>
      <c r="DK1638" s="2"/>
      <c r="DL1638" s="2"/>
      <c r="DM1638" s="2"/>
      <c r="DN1638" s="2"/>
      <c r="DO1638" s="2"/>
      <c r="DP1638" s="2"/>
      <c r="DQ1638" s="2"/>
      <c r="DR1638" s="2"/>
      <c r="DS1638" s="2"/>
      <c r="DT1638" s="2"/>
      <c r="DU1638" s="2"/>
      <c r="DV1638" s="2"/>
      <c r="DW1638" s="2"/>
      <c r="DX1638" s="2"/>
      <c r="DY1638" s="2"/>
      <c r="DZ1638" s="2"/>
      <c r="EA1638" s="2"/>
      <c r="EB1638" s="2"/>
      <c r="EC1638" s="2"/>
      <c r="ED1638" s="2"/>
      <c r="EE1638" s="2"/>
      <c r="EF1638" s="2"/>
      <c r="EG1638" s="2"/>
      <c r="EH1638" s="2"/>
      <c r="EI1638" s="2"/>
      <c r="EJ1638" s="2"/>
      <c r="EK1638" s="2"/>
      <c r="EL1638" s="2"/>
      <c r="EM1638" s="2"/>
      <c r="EN1638" s="2"/>
      <c r="EO1638" s="2"/>
      <c r="EP1638" s="2"/>
      <c r="EQ1638" s="2"/>
      <c r="ER1638" s="2"/>
      <c r="ES1638" s="2"/>
      <c r="ET1638" s="2"/>
      <c r="EU1638" s="2"/>
      <c r="EV1638" s="2"/>
      <c r="EW1638" s="2"/>
      <c r="EX1638" s="2"/>
      <c r="EY1638" s="2"/>
      <c r="EZ1638" s="2"/>
      <c r="FA1638" s="2"/>
      <c r="FB1638" s="2"/>
      <c r="FC1638" s="2"/>
      <c r="FD1638" s="2"/>
      <c r="FE1638" s="2"/>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c r="GH1638" s="2"/>
      <c r="GI1638" s="2"/>
      <c r="GJ1638" s="2"/>
      <c r="GK1638" s="2"/>
      <c r="GL1638" s="2"/>
      <c r="GM1638" s="2"/>
      <c r="GN1638" s="2"/>
      <c r="GO1638" s="2"/>
      <c r="GP1638" s="2"/>
      <c r="GQ1638" s="2"/>
      <c r="GR1638" s="2"/>
      <c r="GS1638" s="2"/>
      <c r="GT1638" s="2"/>
      <c r="GU1638" s="2"/>
      <c r="GV1638" s="2"/>
      <c r="GW1638" s="2"/>
      <c r="GX1638" s="2"/>
      <c r="GY1638" s="2"/>
      <c r="GZ1638" s="2"/>
      <c r="HA1638" s="2"/>
      <c r="HB1638" s="2"/>
      <c r="HC1638" s="2"/>
      <c r="HD1638" s="2"/>
      <c r="HE1638" s="2"/>
      <c r="HF1638" s="2"/>
      <c r="HG1638" s="2"/>
      <c r="HH1638" s="2"/>
      <c r="HI1638" s="2"/>
      <c r="HJ1638" s="2"/>
      <c r="HK1638" s="2"/>
      <c r="HL1638" s="2"/>
      <c r="HM1638" s="2"/>
      <c r="HN1638" s="2"/>
      <c r="HO1638" s="2"/>
      <c r="HP1638" s="2"/>
      <c r="HQ1638" s="2"/>
      <c r="HR1638" s="2"/>
      <c r="HS1638" s="2"/>
      <c r="HT1638" s="2"/>
      <c r="HU1638" s="2"/>
      <c r="HV1638" s="2"/>
      <c r="HW1638" s="2"/>
      <c r="HX1638" s="2"/>
      <c r="HY1638" s="2"/>
      <c r="HZ1638" s="2"/>
      <c r="IA1638" s="2"/>
      <c r="IB1638" s="2"/>
      <c r="IC1638" s="2"/>
      <c r="ID1638" s="2"/>
      <c r="IE1638" s="2"/>
      <c r="IF1638" s="2"/>
      <c r="IG1638" s="2"/>
      <c r="IH1638" s="2"/>
      <c r="II1638" s="2"/>
      <c r="IJ1638" s="2"/>
      <c r="IK1638" s="2"/>
      <c r="IL1638" s="2"/>
      <c r="IM1638" s="2"/>
      <c r="IN1638" s="2"/>
      <c r="IO1638" s="2"/>
      <c r="IP1638" s="2"/>
      <c r="IQ1638" s="2"/>
      <c r="IR1638" s="2"/>
      <c r="IS1638" s="2"/>
      <c r="IT1638" s="2"/>
      <c r="IU1638" s="2"/>
      <c r="IV1638" s="2"/>
      <c r="IW1638" s="2"/>
      <c r="IX1638" s="2"/>
      <c r="IY1638" s="2"/>
      <c r="IZ1638" s="2"/>
      <c r="JA1638" s="2"/>
      <c r="JB1638" s="2"/>
      <c r="JC1638" s="2"/>
      <c r="JD1638" s="2"/>
      <c r="JE1638" s="2"/>
      <c r="JF1638" s="2"/>
      <c r="JG1638" s="2"/>
      <c r="JH1638" s="2"/>
      <c r="JI1638" s="2"/>
      <c r="JJ1638" s="2"/>
      <c r="JK1638" s="2"/>
      <c r="JL1638" s="2"/>
      <c r="JM1638" s="2"/>
      <c r="JN1638" s="2"/>
      <c r="JO1638" s="2"/>
    </row>
    <row r="1639" spans="1:275" s="16" customFormat="1" x14ac:dyDescent="0.25">
      <c r="A1639" s="2">
        <v>1705</v>
      </c>
      <c r="B1639" s="2" t="s">
        <v>3105</v>
      </c>
      <c r="C1639" s="4"/>
      <c r="D1639" s="5" t="s">
        <v>3118</v>
      </c>
      <c r="E1639" s="15" t="s">
        <v>198</v>
      </c>
      <c r="F1639" s="18" t="s">
        <v>3088</v>
      </c>
      <c r="G1639" s="18"/>
      <c r="H1639" s="18" t="s">
        <v>1019</v>
      </c>
      <c r="I1639" s="18" t="s">
        <v>2494</v>
      </c>
      <c r="J1639" s="90" t="s">
        <v>3089</v>
      </c>
      <c r="K1639" s="19"/>
      <c r="L1639" s="18"/>
      <c r="M1639" s="18" t="s">
        <v>3089</v>
      </c>
      <c r="N1639" s="86" t="s">
        <v>3069</v>
      </c>
      <c r="O1639" s="18" t="s">
        <v>548</v>
      </c>
      <c r="P1639" s="19"/>
      <c r="Q1639" s="97" t="s">
        <v>2461</v>
      </c>
      <c r="R1639" s="94" t="s">
        <v>2462</v>
      </c>
      <c r="S1639" s="51" t="s">
        <v>997</v>
      </c>
      <c r="T1639" s="94" t="s">
        <v>552</v>
      </c>
      <c r="U1639" s="51"/>
      <c r="V1639" s="94" t="s">
        <v>553</v>
      </c>
      <c r="W1639" s="51" t="s">
        <v>554</v>
      </c>
      <c r="X1639" s="51" t="s">
        <v>555</v>
      </c>
      <c r="Y1639" s="51" t="s">
        <v>556</v>
      </c>
      <c r="Z1639" s="4" t="s">
        <v>604</v>
      </c>
      <c r="AA1639" s="37" t="s">
        <v>557</v>
      </c>
      <c r="AB1639" s="13">
        <v>10.27</v>
      </c>
      <c r="AC1639" s="13">
        <v>-84</v>
      </c>
      <c r="AD1639" s="8">
        <v>10.45</v>
      </c>
      <c r="AE1639" s="8">
        <v>-84</v>
      </c>
      <c r="AF1639" s="2" t="s">
        <v>3095</v>
      </c>
      <c r="AG1639" s="2" t="s">
        <v>961</v>
      </c>
      <c r="AH1639" s="2" t="s">
        <v>607</v>
      </c>
      <c r="AI1639" s="113">
        <v>40</v>
      </c>
      <c r="AJ1639" s="2" t="s">
        <v>558</v>
      </c>
      <c r="AK1639" s="14"/>
      <c r="AL1639" s="29"/>
      <c r="AM1639" s="2" t="s">
        <v>1281</v>
      </c>
      <c r="AN1639" s="10">
        <v>28</v>
      </c>
      <c r="AO1639" s="10">
        <v>714</v>
      </c>
      <c r="AP1639" s="4">
        <v>8</v>
      </c>
      <c r="AQ1639" s="4" t="s">
        <v>609</v>
      </c>
      <c r="AR1639" s="12">
        <v>7.9307457729970849</v>
      </c>
      <c r="AS1639" s="13">
        <v>8.7400000000000005E-2</v>
      </c>
      <c r="AT1639" s="4"/>
      <c r="AU1639" s="4" t="s">
        <v>648</v>
      </c>
      <c r="AV1639" s="4" t="s">
        <v>634</v>
      </c>
      <c r="AW1639" s="14"/>
      <c r="AX1639" s="14"/>
      <c r="AY1639" s="14">
        <v>0</v>
      </c>
      <c r="AZ1639" s="29">
        <v>25.5</v>
      </c>
      <c r="BA1639" s="14" t="s">
        <v>635</v>
      </c>
      <c r="BB1639" s="1" t="s">
        <v>199</v>
      </c>
      <c r="BC1639" s="15">
        <v>-0.13446</v>
      </c>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c r="DL1639" s="2"/>
      <c r="DM1639" s="2"/>
      <c r="DN1639" s="2"/>
      <c r="DO1639" s="2"/>
      <c r="DP1639" s="2"/>
      <c r="DQ1639" s="2"/>
      <c r="DR1639" s="2"/>
      <c r="DS1639" s="2"/>
      <c r="DT1639" s="2"/>
      <c r="DU1639" s="2"/>
      <c r="DV1639" s="2"/>
      <c r="DW1639" s="2"/>
      <c r="DX1639" s="2"/>
      <c r="DY1639" s="2"/>
      <c r="DZ1639" s="2"/>
      <c r="EA1639" s="2"/>
      <c r="EB1639" s="2"/>
      <c r="EC1639" s="2"/>
      <c r="ED1639" s="2"/>
      <c r="EE1639" s="2"/>
      <c r="EF1639" s="2"/>
      <c r="EG1639" s="2"/>
      <c r="EH1639" s="2"/>
      <c r="EI1639" s="2"/>
      <c r="EJ1639" s="2"/>
      <c r="EK1639" s="2"/>
      <c r="EL1639" s="2"/>
      <c r="EM1639" s="2"/>
      <c r="EN1639" s="2"/>
      <c r="EO1639" s="2"/>
      <c r="EP1639" s="2"/>
      <c r="EQ1639" s="2"/>
      <c r="ER1639" s="2"/>
      <c r="ES1639" s="2"/>
      <c r="ET1639" s="2"/>
      <c r="EU1639" s="2"/>
      <c r="EV1639" s="2"/>
      <c r="EW1639" s="2"/>
      <c r="EX1639" s="2"/>
      <c r="EY1639" s="2"/>
      <c r="EZ1639" s="2"/>
      <c r="FA1639" s="2"/>
      <c r="FB1639" s="2"/>
      <c r="FC1639" s="2"/>
      <c r="FD1639" s="2"/>
      <c r="FE1639" s="2"/>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c r="GC1639" s="2"/>
      <c r="GD1639" s="2"/>
      <c r="GE1639" s="2"/>
      <c r="GF1639" s="2"/>
      <c r="GG1639" s="2"/>
      <c r="GH1639" s="2"/>
      <c r="GI1639" s="2"/>
      <c r="GJ1639" s="2"/>
      <c r="GK1639" s="2"/>
      <c r="GL1639" s="2"/>
      <c r="GM1639" s="2"/>
      <c r="GN1639" s="2"/>
      <c r="GO1639" s="2"/>
      <c r="GP1639" s="2"/>
      <c r="GQ1639" s="2"/>
      <c r="GR1639" s="2"/>
      <c r="GS1639" s="2"/>
      <c r="GT1639" s="2"/>
      <c r="GU1639" s="2"/>
      <c r="GV1639" s="2"/>
      <c r="GW1639" s="2"/>
      <c r="GX1639" s="2"/>
      <c r="GY1639" s="2"/>
      <c r="GZ1639" s="2"/>
      <c r="HA1639" s="2"/>
      <c r="HB1639" s="2"/>
      <c r="HC1639" s="2"/>
      <c r="HD1639" s="2"/>
      <c r="HE1639" s="2"/>
      <c r="HF1639" s="2"/>
      <c r="HG1639" s="2"/>
      <c r="HH1639" s="2"/>
      <c r="HI1639" s="2"/>
      <c r="HJ1639" s="2"/>
      <c r="HK1639" s="2"/>
      <c r="HL1639" s="2"/>
      <c r="HM1639" s="2"/>
      <c r="HN1639" s="2"/>
      <c r="HO1639" s="2"/>
      <c r="HP1639" s="2"/>
      <c r="HQ1639" s="2"/>
      <c r="HR1639" s="2"/>
      <c r="HS1639" s="2"/>
      <c r="HT1639" s="2"/>
      <c r="HU1639" s="2"/>
      <c r="HV1639" s="2"/>
      <c r="HW1639" s="2"/>
      <c r="HX1639" s="2"/>
      <c r="HY1639" s="2"/>
      <c r="HZ1639" s="2"/>
      <c r="IA1639" s="2"/>
      <c r="IB1639" s="2"/>
      <c r="IC1639" s="2"/>
      <c r="ID1639" s="2"/>
      <c r="IE1639" s="2"/>
      <c r="IF1639" s="2"/>
      <c r="IG1639" s="2"/>
      <c r="IH1639" s="2"/>
      <c r="II1639" s="2"/>
      <c r="IJ1639" s="2"/>
      <c r="IK1639" s="2"/>
      <c r="IL1639" s="2"/>
      <c r="IM1639" s="2"/>
      <c r="IN1639" s="2"/>
      <c r="IO1639" s="2"/>
      <c r="IP1639" s="2"/>
      <c r="IQ1639" s="2"/>
      <c r="IR1639" s="2"/>
      <c r="IS1639" s="2"/>
      <c r="IT1639" s="2"/>
      <c r="IU1639" s="2"/>
      <c r="IV1639" s="2"/>
      <c r="IW1639" s="2"/>
      <c r="IX1639" s="2"/>
      <c r="IY1639" s="2"/>
      <c r="IZ1639" s="2"/>
      <c r="JA1639" s="2"/>
      <c r="JB1639" s="2"/>
      <c r="JC1639" s="2"/>
      <c r="JD1639" s="2"/>
      <c r="JE1639" s="2"/>
      <c r="JF1639" s="2"/>
      <c r="JG1639" s="2"/>
      <c r="JH1639" s="2"/>
      <c r="JI1639" s="2"/>
      <c r="JJ1639" s="2"/>
      <c r="JK1639" s="2"/>
      <c r="JL1639" s="2"/>
      <c r="JM1639" s="2"/>
      <c r="JN1639" s="2"/>
      <c r="JO1639" s="2"/>
    </row>
    <row r="1640" spans="1:275" s="16" customFormat="1" x14ac:dyDescent="0.25">
      <c r="A1640" s="2">
        <v>1706</v>
      </c>
      <c r="B1640" s="2" t="s">
        <v>3105</v>
      </c>
      <c r="C1640" s="4"/>
      <c r="D1640" s="5" t="s">
        <v>3119</v>
      </c>
      <c r="E1640" s="15" t="s">
        <v>198</v>
      </c>
      <c r="F1640" s="18" t="s">
        <v>3088</v>
      </c>
      <c r="G1640" s="18"/>
      <c r="H1640" s="18" t="s">
        <v>1019</v>
      </c>
      <c r="I1640" s="18" t="s">
        <v>2494</v>
      </c>
      <c r="J1640" s="90" t="s">
        <v>3089</v>
      </c>
      <c r="K1640" s="19"/>
      <c r="L1640" s="18"/>
      <c r="M1640" s="18" t="s">
        <v>3089</v>
      </c>
      <c r="N1640" s="86" t="s">
        <v>3069</v>
      </c>
      <c r="O1640" s="18" t="s">
        <v>548</v>
      </c>
      <c r="P1640" s="19"/>
      <c r="Q1640" s="97" t="s">
        <v>2461</v>
      </c>
      <c r="R1640" s="94" t="s">
        <v>2462</v>
      </c>
      <c r="S1640" s="51" t="s">
        <v>997</v>
      </c>
      <c r="T1640" s="94" t="s">
        <v>552</v>
      </c>
      <c r="U1640" s="51"/>
      <c r="V1640" s="94" t="s">
        <v>553</v>
      </c>
      <c r="W1640" s="51" t="s">
        <v>554</v>
      </c>
      <c r="X1640" s="51" t="s">
        <v>555</v>
      </c>
      <c r="Y1640" s="51" t="s">
        <v>556</v>
      </c>
      <c r="Z1640" s="4" t="s">
        <v>604</v>
      </c>
      <c r="AA1640" s="37" t="s">
        <v>557</v>
      </c>
      <c r="AB1640" s="13">
        <v>10.27</v>
      </c>
      <c r="AC1640" s="13">
        <v>-84</v>
      </c>
      <c r="AD1640" s="8">
        <v>10.45</v>
      </c>
      <c r="AE1640" s="8">
        <v>-84</v>
      </c>
      <c r="AF1640" s="2" t="s">
        <v>3095</v>
      </c>
      <c r="AG1640" s="2" t="s">
        <v>961</v>
      </c>
      <c r="AH1640" s="2" t="s">
        <v>607</v>
      </c>
      <c r="AI1640" s="113">
        <v>40</v>
      </c>
      <c r="AJ1640" s="2" t="s">
        <v>558</v>
      </c>
      <c r="AK1640" s="14"/>
      <c r="AL1640" s="29"/>
      <c r="AM1640" s="2" t="s">
        <v>1281</v>
      </c>
      <c r="AN1640" s="10">
        <v>28</v>
      </c>
      <c r="AO1640" s="10">
        <v>714</v>
      </c>
      <c r="AP1640" s="4">
        <v>8</v>
      </c>
      <c r="AQ1640" s="4" t="s">
        <v>609</v>
      </c>
      <c r="AR1640" s="12">
        <v>2.840767133442399</v>
      </c>
      <c r="AS1640" s="13">
        <v>0.24399999999999999</v>
      </c>
      <c r="AT1640" s="4"/>
      <c r="AU1640" s="4" t="s">
        <v>648</v>
      </c>
      <c r="AV1640" s="4" t="s">
        <v>634</v>
      </c>
      <c r="AW1640" s="14"/>
      <c r="AX1640" s="14"/>
      <c r="AY1640" s="14">
        <v>0</v>
      </c>
      <c r="AZ1640" s="29">
        <v>25.5</v>
      </c>
      <c r="BA1640" s="14" t="s">
        <v>635</v>
      </c>
      <c r="BB1640" s="1" t="s">
        <v>199</v>
      </c>
      <c r="BC1640" s="15">
        <v>-0.13446</v>
      </c>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2"/>
      <c r="DH1640" s="2"/>
      <c r="DI1640" s="2"/>
      <c r="DJ1640" s="2"/>
      <c r="DK1640" s="2"/>
      <c r="DL1640" s="2"/>
      <c r="DM1640" s="2"/>
      <c r="DN1640" s="2"/>
      <c r="DO1640" s="2"/>
      <c r="DP1640" s="2"/>
      <c r="DQ1640" s="2"/>
      <c r="DR1640" s="2"/>
      <c r="DS1640" s="2"/>
      <c r="DT1640" s="2"/>
      <c r="DU1640" s="2"/>
      <c r="DV1640" s="2"/>
      <c r="DW1640" s="2"/>
      <c r="DX1640" s="2"/>
      <c r="DY1640" s="2"/>
      <c r="DZ1640" s="2"/>
      <c r="EA1640" s="2"/>
      <c r="EB1640" s="2"/>
      <c r="EC1640" s="2"/>
      <c r="ED1640" s="2"/>
      <c r="EE1640" s="2"/>
      <c r="EF1640" s="2"/>
      <c r="EG1640" s="2"/>
      <c r="EH1640" s="2"/>
      <c r="EI1640" s="2"/>
      <c r="EJ1640" s="2"/>
      <c r="EK1640" s="2"/>
      <c r="EL1640" s="2"/>
      <c r="EM1640" s="2"/>
      <c r="EN1640" s="2"/>
      <c r="EO1640" s="2"/>
      <c r="EP1640" s="2"/>
      <c r="EQ1640" s="2"/>
      <c r="ER1640" s="2"/>
      <c r="ES1640" s="2"/>
      <c r="ET1640" s="2"/>
      <c r="EU1640" s="2"/>
      <c r="EV1640" s="2"/>
      <c r="EW1640" s="2"/>
      <c r="EX1640" s="2"/>
      <c r="EY1640" s="2"/>
      <c r="EZ1640" s="2"/>
      <c r="FA1640" s="2"/>
      <c r="FB1640" s="2"/>
      <c r="FC1640" s="2"/>
      <c r="FD1640" s="2"/>
      <c r="FE1640" s="2"/>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c r="GC1640" s="2"/>
      <c r="GD1640" s="2"/>
      <c r="GE1640" s="2"/>
      <c r="GF1640" s="2"/>
      <c r="GG1640" s="2"/>
      <c r="GH1640" s="2"/>
      <c r="GI1640" s="2"/>
      <c r="GJ1640" s="2"/>
      <c r="GK1640" s="2"/>
      <c r="GL1640" s="2"/>
      <c r="GM1640" s="2"/>
      <c r="GN1640" s="2"/>
      <c r="GO1640" s="2"/>
      <c r="GP1640" s="2"/>
      <c r="GQ1640" s="2"/>
      <c r="GR1640" s="2"/>
      <c r="GS1640" s="2"/>
      <c r="GT1640" s="2"/>
      <c r="GU1640" s="2"/>
      <c r="GV1640" s="2"/>
      <c r="GW1640" s="2"/>
      <c r="GX1640" s="2"/>
      <c r="GY1640" s="2"/>
      <c r="GZ1640" s="2"/>
      <c r="HA1640" s="2"/>
      <c r="HB1640" s="2"/>
      <c r="HC1640" s="2"/>
      <c r="HD1640" s="2"/>
      <c r="HE1640" s="2"/>
      <c r="HF1640" s="2"/>
      <c r="HG1640" s="2"/>
      <c r="HH1640" s="2"/>
      <c r="HI1640" s="2"/>
      <c r="HJ1640" s="2"/>
      <c r="HK1640" s="2"/>
      <c r="HL1640" s="2"/>
      <c r="HM1640" s="2"/>
      <c r="HN1640" s="2"/>
      <c r="HO1640" s="2"/>
      <c r="HP1640" s="2"/>
      <c r="HQ1640" s="2"/>
      <c r="HR1640" s="2"/>
      <c r="HS1640" s="2"/>
      <c r="HT1640" s="2"/>
      <c r="HU1640" s="2"/>
      <c r="HV1640" s="2"/>
      <c r="HW1640" s="2"/>
      <c r="HX1640" s="2"/>
      <c r="HY1640" s="2"/>
      <c r="HZ1640" s="2"/>
      <c r="IA1640" s="2"/>
      <c r="IB1640" s="2"/>
      <c r="IC1640" s="2"/>
      <c r="ID1640" s="2"/>
      <c r="IE1640" s="2"/>
      <c r="IF1640" s="2"/>
      <c r="IG1640" s="2"/>
      <c r="IH1640" s="2"/>
      <c r="II1640" s="2"/>
      <c r="IJ1640" s="2"/>
      <c r="IK1640" s="2"/>
      <c r="IL1640" s="2"/>
      <c r="IM1640" s="2"/>
      <c r="IN1640" s="2"/>
      <c r="IO1640" s="2"/>
      <c r="IP1640" s="2"/>
      <c r="IQ1640" s="2"/>
      <c r="IR1640" s="2"/>
      <c r="IS1640" s="2"/>
      <c r="IT1640" s="2"/>
      <c r="IU1640" s="2"/>
      <c r="IV1640" s="2"/>
      <c r="IW1640" s="2"/>
      <c r="IX1640" s="2"/>
      <c r="IY1640" s="2"/>
      <c r="IZ1640" s="2"/>
      <c r="JA1640" s="2"/>
      <c r="JB1640" s="2"/>
      <c r="JC1640" s="2"/>
      <c r="JD1640" s="2"/>
      <c r="JE1640" s="2"/>
      <c r="JF1640" s="2"/>
      <c r="JG1640" s="2"/>
      <c r="JH1640" s="2"/>
      <c r="JI1640" s="2"/>
      <c r="JJ1640" s="2"/>
      <c r="JK1640" s="2"/>
      <c r="JL1640" s="2"/>
      <c r="JM1640" s="2"/>
      <c r="JN1640" s="2"/>
      <c r="JO1640" s="2"/>
    </row>
    <row r="1641" spans="1:275" s="16" customFormat="1" x14ac:dyDescent="0.25">
      <c r="A1641" s="2">
        <v>1707</v>
      </c>
      <c r="B1641" s="2" t="s">
        <v>3105</v>
      </c>
      <c r="C1641" s="4"/>
      <c r="D1641" s="5" t="s">
        <v>3120</v>
      </c>
      <c r="E1641" s="15" t="s">
        <v>198</v>
      </c>
      <c r="F1641" s="18" t="s">
        <v>3088</v>
      </c>
      <c r="G1641" s="18"/>
      <c r="H1641" s="18" t="s">
        <v>1019</v>
      </c>
      <c r="I1641" s="18" t="s">
        <v>2494</v>
      </c>
      <c r="J1641" s="90" t="s">
        <v>3089</v>
      </c>
      <c r="K1641" s="19"/>
      <c r="L1641" s="18"/>
      <c r="M1641" s="18" t="s">
        <v>3089</v>
      </c>
      <c r="N1641" s="86" t="s">
        <v>3069</v>
      </c>
      <c r="O1641" s="18" t="s">
        <v>548</v>
      </c>
      <c r="P1641" s="19"/>
      <c r="Q1641" s="97" t="s">
        <v>2461</v>
      </c>
      <c r="R1641" s="94" t="s">
        <v>2462</v>
      </c>
      <c r="S1641" s="51" t="s">
        <v>997</v>
      </c>
      <c r="T1641" s="94" t="s">
        <v>552</v>
      </c>
      <c r="U1641" s="51"/>
      <c r="V1641" s="94" t="s">
        <v>553</v>
      </c>
      <c r="W1641" s="51" t="s">
        <v>554</v>
      </c>
      <c r="X1641" s="51" t="s">
        <v>555</v>
      </c>
      <c r="Y1641" s="51" t="s">
        <v>556</v>
      </c>
      <c r="Z1641" s="4" t="s">
        <v>604</v>
      </c>
      <c r="AA1641" s="37" t="s">
        <v>557</v>
      </c>
      <c r="AB1641" s="13">
        <v>10.27</v>
      </c>
      <c r="AC1641" s="13">
        <v>-84</v>
      </c>
      <c r="AD1641" s="8">
        <v>10.45</v>
      </c>
      <c r="AE1641" s="8">
        <v>-84</v>
      </c>
      <c r="AF1641" s="2" t="s">
        <v>3095</v>
      </c>
      <c r="AG1641" s="2" t="s">
        <v>961</v>
      </c>
      <c r="AH1641" s="2" t="s">
        <v>607</v>
      </c>
      <c r="AI1641" s="113">
        <v>40</v>
      </c>
      <c r="AJ1641" s="2" t="s">
        <v>558</v>
      </c>
      <c r="AK1641" s="14"/>
      <c r="AL1641" s="29"/>
      <c r="AM1641" s="2" t="s">
        <v>1281</v>
      </c>
      <c r="AN1641" s="10">
        <v>28</v>
      </c>
      <c r="AO1641" s="10">
        <v>714</v>
      </c>
      <c r="AP1641" s="4">
        <v>8</v>
      </c>
      <c r="AQ1641" s="4" t="s">
        <v>609</v>
      </c>
      <c r="AR1641" s="12">
        <v>5.3732339578290329</v>
      </c>
      <c r="AS1641" s="13">
        <v>0.129</v>
      </c>
      <c r="AT1641" s="4"/>
      <c r="AU1641" s="4" t="s">
        <v>648</v>
      </c>
      <c r="AV1641" s="4" t="s">
        <v>634</v>
      </c>
      <c r="AW1641" s="14"/>
      <c r="AX1641" s="14"/>
      <c r="AY1641" s="14">
        <v>0</v>
      </c>
      <c r="AZ1641" s="29">
        <v>25.5</v>
      </c>
      <c r="BA1641" s="14" t="s">
        <v>635</v>
      </c>
      <c r="BB1641" s="1" t="s">
        <v>199</v>
      </c>
      <c r="BC1641" s="15">
        <v>-0.13446</v>
      </c>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2"/>
      <c r="DH1641" s="2"/>
      <c r="DI1641" s="2"/>
      <c r="DJ1641" s="2"/>
      <c r="DK1641" s="2"/>
      <c r="DL1641" s="2"/>
      <c r="DM1641" s="2"/>
      <c r="DN1641" s="2"/>
      <c r="DO1641" s="2"/>
      <c r="DP1641" s="2"/>
      <c r="DQ1641" s="2"/>
      <c r="DR1641" s="2"/>
      <c r="DS1641" s="2"/>
      <c r="DT1641" s="2"/>
      <c r="DU1641" s="2"/>
      <c r="DV1641" s="2"/>
      <c r="DW1641" s="2"/>
      <c r="DX1641" s="2"/>
      <c r="DY1641" s="2"/>
      <c r="DZ1641" s="2"/>
      <c r="EA1641" s="2"/>
      <c r="EB1641" s="2"/>
      <c r="EC1641" s="2"/>
      <c r="ED1641" s="2"/>
      <c r="EE1641" s="2"/>
      <c r="EF1641" s="2"/>
      <c r="EG1641" s="2"/>
      <c r="EH1641" s="2"/>
      <c r="EI1641" s="2"/>
      <c r="EJ1641" s="2"/>
      <c r="EK1641" s="2"/>
      <c r="EL1641" s="2"/>
      <c r="EM1641" s="2"/>
      <c r="EN1641" s="2"/>
      <c r="EO1641" s="2"/>
      <c r="EP1641" s="2"/>
      <c r="EQ1641" s="2"/>
      <c r="ER1641" s="2"/>
      <c r="ES1641" s="2"/>
      <c r="ET1641" s="2"/>
      <c r="EU1641" s="2"/>
      <c r="EV1641" s="2"/>
      <c r="EW1641" s="2"/>
      <c r="EX1641" s="2"/>
      <c r="EY1641" s="2"/>
      <c r="EZ1641" s="2"/>
      <c r="FA1641" s="2"/>
      <c r="FB1641" s="2"/>
      <c r="FC1641" s="2"/>
      <c r="FD1641" s="2"/>
      <c r="FE1641" s="2"/>
      <c r="FF1641" s="2"/>
      <c r="FG1641" s="2"/>
      <c r="FH1641" s="2"/>
      <c r="FI1641" s="2"/>
      <c r="FJ1641" s="2"/>
      <c r="FK1641" s="2"/>
      <c r="FL1641" s="2"/>
      <c r="FM1641" s="2"/>
      <c r="FN1641" s="2"/>
      <c r="FO1641" s="2"/>
      <c r="FP1641" s="2"/>
      <c r="FQ1641" s="2"/>
      <c r="FR1641" s="2"/>
      <c r="FS1641" s="2"/>
      <c r="FT1641" s="2"/>
      <c r="FU1641" s="2"/>
      <c r="FV1641" s="2"/>
      <c r="FW1641" s="2"/>
      <c r="FX1641" s="2"/>
      <c r="FY1641" s="2"/>
      <c r="FZ1641" s="2"/>
      <c r="GA1641" s="2"/>
      <c r="GB1641" s="2"/>
      <c r="GC1641" s="2"/>
      <c r="GD1641" s="2"/>
      <c r="GE1641" s="2"/>
      <c r="GF1641" s="2"/>
      <c r="GG1641" s="2"/>
      <c r="GH1641" s="2"/>
      <c r="GI1641" s="2"/>
      <c r="GJ1641" s="2"/>
      <c r="GK1641" s="2"/>
      <c r="GL1641" s="2"/>
      <c r="GM1641" s="2"/>
      <c r="GN1641" s="2"/>
      <c r="GO1641" s="2"/>
      <c r="GP1641" s="2"/>
      <c r="GQ1641" s="2"/>
      <c r="GR1641" s="2"/>
      <c r="GS1641" s="2"/>
      <c r="GT1641" s="2"/>
      <c r="GU1641" s="2"/>
      <c r="GV1641" s="2"/>
      <c r="GW1641" s="2"/>
      <c r="GX1641" s="2"/>
      <c r="GY1641" s="2"/>
      <c r="GZ1641" s="2"/>
      <c r="HA1641" s="2"/>
      <c r="HB1641" s="2"/>
      <c r="HC1641" s="2"/>
      <c r="HD1641" s="2"/>
      <c r="HE1641" s="2"/>
      <c r="HF1641" s="2"/>
      <c r="HG1641" s="2"/>
      <c r="HH1641" s="2"/>
      <c r="HI1641" s="2"/>
      <c r="HJ1641" s="2"/>
      <c r="HK1641" s="2"/>
      <c r="HL1641" s="2"/>
      <c r="HM1641" s="2"/>
      <c r="HN1641" s="2"/>
      <c r="HO1641" s="2"/>
      <c r="HP1641" s="2"/>
      <c r="HQ1641" s="2"/>
      <c r="HR1641" s="2"/>
      <c r="HS1641" s="2"/>
      <c r="HT1641" s="2"/>
      <c r="HU1641" s="2"/>
      <c r="HV1641" s="2"/>
      <c r="HW1641" s="2"/>
      <c r="HX1641" s="2"/>
      <c r="HY1641" s="2"/>
      <c r="HZ1641" s="2"/>
      <c r="IA1641" s="2"/>
      <c r="IB1641" s="2"/>
      <c r="IC1641" s="2"/>
      <c r="ID1641" s="2"/>
      <c r="IE1641" s="2"/>
      <c r="IF1641" s="2"/>
      <c r="IG1641" s="2"/>
      <c r="IH1641" s="2"/>
      <c r="II1641" s="2"/>
      <c r="IJ1641" s="2"/>
      <c r="IK1641" s="2"/>
      <c r="IL1641" s="2"/>
      <c r="IM1641" s="2"/>
      <c r="IN1641" s="2"/>
      <c r="IO1641" s="2"/>
      <c r="IP1641" s="2"/>
      <c r="IQ1641" s="2"/>
      <c r="IR1641" s="2"/>
      <c r="IS1641" s="2"/>
      <c r="IT1641" s="2"/>
      <c r="IU1641" s="2"/>
      <c r="IV1641" s="2"/>
      <c r="IW1641" s="2"/>
      <c r="IX1641" s="2"/>
      <c r="IY1641" s="2"/>
      <c r="IZ1641" s="2"/>
      <c r="JA1641" s="2"/>
      <c r="JB1641" s="2"/>
      <c r="JC1641" s="2"/>
      <c r="JD1641" s="2"/>
      <c r="JE1641" s="2"/>
      <c r="JF1641" s="2"/>
      <c r="JG1641" s="2"/>
      <c r="JH1641" s="2"/>
      <c r="JI1641" s="2"/>
      <c r="JJ1641" s="2"/>
      <c r="JK1641" s="2"/>
      <c r="JL1641" s="2"/>
      <c r="JM1641" s="2"/>
      <c r="JN1641" s="2"/>
      <c r="JO1641" s="2"/>
    </row>
    <row r="1642" spans="1:275" s="16" customFormat="1" x14ac:dyDescent="0.25">
      <c r="A1642" s="2">
        <v>1708</v>
      </c>
      <c r="B1642" s="2" t="s">
        <v>3105</v>
      </c>
      <c r="C1642" s="4"/>
      <c r="D1642" s="5" t="s">
        <v>3121</v>
      </c>
      <c r="E1642" s="15" t="s">
        <v>198</v>
      </c>
      <c r="F1642" s="18" t="s">
        <v>3088</v>
      </c>
      <c r="G1642" s="18"/>
      <c r="H1642" s="18" t="s">
        <v>1019</v>
      </c>
      <c r="I1642" s="18" t="s">
        <v>2494</v>
      </c>
      <c r="J1642" s="90" t="s">
        <v>3089</v>
      </c>
      <c r="K1642" s="19"/>
      <c r="L1642" s="18"/>
      <c r="M1642" s="18" t="s">
        <v>3089</v>
      </c>
      <c r="N1642" s="86" t="s">
        <v>3069</v>
      </c>
      <c r="O1642" s="18" t="s">
        <v>548</v>
      </c>
      <c r="P1642" s="19"/>
      <c r="Q1642" s="97" t="s">
        <v>2461</v>
      </c>
      <c r="R1642" s="94" t="s">
        <v>2462</v>
      </c>
      <c r="S1642" s="51" t="s">
        <v>997</v>
      </c>
      <c r="T1642" s="94" t="s">
        <v>552</v>
      </c>
      <c r="U1642" s="51"/>
      <c r="V1642" s="94" t="s">
        <v>553</v>
      </c>
      <c r="W1642" s="51" t="s">
        <v>554</v>
      </c>
      <c r="X1642" s="51" t="s">
        <v>555</v>
      </c>
      <c r="Y1642" s="51" t="s">
        <v>556</v>
      </c>
      <c r="Z1642" s="4" t="s">
        <v>604</v>
      </c>
      <c r="AA1642" s="37" t="s">
        <v>557</v>
      </c>
      <c r="AB1642" s="13">
        <v>10.27</v>
      </c>
      <c r="AC1642" s="13">
        <v>-84</v>
      </c>
      <c r="AD1642" s="8">
        <v>10.45</v>
      </c>
      <c r="AE1642" s="8">
        <v>-84</v>
      </c>
      <c r="AF1642" s="2" t="s">
        <v>3095</v>
      </c>
      <c r="AG1642" s="2" t="s">
        <v>961</v>
      </c>
      <c r="AH1642" s="2" t="s">
        <v>607</v>
      </c>
      <c r="AI1642" s="113">
        <v>40</v>
      </c>
      <c r="AJ1642" s="2" t="s">
        <v>558</v>
      </c>
      <c r="AK1642" s="14"/>
      <c r="AL1642" s="29"/>
      <c r="AM1642" s="2" t="s">
        <v>1281</v>
      </c>
      <c r="AN1642" s="10">
        <v>28</v>
      </c>
      <c r="AO1642" s="10">
        <v>714</v>
      </c>
      <c r="AP1642" s="4">
        <v>8</v>
      </c>
      <c r="AQ1642" s="4" t="s">
        <v>609</v>
      </c>
      <c r="AR1642" s="12">
        <v>4.5903786792049361</v>
      </c>
      <c r="AS1642" s="13">
        <v>0.151</v>
      </c>
      <c r="AT1642" s="4"/>
      <c r="AU1642" s="4" t="s">
        <v>648</v>
      </c>
      <c r="AV1642" s="4" t="s">
        <v>634</v>
      </c>
      <c r="AW1642" s="14"/>
      <c r="AX1642" s="14"/>
      <c r="AY1642" s="14">
        <v>0</v>
      </c>
      <c r="AZ1642" s="29">
        <v>25.5</v>
      </c>
      <c r="BA1642" s="14" t="s">
        <v>635</v>
      </c>
      <c r="BB1642" s="1" t="s">
        <v>199</v>
      </c>
      <c r="BC1642" s="15">
        <v>-0.13446</v>
      </c>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c r="DK1642" s="2"/>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c r="EO1642" s="2"/>
      <c r="EP1642" s="2"/>
      <c r="EQ1642" s="2"/>
      <c r="ER1642" s="2"/>
      <c r="ES1642" s="2"/>
      <c r="ET1642" s="2"/>
      <c r="EU1642" s="2"/>
      <c r="EV1642" s="2"/>
      <c r="EW1642" s="2"/>
      <c r="EX1642" s="2"/>
      <c r="EY1642" s="2"/>
      <c r="EZ1642" s="2"/>
      <c r="FA1642" s="2"/>
      <c r="FB1642" s="2"/>
      <c r="FC1642" s="2"/>
      <c r="FD1642" s="2"/>
      <c r="FE1642" s="2"/>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2"/>
      <c r="GL1642" s="2"/>
      <c r="GM1642" s="2"/>
      <c r="GN1642" s="2"/>
      <c r="GO1642" s="2"/>
      <c r="GP1642" s="2"/>
      <c r="GQ1642" s="2"/>
      <c r="GR1642" s="2"/>
      <c r="GS1642" s="2"/>
      <c r="GT1642" s="2"/>
      <c r="GU1642" s="2"/>
      <c r="GV1642" s="2"/>
      <c r="GW1642" s="2"/>
      <c r="GX1642" s="2"/>
      <c r="GY1642" s="2"/>
      <c r="GZ1642" s="2"/>
      <c r="HA1642" s="2"/>
      <c r="HB1642" s="2"/>
      <c r="HC1642" s="2"/>
      <c r="HD1642" s="2"/>
      <c r="HE1642" s="2"/>
      <c r="HF1642" s="2"/>
      <c r="HG1642" s="2"/>
      <c r="HH1642" s="2"/>
      <c r="HI1642" s="2"/>
      <c r="HJ1642" s="2"/>
      <c r="HK1642" s="2"/>
      <c r="HL1642" s="2"/>
      <c r="HM1642" s="2"/>
      <c r="HN1642" s="2"/>
      <c r="HO1642" s="2"/>
      <c r="HP1642" s="2"/>
      <c r="HQ1642" s="2"/>
      <c r="HR1642" s="2"/>
      <c r="HS1642" s="2"/>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c r="IR1642" s="2"/>
      <c r="IS1642" s="2"/>
      <c r="IT1642" s="2"/>
      <c r="IU1642" s="2"/>
      <c r="IV1642" s="2"/>
      <c r="IW1642" s="2"/>
      <c r="IX1642" s="2"/>
      <c r="IY1642" s="2"/>
      <c r="IZ1642" s="2"/>
      <c r="JA1642" s="2"/>
      <c r="JB1642" s="2"/>
      <c r="JC1642" s="2"/>
      <c r="JD1642" s="2"/>
      <c r="JE1642" s="2"/>
      <c r="JF1642" s="2"/>
      <c r="JG1642" s="2"/>
      <c r="JH1642" s="2"/>
      <c r="JI1642" s="2"/>
      <c r="JJ1642" s="2"/>
      <c r="JK1642" s="2"/>
      <c r="JL1642" s="2"/>
      <c r="JM1642" s="2"/>
      <c r="JN1642" s="2"/>
      <c r="JO1642" s="2"/>
    </row>
    <row r="1643" spans="1:275" s="16" customFormat="1" x14ac:dyDescent="0.25">
      <c r="A1643" s="2">
        <v>2558</v>
      </c>
      <c r="B1643" s="2" t="s">
        <v>3122</v>
      </c>
      <c r="C1643" s="4"/>
      <c r="D1643" s="5" t="s">
        <v>3123</v>
      </c>
      <c r="E1643" s="15" t="s">
        <v>190</v>
      </c>
      <c r="F1643" s="18" t="s">
        <v>3124</v>
      </c>
      <c r="G1643" s="18"/>
      <c r="H1643" s="18"/>
      <c r="I1643" s="18"/>
      <c r="J1643" s="90" t="s">
        <v>3125</v>
      </c>
      <c r="K1643" s="19"/>
      <c r="L1643" s="18"/>
      <c r="M1643" s="18" t="s">
        <v>3125</v>
      </c>
      <c r="N1643" s="86" t="s">
        <v>3069</v>
      </c>
      <c r="O1643" s="18" t="s">
        <v>548</v>
      </c>
      <c r="P1643" s="19"/>
      <c r="Q1643" s="97" t="s">
        <v>2461</v>
      </c>
      <c r="R1643" s="94" t="s">
        <v>2462</v>
      </c>
      <c r="S1643" s="51" t="s">
        <v>997</v>
      </c>
      <c r="T1643" s="94" t="s">
        <v>552</v>
      </c>
      <c r="U1643" s="51"/>
      <c r="V1643" s="94" t="s">
        <v>553</v>
      </c>
      <c r="W1643" s="51" t="s">
        <v>554</v>
      </c>
      <c r="X1643" s="51" t="s">
        <v>555</v>
      </c>
      <c r="Y1643" s="51" t="s">
        <v>556</v>
      </c>
      <c r="Z1643" s="4" t="s">
        <v>1580</v>
      </c>
      <c r="AA1643" s="37" t="s">
        <v>1581</v>
      </c>
      <c r="AB1643" s="13">
        <v>10.42</v>
      </c>
      <c r="AC1643" s="101" t="s">
        <v>3126</v>
      </c>
      <c r="AD1643" s="8">
        <v>10.7</v>
      </c>
      <c r="AE1643" s="8">
        <v>-71.3</v>
      </c>
      <c r="AF1643" s="2" t="s">
        <v>3127</v>
      </c>
      <c r="AG1643" s="2" t="s">
        <v>3128</v>
      </c>
      <c r="AH1643" s="2" t="s">
        <v>1019</v>
      </c>
      <c r="AI1643" s="113">
        <v>61</v>
      </c>
      <c r="AJ1643" s="2" t="s">
        <v>558</v>
      </c>
      <c r="AK1643" s="14">
        <v>2</v>
      </c>
      <c r="AL1643" s="29">
        <v>2</v>
      </c>
      <c r="AM1643" s="2"/>
      <c r="AN1643" s="10">
        <v>31</v>
      </c>
      <c r="AO1643" s="10">
        <v>877.30000000000007</v>
      </c>
      <c r="AP1643" s="4">
        <v>5</v>
      </c>
      <c r="AQ1643" s="4" t="s">
        <v>1665</v>
      </c>
      <c r="AR1643" s="12">
        <v>14.769809941614005</v>
      </c>
      <c r="AS1643" s="13">
        <v>4.6929999999999999E-2</v>
      </c>
      <c r="AT1643" s="2"/>
      <c r="AU1643" s="4"/>
      <c r="AV1643" s="4" t="s">
        <v>1586</v>
      </c>
      <c r="AW1643" s="14">
        <v>27.6</v>
      </c>
      <c r="AX1643" s="14">
        <v>29.6</v>
      </c>
      <c r="AY1643" s="14">
        <v>2</v>
      </c>
      <c r="AZ1643" s="29">
        <v>28.3</v>
      </c>
      <c r="BA1643" s="14" t="s">
        <v>1587</v>
      </c>
      <c r="BB1643" s="1" t="s">
        <v>191</v>
      </c>
      <c r="BC1643" s="15">
        <v>-0.13422999999999999</v>
      </c>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c r="DL1643" s="2"/>
      <c r="DM1643" s="2"/>
      <c r="DN1643" s="2"/>
      <c r="DO1643" s="2"/>
      <c r="DP1643" s="2"/>
      <c r="DQ1643" s="2"/>
      <c r="DR1643" s="2"/>
      <c r="DS1643" s="2"/>
      <c r="DT1643" s="2"/>
      <c r="DU1643" s="2"/>
      <c r="DV1643" s="2"/>
      <c r="DW1643" s="2"/>
      <c r="DX1643" s="2"/>
      <c r="DY1643" s="2"/>
      <c r="DZ1643" s="2"/>
      <c r="EA1643" s="2"/>
      <c r="EB1643" s="2"/>
      <c r="EC1643" s="2"/>
      <c r="ED1643" s="2"/>
      <c r="EE1643" s="2"/>
      <c r="EF1643" s="2"/>
      <c r="EG1643" s="2"/>
      <c r="EH1643" s="2"/>
      <c r="EI1643" s="2"/>
      <c r="EJ1643" s="2"/>
      <c r="EK1643" s="2"/>
      <c r="EL1643" s="2"/>
      <c r="EM1643" s="2"/>
      <c r="EN1643" s="2"/>
      <c r="EO1643" s="2"/>
      <c r="EP1643" s="2"/>
      <c r="EQ1643" s="2"/>
      <c r="ER1643" s="2"/>
      <c r="ES1643" s="2"/>
      <c r="ET1643" s="2"/>
      <c r="EU1643" s="2"/>
      <c r="EV1643" s="2"/>
      <c r="EW1643" s="2"/>
      <c r="EX1643" s="2"/>
      <c r="EY1643" s="2"/>
      <c r="EZ1643" s="2"/>
      <c r="FA1643" s="2"/>
      <c r="FB1643" s="2"/>
      <c r="FC1643" s="2"/>
      <c r="FD1643" s="2"/>
      <c r="FE1643" s="2"/>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2"/>
      <c r="GL1643" s="2"/>
      <c r="GM1643" s="2"/>
      <c r="GN1643" s="2"/>
      <c r="GO1643" s="2"/>
      <c r="GP1643" s="2"/>
      <c r="GQ1643" s="2"/>
      <c r="GR1643" s="2"/>
      <c r="GS1643" s="2"/>
      <c r="GT1643" s="2"/>
      <c r="GU1643" s="2"/>
      <c r="GV1643" s="2"/>
      <c r="GW1643" s="2"/>
      <c r="GX1643" s="2"/>
      <c r="GY1643" s="2"/>
      <c r="GZ1643" s="2"/>
      <c r="HA1643" s="2"/>
      <c r="HB1643" s="2"/>
      <c r="HC1643" s="2"/>
      <c r="HD1643" s="2"/>
      <c r="HE1643" s="2"/>
      <c r="HF1643" s="2"/>
      <c r="HG1643" s="2"/>
      <c r="HH1643" s="2"/>
      <c r="HI1643" s="2"/>
      <c r="HJ1643" s="2"/>
      <c r="HK1643" s="2"/>
      <c r="HL1643" s="2"/>
      <c r="HM1643" s="2"/>
      <c r="HN1643" s="2"/>
      <c r="HO1643" s="2"/>
      <c r="HP1643" s="2"/>
      <c r="HQ1643" s="2"/>
      <c r="HR1643" s="2"/>
      <c r="HS1643" s="2"/>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c r="IR1643" s="2"/>
      <c r="IS1643" s="2"/>
      <c r="IT1643" s="2"/>
      <c r="IU1643" s="2"/>
      <c r="IV1643" s="2"/>
      <c r="IW1643" s="2"/>
      <c r="IX1643" s="2"/>
      <c r="IY1643" s="2"/>
      <c r="IZ1643" s="2"/>
      <c r="JA1643" s="2"/>
      <c r="JB1643" s="2"/>
      <c r="JC1643" s="2"/>
      <c r="JD1643" s="2"/>
      <c r="JE1643" s="2"/>
      <c r="JF1643" s="2"/>
      <c r="JG1643" s="2"/>
      <c r="JH1643" s="2"/>
      <c r="JI1643" s="2"/>
      <c r="JJ1643" s="2"/>
      <c r="JK1643" s="2"/>
      <c r="JL1643" s="2"/>
      <c r="JM1643" s="2"/>
      <c r="JN1643" s="2"/>
      <c r="JO1643" s="2"/>
    </row>
    <row r="1644" spans="1:275" s="16" customFormat="1" x14ac:dyDescent="0.25">
      <c r="A1644" s="2">
        <v>2559</v>
      </c>
      <c r="B1644" s="2" t="s">
        <v>3122</v>
      </c>
      <c r="C1644" s="4"/>
      <c r="D1644" s="5" t="s">
        <v>3129</v>
      </c>
      <c r="E1644" s="15" t="s">
        <v>190</v>
      </c>
      <c r="F1644" s="18" t="s">
        <v>3124</v>
      </c>
      <c r="G1644" s="18"/>
      <c r="H1644" s="18"/>
      <c r="I1644" s="18"/>
      <c r="J1644" s="90" t="s">
        <v>3125</v>
      </c>
      <c r="K1644" s="19"/>
      <c r="L1644" s="18"/>
      <c r="M1644" s="18" t="s">
        <v>3125</v>
      </c>
      <c r="N1644" s="86" t="s">
        <v>3069</v>
      </c>
      <c r="O1644" s="18" t="s">
        <v>548</v>
      </c>
      <c r="P1644" s="19"/>
      <c r="Q1644" s="97" t="s">
        <v>2461</v>
      </c>
      <c r="R1644" s="94" t="s">
        <v>2462</v>
      </c>
      <c r="S1644" s="51" t="s">
        <v>997</v>
      </c>
      <c r="T1644" s="94" t="s">
        <v>552</v>
      </c>
      <c r="U1644" s="51"/>
      <c r="V1644" s="94" t="s">
        <v>553</v>
      </c>
      <c r="W1644" s="51" t="s">
        <v>554</v>
      </c>
      <c r="X1644" s="51" t="s">
        <v>555</v>
      </c>
      <c r="Y1644" s="51" t="s">
        <v>556</v>
      </c>
      <c r="Z1644" s="4" t="s">
        <v>1580</v>
      </c>
      <c r="AA1644" s="37" t="s">
        <v>1581</v>
      </c>
      <c r="AB1644" s="13">
        <v>10.42</v>
      </c>
      <c r="AC1644" s="101" t="s">
        <v>3126</v>
      </c>
      <c r="AD1644" s="8">
        <v>10.7</v>
      </c>
      <c r="AE1644" s="8">
        <v>-71.3</v>
      </c>
      <c r="AF1644" s="2" t="s">
        <v>3127</v>
      </c>
      <c r="AG1644" s="2" t="s">
        <v>3128</v>
      </c>
      <c r="AH1644" s="2" t="s">
        <v>1019</v>
      </c>
      <c r="AI1644" s="113">
        <v>61</v>
      </c>
      <c r="AJ1644" s="2" t="s">
        <v>558</v>
      </c>
      <c r="AK1644" s="14">
        <v>2</v>
      </c>
      <c r="AL1644" s="29">
        <v>2</v>
      </c>
      <c r="AM1644" s="2"/>
      <c r="AN1644" s="10">
        <v>31</v>
      </c>
      <c r="AO1644" s="10">
        <v>877.30000000000007</v>
      </c>
      <c r="AP1644" s="4">
        <v>5</v>
      </c>
      <c r="AQ1644" s="4" t="s">
        <v>1584</v>
      </c>
      <c r="AR1644" s="12">
        <v>11.854749111680269</v>
      </c>
      <c r="AS1644" s="13">
        <v>5.8470000000000001E-2</v>
      </c>
      <c r="AT1644" s="2"/>
      <c r="AU1644" s="4"/>
      <c r="AV1644" s="4" t="s">
        <v>1586</v>
      </c>
      <c r="AW1644" s="14">
        <v>27.6</v>
      </c>
      <c r="AX1644" s="14">
        <v>29.6</v>
      </c>
      <c r="AY1644" s="14">
        <v>2</v>
      </c>
      <c r="AZ1644" s="29">
        <v>28.3</v>
      </c>
      <c r="BA1644" s="14" t="s">
        <v>1587</v>
      </c>
      <c r="BB1644" s="1" t="s">
        <v>191</v>
      </c>
      <c r="BC1644" s="15">
        <v>-0.13422999999999999</v>
      </c>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c r="DK1644" s="2"/>
      <c r="DL1644" s="2"/>
      <c r="DM1644" s="2"/>
      <c r="DN1644" s="2"/>
      <c r="DO1644" s="2"/>
      <c r="DP1644" s="2"/>
      <c r="DQ1644" s="2"/>
      <c r="DR1644" s="2"/>
      <c r="DS1644" s="2"/>
      <c r="DT1644" s="2"/>
      <c r="DU1644" s="2"/>
      <c r="DV1644" s="2"/>
      <c r="DW1644" s="2"/>
      <c r="DX1644" s="2"/>
      <c r="DY1644" s="2"/>
      <c r="DZ1644" s="2"/>
      <c r="EA1644" s="2"/>
      <c r="EB1644" s="2"/>
      <c r="EC1644" s="2"/>
      <c r="ED1644" s="2"/>
      <c r="EE1644" s="2"/>
      <c r="EF1644" s="2"/>
      <c r="EG1644" s="2"/>
      <c r="EH1644" s="2"/>
      <c r="EI1644" s="2"/>
      <c r="EJ1644" s="2"/>
      <c r="EK1644" s="2"/>
      <c r="EL1644" s="2"/>
      <c r="EM1644" s="2"/>
      <c r="EN1644" s="2"/>
      <c r="EO1644" s="2"/>
      <c r="EP1644" s="2"/>
      <c r="EQ1644" s="2"/>
      <c r="ER1644" s="2"/>
      <c r="ES1644" s="2"/>
      <c r="ET1644" s="2"/>
      <c r="EU1644" s="2"/>
      <c r="EV1644" s="2"/>
      <c r="EW1644" s="2"/>
      <c r="EX1644" s="2"/>
      <c r="EY1644" s="2"/>
      <c r="EZ1644" s="2"/>
      <c r="FA1644" s="2"/>
      <c r="FB1644" s="2"/>
      <c r="FC1644" s="2"/>
      <c r="FD1644" s="2"/>
      <c r="FE1644" s="2"/>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2"/>
      <c r="GL1644" s="2"/>
      <c r="GM1644" s="2"/>
      <c r="GN1644" s="2"/>
      <c r="GO1644" s="2"/>
      <c r="GP1644" s="2"/>
      <c r="GQ1644" s="2"/>
      <c r="GR1644" s="2"/>
      <c r="GS1644" s="2"/>
      <c r="GT1644" s="2"/>
      <c r="GU1644" s="2"/>
      <c r="GV1644" s="2"/>
      <c r="GW1644" s="2"/>
      <c r="GX1644" s="2"/>
      <c r="GY1644" s="2"/>
      <c r="GZ1644" s="2"/>
      <c r="HA1644" s="2"/>
      <c r="HB1644" s="2"/>
      <c r="HC1644" s="2"/>
      <c r="HD1644" s="2"/>
      <c r="HE1644" s="2"/>
      <c r="HF1644" s="2"/>
      <c r="HG1644" s="2"/>
      <c r="HH1644" s="2"/>
      <c r="HI1644" s="2"/>
      <c r="HJ1644" s="2"/>
      <c r="HK1644" s="2"/>
      <c r="HL1644" s="2"/>
      <c r="HM1644" s="2"/>
      <c r="HN1644" s="2"/>
      <c r="HO1644" s="2"/>
      <c r="HP1644" s="2"/>
      <c r="HQ1644" s="2"/>
      <c r="HR1644" s="2"/>
      <c r="HS1644" s="2"/>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c r="IR1644" s="2"/>
      <c r="IS1644" s="2"/>
      <c r="IT1644" s="2"/>
      <c r="IU1644" s="2"/>
      <c r="IV1644" s="2"/>
      <c r="IW1644" s="2"/>
      <c r="IX1644" s="2"/>
      <c r="IY1644" s="2"/>
      <c r="IZ1644" s="2"/>
      <c r="JA1644" s="2"/>
      <c r="JB1644" s="2"/>
      <c r="JC1644" s="2"/>
      <c r="JD1644" s="2"/>
      <c r="JE1644" s="2"/>
      <c r="JF1644" s="2"/>
      <c r="JG1644" s="2"/>
      <c r="JH1644" s="2"/>
      <c r="JI1644" s="2"/>
      <c r="JJ1644" s="2"/>
      <c r="JK1644" s="2"/>
      <c r="JL1644" s="2"/>
      <c r="JM1644" s="2"/>
      <c r="JN1644" s="2"/>
      <c r="JO1644" s="2"/>
    </row>
    <row r="1645" spans="1:275" s="16" customFormat="1" x14ac:dyDescent="0.25">
      <c r="A1645" s="2">
        <v>2560</v>
      </c>
      <c r="B1645" s="2" t="s">
        <v>3122</v>
      </c>
      <c r="C1645" s="4"/>
      <c r="D1645" s="5" t="s">
        <v>3130</v>
      </c>
      <c r="E1645" s="15" t="s">
        <v>190</v>
      </c>
      <c r="F1645" s="18" t="s">
        <v>3124</v>
      </c>
      <c r="G1645" s="18"/>
      <c r="H1645" s="18"/>
      <c r="I1645" s="18"/>
      <c r="J1645" s="90" t="s">
        <v>3125</v>
      </c>
      <c r="K1645" s="19"/>
      <c r="L1645" s="18"/>
      <c r="M1645" s="18" t="s">
        <v>3125</v>
      </c>
      <c r="N1645" s="86" t="s">
        <v>3069</v>
      </c>
      <c r="O1645" s="18" t="s">
        <v>548</v>
      </c>
      <c r="P1645" s="19"/>
      <c r="Q1645" s="97" t="s">
        <v>2461</v>
      </c>
      <c r="R1645" s="94" t="s">
        <v>2462</v>
      </c>
      <c r="S1645" s="51" t="s">
        <v>997</v>
      </c>
      <c r="T1645" s="94" t="s">
        <v>552</v>
      </c>
      <c r="U1645" s="51"/>
      <c r="V1645" s="94" t="s">
        <v>553</v>
      </c>
      <c r="W1645" s="51" t="s">
        <v>554</v>
      </c>
      <c r="X1645" s="51" t="s">
        <v>555</v>
      </c>
      <c r="Y1645" s="51" t="s">
        <v>556</v>
      </c>
      <c r="Z1645" s="4" t="s">
        <v>1580</v>
      </c>
      <c r="AA1645" s="37" t="s">
        <v>1581</v>
      </c>
      <c r="AB1645" s="13">
        <v>11.08</v>
      </c>
      <c r="AC1645" s="101" t="s">
        <v>3131</v>
      </c>
      <c r="AD1645" s="8">
        <v>10.7</v>
      </c>
      <c r="AE1645" s="8">
        <v>-71.3</v>
      </c>
      <c r="AF1645" s="2" t="s">
        <v>3127</v>
      </c>
      <c r="AG1645" s="2" t="s">
        <v>3128</v>
      </c>
      <c r="AH1645" s="2" t="s">
        <v>1019</v>
      </c>
      <c r="AI1645" s="113">
        <v>61</v>
      </c>
      <c r="AJ1645" s="2" t="s">
        <v>558</v>
      </c>
      <c r="AK1645" s="14">
        <v>2</v>
      </c>
      <c r="AL1645" s="29">
        <v>2</v>
      </c>
      <c r="AM1645" s="2"/>
      <c r="AN1645" s="10">
        <v>31</v>
      </c>
      <c r="AO1645" s="10">
        <v>855.6</v>
      </c>
      <c r="AP1645" s="4">
        <v>5</v>
      </c>
      <c r="AQ1645" s="4" t="s">
        <v>1665</v>
      </c>
      <c r="AR1645" s="12">
        <v>22.131136033203873</v>
      </c>
      <c r="AS1645" s="13">
        <v>3.1320000000000001E-2</v>
      </c>
      <c r="AT1645" s="2"/>
      <c r="AU1645" s="4"/>
      <c r="AV1645" s="4" t="s">
        <v>1586</v>
      </c>
      <c r="AW1645" s="14">
        <v>27.6</v>
      </c>
      <c r="AX1645" s="14">
        <v>29</v>
      </c>
      <c r="AY1645" s="14">
        <v>1.3999999999999986</v>
      </c>
      <c r="AZ1645" s="29">
        <v>27.6</v>
      </c>
      <c r="BA1645" s="14" t="s">
        <v>1587</v>
      </c>
      <c r="BB1645" s="1" t="s">
        <v>191</v>
      </c>
      <c r="BC1645" s="15">
        <v>-0.13422999999999999</v>
      </c>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c r="DL1645" s="2"/>
      <c r="DM1645" s="2"/>
      <c r="DN1645" s="2"/>
      <c r="DO1645" s="2"/>
      <c r="DP1645" s="2"/>
      <c r="DQ1645" s="2"/>
      <c r="DR1645" s="2"/>
      <c r="DS1645" s="2"/>
      <c r="DT1645" s="2"/>
      <c r="DU1645" s="2"/>
      <c r="DV1645" s="2"/>
      <c r="DW1645" s="2"/>
      <c r="DX1645" s="2"/>
      <c r="DY1645" s="2"/>
      <c r="DZ1645" s="2"/>
      <c r="EA1645" s="2"/>
      <c r="EB1645" s="2"/>
      <c r="EC1645" s="2"/>
      <c r="ED1645" s="2"/>
      <c r="EE1645" s="2"/>
      <c r="EF1645" s="2"/>
      <c r="EG1645" s="2"/>
      <c r="EH1645" s="2"/>
      <c r="EI1645" s="2"/>
      <c r="EJ1645" s="2"/>
      <c r="EK1645" s="2"/>
      <c r="EL1645" s="2"/>
      <c r="EM1645" s="2"/>
      <c r="EN1645" s="2"/>
      <c r="EO1645" s="2"/>
      <c r="EP1645" s="2"/>
      <c r="EQ1645" s="2"/>
      <c r="ER1645" s="2"/>
      <c r="ES1645" s="2"/>
      <c r="ET1645" s="2"/>
      <c r="EU1645" s="2"/>
      <c r="EV1645" s="2"/>
      <c r="EW1645" s="2"/>
      <c r="EX1645" s="2"/>
      <c r="EY1645" s="2"/>
      <c r="EZ1645" s="2"/>
      <c r="FA1645" s="2"/>
      <c r="FB1645" s="2"/>
      <c r="FC1645" s="2"/>
      <c r="FD1645" s="2"/>
      <c r="FE1645" s="2"/>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2"/>
      <c r="GL1645" s="2"/>
      <c r="GM1645" s="2"/>
      <c r="GN1645" s="2"/>
      <c r="GO1645" s="2"/>
      <c r="GP1645" s="2"/>
      <c r="GQ1645" s="2"/>
      <c r="GR1645" s="2"/>
      <c r="GS1645" s="2"/>
      <c r="GT1645" s="2"/>
      <c r="GU1645" s="2"/>
      <c r="GV1645" s="2"/>
      <c r="GW1645" s="2"/>
      <c r="GX1645" s="2"/>
      <c r="GY1645" s="2"/>
      <c r="GZ1645" s="2"/>
      <c r="HA1645" s="2"/>
      <c r="HB1645" s="2"/>
      <c r="HC1645" s="2"/>
      <c r="HD1645" s="2"/>
      <c r="HE1645" s="2"/>
      <c r="HF1645" s="2"/>
      <c r="HG1645" s="2"/>
      <c r="HH1645" s="2"/>
      <c r="HI1645" s="2"/>
      <c r="HJ1645" s="2"/>
      <c r="HK1645" s="2"/>
      <c r="HL1645" s="2"/>
      <c r="HM1645" s="2"/>
      <c r="HN1645" s="2"/>
      <c r="HO1645" s="2"/>
      <c r="HP1645" s="2"/>
      <c r="HQ1645" s="2"/>
      <c r="HR1645" s="2"/>
      <c r="HS1645" s="2"/>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c r="IR1645" s="2"/>
      <c r="IS1645" s="2"/>
      <c r="IT1645" s="2"/>
      <c r="IU1645" s="2"/>
      <c r="IV1645" s="2"/>
      <c r="IW1645" s="2"/>
      <c r="IX1645" s="2"/>
      <c r="IY1645" s="2"/>
      <c r="IZ1645" s="2"/>
      <c r="JA1645" s="2"/>
      <c r="JB1645" s="2"/>
      <c r="JC1645" s="2"/>
      <c r="JD1645" s="2"/>
      <c r="JE1645" s="2"/>
      <c r="JF1645" s="2"/>
      <c r="JG1645" s="2"/>
      <c r="JH1645" s="2"/>
      <c r="JI1645" s="2"/>
      <c r="JJ1645" s="2"/>
      <c r="JK1645" s="2"/>
      <c r="JL1645" s="2"/>
      <c r="JM1645" s="2"/>
      <c r="JN1645" s="2"/>
      <c r="JO1645" s="2"/>
    </row>
    <row r="1646" spans="1:275" s="16" customFormat="1" x14ac:dyDescent="0.25">
      <c r="A1646" s="2">
        <v>2561</v>
      </c>
      <c r="B1646" s="2" t="s">
        <v>3122</v>
      </c>
      <c r="C1646" s="4"/>
      <c r="D1646" s="5" t="s">
        <v>3132</v>
      </c>
      <c r="E1646" s="15" t="s">
        <v>190</v>
      </c>
      <c r="F1646" s="18" t="s">
        <v>3124</v>
      </c>
      <c r="G1646" s="18"/>
      <c r="H1646" s="18"/>
      <c r="I1646" s="18"/>
      <c r="J1646" s="90" t="s">
        <v>3125</v>
      </c>
      <c r="K1646" s="19"/>
      <c r="L1646" s="18"/>
      <c r="M1646" s="18" t="s">
        <v>3125</v>
      </c>
      <c r="N1646" s="86" t="s">
        <v>3069</v>
      </c>
      <c r="O1646" s="18" t="s">
        <v>548</v>
      </c>
      <c r="P1646" s="19"/>
      <c r="Q1646" s="97" t="s">
        <v>2461</v>
      </c>
      <c r="R1646" s="94" t="s">
        <v>2462</v>
      </c>
      <c r="S1646" s="51" t="s">
        <v>997</v>
      </c>
      <c r="T1646" s="94" t="s">
        <v>552</v>
      </c>
      <c r="U1646" s="51"/>
      <c r="V1646" s="94" t="s">
        <v>553</v>
      </c>
      <c r="W1646" s="51" t="s">
        <v>554</v>
      </c>
      <c r="X1646" s="51" t="s">
        <v>555</v>
      </c>
      <c r="Y1646" s="51" t="s">
        <v>556</v>
      </c>
      <c r="Z1646" s="4" t="s">
        <v>1580</v>
      </c>
      <c r="AA1646" s="37" t="s">
        <v>1581</v>
      </c>
      <c r="AB1646" s="13">
        <v>11.08</v>
      </c>
      <c r="AC1646" s="101" t="s">
        <v>3131</v>
      </c>
      <c r="AD1646" s="8">
        <v>10.7</v>
      </c>
      <c r="AE1646" s="8">
        <v>-71.3</v>
      </c>
      <c r="AF1646" s="2" t="s">
        <v>3127</v>
      </c>
      <c r="AG1646" s="2" t="s">
        <v>3128</v>
      </c>
      <c r="AH1646" s="2" t="s">
        <v>1019</v>
      </c>
      <c r="AI1646" s="113">
        <v>61</v>
      </c>
      <c r="AJ1646" s="2" t="s">
        <v>558</v>
      </c>
      <c r="AK1646" s="14">
        <v>2</v>
      </c>
      <c r="AL1646" s="29">
        <v>2</v>
      </c>
      <c r="AM1646" s="2"/>
      <c r="AN1646" s="10">
        <v>31</v>
      </c>
      <c r="AO1646" s="10">
        <v>855.6</v>
      </c>
      <c r="AP1646" s="4">
        <v>5</v>
      </c>
      <c r="AQ1646" s="4" t="s">
        <v>1584</v>
      </c>
      <c r="AR1646" s="12">
        <v>18.149965450640096</v>
      </c>
      <c r="AS1646" s="13">
        <v>3.8190000000000002E-2</v>
      </c>
      <c r="AT1646" s="2"/>
      <c r="AU1646" s="4"/>
      <c r="AV1646" s="4" t="s">
        <v>1586</v>
      </c>
      <c r="AW1646" s="14">
        <v>27.6</v>
      </c>
      <c r="AX1646" s="14">
        <v>29</v>
      </c>
      <c r="AY1646" s="14">
        <v>1.3999999999999986</v>
      </c>
      <c r="AZ1646" s="29">
        <v>27.6</v>
      </c>
      <c r="BA1646" s="14" t="s">
        <v>1587</v>
      </c>
      <c r="BB1646" s="1" t="s">
        <v>191</v>
      </c>
      <c r="BC1646" s="15">
        <v>-0.13422999999999999</v>
      </c>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c r="FD1646" s="2"/>
      <c r="FE1646" s="2"/>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2"/>
      <c r="GL1646" s="2"/>
      <c r="GM1646" s="2"/>
      <c r="GN1646" s="2"/>
      <c r="GO1646" s="2"/>
      <c r="GP1646" s="2"/>
      <c r="GQ1646" s="2"/>
      <c r="GR1646" s="2"/>
      <c r="GS1646" s="2"/>
      <c r="GT1646" s="2"/>
      <c r="GU1646" s="2"/>
      <c r="GV1646" s="2"/>
      <c r="GW1646" s="2"/>
      <c r="GX1646" s="2"/>
      <c r="GY1646" s="2"/>
      <c r="GZ1646" s="2"/>
      <c r="HA1646" s="2"/>
      <c r="HB1646" s="2"/>
      <c r="HC1646" s="2"/>
      <c r="HD1646" s="2"/>
      <c r="HE1646" s="2"/>
      <c r="HF1646" s="2"/>
      <c r="HG1646" s="2"/>
      <c r="HH1646" s="2"/>
      <c r="HI1646" s="2"/>
      <c r="HJ1646" s="2"/>
      <c r="HK1646" s="2"/>
      <c r="HL1646" s="2"/>
      <c r="HM1646" s="2"/>
      <c r="HN1646" s="2"/>
      <c r="HO1646" s="2"/>
      <c r="HP1646" s="2"/>
      <c r="HQ1646" s="2"/>
      <c r="HR1646" s="2"/>
      <c r="HS1646" s="2"/>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c r="IX1646" s="2"/>
      <c r="IY1646" s="2"/>
      <c r="IZ1646" s="2"/>
      <c r="JA1646" s="2"/>
      <c r="JB1646" s="2"/>
      <c r="JC1646" s="2"/>
      <c r="JD1646" s="2"/>
      <c r="JE1646" s="2"/>
      <c r="JF1646" s="2"/>
      <c r="JG1646" s="2"/>
      <c r="JH1646" s="2"/>
      <c r="JI1646" s="2"/>
      <c r="JJ1646" s="2"/>
      <c r="JK1646" s="2"/>
      <c r="JL1646" s="2"/>
      <c r="JM1646" s="2"/>
      <c r="JN1646" s="2"/>
      <c r="JO1646" s="2"/>
    </row>
    <row r="1647" spans="1:275" s="16" customFormat="1" x14ac:dyDescent="0.25">
      <c r="A1647" s="2">
        <v>1677</v>
      </c>
      <c r="B1647" s="2" t="s">
        <v>3133</v>
      </c>
      <c r="C1647" s="4"/>
      <c r="D1647" s="5" t="s">
        <v>3134</v>
      </c>
      <c r="E1647" s="85" t="s">
        <v>5558</v>
      </c>
      <c r="F1647" s="50" t="s">
        <v>3135</v>
      </c>
      <c r="G1647" s="18" t="s">
        <v>3136</v>
      </c>
      <c r="H1647" s="18"/>
      <c r="I1647" s="18" t="s">
        <v>3137</v>
      </c>
      <c r="J1647" s="90" t="s">
        <v>3138</v>
      </c>
      <c r="K1647" s="19"/>
      <c r="L1647" s="18"/>
      <c r="M1647" s="18" t="s">
        <v>3138</v>
      </c>
      <c r="N1647" s="86" t="s">
        <v>3139</v>
      </c>
      <c r="O1647" s="18" t="s">
        <v>3140</v>
      </c>
      <c r="P1647" s="19"/>
      <c r="Q1647" s="86" t="s">
        <v>3141</v>
      </c>
      <c r="R1647" s="90" t="s">
        <v>3142</v>
      </c>
      <c r="S1647" s="19" t="s">
        <v>3143</v>
      </c>
      <c r="T1647" s="90" t="s">
        <v>3144</v>
      </c>
      <c r="U1647" s="19" t="s">
        <v>3145</v>
      </c>
      <c r="V1647" s="90" t="s">
        <v>3146</v>
      </c>
      <c r="W1647" s="19"/>
      <c r="X1647" s="19"/>
      <c r="Y1647" s="19" t="s">
        <v>556</v>
      </c>
      <c r="Z1647" s="4" t="s">
        <v>2717</v>
      </c>
      <c r="AA1647" s="37" t="s">
        <v>3147</v>
      </c>
      <c r="AB1647" s="13">
        <v>46.42</v>
      </c>
      <c r="AC1647" s="13">
        <v>-64.13</v>
      </c>
      <c r="AD1647" s="8">
        <v>46.7</v>
      </c>
      <c r="AE1647" s="8">
        <v>-64.216666666666669</v>
      </c>
      <c r="AF1647" s="2" t="s">
        <v>3148</v>
      </c>
      <c r="AG1647" s="2" t="s">
        <v>866</v>
      </c>
      <c r="AH1647" s="9" t="s">
        <v>607</v>
      </c>
      <c r="AI1647" s="113">
        <v>24</v>
      </c>
      <c r="AJ1647" s="2" t="s">
        <v>558</v>
      </c>
      <c r="AK1647" s="14">
        <v>1</v>
      </c>
      <c r="AL1647" s="29">
        <v>1</v>
      </c>
      <c r="AM1647" s="2" t="s">
        <v>608</v>
      </c>
      <c r="AN1647" s="10">
        <v>140</v>
      </c>
      <c r="AO1647" s="10">
        <v>1428</v>
      </c>
      <c r="AP1647" s="4">
        <v>7</v>
      </c>
      <c r="AQ1647" s="4" t="s">
        <v>609</v>
      </c>
      <c r="AR1647" s="12">
        <v>128.36058899258245</v>
      </c>
      <c r="AS1647" s="13">
        <v>5.4000000000000003E-3</v>
      </c>
      <c r="AT1647" s="4"/>
      <c r="AU1647" s="4" t="s">
        <v>639</v>
      </c>
      <c r="AV1647" s="4" t="s">
        <v>634</v>
      </c>
      <c r="AW1647" s="14"/>
      <c r="AX1647" s="14"/>
      <c r="AY1647" s="14">
        <v>0</v>
      </c>
      <c r="AZ1647" s="29">
        <v>10.199999999999999</v>
      </c>
      <c r="BA1647" s="14" t="s">
        <v>563</v>
      </c>
    </row>
    <row r="1648" spans="1:275" s="16" customFormat="1" x14ac:dyDescent="0.25">
      <c r="A1648" s="2">
        <v>331</v>
      </c>
      <c r="B1648" s="3" t="s">
        <v>3149</v>
      </c>
      <c r="C1648" s="4"/>
      <c r="D1648" s="5" t="s">
        <v>3150</v>
      </c>
      <c r="E1648" s="15" t="s">
        <v>200</v>
      </c>
      <c r="F1648" s="18" t="s">
        <v>3151</v>
      </c>
      <c r="G1648" s="18" t="s">
        <v>3152</v>
      </c>
      <c r="H1648" s="18" t="s">
        <v>607</v>
      </c>
      <c r="I1648" s="18" t="s">
        <v>644</v>
      </c>
      <c r="J1648" s="90" t="s">
        <v>3153</v>
      </c>
      <c r="K1648" s="19"/>
      <c r="L1648" s="18"/>
      <c r="M1648" s="18" t="s">
        <v>3153</v>
      </c>
      <c r="N1648" s="86" t="s">
        <v>3154</v>
      </c>
      <c r="O1648" s="18" t="s">
        <v>548</v>
      </c>
      <c r="P1648" s="19"/>
      <c r="Q1648" s="37" t="s">
        <v>3155</v>
      </c>
      <c r="R1648" s="91" t="s">
        <v>3156</v>
      </c>
      <c r="S1648" s="6" t="s">
        <v>2155</v>
      </c>
      <c r="T1648" s="88" t="s">
        <v>552</v>
      </c>
      <c r="U1648" s="6"/>
      <c r="V1648" s="88" t="s">
        <v>553</v>
      </c>
      <c r="W1648" s="6" t="s">
        <v>554</v>
      </c>
      <c r="X1648" s="6" t="s">
        <v>555</v>
      </c>
      <c r="Y1648" s="6" t="s">
        <v>556</v>
      </c>
      <c r="Z1648" s="4" t="s">
        <v>604</v>
      </c>
      <c r="AA1648" s="96" t="s">
        <v>557</v>
      </c>
      <c r="AB1648" s="13">
        <v>35.492100000000001</v>
      </c>
      <c r="AC1648" s="13">
        <v>78.273700000000005</v>
      </c>
      <c r="AD1648" s="8">
        <v>35.822499999999998</v>
      </c>
      <c r="AE1648" s="8">
        <v>-78.4602778</v>
      </c>
      <c r="AF1648" s="2" t="s">
        <v>3157</v>
      </c>
      <c r="AG1648" s="2" t="s">
        <v>606</v>
      </c>
      <c r="AH1648" s="2" t="s">
        <v>607</v>
      </c>
      <c r="AI1648" s="113">
        <v>94</v>
      </c>
      <c r="AJ1648" s="2" t="s">
        <v>558</v>
      </c>
      <c r="AK1648" s="14"/>
      <c r="AL1648" s="29"/>
      <c r="AM1648" s="2" t="s">
        <v>608</v>
      </c>
      <c r="AN1648" s="10">
        <v>42</v>
      </c>
      <c r="AO1648" s="10">
        <v>798</v>
      </c>
      <c r="AP1648" s="4">
        <v>7</v>
      </c>
      <c r="AQ1648" s="14" t="s">
        <v>562</v>
      </c>
      <c r="AR1648" s="12">
        <v>43.321698784996578</v>
      </c>
      <c r="AS1648" s="13">
        <v>1.6E-2</v>
      </c>
      <c r="AT1648" s="4">
        <v>5</v>
      </c>
      <c r="AU1648" s="4" t="s">
        <v>648</v>
      </c>
      <c r="AV1648" s="4" t="s">
        <v>634</v>
      </c>
      <c r="AW1648" s="14">
        <v>17.7</v>
      </c>
      <c r="AX1648" s="14">
        <v>20</v>
      </c>
      <c r="AY1648" s="14">
        <v>2.3000000000000007</v>
      </c>
      <c r="AZ1648" s="29">
        <v>19</v>
      </c>
      <c r="BA1648" s="25" t="s">
        <v>563</v>
      </c>
      <c r="BB1648" s="1" t="s">
        <v>201</v>
      </c>
      <c r="BC1648" s="15">
        <v>-0.1356</v>
      </c>
    </row>
    <row r="1649" spans="1:275" s="16" customFormat="1" x14ac:dyDescent="0.25">
      <c r="A1649" s="2">
        <v>332</v>
      </c>
      <c r="B1649" s="3" t="s">
        <v>3149</v>
      </c>
      <c r="C1649" s="4"/>
      <c r="D1649" s="5" t="s">
        <v>3158</v>
      </c>
      <c r="E1649" s="15" t="s">
        <v>200</v>
      </c>
      <c r="F1649" s="18" t="s">
        <v>3151</v>
      </c>
      <c r="G1649" s="18" t="s">
        <v>3152</v>
      </c>
      <c r="H1649" s="18" t="s">
        <v>607</v>
      </c>
      <c r="I1649" s="18" t="s">
        <v>644</v>
      </c>
      <c r="J1649" s="90" t="s">
        <v>3153</v>
      </c>
      <c r="K1649" s="19"/>
      <c r="L1649" s="18"/>
      <c r="M1649" s="18" t="s">
        <v>3153</v>
      </c>
      <c r="N1649" s="86" t="s">
        <v>3154</v>
      </c>
      <c r="O1649" s="18" t="s">
        <v>548</v>
      </c>
      <c r="P1649" s="19"/>
      <c r="Q1649" s="37" t="s">
        <v>3155</v>
      </c>
      <c r="R1649" s="91" t="s">
        <v>3156</v>
      </c>
      <c r="S1649" s="6" t="s">
        <v>2155</v>
      </c>
      <c r="T1649" s="88" t="s">
        <v>552</v>
      </c>
      <c r="U1649" s="6"/>
      <c r="V1649" s="88" t="s">
        <v>553</v>
      </c>
      <c r="W1649" s="6" t="s">
        <v>554</v>
      </c>
      <c r="X1649" s="6" t="s">
        <v>555</v>
      </c>
      <c r="Y1649" s="6" t="s">
        <v>556</v>
      </c>
      <c r="Z1649" s="4" t="s">
        <v>604</v>
      </c>
      <c r="AA1649" s="96" t="s">
        <v>557</v>
      </c>
      <c r="AB1649" s="13">
        <v>35.492100000000001</v>
      </c>
      <c r="AC1649" s="13">
        <v>78.273700000000005</v>
      </c>
      <c r="AD1649" s="8">
        <v>35.822499999999998</v>
      </c>
      <c r="AE1649" s="8">
        <v>-78.4602778</v>
      </c>
      <c r="AF1649" s="2" t="s">
        <v>3157</v>
      </c>
      <c r="AG1649" s="2" t="s">
        <v>606</v>
      </c>
      <c r="AH1649" s="2" t="s">
        <v>607</v>
      </c>
      <c r="AI1649" s="113">
        <v>94</v>
      </c>
      <c r="AJ1649" s="2" t="s">
        <v>558</v>
      </c>
      <c r="AK1649" s="14"/>
      <c r="AL1649" s="29"/>
      <c r="AM1649" s="2" t="s">
        <v>608</v>
      </c>
      <c r="AN1649" s="10">
        <v>42</v>
      </c>
      <c r="AO1649" s="10">
        <v>798</v>
      </c>
      <c r="AP1649" s="4">
        <v>7</v>
      </c>
      <c r="AQ1649" s="14" t="s">
        <v>562</v>
      </c>
      <c r="AR1649" s="12">
        <v>57.762265046662108</v>
      </c>
      <c r="AS1649" s="13">
        <v>1.2E-2</v>
      </c>
      <c r="AT1649" s="4">
        <v>5</v>
      </c>
      <c r="AU1649" s="4" t="s">
        <v>648</v>
      </c>
      <c r="AV1649" s="4" t="s">
        <v>634</v>
      </c>
      <c r="AW1649" s="14">
        <v>17.7</v>
      </c>
      <c r="AX1649" s="14">
        <v>20</v>
      </c>
      <c r="AY1649" s="14">
        <v>2.3000000000000007</v>
      </c>
      <c r="AZ1649" s="29">
        <v>19</v>
      </c>
      <c r="BA1649" s="25" t="s">
        <v>563</v>
      </c>
      <c r="BB1649" s="1" t="s">
        <v>201</v>
      </c>
      <c r="BC1649" s="15">
        <v>-0.1356</v>
      </c>
    </row>
    <row r="1650" spans="1:275" s="16" customFormat="1" x14ac:dyDescent="0.25">
      <c r="A1650" s="2">
        <v>333</v>
      </c>
      <c r="B1650" s="3" t="s">
        <v>3149</v>
      </c>
      <c r="C1650" s="4"/>
      <c r="D1650" s="5" t="s">
        <v>3159</v>
      </c>
      <c r="E1650" s="15" t="s">
        <v>200</v>
      </c>
      <c r="F1650" s="18" t="s">
        <v>3151</v>
      </c>
      <c r="G1650" s="18" t="s">
        <v>3152</v>
      </c>
      <c r="H1650" s="18" t="s">
        <v>607</v>
      </c>
      <c r="I1650" s="18" t="s">
        <v>644</v>
      </c>
      <c r="J1650" s="90" t="s">
        <v>3153</v>
      </c>
      <c r="K1650" s="19"/>
      <c r="L1650" s="18"/>
      <c r="M1650" s="18" t="s">
        <v>3153</v>
      </c>
      <c r="N1650" s="86" t="s">
        <v>3154</v>
      </c>
      <c r="O1650" s="18" t="s">
        <v>548</v>
      </c>
      <c r="P1650" s="19"/>
      <c r="Q1650" s="37" t="s">
        <v>3155</v>
      </c>
      <c r="R1650" s="91" t="s">
        <v>3156</v>
      </c>
      <c r="S1650" s="6" t="s">
        <v>2155</v>
      </c>
      <c r="T1650" s="88" t="s">
        <v>552</v>
      </c>
      <c r="U1650" s="6"/>
      <c r="V1650" s="88" t="s">
        <v>553</v>
      </c>
      <c r="W1650" s="6" t="s">
        <v>554</v>
      </c>
      <c r="X1650" s="6" t="s">
        <v>555</v>
      </c>
      <c r="Y1650" s="6" t="s">
        <v>556</v>
      </c>
      <c r="Z1650" s="4" t="s">
        <v>604</v>
      </c>
      <c r="AA1650" s="96" t="s">
        <v>557</v>
      </c>
      <c r="AB1650" s="13">
        <v>35.492100000000001</v>
      </c>
      <c r="AC1650" s="13">
        <v>78.273700000000005</v>
      </c>
      <c r="AD1650" s="8">
        <v>35.822499999999998</v>
      </c>
      <c r="AE1650" s="8">
        <v>-78.4602778</v>
      </c>
      <c r="AF1650" s="2" t="s">
        <v>3157</v>
      </c>
      <c r="AG1650" s="2" t="s">
        <v>606</v>
      </c>
      <c r="AH1650" s="2" t="s">
        <v>607</v>
      </c>
      <c r="AI1650" s="113">
        <v>94</v>
      </c>
      <c r="AJ1650" s="2" t="s">
        <v>558</v>
      </c>
      <c r="AK1650" s="14"/>
      <c r="AL1650" s="29"/>
      <c r="AM1650" s="2" t="s">
        <v>608</v>
      </c>
      <c r="AN1650" s="10">
        <v>42</v>
      </c>
      <c r="AO1650" s="10">
        <v>798</v>
      </c>
      <c r="AP1650" s="4">
        <v>7</v>
      </c>
      <c r="AQ1650" s="14" t="s">
        <v>562</v>
      </c>
      <c r="AR1650" s="12">
        <v>49.510512897138945</v>
      </c>
      <c r="AS1650" s="13">
        <v>1.4E-2</v>
      </c>
      <c r="AT1650" s="4">
        <v>5</v>
      </c>
      <c r="AU1650" s="4" t="s">
        <v>648</v>
      </c>
      <c r="AV1650" s="4" t="s">
        <v>634</v>
      </c>
      <c r="AW1650" s="14">
        <v>17.7</v>
      </c>
      <c r="AX1650" s="14">
        <v>20</v>
      </c>
      <c r="AY1650" s="14">
        <v>2.3000000000000007</v>
      </c>
      <c r="AZ1650" s="29">
        <v>19</v>
      </c>
      <c r="BA1650" s="25" t="s">
        <v>563</v>
      </c>
      <c r="BB1650" s="1" t="s">
        <v>201</v>
      </c>
      <c r="BC1650" s="15">
        <v>-0.1356</v>
      </c>
    </row>
    <row r="1651" spans="1:275" s="16" customFormat="1" x14ac:dyDescent="0.25">
      <c r="A1651" s="2">
        <v>334</v>
      </c>
      <c r="B1651" s="3" t="s">
        <v>3149</v>
      </c>
      <c r="C1651" s="4"/>
      <c r="D1651" s="5" t="s">
        <v>3160</v>
      </c>
      <c r="E1651" s="15" t="s">
        <v>200</v>
      </c>
      <c r="F1651" s="18" t="s">
        <v>3151</v>
      </c>
      <c r="G1651" s="18" t="s">
        <v>3152</v>
      </c>
      <c r="H1651" s="18" t="s">
        <v>607</v>
      </c>
      <c r="I1651" s="18" t="s">
        <v>644</v>
      </c>
      <c r="J1651" s="90" t="s">
        <v>3153</v>
      </c>
      <c r="K1651" s="19"/>
      <c r="L1651" s="18"/>
      <c r="M1651" s="18" t="s">
        <v>3153</v>
      </c>
      <c r="N1651" s="86" t="s">
        <v>3154</v>
      </c>
      <c r="O1651" s="18" t="s">
        <v>548</v>
      </c>
      <c r="P1651" s="19"/>
      <c r="Q1651" s="37" t="s">
        <v>3155</v>
      </c>
      <c r="R1651" s="91" t="s">
        <v>3156</v>
      </c>
      <c r="S1651" s="6" t="s">
        <v>2155</v>
      </c>
      <c r="T1651" s="88" t="s">
        <v>552</v>
      </c>
      <c r="U1651" s="6"/>
      <c r="V1651" s="88" t="s">
        <v>553</v>
      </c>
      <c r="W1651" s="6" t="s">
        <v>554</v>
      </c>
      <c r="X1651" s="6" t="s">
        <v>555</v>
      </c>
      <c r="Y1651" s="6" t="s">
        <v>556</v>
      </c>
      <c r="Z1651" s="4" t="s">
        <v>604</v>
      </c>
      <c r="AA1651" s="96" t="s">
        <v>557</v>
      </c>
      <c r="AB1651" s="13">
        <v>35.492100000000001</v>
      </c>
      <c r="AC1651" s="13">
        <v>78.273700000000005</v>
      </c>
      <c r="AD1651" s="8">
        <v>35.822499999999998</v>
      </c>
      <c r="AE1651" s="8">
        <v>-78.4602778</v>
      </c>
      <c r="AF1651" s="2" t="s">
        <v>3157</v>
      </c>
      <c r="AG1651" s="2" t="s">
        <v>606</v>
      </c>
      <c r="AH1651" s="2" t="s">
        <v>607</v>
      </c>
      <c r="AI1651" s="113">
        <v>94</v>
      </c>
      <c r="AJ1651" s="2" t="s">
        <v>558</v>
      </c>
      <c r="AK1651" s="14"/>
      <c r="AL1651" s="29"/>
      <c r="AM1651" s="2" t="s">
        <v>608</v>
      </c>
      <c r="AN1651" s="10">
        <v>42</v>
      </c>
      <c r="AO1651" s="10">
        <v>798</v>
      </c>
      <c r="AP1651" s="4">
        <v>7</v>
      </c>
      <c r="AQ1651" s="14" t="s">
        <v>562</v>
      </c>
      <c r="AR1651" s="12">
        <v>63.013380050904118</v>
      </c>
      <c r="AS1651" s="13">
        <v>1.0999999999999999E-2</v>
      </c>
      <c r="AT1651" s="4">
        <v>5</v>
      </c>
      <c r="AU1651" s="4" t="s">
        <v>648</v>
      </c>
      <c r="AV1651" s="4" t="s">
        <v>634</v>
      </c>
      <c r="AW1651" s="14">
        <v>17.7</v>
      </c>
      <c r="AX1651" s="14">
        <v>20</v>
      </c>
      <c r="AY1651" s="14">
        <v>2.3000000000000007</v>
      </c>
      <c r="AZ1651" s="29">
        <v>19</v>
      </c>
      <c r="BA1651" s="25" t="s">
        <v>563</v>
      </c>
      <c r="BB1651" s="1" t="s">
        <v>201</v>
      </c>
      <c r="BC1651" s="15">
        <v>-0.1356</v>
      </c>
    </row>
    <row r="1652" spans="1:275" s="16" customFormat="1" x14ac:dyDescent="0.25">
      <c r="A1652" s="2">
        <v>1055</v>
      </c>
      <c r="B1652" s="2" t="s">
        <v>655</v>
      </c>
      <c r="C1652" s="4" t="s">
        <v>594</v>
      </c>
      <c r="D1652" s="5" t="s">
        <v>3161</v>
      </c>
      <c r="E1652" s="15" t="s">
        <v>200</v>
      </c>
      <c r="F1652" s="18" t="s">
        <v>3151</v>
      </c>
      <c r="G1652" s="18" t="s">
        <v>3152</v>
      </c>
      <c r="H1652" s="18" t="s">
        <v>607</v>
      </c>
      <c r="I1652" s="18" t="s">
        <v>644</v>
      </c>
      <c r="J1652" s="90" t="s">
        <v>3153</v>
      </c>
      <c r="K1652" s="19"/>
      <c r="L1652" s="18"/>
      <c r="M1652" s="18" t="s">
        <v>3153</v>
      </c>
      <c r="N1652" s="86" t="s">
        <v>3154</v>
      </c>
      <c r="O1652" s="18" t="s">
        <v>548</v>
      </c>
      <c r="P1652" s="19"/>
      <c r="Q1652" s="37" t="s">
        <v>3155</v>
      </c>
      <c r="R1652" s="91" t="s">
        <v>3156</v>
      </c>
      <c r="S1652" s="6" t="s">
        <v>2155</v>
      </c>
      <c r="T1652" s="88" t="s">
        <v>552</v>
      </c>
      <c r="U1652" s="6"/>
      <c r="V1652" s="88" t="s">
        <v>553</v>
      </c>
      <c r="W1652" s="6" t="s">
        <v>554</v>
      </c>
      <c r="X1652" s="6" t="s">
        <v>555</v>
      </c>
      <c r="Y1652" s="6" t="s">
        <v>556</v>
      </c>
      <c r="Z1652" s="4" t="s">
        <v>604</v>
      </c>
      <c r="AA1652" s="37" t="s">
        <v>557</v>
      </c>
      <c r="AB1652" s="13">
        <v>42.24</v>
      </c>
      <c r="AC1652" s="13">
        <v>-85.23</v>
      </c>
      <c r="AD1652" s="8">
        <v>42.4</v>
      </c>
      <c r="AE1652" s="8">
        <v>-85.38333333333334</v>
      </c>
      <c r="AF1652" s="2" t="s">
        <v>660</v>
      </c>
      <c r="AG1652" s="2" t="s">
        <v>606</v>
      </c>
      <c r="AH1652" s="2" t="s">
        <v>607</v>
      </c>
      <c r="AI1652" s="113">
        <v>274</v>
      </c>
      <c r="AJ1652" s="2" t="s">
        <v>558</v>
      </c>
      <c r="AK1652" s="14">
        <v>1</v>
      </c>
      <c r="AL1652" s="29">
        <v>1</v>
      </c>
      <c r="AM1652" s="2" t="s">
        <v>567</v>
      </c>
      <c r="AN1652" s="10" t="s">
        <v>560</v>
      </c>
      <c r="AO1652" s="10" t="e">
        <v>#VALUE!</v>
      </c>
      <c r="AP1652" s="4"/>
      <c r="AQ1652" s="14" t="s">
        <v>562</v>
      </c>
      <c r="AR1652" s="12">
        <v>78.766725063630147</v>
      </c>
      <c r="AS1652" s="13">
        <v>8.8000000000000005E-3</v>
      </c>
      <c r="AT1652" s="4"/>
      <c r="AU1652" s="4" t="s">
        <v>648</v>
      </c>
      <c r="AV1652" s="4"/>
      <c r="AW1652" s="14" t="s">
        <v>560</v>
      </c>
      <c r="AX1652" s="14" t="s">
        <v>560</v>
      </c>
      <c r="AY1652" s="14"/>
      <c r="AZ1652" s="29" t="s">
        <v>560</v>
      </c>
      <c r="BA1652" s="14"/>
      <c r="BB1652" s="1" t="s">
        <v>201</v>
      </c>
      <c r="BC1652" s="15">
        <v>-0.1356</v>
      </c>
    </row>
    <row r="1653" spans="1:275" s="16" customFormat="1" x14ac:dyDescent="0.25">
      <c r="A1653" s="2">
        <v>1056</v>
      </c>
      <c r="B1653" s="2" t="s">
        <v>655</v>
      </c>
      <c r="C1653" s="4" t="s">
        <v>594</v>
      </c>
      <c r="D1653" s="5" t="s">
        <v>3162</v>
      </c>
      <c r="E1653" s="15" t="s">
        <v>200</v>
      </c>
      <c r="F1653" s="18" t="s">
        <v>3151</v>
      </c>
      <c r="G1653" s="18" t="s">
        <v>3152</v>
      </c>
      <c r="H1653" s="18" t="s">
        <v>607</v>
      </c>
      <c r="I1653" s="18" t="s">
        <v>644</v>
      </c>
      <c r="J1653" s="90" t="s">
        <v>3153</v>
      </c>
      <c r="K1653" s="19"/>
      <c r="L1653" s="18"/>
      <c r="M1653" s="18" t="s">
        <v>3153</v>
      </c>
      <c r="N1653" s="86" t="s">
        <v>3154</v>
      </c>
      <c r="O1653" s="18" t="s">
        <v>548</v>
      </c>
      <c r="P1653" s="19"/>
      <c r="Q1653" s="37" t="s">
        <v>3155</v>
      </c>
      <c r="R1653" s="91" t="s">
        <v>3156</v>
      </c>
      <c r="S1653" s="6" t="s">
        <v>2155</v>
      </c>
      <c r="T1653" s="88" t="s">
        <v>552</v>
      </c>
      <c r="U1653" s="6"/>
      <c r="V1653" s="88" t="s">
        <v>553</v>
      </c>
      <c r="W1653" s="6" t="s">
        <v>554</v>
      </c>
      <c r="X1653" s="6" t="s">
        <v>555</v>
      </c>
      <c r="Y1653" s="6" t="s">
        <v>556</v>
      </c>
      <c r="Z1653" s="4" t="s">
        <v>604</v>
      </c>
      <c r="AA1653" s="37" t="s">
        <v>557</v>
      </c>
      <c r="AB1653" s="13">
        <v>42.24</v>
      </c>
      <c r="AC1653" s="13">
        <v>-85.23</v>
      </c>
      <c r="AD1653" s="8">
        <v>42.4</v>
      </c>
      <c r="AE1653" s="8">
        <v>-85.38333333333334</v>
      </c>
      <c r="AF1653" s="2" t="s">
        <v>660</v>
      </c>
      <c r="AG1653" s="2" t="s">
        <v>606</v>
      </c>
      <c r="AH1653" s="2" t="s">
        <v>607</v>
      </c>
      <c r="AI1653" s="113">
        <v>274</v>
      </c>
      <c r="AJ1653" s="2" t="s">
        <v>558</v>
      </c>
      <c r="AK1653" s="14">
        <v>1</v>
      </c>
      <c r="AL1653" s="29">
        <v>1</v>
      </c>
      <c r="AM1653" s="2" t="s">
        <v>567</v>
      </c>
      <c r="AN1653" s="10" t="s">
        <v>560</v>
      </c>
      <c r="AO1653" s="10" t="e">
        <v>#VALUE!</v>
      </c>
      <c r="AP1653" s="4"/>
      <c r="AQ1653" s="14" t="s">
        <v>562</v>
      </c>
      <c r="AR1653" s="12">
        <v>48.813181729573607</v>
      </c>
      <c r="AS1653" s="13">
        <v>1.4200000000000001E-2</v>
      </c>
      <c r="AT1653" s="4"/>
      <c r="AU1653" s="4" t="s">
        <v>648</v>
      </c>
      <c r="AV1653" s="4"/>
      <c r="AW1653" s="14" t="s">
        <v>560</v>
      </c>
      <c r="AX1653" s="14" t="s">
        <v>560</v>
      </c>
      <c r="AY1653" s="14"/>
      <c r="AZ1653" s="29" t="s">
        <v>560</v>
      </c>
      <c r="BA1653" s="14"/>
      <c r="BB1653" s="1" t="s">
        <v>201</v>
      </c>
      <c r="BC1653" s="15">
        <v>-0.1356</v>
      </c>
    </row>
    <row r="1654" spans="1:275" s="16" customFormat="1" x14ac:dyDescent="0.25">
      <c r="A1654" s="2">
        <v>1077</v>
      </c>
      <c r="B1654" s="2" t="s">
        <v>655</v>
      </c>
      <c r="C1654" s="4" t="s">
        <v>594</v>
      </c>
      <c r="D1654" s="5" t="s">
        <v>3163</v>
      </c>
      <c r="E1654" s="15" t="s">
        <v>200</v>
      </c>
      <c r="F1654" s="18" t="s">
        <v>3151</v>
      </c>
      <c r="G1654" s="18" t="s">
        <v>3152</v>
      </c>
      <c r="H1654" s="18" t="s">
        <v>607</v>
      </c>
      <c r="I1654" s="18" t="s">
        <v>644</v>
      </c>
      <c r="J1654" s="90" t="s">
        <v>3153</v>
      </c>
      <c r="K1654" s="19"/>
      <c r="L1654" s="18"/>
      <c r="M1654" s="18" t="s">
        <v>3153</v>
      </c>
      <c r="N1654" s="86" t="s">
        <v>3154</v>
      </c>
      <c r="O1654" s="18" t="s">
        <v>548</v>
      </c>
      <c r="P1654" s="19"/>
      <c r="Q1654" s="37" t="s">
        <v>3155</v>
      </c>
      <c r="R1654" s="91" t="s">
        <v>3156</v>
      </c>
      <c r="S1654" s="6" t="s">
        <v>2155</v>
      </c>
      <c r="T1654" s="88" t="s">
        <v>552</v>
      </c>
      <c r="U1654" s="6"/>
      <c r="V1654" s="88" t="s">
        <v>553</v>
      </c>
      <c r="W1654" s="6" t="s">
        <v>554</v>
      </c>
      <c r="X1654" s="6" t="s">
        <v>555</v>
      </c>
      <c r="Y1654" s="6" t="s">
        <v>556</v>
      </c>
      <c r="Z1654" s="4" t="s">
        <v>604</v>
      </c>
      <c r="AA1654" s="37" t="s">
        <v>557</v>
      </c>
      <c r="AB1654" s="13">
        <v>42.24</v>
      </c>
      <c r="AC1654" s="13">
        <v>-85.23</v>
      </c>
      <c r="AD1654" s="8">
        <v>42.4</v>
      </c>
      <c r="AE1654" s="8">
        <v>-85.38333333333334</v>
      </c>
      <c r="AF1654" s="2" t="s">
        <v>660</v>
      </c>
      <c r="AG1654" s="2" t="s">
        <v>606</v>
      </c>
      <c r="AH1654" s="2" t="s">
        <v>607</v>
      </c>
      <c r="AI1654" s="113">
        <v>274</v>
      </c>
      <c r="AJ1654" s="2" t="s">
        <v>558</v>
      </c>
      <c r="AK1654" s="14"/>
      <c r="AL1654" s="29"/>
      <c r="AM1654" s="2" t="s">
        <v>567</v>
      </c>
      <c r="AN1654" s="10" t="s">
        <v>560</v>
      </c>
      <c r="AO1654" s="10" t="e">
        <v>#VALUE!</v>
      </c>
      <c r="AP1654" s="4"/>
      <c r="AQ1654" s="14" t="s">
        <v>562</v>
      </c>
      <c r="AR1654" s="12">
        <v>61.340458456632334</v>
      </c>
      <c r="AS1654" s="13">
        <v>1.1299999999999999E-2</v>
      </c>
      <c r="AT1654" s="4"/>
      <c r="AU1654" s="4" t="s">
        <v>648</v>
      </c>
      <c r="AV1654" s="4"/>
      <c r="AW1654" s="14" t="s">
        <v>560</v>
      </c>
      <c r="AX1654" s="14" t="s">
        <v>560</v>
      </c>
      <c r="AY1654" s="14"/>
      <c r="AZ1654" s="29" t="s">
        <v>560</v>
      </c>
      <c r="BA1654" s="14"/>
      <c r="BB1654" s="1" t="s">
        <v>201</v>
      </c>
      <c r="BC1654" s="15">
        <v>-0.1356</v>
      </c>
    </row>
    <row r="1655" spans="1:275" s="16" customFormat="1" x14ac:dyDescent="0.25">
      <c r="A1655" s="2">
        <v>1078</v>
      </c>
      <c r="B1655" s="2" t="s">
        <v>655</v>
      </c>
      <c r="C1655" s="4" t="s">
        <v>594</v>
      </c>
      <c r="D1655" s="5" t="s">
        <v>3164</v>
      </c>
      <c r="E1655" s="15" t="s">
        <v>200</v>
      </c>
      <c r="F1655" s="18" t="s">
        <v>3151</v>
      </c>
      <c r="G1655" s="18" t="s">
        <v>3152</v>
      </c>
      <c r="H1655" s="18" t="s">
        <v>607</v>
      </c>
      <c r="I1655" s="18" t="s">
        <v>644</v>
      </c>
      <c r="J1655" s="90" t="s">
        <v>3153</v>
      </c>
      <c r="K1655" s="19"/>
      <c r="L1655" s="18"/>
      <c r="M1655" s="18" t="s">
        <v>3153</v>
      </c>
      <c r="N1655" s="86" t="s">
        <v>3154</v>
      </c>
      <c r="O1655" s="18" t="s">
        <v>548</v>
      </c>
      <c r="P1655" s="19"/>
      <c r="Q1655" s="37" t="s">
        <v>3155</v>
      </c>
      <c r="R1655" s="91" t="s">
        <v>3156</v>
      </c>
      <c r="S1655" s="6" t="s">
        <v>2155</v>
      </c>
      <c r="T1655" s="88" t="s">
        <v>552</v>
      </c>
      <c r="U1655" s="6"/>
      <c r="V1655" s="88" t="s">
        <v>553</v>
      </c>
      <c r="W1655" s="6" t="s">
        <v>554</v>
      </c>
      <c r="X1655" s="6" t="s">
        <v>555</v>
      </c>
      <c r="Y1655" s="6" t="s">
        <v>556</v>
      </c>
      <c r="Z1655" s="4" t="s">
        <v>604</v>
      </c>
      <c r="AA1655" s="37" t="s">
        <v>557</v>
      </c>
      <c r="AB1655" s="13">
        <v>42.24</v>
      </c>
      <c r="AC1655" s="13">
        <v>-85.23</v>
      </c>
      <c r="AD1655" s="8">
        <v>42.4</v>
      </c>
      <c r="AE1655" s="8">
        <v>-85.38333333333334</v>
      </c>
      <c r="AF1655" s="2" t="s">
        <v>660</v>
      </c>
      <c r="AG1655" s="2" t="s">
        <v>606</v>
      </c>
      <c r="AH1655" s="2" t="s">
        <v>607</v>
      </c>
      <c r="AI1655" s="113">
        <v>274</v>
      </c>
      <c r="AJ1655" s="2" t="s">
        <v>558</v>
      </c>
      <c r="AK1655" s="14"/>
      <c r="AL1655" s="29"/>
      <c r="AM1655" s="2" t="s">
        <v>567</v>
      </c>
      <c r="AN1655" s="10" t="s">
        <v>560</v>
      </c>
      <c r="AO1655" s="10" t="e">
        <v>#VALUE!</v>
      </c>
      <c r="AP1655" s="4"/>
      <c r="AQ1655" s="14" t="s">
        <v>562</v>
      </c>
      <c r="AR1655" s="12">
        <v>50.594684712404764</v>
      </c>
      <c r="AS1655" s="13">
        <v>1.37E-2</v>
      </c>
      <c r="AT1655" s="4"/>
      <c r="AU1655" s="4" t="s">
        <v>648</v>
      </c>
      <c r="AV1655" s="4"/>
      <c r="AW1655" s="14" t="s">
        <v>560</v>
      </c>
      <c r="AX1655" s="14" t="s">
        <v>560</v>
      </c>
      <c r="AY1655" s="14"/>
      <c r="AZ1655" s="29" t="s">
        <v>560</v>
      </c>
      <c r="BA1655" s="14"/>
      <c r="BB1655" s="1" t="s">
        <v>201</v>
      </c>
      <c r="BC1655" s="15">
        <v>-0.1356</v>
      </c>
    </row>
    <row r="1656" spans="1:275" s="16" customFormat="1" x14ac:dyDescent="0.25">
      <c r="A1656" s="2">
        <v>468</v>
      </c>
      <c r="B1656" s="22" t="s">
        <v>672</v>
      </c>
      <c r="C1656" s="4"/>
      <c r="D1656" s="5" t="s">
        <v>3165</v>
      </c>
      <c r="E1656" s="15" t="s">
        <v>202</v>
      </c>
      <c r="F1656" s="4" t="s">
        <v>3166</v>
      </c>
      <c r="G1656" s="4" t="s">
        <v>3167</v>
      </c>
      <c r="H1656" s="4" t="s">
        <v>666</v>
      </c>
      <c r="I1656" s="4" t="s">
        <v>644</v>
      </c>
      <c r="J1656" s="88" t="s">
        <v>3168</v>
      </c>
      <c r="K1656" s="6"/>
      <c r="L1656" s="4"/>
      <c r="M1656" s="4" t="s">
        <v>3168</v>
      </c>
      <c r="N1656" s="37" t="s">
        <v>3154</v>
      </c>
      <c r="O1656" s="4"/>
      <c r="P1656" s="6"/>
      <c r="Q1656" s="37" t="s">
        <v>3155</v>
      </c>
      <c r="R1656" s="91" t="s">
        <v>3156</v>
      </c>
      <c r="S1656" s="6" t="s">
        <v>2155</v>
      </c>
      <c r="T1656" s="88" t="s">
        <v>552</v>
      </c>
      <c r="U1656" s="6"/>
      <c r="V1656" s="88" t="s">
        <v>553</v>
      </c>
      <c r="W1656" s="6" t="s">
        <v>554</v>
      </c>
      <c r="X1656" s="6" t="s">
        <v>555</v>
      </c>
      <c r="Y1656" s="6" t="s">
        <v>556</v>
      </c>
      <c r="Z1656" s="7" t="s">
        <v>604</v>
      </c>
      <c r="AA1656" s="96" t="s">
        <v>557</v>
      </c>
      <c r="AB1656" s="24">
        <v>43.25</v>
      </c>
      <c r="AC1656" s="24">
        <v>2.13</v>
      </c>
      <c r="AD1656" s="8">
        <v>43.4166667</v>
      </c>
      <c r="AE1656" s="8">
        <v>2.2166667000000002</v>
      </c>
      <c r="AF1656" s="9" t="s">
        <v>674</v>
      </c>
      <c r="AG1656" s="9" t="s">
        <v>675</v>
      </c>
      <c r="AH1656" s="2" t="s">
        <v>666</v>
      </c>
      <c r="AI1656" s="114">
        <v>720</v>
      </c>
      <c r="AJ1656" s="2" t="s">
        <v>633</v>
      </c>
      <c r="AK1656" s="11">
        <v>2</v>
      </c>
      <c r="AL1656" s="105">
        <v>2</v>
      </c>
      <c r="AM1656" s="9" t="s">
        <v>567</v>
      </c>
      <c r="AN1656" s="23">
        <v>34</v>
      </c>
      <c r="AO1656" s="10">
        <v>272</v>
      </c>
      <c r="AP1656" s="7">
        <v>1</v>
      </c>
      <c r="AQ1656" s="7" t="s">
        <v>609</v>
      </c>
      <c r="AR1656" s="12">
        <v>7.7811081249361624</v>
      </c>
      <c r="AS1656" s="24">
        <v>8.9080779939121071E-2</v>
      </c>
      <c r="AT1656" s="7"/>
      <c r="AU1656" s="7" t="s">
        <v>639</v>
      </c>
      <c r="AV1656" s="7" t="s">
        <v>634</v>
      </c>
      <c r="AW1656" s="11">
        <v>6.2</v>
      </c>
      <c r="AX1656" s="11">
        <v>10.3</v>
      </c>
      <c r="AY1656" s="14">
        <v>4.1000000000000005</v>
      </c>
      <c r="AZ1656" s="105">
        <v>8</v>
      </c>
      <c r="BA1656" s="25" t="s">
        <v>563</v>
      </c>
      <c r="BB1656" s="1" t="s">
        <v>203</v>
      </c>
      <c r="BC1656" s="15">
        <v>-0.13533000000000001</v>
      </c>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2"/>
      <c r="DH1656" s="2"/>
      <c r="DI1656" s="2"/>
      <c r="DJ1656" s="2"/>
      <c r="DK1656" s="2"/>
      <c r="DL1656" s="2"/>
      <c r="DM1656" s="2"/>
      <c r="DN1656" s="2"/>
      <c r="DO1656" s="2"/>
      <c r="DP1656" s="2"/>
      <c r="DQ1656" s="2"/>
      <c r="DR1656" s="2"/>
      <c r="DS1656" s="2"/>
      <c r="DT1656" s="2"/>
      <c r="DU1656" s="2"/>
      <c r="DV1656" s="2"/>
      <c r="DW1656" s="2"/>
      <c r="DX1656" s="2"/>
      <c r="DY1656" s="2"/>
      <c r="DZ1656" s="2"/>
      <c r="EA1656" s="2"/>
      <c r="EB1656" s="2"/>
      <c r="EC1656" s="2"/>
      <c r="ED1656" s="2"/>
      <c r="EE1656" s="2"/>
      <c r="EF1656" s="2"/>
      <c r="EG1656" s="2"/>
      <c r="EH1656" s="2"/>
      <c r="EI1656" s="2"/>
      <c r="EJ1656" s="2"/>
      <c r="EK1656" s="2"/>
      <c r="EL1656" s="2"/>
      <c r="EM1656" s="2"/>
      <c r="EN1656" s="2"/>
      <c r="EO1656" s="2"/>
      <c r="EP1656" s="2"/>
      <c r="EQ1656" s="2"/>
      <c r="ER1656" s="2"/>
      <c r="ES1656" s="2"/>
      <c r="ET1656" s="2"/>
      <c r="EU1656" s="2"/>
      <c r="EV1656" s="2"/>
      <c r="EW1656" s="2"/>
      <c r="EX1656" s="2"/>
      <c r="EY1656" s="2"/>
      <c r="EZ1656" s="2"/>
      <c r="FA1656" s="2"/>
      <c r="FB1656" s="2"/>
      <c r="FC1656" s="2"/>
      <c r="FD1656" s="2"/>
      <c r="FE1656" s="2"/>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c r="GC1656" s="2"/>
      <c r="GD1656" s="2"/>
      <c r="GE1656" s="2"/>
      <c r="GF1656" s="2"/>
      <c r="GG1656" s="2"/>
      <c r="GH1656" s="2"/>
      <c r="GI1656" s="2"/>
      <c r="GJ1656" s="2"/>
      <c r="GK1656" s="2"/>
      <c r="GL1656" s="2"/>
      <c r="GM1656" s="2"/>
      <c r="GN1656" s="2"/>
      <c r="GO1656" s="2"/>
      <c r="GP1656" s="2"/>
      <c r="GQ1656" s="2"/>
      <c r="GR1656" s="2"/>
      <c r="GS1656" s="2"/>
      <c r="GT1656" s="2"/>
      <c r="GU1656" s="2"/>
      <c r="GV1656" s="2"/>
      <c r="GW1656" s="2"/>
      <c r="GX1656" s="2"/>
      <c r="GY1656" s="2"/>
      <c r="GZ1656" s="2"/>
      <c r="HA1656" s="2"/>
      <c r="HB1656" s="2"/>
      <c r="HC1656" s="2"/>
      <c r="HD1656" s="2"/>
      <c r="HE1656" s="2"/>
      <c r="HF1656" s="2"/>
      <c r="HG1656" s="2"/>
      <c r="HH1656" s="2"/>
      <c r="HI1656" s="2"/>
      <c r="HJ1656" s="2"/>
      <c r="HK1656" s="2"/>
      <c r="HL1656" s="2"/>
      <c r="HM1656" s="2"/>
      <c r="HN1656" s="2"/>
      <c r="HO1656" s="2"/>
      <c r="HP1656" s="2"/>
      <c r="HQ1656" s="2"/>
      <c r="HR1656" s="2"/>
      <c r="HS1656" s="2"/>
      <c r="HT1656" s="2"/>
      <c r="HU1656" s="2"/>
      <c r="HV1656" s="2"/>
      <c r="HW1656" s="2"/>
      <c r="HX1656" s="2"/>
      <c r="HY1656" s="2"/>
      <c r="HZ1656" s="2"/>
      <c r="IA1656" s="2"/>
      <c r="IB1656" s="2"/>
      <c r="IC1656" s="2"/>
      <c r="ID1656" s="2"/>
      <c r="IE1656" s="2"/>
      <c r="IF1656" s="2"/>
      <c r="IG1656" s="2"/>
      <c r="IH1656" s="2"/>
      <c r="II1656" s="2"/>
      <c r="IJ1656" s="2"/>
      <c r="IK1656" s="2"/>
      <c r="IL1656" s="2"/>
      <c r="IM1656" s="2"/>
      <c r="IN1656" s="2"/>
      <c r="IO1656" s="2"/>
      <c r="IP1656" s="2"/>
      <c r="IQ1656" s="2"/>
      <c r="IR1656" s="2"/>
      <c r="IS1656" s="2"/>
      <c r="IT1656" s="2"/>
      <c r="IU1656" s="2"/>
      <c r="IV1656" s="2"/>
      <c r="IW1656" s="2"/>
      <c r="IX1656" s="2"/>
      <c r="IY1656" s="2"/>
      <c r="IZ1656" s="2"/>
      <c r="JA1656" s="2"/>
      <c r="JB1656" s="2"/>
      <c r="JC1656" s="2"/>
      <c r="JD1656" s="2"/>
      <c r="JE1656" s="2"/>
      <c r="JF1656" s="2"/>
      <c r="JG1656" s="2"/>
      <c r="JH1656" s="2"/>
      <c r="JI1656" s="2"/>
      <c r="JJ1656" s="2"/>
      <c r="JK1656" s="2"/>
      <c r="JL1656" s="2"/>
      <c r="JM1656" s="2"/>
      <c r="JN1656" s="2"/>
      <c r="JO1656" s="2"/>
    </row>
    <row r="1657" spans="1:275" s="16" customFormat="1" x14ac:dyDescent="0.25">
      <c r="A1657" s="2">
        <v>503</v>
      </c>
      <c r="B1657" s="22" t="s">
        <v>672</v>
      </c>
      <c r="C1657" s="4"/>
      <c r="D1657" s="5" t="s">
        <v>3169</v>
      </c>
      <c r="E1657" s="15" t="s">
        <v>202</v>
      </c>
      <c r="F1657" s="4" t="s">
        <v>3166</v>
      </c>
      <c r="G1657" s="4" t="s">
        <v>3167</v>
      </c>
      <c r="H1657" s="4" t="s">
        <v>666</v>
      </c>
      <c r="I1657" s="4" t="s">
        <v>644</v>
      </c>
      <c r="J1657" s="88" t="s">
        <v>3168</v>
      </c>
      <c r="K1657" s="6"/>
      <c r="L1657" s="4"/>
      <c r="M1657" s="4" t="s">
        <v>3168</v>
      </c>
      <c r="N1657" s="37" t="s">
        <v>3154</v>
      </c>
      <c r="O1657" s="4"/>
      <c r="P1657" s="6"/>
      <c r="Q1657" s="37" t="s">
        <v>3155</v>
      </c>
      <c r="R1657" s="91" t="s">
        <v>3156</v>
      </c>
      <c r="S1657" s="6" t="s">
        <v>2155</v>
      </c>
      <c r="T1657" s="88" t="s">
        <v>552</v>
      </c>
      <c r="U1657" s="6"/>
      <c r="V1657" s="88" t="s">
        <v>553</v>
      </c>
      <c r="W1657" s="6" t="s">
        <v>554</v>
      </c>
      <c r="X1657" s="6" t="s">
        <v>555</v>
      </c>
      <c r="Y1657" s="6" t="s">
        <v>556</v>
      </c>
      <c r="Z1657" s="7" t="s">
        <v>604</v>
      </c>
      <c r="AA1657" s="96" t="s">
        <v>557</v>
      </c>
      <c r="AB1657" s="24">
        <v>45.23</v>
      </c>
      <c r="AC1657" s="24">
        <v>25.33</v>
      </c>
      <c r="AD1657" s="8">
        <v>45.383333299999997</v>
      </c>
      <c r="AE1657" s="8">
        <v>25.55</v>
      </c>
      <c r="AF1657" s="9" t="s">
        <v>677</v>
      </c>
      <c r="AG1657" s="9" t="s">
        <v>678</v>
      </c>
      <c r="AH1657" s="2" t="s">
        <v>666</v>
      </c>
      <c r="AI1657" s="114">
        <v>1053</v>
      </c>
      <c r="AJ1657" s="2" t="s">
        <v>633</v>
      </c>
      <c r="AK1657" s="11">
        <v>2</v>
      </c>
      <c r="AL1657" s="105">
        <v>2</v>
      </c>
      <c r="AM1657" s="9" t="s">
        <v>567</v>
      </c>
      <c r="AN1657" s="23">
        <v>81</v>
      </c>
      <c r="AO1657" s="10">
        <v>121.5</v>
      </c>
      <c r="AP1657" s="7">
        <v>1</v>
      </c>
      <c r="AQ1657" s="7" t="s">
        <v>609</v>
      </c>
      <c r="AR1657" s="12">
        <v>56.706471656660682</v>
      </c>
      <c r="AS1657" s="24">
        <v>1.2223422835346325E-2</v>
      </c>
      <c r="AT1657" s="7"/>
      <c r="AU1657" s="7" t="s">
        <v>639</v>
      </c>
      <c r="AV1657" s="7" t="s">
        <v>634</v>
      </c>
      <c r="AW1657" s="11">
        <v>0</v>
      </c>
      <c r="AX1657" s="11">
        <v>5.6</v>
      </c>
      <c r="AY1657" s="14">
        <v>5.6</v>
      </c>
      <c r="AZ1657" s="105">
        <v>1.5</v>
      </c>
      <c r="BA1657" s="25" t="s">
        <v>563</v>
      </c>
      <c r="BB1657" s="1" t="s">
        <v>203</v>
      </c>
      <c r="BC1657" s="15">
        <v>-0.13533000000000001</v>
      </c>
    </row>
    <row r="1658" spans="1:275" s="16" customFormat="1" x14ac:dyDescent="0.25">
      <c r="A1658" s="2">
        <v>537</v>
      </c>
      <c r="B1658" s="22" t="s">
        <v>2608</v>
      </c>
      <c r="C1658" s="4"/>
      <c r="D1658" s="5" t="s">
        <v>3170</v>
      </c>
      <c r="E1658" s="15" t="s">
        <v>202</v>
      </c>
      <c r="F1658" s="4" t="s">
        <v>3166</v>
      </c>
      <c r="G1658" s="4" t="s">
        <v>3167</v>
      </c>
      <c r="H1658" s="4" t="s">
        <v>666</v>
      </c>
      <c r="I1658" s="4" t="s">
        <v>644</v>
      </c>
      <c r="J1658" s="88" t="s">
        <v>3168</v>
      </c>
      <c r="K1658" s="6"/>
      <c r="L1658" s="4"/>
      <c r="M1658" s="4" t="s">
        <v>3168</v>
      </c>
      <c r="N1658" s="37" t="s">
        <v>3154</v>
      </c>
      <c r="O1658" s="4"/>
      <c r="P1658" s="6"/>
      <c r="Q1658" s="37" t="s">
        <v>3155</v>
      </c>
      <c r="R1658" s="91" t="s">
        <v>3156</v>
      </c>
      <c r="S1658" s="6" t="s">
        <v>2155</v>
      </c>
      <c r="T1658" s="88" t="s">
        <v>552</v>
      </c>
      <c r="U1658" s="6"/>
      <c r="V1658" s="88" t="s">
        <v>553</v>
      </c>
      <c r="W1658" s="6" t="s">
        <v>554</v>
      </c>
      <c r="X1658" s="6" t="s">
        <v>555</v>
      </c>
      <c r="Y1658" s="6" t="s">
        <v>556</v>
      </c>
      <c r="Z1658" s="7" t="s">
        <v>604</v>
      </c>
      <c r="AA1658" s="96" t="s">
        <v>557</v>
      </c>
      <c r="AB1658" s="24">
        <v>43.25</v>
      </c>
      <c r="AC1658" s="24">
        <v>2.13</v>
      </c>
      <c r="AD1658" s="8">
        <v>43.4166667</v>
      </c>
      <c r="AE1658" s="8">
        <v>2.2166667000000002</v>
      </c>
      <c r="AF1658" s="9" t="s">
        <v>674</v>
      </c>
      <c r="AG1658" s="9" t="s">
        <v>675</v>
      </c>
      <c r="AH1658" s="2" t="s">
        <v>666</v>
      </c>
      <c r="AI1658" s="114">
        <v>750</v>
      </c>
      <c r="AJ1658" s="2" t="s">
        <v>633</v>
      </c>
      <c r="AK1658" s="11">
        <v>2</v>
      </c>
      <c r="AL1658" s="105">
        <v>2</v>
      </c>
      <c r="AM1658" s="9" t="s">
        <v>567</v>
      </c>
      <c r="AN1658" s="23">
        <v>81</v>
      </c>
      <c r="AO1658" s="10">
        <v>429.3</v>
      </c>
      <c r="AP1658" s="7">
        <v>3</v>
      </c>
      <c r="AQ1658" s="7" t="s">
        <v>609</v>
      </c>
      <c r="AR1658" s="12">
        <v>22.464588247740277</v>
      </c>
      <c r="AS1658" s="24">
        <v>3.0855102836334837E-2</v>
      </c>
      <c r="AT1658" s="7">
        <v>12</v>
      </c>
      <c r="AU1658" s="7" t="s">
        <v>648</v>
      </c>
      <c r="AV1658" s="7" t="s">
        <v>634</v>
      </c>
      <c r="AW1658" s="11">
        <v>2.5</v>
      </c>
      <c r="AX1658" s="11">
        <v>7</v>
      </c>
      <c r="AY1658" s="14">
        <v>4.5</v>
      </c>
      <c r="AZ1658" s="105">
        <v>5.3</v>
      </c>
      <c r="BA1658" s="25" t="s">
        <v>563</v>
      </c>
      <c r="BB1658" s="1" t="s">
        <v>203</v>
      </c>
      <c r="BC1658" s="15">
        <v>-0.13533000000000001</v>
      </c>
    </row>
    <row r="1659" spans="1:275" s="16" customFormat="1" x14ac:dyDescent="0.25">
      <c r="A1659" s="2">
        <v>538</v>
      </c>
      <c r="B1659" s="22" t="s">
        <v>2608</v>
      </c>
      <c r="C1659" s="4"/>
      <c r="D1659" s="5" t="s">
        <v>3171</v>
      </c>
      <c r="E1659" s="15" t="s">
        <v>202</v>
      </c>
      <c r="F1659" s="4" t="s">
        <v>3166</v>
      </c>
      <c r="G1659" s="4" t="s">
        <v>3167</v>
      </c>
      <c r="H1659" s="4" t="s">
        <v>666</v>
      </c>
      <c r="I1659" s="4" t="s">
        <v>644</v>
      </c>
      <c r="J1659" s="88" t="s">
        <v>3168</v>
      </c>
      <c r="K1659" s="6"/>
      <c r="L1659" s="4"/>
      <c r="M1659" s="4" t="s">
        <v>3168</v>
      </c>
      <c r="N1659" s="37" t="s">
        <v>3154</v>
      </c>
      <c r="O1659" s="4"/>
      <c r="P1659" s="6"/>
      <c r="Q1659" s="37" t="s">
        <v>3155</v>
      </c>
      <c r="R1659" s="91" t="s">
        <v>3156</v>
      </c>
      <c r="S1659" s="6" t="s">
        <v>2155</v>
      </c>
      <c r="T1659" s="88" t="s">
        <v>552</v>
      </c>
      <c r="U1659" s="6"/>
      <c r="V1659" s="88" t="s">
        <v>553</v>
      </c>
      <c r="W1659" s="6" t="s">
        <v>554</v>
      </c>
      <c r="X1659" s="6" t="s">
        <v>555</v>
      </c>
      <c r="Y1659" s="6" t="s">
        <v>556</v>
      </c>
      <c r="Z1659" s="7" t="s">
        <v>604</v>
      </c>
      <c r="AA1659" s="96" t="s">
        <v>557</v>
      </c>
      <c r="AB1659" s="24">
        <v>43.25</v>
      </c>
      <c r="AC1659" s="24">
        <v>2.13</v>
      </c>
      <c r="AD1659" s="8">
        <v>43.4166667</v>
      </c>
      <c r="AE1659" s="8">
        <v>2.2166667000000002</v>
      </c>
      <c r="AF1659" s="9" t="s">
        <v>674</v>
      </c>
      <c r="AG1659" s="9" t="s">
        <v>675</v>
      </c>
      <c r="AH1659" s="2" t="s">
        <v>666</v>
      </c>
      <c r="AI1659" s="114">
        <v>750</v>
      </c>
      <c r="AJ1659" s="2" t="s">
        <v>633</v>
      </c>
      <c r="AK1659" s="11">
        <v>2</v>
      </c>
      <c r="AL1659" s="105">
        <v>2</v>
      </c>
      <c r="AM1659" s="9" t="s">
        <v>567</v>
      </c>
      <c r="AN1659" s="23">
        <v>81</v>
      </c>
      <c r="AO1659" s="10">
        <v>429.3</v>
      </c>
      <c r="AP1659" s="7">
        <v>3</v>
      </c>
      <c r="AQ1659" s="7" t="s">
        <v>609</v>
      </c>
      <c r="AR1659" s="12">
        <v>20.967919270045918</v>
      </c>
      <c r="AS1659" s="24">
        <v>3.3057509027619759E-2</v>
      </c>
      <c r="AT1659" s="7">
        <v>12</v>
      </c>
      <c r="AU1659" s="7" t="s">
        <v>648</v>
      </c>
      <c r="AV1659" s="7" t="s">
        <v>634</v>
      </c>
      <c r="AW1659" s="11">
        <v>2.5</v>
      </c>
      <c r="AX1659" s="11">
        <v>7</v>
      </c>
      <c r="AY1659" s="14">
        <v>4.5</v>
      </c>
      <c r="AZ1659" s="105">
        <v>5.3</v>
      </c>
      <c r="BA1659" s="25" t="s">
        <v>563</v>
      </c>
      <c r="BB1659" s="1" t="s">
        <v>203</v>
      </c>
      <c r="BC1659" s="15">
        <v>-0.13533000000000001</v>
      </c>
    </row>
    <row r="1660" spans="1:275" s="16" customFormat="1" x14ac:dyDescent="0.25">
      <c r="A1660" s="2">
        <v>539</v>
      </c>
      <c r="B1660" s="22" t="s">
        <v>2608</v>
      </c>
      <c r="C1660" s="4"/>
      <c r="D1660" s="5" t="s">
        <v>3172</v>
      </c>
      <c r="E1660" s="15" t="s">
        <v>202</v>
      </c>
      <c r="F1660" s="4" t="s">
        <v>3166</v>
      </c>
      <c r="G1660" s="4" t="s">
        <v>3167</v>
      </c>
      <c r="H1660" s="4" t="s">
        <v>666</v>
      </c>
      <c r="I1660" s="4" t="s">
        <v>644</v>
      </c>
      <c r="J1660" s="88" t="s">
        <v>3168</v>
      </c>
      <c r="K1660" s="6"/>
      <c r="L1660" s="4"/>
      <c r="M1660" s="4" t="s">
        <v>3168</v>
      </c>
      <c r="N1660" s="37" t="s">
        <v>3154</v>
      </c>
      <c r="O1660" s="4"/>
      <c r="P1660" s="6"/>
      <c r="Q1660" s="37" t="s">
        <v>3155</v>
      </c>
      <c r="R1660" s="91" t="s">
        <v>3156</v>
      </c>
      <c r="S1660" s="6" t="s">
        <v>2155</v>
      </c>
      <c r="T1660" s="88" t="s">
        <v>552</v>
      </c>
      <c r="U1660" s="6"/>
      <c r="V1660" s="88" t="s">
        <v>553</v>
      </c>
      <c r="W1660" s="6" t="s">
        <v>554</v>
      </c>
      <c r="X1660" s="6" t="s">
        <v>555</v>
      </c>
      <c r="Y1660" s="6" t="s">
        <v>556</v>
      </c>
      <c r="Z1660" s="7" t="s">
        <v>604</v>
      </c>
      <c r="AA1660" s="96" t="s">
        <v>557</v>
      </c>
      <c r="AB1660" s="24">
        <v>43.25</v>
      </c>
      <c r="AC1660" s="24">
        <v>2.13</v>
      </c>
      <c r="AD1660" s="8">
        <v>43.4166667</v>
      </c>
      <c r="AE1660" s="8">
        <v>2.2166667000000002</v>
      </c>
      <c r="AF1660" s="9" t="s">
        <v>674</v>
      </c>
      <c r="AG1660" s="9" t="s">
        <v>675</v>
      </c>
      <c r="AH1660" s="2" t="s">
        <v>666</v>
      </c>
      <c r="AI1660" s="114">
        <v>750</v>
      </c>
      <c r="AJ1660" s="2" t="s">
        <v>633</v>
      </c>
      <c r="AK1660" s="11">
        <v>2</v>
      </c>
      <c r="AL1660" s="105">
        <v>2</v>
      </c>
      <c r="AM1660" s="9" t="s">
        <v>567</v>
      </c>
      <c r="AN1660" s="23">
        <v>81</v>
      </c>
      <c r="AO1660" s="10">
        <v>429.3</v>
      </c>
      <c r="AP1660" s="7">
        <v>3</v>
      </c>
      <c r="AQ1660" s="7" t="s">
        <v>609</v>
      </c>
      <c r="AR1660" s="12">
        <v>12.670743431599012</v>
      </c>
      <c r="AS1660" s="24">
        <v>5.470453918523327E-2</v>
      </c>
      <c r="AT1660" s="7">
        <v>12</v>
      </c>
      <c r="AU1660" s="7" t="s">
        <v>648</v>
      </c>
      <c r="AV1660" s="7" t="s">
        <v>634</v>
      </c>
      <c r="AW1660" s="11">
        <v>2.5</v>
      </c>
      <c r="AX1660" s="11">
        <v>7</v>
      </c>
      <c r="AY1660" s="14">
        <v>4.5</v>
      </c>
      <c r="AZ1660" s="105">
        <v>5.3</v>
      </c>
      <c r="BA1660" s="25" t="s">
        <v>563</v>
      </c>
      <c r="BB1660" s="1" t="s">
        <v>203</v>
      </c>
      <c r="BC1660" s="15">
        <v>-0.13533000000000001</v>
      </c>
    </row>
    <row r="1661" spans="1:275" s="16" customFormat="1" x14ac:dyDescent="0.25">
      <c r="A1661" s="2">
        <v>540</v>
      </c>
      <c r="B1661" s="22" t="s">
        <v>2608</v>
      </c>
      <c r="C1661" s="4"/>
      <c r="D1661" s="5" t="s">
        <v>3173</v>
      </c>
      <c r="E1661" s="15" t="s">
        <v>202</v>
      </c>
      <c r="F1661" s="4" t="s">
        <v>3166</v>
      </c>
      <c r="G1661" s="4" t="s">
        <v>3167</v>
      </c>
      <c r="H1661" s="4" t="s">
        <v>666</v>
      </c>
      <c r="I1661" s="4" t="s">
        <v>644</v>
      </c>
      <c r="J1661" s="88" t="s">
        <v>3168</v>
      </c>
      <c r="K1661" s="6"/>
      <c r="L1661" s="4"/>
      <c r="M1661" s="4" t="s">
        <v>3168</v>
      </c>
      <c r="N1661" s="37" t="s">
        <v>3154</v>
      </c>
      <c r="O1661" s="4"/>
      <c r="P1661" s="6"/>
      <c r="Q1661" s="37" t="s">
        <v>3155</v>
      </c>
      <c r="R1661" s="91" t="s">
        <v>3156</v>
      </c>
      <c r="S1661" s="6" t="s">
        <v>2155</v>
      </c>
      <c r="T1661" s="88" t="s">
        <v>552</v>
      </c>
      <c r="U1661" s="6"/>
      <c r="V1661" s="88" t="s">
        <v>553</v>
      </c>
      <c r="W1661" s="6" t="s">
        <v>554</v>
      </c>
      <c r="X1661" s="6" t="s">
        <v>555</v>
      </c>
      <c r="Y1661" s="6" t="s">
        <v>556</v>
      </c>
      <c r="Z1661" s="7" t="s">
        <v>604</v>
      </c>
      <c r="AA1661" s="96" t="s">
        <v>557</v>
      </c>
      <c r="AB1661" s="24">
        <v>43.25</v>
      </c>
      <c r="AC1661" s="24">
        <v>2.13</v>
      </c>
      <c r="AD1661" s="8">
        <v>43.4166667</v>
      </c>
      <c r="AE1661" s="8">
        <v>2.2166667000000002</v>
      </c>
      <c r="AF1661" s="9" t="s">
        <v>674</v>
      </c>
      <c r="AG1661" s="9" t="s">
        <v>675</v>
      </c>
      <c r="AH1661" s="2" t="s">
        <v>666</v>
      </c>
      <c r="AI1661" s="114">
        <v>750</v>
      </c>
      <c r="AJ1661" s="2" t="s">
        <v>633</v>
      </c>
      <c r="AK1661" s="11">
        <v>2</v>
      </c>
      <c r="AL1661" s="105">
        <v>2</v>
      </c>
      <c r="AM1661" s="9" t="s">
        <v>567</v>
      </c>
      <c r="AN1661" s="23">
        <v>81</v>
      </c>
      <c r="AO1661" s="10">
        <v>429.3</v>
      </c>
      <c r="AP1661" s="7">
        <v>3</v>
      </c>
      <c r="AQ1661" s="7" t="s">
        <v>609</v>
      </c>
      <c r="AR1661" s="12">
        <v>9.5933633513843013</v>
      </c>
      <c r="AS1661" s="24">
        <v>7.2252780924838597E-2</v>
      </c>
      <c r="AT1661" s="7">
        <v>12</v>
      </c>
      <c r="AU1661" s="7" t="s">
        <v>648</v>
      </c>
      <c r="AV1661" s="7" t="s">
        <v>634</v>
      </c>
      <c r="AW1661" s="11">
        <v>2.5</v>
      </c>
      <c r="AX1661" s="11">
        <v>7</v>
      </c>
      <c r="AY1661" s="14">
        <v>4.5</v>
      </c>
      <c r="AZ1661" s="105">
        <v>5.3</v>
      </c>
      <c r="BA1661" s="25" t="s">
        <v>563</v>
      </c>
      <c r="BB1661" s="1" t="s">
        <v>203</v>
      </c>
      <c r="BC1661" s="15">
        <v>-0.13533000000000001</v>
      </c>
    </row>
    <row r="1662" spans="1:275" s="16" customFormat="1" x14ac:dyDescent="0.25">
      <c r="A1662" s="2">
        <v>1637</v>
      </c>
      <c r="B1662" s="2" t="s">
        <v>3174</v>
      </c>
      <c r="C1662" s="4" t="s">
        <v>594</v>
      </c>
      <c r="D1662" s="5" t="s">
        <v>3175</v>
      </c>
      <c r="E1662" s="15" t="s">
        <v>202</v>
      </c>
      <c r="F1662" s="4" t="s">
        <v>3166</v>
      </c>
      <c r="G1662" s="4" t="s">
        <v>3167</v>
      </c>
      <c r="H1662" s="4" t="s">
        <v>666</v>
      </c>
      <c r="I1662" s="4" t="s">
        <v>644</v>
      </c>
      <c r="J1662" s="88" t="s">
        <v>3168</v>
      </c>
      <c r="K1662" s="6"/>
      <c r="L1662" s="4"/>
      <c r="M1662" s="4" t="s">
        <v>3168</v>
      </c>
      <c r="N1662" s="37" t="s">
        <v>3154</v>
      </c>
      <c r="O1662" s="4"/>
      <c r="P1662" s="6"/>
      <c r="Q1662" s="37" t="s">
        <v>3155</v>
      </c>
      <c r="R1662" s="91" t="s">
        <v>3156</v>
      </c>
      <c r="S1662" s="6" t="s">
        <v>2155</v>
      </c>
      <c r="T1662" s="88" t="s">
        <v>552</v>
      </c>
      <c r="U1662" s="6"/>
      <c r="V1662" s="88" t="s">
        <v>553</v>
      </c>
      <c r="W1662" s="6" t="s">
        <v>554</v>
      </c>
      <c r="X1662" s="6" t="s">
        <v>555</v>
      </c>
      <c r="Y1662" s="6" t="s">
        <v>556</v>
      </c>
      <c r="Z1662" s="4" t="s">
        <v>604</v>
      </c>
      <c r="AA1662" s="37" t="s">
        <v>557</v>
      </c>
      <c r="AB1662" s="13">
        <v>49.52</v>
      </c>
      <c r="AC1662" s="13">
        <v>20.02</v>
      </c>
      <c r="AD1662" s="8">
        <v>49.866666700000003</v>
      </c>
      <c r="AE1662" s="8">
        <v>20.033333299999999</v>
      </c>
      <c r="AF1662" s="2"/>
      <c r="AG1662" s="2" t="s">
        <v>1366</v>
      </c>
      <c r="AH1662" s="2" t="s">
        <v>666</v>
      </c>
      <c r="AI1662" s="113">
        <v>270</v>
      </c>
      <c r="AJ1662" s="2" t="s">
        <v>633</v>
      </c>
      <c r="AK1662" s="14">
        <v>1</v>
      </c>
      <c r="AL1662" s="29">
        <v>1</v>
      </c>
      <c r="AM1662" s="2" t="s">
        <v>608</v>
      </c>
      <c r="AN1662" s="10">
        <v>56</v>
      </c>
      <c r="AO1662" s="10">
        <v>324.8</v>
      </c>
      <c r="AP1662" s="4">
        <v>4</v>
      </c>
      <c r="AQ1662" s="4" t="s">
        <v>609</v>
      </c>
      <c r="AR1662" s="12">
        <v>1.2741676113234288</v>
      </c>
      <c r="AS1662" s="13">
        <v>0.54400000000000004</v>
      </c>
      <c r="AT1662" s="4"/>
      <c r="AU1662" s="4" t="s">
        <v>639</v>
      </c>
      <c r="AV1662" s="4" t="s">
        <v>2047</v>
      </c>
      <c r="AW1662" s="14">
        <v>1</v>
      </c>
      <c r="AX1662" s="14">
        <v>15.5</v>
      </c>
      <c r="AY1662" s="14">
        <v>14.5</v>
      </c>
      <c r="AZ1662" s="29">
        <v>5.8</v>
      </c>
      <c r="BA1662" s="14" t="s">
        <v>563</v>
      </c>
      <c r="BB1662" s="1" t="s">
        <v>203</v>
      </c>
      <c r="BC1662" s="15">
        <v>-0.13533000000000001</v>
      </c>
    </row>
    <row r="1663" spans="1:275" s="16" customFormat="1" x14ac:dyDescent="0.25">
      <c r="A1663" s="2">
        <v>1638</v>
      </c>
      <c r="B1663" s="2" t="s">
        <v>3174</v>
      </c>
      <c r="C1663" s="4"/>
      <c r="D1663" s="5" t="s">
        <v>3176</v>
      </c>
      <c r="E1663" s="15" t="s">
        <v>202</v>
      </c>
      <c r="F1663" s="4" t="s">
        <v>3166</v>
      </c>
      <c r="G1663" s="4" t="s">
        <v>3167</v>
      </c>
      <c r="H1663" s="4" t="s">
        <v>666</v>
      </c>
      <c r="I1663" s="4" t="s">
        <v>644</v>
      </c>
      <c r="J1663" s="88" t="s">
        <v>3168</v>
      </c>
      <c r="K1663" s="6"/>
      <c r="L1663" s="4"/>
      <c r="M1663" s="4" t="s">
        <v>3168</v>
      </c>
      <c r="N1663" s="37" t="s">
        <v>3154</v>
      </c>
      <c r="O1663" s="4"/>
      <c r="P1663" s="6"/>
      <c r="Q1663" s="37" t="s">
        <v>3155</v>
      </c>
      <c r="R1663" s="91" t="s">
        <v>3156</v>
      </c>
      <c r="S1663" s="6" t="s">
        <v>2155</v>
      </c>
      <c r="T1663" s="88" t="s">
        <v>552</v>
      </c>
      <c r="U1663" s="6"/>
      <c r="V1663" s="88" t="s">
        <v>553</v>
      </c>
      <c r="W1663" s="6" t="s">
        <v>554</v>
      </c>
      <c r="X1663" s="6" t="s">
        <v>555</v>
      </c>
      <c r="Y1663" s="6" t="s">
        <v>556</v>
      </c>
      <c r="Z1663" s="4" t="s">
        <v>604</v>
      </c>
      <c r="AA1663" s="37" t="s">
        <v>557</v>
      </c>
      <c r="AB1663" s="13">
        <v>49.52</v>
      </c>
      <c r="AC1663" s="13">
        <v>20.02</v>
      </c>
      <c r="AD1663" s="8">
        <v>49.866666700000003</v>
      </c>
      <c r="AE1663" s="8">
        <v>20.033333299999999</v>
      </c>
      <c r="AF1663" s="2"/>
      <c r="AG1663" s="2" t="s">
        <v>1366</v>
      </c>
      <c r="AH1663" s="2" t="s">
        <v>666</v>
      </c>
      <c r="AI1663" s="113">
        <v>270</v>
      </c>
      <c r="AJ1663" s="2" t="s">
        <v>633</v>
      </c>
      <c r="AK1663" s="14">
        <v>1</v>
      </c>
      <c r="AL1663" s="29">
        <v>1</v>
      </c>
      <c r="AM1663" s="2" t="s">
        <v>608</v>
      </c>
      <c r="AN1663" s="10">
        <v>56</v>
      </c>
      <c r="AO1663" s="10">
        <v>324.8</v>
      </c>
      <c r="AP1663" s="4">
        <v>4</v>
      </c>
      <c r="AQ1663" s="4" t="s">
        <v>609</v>
      </c>
      <c r="AR1663" s="12">
        <v>19.527489148739143</v>
      </c>
      <c r="AS1663" s="13">
        <v>3.5495970592035929E-2</v>
      </c>
      <c r="AT1663" s="4"/>
      <c r="AU1663" s="4" t="s">
        <v>639</v>
      </c>
      <c r="AV1663" s="4" t="s">
        <v>634</v>
      </c>
      <c r="AW1663" s="14">
        <v>1</v>
      </c>
      <c r="AX1663" s="14">
        <v>15.5</v>
      </c>
      <c r="AY1663" s="14">
        <v>14.5</v>
      </c>
      <c r="AZ1663" s="29">
        <v>5.8</v>
      </c>
      <c r="BA1663" s="14" t="s">
        <v>563</v>
      </c>
      <c r="BB1663" s="1" t="s">
        <v>203</v>
      </c>
      <c r="BC1663" s="15">
        <v>-0.13533000000000001</v>
      </c>
    </row>
    <row r="1664" spans="1:275" s="16" customFormat="1" x14ac:dyDescent="0.25">
      <c r="A1664" s="2">
        <v>1639</v>
      </c>
      <c r="B1664" s="2" t="s">
        <v>3174</v>
      </c>
      <c r="C1664" s="4" t="s">
        <v>594</v>
      </c>
      <c r="D1664" s="5" t="s">
        <v>3177</v>
      </c>
      <c r="E1664" s="15" t="s">
        <v>202</v>
      </c>
      <c r="F1664" s="4" t="s">
        <v>3166</v>
      </c>
      <c r="G1664" s="4" t="s">
        <v>3167</v>
      </c>
      <c r="H1664" s="4" t="s">
        <v>666</v>
      </c>
      <c r="I1664" s="4" t="s">
        <v>644</v>
      </c>
      <c r="J1664" s="88" t="s">
        <v>3168</v>
      </c>
      <c r="K1664" s="6"/>
      <c r="L1664" s="4"/>
      <c r="M1664" s="4" t="s">
        <v>3168</v>
      </c>
      <c r="N1664" s="37" t="s">
        <v>3154</v>
      </c>
      <c r="O1664" s="4"/>
      <c r="P1664" s="6"/>
      <c r="Q1664" s="37" t="s">
        <v>3155</v>
      </c>
      <c r="R1664" s="91" t="s">
        <v>3156</v>
      </c>
      <c r="S1664" s="6" t="s">
        <v>2155</v>
      </c>
      <c r="T1664" s="88" t="s">
        <v>552</v>
      </c>
      <c r="U1664" s="6"/>
      <c r="V1664" s="88" t="s">
        <v>553</v>
      </c>
      <c r="W1664" s="6" t="s">
        <v>554</v>
      </c>
      <c r="X1664" s="6" t="s">
        <v>555</v>
      </c>
      <c r="Y1664" s="6" t="s">
        <v>556</v>
      </c>
      <c r="Z1664" s="4" t="s">
        <v>604</v>
      </c>
      <c r="AA1664" s="37" t="s">
        <v>557</v>
      </c>
      <c r="AB1664" s="13">
        <v>49.52</v>
      </c>
      <c r="AC1664" s="13">
        <v>20.02</v>
      </c>
      <c r="AD1664" s="8">
        <v>49.866666700000003</v>
      </c>
      <c r="AE1664" s="8">
        <v>20.033333299999999</v>
      </c>
      <c r="AF1664" s="2"/>
      <c r="AG1664" s="2" t="s">
        <v>1366</v>
      </c>
      <c r="AH1664" s="2" t="s">
        <v>666</v>
      </c>
      <c r="AI1664" s="113">
        <v>270</v>
      </c>
      <c r="AJ1664" s="2" t="s">
        <v>633</v>
      </c>
      <c r="AK1664" s="14">
        <v>1</v>
      </c>
      <c r="AL1664" s="29">
        <v>1</v>
      </c>
      <c r="AM1664" s="2" t="s">
        <v>608</v>
      </c>
      <c r="AN1664" s="10">
        <v>56</v>
      </c>
      <c r="AO1664" s="10">
        <v>324.8</v>
      </c>
      <c r="AP1664" s="4">
        <v>4</v>
      </c>
      <c r="AQ1664" s="4" t="s">
        <v>652</v>
      </c>
      <c r="AR1664" s="12">
        <v>1.2205444278217032</v>
      </c>
      <c r="AS1664" s="13">
        <v>0.56789999999999996</v>
      </c>
      <c r="AT1664" s="4"/>
      <c r="AU1664" s="4" t="s">
        <v>639</v>
      </c>
      <c r="AV1664" s="4" t="s">
        <v>2047</v>
      </c>
      <c r="AW1664" s="14">
        <v>1</v>
      </c>
      <c r="AX1664" s="14">
        <v>15.5</v>
      </c>
      <c r="AY1664" s="14">
        <v>14.5</v>
      </c>
      <c r="AZ1664" s="29">
        <v>5.8</v>
      </c>
      <c r="BA1664" s="14" t="s">
        <v>563</v>
      </c>
      <c r="BB1664" s="1" t="s">
        <v>203</v>
      </c>
      <c r="BC1664" s="15">
        <v>-0.13533000000000001</v>
      </c>
    </row>
    <row r="1665" spans="1:275" s="16" customFormat="1" x14ac:dyDescent="0.25">
      <c r="A1665" s="2">
        <v>1640</v>
      </c>
      <c r="B1665" s="2" t="s">
        <v>3174</v>
      </c>
      <c r="C1665" s="4"/>
      <c r="D1665" s="5" t="s">
        <v>3178</v>
      </c>
      <c r="E1665" s="15" t="s">
        <v>202</v>
      </c>
      <c r="F1665" s="4" t="s">
        <v>3166</v>
      </c>
      <c r="G1665" s="4" t="s">
        <v>3167</v>
      </c>
      <c r="H1665" s="4" t="s">
        <v>666</v>
      </c>
      <c r="I1665" s="4" t="s">
        <v>644</v>
      </c>
      <c r="J1665" s="88" t="s">
        <v>3168</v>
      </c>
      <c r="K1665" s="6"/>
      <c r="L1665" s="4"/>
      <c r="M1665" s="4" t="s">
        <v>3168</v>
      </c>
      <c r="N1665" s="37" t="s">
        <v>3154</v>
      </c>
      <c r="O1665" s="4"/>
      <c r="P1665" s="6"/>
      <c r="Q1665" s="37" t="s">
        <v>3155</v>
      </c>
      <c r="R1665" s="91" t="s">
        <v>3156</v>
      </c>
      <c r="S1665" s="6" t="s">
        <v>2155</v>
      </c>
      <c r="T1665" s="88" t="s">
        <v>552</v>
      </c>
      <c r="U1665" s="6"/>
      <c r="V1665" s="88" t="s">
        <v>553</v>
      </c>
      <c r="W1665" s="6" t="s">
        <v>554</v>
      </c>
      <c r="X1665" s="6" t="s">
        <v>555</v>
      </c>
      <c r="Y1665" s="6" t="s">
        <v>556</v>
      </c>
      <c r="Z1665" s="4" t="s">
        <v>604</v>
      </c>
      <c r="AA1665" s="37" t="s">
        <v>557</v>
      </c>
      <c r="AB1665" s="13">
        <v>49.52</v>
      </c>
      <c r="AC1665" s="13">
        <v>20.02</v>
      </c>
      <c r="AD1665" s="8">
        <v>49.866666700000003</v>
      </c>
      <c r="AE1665" s="8">
        <v>20.033333299999999</v>
      </c>
      <c r="AF1665" s="2"/>
      <c r="AG1665" s="2" t="s">
        <v>1366</v>
      </c>
      <c r="AH1665" s="2" t="s">
        <v>666</v>
      </c>
      <c r="AI1665" s="113">
        <v>270</v>
      </c>
      <c r="AJ1665" s="2" t="s">
        <v>633</v>
      </c>
      <c r="AK1665" s="14">
        <v>1</v>
      </c>
      <c r="AL1665" s="29">
        <v>1</v>
      </c>
      <c r="AM1665" s="2" t="s">
        <v>608</v>
      </c>
      <c r="AN1665" s="10">
        <v>56</v>
      </c>
      <c r="AO1665" s="10">
        <v>324.8</v>
      </c>
      <c r="AP1665" s="4">
        <v>4</v>
      </c>
      <c r="AQ1665" s="4" t="s">
        <v>652</v>
      </c>
      <c r="AR1665" s="12">
        <v>30.922720012226431</v>
      </c>
      <c r="AS1665" s="13">
        <v>2.241546604845512E-2</v>
      </c>
      <c r="AT1665" s="4"/>
      <c r="AU1665" s="4" t="s">
        <v>639</v>
      </c>
      <c r="AV1665" s="4" t="s">
        <v>634</v>
      </c>
      <c r="AW1665" s="14">
        <v>1</v>
      </c>
      <c r="AX1665" s="14">
        <v>15.5</v>
      </c>
      <c r="AY1665" s="14">
        <v>14.5</v>
      </c>
      <c r="AZ1665" s="29">
        <v>5.8</v>
      </c>
      <c r="BA1665" s="14" t="s">
        <v>563</v>
      </c>
      <c r="BB1665" s="1" t="s">
        <v>203</v>
      </c>
      <c r="BC1665" s="15">
        <v>-0.13533000000000001</v>
      </c>
    </row>
    <row r="1666" spans="1:275" x14ac:dyDescent="0.25">
      <c r="A1666" s="2">
        <v>1641</v>
      </c>
      <c r="B1666" s="2" t="s">
        <v>3174</v>
      </c>
      <c r="C1666" s="4" t="s">
        <v>594</v>
      </c>
      <c r="D1666" s="5" t="s">
        <v>3179</v>
      </c>
      <c r="E1666" s="15" t="s">
        <v>202</v>
      </c>
      <c r="F1666" s="4" t="s">
        <v>3166</v>
      </c>
      <c r="G1666" s="4" t="s">
        <v>3167</v>
      </c>
      <c r="H1666" s="4" t="s">
        <v>666</v>
      </c>
      <c r="I1666" s="4" t="s">
        <v>644</v>
      </c>
      <c r="J1666" s="88" t="s">
        <v>3168</v>
      </c>
      <c r="K1666" s="6"/>
      <c r="M1666" s="4" t="s">
        <v>3168</v>
      </c>
      <c r="N1666" s="37" t="s">
        <v>3154</v>
      </c>
      <c r="P1666" s="6"/>
      <c r="Q1666" s="37" t="s">
        <v>3155</v>
      </c>
      <c r="R1666" s="91" t="s">
        <v>3156</v>
      </c>
      <c r="S1666" s="6" t="s">
        <v>2155</v>
      </c>
      <c r="T1666" s="88" t="s">
        <v>552</v>
      </c>
      <c r="U1666" s="6"/>
      <c r="V1666" s="88" t="s">
        <v>553</v>
      </c>
      <c r="W1666" s="6" t="s">
        <v>554</v>
      </c>
      <c r="X1666" s="6" t="s">
        <v>555</v>
      </c>
      <c r="Y1666" s="6" t="s">
        <v>556</v>
      </c>
      <c r="Z1666" s="4" t="s">
        <v>604</v>
      </c>
      <c r="AA1666" s="37" t="s">
        <v>557</v>
      </c>
      <c r="AB1666" s="13">
        <v>47.51</v>
      </c>
      <c r="AC1666" s="13">
        <v>5.04</v>
      </c>
      <c r="AD1666" s="8">
        <v>47.85</v>
      </c>
      <c r="AE1666" s="8">
        <v>5.0666666999999999</v>
      </c>
      <c r="AG1666" s="2" t="s">
        <v>1369</v>
      </c>
      <c r="AH1666" s="9" t="s">
        <v>666</v>
      </c>
      <c r="AI1666" s="113">
        <v>605</v>
      </c>
      <c r="AJ1666" s="2" t="s">
        <v>633</v>
      </c>
      <c r="AK1666" s="14">
        <v>2</v>
      </c>
      <c r="AL1666" s="29">
        <v>2</v>
      </c>
      <c r="AM1666" s="2" t="s">
        <v>608</v>
      </c>
      <c r="AN1666" s="10">
        <v>56</v>
      </c>
      <c r="AO1666" s="10">
        <v>341.59999999999997</v>
      </c>
      <c r="AP1666" s="4">
        <v>4</v>
      </c>
      <c r="AQ1666" s="4" t="s">
        <v>609</v>
      </c>
      <c r="AR1666" s="12">
        <v>1.416609811076937</v>
      </c>
      <c r="AS1666" s="13">
        <v>0.48930000000000001</v>
      </c>
      <c r="AU1666" s="4" t="s">
        <v>639</v>
      </c>
      <c r="AV1666" s="4" t="s">
        <v>2047</v>
      </c>
      <c r="AW1666" s="14">
        <v>4.5</v>
      </c>
      <c r="AX1666" s="14">
        <v>6.8</v>
      </c>
      <c r="AY1666" s="14">
        <v>2.2999999999999998</v>
      </c>
      <c r="AZ1666" s="29">
        <v>6.1</v>
      </c>
      <c r="BA1666" s="14" t="s">
        <v>563</v>
      </c>
      <c r="BB1666" s="1" t="s">
        <v>203</v>
      </c>
      <c r="BC1666" s="15">
        <v>-0.13533000000000001</v>
      </c>
      <c r="BD1666" s="2"/>
      <c r="BE1666" s="16"/>
      <c r="BF1666" s="16"/>
      <c r="BG1666" s="16"/>
      <c r="BH1666" s="16"/>
      <c r="BI1666" s="16"/>
      <c r="BJ1666" s="16"/>
      <c r="BK1666" s="16"/>
      <c r="BL1666" s="16"/>
      <c r="BM1666" s="16"/>
      <c r="BN1666" s="16"/>
      <c r="BO1666" s="16"/>
      <c r="BP1666" s="16"/>
      <c r="BQ1666" s="16"/>
      <c r="BR1666" s="16"/>
      <c r="BS1666" s="16"/>
      <c r="BT1666" s="16"/>
      <c r="BU1666" s="16"/>
      <c r="BV1666" s="16"/>
      <c r="BW1666" s="16"/>
      <c r="BX1666" s="16"/>
      <c r="BY1666" s="16"/>
      <c r="BZ1666" s="16"/>
      <c r="CA1666" s="16"/>
      <c r="CB1666" s="16"/>
      <c r="CC1666" s="16"/>
      <c r="CD1666" s="16"/>
      <c r="CE1666" s="16"/>
      <c r="CF1666" s="16"/>
      <c r="CG1666" s="16"/>
      <c r="CH1666" s="16"/>
      <c r="CI1666" s="16"/>
      <c r="CJ1666" s="16"/>
      <c r="CK1666" s="16"/>
      <c r="CL1666" s="16"/>
      <c r="CM1666" s="16"/>
      <c r="CN1666" s="16"/>
      <c r="CO1666" s="16"/>
      <c r="CP1666" s="16"/>
      <c r="CQ1666" s="16"/>
      <c r="CR1666" s="16"/>
      <c r="CS1666" s="16"/>
      <c r="CT1666" s="16"/>
      <c r="CU1666" s="16"/>
      <c r="CV1666" s="16"/>
      <c r="CW1666" s="16"/>
      <c r="CX1666" s="16"/>
      <c r="CY1666" s="16"/>
      <c r="CZ1666" s="16"/>
      <c r="DA1666" s="16"/>
      <c r="DB1666" s="16"/>
      <c r="DC1666" s="16"/>
      <c r="DD1666" s="16"/>
      <c r="DE1666" s="16"/>
      <c r="DF1666" s="16"/>
      <c r="DG1666" s="16"/>
      <c r="DH1666" s="16"/>
      <c r="DI1666" s="16"/>
      <c r="DJ1666" s="16"/>
      <c r="DK1666" s="16"/>
      <c r="DL1666" s="16"/>
      <c r="DM1666" s="16"/>
      <c r="DN1666" s="16"/>
      <c r="DO1666" s="16"/>
      <c r="DP1666" s="16"/>
      <c r="DQ1666" s="16"/>
      <c r="DR1666" s="16"/>
      <c r="DS1666" s="16"/>
      <c r="DT1666" s="16"/>
      <c r="DU1666" s="16"/>
      <c r="DV1666" s="16"/>
      <c r="DW1666" s="16"/>
      <c r="DX1666" s="16"/>
      <c r="DY1666" s="16"/>
      <c r="DZ1666" s="16"/>
      <c r="EA1666" s="16"/>
      <c r="EB1666" s="16"/>
      <c r="EC1666" s="16"/>
      <c r="ED1666" s="16"/>
      <c r="EE1666" s="16"/>
      <c r="EF1666" s="16"/>
      <c r="EG1666" s="16"/>
      <c r="EH1666" s="16"/>
      <c r="EI1666" s="16"/>
      <c r="EJ1666" s="16"/>
      <c r="EK1666" s="16"/>
      <c r="EL1666" s="16"/>
      <c r="EM1666" s="16"/>
      <c r="EN1666" s="16"/>
      <c r="EO1666" s="16"/>
      <c r="EP1666" s="16"/>
      <c r="EQ1666" s="16"/>
      <c r="ER1666" s="16"/>
      <c r="ES1666" s="16"/>
      <c r="ET1666" s="16"/>
      <c r="EU1666" s="16"/>
      <c r="EV1666" s="16"/>
      <c r="EW1666" s="16"/>
      <c r="EX1666" s="16"/>
      <c r="EY1666" s="16"/>
      <c r="EZ1666" s="16"/>
      <c r="FA1666" s="16"/>
      <c r="FB1666" s="16"/>
      <c r="FC1666" s="16"/>
      <c r="FD1666" s="16"/>
      <c r="FE1666" s="16"/>
      <c r="FF1666" s="16"/>
      <c r="FG1666" s="16"/>
      <c r="FH1666" s="16"/>
      <c r="FI1666" s="16"/>
      <c r="FJ1666" s="16"/>
      <c r="FK1666" s="16"/>
      <c r="FL1666" s="16"/>
      <c r="FM1666" s="16"/>
      <c r="FN1666" s="16"/>
      <c r="FO1666" s="16"/>
      <c r="FP1666" s="16"/>
      <c r="FQ1666" s="16"/>
      <c r="FR1666" s="16"/>
      <c r="FS1666" s="16"/>
      <c r="FT1666" s="16"/>
      <c r="FU1666" s="16"/>
      <c r="FV1666" s="16"/>
      <c r="FW1666" s="16"/>
      <c r="FX1666" s="16"/>
      <c r="FY1666" s="16"/>
      <c r="FZ1666" s="16"/>
      <c r="GA1666" s="16"/>
      <c r="GB1666" s="16"/>
      <c r="GC1666" s="16"/>
      <c r="GD1666" s="16"/>
      <c r="GE1666" s="16"/>
      <c r="GF1666" s="16"/>
      <c r="GG1666" s="16"/>
      <c r="GH1666" s="16"/>
      <c r="GI1666" s="16"/>
      <c r="GJ1666" s="16"/>
      <c r="GK1666" s="16"/>
      <c r="GL1666" s="16"/>
      <c r="GM1666" s="16"/>
      <c r="GN1666" s="16"/>
      <c r="GO1666" s="16"/>
      <c r="GP1666" s="16"/>
      <c r="GQ1666" s="16"/>
      <c r="GR1666" s="16"/>
      <c r="GS1666" s="16"/>
      <c r="GT1666" s="16"/>
      <c r="GU1666" s="16"/>
      <c r="GV1666" s="16"/>
      <c r="GW1666" s="16"/>
      <c r="GX1666" s="16"/>
      <c r="GY1666" s="16"/>
      <c r="GZ1666" s="16"/>
      <c r="HA1666" s="16"/>
      <c r="HB1666" s="16"/>
      <c r="HC1666" s="16"/>
      <c r="HD1666" s="16"/>
      <c r="HE1666" s="16"/>
      <c r="HF1666" s="16"/>
      <c r="HG1666" s="16"/>
      <c r="HH1666" s="16"/>
      <c r="HI1666" s="16"/>
      <c r="HJ1666" s="16"/>
      <c r="HK1666" s="16"/>
      <c r="HL1666" s="16"/>
      <c r="HM1666" s="16"/>
      <c r="HN1666" s="16"/>
      <c r="HO1666" s="16"/>
      <c r="HP1666" s="16"/>
      <c r="HQ1666" s="16"/>
      <c r="HR1666" s="16"/>
      <c r="HS1666" s="16"/>
      <c r="HT1666" s="16"/>
      <c r="HU1666" s="16"/>
      <c r="HV1666" s="16"/>
      <c r="HW1666" s="16"/>
      <c r="HX1666" s="16"/>
      <c r="HY1666" s="16"/>
      <c r="HZ1666" s="16"/>
      <c r="IA1666" s="16"/>
      <c r="IB1666" s="16"/>
      <c r="IC1666" s="16"/>
      <c r="ID1666" s="16"/>
      <c r="IE1666" s="16"/>
      <c r="IF1666" s="16"/>
      <c r="IG1666" s="16"/>
      <c r="IH1666" s="16"/>
      <c r="II1666" s="16"/>
      <c r="IJ1666" s="16"/>
      <c r="IK1666" s="16"/>
      <c r="IL1666" s="16"/>
      <c r="IM1666" s="16"/>
      <c r="IN1666" s="16"/>
      <c r="IO1666" s="16"/>
      <c r="IP1666" s="16"/>
      <c r="IQ1666" s="16"/>
      <c r="IR1666" s="16"/>
      <c r="IS1666" s="16"/>
      <c r="IT1666" s="16"/>
      <c r="IU1666" s="16"/>
      <c r="IV1666" s="16"/>
      <c r="IW1666" s="16"/>
      <c r="IX1666" s="16"/>
      <c r="IY1666" s="16"/>
      <c r="IZ1666" s="16"/>
      <c r="JA1666" s="16"/>
      <c r="JB1666" s="16"/>
      <c r="JC1666" s="16"/>
      <c r="JD1666" s="16"/>
      <c r="JE1666" s="16"/>
      <c r="JF1666" s="16"/>
      <c r="JG1666" s="16"/>
      <c r="JH1666" s="16"/>
      <c r="JI1666" s="16"/>
      <c r="JJ1666" s="16"/>
      <c r="JK1666" s="16"/>
      <c r="JL1666" s="16"/>
      <c r="JM1666" s="16"/>
      <c r="JN1666" s="16"/>
      <c r="JO1666" s="16"/>
    </row>
    <row r="1667" spans="1:275" x14ac:dyDescent="0.25">
      <c r="A1667" s="2">
        <v>1642</v>
      </c>
      <c r="B1667" s="2" t="s">
        <v>3174</v>
      </c>
      <c r="D1667" s="5" t="s">
        <v>3180</v>
      </c>
      <c r="E1667" s="15" t="s">
        <v>202</v>
      </c>
      <c r="F1667" s="4" t="s">
        <v>3166</v>
      </c>
      <c r="G1667" s="4" t="s">
        <v>3167</v>
      </c>
      <c r="H1667" s="4" t="s">
        <v>666</v>
      </c>
      <c r="I1667" s="4" t="s">
        <v>644</v>
      </c>
      <c r="J1667" s="88" t="s">
        <v>3168</v>
      </c>
      <c r="K1667" s="6"/>
      <c r="M1667" s="4" t="s">
        <v>3168</v>
      </c>
      <c r="N1667" s="37" t="s">
        <v>3154</v>
      </c>
      <c r="P1667" s="6"/>
      <c r="Q1667" s="37" t="s">
        <v>3155</v>
      </c>
      <c r="R1667" s="91" t="s">
        <v>3156</v>
      </c>
      <c r="S1667" s="6" t="s">
        <v>2155</v>
      </c>
      <c r="T1667" s="88" t="s">
        <v>552</v>
      </c>
      <c r="U1667" s="6"/>
      <c r="V1667" s="88" t="s">
        <v>553</v>
      </c>
      <c r="W1667" s="6" t="s">
        <v>554</v>
      </c>
      <c r="X1667" s="6" t="s">
        <v>555</v>
      </c>
      <c r="Y1667" s="6" t="s">
        <v>556</v>
      </c>
      <c r="Z1667" s="4" t="s">
        <v>604</v>
      </c>
      <c r="AA1667" s="37" t="s">
        <v>557</v>
      </c>
      <c r="AB1667" s="13">
        <v>47.51</v>
      </c>
      <c r="AC1667" s="13">
        <v>5.04</v>
      </c>
      <c r="AD1667" s="8">
        <v>47.85</v>
      </c>
      <c r="AE1667" s="8">
        <v>5.0666666999999999</v>
      </c>
      <c r="AG1667" s="2" t="s">
        <v>1369</v>
      </c>
      <c r="AH1667" s="9" t="s">
        <v>666</v>
      </c>
      <c r="AI1667" s="113">
        <v>605</v>
      </c>
      <c r="AJ1667" s="2" t="s">
        <v>633</v>
      </c>
      <c r="AK1667" s="14">
        <v>2</v>
      </c>
      <c r="AL1667" s="29">
        <v>2</v>
      </c>
      <c r="AM1667" s="2" t="s">
        <v>608</v>
      </c>
      <c r="AN1667" s="10">
        <v>56</v>
      </c>
      <c r="AO1667" s="10">
        <v>341.59999999999997</v>
      </c>
      <c r="AP1667" s="4">
        <v>4</v>
      </c>
      <c r="AQ1667" s="4" t="s">
        <v>609</v>
      </c>
      <c r="AR1667" s="12">
        <v>42.131883408560888</v>
      </c>
      <c r="AS1667" s="13">
        <v>1.6451844173173205E-2</v>
      </c>
      <c r="AU1667" s="4" t="s">
        <v>639</v>
      </c>
      <c r="AV1667" s="4" t="s">
        <v>634</v>
      </c>
      <c r="AW1667" s="14">
        <v>4.5</v>
      </c>
      <c r="AX1667" s="14">
        <v>6.8</v>
      </c>
      <c r="AY1667" s="14">
        <v>2.2999999999999998</v>
      </c>
      <c r="AZ1667" s="29">
        <v>6.1</v>
      </c>
      <c r="BA1667" s="14" t="s">
        <v>563</v>
      </c>
      <c r="BB1667" s="1" t="s">
        <v>203</v>
      </c>
      <c r="BC1667" s="15">
        <v>-0.13533000000000001</v>
      </c>
      <c r="BD1667" s="2"/>
      <c r="BE1667" s="16"/>
      <c r="BF1667" s="16"/>
      <c r="BG1667" s="16"/>
      <c r="BH1667" s="16"/>
      <c r="BI1667" s="16"/>
      <c r="BJ1667" s="16"/>
      <c r="BK1667" s="16"/>
      <c r="BL1667" s="16"/>
      <c r="BM1667" s="16"/>
      <c r="BN1667" s="16"/>
      <c r="BO1667" s="16"/>
      <c r="BP1667" s="16"/>
      <c r="BQ1667" s="16"/>
      <c r="BR1667" s="16"/>
      <c r="BS1667" s="16"/>
      <c r="BT1667" s="16"/>
      <c r="BU1667" s="16"/>
      <c r="BV1667" s="16"/>
      <c r="BW1667" s="16"/>
      <c r="BX1667" s="16"/>
      <c r="BY1667" s="16"/>
      <c r="BZ1667" s="16"/>
      <c r="CA1667" s="16"/>
      <c r="CB1667" s="16"/>
      <c r="CC1667" s="16"/>
      <c r="CD1667" s="16"/>
      <c r="CE1667" s="16"/>
      <c r="CF1667" s="16"/>
      <c r="CG1667" s="16"/>
      <c r="CH1667" s="16"/>
      <c r="CI1667" s="16"/>
      <c r="CJ1667" s="16"/>
      <c r="CK1667" s="16"/>
      <c r="CL1667" s="16"/>
      <c r="CM1667" s="16"/>
      <c r="CN1667" s="16"/>
      <c r="CO1667" s="16"/>
      <c r="CP1667" s="16"/>
      <c r="CQ1667" s="16"/>
      <c r="CR1667" s="16"/>
      <c r="CS1667" s="16"/>
      <c r="CT1667" s="16"/>
      <c r="CU1667" s="16"/>
      <c r="CV1667" s="16"/>
      <c r="CW1667" s="16"/>
      <c r="CX1667" s="16"/>
      <c r="CY1667" s="16"/>
      <c r="CZ1667" s="16"/>
      <c r="DA1667" s="16"/>
      <c r="DB1667" s="16"/>
      <c r="DC1667" s="16"/>
      <c r="DD1667" s="16"/>
      <c r="DE1667" s="16"/>
      <c r="DF1667" s="16"/>
      <c r="DG1667" s="16"/>
      <c r="DH1667" s="16"/>
      <c r="DI1667" s="16"/>
      <c r="DJ1667" s="16"/>
      <c r="DK1667" s="16"/>
      <c r="DL1667" s="16"/>
      <c r="DM1667" s="16"/>
      <c r="DN1667" s="16"/>
      <c r="DO1667" s="16"/>
      <c r="DP1667" s="16"/>
      <c r="DQ1667" s="16"/>
      <c r="DR1667" s="16"/>
      <c r="DS1667" s="16"/>
      <c r="DT1667" s="16"/>
      <c r="DU1667" s="16"/>
      <c r="DV1667" s="16"/>
      <c r="DW1667" s="16"/>
      <c r="DX1667" s="16"/>
      <c r="DY1667" s="16"/>
      <c r="DZ1667" s="16"/>
      <c r="EA1667" s="16"/>
      <c r="EB1667" s="16"/>
      <c r="EC1667" s="16"/>
      <c r="ED1667" s="16"/>
      <c r="EE1667" s="16"/>
      <c r="EF1667" s="16"/>
      <c r="EG1667" s="16"/>
      <c r="EH1667" s="16"/>
      <c r="EI1667" s="16"/>
      <c r="EJ1667" s="16"/>
      <c r="EK1667" s="16"/>
      <c r="EL1667" s="16"/>
      <c r="EM1667" s="16"/>
      <c r="EN1667" s="16"/>
      <c r="EO1667" s="16"/>
      <c r="EP1667" s="16"/>
      <c r="EQ1667" s="16"/>
      <c r="ER1667" s="16"/>
      <c r="ES1667" s="16"/>
      <c r="ET1667" s="16"/>
      <c r="EU1667" s="16"/>
      <c r="EV1667" s="16"/>
      <c r="EW1667" s="16"/>
      <c r="EX1667" s="16"/>
      <c r="EY1667" s="16"/>
      <c r="EZ1667" s="16"/>
      <c r="FA1667" s="16"/>
      <c r="FB1667" s="16"/>
      <c r="FC1667" s="16"/>
      <c r="FD1667" s="16"/>
      <c r="FE1667" s="16"/>
      <c r="FF1667" s="16"/>
      <c r="FG1667" s="16"/>
      <c r="FH1667" s="16"/>
      <c r="FI1667" s="16"/>
      <c r="FJ1667" s="16"/>
      <c r="FK1667" s="16"/>
      <c r="FL1667" s="16"/>
      <c r="FM1667" s="16"/>
      <c r="FN1667" s="16"/>
      <c r="FO1667" s="16"/>
      <c r="FP1667" s="16"/>
      <c r="FQ1667" s="16"/>
      <c r="FR1667" s="16"/>
      <c r="FS1667" s="16"/>
      <c r="FT1667" s="16"/>
      <c r="FU1667" s="16"/>
      <c r="FV1667" s="16"/>
      <c r="FW1667" s="16"/>
      <c r="FX1667" s="16"/>
      <c r="FY1667" s="16"/>
      <c r="FZ1667" s="16"/>
      <c r="GA1667" s="16"/>
      <c r="GB1667" s="16"/>
      <c r="GC1667" s="16"/>
      <c r="GD1667" s="16"/>
      <c r="GE1667" s="16"/>
      <c r="GF1667" s="16"/>
      <c r="GG1667" s="16"/>
      <c r="GH1667" s="16"/>
      <c r="GI1667" s="16"/>
      <c r="GJ1667" s="16"/>
      <c r="GK1667" s="16"/>
      <c r="GL1667" s="16"/>
      <c r="GM1667" s="16"/>
      <c r="GN1667" s="16"/>
      <c r="GO1667" s="16"/>
      <c r="GP1667" s="16"/>
      <c r="GQ1667" s="16"/>
      <c r="GR1667" s="16"/>
      <c r="GS1667" s="16"/>
      <c r="GT1667" s="16"/>
      <c r="GU1667" s="16"/>
      <c r="GV1667" s="16"/>
      <c r="GW1667" s="16"/>
      <c r="GX1667" s="16"/>
      <c r="GY1667" s="16"/>
      <c r="GZ1667" s="16"/>
      <c r="HA1667" s="16"/>
      <c r="HB1667" s="16"/>
      <c r="HC1667" s="16"/>
      <c r="HD1667" s="16"/>
      <c r="HE1667" s="16"/>
      <c r="HF1667" s="16"/>
      <c r="HG1667" s="16"/>
      <c r="HH1667" s="16"/>
      <c r="HI1667" s="16"/>
      <c r="HJ1667" s="16"/>
      <c r="HK1667" s="16"/>
      <c r="HL1667" s="16"/>
      <c r="HM1667" s="16"/>
      <c r="HN1667" s="16"/>
      <c r="HO1667" s="16"/>
      <c r="HP1667" s="16"/>
      <c r="HQ1667" s="16"/>
      <c r="HR1667" s="16"/>
      <c r="HS1667" s="16"/>
      <c r="HT1667" s="16"/>
      <c r="HU1667" s="16"/>
      <c r="HV1667" s="16"/>
      <c r="HW1667" s="16"/>
      <c r="HX1667" s="16"/>
      <c r="HY1667" s="16"/>
      <c r="HZ1667" s="16"/>
      <c r="IA1667" s="16"/>
      <c r="IB1667" s="16"/>
      <c r="IC1667" s="16"/>
      <c r="ID1667" s="16"/>
      <c r="IE1667" s="16"/>
      <c r="IF1667" s="16"/>
      <c r="IG1667" s="16"/>
      <c r="IH1667" s="16"/>
      <c r="II1667" s="16"/>
      <c r="IJ1667" s="16"/>
      <c r="IK1667" s="16"/>
      <c r="IL1667" s="16"/>
      <c r="IM1667" s="16"/>
      <c r="IN1667" s="16"/>
      <c r="IO1667" s="16"/>
      <c r="IP1667" s="16"/>
      <c r="IQ1667" s="16"/>
      <c r="IR1667" s="16"/>
      <c r="IS1667" s="16"/>
      <c r="IT1667" s="16"/>
      <c r="IU1667" s="16"/>
      <c r="IV1667" s="16"/>
      <c r="IW1667" s="16"/>
      <c r="IX1667" s="16"/>
      <c r="IY1667" s="16"/>
      <c r="IZ1667" s="16"/>
      <c r="JA1667" s="16"/>
      <c r="JB1667" s="16"/>
      <c r="JC1667" s="16"/>
      <c r="JD1667" s="16"/>
      <c r="JE1667" s="16"/>
      <c r="JF1667" s="16"/>
      <c r="JG1667" s="16"/>
      <c r="JH1667" s="16"/>
      <c r="JI1667" s="16"/>
      <c r="JJ1667" s="16"/>
      <c r="JK1667" s="16"/>
      <c r="JL1667" s="16"/>
      <c r="JM1667" s="16"/>
      <c r="JN1667" s="16"/>
      <c r="JO1667" s="16"/>
    </row>
    <row r="1668" spans="1:275" x14ac:dyDescent="0.25">
      <c r="A1668" s="2">
        <v>1643</v>
      </c>
      <c r="B1668" s="2" t="s">
        <v>3174</v>
      </c>
      <c r="C1668" s="4" t="s">
        <v>594</v>
      </c>
      <c r="D1668" s="5" t="s">
        <v>3181</v>
      </c>
      <c r="E1668" s="15" t="s">
        <v>202</v>
      </c>
      <c r="F1668" s="4" t="s">
        <v>3166</v>
      </c>
      <c r="G1668" s="4" t="s">
        <v>3167</v>
      </c>
      <c r="H1668" s="4" t="s">
        <v>666</v>
      </c>
      <c r="I1668" s="4" t="s">
        <v>644</v>
      </c>
      <c r="J1668" s="88" t="s">
        <v>3168</v>
      </c>
      <c r="K1668" s="6"/>
      <c r="M1668" s="4" t="s">
        <v>3168</v>
      </c>
      <c r="N1668" s="37" t="s">
        <v>3154</v>
      </c>
      <c r="P1668" s="6"/>
      <c r="Q1668" s="37" t="s">
        <v>3155</v>
      </c>
      <c r="R1668" s="91" t="s">
        <v>3156</v>
      </c>
      <c r="S1668" s="6" t="s">
        <v>2155</v>
      </c>
      <c r="T1668" s="88" t="s">
        <v>552</v>
      </c>
      <c r="U1668" s="6"/>
      <c r="V1668" s="88" t="s">
        <v>553</v>
      </c>
      <c r="W1668" s="6" t="s">
        <v>554</v>
      </c>
      <c r="X1668" s="6" t="s">
        <v>555</v>
      </c>
      <c r="Y1668" s="6" t="s">
        <v>556</v>
      </c>
      <c r="Z1668" s="4" t="s">
        <v>604</v>
      </c>
      <c r="AA1668" s="37" t="s">
        <v>557</v>
      </c>
      <c r="AB1668" s="13">
        <v>47.51</v>
      </c>
      <c r="AC1668" s="13">
        <v>5.04</v>
      </c>
      <c r="AD1668" s="8">
        <v>47.85</v>
      </c>
      <c r="AE1668" s="8">
        <v>5.0666666999999999</v>
      </c>
      <c r="AG1668" s="2" t="s">
        <v>1369</v>
      </c>
      <c r="AH1668" s="9" t="s">
        <v>666</v>
      </c>
      <c r="AI1668" s="113">
        <v>605</v>
      </c>
      <c r="AJ1668" s="2" t="s">
        <v>633</v>
      </c>
      <c r="AK1668" s="14">
        <v>2</v>
      </c>
      <c r="AL1668" s="29">
        <v>2</v>
      </c>
      <c r="AM1668" s="2" t="s">
        <v>608</v>
      </c>
      <c r="AN1668" s="10">
        <v>56</v>
      </c>
      <c r="AO1668" s="10">
        <v>341.59999999999997</v>
      </c>
      <c r="AP1668" s="4">
        <v>4</v>
      </c>
      <c r="AQ1668" s="4" t="s">
        <v>652</v>
      </c>
      <c r="AR1668" s="12">
        <v>2.2696371334641299</v>
      </c>
      <c r="AS1668" s="13">
        <v>0.3054</v>
      </c>
      <c r="AU1668" s="4" t="s">
        <v>639</v>
      </c>
      <c r="AV1668" s="4" t="s">
        <v>2047</v>
      </c>
      <c r="AW1668" s="14">
        <v>4.5</v>
      </c>
      <c r="AX1668" s="14">
        <v>6.8</v>
      </c>
      <c r="AY1668" s="14">
        <v>2.2999999999999998</v>
      </c>
      <c r="AZ1668" s="29">
        <v>6.1</v>
      </c>
      <c r="BA1668" s="14" t="s">
        <v>563</v>
      </c>
      <c r="BB1668" s="1" t="s">
        <v>203</v>
      </c>
      <c r="BC1668" s="15">
        <v>-0.13533000000000001</v>
      </c>
      <c r="BD1668" s="2"/>
      <c r="BE1668" s="16"/>
      <c r="BF1668" s="16"/>
      <c r="BG1668" s="16"/>
      <c r="BH1668" s="16"/>
      <c r="BI1668" s="16"/>
      <c r="BJ1668" s="16"/>
      <c r="BK1668" s="16"/>
      <c r="BL1668" s="16"/>
      <c r="BM1668" s="16"/>
      <c r="BN1668" s="16"/>
      <c r="BO1668" s="16"/>
      <c r="BP1668" s="16"/>
      <c r="BQ1668" s="16"/>
      <c r="BR1668" s="16"/>
      <c r="BS1668" s="16"/>
      <c r="BT1668" s="16"/>
      <c r="BU1668" s="16"/>
      <c r="BV1668" s="16"/>
      <c r="BW1668" s="16"/>
      <c r="BX1668" s="16"/>
      <c r="BY1668" s="16"/>
      <c r="BZ1668" s="16"/>
      <c r="CA1668" s="16"/>
      <c r="CB1668" s="16"/>
      <c r="CC1668" s="16"/>
      <c r="CD1668" s="16"/>
      <c r="CE1668" s="16"/>
      <c r="CF1668" s="16"/>
      <c r="CG1668" s="16"/>
      <c r="CH1668" s="16"/>
      <c r="CI1668" s="16"/>
      <c r="CJ1668" s="16"/>
      <c r="CK1668" s="16"/>
      <c r="CL1668" s="16"/>
      <c r="CM1668" s="16"/>
      <c r="CN1668" s="16"/>
      <c r="CO1668" s="16"/>
      <c r="CP1668" s="16"/>
      <c r="CQ1668" s="16"/>
      <c r="CR1668" s="16"/>
      <c r="CS1668" s="16"/>
      <c r="CT1668" s="16"/>
      <c r="CU1668" s="16"/>
      <c r="CV1668" s="16"/>
      <c r="CW1668" s="16"/>
      <c r="CX1668" s="16"/>
      <c r="CY1668" s="16"/>
      <c r="CZ1668" s="16"/>
      <c r="DA1668" s="16"/>
      <c r="DB1668" s="16"/>
      <c r="DC1668" s="16"/>
      <c r="DD1668" s="16"/>
      <c r="DE1668" s="16"/>
      <c r="DF1668" s="16"/>
      <c r="DG1668" s="16"/>
      <c r="DH1668" s="16"/>
      <c r="DI1668" s="16"/>
      <c r="DJ1668" s="16"/>
      <c r="DK1668" s="16"/>
      <c r="DL1668" s="16"/>
      <c r="DM1668" s="16"/>
      <c r="DN1668" s="16"/>
      <c r="DO1668" s="16"/>
      <c r="DP1668" s="16"/>
      <c r="DQ1668" s="16"/>
      <c r="DR1668" s="16"/>
      <c r="DS1668" s="16"/>
      <c r="DT1668" s="16"/>
      <c r="DU1668" s="16"/>
      <c r="DV1668" s="16"/>
      <c r="DW1668" s="16"/>
      <c r="DX1668" s="16"/>
      <c r="DY1668" s="16"/>
      <c r="DZ1668" s="16"/>
      <c r="EA1668" s="16"/>
      <c r="EB1668" s="16"/>
      <c r="EC1668" s="16"/>
      <c r="ED1668" s="16"/>
      <c r="EE1668" s="16"/>
      <c r="EF1668" s="16"/>
      <c r="EG1668" s="16"/>
      <c r="EH1668" s="16"/>
      <c r="EI1668" s="16"/>
      <c r="EJ1668" s="16"/>
      <c r="EK1668" s="16"/>
      <c r="EL1668" s="16"/>
      <c r="EM1668" s="16"/>
      <c r="EN1668" s="16"/>
      <c r="EO1668" s="16"/>
      <c r="EP1668" s="16"/>
      <c r="EQ1668" s="16"/>
      <c r="ER1668" s="16"/>
      <c r="ES1668" s="16"/>
      <c r="ET1668" s="16"/>
      <c r="EU1668" s="16"/>
      <c r="EV1668" s="16"/>
      <c r="EW1668" s="16"/>
      <c r="EX1668" s="16"/>
      <c r="EY1668" s="16"/>
      <c r="EZ1668" s="16"/>
      <c r="FA1668" s="16"/>
      <c r="FB1668" s="16"/>
      <c r="FC1668" s="16"/>
      <c r="FD1668" s="16"/>
      <c r="FE1668" s="16"/>
      <c r="FF1668" s="16"/>
      <c r="FG1668" s="16"/>
      <c r="FH1668" s="16"/>
      <c r="FI1668" s="16"/>
      <c r="FJ1668" s="16"/>
      <c r="FK1668" s="16"/>
      <c r="FL1668" s="16"/>
      <c r="FM1668" s="16"/>
      <c r="FN1668" s="16"/>
      <c r="FO1668" s="16"/>
      <c r="FP1668" s="16"/>
      <c r="FQ1668" s="16"/>
      <c r="FR1668" s="16"/>
      <c r="FS1668" s="16"/>
      <c r="FT1668" s="16"/>
      <c r="FU1668" s="16"/>
      <c r="FV1668" s="16"/>
      <c r="FW1668" s="16"/>
      <c r="FX1668" s="16"/>
      <c r="FY1668" s="16"/>
      <c r="FZ1668" s="16"/>
      <c r="GA1668" s="16"/>
      <c r="GB1668" s="16"/>
      <c r="GC1668" s="16"/>
      <c r="GD1668" s="16"/>
      <c r="GE1668" s="16"/>
      <c r="GF1668" s="16"/>
      <c r="GG1668" s="16"/>
      <c r="GH1668" s="16"/>
      <c r="GI1668" s="16"/>
      <c r="GJ1668" s="16"/>
      <c r="GK1668" s="16"/>
      <c r="GL1668" s="16"/>
      <c r="GM1668" s="16"/>
      <c r="GN1668" s="16"/>
      <c r="GO1668" s="16"/>
      <c r="GP1668" s="16"/>
      <c r="GQ1668" s="16"/>
      <c r="GR1668" s="16"/>
      <c r="GS1668" s="16"/>
      <c r="GT1668" s="16"/>
      <c r="GU1668" s="16"/>
      <c r="GV1668" s="16"/>
      <c r="GW1668" s="16"/>
      <c r="GX1668" s="16"/>
      <c r="GY1668" s="16"/>
      <c r="GZ1668" s="16"/>
      <c r="HA1668" s="16"/>
      <c r="HB1668" s="16"/>
      <c r="HC1668" s="16"/>
      <c r="HD1668" s="16"/>
      <c r="HE1668" s="16"/>
      <c r="HF1668" s="16"/>
      <c r="HG1668" s="16"/>
      <c r="HH1668" s="16"/>
      <c r="HI1668" s="16"/>
      <c r="HJ1668" s="16"/>
      <c r="HK1668" s="16"/>
      <c r="HL1668" s="16"/>
      <c r="HM1668" s="16"/>
      <c r="HN1668" s="16"/>
      <c r="HO1668" s="16"/>
      <c r="HP1668" s="16"/>
      <c r="HQ1668" s="16"/>
      <c r="HR1668" s="16"/>
      <c r="HS1668" s="16"/>
      <c r="HT1668" s="16"/>
      <c r="HU1668" s="16"/>
      <c r="HV1668" s="16"/>
      <c r="HW1668" s="16"/>
      <c r="HX1668" s="16"/>
      <c r="HY1668" s="16"/>
      <c r="HZ1668" s="16"/>
      <c r="IA1668" s="16"/>
      <c r="IB1668" s="16"/>
      <c r="IC1668" s="16"/>
      <c r="ID1668" s="16"/>
      <c r="IE1668" s="16"/>
      <c r="IF1668" s="16"/>
      <c r="IG1668" s="16"/>
      <c r="IH1668" s="16"/>
      <c r="II1668" s="16"/>
      <c r="IJ1668" s="16"/>
      <c r="IK1668" s="16"/>
      <c r="IL1668" s="16"/>
      <c r="IM1668" s="16"/>
      <c r="IN1668" s="16"/>
      <c r="IO1668" s="16"/>
      <c r="IP1668" s="16"/>
      <c r="IQ1668" s="16"/>
      <c r="IR1668" s="16"/>
      <c r="IS1668" s="16"/>
      <c r="IT1668" s="16"/>
      <c r="IU1668" s="16"/>
      <c r="IV1668" s="16"/>
      <c r="IW1668" s="16"/>
      <c r="IX1668" s="16"/>
      <c r="IY1668" s="16"/>
      <c r="IZ1668" s="16"/>
      <c r="JA1668" s="16"/>
      <c r="JB1668" s="16"/>
      <c r="JC1668" s="16"/>
      <c r="JD1668" s="16"/>
      <c r="JE1668" s="16"/>
      <c r="JF1668" s="16"/>
      <c r="JG1668" s="16"/>
      <c r="JH1668" s="16"/>
      <c r="JI1668" s="16"/>
      <c r="JJ1668" s="16"/>
      <c r="JK1668" s="16"/>
      <c r="JL1668" s="16"/>
      <c r="JM1668" s="16"/>
      <c r="JN1668" s="16"/>
      <c r="JO1668" s="16"/>
    </row>
    <row r="1669" spans="1:275" x14ac:dyDescent="0.25">
      <c r="A1669" s="2">
        <v>1644</v>
      </c>
      <c r="B1669" s="2" t="s">
        <v>3174</v>
      </c>
      <c r="D1669" s="5" t="s">
        <v>3182</v>
      </c>
      <c r="E1669" s="15" t="s">
        <v>202</v>
      </c>
      <c r="F1669" s="4" t="s">
        <v>3166</v>
      </c>
      <c r="G1669" s="4" t="s">
        <v>3167</v>
      </c>
      <c r="H1669" s="4" t="s">
        <v>666</v>
      </c>
      <c r="I1669" s="4" t="s">
        <v>644</v>
      </c>
      <c r="J1669" s="88" t="s">
        <v>3168</v>
      </c>
      <c r="K1669" s="6"/>
      <c r="M1669" s="4" t="s">
        <v>3168</v>
      </c>
      <c r="N1669" s="37" t="s">
        <v>3154</v>
      </c>
      <c r="P1669" s="6"/>
      <c r="Q1669" s="37" t="s">
        <v>3155</v>
      </c>
      <c r="R1669" s="91" t="s">
        <v>3156</v>
      </c>
      <c r="S1669" s="6" t="s">
        <v>2155</v>
      </c>
      <c r="T1669" s="88" t="s">
        <v>552</v>
      </c>
      <c r="U1669" s="6"/>
      <c r="V1669" s="88" t="s">
        <v>553</v>
      </c>
      <c r="W1669" s="6" t="s">
        <v>554</v>
      </c>
      <c r="X1669" s="6" t="s">
        <v>555</v>
      </c>
      <c r="Y1669" s="6" t="s">
        <v>556</v>
      </c>
      <c r="Z1669" s="4" t="s">
        <v>604</v>
      </c>
      <c r="AA1669" s="37" t="s">
        <v>557</v>
      </c>
      <c r="AB1669" s="13">
        <v>47.51</v>
      </c>
      <c r="AC1669" s="13">
        <v>5.04</v>
      </c>
      <c r="AD1669" s="8">
        <v>47.85</v>
      </c>
      <c r="AE1669" s="8">
        <v>5.0666666999999999</v>
      </c>
      <c r="AG1669" s="2" t="s">
        <v>1369</v>
      </c>
      <c r="AH1669" s="9" t="s">
        <v>666</v>
      </c>
      <c r="AI1669" s="113">
        <v>605</v>
      </c>
      <c r="AJ1669" s="2" t="s">
        <v>633</v>
      </c>
      <c r="AK1669" s="14">
        <v>2</v>
      </c>
      <c r="AL1669" s="29">
        <v>2</v>
      </c>
      <c r="AM1669" s="2" t="s">
        <v>608</v>
      </c>
      <c r="AN1669" s="10">
        <v>56</v>
      </c>
      <c r="AO1669" s="10">
        <v>341.59999999999997</v>
      </c>
      <c r="AP1669" s="4">
        <v>4</v>
      </c>
      <c r="AQ1669" s="4" t="s">
        <v>652</v>
      </c>
      <c r="AR1669" s="12">
        <v>102.59715410309418</v>
      </c>
      <c r="AS1669" s="13">
        <v>6.7560078699984228E-3</v>
      </c>
      <c r="AU1669" s="4" t="s">
        <v>639</v>
      </c>
      <c r="AV1669" s="4" t="s">
        <v>634</v>
      </c>
      <c r="AW1669" s="14">
        <v>4.5</v>
      </c>
      <c r="AX1669" s="14">
        <v>6.8</v>
      </c>
      <c r="AY1669" s="14">
        <v>2.2999999999999998</v>
      </c>
      <c r="AZ1669" s="29">
        <v>6.1</v>
      </c>
      <c r="BA1669" s="14" t="s">
        <v>563</v>
      </c>
      <c r="BB1669" s="1" t="s">
        <v>203</v>
      </c>
      <c r="BC1669" s="15">
        <v>-0.13533000000000001</v>
      </c>
      <c r="BD1669" s="2"/>
      <c r="BE1669" s="16"/>
      <c r="BF1669" s="16"/>
      <c r="BG1669" s="16"/>
      <c r="BH1669" s="16"/>
      <c r="BI1669" s="16"/>
      <c r="BJ1669" s="16"/>
      <c r="BK1669" s="16"/>
      <c r="BL1669" s="16"/>
      <c r="BM1669" s="16"/>
      <c r="BN1669" s="16"/>
      <c r="BO1669" s="16"/>
      <c r="BP1669" s="16"/>
      <c r="BQ1669" s="16"/>
      <c r="BR1669" s="16"/>
      <c r="BS1669" s="16"/>
      <c r="BT1669" s="16"/>
      <c r="BU1669" s="16"/>
      <c r="BV1669" s="16"/>
      <c r="BW1669" s="16"/>
      <c r="BX1669" s="16"/>
      <c r="BY1669" s="16"/>
      <c r="BZ1669" s="16"/>
      <c r="CA1669" s="16"/>
      <c r="CB1669" s="16"/>
      <c r="CC1669" s="16"/>
      <c r="CD1669" s="16"/>
      <c r="CE1669" s="16"/>
      <c r="CF1669" s="16"/>
      <c r="CG1669" s="16"/>
      <c r="CH1669" s="16"/>
      <c r="CI1669" s="16"/>
      <c r="CJ1669" s="16"/>
      <c r="CK1669" s="16"/>
      <c r="CL1669" s="16"/>
      <c r="CM1669" s="16"/>
      <c r="CN1669" s="16"/>
      <c r="CO1669" s="16"/>
      <c r="CP1669" s="16"/>
      <c r="CQ1669" s="16"/>
      <c r="CR1669" s="16"/>
      <c r="CS1669" s="16"/>
      <c r="CT1669" s="16"/>
      <c r="CU1669" s="16"/>
      <c r="CV1669" s="16"/>
      <c r="CW1669" s="16"/>
      <c r="CX1669" s="16"/>
      <c r="CY1669" s="16"/>
      <c r="CZ1669" s="16"/>
      <c r="DA1669" s="16"/>
      <c r="DB1669" s="16"/>
      <c r="DC1669" s="16"/>
      <c r="DD1669" s="16"/>
      <c r="DE1669" s="16"/>
      <c r="DF1669" s="16"/>
      <c r="DG1669" s="16"/>
      <c r="DH1669" s="16"/>
      <c r="DI1669" s="16"/>
      <c r="DJ1669" s="16"/>
      <c r="DK1669" s="16"/>
      <c r="DL1669" s="16"/>
      <c r="DM1669" s="16"/>
      <c r="DN1669" s="16"/>
      <c r="DO1669" s="16"/>
      <c r="DP1669" s="16"/>
      <c r="DQ1669" s="16"/>
      <c r="DR1669" s="16"/>
      <c r="DS1669" s="16"/>
      <c r="DT1669" s="16"/>
      <c r="DU1669" s="16"/>
      <c r="DV1669" s="16"/>
      <c r="DW1669" s="16"/>
      <c r="DX1669" s="16"/>
      <c r="DY1669" s="16"/>
      <c r="DZ1669" s="16"/>
      <c r="EA1669" s="16"/>
      <c r="EB1669" s="16"/>
      <c r="EC1669" s="16"/>
      <c r="ED1669" s="16"/>
      <c r="EE1669" s="16"/>
      <c r="EF1669" s="16"/>
      <c r="EG1669" s="16"/>
      <c r="EH1669" s="16"/>
      <c r="EI1669" s="16"/>
      <c r="EJ1669" s="16"/>
      <c r="EK1669" s="16"/>
      <c r="EL1669" s="16"/>
      <c r="EM1669" s="16"/>
      <c r="EN1669" s="16"/>
      <c r="EO1669" s="16"/>
      <c r="EP1669" s="16"/>
      <c r="EQ1669" s="16"/>
      <c r="ER1669" s="16"/>
      <c r="ES1669" s="16"/>
      <c r="ET1669" s="16"/>
      <c r="EU1669" s="16"/>
      <c r="EV1669" s="16"/>
      <c r="EW1669" s="16"/>
      <c r="EX1669" s="16"/>
      <c r="EY1669" s="16"/>
      <c r="EZ1669" s="16"/>
      <c r="FA1669" s="16"/>
      <c r="FB1669" s="16"/>
      <c r="FC1669" s="16"/>
      <c r="FD1669" s="16"/>
      <c r="FE1669" s="16"/>
      <c r="FF1669" s="16"/>
      <c r="FG1669" s="16"/>
      <c r="FH1669" s="16"/>
      <c r="FI1669" s="16"/>
      <c r="FJ1669" s="16"/>
      <c r="FK1669" s="16"/>
      <c r="FL1669" s="16"/>
      <c r="FM1669" s="16"/>
      <c r="FN1669" s="16"/>
      <c r="FO1669" s="16"/>
      <c r="FP1669" s="16"/>
      <c r="FQ1669" s="16"/>
      <c r="FR1669" s="16"/>
      <c r="FS1669" s="16"/>
      <c r="FT1669" s="16"/>
      <c r="FU1669" s="16"/>
      <c r="FV1669" s="16"/>
      <c r="FW1669" s="16"/>
      <c r="FX1669" s="16"/>
      <c r="FY1669" s="16"/>
      <c r="FZ1669" s="16"/>
      <c r="GA1669" s="16"/>
      <c r="GB1669" s="16"/>
      <c r="GC1669" s="16"/>
      <c r="GD1669" s="16"/>
      <c r="GE1669" s="16"/>
      <c r="GF1669" s="16"/>
      <c r="GG1669" s="16"/>
      <c r="GH1669" s="16"/>
      <c r="GI1669" s="16"/>
      <c r="GJ1669" s="16"/>
      <c r="GK1669" s="16"/>
      <c r="GL1669" s="16"/>
      <c r="GM1669" s="16"/>
      <c r="GN1669" s="16"/>
      <c r="GO1669" s="16"/>
      <c r="GP1669" s="16"/>
      <c r="GQ1669" s="16"/>
      <c r="GR1669" s="16"/>
      <c r="GS1669" s="16"/>
      <c r="GT1669" s="16"/>
      <c r="GU1669" s="16"/>
      <c r="GV1669" s="16"/>
      <c r="GW1669" s="16"/>
      <c r="GX1669" s="16"/>
      <c r="GY1669" s="16"/>
      <c r="GZ1669" s="16"/>
      <c r="HA1669" s="16"/>
      <c r="HB1669" s="16"/>
      <c r="HC1669" s="16"/>
      <c r="HD1669" s="16"/>
      <c r="HE1669" s="16"/>
      <c r="HF1669" s="16"/>
      <c r="HG1669" s="16"/>
      <c r="HH1669" s="16"/>
      <c r="HI1669" s="16"/>
      <c r="HJ1669" s="16"/>
      <c r="HK1669" s="16"/>
      <c r="HL1669" s="16"/>
      <c r="HM1669" s="16"/>
      <c r="HN1669" s="16"/>
      <c r="HO1669" s="16"/>
      <c r="HP1669" s="16"/>
      <c r="HQ1669" s="16"/>
      <c r="HR1669" s="16"/>
      <c r="HS1669" s="16"/>
      <c r="HT1669" s="16"/>
      <c r="HU1669" s="16"/>
      <c r="HV1669" s="16"/>
      <c r="HW1669" s="16"/>
      <c r="HX1669" s="16"/>
      <c r="HY1669" s="16"/>
      <c r="HZ1669" s="16"/>
      <c r="IA1669" s="16"/>
      <c r="IB1669" s="16"/>
      <c r="IC1669" s="16"/>
      <c r="ID1669" s="16"/>
      <c r="IE1669" s="16"/>
      <c r="IF1669" s="16"/>
      <c r="IG1669" s="16"/>
      <c r="IH1669" s="16"/>
      <c r="II1669" s="16"/>
      <c r="IJ1669" s="16"/>
      <c r="IK1669" s="16"/>
      <c r="IL1669" s="16"/>
      <c r="IM1669" s="16"/>
      <c r="IN1669" s="16"/>
      <c r="IO1669" s="16"/>
      <c r="IP1669" s="16"/>
      <c r="IQ1669" s="16"/>
      <c r="IR1669" s="16"/>
      <c r="IS1669" s="16"/>
      <c r="IT1669" s="16"/>
      <c r="IU1669" s="16"/>
      <c r="IV1669" s="16"/>
      <c r="IW1669" s="16"/>
      <c r="IX1669" s="16"/>
      <c r="IY1669" s="16"/>
      <c r="IZ1669" s="16"/>
      <c r="JA1669" s="16"/>
      <c r="JB1669" s="16"/>
      <c r="JC1669" s="16"/>
      <c r="JD1669" s="16"/>
      <c r="JE1669" s="16"/>
      <c r="JF1669" s="16"/>
      <c r="JG1669" s="16"/>
      <c r="JH1669" s="16"/>
      <c r="JI1669" s="16"/>
      <c r="JJ1669" s="16"/>
      <c r="JK1669" s="16"/>
      <c r="JL1669" s="16"/>
      <c r="JM1669" s="16"/>
      <c r="JN1669" s="16"/>
      <c r="JO1669" s="16"/>
    </row>
    <row r="1670" spans="1:275" s="16" customFormat="1" x14ac:dyDescent="0.25">
      <c r="A1670" s="2">
        <v>2757</v>
      </c>
      <c r="B1670" s="2" t="s">
        <v>1614</v>
      </c>
      <c r="C1670" s="26"/>
      <c r="D1670" s="5" t="s">
        <v>3183</v>
      </c>
      <c r="E1670" s="15" t="s">
        <v>202</v>
      </c>
      <c r="F1670" s="4" t="s">
        <v>3166</v>
      </c>
      <c r="G1670" s="4" t="s">
        <v>3167</v>
      </c>
      <c r="H1670" s="4" t="s">
        <v>666</v>
      </c>
      <c r="I1670" s="4" t="s">
        <v>644</v>
      </c>
      <c r="J1670" s="88" t="s">
        <v>3168</v>
      </c>
      <c r="K1670" s="6"/>
      <c r="L1670" s="4"/>
      <c r="M1670" s="4" t="s">
        <v>3168</v>
      </c>
      <c r="N1670" s="37" t="s">
        <v>3154</v>
      </c>
      <c r="O1670" s="4"/>
      <c r="P1670" s="6"/>
      <c r="Q1670" s="37" t="s">
        <v>3155</v>
      </c>
      <c r="R1670" s="91" t="s">
        <v>3156</v>
      </c>
      <c r="S1670" s="6" t="s">
        <v>2155</v>
      </c>
      <c r="T1670" s="88" t="s">
        <v>552</v>
      </c>
      <c r="U1670" s="6"/>
      <c r="V1670" s="88" t="s">
        <v>553</v>
      </c>
      <c r="W1670" s="6" t="s">
        <v>554</v>
      </c>
      <c r="X1670" s="6" t="s">
        <v>555</v>
      </c>
      <c r="Y1670" s="6" t="s">
        <v>556</v>
      </c>
      <c r="Z1670" s="4" t="s">
        <v>3184</v>
      </c>
      <c r="AA1670" s="37" t="s">
        <v>557</v>
      </c>
      <c r="AB1670" s="13">
        <v>42.52</v>
      </c>
      <c r="AC1670" s="13">
        <v>1.45</v>
      </c>
      <c r="AD1670" s="8">
        <v>42.866666700000003</v>
      </c>
      <c r="AE1670" s="8">
        <v>1.75</v>
      </c>
      <c r="AF1670" s="2" t="s">
        <v>1616</v>
      </c>
      <c r="AG1670" s="2" t="s">
        <v>675</v>
      </c>
      <c r="AH1670" s="2" t="s">
        <v>666</v>
      </c>
      <c r="AI1670" s="113">
        <v>890</v>
      </c>
      <c r="AJ1670" s="2" t="s">
        <v>633</v>
      </c>
      <c r="AK1670" s="14">
        <v>3</v>
      </c>
      <c r="AL1670" s="29">
        <v>3</v>
      </c>
      <c r="AM1670" s="2" t="s">
        <v>608</v>
      </c>
      <c r="AN1670" s="10">
        <v>84</v>
      </c>
      <c r="AO1670" s="10">
        <v>596.4</v>
      </c>
      <c r="AP1670" s="4">
        <v>5</v>
      </c>
      <c r="AQ1670" s="4" t="s">
        <v>609</v>
      </c>
      <c r="AR1670" s="12">
        <v>13.459168554562044</v>
      </c>
      <c r="AS1670" s="13">
        <v>5.1499999999999997E-2</v>
      </c>
      <c r="AT1670" s="4">
        <v>20</v>
      </c>
      <c r="AU1670" s="4" t="s">
        <v>648</v>
      </c>
      <c r="AV1670" s="4" t="s">
        <v>634</v>
      </c>
      <c r="AW1670" s="14">
        <v>3.3</v>
      </c>
      <c r="AX1670" s="14">
        <v>12</v>
      </c>
      <c r="AY1670" s="14">
        <v>8.6999999999999993</v>
      </c>
      <c r="AZ1670" s="29">
        <v>7.1</v>
      </c>
      <c r="BA1670" s="14" t="s">
        <v>563</v>
      </c>
      <c r="BB1670" s="1" t="s">
        <v>203</v>
      </c>
      <c r="BC1670" s="15">
        <v>-0.13533000000000001</v>
      </c>
    </row>
    <row r="1671" spans="1:275" s="16" customFormat="1" x14ac:dyDescent="0.25">
      <c r="A1671" s="2">
        <v>2916</v>
      </c>
      <c r="B1671" s="2" t="s">
        <v>679</v>
      </c>
      <c r="C1671" s="6" t="s">
        <v>680</v>
      </c>
      <c r="D1671" s="5" t="s">
        <v>3185</v>
      </c>
      <c r="E1671" s="15" t="s">
        <v>202</v>
      </c>
      <c r="F1671" s="4" t="s">
        <v>3166</v>
      </c>
      <c r="G1671" s="4" t="s">
        <v>3167</v>
      </c>
      <c r="H1671" s="4" t="s">
        <v>666</v>
      </c>
      <c r="I1671" s="4" t="s">
        <v>644</v>
      </c>
      <c r="J1671" s="91"/>
      <c r="K1671" s="26"/>
      <c r="L1671" s="4"/>
      <c r="M1671" s="4" t="s">
        <v>3168</v>
      </c>
      <c r="N1671" s="37" t="s">
        <v>3154</v>
      </c>
      <c r="O1671" s="4" t="s">
        <v>548</v>
      </c>
      <c r="P1671" s="26"/>
      <c r="Q1671" s="37" t="s">
        <v>3155</v>
      </c>
      <c r="R1671" s="91"/>
      <c r="S1671" s="26"/>
      <c r="T1671" s="91"/>
      <c r="U1671" s="26"/>
      <c r="V1671" s="91"/>
      <c r="W1671" s="26"/>
      <c r="X1671" s="26"/>
      <c r="Y1671" s="26"/>
      <c r="Z1671" s="4" t="s">
        <v>604</v>
      </c>
      <c r="AA1671" s="37" t="s">
        <v>557</v>
      </c>
      <c r="AB1671" s="13">
        <v>51.57</v>
      </c>
      <c r="AC1671" s="13">
        <v>-8.06</v>
      </c>
      <c r="AD1671" s="8">
        <v>51.95</v>
      </c>
      <c r="AE1671" s="8">
        <v>-7.9</v>
      </c>
      <c r="AF1671" s="2" t="s">
        <v>682</v>
      </c>
      <c r="AG1671" s="2" t="s">
        <v>683</v>
      </c>
      <c r="AH1671" s="2" t="s">
        <v>666</v>
      </c>
      <c r="AI1671" s="113">
        <v>75</v>
      </c>
      <c r="AJ1671" s="2" t="s">
        <v>633</v>
      </c>
      <c r="AK1671" s="14"/>
      <c r="AL1671" s="29"/>
      <c r="AM1671" s="2" t="s">
        <v>608</v>
      </c>
      <c r="AN1671" s="10">
        <v>14</v>
      </c>
      <c r="AO1671" s="10">
        <v>113.39999999999999</v>
      </c>
      <c r="AP1671" s="4">
        <v>1</v>
      </c>
      <c r="AQ1671" s="4" t="s">
        <v>609</v>
      </c>
      <c r="AR1671" s="12">
        <v>8.1069845679525763</v>
      </c>
      <c r="AS1671" s="13">
        <v>8.5500000000000007E-2</v>
      </c>
      <c r="AT1671" s="4">
        <v>6</v>
      </c>
      <c r="AU1671" s="4" t="s">
        <v>648</v>
      </c>
      <c r="AV1671" s="4" t="s">
        <v>634</v>
      </c>
      <c r="AW1671" s="14"/>
      <c r="AX1671" s="14"/>
      <c r="AY1671" s="14"/>
      <c r="AZ1671" s="29">
        <v>8.1</v>
      </c>
      <c r="BA1671" s="14" t="s">
        <v>563</v>
      </c>
      <c r="BB1671" s="1" t="s">
        <v>203</v>
      </c>
      <c r="BC1671" s="15">
        <v>-0.13533000000000001</v>
      </c>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c r="GY1671" s="1"/>
      <c r="GZ1671" s="1"/>
      <c r="HA1671" s="1"/>
      <c r="HB1671" s="1"/>
      <c r="HC1671" s="1"/>
      <c r="HD1671" s="1"/>
      <c r="HE1671" s="1"/>
      <c r="HF1671" s="1"/>
      <c r="HG1671" s="1"/>
      <c r="HH1671" s="1"/>
      <c r="HI1671" s="1"/>
      <c r="HJ1671" s="1"/>
      <c r="HK1671" s="1"/>
      <c r="HL1671" s="1"/>
      <c r="HM1671" s="1"/>
      <c r="HN1671" s="1"/>
      <c r="HO1671" s="1"/>
      <c r="HP1671" s="1"/>
      <c r="HQ1671" s="1"/>
      <c r="HR1671" s="1"/>
      <c r="HS1671" s="1"/>
      <c r="HT1671" s="1"/>
      <c r="HU1671" s="1"/>
      <c r="HV1671" s="1"/>
      <c r="HW1671" s="1"/>
      <c r="HX1671" s="1"/>
      <c r="HY1671" s="1"/>
      <c r="HZ1671" s="1"/>
      <c r="IA1671" s="1"/>
      <c r="IB1671" s="1"/>
      <c r="IC1671" s="1"/>
      <c r="ID1671" s="1"/>
      <c r="IE1671" s="1"/>
      <c r="IF1671" s="1"/>
      <c r="IG1671" s="1"/>
      <c r="IH1671" s="1"/>
      <c r="II1671" s="1"/>
      <c r="IJ1671" s="1"/>
      <c r="IK1671" s="1"/>
      <c r="IL1671" s="1"/>
      <c r="IM1671" s="1"/>
      <c r="IN1671" s="1"/>
      <c r="IO1671" s="1"/>
      <c r="IP1671" s="1"/>
      <c r="IQ1671" s="1"/>
      <c r="IR1671" s="1"/>
      <c r="IS1671" s="1"/>
      <c r="IT1671" s="1"/>
      <c r="IU1671" s="1"/>
      <c r="IV1671" s="1"/>
      <c r="IW1671" s="1"/>
      <c r="IX1671" s="1"/>
      <c r="IY1671" s="1"/>
      <c r="IZ1671" s="1"/>
      <c r="JA1671" s="1"/>
      <c r="JB1671" s="1"/>
      <c r="JC1671" s="1"/>
      <c r="JD1671" s="1"/>
      <c r="JE1671" s="1"/>
      <c r="JF1671" s="1"/>
      <c r="JG1671" s="1"/>
      <c r="JH1671" s="1"/>
      <c r="JI1671" s="1"/>
      <c r="JJ1671" s="1"/>
      <c r="JK1671" s="1"/>
      <c r="JL1671" s="1"/>
      <c r="JM1671" s="1"/>
      <c r="JN1671" s="1"/>
      <c r="JO1671" s="1"/>
    </row>
    <row r="1672" spans="1:275" s="16" customFormat="1" x14ac:dyDescent="0.25">
      <c r="A1672" s="2">
        <v>2931</v>
      </c>
      <c r="B1672" s="2" t="s">
        <v>679</v>
      </c>
      <c r="C1672" s="6" t="s">
        <v>680</v>
      </c>
      <c r="D1672" s="5" t="s">
        <v>3186</v>
      </c>
      <c r="E1672" s="15" t="s">
        <v>202</v>
      </c>
      <c r="F1672" s="4" t="s">
        <v>3166</v>
      </c>
      <c r="G1672" s="4" t="s">
        <v>3167</v>
      </c>
      <c r="H1672" s="4" t="s">
        <v>666</v>
      </c>
      <c r="I1672" s="4" t="s">
        <v>644</v>
      </c>
      <c r="J1672" s="91"/>
      <c r="K1672" s="26"/>
      <c r="L1672" s="4"/>
      <c r="M1672" s="4" t="s">
        <v>3168</v>
      </c>
      <c r="N1672" s="37" t="s">
        <v>3154</v>
      </c>
      <c r="O1672" s="4" t="s">
        <v>548</v>
      </c>
      <c r="P1672" s="26"/>
      <c r="Q1672" s="37" t="s">
        <v>3155</v>
      </c>
      <c r="R1672" s="91"/>
      <c r="S1672" s="26"/>
      <c r="T1672" s="91"/>
      <c r="U1672" s="26"/>
      <c r="V1672" s="91"/>
      <c r="W1672" s="26"/>
      <c r="X1672" s="26"/>
      <c r="Y1672" s="26"/>
      <c r="Z1672" s="4" t="s">
        <v>604</v>
      </c>
      <c r="AA1672" s="37" t="s">
        <v>557</v>
      </c>
      <c r="AB1672" s="13">
        <v>51.57</v>
      </c>
      <c r="AC1672" s="13">
        <v>-8.06</v>
      </c>
      <c r="AD1672" s="8">
        <v>51.95</v>
      </c>
      <c r="AE1672" s="8">
        <v>-7.9</v>
      </c>
      <c r="AF1672" s="2" t="s">
        <v>682</v>
      </c>
      <c r="AG1672" s="2" t="s">
        <v>683</v>
      </c>
      <c r="AH1672" s="2" t="s">
        <v>666</v>
      </c>
      <c r="AI1672" s="113">
        <v>75</v>
      </c>
      <c r="AJ1672" s="2" t="s">
        <v>633</v>
      </c>
      <c r="AK1672" s="14"/>
      <c r="AL1672" s="29"/>
      <c r="AM1672" s="2" t="s">
        <v>608</v>
      </c>
      <c r="AN1672" s="10">
        <v>14</v>
      </c>
      <c r="AO1672" s="10">
        <v>113.39999999999999</v>
      </c>
      <c r="AP1672" s="4">
        <v>1</v>
      </c>
      <c r="AQ1672" s="4" t="s">
        <v>652</v>
      </c>
      <c r="AR1672" s="12">
        <v>33.677916543650213</v>
      </c>
      <c r="AS1672" s="13">
        <v>2.0581652658398619E-2</v>
      </c>
      <c r="AT1672" s="4">
        <v>6</v>
      </c>
      <c r="AU1672" s="4" t="s">
        <v>639</v>
      </c>
      <c r="AV1672" s="4" t="s">
        <v>634</v>
      </c>
      <c r="AW1672" s="14"/>
      <c r="AX1672" s="14"/>
      <c r="AY1672" s="14"/>
      <c r="AZ1672" s="29">
        <v>8.1</v>
      </c>
      <c r="BA1672" s="14" t="s">
        <v>563</v>
      </c>
      <c r="BB1672" s="1" t="s">
        <v>203</v>
      </c>
      <c r="BC1672" s="15">
        <v>-0.13533000000000001</v>
      </c>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c r="GY1672" s="1"/>
      <c r="GZ1672" s="1"/>
      <c r="HA1672" s="1"/>
      <c r="HB1672" s="1"/>
      <c r="HC1672" s="1"/>
      <c r="HD1672" s="1"/>
      <c r="HE1672" s="1"/>
      <c r="HF1672" s="1"/>
      <c r="HG1672" s="1"/>
      <c r="HH1672" s="1"/>
      <c r="HI1672" s="1"/>
      <c r="HJ1672" s="1"/>
      <c r="HK1672" s="1"/>
      <c r="HL1672" s="1"/>
      <c r="HM1672" s="1"/>
      <c r="HN1672" s="1"/>
      <c r="HO1672" s="1"/>
      <c r="HP1672" s="1"/>
      <c r="HQ1672" s="1"/>
      <c r="HR1672" s="1"/>
      <c r="HS1672" s="1"/>
      <c r="HT1672" s="1"/>
      <c r="HU1672" s="1"/>
      <c r="HV1672" s="1"/>
      <c r="HW1672" s="1"/>
      <c r="HX1672" s="1"/>
      <c r="HY1672" s="1"/>
      <c r="HZ1672" s="1"/>
      <c r="IA1672" s="1"/>
      <c r="IB1672" s="1"/>
      <c r="IC1672" s="1"/>
      <c r="ID1672" s="1"/>
      <c r="IE1672" s="1"/>
      <c r="IF1672" s="1"/>
      <c r="IG1672" s="1"/>
      <c r="IH1672" s="1"/>
      <c r="II1672" s="1"/>
      <c r="IJ1672" s="1"/>
      <c r="IK1672" s="1"/>
      <c r="IL1672" s="1"/>
      <c r="IM1672" s="1"/>
      <c r="IN1672" s="1"/>
      <c r="IO1672" s="1"/>
      <c r="IP1672" s="1"/>
      <c r="IQ1672" s="1"/>
      <c r="IR1672" s="1"/>
      <c r="IS1672" s="1"/>
      <c r="IT1672" s="1"/>
      <c r="IU1672" s="1"/>
      <c r="IV1672" s="1"/>
      <c r="IW1672" s="1"/>
      <c r="IX1672" s="1"/>
      <c r="IY1672" s="1"/>
      <c r="IZ1672" s="1"/>
      <c r="JA1672" s="1"/>
      <c r="JB1672" s="1"/>
      <c r="JC1672" s="1"/>
      <c r="JD1672" s="1"/>
      <c r="JE1672" s="1"/>
      <c r="JF1672" s="1"/>
      <c r="JG1672" s="1"/>
      <c r="JH1672" s="1"/>
      <c r="JI1672" s="1"/>
      <c r="JJ1672" s="1"/>
      <c r="JK1672" s="1"/>
      <c r="JL1672" s="1"/>
      <c r="JM1672" s="1"/>
      <c r="JN1672" s="1"/>
      <c r="JO1672" s="1"/>
    </row>
    <row r="1673" spans="1:275" s="16" customFormat="1" x14ac:dyDescent="0.25">
      <c r="A1673" s="2">
        <v>3358</v>
      </c>
      <c r="B1673" s="3" t="s">
        <v>691</v>
      </c>
      <c r="C1673" s="4"/>
      <c r="D1673" s="5" t="s">
        <v>3187</v>
      </c>
      <c r="E1673" s="15" t="s">
        <v>202</v>
      </c>
      <c r="F1673" s="4" t="s">
        <v>3166</v>
      </c>
      <c r="G1673" s="4" t="s">
        <v>3167</v>
      </c>
      <c r="H1673" s="4" t="s">
        <v>666</v>
      </c>
      <c r="I1673" s="4" t="s">
        <v>644</v>
      </c>
      <c r="J1673" s="88" t="s">
        <v>3168</v>
      </c>
      <c r="K1673" s="6"/>
      <c r="L1673" s="4"/>
      <c r="M1673" s="4" t="s">
        <v>3168</v>
      </c>
      <c r="N1673" s="37" t="s">
        <v>3154</v>
      </c>
      <c r="O1673" s="4"/>
      <c r="P1673" s="6"/>
      <c r="Q1673" s="37" t="s">
        <v>3155</v>
      </c>
      <c r="R1673" s="91" t="s">
        <v>3156</v>
      </c>
      <c r="S1673" s="6" t="s">
        <v>2155</v>
      </c>
      <c r="T1673" s="88" t="s">
        <v>552</v>
      </c>
      <c r="U1673" s="6"/>
      <c r="V1673" s="88" t="s">
        <v>553</v>
      </c>
      <c r="W1673" s="6" t="s">
        <v>554</v>
      </c>
      <c r="X1673" s="6" t="s">
        <v>555</v>
      </c>
      <c r="Y1673" s="6" t="s">
        <v>556</v>
      </c>
      <c r="Z1673" s="4" t="s">
        <v>604</v>
      </c>
      <c r="AA1673" s="37" t="s">
        <v>557</v>
      </c>
      <c r="AB1673" s="13">
        <v>47.475099999999998</v>
      </c>
      <c r="AC1673" s="13">
        <v>8.1928000000000001</v>
      </c>
      <c r="AD1673" s="8">
        <v>47.797499999999999</v>
      </c>
      <c r="AE1673" s="8">
        <v>8.3244444000000009</v>
      </c>
      <c r="AF1673" s="2" t="s">
        <v>693</v>
      </c>
      <c r="AG1673" s="27" t="s">
        <v>694</v>
      </c>
      <c r="AH1673" s="2" t="s">
        <v>666</v>
      </c>
      <c r="AI1673" s="113">
        <v>717</v>
      </c>
      <c r="AJ1673" s="2" t="s">
        <v>633</v>
      </c>
      <c r="AK1673" s="14">
        <v>3</v>
      </c>
      <c r="AL1673" s="29">
        <v>3</v>
      </c>
      <c r="AM1673" s="2" t="s">
        <v>695</v>
      </c>
      <c r="AN1673" s="10">
        <v>55</v>
      </c>
      <c r="AO1673" s="10">
        <v>123.75</v>
      </c>
      <c r="AP1673" s="4">
        <v>1</v>
      </c>
      <c r="AQ1673" s="4" t="s">
        <v>609</v>
      </c>
      <c r="AR1673" s="12">
        <v>40.299254683717749</v>
      </c>
      <c r="AS1673" s="13">
        <v>1.72E-2</v>
      </c>
      <c r="AT1673" s="4">
        <v>5</v>
      </c>
      <c r="AU1673" s="4" t="s">
        <v>648</v>
      </c>
      <c r="AV1673" s="4" t="s">
        <v>634</v>
      </c>
      <c r="AW1673" s="14">
        <v>0</v>
      </c>
      <c r="AX1673" s="14">
        <v>5</v>
      </c>
      <c r="AY1673" s="14">
        <v>5</v>
      </c>
      <c r="AZ1673" s="29">
        <v>2.25</v>
      </c>
      <c r="BA1673" s="14" t="s">
        <v>563</v>
      </c>
      <c r="BB1673" s="1" t="s">
        <v>203</v>
      </c>
      <c r="BC1673" s="15">
        <v>-0.13533000000000001</v>
      </c>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c r="DK1673" s="2"/>
      <c r="DL1673" s="2"/>
      <c r="DM1673" s="2"/>
      <c r="DN1673" s="2"/>
      <c r="DO1673" s="2"/>
      <c r="DP1673" s="2"/>
      <c r="DQ1673" s="2"/>
      <c r="DR1673" s="2"/>
      <c r="DS1673" s="2"/>
      <c r="DT1673" s="2"/>
      <c r="DU1673" s="2"/>
      <c r="DV1673" s="2"/>
      <c r="DW1673" s="2"/>
      <c r="DX1673" s="2"/>
      <c r="DY1673" s="2"/>
      <c r="DZ1673" s="2"/>
      <c r="EA1673" s="2"/>
      <c r="EB1673" s="2"/>
      <c r="EC1673" s="2"/>
      <c r="ED1673" s="2"/>
      <c r="EE1673" s="2"/>
      <c r="EF1673" s="2"/>
      <c r="EG1673" s="2"/>
      <c r="EH1673" s="2"/>
      <c r="EI1673" s="2"/>
      <c r="EJ1673" s="2"/>
      <c r="EK1673" s="2"/>
      <c r="EL1673" s="2"/>
      <c r="EM1673" s="2"/>
      <c r="EN1673" s="2"/>
      <c r="EO1673" s="2"/>
      <c r="EP1673" s="2"/>
      <c r="EQ1673" s="2"/>
      <c r="ER1673" s="2"/>
      <c r="ES1673" s="2"/>
      <c r="ET1673" s="2"/>
      <c r="EU1673" s="2"/>
      <c r="EV1673" s="2"/>
      <c r="EW1673" s="2"/>
      <c r="EX1673" s="2"/>
      <c r="EY1673" s="2"/>
      <c r="EZ1673" s="2"/>
      <c r="FA1673" s="2"/>
      <c r="FB1673" s="2"/>
      <c r="FC1673" s="2"/>
      <c r="FD1673" s="2"/>
      <c r="FE1673" s="2"/>
      <c r="FF1673" s="2"/>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c r="GC1673" s="2"/>
      <c r="GD1673" s="2"/>
      <c r="GE1673" s="2"/>
      <c r="GF1673" s="2"/>
      <c r="GG1673" s="2"/>
      <c r="GH1673" s="2"/>
      <c r="GI1673" s="2"/>
      <c r="GJ1673" s="2"/>
      <c r="GK1673" s="2"/>
      <c r="GL1673" s="2"/>
      <c r="GM1673" s="2"/>
      <c r="GN1673" s="2"/>
      <c r="GO1673" s="2"/>
      <c r="GP1673" s="2"/>
      <c r="GQ1673" s="2"/>
      <c r="GR1673" s="2"/>
      <c r="GS1673" s="2"/>
      <c r="GT1673" s="2"/>
      <c r="GU1673" s="2"/>
      <c r="GV1673" s="2"/>
      <c r="GW1673" s="2"/>
      <c r="GX1673" s="2"/>
      <c r="GY1673" s="2"/>
      <c r="GZ1673" s="2"/>
      <c r="HA1673" s="2"/>
      <c r="HB1673" s="2"/>
      <c r="HC1673" s="2"/>
      <c r="HD1673" s="2"/>
      <c r="HE1673" s="2"/>
      <c r="HF1673" s="2"/>
      <c r="HG1673" s="2"/>
      <c r="HH1673" s="2"/>
      <c r="HI1673" s="2"/>
      <c r="HJ1673" s="2"/>
      <c r="HK1673" s="2"/>
      <c r="HL1673" s="2"/>
      <c r="HM1673" s="2"/>
      <c r="HN1673" s="2"/>
      <c r="HO1673" s="2"/>
      <c r="HP1673" s="2"/>
      <c r="HQ1673" s="2"/>
      <c r="HR1673" s="2"/>
      <c r="HS1673" s="2"/>
      <c r="HT1673" s="2"/>
      <c r="HU1673" s="2"/>
      <c r="HV1673" s="2"/>
      <c r="HW1673" s="2"/>
      <c r="HX1673" s="2"/>
      <c r="HY1673" s="2"/>
      <c r="HZ1673" s="2"/>
      <c r="IA1673" s="2"/>
      <c r="IB1673" s="2"/>
      <c r="IC1673" s="2"/>
      <c r="ID1673" s="2"/>
      <c r="IE1673" s="2"/>
      <c r="IF1673" s="2"/>
      <c r="IG1673" s="2"/>
      <c r="IH1673" s="2"/>
      <c r="II1673" s="2"/>
      <c r="IJ1673" s="2"/>
      <c r="IK1673" s="2"/>
      <c r="IL1673" s="2"/>
      <c r="IM1673" s="2"/>
      <c r="IN1673" s="2"/>
      <c r="IO1673" s="2"/>
      <c r="IP1673" s="2"/>
      <c r="IQ1673" s="2"/>
      <c r="IR1673" s="2"/>
      <c r="IS1673" s="2"/>
      <c r="IT1673" s="2"/>
      <c r="IU1673" s="2"/>
      <c r="IV1673" s="2"/>
      <c r="IW1673" s="2"/>
      <c r="IX1673" s="2"/>
      <c r="IY1673" s="2"/>
      <c r="IZ1673" s="2"/>
      <c r="JA1673" s="2"/>
      <c r="JB1673" s="2"/>
      <c r="JC1673" s="2"/>
      <c r="JD1673" s="2"/>
      <c r="JE1673" s="2"/>
      <c r="JF1673" s="2"/>
      <c r="JG1673" s="2"/>
      <c r="JH1673" s="2"/>
      <c r="JI1673" s="2"/>
      <c r="JJ1673" s="2"/>
      <c r="JK1673" s="2"/>
      <c r="JL1673" s="2"/>
      <c r="JM1673" s="2"/>
      <c r="JN1673" s="2"/>
      <c r="JO1673" s="2"/>
    </row>
    <row r="1674" spans="1:275" s="16" customFormat="1" x14ac:dyDescent="0.25">
      <c r="A1674" s="2">
        <v>3368</v>
      </c>
      <c r="B1674" s="3" t="s">
        <v>691</v>
      </c>
      <c r="C1674" s="4"/>
      <c r="D1674" s="5" t="s">
        <v>3188</v>
      </c>
      <c r="E1674" s="15" t="s">
        <v>202</v>
      </c>
      <c r="F1674" s="4" t="s">
        <v>3166</v>
      </c>
      <c r="G1674" s="4" t="s">
        <v>3167</v>
      </c>
      <c r="H1674" s="4" t="s">
        <v>666</v>
      </c>
      <c r="I1674" s="4" t="s">
        <v>644</v>
      </c>
      <c r="J1674" s="88" t="s">
        <v>3168</v>
      </c>
      <c r="K1674" s="6"/>
      <c r="L1674" s="4"/>
      <c r="M1674" s="4" t="s">
        <v>3168</v>
      </c>
      <c r="N1674" s="37" t="s">
        <v>3154</v>
      </c>
      <c r="O1674" s="4"/>
      <c r="P1674" s="6"/>
      <c r="Q1674" s="37" t="s">
        <v>3155</v>
      </c>
      <c r="R1674" s="91" t="s">
        <v>3156</v>
      </c>
      <c r="S1674" s="6" t="s">
        <v>2155</v>
      </c>
      <c r="T1674" s="88" t="s">
        <v>552</v>
      </c>
      <c r="U1674" s="6"/>
      <c r="V1674" s="88" t="s">
        <v>553</v>
      </c>
      <c r="W1674" s="6" t="s">
        <v>554</v>
      </c>
      <c r="X1674" s="6" t="s">
        <v>555</v>
      </c>
      <c r="Y1674" s="6" t="s">
        <v>556</v>
      </c>
      <c r="Z1674" s="4" t="s">
        <v>604</v>
      </c>
      <c r="AA1674" s="37" t="s">
        <v>557</v>
      </c>
      <c r="AB1674" s="13">
        <v>47.475099999999998</v>
      </c>
      <c r="AC1674" s="13">
        <v>8.1928000000000001</v>
      </c>
      <c r="AD1674" s="8">
        <v>47.797499999999999</v>
      </c>
      <c r="AE1674" s="8">
        <v>8.3244444000000009</v>
      </c>
      <c r="AF1674" s="2" t="s">
        <v>693</v>
      </c>
      <c r="AG1674" s="27" t="s">
        <v>694</v>
      </c>
      <c r="AH1674" s="2" t="s">
        <v>666</v>
      </c>
      <c r="AI1674" s="113">
        <v>717</v>
      </c>
      <c r="AJ1674" s="2" t="s">
        <v>633</v>
      </c>
      <c r="AK1674" s="14">
        <v>3</v>
      </c>
      <c r="AL1674" s="29">
        <v>3</v>
      </c>
      <c r="AM1674" s="2" t="s">
        <v>695</v>
      </c>
      <c r="AN1674" s="10">
        <v>55</v>
      </c>
      <c r="AO1674" s="10">
        <v>123.75</v>
      </c>
      <c r="AP1674" s="4">
        <v>1</v>
      </c>
      <c r="AQ1674" s="4" t="s">
        <v>652</v>
      </c>
      <c r="AR1674" s="12">
        <v>85.573725995054971</v>
      </c>
      <c r="AS1674" s="13">
        <v>8.0999999999999996E-3</v>
      </c>
      <c r="AT1674" s="4">
        <v>5</v>
      </c>
      <c r="AU1674" s="4" t="s">
        <v>648</v>
      </c>
      <c r="AV1674" s="4" t="s">
        <v>634</v>
      </c>
      <c r="AW1674" s="14">
        <v>0</v>
      </c>
      <c r="AX1674" s="14">
        <v>5</v>
      </c>
      <c r="AY1674" s="14">
        <v>5</v>
      </c>
      <c r="AZ1674" s="29">
        <v>2.25</v>
      </c>
      <c r="BA1674" s="14" t="s">
        <v>563</v>
      </c>
      <c r="BB1674" s="1" t="s">
        <v>203</v>
      </c>
      <c r="BC1674" s="15">
        <v>-0.13533000000000001</v>
      </c>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2"/>
      <c r="DH1674" s="2"/>
      <c r="DI1674" s="2"/>
      <c r="DJ1674" s="2"/>
      <c r="DK1674" s="2"/>
      <c r="DL1674" s="2"/>
      <c r="DM1674" s="2"/>
      <c r="DN1674" s="2"/>
      <c r="DO1674" s="2"/>
      <c r="DP1674" s="2"/>
      <c r="DQ1674" s="2"/>
      <c r="DR1674" s="2"/>
      <c r="DS1674" s="2"/>
      <c r="DT1674" s="2"/>
      <c r="DU1674" s="2"/>
      <c r="DV1674" s="2"/>
      <c r="DW1674" s="2"/>
      <c r="DX1674" s="2"/>
      <c r="DY1674" s="2"/>
      <c r="DZ1674" s="2"/>
      <c r="EA1674" s="2"/>
      <c r="EB1674" s="2"/>
      <c r="EC1674" s="2"/>
      <c r="ED1674" s="2"/>
      <c r="EE1674" s="2"/>
      <c r="EF1674" s="2"/>
      <c r="EG1674" s="2"/>
      <c r="EH1674" s="2"/>
      <c r="EI1674" s="2"/>
      <c r="EJ1674" s="2"/>
      <c r="EK1674" s="2"/>
      <c r="EL1674" s="2"/>
      <c r="EM1674" s="2"/>
      <c r="EN1674" s="2"/>
      <c r="EO1674" s="2"/>
      <c r="EP1674" s="2"/>
      <c r="EQ1674" s="2"/>
      <c r="ER1674" s="2"/>
      <c r="ES1674" s="2"/>
      <c r="ET1674" s="2"/>
      <c r="EU1674" s="2"/>
      <c r="EV1674" s="2"/>
      <c r="EW1674" s="2"/>
      <c r="EX1674" s="2"/>
      <c r="EY1674" s="2"/>
      <c r="EZ1674" s="2"/>
      <c r="FA1674" s="2"/>
      <c r="FB1674" s="2"/>
      <c r="FC1674" s="2"/>
      <c r="FD1674" s="2"/>
      <c r="FE1674" s="2"/>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c r="GC1674" s="2"/>
      <c r="GD1674" s="2"/>
      <c r="GE1674" s="2"/>
      <c r="GF1674" s="2"/>
      <c r="GG1674" s="2"/>
      <c r="GH1674" s="2"/>
      <c r="GI1674" s="2"/>
      <c r="GJ1674" s="2"/>
      <c r="GK1674" s="2"/>
      <c r="GL1674" s="2"/>
      <c r="GM1674" s="2"/>
      <c r="GN1674" s="2"/>
      <c r="GO1674" s="2"/>
      <c r="GP1674" s="2"/>
      <c r="GQ1674" s="2"/>
      <c r="GR1674" s="2"/>
      <c r="GS1674" s="2"/>
      <c r="GT1674" s="2"/>
      <c r="GU1674" s="2"/>
      <c r="GV1674" s="2"/>
      <c r="GW1674" s="2"/>
      <c r="GX1674" s="2"/>
      <c r="GY1674" s="2"/>
      <c r="GZ1674" s="2"/>
      <c r="HA1674" s="2"/>
      <c r="HB1674" s="2"/>
      <c r="HC1674" s="2"/>
      <c r="HD1674" s="2"/>
      <c r="HE1674" s="2"/>
      <c r="HF1674" s="2"/>
      <c r="HG1674" s="2"/>
      <c r="HH1674" s="2"/>
      <c r="HI1674" s="2"/>
      <c r="HJ1674" s="2"/>
      <c r="HK1674" s="2"/>
      <c r="HL1674" s="2"/>
      <c r="HM1674" s="2"/>
      <c r="HN1674" s="2"/>
      <c r="HO1674" s="2"/>
      <c r="HP1674" s="2"/>
      <c r="HQ1674" s="2"/>
      <c r="HR1674" s="2"/>
      <c r="HS1674" s="2"/>
      <c r="HT1674" s="2"/>
      <c r="HU1674" s="2"/>
      <c r="HV1674" s="2"/>
      <c r="HW1674" s="2"/>
      <c r="HX1674" s="2"/>
      <c r="HY1674" s="2"/>
      <c r="HZ1674" s="2"/>
      <c r="IA1674" s="2"/>
      <c r="IB1674" s="2"/>
      <c r="IC1674" s="2"/>
      <c r="ID1674" s="2"/>
      <c r="IE1674" s="2"/>
      <c r="IF1674" s="2"/>
      <c r="IG1674" s="2"/>
      <c r="IH1674" s="2"/>
      <c r="II1674" s="2"/>
      <c r="IJ1674" s="2"/>
      <c r="IK1674" s="2"/>
      <c r="IL1674" s="2"/>
      <c r="IM1674" s="2"/>
      <c r="IN1674" s="2"/>
      <c r="IO1674" s="2"/>
      <c r="IP1674" s="2"/>
      <c r="IQ1674" s="2"/>
      <c r="IR1674" s="2"/>
      <c r="IS1674" s="2"/>
      <c r="IT1674" s="2"/>
      <c r="IU1674" s="2"/>
      <c r="IV1674" s="2"/>
      <c r="IW1674" s="2"/>
      <c r="IX1674" s="2"/>
      <c r="IY1674" s="2"/>
      <c r="IZ1674" s="2"/>
      <c r="JA1674" s="2"/>
      <c r="JB1674" s="2"/>
      <c r="JC1674" s="2"/>
      <c r="JD1674" s="2"/>
      <c r="JE1674" s="2"/>
      <c r="JF1674" s="2"/>
      <c r="JG1674" s="2"/>
      <c r="JH1674" s="2"/>
      <c r="JI1674" s="2"/>
      <c r="JJ1674" s="2"/>
      <c r="JK1674" s="2"/>
      <c r="JL1674" s="2"/>
      <c r="JM1674" s="2"/>
      <c r="JN1674" s="2"/>
      <c r="JO1674" s="2"/>
    </row>
    <row r="1675" spans="1:275" s="16" customFormat="1" x14ac:dyDescent="0.25">
      <c r="A1675" s="2">
        <v>2017</v>
      </c>
      <c r="B1675" s="2" t="s">
        <v>2937</v>
      </c>
      <c r="C1675" s="4"/>
      <c r="D1675" s="5" t="s">
        <v>3189</v>
      </c>
      <c r="E1675" s="15" t="s">
        <v>204</v>
      </c>
      <c r="F1675" s="18" t="s">
        <v>3190</v>
      </c>
      <c r="G1675" s="18" t="s">
        <v>3191</v>
      </c>
      <c r="H1675" s="18" t="s">
        <v>607</v>
      </c>
      <c r="I1675" s="18" t="s">
        <v>935</v>
      </c>
      <c r="J1675" s="90" t="s">
        <v>3192</v>
      </c>
      <c r="K1675" s="18"/>
      <c r="L1675" s="18"/>
      <c r="M1675" s="18" t="s">
        <v>3192</v>
      </c>
      <c r="N1675" s="37" t="s">
        <v>3154</v>
      </c>
      <c r="O1675" s="4"/>
      <c r="P1675" s="6"/>
      <c r="Q1675" s="37" t="s">
        <v>3155</v>
      </c>
      <c r="R1675" s="91" t="s">
        <v>3156</v>
      </c>
      <c r="S1675" s="6" t="s">
        <v>2155</v>
      </c>
      <c r="T1675" s="88" t="s">
        <v>552</v>
      </c>
      <c r="U1675" s="6"/>
      <c r="V1675" s="88" t="s">
        <v>553</v>
      </c>
      <c r="W1675" s="6" t="s">
        <v>554</v>
      </c>
      <c r="X1675" s="6" t="s">
        <v>555</v>
      </c>
      <c r="Y1675" s="6" t="s">
        <v>556</v>
      </c>
      <c r="Z1675" s="4" t="s">
        <v>604</v>
      </c>
      <c r="AA1675" s="96" t="s">
        <v>557</v>
      </c>
      <c r="AB1675" s="13">
        <v>39.134799999999998</v>
      </c>
      <c r="AC1675" s="13">
        <v>-76.442400000000006</v>
      </c>
      <c r="AD1675" s="8">
        <v>39.229999999999997</v>
      </c>
      <c r="AE1675" s="8">
        <v>-76.739999999999995</v>
      </c>
      <c r="AF1675" s="2" t="s">
        <v>2944</v>
      </c>
      <c r="AG1675" s="2" t="s">
        <v>606</v>
      </c>
      <c r="AH1675" s="2" t="s">
        <v>607</v>
      </c>
      <c r="AI1675" s="113">
        <v>97</v>
      </c>
      <c r="AJ1675" s="2" t="s">
        <v>633</v>
      </c>
      <c r="AK1675" s="14">
        <v>1</v>
      </c>
      <c r="AL1675" s="29">
        <v>1</v>
      </c>
      <c r="AM1675" s="2" t="s">
        <v>608</v>
      </c>
      <c r="AN1675" s="10">
        <v>142</v>
      </c>
      <c r="AO1675" s="10">
        <v>1150.2</v>
      </c>
      <c r="AP1675" s="2">
        <v>4</v>
      </c>
      <c r="AQ1675" s="4" t="s">
        <v>609</v>
      </c>
      <c r="AR1675" s="12">
        <v>44.63201381508236</v>
      </c>
      <c r="AS1675" s="13">
        <v>1.5530268999999999E-2</v>
      </c>
      <c r="AT1675" s="4">
        <v>12</v>
      </c>
      <c r="AU1675" s="4"/>
      <c r="AV1675" s="4"/>
      <c r="AW1675" s="14"/>
      <c r="AX1675" s="14"/>
      <c r="AY1675" s="14">
        <v>0</v>
      </c>
      <c r="AZ1675" s="29">
        <v>8.1</v>
      </c>
      <c r="BA1675" s="14" t="s">
        <v>563</v>
      </c>
      <c r="BB1675" s="1" t="s">
        <v>205</v>
      </c>
      <c r="BC1675" s="15">
        <v>-0.13550999999999999</v>
      </c>
    </row>
    <row r="1676" spans="1:275" s="16" customFormat="1" x14ac:dyDescent="0.25">
      <c r="A1676" s="2">
        <v>168</v>
      </c>
      <c r="B1676" s="9" t="s">
        <v>2022</v>
      </c>
      <c r="C1676" s="4"/>
      <c r="D1676" s="5" t="s">
        <v>3193</v>
      </c>
      <c r="E1676" s="15" t="s">
        <v>206</v>
      </c>
      <c r="F1676" s="4" t="s">
        <v>3194</v>
      </c>
      <c r="G1676" s="4" t="s">
        <v>3195</v>
      </c>
      <c r="H1676" s="4" t="s">
        <v>598</v>
      </c>
      <c r="I1676" s="4" t="s">
        <v>2026</v>
      </c>
      <c r="J1676" s="88" t="s">
        <v>3196</v>
      </c>
      <c r="K1676" s="6"/>
      <c r="L1676" s="6" t="s">
        <v>3196</v>
      </c>
      <c r="M1676" s="4" t="s">
        <v>3192</v>
      </c>
      <c r="N1676" s="37" t="s">
        <v>3154</v>
      </c>
      <c r="O1676" s="4"/>
      <c r="P1676" s="6"/>
      <c r="Q1676" s="37" t="s">
        <v>3155</v>
      </c>
      <c r="R1676" s="91" t="s">
        <v>3156</v>
      </c>
      <c r="S1676" s="6" t="s">
        <v>2155</v>
      </c>
      <c r="T1676" s="88" t="s">
        <v>552</v>
      </c>
      <c r="U1676" s="6"/>
      <c r="V1676" s="88" t="s">
        <v>553</v>
      </c>
      <c r="W1676" s="6" t="s">
        <v>554</v>
      </c>
      <c r="X1676" s="6" t="s">
        <v>555</v>
      </c>
      <c r="Y1676" s="6" t="s">
        <v>556</v>
      </c>
      <c r="Z1676" s="7" t="s">
        <v>604</v>
      </c>
      <c r="AA1676" s="96" t="s">
        <v>557</v>
      </c>
      <c r="AB1676" s="24">
        <v>34.24</v>
      </c>
      <c r="AC1676" s="24">
        <v>-111.38</v>
      </c>
      <c r="AD1676" s="8">
        <v>34.4</v>
      </c>
      <c r="AE1676" s="8">
        <v>-111.01555555555555</v>
      </c>
      <c r="AF1676" s="9" t="s">
        <v>2028</v>
      </c>
      <c r="AG1676" s="9" t="s">
        <v>606</v>
      </c>
      <c r="AH1676" s="2" t="s">
        <v>607</v>
      </c>
      <c r="AI1676" s="114">
        <v>1133</v>
      </c>
      <c r="AJ1676" s="2" t="s">
        <v>633</v>
      </c>
      <c r="AK1676" s="11">
        <v>1</v>
      </c>
      <c r="AL1676" s="105">
        <v>1</v>
      </c>
      <c r="AM1676" s="9" t="s">
        <v>2029</v>
      </c>
      <c r="AN1676" s="46">
        <v>83</v>
      </c>
      <c r="AO1676" s="10">
        <v>1048.29</v>
      </c>
      <c r="AP1676" s="7">
        <v>5</v>
      </c>
      <c r="AQ1676" s="4" t="s">
        <v>609</v>
      </c>
      <c r="AR1676" s="12">
        <v>50.228056562314876</v>
      </c>
      <c r="AS1676" s="47">
        <v>1.38E-2</v>
      </c>
      <c r="AT1676" s="7">
        <v>8</v>
      </c>
      <c r="AU1676" s="7" t="s">
        <v>648</v>
      </c>
      <c r="AV1676" s="7" t="s">
        <v>634</v>
      </c>
      <c r="AW1676" s="11">
        <v>11.92</v>
      </c>
      <c r="AX1676" s="11">
        <v>14.62</v>
      </c>
      <c r="AY1676" s="14">
        <v>2.6999999999999993</v>
      </c>
      <c r="AZ1676" s="105">
        <v>12.63</v>
      </c>
      <c r="BA1676" s="14" t="s">
        <v>563</v>
      </c>
      <c r="BB1676" s="1" t="s">
        <v>207</v>
      </c>
      <c r="BC1676" s="15">
        <v>-0.13525999999999999</v>
      </c>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2"/>
      <c r="DH1676" s="2"/>
      <c r="DI1676" s="2"/>
      <c r="DJ1676" s="2"/>
      <c r="DK1676" s="2"/>
      <c r="DL1676" s="2"/>
      <c r="DM1676" s="2"/>
      <c r="DN1676" s="2"/>
      <c r="DO1676" s="2"/>
      <c r="DP1676" s="2"/>
      <c r="DQ1676" s="2"/>
      <c r="DR1676" s="2"/>
      <c r="DS1676" s="2"/>
      <c r="DT1676" s="2"/>
      <c r="DU1676" s="2"/>
      <c r="DV1676" s="2"/>
      <c r="DW1676" s="2"/>
      <c r="DX1676" s="2"/>
      <c r="DY1676" s="2"/>
      <c r="DZ1676" s="2"/>
      <c r="EA1676" s="2"/>
      <c r="EB1676" s="2"/>
      <c r="EC1676" s="2"/>
      <c r="ED1676" s="2"/>
      <c r="EE1676" s="2"/>
      <c r="EF1676" s="2"/>
      <c r="EG1676" s="2"/>
      <c r="EH1676" s="2"/>
      <c r="EI1676" s="2"/>
      <c r="EJ1676" s="2"/>
      <c r="EK1676" s="2"/>
      <c r="EL1676" s="2"/>
      <c r="EM1676" s="2"/>
      <c r="EN1676" s="2"/>
      <c r="EO1676" s="2"/>
      <c r="EP1676" s="2"/>
      <c r="EQ1676" s="2"/>
      <c r="ER1676" s="2"/>
      <c r="ES1676" s="2"/>
      <c r="ET1676" s="2"/>
      <c r="EU1676" s="2"/>
      <c r="EV1676" s="2"/>
      <c r="EW1676" s="2"/>
      <c r="EX1676" s="2"/>
      <c r="EY1676" s="2"/>
      <c r="EZ1676" s="2"/>
      <c r="FA1676" s="2"/>
      <c r="FB1676" s="2"/>
      <c r="FC1676" s="2"/>
      <c r="FD1676" s="2"/>
      <c r="FE1676" s="2"/>
      <c r="FF1676" s="2"/>
      <c r="FG1676" s="2"/>
      <c r="FH1676" s="2"/>
      <c r="FI1676" s="2"/>
      <c r="FJ1676" s="2"/>
      <c r="FK1676" s="2"/>
      <c r="FL1676" s="2"/>
      <c r="FM1676" s="2"/>
      <c r="FN1676" s="2"/>
      <c r="FO1676" s="2"/>
      <c r="FP1676" s="2"/>
      <c r="FQ1676" s="2"/>
      <c r="FR1676" s="2"/>
      <c r="FS1676" s="2"/>
      <c r="FT1676" s="2"/>
      <c r="FU1676" s="2"/>
      <c r="FV1676" s="2"/>
      <c r="FW1676" s="2"/>
      <c r="FX1676" s="2"/>
      <c r="FY1676" s="2"/>
      <c r="FZ1676" s="2"/>
      <c r="GA1676" s="2"/>
      <c r="GB1676" s="2"/>
      <c r="GC1676" s="2"/>
      <c r="GD1676" s="2"/>
      <c r="GE1676" s="2"/>
      <c r="GF1676" s="2"/>
      <c r="GG1676" s="2"/>
      <c r="GH1676" s="2"/>
      <c r="GI1676" s="2"/>
      <c r="GJ1676" s="2"/>
      <c r="GK1676" s="2"/>
      <c r="GL1676" s="2"/>
      <c r="GM1676" s="2"/>
      <c r="GN1676" s="2"/>
      <c r="GO1676" s="2"/>
      <c r="GP1676" s="2"/>
      <c r="GQ1676" s="2"/>
      <c r="GR1676" s="2"/>
      <c r="GS1676" s="2"/>
      <c r="GT1676" s="2"/>
      <c r="GU1676" s="2"/>
      <c r="GV1676" s="2"/>
      <c r="GW1676" s="2"/>
      <c r="GX1676" s="2"/>
      <c r="GY1676" s="2"/>
      <c r="GZ1676" s="2"/>
      <c r="HA1676" s="2"/>
      <c r="HB1676" s="2"/>
      <c r="HC1676" s="2"/>
      <c r="HD1676" s="2"/>
      <c r="HE1676" s="2"/>
      <c r="HF1676" s="2"/>
      <c r="HG1676" s="2"/>
      <c r="HH1676" s="2"/>
      <c r="HI1676" s="2"/>
      <c r="HJ1676" s="2"/>
      <c r="HK1676" s="2"/>
      <c r="HL1676" s="2"/>
      <c r="HM1676" s="2"/>
      <c r="HN1676" s="2"/>
      <c r="HO1676" s="2"/>
      <c r="HP1676" s="2"/>
      <c r="HQ1676" s="2"/>
      <c r="HR1676" s="2"/>
      <c r="HS1676" s="2"/>
      <c r="HT1676" s="2"/>
      <c r="HU1676" s="2"/>
      <c r="HV1676" s="2"/>
      <c r="HW1676" s="2"/>
      <c r="HX1676" s="2"/>
      <c r="HY1676" s="2"/>
      <c r="HZ1676" s="2"/>
      <c r="IA1676" s="2"/>
      <c r="IB1676" s="2"/>
      <c r="IC1676" s="2"/>
      <c r="ID1676" s="2"/>
      <c r="IE1676" s="2"/>
      <c r="IF1676" s="2"/>
      <c r="IG1676" s="2"/>
      <c r="IH1676" s="2"/>
      <c r="II1676" s="2"/>
      <c r="IJ1676" s="2"/>
      <c r="IK1676" s="2"/>
      <c r="IL1676" s="2"/>
      <c r="IM1676" s="2"/>
      <c r="IN1676" s="2"/>
      <c r="IO1676" s="2"/>
      <c r="IP1676" s="2"/>
      <c r="IQ1676" s="2"/>
      <c r="IR1676" s="2"/>
      <c r="IS1676" s="2"/>
      <c r="IT1676" s="2"/>
      <c r="IU1676" s="2"/>
      <c r="IV1676" s="2"/>
      <c r="IW1676" s="2"/>
      <c r="IX1676" s="2"/>
      <c r="IY1676" s="2"/>
      <c r="IZ1676" s="2"/>
      <c r="JA1676" s="2"/>
      <c r="JB1676" s="2"/>
      <c r="JC1676" s="2"/>
      <c r="JD1676" s="2"/>
      <c r="JE1676" s="2"/>
      <c r="JF1676" s="2"/>
      <c r="JG1676" s="2"/>
      <c r="JH1676" s="2"/>
      <c r="JI1676" s="2"/>
      <c r="JJ1676" s="2"/>
      <c r="JK1676" s="2"/>
      <c r="JL1676" s="2"/>
      <c r="JM1676" s="2"/>
      <c r="JN1676" s="2"/>
      <c r="JO1676" s="2"/>
    </row>
    <row r="1677" spans="1:275" s="16" customFormat="1" x14ac:dyDescent="0.25">
      <c r="A1677" s="2">
        <v>169</v>
      </c>
      <c r="B1677" s="9" t="s">
        <v>2022</v>
      </c>
      <c r="C1677" s="4"/>
      <c r="D1677" s="5" t="s">
        <v>3197</v>
      </c>
      <c r="E1677" s="15" t="s">
        <v>206</v>
      </c>
      <c r="F1677" s="4" t="s">
        <v>3194</v>
      </c>
      <c r="G1677" s="4" t="s">
        <v>3195</v>
      </c>
      <c r="H1677" s="4" t="s">
        <v>598</v>
      </c>
      <c r="I1677" s="4" t="s">
        <v>2026</v>
      </c>
      <c r="J1677" s="88" t="s">
        <v>3196</v>
      </c>
      <c r="K1677" s="6"/>
      <c r="L1677" s="6" t="s">
        <v>3196</v>
      </c>
      <c r="M1677" s="4" t="s">
        <v>3192</v>
      </c>
      <c r="N1677" s="37" t="s">
        <v>3154</v>
      </c>
      <c r="O1677" s="4"/>
      <c r="P1677" s="6"/>
      <c r="Q1677" s="37" t="s">
        <v>3155</v>
      </c>
      <c r="R1677" s="91" t="s">
        <v>3156</v>
      </c>
      <c r="S1677" s="6" t="s">
        <v>2155</v>
      </c>
      <c r="T1677" s="88" t="s">
        <v>552</v>
      </c>
      <c r="U1677" s="6"/>
      <c r="V1677" s="88" t="s">
        <v>553</v>
      </c>
      <c r="W1677" s="6" t="s">
        <v>554</v>
      </c>
      <c r="X1677" s="6" t="s">
        <v>555</v>
      </c>
      <c r="Y1677" s="6" t="s">
        <v>556</v>
      </c>
      <c r="Z1677" s="7" t="s">
        <v>604</v>
      </c>
      <c r="AA1677" s="96" t="s">
        <v>557</v>
      </c>
      <c r="AB1677" s="24">
        <v>35.020000000000003</v>
      </c>
      <c r="AC1677" s="24">
        <v>-111.43</v>
      </c>
      <c r="AD1677" s="8">
        <v>35.033333300000002</v>
      </c>
      <c r="AE1677" s="8">
        <v>-111.0186111111111</v>
      </c>
      <c r="AF1677" s="9" t="s">
        <v>2028</v>
      </c>
      <c r="AG1677" s="9" t="s">
        <v>606</v>
      </c>
      <c r="AH1677" s="2" t="s">
        <v>607</v>
      </c>
      <c r="AI1677" s="114">
        <v>1945</v>
      </c>
      <c r="AJ1677" s="2" t="s">
        <v>633</v>
      </c>
      <c r="AK1677" s="11">
        <v>2</v>
      </c>
      <c r="AL1677" s="105">
        <v>2</v>
      </c>
      <c r="AM1677" s="9" t="s">
        <v>2029</v>
      </c>
      <c r="AN1677" s="46">
        <v>83</v>
      </c>
      <c r="AO1677" s="10">
        <v>652.38</v>
      </c>
      <c r="AP1677" s="7">
        <v>5</v>
      </c>
      <c r="AQ1677" s="4" t="s">
        <v>609</v>
      </c>
      <c r="AR1677" s="12">
        <v>40.299254683717749</v>
      </c>
      <c r="AS1677" s="47">
        <v>1.72E-2</v>
      </c>
      <c r="AT1677" s="7">
        <v>8</v>
      </c>
      <c r="AU1677" s="7" t="s">
        <v>648</v>
      </c>
      <c r="AV1677" s="7" t="s">
        <v>634</v>
      </c>
      <c r="AW1677" s="11">
        <v>6.46</v>
      </c>
      <c r="AX1677" s="11">
        <v>13.45</v>
      </c>
      <c r="AY1677" s="14">
        <v>6.9899999999999993</v>
      </c>
      <c r="AZ1677" s="105">
        <v>7.86</v>
      </c>
      <c r="BA1677" s="14" t="s">
        <v>563</v>
      </c>
      <c r="BB1677" s="1" t="s">
        <v>207</v>
      </c>
      <c r="BC1677" s="15">
        <v>-0.13525999999999999</v>
      </c>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c r="DK1677" s="2"/>
      <c r="DL1677" s="2"/>
      <c r="DM1677" s="2"/>
      <c r="DN1677" s="2"/>
      <c r="DO1677" s="2"/>
      <c r="DP1677" s="2"/>
      <c r="DQ1677" s="2"/>
      <c r="DR1677" s="2"/>
      <c r="DS1677" s="2"/>
      <c r="DT1677" s="2"/>
      <c r="DU1677" s="2"/>
      <c r="DV1677" s="2"/>
      <c r="DW1677" s="2"/>
      <c r="DX1677" s="2"/>
      <c r="DY1677" s="2"/>
      <c r="DZ1677" s="2"/>
      <c r="EA1677" s="2"/>
      <c r="EB1677" s="2"/>
      <c r="EC1677" s="2"/>
      <c r="ED1677" s="2"/>
      <c r="EE1677" s="2"/>
      <c r="EF1677" s="2"/>
      <c r="EG1677" s="2"/>
      <c r="EH1677" s="2"/>
      <c r="EI1677" s="2"/>
      <c r="EJ1677" s="2"/>
      <c r="EK1677" s="2"/>
      <c r="EL1677" s="2"/>
      <c r="EM1677" s="2"/>
      <c r="EN1677" s="2"/>
      <c r="EO1677" s="2"/>
      <c r="EP1677" s="2"/>
      <c r="EQ1677" s="2"/>
      <c r="ER1677" s="2"/>
      <c r="ES1677" s="2"/>
      <c r="ET1677" s="2"/>
      <c r="EU1677" s="2"/>
      <c r="EV1677" s="2"/>
      <c r="EW1677" s="2"/>
      <c r="EX1677" s="2"/>
      <c r="EY1677" s="2"/>
      <c r="EZ1677" s="2"/>
      <c r="FA1677" s="2"/>
      <c r="FB1677" s="2"/>
      <c r="FC1677" s="2"/>
      <c r="FD1677" s="2"/>
      <c r="FE1677" s="2"/>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c r="GC1677" s="2"/>
      <c r="GD1677" s="2"/>
      <c r="GE1677" s="2"/>
      <c r="GF1677" s="2"/>
      <c r="GG1677" s="2"/>
      <c r="GH1677" s="2"/>
      <c r="GI1677" s="2"/>
      <c r="GJ1677" s="2"/>
      <c r="GK1677" s="2"/>
      <c r="GL1677" s="2"/>
      <c r="GM1677" s="2"/>
      <c r="GN1677" s="2"/>
      <c r="GO1677" s="2"/>
      <c r="GP1677" s="2"/>
      <c r="GQ1677" s="2"/>
      <c r="GR1677" s="2"/>
      <c r="GS1677" s="2"/>
      <c r="GT1677" s="2"/>
      <c r="GU1677" s="2"/>
      <c r="GV1677" s="2"/>
      <c r="GW1677" s="2"/>
      <c r="GX1677" s="2"/>
      <c r="GY1677" s="2"/>
      <c r="GZ1677" s="2"/>
      <c r="HA1677" s="2"/>
      <c r="HB1677" s="2"/>
      <c r="HC1677" s="2"/>
      <c r="HD1677" s="2"/>
      <c r="HE1677" s="2"/>
      <c r="HF1677" s="2"/>
      <c r="HG1677" s="2"/>
      <c r="HH1677" s="2"/>
      <c r="HI1677" s="2"/>
      <c r="HJ1677" s="2"/>
      <c r="HK1677" s="2"/>
      <c r="HL1677" s="2"/>
      <c r="HM1677" s="2"/>
      <c r="HN1677" s="2"/>
      <c r="HO1677" s="2"/>
      <c r="HP1677" s="2"/>
      <c r="HQ1677" s="2"/>
      <c r="HR1677" s="2"/>
      <c r="HS1677" s="2"/>
      <c r="HT1677" s="2"/>
      <c r="HU1677" s="2"/>
      <c r="HV1677" s="2"/>
      <c r="HW1677" s="2"/>
      <c r="HX1677" s="2"/>
      <c r="HY1677" s="2"/>
      <c r="HZ1677" s="2"/>
      <c r="IA1677" s="2"/>
      <c r="IB1677" s="2"/>
      <c r="IC1677" s="2"/>
      <c r="ID1677" s="2"/>
      <c r="IE1677" s="2"/>
      <c r="IF1677" s="2"/>
      <c r="IG1677" s="2"/>
      <c r="IH1677" s="2"/>
      <c r="II1677" s="2"/>
      <c r="IJ1677" s="2"/>
      <c r="IK1677" s="2"/>
      <c r="IL1677" s="2"/>
      <c r="IM1677" s="2"/>
      <c r="IN1677" s="2"/>
      <c r="IO1677" s="2"/>
      <c r="IP1677" s="2"/>
      <c r="IQ1677" s="2"/>
      <c r="IR1677" s="2"/>
      <c r="IS1677" s="2"/>
      <c r="IT1677" s="2"/>
      <c r="IU1677" s="2"/>
      <c r="IV1677" s="2"/>
      <c r="IW1677" s="2"/>
      <c r="IX1677" s="2"/>
      <c r="IY1677" s="2"/>
      <c r="IZ1677" s="2"/>
      <c r="JA1677" s="2"/>
      <c r="JB1677" s="2"/>
      <c r="JC1677" s="2"/>
      <c r="JD1677" s="2"/>
      <c r="JE1677" s="2"/>
      <c r="JF1677" s="2"/>
      <c r="JG1677" s="2"/>
      <c r="JH1677" s="2"/>
      <c r="JI1677" s="2"/>
      <c r="JJ1677" s="2"/>
      <c r="JK1677" s="2"/>
      <c r="JL1677" s="2"/>
      <c r="JM1677" s="2"/>
      <c r="JN1677" s="2"/>
      <c r="JO1677" s="2"/>
    </row>
    <row r="1678" spans="1:275" s="16" customFormat="1" x14ac:dyDescent="0.25">
      <c r="A1678" s="2">
        <v>170</v>
      </c>
      <c r="B1678" s="9" t="s">
        <v>2022</v>
      </c>
      <c r="C1678" s="4"/>
      <c r="D1678" s="5" t="s">
        <v>3198</v>
      </c>
      <c r="E1678" s="15" t="s">
        <v>206</v>
      </c>
      <c r="F1678" s="4" t="s">
        <v>3194</v>
      </c>
      <c r="G1678" s="4" t="s">
        <v>3195</v>
      </c>
      <c r="H1678" s="4" t="s">
        <v>598</v>
      </c>
      <c r="I1678" s="4" t="s">
        <v>2026</v>
      </c>
      <c r="J1678" s="88" t="s">
        <v>3196</v>
      </c>
      <c r="K1678" s="6"/>
      <c r="L1678" s="6" t="s">
        <v>3196</v>
      </c>
      <c r="M1678" s="4" t="s">
        <v>3192</v>
      </c>
      <c r="N1678" s="37" t="s">
        <v>3154</v>
      </c>
      <c r="O1678" s="4"/>
      <c r="P1678" s="6"/>
      <c r="Q1678" s="37" t="s">
        <v>3155</v>
      </c>
      <c r="R1678" s="91" t="s">
        <v>3156</v>
      </c>
      <c r="S1678" s="6" t="s">
        <v>2155</v>
      </c>
      <c r="T1678" s="88" t="s">
        <v>552</v>
      </c>
      <c r="U1678" s="6"/>
      <c r="V1678" s="88" t="s">
        <v>553</v>
      </c>
      <c r="W1678" s="6" t="s">
        <v>554</v>
      </c>
      <c r="X1678" s="6" t="s">
        <v>555</v>
      </c>
      <c r="Y1678" s="6" t="s">
        <v>556</v>
      </c>
      <c r="Z1678" s="7" t="s">
        <v>604</v>
      </c>
      <c r="AA1678" s="96" t="s">
        <v>557</v>
      </c>
      <c r="AB1678" s="24">
        <v>34.409999999999997</v>
      </c>
      <c r="AC1678" s="24">
        <v>-111.41</v>
      </c>
      <c r="AD1678" s="8">
        <v>34.683333300000001</v>
      </c>
      <c r="AE1678" s="8">
        <v>-111.01805555555555</v>
      </c>
      <c r="AF1678" s="9" t="s">
        <v>2028</v>
      </c>
      <c r="AG1678" s="9" t="s">
        <v>606</v>
      </c>
      <c r="AH1678" s="2" t="s">
        <v>607</v>
      </c>
      <c r="AI1678" s="114">
        <v>1400</v>
      </c>
      <c r="AJ1678" s="2" t="s">
        <v>633</v>
      </c>
      <c r="AK1678" s="11">
        <v>2</v>
      </c>
      <c r="AL1678" s="105">
        <v>2</v>
      </c>
      <c r="AM1678" s="9" t="s">
        <v>2029</v>
      </c>
      <c r="AN1678" s="46">
        <v>83</v>
      </c>
      <c r="AO1678" s="10">
        <v>667.31999999999994</v>
      </c>
      <c r="AP1678" s="7">
        <v>5</v>
      </c>
      <c r="AQ1678" s="4" t="s">
        <v>609</v>
      </c>
      <c r="AR1678" s="12">
        <v>45.903786792049353</v>
      </c>
      <c r="AS1678" s="47">
        <v>1.5100000000000001E-2</v>
      </c>
      <c r="AT1678" s="7">
        <v>8</v>
      </c>
      <c r="AU1678" s="7" t="s">
        <v>648</v>
      </c>
      <c r="AV1678" s="7" t="s">
        <v>634</v>
      </c>
      <c r="AW1678" s="11">
        <v>6.41</v>
      </c>
      <c r="AX1678" s="11">
        <v>17.100000000000001</v>
      </c>
      <c r="AY1678" s="14">
        <v>10.690000000000001</v>
      </c>
      <c r="AZ1678" s="105">
        <v>8.0399999999999991</v>
      </c>
      <c r="BA1678" s="14" t="s">
        <v>563</v>
      </c>
      <c r="BB1678" s="1" t="s">
        <v>207</v>
      </c>
      <c r="BC1678" s="15">
        <v>-0.13525999999999999</v>
      </c>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2"/>
      <c r="DH1678" s="2"/>
      <c r="DI1678" s="2"/>
      <c r="DJ1678" s="2"/>
      <c r="DK1678" s="2"/>
      <c r="DL1678" s="2"/>
      <c r="DM1678" s="2"/>
      <c r="DN1678" s="2"/>
      <c r="DO1678" s="2"/>
      <c r="DP1678" s="2"/>
      <c r="DQ1678" s="2"/>
      <c r="DR1678" s="2"/>
      <c r="DS1678" s="2"/>
      <c r="DT1678" s="2"/>
      <c r="DU1678" s="2"/>
      <c r="DV1678" s="2"/>
      <c r="DW1678" s="2"/>
      <c r="DX1678" s="2"/>
      <c r="DY1678" s="2"/>
      <c r="DZ1678" s="2"/>
      <c r="EA1678" s="2"/>
      <c r="EB1678" s="2"/>
      <c r="EC1678" s="2"/>
      <c r="ED1678" s="2"/>
      <c r="EE1678" s="2"/>
      <c r="EF1678" s="2"/>
      <c r="EG1678" s="2"/>
      <c r="EH1678" s="2"/>
      <c r="EI1678" s="2"/>
      <c r="EJ1678" s="2"/>
      <c r="EK1678" s="2"/>
      <c r="EL1678" s="2"/>
      <c r="EM1678" s="2"/>
      <c r="EN1678" s="2"/>
      <c r="EO1678" s="2"/>
      <c r="EP1678" s="2"/>
      <c r="EQ1678" s="2"/>
      <c r="ER1678" s="2"/>
      <c r="ES1678" s="2"/>
      <c r="ET1678" s="2"/>
      <c r="EU1678" s="2"/>
      <c r="EV1678" s="2"/>
      <c r="EW1678" s="2"/>
      <c r="EX1678" s="2"/>
      <c r="EY1678" s="2"/>
      <c r="EZ1678" s="2"/>
      <c r="FA1678" s="2"/>
      <c r="FB1678" s="2"/>
      <c r="FC1678" s="2"/>
      <c r="FD1678" s="2"/>
      <c r="FE1678" s="2"/>
      <c r="FF1678" s="2"/>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c r="GC1678" s="2"/>
      <c r="GD1678" s="2"/>
      <c r="GE1678" s="2"/>
      <c r="GF1678" s="2"/>
      <c r="GG1678" s="2"/>
      <c r="GH1678" s="2"/>
      <c r="GI1678" s="2"/>
      <c r="GJ1678" s="2"/>
      <c r="GK1678" s="2"/>
      <c r="GL1678" s="2"/>
      <c r="GM1678" s="2"/>
      <c r="GN1678" s="2"/>
      <c r="GO1678" s="2"/>
      <c r="GP1678" s="2"/>
      <c r="GQ1678" s="2"/>
      <c r="GR1678" s="2"/>
      <c r="GS1678" s="2"/>
      <c r="GT1678" s="2"/>
      <c r="GU1678" s="2"/>
      <c r="GV1678" s="2"/>
      <c r="GW1678" s="2"/>
      <c r="GX1678" s="2"/>
      <c r="GY1678" s="2"/>
      <c r="GZ1678" s="2"/>
      <c r="HA1678" s="2"/>
      <c r="HB1678" s="2"/>
      <c r="HC1678" s="2"/>
      <c r="HD1678" s="2"/>
      <c r="HE1678" s="2"/>
      <c r="HF1678" s="2"/>
      <c r="HG1678" s="2"/>
      <c r="HH1678" s="2"/>
      <c r="HI1678" s="2"/>
      <c r="HJ1678" s="2"/>
      <c r="HK1678" s="2"/>
      <c r="HL1678" s="2"/>
      <c r="HM1678" s="2"/>
      <c r="HN1678" s="2"/>
      <c r="HO1678" s="2"/>
      <c r="HP1678" s="2"/>
      <c r="HQ1678" s="2"/>
      <c r="HR1678" s="2"/>
      <c r="HS1678" s="2"/>
      <c r="HT1678" s="2"/>
      <c r="HU1678" s="2"/>
      <c r="HV1678" s="2"/>
      <c r="HW1678" s="2"/>
      <c r="HX1678" s="2"/>
      <c r="HY1678" s="2"/>
      <c r="HZ1678" s="2"/>
      <c r="IA1678" s="2"/>
      <c r="IB1678" s="2"/>
      <c r="IC1678" s="2"/>
      <c r="ID1678" s="2"/>
      <c r="IE1678" s="2"/>
      <c r="IF1678" s="2"/>
      <c r="IG1678" s="2"/>
      <c r="IH1678" s="2"/>
      <c r="II1678" s="2"/>
      <c r="IJ1678" s="2"/>
      <c r="IK1678" s="2"/>
      <c r="IL1678" s="2"/>
      <c r="IM1678" s="2"/>
      <c r="IN1678" s="2"/>
      <c r="IO1678" s="2"/>
      <c r="IP1678" s="2"/>
      <c r="IQ1678" s="2"/>
      <c r="IR1678" s="2"/>
      <c r="IS1678" s="2"/>
      <c r="IT1678" s="2"/>
      <c r="IU1678" s="2"/>
      <c r="IV1678" s="2"/>
      <c r="IW1678" s="2"/>
      <c r="IX1678" s="2"/>
      <c r="IY1678" s="2"/>
      <c r="IZ1678" s="2"/>
      <c r="JA1678" s="2"/>
      <c r="JB1678" s="2"/>
      <c r="JC1678" s="2"/>
      <c r="JD1678" s="2"/>
      <c r="JE1678" s="2"/>
      <c r="JF1678" s="2"/>
      <c r="JG1678" s="2"/>
      <c r="JH1678" s="2"/>
      <c r="JI1678" s="2"/>
      <c r="JJ1678" s="2"/>
      <c r="JK1678" s="2"/>
      <c r="JL1678" s="2"/>
      <c r="JM1678" s="2"/>
      <c r="JN1678" s="2"/>
      <c r="JO1678" s="2"/>
    </row>
    <row r="1679" spans="1:275" s="16" customFormat="1" x14ac:dyDescent="0.25">
      <c r="A1679" s="2">
        <v>1182</v>
      </c>
      <c r="B1679" s="2" t="s">
        <v>3199</v>
      </c>
      <c r="C1679" s="4"/>
      <c r="D1679" s="5" t="s">
        <v>3200</v>
      </c>
      <c r="E1679" s="15" t="s">
        <v>206</v>
      </c>
      <c r="F1679" s="4" t="s">
        <v>3194</v>
      </c>
      <c r="G1679" s="4" t="s">
        <v>3195</v>
      </c>
      <c r="H1679" s="4" t="s">
        <v>598</v>
      </c>
      <c r="I1679" s="4" t="s">
        <v>2026</v>
      </c>
      <c r="J1679" s="88" t="s">
        <v>3196</v>
      </c>
      <c r="K1679" s="6"/>
      <c r="L1679" s="6" t="s">
        <v>3196</v>
      </c>
      <c r="M1679" s="4" t="s">
        <v>3192</v>
      </c>
      <c r="N1679" s="37" t="s">
        <v>3154</v>
      </c>
      <c r="O1679" s="4"/>
      <c r="P1679" s="6"/>
      <c r="Q1679" s="37" t="s">
        <v>3155</v>
      </c>
      <c r="R1679" s="91" t="s">
        <v>3156</v>
      </c>
      <c r="S1679" s="6" t="s">
        <v>2155</v>
      </c>
      <c r="T1679" s="88" t="s">
        <v>552</v>
      </c>
      <c r="U1679" s="6"/>
      <c r="V1679" s="88" t="s">
        <v>553</v>
      </c>
      <c r="W1679" s="6" t="s">
        <v>554</v>
      </c>
      <c r="X1679" s="6" t="s">
        <v>555</v>
      </c>
      <c r="Y1679" s="6" t="s">
        <v>556</v>
      </c>
      <c r="Z1679" s="4" t="s">
        <v>604</v>
      </c>
      <c r="AA1679" s="37" t="s">
        <v>557</v>
      </c>
      <c r="AB1679" s="13">
        <v>36.233800000000002</v>
      </c>
      <c r="AC1679" s="13">
        <v>-116.1628</v>
      </c>
      <c r="AD1679" s="8">
        <v>36.3938889</v>
      </c>
      <c r="AE1679" s="8">
        <v>-116.27444444444444</v>
      </c>
      <c r="AF1679" s="2" t="s">
        <v>3201</v>
      </c>
      <c r="AG1679" s="2" t="s">
        <v>606</v>
      </c>
      <c r="AH1679" s="2" t="s">
        <v>607</v>
      </c>
      <c r="AI1679" s="113">
        <v>697</v>
      </c>
      <c r="AJ1679" s="2" t="s">
        <v>558</v>
      </c>
      <c r="AK1679" s="14"/>
      <c r="AL1679" s="29"/>
      <c r="AM1679" s="2" t="s">
        <v>2029</v>
      </c>
      <c r="AN1679" s="10">
        <v>144</v>
      </c>
      <c r="AO1679" s="10">
        <v>4032</v>
      </c>
      <c r="AP1679" s="4">
        <v>7</v>
      </c>
      <c r="AQ1679" s="7" t="s">
        <v>609</v>
      </c>
      <c r="AR1679" s="12">
        <v>22.465973725900241</v>
      </c>
      <c r="AS1679" s="13">
        <v>3.0853200000000001E-2</v>
      </c>
      <c r="AT1679" s="4"/>
      <c r="AU1679" s="4" t="s">
        <v>639</v>
      </c>
      <c r="AV1679" s="4" t="s">
        <v>634</v>
      </c>
      <c r="AW1679" s="14"/>
      <c r="AX1679" s="14"/>
      <c r="AY1679" s="14">
        <v>0</v>
      </c>
      <c r="AZ1679" s="29">
        <v>28</v>
      </c>
      <c r="BA1679" s="14" t="s">
        <v>563</v>
      </c>
      <c r="BB1679" s="1" t="s">
        <v>207</v>
      </c>
      <c r="BC1679" s="15">
        <v>-0.13525999999999999</v>
      </c>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c r="DK1679" s="2"/>
      <c r="DL1679" s="2"/>
      <c r="DM1679" s="2"/>
      <c r="DN1679" s="2"/>
      <c r="DO1679" s="2"/>
      <c r="DP1679" s="2"/>
      <c r="DQ1679" s="2"/>
      <c r="DR1679" s="2"/>
      <c r="DS1679" s="2"/>
      <c r="DT1679" s="2"/>
      <c r="DU1679" s="2"/>
      <c r="DV1679" s="2"/>
      <c r="DW1679" s="2"/>
      <c r="DX1679" s="2"/>
      <c r="DY1679" s="2"/>
      <c r="DZ1679" s="2"/>
      <c r="EA1679" s="2"/>
      <c r="EB1679" s="2"/>
      <c r="EC1679" s="2"/>
      <c r="ED1679" s="2"/>
      <c r="EE1679" s="2"/>
      <c r="EF1679" s="2"/>
      <c r="EG1679" s="2"/>
      <c r="EH1679" s="2"/>
      <c r="EI1679" s="2"/>
      <c r="EJ1679" s="2"/>
      <c r="EK1679" s="2"/>
      <c r="EL1679" s="2"/>
      <c r="EM1679" s="2"/>
      <c r="EN1679" s="2"/>
      <c r="EO1679" s="2"/>
      <c r="EP1679" s="2"/>
      <c r="EQ1679" s="2"/>
      <c r="ER1679" s="2"/>
      <c r="ES1679" s="2"/>
      <c r="ET1679" s="2"/>
      <c r="EU1679" s="2"/>
      <c r="EV1679" s="2"/>
      <c r="EW1679" s="2"/>
      <c r="EX1679" s="2"/>
      <c r="EY1679" s="2"/>
      <c r="EZ1679" s="2"/>
      <c r="FA1679" s="2"/>
      <c r="FB1679" s="2"/>
      <c r="FC1679" s="2"/>
      <c r="FD1679" s="2"/>
      <c r="FE1679" s="2"/>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c r="GC1679" s="2"/>
      <c r="GD1679" s="2"/>
      <c r="GE1679" s="2"/>
      <c r="GF1679" s="2"/>
      <c r="GG1679" s="2"/>
      <c r="GH1679" s="2"/>
      <c r="GI1679" s="2"/>
      <c r="GJ1679" s="2"/>
      <c r="GK1679" s="2"/>
      <c r="GL1679" s="2"/>
      <c r="GM1679" s="2"/>
      <c r="GN1679" s="2"/>
      <c r="GO1679" s="2"/>
      <c r="GP1679" s="2"/>
      <c r="GQ1679" s="2"/>
      <c r="GR1679" s="2"/>
      <c r="GS1679" s="2"/>
      <c r="GT1679" s="2"/>
      <c r="GU1679" s="2"/>
      <c r="GV1679" s="2"/>
      <c r="GW1679" s="2"/>
      <c r="GX1679" s="2"/>
      <c r="GY1679" s="2"/>
      <c r="GZ1679" s="2"/>
      <c r="HA1679" s="2"/>
      <c r="HB1679" s="2"/>
      <c r="HC1679" s="2"/>
      <c r="HD1679" s="2"/>
      <c r="HE1679" s="2"/>
      <c r="HF1679" s="2"/>
      <c r="HG1679" s="2"/>
      <c r="HH1679" s="2"/>
      <c r="HI1679" s="2"/>
      <c r="HJ1679" s="2"/>
      <c r="HK1679" s="2"/>
      <c r="HL1679" s="2"/>
      <c r="HM1679" s="2"/>
      <c r="HN1679" s="2"/>
      <c r="HO1679" s="2"/>
      <c r="HP1679" s="2"/>
      <c r="HQ1679" s="2"/>
      <c r="HR1679" s="2"/>
      <c r="HS1679" s="2"/>
      <c r="HT1679" s="2"/>
      <c r="HU1679" s="2"/>
      <c r="HV1679" s="2"/>
      <c r="HW1679" s="2"/>
      <c r="HX1679" s="2"/>
      <c r="HY1679" s="2"/>
      <c r="HZ1679" s="2"/>
      <c r="IA1679" s="2"/>
      <c r="IB1679" s="2"/>
      <c r="IC1679" s="2"/>
      <c r="ID1679" s="2"/>
      <c r="IE1679" s="2"/>
      <c r="IF1679" s="2"/>
      <c r="IG1679" s="2"/>
      <c r="IH1679" s="2"/>
      <c r="II1679" s="2"/>
      <c r="IJ1679" s="2"/>
      <c r="IK1679" s="2"/>
      <c r="IL1679" s="2"/>
      <c r="IM1679" s="2"/>
      <c r="IN1679" s="2"/>
      <c r="IO1679" s="2"/>
      <c r="IP1679" s="2"/>
      <c r="IQ1679" s="2"/>
      <c r="IR1679" s="2"/>
      <c r="IS1679" s="2"/>
      <c r="IT1679" s="2"/>
      <c r="IU1679" s="2"/>
      <c r="IV1679" s="2"/>
      <c r="IW1679" s="2"/>
      <c r="IX1679" s="2"/>
      <c r="IY1679" s="2"/>
      <c r="IZ1679" s="2"/>
      <c r="JA1679" s="2"/>
      <c r="JB1679" s="2"/>
      <c r="JC1679" s="2"/>
      <c r="JD1679" s="2"/>
      <c r="JE1679" s="2"/>
      <c r="JF1679" s="2"/>
      <c r="JG1679" s="2"/>
      <c r="JH1679" s="2"/>
      <c r="JI1679" s="2"/>
      <c r="JJ1679" s="2"/>
      <c r="JK1679" s="2"/>
      <c r="JL1679" s="2"/>
      <c r="JM1679" s="2"/>
      <c r="JN1679" s="2"/>
      <c r="JO1679" s="2"/>
    </row>
    <row r="1680" spans="1:275" s="16" customFormat="1" x14ac:dyDescent="0.25">
      <c r="A1680" s="2">
        <v>1345</v>
      </c>
      <c r="B1680" s="2" t="s">
        <v>3202</v>
      </c>
      <c r="C1680" s="4" t="s">
        <v>594</v>
      </c>
      <c r="D1680" s="5" t="s">
        <v>3203</v>
      </c>
      <c r="E1680" s="15" t="s">
        <v>206</v>
      </c>
      <c r="F1680" s="4" t="s">
        <v>3194</v>
      </c>
      <c r="G1680" s="4" t="s">
        <v>3195</v>
      </c>
      <c r="H1680" s="4" t="s">
        <v>598</v>
      </c>
      <c r="I1680" s="4" t="s">
        <v>2026</v>
      </c>
      <c r="J1680" s="88" t="s">
        <v>3196</v>
      </c>
      <c r="K1680" s="6"/>
      <c r="L1680" s="6" t="s">
        <v>3196</v>
      </c>
      <c r="M1680" s="4" t="s">
        <v>3192</v>
      </c>
      <c r="N1680" s="37" t="s">
        <v>3154</v>
      </c>
      <c r="O1680" s="4"/>
      <c r="P1680" s="6"/>
      <c r="Q1680" s="37" t="s">
        <v>3155</v>
      </c>
      <c r="R1680" s="91" t="s">
        <v>3156</v>
      </c>
      <c r="S1680" s="6" t="s">
        <v>2155</v>
      </c>
      <c r="T1680" s="88" t="s">
        <v>552</v>
      </c>
      <c r="U1680" s="6"/>
      <c r="V1680" s="88" t="s">
        <v>553</v>
      </c>
      <c r="W1680" s="6" t="s">
        <v>554</v>
      </c>
      <c r="X1680" s="6" t="s">
        <v>555</v>
      </c>
      <c r="Y1680" s="6" t="s">
        <v>556</v>
      </c>
      <c r="Z1680" s="4" t="s">
        <v>604</v>
      </c>
      <c r="AA1680" s="37" t="s">
        <v>557</v>
      </c>
      <c r="AB1680" s="13">
        <v>33.28</v>
      </c>
      <c r="AC1680" s="13">
        <v>-111.36</v>
      </c>
      <c r="AD1680" s="8">
        <v>33.466666699999998</v>
      </c>
      <c r="AE1680" s="8">
        <v>-111.6</v>
      </c>
      <c r="AF1680" s="2" t="s">
        <v>2028</v>
      </c>
      <c r="AG1680" s="2" t="s">
        <v>606</v>
      </c>
      <c r="AH1680" s="2" t="s">
        <v>607</v>
      </c>
      <c r="AI1680" s="113">
        <v>650</v>
      </c>
      <c r="AJ1680" s="2" t="s">
        <v>633</v>
      </c>
      <c r="AK1680" s="14">
        <v>5</v>
      </c>
      <c r="AL1680" s="29">
        <v>5</v>
      </c>
      <c r="AM1680" s="2" t="s">
        <v>2029</v>
      </c>
      <c r="AN1680" s="10">
        <v>40</v>
      </c>
      <c r="AO1680" s="10">
        <v>500</v>
      </c>
      <c r="AP1680" s="4">
        <v>5</v>
      </c>
      <c r="AQ1680" s="4" t="s">
        <v>609</v>
      </c>
      <c r="AR1680" s="12">
        <v>55.451774444795618</v>
      </c>
      <c r="AS1680" s="13">
        <v>1.2500000000000001E-2</v>
      </c>
      <c r="AT1680" s="4"/>
      <c r="AU1680" s="4" t="s">
        <v>648</v>
      </c>
      <c r="AV1680" s="4" t="s">
        <v>634</v>
      </c>
      <c r="AW1680" s="14"/>
      <c r="AX1680" s="14"/>
      <c r="AY1680" s="14"/>
      <c r="AZ1680" s="29">
        <v>12.5</v>
      </c>
      <c r="BA1680" s="18" t="s">
        <v>563</v>
      </c>
      <c r="BB1680" s="1" t="s">
        <v>207</v>
      </c>
      <c r="BC1680" s="15">
        <v>-0.13525999999999999</v>
      </c>
    </row>
    <row r="1681" spans="1:275" s="16" customFormat="1" x14ac:dyDescent="0.25">
      <c r="A1681" s="2">
        <v>2649</v>
      </c>
      <c r="B1681" s="2" t="s">
        <v>3204</v>
      </c>
      <c r="C1681" s="4"/>
      <c r="D1681" s="5" t="s">
        <v>3205</v>
      </c>
      <c r="E1681" s="15" t="s">
        <v>208</v>
      </c>
      <c r="F1681" s="18" t="s">
        <v>3206</v>
      </c>
      <c r="G1681" s="18" t="s">
        <v>3207</v>
      </c>
      <c r="H1681" s="18" t="s">
        <v>1045</v>
      </c>
      <c r="I1681" s="18" t="s">
        <v>3208</v>
      </c>
      <c r="J1681" s="90" t="s">
        <v>3209</v>
      </c>
      <c r="K1681" s="18"/>
      <c r="L1681" s="18"/>
      <c r="M1681" s="18" t="s">
        <v>3209</v>
      </c>
      <c r="N1681" s="86" t="s">
        <v>3210</v>
      </c>
      <c r="O1681" s="18" t="s">
        <v>2129</v>
      </c>
      <c r="P1681" s="18"/>
      <c r="Q1681" s="86" t="s">
        <v>3211</v>
      </c>
      <c r="R1681" s="90" t="s">
        <v>2543</v>
      </c>
      <c r="S1681" s="19" t="s">
        <v>551</v>
      </c>
      <c r="T1681" s="90" t="s">
        <v>552</v>
      </c>
      <c r="U1681" s="18"/>
      <c r="V1681" s="90" t="s">
        <v>553</v>
      </c>
      <c r="W1681" s="18"/>
      <c r="X1681" s="18"/>
      <c r="Y1681" s="19" t="s">
        <v>556</v>
      </c>
      <c r="Z1681" s="4" t="s">
        <v>604</v>
      </c>
      <c r="AA1681" s="37" t="s">
        <v>557</v>
      </c>
      <c r="AB1681" s="13">
        <v>-39.200000000000003</v>
      </c>
      <c r="AC1681" s="13">
        <v>-174.1</v>
      </c>
      <c r="AD1681" s="8">
        <v>-42.266666666666666</v>
      </c>
      <c r="AE1681" s="8">
        <v>172.85</v>
      </c>
      <c r="AF1681" s="2" t="s">
        <v>2530</v>
      </c>
      <c r="AG1681" s="2" t="s">
        <v>1045</v>
      </c>
      <c r="AH1681" s="2" t="s">
        <v>544</v>
      </c>
      <c r="AI1681" s="113">
        <v>1379</v>
      </c>
      <c r="AJ1681" s="2" t="s">
        <v>558</v>
      </c>
      <c r="AK1681" s="14"/>
      <c r="AL1681" s="29"/>
      <c r="AM1681" s="2" t="s">
        <v>608</v>
      </c>
      <c r="AN1681" s="10" t="s">
        <v>560</v>
      </c>
      <c r="AO1681" s="10" t="e">
        <v>#VALUE!</v>
      </c>
      <c r="AP1681" s="4"/>
      <c r="AQ1681" s="4" t="s">
        <v>609</v>
      </c>
      <c r="AR1681" s="12">
        <v>42</v>
      </c>
      <c r="AS1681" s="13">
        <v>1.6503504299046318E-2</v>
      </c>
      <c r="AT1681" s="4"/>
      <c r="AU1681" s="4" t="s">
        <v>639</v>
      </c>
      <c r="AV1681" s="4" t="s">
        <v>634</v>
      </c>
      <c r="AW1681" s="14">
        <v>7</v>
      </c>
      <c r="AX1681" s="14">
        <v>15</v>
      </c>
      <c r="AY1681" s="14">
        <v>8</v>
      </c>
      <c r="AZ1681" s="29">
        <f>AVERAGE(AW1681:AX1681)</f>
        <v>11</v>
      </c>
      <c r="BA1681" s="14" t="s">
        <v>635</v>
      </c>
      <c r="BB1681" s="1" t="s">
        <v>209</v>
      </c>
      <c r="BC1681" s="15">
        <v>-0.13283</v>
      </c>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c r="DK1681" s="2"/>
      <c r="DL1681" s="2"/>
      <c r="DM1681" s="2"/>
      <c r="DN1681" s="2"/>
      <c r="DO1681" s="2"/>
      <c r="DP1681" s="2"/>
      <c r="DQ1681" s="2"/>
      <c r="DR1681" s="2"/>
      <c r="DS1681" s="2"/>
      <c r="DT1681" s="2"/>
      <c r="DU1681" s="2"/>
      <c r="DV1681" s="2"/>
      <c r="DW1681" s="2"/>
      <c r="DX1681" s="2"/>
      <c r="DY1681" s="2"/>
      <c r="DZ1681" s="2"/>
      <c r="EA1681" s="2"/>
      <c r="EB1681" s="2"/>
      <c r="EC1681" s="2"/>
      <c r="ED1681" s="2"/>
      <c r="EE1681" s="2"/>
      <c r="EF1681" s="2"/>
      <c r="EG1681" s="2"/>
      <c r="EH1681" s="2"/>
      <c r="EI1681" s="2"/>
      <c r="EJ1681" s="2"/>
      <c r="EK1681" s="2"/>
      <c r="EL1681" s="2"/>
      <c r="EM1681" s="2"/>
      <c r="EN1681" s="2"/>
      <c r="EO1681" s="2"/>
      <c r="EP1681" s="2"/>
      <c r="EQ1681" s="2"/>
      <c r="ER1681" s="2"/>
      <c r="ES1681" s="2"/>
      <c r="ET1681" s="2"/>
      <c r="EU1681" s="2"/>
      <c r="EV1681" s="2"/>
      <c r="EW1681" s="2"/>
      <c r="EX1681" s="2"/>
      <c r="EY1681" s="2"/>
      <c r="EZ1681" s="2"/>
      <c r="FA1681" s="2"/>
      <c r="FB1681" s="2"/>
      <c r="FC1681" s="2"/>
      <c r="FD1681" s="2"/>
      <c r="FE1681" s="2"/>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c r="GC1681" s="2"/>
      <c r="GD1681" s="2"/>
      <c r="GE1681" s="2"/>
      <c r="GF1681" s="2"/>
      <c r="GG1681" s="2"/>
      <c r="GH1681" s="2"/>
      <c r="GI1681" s="2"/>
      <c r="GJ1681" s="2"/>
      <c r="GK1681" s="2"/>
      <c r="GL1681" s="2"/>
      <c r="GM1681" s="2"/>
      <c r="GN1681" s="2"/>
      <c r="GO1681" s="2"/>
      <c r="GP1681" s="2"/>
      <c r="GQ1681" s="2"/>
      <c r="GR1681" s="2"/>
      <c r="GS1681" s="2"/>
      <c r="GT1681" s="2"/>
      <c r="GU1681" s="2"/>
      <c r="GV1681" s="2"/>
      <c r="GW1681" s="2"/>
      <c r="GX1681" s="2"/>
      <c r="GY1681" s="2"/>
      <c r="GZ1681" s="2"/>
      <c r="HA1681" s="2"/>
      <c r="HB1681" s="2"/>
      <c r="HC1681" s="2"/>
      <c r="HD1681" s="2"/>
      <c r="HE1681" s="2"/>
      <c r="HF1681" s="2"/>
      <c r="HG1681" s="2"/>
      <c r="HH1681" s="2"/>
      <c r="HI1681" s="2"/>
      <c r="HJ1681" s="2"/>
      <c r="HK1681" s="2"/>
      <c r="HL1681" s="2"/>
      <c r="HM1681" s="2"/>
      <c r="HN1681" s="2"/>
      <c r="HO1681" s="2"/>
      <c r="HP1681" s="2"/>
      <c r="HQ1681" s="2"/>
      <c r="HR1681" s="2"/>
      <c r="HS1681" s="2"/>
      <c r="HT1681" s="2"/>
      <c r="HU1681" s="2"/>
      <c r="HV1681" s="2"/>
      <c r="HW1681" s="2"/>
      <c r="HX1681" s="2"/>
      <c r="HY1681" s="2"/>
      <c r="HZ1681" s="2"/>
      <c r="IA1681" s="2"/>
      <c r="IB1681" s="2"/>
      <c r="IC1681" s="2"/>
      <c r="ID1681" s="2"/>
      <c r="IE1681" s="2"/>
      <c r="IF1681" s="2"/>
      <c r="IG1681" s="2"/>
      <c r="IH1681" s="2"/>
      <c r="II1681" s="2"/>
      <c r="IJ1681" s="2"/>
      <c r="IK1681" s="2"/>
      <c r="IL1681" s="2"/>
      <c r="IM1681" s="2"/>
      <c r="IN1681" s="2"/>
      <c r="IO1681" s="2"/>
      <c r="IP1681" s="2"/>
      <c r="IQ1681" s="2"/>
      <c r="IR1681" s="2"/>
      <c r="IS1681" s="2"/>
      <c r="IT1681" s="2"/>
      <c r="IU1681" s="2"/>
      <c r="IV1681" s="2"/>
      <c r="IW1681" s="2"/>
      <c r="IX1681" s="2"/>
      <c r="IY1681" s="2"/>
      <c r="IZ1681" s="2"/>
      <c r="JA1681" s="2"/>
      <c r="JB1681" s="2"/>
      <c r="JC1681" s="2"/>
      <c r="JD1681" s="2"/>
      <c r="JE1681" s="2"/>
      <c r="JF1681" s="2"/>
      <c r="JG1681" s="2"/>
      <c r="JH1681" s="2"/>
      <c r="JI1681" s="2"/>
      <c r="JJ1681" s="2"/>
      <c r="JK1681" s="2"/>
      <c r="JL1681" s="2"/>
      <c r="JM1681" s="2"/>
      <c r="JN1681" s="2"/>
      <c r="JO1681" s="2"/>
    </row>
    <row r="1682" spans="1:275" s="16" customFormat="1" x14ac:dyDescent="0.25">
      <c r="A1682" s="2">
        <v>2922</v>
      </c>
      <c r="B1682" s="2" t="s">
        <v>679</v>
      </c>
      <c r="C1682" s="6" t="s">
        <v>680</v>
      </c>
      <c r="D1682" s="5" t="s">
        <v>3212</v>
      </c>
      <c r="E1682" s="15" t="s">
        <v>210</v>
      </c>
      <c r="F1682" s="4" t="s">
        <v>3213</v>
      </c>
      <c r="G1682" s="4" t="s">
        <v>3214</v>
      </c>
      <c r="H1682" s="4" t="s">
        <v>666</v>
      </c>
      <c r="I1682" s="4" t="s">
        <v>644</v>
      </c>
      <c r="J1682" s="91"/>
      <c r="K1682" s="26"/>
      <c r="L1682" s="4"/>
      <c r="M1682" s="4" t="s">
        <v>3215</v>
      </c>
      <c r="N1682" s="37" t="s">
        <v>3216</v>
      </c>
      <c r="O1682" s="4" t="s">
        <v>548</v>
      </c>
      <c r="P1682" s="26"/>
      <c r="Q1682" s="37" t="s">
        <v>3217</v>
      </c>
      <c r="R1682" s="91"/>
      <c r="S1682" s="26"/>
      <c r="T1682" s="91"/>
      <c r="U1682" s="26"/>
      <c r="V1682" s="91"/>
      <c r="W1682" s="26"/>
      <c r="X1682" s="26"/>
      <c r="Y1682" s="26"/>
      <c r="Z1682" s="4" t="s">
        <v>2176</v>
      </c>
      <c r="AA1682" s="96" t="s">
        <v>557</v>
      </c>
      <c r="AB1682" s="13">
        <v>51.57</v>
      </c>
      <c r="AC1682" s="13">
        <v>-8.06</v>
      </c>
      <c r="AD1682" s="8">
        <v>51.95</v>
      </c>
      <c r="AE1682" s="8">
        <v>-7.9</v>
      </c>
      <c r="AF1682" s="2" t="s">
        <v>682</v>
      </c>
      <c r="AG1682" s="2" t="s">
        <v>683</v>
      </c>
      <c r="AH1682" s="2" t="s">
        <v>666</v>
      </c>
      <c r="AI1682" s="113">
        <v>75</v>
      </c>
      <c r="AJ1682" s="2" t="s">
        <v>633</v>
      </c>
      <c r="AK1682" s="14"/>
      <c r="AL1682" s="29"/>
      <c r="AM1682" s="2" t="s">
        <v>608</v>
      </c>
      <c r="AN1682" s="10">
        <v>14</v>
      </c>
      <c r="AO1682" s="10">
        <v>113.39999999999999</v>
      </c>
      <c r="AP1682" s="4">
        <v>1</v>
      </c>
      <c r="AQ1682" s="4" t="s">
        <v>609</v>
      </c>
      <c r="AR1682" s="12">
        <v>29.123831115964087</v>
      </c>
      <c r="AS1682" s="13">
        <v>2.3800000000000002E-2</v>
      </c>
      <c r="AT1682" s="4">
        <v>6</v>
      </c>
      <c r="AU1682" s="4" t="s">
        <v>648</v>
      </c>
      <c r="AV1682" s="4" t="s">
        <v>634</v>
      </c>
      <c r="AW1682" s="14"/>
      <c r="AX1682" s="14"/>
      <c r="AY1682" s="14"/>
      <c r="AZ1682" s="29">
        <v>8.1</v>
      </c>
      <c r="BA1682" s="14" t="s">
        <v>563</v>
      </c>
      <c r="BB1682" s="1" t="s">
        <v>211</v>
      </c>
      <c r="BC1682" s="15">
        <v>-0.13528999999999999</v>
      </c>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GS1682" s="1"/>
      <c r="GT1682" s="1"/>
      <c r="GU1682" s="1"/>
      <c r="GV1682" s="1"/>
      <c r="GW1682" s="1"/>
      <c r="GX1682" s="1"/>
      <c r="GY1682" s="1"/>
      <c r="GZ1682" s="1"/>
      <c r="HA1682" s="1"/>
      <c r="HB1682" s="1"/>
      <c r="HC1682" s="1"/>
      <c r="HD1682" s="1"/>
      <c r="HE1682" s="1"/>
      <c r="HF1682" s="1"/>
      <c r="HG1682" s="1"/>
      <c r="HH1682" s="1"/>
      <c r="HI1682" s="1"/>
      <c r="HJ1682" s="1"/>
      <c r="HK1682" s="1"/>
      <c r="HL1682" s="1"/>
      <c r="HM1682" s="1"/>
      <c r="HN1682" s="1"/>
      <c r="HO1682" s="1"/>
      <c r="HP1682" s="1"/>
      <c r="HQ1682" s="1"/>
      <c r="HR1682" s="1"/>
      <c r="HS1682" s="1"/>
      <c r="HT1682" s="1"/>
      <c r="HU1682" s="1"/>
      <c r="HV1682" s="1"/>
      <c r="HW1682" s="1"/>
      <c r="HX1682" s="1"/>
      <c r="HY1682" s="1"/>
      <c r="HZ1682" s="1"/>
      <c r="IA1682" s="1"/>
      <c r="IB1682" s="1"/>
      <c r="IC1682" s="1"/>
      <c r="ID1682" s="1"/>
      <c r="IE1682" s="1"/>
      <c r="IF1682" s="1"/>
      <c r="IG1682" s="1"/>
      <c r="IH1682" s="1"/>
      <c r="II1682" s="1"/>
      <c r="IJ1682" s="1"/>
      <c r="IK1682" s="1"/>
      <c r="IL1682" s="1"/>
      <c r="IM1682" s="1"/>
      <c r="IN1682" s="1"/>
      <c r="IO1682" s="1"/>
      <c r="IP1682" s="1"/>
      <c r="IQ1682" s="1"/>
      <c r="IR1682" s="1"/>
      <c r="IS1682" s="1"/>
      <c r="IT1682" s="1"/>
      <c r="IU1682" s="1"/>
      <c r="IV1682" s="1"/>
      <c r="IW1682" s="1"/>
      <c r="IX1682" s="1"/>
      <c r="IY1682" s="1"/>
      <c r="IZ1682" s="1"/>
      <c r="JA1682" s="1"/>
      <c r="JB1682" s="1"/>
      <c r="JC1682" s="1"/>
      <c r="JD1682" s="1"/>
      <c r="JE1682" s="1"/>
      <c r="JF1682" s="1"/>
      <c r="JG1682" s="1"/>
      <c r="JH1682" s="1"/>
      <c r="JI1682" s="1"/>
      <c r="JJ1682" s="1"/>
      <c r="JK1682" s="1"/>
      <c r="JL1682" s="1"/>
      <c r="JM1682" s="1"/>
      <c r="JN1682" s="1"/>
      <c r="JO1682" s="1"/>
    </row>
    <row r="1683" spans="1:275" s="16" customFormat="1" x14ac:dyDescent="0.25">
      <c r="A1683" s="2">
        <v>2937</v>
      </c>
      <c r="B1683" s="2" t="s">
        <v>679</v>
      </c>
      <c r="C1683" s="6" t="s">
        <v>680</v>
      </c>
      <c r="D1683" s="5" t="s">
        <v>3218</v>
      </c>
      <c r="E1683" s="15" t="s">
        <v>210</v>
      </c>
      <c r="F1683" s="4" t="s">
        <v>3213</v>
      </c>
      <c r="G1683" s="4" t="s">
        <v>3214</v>
      </c>
      <c r="H1683" s="4" t="s">
        <v>666</v>
      </c>
      <c r="I1683" s="4" t="s">
        <v>644</v>
      </c>
      <c r="J1683" s="91"/>
      <c r="K1683" s="26"/>
      <c r="L1683" s="4"/>
      <c r="M1683" s="4" t="s">
        <v>3215</v>
      </c>
      <c r="N1683" s="37" t="s">
        <v>3216</v>
      </c>
      <c r="O1683" s="4" t="s">
        <v>548</v>
      </c>
      <c r="P1683" s="26"/>
      <c r="Q1683" s="37" t="s">
        <v>3217</v>
      </c>
      <c r="R1683" s="91"/>
      <c r="S1683" s="26"/>
      <c r="T1683" s="91"/>
      <c r="U1683" s="26"/>
      <c r="V1683" s="91"/>
      <c r="W1683" s="26"/>
      <c r="X1683" s="26"/>
      <c r="Y1683" s="26"/>
      <c r="Z1683" s="4" t="s">
        <v>2176</v>
      </c>
      <c r="AA1683" s="96" t="s">
        <v>557</v>
      </c>
      <c r="AB1683" s="13">
        <v>51.57</v>
      </c>
      <c r="AC1683" s="13">
        <v>-8.06</v>
      </c>
      <c r="AD1683" s="8">
        <v>51.95</v>
      </c>
      <c r="AE1683" s="8">
        <v>-7.9</v>
      </c>
      <c r="AF1683" s="2" t="s">
        <v>682</v>
      </c>
      <c r="AG1683" s="2" t="s">
        <v>683</v>
      </c>
      <c r="AH1683" s="2" t="s">
        <v>666</v>
      </c>
      <c r="AI1683" s="113">
        <v>75</v>
      </c>
      <c r="AJ1683" s="2" t="s">
        <v>633</v>
      </c>
      <c r="AK1683" s="14"/>
      <c r="AL1683" s="29"/>
      <c r="AM1683" s="2" t="s">
        <v>608</v>
      </c>
      <c r="AN1683" s="10">
        <v>14</v>
      </c>
      <c r="AO1683" s="10">
        <v>113.39999999999999</v>
      </c>
      <c r="AP1683" s="4">
        <v>1</v>
      </c>
      <c r="AQ1683" s="4" t="s">
        <v>652</v>
      </c>
      <c r="AR1683" s="12">
        <v>34.134179468669728</v>
      </c>
      <c r="AS1683" s="13">
        <v>2.0306542924113786E-2</v>
      </c>
      <c r="AT1683" s="4">
        <v>6</v>
      </c>
      <c r="AU1683" s="4" t="s">
        <v>639</v>
      </c>
      <c r="AV1683" s="4" t="s">
        <v>634</v>
      </c>
      <c r="AW1683" s="14"/>
      <c r="AX1683" s="14"/>
      <c r="AY1683" s="14"/>
      <c r="AZ1683" s="29">
        <v>8.1</v>
      </c>
      <c r="BA1683" s="14" t="s">
        <v>563</v>
      </c>
      <c r="BB1683" s="1" t="s">
        <v>427</v>
      </c>
      <c r="BC1683" s="15">
        <v>0.86470999999999998</v>
      </c>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c r="FS1683" s="1"/>
      <c r="FT1683" s="1"/>
      <c r="FU1683" s="1"/>
      <c r="FV1683" s="1"/>
      <c r="FW1683" s="1"/>
      <c r="FX1683" s="1"/>
      <c r="FY1683" s="1"/>
      <c r="FZ1683" s="1"/>
      <c r="GA1683" s="1"/>
      <c r="GB1683" s="1"/>
      <c r="GC1683" s="1"/>
      <c r="GD1683" s="1"/>
      <c r="GE1683" s="1"/>
      <c r="GF1683" s="1"/>
      <c r="GG1683" s="1"/>
      <c r="GH1683" s="1"/>
      <c r="GI1683" s="1"/>
      <c r="GJ1683" s="1"/>
      <c r="GK1683" s="1"/>
      <c r="GL1683" s="1"/>
      <c r="GM1683" s="1"/>
      <c r="GN1683" s="1"/>
      <c r="GO1683" s="1"/>
      <c r="GP1683" s="1"/>
      <c r="GQ1683" s="1"/>
      <c r="GR1683" s="1"/>
      <c r="GS1683" s="1"/>
      <c r="GT1683" s="1"/>
      <c r="GU1683" s="1"/>
      <c r="GV1683" s="1"/>
      <c r="GW1683" s="1"/>
      <c r="GX1683" s="1"/>
      <c r="GY1683" s="1"/>
      <c r="GZ1683" s="1"/>
      <c r="HA1683" s="1"/>
      <c r="HB1683" s="1"/>
      <c r="HC1683" s="1"/>
      <c r="HD1683" s="1"/>
      <c r="HE1683" s="1"/>
      <c r="HF1683" s="1"/>
      <c r="HG1683" s="1"/>
      <c r="HH1683" s="1"/>
      <c r="HI1683" s="1"/>
      <c r="HJ1683" s="1"/>
      <c r="HK1683" s="1"/>
      <c r="HL1683" s="1"/>
      <c r="HM1683" s="1"/>
      <c r="HN1683" s="1"/>
      <c r="HO1683" s="1"/>
      <c r="HP1683" s="1"/>
      <c r="HQ1683" s="1"/>
      <c r="HR1683" s="1"/>
      <c r="HS1683" s="1"/>
      <c r="HT1683" s="1"/>
      <c r="HU1683" s="1"/>
      <c r="HV1683" s="1"/>
      <c r="HW1683" s="1"/>
      <c r="HX1683" s="1"/>
      <c r="HY1683" s="1"/>
      <c r="HZ1683" s="1"/>
      <c r="IA1683" s="1"/>
      <c r="IB1683" s="1"/>
      <c r="IC1683" s="1"/>
      <c r="ID1683" s="1"/>
      <c r="IE1683" s="1"/>
      <c r="IF1683" s="1"/>
      <c r="IG1683" s="1"/>
      <c r="IH1683" s="1"/>
      <c r="II1683" s="1"/>
      <c r="IJ1683" s="1"/>
      <c r="IK1683" s="1"/>
      <c r="IL1683" s="1"/>
      <c r="IM1683" s="1"/>
      <c r="IN1683" s="1"/>
      <c r="IO1683" s="1"/>
      <c r="IP1683" s="1"/>
      <c r="IQ1683" s="1"/>
      <c r="IR1683" s="1"/>
      <c r="IS1683" s="1"/>
      <c r="IT1683" s="1"/>
      <c r="IU1683" s="1"/>
      <c r="IV1683" s="1"/>
      <c r="IW1683" s="1"/>
      <c r="IX1683" s="1"/>
      <c r="IY1683" s="1"/>
      <c r="IZ1683" s="1"/>
      <c r="JA1683" s="1"/>
      <c r="JB1683" s="1"/>
      <c r="JC1683" s="1"/>
      <c r="JD1683" s="1"/>
      <c r="JE1683" s="1"/>
      <c r="JF1683" s="1"/>
      <c r="JG1683" s="1"/>
      <c r="JH1683" s="1"/>
      <c r="JI1683" s="1"/>
      <c r="JJ1683" s="1"/>
      <c r="JK1683" s="1"/>
      <c r="JL1683" s="1"/>
      <c r="JM1683" s="1"/>
      <c r="JN1683" s="1"/>
      <c r="JO1683" s="1"/>
    </row>
    <row r="1684" spans="1:275" s="16" customFormat="1" x14ac:dyDescent="0.25">
      <c r="A1684" s="2">
        <v>648</v>
      </c>
      <c r="B1684" s="2" t="s">
        <v>2146</v>
      </c>
      <c r="C1684" s="4"/>
      <c r="D1684" s="5" t="s">
        <v>3219</v>
      </c>
      <c r="E1684" s="15" t="s">
        <v>212</v>
      </c>
      <c r="F1684" s="18" t="s">
        <v>3220</v>
      </c>
      <c r="G1684" s="18" t="s">
        <v>3221</v>
      </c>
      <c r="H1684" s="18"/>
      <c r="I1684" s="18" t="s">
        <v>3222</v>
      </c>
      <c r="J1684" s="90" t="s">
        <v>3223</v>
      </c>
      <c r="K1684" s="19"/>
      <c r="L1684" s="18"/>
      <c r="M1684" s="18" t="s">
        <v>3223</v>
      </c>
      <c r="N1684" s="86" t="s">
        <v>3224</v>
      </c>
      <c r="O1684" s="18" t="s">
        <v>548</v>
      </c>
      <c r="P1684" s="19"/>
      <c r="Q1684" s="86" t="s">
        <v>2633</v>
      </c>
      <c r="R1684" s="90" t="s">
        <v>2634</v>
      </c>
      <c r="S1684" s="19" t="s">
        <v>551</v>
      </c>
      <c r="T1684" s="90" t="s">
        <v>552</v>
      </c>
      <c r="U1684" s="19"/>
      <c r="V1684" s="90" t="s">
        <v>553</v>
      </c>
      <c r="W1684" s="19" t="s">
        <v>554</v>
      </c>
      <c r="X1684" s="19" t="s">
        <v>555</v>
      </c>
      <c r="Y1684" s="19" t="s">
        <v>556</v>
      </c>
      <c r="Z1684" s="4" t="s">
        <v>604</v>
      </c>
      <c r="AA1684" s="96" t="s">
        <v>557</v>
      </c>
      <c r="AB1684" s="13">
        <v>6.53</v>
      </c>
      <c r="AC1684" s="13">
        <v>80.11</v>
      </c>
      <c r="AD1684" s="8">
        <v>6.8833333000000003</v>
      </c>
      <c r="AE1684" s="8">
        <v>80.183333300000001</v>
      </c>
      <c r="AF1684" s="2" t="s">
        <v>2156</v>
      </c>
      <c r="AG1684" s="2" t="s">
        <v>2157</v>
      </c>
      <c r="AH1684" s="2" t="s">
        <v>632</v>
      </c>
      <c r="AI1684" s="113">
        <v>247</v>
      </c>
      <c r="AJ1684" s="2" t="s">
        <v>558</v>
      </c>
      <c r="AK1684" s="14">
        <v>1</v>
      </c>
      <c r="AL1684" s="29">
        <v>1</v>
      </c>
      <c r="AM1684" s="2" t="s">
        <v>567</v>
      </c>
      <c r="AN1684" s="10">
        <v>274</v>
      </c>
      <c r="AO1684" s="10">
        <v>7014.4000000000005</v>
      </c>
      <c r="AP1684" s="4">
        <v>17</v>
      </c>
      <c r="AQ1684" s="4" t="s">
        <v>609</v>
      </c>
      <c r="AR1684" s="12">
        <v>27.39712176126266</v>
      </c>
      <c r="AS1684" s="13">
        <v>2.53E-2</v>
      </c>
      <c r="AT1684" s="4">
        <v>51</v>
      </c>
      <c r="AU1684" s="4" t="s">
        <v>648</v>
      </c>
      <c r="AV1684" s="4" t="s">
        <v>634</v>
      </c>
      <c r="AW1684" s="14">
        <v>23.5</v>
      </c>
      <c r="AX1684" s="14">
        <v>27.2</v>
      </c>
      <c r="AY1684" s="14">
        <v>3.6999999999999993</v>
      </c>
      <c r="AZ1684" s="29">
        <v>25.6</v>
      </c>
      <c r="BA1684" s="14" t="s">
        <v>563</v>
      </c>
      <c r="BB1684" s="1" t="s">
        <v>213</v>
      </c>
      <c r="BC1684" s="15">
        <v>-0.13342999999999999</v>
      </c>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2"/>
      <c r="DH1684" s="2"/>
      <c r="DI1684" s="2"/>
      <c r="DJ1684" s="2"/>
      <c r="DK1684" s="2"/>
      <c r="DL1684" s="2"/>
      <c r="DM1684" s="2"/>
      <c r="DN1684" s="2"/>
      <c r="DO1684" s="2"/>
      <c r="DP1684" s="2"/>
      <c r="DQ1684" s="2"/>
      <c r="DR1684" s="2"/>
      <c r="DS1684" s="2"/>
      <c r="DT1684" s="2"/>
      <c r="DU1684" s="2"/>
      <c r="DV1684" s="2"/>
      <c r="DW1684" s="2"/>
      <c r="DX1684" s="2"/>
      <c r="DY1684" s="2"/>
      <c r="DZ1684" s="2"/>
      <c r="EA1684" s="2"/>
      <c r="EB1684" s="2"/>
      <c r="EC1684" s="2"/>
      <c r="ED1684" s="2"/>
      <c r="EE1684" s="2"/>
      <c r="EF1684" s="2"/>
      <c r="EG1684" s="2"/>
      <c r="EH1684" s="2"/>
      <c r="EI1684" s="2"/>
      <c r="EJ1684" s="2"/>
      <c r="EK1684" s="2"/>
      <c r="EL1684" s="2"/>
      <c r="EM1684" s="2"/>
      <c r="EN1684" s="2"/>
      <c r="EO1684" s="2"/>
      <c r="EP1684" s="2"/>
      <c r="EQ1684" s="2"/>
      <c r="ER1684" s="2"/>
      <c r="ES1684" s="2"/>
      <c r="ET1684" s="2"/>
      <c r="EU1684" s="2"/>
      <c r="EV1684" s="2"/>
      <c r="EW1684" s="2"/>
      <c r="EX1684" s="2"/>
      <c r="EY1684" s="2"/>
      <c r="EZ1684" s="2"/>
      <c r="FA1684" s="2"/>
      <c r="FB1684" s="2"/>
      <c r="FC1684" s="2"/>
      <c r="FD1684" s="2"/>
      <c r="FE1684" s="2"/>
      <c r="FF1684" s="2"/>
      <c r="FG1684" s="2"/>
      <c r="FH1684" s="2"/>
      <c r="FI1684" s="2"/>
      <c r="FJ1684" s="2"/>
      <c r="FK1684" s="2"/>
      <c r="FL1684" s="2"/>
      <c r="FM1684" s="2"/>
      <c r="FN1684" s="2"/>
      <c r="FO1684" s="2"/>
      <c r="FP1684" s="2"/>
      <c r="FQ1684" s="2"/>
      <c r="FR1684" s="2"/>
      <c r="FS1684" s="2"/>
      <c r="FT1684" s="2"/>
      <c r="FU1684" s="2"/>
      <c r="FV1684" s="2"/>
      <c r="FW1684" s="2"/>
      <c r="FX1684" s="2"/>
      <c r="FY1684" s="2"/>
      <c r="FZ1684" s="2"/>
      <c r="GA1684" s="2"/>
      <c r="GB1684" s="2"/>
      <c r="GC1684" s="2"/>
      <c r="GD1684" s="2"/>
      <c r="GE1684" s="2"/>
      <c r="GF1684" s="2"/>
      <c r="GG1684" s="2"/>
      <c r="GH1684" s="2"/>
      <c r="GI1684" s="2"/>
      <c r="GJ1684" s="2"/>
      <c r="GK1684" s="2"/>
      <c r="GL1684" s="2"/>
      <c r="GM1684" s="2"/>
      <c r="GN1684" s="2"/>
      <c r="GO1684" s="2"/>
      <c r="GP1684" s="2"/>
      <c r="GQ1684" s="2"/>
      <c r="GR1684" s="2"/>
      <c r="GS1684" s="2"/>
      <c r="GT1684" s="2"/>
      <c r="GU1684" s="2"/>
      <c r="GV1684" s="2"/>
      <c r="GW1684" s="2"/>
      <c r="GX1684" s="2"/>
      <c r="GY1684" s="2"/>
      <c r="GZ1684" s="2"/>
      <c r="HA1684" s="2"/>
      <c r="HB1684" s="2"/>
      <c r="HC1684" s="2"/>
      <c r="HD1684" s="2"/>
      <c r="HE1684" s="2"/>
      <c r="HF1684" s="2"/>
      <c r="HG1684" s="2"/>
      <c r="HH1684" s="2"/>
      <c r="HI1684" s="2"/>
      <c r="HJ1684" s="2"/>
      <c r="HK1684" s="2"/>
      <c r="HL1684" s="2"/>
      <c r="HM1684" s="2"/>
      <c r="HN1684" s="2"/>
      <c r="HO1684" s="2"/>
      <c r="HP1684" s="2"/>
      <c r="HQ1684" s="2"/>
      <c r="HR1684" s="2"/>
      <c r="HS1684" s="2"/>
      <c r="HT1684" s="2"/>
      <c r="HU1684" s="2"/>
      <c r="HV1684" s="2"/>
      <c r="HW1684" s="2"/>
      <c r="HX1684" s="2"/>
      <c r="HY1684" s="2"/>
      <c r="HZ1684" s="2"/>
      <c r="IA1684" s="2"/>
      <c r="IB1684" s="2"/>
      <c r="IC1684" s="2"/>
      <c r="ID1684" s="2"/>
      <c r="IE1684" s="2"/>
      <c r="IF1684" s="2"/>
      <c r="IG1684" s="2"/>
      <c r="IH1684" s="2"/>
      <c r="II1684" s="2"/>
      <c r="IJ1684" s="2"/>
      <c r="IK1684" s="2"/>
      <c r="IL1684" s="2"/>
      <c r="IM1684" s="2"/>
      <c r="IN1684" s="2"/>
      <c r="IO1684" s="2"/>
      <c r="IP1684" s="2"/>
      <c r="IQ1684" s="2"/>
      <c r="IR1684" s="2"/>
      <c r="IS1684" s="2"/>
      <c r="IT1684" s="2"/>
      <c r="IU1684" s="2"/>
      <c r="IV1684" s="2"/>
      <c r="IW1684" s="2"/>
      <c r="IX1684" s="2"/>
      <c r="IY1684" s="2"/>
      <c r="IZ1684" s="2"/>
      <c r="JA1684" s="2"/>
      <c r="JB1684" s="2"/>
      <c r="JC1684" s="2"/>
      <c r="JD1684" s="2"/>
      <c r="JE1684" s="2"/>
      <c r="JF1684" s="2"/>
      <c r="JG1684" s="2"/>
      <c r="JH1684" s="2"/>
      <c r="JI1684" s="2"/>
      <c r="JJ1684" s="2"/>
      <c r="JK1684" s="2"/>
      <c r="JL1684" s="2"/>
      <c r="JM1684" s="2"/>
      <c r="JN1684" s="2"/>
      <c r="JO1684" s="2"/>
    </row>
    <row r="1685" spans="1:275" s="16" customFormat="1" x14ac:dyDescent="0.25">
      <c r="A1685" s="2">
        <v>649</v>
      </c>
      <c r="B1685" s="2" t="s">
        <v>2146</v>
      </c>
      <c r="C1685" s="4"/>
      <c r="D1685" s="5" t="s">
        <v>3225</v>
      </c>
      <c r="E1685" s="15" t="s">
        <v>212</v>
      </c>
      <c r="F1685" s="18" t="s">
        <v>3220</v>
      </c>
      <c r="G1685" s="18" t="s">
        <v>3221</v>
      </c>
      <c r="H1685" s="18"/>
      <c r="I1685" s="18" t="s">
        <v>3222</v>
      </c>
      <c r="J1685" s="90" t="s">
        <v>3223</v>
      </c>
      <c r="K1685" s="19"/>
      <c r="L1685" s="18"/>
      <c r="M1685" s="18" t="s">
        <v>3223</v>
      </c>
      <c r="N1685" s="86" t="s">
        <v>3224</v>
      </c>
      <c r="O1685" s="18" t="s">
        <v>548</v>
      </c>
      <c r="P1685" s="19"/>
      <c r="Q1685" s="86" t="s">
        <v>2633</v>
      </c>
      <c r="R1685" s="90" t="s">
        <v>2634</v>
      </c>
      <c r="S1685" s="19" t="s">
        <v>551</v>
      </c>
      <c r="T1685" s="90" t="s">
        <v>552</v>
      </c>
      <c r="U1685" s="19"/>
      <c r="V1685" s="90" t="s">
        <v>553</v>
      </c>
      <c r="W1685" s="19" t="s">
        <v>554</v>
      </c>
      <c r="X1685" s="19" t="s">
        <v>555</v>
      </c>
      <c r="Y1685" s="19" t="s">
        <v>556</v>
      </c>
      <c r="Z1685" s="4" t="s">
        <v>604</v>
      </c>
      <c r="AA1685" s="96" t="s">
        <v>557</v>
      </c>
      <c r="AB1685" s="13">
        <v>6.53</v>
      </c>
      <c r="AC1685" s="13">
        <v>80.11</v>
      </c>
      <c r="AD1685" s="8">
        <v>6.8833333000000003</v>
      </c>
      <c r="AE1685" s="8">
        <v>80.183333300000001</v>
      </c>
      <c r="AF1685" s="2" t="s">
        <v>2156</v>
      </c>
      <c r="AG1685" s="2" t="s">
        <v>2157</v>
      </c>
      <c r="AH1685" s="2" t="s">
        <v>632</v>
      </c>
      <c r="AI1685" s="113">
        <v>247</v>
      </c>
      <c r="AJ1685" s="2" t="s">
        <v>558</v>
      </c>
      <c r="AK1685" s="14">
        <v>1</v>
      </c>
      <c r="AL1685" s="29">
        <v>1</v>
      </c>
      <c r="AM1685" s="2" t="s">
        <v>567</v>
      </c>
      <c r="AN1685" s="10">
        <v>274</v>
      </c>
      <c r="AO1685" s="10">
        <v>7014.4000000000005</v>
      </c>
      <c r="AP1685" s="4">
        <v>17</v>
      </c>
      <c r="AQ1685" s="4" t="s">
        <v>652</v>
      </c>
      <c r="AR1685" s="12">
        <v>45.903786792049353</v>
      </c>
      <c r="AS1685" s="13">
        <v>1.5100000000000001E-2</v>
      </c>
      <c r="AT1685" s="4">
        <v>51</v>
      </c>
      <c r="AU1685" s="4" t="s">
        <v>648</v>
      </c>
      <c r="AV1685" s="4" t="s">
        <v>634</v>
      </c>
      <c r="AW1685" s="14">
        <v>23.5</v>
      </c>
      <c r="AX1685" s="14">
        <v>27.2</v>
      </c>
      <c r="AY1685" s="14">
        <v>3.6999999999999993</v>
      </c>
      <c r="AZ1685" s="29">
        <v>25.6</v>
      </c>
      <c r="BA1685" s="14" t="s">
        <v>563</v>
      </c>
      <c r="BB1685" s="1" t="s">
        <v>213</v>
      </c>
      <c r="BC1685" s="15">
        <v>-0.13342999999999999</v>
      </c>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c r="DI1685" s="2"/>
      <c r="DJ1685" s="2"/>
      <c r="DK1685" s="2"/>
      <c r="DL1685" s="2"/>
      <c r="DM1685" s="2"/>
      <c r="DN1685" s="2"/>
      <c r="DO1685" s="2"/>
      <c r="DP1685" s="2"/>
      <c r="DQ1685" s="2"/>
      <c r="DR1685" s="2"/>
      <c r="DS1685" s="2"/>
      <c r="DT1685" s="2"/>
      <c r="DU1685" s="2"/>
      <c r="DV1685" s="2"/>
      <c r="DW1685" s="2"/>
      <c r="DX1685" s="2"/>
      <c r="DY1685" s="2"/>
      <c r="DZ1685" s="2"/>
      <c r="EA1685" s="2"/>
      <c r="EB1685" s="2"/>
      <c r="EC1685" s="2"/>
      <c r="ED1685" s="2"/>
      <c r="EE1685" s="2"/>
      <c r="EF1685" s="2"/>
      <c r="EG1685" s="2"/>
      <c r="EH1685" s="2"/>
      <c r="EI1685" s="2"/>
      <c r="EJ1685" s="2"/>
      <c r="EK1685" s="2"/>
      <c r="EL1685" s="2"/>
      <c r="EM1685" s="2"/>
      <c r="EN1685" s="2"/>
      <c r="EO1685" s="2"/>
      <c r="EP1685" s="2"/>
      <c r="EQ1685" s="2"/>
      <c r="ER1685" s="2"/>
      <c r="ES1685" s="2"/>
      <c r="ET1685" s="2"/>
      <c r="EU1685" s="2"/>
      <c r="EV1685" s="2"/>
      <c r="EW1685" s="2"/>
      <c r="EX1685" s="2"/>
      <c r="EY1685" s="2"/>
      <c r="EZ1685" s="2"/>
      <c r="FA1685" s="2"/>
      <c r="FB1685" s="2"/>
      <c r="FC1685" s="2"/>
      <c r="FD1685" s="2"/>
      <c r="FE1685" s="2"/>
      <c r="FF1685" s="2"/>
      <c r="FG1685" s="2"/>
      <c r="FH1685" s="2"/>
      <c r="FI1685" s="2"/>
      <c r="FJ1685" s="2"/>
      <c r="FK1685" s="2"/>
      <c r="FL1685" s="2"/>
      <c r="FM1685" s="2"/>
      <c r="FN1685" s="2"/>
      <c r="FO1685" s="2"/>
      <c r="FP1685" s="2"/>
      <c r="FQ1685" s="2"/>
      <c r="FR1685" s="2"/>
      <c r="FS1685" s="2"/>
      <c r="FT1685" s="2"/>
      <c r="FU1685" s="2"/>
      <c r="FV1685" s="2"/>
      <c r="FW1685" s="2"/>
      <c r="FX1685" s="2"/>
      <c r="FY1685" s="2"/>
      <c r="FZ1685" s="2"/>
      <c r="GA1685" s="2"/>
      <c r="GB1685" s="2"/>
      <c r="GC1685" s="2"/>
      <c r="GD1685" s="2"/>
      <c r="GE1685" s="2"/>
      <c r="GF1685" s="2"/>
      <c r="GG1685" s="2"/>
      <c r="GH1685" s="2"/>
      <c r="GI1685" s="2"/>
      <c r="GJ1685" s="2"/>
      <c r="GK1685" s="2"/>
      <c r="GL1685" s="2"/>
      <c r="GM1685" s="2"/>
      <c r="GN1685" s="2"/>
      <c r="GO1685" s="2"/>
      <c r="GP1685" s="2"/>
      <c r="GQ1685" s="2"/>
      <c r="GR1685" s="2"/>
      <c r="GS1685" s="2"/>
      <c r="GT1685" s="2"/>
      <c r="GU1685" s="2"/>
      <c r="GV1685" s="2"/>
      <c r="GW1685" s="2"/>
      <c r="GX1685" s="2"/>
      <c r="GY1685" s="2"/>
      <c r="GZ1685" s="2"/>
      <c r="HA1685" s="2"/>
      <c r="HB1685" s="2"/>
      <c r="HC1685" s="2"/>
      <c r="HD1685" s="2"/>
      <c r="HE1685" s="2"/>
      <c r="HF1685" s="2"/>
      <c r="HG1685" s="2"/>
      <c r="HH1685" s="2"/>
      <c r="HI1685" s="2"/>
      <c r="HJ1685" s="2"/>
      <c r="HK1685" s="2"/>
      <c r="HL1685" s="2"/>
      <c r="HM1685" s="2"/>
      <c r="HN1685" s="2"/>
      <c r="HO1685" s="2"/>
      <c r="HP1685" s="2"/>
      <c r="HQ1685" s="2"/>
      <c r="HR1685" s="2"/>
      <c r="HS1685" s="2"/>
      <c r="HT1685" s="2"/>
      <c r="HU1685" s="2"/>
      <c r="HV1685" s="2"/>
      <c r="HW1685" s="2"/>
      <c r="HX1685" s="2"/>
      <c r="HY1685" s="2"/>
      <c r="HZ1685" s="2"/>
      <c r="IA1685" s="2"/>
      <c r="IB1685" s="2"/>
      <c r="IC1685" s="2"/>
      <c r="ID1685" s="2"/>
      <c r="IE1685" s="2"/>
      <c r="IF1685" s="2"/>
      <c r="IG1685" s="2"/>
      <c r="IH1685" s="2"/>
      <c r="II1685" s="2"/>
      <c r="IJ1685" s="2"/>
      <c r="IK1685" s="2"/>
      <c r="IL1685" s="2"/>
      <c r="IM1685" s="2"/>
      <c r="IN1685" s="2"/>
      <c r="IO1685" s="2"/>
      <c r="IP1685" s="2"/>
      <c r="IQ1685" s="2"/>
      <c r="IR1685" s="2"/>
      <c r="IS1685" s="2"/>
      <c r="IT1685" s="2"/>
      <c r="IU1685" s="2"/>
      <c r="IV1685" s="2"/>
      <c r="IW1685" s="2"/>
      <c r="IX1685" s="2"/>
      <c r="IY1685" s="2"/>
      <c r="IZ1685" s="2"/>
      <c r="JA1685" s="2"/>
      <c r="JB1685" s="2"/>
      <c r="JC1685" s="2"/>
      <c r="JD1685" s="2"/>
      <c r="JE1685" s="2"/>
      <c r="JF1685" s="2"/>
      <c r="JG1685" s="2"/>
      <c r="JH1685" s="2"/>
      <c r="JI1685" s="2"/>
      <c r="JJ1685" s="2"/>
      <c r="JK1685" s="2"/>
      <c r="JL1685" s="2"/>
      <c r="JM1685" s="2"/>
      <c r="JN1685" s="2"/>
      <c r="JO1685" s="2"/>
    </row>
    <row r="1686" spans="1:275" s="16" customFormat="1" x14ac:dyDescent="0.25">
      <c r="A1686" s="2">
        <v>2665</v>
      </c>
      <c r="B1686" s="2" t="s">
        <v>3226</v>
      </c>
      <c r="C1686" s="4"/>
      <c r="D1686" s="5" t="s">
        <v>3227</v>
      </c>
      <c r="E1686" s="15" t="s">
        <v>214</v>
      </c>
      <c r="F1686" s="18" t="s">
        <v>3228</v>
      </c>
      <c r="G1686" s="18" t="s">
        <v>3229</v>
      </c>
      <c r="H1686" s="18" t="s">
        <v>607</v>
      </c>
      <c r="I1686" s="18" t="s">
        <v>644</v>
      </c>
      <c r="J1686" s="90" t="s">
        <v>3230</v>
      </c>
      <c r="K1686" s="18"/>
      <c r="L1686" s="18"/>
      <c r="M1686" s="18" t="s">
        <v>3230</v>
      </c>
      <c r="N1686" s="86" t="s">
        <v>3231</v>
      </c>
      <c r="O1686" s="18" t="s">
        <v>548</v>
      </c>
      <c r="P1686" s="18"/>
      <c r="Q1686" s="86" t="s">
        <v>2633</v>
      </c>
      <c r="R1686" s="90" t="s">
        <v>2634</v>
      </c>
      <c r="S1686" s="19" t="s">
        <v>551</v>
      </c>
      <c r="T1686" s="90" t="s">
        <v>552</v>
      </c>
      <c r="U1686" s="19"/>
      <c r="V1686" s="90" t="s">
        <v>553</v>
      </c>
      <c r="W1686" s="19" t="s">
        <v>554</v>
      </c>
      <c r="X1686" s="19" t="s">
        <v>555</v>
      </c>
      <c r="Y1686" s="19" t="s">
        <v>556</v>
      </c>
      <c r="Z1686" s="4" t="s">
        <v>3232</v>
      </c>
      <c r="AA1686" s="37" t="s">
        <v>557</v>
      </c>
      <c r="AB1686" s="13">
        <v>10.3</v>
      </c>
      <c r="AC1686" s="13">
        <v>66.3</v>
      </c>
      <c r="AD1686" s="8">
        <v>-10.050000000000001</v>
      </c>
      <c r="AE1686" s="8">
        <v>-66.05</v>
      </c>
      <c r="AF1686" s="2" t="s">
        <v>3233</v>
      </c>
      <c r="AG1686" s="2" t="s">
        <v>2167</v>
      </c>
      <c r="AH1686" s="2" t="s">
        <v>1019</v>
      </c>
      <c r="AI1686" s="113">
        <v>159</v>
      </c>
      <c r="AJ1686" s="2" t="s">
        <v>558</v>
      </c>
      <c r="AK1686" s="14"/>
      <c r="AL1686" s="29"/>
      <c r="AM1686" s="2" t="s">
        <v>608</v>
      </c>
      <c r="AN1686" s="10">
        <v>24</v>
      </c>
      <c r="AO1686" s="10">
        <v>528</v>
      </c>
      <c r="AP1686" s="40">
        <v>5</v>
      </c>
      <c r="AQ1686" s="4" t="s">
        <v>652</v>
      </c>
      <c r="AR1686" s="12">
        <v>10.314690186903949</v>
      </c>
      <c r="AS1686" s="13">
        <v>6.7199999999999996E-2</v>
      </c>
      <c r="AT1686" s="4">
        <v>30</v>
      </c>
      <c r="AU1686" s="4" t="s">
        <v>648</v>
      </c>
      <c r="AV1686" s="4" t="s">
        <v>634</v>
      </c>
      <c r="AW1686" s="14">
        <v>20</v>
      </c>
      <c r="AX1686" s="14">
        <v>23</v>
      </c>
      <c r="AY1686" s="14"/>
      <c r="AZ1686" s="29">
        <v>22</v>
      </c>
      <c r="BA1686" s="14" t="s">
        <v>563</v>
      </c>
      <c r="BB1686" s="1" t="s">
        <v>215</v>
      </c>
      <c r="BC1686" s="15">
        <v>-0.13381999999999999</v>
      </c>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2"/>
      <c r="DH1686" s="2"/>
      <c r="DI1686" s="2"/>
      <c r="DJ1686" s="2"/>
      <c r="DK1686" s="2"/>
      <c r="DL1686" s="2"/>
      <c r="DM1686" s="2"/>
      <c r="DN1686" s="2"/>
      <c r="DO1686" s="2"/>
      <c r="DP1686" s="2"/>
      <c r="DQ1686" s="2"/>
      <c r="DR1686" s="2"/>
      <c r="DS1686" s="2"/>
      <c r="DT1686" s="2"/>
      <c r="DU1686" s="2"/>
      <c r="DV1686" s="2"/>
      <c r="DW1686" s="2"/>
      <c r="DX1686" s="2"/>
      <c r="DY1686" s="2"/>
      <c r="DZ1686" s="2"/>
      <c r="EA1686" s="2"/>
      <c r="EB1686" s="2"/>
      <c r="EC1686" s="2"/>
      <c r="ED1686" s="2"/>
      <c r="EE1686" s="2"/>
      <c r="EF1686" s="2"/>
      <c r="EG1686" s="2"/>
      <c r="EH1686" s="2"/>
      <c r="EI1686" s="2"/>
      <c r="EJ1686" s="2"/>
      <c r="EK1686" s="2"/>
      <c r="EL1686" s="2"/>
      <c r="EM1686" s="2"/>
      <c r="EN1686" s="2"/>
      <c r="EO1686" s="2"/>
      <c r="EP1686" s="2"/>
      <c r="EQ1686" s="2"/>
      <c r="ER1686" s="2"/>
      <c r="ES1686" s="2"/>
      <c r="ET1686" s="2"/>
      <c r="EU1686" s="2"/>
      <c r="EV1686" s="2"/>
      <c r="EW1686" s="2"/>
      <c r="EX1686" s="2"/>
      <c r="EY1686" s="2"/>
      <c r="EZ1686" s="2"/>
      <c r="FA1686" s="2"/>
      <c r="FB1686" s="2"/>
      <c r="FC1686" s="2"/>
      <c r="FD1686" s="2"/>
      <c r="FE1686" s="2"/>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c r="GC1686" s="2"/>
      <c r="GD1686" s="2"/>
      <c r="GE1686" s="2"/>
      <c r="GF1686" s="2"/>
      <c r="GG1686" s="2"/>
      <c r="GH1686" s="2"/>
      <c r="GI1686" s="2"/>
      <c r="GJ1686" s="2"/>
      <c r="GK1686" s="2"/>
      <c r="GL1686" s="2"/>
      <c r="GM1686" s="2"/>
      <c r="GN1686" s="2"/>
      <c r="GO1686" s="2"/>
      <c r="GP1686" s="2"/>
      <c r="GQ1686" s="2"/>
      <c r="GR1686" s="2"/>
      <c r="GS1686" s="2"/>
      <c r="GT1686" s="2"/>
      <c r="GU1686" s="2"/>
      <c r="GV1686" s="2"/>
      <c r="GW1686" s="2"/>
      <c r="GX1686" s="2"/>
      <c r="GY1686" s="2"/>
      <c r="GZ1686" s="2"/>
      <c r="HA1686" s="2"/>
      <c r="HB1686" s="2"/>
      <c r="HC1686" s="2"/>
      <c r="HD1686" s="2"/>
      <c r="HE1686" s="2"/>
      <c r="HF1686" s="2"/>
      <c r="HG1686" s="2"/>
      <c r="HH1686" s="2"/>
      <c r="HI1686" s="2"/>
      <c r="HJ1686" s="2"/>
      <c r="HK1686" s="2"/>
      <c r="HL1686" s="2"/>
      <c r="HM1686" s="2"/>
      <c r="HN1686" s="2"/>
      <c r="HO1686" s="2"/>
      <c r="HP1686" s="2"/>
      <c r="HQ1686" s="2"/>
      <c r="HR1686" s="2"/>
      <c r="HS1686" s="2"/>
      <c r="HT1686" s="2"/>
      <c r="HU1686" s="2"/>
      <c r="HV1686" s="2"/>
      <c r="HW1686" s="2"/>
      <c r="HX1686" s="2"/>
      <c r="HY1686" s="2"/>
      <c r="HZ1686" s="2"/>
      <c r="IA1686" s="2"/>
      <c r="IB1686" s="2"/>
      <c r="IC1686" s="2"/>
      <c r="ID1686" s="2"/>
      <c r="IE1686" s="2"/>
      <c r="IF1686" s="2"/>
      <c r="IG1686" s="2"/>
      <c r="IH1686" s="2"/>
      <c r="II1686" s="2"/>
      <c r="IJ1686" s="2"/>
      <c r="IK1686" s="2"/>
      <c r="IL1686" s="2"/>
      <c r="IM1686" s="2"/>
      <c r="IN1686" s="2"/>
      <c r="IO1686" s="2"/>
      <c r="IP1686" s="2"/>
      <c r="IQ1686" s="2"/>
      <c r="IR1686" s="2"/>
      <c r="IS1686" s="2"/>
      <c r="IT1686" s="2"/>
      <c r="IU1686" s="2"/>
      <c r="IV1686" s="2"/>
      <c r="IW1686" s="2"/>
      <c r="IX1686" s="2"/>
      <c r="IY1686" s="2"/>
      <c r="IZ1686" s="2"/>
      <c r="JA1686" s="2"/>
      <c r="JB1686" s="2"/>
      <c r="JC1686" s="2"/>
      <c r="JD1686" s="2"/>
      <c r="JE1686" s="2"/>
      <c r="JF1686" s="2"/>
      <c r="JG1686" s="2"/>
      <c r="JH1686" s="2"/>
      <c r="JI1686" s="2"/>
      <c r="JJ1686" s="2"/>
      <c r="JK1686" s="2"/>
      <c r="JL1686" s="2"/>
      <c r="JM1686" s="2"/>
      <c r="JN1686" s="2"/>
      <c r="JO1686" s="2"/>
    </row>
    <row r="1687" spans="1:275" x14ac:dyDescent="0.25">
      <c r="A1687" s="2">
        <v>2920</v>
      </c>
      <c r="B1687" s="2" t="s">
        <v>679</v>
      </c>
      <c r="C1687" s="6" t="s">
        <v>680</v>
      </c>
      <c r="D1687" s="5" t="s">
        <v>3234</v>
      </c>
      <c r="E1687" s="15" t="s">
        <v>216</v>
      </c>
      <c r="F1687" s="4" t="s">
        <v>3235</v>
      </c>
      <c r="G1687" s="4" t="s">
        <v>3236</v>
      </c>
      <c r="H1687" s="4" t="s">
        <v>666</v>
      </c>
      <c r="I1687" s="4" t="s">
        <v>644</v>
      </c>
      <c r="M1687" s="4" t="s">
        <v>3237</v>
      </c>
      <c r="N1687" s="37" t="s">
        <v>3238</v>
      </c>
      <c r="O1687" s="4" t="s">
        <v>548</v>
      </c>
      <c r="Q1687" s="37" t="s">
        <v>3239</v>
      </c>
      <c r="Z1687" s="4" t="s">
        <v>2176</v>
      </c>
      <c r="AA1687" s="96" t="s">
        <v>557</v>
      </c>
      <c r="AB1687" s="13">
        <v>51.57</v>
      </c>
      <c r="AC1687" s="13">
        <v>-8.06</v>
      </c>
      <c r="AD1687" s="8">
        <v>51.95</v>
      </c>
      <c r="AE1687" s="8">
        <v>-7.9</v>
      </c>
      <c r="AF1687" s="2" t="s">
        <v>682</v>
      </c>
      <c r="AG1687" s="2" t="s">
        <v>683</v>
      </c>
      <c r="AH1687" s="2" t="s">
        <v>666</v>
      </c>
      <c r="AI1687" s="113">
        <v>75</v>
      </c>
      <c r="AJ1687" s="2" t="s">
        <v>633</v>
      </c>
      <c r="AM1687" s="2" t="s">
        <v>608</v>
      </c>
      <c r="AN1687" s="10">
        <v>14</v>
      </c>
      <c r="AO1687" s="10">
        <v>113.39999999999999</v>
      </c>
      <c r="AP1687" s="4">
        <v>1</v>
      </c>
      <c r="AQ1687" s="4" t="s">
        <v>609</v>
      </c>
      <c r="AR1687" s="12">
        <v>68.628433718806463</v>
      </c>
      <c r="AS1687" s="13">
        <v>1.01E-2</v>
      </c>
      <c r="AT1687" s="4">
        <v>6</v>
      </c>
      <c r="AU1687" s="4" t="s">
        <v>648</v>
      </c>
      <c r="AV1687" s="4" t="s">
        <v>634</v>
      </c>
      <c r="AZ1687" s="29">
        <v>8.1</v>
      </c>
      <c r="BA1687" s="14" t="s">
        <v>563</v>
      </c>
      <c r="BB1687" s="1" t="s">
        <v>217</v>
      </c>
      <c r="BC1687" s="15">
        <v>-0.13516</v>
      </c>
      <c r="BD1687" s="2"/>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GS1687" s="1"/>
      <c r="GT1687" s="1"/>
      <c r="GU1687" s="1"/>
      <c r="GV1687" s="1"/>
      <c r="GW1687" s="1"/>
      <c r="GX1687" s="1"/>
      <c r="GY1687" s="1"/>
      <c r="GZ1687" s="1"/>
      <c r="HA1687" s="1"/>
      <c r="HB1687" s="1"/>
      <c r="HC1687" s="1"/>
      <c r="HD1687" s="1"/>
      <c r="HE1687" s="1"/>
      <c r="HF1687" s="1"/>
      <c r="HG1687" s="1"/>
      <c r="HH1687" s="1"/>
      <c r="HI1687" s="1"/>
      <c r="HJ1687" s="1"/>
      <c r="HK1687" s="1"/>
      <c r="HL1687" s="1"/>
      <c r="HM1687" s="1"/>
      <c r="HN1687" s="1"/>
      <c r="HO1687" s="1"/>
      <c r="HP1687" s="1"/>
      <c r="HQ1687" s="1"/>
      <c r="HR1687" s="1"/>
      <c r="HS1687" s="1"/>
      <c r="HT1687" s="1"/>
      <c r="HU1687" s="1"/>
      <c r="HV1687" s="1"/>
      <c r="HW1687" s="1"/>
      <c r="HX1687" s="1"/>
      <c r="HY1687" s="1"/>
      <c r="HZ1687" s="1"/>
      <c r="IA1687" s="1"/>
      <c r="IB1687" s="1"/>
      <c r="IC1687" s="1"/>
      <c r="ID1687" s="1"/>
      <c r="IE1687" s="1"/>
      <c r="IF1687" s="1"/>
      <c r="IG1687" s="1"/>
      <c r="IH1687" s="1"/>
      <c r="II1687" s="1"/>
      <c r="IJ1687" s="1"/>
      <c r="IK1687" s="1"/>
      <c r="IL1687" s="1"/>
      <c r="IM1687" s="1"/>
      <c r="IN1687" s="1"/>
      <c r="IO1687" s="1"/>
      <c r="IP1687" s="1"/>
      <c r="IQ1687" s="1"/>
      <c r="IR1687" s="1"/>
      <c r="IS1687" s="1"/>
      <c r="IT1687" s="1"/>
      <c r="IU1687" s="1"/>
      <c r="IV1687" s="1"/>
      <c r="IW1687" s="1"/>
      <c r="IX1687" s="1"/>
      <c r="IY1687" s="1"/>
      <c r="IZ1687" s="1"/>
      <c r="JA1687" s="1"/>
      <c r="JB1687" s="1"/>
      <c r="JC1687" s="1"/>
      <c r="JD1687" s="1"/>
      <c r="JE1687" s="1"/>
      <c r="JF1687" s="1"/>
      <c r="JG1687" s="1"/>
      <c r="JH1687" s="1"/>
      <c r="JI1687" s="1"/>
      <c r="JJ1687" s="1"/>
      <c r="JK1687" s="1"/>
      <c r="JL1687" s="1"/>
      <c r="JM1687" s="1"/>
      <c r="JN1687" s="1"/>
      <c r="JO1687" s="1"/>
    </row>
    <row r="1688" spans="1:275" s="16" customFormat="1" x14ac:dyDescent="0.25">
      <c r="A1688" s="2">
        <v>2935</v>
      </c>
      <c r="B1688" s="2" t="s">
        <v>679</v>
      </c>
      <c r="C1688" s="6" t="s">
        <v>680</v>
      </c>
      <c r="D1688" s="5" t="s">
        <v>3240</v>
      </c>
      <c r="E1688" s="15" t="s">
        <v>216</v>
      </c>
      <c r="F1688" s="4" t="s">
        <v>3235</v>
      </c>
      <c r="G1688" s="4" t="s">
        <v>3236</v>
      </c>
      <c r="H1688" s="4" t="s">
        <v>666</v>
      </c>
      <c r="I1688" s="4" t="s">
        <v>644</v>
      </c>
      <c r="J1688" s="91"/>
      <c r="K1688" s="26"/>
      <c r="L1688" s="4"/>
      <c r="M1688" s="4" t="s">
        <v>3237</v>
      </c>
      <c r="N1688" s="37" t="s">
        <v>3238</v>
      </c>
      <c r="O1688" s="4" t="s">
        <v>548</v>
      </c>
      <c r="P1688" s="26"/>
      <c r="Q1688" s="37" t="s">
        <v>3239</v>
      </c>
      <c r="R1688" s="91"/>
      <c r="S1688" s="26"/>
      <c r="T1688" s="91"/>
      <c r="U1688" s="26"/>
      <c r="V1688" s="91"/>
      <c r="W1688" s="26"/>
      <c r="X1688" s="26"/>
      <c r="Y1688" s="26"/>
      <c r="Z1688" s="4" t="s">
        <v>2176</v>
      </c>
      <c r="AA1688" s="96" t="s">
        <v>557</v>
      </c>
      <c r="AB1688" s="13">
        <v>51.57</v>
      </c>
      <c r="AC1688" s="13">
        <v>-8.06</v>
      </c>
      <c r="AD1688" s="8">
        <v>51.95</v>
      </c>
      <c r="AE1688" s="8">
        <v>-7.9</v>
      </c>
      <c r="AF1688" s="2" t="s">
        <v>682</v>
      </c>
      <c r="AG1688" s="2" t="s">
        <v>683</v>
      </c>
      <c r="AH1688" s="2" t="s">
        <v>666</v>
      </c>
      <c r="AI1688" s="113">
        <v>75</v>
      </c>
      <c r="AJ1688" s="2" t="s">
        <v>633</v>
      </c>
      <c r="AK1688" s="14"/>
      <c r="AL1688" s="29"/>
      <c r="AM1688" s="2" t="s">
        <v>608</v>
      </c>
      <c r="AN1688" s="10">
        <v>14</v>
      </c>
      <c r="AO1688" s="10">
        <v>113.39999999999999</v>
      </c>
      <c r="AP1688" s="4">
        <v>1</v>
      </c>
      <c r="AQ1688" s="4" t="s">
        <v>652</v>
      </c>
      <c r="AR1688" s="12">
        <v>76.817233496311502</v>
      </c>
      <c r="AS1688" s="13">
        <v>9.0233291282642691E-3</v>
      </c>
      <c r="AT1688" s="4">
        <v>6</v>
      </c>
      <c r="AU1688" s="4" t="s">
        <v>639</v>
      </c>
      <c r="AV1688" s="4" t="s">
        <v>634</v>
      </c>
      <c r="AW1688" s="14"/>
      <c r="AX1688" s="14"/>
      <c r="AY1688" s="14"/>
      <c r="AZ1688" s="29">
        <v>8.1</v>
      </c>
      <c r="BA1688" s="14" t="s">
        <v>563</v>
      </c>
      <c r="BB1688" s="1" t="s">
        <v>217</v>
      </c>
      <c r="BC1688" s="15">
        <v>-0.13516</v>
      </c>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c r="GL1688" s="1"/>
      <c r="GM1688" s="1"/>
      <c r="GN1688" s="1"/>
      <c r="GO1688" s="1"/>
      <c r="GP1688" s="1"/>
      <c r="GQ1688" s="1"/>
      <c r="GR1688" s="1"/>
      <c r="GS1688" s="1"/>
      <c r="GT1688" s="1"/>
      <c r="GU1688" s="1"/>
      <c r="GV1688" s="1"/>
      <c r="GW1688" s="1"/>
      <c r="GX1688" s="1"/>
      <c r="GY1688" s="1"/>
      <c r="GZ1688" s="1"/>
      <c r="HA1688" s="1"/>
      <c r="HB1688" s="1"/>
      <c r="HC1688" s="1"/>
      <c r="HD1688" s="1"/>
      <c r="HE1688" s="1"/>
      <c r="HF1688" s="1"/>
      <c r="HG1688" s="1"/>
      <c r="HH1688" s="1"/>
      <c r="HI1688" s="1"/>
      <c r="HJ1688" s="1"/>
      <c r="HK1688" s="1"/>
      <c r="HL1688" s="1"/>
      <c r="HM1688" s="1"/>
      <c r="HN1688" s="1"/>
      <c r="HO1688" s="1"/>
      <c r="HP1688" s="1"/>
      <c r="HQ1688" s="1"/>
      <c r="HR1688" s="1"/>
      <c r="HS1688" s="1"/>
      <c r="HT1688" s="1"/>
      <c r="HU1688" s="1"/>
      <c r="HV1688" s="1"/>
      <c r="HW1688" s="1"/>
      <c r="HX1688" s="1"/>
      <c r="HY1688" s="1"/>
      <c r="HZ1688" s="1"/>
      <c r="IA1688" s="1"/>
      <c r="IB1688" s="1"/>
      <c r="IC1688" s="1"/>
      <c r="ID1688" s="1"/>
      <c r="IE1688" s="1"/>
      <c r="IF1688" s="1"/>
      <c r="IG1688" s="1"/>
      <c r="IH1688" s="1"/>
      <c r="II1688" s="1"/>
      <c r="IJ1688" s="1"/>
      <c r="IK1688" s="1"/>
      <c r="IL1688" s="1"/>
      <c r="IM1688" s="1"/>
      <c r="IN1688" s="1"/>
      <c r="IO1688" s="1"/>
      <c r="IP1688" s="1"/>
      <c r="IQ1688" s="1"/>
      <c r="IR1688" s="1"/>
      <c r="IS1688" s="1"/>
      <c r="IT1688" s="1"/>
      <c r="IU1688" s="1"/>
      <c r="IV1688" s="1"/>
      <c r="IW1688" s="1"/>
      <c r="IX1688" s="1"/>
      <c r="IY1688" s="1"/>
      <c r="IZ1688" s="1"/>
      <c r="JA1688" s="1"/>
      <c r="JB1688" s="1"/>
      <c r="JC1688" s="1"/>
      <c r="JD1688" s="1"/>
      <c r="JE1688" s="1"/>
      <c r="JF1688" s="1"/>
      <c r="JG1688" s="1"/>
      <c r="JH1688" s="1"/>
      <c r="JI1688" s="1"/>
      <c r="JJ1688" s="1"/>
      <c r="JK1688" s="1"/>
      <c r="JL1688" s="1"/>
      <c r="JM1688" s="1"/>
      <c r="JN1688" s="1"/>
      <c r="JO1688" s="1"/>
    </row>
    <row r="1689" spans="1:275" s="16" customFormat="1" x14ac:dyDescent="0.25">
      <c r="A1689" s="2">
        <v>1647</v>
      </c>
      <c r="B1689" s="2" t="s">
        <v>2656</v>
      </c>
      <c r="C1689" s="4" t="s">
        <v>594</v>
      </c>
      <c r="D1689" s="5" t="s">
        <v>3241</v>
      </c>
      <c r="E1689" s="15" t="s">
        <v>218</v>
      </c>
      <c r="F1689" s="18" t="s">
        <v>3242</v>
      </c>
      <c r="G1689" s="18" t="s">
        <v>3243</v>
      </c>
      <c r="H1689" s="18" t="s">
        <v>1204</v>
      </c>
      <c r="I1689" s="18" t="s">
        <v>3244</v>
      </c>
      <c r="J1689" s="90" t="s">
        <v>3245</v>
      </c>
      <c r="K1689" s="19"/>
      <c r="L1689" s="18"/>
      <c r="M1689" s="18" t="s">
        <v>3245</v>
      </c>
      <c r="N1689" s="86" t="s">
        <v>3238</v>
      </c>
      <c r="O1689" s="18" t="s">
        <v>548</v>
      </c>
      <c r="P1689" s="19"/>
      <c r="Q1689" s="86" t="s">
        <v>3239</v>
      </c>
      <c r="R1689" s="90" t="s">
        <v>2175</v>
      </c>
      <c r="S1689" s="19" t="s">
        <v>551</v>
      </c>
      <c r="T1689" s="90" t="s">
        <v>552</v>
      </c>
      <c r="U1689" s="19"/>
      <c r="V1689" s="90" t="s">
        <v>553</v>
      </c>
      <c r="W1689" s="19" t="s">
        <v>554</v>
      </c>
      <c r="X1689" s="19" t="s">
        <v>555</v>
      </c>
      <c r="Y1689" s="19" t="s">
        <v>556</v>
      </c>
      <c r="Z1689" s="4" t="s">
        <v>604</v>
      </c>
      <c r="AA1689" s="37" t="s">
        <v>557</v>
      </c>
      <c r="AB1689" s="13">
        <v>-33.58</v>
      </c>
      <c r="AC1689" s="13">
        <v>18.25</v>
      </c>
      <c r="AD1689" s="8">
        <v>-33.966666666666669</v>
      </c>
      <c r="AE1689" s="8">
        <v>18.283333333333331</v>
      </c>
      <c r="AF1689" s="2"/>
      <c r="AG1689" s="2" t="s">
        <v>2664</v>
      </c>
      <c r="AH1689" s="2" t="s">
        <v>1204</v>
      </c>
      <c r="AI1689" s="113">
        <v>0</v>
      </c>
      <c r="AJ1689" s="2" t="s">
        <v>558</v>
      </c>
      <c r="AK1689" s="14"/>
      <c r="AL1689" s="29"/>
      <c r="AM1689" s="2" t="s">
        <v>608</v>
      </c>
      <c r="AN1689" s="10">
        <v>29</v>
      </c>
      <c r="AO1689" s="10">
        <v>507.5</v>
      </c>
      <c r="AP1689" s="4">
        <v>6</v>
      </c>
      <c r="AQ1689" s="4" t="s">
        <v>609</v>
      </c>
      <c r="AR1689" s="12">
        <v>8.8865023148710929</v>
      </c>
      <c r="AS1689" s="13">
        <v>7.8E-2</v>
      </c>
      <c r="AT1689" s="4"/>
      <c r="AU1689" s="4" t="s">
        <v>648</v>
      </c>
      <c r="AV1689" s="4" t="s">
        <v>634</v>
      </c>
      <c r="AW1689" s="14"/>
      <c r="AX1689" s="14"/>
      <c r="AY1689" s="14"/>
      <c r="AZ1689" s="29">
        <v>17.5</v>
      </c>
      <c r="BA1689" s="14"/>
      <c r="BB1689" s="1" t="s">
        <v>219</v>
      </c>
      <c r="BC1689" s="15">
        <v>-0.13514000000000001</v>
      </c>
    </row>
    <row r="1690" spans="1:275" s="16" customFormat="1" x14ac:dyDescent="0.25">
      <c r="A1690" s="2">
        <v>1648</v>
      </c>
      <c r="B1690" s="2" t="s">
        <v>2656</v>
      </c>
      <c r="C1690" s="4" t="s">
        <v>594</v>
      </c>
      <c r="D1690" s="5" t="s">
        <v>3246</v>
      </c>
      <c r="E1690" s="15" t="s">
        <v>218</v>
      </c>
      <c r="F1690" s="18" t="s">
        <v>3242</v>
      </c>
      <c r="G1690" s="18" t="s">
        <v>3243</v>
      </c>
      <c r="H1690" s="18" t="s">
        <v>1204</v>
      </c>
      <c r="I1690" s="18" t="s">
        <v>3244</v>
      </c>
      <c r="J1690" s="90" t="s">
        <v>3245</v>
      </c>
      <c r="K1690" s="19"/>
      <c r="L1690" s="18"/>
      <c r="M1690" s="18" t="s">
        <v>3245</v>
      </c>
      <c r="N1690" s="86" t="s">
        <v>3238</v>
      </c>
      <c r="O1690" s="18" t="s">
        <v>548</v>
      </c>
      <c r="P1690" s="19"/>
      <c r="Q1690" s="86" t="s">
        <v>3239</v>
      </c>
      <c r="R1690" s="90" t="s">
        <v>2175</v>
      </c>
      <c r="S1690" s="19" t="s">
        <v>551</v>
      </c>
      <c r="T1690" s="90" t="s">
        <v>552</v>
      </c>
      <c r="U1690" s="19"/>
      <c r="V1690" s="90" t="s">
        <v>553</v>
      </c>
      <c r="W1690" s="19" t="s">
        <v>554</v>
      </c>
      <c r="X1690" s="19" t="s">
        <v>555</v>
      </c>
      <c r="Y1690" s="19" t="s">
        <v>556</v>
      </c>
      <c r="Z1690" s="4" t="s">
        <v>604</v>
      </c>
      <c r="AA1690" s="37" t="s">
        <v>557</v>
      </c>
      <c r="AB1690" s="13">
        <v>-33.58</v>
      </c>
      <c r="AC1690" s="13">
        <v>18.25</v>
      </c>
      <c r="AD1690" s="8">
        <v>-33.966666666666669</v>
      </c>
      <c r="AE1690" s="8">
        <v>18.283333333333331</v>
      </c>
      <c r="AF1690" s="2"/>
      <c r="AG1690" s="2" t="s">
        <v>2664</v>
      </c>
      <c r="AH1690" s="2" t="s">
        <v>1204</v>
      </c>
      <c r="AI1690" s="113">
        <v>0</v>
      </c>
      <c r="AJ1690" s="2" t="s">
        <v>558</v>
      </c>
      <c r="AK1690" s="14"/>
      <c r="AL1690" s="29"/>
      <c r="AM1690" s="2" t="s">
        <v>608</v>
      </c>
      <c r="AN1690" s="10">
        <v>29</v>
      </c>
      <c r="AO1690" s="10">
        <v>507.5</v>
      </c>
      <c r="AP1690" s="4">
        <v>6</v>
      </c>
      <c r="AQ1690" s="4" t="s">
        <v>652</v>
      </c>
      <c r="AR1690" s="12">
        <v>77.016353395549487</v>
      </c>
      <c r="AS1690" s="13">
        <v>8.9999999999999993E-3</v>
      </c>
      <c r="AT1690" s="4"/>
      <c r="AU1690" s="4" t="s">
        <v>648</v>
      </c>
      <c r="AV1690" s="4" t="s">
        <v>634</v>
      </c>
      <c r="AW1690" s="14"/>
      <c r="AX1690" s="14"/>
      <c r="AY1690" s="14"/>
      <c r="AZ1690" s="29">
        <v>17.5</v>
      </c>
      <c r="BA1690" s="14"/>
      <c r="BB1690" s="1" t="s">
        <v>219</v>
      </c>
      <c r="BC1690" s="15">
        <v>-0.13514000000000001</v>
      </c>
    </row>
    <row r="1691" spans="1:275" s="16" customFormat="1" x14ac:dyDescent="0.25">
      <c r="A1691" s="2">
        <v>1653</v>
      </c>
      <c r="B1691" s="2" t="s">
        <v>2656</v>
      </c>
      <c r="C1691" s="4" t="s">
        <v>594</v>
      </c>
      <c r="D1691" s="5" t="s">
        <v>3247</v>
      </c>
      <c r="E1691" s="15" t="s">
        <v>218</v>
      </c>
      <c r="F1691" s="18" t="s">
        <v>3242</v>
      </c>
      <c r="G1691" s="18" t="s">
        <v>3243</v>
      </c>
      <c r="H1691" s="18" t="s">
        <v>1204</v>
      </c>
      <c r="I1691" s="18" t="s">
        <v>3244</v>
      </c>
      <c r="J1691" s="90" t="s">
        <v>3245</v>
      </c>
      <c r="K1691" s="19"/>
      <c r="L1691" s="18"/>
      <c r="M1691" s="18" t="s">
        <v>3245</v>
      </c>
      <c r="N1691" s="86" t="s">
        <v>3238</v>
      </c>
      <c r="O1691" s="18" t="s">
        <v>548</v>
      </c>
      <c r="P1691" s="19"/>
      <c r="Q1691" s="86" t="s">
        <v>3239</v>
      </c>
      <c r="R1691" s="90" t="s">
        <v>2175</v>
      </c>
      <c r="S1691" s="19" t="s">
        <v>551</v>
      </c>
      <c r="T1691" s="90" t="s">
        <v>552</v>
      </c>
      <c r="U1691" s="19"/>
      <c r="V1691" s="90" t="s">
        <v>553</v>
      </c>
      <c r="W1691" s="19" t="s">
        <v>554</v>
      </c>
      <c r="X1691" s="19" t="s">
        <v>555</v>
      </c>
      <c r="Y1691" s="19" t="s">
        <v>556</v>
      </c>
      <c r="Z1691" s="4" t="s">
        <v>604</v>
      </c>
      <c r="AA1691" s="37" t="s">
        <v>557</v>
      </c>
      <c r="AB1691" s="13">
        <v>-34.049999999999997</v>
      </c>
      <c r="AC1691" s="13">
        <v>18.22</v>
      </c>
      <c r="AD1691" s="8">
        <v>-34.083333333333336</v>
      </c>
      <c r="AE1691" s="8">
        <v>18.233333333333334</v>
      </c>
      <c r="AF1691" s="2"/>
      <c r="AG1691" s="2" t="s">
        <v>2664</v>
      </c>
      <c r="AH1691" s="2" t="s">
        <v>1204</v>
      </c>
      <c r="AI1691" s="113">
        <v>0</v>
      </c>
      <c r="AJ1691" s="2" t="s">
        <v>558</v>
      </c>
      <c r="AK1691" s="14"/>
      <c r="AL1691" s="29"/>
      <c r="AM1691" s="2" t="s">
        <v>608</v>
      </c>
      <c r="AN1691" s="10">
        <v>33</v>
      </c>
      <c r="AO1691" s="10">
        <v>577.5</v>
      </c>
      <c r="AP1691" s="4">
        <v>6</v>
      </c>
      <c r="AQ1691" s="4" t="s">
        <v>609</v>
      </c>
      <c r="AR1691" s="12">
        <v>33.007008598092632</v>
      </c>
      <c r="AS1691" s="13">
        <v>2.1000000000000001E-2</v>
      </c>
      <c r="AT1691" s="4"/>
      <c r="AU1691" s="4" t="s">
        <v>648</v>
      </c>
      <c r="AV1691" s="4" t="s">
        <v>634</v>
      </c>
      <c r="AW1691" s="14"/>
      <c r="AX1691" s="14"/>
      <c r="AY1691" s="14"/>
      <c r="AZ1691" s="29">
        <v>17.5</v>
      </c>
      <c r="BA1691" s="14"/>
      <c r="BB1691" s="1" t="s">
        <v>219</v>
      </c>
      <c r="BC1691" s="15">
        <v>-0.13514000000000001</v>
      </c>
    </row>
    <row r="1692" spans="1:275" s="16" customFormat="1" x14ac:dyDescent="0.25">
      <c r="A1692" s="2">
        <v>1654</v>
      </c>
      <c r="B1692" s="2" t="s">
        <v>2656</v>
      </c>
      <c r="C1692" s="4" t="s">
        <v>594</v>
      </c>
      <c r="D1692" s="5" t="s">
        <v>3248</v>
      </c>
      <c r="E1692" s="15" t="s">
        <v>218</v>
      </c>
      <c r="F1692" s="18" t="s">
        <v>3242</v>
      </c>
      <c r="G1692" s="18" t="s">
        <v>3243</v>
      </c>
      <c r="H1692" s="18" t="s">
        <v>1204</v>
      </c>
      <c r="I1692" s="18" t="s">
        <v>3244</v>
      </c>
      <c r="J1692" s="90" t="s">
        <v>3245</v>
      </c>
      <c r="K1692" s="19"/>
      <c r="L1692" s="18"/>
      <c r="M1692" s="18" t="s">
        <v>3245</v>
      </c>
      <c r="N1692" s="86" t="s">
        <v>3238</v>
      </c>
      <c r="O1692" s="18" t="s">
        <v>548</v>
      </c>
      <c r="P1692" s="19"/>
      <c r="Q1692" s="86" t="s">
        <v>3239</v>
      </c>
      <c r="R1692" s="90" t="s">
        <v>2175</v>
      </c>
      <c r="S1692" s="19" t="s">
        <v>551</v>
      </c>
      <c r="T1692" s="90" t="s">
        <v>552</v>
      </c>
      <c r="U1692" s="19"/>
      <c r="V1692" s="90" t="s">
        <v>553</v>
      </c>
      <c r="W1692" s="19" t="s">
        <v>554</v>
      </c>
      <c r="X1692" s="19" t="s">
        <v>555</v>
      </c>
      <c r="Y1692" s="19" t="s">
        <v>556</v>
      </c>
      <c r="Z1692" s="4" t="s">
        <v>604</v>
      </c>
      <c r="AA1692" s="37" t="s">
        <v>557</v>
      </c>
      <c r="AB1692" s="13">
        <v>-34.049999999999997</v>
      </c>
      <c r="AC1692" s="13">
        <v>18.22</v>
      </c>
      <c r="AD1692" s="8">
        <v>-34.083333333333336</v>
      </c>
      <c r="AE1692" s="8">
        <v>18.233333333333334</v>
      </c>
      <c r="AF1692" s="2"/>
      <c r="AG1692" s="2" t="s">
        <v>2664</v>
      </c>
      <c r="AH1692" s="2" t="s">
        <v>1204</v>
      </c>
      <c r="AI1692" s="113">
        <v>0</v>
      </c>
      <c r="AJ1692" s="2" t="s">
        <v>558</v>
      </c>
      <c r="AK1692" s="14"/>
      <c r="AL1692" s="29"/>
      <c r="AM1692" s="2" t="s">
        <v>608</v>
      </c>
      <c r="AN1692" s="10">
        <v>33</v>
      </c>
      <c r="AO1692" s="10">
        <v>577.5</v>
      </c>
      <c r="AP1692" s="4">
        <v>6</v>
      </c>
      <c r="AQ1692" s="4" t="s">
        <v>652</v>
      </c>
      <c r="AR1692" s="12">
        <v>77.016353395549487</v>
      </c>
      <c r="AS1692" s="13">
        <v>8.9999999999999993E-3</v>
      </c>
      <c r="AT1692" s="4"/>
      <c r="AU1692" s="4" t="s">
        <v>648</v>
      </c>
      <c r="AV1692" s="4" t="s">
        <v>634</v>
      </c>
      <c r="AW1692" s="14"/>
      <c r="AX1692" s="14"/>
      <c r="AY1692" s="14"/>
      <c r="AZ1692" s="29">
        <v>17.5</v>
      </c>
      <c r="BA1692" s="14"/>
      <c r="BB1692" s="1" t="s">
        <v>219</v>
      </c>
      <c r="BC1692" s="15">
        <v>-0.13514000000000001</v>
      </c>
    </row>
    <row r="1693" spans="1:275" s="16" customFormat="1" x14ac:dyDescent="0.25">
      <c r="A1693" s="2">
        <v>2536</v>
      </c>
      <c r="B1693" s="2" t="s">
        <v>2668</v>
      </c>
      <c r="C1693" s="4" t="s">
        <v>721</v>
      </c>
      <c r="D1693" s="5" t="s">
        <v>3249</v>
      </c>
      <c r="E1693" s="15" t="s">
        <v>218</v>
      </c>
      <c r="F1693" s="18" t="s">
        <v>3242</v>
      </c>
      <c r="G1693" s="18" t="s">
        <v>3243</v>
      </c>
      <c r="H1693" s="18" t="s">
        <v>1204</v>
      </c>
      <c r="I1693" s="18" t="s">
        <v>3244</v>
      </c>
      <c r="J1693" s="90" t="s">
        <v>3245</v>
      </c>
      <c r="K1693" s="19"/>
      <c r="L1693" s="18"/>
      <c r="M1693" s="18" t="s">
        <v>3245</v>
      </c>
      <c r="N1693" s="86" t="s">
        <v>3238</v>
      </c>
      <c r="O1693" s="18" t="s">
        <v>548</v>
      </c>
      <c r="P1693" s="19"/>
      <c r="Q1693" s="86" t="s">
        <v>3239</v>
      </c>
      <c r="R1693" s="90" t="s">
        <v>2175</v>
      </c>
      <c r="S1693" s="19" t="s">
        <v>551</v>
      </c>
      <c r="T1693" s="90" t="s">
        <v>552</v>
      </c>
      <c r="U1693" s="19"/>
      <c r="V1693" s="90" t="s">
        <v>553</v>
      </c>
      <c r="W1693" s="19" t="s">
        <v>554</v>
      </c>
      <c r="X1693" s="19" t="s">
        <v>555</v>
      </c>
      <c r="Y1693" s="19" t="s">
        <v>556</v>
      </c>
      <c r="Z1693" s="4" t="s">
        <v>2176</v>
      </c>
      <c r="AA1693" s="37" t="s">
        <v>557</v>
      </c>
      <c r="AB1693" s="13">
        <v>-33.58</v>
      </c>
      <c r="AC1693" s="13">
        <v>18.25</v>
      </c>
      <c r="AD1693" s="8">
        <v>-32.033333300000002</v>
      </c>
      <c r="AE1693" s="17">
        <v>18.25</v>
      </c>
      <c r="AF1693" s="2" t="s">
        <v>2670</v>
      </c>
      <c r="AG1693" s="2" t="s">
        <v>2671</v>
      </c>
      <c r="AH1693" s="2" t="s">
        <v>1204</v>
      </c>
      <c r="AI1693" s="113">
        <v>0</v>
      </c>
      <c r="AJ1693" s="2" t="s">
        <v>558</v>
      </c>
      <c r="AK1693" s="14">
        <v>1</v>
      </c>
      <c r="AL1693" s="29">
        <v>1</v>
      </c>
      <c r="AM1693" s="2"/>
      <c r="AN1693" s="10">
        <v>28</v>
      </c>
      <c r="AO1693" s="10">
        <v>392</v>
      </c>
      <c r="AP1693" s="4">
        <v>4</v>
      </c>
      <c r="AQ1693" s="4" t="s">
        <v>1584</v>
      </c>
      <c r="AR1693" s="12">
        <v>69.314718055994533</v>
      </c>
      <c r="AS1693" s="13">
        <v>0.01</v>
      </c>
      <c r="AT1693" s="4"/>
      <c r="AU1693" s="4"/>
      <c r="AV1693" s="4"/>
      <c r="AW1693" s="14">
        <v>10</v>
      </c>
      <c r="AX1693" s="14">
        <v>18</v>
      </c>
      <c r="AY1693" s="14">
        <v>8</v>
      </c>
      <c r="AZ1693" s="29">
        <v>14</v>
      </c>
      <c r="BA1693" s="14" t="s">
        <v>1666</v>
      </c>
      <c r="BB1693" s="1" t="s">
        <v>219</v>
      </c>
      <c r="BC1693" s="15">
        <v>-0.13514000000000001</v>
      </c>
    </row>
    <row r="1694" spans="1:275" s="16" customFormat="1" x14ac:dyDescent="0.25">
      <c r="A1694" s="2">
        <v>2537</v>
      </c>
      <c r="B1694" s="2" t="s">
        <v>2668</v>
      </c>
      <c r="C1694" s="4" t="s">
        <v>721</v>
      </c>
      <c r="D1694" s="5" t="s">
        <v>3250</v>
      </c>
      <c r="E1694" s="15" t="s">
        <v>218</v>
      </c>
      <c r="F1694" s="18" t="s">
        <v>3242</v>
      </c>
      <c r="G1694" s="18" t="s">
        <v>3243</v>
      </c>
      <c r="H1694" s="18" t="s">
        <v>1204</v>
      </c>
      <c r="I1694" s="18" t="s">
        <v>3244</v>
      </c>
      <c r="J1694" s="90" t="s">
        <v>3245</v>
      </c>
      <c r="K1694" s="19"/>
      <c r="L1694" s="18"/>
      <c r="M1694" s="18" t="s">
        <v>3245</v>
      </c>
      <c r="N1694" s="86" t="s">
        <v>3238</v>
      </c>
      <c r="O1694" s="18" t="s">
        <v>548</v>
      </c>
      <c r="P1694" s="19"/>
      <c r="Q1694" s="86" t="s">
        <v>3239</v>
      </c>
      <c r="R1694" s="90" t="s">
        <v>2175</v>
      </c>
      <c r="S1694" s="19" t="s">
        <v>551</v>
      </c>
      <c r="T1694" s="90" t="s">
        <v>552</v>
      </c>
      <c r="U1694" s="19"/>
      <c r="V1694" s="90" t="s">
        <v>553</v>
      </c>
      <c r="W1694" s="19" t="s">
        <v>554</v>
      </c>
      <c r="X1694" s="19" t="s">
        <v>555</v>
      </c>
      <c r="Y1694" s="19" t="s">
        <v>556</v>
      </c>
      <c r="Z1694" s="4" t="s">
        <v>2176</v>
      </c>
      <c r="AA1694" s="37" t="s">
        <v>557</v>
      </c>
      <c r="AB1694" s="13">
        <v>-33.58</v>
      </c>
      <c r="AC1694" s="13">
        <v>18.25</v>
      </c>
      <c r="AD1694" s="8">
        <v>-32.033333300000002</v>
      </c>
      <c r="AE1694" s="17">
        <v>18.25</v>
      </c>
      <c r="AF1694" s="2" t="s">
        <v>2670</v>
      </c>
      <c r="AG1694" s="2" t="s">
        <v>2671</v>
      </c>
      <c r="AH1694" s="2" t="s">
        <v>1204</v>
      </c>
      <c r="AI1694" s="113">
        <v>0</v>
      </c>
      <c r="AJ1694" s="2" t="s">
        <v>558</v>
      </c>
      <c r="AK1694" s="14">
        <v>1</v>
      </c>
      <c r="AL1694" s="29">
        <v>1</v>
      </c>
      <c r="AM1694" s="2"/>
      <c r="AN1694" s="10">
        <v>28</v>
      </c>
      <c r="AO1694" s="10">
        <v>392</v>
      </c>
      <c r="AP1694" s="4">
        <v>4</v>
      </c>
      <c r="AQ1694" s="4" t="s">
        <v>1665</v>
      </c>
      <c r="AR1694" s="12">
        <v>4.6209812037329687</v>
      </c>
      <c r="AS1694" s="13">
        <v>0.15</v>
      </c>
      <c r="AT1694" s="4"/>
      <c r="AU1694" s="4"/>
      <c r="AV1694" s="4"/>
      <c r="AW1694" s="14">
        <v>10</v>
      </c>
      <c r="AX1694" s="14">
        <v>18</v>
      </c>
      <c r="AY1694" s="14">
        <v>8</v>
      </c>
      <c r="AZ1694" s="29">
        <v>14</v>
      </c>
      <c r="BA1694" s="14" t="s">
        <v>1666</v>
      </c>
      <c r="BB1694" s="1" t="s">
        <v>219</v>
      </c>
      <c r="BC1694" s="15">
        <v>-0.13514000000000001</v>
      </c>
    </row>
    <row r="1695" spans="1:275" s="16" customFormat="1" x14ac:dyDescent="0.25">
      <c r="A1695" s="2">
        <v>2538</v>
      </c>
      <c r="B1695" s="9" t="s">
        <v>2668</v>
      </c>
      <c r="C1695" s="4" t="s">
        <v>721</v>
      </c>
      <c r="D1695" s="5" t="s">
        <v>3251</v>
      </c>
      <c r="E1695" s="15" t="s">
        <v>218</v>
      </c>
      <c r="F1695" s="18" t="s">
        <v>3242</v>
      </c>
      <c r="G1695" s="18" t="s">
        <v>3243</v>
      </c>
      <c r="H1695" s="18" t="s">
        <v>1204</v>
      </c>
      <c r="I1695" s="18" t="s">
        <v>3244</v>
      </c>
      <c r="J1695" s="90" t="s">
        <v>3245</v>
      </c>
      <c r="K1695" s="19"/>
      <c r="L1695" s="18"/>
      <c r="M1695" s="18" t="s">
        <v>3245</v>
      </c>
      <c r="N1695" s="86" t="s">
        <v>3238</v>
      </c>
      <c r="O1695" s="18" t="s">
        <v>548</v>
      </c>
      <c r="P1695" s="19"/>
      <c r="Q1695" s="86" t="s">
        <v>3239</v>
      </c>
      <c r="R1695" s="90" t="s">
        <v>2175</v>
      </c>
      <c r="S1695" s="19" t="s">
        <v>551</v>
      </c>
      <c r="T1695" s="90" t="s">
        <v>552</v>
      </c>
      <c r="U1695" s="19"/>
      <c r="V1695" s="90" t="s">
        <v>553</v>
      </c>
      <c r="W1695" s="19" t="s">
        <v>554</v>
      </c>
      <c r="X1695" s="19" t="s">
        <v>555</v>
      </c>
      <c r="Y1695" s="19" t="s">
        <v>556</v>
      </c>
      <c r="Z1695" s="4" t="s">
        <v>2176</v>
      </c>
      <c r="AA1695" s="37" t="s">
        <v>557</v>
      </c>
      <c r="AB1695" s="13">
        <v>-33.58</v>
      </c>
      <c r="AC1695" s="13">
        <v>18.25</v>
      </c>
      <c r="AD1695" s="8">
        <v>-32.033333300000002</v>
      </c>
      <c r="AE1695" s="17">
        <v>18.25</v>
      </c>
      <c r="AF1695" s="9" t="s">
        <v>2670</v>
      </c>
      <c r="AG1695" s="9" t="s">
        <v>2671</v>
      </c>
      <c r="AH1695" s="2" t="s">
        <v>1204</v>
      </c>
      <c r="AI1695" s="113">
        <v>0</v>
      </c>
      <c r="AJ1695" s="2" t="s">
        <v>558</v>
      </c>
      <c r="AK1695" s="11">
        <v>1</v>
      </c>
      <c r="AL1695" s="105">
        <v>1</v>
      </c>
      <c r="AM1695" s="9"/>
      <c r="AN1695" s="23">
        <v>29</v>
      </c>
      <c r="AO1695" s="10">
        <v>406</v>
      </c>
      <c r="AP1695" s="7">
        <v>6</v>
      </c>
      <c r="AQ1695" s="4" t="s">
        <v>609</v>
      </c>
      <c r="AR1695" s="12">
        <v>8.6643397569993166</v>
      </c>
      <c r="AS1695" s="24">
        <v>0.08</v>
      </c>
      <c r="AT1695" s="7"/>
      <c r="AU1695" s="7"/>
      <c r="AV1695" s="7"/>
      <c r="AW1695" s="11">
        <v>10</v>
      </c>
      <c r="AX1695" s="11">
        <v>18</v>
      </c>
      <c r="AY1695" s="11">
        <v>8</v>
      </c>
      <c r="AZ1695" s="105">
        <v>14</v>
      </c>
      <c r="BA1695" s="11" t="s">
        <v>1666</v>
      </c>
      <c r="BB1695" s="1" t="s">
        <v>219</v>
      </c>
      <c r="BC1695" s="15">
        <v>-0.13514000000000001</v>
      </c>
      <c r="BE1695" s="34"/>
      <c r="BF1695" s="34"/>
      <c r="BG1695" s="34"/>
      <c r="BH1695" s="34"/>
      <c r="BI1695" s="34"/>
      <c r="BJ1695" s="34"/>
      <c r="BK1695" s="34"/>
      <c r="BL1695" s="34"/>
      <c r="BM1695" s="34"/>
      <c r="BN1695" s="34"/>
      <c r="BO1695" s="34"/>
      <c r="BP1695" s="34"/>
      <c r="BQ1695" s="34"/>
      <c r="BR1695" s="34"/>
      <c r="BS1695" s="34"/>
      <c r="BT1695" s="34"/>
      <c r="BU1695" s="34"/>
      <c r="BV1695" s="34"/>
      <c r="BW1695" s="34"/>
      <c r="BX1695" s="34"/>
      <c r="BY1695" s="34"/>
      <c r="BZ1695" s="34"/>
      <c r="CA1695" s="34"/>
      <c r="CB1695" s="34"/>
      <c r="CC1695" s="34"/>
      <c r="CD1695" s="34"/>
      <c r="CE1695" s="34"/>
      <c r="CF1695" s="34"/>
      <c r="CG1695" s="34"/>
      <c r="CH1695" s="34"/>
      <c r="CI1695" s="34"/>
      <c r="CJ1695" s="34"/>
      <c r="CK1695" s="34"/>
      <c r="CL1695" s="34"/>
      <c r="CM1695" s="34"/>
      <c r="CN1695" s="34"/>
      <c r="CO1695" s="34"/>
      <c r="CP1695" s="34"/>
      <c r="CQ1695" s="34"/>
      <c r="CR1695" s="34"/>
      <c r="CS1695" s="34"/>
      <c r="CT1695" s="34"/>
      <c r="CU1695" s="34"/>
      <c r="CV1695" s="34"/>
      <c r="CW1695" s="34"/>
      <c r="CX1695" s="34"/>
      <c r="CY1695" s="34"/>
      <c r="CZ1695" s="34"/>
      <c r="DA1695" s="34"/>
      <c r="DB1695" s="34"/>
      <c r="DC1695" s="34"/>
      <c r="DD1695" s="34"/>
      <c r="DE1695" s="34"/>
      <c r="DF1695" s="34"/>
      <c r="DG1695" s="34"/>
      <c r="DH1695" s="34"/>
      <c r="DI1695" s="34"/>
      <c r="DJ1695" s="34"/>
      <c r="DK1695" s="34"/>
      <c r="DL1695" s="34"/>
      <c r="DM1695" s="34"/>
      <c r="DN1695" s="34"/>
      <c r="DO1695" s="34"/>
      <c r="DP1695" s="34"/>
      <c r="DQ1695" s="34"/>
      <c r="DR1695" s="34"/>
      <c r="DS1695" s="34"/>
      <c r="DT1695" s="34"/>
      <c r="DU1695" s="34"/>
      <c r="DV1695" s="34"/>
      <c r="DW1695" s="34"/>
      <c r="DX1695" s="34"/>
      <c r="DY1695" s="34"/>
      <c r="DZ1695" s="34"/>
      <c r="EA1695" s="34"/>
      <c r="EB1695" s="34"/>
      <c r="EC1695" s="34"/>
      <c r="ED1695" s="34"/>
      <c r="EE1695" s="34"/>
      <c r="EF1695" s="34"/>
      <c r="EG1695" s="34"/>
      <c r="EH1695" s="34"/>
      <c r="EI1695" s="34"/>
      <c r="EJ1695" s="34"/>
      <c r="EK1695" s="34"/>
      <c r="EL1695" s="34"/>
      <c r="EM1695" s="34"/>
      <c r="EN1695" s="34"/>
      <c r="EO1695" s="34"/>
      <c r="EP1695" s="34"/>
      <c r="EQ1695" s="34"/>
      <c r="ER1695" s="34"/>
      <c r="ES1695" s="34"/>
      <c r="ET1695" s="34"/>
      <c r="EU1695" s="34"/>
      <c r="EV1695" s="34"/>
      <c r="EW1695" s="34"/>
      <c r="EX1695" s="34"/>
      <c r="EY1695" s="34"/>
      <c r="EZ1695" s="34"/>
      <c r="FA1695" s="34"/>
      <c r="FB1695" s="34"/>
      <c r="FC1695" s="34"/>
      <c r="FD1695" s="34"/>
      <c r="FE1695" s="34"/>
      <c r="FF1695" s="34"/>
      <c r="FG1695" s="34"/>
      <c r="FH1695" s="34"/>
      <c r="FI1695" s="34"/>
      <c r="FJ1695" s="34"/>
      <c r="FK1695" s="34"/>
      <c r="FL1695" s="34"/>
      <c r="FM1695" s="34"/>
      <c r="FN1695" s="34"/>
      <c r="FO1695" s="34"/>
      <c r="FP1695" s="34"/>
      <c r="FQ1695" s="34"/>
      <c r="FR1695" s="34"/>
      <c r="FS1695" s="34"/>
      <c r="FT1695" s="34"/>
      <c r="FU1695" s="34"/>
      <c r="FV1695" s="34"/>
      <c r="FW1695" s="34"/>
      <c r="FX1695" s="34"/>
      <c r="FY1695" s="34"/>
      <c r="FZ1695" s="34"/>
      <c r="GA1695" s="34"/>
      <c r="GB1695" s="34"/>
      <c r="GC1695" s="34"/>
      <c r="GD1695" s="34"/>
      <c r="GE1695" s="34"/>
      <c r="GF1695" s="34"/>
      <c r="GG1695" s="34"/>
      <c r="GH1695" s="34"/>
      <c r="GI1695" s="34"/>
      <c r="GJ1695" s="34"/>
      <c r="GK1695" s="34"/>
      <c r="GL1695" s="34"/>
      <c r="GM1695" s="34"/>
      <c r="GN1695" s="34"/>
      <c r="GO1695" s="34"/>
      <c r="GP1695" s="34"/>
      <c r="GQ1695" s="34"/>
      <c r="GR1695" s="34"/>
      <c r="GS1695" s="34"/>
      <c r="GT1695" s="34"/>
      <c r="GU1695" s="34"/>
      <c r="GV1695" s="34"/>
      <c r="GW1695" s="34"/>
      <c r="GX1695" s="34"/>
      <c r="GY1695" s="34"/>
      <c r="GZ1695" s="34"/>
      <c r="HA1695" s="34"/>
      <c r="HB1695" s="34"/>
      <c r="HC1695" s="34"/>
      <c r="HD1695" s="34"/>
      <c r="HE1695" s="34"/>
      <c r="HF1695" s="34"/>
      <c r="HG1695" s="34"/>
      <c r="HH1695" s="34"/>
      <c r="HI1695" s="34"/>
      <c r="HJ1695" s="34"/>
      <c r="HK1695" s="34"/>
      <c r="HL1695" s="34"/>
      <c r="HM1695" s="34"/>
      <c r="HN1695" s="34"/>
      <c r="HO1695" s="34"/>
      <c r="HP1695" s="34"/>
      <c r="HQ1695" s="34"/>
      <c r="HR1695" s="34"/>
      <c r="HS1695" s="34"/>
      <c r="HT1695" s="34"/>
      <c r="HU1695" s="34"/>
      <c r="HV1695" s="34"/>
      <c r="HW1695" s="34"/>
      <c r="HX1695" s="34"/>
      <c r="HY1695" s="34"/>
      <c r="HZ1695" s="34"/>
      <c r="IA1695" s="34"/>
      <c r="IB1695" s="34"/>
      <c r="IC1695" s="34"/>
      <c r="ID1695" s="34"/>
      <c r="IE1695" s="34"/>
      <c r="IF1695" s="34"/>
      <c r="IG1695" s="34"/>
      <c r="IH1695" s="34"/>
      <c r="II1695" s="34"/>
      <c r="IJ1695" s="34"/>
      <c r="IK1695" s="34"/>
      <c r="IL1695" s="34"/>
      <c r="IM1695" s="34"/>
      <c r="IN1695" s="34"/>
      <c r="IO1695" s="34"/>
      <c r="IP1695" s="34"/>
      <c r="IQ1695" s="34"/>
      <c r="IR1695" s="34"/>
      <c r="IS1695" s="34"/>
      <c r="IT1695" s="34"/>
      <c r="IU1695" s="34"/>
      <c r="IV1695" s="34"/>
      <c r="IW1695" s="34"/>
      <c r="IX1695" s="34"/>
      <c r="IY1695" s="34"/>
      <c r="IZ1695" s="34"/>
      <c r="JA1695" s="34"/>
      <c r="JB1695" s="34"/>
      <c r="JC1695" s="34"/>
      <c r="JD1695" s="34"/>
      <c r="JE1695" s="34"/>
      <c r="JF1695" s="34"/>
      <c r="JG1695" s="34"/>
      <c r="JH1695" s="34"/>
      <c r="JI1695" s="34"/>
      <c r="JJ1695" s="34"/>
      <c r="JK1695" s="34"/>
      <c r="JL1695" s="34"/>
      <c r="JM1695" s="34"/>
      <c r="JN1695" s="34"/>
      <c r="JO1695" s="34"/>
    </row>
    <row r="1696" spans="1:275" s="16" customFormat="1" x14ac:dyDescent="0.25">
      <c r="A1696" s="2">
        <v>1233</v>
      </c>
      <c r="B1696" s="2" t="s">
        <v>2199</v>
      </c>
      <c r="C1696" s="4"/>
      <c r="D1696" s="5" t="s">
        <v>3252</v>
      </c>
      <c r="E1696" s="15" t="s">
        <v>220</v>
      </c>
      <c r="F1696" s="18" t="s">
        <v>3253</v>
      </c>
      <c r="G1696" s="18" t="s">
        <v>3254</v>
      </c>
      <c r="H1696" s="18" t="s">
        <v>628</v>
      </c>
      <c r="I1696" s="4" t="s">
        <v>3255</v>
      </c>
      <c r="J1696" s="90" t="s">
        <v>3256</v>
      </c>
      <c r="K1696" s="19"/>
      <c r="L1696" s="18"/>
      <c r="M1696" s="18" t="s">
        <v>3256</v>
      </c>
      <c r="N1696" s="86" t="s">
        <v>3257</v>
      </c>
      <c r="O1696" s="18" t="s">
        <v>2204</v>
      </c>
      <c r="P1696" s="19"/>
      <c r="Q1696" s="86" t="s">
        <v>2205</v>
      </c>
      <c r="R1696" s="90" t="s">
        <v>2206</v>
      </c>
      <c r="S1696" s="19" t="s">
        <v>2207</v>
      </c>
      <c r="T1696" s="90" t="s">
        <v>2208</v>
      </c>
      <c r="U1696" s="19"/>
      <c r="V1696" s="90" t="s">
        <v>553</v>
      </c>
      <c r="W1696" s="19" t="s">
        <v>554</v>
      </c>
      <c r="X1696" s="19" t="s">
        <v>555</v>
      </c>
      <c r="Y1696" s="19" t="s">
        <v>556</v>
      </c>
      <c r="Z1696" s="4" t="s">
        <v>2204</v>
      </c>
      <c r="AA1696" s="37" t="s">
        <v>2209</v>
      </c>
      <c r="AB1696" s="24">
        <v>22.25</v>
      </c>
      <c r="AC1696" s="24">
        <v>114.11</v>
      </c>
      <c r="AD1696" s="8">
        <v>22.4166667</v>
      </c>
      <c r="AE1696" s="8">
        <v>114.1833333</v>
      </c>
      <c r="AF1696" s="9" t="s">
        <v>1195</v>
      </c>
      <c r="AG1696" s="9" t="s">
        <v>628</v>
      </c>
      <c r="AH1696" s="2" t="s">
        <v>632</v>
      </c>
      <c r="AI1696" s="113">
        <v>180</v>
      </c>
      <c r="AJ1696" s="2" t="s">
        <v>633</v>
      </c>
      <c r="AK1696" s="14">
        <v>3</v>
      </c>
      <c r="AL1696" s="29">
        <v>3</v>
      </c>
      <c r="AM1696" s="2" t="s">
        <v>567</v>
      </c>
      <c r="AN1696" s="10" t="s">
        <v>2210</v>
      </c>
      <c r="AO1696" s="10" t="e">
        <v>#VALUE!</v>
      </c>
      <c r="AP1696" s="4">
        <v>5</v>
      </c>
      <c r="AQ1696" s="12" t="s">
        <v>609</v>
      </c>
      <c r="AR1696" s="12">
        <v>57.762265046662108</v>
      </c>
      <c r="AS1696" s="13">
        <v>1.2E-2</v>
      </c>
      <c r="AT1696" s="4">
        <v>70</v>
      </c>
      <c r="AU1696" s="4" t="s">
        <v>648</v>
      </c>
      <c r="AV1696" s="4" t="s">
        <v>634</v>
      </c>
      <c r="AW1696" s="14">
        <v>15.6</v>
      </c>
      <c r="AX1696" s="14">
        <v>21.1</v>
      </c>
      <c r="AY1696" s="14">
        <v>5.5000000000000018</v>
      </c>
      <c r="AZ1696" s="105">
        <v>18.5</v>
      </c>
      <c r="BA1696" s="14" t="s">
        <v>563</v>
      </c>
      <c r="BB1696" s="1" t="s">
        <v>221</v>
      </c>
      <c r="BC1696" s="15">
        <v>-0.11969</v>
      </c>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c r="DK1696" s="2"/>
      <c r="DL1696" s="2"/>
      <c r="DM1696" s="2"/>
      <c r="DN1696" s="2"/>
      <c r="DO1696" s="2"/>
      <c r="DP1696" s="2"/>
      <c r="DQ1696" s="2"/>
      <c r="DR1696" s="2"/>
      <c r="DS1696" s="2"/>
      <c r="DT1696" s="2"/>
      <c r="DU1696" s="2"/>
      <c r="DV1696" s="2"/>
      <c r="DW1696" s="2"/>
      <c r="DX1696" s="2"/>
      <c r="DY1696" s="2"/>
      <c r="DZ1696" s="2"/>
      <c r="EA1696" s="2"/>
      <c r="EB1696" s="2"/>
      <c r="EC1696" s="2"/>
      <c r="ED1696" s="2"/>
      <c r="EE1696" s="2"/>
      <c r="EF1696" s="2"/>
      <c r="EG1696" s="2"/>
      <c r="EH1696" s="2"/>
      <c r="EI1696" s="2"/>
      <c r="EJ1696" s="2"/>
      <c r="EK1696" s="2"/>
      <c r="EL1696" s="2"/>
      <c r="EM1696" s="2"/>
      <c r="EN1696" s="2"/>
      <c r="EO1696" s="2"/>
      <c r="EP1696" s="2"/>
      <c r="EQ1696" s="2"/>
      <c r="ER1696" s="2"/>
      <c r="ES1696" s="2"/>
      <c r="ET1696" s="2"/>
      <c r="EU1696" s="2"/>
      <c r="EV1696" s="2"/>
      <c r="EW1696" s="2"/>
      <c r="EX1696" s="2"/>
      <c r="EY1696" s="2"/>
      <c r="EZ1696" s="2"/>
      <c r="FA1696" s="2"/>
      <c r="FB1696" s="2"/>
      <c r="FC1696" s="2"/>
      <c r="FD1696" s="2"/>
      <c r="FE1696" s="2"/>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c r="GC1696" s="2"/>
      <c r="GD1696" s="2"/>
      <c r="GE1696" s="2"/>
      <c r="GF1696" s="2"/>
      <c r="GG1696" s="2"/>
      <c r="GH1696" s="2"/>
      <c r="GI1696" s="2"/>
      <c r="GJ1696" s="2"/>
      <c r="GK1696" s="2"/>
      <c r="GL1696" s="2"/>
      <c r="GM1696" s="2"/>
      <c r="GN1696" s="2"/>
      <c r="GO1696" s="2"/>
      <c r="GP1696" s="2"/>
      <c r="GQ1696" s="2"/>
      <c r="GR1696" s="2"/>
      <c r="GS1696" s="2"/>
      <c r="GT1696" s="2"/>
      <c r="GU1696" s="2"/>
      <c r="GV1696" s="2"/>
      <c r="GW1696" s="2"/>
      <c r="GX1696" s="2"/>
      <c r="GY1696" s="2"/>
      <c r="GZ1696" s="2"/>
      <c r="HA1696" s="2"/>
      <c r="HB1696" s="2"/>
      <c r="HC1696" s="2"/>
      <c r="HD1696" s="2"/>
      <c r="HE1696" s="2"/>
      <c r="HF1696" s="2"/>
      <c r="HG1696" s="2"/>
      <c r="HH1696" s="2"/>
      <c r="HI1696" s="2"/>
      <c r="HJ1696" s="2"/>
      <c r="HK1696" s="2"/>
      <c r="HL1696" s="2"/>
      <c r="HM1696" s="2"/>
      <c r="HN1696" s="2"/>
      <c r="HO1696" s="2"/>
      <c r="HP1696" s="2"/>
      <c r="HQ1696" s="2"/>
      <c r="HR1696" s="2"/>
      <c r="HS1696" s="2"/>
      <c r="HT1696" s="2"/>
      <c r="HU1696" s="2"/>
      <c r="HV1696" s="2"/>
      <c r="HW1696" s="2"/>
      <c r="HX1696" s="2"/>
      <c r="HY1696" s="2"/>
      <c r="HZ1696" s="2"/>
      <c r="IA1696" s="2"/>
      <c r="IB1696" s="2"/>
      <c r="IC1696" s="2"/>
      <c r="ID1696" s="2"/>
      <c r="IE1696" s="2"/>
      <c r="IF1696" s="2"/>
      <c r="IG1696" s="2"/>
      <c r="IH1696" s="2"/>
      <c r="II1696" s="2"/>
      <c r="IJ1696" s="2"/>
      <c r="IK1696" s="2"/>
      <c r="IL1696" s="2"/>
      <c r="IM1696" s="2"/>
      <c r="IN1696" s="2"/>
      <c r="IO1696" s="2"/>
      <c r="IP1696" s="2"/>
      <c r="IQ1696" s="2"/>
      <c r="IR1696" s="2"/>
      <c r="IS1696" s="2"/>
      <c r="IT1696" s="2"/>
      <c r="IU1696" s="2"/>
      <c r="IV1696" s="2"/>
      <c r="IW1696" s="2"/>
      <c r="IX1696" s="2"/>
      <c r="IY1696" s="2"/>
      <c r="IZ1696" s="2"/>
      <c r="JA1696" s="2"/>
      <c r="JB1696" s="2"/>
      <c r="JC1696" s="2"/>
      <c r="JD1696" s="2"/>
      <c r="JE1696" s="2"/>
      <c r="JF1696" s="2"/>
      <c r="JG1696" s="2"/>
      <c r="JH1696" s="2"/>
      <c r="JI1696" s="2"/>
      <c r="JJ1696" s="2"/>
      <c r="JK1696" s="2"/>
      <c r="JL1696" s="2"/>
      <c r="JM1696" s="2"/>
      <c r="JN1696" s="2"/>
      <c r="JO1696" s="2"/>
    </row>
    <row r="1697" spans="1:275" s="16" customFormat="1" x14ac:dyDescent="0.25">
      <c r="A1697" s="2">
        <v>1127</v>
      </c>
      <c r="B1697" s="2" t="s">
        <v>986</v>
      </c>
      <c r="C1697" s="4"/>
      <c r="D1697" s="5" t="s">
        <v>3258</v>
      </c>
      <c r="E1697" s="15" t="s">
        <v>222</v>
      </c>
      <c r="F1697" s="18" t="s">
        <v>3259</v>
      </c>
      <c r="G1697" s="18" t="s">
        <v>3260</v>
      </c>
      <c r="H1697" s="18" t="s">
        <v>1019</v>
      </c>
      <c r="I1697" s="18" t="s">
        <v>3261</v>
      </c>
      <c r="J1697" s="90" t="s">
        <v>3262</v>
      </c>
      <c r="K1697" s="19"/>
      <c r="L1697" s="18"/>
      <c r="M1697" s="18" t="s">
        <v>3262</v>
      </c>
      <c r="N1697" s="86" t="s">
        <v>3263</v>
      </c>
      <c r="O1697" s="18" t="s">
        <v>548</v>
      </c>
      <c r="P1697" s="19"/>
      <c r="Q1697" s="86" t="s">
        <v>549</v>
      </c>
      <c r="R1697" s="94" t="s">
        <v>550</v>
      </c>
      <c r="S1697" s="19" t="s">
        <v>551</v>
      </c>
      <c r="T1697" s="94" t="s">
        <v>552</v>
      </c>
      <c r="U1697" s="51"/>
      <c r="V1697" s="94" t="s">
        <v>553</v>
      </c>
      <c r="W1697" s="51" t="s">
        <v>554</v>
      </c>
      <c r="X1697" s="51" t="s">
        <v>555</v>
      </c>
      <c r="Y1697" s="51" t="s">
        <v>556</v>
      </c>
      <c r="Z1697" s="4" t="s">
        <v>604</v>
      </c>
      <c r="AA1697" s="37" t="s">
        <v>557</v>
      </c>
      <c r="AB1697" s="13">
        <v>0.06</v>
      </c>
      <c r="AC1697" s="13">
        <v>-78.39</v>
      </c>
      <c r="AD1697" s="8">
        <v>0.1</v>
      </c>
      <c r="AE1697" s="8">
        <v>-78.650000000000006</v>
      </c>
      <c r="AF1697" s="2" t="s">
        <v>998</v>
      </c>
      <c r="AG1697" s="2" t="s">
        <v>999</v>
      </c>
      <c r="AH1697" s="2" t="s">
        <v>607</v>
      </c>
      <c r="AI1697" s="113">
        <v>1200</v>
      </c>
      <c r="AJ1697" s="2" t="s">
        <v>633</v>
      </c>
      <c r="AK1697" s="14">
        <v>1</v>
      </c>
      <c r="AL1697" s="29">
        <v>1</v>
      </c>
      <c r="AM1697" s="2" t="s">
        <v>917</v>
      </c>
      <c r="AN1697" s="10">
        <v>63</v>
      </c>
      <c r="AO1697" s="10">
        <v>1121.4000000000001</v>
      </c>
      <c r="AP1697" s="4">
        <v>5</v>
      </c>
      <c r="AQ1697" s="4" t="s">
        <v>609</v>
      </c>
      <c r="AR1697" s="12">
        <v>93.668537913506114</v>
      </c>
      <c r="AS1697" s="13">
        <v>7.4000000000000003E-3</v>
      </c>
      <c r="AT1697" s="4">
        <v>15</v>
      </c>
      <c r="AU1697" s="4" t="s">
        <v>648</v>
      </c>
      <c r="AV1697" s="4" t="s">
        <v>634</v>
      </c>
      <c r="AW1697" s="14" t="s">
        <v>560</v>
      </c>
      <c r="AX1697" s="14" t="s">
        <v>560</v>
      </c>
      <c r="AY1697" s="14">
        <v>0</v>
      </c>
      <c r="AZ1697" s="29">
        <v>17.8</v>
      </c>
      <c r="BA1697" s="14" t="s">
        <v>563</v>
      </c>
      <c r="BB1697" s="1" t="s">
        <v>223</v>
      </c>
      <c r="BC1697" s="15">
        <v>-0.13347999999999999</v>
      </c>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c r="DK1697" s="2"/>
      <c r="DL1697" s="2"/>
      <c r="DM1697" s="2"/>
      <c r="DN1697" s="2"/>
      <c r="DO1697" s="2"/>
      <c r="DP1697" s="2"/>
      <c r="DQ1697" s="2"/>
      <c r="DR1697" s="2"/>
      <c r="DS1697" s="2"/>
      <c r="DT1697" s="2"/>
      <c r="DU1697" s="2"/>
      <c r="DV1697" s="2"/>
      <c r="DW1697" s="2"/>
      <c r="DX1697" s="2"/>
      <c r="DY1697" s="2"/>
      <c r="DZ1697" s="2"/>
      <c r="EA1697" s="2"/>
      <c r="EB1697" s="2"/>
      <c r="EC1697" s="2"/>
      <c r="ED1697" s="2"/>
      <c r="EE1697" s="2"/>
      <c r="EF1697" s="2"/>
      <c r="EG1697" s="2"/>
      <c r="EH1697" s="2"/>
      <c r="EI1697" s="2"/>
      <c r="EJ1697" s="2"/>
      <c r="EK1697" s="2"/>
      <c r="EL1697" s="2"/>
      <c r="EM1697" s="2"/>
      <c r="EN1697" s="2"/>
      <c r="EO1697" s="2"/>
      <c r="EP1697" s="2"/>
      <c r="EQ1697" s="2"/>
      <c r="ER1697" s="2"/>
      <c r="ES1697" s="2"/>
      <c r="ET1697" s="2"/>
      <c r="EU1697" s="2"/>
      <c r="EV1697" s="2"/>
      <c r="EW1697" s="2"/>
      <c r="EX1697" s="2"/>
      <c r="EY1697" s="2"/>
      <c r="EZ1697" s="2"/>
      <c r="FA1697" s="2"/>
      <c r="FB1697" s="2"/>
      <c r="FC1697" s="2"/>
      <c r="FD1697" s="2"/>
      <c r="FE1697" s="2"/>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c r="GC1697" s="2"/>
      <c r="GD1697" s="2"/>
      <c r="GE1697" s="2"/>
      <c r="GF1697" s="2"/>
      <c r="GG1697" s="2"/>
      <c r="GH1697" s="2"/>
      <c r="GI1697" s="2"/>
      <c r="GJ1697" s="2"/>
      <c r="GK1697" s="2"/>
      <c r="GL1697" s="2"/>
      <c r="GM1697" s="2"/>
      <c r="GN1697" s="2"/>
      <c r="GO1697" s="2"/>
      <c r="GP1697" s="2"/>
      <c r="GQ1697" s="2"/>
      <c r="GR1697" s="2"/>
      <c r="GS1697" s="2"/>
      <c r="GT1697" s="2"/>
      <c r="GU1697" s="2"/>
      <c r="GV1697" s="2"/>
      <c r="GW1697" s="2"/>
      <c r="GX1697" s="2"/>
      <c r="GY1697" s="2"/>
      <c r="GZ1697" s="2"/>
      <c r="HA1697" s="2"/>
      <c r="HB1697" s="2"/>
      <c r="HC1697" s="2"/>
      <c r="HD1697" s="2"/>
      <c r="HE1697" s="2"/>
      <c r="HF1697" s="2"/>
      <c r="HG1697" s="2"/>
      <c r="HH1697" s="2"/>
      <c r="HI1697" s="2"/>
      <c r="HJ1697" s="2"/>
      <c r="HK1697" s="2"/>
      <c r="HL1697" s="2"/>
      <c r="HM1697" s="2"/>
      <c r="HN1697" s="2"/>
      <c r="HO1697" s="2"/>
      <c r="HP1697" s="2"/>
      <c r="HQ1697" s="2"/>
      <c r="HR1697" s="2"/>
      <c r="HS1697" s="2"/>
      <c r="HT1697" s="2"/>
      <c r="HU1697" s="2"/>
      <c r="HV1697" s="2"/>
      <c r="HW1697" s="2"/>
      <c r="HX1697" s="2"/>
      <c r="HY1697" s="2"/>
      <c r="HZ1697" s="2"/>
      <c r="IA1697" s="2"/>
      <c r="IB1697" s="2"/>
      <c r="IC1697" s="2"/>
      <c r="ID1697" s="2"/>
      <c r="IE1697" s="2"/>
      <c r="IF1697" s="2"/>
      <c r="IG1697" s="2"/>
      <c r="IH1697" s="2"/>
      <c r="II1697" s="2"/>
      <c r="IJ1697" s="2"/>
      <c r="IK1697" s="2"/>
      <c r="IL1697" s="2"/>
      <c r="IM1697" s="2"/>
      <c r="IN1697" s="2"/>
      <c r="IO1697" s="2"/>
      <c r="IP1697" s="2"/>
      <c r="IQ1697" s="2"/>
      <c r="IR1697" s="2"/>
      <c r="IS1697" s="2"/>
      <c r="IT1697" s="2"/>
      <c r="IU1697" s="2"/>
      <c r="IV1697" s="2"/>
      <c r="IW1697" s="2"/>
      <c r="IX1697" s="2"/>
      <c r="IY1697" s="2"/>
      <c r="IZ1697" s="2"/>
      <c r="JA1697" s="2"/>
      <c r="JB1697" s="2"/>
      <c r="JC1697" s="2"/>
      <c r="JD1697" s="2"/>
      <c r="JE1697" s="2"/>
      <c r="JF1697" s="2"/>
      <c r="JG1697" s="2"/>
      <c r="JH1697" s="2"/>
      <c r="JI1697" s="2"/>
      <c r="JJ1697" s="2"/>
      <c r="JK1697" s="2"/>
      <c r="JL1697" s="2"/>
      <c r="JM1697" s="2"/>
      <c r="JN1697" s="2"/>
      <c r="JO1697" s="2"/>
    </row>
    <row r="1698" spans="1:275" s="16" customFormat="1" x14ac:dyDescent="0.25">
      <c r="A1698" s="2">
        <v>1128</v>
      </c>
      <c r="B1698" s="2" t="s">
        <v>986</v>
      </c>
      <c r="C1698" s="4"/>
      <c r="D1698" s="5" t="s">
        <v>3264</v>
      </c>
      <c r="E1698" s="15" t="s">
        <v>222</v>
      </c>
      <c r="F1698" s="18" t="s">
        <v>3259</v>
      </c>
      <c r="G1698" s="18" t="s">
        <v>3260</v>
      </c>
      <c r="H1698" s="18" t="s">
        <v>1019</v>
      </c>
      <c r="I1698" s="18" t="s">
        <v>3261</v>
      </c>
      <c r="J1698" s="90" t="s">
        <v>3262</v>
      </c>
      <c r="K1698" s="19"/>
      <c r="L1698" s="18"/>
      <c r="M1698" s="18" t="s">
        <v>3262</v>
      </c>
      <c r="N1698" s="86" t="s">
        <v>3263</v>
      </c>
      <c r="O1698" s="18" t="s">
        <v>548</v>
      </c>
      <c r="P1698" s="19"/>
      <c r="Q1698" s="86" t="s">
        <v>549</v>
      </c>
      <c r="R1698" s="94" t="s">
        <v>550</v>
      </c>
      <c r="S1698" s="19" t="s">
        <v>551</v>
      </c>
      <c r="T1698" s="94" t="s">
        <v>552</v>
      </c>
      <c r="U1698" s="51"/>
      <c r="V1698" s="94" t="s">
        <v>553</v>
      </c>
      <c r="W1698" s="51" t="s">
        <v>554</v>
      </c>
      <c r="X1698" s="51" t="s">
        <v>555</v>
      </c>
      <c r="Y1698" s="51" t="s">
        <v>556</v>
      </c>
      <c r="Z1698" s="4" t="s">
        <v>604</v>
      </c>
      <c r="AA1698" s="37" t="s">
        <v>557</v>
      </c>
      <c r="AB1698" s="13">
        <v>0.06</v>
      </c>
      <c r="AC1698" s="13">
        <v>-78.39</v>
      </c>
      <c r="AD1698" s="8">
        <v>0.1</v>
      </c>
      <c r="AE1698" s="8">
        <v>-78.650000000000006</v>
      </c>
      <c r="AF1698" s="2" t="s">
        <v>998</v>
      </c>
      <c r="AG1698" s="2" t="s">
        <v>999</v>
      </c>
      <c r="AH1698" s="2" t="s">
        <v>607</v>
      </c>
      <c r="AI1698" s="113">
        <v>1200</v>
      </c>
      <c r="AJ1698" s="2" t="s">
        <v>633</v>
      </c>
      <c r="AK1698" s="14">
        <v>1</v>
      </c>
      <c r="AL1698" s="29">
        <v>1</v>
      </c>
      <c r="AM1698" s="2" t="s">
        <v>917</v>
      </c>
      <c r="AN1698" s="10">
        <v>63</v>
      </c>
      <c r="AO1698" s="10">
        <v>1121.4000000000001</v>
      </c>
      <c r="AP1698" s="4">
        <v>5</v>
      </c>
      <c r="AQ1698" s="4" t="s">
        <v>652</v>
      </c>
      <c r="AR1698" s="12">
        <v>154.03270679109897</v>
      </c>
      <c r="AS1698" s="13">
        <v>4.4999999999999997E-3</v>
      </c>
      <c r="AT1698" s="4">
        <v>15</v>
      </c>
      <c r="AU1698" s="4" t="s">
        <v>648</v>
      </c>
      <c r="AV1698" s="4" t="s">
        <v>634</v>
      </c>
      <c r="AW1698" s="14" t="s">
        <v>560</v>
      </c>
      <c r="AX1698" s="14" t="s">
        <v>560</v>
      </c>
      <c r="AY1698" s="14">
        <v>0</v>
      </c>
      <c r="AZ1698" s="29">
        <v>17.8</v>
      </c>
      <c r="BA1698" s="14" t="s">
        <v>563</v>
      </c>
      <c r="BB1698" s="1" t="s">
        <v>223</v>
      </c>
      <c r="BC1698" s="15">
        <v>-0.13347999999999999</v>
      </c>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2"/>
      <c r="DH1698" s="2"/>
      <c r="DI1698" s="2"/>
      <c r="DJ1698" s="2"/>
      <c r="DK1698" s="2"/>
      <c r="DL1698" s="2"/>
      <c r="DM1698" s="2"/>
      <c r="DN1698" s="2"/>
      <c r="DO1698" s="2"/>
      <c r="DP1698" s="2"/>
      <c r="DQ1698" s="2"/>
      <c r="DR1698" s="2"/>
      <c r="DS1698" s="2"/>
      <c r="DT1698" s="2"/>
      <c r="DU1698" s="2"/>
      <c r="DV1698" s="2"/>
      <c r="DW1698" s="2"/>
      <c r="DX1698" s="2"/>
      <c r="DY1698" s="2"/>
      <c r="DZ1698" s="2"/>
      <c r="EA1698" s="2"/>
      <c r="EB1698" s="2"/>
      <c r="EC1698" s="2"/>
      <c r="ED1698" s="2"/>
      <c r="EE1698" s="2"/>
      <c r="EF1698" s="2"/>
      <c r="EG1698" s="2"/>
      <c r="EH1698" s="2"/>
      <c r="EI1698" s="2"/>
      <c r="EJ1698" s="2"/>
      <c r="EK1698" s="2"/>
      <c r="EL1698" s="2"/>
      <c r="EM1698" s="2"/>
      <c r="EN1698" s="2"/>
      <c r="EO1698" s="2"/>
      <c r="EP1698" s="2"/>
      <c r="EQ1698" s="2"/>
      <c r="ER1698" s="2"/>
      <c r="ES1698" s="2"/>
      <c r="ET1698" s="2"/>
      <c r="EU1698" s="2"/>
      <c r="EV1698" s="2"/>
      <c r="EW1698" s="2"/>
      <c r="EX1698" s="2"/>
      <c r="EY1698" s="2"/>
      <c r="EZ1698" s="2"/>
      <c r="FA1698" s="2"/>
      <c r="FB1698" s="2"/>
      <c r="FC1698" s="2"/>
      <c r="FD1698" s="2"/>
      <c r="FE1698" s="2"/>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c r="GC1698" s="2"/>
      <c r="GD1698" s="2"/>
      <c r="GE1698" s="2"/>
      <c r="GF1698" s="2"/>
      <c r="GG1698" s="2"/>
      <c r="GH1698" s="2"/>
      <c r="GI1698" s="2"/>
      <c r="GJ1698" s="2"/>
      <c r="GK1698" s="2"/>
      <c r="GL1698" s="2"/>
      <c r="GM1698" s="2"/>
      <c r="GN1698" s="2"/>
      <c r="GO1698" s="2"/>
      <c r="GP1698" s="2"/>
      <c r="GQ1698" s="2"/>
      <c r="GR1698" s="2"/>
      <c r="GS1698" s="2"/>
      <c r="GT1698" s="2"/>
      <c r="GU1698" s="2"/>
      <c r="GV1698" s="2"/>
      <c r="GW1698" s="2"/>
      <c r="GX1698" s="2"/>
      <c r="GY1698" s="2"/>
      <c r="GZ1698" s="2"/>
      <c r="HA1698" s="2"/>
      <c r="HB1698" s="2"/>
      <c r="HC1698" s="2"/>
      <c r="HD1698" s="2"/>
      <c r="HE1698" s="2"/>
      <c r="HF1698" s="2"/>
      <c r="HG1698" s="2"/>
      <c r="HH1698" s="2"/>
      <c r="HI1698" s="2"/>
      <c r="HJ1698" s="2"/>
      <c r="HK1698" s="2"/>
      <c r="HL1698" s="2"/>
      <c r="HM1698" s="2"/>
      <c r="HN1698" s="2"/>
      <c r="HO1698" s="2"/>
      <c r="HP1698" s="2"/>
      <c r="HQ1698" s="2"/>
      <c r="HR1698" s="2"/>
      <c r="HS1698" s="2"/>
      <c r="HT1698" s="2"/>
      <c r="HU1698" s="2"/>
      <c r="HV1698" s="2"/>
      <c r="HW1698" s="2"/>
      <c r="HX1698" s="2"/>
      <c r="HY1698" s="2"/>
      <c r="HZ1698" s="2"/>
      <c r="IA1698" s="2"/>
      <c r="IB1698" s="2"/>
      <c r="IC1698" s="2"/>
      <c r="ID1698" s="2"/>
      <c r="IE1698" s="2"/>
      <c r="IF1698" s="2"/>
      <c r="IG1698" s="2"/>
      <c r="IH1698" s="2"/>
      <c r="II1698" s="2"/>
      <c r="IJ1698" s="2"/>
      <c r="IK1698" s="2"/>
      <c r="IL1698" s="2"/>
      <c r="IM1698" s="2"/>
      <c r="IN1698" s="2"/>
      <c r="IO1698" s="2"/>
      <c r="IP1698" s="2"/>
      <c r="IQ1698" s="2"/>
      <c r="IR1698" s="2"/>
      <c r="IS1698" s="2"/>
      <c r="IT1698" s="2"/>
      <c r="IU1698" s="2"/>
      <c r="IV1698" s="2"/>
      <c r="IW1698" s="2"/>
      <c r="IX1698" s="2"/>
      <c r="IY1698" s="2"/>
      <c r="IZ1698" s="2"/>
      <c r="JA1698" s="2"/>
      <c r="JB1698" s="2"/>
      <c r="JC1698" s="2"/>
      <c r="JD1698" s="2"/>
      <c r="JE1698" s="2"/>
      <c r="JF1698" s="2"/>
      <c r="JG1698" s="2"/>
      <c r="JH1698" s="2"/>
      <c r="JI1698" s="2"/>
      <c r="JJ1698" s="2"/>
      <c r="JK1698" s="2"/>
      <c r="JL1698" s="2"/>
      <c r="JM1698" s="2"/>
      <c r="JN1698" s="2"/>
      <c r="JO1698" s="2"/>
    </row>
    <row r="1699" spans="1:275" s="16" customFormat="1" x14ac:dyDescent="0.25">
      <c r="A1699" s="2">
        <v>1129</v>
      </c>
      <c r="B1699" s="2" t="s">
        <v>986</v>
      </c>
      <c r="C1699" s="4"/>
      <c r="D1699" s="5" t="s">
        <v>3265</v>
      </c>
      <c r="E1699" s="15" t="s">
        <v>222</v>
      </c>
      <c r="F1699" s="18" t="s">
        <v>3259</v>
      </c>
      <c r="G1699" s="18" t="s">
        <v>3260</v>
      </c>
      <c r="H1699" s="18" t="s">
        <v>1019</v>
      </c>
      <c r="I1699" s="18" t="s">
        <v>3261</v>
      </c>
      <c r="J1699" s="90" t="s">
        <v>3262</v>
      </c>
      <c r="K1699" s="19"/>
      <c r="L1699" s="18"/>
      <c r="M1699" s="18" t="s">
        <v>3262</v>
      </c>
      <c r="N1699" s="86" t="s">
        <v>3263</v>
      </c>
      <c r="O1699" s="18" t="s">
        <v>548</v>
      </c>
      <c r="P1699" s="19"/>
      <c r="Q1699" s="86" t="s">
        <v>549</v>
      </c>
      <c r="R1699" s="94" t="s">
        <v>550</v>
      </c>
      <c r="S1699" s="19" t="s">
        <v>551</v>
      </c>
      <c r="T1699" s="94" t="s">
        <v>552</v>
      </c>
      <c r="U1699" s="51"/>
      <c r="V1699" s="94" t="s">
        <v>553</v>
      </c>
      <c r="W1699" s="51" t="s">
        <v>554</v>
      </c>
      <c r="X1699" s="51" t="s">
        <v>555</v>
      </c>
      <c r="Y1699" s="51" t="s">
        <v>556</v>
      </c>
      <c r="Z1699" s="4" t="s">
        <v>604</v>
      </c>
      <c r="AA1699" s="37" t="s">
        <v>557</v>
      </c>
      <c r="AB1699" s="13">
        <v>0.06</v>
      </c>
      <c r="AC1699" s="13">
        <v>-78.39</v>
      </c>
      <c r="AD1699" s="8">
        <v>0.1</v>
      </c>
      <c r="AE1699" s="8">
        <v>-78.650000000000006</v>
      </c>
      <c r="AF1699" s="2" t="s">
        <v>998</v>
      </c>
      <c r="AG1699" s="2" t="s">
        <v>999</v>
      </c>
      <c r="AH1699" s="2" t="s">
        <v>607</v>
      </c>
      <c r="AI1699" s="113">
        <v>1200</v>
      </c>
      <c r="AJ1699" s="2" t="s">
        <v>633</v>
      </c>
      <c r="AK1699" s="14">
        <v>1</v>
      </c>
      <c r="AL1699" s="29">
        <v>1</v>
      </c>
      <c r="AM1699" s="2" t="s">
        <v>574</v>
      </c>
      <c r="AN1699" s="10">
        <v>63</v>
      </c>
      <c r="AO1699" s="10">
        <v>1172.43</v>
      </c>
      <c r="AP1699" s="4">
        <v>5</v>
      </c>
      <c r="AQ1699" s="4" t="s">
        <v>609</v>
      </c>
      <c r="AR1699" s="12">
        <v>86.643397569993155</v>
      </c>
      <c r="AS1699" s="13">
        <v>8.0000000000000002E-3</v>
      </c>
      <c r="AT1699" s="4">
        <v>15</v>
      </c>
      <c r="AU1699" s="4" t="s">
        <v>648</v>
      </c>
      <c r="AV1699" s="4" t="s">
        <v>634</v>
      </c>
      <c r="AW1699" s="14" t="s">
        <v>560</v>
      </c>
      <c r="AX1699" s="14" t="s">
        <v>560</v>
      </c>
      <c r="AY1699" s="14">
        <v>0</v>
      </c>
      <c r="AZ1699" s="29">
        <v>18.61</v>
      </c>
      <c r="BA1699" s="14" t="s">
        <v>563</v>
      </c>
      <c r="BB1699" s="1" t="s">
        <v>223</v>
      </c>
      <c r="BC1699" s="15">
        <v>-0.13347999999999999</v>
      </c>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c r="DI1699" s="2"/>
      <c r="DJ1699" s="2"/>
      <c r="DK1699" s="2"/>
      <c r="DL1699" s="2"/>
      <c r="DM1699" s="2"/>
      <c r="DN1699" s="2"/>
      <c r="DO1699" s="2"/>
      <c r="DP1699" s="2"/>
      <c r="DQ1699" s="2"/>
      <c r="DR1699" s="2"/>
      <c r="DS1699" s="2"/>
      <c r="DT1699" s="2"/>
      <c r="DU1699" s="2"/>
      <c r="DV1699" s="2"/>
      <c r="DW1699" s="2"/>
      <c r="DX1699" s="2"/>
      <c r="DY1699" s="2"/>
      <c r="DZ1699" s="2"/>
      <c r="EA1699" s="2"/>
      <c r="EB1699" s="2"/>
      <c r="EC1699" s="2"/>
      <c r="ED1699" s="2"/>
      <c r="EE1699" s="2"/>
      <c r="EF1699" s="2"/>
      <c r="EG1699" s="2"/>
      <c r="EH1699" s="2"/>
      <c r="EI1699" s="2"/>
      <c r="EJ1699" s="2"/>
      <c r="EK1699" s="2"/>
      <c r="EL1699" s="2"/>
      <c r="EM1699" s="2"/>
      <c r="EN1699" s="2"/>
      <c r="EO1699" s="2"/>
      <c r="EP1699" s="2"/>
      <c r="EQ1699" s="2"/>
      <c r="ER1699" s="2"/>
      <c r="ES1699" s="2"/>
      <c r="ET1699" s="2"/>
      <c r="EU1699" s="2"/>
      <c r="EV1699" s="2"/>
      <c r="EW1699" s="2"/>
      <c r="EX1699" s="2"/>
      <c r="EY1699" s="2"/>
      <c r="EZ1699" s="2"/>
      <c r="FA1699" s="2"/>
      <c r="FB1699" s="2"/>
      <c r="FC1699" s="2"/>
      <c r="FD1699" s="2"/>
      <c r="FE1699" s="2"/>
      <c r="FF1699" s="2"/>
      <c r="FG1699" s="2"/>
      <c r="FH1699" s="2"/>
      <c r="FI1699" s="2"/>
      <c r="FJ1699" s="2"/>
      <c r="FK1699" s="2"/>
      <c r="FL1699" s="2"/>
      <c r="FM1699" s="2"/>
      <c r="FN1699" s="2"/>
      <c r="FO1699" s="2"/>
      <c r="FP1699" s="2"/>
      <c r="FQ1699" s="2"/>
      <c r="FR1699" s="2"/>
      <c r="FS1699" s="2"/>
      <c r="FT1699" s="2"/>
      <c r="FU1699" s="2"/>
      <c r="FV1699" s="2"/>
      <c r="FW1699" s="2"/>
      <c r="FX1699" s="2"/>
      <c r="FY1699" s="2"/>
      <c r="FZ1699" s="2"/>
      <c r="GA1699" s="2"/>
      <c r="GB1699" s="2"/>
      <c r="GC1699" s="2"/>
      <c r="GD1699" s="2"/>
      <c r="GE1699" s="2"/>
      <c r="GF1699" s="2"/>
      <c r="GG1699" s="2"/>
      <c r="GH1699" s="2"/>
      <c r="GI1699" s="2"/>
      <c r="GJ1699" s="2"/>
      <c r="GK1699" s="2"/>
      <c r="GL1699" s="2"/>
      <c r="GM1699" s="2"/>
      <c r="GN1699" s="2"/>
      <c r="GO1699" s="2"/>
      <c r="GP1699" s="2"/>
      <c r="GQ1699" s="2"/>
      <c r="GR1699" s="2"/>
      <c r="GS1699" s="2"/>
      <c r="GT1699" s="2"/>
      <c r="GU1699" s="2"/>
      <c r="GV1699" s="2"/>
      <c r="GW1699" s="2"/>
      <c r="GX1699" s="2"/>
      <c r="GY1699" s="2"/>
      <c r="GZ1699" s="2"/>
      <c r="HA1699" s="2"/>
      <c r="HB1699" s="2"/>
      <c r="HC1699" s="2"/>
      <c r="HD1699" s="2"/>
      <c r="HE1699" s="2"/>
      <c r="HF1699" s="2"/>
      <c r="HG1699" s="2"/>
      <c r="HH1699" s="2"/>
      <c r="HI1699" s="2"/>
      <c r="HJ1699" s="2"/>
      <c r="HK1699" s="2"/>
      <c r="HL1699" s="2"/>
      <c r="HM1699" s="2"/>
      <c r="HN1699" s="2"/>
      <c r="HO1699" s="2"/>
      <c r="HP1699" s="2"/>
      <c r="HQ1699" s="2"/>
      <c r="HR1699" s="2"/>
      <c r="HS1699" s="2"/>
      <c r="HT1699" s="2"/>
      <c r="HU1699" s="2"/>
      <c r="HV1699" s="2"/>
      <c r="HW1699" s="2"/>
      <c r="HX1699" s="2"/>
      <c r="HY1699" s="2"/>
      <c r="HZ1699" s="2"/>
      <c r="IA1699" s="2"/>
      <c r="IB1699" s="2"/>
      <c r="IC1699" s="2"/>
      <c r="ID1699" s="2"/>
      <c r="IE1699" s="2"/>
      <c r="IF1699" s="2"/>
      <c r="IG1699" s="2"/>
      <c r="IH1699" s="2"/>
      <c r="II1699" s="2"/>
      <c r="IJ1699" s="2"/>
      <c r="IK1699" s="2"/>
      <c r="IL1699" s="2"/>
      <c r="IM1699" s="2"/>
      <c r="IN1699" s="2"/>
      <c r="IO1699" s="2"/>
      <c r="IP1699" s="2"/>
      <c r="IQ1699" s="2"/>
      <c r="IR1699" s="2"/>
      <c r="IS1699" s="2"/>
      <c r="IT1699" s="2"/>
      <c r="IU1699" s="2"/>
      <c r="IV1699" s="2"/>
      <c r="IW1699" s="2"/>
      <c r="IX1699" s="2"/>
      <c r="IY1699" s="2"/>
      <c r="IZ1699" s="2"/>
      <c r="JA1699" s="2"/>
      <c r="JB1699" s="2"/>
      <c r="JC1699" s="2"/>
      <c r="JD1699" s="2"/>
      <c r="JE1699" s="2"/>
      <c r="JF1699" s="2"/>
      <c r="JG1699" s="2"/>
      <c r="JH1699" s="2"/>
      <c r="JI1699" s="2"/>
      <c r="JJ1699" s="2"/>
      <c r="JK1699" s="2"/>
      <c r="JL1699" s="2"/>
      <c r="JM1699" s="2"/>
      <c r="JN1699" s="2"/>
      <c r="JO1699" s="2"/>
    </row>
    <row r="1700" spans="1:275" s="16" customFormat="1" x14ac:dyDescent="0.25">
      <c r="A1700" s="2">
        <v>1130</v>
      </c>
      <c r="B1700" s="2" t="s">
        <v>986</v>
      </c>
      <c r="C1700" s="4"/>
      <c r="D1700" s="5" t="s">
        <v>3266</v>
      </c>
      <c r="E1700" s="15" t="s">
        <v>222</v>
      </c>
      <c r="F1700" s="18" t="s">
        <v>3259</v>
      </c>
      <c r="G1700" s="18" t="s">
        <v>3260</v>
      </c>
      <c r="H1700" s="18" t="s">
        <v>1019</v>
      </c>
      <c r="I1700" s="18" t="s">
        <v>3261</v>
      </c>
      <c r="J1700" s="90" t="s">
        <v>3262</v>
      </c>
      <c r="K1700" s="19"/>
      <c r="L1700" s="18"/>
      <c r="M1700" s="18" t="s">
        <v>3262</v>
      </c>
      <c r="N1700" s="86" t="s">
        <v>3263</v>
      </c>
      <c r="O1700" s="18" t="s">
        <v>548</v>
      </c>
      <c r="P1700" s="19"/>
      <c r="Q1700" s="86" t="s">
        <v>549</v>
      </c>
      <c r="R1700" s="94" t="s">
        <v>550</v>
      </c>
      <c r="S1700" s="19" t="s">
        <v>551</v>
      </c>
      <c r="T1700" s="94" t="s">
        <v>552</v>
      </c>
      <c r="U1700" s="51"/>
      <c r="V1700" s="94" t="s">
        <v>553</v>
      </c>
      <c r="W1700" s="51" t="s">
        <v>554</v>
      </c>
      <c r="X1700" s="51" t="s">
        <v>555</v>
      </c>
      <c r="Y1700" s="51" t="s">
        <v>556</v>
      </c>
      <c r="Z1700" s="4" t="s">
        <v>604</v>
      </c>
      <c r="AA1700" s="37" t="s">
        <v>557</v>
      </c>
      <c r="AB1700" s="13">
        <v>0.06</v>
      </c>
      <c r="AC1700" s="13">
        <v>-78.39</v>
      </c>
      <c r="AD1700" s="8">
        <v>0.1</v>
      </c>
      <c r="AE1700" s="8">
        <v>-78.650000000000006</v>
      </c>
      <c r="AF1700" s="2" t="s">
        <v>998</v>
      </c>
      <c r="AG1700" s="2" t="s">
        <v>999</v>
      </c>
      <c r="AH1700" s="2" t="s">
        <v>607</v>
      </c>
      <c r="AI1700" s="113">
        <v>1200</v>
      </c>
      <c r="AJ1700" s="2" t="s">
        <v>633</v>
      </c>
      <c r="AK1700" s="14">
        <v>1</v>
      </c>
      <c r="AL1700" s="29">
        <v>1</v>
      </c>
      <c r="AM1700" s="2" t="s">
        <v>574</v>
      </c>
      <c r="AN1700" s="10">
        <v>63</v>
      </c>
      <c r="AO1700" s="10">
        <v>1172.43</v>
      </c>
      <c r="AP1700" s="4">
        <v>5</v>
      </c>
      <c r="AQ1700" s="4" t="s">
        <v>652</v>
      </c>
      <c r="AR1700" s="12">
        <v>157.53345012726029</v>
      </c>
      <c r="AS1700" s="13">
        <v>4.4000000000000003E-3</v>
      </c>
      <c r="AT1700" s="4">
        <v>15</v>
      </c>
      <c r="AU1700" s="4" t="s">
        <v>648</v>
      </c>
      <c r="AV1700" s="4" t="s">
        <v>634</v>
      </c>
      <c r="AW1700" s="14" t="s">
        <v>560</v>
      </c>
      <c r="AX1700" s="14" t="s">
        <v>560</v>
      </c>
      <c r="AY1700" s="14">
        <v>0</v>
      </c>
      <c r="AZ1700" s="29">
        <v>18.61</v>
      </c>
      <c r="BA1700" s="14" t="s">
        <v>563</v>
      </c>
      <c r="BB1700" s="1" t="s">
        <v>223</v>
      </c>
      <c r="BC1700" s="15">
        <v>-0.13347999999999999</v>
      </c>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2"/>
      <c r="DH1700" s="2"/>
      <c r="DI1700" s="2"/>
      <c r="DJ1700" s="2"/>
      <c r="DK1700" s="2"/>
      <c r="DL1700" s="2"/>
      <c r="DM1700" s="2"/>
      <c r="DN1700" s="2"/>
      <c r="DO1700" s="2"/>
      <c r="DP1700" s="2"/>
      <c r="DQ1700" s="2"/>
      <c r="DR1700" s="2"/>
      <c r="DS1700" s="2"/>
      <c r="DT1700" s="2"/>
      <c r="DU1700" s="2"/>
      <c r="DV1700" s="2"/>
      <c r="DW1700" s="2"/>
      <c r="DX1700" s="2"/>
      <c r="DY1700" s="2"/>
      <c r="DZ1700" s="2"/>
      <c r="EA1700" s="2"/>
      <c r="EB1700" s="2"/>
      <c r="EC1700" s="2"/>
      <c r="ED1700" s="2"/>
      <c r="EE1700" s="2"/>
      <c r="EF1700" s="2"/>
      <c r="EG1700" s="2"/>
      <c r="EH1700" s="2"/>
      <c r="EI1700" s="2"/>
      <c r="EJ1700" s="2"/>
      <c r="EK1700" s="2"/>
      <c r="EL1700" s="2"/>
      <c r="EM1700" s="2"/>
      <c r="EN1700" s="2"/>
      <c r="EO1700" s="2"/>
      <c r="EP1700" s="2"/>
      <c r="EQ1700" s="2"/>
      <c r="ER1700" s="2"/>
      <c r="ES1700" s="2"/>
      <c r="ET1700" s="2"/>
      <c r="EU1700" s="2"/>
      <c r="EV1700" s="2"/>
      <c r="EW1700" s="2"/>
      <c r="EX1700" s="2"/>
      <c r="EY1700" s="2"/>
      <c r="EZ1700" s="2"/>
      <c r="FA1700" s="2"/>
      <c r="FB1700" s="2"/>
      <c r="FC1700" s="2"/>
      <c r="FD1700" s="2"/>
      <c r="FE1700" s="2"/>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c r="GC1700" s="2"/>
      <c r="GD1700" s="2"/>
      <c r="GE1700" s="2"/>
      <c r="GF1700" s="2"/>
      <c r="GG1700" s="2"/>
      <c r="GH1700" s="2"/>
      <c r="GI1700" s="2"/>
      <c r="GJ1700" s="2"/>
      <c r="GK1700" s="2"/>
      <c r="GL1700" s="2"/>
      <c r="GM1700" s="2"/>
      <c r="GN1700" s="2"/>
      <c r="GO1700" s="2"/>
      <c r="GP1700" s="2"/>
      <c r="GQ1700" s="2"/>
      <c r="GR1700" s="2"/>
      <c r="GS1700" s="2"/>
      <c r="GT1700" s="2"/>
      <c r="GU1700" s="2"/>
      <c r="GV1700" s="2"/>
      <c r="GW1700" s="2"/>
      <c r="GX1700" s="2"/>
      <c r="GY1700" s="2"/>
      <c r="GZ1700" s="2"/>
      <c r="HA1700" s="2"/>
      <c r="HB1700" s="2"/>
      <c r="HC1700" s="2"/>
      <c r="HD1700" s="2"/>
      <c r="HE1700" s="2"/>
      <c r="HF1700" s="2"/>
      <c r="HG1700" s="2"/>
      <c r="HH1700" s="2"/>
      <c r="HI1700" s="2"/>
      <c r="HJ1700" s="2"/>
      <c r="HK1700" s="2"/>
      <c r="HL1700" s="2"/>
      <c r="HM1700" s="2"/>
      <c r="HN1700" s="2"/>
      <c r="HO1700" s="2"/>
      <c r="HP1700" s="2"/>
      <c r="HQ1700" s="2"/>
      <c r="HR1700" s="2"/>
      <c r="HS1700" s="2"/>
      <c r="HT1700" s="2"/>
      <c r="HU1700" s="2"/>
      <c r="HV1700" s="2"/>
      <c r="HW1700" s="2"/>
      <c r="HX1700" s="2"/>
      <c r="HY1700" s="2"/>
      <c r="HZ1700" s="2"/>
      <c r="IA1700" s="2"/>
      <c r="IB1700" s="2"/>
      <c r="IC1700" s="2"/>
      <c r="ID1700" s="2"/>
      <c r="IE1700" s="2"/>
      <c r="IF1700" s="2"/>
      <c r="IG1700" s="2"/>
      <c r="IH1700" s="2"/>
      <c r="II1700" s="2"/>
      <c r="IJ1700" s="2"/>
      <c r="IK1700" s="2"/>
      <c r="IL1700" s="2"/>
      <c r="IM1700" s="2"/>
      <c r="IN1700" s="2"/>
      <c r="IO1700" s="2"/>
      <c r="IP1700" s="2"/>
      <c r="IQ1700" s="2"/>
      <c r="IR1700" s="2"/>
      <c r="IS1700" s="2"/>
      <c r="IT1700" s="2"/>
      <c r="IU1700" s="2"/>
      <c r="IV1700" s="2"/>
      <c r="IW1700" s="2"/>
      <c r="IX1700" s="2"/>
      <c r="IY1700" s="2"/>
      <c r="IZ1700" s="2"/>
      <c r="JA1700" s="2"/>
      <c r="JB1700" s="2"/>
      <c r="JC1700" s="2"/>
      <c r="JD1700" s="2"/>
      <c r="JE1700" s="2"/>
      <c r="JF1700" s="2"/>
      <c r="JG1700" s="2"/>
      <c r="JH1700" s="2"/>
      <c r="JI1700" s="2"/>
      <c r="JJ1700" s="2"/>
      <c r="JK1700" s="2"/>
      <c r="JL1700" s="2"/>
      <c r="JM1700" s="2"/>
      <c r="JN1700" s="2"/>
      <c r="JO1700" s="2"/>
    </row>
    <row r="1701" spans="1:275" x14ac:dyDescent="0.25">
      <c r="A1701" s="2">
        <v>1066</v>
      </c>
      <c r="B1701" s="2" t="s">
        <v>655</v>
      </c>
      <c r="C1701" s="4" t="s">
        <v>594</v>
      </c>
      <c r="D1701" s="5" t="s">
        <v>3267</v>
      </c>
      <c r="E1701" s="15" t="s">
        <v>224</v>
      </c>
      <c r="F1701" s="4" t="s">
        <v>3268</v>
      </c>
      <c r="G1701" s="4" t="s">
        <v>3269</v>
      </c>
      <c r="H1701" s="4" t="s">
        <v>598</v>
      </c>
      <c r="I1701" s="4" t="s">
        <v>644</v>
      </c>
      <c r="J1701" s="88" t="s">
        <v>3270</v>
      </c>
      <c r="K1701" s="6"/>
      <c r="M1701" s="4" t="s">
        <v>3270</v>
      </c>
      <c r="N1701" s="37" t="s">
        <v>3271</v>
      </c>
      <c r="O1701" s="18" t="s">
        <v>548</v>
      </c>
      <c r="P1701" s="6"/>
      <c r="Q1701" s="37" t="s">
        <v>2381</v>
      </c>
      <c r="R1701" s="91" t="s">
        <v>2382</v>
      </c>
      <c r="S1701" s="26" t="s">
        <v>997</v>
      </c>
      <c r="T1701" s="88" t="s">
        <v>552</v>
      </c>
      <c r="U1701" s="6"/>
      <c r="V1701" s="88" t="s">
        <v>553</v>
      </c>
      <c r="W1701" s="6" t="s">
        <v>554</v>
      </c>
      <c r="X1701" s="6" t="s">
        <v>555</v>
      </c>
      <c r="Y1701" s="6" t="s">
        <v>556</v>
      </c>
      <c r="Z1701" s="4" t="s">
        <v>604</v>
      </c>
      <c r="AA1701" s="37" t="s">
        <v>557</v>
      </c>
      <c r="AB1701" s="13">
        <v>42.24</v>
      </c>
      <c r="AC1701" s="13">
        <v>-85.23</v>
      </c>
      <c r="AD1701" s="8">
        <v>42.4</v>
      </c>
      <c r="AE1701" s="8">
        <v>-85.38333333333334</v>
      </c>
      <c r="AF1701" s="2" t="s">
        <v>660</v>
      </c>
      <c r="AG1701" s="2" t="s">
        <v>606</v>
      </c>
      <c r="AH1701" s="2" t="s">
        <v>607</v>
      </c>
      <c r="AI1701" s="113">
        <v>274</v>
      </c>
      <c r="AJ1701" s="2" t="s">
        <v>558</v>
      </c>
      <c r="AK1701" s="14">
        <v>1</v>
      </c>
      <c r="AL1701" s="29">
        <v>1</v>
      </c>
      <c r="AM1701" s="2" t="s">
        <v>567</v>
      </c>
      <c r="AN1701" s="10">
        <v>146</v>
      </c>
      <c r="AO1701" s="10" t="e">
        <v>#VALUE!</v>
      </c>
      <c r="AP1701" s="4"/>
      <c r="AQ1701" s="14" t="s">
        <v>562</v>
      </c>
      <c r="AR1701" s="12">
        <v>99.02102579427789</v>
      </c>
      <c r="AS1701" s="13">
        <v>7.0000000000000001E-3</v>
      </c>
      <c r="AU1701" s="4" t="s">
        <v>648</v>
      </c>
      <c r="AV1701" s="4"/>
      <c r="AW1701" s="14" t="s">
        <v>560</v>
      </c>
      <c r="AX1701" s="14" t="s">
        <v>560</v>
      </c>
      <c r="AZ1701" s="29" t="s">
        <v>560</v>
      </c>
      <c r="BA1701" s="14"/>
      <c r="BB1701" s="1" t="s">
        <v>225</v>
      </c>
      <c r="BC1701" s="15">
        <v>-0.13350000000000001</v>
      </c>
      <c r="BD1701" s="2"/>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c r="CT1701" s="16"/>
      <c r="CU1701" s="16"/>
      <c r="CV1701" s="16"/>
      <c r="CW1701" s="16"/>
      <c r="CX1701" s="16"/>
      <c r="CY1701" s="16"/>
      <c r="CZ1701" s="16"/>
      <c r="DA1701" s="16"/>
      <c r="DB1701" s="16"/>
      <c r="DC1701" s="16"/>
      <c r="DD1701" s="16"/>
      <c r="DE1701" s="16"/>
      <c r="DF1701" s="16"/>
      <c r="DG1701" s="16"/>
      <c r="DH1701" s="16"/>
      <c r="DI1701" s="16"/>
      <c r="DJ1701" s="16"/>
      <c r="DK1701" s="16"/>
      <c r="DL1701" s="16"/>
      <c r="DM1701" s="16"/>
      <c r="DN1701" s="16"/>
      <c r="DO1701" s="16"/>
      <c r="DP1701" s="16"/>
      <c r="DQ1701" s="16"/>
      <c r="DR1701" s="16"/>
      <c r="DS1701" s="16"/>
      <c r="DT1701" s="16"/>
      <c r="DU1701" s="16"/>
      <c r="DV1701" s="16"/>
      <c r="DW1701" s="16"/>
      <c r="DX1701" s="16"/>
      <c r="DY1701" s="16"/>
      <c r="DZ1701" s="16"/>
      <c r="EA1701" s="16"/>
      <c r="EB1701" s="16"/>
      <c r="EC1701" s="16"/>
      <c r="ED1701" s="16"/>
      <c r="EE1701" s="16"/>
      <c r="EF1701" s="16"/>
      <c r="EG1701" s="16"/>
      <c r="EH1701" s="16"/>
      <c r="EI1701" s="16"/>
      <c r="EJ1701" s="16"/>
      <c r="EK1701" s="16"/>
      <c r="EL1701" s="16"/>
      <c r="EM1701" s="16"/>
      <c r="EN1701" s="16"/>
      <c r="EO1701" s="16"/>
      <c r="EP1701" s="16"/>
      <c r="EQ1701" s="16"/>
      <c r="ER1701" s="16"/>
      <c r="ES1701" s="16"/>
      <c r="ET1701" s="16"/>
      <c r="EU1701" s="16"/>
      <c r="EV1701" s="16"/>
      <c r="EW1701" s="16"/>
      <c r="EX1701" s="16"/>
      <c r="EY1701" s="16"/>
      <c r="EZ1701" s="16"/>
      <c r="FA1701" s="16"/>
      <c r="FB1701" s="16"/>
      <c r="FC1701" s="16"/>
      <c r="FD1701" s="16"/>
      <c r="FE1701" s="16"/>
      <c r="FF1701" s="16"/>
      <c r="FG1701" s="16"/>
      <c r="FH1701" s="16"/>
      <c r="FI1701" s="16"/>
      <c r="FJ1701" s="16"/>
      <c r="FK1701" s="16"/>
      <c r="FL1701" s="16"/>
      <c r="FM1701" s="16"/>
      <c r="FN1701" s="16"/>
      <c r="FO1701" s="16"/>
      <c r="FP1701" s="16"/>
      <c r="FQ1701" s="16"/>
      <c r="FR1701" s="16"/>
      <c r="FS1701" s="16"/>
      <c r="FT1701" s="16"/>
      <c r="FU1701" s="16"/>
      <c r="FV1701" s="16"/>
      <c r="FW1701" s="16"/>
      <c r="FX1701" s="16"/>
      <c r="FY1701" s="16"/>
      <c r="FZ1701" s="16"/>
      <c r="GA1701" s="16"/>
      <c r="GB1701" s="16"/>
      <c r="GC1701" s="16"/>
      <c r="GD1701" s="16"/>
      <c r="GE1701" s="16"/>
      <c r="GF1701" s="16"/>
      <c r="GG1701" s="16"/>
      <c r="GH1701" s="16"/>
      <c r="GI1701" s="16"/>
      <c r="GJ1701" s="16"/>
      <c r="GK1701" s="16"/>
      <c r="GL1701" s="16"/>
      <c r="GM1701" s="16"/>
      <c r="GN1701" s="16"/>
      <c r="GO1701" s="16"/>
      <c r="GP1701" s="16"/>
      <c r="GQ1701" s="16"/>
      <c r="GR1701" s="16"/>
      <c r="GS1701" s="16"/>
      <c r="GT1701" s="16"/>
      <c r="GU1701" s="16"/>
      <c r="GV1701" s="16"/>
      <c r="GW1701" s="16"/>
      <c r="GX1701" s="16"/>
      <c r="GY1701" s="16"/>
      <c r="GZ1701" s="16"/>
      <c r="HA1701" s="16"/>
      <c r="HB1701" s="16"/>
      <c r="HC1701" s="16"/>
      <c r="HD1701" s="16"/>
      <c r="HE1701" s="16"/>
      <c r="HF1701" s="16"/>
      <c r="HG1701" s="16"/>
      <c r="HH1701" s="16"/>
      <c r="HI1701" s="16"/>
      <c r="HJ1701" s="16"/>
      <c r="HK1701" s="16"/>
      <c r="HL1701" s="16"/>
      <c r="HM1701" s="16"/>
      <c r="HN1701" s="16"/>
      <c r="HO1701" s="16"/>
      <c r="HP1701" s="16"/>
      <c r="HQ1701" s="16"/>
      <c r="HR1701" s="16"/>
      <c r="HS1701" s="16"/>
      <c r="HT1701" s="16"/>
      <c r="HU1701" s="16"/>
      <c r="HV1701" s="16"/>
      <c r="HW1701" s="16"/>
      <c r="HX1701" s="16"/>
      <c r="HY1701" s="16"/>
      <c r="HZ1701" s="16"/>
      <c r="IA1701" s="16"/>
      <c r="IB1701" s="16"/>
      <c r="IC1701" s="16"/>
      <c r="ID1701" s="16"/>
      <c r="IE1701" s="16"/>
      <c r="IF1701" s="16"/>
      <c r="IG1701" s="16"/>
      <c r="IH1701" s="16"/>
      <c r="II1701" s="16"/>
      <c r="IJ1701" s="16"/>
      <c r="IK1701" s="16"/>
      <c r="IL1701" s="16"/>
      <c r="IM1701" s="16"/>
      <c r="IN1701" s="16"/>
      <c r="IO1701" s="16"/>
      <c r="IP1701" s="16"/>
      <c r="IQ1701" s="16"/>
      <c r="IR1701" s="16"/>
      <c r="IS1701" s="16"/>
      <c r="IT1701" s="16"/>
      <c r="IU1701" s="16"/>
      <c r="IV1701" s="16"/>
      <c r="IW1701" s="16"/>
      <c r="IX1701" s="16"/>
      <c r="IY1701" s="16"/>
      <c r="IZ1701" s="16"/>
      <c r="JA1701" s="16"/>
      <c r="JB1701" s="16"/>
      <c r="JC1701" s="16"/>
      <c r="JD1701" s="16"/>
      <c r="JE1701" s="16"/>
      <c r="JF1701" s="16"/>
      <c r="JG1701" s="16"/>
      <c r="JH1701" s="16"/>
      <c r="JI1701" s="16"/>
      <c r="JJ1701" s="16"/>
      <c r="JK1701" s="16"/>
      <c r="JL1701" s="16"/>
      <c r="JM1701" s="16"/>
      <c r="JN1701" s="16"/>
      <c r="JO1701" s="16"/>
    </row>
    <row r="1702" spans="1:275" x14ac:dyDescent="0.25">
      <c r="A1702" s="2">
        <v>1088</v>
      </c>
      <c r="B1702" s="2" t="s">
        <v>655</v>
      </c>
      <c r="C1702" s="4" t="s">
        <v>594</v>
      </c>
      <c r="D1702" s="5" t="s">
        <v>3272</v>
      </c>
      <c r="E1702" s="15" t="s">
        <v>224</v>
      </c>
      <c r="F1702" s="4" t="s">
        <v>3268</v>
      </c>
      <c r="G1702" s="4" t="s">
        <v>3269</v>
      </c>
      <c r="H1702" s="4" t="s">
        <v>598</v>
      </c>
      <c r="I1702" s="4" t="s">
        <v>644</v>
      </c>
      <c r="J1702" s="88" t="s">
        <v>3270</v>
      </c>
      <c r="K1702" s="6"/>
      <c r="M1702" s="4" t="s">
        <v>3270</v>
      </c>
      <c r="N1702" s="37" t="s">
        <v>3271</v>
      </c>
      <c r="O1702" s="18" t="s">
        <v>548</v>
      </c>
      <c r="P1702" s="6"/>
      <c r="Q1702" s="37" t="s">
        <v>2381</v>
      </c>
      <c r="R1702" s="91" t="s">
        <v>2382</v>
      </c>
      <c r="S1702" s="26" t="s">
        <v>997</v>
      </c>
      <c r="T1702" s="88" t="s">
        <v>552</v>
      </c>
      <c r="U1702" s="6"/>
      <c r="V1702" s="88" t="s">
        <v>553</v>
      </c>
      <c r="W1702" s="6" t="s">
        <v>554</v>
      </c>
      <c r="X1702" s="6" t="s">
        <v>555</v>
      </c>
      <c r="Y1702" s="6" t="s">
        <v>556</v>
      </c>
      <c r="Z1702" s="4" t="s">
        <v>604</v>
      </c>
      <c r="AA1702" s="37" t="s">
        <v>557</v>
      </c>
      <c r="AB1702" s="13">
        <v>42.24</v>
      </c>
      <c r="AC1702" s="13">
        <v>-85.23</v>
      </c>
      <c r="AD1702" s="8">
        <v>42.4</v>
      </c>
      <c r="AE1702" s="8">
        <v>-85.38333333333334</v>
      </c>
      <c r="AF1702" s="2" t="s">
        <v>660</v>
      </c>
      <c r="AG1702" s="2" t="s">
        <v>606</v>
      </c>
      <c r="AH1702" s="2" t="s">
        <v>607</v>
      </c>
      <c r="AI1702" s="113">
        <v>274</v>
      </c>
      <c r="AJ1702" s="2" t="s">
        <v>558</v>
      </c>
      <c r="AM1702" s="2" t="s">
        <v>567</v>
      </c>
      <c r="AN1702" s="10">
        <v>146</v>
      </c>
      <c r="AO1702" s="10" t="e">
        <v>#VALUE!</v>
      </c>
      <c r="AP1702" s="4"/>
      <c r="AQ1702" s="14" t="s">
        <v>562</v>
      </c>
      <c r="AR1702" s="12">
        <v>96.270441744436852</v>
      </c>
      <c r="AS1702" s="13">
        <v>7.1999999999999998E-3</v>
      </c>
      <c r="AU1702" s="4" t="s">
        <v>648</v>
      </c>
      <c r="AV1702" s="4"/>
      <c r="AW1702" s="14" t="s">
        <v>560</v>
      </c>
      <c r="AX1702" s="14" t="s">
        <v>560</v>
      </c>
      <c r="AZ1702" s="29" t="s">
        <v>560</v>
      </c>
      <c r="BA1702" s="14"/>
      <c r="BB1702" s="1" t="s">
        <v>225</v>
      </c>
      <c r="BC1702" s="15">
        <v>-0.13350000000000001</v>
      </c>
      <c r="BD1702" s="2"/>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c r="CT1702" s="16"/>
      <c r="CU1702" s="16"/>
      <c r="CV1702" s="16"/>
      <c r="CW1702" s="16"/>
      <c r="CX1702" s="16"/>
      <c r="CY1702" s="16"/>
      <c r="CZ1702" s="16"/>
      <c r="DA1702" s="16"/>
      <c r="DB1702" s="16"/>
      <c r="DC1702" s="16"/>
      <c r="DD1702" s="16"/>
      <c r="DE1702" s="16"/>
      <c r="DF1702" s="16"/>
      <c r="DG1702" s="16"/>
      <c r="DH1702" s="16"/>
      <c r="DI1702" s="16"/>
      <c r="DJ1702" s="16"/>
      <c r="DK1702" s="16"/>
      <c r="DL1702" s="16"/>
      <c r="DM1702" s="16"/>
      <c r="DN1702" s="16"/>
      <c r="DO1702" s="16"/>
      <c r="DP1702" s="16"/>
      <c r="DQ1702" s="16"/>
      <c r="DR1702" s="16"/>
      <c r="DS1702" s="16"/>
      <c r="DT1702" s="16"/>
      <c r="DU1702" s="16"/>
      <c r="DV1702" s="16"/>
      <c r="DW1702" s="16"/>
      <c r="DX1702" s="16"/>
      <c r="DY1702" s="16"/>
      <c r="DZ1702" s="16"/>
      <c r="EA1702" s="16"/>
      <c r="EB1702" s="16"/>
      <c r="EC1702" s="16"/>
      <c r="ED1702" s="16"/>
      <c r="EE1702" s="16"/>
      <c r="EF1702" s="16"/>
      <c r="EG1702" s="16"/>
      <c r="EH1702" s="16"/>
      <c r="EI1702" s="16"/>
      <c r="EJ1702" s="16"/>
      <c r="EK1702" s="16"/>
      <c r="EL1702" s="16"/>
      <c r="EM1702" s="16"/>
      <c r="EN1702" s="16"/>
      <c r="EO1702" s="16"/>
      <c r="EP1702" s="16"/>
      <c r="EQ1702" s="16"/>
      <c r="ER1702" s="16"/>
      <c r="ES1702" s="16"/>
      <c r="ET1702" s="16"/>
      <c r="EU1702" s="16"/>
      <c r="EV1702" s="16"/>
      <c r="EW1702" s="16"/>
      <c r="EX1702" s="16"/>
      <c r="EY1702" s="16"/>
      <c r="EZ1702" s="16"/>
      <c r="FA1702" s="16"/>
      <c r="FB1702" s="16"/>
      <c r="FC1702" s="16"/>
      <c r="FD1702" s="16"/>
      <c r="FE1702" s="16"/>
      <c r="FF1702" s="16"/>
      <c r="FG1702" s="16"/>
      <c r="FH1702" s="16"/>
      <c r="FI1702" s="16"/>
      <c r="FJ1702" s="16"/>
      <c r="FK1702" s="16"/>
      <c r="FL1702" s="16"/>
      <c r="FM1702" s="16"/>
      <c r="FN1702" s="16"/>
      <c r="FO1702" s="16"/>
      <c r="FP1702" s="16"/>
      <c r="FQ1702" s="16"/>
      <c r="FR1702" s="16"/>
      <c r="FS1702" s="16"/>
      <c r="FT1702" s="16"/>
      <c r="FU1702" s="16"/>
      <c r="FV1702" s="16"/>
      <c r="FW1702" s="16"/>
      <c r="FX1702" s="16"/>
      <c r="FY1702" s="16"/>
      <c r="FZ1702" s="16"/>
      <c r="GA1702" s="16"/>
      <c r="GB1702" s="16"/>
      <c r="GC1702" s="16"/>
      <c r="GD1702" s="16"/>
      <c r="GE1702" s="16"/>
      <c r="GF1702" s="16"/>
      <c r="GG1702" s="16"/>
      <c r="GH1702" s="16"/>
      <c r="GI1702" s="16"/>
      <c r="GJ1702" s="16"/>
      <c r="GK1702" s="16"/>
      <c r="GL1702" s="16"/>
      <c r="GM1702" s="16"/>
      <c r="GN1702" s="16"/>
      <c r="GO1702" s="16"/>
      <c r="GP1702" s="16"/>
      <c r="GQ1702" s="16"/>
      <c r="GR1702" s="16"/>
      <c r="GS1702" s="16"/>
      <c r="GT1702" s="16"/>
      <c r="GU1702" s="16"/>
      <c r="GV1702" s="16"/>
      <c r="GW1702" s="16"/>
      <c r="GX1702" s="16"/>
      <c r="GY1702" s="16"/>
      <c r="GZ1702" s="16"/>
      <c r="HA1702" s="16"/>
      <c r="HB1702" s="16"/>
      <c r="HC1702" s="16"/>
      <c r="HD1702" s="16"/>
      <c r="HE1702" s="16"/>
      <c r="HF1702" s="16"/>
      <c r="HG1702" s="16"/>
      <c r="HH1702" s="16"/>
      <c r="HI1702" s="16"/>
      <c r="HJ1702" s="16"/>
      <c r="HK1702" s="16"/>
      <c r="HL1702" s="16"/>
      <c r="HM1702" s="16"/>
      <c r="HN1702" s="16"/>
      <c r="HO1702" s="16"/>
      <c r="HP1702" s="16"/>
      <c r="HQ1702" s="16"/>
      <c r="HR1702" s="16"/>
      <c r="HS1702" s="16"/>
      <c r="HT1702" s="16"/>
      <c r="HU1702" s="16"/>
      <c r="HV1702" s="16"/>
      <c r="HW1702" s="16"/>
      <c r="HX1702" s="16"/>
      <c r="HY1702" s="16"/>
      <c r="HZ1702" s="16"/>
      <c r="IA1702" s="16"/>
      <c r="IB1702" s="16"/>
      <c r="IC1702" s="16"/>
      <c r="ID1702" s="16"/>
      <c r="IE1702" s="16"/>
      <c r="IF1702" s="16"/>
      <c r="IG1702" s="16"/>
      <c r="IH1702" s="16"/>
      <c r="II1702" s="16"/>
      <c r="IJ1702" s="16"/>
      <c r="IK1702" s="16"/>
      <c r="IL1702" s="16"/>
      <c r="IM1702" s="16"/>
      <c r="IN1702" s="16"/>
      <c r="IO1702" s="16"/>
      <c r="IP1702" s="16"/>
      <c r="IQ1702" s="16"/>
      <c r="IR1702" s="16"/>
      <c r="IS1702" s="16"/>
      <c r="IT1702" s="16"/>
      <c r="IU1702" s="16"/>
      <c r="IV1702" s="16"/>
      <c r="IW1702" s="16"/>
      <c r="IX1702" s="16"/>
      <c r="IY1702" s="16"/>
      <c r="IZ1702" s="16"/>
      <c r="JA1702" s="16"/>
      <c r="JB1702" s="16"/>
      <c r="JC1702" s="16"/>
      <c r="JD1702" s="16"/>
      <c r="JE1702" s="16"/>
      <c r="JF1702" s="16"/>
      <c r="JG1702" s="16"/>
      <c r="JH1702" s="16"/>
      <c r="JI1702" s="16"/>
      <c r="JJ1702" s="16"/>
      <c r="JK1702" s="16"/>
      <c r="JL1702" s="16"/>
      <c r="JM1702" s="16"/>
      <c r="JN1702" s="16"/>
      <c r="JO1702" s="16"/>
    </row>
    <row r="1703" spans="1:275" x14ac:dyDescent="0.25">
      <c r="A1703" s="2">
        <v>83</v>
      </c>
      <c r="B1703" s="2" t="s">
        <v>1043</v>
      </c>
      <c r="D1703" s="5" t="s">
        <v>3273</v>
      </c>
      <c r="E1703" s="15" t="s">
        <v>226</v>
      </c>
      <c r="F1703" s="18" t="s">
        <v>3274</v>
      </c>
      <c r="G1703" s="18" t="s">
        <v>3275</v>
      </c>
      <c r="H1703" s="18" t="s">
        <v>1045</v>
      </c>
      <c r="I1703" s="18" t="s">
        <v>3276</v>
      </c>
      <c r="J1703" s="90" t="s">
        <v>3277</v>
      </c>
      <c r="K1703" s="19"/>
      <c r="L1703" s="18"/>
      <c r="M1703" s="18" t="s">
        <v>3277</v>
      </c>
      <c r="N1703" s="86" t="s">
        <v>3278</v>
      </c>
      <c r="O1703" s="18" t="s">
        <v>548</v>
      </c>
      <c r="P1703" s="19"/>
      <c r="Q1703" s="86" t="s">
        <v>3279</v>
      </c>
      <c r="R1703" s="90" t="s">
        <v>3280</v>
      </c>
      <c r="S1703" s="19" t="s">
        <v>551</v>
      </c>
      <c r="T1703" s="90" t="s">
        <v>552</v>
      </c>
      <c r="U1703" s="19"/>
      <c r="V1703" s="90" t="s">
        <v>553</v>
      </c>
      <c r="W1703" s="19" t="s">
        <v>554</v>
      </c>
      <c r="X1703" s="19" t="s">
        <v>555</v>
      </c>
      <c r="Y1703" s="19" t="s">
        <v>556</v>
      </c>
      <c r="Z1703" s="4" t="s">
        <v>2176</v>
      </c>
      <c r="AA1703" s="37" t="s">
        <v>557</v>
      </c>
      <c r="AB1703" s="13">
        <v>-38.002800000000001</v>
      </c>
      <c r="AC1703" s="13">
        <v>-175.2654</v>
      </c>
      <c r="AD1703" s="8">
        <v>-37.450000000000003</v>
      </c>
      <c r="AE1703" s="8">
        <v>175.07</v>
      </c>
      <c r="AG1703" s="2" t="s">
        <v>1045</v>
      </c>
      <c r="AH1703" s="2" t="s">
        <v>544</v>
      </c>
      <c r="AI1703" s="113">
        <v>40</v>
      </c>
      <c r="AJ1703" s="2" t="s">
        <v>1046</v>
      </c>
      <c r="AM1703" s="2" t="s">
        <v>574</v>
      </c>
      <c r="AN1703" s="10">
        <v>28</v>
      </c>
      <c r="AO1703" s="10">
        <v>406</v>
      </c>
      <c r="AP1703" s="4"/>
      <c r="AQ1703" s="4" t="s">
        <v>609</v>
      </c>
      <c r="AR1703" s="12">
        <v>154.03270679109897</v>
      </c>
      <c r="AS1703" s="13">
        <v>4.4999999999999997E-3</v>
      </c>
      <c r="AT1703" s="4">
        <v>3</v>
      </c>
      <c r="AU1703" s="4" t="s">
        <v>648</v>
      </c>
      <c r="AV1703" s="4" t="s">
        <v>634</v>
      </c>
      <c r="AW1703" s="14">
        <v>11</v>
      </c>
      <c r="AX1703" s="14">
        <v>16</v>
      </c>
      <c r="AY1703" s="14">
        <v>5</v>
      </c>
      <c r="AZ1703" s="29">
        <v>14.5</v>
      </c>
      <c r="BA1703" s="14" t="s">
        <v>563</v>
      </c>
      <c r="BB1703" s="1" t="s">
        <v>227</v>
      </c>
      <c r="BC1703" s="15">
        <v>-0.14828</v>
      </c>
      <c r="BD1703" s="2"/>
    </row>
    <row r="1704" spans="1:275" x14ac:dyDescent="0.25">
      <c r="A1704" s="2">
        <v>543</v>
      </c>
      <c r="B1704" s="22" t="s">
        <v>2189</v>
      </c>
      <c r="D1704" s="5" t="s">
        <v>3281</v>
      </c>
      <c r="E1704" s="15" t="s">
        <v>226</v>
      </c>
      <c r="F1704" s="18" t="s">
        <v>3274</v>
      </c>
      <c r="G1704" s="18" t="s">
        <v>3275</v>
      </c>
      <c r="H1704" s="18" t="s">
        <v>1045</v>
      </c>
      <c r="I1704" s="18" t="s">
        <v>3276</v>
      </c>
      <c r="J1704" s="90" t="s">
        <v>3277</v>
      </c>
      <c r="K1704" s="19"/>
      <c r="L1704" s="18"/>
      <c r="M1704" s="18" t="s">
        <v>3277</v>
      </c>
      <c r="N1704" s="86" t="s">
        <v>3278</v>
      </c>
      <c r="O1704" s="18" t="s">
        <v>548</v>
      </c>
      <c r="P1704" s="19"/>
      <c r="Q1704" s="86" t="s">
        <v>3279</v>
      </c>
      <c r="R1704" s="90" t="s">
        <v>3280</v>
      </c>
      <c r="S1704" s="19" t="s">
        <v>551</v>
      </c>
      <c r="T1704" s="90" t="s">
        <v>552</v>
      </c>
      <c r="U1704" s="19"/>
      <c r="V1704" s="90" t="s">
        <v>553</v>
      </c>
      <c r="W1704" s="19" t="s">
        <v>554</v>
      </c>
      <c r="X1704" s="19" t="s">
        <v>555</v>
      </c>
      <c r="Y1704" s="19" t="s">
        <v>556</v>
      </c>
      <c r="Z1704" s="7" t="s">
        <v>2176</v>
      </c>
      <c r="AA1704" s="96" t="s">
        <v>557</v>
      </c>
      <c r="AB1704" s="24">
        <v>-37.479999999999997</v>
      </c>
      <c r="AC1704" s="24">
        <v>175.05</v>
      </c>
      <c r="AD1704" s="8">
        <v>-37.006666666666668</v>
      </c>
      <c r="AE1704" s="8">
        <v>175.08333329999999</v>
      </c>
      <c r="AF1704" s="9"/>
      <c r="AG1704" s="9" t="s">
        <v>1045</v>
      </c>
      <c r="AH1704" s="2" t="s">
        <v>544</v>
      </c>
      <c r="AI1704" s="114">
        <v>350</v>
      </c>
      <c r="AJ1704" s="2" t="s">
        <v>633</v>
      </c>
      <c r="AK1704" s="11"/>
      <c r="AL1704" s="105"/>
      <c r="AM1704" s="9" t="s">
        <v>614</v>
      </c>
      <c r="AN1704" s="23">
        <v>226</v>
      </c>
      <c r="AO1704" s="10">
        <v>3277</v>
      </c>
      <c r="AP1704" s="7">
        <v>5</v>
      </c>
      <c r="AQ1704" s="14" t="s">
        <v>562</v>
      </c>
      <c r="AR1704" s="12">
        <v>41.505819195206307</v>
      </c>
      <c r="AS1704" s="24">
        <v>1.67E-2</v>
      </c>
      <c r="AT1704" s="7" t="s">
        <v>2198</v>
      </c>
      <c r="AU1704" s="7" t="s">
        <v>648</v>
      </c>
      <c r="AV1704" s="7" t="s">
        <v>634</v>
      </c>
      <c r="AW1704" s="11"/>
      <c r="AX1704" s="11"/>
      <c r="AY1704" s="14">
        <v>0</v>
      </c>
      <c r="AZ1704" s="105">
        <v>14.5</v>
      </c>
      <c r="BA1704" s="25" t="s">
        <v>563</v>
      </c>
      <c r="BB1704" s="1" t="s">
        <v>227</v>
      </c>
      <c r="BC1704" s="15">
        <v>-0.14828</v>
      </c>
      <c r="BD1704" s="2"/>
      <c r="BE1704" s="16"/>
      <c r="BF1704" s="16"/>
      <c r="BG1704" s="16"/>
      <c r="BH1704" s="16"/>
      <c r="BI1704" s="16"/>
      <c r="BJ1704" s="16"/>
      <c r="BK1704" s="16"/>
      <c r="BL1704" s="16"/>
      <c r="BM1704" s="16"/>
      <c r="BN1704" s="16"/>
      <c r="BO1704" s="16"/>
      <c r="BP1704" s="16"/>
      <c r="BQ1704" s="16"/>
      <c r="BR1704" s="16"/>
      <c r="BS1704" s="16"/>
      <c r="BT1704" s="16"/>
      <c r="BU1704" s="16"/>
      <c r="BV1704" s="16"/>
      <c r="BW1704" s="16"/>
      <c r="BX1704" s="16"/>
      <c r="BY1704" s="16"/>
      <c r="BZ1704" s="16"/>
      <c r="CA1704" s="16"/>
      <c r="CB1704" s="16"/>
      <c r="CC1704" s="16"/>
      <c r="CD1704" s="16"/>
      <c r="CE1704" s="16"/>
      <c r="CF1704" s="16"/>
      <c r="CG1704" s="16"/>
      <c r="CH1704" s="16"/>
      <c r="CI1704" s="16"/>
      <c r="CJ1704" s="16"/>
      <c r="CK1704" s="16"/>
      <c r="CL1704" s="16"/>
      <c r="CM1704" s="16"/>
      <c r="CN1704" s="16"/>
      <c r="CO1704" s="16"/>
      <c r="CP1704" s="16"/>
      <c r="CQ1704" s="16"/>
      <c r="CR1704" s="16"/>
      <c r="CS1704" s="16"/>
      <c r="CT1704" s="16"/>
      <c r="CU1704" s="16"/>
      <c r="CV1704" s="16"/>
      <c r="CW1704" s="16"/>
      <c r="CX1704" s="16"/>
      <c r="CY1704" s="16"/>
      <c r="CZ1704" s="16"/>
      <c r="DA1704" s="16"/>
      <c r="DB1704" s="16"/>
      <c r="DC1704" s="16"/>
      <c r="DD1704" s="16"/>
      <c r="DE1704" s="16"/>
      <c r="DF1704" s="16"/>
      <c r="DG1704" s="16"/>
      <c r="DH1704" s="16"/>
      <c r="DI1704" s="16"/>
      <c r="DJ1704" s="16"/>
      <c r="DK1704" s="16"/>
      <c r="DL1704" s="16"/>
      <c r="DM1704" s="16"/>
      <c r="DN1704" s="16"/>
      <c r="DO1704" s="16"/>
      <c r="DP1704" s="16"/>
      <c r="DQ1704" s="16"/>
      <c r="DR1704" s="16"/>
      <c r="DS1704" s="16"/>
      <c r="DT1704" s="16"/>
      <c r="DU1704" s="16"/>
      <c r="DV1704" s="16"/>
      <c r="DW1704" s="16"/>
      <c r="DX1704" s="16"/>
      <c r="DY1704" s="16"/>
      <c r="DZ1704" s="16"/>
      <c r="EA1704" s="16"/>
      <c r="EB1704" s="16"/>
      <c r="EC1704" s="16"/>
      <c r="ED1704" s="16"/>
      <c r="EE1704" s="16"/>
      <c r="EF1704" s="16"/>
      <c r="EG1704" s="16"/>
      <c r="EH1704" s="16"/>
      <c r="EI1704" s="16"/>
      <c r="EJ1704" s="16"/>
      <c r="EK1704" s="16"/>
      <c r="EL1704" s="16"/>
      <c r="EM1704" s="16"/>
      <c r="EN1704" s="16"/>
      <c r="EO1704" s="16"/>
      <c r="EP1704" s="16"/>
      <c r="EQ1704" s="16"/>
      <c r="ER1704" s="16"/>
      <c r="ES1704" s="16"/>
      <c r="ET1704" s="16"/>
      <c r="EU1704" s="16"/>
      <c r="EV1704" s="16"/>
      <c r="EW1704" s="16"/>
      <c r="EX1704" s="16"/>
      <c r="EY1704" s="16"/>
      <c r="EZ1704" s="16"/>
      <c r="FA1704" s="16"/>
      <c r="FB1704" s="16"/>
      <c r="FC1704" s="16"/>
      <c r="FD1704" s="16"/>
      <c r="FE1704" s="16"/>
      <c r="FF1704" s="16"/>
      <c r="FG1704" s="16"/>
      <c r="FH1704" s="16"/>
      <c r="FI1704" s="16"/>
      <c r="FJ1704" s="16"/>
      <c r="FK1704" s="16"/>
      <c r="FL1704" s="16"/>
      <c r="FM1704" s="16"/>
      <c r="FN1704" s="16"/>
      <c r="FO1704" s="16"/>
      <c r="FP1704" s="16"/>
      <c r="FQ1704" s="16"/>
      <c r="FR1704" s="16"/>
      <c r="FS1704" s="16"/>
      <c r="FT1704" s="16"/>
      <c r="FU1704" s="16"/>
      <c r="FV1704" s="16"/>
      <c r="FW1704" s="16"/>
      <c r="FX1704" s="16"/>
      <c r="FY1704" s="16"/>
      <c r="FZ1704" s="16"/>
      <c r="GA1704" s="16"/>
      <c r="GB1704" s="16"/>
      <c r="GC1704" s="16"/>
      <c r="GD1704" s="16"/>
      <c r="GE1704" s="16"/>
      <c r="GF1704" s="16"/>
      <c r="GG1704" s="16"/>
      <c r="GH1704" s="16"/>
      <c r="GI1704" s="16"/>
      <c r="GJ1704" s="16"/>
      <c r="GK1704" s="16"/>
      <c r="GL1704" s="16"/>
      <c r="GM1704" s="16"/>
      <c r="GN1704" s="16"/>
      <c r="GO1704" s="16"/>
      <c r="GP1704" s="16"/>
      <c r="GQ1704" s="16"/>
      <c r="GR1704" s="16"/>
      <c r="GS1704" s="16"/>
      <c r="GT1704" s="16"/>
      <c r="GU1704" s="16"/>
      <c r="GV1704" s="16"/>
      <c r="GW1704" s="16"/>
      <c r="GX1704" s="16"/>
      <c r="GY1704" s="16"/>
      <c r="GZ1704" s="16"/>
      <c r="HA1704" s="16"/>
      <c r="HB1704" s="16"/>
      <c r="HC1704" s="16"/>
      <c r="HD1704" s="16"/>
      <c r="HE1704" s="16"/>
      <c r="HF1704" s="16"/>
      <c r="HG1704" s="16"/>
      <c r="HH1704" s="16"/>
      <c r="HI1704" s="16"/>
      <c r="HJ1704" s="16"/>
      <c r="HK1704" s="16"/>
      <c r="HL1704" s="16"/>
      <c r="HM1704" s="16"/>
      <c r="HN1704" s="16"/>
      <c r="HO1704" s="16"/>
      <c r="HP1704" s="16"/>
      <c r="HQ1704" s="16"/>
      <c r="HR1704" s="16"/>
      <c r="HS1704" s="16"/>
      <c r="HT1704" s="16"/>
      <c r="HU1704" s="16"/>
      <c r="HV1704" s="16"/>
      <c r="HW1704" s="16"/>
      <c r="HX1704" s="16"/>
      <c r="HY1704" s="16"/>
      <c r="HZ1704" s="16"/>
      <c r="IA1704" s="16"/>
      <c r="IB1704" s="16"/>
      <c r="IC1704" s="16"/>
      <c r="ID1704" s="16"/>
      <c r="IE1704" s="16"/>
      <c r="IF1704" s="16"/>
      <c r="IG1704" s="16"/>
      <c r="IH1704" s="16"/>
      <c r="II1704" s="16"/>
      <c r="IJ1704" s="16"/>
      <c r="IK1704" s="16"/>
      <c r="IL1704" s="16"/>
      <c r="IM1704" s="16"/>
      <c r="IN1704" s="16"/>
      <c r="IO1704" s="16"/>
      <c r="IP1704" s="16"/>
      <c r="IQ1704" s="16"/>
      <c r="IR1704" s="16"/>
      <c r="IS1704" s="16"/>
      <c r="IT1704" s="16"/>
      <c r="IU1704" s="16"/>
      <c r="IV1704" s="16"/>
      <c r="IW1704" s="16"/>
      <c r="IX1704" s="16"/>
      <c r="IY1704" s="16"/>
      <c r="IZ1704" s="16"/>
      <c r="JA1704" s="16"/>
      <c r="JB1704" s="16"/>
      <c r="JC1704" s="16"/>
      <c r="JD1704" s="16"/>
      <c r="JE1704" s="16"/>
      <c r="JF1704" s="16"/>
      <c r="JG1704" s="16"/>
      <c r="JH1704" s="16"/>
      <c r="JI1704" s="16"/>
      <c r="JJ1704" s="16"/>
      <c r="JK1704" s="16"/>
      <c r="JL1704" s="16"/>
      <c r="JM1704" s="16"/>
      <c r="JN1704" s="16"/>
      <c r="JO1704" s="16"/>
    </row>
    <row r="1705" spans="1:275" x14ac:dyDescent="0.25">
      <c r="A1705" s="2">
        <v>345</v>
      </c>
      <c r="B1705" s="3" t="s">
        <v>3282</v>
      </c>
      <c r="C1705" s="4" t="s">
        <v>721</v>
      </c>
      <c r="D1705" s="5" t="s">
        <v>3283</v>
      </c>
      <c r="E1705" s="15" t="s">
        <v>228</v>
      </c>
      <c r="F1705" s="4" t="s">
        <v>3284</v>
      </c>
      <c r="G1705" s="4" t="s">
        <v>3285</v>
      </c>
      <c r="H1705" s="4" t="s">
        <v>666</v>
      </c>
      <c r="I1705" s="4" t="s">
        <v>2413</v>
      </c>
      <c r="J1705" s="88" t="s">
        <v>3286</v>
      </c>
      <c r="K1705" s="6"/>
      <c r="M1705" s="4" t="s">
        <v>3286</v>
      </c>
      <c r="N1705" s="37" t="s">
        <v>3287</v>
      </c>
      <c r="O1705" s="4" t="s">
        <v>548</v>
      </c>
      <c r="P1705" s="6"/>
      <c r="Q1705" s="37" t="s">
        <v>3288</v>
      </c>
      <c r="R1705" s="88" t="s">
        <v>2647</v>
      </c>
      <c r="S1705" s="6" t="s">
        <v>3289</v>
      </c>
      <c r="T1705" s="88" t="s">
        <v>2648</v>
      </c>
      <c r="U1705" s="6" t="s">
        <v>3290</v>
      </c>
      <c r="V1705" s="88" t="s">
        <v>2649</v>
      </c>
      <c r="W1705" s="6" t="s">
        <v>554</v>
      </c>
      <c r="X1705" s="6" t="s">
        <v>555</v>
      </c>
      <c r="Y1705" s="6" t="s">
        <v>556</v>
      </c>
      <c r="Z1705" s="4" t="s">
        <v>3291</v>
      </c>
      <c r="AA1705" s="37" t="s">
        <v>2651</v>
      </c>
      <c r="AB1705" s="24">
        <v>47.26</v>
      </c>
      <c r="AC1705" s="24">
        <v>7.27</v>
      </c>
      <c r="AD1705" s="8">
        <v>47.433333300000001</v>
      </c>
      <c r="AE1705" s="8">
        <v>7.45</v>
      </c>
      <c r="AG1705" s="2" t="s">
        <v>1663</v>
      </c>
      <c r="AH1705" s="41" t="s">
        <v>666</v>
      </c>
      <c r="AI1705" s="113">
        <v>420</v>
      </c>
      <c r="AJ1705" s="2" t="s">
        <v>633</v>
      </c>
      <c r="AM1705" s="2" t="s">
        <v>567</v>
      </c>
      <c r="AN1705" s="10">
        <v>231</v>
      </c>
      <c r="AO1705" s="10">
        <v>1871.1</v>
      </c>
      <c r="AP1705" s="4"/>
      <c r="AQ1705" s="4" t="s">
        <v>652</v>
      </c>
      <c r="AR1705" s="12">
        <v>346.57359027997262</v>
      </c>
      <c r="AS1705" s="13">
        <v>2E-3</v>
      </c>
      <c r="AT1705" s="4">
        <v>9</v>
      </c>
      <c r="AU1705" s="4" t="s">
        <v>648</v>
      </c>
      <c r="AV1705" s="4" t="s">
        <v>634</v>
      </c>
      <c r="AW1705" s="14">
        <v>0.5</v>
      </c>
      <c r="AX1705" s="14">
        <v>14</v>
      </c>
      <c r="AY1705" s="14">
        <v>13.5</v>
      </c>
      <c r="AZ1705" s="29">
        <v>8.1</v>
      </c>
      <c r="BA1705" s="25" t="s">
        <v>563</v>
      </c>
      <c r="BB1705" s="1" t="s">
        <v>229</v>
      </c>
      <c r="BC1705" s="15">
        <v>1.64019</v>
      </c>
      <c r="BD1705" s="2"/>
      <c r="BE1705" s="16"/>
      <c r="BF1705" s="16"/>
      <c r="BG1705" s="16"/>
      <c r="BH1705" s="16"/>
      <c r="BI1705" s="16"/>
      <c r="BJ1705" s="16"/>
      <c r="BK1705" s="16"/>
      <c r="BL1705" s="16"/>
      <c r="BM1705" s="16"/>
      <c r="BN1705" s="16"/>
      <c r="BO1705" s="16"/>
      <c r="BP1705" s="16"/>
      <c r="BQ1705" s="16"/>
      <c r="BR1705" s="16"/>
      <c r="BS1705" s="16"/>
      <c r="BT1705" s="16"/>
      <c r="BU1705" s="16"/>
      <c r="BV1705" s="16"/>
      <c r="BW1705" s="16"/>
      <c r="BX1705" s="16"/>
      <c r="BY1705" s="16"/>
      <c r="BZ1705" s="16"/>
      <c r="CA1705" s="16"/>
      <c r="CB1705" s="16"/>
      <c r="CC1705" s="16"/>
      <c r="CD1705" s="16"/>
      <c r="CE1705" s="16"/>
      <c r="CF1705" s="16"/>
      <c r="CG1705" s="16"/>
      <c r="CH1705" s="16"/>
      <c r="CI1705" s="16"/>
      <c r="CJ1705" s="16"/>
      <c r="CK1705" s="16"/>
      <c r="CL1705" s="16"/>
      <c r="CM1705" s="16"/>
      <c r="CN1705" s="16"/>
      <c r="CO1705" s="16"/>
      <c r="CP1705" s="16"/>
      <c r="CQ1705" s="16"/>
      <c r="CR1705" s="16"/>
      <c r="CS1705" s="16"/>
      <c r="CT1705" s="16"/>
      <c r="CU1705" s="16"/>
      <c r="CV1705" s="16"/>
      <c r="CW1705" s="16"/>
      <c r="CX1705" s="16"/>
      <c r="CY1705" s="16"/>
      <c r="CZ1705" s="16"/>
      <c r="DA1705" s="16"/>
      <c r="DB1705" s="16"/>
      <c r="DC1705" s="16"/>
      <c r="DD1705" s="16"/>
      <c r="DE1705" s="16"/>
      <c r="DF1705" s="16"/>
      <c r="DG1705" s="16"/>
      <c r="DH1705" s="16"/>
      <c r="DI1705" s="16"/>
      <c r="DJ1705" s="16"/>
      <c r="DK1705" s="16"/>
      <c r="DL1705" s="16"/>
      <c r="DM1705" s="16"/>
      <c r="DN1705" s="16"/>
      <c r="DO1705" s="16"/>
      <c r="DP1705" s="16"/>
      <c r="DQ1705" s="16"/>
      <c r="DR1705" s="16"/>
      <c r="DS1705" s="16"/>
      <c r="DT1705" s="16"/>
      <c r="DU1705" s="16"/>
      <c r="DV1705" s="16"/>
      <c r="DW1705" s="16"/>
      <c r="DX1705" s="16"/>
      <c r="DY1705" s="16"/>
      <c r="DZ1705" s="16"/>
      <c r="EA1705" s="16"/>
      <c r="EB1705" s="16"/>
      <c r="EC1705" s="16"/>
      <c r="ED1705" s="16"/>
      <c r="EE1705" s="16"/>
      <c r="EF1705" s="16"/>
      <c r="EG1705" s="16"/>
      <c r="EH1705" s="16"/>
      <c r="EI1705" s="16"/>
      <c r="EJ1705" s="16"/>
      <c r="EK1705" s="16"/>
      <c r="EL1705" s="16"/>
      <c r="EM1705" s="16"/>
      <c r="EN1705" s="16"/>
      <c r="EO1705" s="16"/>
      <c r="EP1705" s="16"/>
      <c r="EQ1705" s="16"/>
      <c r="ER1705" s="16"/>
      <c r="ES1705" s="16"/>
      <c r="ET1705" s="16"/>
      <c r="EU1705" s="16"/>
      <c r="EV1705" s="16"/>
      <c r="EW1705" s="16"/>
      <c r="EX1705" s="16"/>
      <c r="EY1705" s="16"/>
      <c r="EZ1705" s="16"/>
      <c r="FA1705" s="16"/>
      <c r="FB1705" s="16"/>
      <c r="FC1705" s="16"/>
      <c r="FD1705" s="16"/>
      <c r="FE1705" s="16"/>
      <c r="FF1705" s="16"/>
      <c r="FG1705" s="16"/>
      <c r="FH1705" s="16"/>
      <c r="FI1705" s="16"/>
      <c r="FJ1705" s="16"/>
      <c r="FK1705" s="16"/>
      <c r="FL1705" s="16"/>
      <c r="FM1705" s="16"/>
      <c r="FN1705" s="16"/>
      <c r="FO1705" s="16"/>
      <c r="FP1705" s="16"/>
      <c r="FQ1705" s="16"/>
      <c r="FR1705" s="16"/>
      <c r="FS1705" s="16"/>
      <c r="FT1705" s="16"/>
      <c r="FU1705" s="16"/>
      <c r="FV1705" s="16"/>
      <c r="FW1705" s="16"/>
      <c r="FX1705" s="16"/>
      <c r="FY1705" s="16"/>
      <c r="FZ1705" s="16"/>
      <c r="GA1705" s="16"/>
      <c r="GB1705" s="16"/>
      <c r="GC1705" s="16"/>
      <c r="GD1705" s="16"/>
      <c r="GE1705" s="16"/>
      <c r="GF1705" s="16"/>
      <c r="GG1705" s="16"/>
      <c r="GH1705" s="16"/>
      <c r="GI1705" s="16"/>
      <c r="GJ1705" s="16"/>
      <c r="GK1705" s="16"/>
      <c r="GL1705" s="16"/>
      <c r="GM1705" s="16"/>
      <c r="GN1705" s="16"/>
      <c r="GO1705" s="16"/>
      <c r="GP1705" s="16"/>
      <c r="GQ1705" s="16"/>
      <c r="GR1705" s="16"/>
      <c r="GS1705" s="16"/>
      <c r="GT1705" s="16"/>
      <c r="GU1705" s="16"/>
      <c r="GV1705" s="16"/>
      <c r="GW1705" s="16"/>
      <c r="GX1705" s="16"/>
      <c r="GY1705" s="16"/>
      <c r="GZ1705" s="16"/>
      <c r="HA1705" s="16"/>
      <c r="HB1705" s="16"/>
      <c r="HC1705" s="16"/>
      <c r="HD1705" s="16"/>
      <c r="HE1705" s="16"/>
      <c r="HF1705" s="16"/>
      <c r="HG1705" s="16"/>
      <c r="HH1705" s="16"/>
      <c r="HI1705" s="16"/>
      <c r="HJ1705" s="16"/>
      <c r="HK1705" s="16"/>
      <c r="HL1705" s="16"/>
      <c r="HM1705" s="16"/>
      <c r="HN1705" s="16"/>
      <c r="HO1705" s="16"/>
      <c r="HP1705" s="16"/>
      <c r="HQ1705" s="16"/>
      <c r="HR1705" s="16"/>
      <c r="HS1705" s="16"/>
      <c r="HT1705" s="16"/>
      <c r="HU1705" s="16"/>
      <c r="HV1705" s="16"/>
      <c r="HW1705" s="16"/>
      <c r="HX1705" s="16"/>
      <c r="HY1705" s="16"/>
      <c r="HZ1705" s="16"/>
      <c r="IA1705" s="16"/>
      <c r="IB1705" s="16"/>
      <c r="IC1705" s="16"/>
      <c r="ID1705" s="16"/>
      <c r="IE1705" s="16"/>
      <c r="IF1705" s="16"/>
      <c r="IG1705" s="16"/>
      <c r="IH1705" s="16"/>
      <c r="II1705" s="16"/>
      <c r="IJ1705" s="16"/>
      <c r="IK1705" s="16"/>
      <c r="IL1705" s="16"/>
      <c r="IM1705" s="16"/>
      <c r="IN1705" s="16"/>
      <c r="IO1705" s="16"/>
      <c r="IP1705" s="16"/>
      <c r="IQ1705" s="16"/>
      <c r="IR1705" s="16"/>
      <c r="IS1705" s="16"/>
      <c r="IT1705" s="16"/>
      <c r="IU1705" s="16"/>
      <c r="IV1705" s="16"/>
      <c r="IW1705" s="16"/>
      <c r="IX1705" s="16"/>
      <c r="IY1705" s="16"/>
      <c r="IZ1705" s="16"/>
      <c r="JA1705" s="16"/>
      <c r="JB1705" s="16"/>
      <c r="JC1705" s="16"/>
      <c r="JD1705" s="16"/>
      <c r="JE1705" s="16"/>
      <c r="JF1705" s="16"/>
      <c r="JG1705" s="16"/>
      <c r="JH1705" s="16"/>
      <c r="JI1705" s="16"/>
      <c r="JJ1705" s="16"/>
      <c r="JK1705" s="16"/>
      <c r="JL1705" s="16"/>
      <c r="JM1705" s="16"/>
      <c r="JN1705" s="16"/>
      <c r="JO1705" s="16"/>
    </row>
    <row r="1706" spans="1:275" x14ac:dyDescent="0.25">
      <c r="A1706" s="2">
        <v>348</v>
      </c>
      <c r="B1706" s="3" t="s">
        <v>3282</v>
      </c>
      <c r="C1706" s="4" t="s">
        <v>721</v>
      </c>
      <c r="D1706" s="5" t="s">
        <v>3292</v>
      </c>
      <c r="E1706" s="15" t="s">
        <v>228</v>
      </c>
      <c r="F1706" s="4" t="s">
        <v>3284</v>
      </c>
      <c r="G1706" s="4" t="s">
        <v>3285</v>
      </c>
      <c r="H1706" s="4" t="s">
        <v>666</v>
      </c>
      <c r="I1706" s="4" t="s">
        <v>2413</v>
      </c>
      <c r="J1706" s="88" t="s">
        <v>3286</v>
      </c>
      <c r="K1706" s="6"/>
      <c r="M1706" s="4" t="s">
        <v>3286</v>
      </c>
      <c r="N1706" s="37" t="s">
        <v>3287</v>
      </c>
      <c r="O1706" s="4" t="s">
        <v>548</v>
      </c>
      <c r="P1706" s="6"/>
      <c r="Q1706" s="37" t="s">
        <v>3288</v>
      </c>
      <c r="R1706" s="88" t="s">
        <v>2647</v>
      </c>
      <c r="S1706" s="6" t="s">
        <v>3289</v>
      </c>
      <c r="T1706" s="88" t="s">
        <v>2648</v>
      </c>
      <c r="U1706" s="6" t="s">
        <v>3290</v>
      </c>
      <c r="V1706" s="88" t="s">
        <v>2649</v>
      </c>
      <c r="W1706" s="6" t="s">
        <v>554</v>
      </c>
      <c r="X1706" s="6" t="s">
        <v>555</v>
      </c>
      <c r="Y1706" s="6" t="s">
        <v>556</v>
      </c>
      <c r="Z1706" s="4" t="s">
        <v>3291</v>
      </c>
      <c r="AA1706" s="37" t="s">
        <v>2651</v>
      </c>
      <c r="AB1706" s="24">
        <v>47.26</v>
      </c>
      <c r="AC1706" s="24">
        <v>7.27</v>
      </c>
      <c r="AD1706" s="8">
        <v>47.433333300000001</v>
      </c>
      <c r="AE1706" s="8">
        <v>7.45</v>
      </c>
      <c r="AG1706" s="2" t="s">
        <v>1663</v>
      </c>
      <c r="AH1706" s="41" t="s">
        <v>666</v>
      </c>
      <c r="AI1706" s="113">
        <v>600</v>
      </c>
      <c r="AJ1706" s="2" t="s">
        <v>633</v>
      </c>
      <c r="AM1706" s="2" t="s">
        <v>567</v>
      </c>
      <c r="AN1706" s="10">
        <v>231</v>
      </c>
      <c r="AO1706" s="10">
        <v>2009.6999999999998</v>
      </c>
      <c r="AP1706" s="4"/>
      <c r="AQ1706" s="4" t="s">
        <v>652</v>
      </c>
      <c r="AR1706" s="12">
        <v>346.57359027997262</v>
      </c>
      <c r="AS1706" s="13">
        <v>2E-3</v>
      </c>
      <c r="AT1706" s="4">
        <v>9</v>
      </c>
      <c r="AU1706" s="4" t="s">
        <v>648</v>
      </c>
      <c r="AV1706" s="4" t="s">
        <v>634</v>
      </c>
      <c r="AW1706" s="14">
        <v>1</v>
      </c>
      <c r="AX1706" s="14">
        <v>14</v>
      </c>
      <c r="AY1706" s="14">
        <v>13</v>
      </c>
      <c r="AZ1706" s="29">
        <v>8.6999999999999993</v>
      </c>
      <c r="BA1706" s="25" t="s">
        <v>563</v>
      </c>
      <c r="BB1706" s="1" t="s">
        <v>229</v>
      </c>
      <c r="BC1706" s="15">
        <v>1.64019</v>
      </c>
      <c r="BD1706" s="2"/>
      <c r="BE1706" s="16"/>
      <c r="BF1706" s="16"/>
      <c r="BG1706" s="16"/>
      <c r="BH1706" s="16"/>
      <c r="BI1706" s="16"/>
      <c r="BJ1706" s="16"/>
      <c r="BK1706" s="16"/>
      <c r="BL1706" s="16"/>
      <c r="BM1706" s="16"/>
      <c r="BN1706" s="16"/>
      <c r="BO1706" s="16"/>
      <c r="BP1706" s="16"/>
      <c r="BQ1706" s="16"/>
      <c r="BR1706" s="16"/>
      <c r="BS1706" s="16"/>
      <c r="BT1706" s="16"/>
      <c r="BU1706" s="16"/>
      <c r="BV1706" s="16"/>
      <c r="BW1706" s="16"/>
      <c r="BX1706" s="16"/>
      <c r="BY1706" s="16"/>
      <c r="BZ1706" s="16"/>
      <c r="CA1706" s="16"/>
      <c r="CB1706" s="16"/>
      <c r="CC1706" s="16"/>
      <c r="CD1706" s="16"/>
      <c r="CE1706" s="16"/>
      <c r="CF1706" s="16"/>
      <c r="CG1706" s="16"/>
      <c r="CH1706" s="16"/>
      <c r="CI1706" s="16"/>
      <c r="CJ1706" s="16"/>
      <c r="CK1706" s="16"/>
      <c r="CL1706" s="16"/>
      <c r="CM1706" s="16"/>
      <c r="CN1706" s="16"/>
      <c r="CO1706" s="16"/>
      <c r="CP1706" s="16"/>
      <c r="CQ1706" s="16"/>
      <c r="CR1706" s="16"/>
      <c r="CS1706" s="16"/>
      <c r="CT1706" s="16"/>
      <c r="CU1706" s="16"/>
      <c r="CV1706" s="16"/>
      <c r="CW1706" s="16"/>
      <c r="CX1706" s="16"/>
      <c r="CY1706" s="16"/>
      <c r="CZ1706" s="16"/>
      <c r="DA1706" s="16"/>
      <c r="DB1706" s="16"/>
      <c r="DC1706" s="16"/>
      <c r="DD1706" s="16"/>
      <c r="DE1706" s="16"/>
      <c r="DF1706" s="16"/>
      <c r="DG1706" s="16"/>
      <c r="DH1706" s="16"/>
      <c r="DI1706" s="16"/>
      <c r="DJ1706" s="16"/>
      <c r="DK1706" s="16"/>
      <c r="DL1706" s="16"/>
      <c r="DM1706" s="16"/>
      <c r="DN1706" s="16"/>
      <c r="DO1706" s="16"/>
      <c r="DP1706" s="16"/>
      <c r="DQ1706" s="16"/>
      <c r="DR1706" s="16"/>
      <c r="DS1706" s="16"/>
      <c r="DT1706" s="16"/>
      <c r="DU1706" s="16"/>
      <c r="DV1706" s="16"/>
      <c r="DW1706" s="16"/>
      <c r="DX1706" s="16"/>
      <c r="DY1706" s="16"/>
      <c r="DZ1706" s="16"/>
      <c r="EA1706" s="16"/>
      <c r="EB1706" s="16"/>
      <c r="EC1706" s="16"/>
      <c r="ED1706" s="16"/>
      <c r="EE1706" s="16"/>
      <c r="EF1706" s="16"/>
      <c r="EG1706" s="16"/>
      <c r="EH1706" s="16"/>
      <c r="EI1706" s="16"/>
      <c r="EJ1706" s="16"/>
      <c r="EK1706" s="16"/>
      <c r="EL1706" s="16"/>
      <c r="EM1706" s="16"/>
      <c r="EN1706" s="16"/>
      <c r="EO1706" s="16"/>
      <c r="EP1706" s="16"/>
      <c r="EQ1706" s="16"/>
      <c r="ER1706" s="16"/>
      <c r="ES1706" s="16"/>
      <c r="ET1706" s="16"/>
      <c r="EU1706" s="16"/>
      <c r="EV1706" s="16"/>
      <c r="EW1706" s="16"/>
      <c r="EX1706" s="16"/>
      <c r="EY1706" s="16"/>
      <c r="EZ1706" s="16"/>
      <c r="FA1706" s="16"/>
      <c r="FB1706" s="16"/>
      <c r="FC1706" s="16"/>
      <c r="FD1706" s="16"/>
      <c r="FE1706" s="16"/>
      <c r="FF1706" s="16"/>
      <c r="FG1706" s="16"/>
      <c r="FH1706" s="16"/>
      <c r="FI1706" s="16"/>
      <c r="FJ1706" s="16"/>
      <c r="FK1706" s="16"/>
      <c r="FL1706" s="16"/>
      <c r="FM1706" s="16"/>
      <c r="FN1706" s="16"/>
      <c r="FO1706" s="16"/>
      <c r="FP1706" s="16"/>
      <c r="FQ1706" s="16"/>
      <c r="FR1706" s="16"/>
      <c r="FS1706" s="16"/>
      <c r="FT1706" s="16"/>
      <c r="FU1706" s="16"/>
      <c r="FV1706" s="16"/>
      <c r="FW1706" s="16"/>
      <c r="FX1706" s="16"/>
      <c r="FY1706" s="16"/>
      <c r="FZ1706" s="16"/>
      <c r="GA1706" s="16"/>
      <c r="GB1706" s="16"/>
      <c r="GC1706" s="16"/>
      <c r="GD1706" s="16"/>
      <c r="GE1706" s="16"/>
      <c r="GF1706" s="16"/>
      <c r="GG1706" s="16"/>
      <c r="GH1706" s="16"/>
      <c r="GI1706" s="16"/>
      <c r="GJ1706" s="16"/>
      <c r="GK1706" s="16"/>
      <c r="GL1706" s="16"/>
      <c r="GM1706" s="16"/>
      <c r="GN1706" s="16"/>
      <c r="GO1706" s="16"/>
      <c r="GP1706" s="16"/>
      <c r="GQ1706" s="16"/>
      <c r="GR1706" s="16"/>
      <c r="GS1706" s="16"/>
      <c r="GT1706" s="16"/>
      <c r="GU1706" s="16"/>
      <c r="GV1706" s="16"/>
      <c r="GW1706" s="16"/>
      <c r="GX1706" s="16"/>
      <c r="GY1706" s="16"/>
      <c r="GZ1706" s="16"/>
      <c r="HA1706" s="16"/>
      <c r="HB1706" s="16"/>
      <c r="HC1706" s="16"/>
      <c r="HD1706" s="16"/>
      <c r="HE1706" s="16"/>
      <c r="HF1706" s="16"/>
      <c r="HG1706" s="16"/>
      <c r="HH1706" s="16"/>
      <c r="HI1706" s="16"/>
      <c r="HJ1706" s="16"/>
      <c r="HK1706" s="16"/>
      <c r="HL1706" s="16"/>
      <c r="HM1706" s="16"/>
      <c r="HN1706" s="16"/>
      <c r="HO1706" s="16"/>
      <c r="HP1706" s="16"/>
      <c r="HQ1706" s="16"/>
      <c r="HR1706" s="16"/>
      <c r="HS1706" s="16"/>
      <c r="HT1706" s="16"/>
      <c r="HU1706" s="16"/>
      <c r="HV1706" s="16"/>
      <c r="HW1706" s="16"/>
      <c r="HX1706" s="16"/>
      <c r="HY1706" s="16"/>
      <c r="HZ1706" s="16"/>
      <c r="IA1706" s="16"/>
      <c r="IB1706" s="16"/>
      <c r="IC1706" s="16"/>
      <c r="ID1706" s="16"/>
      <c r="IE1706" s="16"/>
      <c r="IF1706" s="16"/>
      <c r="IG1706" s="16"/>
      <c r="IH1706" s="16"/>
      <c r="II1706" s="16"/>
      <c r="IJ1706" s="16"/>
      <c r="IK1706" s="16"/>
      <c r="IL1706" s="16"/>
      <c r="IM1706" s="16"/>
      <c r="IN1706" s="16"/>
      <c r="IO1706" s="16"/>
      <c r="IP1706" s="16"/>
      <c r="IQ1706" s="16"/>
      <c r="IR1706" s="16"/>
      <c r="IS1706" s="16"/>
      <c r="IT1706" s="16"/>
      <c r="IU1706" s="16"/>
      <c r="IV1706" s="16"/>
      <c r="IW1706" s="16"/>
      <c r="IX1706" s="16"/>
      <c r="IY1706" s="16"/>
      <c r="IZ1706" s="16"/>
      <c r="JA1706" s="16"/>
      <c r="JB1706" s="16"/>
      <c r="JC1706" s="16"/>
      <c r="JD1706" s="16"/>
      <c r="JE1706" s="16"/>
      <c r="JF1706" s="16"/>
      <c r="JG1706" s="16"/>
      <c r="JH1706" s="16"/>
      <c r="JI1706" s="16"/>
      <c r="JJ1706" s="16"/>
      <c r="JK1706" s="16"/>
      <c r="JL1706" s="16"/>
      <c r="JM1706" s="16"/>
      <c r="JN1706" s="16"/>
      <c r="JO1706" s="16"/>
    </row>
    <row r="1707" spans="1:275" x14ac:dyDescent="0.25">
      <c r="A1707" s="2">
        <v>351</v>
      </c>
      <c r="B1707" s="3" t="s">
        <v>3282</v>
      </c>
      <c r="D1707" s="5" t="s">
        <v>3293</v>
      </c>
      <c r="E1707" s="15" t="s">
        <v>228</v>
      </c>
      <c r="F1707" s="4" t="s">
        <v>3284</v>
      </c>
      <c r="G1707" s="4" t="s">
        <v>3285</v>
      </c>
      <c r="H1707" s="4" t="s">
        <v>666</v>
      </c>
      <c r="I1707" s="4" t="s">
        <v>2413</v>
      </c>
      <c r="J1707" s="88" t="s">
        <v>3286</v>
      </c>
      <c r="K1707" s="6"/>
      <c r="M1707" s="4" t="s">
        <v>3286</v>
      </c>
      <c r="N1707" s="37" t="s">
        <v>3287</v>
      </c>
      <c r="O1707" s="4" t="s">
        <v>548</v>
      </c>
      <c r="P1707" s="6"/>
      <c r="Q1707" s="37" t="s">
        <v>3288</v>
      </c>
      <c r="R1707" s="88" t="s">
        <v>2647</v>
      </c>
      <c r="S1707" s="6" t="s">
        <v>3289</v>
      </c>
      <c r="T1707" s="88" t="s">
        <v>2648</v>
      </c>
      <c r="U1707" s="6" t="s">
        <v>3290</v>
      </c>
      <c r="V1707" s="88" t="s">
        <v>2649</v>
      </c>
      <c r="W1707" s="6" t="s">
        <v>554</v>
      </c>
      <c r="X1707" s="6" t="s">
        <v>555</v>
      </c>
      <c r="Y1707" s="6" t="s">
        <v>556</v>
      </c>
      <c r="Z1707" s="4" t="s">
        <v>3291</v>
      </c>
      <c r="AA1707" s="37" t="s">
        <v>2651</v>
      </c>
      <c r="AB1707" s="24">
        <v>47.4</v>
      </c>
      <c r="AC1707" s="24">
        <v>8.0299999999999994</v>
      </c>
      <c r="AD1707" s="8">
        <v>47.066666699999999</v>
      </c>
      <c r="AE1707" s="8">
        <v>8.0500000000000007</v>
      </c>
      <c r="AG1707" s="2" t="s">
        <v>694</v>
      </c>
      <c r="AH1707" s="2" t="s">
        <v>666</v>
      </c>
      <c r="AI1707" s="113">
        <v>770</v>
      </c>
      <c r="AJ1707" s="2" t="s">
        <v>633</v>
      </c>
      <c r="AM1707" s="2" t="s">
        <v>567</v>
      </c>
      <c r="AN1707" s="10">
        <v>245</v>
      </c>
      <c r="AO1707" s="10">
        <v>1372</v>
      </c>
      <c r="AP1707" s="4"/>
      <c r="AQ1707" s="4" t="s">
        <v>652</v>
      </c>
      <c r="AR1707" s="12">
        <v>407.73363562349726</v>
      </c>
      <c r="AS1707" s="13">
        <v>1.6999999999999999E-3</v>
      </c>
      <c r="AT1707" s="4">
        <v>9</v>
      </c>
      <c r="AU1707" s="4" t="s">
        <v>648</v>
      </c>
      <c r="AV1707" s="4" t="s">
        <v>634</v>
      </c>
      <c r="AW1707" s="14">
        <v>1</v>
      </c>
      <c r="AX1707" s="14">
        <v>11</v>
      </c>
      <c r="AY1707" s="14">
        <v>10</v>
      </c>
      <c r="AZ1707" s="29">
        <v>5.6</v>
      </c>
      <c r="BA1707" s="25" t="s">
        <v>563</v>
      </c>
      <c r="BB1707" s="1" t="s">
        <v>229</v>
      </c>
      <c r="BC1707" s="15">
        <v>1.64019</v>
      </c>
      <c r="BD1707" s="2"/>
    </row>
    <row r="1708" spans="1:275" x14ac:dyDescent="0.25">
      <c r="A1708" s="2">
        <v>354</v>
      </c>
      <c r="B1708" s="3" t="s">
        <v>3282</v>
      </c>
      <c r="D1708" s="5" t="s">
        <v>3294</v>
      </c>
      <c r="E1708" s="15" t="s">
        <v>228</v>
      </c>
      <c r="F1708" s="4" t="s">
        <v>3284</v>
      </c>
      <c r="G1708" s="4" t="s">
        <v>3285</v>
      </c>
      <c r="H1708" s="4" t="s">
        <v>666</v>
      </c>
      <c r="I1708" s="4" t="s">
        <v>2413</v>
      </c>
      <c r="J1708" s="88" t="s">
        <v>3286</v>
      </c>
      <c r="K1708" s="6"/>
      <c r="M1708" s="4" t="s">
        <v>3286</v>
      </c>
      <c r="N1708" s="37" t="s">
        <v>3287</v>
      </c>
      <c r="O1708" s="4" t="s">
        <v>548</v>
      </c>
      <c r="P1708" s="6"/>
      <c r="Q1708" s="37" t="s">
        <v>3288</v>
      </c>
      <c r="R1708" s="88" t="s">
        <v>2647</v>
      </c>
      <c r="S1708" s="6" t="s">
        <v>3289</v>
      </c>
      <c r="T1708" s="88" t="s">
        <v>2648</v>
      </c>
      <c r="U1708" s="6" t="s">
        <v>3290</v>
      </c>
      <c r="V1708" s="88" t="s">
        <v>2649</v>
      </c>
      <c r="W1708" s="6" t="s">
        <v>554</v>
      </c>
      <c r="X1708" s="6" t="s">
        <v>555</v>
      </c>
      <c r="Y1708" s="6" t="s">
        <v>556</v>
      </c>
      <c r="Z1708" s="4" t="s">
        <v>3291</v>
      </c>
      <c r="AA1708" s="37" t="s">
        <v>2651</v>
      </c>
      <c r="AB1708" s="24">
        <v>47.02</v>
      </c>
      <c r="AC1708" s="24">
        <v>8.02</v>
      </c>
      <c r="AD1708" s="8">
        <v>47.033333300000002</v>
      </c>
      <c r="AE1708" s="8">
        <v>8.0333333000000007</v>
      </c>
      <c r="AG1708" s="2" t="s">
        <v>694</v>
      </c>
      <c r="AH1708" s="2" t="s">
        <v>666</v>
      </c>
      <c r="AI1708" s="113">
        <v>900</v>
      </c>
      <c r="AJ1708" s="2" t="s">
        <v>633</v>
      </c>
      <c r="AM1708" s="2" t="s">
        <v>567</v>
      </c>
      <c r="AN1708" s="10">
        <v>287</v>
      </c>
      <c r="AO1708" s="10">
        <v>1377.6</v>
      </c>
      <c r="AP1708" s="4"/>
      <c r="AQ1708" s="4" t="s">
        <v>652</v>
      </c>
      <c r="AR1708" s="12">
        <v>407.73363562349726</v>
      </c>
      <c r="AS1708" s="13">
        <v>1.6999999999999999E-3</v>
      </c>
      <c r="AT1708" s="4">
        <v>9</v>
      </c>
      <c r="AU1708" s="4" t="s">
        <v>648</v>
      </c>
      <c r="AV1708" s="4" t="s">
        <v>634</v>
      </c>
      <c r="AW1708" s="14">
        <v>1</v>
      </c>
      <c r="AX1708" s="14">
        <v>10</v>
      </c>
      <c r="AY1708" s="14">
        <v>9</v>
      </c>
      <c r="AZ1708" s="29">
        <v>4.8</v>
      </c>
      <c r="BA1708" s="25" t="s">
        <v>563</v>
      </c>
      <c r="BB1708" s="1" t="s">
        <v>229</v>
      </c>
      <c r="BC1708" s="15">
        <v>1.64019</v>
      </c>
      <c r="BD1708" s="2"/>
    </row>
    <row r="1709" spans="1:275" x14ac:dyDescent="0.25">
      <c r="A1709" s="2">
        <v>357</v>
      </c>
      <c r="B1709" s="3" t="s">
        <v>3282</v>
      </c>
      <c r="C1709" s="4" t="s">
        <v>721</v>
      </c>
      <c r="D1709" s="5" t="s">
        <v>3295</v>
      </c>
      <c r="E1709" s="15" t="s">
        <v>228</v>
      </c>
      <c r="F1709" s="4" t="s">
        <v>3284</v>
      </c>
      <c r="G1709" s="4" t="s">
        <v>3285</v>
      </c>
      <c r="H1709" s="4" t="s">
        <v>666</v>
      </c>
      <c r="I1709" s="4" t="s">
        <v>2413</v>
      </c>
      <c r="J1709" s="88" t="s">
        <v>3286</v>
      </c>
      <c r="K1709" s="6"/>
      <c r="M1709" s="4" t="s">
        <v>3286</v>
      </c>
      <c r="N1709" s="37" t="s">
        <v>3287</v>
      </c>
      <c r="O1709" s="4" t="s">
        <v>548</v>
      </c>
      <c r="P1709" s="6"/>
      <c r="Q1709" s="37" t="s">
        <v>3288</v>
      </c>
      <c r="R1709" s="88" t="s">
        <v>2647</v>
      </c>
      <c r="S1709" s="6" t="s">
        <v>3289</v>
      </c>
      <c r="T1709" s="88" t="s">
        <v>2648</v>
      </c>
      <c r="U1709" s="6" t="s">
        <v>3290</v>
      </c>
      <c r="V1709" s="88" t="s">
        <v>2649</v>
      </c>
      <c r="W1709" s="6" t="s">
        <v>554</v>
      </c>
      <c r="X1709" s="6" t="s">
        <v>555</v>
      </c>
      <c r="Y1709" s="6" t="s">
        <v>556</v>
      </c>
      <c r="Z1709" s="4" t="s">
        <v>3291</v>
      </c>
      <c r="AA1709" s="37" t="s">
        <v>2651</v>
      </c>
      <c r="AB1709" s="24">
        <v>47.26</v>
      </c>
      <c r="AC1709" s="24">
        <v>7.27</v>
      </c>
      <c r="AD1709" s="8">
        <v>47.433333300000001</v>
      </c>
      <c r="AE1709" s="8">
        <v>7.45</v>
      </c>
      <c r="AG1709" s="2" t="s">
        <v>1663</v>
      </c>
      <c r="AH1709" s="41" t="s">
        <v>666</v>
      </c>
      <c r="AI1709" s="113">
        <v>420</v>
      </c>
      <c r="AJ1709" s="2" t="s">
        <v>633</v>
      </c>
      <c r="AM1709" s="2" t="s">
        <v>567</v>
      </c>
      <c r="AN1709" s="10">
        <v>203</v>
      </c>
      <c r="AO1709" s="10">
        <v>1644.3</v>
      </c>
      <c r="AP1709" s="4"/>
      <c r="AQ1709" s="4" t="s">
        <v>609</v>
      </c>
      <c r="AR1709" s="12">
        <v>115.52453009332422</v>
      </c>
      <c r="AS1709" s="13">
        <v>6.0000000000000001E-3</v>
      </c>
      <c r="AT1709" s="4">
        <v>9</v>
      </c>
      <c r="AU1709" s="4" t="s">
        <v>648</v>
      </c>
      <c r="AV1709" s="4" t="s">
        <v>634</v>
      </c>
      <c r="AW1709" s="14">
        <v>0.5</v>
      </c>
      <c r="AX1709" s="14">
        <v>14</v>
      </c>
      <c r="AY1709" s="14">
        <v>13.5</v>
      </c>
      <c r="AZ1709" s="29">
        <v>8.1</v>
      </c>
      <c r="BA1709" s="25" t="s">
        <v>563</v>
      </c>
      <c r="BB1709" s="1" t="s">
        <v>229</v>
      </c>
      <c r="BC1709" s="15">
        <v>1.64019</v>
      </c>
      <c r="BD1709" s="2"/>
      <c r="BE1709" s="16"/>
      <c r="BF1709" s="16"/>
      <c r="BG1709" s="16"/>
      <c r="BH1709" s="16"/>
      <c r="BI1709" s="16"/>
      <c r="BJ1709" s="16"/>
      <c r="BK1709" s="16"/>
      <c r="BL1709" s="16"/>
      <c r="BM1709" s="16"/>
      <c r="BN1709" s="16"/>
      <c r="BO1709" s="16"/>
      <c r="BP1709" s="16"/>
      <c r="BQ1709" s="16"/>
      <c r="BR1709" s="16"/>
      <c r="BS1709" s="16"/>
      <c r="BT1709" s="16"/>
      <c r="BU1709" s="16"/>
      <c r="BV1709" s="16"/>
      <c r="BW1709" s="16"/>
      <c r="BX1709" s="16"/>
      <c r="BY1709" s="16"/>
      <c r="BZ1709" s="16"/>
      <c r="CA1709" s="16"/>
      <c r="CB1709" s="16"/>
      <c r="CC1709" s="16"/>
      <c r="CD1709" s="16"/>
      <c r="CE1709" s="16"/>
      <c r="CF1709" s="16"/>
      <c r="CG1709" s="16"/>
      <c r="CH1709" s="16"/>
      <c r="CI1709" s="16"/>
      <c r="CJ1709" s="16"/>
      <c r="CK1709" s="16"/>
      <c r="CL1709" s="16"/>
      <c r="CM1709" s="16"/>
      <c r="CN1709" s="16"/>
      <c r="CO1709" s="16"/>
      <c r="CP1709" s="16"/>
      <c r="CQ1709" s="16"/>
      <c r="CR1709" s="16"/>
      <c r="CS1709" s="16"/>
      <c r="CT1709" s="16"/>
      <c r="CU1709" s="16"/>
      <c r="CV1709" s="16"/>
      <c r="CW1709" s="16"/>
      <c r="CX1709" s="16"/>
      <c r="CY1709" s="16"/>
      <c r="CZ1709" s="16"/>
      <c r="DA1709" s="16"/>
      <c r="DB1709" s="16"/>
      <c r="DC1709" s="16"/>
      <c r="DD1709" s="16"/>
      <c r="DE1709" s="16"/>
      <c r="DF1709" s="16"/>
      <c r="DG1709" s="16"/>
      <c r="DH1709" s="16"/>
      <c r="DI1709" s="16"/>
      <c r="DJ1709" s="16"/>
      <c r="DK1709" s="16"/>
      <c r="DL1709" s="16"/>
      <c r="DM1709" s="16"/>
      <c r="DN1709" s="16"/>
      <c r="DO1709" s="16"/>
      <c r="DP1709" s="16"/>
      <c r="DQ1709" s="16"/>
      <c r="DR1709" s="16"/>
      <c r="DS1709" s="16"/>
      <c r="DT1709" s="16"/>
      <c r="DU1709" s="16"/>
      <c r="DV1709" s="16"/>
      <c r="DW1709" s="16"/>
      <c r="DX1709" s="16"/>
      <c r="DY1709" s="16"/>
      <c r="DZ1709" s="16"/>
      <c r="EA1709" s="16"/>
      <c r="EB1709" s="16"/>
      <c r="EC1709" s="16"/>
      <c r="ED1709" s="16"/>
      <c r="EE1709" s="16"/>
      <c r="EF1709" s="16"/>
      <c r="EG1709" s="16"/>
      <c r="EH1709" s="16"/>
      <c r="EI1709" s="16"/>
      <c r="EJ1709" s="16"/>
      <c r="EK1709" s="16"/>
      <c r="EL1709" s="16"/>
      <c r="EM1709" s="16"/>
      <c r="EN1709" s="16"/>
      <c r="EO1709" s="16"/>
      <c r="EP1709" s="16"/>
      <c r="EQ1709" s="16"/>
      <c r="ER1709" s="16"/>
      <c r="ES1709" s="16"/>
      <c r="ET1709" s="16"/>
      <c r="EU1709" s="16"/>
      <c r="EV1709" s="16"/>
      <c r="EW1709" s="16"/>
      <c r="EX1709" s="16"/>
      <c r="EY1709" s="16"/>
      <c r="EZ1709" s="16"/>
      <c r="FA1709" s="16"/>
      <c r="FB1709" s="16"/>
      <c r="FC1709" s="16"/>
      <c r="FD1709" s="16"/>
      <c r="FE1709" s="16"/>
      <c r="FF1709" s="16"/>
      <c r="FG1709" s="16"/>
      <c r="FH1709" s="16"/>
      <c r="FI1709" s="16"/>
      <c r="FJ1709" s="16"/>
      <c r="FK1709" s="16"/>
      <c r="FL1709" s="16"/>
      <c r="FM1709" s="16"/>
      <c r="FN1709" s="16"/>
      <c r="FO1709" s="16"/>
      <c r="FP1709" s="16"/>
      <c r="FQ1709" s="16"/>
      <c r="FR1709" s="16"/>
      <c r="FS1709" s="16"/>
      <c r="FT1709" s="16"/>
      <c r="FU1709" s="16"/>
      <c r="FV1709" s="16"/>
      <c r="FW1709" s="16"/>
      <c r="FX1709" s="16"/>
      <c r="FY1709" s="16"/>
      <c r="FZ1709" s="16"/>
      <c r="GA1709" s="16"/>
      <c r="GB1709" s="16"/>
      <c r="GC1709" s="16"/>
      <c r="GD1709" s="16"/>
      <c r="GE1709" s="16"/>
      <c r="GF1709" s="16"/>
      <c r="GG1709" s="16"/>
      <c r="GH1709" s="16"/>
      <c r="GI1709" s="16"/>
      <c r="GJ1709" s="16"/>
      <c r="GK1709" s="16"/>
      <c r="GL1709" s="16"/>
      <c r="GM1709" s="16"/>
      <c r="GN1709" s="16"/>
      <c r="GO1709" s="16"/>
      <c r="GP1709" s="16"/>
      <c r="GQ1709" s="16"/>
      <c r="GR1709" s="16"/>
      <c r="GS1709" s="16"/>
      <c r="GT1709" s="16"/>
      <c r="GU1709" s="16"/>
      <c r="GV1709" s="16"/>
      <c r="GW1709" s="16"/>
      <c r="GX1709" s="16"/>
      <c r="GY1709" s="16"/>
      <c r="GZ1709" s="16"/>
      <c r="HA1709" s="16"/>
      <c r="HB1709" s="16"/>
      <c r="HC1709" s="16"/>
      <c r="HD1709" s="16"/>
      <c r="HE1709" s="16"/>
      <c r="HF1709" s="16"/>
      <c r="HG1709" s="16"/>
      <c r="HH1709" s="16"/>
      <c r="HI1709" s="16"/>
      <c r="HJ1709" s="16"/>
      <c r="HK1709" s="16"/>
      <c r="HL1709" s="16"/>
      <c r="HM1709" s="16"/>
      <c r="HN1709" s="16"/>
      <c r="HO1709" s="16"/>
      <c r="HP1709" s="16"/>
      <c r="HQ1709" s="16"/>
      <c r="HR1709" s="16"/>
      <c r="HS1709" s="16"/>
      <c r="HT1709" s="16"/>
      <c r="HU1709" s="16"/>
      <c r="HV1709" s="16"/>
      <c r="HW1709" s="16"/>
      <c r="HX1709" s="16"/>
      <c r="HY1709" s="16"/>
      <c r="HZ1709" s="16"/>
      <c r="IA1709" s="16"/>
      <c r="IB1709" s="16"/>
      <c r="IC1709" s="16"/>
      <c r="ID1709" s="16"/>
      <c r="IE1709" s="16"/>
      <c r="IF1709" s="16"/>
      <c r="IG1709" s="16"/>
      <c r="IH1709" s="16"/>
      <c r="II1709" s="16"/>
      <c r="IJ1709" s="16"/>
      <c r="IK1709" s="16"/>
      <c r="IL1709" s="16"/>
      <c r="IM1709" s="16"/>
      <c r="IN1709" s="16"/>
      <c r="IO1709" s="16"/>
      <c r="IP1709" s="16"/>
      <c r="IQ1709" s="16"/>
      <c r="IR1709" s="16"/>
      <c r="IS1709" s="16"/>
      <c r="IT1709" s="16"/>
      <c r="IU1709" s="16"/>
      <c r="IV1709" s="16"/>
      <c r="IW1709" s="16"/>
      <c r="IX1709" s="16"/>
      <c r="IY1709" s="16"/>
      <c r="IZ1709" s="16"/>
      <c r="JA1709" s="16"/>
      <c r="JB1709" s="16"/>
      <c r="JC1709" s="16"/>
      <c r="JD1709" s="16"/>
      <c r="JE1709" s="16"/>
      <c r="JF1709" s="16"/>
      <c r="JG1709" s="16"/>
      <c r="JH1709" s="16"/>
      <c r="JI1709" s="16"/>
      <c r="JJ1709" s="16"/>
      <c r="JK1709" s="16"/>
      <c r="JL1709" s="16"/>
      <c r="JM1709" s="16"/>
      <c r="JN1709" s="16"/>
      <c r="JO1709" s="16"/>
    </row>
    <row r="1710" spans="1:275" x14ac:dyDescent="0.25">
      <c r="A1710" s="2">
        <v>360</v>
      </c>
      <c r="B1710" s="3" t="s">
        <v>3282</v>
      </c>
      <c r="C1710" s="4" t="s">
        <v>721</v>
      </c>
      <c r="D1710" s="5" t="s">
        <v>3296</v>
      </c>
      <c r="E1710" s="15" t="s">
        <v>228</v>
      </c>
      <c r="F1710" s="4" t="s">
        <v>3284</v>
      </c>
      <c r="G1710" s="4" t="s">
        <v>3285</v>
      </c>
      <c r="H1710" s="4" t="s">
        <v>666</v>
      </c>
      <c r="I1710" s="4" t="s">
        <v>2413</v>
      </c>
      <c r="J1710" s="88" t="s">
        <v>3286</v>
      </c>
      <c r="K1710" s="6"/>
      <c r="M1710" s="4" t="s">
        <v>3286</v>
      </c>
      <c r="N1710" s="37" t="s">
        <v>3287</v>
      </c>
      <c r="O1710" s="4" t="s">
        <v>548</v>
      </c>
      <c r="P1710" s="6"/>
      <c r="Q1710" s="37" t="s">
        <v>3288</v>
      </c>
      <c r="R1710" s="88" t="s">
        <v>2647</v>
      </c>
      <c r="S1710" s="6" t="s">
        <v>3289</v>
      </c>
      <c r="T1710" s="88" t="s">
        <v>2648</v>
      </c>
      <c r="U1710" s="6" t="s">
        <v>3290</v>
      </c>
      <c r="V1710" s="88" t="s">
        <v>2649</v>
      </c>
      <c r="W1710" s="6" t="s">
        <v>554</v>
      </c>
      <c r="X1710" s="6" t="s">
        <v>555</v>
      </c>
      <c r="Y1710" s="6" t="s">
        <v>556</v>
      </c>
      <c r="Z1710" s="4" t="s">
        <v>3291</v>
      </c>
      <c r="AA1710" s="37" t="s">
        <v>2651</v>
      </c>
      <c r="AB1710" s="24">
        <v>47.22</v>
      </c>
      <c r="AC1710" s="24">
        <v>7.35</v>
      </c>
      <c r="AD1710" s="8">
        <v>47.366666700000003</v>
      </c>
      <c r="AE1710" s="8">
        <v>7.5833332999999996</v>
      </c>
      <c r="AG1710" s="2" t="s">
        <v>1663</v>
      </c>
      <c r="AH1710" s="41" t="s">
        <v>666</v>
      </c>
      <c r="AI1710" s="113">
        <v>600</v>
      </c>
      <c r="AJ1710" s="2" t="s">
        <v>633</v>
      </c>
      <c r="AM1710" s="2" t="s">
        <v>567</v>
      </c>
      <c r="AN1710" s="10">
        <v>203</v>
      </c>
      <c r="AO1710" s="10">
        <v>1766.1</v>
      </c>
      <c r="AP1710" s="4"/>
      <c r="AQ1710" s="4" t="s">
        <v>609</v>
      </c>
      <c r="AR1710" s="12">
        <v>99.02102579427789</v>
      </c>
      <c r="AS1710" s="13">
        <v>7.0000000000000001E-3</v>
      </c>
      <c r="AT1710" s="4">
        <v>9</v>
      </c>
      <c r="AU1710" s="4" t="s">
        <v>648</v>
      </c>
      <c r="AV1710" s="4" t="s">
        <v>634</v>
      </c>
      <c r="AW1710" s="14">
        <v>1</v>
      </c>
      <c r="AX1710" s="14">
        <v>14</v>
      </c>
      <c r="AY1710" s="14">
        <v>13</v>
      </c>
      <c r="AZ1710" s="29">
        <v>8.6999999999999993</v>
      </c>
      <c r="BA1710" s="25" t="s">
        <v>563</v>
      </c>
      <c r="BB1710" s="1" t="s">
        <v>229</v>
      </c>
      <c r="BC1710" s="15">
        <v>1.64019</v>
      </c>
      <c r="BD1710" s="2"/>
      <c r="BE1710" s="16"/>
      <c r="BF1710" s="16"/>
      <c r="BG1710" s="16"/>
      <c r="BH1710" s="16"/>
      <c r="BI1710" s="16"/>
      <c r="BJ1710" s="16"/>
      <c r="BK1710" s="16"/>
      <c r="BL1710" s="16"/>
      <c r="BM1710" s="16"/>
      <c r="BN1710" s="16"/>
      <c r="BO1710" s="16"/>
      <c r="BP1710" s="16"/>
      <c r="BQ1710" s="16"/>
      <c r="BR1710" s="16"/>
      <c r="BS1710" s="16"/>
      <c r="BT1710" s="16"/>
      <c r="BU1710" s="16"/>
      <c r="BV1710" s="16"/>
      <c r="BW1710" s="16"/>
      <c r="BX1710" s="16"/>
      <c r="BY1710" s="16"/>
      <c r="BZ1710" s="16"/>
      <c r="CA1710" s="16"/>
      <c r="CB1710" s="16"/>
      <c r="CC1710" s="16"/>
      <c r="CD1710" s="16"/>
      <c r="CE1710" s="16"/>
      <c r="CF1710" s="16"/>
      <c r="CG1710" s="16"/>
      <c r="CH1710" s="16"/>
      <c r="CI1710" s="16"/>
      <c r="CJ1710" s="16"/>
      <c r="CK1710" s="16"/>
      <c r="CL1710" s="16"/>
      <c r="CM1710" s="16"/>
      <c r="CN1710" s="16"/>
      <c r="CO1710" s="16"/>
      <c r="CP1710" s="16"/>
      <c r="CQ1710" s="16"/>
      <c r="CR1710" s="16"/>
      <c r="CS1710" s="16"/>
      <c r="CT1710" s="16"/>
      <c r="CU1710" s="16"/>
      <c r="CV1710" s="16"/>
      <c r="CW1710" s="16"/>
      <c r="CX1710" s="16"/>
      <c r="CY1710" s="16"/>
      <c r="CZ1710" s="16"/>
      <c r="DA1710" s="16"/>
      <c r="DB1710" s="16"/>
      <c r="DC1710" s="16"/>
      <c r="DD1710" s="16"/>
      <c r="DE1710" s="16"/>
      <c r="DF1710" s="16"/>
      <c r="DG1710" s="16"/>
      <c r="DH1710" s="16"/>
      <c r="DI1710" s="16"/>
      <c r="DJ1710" s="16"/>
      <c r="DK1710" s="16"/>
      <c r="DL1710" s="16"/>
      <c r="DM1710" s="16"/>
      <c r="DN1710" s="16"/>
      <c r="DO1710" s="16"/>
      <c r="DP1710" s="16"/>
      <c r="DQ1710" s="16"/>
      <c r="DR1710" s="16"/>
      <c r="DS1710" s="16"/>
      <c r="DT1710" s="16"/>
      <c r="DU1710" s="16"/>
      <c r="DV1710" s="16"/>
      <c r="DW1710" s="16"/>
      <c r="DX1710" s="16"/>
      <c r="DY1710" s="16"/>
      <c r="DZ1710" s="16"/>
      <c r="EA1710" s="16"/>
      <c r="EB1710" s="16"/>
      <c r="EC1710" s="16"/>
      <c r="ED1710" s="16"/>
      <c r="EE1710" s="16"/>
      <c r="EF1710" s="16"/>
      <c r="EG1710" s="16"/>
      <c r="EH1710" s="16"/>
      <c r="EI1710" s="16"/>
      <c r="EJ1710" s="16"/>
      <c r="EK1710" s="16"/>
      <c r="EL1710" s="16"/>
      <c r="EM1710" s="16"/>
      <c r="EN1710" s="16"/>
      <c r="EO1710" s="16"/>
      <c r="EP1710" s="16"/>
      <c r="EQ1710" s="16"/>
      <c r="ER1710" s="16"/>
      <c r="ES1710" s="16"/>
      <c r="ET1710" s="16"/>
      <c r="EU1710" s="16"/>
      <c r="EV1710" s="16"/>
      <c r="EW1710" s="16"/>
      <c r="EX1710" s="16"/>
      <c r="EY1710" s="16"/>
      <c r="EZ1710" s="16"/>
      <c r="FA1710" s="16"/>
      <c r="FB1710" s="16"/>
      <c r="FC1710" s="16"/>
      <c r="FD1710" s="16"/>
      <c r="FE1710" s="16"/>
      <c r="FF1710" s="16"/>
      <c r="FG1710" s="16"/>
      <c r="FH1710" s="16"/>
      <c r="FI1710" s="16"/>
      <c r="FJ1710" s="16"/>
      <c r="FK1710" s="16"/>
      <c r="FL1710" s="16"/>
      <c r="FM1710" s="16"/>
      <c r="FN1710" s="16"/>
      <c r="FO1710" s="16"/>
      <c r="FP1710" s="16"/>
      <c r="FQ1710" s="16"/>
      <c r="FR1710" s="16"/>
      <c r="FS1710" s="16"/>
      <c r="FT1710" s="16"/>
      <c r="FU1710" s="16"/>
      <c r="FV1710" s="16"/>
      <c r="FW1710" s="16"/>
      <c r="FX1710" s="16"/>
      <c r="FY1710" s="16"/>
      <c r="FZ1710" s="16"/>
      <c r="GA1710" s="16"/>
      <c r="GB1710" s="16"/>
      <c r="GC1710" s="16"/>
      <c r="GD1710" s="16"/>
      <c r="GE1710" s="16"/>
      <c r="GF1710" s="16"/>
      <c r="GG1710" s="16"/>
      <c r="GH1710" s="16"/>
      <c r="GI1710" s="16"/>
      <c r="GJ1710" s="16"/>
      <c r="GK1710" s="16"/>
      <c r="GL1710" s="16"/>
      <c r="GM1710" s="16"/>
      <c r="GN1710" s="16"/>
      <c r="GO1710" s="16"/>
      <c r="GP1710" s="16"/>
      <c r="GQ1710" s="16"/>
      <c r="GR1710" s="16"/>
      <c r="GS1710" s="16"/>
      <c r="GT1710" s="16"/>
      <c r="GU1710" s="16"/>
      <c r="GV1710" s="16"/>
      <c r="GW1710" s="16"/>
      <c r="GX1710" s="16"/>
      <c r="GY1710" s="16"/>
      <c r="GZ1710" s="16"/>
      <c r="HA1710" s="16"/>
      <c r="HB1710" s="16"/>
      <c r="HC1710" s="16"/>
      <c r="HD1710" s="16"/>
      <c r="HE1710" s="16"/>
      <c r="HF1710" s="16"/>
      <c r="HG1710" s="16"/>
      <c r="HH1710" s="16"/>
      <c r="HI1710" s="16"/>
      <c r="HJ1710" s="16"/>
      <c r="HK1710" s="16"/>
      <c r="HL1710" s="16"/>
      <c r="HM1710" s="16"/>
      <c r="HN1710" s="16"/>
      <c r="HO1710" s="16"/>
      <c r="HP1710" s="16"/>
      <c r="HQ1710" s="16"/>
      <c r="HR1710" s="16"/>
      <c r="HS1710" s="16"/>
      <c r="HT1710" s="16"/>
      <c r="HU1710" s="16"/>
      <c r="HV1710" s="16"/>
      <c r="HW1710" s="16"/>
      <c r="HX1710" s="16"/>
      <c r="HY1710" s="16"/>
      <c r="HZ1710" s="16"/>
      <c r="IA1710" s="16"/>
      <c r="IB1710" s="16"/>
      <c r="IC1710" s="16"/>
      <c r="ID1710" s="16"/>
      <c r="IE1710" s="16"/>
      <c r="IF1710" s="16"/>
      <c r="IG1710" s="16"/>
      <c r="IH1710" s="16"/>
      <c r="II1710" s="16"/>
      <c r="IJ1710" s="16"/>
      <c r="IK1710" s="16"/>
      <c r="IL1710" s="16"/>
      <c r="IM1710" s="16"/>
      <c r="IN1710" s="16"/>
      <c r="IO1710" s="16"/>
      <c r="IP1710" s="16"/>
      <c r="IQ1710" s="16"/>
      <c r="IR1710" s="16"/>
      <c r="IS1710" s="16"/>
      <c r="IT1710" s="16"/>
      <c r="IU1710" s="16"/>
      <c r="IV1710" s="16"/>
      <c r="IW1710" s="16"/>
      <c r="IX1710" s="16"/>
      <c r="IY1710" s="16"/>
      <c r="IZ1710" s="16"/>
      <c r="JA1710" s="16"/>
      <c r="JB1710" s="16"/>
      <c r="JC1710" s="16"/>
      <c r="JD1710" s="16"/>
      <c r="JE1710" s="16"/>
      <c r="JF1710" s="16"/>
      <c r="JG1710" s="16"/>
      <c r="JH1710" s="16"/>
      <c r="JI1710" s="16"/>
      <c r="JJ1710" s="16"/>
      <c r="JK1710" s="16"/>
      <c r="JL1710" s="16"/>
      <c r="JM1710" s="16"/>
      <c r="JN1710" s="16"/>
      <c r="JO1710" s="16"/>
    </row>
    <row r="1711" spans="1:275" x14ac:dyDescent="0.25">
      <c r="A1711" s="2">
        <v>363</v>
      </c>
      <c r="B1711" s="3" t="s">
        <v>3282</v>
      </c>
      <c r="D1711" s="5" t="s">
        <v>3297</v>
      </c>
      <c r="E1711" s="15" t="s">
        <v>228</v>
      </c>
      <c r="F1711" s="4" t="s">
        <v>3284</v>
      </c>
      <c r="G1711" s="4" t="s">
        <v>3285</v>
      </c>
      <c r="H1711" s="4" t="s">
        <v>666</v>
      </c>
      <c r="I1711" s="4" t="s">
        <v>2413</v>
      </c>
      <c r="J1711" s="88" t="s">
        <v>3286</v>
      </c>
      <c r="K1711" s="6"/>
      <c r="M1711" s="4" t="s">
        <v>3286</v>
      </c>
      <c r="N1711" s="37" t="s">
        <v>3287</v>
      </c>
      <c r="O1711" s="4" t="s">
        <v>548</v>
      </c>
      <c r="P1711" s="6"/>
      <c r="Q1711" s="37" t="s">
        <v>3288</v>
      </c>
      <c r="R1711" s="88" t="s">
        <v>2647</v>
      </c>
      <c r="S1711" s="6" t="s">
        <v>3289</v>
      </c>
      <c r="T1711" s="88" t="s">
        <v>2648</v>
      </c>
      <c r="U1711" s="6" t="s">
        <v>3290</v>
      </c>
      <c r="V1711" s="88" t="s">
        <v>2649</v>
      </c>
      <c r="W1711" s="6" t="s">
        <v>554</v>
      </c>
      <c r="X1711" s="6" t="s">
        <v>555</v>
      </c>
      <c r="Y1711" s="6" t="s">
        <v>556</v>
      </c>
      <c r="Z1711" s="4" t="s">
        <v>3291</v>
      </c>
      <c r="AA1711" s="37" t="s">
        <v>2651</v>
      </c>
      <c r="AB1711" s="24">
        <v>47.4</v>
      </c>
      <c r="AC1711" s="24">
        <v>8.0299999999999994</v>
      </c>
      <c r="AD1711" s="8">
        <v>47.066666699999999</v>
      </c>
      <c r="AE1711" s="8">
        <v>8.0500000000000007</v>
      </c>
      <c r="AG1711" s="2" t="s">
        <v>694</v>
      </c>
      <c r="AH1711" s="2" t="s">
        <v>666</v>
      </c>
      <c r="AI1711" s="113">
        <v>770</v>
      </c>
      <c r="AJ1711" s="2" t="s">
        <v>633</v>
      </c>
      <c r="AM1711" s="2" t="s">
        <v>567</v>
      </c>
      <c r="AN1711" s="10">
        <v>287</v>
      </c>
      <c r="AO1711" s="10">
        <v>1607.1999999999998</v>
      </c>
      <c r="AP1711" s="4"/>
      <c r="AQ1711" s="4" t="s">
        <v>609</v>
      </c>
      <c r="AR1711" s="12">
        <v>150.68416968694464</v>
      </c>
      <c r="AS1711" s="13">
        <v>4.5999999999999999E-3</v>
      </c>
      <c r="AT1711" s="4">
        <v>9</v>
      </c>
      <c r="AU1711" s="4" t="s">
        <v>648</v>
      </c>
      <c r="AV1711" s="4" t="s">
        <v>634</v>
      </c>
      <c r="AW1711" s="14">
        <v>1</v>
      </c>
      <c r="AX1711" s="14">
        <v>11</v>
      </c>
      <c r="AY1711" s="14">
        <v>10</v>
      </c>
      <c r="AZ1711" s="29">
        <v>5.6</v>
      </c>
      <c r="BA1711" s="25" t="s">
        <v>563</v>
      </c>
      <c r="BB1711" s="1" t="s">
        <v>229</v>
      </c>
      <c r="BC1711" s="15">
        <v>1.64019</v>
      </c>
      <c r="BD1711" s="2"/>
    </row>
    <row r="1712" spans="1:275" x14ac:dyDescent="0.25">
      <c r="A1712" s="2">
        <v>366</v>
      </c>
      <c r="B1712" s="3" t="s">
        <v>3282</v>
      </c>
      <c r="D1712" s="5" t="s">
        <v>3298</v>
      </c>
      <c r="E1712" s="15" t="s">
        <v>228</v>
      </c>
      <c r="F1712" s="4" t="s">
        <v>3284</v>
      </c>
      <c r="G1712" s="4" t="s">
        <v>3285</v>
      </c>
      <c r="H1712" s="4" t="s">
        <v>666</v>
      </c>
      <c r="I1712" s="4" t="s">
        <v>2413</v>
      </c>
      <c r="J1712" s="88" t="s">
        <v>3286</v>
      </c>
      <c r="K1712" s="6"/>
      <c r="M1712" s="4" t="s">
        <v>3286</v>
      </c>
      <c r="N1712" s="37" t="s">
        <v>3287</v>
      </c>
      <c r="O1712" s="4" t="s">
        <v>548</v>
      </c>
      <c r="P1712" s="6"/>
      <c r="Q1712" s="37" t="s">
        <v>3288</v>
      </c>
      <c r="R1712" s="88" t="s">
        <v>2647</v>
      </c>
      <c r="S1712" s="6" t="s">
        <v>3289</v>
      </c>
      <c r="T1712" s="88" t="s">
        <v>2648</v>
      </c>
      <c r="U1712" s="6" t="s">
        <v>3290</v>
      </c>
      <c r="V1712" s="88" t="s">
        <v>2649</v>
      </c>
      <c r="W1712" s="6" t="s">
        <v>554</v>
      </c>
      <c r="X1712" s="6" t="s">
        <v>555</v>
      </c>
      <c r="Y1712" s="6" t="s">
        <v>556</v>
      </c>
      <c r="Z1712" s="4" t="s">
        <v>3291</v>
      </c>
      <c r="AA1712" s="37" t="s">
        <v>2651</v>
      </c>
      <c r="AB1712" s="24">
        <v>47.02</v>
      </c>
      <c r="AC1712" s="24">
        <v>8.02</v>
      </c>
      <c r="AD1712" s="8">
        <v>47.033333300000002</v>
      </c>
      <c r="AE1712" s="8">
        <v>8.0333333000000007</v>
      </c>
      <c r="AG1712" s="2" t="s">
        <v>694</v>
      </c>
      <c r="AH1712" s="2" t="s">
        <v>666</v>
      </c>
      <c r="AI1712" s="113">
        <v>900</v>
      </c>
      <c r="AJ1712" s="2" t="s">
        <v>633</v>
      </c>
      <c r="AM1712" s="2" t="s">
        <v>567</v>
      </c>
      <c r="AN1712" s="10">
        <v>287</v>
      </c>
      <c r="AO1712" s="10">
        <v>1377.6</v>
      </c>
      <c r="AP1712" s="4"/>
      <c r="AQ1712" s="4" t="s">
        <v>609</v>
      </c>
      <c r="AR1712" s="12">
        <v>364.81430555786596</v>
      </c>
      <c r="AS1712" s="13">
        <v>1.9E-3</v>
      </c>
      <c r="AT1712" s="4">
        <v>9</v>
      </c>
      <c r="AU1712" s="4" t="s">
        <v>648</v>
      </c>
      <c r="AV1712" s="4" t="s">
        <v>634</v>
      </c>
      <c r="AW1712" s="14">
        <v>1</v>
      </c>
      <c r="AX1712" s="14">
        <v>10</v>
      </c>
      <c r="AY1712" s="14">
        <v>9</v>
      </c>
      <c r="AZ1712" s="29">
        <v>4.8</v>
      </c>
      <c r="BA1712" s="25" t="s">
        <v>563</v>
      </c>
      <c r="BB1712" s="1" t="s">
        <v>229</v>
      </c>
      <c r="BC1712" s="15">
        <v>1.64019</v>
      </c>
      <c r="BD1712" s="2"/>
    </row>
    <row r="1713" spans="1:275" x14ac:dyDescent="0.25">
      <c r="A1713" s="2">
        <v>2949</v>
      </c>
      <c r="B1713" s="3" t="s">
        <v>3299</v>
      </c>
      <c r="D1713" s="5" t="s">
        <v>3300</v>
      </c>
      <c r="E1713" s="15" t="s">
        <v>228</v>
      </c>
      <c r="F1713" s="4" t="s">
        <v>3284</v>
      </c>
      <c r="G1713" s="4" t="s">
        <v>3285</v>
      </c>
      <c r="H1713" s="4" t="s">
        <v>666</v>
      </c>
      <c r="I1713" s="4" t="s">
        <v>2413</v>
      </c>
      <c r="J1713" s="88" t="s">
        <v>3286</v>
      </c>
      <c r="K1713" s="6"/>
      <c r="M1713" s="4" t="s">
        <v>3286</v>
      </c>
      <c r="N1713" s="37" t="s">
        <v>3287</v>
      </c>
      <c r="O1713" s="4" t="s">
        <v>548</v>
      </c>
      <c r="P1713" s="6"/>
      <c r="Q1713" s="37" t="s">
        <v>3288</v>
      </c>
      <c r="R1713" s="88" t="s">
        <v>2647</v>
      </c>
      <c r="S1713" s="6" t="s">
        <v>3289</v>
      </c>
      <c r="T1713" s="88" t="s">
        <v>2648</v>
      </c>
      <c r="U1713" s="6" t="s">
        <v>3290</v>
      </c>
      <c r="V1713" s="88" t="s">
        <v>2649</v>
      </c>
      <c r="W1713" s="6" t="s">
        <v>554</v>
      </c>
      <c r="X1713" s="6" t="s">
        <v>555</v>
      </c>
      <c r="Y1713" s="6" t="s">
        <v>556</v>
      </c>
      <c r="Z1713" s="4" t="s">
        <v>3291</v>
      </c>
      <c r="AA1713" s="37" t="s">
        <v>2651</v>
      </c>
      <c r="AB1713" s="13">
        <v>46.2928</v>
      </c>
      <c r="AC1713" s="13">
        <v>9.5356000000000005</v>
      </c>
      <c r="AD1713" s="8">
        <v>46.491111099999998</v>
      </c>
      <c r="AE1713" s="8">
        <v>9.8988888999999993</v>
      </c>
      <c r="AF1713" s="2" t="s">
        <v>2120</v>
      </c>
      <c r="AG1713" s="2" t="s">
        <v>2121</v>
      </c>
      <c r="AH1713" s="2" t="s">
        <v>1664</v>
      </c>
      <c r="AI1713" s="113">
        <v>2100</v>
      </c>
      <c r="AJ1713" s="2" t="s">
        <v>633</v>
      </c>
      <c r="AM1713" s="2" t="s">
        <v>2122</v>
      </c>
      <c r="AN1713" s="10">
        <v>218</v>
      </c>
      <c r="AO1713" s="10">
        <v>130.79999999999998</v>
      </c>
      <c r="AP1713" s="4">
        <v>4</v>
      </c>
      <c r="AQ1713" s="4" t="s">
        <v>1584</v>
      </c>
      <c r="AR1713" s="12">
        <v>277.25887222397813</v>
      </c>
      <c r="AS1713" s="13">
        <v>2.5000000000000001E-3</v>
      </c>
      <c r="AV1713" s="4"/>
      <c r="AZ1713" s="29">
        <v>0.6</v>
      </c>
      <c r="BA1713" s="14" t="s">
        <v>1587</v>
      </c>
      <c r="BB1713" s="1" t="s">
        <v>229</v>
      </c>
      <c r="BC1713" s="15">
        <v>1.64019</v>
      </c>
      <c r="BD1713" s="2"/>
      <c r="BE1713" s="16"/>
      <c r="BF1713" s="16"/>
      <c r="BG1713" s="16"/>
      <c r="BH1713" s="16"/>
      <c r="BI1713" s="16"/>
      <c r="BJ1713" s="16"/>
      <c r="BK1713" s="16"/>
      <c r="BL1713" s="16"/>
      <c r="BM1713" s="16"/>
      <c r="BN1713" s="16"/>
      <c r="BO1713" s="16"/>
      <c r="BP1713" s="16"/>
      <c r="BQ1713" s="16"/>
      <c r="BR1713" s="16"/>
      <c r="BS1713" s="16"/>
      <c r="BT1713" s="16"/>
      <c r="BU1713" s="16"/>
      <c r="BV1713" s="16"/>
      <c r="BW1713" s="16"/>
      <c r="BX1713" s="16"/>
      <c r="BY1713" s="16"/>
      <c r="BZ1713" s="16"/>
      <c r="CA1713" s="16"/>
      <c r="CB1713" s="16"/>
      <c r="CC1713" s="16"/>
      <c r="CD1713" s="16"/>
      <c r="CE1713" s="16"/>
      <c r="CF1713" s="16"/>
      <c r="CG1713" s="16"/>
      <c r="CH1713" s="16"/>
      <c r="CI1713" s="16"/>
      <c r="CJ1713" s="16"/>
      <c r="CK1713" s="16"/>
      <c r="CL1713" s="16"/>
      <c r="CM1713" s="16"/>
      <c r="CN1713" s="16"/>
      <c r="CO1713" s="16"/>
      <c r="CP1713" s="16"/>
      <c r="CQ1713" s="16"/>
      <c r="CR1713" s="16"/>
      <c r="CS1713" s="16"/>
      <c r="CT1713" s="16"/>
      <c r="CU1713" s="16"/>
      <c r="CV1713" s="16"/>
      <c r="CW1713" s="16"/>
      <c r="CX1713" s="16"/>
      <c r="CY1713" s="16"/>
      <c r="CZ1713" s="16"/>
      <c r="DA1713" s="16"/>
      <c r="DB1713" s="16"/>
      <c r="DC1713" s="16"/>
      <c r="DD1713" s="16"/>
      <c r="DE1713" s="16"/>
      <c r="DF1713" s="16"/>
      <c r="DG1713" s="16"/>
      <c r="DH1713" s="16"/>
      <c r="DI1713" s="16"/>
      <c r="DJ1713" s="16"/>
      <c r="DK1713" s="16"/>
      <c r="DL1713" s="16"/>
      <c r="DM1713" s="16"/>
      <c r="DN1713" s="16"/>
      <c r="DO1713" s="16"/>
      <c r="DP1713" s="16"/>
      <c r="DQ1713" s="16"/>
      <c r="DR1713" s="16"/>
      <c r="DS1713" s="16"/>
      <c r="DT1713" s="16"/>
      <c r="DU1713" s="16"/>
      <c r="DV1713" s="16"/>
      <c r="DW1713" s="16"/>
      <c r="DX1713" s="16"/>
      <c r="DY1713" s="16"/>
      <c r="DZ1713" s="16"/>
      <c r="EA1713" s="16"/>
      <c r="EB1713" s="16"/>
      <c r="EC1713" s="16"/>
      <c r="ED1713" s="16"/>
      <c r="EE1713" s="16"/>
      <c r="EF1713" s="16"/>
      <c r="EG1713" s="16"/>
      <c r="EH1713" s="16"/>
      <c r="EI1713" s="16"/>
      <c r="EJ1713" s="16"/>
      <c r="EK1713" s="16"/>
      <c r="EL1713" s="16"/>
      <c r="EM1713" s="16"/>
      <c r="EN1713" s="16"/>
      <c r="EO1713" s="16"/>
      <c r="EP1713" s="16"/>
      <c r="EQ1713" s="16"/>
      <c r="ER1713" s="16"/>
      <c r="ES1713" s="16"/>
      <c r="ET1713" s="16"/>
      <c r="EU1713" s="16"/>
      <c r="EV1713" s="16"/>
      <c r="EW1713" s="16"/>
      <c r="EX1713" s="16"/>
      <c r="EY1713" s="16"/>
      <c r="EZ1713" s="16"/>
      <c r="FA1713" s="16"/>
      <c r="FB1713" s="16"/>
      <c r="FC1713" s="16"/>
      <c r="FD1713" s="16"/>
      <c r="FE1713" s="16"/>
      <c r="FF1713" s="16"/>
      <c r="FG1713" s="16"/>
      <c r="FH1713" s="16"/>
      <c r="FI1713" s="16"/>
      <c r="FJ1713" s="16"/>
      <c r="FK1713" s="16"/>
      <c r="FL1713" s="16"/>
      <c r="FM1713" s="16"/>
      <c r="FN1713" s="16"/>
      <c r="FO1713" s="16"/>
      <c r="FP1713" s="16"/>
      <c r="FQ1713" s="16"/>
      <c r="FR1713" s="16"/>
      <c r="FS1713" s="16"/>
      <c r="FT1713" s="16"/>
      <c r="FU1713" s="16"/>
      <c r="FV1713" s="16"/>
      <c r="FW1713" s="16"/>
      <c r="FX1713" s="16"/>
      <c r="FY1713" s="16"/>
      <c r="FZ1713" s="16"/>
      <c r="GA1713" s="16"/>
      <c r="GB1713" s="16"/>
      <c r="GC1713" s="16"/>
      <c r="GD1713" s="16"/>
      <c r="GE1713" s="16"/>
      <c r="GF1713" s="16"/>
      <c r="GG1713" s="16"/>
      <c r="GH1713" s="16"/>
      <c r="GI1713" s="16"/>
      <c r="GJ1713" s="16"/>
      <c r="GK1713" s="16"/>
      <c r="GL1713" s="16"/>
      <c r="GM1713" s="16"/>
      <c r="GN1713" s="16"/>
      <c r="GO1713" s="16"/>
      <c r="GP1713" s="16"/>
      <c r="GQ1713" s="16"/>
      <c r="GR1713" s="16"/>
      <c r="GS1713" s="16"/>
      <c r="GT1713" s="16"/>
      <c r="GU1713" s="16"/>
      <c r="GV1713" s="16"/>
      <c r="GW1713" s="16"/>
      <c r="GX1713" s="16"/>
      <c r="GY1713" s="16"/>
      <c r="GZ1713" s="16"/>
      <c r="HA1713" s="16"/>
      <c r="HB1713" s="16"/>
      <c r="HC1713" s="16"/>
      <c r="HD1713" s="16"/>
      <c r="HE1713" s="16"/>
      <c r="HF1713" s="16"/>
      <c r="HG1713" s="16"/>
      <c r="HH1713" s="16"/>
      <c r="HI1713" s="16"/>
      <c r="HJ1713" s="16"/>
      <c r="HK1713" s="16"/>
      <c r="HL1713" s="16"/>
      <c r="HM1713" s="16"/>
      <c r="HN1713" s="16"/>
      <c r="HO1713" s="16"/>
      <c r="HP1713" s="16"/>
      <c r="HQ1713" s="16"/>
      <c r="HR1713" s="16"/>
      <c r="HS1713" s="16"/>
      <c r="HT1713" s="16"/>
      <c r="HU1713" s="16"/>
      <c r="HV1713" s="16"/>
      <c r="HW1713" s="16"/>
      <c r="HX1713" s="16"/>
      <c r="HY1713" s="16"/>
      <c r="HZ1713" s="16"/>
      <c r="IA1713" s="16"/>
      <c r="IB1713" s="16"/>
      <c r="IC1713" s="16"/>
      <c r="ID1713" s="16"/>
      <c r="IE1713" s="16"/>
      <c r="IF1713" s="16"/>
      <c r="IG1713" s="16"/>
      <c r="IH1713" s="16"/>
      <c r="II1713" s="16"/>
      <c r="IJ1713" s="16"/>
      <c r="IK1713" s="16"/>
      <c r="IL1713" s="16"/>
      <c r="IM1713" s="16"/>
      <c r="IN1713" s="16"/>
      <c r="IO1713" s="16"/>
      <c r="IP1713" s="16"/>
      <c r="IQ1713" s="16"/>
      <c r="IR1713" s="16"/>
      <c r="IS1713" s="16"/>
      <c r="IT1713" s="16"/>
      <c r="IU1713" s="16"/>
      <c r="IV1713" s="16"/>
      <c r="IW1713" s="16"/>
      <c r="IX1713" s="16"/>
      <c r="IY1713" s="16"/>
      <c r="IZ1713" s="16"/>
      <c r="JA1713" s="16"/>
      <c r="JB1713" s="16"/>
      <c r="JC1713" s="16"/>
      <c r="JD1713" s="16"/>
      <c r="JE1713" s="16"/>
      <c r="JF1713" s="16"/>
      <c r="JG1713" s="16"/>
      <c r="JH1713" s="16"/>
      <c r="JI1713" s="16"/>
      <c r="JJ1713" s="16"/>
      <c r="JK1713" s="16"/>
      <c r="JL1713" s="16"/>
      <c r="JM1713" s="16"/>
      <c r="JN1713" s="16"/>
      <c r="JO1713" s="16"/>
    </row>
    <row r="1714" spans="1:275" x14ac:dyDescent="0.25">
      <c r="A1714" s="2">
        <v>2950</v>
      </c>
      <c r="B1714" s="3" t="s">
        <v>3299</v>
      </c>
      <c r="D1714" s="5" t="s">
        <v>3301</v>
      </c>
      <c r="E1714" s="15" t="s">
        <v>228</v>
      </c>
      <c r="F1714" s="4" t="s">
        <v>3284</v>
      </c>
      <c r="G1714" s="4" t="s">
        <v>3285</v>
      </c>
      <c r="H1714" s="4" t="s">
        <v>666</v>
      </c>
      <c r="I1714" s="4" t="s">
        <v>2413</v>
      </c>
      <c r="J1714" s="88" t="s">
        <v>3286</v>
      </c>
      <c r="K1714" s="6"/>
      <c r="M1714" s="4" t="s">
        <v>3286</v>
      </c>
      <c r="N1714" s="37" t="s">
        <v>3287</v>
      </c>
      <c r="O1714" s="4" t="s">
        <v>548</v>
      </c>
      <c r="P1714" s="6"/>
      <c r="Q1714" s="37" t="s">
        <v>3288</v>
      </c>
      <c r="R1714" s="88" t="s">
        <v>2647</v>
      </c>
      <c r="S1714" s="6" t="s">
        <v>3289</v>
      </c>
      <c r="T1714" s="88" t="s">
        <v>2648</v>
      </c>
      <c r="U1714" s="6" t="s">
        <v>3290</v>
      </c>
      <c r="V1714" s="88" t="s">
        <v>2649</v>
      </c>
      <c r="W1714" s="6" t="s">
        <v>554</v>
      </c>
      <c r="X1714" s="6" t="s">
        <v>555</v>
      </c>
      <c r="Y1714" s="6" t="s">
        <v>556</v>
      </c>
      <c r="Z1714" s="4" t="s">
        <v>3291</v>
      </c>
      <c r="AA1714" s="37" t="s">
        <v>2651</v>
      </c>
      <c r="AB1714" s="13">
        <v>46.2928</v>
      </c>
      <c r="AC1714" s="13">
        <v>9.5356000000000005</v>
      </c>
      <c r="AD1714" s="8">
        <v>46.491111099999998</v>
      </c>
      <c r="AE1714" s="8">
        <v>9.8988888999999993</v>
      </c>
      <c r="AF1714" s="2" t="s">
        <v>2120</v>
      </c>
      <c r="AG1714" s="2" t="s">
        <v>2121</v>
      </c>
      <c r="AH1714" s="2" t="s">
        <v>1664</v>
      </c>
      <c r="AI1714" s="113">
        <v>2100</v>
      </c>
      <c r="AJ1714" s="2" t="s">
        <v>633</v>
      </c>
      <c r="AM1714" s="2" t="s">
        <v>2122</v>
      </c>
      <c r="AN1714" s="10">
        <v>218</v>
      </c>
      <c r="AO1714" s="10">
        <v>305.2</v>
      </c>
      <c r="AP1714" s="4">
        <v>4</v>
      </c>
      <c r="AQ1714" s="4" t="s">
        <v>1584</v>
      </c>
      <c r="AR1714" s="12">
        <v>407.73363562349726</v>
      </c>
      <c r="AS1714" s="13">
        <v>1.6999999999999999E-3</v>
      </c>
      <c r="AV1714" s="4"/>
      <c r="AZ1714" s="29">
        <v>1.4</v>
      </c>
      <c r="BA1714" s="14" t="s">
        <v>1587</v>
      </c>
      <c r="BB1714" s="1" t="s">
        <v>229</v>
      </c>
      <c r="BC1714" s="15">
        <v>1.64019</v>
      </c>
      <c r="BD1714" s="2"/>
      <c r="BE1714" s="16"/>
      <c r="BF1714" s="16"/>
      <c r="BG1714" s="16"/>
      <c r="BH1714" s="16"/>
      <c r="BI1714" s="16"/>
      <c r="BJ1714" s="16"/>
      <c r="BK1714" s="16"/>
      <c r="BL1714" s="16"/>
      <c r="BM1714" s="16"/>
      <c r="BN1714" s="16"/>
      <c r="BO1714" s="16"/>
      <c r="BP1714" s="16"/>
      <c r="BQ1714" s="16"/>
      <c r="BR1714" s="16"/>
      <c r="BS1714" s="16"/>
      <c r="BT1714" s="16"/>
      <c r="BU1714" s="16"/>
      <c r="BV1714" s="16"/>
      <c r="BW1714" s="16"/>
      <c r="BX1714" s="16"/>
      <c r="BY1714" s="16"/>
      <c r="BZ1714" s="16"/>
      <c r="CA1714" s="16"/>
      <c r="CB1714" s="16"/>
      <c r="CC1714" s="16"/>
      <c r="CD1714" s="16"/>
      <c r="CE1714" s="16"/>
      <c r="CF1714" s="16"/>
      <c r="CG1714" s="16"/>
      <c r="CH1714" s="16"/>
      <c r="CI1714" s="16"/>
      <c r="CJ1714" s="16"/>
      <c r="CK1714" s="16"/>
      <c r="CL1714" s="16"/>
      <c r="CM1714" s="16"/>
      <c r="CN1714" s="16"/>
      <c r="CO1714" s="16"/>
      <c r="CP1714" s="16"/>
      <c r="CQ1714" s="16"/>
      <c r="CR1714" s="16"/>
      <c r="CS1714" s="16"/>
      <c r="CT1714" s="16"/>
      <c r="CU1714" s="16"/>
      <c r="CV1714" s="16"/>
      <c r="CW1714" s="16"/>
      <c r="CX1714" s="16"/>
      <c r="CY1714" s="16"/>
      <c r="CZ1714" s="16"/>
      <c r="DA1714" s="16"/>
      <c r="DB1714" s="16"/>
      <c r="DC1714" s="16"/>
      <c r="DD1714" s="16"/>
      <c r="DE1714" s="16"/>
      <c r="DF1714" s="16"/>
      <c r="DG1714" s="16"/>
      <c r="DH1714" s="16"/>
      <c r="DI1714" s="16"/>
      <c r="DJ1714" s="16"/>
      <c r="DK1714" s="16"/>
      <c r="DL1714" s="16"/>
      <c r="DM1714" s="16"/>
      <c r="DN1714" s="16"/>
      <c r="DO1714" s="16"/>
      <c r="DP1714" s="16"/>
      <c r="DQ1714" s="16"/>
      <c r="DR1714" s="16"/>
      <c r="DS1714" s="16"/>
      <c r="DT1714" s="16"/>
      <c r="DU1714" s="16"/>
      <c r="DV1714" s="16"/>
      <c r="DW1714" s="16"/>
      <c r="DX1714" s="16"/>
      <c r="DY1714" s="16"/>
      <c r="DZ1714" s="16"/>
      <c r="EA1714" s="16"/>
      <c r="EB1714" s="16"/>
      <c r="EC1714" s="16"/>
      <c r="ED1714" s="16"/>
      <c r="EE1714" s="16"/>
      <c r="EF1714" s="16"/>
      <c r="EG1714" s="16"/>
      <c r="EH1714" s="16"/>
      <c r="EI1714" s="16"/>
      <c r="EJ1714" s="16"/>
      <c r="EK1714" s="16"/>
      <c r="EL1714" s="16"/>
      <c r="EM1714" s="16"/>
      <c r="EN1714" s="16"/>
      <c r="EO1714" s="16"/>
      <c r="EP1714" s="16"/>
      <c r="EQ1714" s="16"/>
      <c r="ER1714" s="16"/>
      <c r="ES1714" s="16"/>
      <c r="ET1714" s="16"/>
      <c r="EU1714" s="16"/>
      <c r="EV1714" s="16"/>
      <c r="EW1714" s="16"/>
      <c r="EX1714" s="16"/>
      <c r="EY1714" s="16"/>
      <c r="EZ1714" s="16"/>
      <c r="FA1714" s="16"/>
      <c r="FB1714" s="16"/>
      <c r="FC1714" s="16"/>
      <c r="FD1714" s="16"/>
      <c r="FE1714" s="16"/>
      <c r="FF1714" s="16"/>
      <c r="FG1714" s="16"/>
      <c r="FH1714" s="16"/>
      <c r="FI1714" s="16"/>
      <c r="FJ1714" s="16"/>
      <c r="FK1714" s="16"/>
      <c r="FL1714" s="16"/>
      <c r="FM1714" s="16"/>
      <c r="FN1714" s="16"/>
      <c r="FO1714" s="16"/>
      <c r="FP1714" s="16"/>
      <c r="FQ1714" s="16"/>
      <c r="FR1714" s="16"/>
      <c r="FS1714" s="16"/>
      <c r="FT1714" s="16"/>
      <c r="FU1714" s="16"/>
      <c r="FV1714" s="16"/>
      <c r="FW1714" s="16"/>
      <c r="FX1714" s="16"/>
      <c r="FY1714" s="16"/>
      <c r="FZ1714" s="16"/>
      <c r="GA1714" s="16"/>
      <c r="GB1714" s="16"/>
      <c r="GC1714" s="16"/>
      <c r="GD1714" s="16"/>
      <c r="GE1714" s="16"/>
      <c r="GF1714" s="16"/>
      <c r="GG1714" s="16"/>
      <c r="GH1714" s="16"/>
      <c r="GI1714" s="16"/>
      <c r="GJ1714" s="16"/>
      <c r="GK1714" s="16"/>
      <c r="GL1714" s="16"/>
      <c r="GM1714" s="16"/>
      <c r="GN1714" s="16"/>
      <c r="GO1714" s="16"/>
      <c r="GP1714" s="16"/>
      <c r="GQ1714" s="16"/>
      <c r="GR1714" s="16"/>
      <c r="GS1714" s="16"/>
      <c r="GT1714" s="16"/>
      <c r="GU1714" s="16"/>
      <c r="GV1714" s="16"/>
      <c r="GW1714" s="16"/>
      <c r="GX1714" s="16"/>
      <c r="GY1714" s="16"/>
      <c r="GZ1714" s="16"/>
      <c r="HA1714" s="16"/>
      <c r="HB1714" s="16"/>
      <c r="HC1714" s="16"/>
      <c r="HD1714" s="16"/>
      <c r="HE1714" s="16"/>
      <c r="HF1714" s="16"/>
      <c r="HG1714" s="16"/>
      <c r="HH1714" s="16"/>
      <c r="HI1714" s="16"/>
      <c r="HJ1714" s="16"/>
      <c r="HK1714" s="16"/>
      <c r="HL1714" s="16"/>
      <c r="HM1714" s="16"/>
      <c r="HN1714" s="16"/>
      <c r="HO1714" s="16"/>
      <c r="HP1714" s="16"/>
      <c r="HQ1714" s="16"/>
      <c r="HR1714" s="16"/>
      <c r="HS1714" s="16"/>
      <c r="HT1714" s="16"/>
      <c r="HU1714" s="16"/>
      <c r="HV1714" s="16"/>
      <c r="HW1714" s="16"/>
      <c r="HX1714" s="16"/>
      <c r="HY1714" s="16"/>
      <c r="HZ1714" s="16"/>
      <c r="IA1714" s="16"/>
      <c r="IB1714" s="16"/>
      <c r="IC1714" s="16"/>
      <c r="ID1714" s="16"/>
      <c r="IE1714" s="16"/>
      <c r="IF1714" s="16"/>
      <c r="IG1714" s="16"/>
      <c r="IH1714" s="16"/>
      <c r="II1714" s="16"/>
      <c r="IJ1714" s="16"/>
      <c r="IK1714" s="16"/>
      <c r="IL1714" s="16"/>
      <c r="IM1714" s="16"/>
      <c r="IN1714" s="16"/>
      <c r="IO1714" s="16"/>
      <c r="IP1714" s="16"/>
      <c r="IQ1714" s="16"/>
      <c r="IR1714" s="16"/>
      <c r="IS1714" s="16"/>
      <c r="IT1714" s="16"/>
      <c r="IU1714" s="16"/>
      <c r="IV1714" s="16"/>
      <c r="IW1714" s="16"/>
      <c r="IX1714" s="16"/>
      <c r="IY1714" s="16"/>
      <c r="IZ1714" s="16"/>
      <c r="JA1714" s="16"/>
      <c r="JB1714" s="16"/>
      <c r="JC1714" s="16"/>
      <c r="JD1714" s="16"/>
      <c r="JE1714" s="16"/>
      <c r="JF1714" s="16"/>
      <c r="JG1714" s="16"/>
      <c r="JH1714" s="16"/>
      <c r="JI1714" s="16"/>
      <c r="JJ1714" s="16"/>
      <c r="JK1714" s="16"/>
      <c r="JL1714" s="16"/>
      <c r="JM1714" s="16"/>
      <c r="JN1714" s="16"/>
      <c r="JO1714" s="16"/>
    </row>
    <row r="1715" spans="1:275" x14ac:dyDescent="0.25">
      <c r="A1715" s="2">
        <v>2951</v>
      </c>
      <c r="B1715" s="3" t="s">
        <v>3299</v>
      </c>
      <c r="D1715" s="5" t="s">
        <v>3302</v>
      </c>
      <c r="E1715" s="15" t="s">
        <v>228</v>
      </c>
      <c r="F1715" s="4" t="s">
        <v>3284</v>
      </c>
      <c r="G1715" s="4" t="s">
        <v>3285</v>
      </c>
      <c r="H1715" s="4" t="s">
        <v>666</v>
      </c>
      <c r="I1715" s="4" t="s">
        <v>2413</v>
      </c>
      <c r="J1715" s="88" t="s">
        <v>3286</v>
      </c>
      <c r="K1715" s="6"/>
      <c r="M1715" s="4" t="s">
        <v>3286</v>
      </c>
      <c r="N1715" s="37" t="s">
        <v>3287</v>
      </c>
      <c r="O1715" s="4" t="s">
        <v>548</v>
      </c>
      <c r="P1715" s="6"/>
      <c r="Q1715" s="37" t="s">
        <v>3288</v>
      </c>
      <c r="R1715" s="88" t="s">
        <v>2647</v>
      </c>
      <c r="S1715" s="6" t="s">
        <v>3289</v>
      </c>
      <c r="T1715" s="88" t="s">
        <v>2648</v>
      </c>
      <c r="U1715" s="6" t="s">
        <v>3290</v>
      </c>
      <c r="V1715" s="88" t="s">
        <v>2649</v>
      </c>
      <c r="W1715" s="6" t="s">
        <v>554</v>
      </c>
      <c r="X1715" s="6" t="s">
        <v>555</v>
      </c>
      <c r="Y1715" s="6" t="s">
        <v>556</v>
      </c>
      <c r="Z1715" s="4" t="s">
        <v>3291</v>
      </c>
      <c r="AA1715" s="37" t="s">
        <v>2651</v>
      </c>
      <c r="AB1715" s="13">
        <v>46.2928</v>
      </c>
      <c r="AC1715" s="13">
        <v>9.5356000000000005</v>
      </c>
      <c r="AD1715" s="8">
        <v>46.491111099999998</v>
      </c>
      <c r="AE1715" s="8">
        <v>9.8988888999999993</v>
      </c>
      <c r="AF1715" s="2" t="s">
        <v>2120</v>
      </c>
      <c r="AG1715" s="2" t="s">
        <v>2121</v>
      </c>
      <c r="AH1715" s="2" t="s">
        <v>1664</v>
      </c>
      <c r="AI1715" s="113">
        <v>2100</v>
      </c>
      <c r="AJ1715" s="2" t="s">
        <v>633</v>
      </c>
      <c r="AM1715" s="2" t="s">
        <v>2122</v>
      </c>
      <c r="AN1715" s="10">
        <v>218</v>
      </c>
      <c r="AO1715" s="10">
        <v>239.8</v>
      </c>
      <c r="AP1715" s="4">
        <v>4</v>
      </c>
      <c r="AQ1715" s="4" t="s">
        <v>1584</v>
      </c>
      <c r="AR1715" s="12">
        <v>256.7211779851649</v>
      </c>
      <c r="AS1715" s="13">
        <v>2.7000000000000001E-3</v>
      </c>
      <c r="AV1715" s="4"/>
      <c r="AZ1715" s="29">
        <v>1.1000000000000001</v>
      </c>
      <c r="BA1715" s="14" t="s">
        <v>1587</v>
      </c>
      <c r="BB1715" s="1" t="s">
        <v>229</v>
      </c>
      <c r="BC1715" s="15">
        <v>1.64019</v>
      </c>
      <c r="BD1715" s="2"/>
      <c r="BE1715" s="16"/>
      <c r="BF1715" s="16"/>
      <c r="BG1715" s="16"/>
      <c r="BH1715" s="16"/>
      <c r="BI1715" s="16"/>
      <c r="BJ1715" s="16"/>
      <c r="BK1715" s="16"/>
      <c r="BL1715" s="16"/>
      <c r="BM1715" s="16"/>
      <c r="BN1715" s="16"/>
      <c r="BO1715" s="16"/>
      <c r="BP1715" s="16"/>
      <c r="BQ1715" s="16"/>
      <c r="BR1715" s="16"/>
      <c r="BS1715" s="16"/>
      <c r="BT1715" s="16"/>
      <c r="BU1715" s="16"/>
      <c r="BV1715" s="16"/>
      <c r="BW1715" s="16"/>
      <c r="BX1715" s="16"/>
      <c r="BY1715" s="16"/>
      <c r="BZ1715" s="16"/>
      <c r="CA1715" s="16"/>
      <c r="CB1715" s="16"/>
      <c r="CC1715" s="16"/>
      <c r="CD1715" s="16"/>
      <c r="CE1715" s="16"/>
      <c r="CF1715" s="16"/>
      <c r="CG1715" s="16"/>
      <c r="CH1715" s="16"/>
      <c r="CI1715" s="16"/>
      <c r="CJ1715" s="16"/>
      <c r="CK1715" s="16"/>
      <c r="CL1715" s="16"/>
      <c r="CM1715" s="16"/>
      <c r="CN1715" s="16"/>
      <c r="CO1715" s="16"/>
      <c r="CP1715" s="16"/>
      <c r="CQ1715" s="16"/>
      <c r="CR1715" s="16"/>
      <c r="CS1715" s="16"/>
      <c r="CT1715" s="16"/>
      <c r="CU1715" s="16"/>
      <c r="CV1715" s="16"/>
      <c r="CW1715" s="16"/>
      <c r="CX1715" s="16"/>
      <c r="CY1715" s="16"/>
      <c r="CZ1715" s="16"/>
      <c r="DA1715" s="16"/>
      <c r="DB1715" s="16"/>
      <c r="DC1715" s="16"/>
      <c r="DD1715" s="16"/>
      <c r="DE1715" s="16"/>
      <c r="DF1715" s="16"/>
      <c r="DG1715" s="16"/>
      <c r="DH1715" s="16"/>
      <c r="DI1715" s="16"/>
      <c r="DJ1715" s="16"/>
      <c r="DK1715" s="16"/>
      <c r="DL1715" s="16"/>
      <c r="DM1715" s="16"/>
      <c r="DN1715" s="16"/>
      <c r="DO1715" s="16"/>
      <c r="DP1715" s="16"/>
      <c r="DQ1715" s="16"/>
      <c r="DR1715" s="16"/>
      <c r="DS1715" s="16"/>
      <c r="DT1715" s="16"/>
      <c r="DU1715" s="16"/>
      <c r="DV1715" s="16"/>
      <c r="DW1715" s="16"/>
      <c r="DX1715" s="16"/>
      <c r="DY1715" s="16"/>
      <c r="DZ1715" s="16"/>
      <c r="EA1715" s="16"/>
      <c r="EB1715" s="16"/>
      <c r="EC1715" s="16"/>
      <c r="ED1715" s="16"/>
      <c r="EE1715" s="16"/>
      <c r="EF1715" s="16"/>
      <c r="EG1715" s="16"/>
      <c r="EH1715" s="16"/>
      <c r="EI1715" s="16"/>
      <c r="EJ1715" s="16"/>
      <c r="EK1715" s="16"/>
      <c r="EL1715" s="16"/>
      <c r="EM1715" s="16"/>
      <c r="EN1715" s="16"/>
      <c r="EO1715" s="16"/>
      <c r="EP1715" s="16"/>
      <c r="EQ1715" s="16"/>
      <c r="ER1715" s="16"/>
      <c r="ES1715" s="16"/>
      <c r="ET1715" s="16"/>
      <c r="EU1715" s="16"/>
      <c r="EV1715" s="16"/>
      <c r="EW1715" s="16"/>
      <c r="EX1715" s="16"/>
      <c r="EY1715" s="16"/>
      <c r="EZ1715" s="16"/>
      <c r="FA1715" s="16"/>
      <c r="FB1715" s="16"/>
      <c r="FC1715" s="16"/>
      <c r="FD1715" s="16"/>
      <c r="FE1715" s="16"/>
      <c r="FF1715" s="16"/>
      <c r="FG1715" s="16"/>
      <c r="FH1715" s="16"/>
      <c r="FI1715" s="16"/>
      <c r="FJ1715" s="16"/>
      <c r="FK1715" s="16"/>
      <c r="FL1715" s="16"/>
      <c r="FM1715" s="16"/>
      <c r="FN1715" s="16"/>
      <c r="FO1715" s="16"/>
      <c r="FP1715" s="16"/>
      <c r="FQ1715" s="16"/>
      <c r="FR1715" s="16"/>
      <c r="FS1715" s="16"/>
      <c r="FT1715" s="16"/>
      <c r="FU1715" s="16"/>
      <c r="FV1715" s="16"/>
      <c r="FW1715" s="16"/>
      <c r="FX1715" s="16"/>
      <c r="FY1715" s="16"/>
      <c r="FZ1715" s="16"/>
      <c r="GA1715" s="16"/>
      <c r="GB1715" s="16"/>
      <c r="GC1715" s="16"/>
      <c r="GD1715" s="16"/>
      <c r="GE1715" s="16"/>
      <c r="GF1715" s="16"/>
      <c r="GG1715" s="16"/>
      <c r="GH1715" s="16"/>
      <c r="GI1715" s="16"/>
      <c r="GJ1715" s="16"/>
      <c r="GK1715" s="16"/>
      <c r="GL1715" s="16"/>
      <c r="GM1715" s="16"/>
      <c r="GN1715" s="16"/>
      <c r="GO1715" s="16"/>
      <c r="GP1715" s="16"/>
      <c r="GQ1715" s="16"/>
      <c r="GR1715" s="16"/>
      <c r="GS1715" s="16"/>
      <c r="GT1715" s="16"/>
      <c r="GU1715" s="16"/>
      <c r="GV1715" s="16"/>
      <c r="GW1715" s="16"/>
      <c r="GX1715" s="16"/>
      <c r="GY1715" s="16"/>
      <c r="GZ1715" s="16"/>
      <c r="HA1715" s="16"/>
      <c r="HB1715" s="16"/>
      <c r="HC1715" s="16"/>
      <c r="HD1715" s="16"/>
      <c r="HE1715" s="16"/>
      <c r="HF1715" s="16"/>
      <c r="HG1715" s="16"/>
      <c r="HH1715" s="16"/>
      <c r="HI1715" s="16"/>
      <c r="HJ1715" s="16"/>
      <c r="HK1715" s="16"/>
      <c r="HL1715" s="16"/>
      <c r="HM1715" s="16"/>
      <c r="HN1715" s="16"/>
      <c r="HO1715" s="16"/>
      <c r="HP1715" s="16"/>
      <c r="HQ1715" s="16"/>
      <c r="HR1715" s="16"/>
      <c r="HS1715" s="16"/>
      <c r="HT1715" s="16"/>
      <c r="HU1715" s="16"/>
      <c r="HV1715" s="16"/>
      <c r="HW1715" s="16"/>
      <c r="HX1715" s="16"/>
      <c r="HY1715" s="16"/>
      <c r="HZ1715" s="16"/>
      <c r="IA1715" s="16"/>
      <c r="IB1715" s="16"/>
      <c r="IC1715" s="16"/>
      <c r="ID1715" s="16"/>
      <c r="IE1715" s="16"/>
      <c r="IF1715" s="16"/>
      <c r="IG1715" s="16"/>
      <c r="IH1715" s="16"/>
      <c r="II1715" s="16"/>
      <c r="IJ1715" s="16"/>
      <c r="IK1715" s="16"/>
      <c r="IL1715" s="16"/>
      <c r="IM1715" s="16"/>
      <c r="IN1715" s="16"/>
      <c r="IO1715" s="16"/>
      <c r="IP1715" s="16"/>
      <c r="IQ1715" s="16"/>
      <c r="IR1715" s="16"/>
      <c r="IS1715" s="16"/>
      <c r="IT1715" s="16"/>
      <c r="IU1715" s="16"/>
      <c r="IV1715" s="16"/>
      <c r="IW1715" s="16"/>
      <c r="IX1715" s="16"/>
      <c r="IY1715" s="16"/>
      <c r="IZ1715" s="16"/>
      <c r="JA1715" s="16"/>
      <c r="JB1715" s="16"/>
      <c r="JC1715" s="16"/>
      <c r="JD1715" s="16"/>
      <c r="JE1715" s="16"/>
      <c r="JF1715" s="16"/>
      <c r="JG1715" s="16"/>
      <c r="JH1715" s="16"/>
      <c r="JI1715" s="16"/>
      <c r="JJ1715" s="16"/>
      <c r="JK1715" s="16"/>
      <c r="JL1715" s="16"/>
      <c r="JM1715" s="16"/>
      <c r="JN1715" s="16"/>
      <c r="JO1715" s="16"/>
    </row>
    <row r="1716" spans="1:275" x14ac:dyDescent="0.25">
      <c r="A1716" s="2">
        <v>2952</v>
      </c>
      <c r="B1716" s="3" t="s">
        <v>3299</v>
      </c>
      <c r="D1716" s="5" t="s">
        <v>3303</v>
      </c>
      <c r="E1716" s="15" t="s">
        <v>228</v>
      </c>
      <c r="F1716" s="4" t="s">
        <v>3284</v>
      </c>
      <c r="G1716" s="4" t="s">
        <v>3285</v>
      </c>
      <c r="H1716" s="4" t="s">
        <v>666</v>
      </c>
      <c r="I1716" s="4" t="s">
        <v>2413</v>
      </c>
      <c r="J1716" s="88" t="s">
        <v>3286</v>
      </c>
      <c r="K1716" s="6"/>
      <c r="M1716" s="4" t="s">
        <v>3286</v>
      </c>
      <c r="N1716" s="37" t="s">
        <v>3287</v>
      </c>
      <c r="O1716" s="4" t="s">
        <v>548</v>
      </c>
      <c r="P1716" s="6"/>
      <c r="Q1716" s="37" t="s">
        <v>3288</v>
      </c>
      <c r="R1716" s="88" t="s">
        <v>2647</v>
      </c>
      <c r="S1716" s="6" t="s">
        <v>3289</v>
      </c>
      <c r="T1716" s="88" t="s">
        <v>2648</v>
      </c>
      <c r="U1716" s="6" t="s">
        <v>3290</v>
      </c>
      <c r="V1716" s="88" t="s">
        <v>2649</v>
      </c>
      <c r="W1716" s="6" t="s">
        <v>554</v>
      </c>
      <c r="X1716" s="6" t="s">
        <v>555</v>
      </c>
      <c r="Y1716" s="6" t="s">
        <v>556</v>
      </c>
      <c r="Z1716" s="4" t="s">
        <v>3291</v>
      </c>
      <c r="AA1716" s="37" t="s">
        <v>2651</v>
      </c>
      <c r="AB1716" s="13">
        <v>46.2928</v>
      </c>
      <c r="AC1716" s="13">
        <v>9.5356000000000005</v>
      </c>
      <c r="AD1716" s="8">
        <v>46.491111099999998</v>
      </c>
      <c r="AE1716" s="8">
        <v>9.8988888999999993</v>
      </c>
      <c r="AF1716" s="2" t="s">
        <v>2120</v>
      </c>
      <c r="AG1716" s="2" t="s">
        <v>2121</v>
      </c>
      <c r="AH1716" s="2" t="s">
        <v>1664</v>
      </c>
      <c r="AI1716" s="113">
        <v>2100</v>
      </c>
      <c r="AJ1716" s="2" t="s">
        <v>633</v>
      </c>
      <c r="AM1716" s="2" t="s">
        <v>2122</v>
      </c>
      <c r="AN1716" s="10">
        <v>218</v>
      </c>
      <c r="AO1716" s="10">
        <v>370.59999999999997</v>
      </c>
      <c r="AP1716" s="4">
        <v>4</v>
      </c>
      <c r="AQ1716" s="4" t="s">
        <v>1584</v>
      </c>
      <c r="AR1716" s="12">
        <v>126.02676010180824</v>
      </c>
      <c r="AS1716" s="13">
        <v>5.4999999999999997E-3</v>
      </c>
      <c r="AV1716" s="4"/>
      <c r="AZ1716" s="29">
        <v>1.7</v>
      </c>
      <c r="BA1716" s="14" t="s">
        <v>1587</v>
      </c>
      <c r="BB1716" s="1" t="s">
        <v>229</v>
      </c>
      <c r="BC1716" s="15">
        <v>1.64019</v>
      </c>
      <c r="BD1716" s="2"/>
      <c r="BE1716" s="16"/>
      <c r="BF1716" s="16"/>
      <c r="BG1716" s="16"/>
      <c r="BH1716" s="16"/>
      <c r="BI1716" s="16"/>
      <c r="BJ1716" s="16"/>
      <c r="BK1716" s="16"/>
      <c r="BL1716" s="16"/>
      <c r="BM1716" s="16"/>
      <c r="BN1716" s="16"/>
      <c r="BO1716" s="16"/>
      <c r="BP1716" s="16"/>
      <c r="BQ1716" s="16"/>
      <c r="BR1716" s="16"/>
      <c r="BS1716" s="16"/>
      <c r="BT1716" s="16"/>
      <c r="BU1716" s="16"/>
      <c r="BV1716" s="16"/>
      <c r="BW1716" s="16"/>
      <c r="BX1716" s="16"/>
      <c r="BY1716" s="16"/>
      <c r="BZ1716" s="16"/>
      <c r="CA1716" s="16"/>
      <c r="CB1716" s="16"/>
      <c r="CC1716" s="16"/>
      <c r="CD1716" s="16"/>
      <c r="CE1716" s="16"/>
      <c r="CF1716" s="16"/>
      <c r="CG1716" s="16"/>
      <c r="CH1716" s="16"/>
      <c r="CI1716" s="16"/>
      <c r="CJ1716" s="16"/>
      <c r="CK1716" s="16"/>
      <c r="CL1716" s="16"/>
      <c r="CM1716" s="16"/>
      <c r="CN1716" s="16"/>
      <c r="CO1716" s="16"/>
      <c r="CP1716" s="16"/>
      <c r="CQ1716" s="16"/>
      <c r="CR1716" s="16"/>
      <c r="CS1716" s="16"/>
      <c r="CT1716" s="16"/>
      <c r="CU1716" s="16"/>
      <c r="CV1716" s="16"/>
      <c r="CW1716" s="16"/>
      <c r="CX1716" s="16"/>
      <c r="CY1716" s="16"/>
      <c r="CZ1716" s="16"/>
      <c r="DA1716" s="16"/>
      <c r="DB1716" s="16"/>
      <c r="DC1716" s="16"/>
      <c r="DD1716" s="16"/>
      <c r="DE1716" s="16"/>
      <c r="DF1716" s="16"/>
      <c r="DG1716" s="16"/>
      <c r="DH1716" s="16"/>
      <c r="DI1716" s="16"/>
      <c r="DJ1716" s="16"/>
      <c r="DK1716" s="16"/>
      <c r="DL1716" s="16"/>
      <c r="DM1716" s="16"/>
      <c r="DN1716" s="16"/>
      <c r="DO1716" s="16"/>
      <c r="DP1716" s="16"/>
      <c r="DQ1716" s="16"/>
      <c r="DR1716" s="16"/>
      <c r="DS1716" s="16"/>
      <c r="DT1716" s="16"/>
      <c r="DU1716" s="16"/>
      <c r="DV1716" s="16"/>
      <c r="DW1716" s="16"/>
      <c r="DX1716" s="16"/>
      <c r="DY1716" s="16"/>
      <c r="DZ1716" s="16"/>
      <c r="EA1716" s="16"/>
      <c r="EB1716" s="16"/>
      <c r="EC1716" s="16"/>
      <c r="ED1716" s="16"/>
      <c r="EE1716" s="16"/>
      <c r="EF1716" s="16"/>
      <c r="EG1716" s="16"/>
      <c r="EH1716" s="16"/>
      <c r="EI1716" s="16"/>
      <c r="EJ1716" s="16"/>
      <c r="EK1716" s="16"/>
      <c r="EL1716" s="16"/>
      <c r="EM1716" s="16"/>
      <c r="EN1716" s="16"/>
      <c r="EO1716" s="16"/>
      <c r="EP1716" s="16"/>
      <c r="EQ1716" s="16"/>
      <c r="ER1716" s="16"/>
      <c r="ES1716" s="16"/>
      <c r="ET1716" s="16"/>
      <c r="EU1716" s="16"/>
      <c r="EV1716" s="16"/>
      <c r="EW1716" s="16"/>
      <c r="EX1716" s="16"/>
      <c r="EY1716" s="16"/>
      <c r="EZ1716" s="16"/>
      <c r="FA1716" s="16"/>
      <c r="FB1716" s="16"/>
      <c r="FC1716" s="16"/>
      <c r="FD1716" s="16"/>
      <c r="FE1716" s="16"/>
      <c r="FF1716" s="16"/>
      <c r="FG1716" s="16"/>
      <c r="FH1716" s="16"/>
      <c r="FI1716" s="16"/>
      <c r="FJ1716" s="16"/>
      <c r="FK1716" s="16"/>
      <c r="FL1716" s="16"/>
      <c r="FM1716" s="16"/>
      <c r="FN1716" s="16"/>
      <c r="FO1716" s="16"/>
      <c r="FP1716" s="16"/>
      <c r="FQ1716" s="16"/>
      <c r="FR1716" s="16"/>
      <c r="FS1716" s="16"/>
      <c r="FT1716" s="16"/>
      <c r="FU1716" s="16"/>
      <c r="FV1716" s="16"/>
      <c r="FW1716" s="16"/>
      <c r="FX1716" s="16"/>
      <c r="FY1716" s="16"/>
      <c r="FZ1716" s="16"/>
      <c r="GA1716" s="16"/>
      <c r="GB1716" s="16"/>
      <c r="GC1716" s="16"/>
      <c r="GD1716" s="16"/>
      <c r="GE1716" s="16"/>
      <c r="GF1716" s="16"/>
      <c r="GG1716" s="16"/>
      <c r="GH1716" s="16"/>
      <c r="GI1716" s="16"/>
      <c r="GJ1716" s="16"/>
      <c r="GK1716" s="16"/>
      <c r="GL1716" s="16"/>
      <c r="GM1716" s="16"/>
      <c r="GN1716" s="16"/>
      <c r="GO1716" s="16"/>
      <c r="GP1716" s="16"/>
      <c r="GQ1716" s="16"/>
      <c r="GR1716" s="16"/>
      <c r="GS1716" s="16"/>
      <c r="GT1716" s="16"/>
      <c r="GU1716" s="16"/>
      <c r="GV1716" s="16"/>
      <c r="GW1716" s="16"/>
      <c r="GX1716" s="16"/>
      <c r="GY1716" s="16"/>
      <c r="GZ1716" s="16"/>
      <c r="HA1716" s="16"/>
      <c r="HB1716" s="16"/>
      <c r="HC1716" s="16"/>
      <c r="HD1716" s="16"/>
      <c r="HE1716" s="16"/>
      <c r="HF1716" s="16"/>
      <c r="HG1716" s="16"/>
      <c r="HH1716" s="16"/>
      <c r="HI1716" s="16"/>
      <c r="HJ1716" s="16"/>
      <c r="HK1716" s="16"/>
      <c r="HL1716" s="16"/>
      <c r="HM1716" s="16"/>
      <c r="HN1716" s="16"/>
      <c r="HO1716" s="16"/>
      <c r="HP1716" s="16"/>
      <c r="HQ1716" s="16"/>
      <c r="HR1716" s="16"/>
      <c r="HS1716" s="16"/>
      <c r="HT1716" s="16"/>
      <c r="HU1716" s="16"/>
      <c r="HV1716" s="16"/>
      <c r="HW1716" s="16"/>
      <c r="HX1716" s="16"/>
      <c r="HY1716" s="16"/>
      <c r="HZ1716" s="16"/>
      <c r="IA1716" s="16"/>
      <c r="IB1716" s="16"/>
      <c r="IC1716" s="16"/>
      <c r="ID1716" s="16"/>
      <c r="IE1716" s="16"/>
      <c r="IF1716" s="16"/>
      <c r="IG1716" s="16"/>
      <c r="IH1716" s="16"/>
      <c r="II1716" s="16"/>
      <c r="IJ1716" s="16"/>
      <c r="IK1716" s="16"/>
      <c r="IL1716" s="16"/>
      <c r="IM1716" s="16"/>
      <c r="IN1716" s="16"/>
      <c r="IO1716" s="16"/>
      <c r="IP1716" s="16"/>
      <c r="IQ1716" s="16"/>
      <c r="IR1716" s="16"/>
      <c r="IS1716" s="16"/>
      <c r="IT1716" s="16"/>
      <c r="IU1716" s="16"/>
      <c r="IV1716" s="16"/>
      <c r="IW1716" s="16"/>
      <c r="IX1716" s="16"/>
      <c r="IY1716" s="16"/>
      <c r="IZ1716" s="16"/>
      <c r="JA1716" s="16"/>
      <c r="JB1716" s="16"/>
      <c r="JC1716" s="16"/>
      <c r="JD1716" s="16"/>
      <c r="JE1716" s="16"/>
      <c r="JF1716" s="16"/>
      <c r="JG1716" s="16"/>
      <c r="JH1716" s="16"/>
      <c r="JI1716" s="16"/>
      <c r="JJ1716" s="16"/>
      <c r="JK1716" s="16"/>
      <c r="JL1716" s="16"/>
      <c r="JM1716" s="16"/>
      <c r="JN1716" s="16"/>
      <c r="JO1716" s="16"/>
    </row>
    <row r="1717" spans="1:275" x14ac:dyDescent="0.25">
      <c r="A1717" s="2">
        <v>2953</v>
      </c>
      <c r="B1717" s="3" t="s">
        <v>3299</v>
      </c>
      <c r="D1717" s="5" t="s">
        <v>3304</v>
      </c>
      <c r="E1717" s="15" t="s">
        <v>228</v>
      </c>
      <c r="F1717" s="4" t="s">
        <v>3284</v>
      </c>
      <c r="G1717" s="4" t="s">
        <v>3285</v>
      </c>
      <c r="H1717" s="4" t="s">
        <v>666</v>
      </c>
      <c r="I1717" s="4" t="s">
        <v>2413</v>
      </c>
      <c r="J1717" s="88" t="s">
        <v>3286</v>
      </c>
      <c r="K1717" s="6"/>
      <c r="M1717" s="4" t="s">
        <v>3286</v>
      </c>
      <c r="N1717" s="37" t="s">
        <v>3287</v>
      </c>
      <c r="O1717" s="4" t="s">
        <v>548</v>
      </c>
      <c r="P1717" s="6"/>
      <c r="Q1717" s="37" t="s">
        <v>3288</v>
      </c>
      <c r="R1717" s="88" t="s">
        <v>2647</v>
      </c>
      <c r="S1717" s="6" t="s">
        <v>3289</v>
      </c>
      <c r="T1717" s="88" t="s">
        <v>2648</v>
      </c>
      <c r="U1717" s="6" t="s">
        <v>3290</v>
      </c>
      <c r="V1717" s="88" t="s">
        <v>2649</v>
      </c>
      <c r="W1717" s="6" t="s">
        <v>554</v>
      </c>
      <c r="X1717" s="6" t="s">
        <v>555</v>
      </c>
      <c r="Y1717" s="6" t="s">
        <v>556</v>
      </c>
      <c r="Z1717" s="4" t="s">
        <v>3291</v>
      </c>
      <c r="AA1717" s="37" t="s">
        <v>2651</v>
      </c>
      <c r="AB1717" s="13">
        <v>46.2928</v>
      </c>
      <c r="AC1717" s="13">
        <v>9.5356000000000005</v>
      </c>
      <c r="AD1717" s="8">
        <v>46.491111099999998</v>
      </c>
      <c r="AE1717" s="8">
        <v>9.8988888999999993</v>
      </c>
      <c r="AF1717" s="2" t="s">
        <v>2120</v>
      </c>
      <c r="AG1717" s="2" t="s">
        <v>2121</v>
      </c>
      <c r="AH1717" s="2" t="s">
        <v>1664</v>
      </c>
      <c r="AI1717" s="113">
        <v>2100</v>
      </c>
      <c r="AJ1717" s="2" t="s">
        <v>633</v>
      </c>
      <c r="AM1717" s="2" t="s">
        <v>2122</v>
      </c>
      <c r="AN1717" s="10">
        <v>218</v>
      </c>
      <c r="AO1717" s="10">
        <v>872</v>
      </c>
      <c r="AP1717" s="4">
        <v>4</v>
      </c>
      <c r="AQ1717" s="4" t="s">
        <v>1584</v>
      </c>
      <c r="AR1717" s="12">
        <v>385.08176697774741</v>
      </c>
      <c r="AS1717" s="13">
        <v>1.8E-3</v>
      </c>
      <c r="AV1717" s="4"/>
      <c r="AZ1717" s="29">
        <v>4</v>
      </c>
      <c r="BA1717" s="14" t="s">
        <v>1587</v>
      </c>
      <c r="BB1717" s="1" t="s">
        <v>229</v>
      </c>
      <c r="BC1717" s="15">
        <v>1.64019</v>
      </c>
      <c r="BD1717" s="2"/>
      <c r="BE1717" s="16"/>
      <c r="BF1717" s="16"/>
      <c r="BG1717" s="16"/>
      <c r="BH1717" s="16"/>
      <c r="BI1717" s="16"/>
      <c r="BJ1717" s="16"/>
      <c r="BK1717" s="16"/>
      <c r="BL1717" s="16"/>
      <c r="BM1717" s="16"/>
      <c r="BN1717" s="16"/>
      <c r="BO1717" s="16"/>
      <c r="BP1717" s="16"/>
      <c r="BQ1717" s="16"/>
      <c r="BR1717" s="16"/>
      <c r="BS1717" s="16"/>
      <c r="BT1717" s="16"/>
      <c r="BU1717" s="16"/>
      <c r="BV1717" s="16"/>
      <c r="BW1717" s="16"/>
      <c r="BX1717" s="16"/>
      <c r="BY1717" s="16"/>
      <c r="BZ1717" s="16"/>
      <c r="CA1717" s="16"/>
      <c r="CB1717" s="16"/>
      <c r="CC1717" s="16"/>
      <c r="CD1717" s="16"/>
      <c r="CE1717" s="16"/>
      <c r="CF1717" s="16"/>
      <c r="CG1717" s="16"/>
      <c r="CH1717" s="16"/>
      <c r="CI1717" s="16"/>
      <c r="CJ1717" s="16"/>
      <c r="CK1717" s="16"/>
      <c r="CL1717" s="16"/>
      <c r="CM1717" s="16"/>
      <c r="CN1717" s="16"/>
      <c r="CO1717" s="16"/>
      <c r="CP1717" s="16"/>
      <c r="CQ1717" s="16"/>
      <c r="CR1717" s="16"/>
      <c r="CS1717" s="16"/>
      <c r="CT1717" s="16"/>
      <c r="CU1717" s="16"/>
      <c r="CV1717" s="16"/>
      <c r="CW1717" s="16"/>
      <c r="CX1717" s="16"/>
      <c r="CY1717" s="16"/>
      <c r="CZ1717" s="16"/>
      <c r="DA1717" s="16"/>
      <c r="DB1717" s="16"/>
      <c r="DC1717" s="16"/>
      <c r="DD1717" s="16"/>
      <c r="DE1717" s="16"/>
      <c r="DF1717" s="16"/>
      <c r="DG1717" s="16"/>
      <c r="DH1717" s="16"/>
      <c r="DI1717" s="16"/>
      <c r="DJ1717" s="16"/>
      <c r="DK1717" s="16"/>
      <c r="DL1717" s="16"/>
      <c r="DM1717" s="16"/>
      <c r="DN1717" s="16"/>
      <c r="DO1717" s="16"/>
      <c r="DP1717" s="16"/>
      <c r="DQ1717" s="16"/>
      <c r="DR1717" s="16"/>
      <c r="DS1717" s="16"/>
      <c r="DT1717" s="16"/>
      <c r="DU1717" s="16"/>
      <c r="DV1717" s="16"/>
      <c r="DW1717" s="16"/>
      <c r="DX1717" s="16"/>
      <c r="DY1717" s="16"/>
      <c r="DZ1717" s="16"/>
      <c r="EA1717" s="16"/>
      <c r="EB1717" s="16"/>
      <c r="EC1717" s="16"/>
      <c r="ED1717" s="16"/>
      <c r="EE1717" s="16"/>
      <c r="EF1717" s="16"/>
      <c r="EG1717" s="16"/>
      <c r="EH1717" s="16"/>
      <c r="EI1717" s="16"/>
      <c r="EJ1717" s="16"/>
      <c r="EK1717" s="16"/>
      <c r="EL1717" s="16"/>
      <c r="EM1717" s="16"/>
      <c r="EN1717" s="16"/>
      <c r="EO1717" s="16"/>
      <c r="EP1717" s="16"/>
      <c r="EQ1717" s="16"/>
      <c r="ER1717" s="16"/>
      <c r="ES1717" s="16"/>
      <c r="ET1717" s="16"/>
      <c r="EU1717" s="16"/>
      <c r="EV1717" s="16"/>
      <c r="EW1717" s="16"/>
      <c r="EX1717" s="16"/>
      <c r="EY1717" s="16"/>
      <c r="EZ1717" s="16"/>
      <c r="FA1717" s="16"/>
      <c r="FB1717" s="16"/>
      <c r="FC1717" s="16"/>
      <c r="FD1717" s="16"/>
      <c r="FE1717" s="16"/>
      <c r="FF1717" s="16"/>
      <c r="FG1717" s="16"/>
      <c r="FH1717" s="16"/>
      <c r="FI1717" s="16"/>
      <c r="FJ1717" s="16"/>
      <c r="FK1717" s="16"/>
      <c r="FL1717" s="16"/>
      <c r="FM1717" s="16"/>
      <c r="FN1717" s="16"/>
      <c r="FO1717" s="16"/>
      <c r="FP1717" s="16"/>
      <c r="FQ1717" s="16"/>
      <c r="FR1717" s="16"/>
      <c r="FS1717" s="16"/>
      <c r="FT1717" s="16"/>
      <c r="FU1717" s="16"/>
      <c r="FV1717" s="16"/>
      <c r="FW1717" s="16"/>
      <c r="FX1717" s="16"/>
      <c r="FY1717" s="16"/>
      <c r="FZ1717" s="16"/>
      <c r="GA1717" s="16"/>
      <c r="GB1717" s="16"/>
      <c r="GC1717" s="16"/>
      <c r="GD1717" s="16"/>
      <c r="GE1717" s="16"/>
      <c r="GF1717" s="16"/>
      <c r="GG1717" s="16"/>
      <c r="GH1717" s="16"/>
      <c r="GI1717" s="16"/>
      <c r="GJ1717" s="16"/>
      <c r="GK1717" s="16"/>
      <c r="GL1717" s="16"/>
      <c r="GM1717" s="16"/>
      <c r="GN1717" s="16"/>
      <c r="GO1717" s="16"/>
      <c r="GP1717" s="16"/>
      <c r="GQ1717" s="16"/>
      <c r="GR1717" s="16"/>
      <c r="GS1717" s="16"/>
      <c r="GT1717" s="16"/>
      <c r="GU1717" s="16"/>
      <c r="GV1717" s="16"/>
      <c r="GW1717" s="16"/>
      <c r="GX1717" s="16"/>
      <c r="GY1717" s="16"/>
      <c r="GZ1717" s="16"/>
      <c r="HA1717" s="16"/>
      <c r="HB1717" s="16"/>
      <c r="HC1717" s="16"/>
      <c r="HD1717" s="16"/>
      <c r="HE1717" s="16"/>
      <c r="HF1717" s="16"/>
      <c r="HG1717" s="16"/>
      <c r="HH1717" s="16"/>
      <c r="HI1717" s="16"/>
      <c r="HJ1717" s="16"/>
      <c r="HK1717" s="16"/>
      <c r="HL1717" s="16"/>
      <c r="HM1717" s="16"/>
      <c r="HN1717" s="16"/>
      <c r="HO1717" s="16"/>
      <c r="HP1717" s="16"/>
      <c r="HQ1717" s="16"/>
      <c r="HR1717" s="16"/>
      <c r="HS1717" s="16"/>
      <c r="HT1717" s="16"/>
      <c r="HU1717" s="16"/>
      <c r="HV1717" s="16"/>
      <c r="HW1717" s="16"/>
      <c r="HX1717" s="16"/>
      <c r="HY1717" s="16"/>
      <c r="HZ1717" s="16"/>
      <c r="IA1717" s="16"/>
      <c r="IB1717" s="16"/>
      <c r="IC1717" s="16"/>
      <c r="ID1717" s="16"/>
      <c r="IE1717" s="16"/>
      <c r="IF1717" s="16"/>
      <c r="IG1717" s="16"/>
      <c r="IH1717" s="16"/>
      <c r="II1717" s="16"/>
      <c r="IJ1717" s="16"/>
      <c r="IK1717" s="16"/>
      <c r="IL1717" s="16"/>
      <c r="IM1717" s="16"/>
      <c r="IN1717" s="16"/>
      <c r="IO1717" s="16"/>
      <c r="IP1717" s="16"/>
      <c r="IQ1717" s="16"/>
      <c r="IR1717" s="16"/>
      <c r="IS1717" s="16"/>
      <c r="IT1717" s="16"/>
      <c r="IU1717" s="16"/>
      <c r="IV1717" s="16"/>
      <c r="IW1717" s="16"/>
      <c r="IX1717" s="16"/>
      <c r="IY1717" s="16"/>
      <c r="IZ1717" s="16"/>
      <c r="JA1717" s="16"/>
      <c r="JB1717" s="16"/>
      <c r="JC1717" s="16"/>
      <c r="JD1717" s="16"/>
      <c r="JE1717" s="16"/>
      <c r="JF1717" s="16"/>
      <c r="JG1717" s="16"/>
      <c r="JH1717" s="16"/>
      <c r="JI1717" s="16"/>
      <c r="JJ1717" s="16"/>
      <c r="JK1717" s="16"/>
      <c r="JL1717" s="16"/>
      <c r="JM1717" s="16"/>
      <c r="JN1717" s="16"/>
      <c r="JO1717" s="16"/>
    </row>
    <row r="1718" spans="1:275" x14ac:dyDescent="0.25">
      <c r="A1718" s="2">
        <v>143</v>
      </c>
      <c r="B1718" s="2" t="s">
        <v>3305</v>
      </c>
      <c r="D1718" s="5" t="s">
        <v>3306</v>
      </c>
      <c r="E1718" s="15" t="s">
        <v>230</v>
      </c>
      <c r="F1718" s="18" t="s">
        <v>3307</v>
      </c>
      <c r="G1718" s="18" t="s">
        <v>3308</v>
      </c>
      <c r="H1718" s="18" t="s">
        <v>607</v>
      </c>
      <c r="I1718" s="18" t="s">
        <v>3309</v>
      </c>
      <c r="J1718" s="90" t="s">
        <v>3310</v>
      </c>
      <c r="K1718" s="19"/>
      <c r="L1718" s="18"/>
      <c r="M1718" s="18" t="s">
        <v>3310</v>
      </c>
      <c r="N1718" s="86" t="s">
        <v>3311</v>
      </c>
      <c r="O1718" s="18" t="s">
        <v>2204</v>
      </c>
      <c r="P1718" s="19"/>
      <c r="Q1718" s="86" t="s">
        <v>2205</v>
      </c>
      <c r="R1718" s="90" t="s">
        <v>2206</v>
      </c>
      <c r="S1718" s="19" t="s">
        <v>2207</v>
      </c>
      <c r="T1718" s="90" t="s">
        <v>2208</v>
      </c>
      <c r="U1718" s="19"/>
      <c r="V1718" s="90" t="s">
        <v>553</v>
      </c>
      <c r="W1718" s="19" t="s">
        <v>554</v>
      </c>
      <c r="X1718" s="19" t="s">
        <v>555</v>
      </c>
      <c r="Y1718" s="19" t="s">
        <v>556</v>
      </c>
      <c r="Z1718" s="4" t="s">
        <v>2204</v>
      </c>
      <c r="AA1718" s="37" t="s">
        <v>2209</v>
      </c>
      <c r="AB1718" s="13">
        <v>41.616999999999997</v>
      </c>
      <c r="AC1718" s="13">
        <v>-84.861900000000006</v>
      </c>
      <c r="AD1718" s="8">
        <v>42.021388899999998</v>
      </c>
      <c r="AE1718" s="8">
        <v>-85.438611111111115</v>
      </c>
      <c r="AF1718" s="2" t="s">
        <v>734</v>
      </c>
      <c r="AG1718" s="2" t="s">
        <v>606</v>
      </c>
      <c r="AH1718" s="2" t="s">
        <v>607</v>
      </c>
      <c r="AI1718" s="113">
        <v>257</v>
      </c>
      <c r="AJ1718" s="2" t="s">
        <v>558</v>
      </c>
      <c r="AK1718" s="14">
        <v>1</v>
      </c>
      <c r="AL1718" s="29">
        <v>1</v>
      </c>
      <c r="AM1718" s="2" t="s">
        <v>614</v>
      </c>
      <c r="AN1718" s="10">
        <v>103</v>
      </c>
      <c r="AO1718" s="10">
        <v>85.49</v>
      </c>
      <c r="AP1718" s="4">
        <v>7</v>
      </c>
      <c r="AQ1718" s="4" t="s">
        <v>609</v>
      </c>
      <c r="AR1718" s="12">
        <v>133.29753472306641</v>
      </c>
      <c r="AS1718" s="13">
        <v>5.1999999999999998E-3</v>
      </c>
      <c r="AT1718" s="4">
        <v>23</v>
      </c>
      <c r="AU1718" s="4" t="s">
        <v>648</v>
      </c>
      <c r="AV1718" s="4" t="s">
        <v>634</v>
      </c>
      <c r="AY1718" s="14">
        <v>0</v>
      </c>
      <c r="AZ1718" s="29">
        <v>0.83</v>
      </c>
      <c r="BA1718" s="14" t="s">
        <v>563</v>
      </c>
      <c r="BB1718" s="1" t="s">
        <v>231</v>
      </c>
      <c r="BC1718" s="15">
        <v>-0.14268</v>
      </c>
      <c r="BD1718" s="2"/>
    </row>
    <row r="1719" spans="1:275" s="16" customFormat="1" x14ac:dyDescent="0.25">
      <c r="A1719" s="2">
        <v>144</v>
      </c>
      <c r="B1719" s="2" t="s">
        <v>3305</v>
      </c>
      <c r="C1719" s="4"/>
      <c r="D1719" s="5" t="s">
        <v>3312</v>
      </c>
      <c r="E1719" s="15" t="s">
        <v>230</v>
      </c>
      <c r="F1719" s="18" t="s">
        <v>3307</v>
      </c>
      <c r="G1719" s="18" t="s">
        <v>3308</v>
      </c>
      <c r="H1719" s="18" t="s">
        <v>607</v>
      </c>
      <c r="I1719" s="18" t="s">
        <v>3309</v>
      </c>
      <c r="J1719" s="90" t="s">
        <v>3310</v>
      </c>
      <c r="K1719" s="19"/>
      <c r="L1719" s="18"/>
      <c r="M1719" s="18" t="s">
        <v>3310</v>
      </c>
      <c r="N1719" s="86" t="s">
        <v>3311</v>
      </c>
      <c r="O1719" s="18" t="s">
        <v>2204</v>
      </c>
      <c r="P1719" s="19"/>
      <c r="Q1719" s="86" t="s">
        <v>2205</v>
      </c>
      <c r="R1719" s="90" t="s">
        <v>2206</v>
      </c>
      <c r="S1719" s="19" t="s">
        <v>2207</v>
      </c>
      <c r="T1719" s="90" t="s">
        <v>2208</v>
      </c>
      <c r="U1719" s="19"/>
      <c r="V1719" s="90" t="s">
        <v>553</v>
      </c>
      <c r="W1719" s="19" t="s">
        <v>554</v>
      </c>
      <c r="X1719" s="19" t="s">
        <v>555</v>
      </c>
      <c r="Y1719" s="19" t="s">
        <v>556</v>
      </c>
      <c r="Z1719" s="4" t="s">
        <v>2204</v>
      </c>
      <c r="AA1719" s="37" t="s">
        <v>2209</v>
      </c>
      <c r="AB1719" s="13">
        <v>41.616999999999997</v>
      </c>
      <c r="AC1719" s="13">
        <v>-84.861900000000006</v>
      </c>
      <c r="AD1719" s="8">
        <v>42.021388899999998</v>
      </c>
      <c r="AE1719" s="8">
        <v>-85.438611111111115</v>
      </c>
      <c r="AF1719" s="2" t="s">
        <v>734</v>
      </c>
      <c r="AG1719" s="2" t="s">
        <v>606</v>
      </c>
      <c r="AH1719" s="2" t="s">
        <v>607</v>
      </c>
      <c r="AI1719" s="113">
        <v>257</v>
      </c>
      <c r="AJ1719" s="2" t="s">
        <v>558</v>
      </c>
      <c r="AK1719" s="14">
        <v>1</v>
      </c>
      <c r="AL1719" s="29">
        <v>1</v>
      </c>
      <c r="AM1719" s="2" t="s">
        <v>614</v>
      </c>
      <c r="AN1719" s="10">
        <v>103</v>
      </c>
      <c r="AO1719" s="10">
        <v>85.49</v>
      </c>
      <c r="AP1719" s="4">
        <v>7</v>
      </c>
      <c r="AQ1719" s="4" t="s">
        <v>609</v>
      </c>
      <c r="AR1719" s="12">
        <v>147.47812352339261</v>
      </c>
      <c r="AS1719" s="13">
        <v>4.7000000000000002E-3</v>
      </c>
      <c r="AT1719" s="4">
        <v>23</v>
      </c>
      <c r="AU1719" s="4" t="s">
        <v>648</v>
      </c>
      <c r="AV1719" s="4" t="s">
        <v>634</v>
      </c>
      <c r="AW1719" s="14"/>
      <c r="AX1719" s="14"/>
      <c r="AY1719" s="14">
        <v>0</v>
      </c>
      <c r="AZ1719" s="29">
        <v>0.83</v>
      </c>
      <c r="BA1719" s="14" t="s">
        <v>563</v>
      </c>
      <c r="BB1719" s="1" t="s">
        <v>231</v>
      </c>
      <c r="BC1719" s="15">
        <v>-0.14268</v>
      </c>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c r="DK1719" s="2"/>
      <c r="DL1719" s="2"/>
      <c r="DM1719" s="2"/>
      <c r="DN1719" s="2"/>
      <c r="DO1719" s="2"/>
      <c r="DP1719" s="2"/>
      <c r="DQ1719" s="2"/>
      <c r="DR1719" s="2"/>
      <c r="DS1719" s="2"/>
      <c r="DT1719" s="2"/>
      <c r="DU1719" s="2"/>
      <c r="DV1719" s="2"/>
      <c r="DW1719" s="2"/>
      <c r="DX1719" s="2"/>
      <c r="DY1719" s="2"/>
      <c r="DZ1719" s="2"/>
      <c r="EA1719" s="2"/>
      <c r="EB1719" s="2"/>
      <c r="EC1719" s="2"/>
      <c r="ED1719" s="2"/>
      <c r="EE1719" s="2"/>
      <c r="EF1719" s="2"/>
      <c r="EG1719" s="2"/>
      <c r="EH1719" s="2"/>
      <c r="EI1719" s="2"/>
      <c r="EJ1719" s="2"/>
      <c r="EK1719" s="2"/>
      <c r="EL1719" s="2"/>
      <c r="EM1719" s="2"/>
      <c r="EN1719" s="2"/>
      <c r="EO1719" s="2"/>
      <c r="EP1719" s="2"/>
      <c r="EQ1719" s="2"/>
      <c r="ER1719" s="2"/>
      <c r="ES1719" s="2"/>
      <c r="ET1719" s="2"/>
      <c r="EU1719" s="2"/>
      <c r="EV1719" s="2"/>
      <c r="EW1719" s="2"/>
      <c r="EX1719" s="2"/>
      <c r="EY1719" s="2"/>
      <c r="EZ1719" s="2"/>
      <c r="FA1719" s="2"/>
      <c r="FB1719" s="2"/>
      <c r="FC1719" s="2"/>
      <c r="FD1719" s="2"/>
      <c r="FE1719" s="2"/>
      <c r="FF1719" s="2"/>
      <c r="FG1719" s="2"/>
      <c r="FH1719" s="2"/>
      <c r="FI1719" s="2"/>
      <c r="FJ1719" s="2"/>
      <c r="FK1719" s="2"/>
      <c r="FL1719" s="2"/>
      <c r="FM1719" s="2"/>
      <c r="FN1719" s="2"/>
      <c r="FO1719" s="2"/>
      <c r="FP1719" s="2"/>
      <c r="FQ1719" s="2"/>
      <c r="FR1719" s="2"/>
      <c r="FS1719" s="2"/>
      <c r="FT1719" s="2"/>
      <c r="FU1719" s="2"/>
      <c r="FV1719" s="2"/>
      <c r="FW1719" s="2"/>
      <c r="FX1719" s="2"/>
      <c r="FY1719" s="2"/>
      <c r="FZ1719" s="2"/>
      <c r="GA1719" s="2"/>
      <c r="GB1719" s="2"/>
      <c r="GC1719" s="2"/>
      <c r="GD1719" s="2"/>
      <c r="GE1719" s="2"/>
      <c r="GF1719" s="2"/>
      <c r="GG1719" s="2"/>
      <c r="GH1719" s="2"/>
      <c r="GI1719" s="2"/>
      <c r="GJ1719" s="2"/>
      <c r="GK1719" s="2"/>
      <c r="GL1719" s="2"/>
      <c r="GM1719" s="2"/>
      <c r="GN1719" s="2"/>
      <c r="GO1719" s="2"/>
      <c r="GP1719" s="2"/>
      <c r="GQ1719" s="2"/>
      <c r="GR1719" s="2"/>
      <c r="GS1719" s="2"/>
      <c r="GT1719" s="2"/>
      <c r="GU1719" s="2"/>
      <c r="GV1719" s="2"/>
      <c r="GW1719" s="2"/>
      <c r="GX1719" s="2"/>
      <c r="GY1719" s="2"/>
      <c r="GZ1719" s="2"/>
      <c r="HA1719" s="2"/>
      <c r="HB1719" s="2"/>
      <c r="HC1719" s="2"/>
      <c r="HD1719" s="2"/>
      <c r="HE1719" s="2"/>
      <c r="HF1719" s="2"/>
      <c r="HG1719" s="2"/>
      <c r="HH1719" s="2"/>
      <c r="HI1719" s="2"/>
      <c r="HJ1719" s="2"/>
      <c r="HK1719" s="2"/>
      <c r="HL1719" s="2"/>
      <c r="HM1719" s="2"/>
      <c r="HN1719" s="2"/>
      <c r="HO1719" s="2"/>
      <c r="HP1719" s="2"/>
      <c r="HQ1719" s="2"/>
      <c r="HR1719" s="2"/>
      <c r="HS1719" s="2"/>
      <c r="HT1719" s="2"/>
      <c r="HU1719" s="2"/>
      <c r="HV1719" s="2"/>
      <c r="HW1719" s="2"/>
      <c r="HX1719" s="2"/>
      <c r="HY1719" s="2"/>
      <c r="HZ1719" s="2"/>
      <c r="IA1719" s="2"/>
      <c r="IB1719" s="2"/>
      <c r="IC1719" s="2"/>
      <c r="ID1719" s="2"/>
      <c r="IE1719" s="2"/>
      <c r="IF1719" s="2"/>
      <c r="IG1719" s="2"/>
      <c r="IH1719" s="2"/>
      <c r="II1719" s="2"/>
      <c r="IJ1719" s="2"/>
      <c r="IK1719" s="2"/>
      <c r="IL1719" s="2"/>
      <c r="IM1719" s="2"/>
      <c r="IN1719" s="2"/>
      <c r="IO1719" s="2"/>
      <c r="IP1719" s="2"/>
      <c r="IQ1719" s="2"/>
      <c r="IR1719" s="2"/>
      <c r="IS1719" s="2"/>
      <c r="IT1719" s="2"/>
      <c r="IU1719" s="2"/>
      <c r="IV1719" s="2"/>
      <c r="IW1719" s="2"/>
      <c r="IX1719" s="2"/>
      <c r="IY1719" s="2"/>
      <c r="IZ1719" s="2"/>
      <c r="JA1719" s="2"/>
      <c r="JB1719" s="2"/>
      <c r="JC1719" s="2"/>
      <c r="JD1719" s="2"/>
      <c r="JE1719" s="2"/>
      <c r="JF1719" s="2"/>
      <c r="JG1719" s="2"/>
      <c r="JH1719" s="2"/>
      <c r="JI1719" s="2"/>
      <c r="JJ1719" s="2"/>
      <c r="JK1719" s="2"/>
      <c r="JL1719" s="2"/>
      <c r="JM1719" s="2"/>
      <c r="JN1719" s="2"/>
      <c r="JO1719" s="2"/>
    </row>
    <row r="1720" spans="1:275" s="16" customFormat="1" x14ac:dyDescent="0.25">
      <c r="A1720" s="2">
        <v>149</v>
      </c>
      <c r="B1720" s="2" t="s">
        <v>3305</v>
      </c>
      <c r="C1720" s="4"/>
      <c r="D1720" s="5" t="s">
        <v>3313</v>
      </c>
      <c r="E1720" s="15" t="s">
        <v>230</v>
      </c>
      <c r="F1720" s="18" t="s">
        <v>3307</v>
      </c>
      <c r="G1720" s="18" t="s">
        <v>3308</v>
      </c>
      <c r="H1720" s="18" t="s">
        <v>607</v>
      </c>
      <c r="I1720" s="18" t="s">
        <v>3309</v>
      </c>
      <c r="J1720" s="90" t="s">
        <v>3310</v>
      </c>
      <c r="K1720" s="19"/>
      <c r="L1720" s="18"/>
      <c r="M1720" s="18" t="s">
        <v>3310</v>
      </c>
      <c r="N1720" s="86" t="s">
        <v>3311</v>
      </c>
      <c r="O1720" s="18" t="s">
        <v>2204</v>
      </c>
      <c r="P1720" s="19"/>
      <c r="Q1720" s="86" t="s">
        <v>2205</v>
      </c>
      <c r="R1720" s="90" t="s">
        <v>2206</v>
      </c>
      <c r="S1720" s="19" t="s">
        <v>2207</v>
      </c>
      <c r="T1720" s="90" t="s">
        <v>2208</v>
      </c>
      <c r="U1720" s="19"/>
      <c r="V1720" s="90" t="s">
        <v>553</v>
      </c>
      <c r="W1720" s="19" t="s">
        <v>554</v>
      </c>
      <c r="X1720" s="19" t="s">
        <v>555</v>
      </c>
      <c r="Y1720" s="19" t="s">
        <v>556</v>
      </c>
      <c r="Z1720" s="4" t="s">
        <v>2204</v>
      </c>
      <c r="AA1720" s="37" t="s">
        <v>2209</v>
      </c>
      <c r="AB1720" s="13">
        <v>41.709400000000002</v>
      </c>
      <c r="AC1720" s="13">
        <v>-84.516099999999994</v>
      </c>
      <c r="AD1720" s="8">
        <v>42.192777800000002</v>
      </c>
      <c r="AE1720" s="8">
        <v>-84.866944444444442</v>
      </c>
      <c r="AF1720" s="2" t="s">
        <v>3314</v>
      </c>
      <c r="AG1720" s="2" t="s">
        <v>606</v>
      </c>
      <c r="AH1720" s="2" t="s">
        <v>607</v>
      </c>
      <c r="AI1720" s="113">
        <v>292</v>
      </c>
      <c r="AJ1720" s="2" t="s">
        <v>558</v>
      </c>
      <c r="AK1720" s="14">
        <v>1</v>
      </c>
      <c r="AL1720" s="29">
        <v>1</v>
      </c>
      <c r="AM1720" s="2" t="s">
        <v>614</v>
      </c>
      <c r="AN1720" s="10">
        <v>103</v>
      </c>
      <c r="AO1720" s="10">
        <v>78.28</v>
      </c>
      <c r="AP1720" s="4">
        <v>7</v>
      </c>
      <c r="AQ1720" s="4" t="s">
        <v>609</v>
      </c>
      <c r="AR1720" s="12">
        <v>165.03504299046318</v>
      </c>
      <c r="AS1720" s="13">
        <v>4.1999999999999997E-3</v>
      </c>
      <c r="AT1720" s="4">
        <v>23</v>
      </c>
      <c r="AU1720" s="4" t="s">
        <v>648</v>
      </c>
      <c r="AV1720" s="4" t="s">
        <v>634</v>
      </c>
      <c r="AW1720" s="14"/>
      <c r="AX1720" s="14"/>
      <c r="AY1720" s="14">
        <v>0</v>
      </c>
      <c r="AZ1720" s="29">
        <v>0.76</v>
      </c>
      <c r="BA1720" s="14" t="s">
        <v>563</v>
      </c>
      <c r="BB1720" s="1" t="s">
        <v>231</v>
      </c>
      <c r="BC1720" s="15">
        <v>-0.14268</v>
      </c>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2"/>
      <c r="DH1720" s="2"/>
      <c r="DI1720" s="2"/>
      <c r="DJ1720" s="2"/>
      <c r="DK1720" s="2"/>
      <c r="DL1720" s="2"/>
      <c r="DM1720" s="2"/>
      <c r="DN1720" s="2"/>
      <c r="DO1720" s="2"/>
      <c r="DP1720" s="2"/>
      <c r="DQ1720" s="2"/>
      <c r="DR1720" s="2"/>
      <c r="DS1720" s="2"/>
      <c r="DT1720" s="2"/>
      <c r="DU1720" s="2"/>
      <c r="DV1720" s="2"/>
      <c r="DW1720" s="2"/>
      <c r="DX1720" s="2"/>
      <c r="DY1720" s="2"/>
      <c r="DZ1720" s="2"/>
      <c r="EA1720" s="2"/>
      <c r="EB1720" s="2"/>
      <c r="EC1720" s="2"/>
      <c r="ED1720" s="2"/>
      <c r="EE1720" s="2"/>
      <c r="EF1720" s="2"/>
      <c r="EG1720" s="2"/>
      <c r="EH1720" s="2"/>
      <c r="EI1720" s="2"/>
      <c r="EJ1720" s="2"/>
      <c r="EK1720" s="2"/>
      <c r="EL1720" s="2"/>
      <c r="EM1720" s="2"/>
      <c r="EN1720" s="2"/>
      <c r="EO1720" s="2"/>
      <c r="EP1720" s="2"/>
      <c r="EQ1720" s="2"/>
      <c r="ER1720" s="2"/>
      <c r="ES1720" s="2"/>
      <c r="ET1720" s="2"/>
      <c r="EU1720" s="2"/>
      <c r="EV1720" s="2"/>
      <c r="EW1720" s="2"/>
      <c r="EX1720" s="2"/>
      <c r="EY1720" s="2"/>
      <c r="EZ1720" s="2"/>
      <c r="FA1720" s="2"/>
      <c r="FB1720" s="2"/>
      <c r="FC1720" s="2"/>
      <c r="FD1720" s="2"/>
      <c r="FE1720" s="2"/>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c r="GC1720" s="2"/>
      <c r="GD1720" s="2"/>
      <c r="GE1720" s="2"/>
      <c r="GF1720" s="2"/>
      <c r="GG1720" s="2"/>
      <c r="GH1720" s="2"/>
      <c r="GI1720" s="2"/>
      <c r="GJ1720" s="2"/>
      <c r="GK1720" s="2"/>
      <c r="GL1720" s="2"/>
      <c r="GM1720" s="2"/>
      <c r="GN1720" s="2"/>
      <c r="GO1720" s="2"/>
      <c r="GP1720" s="2"/>
      <c r="GQ1720" s="2"/>
      <c r="GR1720" s="2"/>
      <c r="GS1720" s="2"/>
      <c r="GT1720" s="2"/>
      <c r="GU1720" s="2"/>
      <c r="GV1720" s="2"/>
      <c r="GW1720" s="2"/>
      <c r="GX1720" s="2"/>
      <c r="GY1720" s="2"/>
      <c r="GZ1720" s="2"/>
      <c r="HA1720" s="2"/>
      <c r="HB1720" s="2"/>
      <c r="HC1720" s="2"/>
      <c r="HD1720" s="2"/>
      <c r="HE1720" s="2"/>
      <c r="HF1720" s="2"/>
      <c r="HG1720" s="2"/>
      <c r="HH1720" s="2"/>
      <c r="HI1720" s="2"/>
      <c r="HJ1720" s="2"/>
      <c r="HK1720" s="2"/>
      <c r="HL1720" s="2"/>
      <c r="HM1720" s="2"/>
      <c r="HN1720" s="2"/>
      <c r="HO1720" s="2"/>
      <c r="HP1720" s="2"/>
      <c r="HQ1720" s="2"/>
      <c r="HR1720" s="2"/>
      <c r="HS1720" s="2"/>
      <c r="HT1720" s="2"/>
      <c r="HU1720" s="2"/>
      <c r="HV1720" s="2"/>
      <c r="HW1720" s="2"/>
      <c r="HX1720" s="2"/>
      <c r="HY1720" s="2"/>
      <c r="HZ1720" s="2"/>
      <c r="IA1720" s="2"/>
      <c r="IB1720" s="2"/>
      <c r="IC1720" s="2"/>
      <c r="ID1720" s="2"/>
      <c r="IE1720" s="2"/>
      <c r="IF1720" s="2"/>
      <c r="IG1720" s="2"/>
      <c r="IH1720" s="2"/>
      <c r="II1720" s="2"/>
      <c r="IJ1720" s="2"/>
      <c r="IK1720" s="2"/>
      <c r="IL1720" s="2"/>
      <c r="IM1720" s="2"/>
      <c r="IN1720" s="2"/>
      <c r="IO1720" s="2"/>
      <c r="IP1720" s="2"/>
      <c r="IQ1720" s="2"/>
      <c r="IR1720" s="2"/>
      <c r="IS1720" s="2"/>
      <c r="IT1720" s="2"/>
      <c r="IU1720" s="2"/>
      <c r="IV1720" s="2"/>
      <c r="IW1720" s="2"/>
      <c r="IX1720" s="2"/>
      <c r="IY1720" s="2"/>
      <c r="IZ1720" s="2"/>
      <c r="JA1720" s="2"/>
      <c r="JB1720" s="2"/>
      <c r="JC1720" s="2"/>
      <c r="JD1720" s="2"/>
      <c r="JE1720" s="2"/>
      <c r="JF1720" s="2"/>
      <c r="JG1720" s="2"/>
      <c r="JH1720" s="2"/>
      <c r="JI1720" s="2"/>
      <c r="JJ1720" s="2"/>
      <c r="JK1720" s="2"/>
      <c r="JL1720" s="2"/>
      <c r="JM1720" s="2"/>
      <c r="JN1720" s="2"/>
      <c r="JO1720" s="2"/>
    </row>
    <row r="1721" spans="1:275" s="16" customFormat="1" x14ac:dyDescent="0.25">
      <c r="A1721" s="2">
        <v>150</v>
      </c>
      <c r="B1721" s="2" t="s">
        <v>3305</v>
      </c>
      <c r="C1721" s="4"/>
      <c r="D1721" s="5" t="s">
        <v>3315</v>
      </c>
      <c r="E1721" s="15" t="s">
        <v>230</v>
      </c>
      <c r="F1721" s="18" t="s">
        <v>3307</v>
      </c>
      <c r="G1721" s="18" t="s">
        <v>3308</v>
      </c>
      <c r="H1721" s="18" t="s">
        <v>607</v>
      </c>
      <c r="I1721" s="18" t="s">
        <v>3309</v>
      </c>
      <c r="J1721" s="90" t="s">
        <v>3310</v>
      </c>
      <c r="K1721" s="19"/>
      <c r="L1721" s="18"/>
      <c r="M1721" s="18" t="s">
        <v>3310</v>
      </c>
      <c r="N1721" s="86" t="s">
        <v>3311</v>
      </c>
      <c r="O1721" s="18" t="s">
        <v>2204</v>
      </c>
      <c r="P1721" s="19"/>
      <c r="Q1721" s="86" t="s">
        <v>2205</v>
      </c>
      <c r="R1721" s="90" t="s">
        <v>2206</v>
      </c>
      <c r="S1721" s="19" t="s">
        <v>2207</v>
      </c>
      <c r="T1721" s="90" t="s">
        <v>2208</v>
      </c>
      <c r="U1721" s="19"/>
      <c r="V1721" s="90" t="s">
        <v>553</v>
      </c>
      <c r="W1721" s="19" t="s">
        <v>554</v>
      </c>
      <c r="X1721" s="19" t="s">
        <v>555</v>
      </c>
      <c r="Y1721" s="19" t="s">
        <v>556</v>
      </c>
      <c r="Z1721" s="4" t="s">
        <v>2204</v>
      </c>
      <c r="AA1721" s="37" t="s">
        <v>2209</v>
      </c>
      <c r="AB1721" s="13">
        <v>41.709400000000002</v>
      </c>
      <c r="AC1721" s="13">
        <v>-84.516099999999994</v>
      </c>
      <c r="AD1721" s="8">
        <v>42.192777800000002</v>
      </c>
      <c r="AE1721" s="8">
        <v>-84.866944444444442</v>
      </c>
      <c r="AF1721" s="2" t="s">
        <v>3314</v>
      </c>
      <c r="AG1721" s="2" t="s">
        <v>606</v>
      </c>
      <c r="AH1721" s="2" t="s">
        <v>607</v>
      </c>
      <c r="AI1721" s="113">
        <v>292</v>
      </c>
      <c r="AJ1721" s="2" t="s">
        <v>558</v>
      </c>
      <c r="AK1721" s="14">
        <v>1</v>
      </c>
      <c r="AL1721" s="29">
        <v>1</v>
      </c>
      <c r="AM1721" s="2" t="s">
        <v>614</v>
      </c>
      <c r="AN1721" s="10">
        <v>103</v>
      </c>
      <c r="AO1721" s="10">
        <v>78.28</v>
      </c>
      <c r="AP1721" s="4">
        <v>7</v>
      </c>
      <c r="AQ1721" s="4" t="s">
        <v>609</v>
      </c>
      <c r="AR1721" s="12">
        <v>169.06028794145004</v>
      </c>
      <c r="AS1721" s="13">
        <v>4.1000000000000003E-3</v>
      </c>
      <c r="AT1721" s="4">
        <v>23</v>
      </c>
      <c r="AU1721" s="4" t="s">
        <v>648</v>
      </c>
      <c r="AV1721" s="4" t="s">
        <v>634</v>
      </c>
      <c r="AW1721" s="14"/>
      <c r="AX1721" s="14"/>
      <c r="AY1721" s="14">
        <v>0</v>
      </c>
      <c r="AZ1721" s="29">
        <v>0.76</v>
      </c>
      <c r="BA1721" s="14" t="s">
        <v>563</v>
      </c>
      <c r="BB1721" s="1" t="s">
        <v>231</v>
      </c>
      <c r="BC1721" s="15">
        <v>-0.14268</v>
      </c>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2"/>
      <c r="DH1721" s="2"/>
      <c r="DI1721" s="2"/>
      <c r="DJ1721" s="2"/>
      <c r="DK1721" s="2"/>
      <c r="DL1721" s="2"/>
      <c r="DM1721" s="2"/>
      <c r="DN1721" s="2"/>
      <c r="DO1721" s="2"/>
      <c r="DP1721" s="2"/>
      <c r="DQ1721" s="2"/>
      <c r="DR1721" s="2"/>
      <c r="DS1721" s="2"/>
      <c r="DT1721" s="2"/>
      <c r="DU1721" s="2"/>
      <c r="DV1721" s="2"/>
      <c r="DW1721" s="2"/>
      <c r="DX1721" s="2"/>
      <c r="DY1721" s="2"/>
      <c r="DZ1721" s="2"/>
      <c r="EA1721" s="2"/>
      <c r="EB1721" s="2"/>
      <c r="EC1721" s="2"/>
      <c r="ED1721" s="2"/>
      <c r="EE1721" s="2"/>
      <c r="EF1721" s="2"/>
      <c r="EG1721" s="2"/>
      <c r="EH1721" s="2"/>
      <c r="EI1721" s="2"/>
      <c r="EJ1721" s="2"/>
      <c r="EK1721" s="2"/>
      <c r="EL1721" s="2"/>
      <c r="EM1721" s="2"/>
      <c r="EN1721" s="2"/>
      <c r="EO1721" s="2"/>
      <c r="EP1721" s="2"/>
      <c r="EQ1721" s="2"/>
      <c r="ER1721" s="2"/>
      <c r="ES1721" s="2"/>
      <c r="ET1721" s="2"/>
      <c r="EU1721" s="2"/>
      <c r="EV1721" s="2"/>
      <c r="EW1721" s="2"/>
      <c r="EX1721" s="2"/>
      <c r="EY1721" s="2"/>
      <c r="EZ1721" s="2"/>
      <c r="FA1721" s="2"/>
      <c r="FB1721" s="2"/>
      <c r="FC1721" s="2"/>
      <c r="FD1721" s="2"/>
      <c r="FE1721" s="2"/>
      <c r="FF1721" s="2"/>
      <c r="FG1721" s="2"/>
      <c r="FH1721" s="2"/>
      <c r="FI1721" s="2"/>
      <c r="FJ1721" s="2"/>
      <c r="FK1721" s="2"/>
      <c r="FL1721" s="2"/>
      <c r="FM1721" s="2"/>
      <c r="FN1721" s="2"/>
      <c r="FO1721" s="2"/>
      <c r="FP1721" s="2"/>
      <c r="FQ1721" s="2"/>
      <c r="FR1721" s="2"/>
      <c r="FS1721" s="2"/>
      <c r="FT1721" s="2"/>
      <c r="FU1721" s="2"/>
      <c r="FV1721" s="2"/>
      <c r="FW1721" s="2"/>
      <c r="FX1721" s="2"/>
      <c r="FY1721" s="2"/>
      <c r="FZ1721" s="2"/>
      <c r="GA1721" s="2"/>
      <c r="GB1721" s="2"/>
      <c r="GC1721" s="2"/>
      <c r="GD1721" s="2"/>
      <c r="GE1721" s="2"/>
      <c r="GF1721" s="2"/>
      <c r="GG1721" s="2"/>
      <c r="GH1721" s="2"/>
      <c r="GI1721" s="2"/>
      <c r="GJ1721" s="2"/>
      <c r="GK1721" s="2"/>
      <c r="GL1721" s="2"/>
      <c r="GM1721" s="2"/>
      <c r="GN1721" s="2"/>
      <c r="GO1721" s="2"/>
      <c r="GP1721" s="2"/>
      <c r="GQ1721" s="2"/>
      <c r="GR1721" s="2"/>
      <c r="GS1721" s="2"/>
      <c r="GT1721" s="2"/>
      <c r="GU1721" s="2"/>
      <c r="GV1721" s="2"/>
      <c r="GW1721" s="2"/>
      <c r="GX1721" s="2"/>
      <c r="GY1721" s="2"/>
      <c r="GZ1721" s="2"/>
      <c r="HA1721" s="2"/>
      <c r="HB1721" s="2"/>
      <c r="HC1721" s="2"/>
      <c r="HD1721" s="2"/>
      <c r="HE1721" s="2"/>
      <c r="HF1721" s="2"/>
      <c r="HG1721" s="2"/>
      <c r="HH1721" s="2"/>
      <c r="HI1721" s="2"/>
      <c r="HJ1721" s="2"/>
      <c r="HK1721" s="2"/>
      <c r="HL1721" s="2"/>
      <c r="HM1721" s="2"/>
      <c r="HN1721" s="2"/>
      <c r="HO1721" s="2"/>
      <c r="HP1721" s="2"/>
      <c r="HQ1721" s="2"/>
      <c r="HR1721" s="2"/>
      <c r="HS1721" s="2"/>
      <c r="HT1721" s="2"/>
      <c r="HU1721" s="2"/>
      <c r="HV1721" s="2"/>
      <c r="HW1721" s="2"/>
      <c r="HX1721" s="2"/>
      <c r="HY1721" s="2"/>
      <c r="HZ1721" s="2"/>
      <c r="IA1721" s="2"/>
      <c r="IB1721" s="2"/>
      <c r="IC1721" s="2"/>
      <c r="ID1721" s="2"/>
      <c r="IE1721" s="2"/>
      <c r="IF1721" s="2"/>
      <c r="IG1721" s="2"/>
      <c r="IH1721" s="2"/>
      <c r="II1721" s="2"/>
      <c r="IJ1721" s="2"/>
      <c r="IK1721" s="2"/>
      <c r="IL1721" s="2"/>
      <c r="IM1721" s="2"/>
      <c r="IN1721" s="2"/>
      <c r="IO1721" s="2"/>
      <c r="IP1721" s="2"/>
      <c r="IQ1721" s="2"/>
      <c r="IR1721" s="2"/>
      <c r="IS1721" s="2"/>
      <c r="IT1721" s="2"/>
      <c r="IU1721" s="2"/>
      <c r="IV1721" s="2"/>
      <c r="IW1721" s="2"/>
      <c r="IX1721" s="2"/>
      <c r="IY1721" s="2"/>
      <c r="IZ1721" s="2"/>
      <c r="JA1721" s="2"/>
      <c r="JB1721" s="2"/>
      <c r="JC1721" s="2"/>
      <c r="JD1721" s="2"/>
      <c r="JE1721" s="2"/>
      <c r="JF1721" s="2"/>
      <c r="JG1721" s="2"/>
      <c r="JH1721" s="2"/>
      <c r="JI1721" s="2"/>
      <c r="JJ1721" s="2"/>
      <c r="JK1721" s="2"/>
      <c r="JL1721" s="2"/>
      <c r="JM1721" s="2"/>
      <c r="JN1721" s="2"/>
      <c r="JO1721" s="2"/>
    </row>
    <row r="1722" spans="1:275" s="16" customFormat="1" x14ac:dyDescent="0.25">
      <c r="A1722" s="2">
        <v>155</v>
      </c>
      <c r="B1722" s="2" t="s">
        <v>3305</v>
      </c>
      <c r="C1722" s="4"/>
      <c r="D1722" s="5" t="s">
        <v>3316</v>
      </c>
      <c r="E1722" s="15" t="s">
        <v>230</v>
      </c>
      <c r="F1722" s="18" t="s">
        <v>3307</v>
      </c>
      <c r="G1722" s="18" t="s">
        <v>3308</v>
      </c>
      <c r="H1722" s="18" t="s">
        <v>607</v>
      </c>
      <c r="I1722" s="18" t="s">
        <v>3309</v>
      </c>
      <c r="J1722" s="90" t="s">
        <v>3310</v>
      </c>
      <c r="K1722" s="19"/>
      <c r="L1722" s="18"/>
      <c r="M1722" s="18" t="s">
        <v>3310</v>
      </c>
      <c r="N1722" s="86" t="s">
        <v>3311</v>
      </c>
      <c r="O1722" s="18" t="s">
        <v>2204</v>
      </c>
      <c r="P1722" s="19"/>
      <c r="Q1722" s="86" t="s">
        <v>2205</v>
      </c>
      <c r="R1722" s="90" t="s">
        <v>2206</v>
      </c>
      <c r="S1722" s="19" t="s">
        <v>2207</v>
      </c>
      <c r="T1722" s="90" t="s">
        <v>2208</v>
      </c>
      <c r="U1722" s="19"/>
      <c r="V1722" s="90" t="s">
        <v>553</v>
      </c>
      <c r="W1722" s="19" t="s">
        <v>554</v>
      </c>
      <c r="X1722" s="19" t="s">
        <v>555</v>
      </c>
      <c r="Y1722" s="19" t="s">
        <v>556</v>
      </c>
      <c r="Z1722" s="4" t="s">
        <v>2204</v>
      </c>
      <c r="AA1722" s="37" t="s">
        <v>2209</v>
      </c>
      <c r="AB1722" s="13">
        <v>40.2181</v>
      </c>
      <c r="AC1722" s="13">
        <v>-84.375600000000006</v>
      </c>
      <c r="AD1722" s="8">
        <v>40.372500000000002</v>
      </c>
      <c r="AE1722" s="8">
        <v>-84.632222222222211</v>
      </c>
      <c r="AF1722" s="2" t="s">
        <v>3317</v>
      </c>
      <c r="AG1722" s="2" t="s">
        <v>606</v>
      </c>
      <c r="AH1722" s="2" t="s">
        <v>607</v>
      </c>
      <c r="AI1722" s="113">
        <v>290</v>
      </c>
      <c r="AJ1722" s="2" t="s">
        <v>558</v>
      </c>
      <c r="AK1722" s="14">
        <v>1</v>
      </c>
      <c r="AL1722" s="29">
        <v>1</v>
      </c>
      <c r="AM1722" s="2" t="s">
        <v>614</v>
      </c>
      <c r="AN1722" s="10">
        <v>103</v>
      </c>
      <c r="AO1722" s="10">
        <v>106.09</v>
      </c>
      <c r="AP1722" s="4">
        <v>7</v>
      </c>
      <c r="AQ1722" s="4" t="s">
        <v>609</v>
      </c>
      <c r="AR1722" s="12">
        <v>121.60476851928864</v>
      </c>
      <c r="AS1722" s="13">
        <v>5.7000000000000002E-3</v>
      </c>
      <c r="AT1722" s="4">
        <v>23</v>
      </c>
      <c r="AU1722" s="4" t="s">
        <v>648</v>
      </c>
      <c r="AV1722" s="4" t="s">
        <v>634</v>
      </c>
      <c r="AW1722" s="14"/>
      <c r="AX1722" s="14"/>
      <c r="AY1722" s="14">
        <v>0</v>
      </c>
      <c r="AZ1722" s="29">
        <v>1.03</v>
      </c>
      <c r="BA1722" s="14" t="s">
        <v>563</v>
      </c>
      <c r="BB1722" s="1" t="s">
        <v>231</v>
      </c>
      <c r="BC1722" s="15">
        <v>-0.14268</v>
      </c>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2"/>
      <c r="DH1722" s="2"/>
      <c r="DI1722" s="2"/>
      <c r="DJ1722" s="2"/>
      <c r="DK1722" s="2"/>
      <c r="DL1722" s="2"/>
      <c r="DM1722" s="2"/>
      <c r="DN1722" s="2"/>
      <c r="DO1722" s="2"/>
      <c r="DP1722" s="2"/>
      <c r="DQ1722" s="2"/>
      <c r="DR1722" s="2"/>
      <c r="DS1722" s="2"/>
      <c r="DT1722" s="2"/>
      <c r="DU1722" s="2"/>
      <c r="DV1722" s="2"/>
      <c r="DW1722" s="2"/>
      <c r="DX1722" s="2"/>
      <c r="DY1722" s="2"/>
      <c r="DZ1722" s="2"/>
      <c r="EA1722" s="2"/>
      <c r="EB1722" s="2"/>
      <c r="EC1722" s="2"/>
      <c r="ED1722" s="2"/>
      <c r="EE1722" s="2"/>
      <c r="EF1722" s="2"/>
      <c r="EG1722" s="2"/>
      <c r="EH1722" s="2"/>
      <c r="EI1722" s="2"/>
      <c r="EJ1722" s="2"/>
      <c r="EK1722" s="2"/>
      <c r="EL1722" s="2"/>
      <c r="EM1722" s="2"/>
      <c r="EN1722" s="2"/>
      <c r="EO1722" s="2"/>
      <c r="EP1722" s="2"/>
      <c r="EQ1722" s="2"/>
      <c r="ER1722" s="2"/>
      <c r="ES1722" s="2"/>
      <c r="ET1722" s="2"/>
      <c r="EU1722" s="2"/>
      <c r="EV1722" s="2"/>
      <c r="EW1722" s="2"/>
      <c r="EX1722" s="2"/>
      <c r="EY1722" s="2"/>
      <c r="EZ1722" s="2"/>
      <c r="FA1722" s="2"/>
      <c r="FB1722" s="2"/>
      <c r="FC1722" s="2"/>
      <c r="FD1722" s="2"/>
      <c r="FE1722" s="2"/>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c r="GC1722" s="2"/>
      <c r="GD1722" s="2"/>
      <c r="GE1722" s="2"/>
      <c r="GF1722" s="2"/>
      <c r="GG1722" s="2"/>
      <c r="GH1722" s="2"/>
      <c r="GI1722" s="2"/>
      <c r="GJ1722" s="2"/>
      <c r="GK1722" s="2"/>
      <c r="GL1722" s="2"/>
      <c r="GM1722" s="2"/>
      <c r="GN1722" s="2"/>
      <c r="GO1722" s="2"/>
      <c r="GP1722" s="2"/>
      <c r="GQ1722" s="2"/>
      <c r="GR1722" s="2"/>
      <c r="GS1722" s="2"/>
      <c r="GT1722" s="2"/>
      <c r="GU1722" s="2"/>
      <c r="GV1722" s="2"/>
      <c r="GW1722" s="2"/>
      <c r="GX1722" s="2"/>
      <c r="GY1722" s="2"/>
      <c r="GZ1722" s="2"/>
      <c r="HA1722" s="2"/>
      <c r="HB1722" s="2"/>
      <c r="HC1722" s="2"/>
      <c r="HD1722" s="2"/>
      <c r="HE1722" s="2"/>
      <c r="HF1722" s="2"/>
      <c r="HG1722" s="2"/>
      <c r="HH1722" s="2"/>
      <c r="HI1722" s="2"/>
      <c r="HJ1722" s="2"/>
      <c r="HK1722" s="2"/>
      <c r="HL1722" s="2"/>
      <c r="HM1722" s="2"/>
      <c r="HN1722" s="2"/>
      <c r="HO1722" s="2"/>
      <c r="HP1722" s="2"/>
      <c r="HQ1722" s="2"/>
      <c r="HR1722" s="2"/>
      <c r="HS1722" s="2"/>
      <c r="HT1722" s="2"/>
      <c r="HU1722" s="2"/>
      <c r="HV1722" s="2"/>
      <c r="HW1722" s="2"/>
      <c r="HX1722" s="2"/>
      <c r="HY1722" s="2"/>
      <c r="HZ1722" s="2"/>
      <c r="IA1722" s="2"/>
      <c r="IB1722" s="2"/>
      <c r="IC1722" s="2"/>
      <c r="ID1722" s="2"/>
      <c r="IE1722" s="2"/>
      <c r="IF1722" s="2"/>
      <c r="IG1722" s="2"/>
      <c r="IH1722" s="2"/>
      <c r="II1722" s="2"/>
      <c r="IJ1722" s="2"/>
      <c r="IK1722" s="2"/>
      <c r="IL1722" s="2"/>
      <c r="IM1722" s="2"/>
      <c r="IN1722" s="2"/>
      <c r="IO1722" s="2"/>
      <c r="IP1722" s="2"/>
      <c r="IQ1722" s="2"/>
      <c r="IR1722" s="2"/>
      <c r="IS1722" s="2"/>
      <c r="IT1722" s="2"/>
      <c r="IU1722" s="2"/>
      <c r="IV1722" s="2"/>
      <c r="IW1722" s="2"/>
      <c r="IX1722" s="2"/>
      <c r="IY1722" s="2"/>
      <c r="IZ1722" s="2"/>
      <c r="JA1722" s="2"/>
      <c r="JB1722" s="2"/>
      <c r="JC1722" s="2"/>
      <c r="JD1722" s="2"/>
      <c r="JE1722" s="2"/>
      <c r="JF1722" s="2"/>
      <c r="JG1722" s="2"/>
      <c r="JH1722" s="2"/>
      <c r="JI1722" s="2"/>
      <c r="JJ1722" s="2"/>
      <c r="JK1722" s="2"/>
      <c r="JL1722" s="2"/>
      <c r="JM1722" s="2"/>
      <c r="JN1722" s="2"/>
      <c r="JO1722" s="2"/>
    </row>
    <row r="1723" spans="1:275" s="16" customFormat="1" x14ac:dyDescent="0.25">
      <c r="A1723" s="2">
        <v>156</v>
      </c>
      <c r="B1723" s="2" t="s">
        <v>3305</v>
      </c>
      <c r="C1723" s="4"/>
      <c r="D1723" s="5" t="s">
        <v>3318</v>
      </c>
      <c r="E1723" s="15" t="s">
        <v>230</v>
      </c>
      <c r="F1723" s="18" t="s">
        <v>3307</v>
      </c>
      <c r="G1723" s="18" t="s">
        <v>3308</v>
      </c>
      <c r="H1723" s="18" t="s">
        <v>607</v>
      </c>
      <c r="I1723" s="18" t="s">
        <v>3309</v>
      </c>
      <c r="J1723" s="90" t="s">
        <v>3310</v>
      </c>
      <c r="K1723" s="19"/>
      <c r="L1723" s="18"/>
      <c r="M1723" s="18" t="s">
        <v>3310</v>
      </c>
      <c r="N1723" s="86" t="s">
        <v>3311</v>
      </c>
      <c r="O1723" s="18" t="s">
        <v>2204</v>
      </c>
      <c r="P1723" s="19"/>
      <c r="Q1723" s="86" t="s">
        <v>2205</v>
      </c>
      <c r="R1723" s="90" t="s">
        <v>2206</v>
      </c>
      <c r="S1723" s="19" t="s">
        <v>2207</v>
      </c>
      <c r="T1723" s="90" t="s">
        <v>2208</v>
      </c>
      <c r="U1723" s="19"/>
      <c r="V1723" s="90" t="s">
        <v>553</v>
      </c>
      <c r="W1723" s="19" t="s">
        <v>554</v>
      </c>
      <c r="X1723" s="19" t="s">
        <v>555</v>
      </c>
      <c r="Y1723" s="19" t="s">
        <v>556</v>
      </c>
      <c r="Z1723" s="4" t="s">
        <v>2204</v>
      </c>
      <c r="AA1723" s="37" t="s">
        <v>2209</v>
      </c>
      <c r="AB1723" s="13">
        <v>40.2181</v>
      </c>
      <c r="AC1723" s="13">
        <v>-84.375600000000006</v>
      </c>
      <c r="AD1723" s="8">
        <v>40.372500000000002</v>
      </c>
      <c r="AE1723" s="8">
        <v>-84.632222222222211</v>
      </c>
      <c r="AF1723" s="2" t="s">
        <v>3317</v>
      </c>
      <c r="AG1723" s="2" t="s">
        <v>606</v>
      </c>
      <c r="AH1723" s="2" t="s">
        <v>607</v>
      </c>
      <c r="AI1723" s="113">
        <v>290</v>
      </c>
      <c r="AJ1723" s="2" t="s">
        <v>558</v>
      </c>
      <c r="AK1723" s="14">
        <v>1</v>
      </c>
      <c r="AL1723" s="29">
        <v>1</v>
      </c>
      <c r="AM1723" s="2" t="s">
        <v>614</v>
      </c>
      <c r="AN1723" s="10">
        <v>103</v>
      </c>
      <c r="AO1723" s="10">
        <v>106.09</v>
      </c>
      <c r="AP1723" s="4">
        <v>7</v>
      </c>
      <c r="AQ1723" s="4" t="s">
        <v>609</v>
      </c>
      <c r="AR1723" s="12">
        <v>130.78248689810289</v>
      </c>
      <c r="AS1723" s="13">
        <v>5.3E-3</v>
      </c>
      <c r="AT1723" s="4">
        <v>21</v>
      </c>
      <c r="AU1723" s="4" t="s">
        <v>648</v>
      </c>
      <c r="AV1723" s="4" t="s">
        <v>634</v>
      </c>
      <c r="AW1723" s="14"/>
      <c r="AX1723" s="14"/>
      <c r="AY1723" s="14">
        <v>0</v>
      </c>
      <c r="AZ1723" s="29">
        <v>1.03</v>
      </c>
      <c r="BA1723" s="14" t="s">
        <v>563</v>
      </c>
      <c r="BB1723" s="1" t="s">
        <v>231</v>
      </c>
      <c r="BC1723" s="15">
        <v>-0.14268</v>
      </c>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c r="DK1723" s="2"/>
      <c r="DL1723" s="2"/>
      <c r="DM1723" s="2"/>
      <c r="DN1723" s="2"/>
      <c r="DO1723" s="2"/>
      <c r="DP1723" s="2"/>
      <c r="DQ1723" s="2"/>
      <c r="DR1723" s="2"/>
      <c r="DS1723" s="2"/>
      <c r="DT1723" s="2"/>
      <c r="DU1723" s="2"/>
      <c r="DV1723" s="2"/>
      <c r="DW1723" s="2"/>
      <c r="DX1723" s="2"/>
      <c r="DY1723" s="2"/>
      <c r="DZ1723" s="2"/>
      <c r="EA1723" s="2"/>
      <c r="EB1723" s="2"/>
      <c r="EC1723" s="2"/>
      <c r="ED1723" s="2"/>
      <c r="EE1723" s="2"/>
      <c r="EF1723" s="2"/>
      <c r="EG1723" s="2"/>
      <c r="EH1723" s="2"/>
      <c r="EI1723" s="2"/>
      <c r="EJ1723" s="2"/>
      <c r="EK1723" s="2"/>
      <c r="EL1723" s="2"/>
      <c r="EM1723" s="2"/>
      <c r="EN1723" s="2"/>
      <c r="EO1723" s="2"/>
      <c r="EP1723" s="2"/>
      <c r="EQ1723" s="2"/>
      <c r="ER1723" s="2"/>
      <c r="ES1723" s="2"/>
      <c r="ET1723" s="2"/>
      <c r="EU1723" s="2"/>
      <c r="EV1723" s="2"/>
      <c r="EW1723" s="2"/>
      <c r="EX1723" s="2"/>
      <c r="EY1723" s="2"/>
      <c r="EZ1723" s="2"/>
      <c r="FA1723" s="2"/>
      <c r="FB1723" s="2"/>
      <c r="FC1723" s="2"/>
      <c r="FD1723" s="2"/>
      <c r="FE1723" s="2"/>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c r="GC1723" s="2"/>
      <c r="GD1723" s="2"/>
      <c r="GE1723" s="2"/>
      <c r="GF1723" s="2"/>
      <c r="GG1723" s="2"/>
      <c r="GH1723" s="2"/>
      <c r="GI1723" s="2"/>
      <c r="GJ1723" s="2"/>
      <c r="GK1723" s="2"/>
      <c r="GL1723" s="2"/>
      <c r="GM1723" s="2"/>
      <c r="GN1723" s="2"/>
      <c r="GO1723" s="2"/>
      <c r="GP1723" s="2"/>
      <c r="GQ1723" s="2"/>
      <c r="GR1723" s="2"/>
      <c r="GS1723" s="2"/>
      <c r="GT1723" s="2"/>
      <c r="GU1723" s="2"/>
      <c r="GV1723" s="2"/>
      <c r="GW1723" s="2"/>
      <c r="GX1723" s="2"/>
      <c r="GY1723" s="2"/>
      <c r="GZ1723" s="2"/>
      <c r="HA1723" s="2"/>
      <c r="HB1723" s="2"/>
      <c r="HC1723" s="2"/>
      <c r="HD1723" s="2"/>
      <c r="HE1723" s="2"/>
      <c r="HF1723" s="2"/>
      <c r="HG1723" s="2"/>
      <c r="HH1723" s="2"/>
      <c r="HI1723" s="2"/>
      <c r="HJ1723" s="2"/>
      <c r="HK1723" s="2"/>
      <c r="HL1723" s="2"/>
      <c r="HM1723" s="2"/>
      <c r="HN1723" s="2"/>
      <c r="HO1723" s="2"/>
      <c r="HP1723" s="2"/>
      <c r="HQ1723" s="2"/>
      <c r="HR1723" s="2"/>
      <c r="HS1723" s="2"/>
      <c r="HT1723" s="2"/>
      <c r="HU1723" s="2"/>
      <c r="HV1723" s="2"/>
      <c r="HW1723" s="2"/>
      <c r="HX1723" s="2"/>
      <c r="HY1723" s="2"/>
      <c r="HZ1723" s="2"/>
      <c r="IA1723" s="2"/>
      <c r="IB1723" s="2"/>
      <c r="IC1723" s="2"/>
      <c r="ID1723" s="2"/>
      <c r="IE1723" s="2"/>
      <c r="IF1723" s="2"/>
      <c r="IG1723" s="2"/>
      <c r="IH1723" s="2"/>
      <c r="II1723" s="2"/>
      <c r="IJ1723" s="2"/>
      <c r="IK1723" s="2"/>
      <c r="IL1723" s="2"/>
      <c r="IM1723" s="2"/>
      <c r="IN1723" s="2"/>
      <c r="IO1723" s="2"/>
      <c r="IP1723" s="2"/>
      <c r="IQ1723" s="2"/>
      <c r="IR1723" s="2"/>
      <c r="IS1723" s="2"/>
      <c r="IT1723" s="2"/>
      <c r="IU1723" s="2"/>
      <c r="IV1723" s="2"/>
      <c r="IW1723" s="2"/>
      <c r="IX1723" s="2"/>
      <c r="IY1723" s="2"/>
      <c r="IZ1723" s="2"/>
      <c r="JA1723" s="2"/>
      <c r="JB1723" s="2"/>
      <c r="JC1723" s="2"/>
      <c r="JD1723" s="2"/>
      <c r="JE1723" s="2"/>
      <c r="JF1723" s="2"/>
      <c r="JG1723" s="2"/>
      <c r="JH1723" s="2"/>
      <c r="JI1723" s="2"/>
      <c r="JJ1723" s="2"/>
      <c r="JK1723" s="2"/>
      <c r="JL1723" s="2"/>
      <c r="JM1723" s="2"/>
      <c r="JN1723" s="2"/>
      <c r="JO1723" s="2"/>
    </row>
    <row r="1724" spans="1:275" x14ac:dyDescent="0.25">
      <c r="A1724" s="2">
        <v>161</v>
      </c>
      <c r="B1724" s="2" t="s">
        <v>3305</v>
      </c>
      <c r="D1724" s="5" t="s">
        <v>3319</v>
      </c>
      <c r="E1724" s="15" t="s">
        <v>230</v>
      </c>
      <c r="F1724" s="18" t="s">
        <v>3307</v>
      </c>
      <c r="G1724" s="18" t="s">
        <v>3308</v>
      </c>
      <c r="H1724" s="18" t="s">
        <v>607</v>
      </c>
      <c r="I1724" s="18" t="s">
        <v>3309</v>
      </c>
      <c r="J1724" s="90" t="s">
        <v>3310</v>
      </c>
      <c r="K1724" s="19"/>
      <c r="L1724" s="18"/>
      <c r="M1724" s="18" t="s">
        <v>3310</v>
      </c>
      <c r="N1724" s="86" t="s">
        <v>3311</v>
      </c>
      <c r="O1724" s="18" t="s">
        <v>2204</v>
      </c>
      <c r="P1724" s="19"/>
      <c r="Q1724" s="86" t="s">
        <v>2205</v>
      </c>
      <c r="R1724" s="90" t="s">
        <v>2206</v>
      </c>
      <c r="S1724" s="19" t="s">
        <v>2207</v>
      </c>
      <c r="T1724" s="90" t="s">
        <v>2208</v>
      </c>
      <c r="U1724" s="19"/>
      <c r="V1724" s="90" t="s">
        <v>553</v>
      </c>
      <c r="W1724" s="19" t="s">
        <v>554</v>
      </c>
      <c r="X1724" s="19" t="s">
        <v>555</v>
      </c>
      <c r="Y1724" s="19" t="s">
        <v>556</v>
      </c>
      <c r="Z1724" s="4" t="s">
        <v>2204</v>
      </c>
      <c r="AA1724" s="37" t="s">
        <v>2209</v>
      </c>
      <c r="AB1724" s="13">
        <v>41.221400000000003</v>
      </c>
      <c r="AC1724" s="13">
        <v>-86.045299999999997</v>
      </c>
      <c r="AD1724" s="8">
        <v>41.370555600000003</v>
      </c>
      <c r="AE1724" s="8">
        <v>-86.081388888888881</v>
      </c>
      <c r="AF1724" s="2" t="s">
        <v>3314</v>
      </c>
      <c r="AG1724" s="2" t="s">
        <v>606</v>
      </c>
      <c r="AH1724" s="2" t="s">
        <v>607</v>
      </c>
      <c r="AI1724" s="113">
        <v>245</v>
      </c>
      <c r="AJ1724" s="2" t="s">
        <v>558</v>
      </c>
      <c r="AK1724" s="14">
        <v>1</v>
      </c>
      <c r="AL1724" s="29">
        <v>1</v>
      </c>
      <c r="AM1724" s="2" t="s">
        <v>614</v>
      </c>
      <c r="AN1724" s="10">
        <v>103</v>
      </c>
      <c r="AO1724" s="10">
        <v>344.02</v>
      </c>
      <c r="AP1724" s="4">
        <v>7</v>
      </c>
      <c r="AQ1724" s="4" t="s">
        <v>609</v>
      </c>
      <c r="AR1724" s="12">
        <v>62.445691942337412</v>
      </c>
      <c r="AS1724" s="13">
        <v>1.11E-2</v>
      </c>
      <c r="AT1724" s="4">
        <v>22</v>
      </c>
      <c r="AU1724" s="4" t="s">
        <v>648</v>
      </c>
      <c r="AV1724" s="4" t="s">
        <v>634</v>
      </c>
      <c r="AY1724" s="14">
        <v>0</v>
      </c>
      <c r="AZ1724" s="29">
        <v>3.34</v>
      </c>
      <c r="BA1724" s="14" t="s">
        <v>563</v>
      </c>
      <c r="BB1724" s="1" t="s">
        <v>231</v>
      </c>
      <c r="BC1724" s="15">
        <v>-0.14268</v>
      </c>
      <c r="BD1724" s="2"/>
    </row>
    <row r="1725" spans="1:275" x14ac:dyDescent="0.25">
      <c r="A1725" s="2">
        <v>162</v>
      </c>
      <c r="B1725" s="2" t="s">
        <v>3305</v>
      </c>
      <c r="D1725" s="5" t="s">
        <v>3320</v>
      </c>
      <c r="E1725" s="15" t="s">
        <v>230</v>
      </c>
      <c r="F1725" s="18" t="s">
        <v>3307</v>
      </c>
      <c r="G1725" s="18" t="s">
        <v>3308</v>
      </c>
      <c r="H1725" s="18" t="s">
        <v>607</v>
      </c>
      <c r="I1725" s="18" t="s">
        <v>3309</v>
      </c>
      <c r="J1725" s="90" t="s">
        <v>3310</v>
      </c>
      <c r="K1725" s="19"/>
      <c r="L1725" s="18"/>
      <c r="M1725" s="18" t="s">
        <v>3310</v>
      </c>
      <c r="N1725" s="86" t="s">
        <v>3311</v>
      </c>
      <c r="O1725" s="18" t="s">
        <v>2204</v>
      </c>
      <c r="P1725" s="19"/>
      <c r="Q1725" s="86" t="s">
        <v>2205</v>
      </c>
      <c r="R1725" s="90" t="s">
        <v>2206</v>
      </c>
      <c r="S1725" s="19" t="s">
        <v>2207</v>
      </c>
      <c r="T1725" s="90" t="s">
        <v>2208</v>
      </c>
      <c r="U1725" s="19"/>
      <c r="V1725" s="90" t="s">
        <v>553</v>
      </c>
      <c r="W1725" s="19" t="s">
        <v>554</v>
      </c>
      <c r="X1725" s="19" t="s">
        <v>555</v>
      </c>
      <c r="Y1725" s="19" t="s">
        <v>556</v>
      </c>
      <c r="Z1725" s="4" t="s">
        <v>2204</v>
      </c>
      <c r="AA1725" s="37" t="s">
        <v>2209</v>
      </c>
      <c r="AB1725" s="13">
        <v>41.221400000000003</v>
      </c>
      <c r="AC1725" s="13">
        <v>-86.045299999999997</v>
      </c>
      <c r="AD1725" s="8">
        <v>41.370555600000003</v>
      </c>
      <c r="AE1725" s="8">
        <v>-86.081388888888881</v>
      </c>
      <c r="AF1725" s="2" t="s">
        <v>3314</v>
      </c>
      <c r="AG1725" s="2" t="s">
        <v>606</v>
      </c>
      <c r="AH1725" s="2" t="s">
        <v>607</v>
      </c>
      <c r="AI1725" s="113">
        <v>245</v>
      </c>
      <c r="AJ1725" s="2" t="s">
        <v>558</v>
      </c>
      <c r="AK1725" s="14">
        <v>1</v>
      </c>
      <c r="AL1725" s="29">
        <v>1</v>
      </c>
      <c r="AM1725" s="2" t="s">
        <v>614</v>
      </c>
      <c r="AN1725" s="10">
        <v>103</v>
      </c>
      <c r="AO1725" s="10">
        <v>344.02</v>
      </c>
      <c r="AP1725" s="4">
        <v>7</v>
      </c>
      <c r="AQ1725" s="4" t="s">
        <v>609</v>
      </c>
      <c r="AR1725" s="12">
        <v>57.762265046662108</v>
      </c>
      <c r="AS1725" s="13">
        <v>1.2E-2</v>
      </c>
      <c r="AT1725" s="4">
        <v>19</v>
      </c>
      <c r="AU1725" s="4" t="s">
        <v>648</v>
      </c>
      <c r="AV1725" s="4" t="s">
        <v>634</v>
      </c>
      <c r="AY1725" s="14">
        <v>0</v>
      </c>
      <c r="AZ1725" s="29">
        <v>3.34</v>
      </c>
      <c r="BA1725" s="14" t="s">
        <v>563</v>
      </c>
      <c r="BB1725" s="1" t="s">
        <v>231</v>
      </c>
      <c r="BC1725" s="15">
        <v>-0.14268</v>
      </c>
      <c r="BD1725" s="2"/>
    </row>
    <row r="1726" spans="1:275" x14ac:dyDescent="0.25">
      <c r="A1726" s="2">
        <v>874</v>
      </c>
      <c r="B1726" s="2" t="s">
        <v>2445</v>
      </c>
      <c r="D1726" s="5" t="s">
        <v>3321</v>
      </c>
      <c r="E1726" s="15" t="s">
        <v>234</v>
      </c>
      <c r="F1726" s="18" t="s">
        <v>3322</v>
      </c>
      <c r="G1726" s="18" t="s">
        <v>3323</v>
      </c>
      <c r="H1726" s="18"/>
      <c r="I1726" s="18"/>
      <c r="J1726" s="90" t="s">
        <v>3324</v>
      </c>
      <c r="K1726" s="19"/>
      <c r="L1726" s="18"/>
      <c r="M1726" s="18" t="s">
        <v>3324</v>
      </c>
      <c r="N1726" s="86" t="s">
        <v>3325</v>
      </c>
      <c r="O1726" s="18" t="s">
        <v>548</v>
      </c>
      <c r="P1726" s="19"/>
      <c r="Q1726" s="37" t="s">
        <v>3326</v>
      </c>
      <c r="R1726" s="91" t="s">
        <v>3327</v>
      </c>
      <c r="S1726" s="26" t="s">
        <v>997</v>
      </c>
      <c r="T1726" s="88" t="s">
        <v>552</v>
      </c>
      <c r="U1726" s="6"/>
      <c r="V1726" s="88" t="s">
        <v>553</v>
      </c>
      <c r="W1726" s="6" t="s">
        <v>554</v>
      </c>
      <c r="X1726" s="6" t="s">
        <v>555</v>
      </c>
      <c r="Y1726" s="6" t="s">
        <v>556</v>
      </c>
      <c r="Z1726" s="4" t="s">
        <v>604</v>
      </c>
      <c r="AA1726" s="96" t="s">
        <v>557</v>
      </c>
      <c r="AB1726" s="13">
        <v>22.25</v>
      </c>
      <c r="AC1726" s="13">
        <v>114.1</v>
      </c>
      <c r="AD1726" s="8">
        <v>22.4166667</v>
      </c>
      <c r="AE1726" s="8">
        <v>114.0166667</v>
      </c>
      <c r="AF1726" s="2" t="s">
        <v>2451</v>
      </c>
      <c r="AG1726" s="2" t="s">
        <v>628</v>
      </c>
      <c r="AH1726" s="2" t="s">
        <v>632</v>
      </c>
      <c r="AI1726" s="113">
        <v>15</v>
      </c>
      <c r="AJ1726" s="2" t="s">
        <v>558</v>
      </c>
      <c r="AM1726" s="2" t="s">
        <v>567</v>
      </c>
      <c r="AN1726" s="10">
        <v>61</v>
      </c>
      <c r="AO1726" s="10">
        <v>1049.2</v>
      </c>
      <c r="AP1726" s="4">
        <v>4</v>
      </c>
      <c r="AQ1726" s="4" t="s">
        <v>609</v>
      </c>
      <c r="AR1726" s="12">
        <v>13.807712760158273</v>
      </c>
      <c r="AS1726" s="13">
        <v>5.0200000000000002E-2</v>
      </c>
      <c r="AT1726" s="54" t="s">
        <v>2452</v>
      </c>
      <c r="AV1726" s="4" t="s">
        <v>634</v>
      </c>
      <c r="AW1726" s="14">
        <v>13</v>
      </c>
      <c r="AX1726" s="14">
        <v>21</v>
      </c>
      <c r="AY1726" s="14">
        <v>8</v>
      </c>
      <c r="AZ1726" s="29">
        <v>17.2</v>
      </c>
      <c r="BA1726" s="14" t="s">
        <v>563</v>
      </c>
      <c r="BB1726" s="1" t="s">
        <v>235</v>
      </c>
      <c r="BC1726" s="15">
        <v>-0.13267000000000001</v>
      </c>
      <c r="BD1726" s="2"/>
    </row>
    <row r="1727" spans="1:275" x14ac:dyDescent="0.25">
      <c r="A1727" s="2">
        <v>1234</v>
      </c>
      <c r="B1727" s="2" t="s">
        <v>2199</v>
      </c>
      <c r="D1727" s="5" t="s">
        <v>3328</v>
      </c>
      <c r="E1727" s="15" t="s">
        <v>234</v>
      </c>
      <c r="F1727" s="18" t="s">
        <v>3322</v>
      </c>
      <c r="G1727" s="18" t="s">
        <v>3323</v>
      </c>
      <c r="H1727" s="18"/>
      <c r="I1727" s="18"/>
      <c r="J1727" s="90" t="s">
        <v>3324</v>
      </c>
      <c r="K1727" s="19"/>
      <c r="L1727" s="18"/>
      <c r="M1727" s="18" t="s">
        <v>3324</v>
      </c>
      <c r="N1727" s="86" t="s">
        <v>3325</v>
      </c>
      <c r="O1727" s="18" t="s">
        <v>548</v>
      </c>
      <c r="P1727" s="19"/>
      <c r="Q1727" s="37" t="s">
        <v>3326</v>
      </c>
      <c r="R1727" s="91" t="s">
        <v>3327</v>
      </c>
      <c r="S1727" s="26" t="s">
        <v>997</v>
      </c>
      <c r="T1727" s="88" t="s">
        <v>552</v>
      </c>
      <c r="U1727" s="6"/>
      <c r="V1727" s="88" t="s">
        <v>553</v>
      </c>
      <c r="W1727" s="6" t="s">
        <v>554</v>
      </c>
      <c r="X1727" s="6" t="s">
        <v>555</v>
      </c>
      <c r="Y1727" s="6" t="s">
        <v>556</v>
      </c>
      <c r="Z1727" s="4" t="s">
        <v>604</v>
      </c>
      <c r="AA1727" s="37" t="s">
        <v>557</v>
      </c>
      <c r="AB1727" s="24">
        <v>22.25</v>
      </c>
      <c r="AC1727" s="24">
        <v>114.11</v>
      </c>
      <c r="AD1727" s="8">
        <v>22.4166667</v>
      </c>
      <c r="AE1727" s="8">
        <v>114.1833333</v>
      </c>
      <c r="AF1727" s="9" t="s">
        <v>1195</v>
      </c>
      <c r="AG1727" s="9" t="s">
        <v>628</v>
      </c>
      <c r="AH1727" s="2" t="s">
        <v>632</v>
      </c>
      <c r="AI1727" s="113">
        <v>180</v>
      </c>
      <c r="AJ1727" s="2" t="s">
        <v>633</v>
      </c>
      <c r="AK1727" s="14">
        <v>3</v>
      </c>
      <c r="AL1727" s="29">
        <v>3</v>
      </c>
      <c r="AM1727" s="2" t="s">
        <v>567</v>
      </c>
      <c r="AN1727" s="10" t="s">
        <v>2210</v>
      </c>
      <c r="AO1727" s="10" t="e">
        <v>#VALUE!</v>
      </c>
      <c r="AP1727" s="4">
        <v>5</v>
      </c>
      <c r="AQ1727" s="12" t="s">
        <v>609</v>
      </c>
      <c r="AR1727" s="12">
        <v>21.004460016968039</v>
      </c>
      <c r="AS1727" s="13">
        <v>3.3000000000000002E-2</v>
      </c>
      <c r="AT1727" s="4">
        <v>70</v>
      </c>
      <c r="AU1727" s="4" t="s">
        <v>648</v>
      </c>
      <c r="AV1727" s="4" t="s">
        <v>634</v>
      </c>
      <c r="AW1727" s="14">
        <v>15.6</v>
      </c>
      <c r="AX1727" s="14">
        <v>21.1</v>
      </c>
      <c r="AY1727" s="14">
        <v>5.5000000000000018</v>
      </c>
      <c r="AZ1727" s="105">
        <v>18.5</v>
      </c>
      <c r="BA1727" s="14" t="s">
        <v>563</v>
      </c>
      <c r="BB1727" s="1" t="s">
        <v>235</v>
      </c>
      <c r="BC1727" s="15">
        <v>-0.13267000000000001</v>
      </c>
      <c r="BD1727" s="2"/>
    </row>
    <row r="1728" spans="1:275" x14ac:dyDescent="0.25">
      <c r="A1728" s="2">
        <v>1238</v>
      </c>
      <c r="B1728" s="2" t="s">
        <v>3329</v>
      </c>
      <c r="D1728" s="5" t="s">
        <v>3330</v>
      </c>
      <c r="E1728" s="15" t="s">
        <v>234</v>
      </c>
      <c r="F1728" s="18" t="s">
        <v>3322</v>
      </c>
      <c r="G1728" s="18" t="s">
        <v>3323</v>
      </c>
      <c r="H1728" s="18"/>
      <c r="I1728" s="18"/>
      <c r="J1728" s="90" t="s">
        <v>3324</v>
      </c>
      <c r="K1728" s="19"/>
      <c r="L1728" s="18"/>
      <c r="M1728" s="18" t="s">
        <v>3324</v>
      </c>
      <c r="N1728" s="86" t="s">
        <v>3325</v>
      </c>
      <c r="O1728" s="18" t="s">
        <v>548</v>
      </c>
      <c r="P1728" s="19"/>
      <c r="Q1728" s="37" t="s">
        <v>3326</v>
      </c>
      <c r="R1728" s="91" t="s">
        <v>3327</v>
      </c>
      <c r="S1728" s="26" t="s">
        <v>997</v>
      </c>
      <c r="T1728" s="88" t="s">
        <v>552</v>
      </c>
      <c r="U1728" s="6"/>
      <c r="V1728" s="88" t="s">
        <v>553</v>
      </c>
      <c r="W1728" s="6" t="s">
        <v>554</v>
      </c>
      <c r="X1728" s="6" t="s">
        <v>555</v>
      </c>
      <c r="Y1728" s="6" t="s">
        <v>556</v>
      </c>
      <c r="Z1728" s="4" t="s">
        <v>604</v>
      </c>
      <c r="AA1728" s="37" t="s">
        <v>557</v>
      </c>
      <c r="AB1728" s="24">
        <v>22.24</v>
      </c>
      <c r="AC1728" s="24">
        <v>114.13</v>
      </c>
      <c r="AD1728" s="8">
        <v>22.4</v>
      </c>
      <c r="AE1728" s="8">
        <v>114.2166667</v>
      </c>
      <c r="AF1728" s="9" t="s">
        <v>1195</v>
      </c>
      <c r="AG1728" s="9" t="s">
        <v>628</v>
      </c>
      <c r="AH1728" s="2" t="s">
        <v>632</v>
      </c>
      <c r="AI1728" s="113">
        <v>100</v>
      </c>
      <c r="AJ1728" s="2" t="s">
        <v>633</v>
      </c>
      <c r="AK1728" s="14">
        <v>3</v>
      </c>
      <c r="AL1728" s="29">
        <v>3</v>
      </c>
      <c r="AM1728" s="2" t="s">
        <v>567</v>
      </c>
      <c r="AN1728" s="10">
        <v>28</v>
      </c>
      <c r="AO1728" s="10">
        <v>441</v>
      </c>
      <c r="AP1728" s="4">
        <v>1</v>
      </c>
      <c r="AQ1728" s="12" t="s">
        <v>609</v>
      </c>
      <c r="AR1728" s="12">
        <v>71.046233885099468</v>
      </c>
      <c r="AS1728" s="13">
        <v>9.7562832349558093E-3</v>
      </c>
      <c r="AU1728" s="4" t="s">
        <v>639</v>
      </c>
      <c r="AV1728" s="4" t="s">
        <v>634</v>
      </c>
      <c r="AW1728" s="11">
        <v>13.5</v>
      </c>
      <c r="AX1728" s="11">
        <v>18</v>
      </c>
      <c r="AY1728" s="14">
        <v>4.5</v>
      </c>
      <c r="AZ1728" s="29">
        <v>15.75</v>
      </c>
      <c r="BA1728" s="14" t="s">
        <v>635</v>
      </c>
      <c r="BB1728" s="1" t="s">
        <v>235</v>
      </c>
      <c r="BC1728" s="15">
        <v>-0.13267000000000001</v>
      </c>
      <c r="BD1728" s="2"/>
    </row>
    <row r="1729" spans="1:275" x14ac:dyDescent="0.25">
      <c r="A1729" s="2">
        <v>1239</v>
      </c>
      <c r="B1729" s="2" t="s">
        <v>3329</v>
      </c>
      <c r="D1729" s="5" t="s">
        <v>3331</v>
      </c>
      <c r="E1729" s="15" t="s">
        <v>234</v>
      </c>
      <c r="F1729" s="18" t="s">
        <v>3322</v>
      </c>
      <c r="G1729" s="18" t="s">
        <v>3323</v>
      </c>
      <c r="H1729" s="18"/>
      <c r="I1729" s="18"/>
      <c r="J1729" s="90" t="s">
        <v>3324</v>
      </c>
      <c r="K1729" s="19"/>
      <c r="L1729" s="18"/>
      <c r="M1729" s="18" t="s">
        <v>3324</v>
      </c>
      <c r="N1729" s="86" t="s">
        <v>3325</v>
      </c>
      <c r="O1729" s="18" t="s">
        <v>548</v>
      </c>
      <c r="P1729" s="19"/>
      <c r="Q1729" s="37" t="s">
        <v>3326</v>
      </c>
      <c r="R1729" s="91" t="s">
        <v>3327</v>
      </c>
      <c r="S1729" s="26" t="s">
        <v>997</v>
      </c>
      <c r="T1729" s="88" t="s">
        <v>552</v>
      </c>
      <c r="U1729" s="6"/>
      <c r="V1729" s="88" t="s">
        <v>553</v>
      </c>
      <c r="W1729" s="6" t="s">
        <v>554</v>
      </c>
      <c r="X1729" s="6" t="s">
        <v>555</v>
      </c>
      <c r="Y1729" s="6" t="s">
        <v>556</v>
      </c>
      <c r="Z1729" s="4" t="s">
        <v>604</v>
      </c>
      <c r="AA1729" s="37" t="s">
        <v>557</v>
      </c>
      <c r="AB1729" s="24">
        <v>22.24</v>
      </c>
      <c r="AC1729" s="24">
        <v>114.09</v>
      </c>
      <c r="AD1729" s="8">
        <v>22.4</v>
      </c>
      <c r="AE1729" s="8">
        <v>114.15</v>
      </c>
      <c r="AF1729" s="9" t="s">
        <v>1195</v>
      </c>
      <c r="AG1729" s="9" t="s">
        <v>628</v>
      </c>
      <c r="AH1729" s="2" t="s">
        <v>632</v>
      </c>
      <c r="AI1729" s="113">
        <v>230</v>
      </c>
      <c r="AJ1729" s="2" t="s">
        <v>633</v>
      </c>
      <c r="AK1729" s="14">
        <v>3</v>
      </c>
      <c r="AL1729" s="29">
        <v>3</v>
      </c>
      <c r="AM1729" s="2" t="s">
        <v>567</v>
      </c>
      <c r="AN1729" s="10">
        <v>28</v>
      </c>
      <c r="AO1729" s="10">
        <v>420</v>
      </c>
      <c r="AP1729" s="4">
        <v>1</v>
      </c>
      <c r="AQ1729" s="12" t="s">
        <v>609</v>
      </c>
      <c r="AR1729" s="12">
        <v>59.792183345223911</v>
      </c>
      <c r="AS1729" s="13">
        <v>1.1592605283501704E-2</v>
      </c>
      <c r="AU1729" s="4" t="s">
        <v>639</v>
      </c>
      <c r="AV1729" s="4" t="s">
        <v>634</v>
      </c>
      <c r="AW1729" s="11">
        <v>11</v>
      </c>
      <c r="AX1729" s="11">
        <v>19</v>
      </c>
      <c r="AY1729" s="14">
        <v>8</v>
      </c>
      <c r="AZ1729" s="29">
        <v>15</v>
      </c>
      <c r="BA1729" s="14" t="s">
        <v>635</v>
      </c>
      <c r="BB1729" s="1" t="s">
        <v>235</v>
      </c>
      <c r="BC1729" s="15">
        <v>-0.13267000000000001</v>
      </c>
      <c r="BD1729" s="2"/>
    </row>
    <row r="1730" spans="1:275" x14ac:dyDescent="0.25">
      <c r="A1730" s="2">
        <v>1240</v>
      </c>
      <c r="B1730" s="2" t="s">
        <v>3329</v>
      </c>
      <c r="D1730" s="5" t="s">
        <v>3332</v>
      </c>
      <c r="E1730" s="15" t="s">
        <v>234</v>
      </c>
      <c r="F1730" s="18" t="s">
        <v>3322</v>
      </c>
      <c r="G1730" s="18" t="s">
        <v>3323</v>
      </c>
      <c r="H1730" s="18"/>
      <c r="I1730" s="18"/>
      <c r="J1730" s="90" t="s">
        <v>3324</v>
      </c>
      <c r="K1730" s="19"/>
      <c r="L1730" s="18"/>
      <c r="M1730" s="18" t="s">
        <v>3324</v>
      </c>
      <c r="N1730" s="86" t="s">
        <v>3325</v>
      </c>
      <c r="O1730" s="18" t="s">
        <v>548</v>
      </c>
      <c r="P1730" s="19"/>
      <c r="Q1730" s="37" t="s">
        <v>3326</v>
      </c>
      <c r="R1730" s="91" t="s">
        <v>3327</v>
      </c>
      <c r="S1730" s="26" t="s">
        <v>997</v>
      </c>
      <c r="T1730" s="88" t="s">
        <v>552</v>
      </c>
      <c r="U1730" s="6"/>
      <c r="V1730" s="88" t="s">
        <v>553</v>
      </c>
      <c r="W1730" s="6" t="s">
        <v>554</v>
      </c>
      <c r="X1730" s="6" t="s">
        <v>555</v>
      </c>
      <c r="Y1730" s="6" t="s">
        <v>556</v>
      </c>
      <c r="Z1730" s="4" t="s">
        <v>604</v>
      </c>
      <c r="AA1730" s="37" t="s">
        <v>557</v>
      </c>
      <c r="AB1730" s="24">
        <v>22.23</v>
      </c>
      <c r="AC1730" s="24">
        <v>114.03</v>
      </c>
      <c r="AD1730" s="8">
        <v>22.3833333</v>
      </c>
      <c r="AE1730" s="8">
        <v>114.05</v>
      </c>
      <c r="AF1730" s="9" t="s">
        <v>1195</v>
      </c>
      <c r="AG1730" s="9" t="s">
        <v>628</v>
      </c>
      <c r="AH1730" s="2" t="s">
        <v>632</v>
      </c>
      <c r="AI1730" s="113">
        <v>110</v>
      </c>
      <c r="AJ1730" s="2" t="s">
        <v>633</v>
      </c>
      <c r="AK1730" s="14">
        <v>3</v>
      </c>
      <c r="AL1730" s="29">
        <v>3</v>
      </c>
      <c r="AM1730" s="2" t="s">
        <v>614</v>
      </c>
      <c r="AN1730" s="10">
        <v>28</v>
      </c>
      <c r="AO1730" s="10">
        <v>427</v>
      </c>
      <c r="AP1730" s="4">
        <v>1</v>
      </c>
      <c r="AQ1730" s="12" t="s">
        <v>609</v>
      </c>
      <c r="AR1730" s="12">
        <v>50.852043943376536</v>
      </c>
      <c r="AS1730" s="13">
        <v>1.3630665098373641E-2</v>
      </c>
      <c r="AU1730" s="4" t="s">
        <v>639</v>
      </c>
      <c r="AV1730" s="4" t="s">
        <v>634</v>
      </c>
      <c r="AW1730" s="11">
        <v>11.5</v>
      </c>
      <c r="AX1730" s="11">
        <v>19</v>
      </c>
      <c r="AY1730" s="14">
        <v>7.5</v>
      </c>
      <c r="AZ1730" s="29">
        <v>15.25</v>
      </c>
      <c r="BA1730" s="14" t="s">
        <v>635</v>
      </c>
      <c r="BB1730" s="1" t="s">
        <v>235</v>
      </c>
      <c r="BC1730" s="15">
        <v>-0.13267000000000001</v>
      </c>
      <c r="BD1730" s="2"/>
    </row>
    <row r="1731" spans="1:275" x14ac:dyDescent="0.25">
      <c r="A1731" s="2">
        <v>1241</v>
      </c>
      <c r="B1731" s="2" t="s">
        <v>3329</v>
      </c>
      <c r="D1731" s="5" t="s">
        <v>3333</v>
      </c>
      <c r="E1731" s="15" t="s">
        <v>234</v>
      </c>
      <c r="F1731" s="18" t="s">
        <v>3322</v>
      </c>
      <c r="G1731" s="18" t="s">
        <v>3323</v>
      </c>
      <c r="H1731" s="18"/>
      <c r="I1731" s="18"/>
      <c r="J1731" s="90" t="s">
        <v>3324</v>
      </c>
      <c r="K1731" s="19"/>
      <c r="L1731" s="18"/>
      <c r="M1731" s="18" t="s">
        <v>3324</v>
      </c>
      <c r="N1731" s="86" t="s">
        <v>3325</v>
      </c>
      <c r="O1731" s="18" t="s">
        <v>548</v>
      </c>
      <c r="P1731" s="19"/>
      <c r="Q1731" s="37" t="s">
        <v>3326</v>
      </c>
      <c r="R1731" s="91" t="s">
        <v>3327</v>
      </c>
      <c r="S1731" s="26" t="s">
        <v>997</v>
      </c>
      <c r="T1731" s="88" t="s">
        <v>552</v>
      </c>
      <c r="U1731" s="6"/>
      <c r="V1731" s="88" t="s">
        <v>553</v>
      </c>
      <c r="W1731" s="6" t="s">
        <v>554</v>
      </c>
      <c r="X1731" s="6" t="s">
        <v>555</v>
      </c>
      <c r="Y1731" s="6" t="s">
        <v>556</v>
      </c>
      <c r="Z1731" s="4" t="s">
        <v>604</v>
      </c>
      <c r="AA1731" s="37" t="s">
        <v>557</v>
      </c>
      <c r="AB1731" s="24">
        <v>22.25</v>
      </c>
      <c r="AC1731" s="24">
        <v>114.11</v>
      </c>
      <c r="AD1731" s="8">
        <v>22.4166667</v>
      </c>
      <c r="AE1731" s="8">
        <v>114.1833333</v>
      </c>
      <c r="AF1731" s="9" t="s">
        <v>1195</v>
      </c>
      <c r="AG1731" s="9" t="s">
        <v>628</v>
      </c>
      <c r="AH1731" s="2" t="s">
        <v>632</v>
      </c>
      <c r="AI1731" s="113">
        <v>180</v>
      </c>
      <c r="AJ1731" s="2" t="s">
        <v>633</v>
      </c>
      <c r="AK1731" s="14">
        <v>3</v>
      </c>
      <c r="AL1731" s="29">
        <v>3</v>
      </c>
      <c r="AM1731" s="2" t="s">
        <v>567</v>
      </c>
      <c r="AN1731" s="10">
        <v>28</v>
      </c>
      <c r="AO1731" s="10">
        <v>392</v>
      </c>
      <c r="AP1731" s="4">
        <v>1</v>
      </c>
      <c r="AQ1731" s="12" t="s">
        <v>609</v>
      </c>
      <c r="AR1731" s="12">
        <v>47.855510032445686</v>
      </c>
      <c r="AS1731" s="13">
        <v>1.4484166610908473E-2</v>
      </c>
      <c r="AU1731" s="4" t="s">
        <v>639</v>
      </c>
      <c r="AV1731" s="4" t="s">
        <v>634</v>
      </c>
      <c r="AW1731" s="11">
        <v>10.5</v>
      </c>
      <c r="AX1731" s="11">
        <v>17.5</v>
      </c>
      <c r="AY1731" s="14">
        <v>7</v>
      </c>
      <c r="AZ1731" s="29">
        <v>14</v>
      </c>
      <c r="BA1731" s="14" t="s">
        <v>635</v>
      </c>
      <c r="BB1731" s="1" t="s">
        <v>235</v>
      </c>
      <c r="BC1731" s="15">
        <v>-0.13267000000000001</v>
      </c>
      <c r="BD1731" s="2"/>
    </row>
    <row r="1732" spans="1:275" x14ac:dyDescent="0.25">
      <c r="A1732" s="2">
        <v>1242</v>
      </c>
      <c r="B1732" s="2" t="s">
        <v>3329</v>
      </c>
      <c r="D1732" s="5" t="s">
        <v>3334</v>
      </c>
      <c r="E1732" s="15" t="s">
        <v>234</v>
      </c>
      <c r="F1732" s="18" t="s">
        <v>3322</v>
      </c>
      <c r="G1732" s="18" t="s">
        <v>3323</v>
      </c>
      <c r="H1732" s="18"/>
      <c r="I1732" s="18"/>
      <c r="J1732" s="90" t="s">
        <v>3324</v>
      </c>
      <c r="K1732" s="19"/>
      <c r="L1732" s="18"/>
      <c r="M1732" s="18" t="s">
        <v>3324</v>
      </c>
      <c r="N1732" s="86" t="s">
        <v>3325</v>
      </c>
      <c r="O1732" s="18" t="s">
        <v>548</v>
      </c>
      <c r="P1732" s="19"/>
      <c r="Q1732" s="37" t="s">
        <v>3326</v>
      </c>
      <c r="R1732" s="91" t="s">
        <v>3327</v>
      </c>
      <c r="S1732" s="26" t="s">
        <v>997</v>
      </c>
      <c r="T1732" s="88" t="s">
        <v>552</v>
      </c>
      <c r="U1732" s="6"/>
      <c r="V1732" s="88" t="s">
        <v>553</v>
      </c>
      <c r="W1732" s="6" t="s">
        <v>554</v>
      </c>
      <c r="X1732" s="6" t="s">
        <v>555</v>
      </c>
      <c r="Y1732" s="6" t="s">
        <v>556</v>
      </c>
      <c r="Z1732" s="4" t="s">
        <v>604</v>
      </c>
      <c r="AA1732" s="37" t="s">
        <v>557</v>
      </c>
      <c r="AB1732" s="24">
        <v>22.3</v>
      </c>
      <c r="AC1732" s="24">
        <v>114.15</v>
      </c>
      <c r="AD1732" s="8">
        <v>22.35</v>
      </c>
      <c r="AE1732" s="8">
        <v>114.25</v>
      </c>
      <c r="AF1732" s="9" t="s">
        <v>1195</v>
      </c>
      <c r="AG1732" s="9" t="s">
        <v>628</v>
      </c>
      <c r="AH1732" s="2" t="s">
        <v>632</v>
      </c>
      <c r="AI1732" s="113">
        <v>90</v>
      </c>
      <c r="AJ1732" s="2" t="s">
        <v>633</v>
      </c>
      <c r="AK1732" s="14">
        <v>3</v>
      </c>
      <c r="AL1732" s="29">
        <v>3</v>
      </c>
      <c r="AM1732" s="2" t="s">
        <v>614</v>
      </c>
      <c r="AN1732" s="10">
        <v>28</v>
      </c>
      <c r="AO1732" s="10">
        <v>406</v>
      </c>
      <c r="AP1732" s="4">
        <v>1</v>
      </c>
      <c r="AQ1732" s="12" t="s">
        <v>609</v>
      </c>
      <c r="AR1732" s="12">
        <v>128.54453877349255</v>
      </c>
      <c r="AS1732" s="13">
        <v>5.3922724930487729E-3</v>
      </c>
      <c r="AU1732" s="4" t="s">
        <v>639</v>
      </c>
      <c r="AV1732" s="4" t="s">
        <v>634</v>
      </c>
      <c r="AW1732" s="11">
        <v>11</v>
      </c>
      <c r="AX1732" s="11">
        <v>18</v>
      </c>
      <c r="AY1732" s="14">
        <v>7</v>
      </c>
      <c r="AZ1732" s="29">
        <v>14.5</v>
      </c>
      <c r="BA1732" s="14" t="s">
        <v>635</v>
      </c>
      <c r="BB1732" s="1" t="s">
        <v>235</v>
      </c>
      <c r="BC1732" s="15">
        <v>-0.13267000000000001</v>
      </c>
      <c r="BD1732" s="2"/>
    </row>
    <row r="1733" spans="1:275" x14ac:dyDescent="0.25">
      <c r="A1733" s="2">
        <v>1243</v>
      </c>
      <c r="B1733" s="2" t="s">
        <v>3329</v>
      </c>
      <c r="D1733" s="5" t="s">
        <v>3335</v>
      </c>
      <c r="E1733" s="15" t="s">
        <v>234</v>
      </c>
      <c r="F1733" s="18" t="s">
        <v>3322</v>
      </c>
      <c r="G1733" s="18" t="s">
        <v>3323</v>
      </c>
      <c r="H1733" s="18"/>
      <c r="I1733" s="18"/>
      <c r="J1733" s="90" t="s">
        <v>3324</v>
      </c>
      <c r="K1733" s="19"/>
      <c r="L1733" s="18"/>
      <c r="M1733" s="18" t="s">
        <v>3324</v>
      </c>
      <c r="N1733" s="86" t="s">
        <v>3325</v>
      </c>
      <c r="O1733" s="18" t="s">
        <v>548</v>
      </c>
      <c r="P1733" s="19"/>
      <c r="Q1733" s="37" t="s">
        <v>3326</v>
      </c>
      <c r="R1733" s="91" t="s">
        <v>3327</v>
      </c>
      <c r="S1733" s="26" t="s">
        <v>997</v>
      </c>
      <c r="T1733" s="88" t="s">
        <v>552</v>
      </c>
      <c r="U1733" s="6"/>
      <c r="V1733" s="88" t="s">
        <v>553</v>
      </c>
      <c r="W1733" s="6" t="s">
        <v>554</v>
      </c>
      <c r="X1733" s="6" t="s">
        <v>555</v>
      </c>
      <c r="Y1733" s="6" t="s">
        <v>556</v>
      </c>
      <c r="Z1733" s="4" t="s">
        <v>604</v>
      </c>
      <c r="AA1733" s="37" t="s">
        <v>557</v>
      </c>
      <c r="AB1733" s="24">
        <v>22.24</v>
      </c>
      <c r="AC1733" s="24">
        <v>114.07</v>
      </c>
      <c r="AD1733" s="8">
        <v>22.4</v>
      </c>
      <c r="AE1733" s="8">
        <v>114.1166667</v>
      </c>
      <c r="AF1733" s="9" t="s">
        <v>1195</v>
      </c>
      <c r="AG1733" s="9" t="s">
        <v>628</v>
      </c>
      <c r="AH1733" s="2" t="s">
        <v>632</v>
      </c>
      <c r="AI1733" s="113">
        <v>370</v>
      </c>
      <c r="AJ1733" s="2" t="s">
        <v>633</v>
      </c>
      <c r="AK1733" s="14">
        <v>3</v>
      </c>
      <c r="AL1733" s="29">
        <v>3</v>
      </c>
      <c r="AM1733" s="2" t="s">
        <v>614</v>
      </c>
      <c r="AN1733" s="10">
        <v>28</v>
      </c>
      <c r="AO1733" s="10">
        <v>420</v>
      </c>
      <c r="AP1733" s="4">
        <v>1</v>
      </c>
      <c r="AQ1733" s="12" t="s">
        <v>609</v>
      </c>
      <c r="AR1733" s="12">
        <v>78.899377065676546</v>
      </c>
      <c r="AS1733" s="13">
        <v>8.7852047296008862E-3</v>
      </c>
      <c r="AU1733" s="4" t="s">
        <v>639</v>
      </c>
      <c r="AV1733" s="4" t="s">
        <v>634</v>
      </c>
      <c r="AW1733" s="11">
        <v>11</v>
      </c>
      <c r="AX1733" s="11">
        <v>19</v>
      </c>
      <c r="AY1733" s="14">
        <v>8</v>
      </c>
      <c r="AZ1733" s="29">
        <v>15</v>
      </c>
      <c r="BA1733" s="14" t="s">
        <v>635</v>
      </c>
      <c r="BB1733" s="1" t="s">
        <v>235</v>
      </c>
      <c r="BC1733" s="15">
        <v>-0.13267000000000001</v>
      </c>
      <c r="BD1733" s="2"/>
    </row>
    <row r="1734" spans="1:275" x14ac:dyDescent="0.25">
      <c r="A1734" s="2">
        <v>1244</v>
      </c>
      <c r="B1734" s="2" t="s">
        <v>3329</v>
      </c>
      <c r="D1734" s="5" t="s">
        <v>3336</v>
      </c>
      <c r="E1734" s="15" t="s">
        <v>234</v>
      </c>
      <c r="F1734" s="18" t="s">
        <v>3322</v>
      </c>
      <c r="G1734" s="18" t="s">
        <v>3323</v>
      </c>
      <c r="H1734" s="18"/>
      <c r="I1734" s="18"/>
      <c r="J1734" s="90" t="s">
        <v>3324</v>
      </c>
      <c r="K1734" s="19"/>
      <c r="L1734" s="18"/>
      <c r="M1734" s="18" t="s">
        <v>3324</v>
      </c>
      <c r="N1734" s="86" t="s">
        <v>3325</v>
      </c>
      <c r="O1734" s="18" t="s">
        <v>548</v>
      </c>
      <c r="P1734" s="19"/>
      <c r="Q1734" s="37" t="s">
        <v>3326</v>
      </c>
      <c r="R1734" s="91" t="s">
        <v>3327</v>
      </c>
      <c r="S1734" s="26" t="s">
        <v>997</v>
      </c>
      <c r="T1734" s="88" t="s">
        <v>552</v>
      </c>
      <c r="U1734" s="6"/>
      <c r="V1734" s="88" t="s">
        <v>553</v>
      </c>
      <c r="W1734" s="6" t="s">
        <v>554</v>
      </c>
      <c r="X1734" s="6" t="s">
        <v>555</v>
      </c>
      <c r="Y1734" s="6" t="s">
        <v>556</v>
      </c>
      <c r="Z1734" s="4" t="s">
        <v>604</v>
      </c>
      <c r="AA1734" s="37" t="s">
        <v>557</v>
      </c>
      <c r="AB1734" s="24">
        <v>22.26</v>
      </c>
      <c r="AC1734" s="24">
        <v>114.19</v>
      </c>
      <c r="AD1734" s="8">
        <v>22.433333300000001</v>
      </c>
      <c r="AE1734" s="8">
        <v>114.3166667</v>
      </c>
      <c r="AF1734" s="9" t="s">
        <v>1195</v>
      </c>
      <c r="AG1734" s="9" t="s">
        <v>628</v>
      </c>
      <c r="AH1734" s="2" t="s">
        <v>632</v>
      </c>
      <c r="AI1734" s="113">
        <v>110</v>
      </c>
      <c r="AJ1734" s="2" t="s">
        <v>633</v>
      </c>
      <c r="AK1734" s="14">
        <v>4</v>
      </c>
      <c r="AL1734" s="29">
        <v>4</v>
      </c>
      <c r="AM1734" s="2" t="s">
        <v>1011</v>
      </c>
      <c r="AN1734" s="10">
        <v>28</v>
      </c>
      <c r="AO1734" s="10">
        <v>455</v>
      </c>
      <c r="AP1734" s="4">
        <v>1</v>
      </c>
      <c r="AQ1734" s="12" t="s">
        <v>609</v>
      </c>
      <c r="AR1734" s="12">
        <v>66.263870583079509</v>
      </c>
      <c r="AS1734" s="13">
        <v>1.0460408884369344E-2</v>
      </c>
      <c r="AU1734" s="4" t="s">
        <v>639</v>
      </c>
      <c r="AV1734" s="4" t="s">
        <v>634</v>
      </c>
      <c r="AW1734" s="11">
        <v>12.5</v>
      </c>
      <c r="AX1734" s="11">
        <v>20</v>
      </c>
      <c r="AY1734" s="14">
        <v>7.5</v>
      </c>
      <c r="AZ1734" s="29">
        <v>16.25</v>
      </c>
      <c r="BA1734" s="14" t="s">
        <v>635</v>
      </c>
      <c r="BB1734" s="1" t="s">
        <v>235</v>
      </c>
      <c r="BC1734" s="15">
        <v>-0.13267000000000001</v>
      </c>
      <c r="BD1734" s="2"/>
    </row>
    <row r="1735" spans="1:275" x14ac:dyDescent="0.25">
      <c r="A1735" s="2">
        <v>1245</v>
      </c>
      <c r="B1735" s="2" t="s">
        <v>3329</v>
      </c>
      <c r="D1735" s="5" t="s">
        <v>3337</v>
      </c>
      <c r="E1735" s="15" t="s">
        <v>234</v>
      </c>
      <c r="F1735" s="18" t="s">
        <v>3322</v>
      </c>
      <c r="G1735" s="18" t="s">
        <v>3323</v>
      </c>
      <c r="H1735" s="18"/>
      <c r="I1735" s="18"/>
      <c r="J1735" s="90" t="s">
        <v>3324</v>
      </c>
      <c r="K1735" s="19"/>
      <c r="L1735" s="18"/>
      <c r="M1735" s="18" t="s">
        <v>3324</v>
      </c>
      <c r="N1735" s="86" t="s">
        <v>3325</v>
      </c>
      <c r="O1735" s="18" t="s">
        <v>548</v>
      </c>
      <c r="P1735" s="19"/>
      <c r="Q1735" s="37" t="s">
        <v>3326</v>
      </c>
      <c r="R1735" s="91" t="s">
        <v>3327</v>
      </c>
      <c r="S1735" s="26" t="s">
        <v>997</v>
      </c>
      <c r="T1735" s="88" t="s">
        <v>552</v>
      </c>
      <c r="U1735" s="6"/>
      <c r="V1735" s="88" t="s">
        <v>553</v>
      </c>
      <c r="W1735" s="6" t="s">
        <v>554</v>
      </c>
      <c r="X1735" s="6" t="s">
        <v>555</v>
      </c>
      <c r="Y1735" s="6" t="s">
        <v>556</v>
      </c>
      <c r="Z1735" s="4" t="s">
        <v>604</v>
      </c>
      <c r="AA1735" s="37" t="s">
        <v>557</v>
      </c>
      <c r="AB1735" s="24">
        <v>22.26</v>
      </c>
      <c r="AC1735" s="24">
        <v>114.07</v>
      </c>
      <c r="AD1735" s="8">
        <v>22.433333300000001</v>
      </c>
      <c r="AE1735" s="8">
        <v>114.1166667</v>
      </c>
      <c r="AF1735" s="9" t="s">
        <v>1195</v>
      </c>
      <c r="AG1735" s="9" t="s">
        <v>628</v>
      </c>
      <c r="AH1735" s="2" t="s">
        <v>632</v>
      </c>
      <c r="AI1735" s="113">
        <v>90</v>
      </c>
      <c r="AJ1735" s="2" t="s">
        <v>633</v>
      </c>
      <c r="AK1735" s="14">
        <v>3</v>
      </c>
      <c r="AL1735" s="29">
        <v>3</v>
      </c>
      <c r="AM1735" s="2" t="s">
        <v>614</v>
      </c>
      <c r="AN1735" s="10">
        <v>28</v>
      </c>
      <c r="AO1735" s="10">
        <v>462</v>
      </c>
      <c r="AP1735" s="4">
        <v>1</v>
      </c>
      <c r="AQ1735" s="12" t="s">
        <v>609</v>
      </c>
      <c r="AR1735" s="12">
        <v>43.658912561025993</v>
      </c>
      <c r="AS1735" s="13">
        <v>1.5876418808898896E-2</v>
      </c>
      <c r="AU1735" s="4" t="s">
        <v>639</v>
      </c>
      <c r="AV1735" s="4" t="s">
        <v>634</v>
      </c>
      <c r="AW1735" s="11">
        <v>12</v>
      </c>
      <c r="AX1735" s="11">
        <v>21</v>
      </c>
      <c r="AY1735" s="14">
        <v>9</v>
      </c>
      <c r="AZ1735" s="29">
        <v>16.5</v>
      </c>
      <c r="BA1735" s="14" t="s">
        <v>635</v>
      </c>
      <c r="BB1735" s="1" t="s">
        <v>235</v>
      </c>
      <c r="BC1735" s="15">
        <v>-0.13267000000000001</v>
      </c>
      <c r="BD1735" s="2"/>
    </row>
    <row r="1736" spans="1:275" x14ac:dyDescent="0.25">
      <c r="A1736" s="2">
        <v>1246</v>
      </c>
      <c r="B1736" s="2" t="s">
        <v>3329</v>
      </c>
      <c r="D1736" s="5" t="s">
        <v>3338</v>
      </c>
      <c r="E1736" s="15" t="s">
        <v>234</v>
      </c>
      <c r="F1736" s="18" t="s">
        <v>3322</v>
      </c>
      <c r="G1736" s="18" t="s">
        <v>3323</v>
      </c>
      <c r="H1736" s="18"/>
      <c r="I1736" s="18"/>
      <c r="J1736" s="90" t="s">
        <v>3324</v>
      </c>
      <c r="K1736" s="19"/>
      <c r="L1736" s="18"/>
      <c r="M1736" s="18" t="s">
        <v>3324</v>
      </c>
      <c r="N1736" s="86" t="s">
        <v>3325</v>
      </c>
      <c r="O1736" s="18" t="s">
        <v>548</v>
      </c>
      <c r="P1736" s="19"/>
      <c r="Q1736" s="37" t="s">
        <v>3326</v>
      </c>
      <c r="R1736" s="91" t="s">
        <v>3327</v>
      </c>
      <c r="S1736" s="26" t="s">
        <v>997</v>
      </c>
      <c r="T1736" s="88" t="s">
        <v>552</v>
      </c>
      <c r="U1736" s="6"/>
      <c r="V1736" s="88" t="s">
        <v>553</v>
      </c>
      <c r="W1736" s="6" t="s">
        <v>554</v>
      </c>
      <c r="X1736" s="6" t="s">
        <v>555</v>
      </c>
      <c r="Y1736" s="6" t="s">
        <v>556</v>
      </c>
      <c r="Z1736" s="4" t="s">
        <v>604</v>
      </c>
      <c r="AA1736" s="37" t="s">
        <v>557</v>
      </c>
      <c r="AB1736" s="24">
        <v>22.24</v>
      </c>
      <c r="AC1736" s="24">
        <v>114.03</v>
      </c>
      <c r="AD1736" s="8">
        <v>22.4</v>
      </c>
      <c r="AE1736" s="8">
        <v>114.05</v>
      </c>
      <c r="AF1736" s="9" t="s">
        <v>1195</v>
      </c>
      <c r="AG1736" s="9" t="s">
        <v>628</v>
      </c>
      <c r="AH1736" s="2" t="s">
        <v>632</v>
      </c>
      <c r="AI1736" s="113">
        <v>70</v>
      </c>
      <c r="AJ1736" s="2" t="s">
        <v>633</v>
      </c>
      <c r="AK1736" s="14">
        <v>4</v>
      </c>
      <c r="AL1736" s="29">
        <v>4</v>
      </c>
      <c r="AM1736" s="2" t="s">
        <v>614</v>
      </c>
      <c r="AN1736" s="10">
        <v>28</v>
      </c>
      <c r="AO1736" s="10">
        <v>462</v>
      </c>
      <c r="AP1736" s="4">
        <v>1</v>
      </c>
      <c r="AQ1736" s="12" t="s">
        <v>609</v>
      </c>
      <c r="AR1736" s="12">
        <v>94.203566435962955</v>
      </c>
      <c r="AS1736" s="13">
        <v>7.3579717497333618E-3</v>
      </c>
      <c r="AU1736" s="4" t="s">
        <v>639</v>
      </c>
      <c r="AV1736" s="4" t="s">
        <v>634</v>
      </c>
      <c r="AW1736" s="11">
        <v>11</v>
      </c>
      <c r="AX1736" s="11">
        <v>22</v>
      </c>
      <c r="AY1736" s="14">
        <v>11</v>
      </c>
      <c r="AZ1736" s="29">
        <v>16.5</v>
      </c>
      <c r="BA1736" s="14" t="s">
        <v>635</v>
      </c>
      <c r="BB1736" s="1" t="s">
        <v>235</v>
      </c>
      <c r="BC1736" s="15">
        <v>-0.13267000000000001</v>
      </c>
      <c r="BD1736" s="2"/>
    </row>
    <row r="1737" spans="1:275" s="16" customFormat="1" x14ac:dyDescent="0.25">
      <c r="A1737" s="2">
        <v>1247</v>
      </c>
      <c r="B1737" s="2" t="s">
        <v>3329</v>
      </c>
      <c r="C1737" s="4"/>
      <c r="D1737" s="5" t="s">
        <v>3339</v>
      </c>
      <c r="E1737" s="15" t="s">
        <v>234</v>
      </c>
      <c r="F1737" s="18" t="s">
        <v>3322</v>
      </c>
      <c r="G1737" s="18" t="s">
        <v>3323</v>
      </c>
      <c r="H1737" s="18"/>
      <c r="I1737" s="18"/>
      <c r="J1737" s="90" t="s">
        <v>3324</v>
      </c>
      <c r="K1737" s="19"/>
      <c r="L1737" s="18"/>
      <c r="M1737" s="18" t="s">
        <v>3324</v>
      </c>
      <c r="N1737" s="86" t="s">
        <v>3325</v>
      </c>
      <c r="O1737" s="18" t="s">
        <v>548</v>
      </c>
      <c r="P1737" s="19"/>
      <c r="Q1737" s="37" t="s">
        <v>3326</v>
      </c>
      <c r="R1737" s="91" t="s">
        <v>3327</v>
      </c>
      <c r="S1737" s="26" t="s">
        <v>997</v>
      </c>
      <c r="T1737" s="88" t="s">
        <v>552</v>
      </c>
      <c r="U1737" s="6"/>
      <c r="V1737" s="88" t="s">
        <v>553</v>
      </c>
      <c r="W1737" s="6" t="s">
        <v>554</v>
      </c>
      <c r="X1737" s="6" t="s">
        <v>555</v>
      </c>
      <c r="Y1737" s="6" t="s">
        <v>556</v>
      </c>
      <c r="Z1737" s="4" t="s">
        <v>604</v>
      </c>
      <c r="AA1737" s="37" t="s">
        <v>557</v>
      </c>
      <c r="AB1737" s="24">
        <v>22.16</v>
      </c>
      <c r="AC1737" s="24">
        <v>113.57</v>
      </c>
      <c r="AD1737" s="8">
        <v>22.266666699999998</v>
      </c>
      <c r="AE1737" s="8">
        <v>113.95</v>
      </c>
      <c r="AF1737" s="9" t="s">
        <v>1195</v>
      </c>
      <c r="AG1737" s="9" t="s">
        <v>628</v>
      </c>
      <c r="AH1737" s="2" t="s">
        <v>632</v>
      </c>
      <c r="AI1737" s="113">
        <v>90</v>
      </c>
      <c r="AJ1737" s="2" t="s">
        <v>633</v>
      </c>
      <c r="AK1737" s="14">
        <v>4</v>
      </c>
      <c r="AL1737" s="29">
        <v>4</v>
      </c>
      <c r="AM1737" s="2" t="s">
        <v>567</v>
      </c>
      <c r="AN1737" s="10">
        <v>28</v>
      </c>
      <c r="AO1737" s="10">
        <v>434</v>
      </c>
      <c r="AP1737" s="4">
        <v>1</v>
      </c>
      <c r="AQ1737" s="12" t="s">
        <v>609</v>
      </c>
      <c r="AR1737" s="12">
        <v>89.046123747010483</v>
      </c>
      <c r="AS1737" s="13">
        <v>7.7841364833493507E-3</v>
      </c>
      <c r="AT1737" s="4"/>
      <c r="AU1737" s="4" t="s">
        <v>639</v>
      </c>
      <c r="AV1737" s="4" t="s">
        <v>634</v>
      </c>
      <c r="AW1737" s="11">
        <v>11</v>
      </c>
      <c r="AX1737" s="11">
        <v>20</v>
      </c>
      <c r="AY1737" s="14">
        <v>9</v>
      </c>
      <c r="AZ1737" s="29">
        <v>15.5</v>
      </c>
      <c r="BA1737" s="14" t="s">
        <v>635</v>
      </c>
      <c r="BB1737" s="1" t="s">
        <v>235</v>
      </c>
      <c r="BC1737" s="15">
        <v>-0.13267000000000001</v>
      </c>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c r="DL1737" s="2"/>
      <c r="DM1737" s="2"/>
      <c r="DN1737" s="2"/>
      <c r="DO1737" s="2"/>
      <c r="DP1737" s="2"/>
      <c r="DQ1737" s="2"/>
      <c r="DR1737" s="2"/>
      <c r="DS1737" s="2"/>
      <c r="DT1737" s="2"/>
      <c r="DU1737" s="2"/>
      <c r="DV1737" s="2"/>
      <c r="DW1737" s="2"/>
      <c r="DX1737" s="2"/>
      <c r="DY1737" s="2"/>
      <c r="DZ1737" s="2"/>
      <c r="EA1737" s="2"/>
      <c r="EB1737" s="2"/>
      <c r="EC1737" s="2"/>
      <c r="ED1737" s="2"/>
      <c r="EE1737" s="2"/>
      <c r="EF1737" s="2"/>
      <c r="EG1737" s="2"/>
      <c r="EH1737" s="2"/>
      <c r="EI1737" s="2"/>
      <c r="EJ1737" s="2"/>
      <c r="EK1737" s="2"/>
      <c r="EL1737" s="2"/>
      <c r="EM1737" s="2"/>
      <c r="EN1737" s="2"/>
      <c r="EO1737" s="2"/>
      <c r="EP1737" s="2"/>
      <c r="EQ1737" s="2"/>
      <c r="ER1737" s="2"/>
      <c r="ES1737" s="2"/>
      <c r="ET1737" s="2"/>
      <c r="EU1737" s="2"/>
      <c r="EV1737" s="2"/>
      <c r="EW1737" s="2"/>
      <c r="EX1737" s="2"/>
      <c r="EY1737" s="2"/>
      <c r="EZ1737" s="2"/>
      <c r="FA1737" s="2"/>
      <c r="FB1737" s="2"/>
      <c r="FC1737" s="2"/>
      <c r="FD1737" s="2"/>
      <c r="FE1737" s="2"/>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2"/>
      <c r="GL1737" s="2"/>
      <c r="GM1737" s="2"/>
      <c r="GN1737" s="2"/>
      <c r="GO1737" s="2"/>
      <c r="GP1737" s="2"/>
      <c r="GQ1737" s="2"/>
      <c r="GR1737" s="2"/>
      <c r="GS1737" s="2"/>
      <c r="GT1737" s="2"/>
      <c r="GU1737" s="2"/>
      <c r="GV1737" s="2"/>
      <c r="GW1737" s="2"/>
      <c r="GX1737" s="2"/>
      <c r="GY1737" s="2"/>
      <c r="GZ1737" s="2"/>
      <c r="HA1737" s="2"/>
      <c r="HB1737" s="2"/>
      <c r="HC1737" s="2"/>
      <c r="HD1737" s="2"/>
      <c r="HE1737" s="2"/>
      <c r="HF1737" s="2"/>
      <c r="HG1737" s="2"/>
      <c r="HH1737" s="2"/>
      <c r="HI1737" s="2"/>
      <c r="HJ1737" s="2"/>
      <c r="HK1737" s="2"/>
      <c r="HL1737" s="2"/>
      <c r="HM1737" s="2"/>
      <c r="HN1737" s="2"/>
      <c r="HO1737" s="2"/>
      <c r="HP1737" s="2"/>
      <c r="HQ1737" s="2"/>
      <c r="HR1737" s="2"/>
      <c r="HS1737" s="2"/>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c r="IR1737" s="2"/>
      <c r="IS1737" s="2"/>
      <c r="IT1737" s="2"/>
      <c r="IU1737" s="2"/>
      <c r="IV1737" s="2"/>
      <c r="IW1737" s="2"/>
      <c r="IX1737" s="2"/>
      <c r="IY1737" s="2"/>
      <c r="IZ1737" s="2"/>
      <c r="JA1737" s="2"/>
      <c r="JB1737" s="2"/>
      <c r="JC1737" s="2"/>
      <c r="JD1737" s="2"/>
      <c r="JE1737" s="2"/>
      <c r="JF1737" s="2"/>
      <c r="JG1737" s="2"/>
      <c r="JH1737" s="2"/>
      <c r="JI1737" s="2"/>
      <c r="JJ1737" s="2"/>
      <c r="JK1737" s="2"/>
      <c r="JL1737" s="2"/>
      <c r="JM1737" s="2"/>
      <c r="JN1737" s="2"/>
      <c r="JO1737" s="2"/>
    </row>
    <row r="1738" spans="1:275" s="16" customFormat="1" x14ac:dyDescent="0.25">
      <c r="A1738" s="2">
        <v>1248</v>
      </c>
      <c r="B1738" s="2" t="s">
        <v>3329</v>
      </c>
      <c r="C1738" s="4"/>
      <c r="D1738" s="5" t="s">
        <v>3340</v>
      </c>
      <c r="E1738" s="15" t="s">
        <v>234</v>
      </c>
      <c r="F1738" s="18" t="s">
        <v>3322</v>
      </c>
      <c r="G1738" s="18" t="s">
        <v>3323</v>
      </c>
      <c r="H1738" s="18"/>
      <c r="I1738" s="18"/>
      <c r="J1738" s="90" t="s">
        <v>3324</v>
      </c>
      <c r="K1738" s="19"/>
      <c r="L1738" s="18"/>
      <c r="M1738" s="18" t="s">
        <v>3324</v>
      </c>
      <c r="N1738" s="86" t="s">
        <v>3325</v>
      </c>
      <c r="O1738" s="18" t="s">
        <v>548</v>
      </c>
      <c r="P1738" s="19"/>
      <c r="Q1738" s="37" t="s">
        <v>3326</v>
      </c>
      <c r="R1738" s="91" t="s">
        <v>3327</v>
      </c>
      <c r="S1738" s="26" t="s">
        <v>997</v>
      </c>
      <c r="T1738" s="88" t="s">
        <v>552</v>
      </c>
      <c r="U1738" s="6"/>
      <c r="V1738" s="88" t="s">
        <v>553</v>
      </c>
      <c r="W1738" s="6" t="s">
        <v>554</v>
      </c>
      <c r="X1738" s="6" t="s">
        <v>555</v>
      </c>
      <c r="Y1738" s="6" t="s">
        <v>556</v>
      </c>
      <c r="Z1738" s="4" t="s">
        <v>604</v>
      </c>
      <c r="AA1738" s="37" t="s">
        <v>557</v>
      </c>
      <c r="AB1738" s="24">
        <v>22.24</v>
      </c>
      <c r="AC1738" s="24">
        <v>114.14</v>
      </c>
      <c r="AD1738" s="8">
        <v>22.4</v>
      </c>
      <c r="AE1738" s="8">
        <v>114.2333333</v>
      </c>
      <c r="AF1738" s="9" t="s">
        <v>1195</v>
      </c>
      <c r="AG1738" s="9" t="s">
        <v>628</v>
      </c>
      <c r="AH1738" s="2" t="s">
        <v>632</v>
      </c>
      <c r="AI1738" s="113">
        <v>100</v>
      </c>
      <c r="AJ1738" s="2" t="s">
        <v>633</v>
      </c>
      <c r="AK1738" s="14">
        <v>3</v>
      </c>
      <c r="AL1738" s="29">
        <v>3</v>
      </c>
      <c r="AM1738" s="2" t="s">
        <v>567</v>
      </c>
      <c r="AN1738" s="10">
        <v>28</v>
      </c>
      <c r="AO1738" s="10">
        <v>441</v>
      </c>
      <c r="AP1738" s="4">
        <v>1</v>
      </c>
      <c r="AQ1738" s="12" t="s">
        <v>609</v>
      </c>
      <c r="AR1738" s="12">
        <v>34.287752351712896</v>
      </c>
      <c r="AS1738" s="13">
        <v>2.0215591078991159E-2</v>
      </c>
      <c r="AT1738" s="4"/>
      <c r="AU1738" s="4" t="s">
        <v>639</v>
      </c>
      <c r="AV1738" s="4" t="s">
        <v>634</v>
      </c>
      <c r="AW1738" s="11">
        <v>13.5</v>
      </c>
      <c r="AX1738" s="11">
        <v>18</v>
      </c>
      <c r="AY1738" s="14">
        <v>4.5</v>
      </c>
      <c r="AZ1738" s="29">
        <v>15.75</v>
      </c>
      <c r="BA1738" s="14" t="s">
        <v>635</v>
      </c>
      <c r="BB1738" s="1" t="s">
        <v>235</v>
      </c>
      <c r="BC1738" s="15">
        <v>-0.13267000000000001</v>
      </c>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c r="DK1738" s="2"/>
      <c r="DL1738" s="2"/>
      <c r="DM1738" s="2"/>
      <c r="DN1738" s="2"/>
      <c r="DO1738" s="2"/>
      <c r="DP1738" s="2"/>
      <c r="DQ1738" s="2"/>
      <c r="DR1738" s="2"/>
      <c r="DS1738" s="2"/>
      <c r="DT1738" s="2"/>
      <c r="DU1738" s="2"/>
      <c r="DV1738" s="2"/>
      <c r="DW1738" s="2"/>
      <c r="DX1738" s="2"/>
      <c r="DY1738" s="2"/>
      <c r="DZ1738" s="2"/>
      <c r="EA1738" s="2"/>
      <c r="EB1738" s="2"/>
      <c r="EC1738" s="2"/>
      <c r="ED1738" s="2"/>
      <c r="EE1738" s="2"/>
      <c r="EF1738" s="2"/>
      <c r="EG1738" s="2"/>
      <c r="EH1738" s="2"/>
      <c r="EI1738" s="2"/>
      <c r="EJ1738" s="2"/>
      <c r="EK1738" s="2"/>
      <c r="EL1738" s="2"/>
      <c r="EM1738" s="2"/>
      <c r="EN1738" s="2"/>
      <c r="EO1738" s="2"/>
      <c r="EP1738" s="2"/>
      <c r="EQ1738" s="2"/>
      <c r="ER1738" s="2"/>
      <c r="ES1738" s="2"/>
      <c r="ET1738" s="2"/>
      <c r="EU1738" s="2"/>
      <c r="EV1738" s="2"/>
      <c r="EW1738" s="2"/>
      <c r="EX1738" s="2"/>
      <c r="EY1738" s="2"/>
      <c r="EZ1738" s="2"/>
      <c r="FA1738" s="2"/>
      <c r="FB1738" s="2"/>
      <c r="FC1738" s="2"/>
      <c r="FD1738" s="2"/>
      <c r="FE1738" s="2"/>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2"/>
      <c r="GL1738" s="2"/>
      <c r="GM1738" s="2"/>
      <c r="GN1738" s="2"/>
      <c r="GO1738" s="2"/>
      <c r="GP1738" s="2"/>
      <c r="GQ1738" s="2"/>
      <c r="GR1738" s="2"/>
      <c r="GS1738" s="2"/>
      <c r="GT1738" s="2"/>
      <c r="GU1738" s="2"/>
      <c r="GV1738" s="2"/>
      <c r="GW1738" s="2"/>
      <c r="GX1738" s="2"/>
      <c r="GY1738" s="2"/>
      <c r="GZ1738" s="2"/>
      <c r="HA1738" s="2"/>
      <c r="HB1738" s="2"/>
      <c r="HC1738" s="2"/>
      <c r="HD1738" s="2"/>
      <c r="HE1738" s="2"/>
      <c r="HF1738" s="2"/>
      <c r="HG1738" s="2"/>
      <c r="HH1738" s="2"/>
      <c r="HI1738" s="2"/>
      <c r="HJ1738" s="2"/>
      <c r="HK1738" s="2"/>
      <c r="HL1738" s="2"/>
      <c r="HM1738" s="2"/>
      <c r="HN1738" s="2"/>
      <c r="HO1738" s="2"/>
      <c r="HP1738" s="2"/>
      <c r="HQ1738" s="2"/>
      <c r="HR1738" s="2"/>
      <c r="HS1738" s="2"/>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c r="IR1738" s="2"/>
      <c r="IS1738" s="2"/>
      <c r="IT1738" s="2"/>
      <c r="IU1738" s="2"/>
      <c r="IV1738" s="2"/>
      <c r="IW1738" s="2"/>
      <c r="IX1738" s="2"/>
      <c r="IY1738" s="2"/>
      <c r="IZ1738" s="2"/>
      <c r="JA1738" s="2"/>
      <c r="JB1738" s="2"/>
      <c r="JC1738" s="2"/>
      <c r="JD1738" s="2"/>
      <c r="JE1738" s="2"/>
      <c r="JF1738" s="2"/>
      <c r="JG1738" s="2"/>
      <c r="JH1738" s="2"/>
      <c r="JI1738" s="2"/>
      <c r="JJ1738" s="2"/>
      <c r="JK1738" s="2"/>
      <c r="JL1738" s="2"/>
      <c r="JM1738" s="2"/>
      <c r="JN1738" s="2"/>
      <c r="JO1738" s="2"/>
    </row>
    <row r="1739" spans="1:275" x14ac:dyDescent="0.25">
      <c r="A1739" s="2">
        <v>1249</v>
      </c>
      <c r="B1739" s="2" t="s">
        <v>3329</v>
      </c>
      <c r="D1739" s="5" t="s">
        <v>3341</v>
      </c>
      <c r="E1739" s="15" t="s">
        <v>234</v>
      </c>
      <c r="F1739" s="18" t="s">
        <v>3322</v>
      </c>
      <c r="G1739" s="18" t="s">
        <v>3323</v>
      </c>
      <c r="H1739" s="18"/>
      <c r="I1739" s="18"/>
      <c r="J1739" s="90" t="s">
        <v>3324</v>
      </c>
      <c r="K1739" s="19"/>
      <c r="L1739" s="18"/>
      <c r="M1739" s="18" t="s">
        <v>3324</v>
      </c>
      <c r="N1739" s="86" t="s">
        <v>3325</v>
      </c>
      <c r="O1739" s="18" t="s">
        <v>548</v>
      </c>
      <c r="P1739" s="19"/>
      <c r="Q1739" s="37" t="s">
        <v>3326</v>
      </c>
      <c r="R1739" s="91" t="s">
        <v>3327</v>
      </c>
      <c r="S1739" s="26" t="s">
        <v>997</v>
      </c>
      <c r="T1739" s="88" t="s">
        <v>552</v>
      </c>
      <c r="U1739" s="6"/>
      <c r="V1739" s="88" t="s">
        <v>553</v>
      </c>
      <c r="W1739" s="6" t="s">
        <v>554</v>
      </c>
      <c r="X1739" s="6" t="s">
        <v>555</v>
      </c>
      <c r="Y1739" s="6" t="s">
        <v>556</v>
      </c>
      <c r="Z1739" s="4" t="s">
        <v>604</v>
      </c>
      <c r="AA1739" s="37" t="s">
        <v>557</v>
      </c>
      <c r="AB1739" s="24">
        <v>22.24</v>
      </c>
      <c r="AC1739" s="24">
        <v>114.09</v>
      </c>
      <c r="AD1739" s="8">
        <v>22.4</v>
      </c>
      <c r="AE1739" s="8">
        <v>114.15</v>
      </c>
      <c r="AF1739" s="9" t="s">
        <v>1195</v>
      </c>
      <c r="AG1739" s="9" t="s">
        <v>628</v>
      </c>
      <c r="AH1739" s="2" t="s">
        <v>632</v>
      </c>
      <c r="AI1739" s="113">
        <v>230</v>
      </c>
      <c r="AJ1739" s="2" t="s">
        <v>633</v>
      </c>
      <c r="AK1739" s="14">
        <v>3</v>
      </c>
      <c r="AL1739" s="29">
        <v>3</v>
      </c>
      <c r="AM1739" s="2" t="s">
        <v>567</v>
      </c>
      <c r="AN1739" s="10">
        <v>28</v>
      </c>
      <c r="AO1739" s="10">
        <v>420</v>
      </c>
      <c r="AP1739" s="4">
        <v>1</v>
      </c>
      <c r="AQ1739" s="12" t="s">
        <v>609</v>
      </c>
      <c r="AR1739" s="12">
        <v>42.72022674177078</v>
      </c>
      <c r="AS1739" s="13">
        <v>1.6225269232529684E-2</v>
      </c>
      <c r="AU1739" s="4" t="s">
        <v>639</v>
      </c>
      <c r="AV1739" s="4" t="s">
        <v>634</v>
      </c>
      <c r="AW1739" s="11">
        <v>11</v>
      </c>
      <c r="AX1739" s="11">
        <v>19</v>
      </c>
      <c r="AY1739" s="14">
        <v>8</v>
      </c>
      <c r="AZ1739" s="29">
        <v>15</v>
      </c>
      <c r="BA1739" s="14" t="s">
        <v>635</v>
      </c>
      <c r="BB1739" s="1" t="s">
        <v>235</v>
      </c>
      <c r="BC1739" s="15">
        <v>-0.13267000000000001</v>
      </c>
      <c r="BD1739" s="2"/>
    </row>
    <row r="1740" spans="1:275" x14ac:dyDescent="0.25">
      <c r="A1740" s="2">
        <v>1250</v>
      </c>
      <c r="B1740" s="2" t="s">
        <v>3329</v>
      </c>
      <c r="D1740" s="5" t="s">
        <v>3342</v>
      </c>
      <c r="E1740" s="15" t="s">
        <v>234</v>
      </c>
      <c r="F1740" s="18" t="s">
        <v>3322</v>
      </c>
      <c r="G1740" s="18" t="s">
        <v>3323</v>
      </c>
      <c r="H1740" s="18"/>
      <c r="I1740" s="18"/>
      <c r="J1740" s="90" t="s">
        <v>3324</v>
      </c>
      <c r="K1740" s="19"/>
      <c r="L1740" s="18"/>
      <c r="M1740" s="18" t="s">
        <v>3324</v>
      </c>
      <c r="N1740" s="86" t="s">
        <v>3325</v>
      </c>
      <c r="O1740" s="18" t="s">
        <v>548</v>
      </c>
      <c r="P1740" s="19"/>
      <c r="Q1740" s="37" t="s">
        <v>3326</v>
      </c>
      <c r="R1740" s="91" t="s">
        <v>3327</v>
      </c>
      <c r="S1740" s="26" t="s">
        <v>997</v>
      </c>
      <c r="T1740" s="88" t="s">
        <v>552</v>
      </c>
      <c r="U1740" s="6"/>
      <c r="V1740" s="88" t="s">
        <v>553</v>
      </c>
      <c r="W1740" s="6" t="s">
        <v>554</v>
      </c>
      <c r="X1740" s="6" t="s">
        <v>555</v>
      </c>
      <c r="Y1740" s="6" t="s">
        <v>556</v>
      </c>
      <c r="Z1740" s="4" t="s">
        <v>604</v>
      </c>
      <c r="AA1740" s="37" t="s">
        <v>557</v>
      </c>
      <c r="AB1740" s="24">
        <v>22.23</v>
      </c>
      <c r="AC1740" s="24">
        <v>114.03</v>
      </c>
      <c r="AD1740" s="8">
        <v>22.3833333</v>
      </c>
      <c r="AE1740" s="8">
        <v>114.05</v>
      </c>
      <c r="AF1740" s="9" t="s">
        <v>1195</v>
      </c>
      <c r="AG1740" s="9" t="s">
        <v>628</v>
      </c>
      <c r="AH1740" s="2" t="s">
        <v>632</v>
      </c>
      <c r="AI1740" s="113">
        <v>110</v>
      </c>
      <c r="AJ1740" s="2" t="s">
        <v>633</v>
      </c>
      <c r="AK1740" s="14">
        <v>3</v>
      </c>
      <c r="AL1740" s="29">
        <v>3</v>
      </c>
      <c r="AM1740" s="2" t="s">
        <v>614</v>
      </c>
      <c r="AN1740" s="10">
        <v>28</v>
      </c>
      <c r="AO1740" s="10">
        <v>427</v>
      </c>
      <c r="AP1740" s="4">
        <v>1</v>
      </c>
      <c r="AQ1740" s="12" t="s">
        <v>609</v>
      </c>
      <c r="AR1740" s="12">
        <v>27.753254281004523</v>
      </c>
      <c r="AS1740" s="13">
        <v>2.4975347883234144E-2</v>
      </c>
      <c r="AU1740" s="4" t="s">
        <v>639</v>
      </c>
      <c r="AV1740" s="4" t="s">
        <v>634</v>
      </c>
      <c r="AW1740" s="11">
        <v>11.5</v>
      </c>
      <c r="AX1740" s="11">
        <v>19</v>
      </c>
      <c r="AY1740" s="14">
        <v>7.5</v>
      </c>
      <c r="AZ1740" s="29">
        <v>15.25</v>
      </c>
      <c r="BA1740" s="14" t="s">
        <v>635</v>
      </c>
      <c r="BB1740" s="1" t="s">
        <v>235</v>
      </c>
      <c r="BC1740" s="15">
        <v>-0.13267000000000001</v>
      </c>
      <c r="BD1740" s="2"/>
    </row>
    <row r="1741" spans="1:275" x14ac:dyDescent="0.25">
      <c r="A1741" s="2">
        <v>1251</v>
      </c>
      <c r="B1741" s="2" t="s">
        <v>3329</v>
      </c>
      <c r="D1741" s="5" t="s">
        <v>3343</v>
      </c>
      <c r="E1741" s="15" t="s">
        <v>234</v>
      </c>
      <c r="F1741" s="18" t="s">
        <v>3322</v>
      </c>
      <c r="G1741" s="18" t="s">
        <v>3323</v>
      </c>
      <c r="H1741" s="18"/>
      <c r="I1741" s="18"/>
      <c r="J1741" s="90" t="s">
        <v>3324</v>
      </c>
      <c r="K1741" s="19"/>
      <c r="L1741" s="18"/>
      <c r="M1741" s="18" t="s">
        <v>3324</v>
      </c>
      <c r="N1741" s="86" t="s">
        <v>3325</v>
      </c>
      <c r="O1741" s="18" t="s">
        <v>548</v>
      </c>
      <c r="P1741" s="19"/>
      <c r="Q1741" s="37" t="s">
        <v>3326</v>
      </c>
      <c r="R1741" s="91" t="s">
        <v>3327</v>
      </c>
      <c r="S1741" s="26" t="s">
        <v>997</v>
      </c>
      <c r="T1741" s="88" t="s">
        <v>552</v>
      </c>
      <c r="U1741" s="6"/>
      <c r="V1741" s="88" t="s">
        <v>553</v>
      </c>
      <c r="W1741" s="6" t="s">
        <v>554</v>
      </c>
      <c r="X1741" s="6" t="s">
        <v>555</v>
      </c>
      <c r="Y1741" s="6" t="s">
        <v>556</v>
      </c>
      <c r="Z1741" s="4" t="s">
        <v>604</v>
      </c>
      <c r="AA1741" s="37" t="s">
        <v>557</v>
      </c>
      <c r="AB1741" s="24">
        <v>22.25</v>
      </c>
      <c r="AC1741" s="24">
        <v>114.11</v>
      </c>
      <c r="AD1741" s="8">
        <v>22.4166667</v>
      </c>
      <c r="AE1741" s="8">
        <v>114.1833333</v>
      </c>
      <c r="AF1741" s="9" t="s">
        <v>1195</v>
      </c>
      <c r="AG1741" s="9" t="s">
        <v>628</v>
      </c>
      <c r="AH1741" s="2" t="s">
        <v>632</v>
      </c>
      <c r="AI1741" s="113">
        <v>180</v>
      </c>
      <c r="AJ1741" s="2" t="s">
        <v>633</v>
      </c>
      <c r="AK1741" s="14">
        <v>3</v>
      </c>
      <c r="AL1741" s="29">
        <v>3</v>
      </c>
      <c r="AM1741" s="2" t="s">
        <v>567</v>
      </c>
      <c r="AN1741" s="10">
        <v>28</v>
      </c>
      <c r="AO1741" s="10">
        <v>392</v>
      </c>
      <c r="AP1741" s="4">
        <v>1</v>
      </c>
      <c r="AQ1741" s="12" t="s">
        <v>609</v>
      </c>
      <c r="AR1741" s="12">
        <v>35.72975101640337</v>
      </c>
      <c r="AS1741" s="13">
        <v>1.9399720424632248E-2</v>
      </c>
      <c r="AU1741" s="4" t="s">
        <v>639</v>
      </c>
      <c r="AV1741" s="4" t="s">
        <v>634</v>
      </c>
      <c r="AW1741" s="11">
        <v>10.5</v>
      </c>
      <c r="AX1741" s="11">
        <v>17.5</v>
      </c>
      <c r="AY1741" s="14">
        <v>7</v>
      </c>
      <c r="AZ1741" s="29">
        <v>14</v>
      </c>
      <c r="BA1741" s="14" t="s">
        <v>635</v>
      </c>
      <c r="BB1741" s="1" t="s">
        <v>235</v>
      </c>
      <c r="BC1741" s="15">
        <v>-0.13267000000000001</v>
      </c>
      <c r="BD1741" s="2"/>
    </row>
    <row r="1742" spans="1:275" s="16" customFormat="1" x14ac:dyDescent="0.25">
      <c r="A1742" s="2">
        <v>1252</v>
      </c>
      <c r="B1742" s="2" t="s">
        <v>3329</v>
      </c>
      <c r="C1742" s="4"/>
      <c r="D1742" s="5" t="s">
        <v>3344</v>
      </c>
      <c r="E1742" s="15" t="s">
        <v>234</v>
      </c>
      <c r="F1742" s="18" t="s">
        <v>3322</v>
      </c>
      <c r="G1742" s="18" t="s">
        <v>3323</v>
      </c>
      <c r="H1742" s="18"/>
      <c r="I1742" s="18"/>
      <c r="J1742" s="90" t="s">
        <v>3324</v>
      </c>
      <c r="K1742" s="19"/>
      <c r="L1742" s="18"/>
      <c r="M1742" s="18" t="s">
        <v>3324</v>
      </c>
      <c r="N1742" s="86" t="s">
        <v>3325</v>
      </c>
      <c r="O1742" s="18" t="s">
        <v>548</v>
      </c>
      <c r="P1742" s="19"/>
      <c r="Q1742" s="37" t="s">
        <v>3326</v>
      </c>
      <c r="R1742" s="91" t="s">
        <v>3327</v>
      </c>
      <c r="S1742" s="26" t="s">
        <v>997</v>
      </c>
      <c r="T1742" s="88" t="s">
        <v>552</v>
      </c>
      <c r="U1742" s="6"/>
      <c r="V1742" s="88" t="s">
        <v>553</v>
      </c>
      <c r="W1742" s="6" t="s">
        <v>554</v>
      </c>
      <c r="X1742" s="6" t="s">
        <v>555</v>
      </c>
      <c r="Y1742" s="6" t="s">
        <v>556</v>
      </c>
      <c r="Z1742" s="4" t="s">
        <v>604</v>
      </c>
      <c r="AA1742" s="37" t="s">
        <v>557</v>
      </c>
      <c r="AB1742" s="24">
        <v>22.3</v>
      </c>
      <c r="AC1742" s="24">
        <v>114.15</v>
      </c>
      <c r="AD1742" s="8">
        <v>22.35</v>
      </c>
      <c r="AE1742" s="8">
        <v>114.25</v>
      </c>
      <c r="AF1742" s="9" t="s">
        <v>1195</v>
      </c>
      <c r="AG1742" s="9" t="s">
        <v>628</v>
      </c>
      <c r="AH1742" s="2" t="s">
        <v>632</v>
      </c>
      <c r="AI1742" s="113">
        <v>90</v>
      </c>
      <c r="AJ1742" s="2" t="s">
        <v>633</v>
      </c>
      <c r="AK1742" s="14">
        <v>3</v>
      </c>
      <c r="AL1742" s="29">
        <v>3</v>
      </c>
      <c r="AM1742" s="2" t="s">
        <v>614</v>
      </c>
      <c r="AN1742" s="10">
        <v>28</v>
      </c>
      <c r="AO1742" s="10">
        <v>406</v>
      </c>
      <c r="AP1742" s="4">
        <v>1</v>
      </c>
      <c r="AQ1742" s="12" t="s">
        <v>609</v>
      </c>
      <c r="AR1742" s="12">
        <v>57.9585961542099</v>
      </c>
      <c r="AS1742" s="13">
        <v>1.1959350753004697E-2</v>
      </c>
      <c r="AT1742" s="4"/>
      <c r="AU1742" s="4" t="s">
        <v>639</v>
      </c>
      <c r="AV1742" s="4" t="s">
        <v>634</v>
      </c>
      <c r="AW1742" s="11">
        <v>11</v>
      </c>
      <c r="AX1742" s="11">
        <v>18</v>
      </c>
      <c r="AY1742" s="14">
        <v>7</v>
      </c>
      <c r="AZ1742" s="29">
        <v>14.5</v>
      </c>
      <c r="BA1742" s="14" t="s">
        <v>635</v>
      </c>
      <c r="BB1742" s="1" t="s">
        <v>235</v>
      </c>
      <c r="BC1742" s="15">
        <v>-0.13267000000000001</v>
      </c>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2"/>
      <c r="DH1742" s="2"/>
      <c r="DI1742" s="2"/>
      <c r="DJ1742" s="2"/>
      <c r="DK1742" s="2"/>
      <c r="DL1742" s="2"/>
      <c r="DM1742" s="2"/>
      <c r="DN1742" s="2"/>
      <c r="DO1742" s="2"/>
      <c r="DP1742" s="2"/>
      <c r="DQ1742" s="2"/>
      <c r="DR1742" s="2"/>
      <c r="DS1742" s="2"/>
      <c r="DT1742" s="2"/>
      <c r="DU1742" s="2"/>
      <c r="DV1742" s="2"/>
      <c r="DW1742" s="2"/>
      <c r="DX1742" s="2"/>
      <c r="DY1742" s="2"/>
      <c r="DZ1742" s="2"/>
      <c r="EA1742" s="2"/>
      <c r="EB1742" s="2"/>
      <c r="EC1742" s="2"/>
      <c r="ED1742" s="2"/>
      <c r="EE1742" s="2"/>
      <c r="EF1742" s="2"/>
      <c r="EG1742" s="2"/>
      <c r="EH1742" s="2"/>
      <c r="EI1742" s="2"/>
      <c r="EJ1742" s="2"/>
      <c r="EK1742" s="2"/>
      <c r="EL1742" s="2"/>
      <c r="EM1742" s="2"/>
      <c r="EN1742" s="2"/>
      <c r="EO1742" s="2"/>
      <c r="EP1742" s="2"/>
      <c r="EQ1742" s="2"/>
      <c r="ER1742" s="2"/>
      <c r="ES1742" s="2"/>
      <c r="ET1742" s="2"/>
      <c r="EU1742" s="2"/>
      <c r="EV1742" s="2"/>
      <c r="EW1742" s="2"/>
      <c r="EX1742" s="2"/>
      <c r="EY1742" s="2"/>
      <c r="EZ1742" s="2"/>
      <c r="FA1742" s="2"/>
      <c r="FB1742" s="2"/>
      <c r="FC1742" s="2"/>
      <c r="FD1742" s="2"/>
      <c r="FE1742" s="2"/>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c r="GC1742" s="2"/>
      <c r="GD1742" s="2"/>
      <c r="GE1742" s="2"/>
      <c r="GF1742" s="2"/>
      <c r="GG1742" s="2"/>
      <c r="GH1742" s="2"/>
      <c r="GI1742" s="2"/>
      <c r="GJ1742" s="2"/>
      <c r="GK1742" s="2"/>
      <c r="GL1742" s="2"/>
      <c r="GM1742" s="2"/>
      <c r="GN1742" s="2"/>
      <c r="GO1742" s="2"/>
      <c r="GP1742" s="2"/>
      <c r="GQ1742" s="2"/>
      <c r="GR1742" s="2"/>
      <c r="GS1742" s="2"/>
      <c r="GT1742" s="2"/>
      <c r="GU1742" s="2"/>
      <c r="GV1742" s="2"/>
      <c r="GW1742" s="2"/>
      <c r="GX1742" s="2"/>
      <c r="GY1742" s="2"/>
      <c r="GZ1742" s="2"/>
      <c r="HA1742" s="2"/>
      <c r="HB1742" s="2"/>
      <c r="HC1742" s="2"/>
      <c r="HD1742" s="2"/>
      <c r="HE1742" s="2"/>
      <c r="HF1742" s="2"/>
      <c r="HG1742" s="2"/>
      <c r="HH1742" s="2"/>
      <c r="HI1742" s="2"/>
      <c r="HJ1742" s="2"/>
      <c r="HK1742" s="2"/>
      <c r="HL1742" s="2"/>
      <c r="HM1742" s="2"/>
      <c r="HN1742" s="2"/>
      <c r="HO1742" s="2"/>
      <c r="HP1742" s="2"/>
      <c r="HQ1742" s="2"/>
      <c r="HR1742" s="2"/>
      <c r="HS1742" s="2"/>
      <c r="HT1742" s="2"/>
      <c r="HU1742" s="2"/>
      <c r="HV1742" s="2"/>
      <c r="HW1742" s="2"/>
      <c r="HX1742" s="2"/>
      <c r="HY1742" s="2"/>
      <c r="HZ1742" s="2"/>
      <c r="IA1742" s="2"/>
      <c r="IB1742" s="2"/>
      <c r="IC1742" s="2"/>
      <c r="ID1742" s="2"/>
      <c r="IE1742" s="2"/>
      <c r="IF1742" s="2"/>
      <c r="IG1742" s="2"/>
      <c r="IH1742" s="2"/>
      <c r="II1742" s="2"/>
      <c r="IJ1742" s="2"/>
      <c r="IK1742" s="2"/>
      <c r="IL1742" s="2"/>
      <c r="IM1742" s="2"/>
      <c r="IN1742" s="2"/>
      <c r="IO1742" s="2"/>
      <c r="IP1742" s="2"/>
      <c r="IQ1742" s="2"/>
      <c r="IR1742" s="2"/>
      <c r="IS1742" s="2"/>
      <c r="IT1742" s="2"/>
      <c r="IU1742" s="2"/>
      <c r="IV1742" s="2"/>
      <c r="IW1742" s="2"/>
      <c r="IX1742" s="2"/>
      <c r="IY1742" s="2"/>
      <c r="IZ1742" s="2"/>
      <c r="JA1742" s="2"/>
      <c r="JB1742" s="2"/>
      <c r="JC1742" s="2"/>
      <c r="JD1742" s="2"/>
      <c r="JE1742" s="2"/>
      <c r="JF1742" s="2"/>
      <c r="JG1742" s="2"/>
      <c r="JH1742" s="2"/>
      <c r="JI1742" s="2"/>
      <c r="JJ1742" s="2"/>
      <c r="JK1742" s="2"/>
      <c r="JL1742" s="2"/>
      <c r="JM1742" s="2"/>
      <c r="JN1742" s="2"/>
      <c r="JO1742" s="2"/>
    </row>
    <row r="1743" spans="1:275" s="16" customFormat="1" x14ac:dyDescent="0.25">
      <c r="A1743" s="2">
        <v>1253</v>
      </c>
      <c r="B1743" s="2" t="s">
        <v>3329</v>
      </c>
      <c r="C1743" s="4"/>
      <c r="D1743" s="5" t="s">
        <v>3345</v>
      </c>
      <c r="E1743" s="15" t="s">
        <v>234</v>
      </c>
      <c r="F1743" s="18" t="s">
        <v>3322</v>
      </c>
      <c r="G1743" s="18" t="s">
        <v>3323</v>
      </c>
      <c r="H1743" s="18"/>
      <c r="I1743" s="18"/>
      <c r="J1743" s="90" t="s">
        <v>3324</v>
      </c>
      <c r="K1743" s="19"/>
      <c r="L1743" s="18"/>
      <c r="M1743" s="18" t="s">
        <v>3324</v>
      </c>
      <c r="N1743" s="86" t="s">
        <v>3325</v>
      </c>
      <c r="O1743" s="18" t="s">
        <v>548</v>
      </c>
      <c r="P1743" s="19"/>
      <c r="Q1743" s="37" t="s">
        <v>3326</v>
      </c>
      <c r="R1743" s="91" t="s">
        <v>3327</v>
      </c>
      <c r="S1743" s="26" t="s">
        <v>997</v>
      </c>
      <c r="T1743" s="88" t="s">
        <v>552</v>
      </c>
      <c r="U1743" s="6"/>
      <c r="V1743" s="88" t="s">
        <v>553</v>
      </c>
      <c r="W1743" s="6" t="s">
        <v>554</v>
      </c>
      <c r="X1743" s="6" t="s">
        <v>555</v>
      </c>
      <c r="Y1743" s="6" t="s">
        <v>556</v>
      </c>
      <c r="Z1743" s="4" t="s">
        <v>604</v>
      </c>
      <c r="AA1743" s="37" t="s">
        <v>557</v>
      </c>
      <c r="AB1743" s="24">
        <v>22.24</v>
      </c>
      <c r="AC1743" s="24">
        <v>114.07</v>
      </c>
      <c r="AD1743" s="8">
        <v>22.4</v>
      </c>
      <c r="AE1743" s="8">
        <v>114.1166667</v>
      </c>
      <c r="AF1743" s="9" t="s">
        <v>1195</v>
      </c>
      <c r="AG1743" s="9" t="s">
        <v>628</v>
      </c>
      <c r="AH1743" s="2" t="s">
        <v>632</v>
      </c>
      <c r="AI1743" s="113">
        <v>370</v>
      </c>
      <c r="AJ1743" s="2" t="s">
        <v>633</v>
      </c>
      <c r="AK1743" s="14">
        <v>3</v>
      </c>
      <c r="AL1743" s="29">
        <v>3</v>
      </c>
      <c r="AM1743" s="2" t="s">
        <v>614</v>
      </c>
      <c r="AN1743" s="10">
        <v>28</v>
      </c>
      <c r="AO1743" s="10">
        <v>420</v>
      </c>
      <c r="AP1743" s="4">
        <v>1</v>
      </c>
      <c r="AQ1743" s="12" t="s">
        <v>609</v>
      </c>
      <c r="AR1743" s="12">
        <v>37.204451561128032</v>
      </c>
      <c r="AS1743" s="13">
        <v>1.8630759263339326E-2</v>
      </c>
      <c r="AT1743" s="4"/>
      <c r="AU1743" s="4" t="s">
        <v>639</v>
      </c>
      <c r="AV1743" s="4" t="s">
        <v>634</v>
      </c>
      <c r="AW1743" s="11">
        <v>11</v>
      </c>
      <c r="AX1743" s="11">
        <v>19</v>
      </c>
      <c r="AY1743" s="14">
        <v>8</v>
      </c>
      <c r="AZ1743" s="29">
        <v>15</v>
      </c>
      <c r="BA1743" s="14" t="s">
        <v>635</v>
      </c>
      <c r="BB1743" s="1" t="s">
        <v>235</v>
      </c>
      <c r="BC1743" s="15">
        <v>-0.13267000000000001</v>
      </c>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c r="DK1743" s="2"/>
      <c r="DL1743" s="2"/>
      <c r="DM1743" s="2"/>
      <c r="DN1743" s="2"/>
      <c r="DO1743" s="2"/>
      <c r="DP1743" s="2"/>
      <c r="DQ1743" s="2"/>
      <c r="DR1743" s="2"/>
      <c r="DS1743" s="2"/>
      <c r="DT1743" s="2"/>
      <c r="DU1743" s="2"/>
      <c r="DV1743" s="2"/>
      <c r="DW1743" s="2"/>
      <c r="DX1743" s="2"/>
      <c r="DY1743" s="2"/>
      <c r="DZ1743" s="2"/>
      <c r="EA1743" s="2"/>
      <c r="EB1743" s="2"/>
      <c r="EC1743" s="2"/>
      <c r="ED1743" s="2"/>
      <c r="EE1743" s="2"/>
      <c r="EF1743" s="2"/>
      <c r="EG1743" s="2"/>
      <c r="EH1743" s="2"/>
      <c r="EI1743" s="2"/>
      <c r="EJ1743" s="2"/>
      <c r="EK1743" s="2"/>
      <c r="EL1743" s="2"/>
      <c r="EM1743" s="2"/>
      <c r="EN1743" s="2"/>
      <c r="EO1743" s="2"/>
      <c r="EP1743" s="2"/>
      <c r="EQ1743" s="2"/>
      <c r="ER1743" s="2"/>
      <c r="ES1743" s="2"/>
      <c r="ET1743" s="2"/>
      <c r="EU1743" s="2"/>
      <c r="EV1743" s="2"/>
      <c r="EW1743" s="2"/>
      <c r="EX1743" s="2"/>
      <c r="EY1743" s="2"/>
      <c r="EZ1743" s="2"/>
      <c r="FA1743" s="2"/>
      <c r="FB1743" s="2"/>
      <c r="FC1743" s="2"/>
      <c r="FD1743" s="2"/>
      <c r="FE1743" s="2"/>
      <c r="FF1743" s="2"/>
      <c r="FG1743" s="2"/>
      <c r="FH1743" s="2"/>
      <c r="FI1743" s="2"/>
      <c r="FJ1743" s="2"/>
      <c r="FK1743" s="2"/>
      <c r="FL1743" s="2"/>
      <c r="FM1743" s="2"/>
      <c r="FN1743" s="2"/>
      <c r="FO1743" s="2"/>
      <c r="FP1743" s="2"/>
      <c r="FQ1743" s="2"/>
      <c r="FR1743" s="2"/>
      <c r="FS1743" s="2"/>
      <c r="FT1743" s="2"/>
      <c r="FU1743" s="2"/>
      <c r="FV1743" s="2"/>
      <c r="FW1743" s="2"/>
      <c r="FX1743" s="2"/>
      <c r="FY1743" s="2"/>
      <c r="FZ1743" s="2"/>
      <c r="GA1743" s="2"/>
      <c r="GB1743" s="2"/>
      <c r="GC1743" s="2"/>
      <c r="GD1743" s="2"/>
      <c r="GE1743" s="2"/>
      <c r="GF1743" s="2"/>
      <c r="GG1743" s="2"/>
      <c r="GH1743" s="2"/>
      <c r="GI1743" s="2"/>
      <c r="GJ1743" s="2"/>
      <c r="GK1743" s="2"/>
      <c r="GL1743" s="2"/>
      <c r="GM1743" s="2"/>
      <c r="GN1743" s="2"/>
      <c r="GO1743" s="2"/>
      <c r="GP1743" s="2"/>
      <c r="GQ1743" s="2"/>
      <c r="GR1743" s="2"/>
      <c r="GS1743" s="2"/>
      <c r="GT1743" s="2"/>
      <c r="GU1743" s="2"/>
      <c r="GV1743" s="2"/>
      <c r="GW1743" s="2"/>
      <c r="GX1743" s="2"/>
      <c r="GY1743" s="2"/>
      <c r="GZ1743" s="2"/>
      <c r="HA1743" s="2"/>
      <c r="HB1743" s="2"/>
      <c r="HC1743" s="2"/>
      <c r="HD1743" s="2"/>
      <c r="HE1743" s="2"/>
      <c r="HF1743" s="2"/>
      <c r="HG1743" s="2"/>
      <c r="HH1743" s="2"/>
      <c r="HI1743" s="2"/>
      <c r="HJ1743" s="2"/>
      <c r="HK1743" s="2"/>
      <c r="HL1743" s="2"/>
      <c r="HM1743" s="2"/>
      <c r="HN1743" s="2"/>
      <c r="HO1743" s="2"/>
      <c r="HP1743" s="2"/>
      <c r="HQ1743" s="2"/>
      <c r="HR1743" s="2"/>
      <c r="HS1743" s="2"/>
      <c r="HT1743" s="2"/>
      <c r="HU1743" s="2"/>
      <c r="HV1743" s="2"/>
      <c r="HW1743" s="2"/>
      <c r="HX1743" s="2"/>
      <c r="HY1743" s="2"/>
      <c r="HZ1743" s="2"/>
      <c r="IA1743" s="2"/>
      <c r="IB1743" s="2"/>
      <c r="IC1743" s="2"/>
      <c r="ID1743" s="2"/>
      <c r="IE1743" s="2"/>
      <c r="IF1743" s="2"/>
      <c r="IG1743" s="2"/>
      <c r="IH1743" s="2"/>
      <c r="II1743" s="2"/>
      <c r="IJ1743" s="2"/>
      <c r="IK1743" s="2"/>
      <c r="IL1743" s="2"/>
      <c r="IM1743" s="2"/>
      <c r="IN1743" s="2"/>
      <c r="IO1743" s="2"/>
      <c r="IP1743" s="2"/>
      <c r="IQ1743" s="2"/>
      <c r="IR1743" s="2"/>
      <c r="IS1743" s="2"/>
      <c r="IT1743" s="2"/>
      <c r="IU1743" s="2"/>
      <c r="IV1743" s="2"/>
      <c r="IW1743" s="2"/>
      <c r="IX1743" s="2"/>
      <c r="IY1743" s="2"/>
      <c r="IZ1743" s="2"/>
      <c r="JA1743" s="2"/>
      <c r="JB1743" s="2"/>
      <c r="JC1743" s="2"/>
      <c r="JD1743" s="2"/>
      <c r="JE1743" s="2"/>
      <c r="JF1743" s="2"/>
      <c r="JG1743" s="2"/>
      <c r="JH1743" s="2"/>
      <c r="JI1743" s="2"/>
      <c r="JJ1743" s="2"/>
      <c r="JK1743" s="2"/>
      <c r="JL1743" s="2"/>
      <c r="JM1743" s="2"/>
      <c r="JN1743" s="2"/>
      <c r="JO1743" s="2"/>
    </row>
    <row r="1744" spans="1:275" x14ac:dyDescent="0.25">
      <c r="A1744" s="2">
        <v>1254</v>
      </c>
      <c r="B1744" s="2" t="s">
        <v>3329</v>
      </c>
      <c r="D1744" s="5" t="s">
        <v>3346</v>
      </c>
      <c r="E1744" s="15" t="s">
        <v>234</v>
      </c>
      <c r="F1744" s="18" t="s">
        <v>3322</v>
      </c>
      <c r="G1744" s="18" t="s">
        <v>3323</v>
      </c>
      <c r="H1744" s="18"/>
      <c r="I1744" s="18"/>
      <c r="J1744" s="90" t="s">
        <v>3324</v>
      </c>
      <c r="K1744" s="19"/>
      <c r="L1744" s="18"/>
      <c r="M1744" s="18" t="s">
        <v>3324</v>
      </c>
      <c r="N1744" s="86" t="s">
        <v>3325</v>
      </c>
      <c r="O1744" s="18" t="s">
        <v>548</v>
      </c>
      <c r="P1744" s="19"/>
      <c r="Q1744" s="37" t="s">
        <v>3326</v>
      </c>
      <c r="R1744" s="91" t="s">
        <v>3327</v>
      </c>
      <c r="S1744" s="26" t="s">
        <v>997</v>
      </c>
      <c r="T1744" s="88" t="s">
        <v>552</v>
      </c>
      <c r="U1744" s="6"/>
      <c r="V1744" s="88" t="s">
        <v>553</v>
      </c>
      <c r="W1744" s="6" t="s">
        <v>554</v>
      </c>
      <c r="X1744" s="6" t="s">
        <v>555</v>
      </c>
      <c r="Y1744" s="6" t="s">
        <v>556</v>
      </c>
      <c r="Z1744" s="4" t="s">
        <v>604</v>
      </c>
      <c r="AA1744" s="37" t="s">
        <v>557</v>
      </c>
      <c r="AB1744" s="24">
        <v>22.26</v>
      </c>
      <c r="AC1744" s="24">
        <v>114.19</v>
      </c>
      <c r="AD1744" s="8">
        <v>22.433333300000001</v>
      </c>
      <c r="AE1744" s="8">
        <v>114.3166667</v>
      </c>
      <c r="AF1744" s="9" t="s">
        <v>1195</v>
      </c>
      <c r="AG1744" s="9" t="s">
        <v>628</v>
      </c>
      <c r="AH1744" s="2" t="s">
        <v>632</v>
      </c>
      <c r="AI1744" s="113">
        <v>110</v>
      </c>
      <c r="AJ1744" s="2" t="s">
        <v>633</v>
      </c>
      <c r="AK1744" s="14">
        <v>4</v>
      </c>
      <c r="AL1744" s="29">
        <v>4</v>
      </c>
      <c r="AM1744" s="2" t="s">
        <v>1011</v>
      </c>
      <c r="AN1744" s="10">
        <v>28</v>
      </c>
      <c r="AO1744" s="10">
        <v>455</v>
      </c>
      <c r="AP1744" s="4">
        <v>1</v>
      </c>
      <c r="AQ1744" s="12" t="s">
        <v>609</v>
      </c>
      <c r="AR1744" s="12">
        <v>43.999326301974818</v>
      </c>
      <c r="AS1744" s="13">
        <v>1.5753586220906179E-2</v>
      </c>
      <c r="AU1744" s="4" t="s">
        <v>639</v>
      </c>
      <c r="AV1744" s="4" t="s">
        <v>634</v>
      </c>
      <c r="AW1744" s="11">
        <v>12.5</v>
      </c>
      <c r="AX1744" s="11">
        <v>20</v>
      </c>
      <c r="AY1744" s="14">
        <v>7.5</v>
      </c>
      <c r="AZ1744" s="29">
        <v>16.25</v>
      </c>
      <c r="BA1744" s="14" t="s">
        <v>635</v>
      </c>
      <c r="BB1744" s="1" t="s">
        <v>235</v>
      </c>
      <c r="BC1744" s="15">
        <v>-0.13267000000000001</v>
      </c>
      <c r="BD1744" s="2"/>
    </row>
    <row r="1745" spans="1:275" x14ac:dyDescent="0.25">
      <c r="A1745" s="2">
        <v>1255</v>
      </c>
      <c r="B1745" s="2" t="s">
        <v>3329</v>
      </c>
      <c r="D1745" s="5" t="s">
        <v>3347</v>
      </c>
      <c r="E1745" s="15" t="s">
        <v>234</v>
      </c>
      <c r="F1745" s="18" t="s">
        <v>3322</v>
      </c>
      <c r="G1745" s="18" t="s">
        <v>3323</v>
      </c>
      <c r="H1745" s="18"/>
      <c r="I1745" s="18"/>
      <c r="J1745" s="90" t="s">
        <v>3324</v>
      </c>
      <c r="K1745" s="19"/>
      <c r="L1745" s="18"/>
      <c r="M1745" s="18" t="s">
        <v>3324</v>
      </c>
      <c r="N1745" s="86" t="s">
        <v>3325</v>
      </c>
      <c r="O1745" s="18" t="s">
        <v>548</v>
      </c>
      <c r="P1745" s="19"/>
      <c r="Q1745" s="37" t="s">
        <v>3326</v>
      </c>
      <c r="R1745" s="91" t="s">
        <v>3327</v>
      </c>
      <c r="S1745" s="26" t="s">
        <v>997</v>
      </c>
      <c r="T1745" s="88" t="s">
        <v>552</v>
      </c>
      <c r="U1745" s="6"/>
      <c r="V1745" s="88" t="s">
        <v>553</v>
      </c>
      <c r="W1745" s="6" t="s">
        <v>554</v>
      </c>
      <c r="X1745" s="6" t="s">
        <v>555</v>
      </c>
      <c r="Y1745" s="6" t="s">
        <v>556</v>
      </c>
      <c r="Z1745" s="4" t="s">
        <v>604</v>
      </c>
      <c r="AA1745" s="37" t="s">
        <v>557</v>
      </c>
      <c r="AB1745" s="24">
        <v>22.26</v>
      </c>
      <c r="AC1745" s="24">
        <v>114.07</v>
      </c>
      <c r="AD1745" s="8">
        <v>22.433333300000001</v>
      </c>
      <c r="AE1745" s="8">
        <v>114.1166667</v>
      </c>
      <c r="AF1745" s="9" t="s">
        <v>1195</v>
      </c>
      <c r="AG1745" s="9" t="s">
        <v>628</v>
      </c>
      <c r="AH1745" s="2" t="s">
        <v>632</v>
      </c>
      <c r="AI1745" s="113">
        <v>90</v>
      </c>
      <c r="AJ1745" s="2" t="s">
        <v>633</v>
      </c>
      <c r="AK1745" s="14">
        <v>3</v>
      </c>
      <c r="AL1745" s="29">
        <v>3</v>
      </c>
      <c r="AM1745" s="2" t="s">
        <v>614</v>
      </c>
      <c r="AN1745" s="10">
        <v>28</v>
      </c>
      <c r="AO1745" s="10">
        <v>462</v>
      </c>
      <c r="AP1745" s="4">
        <v>1</v>
      </c>
      <c r="AQ1745" s="12" t="s">
        <v>609</v>
      </c>
      <c r="AR1745" s="12">
        <v>22.898619602326672</v>
      </c>
      <c r="AS1745" s="13">
        <v>3.0270260504677595E-2</v>
      </c>
      <c r="AU1745" s="4" t="s">
        <v>639</v>
      </c>
      <c r="AV1745" s="4" t="s">
        <v>634</v>
      </c>
      <c r="AW1745" s="11">
        <v>12</v>
      </c>
      <c r="AX1745" s="11">
        <v>21</v>
      </c>
      <c r="AY1745" s="14">
        <v>9</v>
      </c>
      <c r="AZ1745" s="29">
        <v>16.5</v>
      </c>
      <c r="BA1745" s="14" t="s">
        <v>635</v>
      </c>
      <c r="BB1745" s="1" t="s">
        <v>235</v>
      </c>
      <c r="BC1745" s="15">
        <v>-0.13267000000000001</v>
      </c>
      <c r="BD1745" s="2"/>
    </row>
    <row r="1746" spans="1:275" x14ac:dyDescent="0.25">
      <c r="A1746" s="2">
        <v>1256</v>
      </c>
      <c r="B1746" s="2" t="s">
        <v>3329</v>
      </c>
      <c r="D1746" s="5" t="s">
        <v>3348</v>
      </c>
      <c r="E1746" s="15" t="s">
        <v>234</v>
      </c>
      <c r="F1746" s="18" t="s">
        <v>3322</v>
      </c>
      <c r="G1746" s="18" t="s">
        <v>3323</v>
      </c>
      <c r="H1746" s="18"/>
      <c r="I1746" s="18"/>
      <c r="J1746" s="90" t="s">
        <v>3324</v>
      </c>
      <c r="K1746" s="19"/>
      <c r="L1746" s="18"/>
      <c r="M1746" s="18" t="s">
        <v>3324</v>
      </c>
      <c r="N1746" s="86" t="s">
        <v>3325</v>
      </c>
      <c r="O1746" s="18" t="s">
        <v>548</v>
      </c>
      <c r="P1746" s="19"/>
      <c r="Q1746" s="37" t="s">
        <v>3326</v>
      </c>
      <c r="R1746" s="91" t="s">
        <v>3327</v>
      </c>
      <c r="S1746" s="26" t="s">
        <v>997</v>
      </c>
      <c r="T1746" s="88" t="s">
        <v>552</v>
      </c>
      <c r="U1746" s="6"/>
      <c r="V1746" s="88" t="s">
        <v>553</v>
      </c>
      <c r="W1746" s="6" t="s">
        <v>554</v>
      </c>
      <c r="X1746" s="6" t="s">
        <v>555</v>
      </c>
      <c r="Y1746" s="6" t="s">
        <v>556</v>
      </c>
      <c r="Z1746" s="4" t="s">
        <v>604</v>
      </c>
      <c r="AA1746" s="37" t="s">
        <v>557</v>
      </c>
      <c r="AB1746" s="24">
        <v>22.24</v>
      </c>
      <c r="AC1746" s="24">
        <v>114.03</v>
      </c>
      <c r="AD1746" s="8">
        <v>22.4</v>
      </c>
      <c r="AE1746" s="8">
        <v>114.05</v>
      </c>
      <c r="AF1746" s="9" t="s">
        <v>1195</v>
      </c>
      <c r="AG1746" s="9" t="s">
        <v>628</v>
      </c>
      <c r="AH1746" s="2" t="s">
        <v>632</v>
      </c>
      <c r="AI1746" s="113">
        <v>70</v>
      </c>
      <c r="AJ1746" s="2" t="s">
        <v>633</v>
      </c>
      <c r="AK1746" s="14">
        <v>4</v>
      </c>
      <c r="AL1746" s="29">
        <v>4</v>
      </c>
      <c r="AM1746" s="2" t="s">
        <v>614</v>
      </c>
      <c r="AN1746" s="10">
        <v>28</v>
      </c>
      <c r="AO1746" s="10">
        <v>462</v>
      </c>
      <c r="AP1746" s="4">
        <v>1</v>
      </c>
      <c r="AQ1746" s="12" t="s">
        <v>609</v>
      </c>
      <c r="AR1746" s="12">
        <v>63.756021846050928</v>
      </c>
      <c r="AS1746" s="13">
        <v>1.0871869989530708E-2</v>
      </c>
      <c r="AU1746" s="4" t="s">
        <v>639</v>
      </c>
      <c r="AV1746" s="4" t="s">
        <v>634</v>
      </c>
      <c r="AW1746" s="11">
        <v>11</v>
      </c>
      <c r="AX1746" s="11">
        <v>22</v>
      </c>
      <c r="AY1746" s="14">
        <v>11</v>
      </c>
      <c r="AZ1746" s="29">
        <v>16.5</v>
      </c>
      <c r="BA1746" s="14" t="s">
        <v>635</v>
      </c>
      <c r="BB1746" s="1" t="s">
        <v>235</v>
      </c>
      <c r="BC1746" s="15">
        <v>-0.13267000000000001</v>
      </c>
      <c r="BD1746" s="2"/>
    </row>
    <row r="1747" spans="1:275" s="16" customFormat="1" x14ac:dyDescent="0.25">
      <c r="A1747" s="2">
        <v>1257</v>
      </c>
      <c r="B1747" s="2" t="s">
        <v>3329</v>
      </c>
      <c r="C1747" s="4"/>
      <c r="D1747" s="5" t="s">
        <v>3349</v>
      </c>
      <c r="E1747" s="15" t="s">
        <v>234</v>
      </c>
      <c r="F1747" s="18" t="s">
        <v>3322</v>
      </c>
      <c r="G1747" s="18" t="s">
        <v>3323</v>
      </c>
      <c r="H1747" s="18"/>
      <c r="I1747" s="18"/>
      <c r="J1747" s="90" t="s">
        <v>3324</v>
      </c>
      <c r="K1747" s="19"/>
      <c r="L1747" s="18"/>
      <c r="M1747" s="18" t="s">
        <v>3324</v>
      </c>
      <c r="N1747" s="86" t="s">
        <v>3325</v>
      </c>
      <c r="O1747" s="18" t="s">
        <v>548</v>
      </c>
      <c r="P1747" s="19"/>
      <c r="Q1747" s="37" t="s">
        <v>3326</v>
      </c>
      <c r="R1747" s="91" t="s">
        <v>3327</v>
      </c>
      <c r="S1747" s="26" t="s">
        <v>997</v>
      </c>
      <c r="T1747" s="88" t="s">
        <v>552</v>
      </c>
      <c r="U1747" s="6"/>
      <c r="V1747" s="88" t="s">
        <v>553</v>
      </c>
      <c r="W1747" s="6" t="s">
        <v>554</v>
      </c>
      <c r="X1747" s="6" t="s">
        <v>555</v>
      </c>
      <c r="Y1747" s="6" t="s">
        <v>556</v>
      </c>
      <c r="Z1747" s="4" t="s">
        <v>604</v>
      </c>
      <c r="AA1747" s="37" t="s">
        <v>557</v>
      </c>
      <c r="AB1747" s="24">
        <v>22.16</v>
      </c>
      <c r="AC1747" s="24">
        <v>113.57</v>
      </c>
      <c r="AD1747" s="8">
        <v>22.266666699999998</v>
      </c>
      <c r="AE1747" s="8">
        <v>113.95</v>
      </c>
      <c r="AF1747" s="9" t="s">
        <v>1195</v>
      </c>
      <c r="AG1747" s="9" t="s">
        <v>628</v>
      </c>
      <c r="AH1747" s="2" t="s">
        <v>632</v>
      </c>
      <c r="AI1747" s="113">
        <v>90</v>
      </c>
      <c r="AJ1747" s="2" t="s">
        <v>633</v>
      </c>
      <c r="AK1747" s="14">
        <v>4</v>
      </c>
      <c r="AL1747" s="29">
        <v>4</v>
      </c>
      <c r="AM1747" s="2" t="s">
        <v>567</v>
      </c>
      <c r="AN1747" s="10">
        <v>28</v>
      </c>
      <c r="AO1747" s="10">
        <v>434</v>
      </c>
      <c r="AP1747" s="4">
        <v>1</v>
      </c>
      <c r="AQ1747" s="12" t="s">
        <v>609</v>
      </c>
      <c r="AR1747" s="12">
        <v>55.457208798301153</v>
      </c>
      <c r="AS1747" s="13">
        <v>1.2498775102095993E-2</v>
      </c>
      <c r="AT1747" s="4"/>
      <c r="AU1747" s="4" t="s">
        <v>639</v>
      </c>
      <c r="AV1747" s="4" t="s">
        <v>634</v>
      </c>
      <c r="AW1747" s="11">
        <v>11</v>
      </c>
      <c r="AX1747" s="11">
        <v>20</v>
      </c>
      <c r="AY1747" s="14">
        <v>9</v>
      </c>
      <c r="AZ1747" s="29">
        <v>15.5</v>
      </c>
      <c r="BA1747" s="14" t="s">
        <v>635</v>
      </c>
      <c r="BB1747" s="1" t="s">
        <v>235</v>
      </c>
      <c r="BC1747" s="15">
        <v>-0.13267000000000001</v>
      </c>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c r="DL1747" s="2"/>
      <c r="DM1747" s="2"/>
      <c r="DN1747" s="2"/>
      <c r="DO1747" s="2"/>
      <c r="DP1747" s="2"/>
      <c r="DQ1747" s="2"/>
      <c r="DR1747" s="2"/>
      <c r="DS1747" s="2"/>
      <c r="DT1747" s="2"/>
      <c r="DU1747" s="2"/>
      <c r="DV1747" s="2"/>
      <c r="DW1747" s="2"/>
      <c r="DX1747" s="2"/>
      <c r="DY1747" s="2"/>
      <c r="DZ1747" s="2"/>
      <c r="EA1747" s="2"/>
      <c r="EB1747" s="2"/>
      <c r="EC1747" s="2"/>
      <c r="ED1747" s="2"/>
      <c r="EE1747" s="2"/>
      <c r="EF1747" s="2"/>
      <c r="EG1747" s="2"/>
      <c r="EH1747" s="2"/>
      <c r="EI1747" s="2"/>
      <c r="EJ1747" s="2"/>
      <c r="EK1747" s="2"/>
      <c r="EL1747" s="2"/>
      <c r="EM1747" s="2"/>
      <c r="EN1747" s="2"/>
      <c r="EO1747" s="2"/>
      <c r="EP1747" s="2"/>
      <c r="EQ1747" s="2"/>
      <c r="ER1747" s="2"/>
      <c r="ES1747" s="2"/>
      <c r="ET1747" s="2"/>
      <c r="EU1747" s="2"/>
      <c r="EV1747" s="2"/>
      <c r="EW1747" s="2"/>
      <c r="EX1747" s="2"/>
      <c r="EY1747" s="2"/>
      <c r="EZ1747" s="2"/>
      <c r="FA1747" s="2"/>
      <c r="FB1747" s="2"/>
      <c r="FC1747" s="2"/>
      <c r="FD1747" s="2"/>
      <c r="FE1747" s="2"/>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c r="GC1747" s="2"/>
      <c r="GD1747" s="2"/>
      <c r="GE1747" s="2"/>
      <c r="GF1747" s="2"/>
      <c r="GG1747" s="2"/>
      <c r="GH1747" s="2"/>
      <c r="GI1747" s="2"/>
      <c r="GJ1747" s="2"/>
      <c r="GK1747" s="2"/>
      <c r="GL1747" s="2"/>
      <c r="GM1747" s="2"/>
      <c r="GN1747" s="2"/>
      <c r="GO1747" s="2"/>
      <c r="GP1747" s="2"/>
      <c r="GQ1747" s="2"/>
      <c r="GR1747" s="2"/>
      <c r="GS1747" s="2"/>
      <c r="GT1747" s="2"/>
      <c r="GU1747" s="2"/>
      <c r="GV1747" s="2"/>
      <c r="GW1747" s="2"/>
      <c r="GX1747" s="2"/>
      <c r="GY1747" s="2"/>
      <c r="GZ1747" s="2"/>
      <c r="HA1747" s="2"/>
      <c r="HB1747" s="2"/>
      <c r="HC1747" s="2"/>
      <c r="HD1747" s="2"/>
      <c r="HE1747" s="2"/>
      <c r="HF1747" s="2"/>
      <c r="HG1747" s="2"/>
      <c r="HH1747" s="2"/>
      <c r="HI1747" s="2"/>
      <c r="HJ1747" s="2"/>
      <c r="HK1747" s="2"/>
      <c r="HL1747" s="2"/>
      <c r="HM1747" s="2"/>
      <c r="HN1747" s="2"/>
      <c r="HO1747" s="2"/>
      <c r="HP1747" s="2"/>
      <c r="HQ1747" s="2"/>
      <c r="HR1747" s="2"/>
      <c r="HS1747" s="2"/>
      <c r="HT1747" s="2"/>
      <c r="HU1747" s="2"/>
      <c r="HV1747" s="2"/>
      <c r="HW1747" s="2"/>
      <c r="HX1747" s="2"/>
      <c r="HY1747" s="2"/>
      <c r="HZ1747" s="2"/>
      <c r="IA1747" s="2"/>
      <c r="IB1747" s="2"/>
      <c r="IC1747" s="2"/>
      <c r="ID1747" s="2"/>
      <c r="IE1747" s="2"/>
      <c r="IF1747" s="2"/>
      <c r="IG1747" s="2"/>
      <c r="IH1747" s="2"/>
      <c r="II1747" s="2"/>
      <c r="IJ1747" s="2"/>
      <c r="IK1747" s="2"/>
      <c r="IL1747" s="2"/>
      <c r="IM1747" s="2"/>
      <c r="IN1747" s="2"/>
      <c r="IO1747" s="2"/>
      <c r="IP1747" s="2"/>
      <c r="IQ1747" s="2"/>
      <c r="IR1747" s="2"/>
      <c r="IS1747" s="2"/>
      <c r="IT1747" s="2"/>
      <c r="IU1747" s="2"/>
      <c r="IV1747" s="2"/>
      <c r="IW1747" s="2"/>
      <c r="IX1747" s="2"/>
      <c r="IY1747" s="2"/>
      <c r="IZ1747" s="2"/>
      <c r="JA1747" s="2"/>
      <c r="JB1747" s="2"/>
      <c r="JC1747" s="2"/>
      <c r="JD1747" s="2"/>
      <c r="JE1747" s="2"/>
      <c r="JF1747" s="2"/>
      <c r="JG1747" s="2"/>
      <c r="JH1747" s="2"/>
      <c r="JI1747" s="2"/>
      <c r="JJ1747" s="2"/>
      <c r="JK1747" s="2"/>
      <c r="JL1747" s="2"/>
      <c r="JM1747" s="2"/>
      <c r="JN1747" s="2"/>
      <c r="JO1747" s="2"/>
    </row>
    <row r="1748" spans="1:275" s="16" customFormat="1" x14ac:dyDescent="0.25">
      <c r="A1748" s="2">
        <v>2467</v>
      </c>
      <c r="B1748" s="2" t="s">
        <v>1559</v>
      </c>
      <c r="C1748" s="4"/>
      <c r="D1748" s="5" t="s">
        <v>3350</v>
      </c>
      <c r="E1748" s="15" t="s">
        <v>234</v>
      </c>
      <c r="F1748" s="18" t="s">
        <v>3322</v>
      </c>
      <c r="G1748" s="18" t="s">
        <v>3323</v>
      </c>
      <c r="H1748" s="18"/>
      <c r="I1748" s="18"/>
      <c r="J1748" s="90" t="s">
        <v>3324</v>
      </c>
      <c r="K1748" s="19"/>
      <c r="L1748" s="18"/>
      <c r="M1748" s="18" t="s">
        <v>3324</v>
      </c>
      <c r="N1748" s="86" t="s">
        <v>3325</v>
      </c>
      <c r="O1748" s="18" t="s">
        <v>548</v>
      </c>
      <c r="P1748" s="19"/>
      <c r="Q1748" s="37" t="s">
        <v>3326</v>
      </c>
      <c r="R1748" s="91" t="s">
        <v>3327</v>
      </c>
      <c r="S1748" s="26" t="s">
        <v>997</v>
      </c>
      <c r="T1748" s="88" t="s">
        <v>552</v>
      </c>
      <c r="U1748" s="6"/>
      <c r="V1748" s="88" t="s">
        <v>553</v>
      </c>
      <c r="W1748" s="6" t="s">
        <v>554</v>
      </c>
      <c r="X1748" s="6" t="s">
        <v>555</v>
      </c>
      <c r="Y1748" s="6" t="s">
        <v>556</v>
      </c>
      <c r="Z1748" s="4" t="s">
        <v>604</v>
      </c>
      <c r="AA1748" s="37" t="s">
        <v>557</v>
      </c>
      <c r="AB1748" s="13">
        <v>22.25</v>
      </c>
      <c r="AC1748" s="13">
        <v>114.1</v>
      </c>
      <c r="AD1748" s="8">
        <v>22.4166667</v>
      </c>
      <c r="AE1748" s="8">
        <v>114.0166667</v>
      </c>
      <c r="AF1748" s="2" t="s">
        <v>1195</v>
      </c>
      <c r="AG1748" s="9" t="s">
        <v>628</v>
      </c>
      <c r="AH1748" s="2" t="s">
        <v>632</v>
      </c>
      <c r="AI1748" s="113">
        <v>15</v>
      </c>
      <c r="AJ1748" s="2" t="s">
        <v>558</v>
      </c>
      <c r="AK1748" s="14">
        <v>3</v>
      </c>
      <c r="AL1748" s="29">
        <v>3</v>
      </c>
      <c r="AM1748" s="2" t="s">
        <v>608</v>
      </c>
      <c r="AN1748" s="10">
        <v>56</v>
      </c>
      <c r="AO1748" s="10">
        <v>873.6</v>
      </c>
      <c r="AP1748" s="4">
        <v>5</v>
      </c>
      <c r="AQ1748" s="4" t="s">
        <v>609</v>
      </c>
      <c r="AR1748" s="12">
        <v>26.557363239844644</v>
      </c>
      <c r="AS1748" s="13">
        <v>2.6100000000000002E-2</v>
      </c>
      <c r="AT1748" s="4"/>
      <c r="AU1748" s="4" t="s">
        <v>648</v>
      </c>
      <c r="AV1748" s="4" t="s">
        <v>634</v>
      </c>
      <c r="AW1748" s="14">
        <v>11.1</v>
      </c>
      <c r="AX1748" s="14">
        <v>18.7</v>
      </c>
      <c r="AY1748" s="14">
        <v>7.6</v>
      </c>
      <c r="AZ1748" s="29">
        <v>15.6</v>
      </c>
      <c r="BA1748" s="14" t="s">
        <v>563</v>
      </c>
      <c r="BB1748" s="1" t="s">
        <v>235</v>
      </c>
      <c r="BC1748" s="15">
        <v>-0.13267000000000001</v>
      </c>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c r="DK1748" s="2"/>
      <c r="DL1748" s="2"/>
      <c r="DM1748" s="2"/>
      <c r="DN1748" s="2"/>
      <c r="DO1748" s="2"/>
      <c r="DP1748" s="2"/>
      <c r="DQ1748" s="2"/>
      <c r="DR1748" s="2"/>
      <c r="DS1748" s="2"/>
      <c r="DT1748" s="2"/>
      <c r="DU1748" s="2"/>
      <c r="DV1748" s="2"/>
      <c r="DW1748" s="2"/>
      <c r="DX1748" s="2"/>
      <c r="DY1748" s="2"/>
      <c r="DZ1748" s="2"/>
      <c r="EA1748" s="2"/>
      <c r="EB1748" s="2"/>
      <c r="EC1748" s="2"/>
      <c r="ED1748" s="2"/>
      <c r="EE1748" s="2"/>
      <c r="EF1748" s="2"/>
      <c r="EG1748" s="2"/>
      <c r="EH1748" s="2"/>
      <c r="EI1748" s="2"/>
      <c r="EJ1748" s="2"/>
      <c r="EK1748" s="2"/>
      <c r="EL1748" s="2"/>
      <c r="EM1748" s="2"/>
      <c r="EN1748" s="2"/>
      <c r="EO1748" s="2"/>
      <c r="EP1748" s="2"/>
      <c r="EQ1748" s="2"/>
      <c r="ER1748" s="2"/>
      <c r="ES1748" s="2"/>
      <c r="ET1748" s="2"/>
      <c r="EU1748" s="2"/>
      <c r="EV1748" s="2"/>
      <c r="EW1748" s="2"/>
      <c r="EX1748" s="2"/>
      <c r="EY1748" s="2"/>
      <c r="EZ1748" s="2"/>
      <c r="FA1748" s="2"/>
      <c r="FB1748" s="2"/>
      <c r="FC1748" s="2"/>
      <c r="FD1748" s="2"/>
      <c r="FE1748" s="2"/>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c r="GC1748" s="2"/>
      <c r="GD1748" s="2"/>
      <c r="GE1748" s="2"/>
      <c r="GF1748" s="2"/>
      <c r="GG1748" s="2"/>
      <c r="GH1748" s="2"/>
      <c r="GI1748" s="2"/>
      <c r="GJ1748" s="2"/>
      <c r="GK1748" s="2"/>
      <c r="GL1748" s="2"/>
      <c r="GM1748" s="2"/>
      <c r="GN1748" s="2"/>
      <c r="GO1748" s="2"/>
      <c r="GP1748" s="2"/>
      <c r="GQ1748" s="2"/>
      <c r="GR1748" s="2"/>
      <c r="GS1748" s="2"/>
      <c r="GT1748" s="2"/>
      <c r="GU1748" s="2"/>
      <c r="GV1748" s="2"/>
      <c r="GW1748" s="2"/>
      <c r="GX1748" s="2"/>
      <c r="GY1748" s="2"/>
      <c r="GZ1748" s="2"/>
      <c r="HA1748" s="2"/>
      <c r="HB1748" s="2"/>
      <c r="HC1748" s="2"/>
      <c r="HD1748" s="2"/>
      <c r="HE1748" s="2"/>
      <c r="HF1748" s="2"/>
      <c r="HG1748" s="2"/>
      <c r="HH1748" s="2"/>
      <c r="HI1748" s="2"/>
      <c r="HJ1748" s="2"/>
      <c r="HK1748" s="2"/>
      <c r="HL1748" s="2"/>
      <c r="HM1748" s="2"/>
      <c r="HN1748" s="2"/>
      <c r="HO1748" s="2"/>
      <c r="HP1748" s="2"/>
      <c r="HQ1748" s="2"/>
      <c r="HR1748" s="2"/>
      <c r="HS1748" s="2"/>
      <c r="HT1748" s="2"/>
      <c r="HU1748" s="2"/>
      <c r="HV1748" s="2"/>
      <c r="HW1748" s="2"/>
      <c r="HX1748" s="2"/>
      <c r="HY1748" s="2"/>
      <c r="HZ1748" s="2"/>
      <c r="IA1748" s="2"/>
      <c r="IB1748" s="2"/>
      <c r="IC1748" s="2"/>
      <c r="ID1748" s="2"/>
      <c r="IE1748" s="2"/>
      <c r="IF1748" s="2"/>
      <c r="IG1748" s="2"/>
      <c r="IH1748" s="2"/>
      <c r="II1748" s="2"/>
      <c r="IJ1748" s="2"/>
      <c r="IK1748" s="2"/>
      <c r="IL1748" s="2"/>
      <c r="IM1748" s="2"/>
      <c r="IN1748" s="2"/>
      <c r="IO1748" s="2"/>
      <c r="IP1748" s="2"/>
      <c r="IQ1748" s="2"/>
      <c r="IR1748" s="2"/>
      <c r="IS1748" s="2"/>
      <c r="IT1748" s="2"/>
      <c r="IU1748" s="2"/>
      <c r="IV1748" s="2"/>
      <c r="IW1748" s="2"/>
      <c r="IX1748" s="2"/>
      <c r="IY1748" s="2"/>
      <c r="IZ1748" s="2"/>
      <c r="JA1748" s="2"/>
      <c r="JB1748" s="2"/>
      <c r="JC1748" s="2"/>
      <c r="JD1748" s="2"/>
      <c r="JE1748" s="2"/>
      <c r="JF1748" s="2"/>
      <c r="JG1748" s="2"/>
      <c r="JH1748" s="2"/>
      <c r="JI1748" s="2"/>
      <c r="JJ1748" s="2"/>
      <c r="JK1748" s="2"/>
      <c r="JL1748" s="2"/>
      <c r="JM1748" s="2"/>
      <c r="JN1748" s="2"/>
      <c r="JO1748" s="2"/>
    </row>
    <row r="1749" spans="1:275" x14ac:dyDescent="0.25">
      <c r="A1749" s="2">
        <v>2472</v>
      </c>
      <c r="B1749" s="2" t="s">
        <v>1559</v>
      </c>
      <c r="D1749" s="5" t="s">
        <v>3351</v>
      </c>
      <c r="E1749" s="15" t="s">
        <v>234</v>
      </c>
      <c r="F1749" s="18" t="s">
        <v>3322</v>
      </c>
      <c r="G1749" s="18" t="s">
        <v>3323</v>
      </c>
      <c r="H1749" s="18"/>
      <c r="I1749" s="18"/>
      <c r="J1749" s="90" t="s">
        <v>3324</v>
      </c>
      <c r="K1749" s="19"/>
      <c r="L1749" s="18"/>
      <c r="M1749" s="18" t="s">
        <v>3324</v>
      </c>
      <c r="N1749" s="86" t="s">
        <v>3325</v>
      </c>
      <c r="O1749" s="18" t="s">
        <v>548</v>
      </c>
      <c r="P1749" s="19"/>
      <c r="Q1749" s="37" t="s">
        <v>3326</v>
      </c>
      <c r="R1749" s="91" t="s">
        <v>3327</v>
      </c>
      <c r="S1749" s="26" t="s">
        <v>997</v>
      </c>
      <c r="T1749" s="88" t="s">
        <v>552</v>
      </c>
      <c r="U1749" s="6"/>
      <c r="V1749" s="88" t="s">
        <v>553</v>
      </c>
      <c r="W1749" s="6" t="s">
        <v>554</v>
      </c>
      <c r="X1749" s="6" t="s">
        <v>555</v>
      </c>
      <c r="Y1749" s="6" t="s">
        <v>556</v>
      </c>
      <c r="Z1749" s="4" t="s">
        <v>604</v>
      </c>
      <c r="AA1749" s="37" t="s">
        <v>557</v>
      </c>
      <c r="AB1749" s="13">
        <v>22.25</v>
      </c>
      <c r="AC1749" s="13">
        <v>114.1</v>
      </c>
      <c r="AD1749" s="8">
        <v>22.4166667</v>
      </c>
      <c r="AE1749" s="8">
        <v>114.0166667</v>
      </c>
      <c r="AF1749" s="2" t="s">
        <v>1195</v>
      </c>
      <c r="AG1749" s="9" t="s">
        <v>628</v>
      </c>
      <c r="AH1749" s="2" t="s">
        <v>632</v>
      </c>
      <c r="AI1749" s="113">
        <v>15</v>
      </c>
      <c r="AJ1749" s="2" t="s">
        <v>558</v>
      </c>
      <c r="AK1749" s="14">
        <v>3</v>
      </c>
      <c r="AL1749" s="29">
        <v>3</v>
      </c>
      <c r="AM1749" s="2" t="s">
        <v>608</v>
      </c>
      <c r="AN1749" s="10">
        <v>56</v>
      </c>
      <c r="AO1749" s="10">
        <v>873.6</v>
      </c>
      <c r="AP1749" s="4">
        <v>5</v>
      </c>
      <c r="AQ1749" s="4" t="s">
        <v>652</v>
      </c>
      <c r="AR1749" s="12">
        <v>119.50813457930091</v>
      </c>
      <c r="AS1749" s="13">
        <v>5.7999999999999996E-3</v>
      </c>
      <c r="AU1749" s="4" t="s">
        <v>648</v>
      </c>
      <c r="AV1749" s="4" t="s">
        <v>634</v>
      </c>
      <c r="AW1749" s="14">
        <v>11.1</v>
      </c>
      <c r="AX1749" s="14">
        <v>18.7</v>
      </c>
      <c r="AY1749" s="14">
        <v>7.6</v>
      </c>
      <c r="AZ1749" s="29">
        <v>15.6</v>
      </c>
      <c r="BA1749" s="14" t="s">
        <v>563</v>
      </c>
      <c r="BB1749" s="1" t="s">
        <v>235</v>
      </c>
      <c r="BC1749" s="15">
        <v>-0.13267000000000001</v>
      </c>
      <c r="BD1749" s="2"/>
      <c r="BE1749" s="16"/>
      <c r="BF1749" s="16"/>
      <c r="BG1749" s="16"/>
      <c r="BH1749" s="16"/>
      <c r="BI1749" s="16"/>
      <c r="BJ1749" s="16"/>
      <c r="BK1749" s="16"/>
      <c r="BL1749" s="16"/>
      <c r="BM1749" s="16"/>
      <c r="BN1749" s="16"/>
      <c r="BO1749" s="16"/>
      <c r="BP1749" s="16"/>
      <c r="BQ1749" s="16"/>
      <c r="BR1749" s="16"/>
      <c r="BS1749" s="16"/>
      <c r="BT1749" s="16"/>
      <c r="BU1749" s="16"/>
      <c r="BV1749" s="16"/>
      <c r="BW1749" s="16"/>
      <c r="BX1749" s="16"/>
      <c r="BY1749" s="16"/>
      <c r="BZ1749" s="16"/>
      <c r="CA1749" s="16"/>
      <c r="CB1749" s="16"/>
      <c r="CC1749" s="16"/>
      <c r="CD1749" s="16"/>
      <c r="CE1749" s="16"/>
      <c r="CF1749" s="16"/>
      <c r="CG1749" s="16"/>
      <c r="CH1749" s="16"/>
      <c r="CI1749" s="16"/>
      <c r="CJ1749" s="16"/>
      <c r="CK1749" s="16"/>
      <c r="CL1749" s="16"/>
      <c r="CM1749" s="16"/>
      <c r="CN1749" s="16"/>
      <c r="CO1749" s="16"/>
      <c r="CP1749" s="16"/>
      <c r="CQ1749" s="16"/>
      <c r="CR1749" s="16"/>
      <c r="CS1749" s="16"/>
      <c r="CT1749" s="16"/>
      <c r="CU1749" s="16"/>
      <c r="CV1749" s="16"/>
      <c r="CW1749" s="16"/>
      <c r="CX1749" s="16"/>
      <c r="CY1749" s="16"/>
      <c r="CZ1749" s="16"/>
      <c r="DA1749" s="16"/>
      <c r="DB1749" s="16"/>
      <c r="DC1749" s="16"/>
      <c r="DD1749" s="16"/>
      <c r="DE1749" s="16"/>
      <c r="DF1749" s="16"/>
      <c r="DG1749" s="16"/>
      <c r="DH1749" s="16"/>
      <c r="DI1749" s="16"/>
      <c r="DJ1749" s="16"/>
      <c r="DK1749" s="16"/>
      <c r="DL1749" s="16"/>
      <c r="DM1749" s="16"/>
      <c r="DN1749" s="16"/>
      <c r="DO1749" s="16"/>
      <c r="DP1749" s="16"/>
      <c r="DQ1749" s="16"/>
      <c r="DR1749" s="16"/>
      <c r="DS1749" s="16"/>
      <c r="DT1749" s="16"/>
      <c r="DU1749" s="16"/>
      <c r="DV1749" s="16"/>
      <c r="DW1749" s="16"/>
      <c r="DX1749" s="16"/>
      <c r="DY1749" s="16"/>
      <c r="DZ1749" s="16"/>
      <c r="EA1749" s="16"/>
      <c r="EB1749" s="16"/>
      <c r="EC1749" s="16"/>
      <c r="ED1749" s="16"/>
      <c r="EE1749" s="16"/>
      <c r="EF1749" s="16"/>
      <c r="EG1749" s="16"/>
      <c r="EH1749" s="16"/>
      <c r="EI1749" s="16"/>
      <c r="EJ1749" s="16"/>
      <c r="EK1749" s="16"/>
      <c r="EL1749" s="16"/>
      <c r="EM1749" s="16"/>
      <c r="EN1749" s="16"/>
      <c r="EO1749" s="16"/>
      <c r="EP1749" s="16"/>
      <c r="EQ1749" s="16"/>
      <c r="ER1749" s="16"/>
      <c r="ES1749" s="16"/>
      <c r="ET1749" s="16"/>
      <c r="EU1749" s="16"/>
      <c r="EV1749" s="16"/>
      <c r="EW1749" s="16"/>
      <c r="EX1749" s="16"/>
      <c r="EY1749" s="16"/>
      <c r="EZ1749" s="16"/>
      <c r="FA1749" s="16"/>
      <c r="FB1749" s="16"/>
      <c r="FC1749" s="16"/>
      <c r="FD1749" s="16"/>
      <c r="FE1749" s="16"/>
      <c r="FF1749" s="16"/>
      <c r="FG1749" s="16"/>
      <c r="FH1749" s="16"/>
      <c r="FI1749" s="16"/>
      <c r="FJ1749" s="16"/>
      <c r="FK1749" s="16"/>
      <c r="FL1749" s="16"/>
      <c r="FM1749" s="16"/>
      <c r="FN1749" s="16"/>
      <c r="FO1749" s="16"/>
      <c r="FP1749" s="16"/>
      <c r="FQ1749" s="16"/>
      <c r="FR1749" s="16"/>
      <c r="FS1749" s="16"/>
      <c r="FT1749" s="16"/>
      <c r="FU1749" s="16"/>
      <c r="FV1749" s="16"/>
      <c r="FW1749" s="16"/>
      <c r="FX1749" s="16"/>
      <c r="FY1749" s="16"/>
      <c r="FZ1749" s="16"/>
      <c r="GA1749" s="16"/>
      <c r="GB1749" s="16"/>
      <c r="GC1749" s="16"/>
      <c r="GD1749" s="16"/>
      <c r="GE1749" s="16"/>
      <c r="GF1749" s="16"/>
      <c r="GG1749" s="16"/>
      <c r="GH1749" s="16"/>
      <c r="GI1749" s="16"/>
      <c r="GJ1749" s="16"/>
      <c r="GK1749" s="16"/>
      <c r="GL1749" s="16"/>
      <c r="GM1749" s="16"/>
      <c r="GN1749" s="16"/>
      <c r="GO1749" s="16"/>
      <c r="GP1749" s="16"/>
      <c r="GQ1749" s="16"/>
      <c r="GR1749" s="16"/>
      <c r="GS1749" s="16"/>
      <c r="GT1749" s="16"/>
      <c r="GU1749" s="16"/>
      <c r="GV1749" s="16"/>
      <c r="GW1749" s="16"/>
      <c r="GX1749" s="16"/>
      <c r="GY1749" s="16"/>
      <c r="GZ1749" s="16"/>
      <c r="HA1749" s="16"/>
      <c r="HB1749" s="16"/>
      <c r="HC1749" s="16"/>
      <c r="HD1749" s="16"/>
      <c r="HE1749" s="16"/>
      <c r="HF1749" s="16"/>
      <c r="HG1749" s="16"/>
      <c r="HH1749" s="16"/>
      <c r="HI1749" s="16"/>
      <c r="HJ1749" s="16"/>
      <c r="HK1749" s="16"/>
      <c r="HL1749" s="16"/>
      <c r="HM1749" s="16"/>
      <c r="HN1749" s="16"/>
      <c r="HO1749" s="16"/>
      <c r="HP1749" s="16"/>
      <c r="HQ1749" s="16"/>
      <c r="HR1749" s="16"/>
      <c r="HS1749" s="16"/>
      <c r="HT1749" s="16"/>
      <c r="HU1749" s="16"/>
      <c r="HV1749" s="16"/>
      <c r="HW1749" s="16"/>
      <c r="HX1749" s="16"/>
      <c r="HY1749" s="16"/>
      <c r="HZ1749" s="16"/>
      <c r="IA1749" s="16"/>
      <c r="IB1749" s="16"/>
      <c r="IC1749" s="16"/>
      <c r="ID1749" s="16"/>
      <c r="IE1749" s="16"/>
      <c r="IF1749" s="16"/>
      <c r="IG1749" s="16"/>
      <c r="IH1749" s="16"/>
      <c r="II1749" s="16"/>
      <c r="IJ1749" s="16"/>
      <c r="IK1749" s="16"/>
      <c r="IL1749" s="16"/>
      <c r="IM1749" s="16"/>
      <c r="IN1749" s="16"/>
      <c r="IO1749" s="16"/>
      <c r="IP1749" s="16"/>
      <c r="IQ1749" s="16"/>
      <c r="IR1749" s="16"/>
      <c r="IS1749" s="16"/>
      <c r="IT1749" s="16"/>
      <c r="IU1749" s="16"/>
      <c r="IV1749" s="16"/>
      <c r="IW1749" s="16"/>
      <c r="IX1749" s="16"/>
      <c r="IY1749" s="16"/>
      <c r="IZ1749" s="16"/>
      <c r="JA1749" s="16"/>
      <c r="JB1749" s="16"/>
      <c r="JC1749" s="16"/>
      <c r="JD1749" s="16"/>
      <c r="JE1749" s="16"/>
      <c r="JF1749" s="16"/>
      <c r="JG1749" s="16"/>
      <c r="JH1749" s="16"/>
      <c r="JI1749" s="16"/>
      <c r="JJ1749" s="16"/>
      <c r="JK1749" s="16"/>
      <c r="JL1749" s="16"/>
      <c r="JM1749" s="16"/>
      <c r="JN1749" s="16"/>
      <c r="JO1749" s="16"/>
    </row>
    <row r="1750" spans="1:275" s="16" customFormat="1" x14ac:dyDescent="0.25">
      <c r="A1750" s="2">
        <v>2695</v>
      </c>
      <c r="B1750" s="2" t="s">
        <v>3352</v>
      </c>
      <c r="C1750" s="26"/>
      <c r="D1750" s="58" t="s">
        <v>3353</v>
      </c>
      <c r="E1750" s="15" t="s">
        <v>234</v>
      </c>
      <c r="F1750" s="18" t="s">
        <v>3322</v>
      </c>
      <c r="G1750" s="18" t="s">
        <v>3323</v>
      </c>
      <c r="H1750" s="18"/>
      <c r="I1750" s="18"/>
      <c r="J1750" s="90" t="s">
        <v>3324</v>
      </c>
      <c r="K1750" s="19"/>
      <c r="L1750" s="18"/>
      <c r="M1750" s="18" t="s">
        <v>3324</v>
      </c>
      <c r="N1750" s="86" t="s">
        <v>3325</v>
      </c>
      <c r="O1750" s="18" t="s">
        <v>548</v>
      </c>
      <c r="P1750" s="19"/>
      <c r="Q1750" s="37" t="s">
        <v>3326</v>
      </c>
      <c r="R1750" s="91" t="s">
        <v>3327</v>
      </c>
      <c r="S1750" s="26" t="s">
        <v>997</v>
      </c>
      <c r="T1750" s="88" t="s">
        <v>552</v>
      </c>
      <c r="U1750" s="6"/>
      <c r="V1750" s="88" t="s">
        <v>553</v>
      </c>
      <c r="W1750" s="6" t="s">
        <v>554</v>
      </c>
      <c r="X1750" s="6" t="s">
        <v>555</v>
      </c>
      <c r="Y1750" s="6" t="s">
        <v>556</v>
      </c>
      <c r="Z1750" s="4" t="s">
        <v>604</v>
      </c>
      <c r="AA1750" s="96" t="s">
        <v>557</v>
      </c>
      <c r="AB1750" s="13">
        <v>22.08</v>
      </c>
      <c r="AC1750" s="13">
        <v>114.16670000000001</v>
      </c>
      <c r="AD1750" s="8">
        <v>22.383333333333333</v>
      </c>
      <c r="AE1750" s="8">
        <v>114.11666666666666</v>
      </c>
      <c r="AF1750" s="2" t="s">
        <v>3354</v>
      </c>
      <c r="AG1750" s="2" t="s">
        <v>1195</v>
      </c>
      <c r="AH1750" s="2" t="s">
        <v>632</v>
      </c>
      <c r="AI1750" s="113">
        <v>213</v>
      </c>
      <c r="AJ1750" s="2" t="s">
        <v>3355</v>
      </c>
      <c r="AK1750" s="14" t="s">
        <v>3356</v>
      </c>
      <c r="AL1750" s="29">
        <v>3</v>
      </c>
      <c r="AM1750" s="2" t="s">
        <v>567</v>
      </c>
      <c r="AN1750" s="10">
        <v>28</v>
      </c>
      <c r="AO1750" s="10">
        <v>481.59999999999997</v>
      </c>
      <c r="AP1750" s="4">
        <v>1</v>
      </c>
      <c r="AQ1750" s="59" t="s">
        <v>609</v>
      </c>
      <c r="AR1750" s="12">
        <v>67.576796187406416</v>
      </c>
      <c r="AS1750" s="13">
        <v>1.0257177310354941E-2</v>
      </c>
      <c r="AT1750" s="4"/>
      <c r="AU1750" s="4" t="s">
        <v>648</v>
      </c>
      <c r="AV1750" s="4" t="s">
        <v>634</v>
      </c>
      <c r="AW1750" s="11"/>
      <c r="AX1750" s="11"/>
      <c r="AY1750" s="14"/>
      <c r="AZ1750" s="119">
        <v>17.2</v>
      </c>
      <c r="BA1750" s="14" t="s">
        <v>563</v>
      </c>
      <c r="BB1750" s="1" t="s">
        <v>235</v>
      </c>
      <c r="BC1750" s="15">
        <v>-0.13267000000000001</v>
      </c>
    </row>
    <row r="1751" spans="1:275" x14ac:dyDescent="0.25">
      <c r="A1751" s="2">
        <v>2696</v>
      </c>
      <c r="B1751" s="2" t="s">
        <v>3352</v>
      </c>
      <c r="C1751" s="26"/>
      <c r="D1751" s="58" t="s">
        <v>3357</v>
      </c>
      <c r="E1751" s="15" t="s">
        <v>234</v>
      </c>
      <c r="F1751" s="18" t="s">
        <v>3322</v>
      </c>
      <c r="G1751" s="18" t="s">
        <v>3323</v>
      </c>
      <c r="H1751" s="18"/>
      <c r="I1751" s="18"/>
      <c r="J1751" s="90" t="s">
        <v>3324</v>
      </c>
      <c r="K1751" s="19"/>
      <c r="L1751" s="18"/>
      <c r="M1751" s="18" t="s">
        <v>3324</v>
      </c>
      <c r="N1751" s="86" t="s">
        <v>3325</v>
      </c>
      <c r="O1751" s="18" t="s">
        <v>548</v>
      </c>
      <c r="P1751" s="19"/>
      <c r="Q1751" s="37" t="s">
        <v>3326</v>
      </c>
      <c r="R1751" s="91" t="s">
        <v>3327</v>
      </c>
      <c r="S1751" s="26" t="s">
        <v>997</v>
      </c>
      <c r="T1751" s="88" t="s">
        <v>552</v>
      </c>
      <c r="U1751" s="6"/>
      <c r="V1751" s="88" t="s">
        <v>553</v>
      </c>
      <c r="W1751" s="6" t="s">
        <v>554</v>
      </c>
      <c r="X1751" s="6" t="s">
        <v>555</v>
      </c>
      <c r="Y1751" s="6" t="s">
        <v>556</v>
      </c>
      <c r="Z1751" s="4" t="s">
        <v>604</v>
      </c>
      <c r="AA1751" s="96" t="s">
        <v>557</v>
      </c>
      <c r="AB1751" s="13">
        <v>22.08</v>
      </c>
      <c r="AC1751" s="13">
        <v>114.16670000000001</v>
      </c>
      <c r="AD1751" s="8">
        <v>22.383333333333333</v>
      </c>
      <c r="AE1751" s="8">
        <v>114.11666666666666</v>
      </c>
      <c r="AF1751" s="2" t="s">
        <v>3354</v>
      </c>
      <c r="AG1751" s="2" t="s">
        <v>1195</v>
      </c>
      <c r="AH1751" s="2" t="s">
        <v>632</v>
      </c>
      <c r="AI1751" s="113">
        <v>213</v>
      </c>
      <c r="AJ1751" s="2" t="s">
        <v>3355</v>
      </c>
      <c r="AK1751" s="14" t="s">
        <v>3356</v>
      </c>
      <c r="AL1751" s="29">
        <v>3</v>
      </c>
      <c r="AM1751" s="2" t="s">
        <v>567</v>
      </c>
      <c r="AN1751" s="10">
        <v>28</v>
      </c>
      <c r="AO1751" s="10">
        <v>722.4</v>
      </c>
      <c r="AP1751" s="4">
        <v>1</v>
      </c>
      <c r="AQ1751" s="59" t="s">
        <v>609</v>
      </c>
      <c r="AR1751" s="12">
        <v>8.1761866494874234</v>
      </c>
      <c r="AS1751" s="13">
        <v>8.4776340154049654E-2</v>
      </c>
      <c r="AU1751" s="4" t="s">
        <v>648</v>
      </c>
      <c r="AV1751" s="4" t="s">
        <v>634</v>
      </c>
      <c r="AW1751" s="11"/>
      <c r="AX1751" s="11"/>
      <c r="AZ1751" s="119">
        <v>25.8</v>
      </c>
      <c r="BA1751" s="14" t="s">
        <v>563</v>
      </c>
      <c r="BB1751" s="1" t="s">
        <v>235</v>
      </c>
      <c r="BC1751" s="15">
        <v>-0.13267000000000001</v>
      </c>
      <c r="BD1751" s="2"/>
      <c r="BE1751" s="16"/>
      <c r="BF1751" s="16"/>
      <c r="BG1751" s="16"/>
      <c r="BH1751" s="16"/>
      <c r="BI1751" s="16"/>
      <c r="BJ1751" s="16"/>
      <c r="BK1751" s="16"/>
      <c r="BL1751" s="16"/>
      <c r="BM1751" s="16"/>
      <c r="BN1751" s="16"/>
      <c r="BO1751" s="16"/>
      <c r="BP1751" s="16"/>
      <c r="BQ1751" s="16"/>
      <c r="BR1751" s="16"/>
      <c r="BS1751" s="16"/>
      <c r="BT1751" s="16"/>
      <c r="BU1751" s="16"/>
      <c r="BV1751" s="16"/>
      <c r="BW1751" s="16"/>
      <c r="BX1751" s="16"/>
      <c r="BY1751" s="16"/>
      <c r="BZ1751" s="16"/>
      <c r="CA1751" s="16"/>
      <c r="CB1751" s="16"/>
      <c r="CC1751" s="16"/>
      <c r="CD1751" s="16"/>
      <c r="CE1751" s="16"/>
      <c r="CF1751" s="16"/>
      <c r="CG1751" s="16"/>
      <c r="CH1751" s="16"/>
      <c r="CI1751" s="16"/>
      <c r="CJ1751" s="16"/>
      <c r="CK1751" s="16"/>
      <c r="CL1751" s="16"/>
      <c r="CM1751" s="16"/>
      <c r="CN1751" s="16"/>
      <c r="CO1751" s="16"/>
      <c r="CP1751" s="16"/>
      <c r="CQ1751" s="16"/>
      <c r="CR1751" s="16"/>
      <c r="CS1751" s="16"/>
      <c r="CT1751" s="16"/>
      <c r="CU1751" s="16"/>
      <c r="CV1751" s="16"/>
      <c r="CW1751" s="16"/>
      <c r="CX1751" s="16"/>
      <c r="CY1751" s="16"/>
      <c r="CZ1751" s="16"/>
      <c r="DA1751" s="16"/>
      <c r="DB1751" s="16"/>
      <c r="DC1751" s="16"/>
      <c r="DD1751" s="16"/>
      <c r="DE1751" s="16"/>
      <c r="DF1751" s="16"/>
      <c r="DG1751" s="16"/>
      <c r="DH1751" s="16"/>
      <c r="DI1751" s="16"/>
      <c r="DJ1751" s="16"/>
      <c r="DK1751" s="16"/>
      <c r="DL1751" s="16"/>
      <c r="DM1751" s="16"/>
      <c r="DN1751" s="16"/>
      <c r="DO1751" s="16"/>
      <c r="DP1751" s="16"/>
      <c r="DQ1751" s="16"/>
      <c r="DR1751" s="16"/>
      <c r="DS1751" s="16"/>
      <c r="DT1751" s="16"/>
      <c r="DU1751" s="16"/>
      <c r="DV1751" s="16"/>
      <c r="DW1751" s="16"/>
      <c r="DX1751" s="16"/>
      <c r="DY1751" s="16"/>
      <c r="DZ1751" s="16"/>
      <c r="EA1751" s="16"/>
      <c r="EB1751" s="16"/>
      <c r="EC1751" s="16"/>
      <c r="ED1751" s="16"/>
      <c r="EE1751" s="16"/>
      <c r="EF1751" s="16"/>
      <c r="EG1751" s="16"/>
      <c r="EH1751" s="16"/>
      <c r="EI1751" s="16"/>
      <c r="EJ1751" s="16"/>
      <c r="EK1751" s="16"/>
      <c r="EL1751" s="16"/>
      <c r="EM1751" s="16"/>
      <c r="EN1751" s="16"/>
      <c r="EO1751" s="16"/>
      <c r="EP1751" s="16"/>
      <c r="EQ1751" s="16"/>
      <c r="ER1751" s="16"/>
      <c r="ES1751" s="16"/>
      <c r="ET1751" s="16"/>
      <c r="EU1751" s="16"/>
      <c r="EV1751" s="16"/>
      <c r="EW1751" s="16"/>
      <c r="EX1751" s="16"/>
      <c r="EY1751" s="16"/>
      <c r="EZ1751" s="16"/>
      <c r="FA1751" s="16"/>
      <c r="FB1751" s="16"/>
      <c r="FC1751" s="16"/>
      <c r="FD1751" s="16"/>
      <c r="FE1751" s="16"/>
      <c r="FF1751" s="16"/>
      <c r="FG1751" s="16"/>
      <c r="FH1751" s="16"/>
      <c r="FI1751" s="16"/>
      <c r="FJ1751" s="16"/>
      <c r="FK1751" s="16"/>
      <c r="FL1751" s="16"/>
      <c r="FM1751" s="16"/>
      <c r="FN1751" s="16"/>
      <c r="FO1751" s="16"/>
      <c r="FP1751" s="16"/>
      <c r="FQ1751" s="16"/>
      <c r="FR1751" s="16"/>
      <c r="FS1751" s="16"/>
      <c r="FT1751" s="16"/>
      <c r="FU1751" s="16"/>
      <c r="FV1751" s="16"/>
      <c r="FW1751" s="16"/>
      <c r="FX1751" s="16"/>
      <c r="FY1751" s="16"/>
      <c r="FZ1751" s="16"/>
      <c r="GA1751" s="16"/>
      <c r="GB1751" s="16"/>
      <c r="GC1751" s="16"/>
      <c r="GD1751" s="16"/>
      <c r="GE1751" s="16"/>
      <c r="GF1751" s="16"/>
      <c r="GG1751" s="16"/>
      <c r="GH1751" s="16"/>
      <c r="GI1751" s="16"/>
      <c r="GJ1751" s="16"/>
      <c r="GK1751" s="16"/>
      <c r="GL1751" s="16"/>
      <c r="GM1751" s="16"/>
      <c r="GN1751" s="16"/>
      <c r="GO1751" s="16"/>
      <c r="GP1751" s="16"/>
      <c r="GQ1751" s="16"/>
      <c r="GR1751" s="16"/>
      <c r="GS1751" s="16"/>
      <c r="GT1751" s="16"/>
      <c r="GU1751" s="16"/>
      <c r="GV1751" s="16"/>
      <c r="GW1751" s="16"/>
      <c r="GX1751" s="16"/>
      <c r="GY1751" s="16"/>
      <c r="GZ1751" s="16"/>
      <c r="HA1751" s="16"/>
      <c r="HB1751" s="16"/>
      <c r="HC1751" s="16"/>
      <c r="HD1751" s="16"/>
      <c r="HE1751" s="16"/>
      <c r="HF1751" s="16"/>
      <c r="HG1751" s="16"/>
      <c r="HH1751" s="16"/>
      <c r="HI1751" s="16"/>
      <c r="HJ1751" s="16"/>
      <c r="HK1751" s="16"/>
      <c r="HL1751" s="16"/>
      <c r="HM1751" s="16"/>
      <c r="HN1751" s="16"/>
      <c r="HO1751" s="16"/>
      <c r="HP1751" s="16"/>
      <c r="HQ1751" s="16"/>
      <c r="HR1751" s="16"/>
      <c r="HS1751" s="16"/>
      <c r="HT1751" s="16"/>
      <c r="HU1751" s="16"/>
      <c r="HV1751" s="16"/>
      <c r="HW1751" s="16"/>
      <c r="HX1751" s="16"/>
      <c r="HY1751" s="16"/>
      <c r="HZ1751" s="16"/>
      <c r="IA1751" s="16"/>
      <c r="IB1751" s="16"/>
      <c r="IC1751" s="16"/>
      <c r="ID1751" s="16"/>
      <c r="IE1751" s="16"/>
      <c r="IF1751" s="16"/>
      <c r="IG1751" s="16"/>
      <c r="IH1751" s="16"/>
      <c r="II1751" s="16"/>
      <c r="IJ1751" s="16"/>
      <c r="IK1751" s="16"/>
      <c r="IL1751" s="16"/>
      <c r="IM1751" s="16"/>
      <c r="IN1751" s="16"/>
      <c r="IO1751" s="16"/>
      <c r="IP1751" s="16"/>
      <c r="IQ1751" s="16"/>
      <c r="IR1751" s="16"/>
      <c r="IS1751" s="16"/>
      <c r="IT1751" s="16"/>
      <c r="IU1751" s="16"/>
      <c r="IV1751" s="16"/>
      <c r="IW1751" s="16"/>
      <c r="IX1751" s="16"/>
      <c r="IY1751" s="16"/>
      <c r="IZ1751" s="16"/>
      <c r="JA1751" s="16"/>
      <c r="JB1751" s="16"/>
      <c r="JC1751" s="16"/>
      <c r="JD1751" s="16"/>
      <c r="JE1751" s="16"/>
      <c r="JF1751" s="16"/>
      <c r="JG1751" s="16"/>
      <c r="JH1751" s="16"/>
      <c r="JI1751" s="16"/>
      <c r="JJ1751" s="16"/>
      <c r="JK1751" s="16"/>
      <c r="JL1751" s="16"/>
      <c r="JM1751" s="16"/>
      <c r="JN1751" s="16"/>
      <c r="JO1751" s="16"/>
    </row>
    <row r="1752" spans="1:275" s="16" customFormat="1" x14ac:dyDescent="0.25">
      <c r="A1752" s="2">
        <v>2697</v>
      </c>
      <c r="B1752" s="2" t="s">
        <v>3352</v>
      </c>
      <c r="C1752" s="26"/>
      <c r="D1752" s="58" t="s">
        <v>3358</v>
      </c>
      <c r="E1752" s="15" t="s">
        <v>234</v>
      </c>
      <c r="F1752" s="18" t="s">
        <v>3322</v>
      </c>
      <c r="G1752" s="18" t="s">
        <v>3323</v>
      </c>
      <c r="H1752" s="18"/>
      <c r="I1752" s="18"/>
      <c r="J1752" s="90" t="s">
        <v>3324</v>
      </c>
      <c r="K1752" s="19"/>
      <c r="L1752" s="18"/>
      <c r="M1752" s="18" t="s">
        <v>3324</v>
      </c>
      <c r="N1752" s="86" t="s">
        <v>3325</v>
      </c>
      <c r="O1752" s="18" t="s">
        <v>548</v>
      </c>
      <c r="P1752" s="19"/>
      <c r="Q1752" s="37" t="s">
        <v>3326</v>
      </c>
      <c r="R1752" s="91" t="s">
        <v>3327</v>
      </c>
      <c r="S1752" s="26" t="s">
        <v>997</v>
      </c>
      <c r="T1752" s="88" t="s">
        <v>552</v>
      </c>
      <c r="U1752" s="6"/>
      <c r="V1752" s="88" t="s">
        <v>553</v>
      </c>
      <c r="W1752" s="6" t="s">
        <v>554</v>
      </c>
      <c r="X1752" s="6" t="s">
        <v>555</v>
      </c>
      <c r="Y1752" s="6" t="s">
        <v>556</v>
      </c>
      <c r="Z1752" s="4" t="s">
        <v>604</v>
      </c>
      <c r="AA1752" s="96" t="s">
        <v>557</v>
      </c>
      <c r="AB1752" s="13">
        <v>22.08</v>
      </c>
      <c r="AC1752" s="13">
        <v>114.16670000000001</v>
      </c>
      <c r="AD1752" s="8">
        <v>22.383333333333333</v>
      </c>
      <c r="AE1752" s="8">
        <v>114.11666666666666</v>
      </c>
      <c r="AF1752" s="2" t="s">
        <v>3354</v>
      </c>
      <c r="AG1752" s="2" t="s">
        <v>1195</v>
      </c>
      <c r="AH1752" s="2" t="s">
        <v>632</v>
      </c>
      <c r="AI1752" s="113">
        <v>213</v>
      </c>
      <c r="AJ1752" s="2" t="s">
        <v>3355</v>
      </c>
      <c r="AK1752" s="14" t="s">
        <v>3356</v>
      </c>
      <c r="AL1752" s="29">
        <v>3</v>
      </c>
      <c r="AM1752" s="2" t="s">
        <v>567</v>
      </c>
      <c r="AN1752" s="10">
        <v>28</v>
      </c>
      <c r="AO1752" s="10">
        <v>476</v>
      </c>
      <c r="AP1752" s="4">
        <v>1</v>
      </c>
      <c r="AQ1752" s="59" t="s">
        <v>609</v>
      </c>
      <c r="AR1752" s="12">
        <v>69.697985329217133</v>
      </c>
      <c r="AS1752" s="13">
        <v>9.9450102795063233E-3</v>
      </c>
      <c r="AT1752" s="4"/>
      <c r="AU1752" s="4" t="s">
        <v>648</v>
      </c>
      <c r="AV1752" s="4" t="s">
        <v>634</v>
      </c>
      <c r="AW1752" s="11"/>
      <c r="AX1752" s="11"/>
      <c r="AY1752" s="14"/>
      <c r="AZ1752" s="119">
        <v>17</v>
      </c>
      <c r="BA1752" s="14" t="s">
        <v>563</v>
      </c>
      <c r="BB1752" s="1" t="s">
        <v>235</v>
      </c>
      <c r="BC1752" s="15">
        <v>-0.13267000000000001</v>
      </c>
    </row>
    <row r="1753" spans="1:275" x14ac:dyDescent="0.25">
      <c r="A1753" s="2">
        <v>2698</v>
      </c>
      <c r="B1753" s="2" t="s">
        <v>3352</v>
      </c>
      <c r="C1753" s="26"/>
      <c r="D1753" s="58" t="s">
        <v>3359</v>
      </c>
      <c r="E1753" s="15" t="s">
        <v>234</v>
      </c>
      <c r="F1753" s="18" t="s">
        <v>3322</v>
      </c>
      <c r="G1753" s="18" t="s">
        <v>3323</v>
      </c>
      <c r="H1753" s="18"/>
      <c r="I1753" s="18"/>
      <c r="J1753" s="90" t="s">
        <v>3324</v>
      </c>
      <c r="K1753" s="19"/>
      <c r="L1753" s="18"/>
      <c r="M1753" s="18" t="s">
        <v>3324</v>
      </c>
      <c r="N1753" s="86" t="s">
        <v>3325</v>
      </c>
      <c r="O1753" s="18" t="s">
        <v>548</v>
      </c>
      <c r="P1753" s="19"/>
      <c r="Q1753" s="37" t="s">
        <v>3326</v>
      </c>
      <c r="R1753" s="91" t="s">
        <v>3327</v>
      </c>
      <c r="S1753" s="26" t="s">
        <v>997</v>
      </c>
      <c r="T1753" s="88" t="s">
        <v>552</v>
      </c>
      <c r="U1753" s="6"/>
      <c r="V1753" s="88" t="s">
        <v>553</v>
      </c>
      <c r="W1753" s="6" t="s">
        <v>554</v>
      </c>
      <c r="X1753" s="6" t="s">
        <v>555</v>
      </c>
      <c r="Y1753" s="6" t="s">
        <v>556</v>
      </c>
      <c r="Z1753" s="4" t="s">
        <v>604</v>
      </c>
      <c r="AA1753" s="96" t="s">
        <v>557</v>
      </c>
      <c r="AB1753" s="13">
        <v>22.08</v>
      </c>
      <c r="AC1753" s="13">
        <v>114.16670000000001</v>
      </c>
      <c r="AD1753" s="8">
        <v>22.383333333333333</v>
      </c>
      <c r="AE1753" s="8">
        <v>114.11666666666666</v>
      </c>
      <c r="AF1753" s="2" t="s">
        <v>3354</v>
      </c>
      <c r="AG1753" s="2" t="s">
        <v>1195</v>
      </c>
      <c r="AH1753" s="2" t="s">
        <v>632</v>
      </c>
      <c r="AI1753" s="113">
        <v>213</v>
      </c>
      <c r="AJ1753" s="2" t="s">
        <v>3355</v>
      </c>
      <c r="AK1753" s="14" t="s">
        <v>3356</v>
      </c>
      <c r="AL1753" s="29">
        <v>3</v>
      </c>
      <c r="AM1753" s="2" t="s">
        <v>567</v>
      </c>
      <c r="AN1753" s="10">
        <v>28</v>
      </c>
      <c r="AO1753" s="10">
        <v>728</v>
      </c>
      <c r="AP1753" s="4">
        <v>1</v>
      </c>
      <c r="AQ1753" s="59" t="s">
        <v>609</v>
      </c>
      <c r="AR1753" s="12">
        <v>7.5198849231004781</v>
      </c>
      <c r="AS1753" s="13">
        <v>9.2175237739430455E-2</v>
      </c>
      <c r="AU1753" s="4" t="s">
        <v>648</v>
      </c>
      <c r="AV1753" s="4" t="s">
        <v>634</v>
      </c>
      <c r="AW1753" s="11"/>
      <c r="AX1753" s="11"/>
      <c r="AZ1753" s="119">
        <v>26</v>
      </c>
      <c r="BA1753" s="14" t="s">
        <v>563</v>
      </c>
      <c r="BB1753" s="1" t="s">
        <v>235</v>
      </c>
      <c r="BC1753" s="15">
        <v>-0.13267000000000001</v>
      </c>
      <c r="BD1753" s="2"/>
      <c r="BE1753" s="16"/>
      <c r="BF1753" s="16"/>
      <c r="BG1753" s="16"/>
      <c r="BH1753" s="16"/>
      <c r="BI1753" s="16"/>
      <c r="BJ1753" s="16"/>
      <c r="BK1753" s="16"/>
      <c r="BL1753" s="16"/>
      <c r="BM1753" s="16"/>
      <c r="BN1753" s="16"/>
      <c r="BO1753" s="16"/>
      <c r="BP1753" s="16"/>
      <c r="BQ1753" s="16"/>
      <c r="BR1753" s="16"/>
      <c r="BS1753" s="16"/>
      <c r="BT1753" s="16"/>
      <c r="BU1753" s="16"/>
      <c r="BV1753" s="16"/>
      <c r="BW1753" s="16"/>
      <c r="BX1753" s="16"/>
      <c r="BY1753" s="16"/>
      <c r="BZ1753" s="16"/>
      <c r="CA1753" s="16"/>
      <c r="CB1753" s="16"/>
      <c r="CC1753" s="16"/>
      <c r="CD1753" s="16"/>
      <c r="CE1753" s="16"/>
      <c r="CF1753" s="16"/>
      <c r="CG1753" s="16"/>
      <c r="CH1753" s="16"/>
      <c r="CI1753" s="16"/>
      <c r="CJ1753" s="16"/>
      <c r="CK1753" s="16"/>
      <c r="CL1753" s="16"/>
      <c r="CM1753" s="16"/>
      <c r="CN1753" s="16"/>
      <c r="CO1753" s="16"/>
      <c r="CP1753" s="16"/>
      <c r="CQ1753" s="16"/>
      <c r="CR1753" s="16"/>
      <c r="CS1753" s="16"/>
      <c r="CT1753" s="16"/>
      <c r="CU1753" s="16"/>
      <c r="CV1753" s="16"/>
      <c r="CW1753" s="16"/>
      <c r="CX1753" s="16"/>
      <c r="CY1753" s="16"/>
      <c r="CZ1753" s="16"/>
      <c r="DA1753" s="16"/>
      <c r="DB1753" s="16"/>
      <c r="DC1753" s="16"/>
      <c r="DD1753" s="16"/>
      <c r="DE1753" s="16"/>
      <c r="DF1753" s="16"/>
      <c r="DG1753" s="16"/>
      <c r="DH1753" s="16"/>
      <c r="DI1753" s="16"/>
      <c r="DJ1753" s="16"/>
      <c r="DK1753" s="16"/>
      <c r="DL1753" s="16"/>
      <c r="DM1753" s="16"/>
      <c r="DN1753" s="16"/>
      <c r="DO1753" s="16"/>
      <c r="DP1753" s="16"/>
      <c r="DQ1753" s="16"/>
      <c r="DR1753" s="16"/>
      <c r="DS1753" s="16"/>
      <c r="DT1753" s="16"/>
      <c r="DU1753" s="16"/>
      <c r="DV1753" s="16"/>
      <c r="DW1753" s="16"/>
      <c r="DX1753" s="16"/>
      <c r="DY1753" s="16"/>
      <c r="DZ1753" s="16"/>
      <c r="EA1753" s="16"/>
      <c r="EB1753" s="16"/>
      <c r="EC1753" s="16"/>
      <c r="ED1753" s="16"/>
      <c r="EE1753" s="16"/>
      <c r="EF1753" s="16"/>
      <c r="EG1753" s="16"/>
      <c r="EH1753" s="16"/>
      <c r="EI1753" s="16"/>
      <c r="EJ1753" s="16"/>
      <c r="EK1753" s="16"/>
      <c r="EL1753" s="16"/>
      <c r="EM1753" s="16"/>
      <c r="EN1753" s="16"/>
      <c r="EO1753" s="16"/>
      <c r="EP1753" s="16"/>
      <c r="EQ1753" s="16"/>
      <c r="ER1753" s="16"/>
      <c r="ES1753" s="16"/>
      <c r="ET1753" s="16"/>
      <c r="EU1753" s="16"/>
      <c r="EV1753" s="16"/>
      <c r="EW1753" s="16"/>
      <c r="EX1753" s="16"/>
      <c r="EY1753" s="16"/>
      <c r="EZ1753" s="16"/>
      <c r="FA1753" s="16"/>
      <c r="FB1753" s="16"/>
      <c r="FC1753" s="16"/>
      <c r="FD1753" s="16"/>
      <c r="FE1753" s="16"/>
      <c r="FF1753" s="16"/>
      <c r="FG1753" s="16"/>
      <c r="FH1753" s="16"/>
      <c r="FI1753" s="16"/>
      <c r="FJ1753" s="16"/>
      <c r="FK1753" s="16"/>
      <c r="FL1753" s="16"/>
      <c r="FM1753" s="16"/>
      <c r="FN1753" s="16"/>
      <c r="FO1753" s="16"/>
      <c r="FP1753" s="16"/>
      <c r="FQ1753" s="16"/>
      <c r="FR1753" s="16"/>
      <c r="FS1753" s="16"/>
      <c r="FT1753" s="16"/>
      <c r="FU1753" s="16"/>
      <c r="FV1753" s="16"/>
      <c r="FW1753" s="16"/>
      <c r="FX1753" s="16"/>
      <c r="FY1753" s="16"/>
      <c r="FZ1753" s="16"/>
      <c r="GA1753" s="16"/>
      <c r="GB1753" s="16"/>
      <c r="GC1753" s="16"/>
      <c r="GD1753" s="16"/>
      <c r="GE1753" s="16"/>
      <c r="GF1753" s="16"/>
      <c r="GG1753" s="16"/>
      <c r="GH1753" s="16"/>
      <c r="GI1753" s="16"/>
      <c r="GJ1753" s="16"/>
      <c r="GK1753" s="16"/>
      <c r="GL1753" s="16"/>
      <c r="GM1753" s="16"/>
      <c r="GN1753" s="16"/>
      <c r="GO1753" s="16"/>
      <c r="GP1753" s="16"/>
      <c r="GQ1753" s="16"/>
      <c r="GR1753" s="16"/>
      <c r="GS1753" s="16"/>
      <c r="GT1753" s="16"/>
      <c r="GU1753" s="16"/>
      <c r="GV1753" s="16"/>
      <c r="GW1753" s="16"/>
      <c r="GX1753" s="16"/>
      <c r="GY1753" s="16"/>
      <c r="GZ1753" s="16"/>
      <c r="HA1753" s="16"/>
      <c r="HB1753" s="16"/>
      <c r="HC1753" s="16"/>
      <c r="HD1753" s="16"/>
      <c r="HE1753" s="16"/>
      <c r="HF1753" s="16"/>
      <c r="HG1753" s="16"/>
      <c r="HH1753" s="16"/>
      <c r="HI1753" s="16"/>
      <c r="HJ1753" s="16"/>
      <c r="HK1753" s="16"/>
      <c r="HL1753" s="16"/>
      <c r="HM1753" s="16"/>
      <c r="HN1753" s="16"/>
      <c r="HO1753" s="16"/>
      <c r="HP1753" s="16"/>
      <c r="HQ1753" s="16"/>
      <c r="HR1753" s="16"/>
      <c r="HS1753" s="16"/>
      <c r="HT1753" s="16"/>
      <c r="HU1753" s="16"/>
      <c r="HV1753" s="16"/>
      <c r="HW1753" s="16"/>
      <c r="HX1753" s="16"/>
      <c r="HY1753" s="16"/>
      <c r="HZ1753" s="16"/>
      <c r="IA1753" s="16"/>
      <c r="IB1753" s="16"/>
      <c r="IC1753" s="16"/>
      <c r="ID1753" s="16"/>
      <c r="IE1753" s="16"/>
      <c r="IF1753" s="16"/>
      <c r="IG1753" s="16"/>
      <c r="IH1753" s="16"/>
      <c r="II1753" s="16"/>
      <c r="IJ1753" s="16"/>
      <c r="IK1753" s="16"/>
      <c r="IL1753" s="16"/>
      <c r="IM1753" s="16"/>
      <c r="IN1753" s="16"/>
      <c r="IO1753" s="16"/>
      <c r="IP1753" s="16"/>
      <c r="IQ1753" s="16"/>
      <c r="IR1753" s="16"/>
      <c r="IS1753" s="16"/>
      <c r="IT1753" s="16"/>
      <c r="IU1753" s="16"/>
      <c r="IV1753" s="16"/>
      <c r="IW1753" s="16"/>
      <c r="IX1753" s="16"/>
      <c r="IY1753" s="16"/>
      <c r="IZ1753" s="16"/>
      <c r="JA1753" s="16"/>
      <c r="JB1753" s="16"/>
      <c r="JC1753" s="16"/>
      <c r="JD1753" s="16"/>
      <c r="JE1753" s="16"/>
      <c r="JF1753" s="16"/>
      <c r="JG1753" s="16"/>
      <c r="JH1753" s="16"/>
      <c r="JI1753" s="16"/>
      <c r="JJ1753" s="16"/>
      <c r="JK1753" s="16"/>
      <c r="JL1753" s="16"/>
      <c r="JM1753" s="16"/>
      <c r="JN1753" s="16"/>
      <c r="JO1753" s="16"/>
    </row>
    <row r="1754" spans="1:275" s="16" customFormat="1" x14ac:dyDescent="0.25">
      <c r="A1754" s="2">
        <v>2699</v>
      </c>
      <c r="B1754" s="2" t="s">
        <v>3352</v>
      </c>
      <c r="C1754" s="26"/>
      <c r="D1754" s="58" t="s">
        <v>3360</v>
      </c>
      <c r="E1754" s="15" t="s">
        <v>234</v>
      </c>
      <c r="F1754" s="18" t="s">
        <v>3322</v>
      </c>
      <c r="G1754" s="18" t="s">
        <v>3323</v>
      </c>
      <c r="H1754" s="18"/>
      <c r="I1754" s="18"/>
      <c r="J1754" s="90" t="s">
        <v>3324</v>
      </c>
      <c r="K1754" s="19"/>
      <c r="L1754" s="18"/>
      <c r="M1754" s="18" t="s">
        <v>3324</v>
      </c>
      <c r="N1754" s="86" t="s">
        <v>3325</v>
      </c>
      <c r="O1754" s="18" t="s">
        <v>548</v>
      </c>
      <c r="P1754" s="19"/>
      <c r="Q1754" s="37" t="s">
        <v>3326</v>
      </c>
      <c r="R1754" s="91" t="s">
        <v>3327</v>
      </c>
      <c r="S1754" s="26" t="s">
        <v>997</v>
      </c>
      <c r="T1754" s="88" t="s">
        <v>552</v>
      </c>
      <c r="U1754" s="6"/>
      <c r="V1754" s="88" t="s">
        <v>553</v>
      </c>
      <c r="W1754" s="6" t="s">
        <v>554</v>
      </c>
      <c r="X1754" s="6" t="s">
        <v>555</v>
      </c>
      <c r="Y1754" s="6" t="s">
        <v>556</v>
      </c>
      <c r="Z1754" s="4" t="s">
        <v>604</v>
      </c>
      <c r="AA1754" s="96" t="s">
        <v>557</v>
      </c>
      <c r="AB1754" s="13">
        <v>22.08</v>
      </c>
      <c r="AC1754" s="13">
        <v>114.16670000000001</v>
      </c>
      <c r="AD1754" s="8">
        <v>22.383333333333333</v>
      </c>
      <c r="AE1754" s="8">
        <v>114.11666666666666</v>
      </c>
      <c r="AF1754" s="2" t="s">
        <v>3354</v>
      </c>
      <c r="AG1754" s="2" t="s">
        <v>1195</v>
      </c>
      <c r="AH1754" s="2" t="s">
        <v>632</v>
      </c>
      <c r="AI1754" s="113">
        <v>213</v>
      </c>
      <c r="AJ1754" s="2" t="s">
        <v>3355</v>
      </c>
      <c r="AK1754" s="14" t="s">
        <v>3356</v>
      </c>
      <c r="AL1754" s="29">
        <v>3</v>
      </c>
      <c r="AM1754" s="2" t="s">
        <v>567</v>
      </c>
      <c r="AN1754" s="10">
        <v>28</v>
      </c>
      <c r="AO1754" s="10">
        <v>470.40000000000003</v>
      </c>
      <c r="AP1754" s="4">
        <v>1</v>
      </c>
      <c r="AQ1754" s="59" t="s">
        <v>609</v>
      </c>
      <c r="AR1754" s="12">
        <v>81.330158398438869</v>
      </c>
      <c r="AS1754" s="13">
        <v>8.5226340905940039E-3</v>
      </c>
      <c r="AT1754" s="4"/>
      <c r="AU1754" s="4" t="s">
        <v>648</v>
      </c>
      <c r="AV1754" s="4" t="s">
        <v>634</v>
      </c>
      <c r="AW1754" s="11"/>
      <c r="AX1754" s="11"/>
      <c r="AY1754" s="14"/>
      <c r="AZ1754" s="119">
        <v>16.8</v>
      </c>
      <c r="BA1754" s="14" t="s">
        <v>563</v>
      </c>
      <c r="BB1754" s="1" t="s">
        <v>235</v>
      </c>
      <c r="BC1754" s="15">
        <v>-0.13267000000000001</v>
      </c>
    </row>
    <row r="1755" spans="1:275" x14ac:dyDescent="0.25">
      <c r="A1755" s="2">
        <v>2700</v>
      </c>
      <c r="B1755" s="2" t="s">
        <v>3352</v>
      </c>
      <c r="C1755" s="26"/>
      <c r="D1755" s="58" t="s">
        <v>3361</v>
      </c>
      <c r="E1755" s="15" t="s">
        <v>234</v>
      </c>
      <c r="F1755" s="18" t="s">
        <v>3322</v>
      </c>
      <c r="G1755" s="18" t="s">
        <v>3323</v>
      </c>
      <c r="H1755" s="18"/>
      <c r="I1755" s="18"/>
      <c r="J1755" s="90" t="s">
        <v>3324</v>
      </c>
      <c r="K1755" s="19"/>
      <c r="L1755" s="18"/>
      <c r="M1755" s="18" t="s">
        <v>3324</v>
      </c>
      <c r="N1755" s="86" t="s">
        <v>3325</v>
      </c>
      <c r="O1755" s="18" t="s">
        <v>548</v>
      </c>
      <c r="P1755" s="19"/>
      <c r="Q1755" s="37" t="s">
        <v>3326</v>
      </c>
      <c r="R1755" s="91" t="s">
        <v>3327</v>
      </c>
      <c r="S1755" s="26" t="s">
        <v>997</v>
      </c>
      <c r="T1755" s="88" t="s">
        <v>552</v>
      </c>
      <c r="U1755" s="6"/>
      <c r="V1755" s="88" t="s">
        <v>553</v>
      </c>
      <c r="W1755" s="6" t="s">
        <v>554</v>
      </c>
      <c r="X1755" s="6" t="s">
        <v>555</v>
      </c>
      <c r="Y1755" s="6" t="s">
        <v>556</v>
      </c>
      <c r="Z1755" s="4" t="s">
        <v>604</v>
      </c>
      <c r="AA1755" s="96" t="s">
        <v>557</v>
      </c>
      <c r="AB1755" s="13">
        <v>22.08</v>
      </c>
      <c r="AC1755" s="13">
        <v>114.16670000000001</v>
      </c>
      <c r="AD1755" s="8">
        <v>22.383333333333333</v>
      </c>
      <c r="AE1755" s="8">
        <v>114.11666666666666</v>
      </c>
      <c r="AF1755" s="2" t="s">
        <v>3354</v>
      </c>
      <c r="AG1755" s="2" t="s">
        <v>1195</v>
      </c>
      <c r="AH1755" s="2" t="s">
        <v>632</v>
      </c>
      <c r="AI1755" s="113">
        <v>213</v>
      </c>
      <c r="AJ1755" s="2" t="s">
        <v>3355</v>
      </c>
      <c r="AK1755" s="14" t="s">
        <v>3356</v>
      </c>
      <c r="AL1755" s="29">
        <v>3</v>
      </c>
      <c r="AM1755" s="2" t="s">
        <v>567</v>
      </c>
      <c r="AN1755" s="10">
        <v>28</v>
      </c>
      <c r="AO1755" s="10">
        <v>691.6</v>
      </c>
      <c r="AP1755" s="4">
        <v>1</v>
      </c>
      <c r="AQ1755" s="59" t="s">
        <v>609</v>
      </c>
      <c r="AR1755" s="12">
        <v>32.160935339110189</v>
      </c>
      <c r="AS1755" s="13">
        <v>2.1552457142532934E-2</v>
      </c>
      <c r="AU1755" s="4" t="s">
        <v>648</v>
      </c>
      <c r="AV1755" s="4" t="s">
        <v>634</v>
      </c>
      <c r="AZ1755" s="118">
        <v>24.7</v>
      </c>
      <c r="BA1755" s="14" t="s">
        <v>563</v>
      </c>
      <c r="BB1755" s="1" t="s">
        <v>235</v>
      </c>
      <c r="BC1755" s="15">
        <v>-0.13267000000000001</v>
      </c>
      <c r="BD1755" s="2"/>
      <c r="BE1755" s="16"/>
      <c r="BF1755" s="16"/>
      <c r="BG1755" s="16"/>
      <c r="BH1755" s="16"/>
      <c r="BI1755" s="16"/>
      <c r="BJ1755" s="16"/>
      <c r="BK1755" s="16"/>
      <c r="BL1755" s="16"/>
      <c r="BM1755" s="16"/>
      <c r="BN1755" s="16"/>
      <c r="BO1755" s="16"/>
      <c r="BP1755" s="16"/>
      <c r="BQ1755" s="16"/>
      <c r="BR1755" s="16"/>
      <c r="BS1755" s="16"/>
      <c r="BT1755" s="16"/>
      <c r="BU1755" s="16"/>
      <c r="BV1755" s="16"/>
      <c r="BW1755" s="16"/>
      <c r="BX1755" s="16"/>
      <c r="BY1755" s="16"/>
      <c r="BZ1755" s="16"/>
      <c r="CA1755" s="16"/>
      <c r="CB1755" s="16"/>
      <c r="CC1755" s="16"/>
      <c r="CD1755" s="16"/>
      <c r="CE1755" s="16"/>
      <c r="CF1755" s="16"/>
      <c r="CG1755" s="16"/>
      <c r="CH1755" s="16"/>
      <c r="CI1755" s="16"/>
      <c r="CJ1755" s="16"/>
      <c r="CK1755" s="16"/>
      <c r="CL1755" s="16"/>
      <c r="CM1755" s="16"/>
      <c r="CN1755" s="16"/>
      <c r="CO1755" s="16"/>
      <c r="CP1755" s="16"/>
      <c r="CQ1755" s="16"/>
      <c r="CR1755" s="16"/>
      <c r="CS1755" s="16"/>
      <c r="CT1755" s="16"/>
      <c r="CU1755" s="16"/>
      <c r="CV1755" s="16"/>
      <c r="CW1755" s="16"/>
      <c r="CX1755" s="16"/>
      <c r="CY1755" s="16"/>
      <c r="CZ1755" s="16"/>
      <c r="DA1755" s="16"/>
      <c r="DB1755" s="16"/>
      <c r="DC1755" s="16"/>
      <c r="DD1755" s="16"/>
      <c r="DE1755" s="16"/>
      <c r="DF1755" s="16"/>
      <c r="DG1755" s="16"/>
      <c r="DH1755" s="16"/>
      <c r="DI1755" s="16"/>
      <c r="DJ1755" s="16"/>
      <c r="DK1755" s="16"/>
      <c r="DL1755" s="16"/>
      <c r="DM1755" s="16"/>
      <c r="DN1755" s="16"/>
      <c r="DO1755" s="16"/>
      <c r="DP1755" s="16"/>
      <c r="DQ1755" s="16"/>
      <c r="DR1755" s="16"/>
      <c r="DS1755" s="16"/>
      <c r="DT1755" s="16"/>
      <c r="DU1755" s="16"/>
      <c r="DV1755" s="16"/>
      <c r="DW1755" s="16"/>
      <c r="DX1755" s="16"/>
      <c r="DY1755" s="16"/>
      <c r="DZ1755" s="16"/>
      <c r="EA1755" s="16"/>
      <c r="EB1755" s="16"/>
      <c r="EC1755" s="16"/>
      <c r="ED1755" s="16"/>
      <c r="EE1755" s="16"/>
      <c r="EF1755" s="16"/>
      <c r="EG1755" s="16"/>
      <c r="EH1755" s="16"/>
      <c r="EI1755" s="16"/>
      <c r="EJ1755" s="16"/>
      <c r="EK1755" s="16"/>
      <c r="EL1755" s="16"/>
      <c r="EM1755" s="16"/>
      <c r="EN1755" s="16"/>
      <c r="EO1755" s="16"/>
      <c r="EP1755" s="16"/>
      <c r="EQ1755" s="16"/>
      <c r="ER1755" s="16"/>
      <c r="ES1755" s="16"/>
      <c r="ET1755" s="16"/>
      <c r="EU1755" s="16"/>
      <c r="EV1755" s="16"/>
      <c r="EW1755" s="16"/>
      <c r="EX1755" s="16"/>
      <c r="EY1755" s="16"/>
      <c r="EZ1755" s="16"/>
      <c r="FA1755" s="16"/>
      <c r="FB1755" s="16"/>
      <c r="FC1755" s="16"/>
      <c r="FD1755" s="16"/>
      <c r="FE1755" s="16"/>
      <c r="FF1755" s="16"/>
      <c r="FG1755" s="16"/>
      <c r="FH1755" s="16"/>
      <c r="FI1755" s="16"/>
      <c r="FJ1755" s="16"/>
      <c r="FK1755" s="16"/>
      <c r="FL1755" s="16"/>
      <c r="FM1755" s="16"/>
      <c r="FN1755" s="16"/>
      <c r="FO1755" s="16"/>
      <c r="FP1755" s="16"/>
      <c r="FQ1755" s="16"/>
      <c r="FR1755" s="16"/>
      <c r="FS1755" s="16"/>
      <c r="FT1755" s="16"/>
      <c r="FU1755" s="16"/>
      <c r="FV1755" s="16"/>
      <c r="FW1755" s="16"/>
      <c r="FX1755" s="16"/>
      <c r="FY1755" s="16"/>
      <c r="FZ1755" s="16"/>
      <c r="GA1755" s="16"/>
      <c r="GB1755" s="16"/>
      <c r="GC1755" s="16"/>
      <c r="GD1755" s="16"/>
      <c r="GE1755" s="16"/>
      <c r="GF1755" s="16"/>
      <c r="GG1755" s="16"/>
      <c r="GH1755" s="16"/>
      <c r="GI1755" s="16"/>
      <c r="GJ1755" s="16"/>
      <c r="GK1755" s="16"/>
      <c r="GL1755" s="16"/>
      <c r="GM1755" s="16"/>
      <c r="GN1755" s="16"/>
      <c r="GO1755" s="16"/>
      <c r="GP1755" s="16"/>
      <c r="GQ1755" s="16"/>
      <c r="GR1755" s="16"/>
      <c r="GS1755" s="16"/>
      <c r="GT1755" s="16"/>
      <c r="GU1755" s="16"/>
      <c r="GV1755" s="16"/>
      <c r="GW1755" s="16"/>
      <c r="GX1755" s="16"/>
      <c r="GY1755" s="16"/>
      <c r="GZ1755" s="16"/>
      <c r="HA1755" s="16"/>
      <c r="HB1755" s="16"/>
      <c r="HC1755" s="16"/>
      <c r="HD1755" s="16"/>
      <c r="HE1755" s="16"/>
      <c r="HF1755" s="16"/>
      <c r="HG1755" s="16"/>
      <c r="HH1755" s="16"/>
      <c r="HI1755" s="16"/>
      <c r="HJ1755" s="16"/>
      <c r="HK1755" s="16"/>
      <c r="HL1755" s="16"/>
      <c r="HM1755" s="16"/>
      <c r="HN1755" s="16"/>
      <c r="HO1755" s="16"/>
      <c r="HP1755" s="16"/>
      <c r="HQ1755" s="16"/>
      <c r="HR1755" s="16"/>
      <c r="HS1755" s="16"/>
      <c r="HT1755" s="16"/>
      <c r="HU1755" s="16"/>
      <c r="HV1755" s="16"/>
      <c r="HW1755" s="16"/>
      <c r="HX1755" s="16"/>
      <c r="HY1755" s="16"/>
      <c r="HZ1755" s="16"/>
      <c r="IA1755" s="16"/>
      <c r="IB1755" s="16"/>
      <c r="IC1755" s="16"/>
      <c r="ID1755" s="16"/>
      <c r="IE1755" s="16"/>
      <c r="IF1755" s="16"/>
      <c r="IG1755" s="16"/>
      <c r="IH1755" s="16"/>
      <c r="II1755" s="16"/>
      <c r="IJ1755" s="16"/>
      <c r="IK1755" s="16"/>
      <c r="IL1755" s="16"/>
      <c r="IM1755" s="16"/>
      <c r="IN1755" s="16"/>
      <c r="IO1755" s="16"/>
      <c r="IP1755" s="16"/>
      <c r="IQ1755" s="16"/>
      <c r="IR1755" s="16"/>
      <c r="IS1755" s="16"/>
      <c r="IT1755" s="16"/>
      <c r="IU1755" s="16"/>
      <c r="IV1755" s="16"/>
      <c r="IW1755" s="16"/>
      <c r="IX1755" s="16"/>
      <c r="IY1755" s="16"/>
      <c r="IZ1755" s="16"/>
      <c r="JA1755" s="16"/>
      <c r="JB1755" s="16"/>
      <c r="JC1755" s="16"/>
      <c r="JD1755" s="16"/>
      <c r="JE1755" s="16"/>
      <c r="JF1755" s="16"/>
      <c r="JG1755" s="16"/>
      <c r="JH1755" s="16"/>
      <c r="JI1755" s="16"/>
      <c r="JJ1755" s="16"/>
      <c r="JK1755" s="16"/>
      <c r="JL1755" s="16"/>
      <c r="JM1755" s="16"/>
      <c r="JN1755" s="16"/>
      <c r="JO1755" s="16"/>
    </row>
    <row r="1756" spans="1:275" s="16" customFormat="1" x14ac:dyDescent="0.25">
      <c r="A1756" s="2">
        <v>2701</v>
      </c>
      <c r="B1756" s="2" t="s">
        <v>3352</v>
      </c>
      <c r="C1756" s="26"/>
      <c r="D1756" s="58" t="s">
        <v>3362</v>
      </c>
      <c r="E1756" s="15" t="s">
        <v>234</v>
      </c>
      <c r="F1756" s="18" t="s">
        <v>3322</v>
      </c>
      <c r="G1756" s="18" t="s">
        <v>3323</v>
      </c>
      <c r="H1756" s="18"/>
      <c r="I1756" s="18"/>
      <c r="J1756" s="90" t="s">
        <v>3324</v>
      </c>
      <c r="K1756" s="19"/>
      <c r="L1756" s="18"/>
      <c r="M1756" s="18" t="s">
        <v>3324</v>
      </c>
      <c r="N1756" s="86" t="s">
        <v>3325</v>
      </c>
      <c r="O1756" s="18" t="s">
        <v>548</v>
      </c>
      <c r="P1756" s="19"/>
      <c r="Q1756" s="37" t="s">
        <v>3326</v>
      </c>
      <c r="R1756" s="91" t="s">
        <v>3327</v>
      </c>
      <c r="S1756" s="26" t="s">
        <v>997</v>
      </c>
      <c r="T1756" s="88" t="s">
        <v>552</v>
      </c>
      <c r="U1756" s="6"/>
      <c r="V1756" s="88" t="s">
        <v>553</v>
      </c>
      <c r="W1756" s="6" t="s">
        <v>554</v>
      </c>
      <c r="X1756" s="6" t="s">
        <v>555</v>
      </c>
      <c r="Y1756" s="6" t="s">
        <v>556</v>
      </c>
      <c r="Z1756" s="4" t="s">
        <v>604</v>
      </c>
      <c r="AA1756" s="96" t="s">
        <v>557</v>
      </c>
      <c r="AB1756" s="13">
        <v>22.08</v>
      </c>
      <c r="AC1756" s="13">
        <v>114.16670000000001</v>
      </c>
      <c r="AD1756" s="8">
        <v>22.383333333333333</v>
      </c>
      <c r="AE1756" s="8">
        <v>114.11666666666666</v>
      </c>
      <c r="AF1756" s="2" t="s">
        <v>3354</v>
      </c>
      <c r="AG1756" s="2" t="s">
        <v>1195</v>
      </c>
      <c r="AH1756" s="2" t="s">
        <v>632</v>
      </c>
      <c r="AI1756" s="113">
        <v>213</v>
      </c>
      <c r="AJ1756" s="2" t="s">
        <v>3355</v>
      </c>
      <c r="AK1756" s="14" t="s">
        <v>3356</v>
      </c>
      <c r="AL1756" s="29">
        <v>3</v>
      </c>
      <c r="AM1756" s="2" t="s">
        <v>567</v>
      </c>
      <c r="AN1756" s="10">
        <v>28</v>
      </c>
      <c r="AO1756" s="10">
        <v>467.59999999999997</v>
      </c>
      <c r="AP1756" s="4">
        <v>1</v>
      </c>
      <c r="AQ1756" s="59" t="s">
        <v>609</v>
      </c>
      <c r="AR1756" s="12">
        <v>90.520929747401723</v>
      </c>
      <c r="AS1756" s="13">
        <v>7.6573139769351636E-3</v>
      </c>
      <c r="AT1756" s="4"/>
      <c r="AU1756" s="4" t="s">
        <v>648</v>
      </c>
      <c r="AV1756" s="4" t="s">
        <v>634</v>
      </c>
      <c r="AW1756" s="14"/>
      <c r="AX1756" s="14"/>
      <c r="AY1756" s="14"/>
      <c r="AZ1756" s="118">
        <v>16.7</v>
      </c>
      <c r="BA1756" s="14" t="s">
        <v>563</v>
      </c>
      <c r="BB1756" s="1" t="s">
        <v>235</v>
      </c>
      <c r="BC1756" s="15">
        <v>-0.13267000000000001</v>
      </c>
    </row>
    <row r="1757" spans="1:275" x14ac:dyDescent="0.25">
      <c r="A1757" s="2">
        <v>2702</v>
      </c>
      <c r="B1757" s="2" t="s">
        <v>3352</v>
      </c>
      <c r="C1757" s="26"/>
      <c r="D1757" s="58" t="s">
        <v>3363</v>
      </c>
      <c r="E1757" s="15" t="s">
        <v>234</v>
      </c>
      <c r="F1757" s="18" t="s">
        <v>3322</v>
      </c>
      <c r="G1757" s="18" t="s">
        <v>3323</v>
      </c>
      <c r="H1757" s="18"/>
      <c r="I1757" s="18"/>
      <c r="J1757" s="90" t="s">
        <v>3324</v>
      </c>
      <c r="K1757" s="19"/>
      <c r="L1757" s="18"/>
      <c r="M1757" s="18" t="s">
        <v>3324</v>
      </c>
      <c r="N1757" s="86" t="s">
        <v>3325</v>
      </c>
      <c r="O1757" s="18" t="s">
        <v>548</v>
      </c>
      <c r="P1757" s="19"/>
      <c r="Q1757" s="37" t="s">
        <v>3326</v>
      </c>
      <c r="R1757" s="91" t="s">
        <v>3327</v>
      </c>
      <c r="S1757" s="26" t="s">
        <v>997</v>
      </c>
      <c r="T1757" s="88" t="s">
        <v>552</v>
      </c>
      <c r="U1757" s="6"/>
      <c r="V1757" s="88" t="s">
        <v>553</v>
      </c>
      <c r="W1757" s="6" t="s">
        <v>554</v>
      </c>
      <c r="X1757" s="6" t="s">
        <v>555</v>
      </c>
      <c r="Y1757" s="6" t="s">
        <v>556</v>
      </c>
      <c r="Z1757" s="4" t="s">
        <v>604</v>
      </c>
      <c r="AA1757" s="96" t="s">
        <v>557</v>
      </c>
      <c r="AB1757" s="13">
        <v>22.08</v>
      </c>
      <c r="AC1757" s="13">
        <v>114.16670000000001</v>
      </c>
      <c r="AD1757" s="8">
        <v>22.383333333333333</v>
      </c>
      <c r="AE1757" s="8">
        <v>114.11666666666666</v>
      </c>
      <c r="AF1757" s="2" t="s">
        <v>3354</v>
      </c>
      <c r="AG1757" s="2" t="s">
        <v>1195</v>
      </c>
      <c r="AH1757" s="2" t="s">
        <v>632</v>
      </c>
      <c r="AI1757" s="113">
        <v>213</v>
      </c>
      <c r="AJ1757" s="2" t="s">
        <v>3355</v>
      </c>
      <c r="AK1757" s="14" t="s">
        <v>3356</v>
      </c>
      <c r="AL1757" s="29">
        <v>3</v>
      </c>
      <c r="AM1757" s="2" t="s">
        <v>567</v>
      </c>
      <c r="AN1757" s="10">
        <v>28</v>
      </c>
      <c r="AO1757" s="10">
        <v>683.19999999999993</v>
      </c>
      <c r="AP1757" s="4">
        <v>1</v>
      </c>
      <c r="AQ1757" s="59" t="s">
        <v>609</v>
      </c>
      <c r="AR1757" s="12">
        <v>30.548267193606684</v>
      </c>
      <c r="AS1757" s="13">
        <v>2.2690229078034616E-2</v>
      </c>
      <c r="AU1757" s="4" t="s">
        <v>648</v>
      </c>
      <c r="AV1757" s="4" t="s">
        <v>634</v>
      </c>
      <c r="AW1757" s="11"/>
      <c r="AX1757" s="11"/>
      <c r="AZ1757" s="119">
        <v>24.4</v>
      </c>
      <c r="BA1757" s="14" t="s">
        <v>563</v>
      </c>
      <c r="BB1757" s="1" t="s">
        <v>235</v>
      </c>
      <c r="BC1757" s="15">
        <v>-0.13267000000000001</v>
      </c>
      <c r="BD1757" s="2"/>
      <c r="BE1757" s="16"/>
      <c r="BF1757" s="16"/>
      <c r="BG1757" s="16"/>
      <c r="BH1757" s="16"/>
      <c r="BI1757" s="16"/>
      <c r="BJ1757" s="16"/>
      <c r="BK1757" s="16"/>
      <c r="BL1757" s="16"/>
      <c r="BM1757" s="16"/>
      <c r="BN1757" s="16"/>
      <c r="BO1757" s="16"/>
      <c r="BP1757" s="16"/>
      <c r="BQ1757" s="16"/>
      <c r="BR1757" s="16"/>
      <c r="BS1757" s="16"/>
      <c r="BT1757" s="16"/>
      <c r="BU1757" s="16"/>
      <c r="BV1757" s="16"/>
      <c r="BW1757" s="16"/>
      <c r="BX1757" s="16"/>
      <c r="BY1757" s="16"/>
      <c r="BZ1757" s="16"/>
      <c r="CA1757" s="16"/>
      <c r="CB1757" s="16"/>
      <c r="CC1757" s="16"/>
      <c r="CD1757" s="16"/>
      <c r="CE1757" s="16"/>
      <c r="CF1757" s="16"/>
      <c r="CG1757" s="16"/>
      <c r="CH1757" s="16"/>
      <c r="CI1757" s="16"/>
      <c r="CJ1757" s="16"/>
      <c r="CK1757" s="16"/>
      <c r="CL1757" s="16"/>
      <c r="CM1757" s="16"/>
      <c r="CN1757" s="16"/>
      <c r="CO1757" s="16"/>
      <c r="CP1757" s="16"/>
      <c r="CQ1757" s="16"/>
      <c r="CR1757" s="16"/>
      <c r="CS1757" s="16"/>
      <c r="CT1757" s="16"/>
      <c r="CU1757" s="16"/>
      <c r="CV1757" s="16"/>
      <c r="CW1757" s="16"/>
      <c r="CX1757" s="16"/>
      <c r="CY1757" s="16"/>
      <c r="CZ1757" s="16"/>
      <c r="DA1757" s="16"/>
      <c r="DB1757" s="16"/>
      <c r="DC1757" s="16"/>
      <c r="DD1757" s="16"/>
      <c r="DE1757" s="16"/>
      <c r="DF1757" s="16"/>
      <c r="DG1757" s="16"/>
      <c r="DH1757" s="16"/>
      <c r="DI1757" s="16"/>
      <c r="DJ1757" s="16"/>
      <c r="DK1757" s="16"/>
      <c r="DL1757" s="16"/>
      <c r="DM1757" s="16"/>
      <c r="DN1757" s="16"/>
      <c r="DO1757" s="16"/>
      <c r="DP1757" s="16"/>
      <c r="DQ1757" s="16"/>
      <c r="DR1757" s="16"/>
      <c r="DS1757" s="16"/>
      <c r="DT1757" s="16"/>
      <c r="DU1757" s="16"/>
      <c r="DV1757" s="16"/>
      <c r="DW1757" s="16"/>
      <c r="DX1757" s="16"/>
      <c r="DY1757" s="16"/>
      <c r="DZ1757" s="16"/>
      <c r="EA1757" s="16"/>
      <c r="EB1757" s="16"/>
      <c r="EC1757" s="16"/>
      <c r="ED1757" s="16"/>
      <c r="EE1757" s="16"/>
      <c r="EF1757" s="16"/>
      <c r="EG1757" s="16"/>
      <c r="EH1757" s="16"/>
      <c r="EI1757" s="16"/>
      <c r="EJ1757" s="16"/>
      <c r="EK1757" s="16"/>
      <c r="EL1757" s="16"/>
      <c r="EM1757" s="16"/>
      <c r="EN1757" s="16"/>
      <c r="EO1757" s="16"/>
      <c r="EP1757" s="16"/>
      <c r="EQ1757" s="16"/>
      <c r="ER1757" s="16"/>
      <c r="ES1757" s="16"/>
      <c r="ET1757" s="16"/>
      <c r="EU1757" s="16"/>
      <c r="EV1757" s="16"/>
      <c r="EW1757" s="16"/>
      <c r="EX1757" s="16"/>
      <c r="EY1757" s="16"/>
      <c r="EZ1757" s="16"/>
      <c r="FA1757" s="16"/>
      <c r="FB1757" s="16"/>
      <c r="FC1757" s="16"/>
      <c r="FD1757" s="16"/>
      <c r="FE1757" s="16"/>
      <c r="FF1757" s="16"/>
      <c r="FG1757" s="16"/>
      <c r="FH1757" s="16"/>
      <c r="FI1757" s="16"/>
      <c r="FJ1757" s="16"/>
      <c r="FK1757" s="16"/>
      <c r="FL1757" s="16"/>
      <c r="FM1757" s="16"/>
      <c r="FN1757" s="16"/>
      <c r="FO1757" s="16"/>
      <c r="FP1757" s="16"/>
      <c r="FQ1757" s="16"/>
      <c r="FR1757" s="16"/>
      <c r="FS1757" s="16"/>
      <c r="FT1757" s="16"/>
      <c r="FU1757" s="16"/>
      <c r="FV1757" s="16"/>
      <c r="FW1757" s="16"/>
      <c r="FX1757" s="16"/>
      <c r="FY1757" s="16"/>
      <c r="FZ1757" s="16"/>
      <c r="GA1757" s="16"/>
      <c r="GB1757" s="16"/>
      <c r="GC1757" s="16"/>
      <c r="GD1757" s="16"/>
      <c r="GE1757" s="16"/>
      <c r="GF1757" s="16"/>
      <c r="GG1757" s="16"/>
      <c r="GH1757" s="16"/>
      <c r="GI1757" s="16"/>
      <c r="GJ1757" s="16"/>
      <c r="GK1757" s="16"/>
      <c r="GL1757" s="16"/>
      <c r="GM1757" s="16"/>
      <c r="GN1757" s="16"/>
      <c r="GO1757" s="16"/>
      <c r="GP1757" s="16"/>
      <c r="GQ1757" s="16"/>
      <c r="GR1757" s="16"/>
      <c r="GS1757" s="16"/>
      <c r="GT1757" s="16"/>
      <c r="GU1757" s="16"/>
      <c r="GV1757" s="16"/>
      <c r="GW1757" s="16"/>
      <c r="GX1757" s="16"/>
      <c r="GY1757" s="16"/>
      <c r="GZ1757" s="16"/>
      <c r="HA1757" s="16"/>
      <c r="HB1757" s="16"/>
      <c r="HC1757" s="16"/>
      <c r="HD1757" s="16"/>
      <c r="HE1757" s="16"/>
      <c r="HF1757" s="16"/>
      <c r="HG1757" s="16"/>
      <c r="HH1757" s="16"/>
      <c r="HI1757" s="16"/>
      <c r="HJ1757" s="16"/>
      <c r="HK1757" s="16"/>
      <c r="HL1757" s="16"/>
      <c r="HM1757" s="16"/>
      <c r="HN1757" s="16"/>
      <c r="HO1757" s="16"/>
      <c r="HP1757" s="16"/>
      <c r="HQ1757" s="16"/>
      <c r="HR1757" s="16"/>
      <c r="HS1757" s="16"/>
      <c r="HT1757" s="16"/>
      <c r="HU1757" s="16"/>
      <c r="HV1757" s="16"/>
      <c r="HW1757" s="16"/>
      <c r="HX1757" s="16"/>
      <c r="HY1757" s="16"/>
      <c r="HZ1757" s="16"/>
      <c r="IA1757" s="16"/>
      <c r="IB1757" s="16"/>
      <c r="IC1757" s="16"/>
      <c r="ID1757" s="16"/>
      <c r="IE1757" s="16"/>
      <c r="IF1757" s="16"/>
      <c r="IG1757" s="16"/>
      <c r="IH1757" s="16"/>
      <c r="II1757" s="16"/>
      <c r="IJ1757" s="16"/>
      <c r="IK1757" s="16"/>
      <c r="IL1757" s="16"/>
      <c r="IM1757" s="16"/>
      <c r="IN1757" s="16"/>
      <c r="IO1757" s="16"/>
      <c r="IP1757" s="16"/>
      <c r="IQ1757" s="16"/>
      <c r="IR1757" s="16"/>
      <c r="IS1757" s="16"/>
      <c r="IT1757" s="16"/>
      <c r="IU1757" s="16"/>
      <c r="IV1757" s="16"/>
      <c r="IW1757" s="16"/>
      <c r="IX1757" s="16"/>
      <c r="IY1757" s="16"/>
      <c r="IZ1757" s="16"/>
      <c r="JA1757" s="16"/>
      <c r="JB1757" s="16"/>
      <c r="JC1757" s="16"/>
      <c r="JD1757" s="16"/>
      <c r="JE1757" s="16"/>
      <c r="JF1757" s="16"/>
      <c r="JG1757" s="16"/>
      <c r="JH1757" s="16"/>
      <c r="JI1757" s="16"/>
      <c r="JJ1757" s="16"/>
      <c r="JK1757" s="16"/>
      <c r="JL1757" s="16"/>
      <c r="JM1757" s="16"/>
      <c r="JN1757" s="16"/>
      <c r="JO1757" s="16"/>
    </row>
    <row r="1758" spans="1:275" x14ac:dyDescent="0.25">
      <c r="A1758" s="2">
        <v>2703</v>
      </c>
      <c r="B1758" s="2" t="s">
        <v>3352</v>
      </c>
      <c r="C1758" s="26"/>
      <c r="D1758" s="58" t="s">
        <v>3364</v>
      </c>
      <c r="E1758" s="15" t="s">
        <v>234</v>
      </c>
      <c r="F1758" s="18" t="s">
        <v>3322</v>
      </c>
      <c r="G1758" s="18" t="s">
        <v>3323</v>
      </c>
      <c r="H1758" s="18"/>
      <c r="I1758" s="18"/>
      <c r="J1758" s="90" t="s">
        <v>3324</v>
      </c>
      <c r="K1758" s="19"/>
      <c r="L1758" s="18"/>
      <c r="M1758" s="18" t="s">
        <v>3324</v>
      </c>
      <c r="N1758" s="86" t="s">
        <v>3325</v>
      </c>
      <c r="O1758" s="18" t="s">
        <v>548</v>
      </c>
      <c r="P1758" s="19"/>
      <c r="Q1758" s="37" t="s">
        <v>3326</v>
      </c>
      <c r="R1758" s="91" t="s">
        <v>3327</v>
      </c>
      <c r="S1758" s="26" t="s">
        <v>997</v>
      </c>
      <c r="T1758" s="88" t="s">
        <v>552</v>
      </c>
      <c r="U1758" s="6"/>
      <c r="V1758" s="88" t="s">
        <v>553</v>
      </c>
      <c r="W1758" s="6" t="s">
        <v>554</v>
      </c>
      <c r="X1758" s="6" t="s">
        <v>555</v>
      </c>
      <c r="Y1758" s="6" t="s">
        <v>556</v>
      </c>
      <c r="Z1758" s="4" t="s">
        <v>604</v>
      </c>
      <c r="AA1758" s="96" t="s">
        <v>557</v>
      </c>
      <c r="AB1758" s="13">
        <v>22.08</v>
      </c>
      <c r="AC1758" s="13">
        <v>114.16670000000001</v>
      </c>
      <c r="AD1758" s="8">
        <v>22.383333333333333</v>
      </c>
      <c r="AE1758" s="8">
        <v>114.11666666666666</v>
      </c>
      <c r="AF1758" s="2" t="s">
        <v>3354</v>
      </c>
      <c r="AG1758" s="2" t="s">
        <v>1195</v>
      </c>
      <c r="AH1758" s="2" t="s">
        <v>632</v>
      </c>
      <c r="AI1758" s="113">
        <v>213</v>
      </c>
      <c r="AJ1758" s="2" t="s">
        <v>3355</v>
      </c>
      <c r="AK1758" s="14" t="s">
        <v>3356</v>
      </c>
      <c r="AL1758" s="29">
        <v>3</v>
      </c>
      <c r="AM1758" s="2" t="s">
        <v>567</v>
      </c>
      <c r="AN1758" s="10">
        <v>28</v>
      </c>
      <c r="AO1758" s="10">
        <v>420</v>
      </c>
      <c r="AP1758" s="4">
        <v>1</v>
      </c>
      <c r="AQ1758" s="59" t="s">
        <v>609</v>
      </c>
      <c r="AR1758" s="12">
        <v>118.80187271599689</v>
      </c>
      <c r="AS1758" s="13">
        <v>5.8344802545070634E-3</v>
      </c>
      <c r="AU1758" s="4" t="s">
        <v>648</v>
      </c>
      <c r="AV1758" s="4" t="s">
        <v>634</v>
      </c>
      <c r="AW1758" s="11"/>
      <c r="AX1758" s="11"/>
      <c r="AZ1758" s="119">
        <v>15</v>
      </c>
      <c r="BA1758" s="14" t="s">
        <v>563</v>
      </c>
      <c r="BB1758" s="1" t="s">
        <v>235</v>
      </c>
      <c r="BC1758" s="15">
        <v>-0.13267000000000001</v>
      </c>
      <c r="BD1758" s="2"/>
      <c r="BE1758" s="16"/>
      <c r="BF1758" s="16"/>
      <c r="BG1758" s="16"/>
      <c r="BH1758" s="16"/>
      <c r="BI1758" s="16"/>
      <c r="BJ1758" s="16"/>
      <c r="BK1758" s="16"/>
      <c r="BL1758" s="16"/>
      <c r="BM1758" s="16"/>
      <c r="BN1758" s="16"/>
      <c r="BO1758" s="16"/>
      <c r="BP1758" s="16"/>
      <c r="BQ1758" s="16"/>
      <c r="BR1758" s="16"/>
      <c r="BS1758" s="16"/>
      <c r="BT1758" s="16"/>
      <c r="BU1758" s="16"/>
      <c r="BV1758" s="16"/>
      <c r="BW1758" s="16"/>
      <c r="BX1758" s="16"/>
      <c r="BY1758" s="16"/>
      <c r="BZ1758" s="16"/>
      <c r="CA1758" s="16"/>
      <c r="CB1758" s="16"/>
      <c r="CC1758" s="16"/>
      <c r="CD1758" s="16"/>
      <c r="CE1758" s="16"/>
      <c r="CF1758" s="16"/>
      <c r="CG1758" s="16"/>
      <c r="CH1758" s="16"/>
      <c r="CI1758" s="16"/>
      <c r="CJ1758" s="16"/>
      <c r="CK1758" s="16"/>
      <c r="CL1758" s="16"/>
      <c r="CM1758" s="16"/>
      <c r="CN1758" s="16"/>
      <c r="CO1758" s="16"/>
      <c r="CP1758" s="16"/>
      <c r="CQ1758" s="16"/>
      <c r="CR1758" s="16"/>
      <c r="CS1758" s="16"/>
      <c r="CT1758" s="16"/>
      <c r="CU1758" s="16"/>
      <c r="CV1758" s="16"/>
      <c r="CW1758" s="16"/>
      <c r="CX1758" s="16"/>
      <c r="CY1758" s="16"/>
      <c r="CZ1758" s="16"/>
      <c r="DA1758" s="16"/>
      <c r="DB1758" s="16"/>
      <c r="DC1758" s="16"/>
      <c r="DD1758" s="16"/>
      <c r="DE1758" s="16"/>
      <c r="DF1758" s="16"/>
      <c r="DG1758" s="16"/>
      <c r="DH1758" s="16"/>
      <c r="DI1758" s="16"/>
      <c r="DJ1758" s="16"/>
      <c r="DK1758" s="16"/>
      <c r="DL1758" s="16"/>
      <c r="DM1758" s="16"/>
      <c r="DN1758" s="16"/>
      <c r="DO1758" s="16"/>
      <c r="DP1758" s="16"/>
      <c r="DQ1758" s="16"/>
      <c r="DR1758" s="16"/>
      <c r="DS1758" s="16"/>
      <c r="DT1758" s="16"/>
      <c r="DU1758" s="16"/>
      <c r="DV1758" s="16"/>
      <c r="DW1758" s="16"/>
      <c r="DX1758" s="16"/>
      <c r="DY1758" s="16"/>
      <c r="DZ1758" s="16"/>
      <c r="EA1758" s="16"/>
      <c r="EB1758" s="16"/>
      <c r="EC1758" s="16"/>
      <c r="ED1758" s="16"/>
      <c r="EE1758" s="16"/>
      <c r="EF1758" s="16"/>
      <c r="EG1758" s="16"/>
      <c r="EH1758" s="16"/>
      <c r="EI1758" s="16"/>
      <c r="EJ1758" s="16"/>
      <c r="EK1758" s="16"/>
      <c r="EL1758" s="16"/>
      <c r="EM1758" s="16"/>
      <c r="EN1758" s="16"/>
      <c r="EO1758" s="16"/>
      <c r="EP1758" s="16"/>
      <c r="EQ1758" s="16"/>
      <c r="ER1758" s="16"/>
      <c r="ES1758" s="16"/>
      <c r="ET1758" s="16"/>
      <c r="EU1758" s="16"/>
      <c r="EV1758" s="16"/>
      <c r="EW1758" s="16"/>
      <c r="EX1758" s="16"/>
      <c r="EY1758" s="16"/>
      <c r="EZ1758" s="16"/>
      <c r="FA1758" s="16"/>
      <c r="FB1758" s="16"/>
      <c r="FC1758" s="16"/>
      <c r="FD1758" s="16"/>
      <c r="FE1758" s="16"/>
      <c r="FF1758" s="16"/>
      <c r="FG1758" s="16"/>
      <c r="FH1758" s="16"/>
      <c r="FI1758" s="16"/>
      <c r="FJ1758" s="16"/>
      <c r="FK1758" s="16"/>
      <c r="FL1758" s="16"/>
      <c r="FM1758" s="16"/>
      <c r="FN1758" s="16"/>
      <c r="FO1758" s="16"/>
      <c r="FP1758" s="16"/>
      <c r="FQ1758" s="16"/>
      <c r="FR1758" s="16"/>
      <c r="FS1758" s="16"/>
      <c r="FT1758" s="16"/>
      <c r="FU1758" s="16"/>
      <c r="FV1758" s="16"/>
      <c r="FW1758" s="16"/>
      <c r="FX1758" s="16"/>
      <c r="FY1758" s="16"/>
      <c r="FZ1758" s="16"/>
      <c r="GA1758" s="16"/>
      <c r="GB1758" s="16"/>
      <c r="GC1758" s="16"/>
      <c r="GD1758" s="16"/>
      <c r="GE1758" s="16"/>
      <c r="GF1758" s="16"/>
      <c r="GG1758" s="16"/>
      <c r="GH1758" s="16"/>
      <c r="GI1758" s="16"/>
      <c r="GJ1758" s="16"/>
      <c r="GK1758" s="16"/>
      <c r="GL1758" s="16"/>
      <c r="GM1758" s="16"/>
      <c r="GN1758" s="16"/>
      <c r="GO1758" s="16"/>
      <c r="GP1758" s="16"/>
      <c r="GQ1758" s="16"/>
      <c r="GR1758" s="16"/>
      <c r="GS1758" s="16"/>
      <c r="GT1758" s="16"/>
      <c r="GU1758" s="16"/>
      <c r="GV1758" s="16"/>
      <c r="GW1758" s="16"/>
      <c r="GX1758" s="16"/>
      <c r="GY1758" s="16"/>
      <c r="GZ1758" s="16"/>
      <c r="HA1758" s="16"/>
      <c r="HB1758" s="16"/>
      <c r="HC1758" s="16"/>
      <c r="HD1758" s="16"/>
      <c r="HE1758" s="16"/>
      <c r="HF1758" s="16"/>
      <c r="HG1758" s="16"/>
      <c r="HH1758" s="16"/>
      <c r="HI1758" s="16"/>
      <c r="HJ1758" s="16"/>
      <c r="HK1758" s="16"/>
      <c r="HL1758" s="16"/>
      <c r="HM1758" s="16"/>
      <c r="HN1758" s="16"/>
      <c r="HO1758" s="16"/>
      <c r="HP1758" s="16"/>
      <c r="HQ1758" s="16"/>
      <c r="HR1758" s="16"/>
      <c r="HS1758" s="16"/>
      <c r="HT1758" s="16"/>
      <c r="HU1758" s="16"/>
      <c r="HV1758" s="16"/>
      <c r="HW1758" s="16"/>
      <c r="HX1758" s="16"/>
      <c r="HY1758" s="16"/>
      <c r="HZ1758" s="16"/>
      <c r="IA1758" s="16"/>
      <c r="IB1758" s="16"/>
      <c r="IC1758" s="16"/>
      <c r="ID1758" s="16"/>
      <c r="IE1758" s="16"/>
      <c r="IF1758" s="16"/>
      <c r="IG1758" s="16"/>
      <c r="IH1758" s="16"/>
      <c r="II1758" s="16"/>
      <c r="IJ1758" s="16"/>
      <c r="IK1758" s="16"/>
      <c r="IL1758" s="16"/>
      <c r="IM1758" s="16"/>
      <c r="IN1758" s="16"/>
      <c r="IO1758" s="16"/>
      <c r="IP1758" s="16"/>
      <c r="IQ1758" s="16"/>
      <c r="IR1758" s="16"/>
      <c r="IS1758" s="16"/>
      <c r="IT1758" s="16"/>
      <c r="IU1758" s="16"/>
      <c r="IV1758" s="16"/>
      <c r="IW1758" s="16"/>
      <c r="IX1758" s="16"/>
      <c r="IY1758" s="16"/>
      <c r="IZ1758" s="16"/>
      <c r="JA1758" s="16"/>
      <c r="JB1758" s="16"/>
      <c r="JC1758" s="16"/>
      <c r="JD1758" s="16"/>
      <c r="JE1758" s="16"/>
      <c r="JF1758" s="16"/>
      <c r="JG1758" s="16"/>
      <c r="JH1758" s="16"/>
      <c r="JI1758" s="16"/>
      <c r="JJ1758" s="16"/>
      <c r="JK1758" s="16"/>
      <c r="JL1758" s="16"/>
      <c r="JM1758" s="16"/>
      <c r="JN1758" s="16"/>
      <c r="JO1758" s="16"/>
    </row>
    <row r="1759" spans="1:275" x14ac:dyDescent="0.25">
      <c r="A1759" s="2">
        <v>2704</v>
      </c>
      <c r="B1759" s="2" t="s">
        <v>3352</v>
      </c>
      <c r="C1759" s="26"/>
      <c r="D1759" s="58" t="s">
        <v>3365</v>
      </c>
      <c r="E1759" s="15" t="s">
        <v>234</v>
      </c>
      <c r="F1759" s="18" t="s">
        <v>3322</v>
      </c>
      <c r="G1759" s="18" t="s">
        <v>3323</v>
      </c>
      <c r="H1759" s="18"/>
      <c r="I1759" s="18"/>
      <c r="J1759" s="90" t="s">
        <v>3324</v>
      </c>
      <c r="K1759" s="19"/>
      <c r="L1759" s="18"/>
      <c r="M1759" s="18" t="s">
        <v>3324</v>
      </c>
      <c r="N1759" s="86" t="s">
        <v>3325</v>
      </c>
      <c r="O1759" s="18" t="s">
        <v>548</v>
      </c>
      <c r="P1759" s="19"/>
      <c r="Q1759" s="37" t="s">
        <v>3326</v>
      </c>
      <c r="R1759" s="91" t="s">
        <v>3327</v>
      </c>
      <c r="S1759" s="26" t="s">
        <v>997</v>
      </c>
      <c r="T1759" s="88" t="s">
        <v>552</v>
      </c>
      <c r="U1759" s="6"/>
      <c r="V1759" s="88" t="s">
        <v>553</v>
      </c>
      <c r="W1759" s="6" t="s">
        <v>554</v>
      </c>
      <c r="X1759" s="6" t="s">
        <v>555</v>
      </c>
      <c r="Y1759" s="6" t="s">
        <v>556</v>
      </c>
      <c r="Z1759" s="4" t="s">
        <v>604</v>
      </c>
      <c r="AA1759" s="96" t="s">
        <v>557</v>
      </c>
      <c r="AB1759" s="13">
        <v>22.08</v>
      </c>
      <c r="AC1759" s="13">
        <v>114.16670000000001</v>
      </c>
      <c r="AD1759" s="8">
        <v>22.383333333333333</v>
      </c>
      <c r="AE1759" s="8">
        <v>114.11666666666666</v>
      </c>
      <c r="AF1759" s="2" t="s">
        <v>3354</v>
      </c>
      <c r="AG1759" s="2" t="s">
        <v>1195</v>
      </c>
      <c r="AH1759" s="2" t="s">
        <v>632</v>
      </c>
      <c r="AI1759" s="113">
        <v>213</v>
      </c>
      <c r="AJ1759" s="2" t="s">
        <v>3355</v>
      </c>
      <c r="AK1759" s="14" t="s">
        <v>3356</v>
      </c>
      <c r="AL1759" s="29">
        <v>3</v>
      </c>
      <c r="AM1759" s="2" t="s">
        <v>567</v>
      </c>
      <c r="AN1759" s="10">
        <v>28</v>
      </c>
      <c r="AO1759" s="10">
        <v>711.19999999999993</v>
      </c>
      <c r="AP1759" s="4">
        <v>1</v>
      </c>
      <c r="AQ1759" s="59" t="s">
        <v>609</v>
      </c>
      <c r="AR1759" s="12">
        <v>43.3084690893822</v>
      </c>
      <c r="AS1759" s="13">
        <v>1.6004887615154284E-2</v>
      </c>
      <c r="AU1759" s="4" t="s">
        <v>648</v>
      </c>
      <c r="AV1759" s="4" t="s">
        <v>634</v>
      </c>
      <c r="AW1759" s="11"/>
      <c r="AX1759" s="11"/>
      <c r="AZ1759" s="119">
        <v>25.4</v>
      </c>
      <c r="BA1759" s="14" t="s">
        <v>563</v>
      </c>
      <c r="BB1759" s="1" t="s">
        <v>235</v>
      </c>
      <c r="BC1759" s="15">
        <v>-0.13267000000000001</v>
      </c>
      <c r="BD1759" s="2"/>
      <c r="BE1759" s="16"/>
      <c r="BF1759" s="16"/>
      <c r="BG1759" s="16"/>
      <c r="BH1759" s="16"/>
      <c r="BI1759" s="16"/>
      <c r="BJ1759" s="16"/>
      <c r="BK1759" s="16"/>
      <c r="BL1759" s="16"/>
      <c r="BM1759" s="16"/>
      <c r="BN1759" s="16"/>
      <c r="BO1759" s="16"/>
      <c r="BP1759" s="16"/>
      <c r="BQ1759" s="16"/>
      <c r="BR1759" s="16"/>
      <c r="BS1759" s="16"/>
      <c r="BT1759" s="16"/>
      <c r="BU1759" s="16"/>
      <c r="BV1759" s="16"/>
      <c r="BW1759" s="16"/>
      <c r="BX1759" s="16"/>
      <c r="BY1759" s="16"/>
      <c r="BZ1759" s="16"/>
      <c r="CA1759" s="16"/>
      <c r="CB1759" s="16"/>
      <c r="CC1759" s="16"/>
      <c r="CD1759" s="16"/>
      <c r="CE1759" s="16"/>
      <c r="CF1759" s="16"/>
      <c r="CG1759" s="16"/>
      <c r="CH1759" s="16"/>
      <c r="CI1759" s="16"/>
      <c r="CJ1759" s="16"/>
      <c r="CK1759" s="16"/>
      <c r="CL1759" s="16"/>
      <c r="CM1759" s="16"/>
      <c r="CN1759" s="16"/>
      <c r="CO1759" s="16"/>
      <c r="CP1759" s="16"/>
      <c r="CQ1759" s="16"/>
      <c r="CR1759" s="16"/>
      <c r="CS1759" s="16"/>
      <c r="CT1759" s="16"/>
      <c r="CU1759" s="16"/>
      <c r="CV1759" s="16"/>
      <c r="CW1759" s="16"/>
      <c r="CX1759" s="16"/>
      <c r="CY1759" s="16"/>
      <c r="CZ1759" s="16"/>
      <c r="DA1759" s="16"/>
      <c r="DB1759" s="16"/>
      <c r="DC1759" s="16"/>
      <c r="DD1759" s="16"/>
      <c r="DE1759" s="16"/>
      <c r="DF1759" s="16"/>
      <c r="DG1759" s="16"/>
      <c r="DH1759" s="16"/>
      <c r="DI1759" s="16"/>
      <c r="DJ1759" s="16"/>
      <c r="DK1759" s="16"/>
      <c r="DL1759" s="16"/>
      <c r="DM1759" s="16"/>
      <c r="DN1759" s="16"/>
      <c r="DO1759" s="16"/>
      <c r="DP1759" s="16"/>
      <c r="DQ1759" s="16"/>
      <c r="DR1759" s="16"/>
      <c r="DS1759" s="16"/>
      <c r="DT1759" s="16"/>
      <c r="DU1759" s="16"/>
      <c r="DV1759" s="16"/>
      <c r="DW1759" s="16"/>
      <c r="DX1759" s="16"/>
      <c r="DY1759" s="16"/>
      <c r="DZ1759" s="16"/>
      <c r="EA1759" s="16"/>
      <c r="EB1759" s="16"/>
      <c r="EC1759" s="16"/>
      <c r="ED1759" s="16"/>
      <c r="EE1759" s="16"/>
      <c r="EF1759" s="16"/>
      <c r="EG1759" s="16"/>
      <c r="EH1759" s="16"/>
      <c r="EI1759" s="16"/>
      <c r="EJ1759" s="16"/>
      <c r="EK1759" s="16"/>
      <c r="EL1759" s="16"/>
      <c r="EM1759" s="16"/>
      <c r="EN1759" s="16"/>
      <c r="EO1759" s="16"/>
      <c r="EP1759" s="16"/>
      <c r="EQ1759" s="16"/>
      <c r="ER1759" s="16"/>
      <c r="ES1759" s="16"/>
      <c r="ET1759" s="16"/>
      <c r="EU1759" s="16"/>
      <c r="EV1759" s="16"/>
      <c r="EW1759" s="16"/>
      <c r="EX1759" s="16"/>
      <c r="EY1759" s="16"/>
      <c r="EZ1759" s="16"/>
      <c r="FA1759" s="16"/>
      <c r="FB1759" s="16"/>
      <c r="FC1759" s="16"/>
      <c r="FD1759" s="16"/>
      <c r="FE1759" s="16"/>
      <c r="FF1759" s="16"/>
      <c r="FG1759" s="16"/>
      <c r="FH1759" s="16"/>
      <c r="FI1759" s="16"/>
      <c r="FJ1759" s="16"/>
      <c r="FK1759" s="16"/>
      <c r="FL1759" s="16"/>
      <c r="FM1759" s="16"/>
      <c r="FN1759" s="16"/>
      <c r="FO1759" s="16"/>
      <c r="FP1759" s="16"/>
      <c r="FQ1759" s="16"/>
      <c r="FR1759" s="16"/>
      <c r="FS1759" s="16"/>
      <c r="FT1759" s="16"/>
      <c r="FU1759" s="16"/>
      <c r="FV1759" s="16"/>
      <c r="FW1759" s="16"/>
      <c r="FX1759" s="16"/>
      <c r="FY1759" s="16"/>
      <c r="FZ1759" s="16"/>
      <c r="GA1759" s="16"/>
      <c r="GB1759" s="16"/>
      <c r="GC1759" s="16"/>
      <c r="GD1759" s="16"/>
      <c r="GE1759" s="16"/>
      <c r="GF1759" s="16"/>
      <c r="GG1759" s="16"/>
      <c r="GH1759" s="16"/>
      <c r="GI1759" s="16"/>
      <c r="GJ1759" s="16"/>
      <c r="GK1759" s="16"/>
      <c r="GL1759" s="16"/>
      <c r="GM1759" s="16"/>
      <c r="GN1759" s="16"/>
      <c r="GO1759" s="16"/>
      <c r="GP1759" s="16"/>
      <c r="GQ1759" s="16"/>
      <c r="GR1759" s="16"/>
      <c r="GS1759" s="16"/>
      <c r="GT1759" s="16"/>
      <c r="GU1759" s="16"/>
      <c r="GV1759" s="16"/>
      <c r="GW1759" s="16"/>
      <c r="GX1759" s="16"/>
      <c r="GY1759" s="16"/>
      <c r="GZ1759" s="16"/>
      <c r="HA1759" s="16"/>
      <c r="HB1759" s="16"/>
      <c r="HC1759" s="16"/>
      <c r="HD1759" s="16"/>
      <c r="HE1759" s="16"/>
      <c r="HF1759" s="16"/>
      <c r="HG1759" s="16"/>
      <c r="HH1759" s="16"/>
      <c r="HI1759" s="16"/>
      <c r="HJ1759" s="16"/>
      <c r="HK1759" s="16"/>
      <c r="HL1759" s="16"/>
      <c r="HM1759" s="16"/>
      <c r="HN1759" s="16"/>
      <c r="HO1759" s="16"/>
      <c r="HP1759" s="16"/>
      <c r="HQ1759" s="16"/>
      <c r="HR1759" s="16"/>
      <c r="HS1759" s="16"/>
      <c r="HT1759" s="16"/>
      <c r="HU1759" s="16"/>
      <c r="HV1759" s="16"/>
      <c r="HW1759" s="16"/>
      <c r="HX1759" s="16"/>
      <c r="HY1759" s="16"/>
      <c r="HZ1759" s="16"/>
      <c r="IA1759" s="16"/>
      <c r="IB1759" s="16"/>
      <c r="IC1759" s="16"/>
      <c r="ID1759" s="16"/>
      <c r="IE1759" s="16"/>
      <c r="IF1759" s="16"/>
      <c r="IG1759" s="16"/>
      <c r="IH1759" s="16"/>
      <c r="II1759" s="16"/>
      <c r="IJ1759" s="16"/>
      <c r="IK1759" s="16"/>
      <c r="IL1759" s="16"/>
      <c r="IM1759" s="16"/>
      <c r="IN1759" s="16"/>
      <c r="IO1759" s="16"/>
      <c r="IP1759" s="16"/>
      <c r="IQ1759" s="16"/>
      <c r="IR1759" s="16"/>
      <c r="IS1759" s="16"/>
      <c r="IT1759" s="16"/>
      <c r="IU1759" s="16"/>
      <c r="IV1759" s="16"/>
      <c r="IW1759" s="16"/>
      <c r="IX1759" s="16"/>
      <c r="IY1759" s="16"/>
      <c r="IZ1759" s="16"/>
      <c r="JA1759" s="16"/>
      <c r="JB1759" s="16"/>
      <c r="JC1759" s="16"/>
      <c r="JD1759" s="16"/>
      <c r="JE1759" s="16"/>
      <c r="JF1759" s="16"/>
      <c r="JG1759" s="16"/>
      <c r="JH1759" s="16"/>
      <c r="JI1759" s="16"/>
      <c r="JJ1759" s="16"/>
      <c r="JK1759" s="16"/>
      <c r="JL1759" s="16"/>
      <c r="JM1759" s="16"/>
      <c r="JN1759" s="16"/>
      <c r="JO1759" s="16"/>
    </row>
    <row r="1760" spans="1:275" x14ac:dyDescent="0.25">
      <c r="A1760" s="2">
        <v>2705</v>
      </c>
      <c r="B1760" s="2" t="s">
        <v>3352</v>
      </c>
      <c r="D1760" s="58" t="s">
        <v>3366</v>
      </c>
      <c r="E1760" s="15" t="s">
        <v>234</v>
      </c>
      <c r="F1760" s="18" t="s">
        <v>3322</v>
      </c>
      <c r="G1760" s="18" t="s">
        <v>3323</v>
      </c>
      <c r="H1760" s="18"/>
      <c r="I1760" s="18"/>
      <c r="J1760" s="90" t="s">
        <v>3324</v>
      </c>
      <c r="K1760" s="19"/>
      <c r="L1760" s="18"/>
      <c r="M1760" s="18" t="s">
        <v>3324</v>
      </c>
      <c r="N1760" s="86" t="s">
        <v>3325</v>
      </c>
      <c r="O1760" s="18" t="s">
        <v>548</v>
      </c>
      <c r="P1760" s="19"/>
      <c r="Q1760" s="37" t="s">
        <v>3326</v>
      </c>
      <c r="R1760" s="91" t="s">
        <v>3327</v>
      </c>
      <c r="S1760" s="26" t="s">
        <v>997</v>
      </c>
      <c r="T1760" s="88" t="s">
        <v>552</v>
      </c>
      <c r="U1760" s="6"/>
      <c r="V1760" s="88" t="s">
        <v>553</v>
      </c>
      <c r="W1760" s="6" t="s">
        <v>554</v>
      </c>
      <c r="X1760" s="6" t="s">
        <v>555</v>
      </c>
      <c r="Y1760" s="6" t="s">
        <v>556</v>
      </c>
      <c r="Z1760" s="4" t="s">
        <v>604</v>
      </c>
      <c r="AA1760" s="96" t="s">
        <v>557</v>
      </c>
      <c r="AB1760" s="13">
        <v>22.08</v>
      </c>
      <c r="AC1760" s="13">
        <v>114.16670000000001</v>
      </c>
      <c r="AD1760" s="8">
        <v>22.383333333333333</v>
      </c>
      <c r="AE1760" s="8">
        <v>114.11666666666666</v>
      </c>
      <c r="AF1760" s="2" t="s">
        <v>3354</v>
      </c>
      <c r="AG1760" s="2" t="s">
        <v>1195</v>
      </c>
      <c r="AH1760" s="2" t="s">
        <v>632</v>
      </c>
      <c r="AI1760" s="113">
        <v>213</v>
      </c>
      <c r="AJ1760" s="2" t="s">
        <v>3355</v>
      </c>
      <c r="AK1760" s="14" t="s">
        <v>3356</v>
      </c>
      <c r="AL1760" s="29">
        <v>3</v>
      </c>
      <c r="AM1760" s="2" t="s">
        <v>567</v>
      </c>
      <c r="AN1760" s="10">
        <v>28</v>
      </c>
      <c r="AO1760" s="10">
        <v>425.59999999999997</v>
      </c>
      <c r="AP1760" s="4">
        <v>1</v>
      </c>
      <c r="AQ1760" s="59" t="s">
        <v>609</v>
      </c>
      <c r="AR1760" s="12">
        <v>113.93326750920588</v>
      </c>
      <c r="AS1760" s="13">
        <v>6.0837997163904617E-3</v>
      </c>
      <c r="AU1760" s="4" t="s">
        <v>648</v>
      </c>
      <c r="AV1760" s="4" t="s">
        <v>634</v>
      </c>
      <c r="AW1760" s="11"/>
      <c r="AX1760" s="11"/>
      <c r="AZ1760" s="119">
        <v>15.2</v>
      </c>
      <c r="BA1760" s="14" t="s">
        <v>563</v>
      </c>
      <c r="BB1760" s="1" t="s">
        <v>235</v>
      </c>
      <c r="BC1760" s="15">
        <v>-0.13267000000000001</v>
      </c>
      <c r="BD1760" s="2"/>
    </row>
    <row r="1761" spans="1:275" x14ac:dyDescent="0.25">
      <c r="A1761" s="2">
        <v>2706</v>
      </c>
      <c r="B1761" s="2" t="s">
        <v>3352</v>
      </c>
      <c r="D1761" s="58" t="s">
        <v>3367</v>
      </c>
      <c r="E1761" s="15" t="s">
        <v>234</v>
      </c>
      <c r="F1761" s="18" t="s">
        <v>3322</v>
      </c>
      <c r="G1761" s="18" t="s">
        <v>3323</v>
      </c>
      <c r="H1761" s="18"/>
      <c r="I1761" s="18"/>
      <c r="J1761" s="90" t="s">
        <v>3324</v>
      </c>
      <c r="K1761" s="19"/>
      <c r="L1761" s="18"/>
      <c r="M1761" s="18" t="s">
        <v>3324</v>
      </c>
      <c r="N1761" s="86" t="s">
        <v>3325</v>
      </c>
      <c r="O1761" s="18" t="s">
        <v>548</v>
      </c>
      <c r="P1761" s="19"/>
      <c r="Q1761" s="37" t="s">
        <v>3326</v>
      </c>
      <c r="R1761" s="91" t="s">
        <v>3327</v>
      </c>
      <c r="S1761" s="26" t="s">
        <v>997</v>
      </c>
      <c r="T1761" s="88" t="s">
        <v>552</v>
      </c>
      <c r="U1761" s="6"/>
      <c r="V1761" s="88" t="s">
        <v>553</v>
      </c>
      <c r="W1761" s="6" t="s">
        <v>554</v>
      </c>
      <c r="X1761" s="6" t="s">
        <v>555</v>
      </c>
      <c r="Y1761" s="6" t="s">
        <v>556</v>
      </c>
      <c r="Z1761" s="4" t="s">
        <v>604</v>
      </c>
      <c r="AA1761" s="96" t="s">
        <v>557</v>
      </c>
      <c r="AB1761" s="13">
        <v>22.08</v>
      </c>
      <c r="AC1761" s="13">
        <v>114.16670000000001</v>
      </c>
      <c r="AD1761" s="8">
        <v>22.383333333333333</v>
      </c>
      <c r="AE1761" s="8">
        <v>114.11666666666666</v>
      </c>
      <c r="AF1761" s="2" t="s">
        <v>3354</v>
      </c>
      <c r="AG1761" s="2" t="s">
        <v>1195</v>
      </c>
      <c r="AH1761" s="2" t="s">
        <v>632</v>
      </c>
      <c r="AI1761" s="113">
        <v>213</v>
      </c>
      <c r="AJ1761" s="2" t="s">
        <v>3355</v>
      </c>
      <c r="AK1761" s="14" t="s">
        <v>3356</v>
      </c>
      <c r="AL1761" s="29">
        <v>3</v>
      </c>
      <c r="AM1761" s="2" t="s">
        <v>567</v>
      </c>
      <c r="AN1761" s="10">
        <v>28</v>
      </c>
      <c r="AO1761" s="10">
        <v>736.4</v>
      </c>
      <c r="AP1761" s="4">
        <v>1</v>
      </c>
      <c r="AQ1761" s="59" t="s">
        <v>609</v>
      </c>
      <c r="AR1761" s="12">
        <v>22.648911655699635</v>
      </c>
      <c r="AS1761" s="13">
        <v>3.060399506594012E-2</v>
      </c>
      <c r="AU1761" s="4" t="s">
        <v>648</v>
      </c>
      <c r="AV1761" s="4" t="s">
        <v>634</v>
      </c>
      <c r="AW1761" s="11"/>
      <c r="AX1761" s="11"/>
      <c r="AZ1761" s="119">
        <v>26.3</v>
      </c>
      <c r="BA1761" s="14" t="s">
        <v>563</v>
      </c>
      <c r="BB1761" s="1" t="s">
        <v>235</v>
      </c>
      <c r="BC1761" s="15">
        <v>-0.13267000000000001</v>
      </c>
      <c r="BD1761" s="2"/>
    </row>
    <row r="1762" spans="1:275" x14ac:dyDescent="0.25">
      <c r="A1762" s="2">
        <v>2707</v>
      </c>
      <c r="B1762" s="2" t="s">
        <v>3352</v>
      </c>
      <c r="C1762" s="6" t="s">
        <v>594</v>
      </c>
      <c r="D1762" s="58" t="s">
        <v>3368</v>
      </c>
      <c r="E1762" s="15" t="s">
        <v>234</v>
      </c>
      <c r="F1762" s="18" t="s">
        <v>3322</v>
      </c>
      <c r="G1762" s="18" t="s">
        <v>3323</v>
      </c>
      <c r="H1762" s="18"/>
      <c r="I1762" s="18"/>
      <c r="J1762" s="90" t="s">
        <v>3324</v>
      </c>
      <c r="K1762" s="19"/>
      <c r="L1762" s="18"/>
      <c r="M1762" s="18" t="s">
        <v>3324</v>
      </c>
      <c r="N1762" s="86" t="s">
        <v>3325</v>
      </c>
      <c r="O1762" s="18" t="s">
        <v>548</v>
      </c>
      <c r="P1762" s="19"/>
      <c r="Q1762" s="37" t="s">
        <v>3326</v>
      </c>
      <c r="R1762" s="91" t="s">
        <v>3327</v>
      </c>
      <c r="S1762" s="26" t="s">
        <v>997</v>
      </c>
      <c r="T1762" s="88" t="s">
        <v>552</v>
      </c>
      <c r="U1762" s="6"/>
      <c r="V1762" s="88" t="s">
        <v>553</v>
      </c>
      <c r="W1762" s="6" t="s">
        <v>554</v>
      </c>
      <c r="X1762" s="6" t="s">
        <v>555</v>
      </c>
      <c r="Y1762" s="6" t="s">
        <v>556</v>
      </c>
      <c r="Z1762" s="4" t="s">
        <v>604</v>
      </c>
      <c r="AA1762" s="96" t="s">
        <v>557</v>
      </c>
      <c r="AB1762" s="13">
        <v>22.08</v>
      </c>
      <c r="AC1762" s="13">
        <v>114.16670000000001</v>
      </c>
      <c r="AD1762" s="8">
        <v>22.383333333333333</v>
      </c>
      <c r="AE1762" s="8">
        <v>114.11666666666666</v>
      </c>
      <c r="AF1762" s="2" t="s">
        <v>3354</v>
      </c>
      <c r="AG1762" s="2" t="s">
        <v>1195</v>
      </c>
      <c r="AH1762" s="2" t="s">
        <v>632</v>
      </c>
      <c r="AI1762" s="113">
        <v>213</v>
      </c>
      <c r="AJ1762" s="2" t="s">
        <v>3355</v>
      </c>
      <c r="AK1762" s="14" t="s">
        <v>3356</v>
      </c>
      <c r="AL1762" s="29">
        <v>3</v>
      </c>
      <c r="AM1762" s="2" t="s">
        <v>567</v>
      </c>
      <c r="AN1762" s="10">
        <v>28</v>
      </c>
      <c r="AO1762" s="10" t="e">
        <v>#VALUE!</v>
      </c>
      <c r="AP1762" s="4">
        <v>1</v>
      </c>
      <c r="AQ1762" s="59" t="s">
        <v>609</v>
      </c>
      <c r="AR1762" s="12">
        <v>121.45889405491525</v>
      </c>
      <c r="AS1762" s="13">
        <v>5.7068458094682835E-3</v>
      </c>
      <c r="AU1762" s="4" t="s">
        <v>648</v>
      </c>
      <c r="AV1762" s="4" t="s">
        <v>634</v>
      </c>
      <c r="AW1762" s="11"/>
      <c r="AX1762" s="11"/>
      <c r="AZ1762" s="119" t="s">
        <v>560</v>
      </c>
      <c r="BA1762" s="14" t="s">
        <v>563</v>
      </c>
      <c r="BB1762" s="1" t="s">
        <v>235</v>
      </c>
      <c r="BC1762" s="15">
        <v>-0.13267000000000001</v>
      </c>
      <c r="BD1762" s="2"/>
      <c r="BE1762" s="16"/>
      <c r="BF1762" s="16"/>
      <c r="BG1762" s="16"/>
      <c r="BH1762" s="16"/>
      <c r="BI1762" s="16"/>
      <c r="BJ1762" s="16"/>
      <c r="BK1762" s="16"/>
      <c r="BL1762" s="16"/>
      <c r="BM1762" s="16"/>
      <c r="BN1762" s="16"/>
      <c r="BO1762" s="16"/>
      <c r="BP1762" s="16"/>
      <c r="BQ1762" s="16"/>
      <c r="BR1762" s="16"/>
      <c r="BS1762" s="16"/>
      <c r="BT1762" s="16"/>
      <c r="BU1762" s="16"/>
      <c r="BV1762" s="16"/>
      <c r="BW1762" s="16"/>
      <c r="BX1762" s="16"/>
      <c r="BY1762" s="16"/>
      <c r="BZ1762" s="16"/>
      <c r="CA1762" s="16"/>
      <c r="CB1762" s="16"/>
      <c r="CC1762" s="16"/>
      <c r="CD1762" s="16"/>
      <c r="CE1762" s="16"/>
      <c r="CF1762" s="16"/>
      <c r="CG1762" s="16"/>
      <c r="CH1762" s="16"/>
      <c r="CI1762" s="16"/>
      <c r="CJ1762" s="16"/>
      <c r="CK1762" s="16"/>
      <c r="CL1762" s="16"/>
      <c r="CM1762" s="16"/>
      <c r="CN1762" s="16"/>
      <c r="CO1762" s="16"/>
      <c r="CP1762" s="16"/>
      <c r="CQ1762" s="16"/>
      <c r="CR1762" s="16"/>
      <c r="CS1762" s="16"/>
      <c r="CT1762" s="16"/>
      <c r="CU1762" s="16"/>
      <c r="CV1762" s="16"/>
      <c r="CW1762" s="16"/>
      <c r="CX1762" s="16"/>
      <c r="CY1762" s="16"/>
      <c r="CZ1762" s="16"/>
      <c r="DA1762" s="16"/>
      <c r="DB1762" s="16"/>
      <c r="DC1762" s="16"/>
      <c r="DD1762" s="16"/>
      <c r="DE1762" s="16"/>
      <c r="DF1762" s="16"/>
      <c r="DG1762" s="16"/>
      <c r="DH1762" s="16"/>
      <c r="DI1762" s="16"/>
      <c r="DJ1762" s="16"/>
      <c r="DK1762" s="16"/>
      <c r="DL1762" s="16"/>
      <c r="DM1762" s="16"/>
      <c r="DN1762" s="16"/>
      <c r="DO1762" s="16"/>
      <c r="DP1762" s="16"/>
      <c r="DQ1762" s="16"/>
      <c r="DR1762" s="16"/>
      <c r="DS1762" s="16"/>
      <c r="DT1762" s="16"/>
      <c r="DU1762" s="16"/>
      <c r="DV1762" s="16"/>
      <c r="DW1762" s="16"/>
      <c r="DX1762" s="16"/>
      <c r="DY1762" s="16"/>
      <c r="DZ1762" s="16"/>
      <c r="EA1762" s="16"/>
      <c r="EB1762" s="16"/>
      <c r="EC1762" s="16"/>
      <c r="ED1762" s="16"/>
      <c r="EE1762" s="16"/>
      <c r="EF1762" s="16"/>
      <c r="EG1762" s="16"/>
      <c r="EH1762" s="16"/>
      <c r="EI1762" s="16"/>
      <c r="EJ1762" s="16"/>
      <c r="EK1762" s="16"/>
      <c r="EL1762" s="16"/>
      <c r="EM1762" s="16"/>
      <c r="EN1762" s="16"/>
      <c r="EO1762" s="16"/>
      <c r="EP1762" s="16"/>
      <c r="EQ1762" s="16"/>
      <c r="ER1762" s="16"/>
      <c r="ES1762" s="16"/>
      <c r="ET1762" s="16"/>
      <c r="EU1762" s="16"/>
      <c r="EV1762" s="16"/>
      <c r="EW1762" s="16"/>
      <c r="EX1762" s="16"/>
      <c r="EY1762" s="16"/>
      <c r="EZ1762" s="16"/>
      <c r="FA1762" s="16"/>
      <c r="FB1762" s="16"/>
      <c r="FC1762" s="16"/>
      <c r="FD1762" s="16"/>
      <c r="FE1762" s="16"/>
      <c r="FF1762" s="16"/>
      <c r="FG1762" s="16"/>
      <c r="FH1762" s="16"/>
      <c r="FI1762" s="16"/>
      <c r="FJ1762" s="16"/>
      <c r="FK1762" s="16"/>
      <c r="FL1762" s="16"/>
      <c r="FM1762" s="16"/>
      <c r="FN1762" s="16"/>
      <c r="FO1762" s="16"/>
      <c r="FP1762" s="16"/>
      <c r="FQ1762" s="16"/>
      <c r="FR1762" s="16"/>
      <c r="FS1762" s="16"/>
      <c r="FT1762" s="16"/>
      <c r="FU1762" s="16"/>
      <c r="FV1762" s="16"/>
      <c r="FW1762" s="16"/>
      <c r="FX1762" s="16"/>
      <c r="FY1762" s="16"/>
      <c r="FZ1762" s="16"/>
      <c r="GA1762" s="16"/>
      <c r="GB1762" s="16"/>
      <c r="GC1762" s="16"/>
      <c r="GD1762" s="16"/>
      <c r="GE1762" s="16"/>
      <c r="GF1762" s="16"/>
      <c r="GG1762" s="16"/>
      <c r="GH1762" s="16"/>
      <c r="GI1762" s="16"/>
      <c r="GJ1762" s="16"/>
      <c r="GK1762" s="16"/>
      <c r="GL1762" s="16"/>
      <c r="GM1762" s="16"/>
      <c r="GN1762" s="16"/>
      <c r="GO1762" s="16"/>
      <c r="GP1762" s="16"/>
      <c r="GQ1762" s="16"/>
      <c r="GR1762" s="16"/>
      <c r="GS1762" s="16"/>
      <c r="GT1762" s="16"/>
      <c r="GU1762" s="16"/>
      <c r="GV1762" s="16"/>
      <c r="GW1762" s="16"/>
      <c r="GX1762" s="16"/>
      <c r="GY1762" s="16"/>
      <c r="GZ1762" s="16"/>
      <c r="HA1762" s="16"/>
      <c r="HB1762" s="16"/>
      <c r="HC1762" s="16"/>
      <c r="HD1762" s="16"/>
      <c r="HE1762" s="16"/>
      <c r="HF1762" s="16"/>
      <c r="HG1762" s="16"/>
      <c r="HH1762" s="16"/>
      <c r="HI1762" s="16"/>
      <c r="HJ1762" s="16"/>
      <c r="HK1762" s="16"/>
      <c r="HL1762" s="16"/>
      <c r="HM1762" s="16"/>
      <c r="HN1762" s="16"/>
      <c r="HO1762" s="16"/>
      <c r="HP1762" s="16"/>
      <c r="HQ1762" s="16"/>
      <c r="HR1762" s="16"/>
      <c r="HS1762" s="16"/>
      <c r="HT1762" s="16"/>
      <c r="HU1762" s="16"/>
      <c r="HV1762" s="16"/>
      <c r="HW1762" s="16"/>
      <c r="HX1762" s="16"/>
      <c r="HY1762" s="16"/>
      <c r="HZ1762" s="16"/>
      <c r="IA1762" s="16"/>
      <c r="IB1762" s="16"/>
      <c r="IC1762" s="16"/>
      <c r="ID1762" s="16"/>
      <c r="IE1762" s="16"/>
      <c r="IF1762" s="16"/>
      <c r="IG1762" s="16"/>
      <c r="IH1762" s="16"/>
      <c r="II1762" s="16"/>
      <c r="IJ1762" s="16"/>
      <c r="IK1762" s="16"/>
      <c r="IL1762" s="16"/>
      <c r="IM1762" s="16"/>
      <c r="IN1762" s="16"/>
      <c r="IO1762" s="16"/>
      <c r="IP1762" s="16"/>
      <c r="IQ1762" s="16"/>
      <c r="IR1762" s="16"/>
      <c r="IS1762" s="16"/>
      <c r="IT1762" s="16"/>
      <c r="IU1762" s="16"/>
      <c r="IV1762" s="16"/>
      <c r="IW1762" s="16"/>
      <c r="IX1762" s="16"/>
      <c r="IY1762" s="16"/>
      <c r="IZ1762" s="16"/>
      <c r="JA1762" s="16"/>
      <c r="JB1762" s="16"/>
      <c r="JC1762" s="16"/>
      <c r="JD1762" s="16"/>
      <c r="JE1762" s="16"/>
      <c r="JF1762" s="16"/>
      <c r="JG1762" s="16"/>
      <c r="JH1762" s="16"/>
      <c r="JI1762" s="16"/>
      <c r="JJ1762" s="16"/>
      <c r="JK1762" s="16"/>
      <c r="JL1762" s="16"/>
      <c r="JM1762" s="16"/>
      <c r="JN1762" s="16"/>
      <c r="JO1762" s="16"/>
    </row>
    <row r="1763" spans="1:275" x14ac:dyDescent="0.25">
      <c r="A1763" s="2">
        <v>2708</v>
      </c>
      <c r="B1763" s="2" t="s">
        <v>3352</v>
      </c>
      <c r="D1763" s="58" t="s">
        <v>3369</v>
      </c>
      <c r="E1763" s="15" t="s">
        <v>234</v>
      </c>
      <c r="F1763" s="18" t="s">
        <v>3322</v>
      </c>
      <c r="G1763" s="18" t="s">
        <v>3323</v>
      </c>
      <c r="H1763" s="18"/>
      <c r="I1763" s="18"/>
      <c r="J1763" s="90" t="s">
        <v>3324</v>
      </c>
      <c r="K1763" s="19"/>
      <c r="L1763" s="18"/>
      <c r="M1763" s="18" t="s">
        <v>3324</v>
      </c>
      <c r="N1763" s="86" t="s">
        <v>3325</v>
      </c>
      <c r="O1763" s="18" t="s">
        <v>548</v>
      </c>
      <c r="P1763" s="19"/>
      <c r="Q1763" s="37" t="s">
        <v>3326</v>
      </c>
      <c r="R1763" s="91" t="s">
        <v>3327</v>
      </c>
      <c r="S1763" s="26" t="s">
        <v>997</v>
      </c>
      <c r="T1763" s="88" t="s">
        <v>552</v>
      </c>
      <c r="U1763" s="6"/>
      <c r="V1763" s="88" t="s">
        <v>553</v>
      </c>
      <c r="W1763" s="6" t="s">
        <v>554</v>
      </c>
      <c r="X1763" s="6" t="s">
        <v>555</v>
      </c>
      <c r="Y1763" s="6" t="s">
        <v>556</v>
      </c>
      <c r="Z1763" s="4" t="s">
        <v>604</v>
      </c>
      <c r="AA1763" s="96" t="s">
        <v>557</v>
      </c>
      <c r="AB1763" s="13">
        <v>22.08</v>
      </c>
      <c r="AC1763" s="13">
        <v>114.16670000000001</v>
      </c>
      <c r="AD1763" s="8">
        <v>22.383333333333333</v>
      </c>
      <c r="AE1763" s="8">
        <v>114.11666666666666</v>
      </c>
      <c r="AF1763" s="2" t="s">
        <v>3354</v>
      </c>
      <c r="AG1763" s="2" t="s">
        <v>1195</v>
      </c>
      <c r="AH1763" s="2" t="s">
        <v>632</v>
      </c>
      <c r="AI1763" s="113">
        <v>213</v>
      </c>
      <c r="AJ1763" s="2" t="s">
        <v>3355</v>
      </c>
      <c r="AK1763" s="14" t="s">
        <v>3356</v>
      </c>
      <c r="AL1763" s="29">
        <v>3</v>
      </c>
      <c r="AM1763" s="2" t="s">
        <v>567</v>
      </c>
      <c r="AN1763" s="10">
        <v>28</v>
      </c>
      <c r="AO1763" s="10">
        <v>722.4</v>
      </c>
      <c r="AP1763" s="4">
        <v>1</v>
      </c>
      <c r="AQ1763" s="59" t="s">
        <v>609</v>
      </c>
      <c r="AR1763" s="12">
        <v>10.621319680179663</v>
      </c>
      <c r="AS1763" s="13">
        <v>6.5259986652451502E-2</v>
      </c>
      <c r="AU1763" s="4" t="s">
        <v>648</v>
      </c>
      <c r="AV1763" s="4" t="s">
        <v>634</v>
      </c>
      <c r="AW1763" s="11"/>
      <c r="AX1763" s="11"/>
      <c r="AZ1763" s="119">
        <v>25.8</v>
      </c>
      <c r="BA1763" s="14" t="s">
        <v>563</v>
      </c>
      <c r="BB1763" s="1" t="s">
        <v>235</v>
      </c>
      <c r="BC1763" s="15">
        <v>-0.13267000000000001</v>
      </c>
      <c r="BD1763" s="2"/>
    </row>
    <row r="1764" spans="1:275" x14ac:dyDescent="0.25">
      <c r="A1764" s="2">
        <v>2709</v>
      </c>
      <c r="B1764" s="2" t="s">
        <v>3352</v>
      </c>
      <c r="C1764" s="6" t="s">
        <v>594</v>
      </c>
      <c r="D1764" s="58" t="s">
        <v>3370</v>
      </c>
      <c r="E1764" s="15" t="s">
        <v>234</v>
      </c>
      <c r="F1764" s="18" t="s">
        <v>3322</v>
      </c>
      <c r="G1764" s="18" t="s">
        <v>3323</v>
      </c>
      <c r="H1764" s="18"/>
      <c r="I1764" s="18"/>
      <c r="J1764" s="90" t="s">
        <v>3324</v>
      </c>
      <c r="K1764" s="19"/>
      <c r="L1764" s="18"/>
      <c r="M1764" s="18" t="s">
        <v>3324</v>
      </c>
      <c r="N1764" s="86" t="s">
        <v>3325</v>
      </c>
      <c r="O1764" s="18" t="s">
        <v>548</v>
      </c>
      <c r="P1764" s="19"/>
      <c r="Q1764" s="37" t="s">
        <v>3326</v>
      </c>
      <c r="R1764" s="91" t="s">
        <v>3327</v>
      </c>
      <c r="S1764" s="26" t="s">
        <v>997</v>
      </c>
      <c r="T1764" s="88" t="s">
        <v>552</v>
      </c>
      <c r="U1764" s="6"/>
      <c r="V1764" s="88" t="s">
        <v>553</v>
      </c>
      <c r="W1764" s="6" t="s">
        <v>554</v>
      </c>
      <c r="X1764" s="6" t="s">
        <v>555</v>
      </c>
      <c r="Y1764" s="6" t="s">
        <v>556</v>
      </c>
      <c r="Z1764" s="4" t="s">
        <v>604</v>
      </c>
      <c r="AA1764" s="96" t="s">
        <v>557</v>
      </c>
      <c r="AB1764" s="13">
        <v>22.08</v>
      </c>
      <c r="AC1764" s="13">
        <v>114.16670000000001</v>
      </c>
      <c r="AD1764" s="8">
        <v>22.383333333333333</v>
      </c>
      <c r="AE1764" s="8">
        <v>114.11666666666666</v>
      </c>
      <c r="AF1764" s="2" t="s">
        <v>3354</v>
      </c>
      <c r="AG1764" s="2" t="s">
        <v>1195</v>
      </c>
      <c r="AH1764" s="2" t="s">
        <v>632</v>
      </c>
      <c r="AI1764" s="113">
        <v>213</v>
      </c>
      <c r="AJ1764" s="2" t="s">
        <v>3355</v>
      </c>
      <c r="AK1764" s="14" t="s">
        <v>3356</v>
      </c>
      <c r="AL1764" s="29">
        <v>3</v>
      </c>
      <c r="AM1764" s="2" t="s">
        <v>567</v>
      </c>
      <c r="AN1764" s="10">
        <v>28</v>
      </c>
      <c r="AO1764" s="10" t="e">
        <v>#VALUE!</v>
      </c>
      <c r="AP1764" s="4">
        <v>1</v>
      </c>
      <c r="AQ1764" s="59" t="s">
        <v>609</v>
      </c>
      <c r="AR1764" s="12">
        <v>106.98401801298223</v>
      </c>
      <c r="AS1764" s="13">
        <v>6.4789787618168698E-3</v>
      </c>
      <c r="AU1764" s="4" t="s">
        <v>648</v>
      </c>
      <c r="AV1764" s="4" t="s">
        <v>634</v>
      </c>
      <c r="AW1764" s="11"/>
      <c r="AX1764" s="11"/>
      <c r="AZ1764" s="119" t="s">
        <v>560</v>
      </c>
      <c r="BA1764" s="14" t="s">
        <v>563</v>
      </c>
      <c r="BB1764" s="1" t="s">
        <v>235</v>
      </c>
      <c r="BC1764" s="15">
        <v>-0.13267000000000001</v>
      </c>
      <c r="BD1764" s="2"/>
      <c r="BE1764" s="16"/>
      <c r="BF1764" s="16"/>
      <c r="BG1764" s="16"/>
      <c r="BH1764" s="16"/>
      <c r="BI1764" s="16"/>
      <c r="BJ1764" s="16"/>
      <c r="BK1764" s="16"/>
      <c r="BL1764" s="16"/>
      <c r="BM1764" s="16"/>
      <c r="BN1764" s="16"/>
      <c r="BO1764" s="16"/>
      <c r="BP1764" s="16"/>
      <c r="BQ1764" s="16"/>
      <c r="BR1764" s="16"/>
      <c r="BS1764" s="16"/>
      <c r="BT1764" s="16"/>
      <c r="BU1764" s="16"/>
      <c r="BV1764" s="16"/>
      <c r="BW1764" s="16"/>
      <c r="BX1764" s="16"/>
      <c r="BY1764" s="16"/>
      <c r="BZ1764" s="16"/>
      <c r="CA1764" s="16"/>
      <c r="CB1764" s="16"/>
      <c r="CC1764" s="16"/>
      <c r="CD1764" s="16"/>
      <c r="CE1764" s="16"/>
      <c r="CF1764" s="16"/>
      <c r="CG1764" s="16"/>
      <c r="CH1764" s="16"/>
      <c r="CI1764" s="16"/>
      <c r="CJ1764" s="16"/>
      <c r="CK1764" s="16"/>
      <c r="CL1764" s="16"/>
      <c r="CM1764" s="16"/>
      <c r="CN1764" s="16"/>
      <c r="CO1764" s="16"/>
      <c r="CP1764" s="16"/>
      <c r="CQ1764" s="16"/>
      <c r="CR1764" s="16"/>
      <c r="CS1764" s="16"/>
      <c r="CT1764" s="16"/>
      <c r="CU1764" s="16"/>
      <c r="CV1764" s="16"/>
      <c r="CW1764" s="16"/>
      <c r="CX1764" s="16"/>
      <c r="CY1764" s="16"/>
      <c r="CZ1764" s="16"/>
      <c r="DA1764" s="16"/>
      <c r="DB1764" s="16"/>
      <c r="DC1764" s="16"/>
      <c r="DD1764" s="16"/>
      <c r="DE1764" s="16"/>
      <c r="DF1764" s="16"/>
      <c r="DG1764" s="16"/>
      <c r="DH1764" s="16"/>
      <c r="DI1764" s="16"/>
      <c r="DJ1764" s="16"/>
      <c r="DK1764" s="16"/>
      <c r="DL1764" s="16"/>
      <c r="DM1764" s="16"/>
      <c r="DN1764" s="16"/>
      <c r="DO1764" s="16"/>
      <c r="DP1764" s="16"/>
      <c r="DQ1764" s="16"/>
      <c r="DR1764" s="16"/>
      <c r="DS1764" s="16"/>
      <c r="DT1764" s="16"/>
      <c r="DU1764" s="16"/>
      <c r="DV1764" s="16"/>
      <c r="DW1764" s="16"/>
      <c r="DX1764" s="16"/>
      <c r="DY1764" s="16"/>
      <c r="DZ1764" s="16"/>
      <c r="EA1764" s="16"/>
      <c r="EB1764" s="16"/>
      <c r="EC1764" s="16"/>
      <c r="ED1764" s="16"/>
      <c r="EE1764" s="16"/>
      <c r="EF1764" s="16"/>
      <c r="EG1764" s="16"/>
      <c r="EH1764" s="16"/>
      <c r="EI1764" s="16"/>
      <c r="EJ1764" s="16"/>
      <c r="EK1764" s="16"/>
      <c r="EL1764" s="16"/>
      <c r="EM1764" s="16"/>
      <c r="EN1764" s="16"/>
      <c r="EO1764" s="16"/>
      <c r="EP1764" s="16"/>
      <c r="EQ1764" s="16"/>
      <c r="ER1764" s="16"/>
      <c r="ES1764" s="16"/>
      <c r="ET1764" s="16"/>
      <c r="EU1764" s="16"/>
      <c r="EV1764" s="16"/>
      <c r="EW1764" s="16"/>
      <c r="EX1764" s="16"/>
      <c r="EY1764" s="16"/>
      <c r="EZ1764" s="16"/>
      <c r="FA1764" s="16"/>
      <c r="FB1764" s="16"/>
      <c r="FC1764" s="16"/>
      <c r="FD1764" s="16"/>
      <c r="FE1764" s="16"/>
      <c r="FF1764" s="16"/>
      <c r="FG1764" s="16"/>
      <c r="FH1764" s="16"/>
      <c r="FI1764" s="16"/>
      <c r="FJ1764" s="16"/>
      <c r="FK1764" s="16"/>
      <c r="FL1764" s="16"/>
      <c r="FM1764" s="16"/>
      <c r="FN1764" s="16"/>
      <c r="FO1764" s="16"/>
      <c r="FP1764" s="16"/>
      <c r="FQ1764" s="16"/>
      <c r="FR1764" s="16"/>
      <c r="FS1764" s="16"/>
      <c r="FT1764" s="16"/>
      <c r="FU1764" s="16"/>
      <c r="FV1764" s="16"/>
      <c r="FW1764" s="16"/>
      <c r="FX1764" s="16"/>
      <c r="FY1764" s="16"/>
      <c r="FZ1764" s="16"/>
      <c r="GA1764" s="16"/>
      <c r="GB1764" s="16"/>
      <c r="GC1764" s="16"/>
      <c r="GD1764" s="16"/>
      <c r="GE1764" s="16"/>
      <c r="GF1764" s="16"/>
      <c r="GG1764" s="16"/>
      <c r="GH1764" s="16"/>
      <c r="GI1764" s="16"/>
      <c r="GJ1764" s="16"/>
      <c r="GK1764" s="16"/>
      <c r="GL1764" s="16"/>
      <c r="GM1764" s="16"/>
      <c r="GN1764" s="16"/>
      <c r="GO1764" s="16"/>
      <c r="GP1764" s="16"/>
      <c r="GQ1764" s="16"/>
      <c r="GR1764" s="16"/>
      <c r="GS1764" s="16"/>
      <c r="GT1764" s="16"/>
      <c r="GU1764" s="16"/>
      <c r="GV1764" s="16"/>
      <c r="GW1764" s="16"/>
      <c r="GX1764" s="16"/>
      <c r="GY1764" s="16"/>
      <c r="GZ1764" s="16"/>
      <c r="HA1764" s="16"/>
      <c r="HB1764" s="16"/>
      <c r="HC1764" s="16"/>
      <c r="HD1764" s="16"/>
      <c r="HE1764" s="16"/>
      <c r="HF1764" s="16"/>
      <c r="HG1764" s="16"/>
      <c r="HH1764" s="16"/>
      <c r="HI1764" s="16"/>
      <c r="HJ1764" s="16"/>
      <c r="HK1764" s="16"/>
      <c r="HL1764" s="16"/>
      <c r="HM1764" s="16"/>
      <c r="HN1764" s="16"/>
      <c r="HO1764" s="16"/>
      <c r="HP1764" s="16"/>
      <c r="HQ1764" s="16"/>
      <c r="HR1764" s="16"/>
      <c r="HS1764" s="16"/>
      <c r="HT1764" s="16"/>
      <c r="HU1764" s="16"/>
      <c r="HV1764" s="16"/>
      <c r="HW1764" s="16"/>
      <c r="HX1764" s="16"/>
      <c r="HY1764" s="16"/>
      <c r="HZ1764" s="16"/>
      <c r="IA1764" s="16"/>
      <c r="IB1764" s="16"/>
      <c r="IC1764" s="16"/>
      <c r="ID1764" s="16"/>
      <c r="IE1764" s="16"/>
      <c r="IF1764" s="16"/>
      <c r="IG1764" s="16"/>
      <c r="IH1764" s="16"/>
      <c r="II1764" s="16"/>
      <c r="IJ1764" s="16"/>
      <c r="IK1764" s="16"/>
      <c r="IL1764" s="16"/>
      <c r="IM1764" s="16"/>
      <c r="IN1764" s="16"/>
      <c r="IO1764" s="16"/>
      <c r="IP1764" s="16"/>
      <c r="IQ1764" s="16"/>
      <c r="IR1764" s="16"/>
      <c r="IS1764" s="16"/>
      <c r="IT1764" s="16"/>
      <c r="IU1764" s="16"/>
      <c r="IV1764" s="16"/>
      <c r="IW1764" s="16"/>
      <c r="IX1764" s="16"/>
      <c r="IY1764" s="16"/>
      <c r="IZ1764" s="16"/>
      <c r="JA1764" s="16"/>
      <c r="JB1764" s="16"/>
      <c r="JC1764" s="16"/>
      <c r="JD1764" s="16"/>
      <c r="JE1764" s="16"/>
      <c r="JF1764" s="16"/>
      <c r="JG1764" s="16"/>
      <c r="JH1764" s="16"/>
      <c r="JI1764" s="16"/>
      <c r="JJ1764" s="16"/>
      <c r="JK1764" s="16"/>
      <c r="JL1764" s="16"/>
      <c r="JM1764" s="16"/>
      <c r="JN1764" s="16"/>
      <c r="JO1764" s="16"/>
    </row>
    <row r="1765" spans="1:275" x14ac:dyDescent="0.25">
      <c r="A1765" s="2">
        <v>2710</v>
      </c>
      <c r="B1765" s="2" t="s">
        <v>3352</v>
      </c>
      <c r="D1765" s="58" t="s">
        <v>3371</v>
      </c>
      <c r="E1765" s="15" t="s">
        <v>234</v>
      </c>
      <c r="F1765" s="18" t="s">
        <v>3322</v>
      </c>
      <c r="G1765" s="18" t="s">
        <v>3323</v>
      </c>
      <c r="H1765" s="18"/>
      <c r="I1765" s="18"/>
      <c r="J1765" s="90" t="s">
        <v>3324</v>
      </c>
      <c r="K1765" s="19"/>
      <c r="L1765" s="18"/>
      <c r="M1765" s="18" t="s">
        <v>3324</v>
      </c>
      <c r="N1765" s="86" t="s">
        <v>3325</v>
      </c>
      <c r="O1765" s="18" t="s">
        <v>548</v>
      </c>
      <c r="P1765" s="19"/>
      <c r="Q1765" s="37" t="s">
        <v>3326</v>
      </c>
      <c r="R1765" s="91" t="s">
        <v>3327</v>
      </c>
      <c r="S1765" s="26" t="s">
        <v>997</v>
      </c>
      <c r="T1765" s="88" t="s">
        <v>552</v>
      </c>
      <c r="U1765" s="6"/>
      <c r="V1765" s="88" t="s">
        <v>553</v>
      </c>
      <c r="W1765" s="6" t="s">
        <v>554</v>
      </c>
      <c r="X1765" s="6" t="s">
        <v>555</v>
      </c>
      <c r="Y1765" s="6" t="s">
        <v>556</v>
      </c>
      <c r="Z1765" s="4" t="s">
        <v>604</v>
      </c>
      <c r="AA1765" s="96" t="s">
        <v>557</v>
      </c>
      <c r="AB1765" s="13">
        <v>22.08</v>
      </c>
      <c r="AC1765" s="13">
        <v>114.16670000000001</v>
      </c>
      <c r="AD1765" s="8">
        <v>22.383333333333333</v>
      </c>
      <c r="AE1765" s="8">
        <v>114.11666666666666</v>
      </c>
      <c r="AF1765" s="2" t="s">
        <v>3354</v>
      </c>
      <c r="AG1765" s="2" t="s">
        <v>1195</v>
      </c>
      <c r="AH1765" s="2" t="s">
        <v>632</v>
      </c>
      <c r="AI1765" s="113">
        <v>213</v>
      </c>
      <c r="AJ1765" s="2" t="s">
        <v>3355</v>
      </c>
      <c r="AK1765" s="14" t="s">
        <v>3356</v>
      </c>
      <c r="AL1765" s="29">
        <v>3</v>
      </c>
      <c r="AM1765" s="2" t="s">
        <v>567</v>
      </c>
      <c r="AN1765" s="10">
        <v>28</v>
      </c>
      <c r="AO1765" s="10">
        <v>722.4</v>
      </c>
      <c r="AP1765" s="4">
        <v>1</v>
      </c>
      <c r="AQ1765" s="59" t="s">
        <v>609</v>
      </c>
      <c r="AR1765" s="12">
        <v>18.371884450151775</v>
      </c>
      <c r="AS1765" s="13">
        <v>3.7728692581354605E-2</v>
      </c>
      <c r="AU1765" s="4" t="s">
        <v>648</v>
      </c>
      <c r="AV1765" s="4" t="s">
        <v>634</v>
      </c>
      <c r="AW1765" s="11"/>
      <c r="AX1765" s="11"/>
      <c r="AZ1765" s="119">
        <v>25.8</v>
      </c>
      <c r="BA1765" s="14" t="s">
        <v>563</v>
      </c>
      <c r="BB1765" s="1" t="s">
        <v>235</v>
      </c>
      <c r="BC1765" s="15">
        <v>-0.13267000000000001</v>
      </c>
      <c r="BD1765" s="2"/>
    </row>
    <row r="1766" spans="1:275" x14ac:dyDescent="0.25">
      <c r="A1766" s="2">
        <v>2711</v>
      </c>
      <c r="B1766" s="2" t="s">
        <v>3352</v>
      </c>
      <c r="D1766" s="58" t="s">
        <v>3372</v>
      </c>
      <c r="E1766" s="15" t="s">
        <v>234</v>
      </c>
      <c r="F1766" s="18" t="s">
        <v>3322</v>
      </c>
      <c r="G1766" s="18" t="s">
        <v>3323</v>
      </c>
      <c r="H1766" s="18"/>
      <c r="I1766" s="18"/>
      <c r="J1766" s="90" t="s">
        <v>3324</v>
      </c>
      <c r="K1766" s="19"/>
      <c r="L1766" s="18"/>
      <c r="M1766" s="18" t="s">
        <v>3324</v>
      </c>
      <c r="N1766" s="86" t="s">
        <v>3325</v>
      </c>
      <c r="O1766" s="18" t="s">
        <v>548</v>
      </c>
      <c r="P1766" s="19"/>
      <c r="Q1766" s="37" t="s">
        <v>3326</v>
      </c>
      <c r="R1766" s="91" t="s">
        <v>3327</v>
      </c>
      <c r="S1766" s="26" t="s">
        <v>997</v>
      </c>
      <c r="T1766" s="88" t="s">
        <v>552</v>
      </c>
      <c r="U1766" s="6"/>
      <c r="V1766" s="88" t="s">
        <v>553</v>
      </c>
      <c r="W1766" s="6" t="s">
        <v>554</v>
      </c>
      <c r="X1766" s="6" t="s">
        <v>555</v>
      </c>
      <c r="Y1766" s="6" t="s">
        <v>556</v>
      </c>
      <c r="Z1766" s="4" t="s">
        <v>604</v>
      </c>
      <c r="AA1766" s="96" t="s">
        <v>557</v>
      </c>
      <c r="AB1766" s="13">
        <v>22.08</v>
      </c>
      <c r="AC1766" s="13">
        <v>114.16670000000001</v>
      </c>
      <c r="AD1766" s="8">
        <v>22.266666666666666</v>
      </c>
      <c r="AE1766" s="8">
        <v>113.93333333333334</v>
      </c>
      <c r="AF1766" s="2" t="s">
        <v>3373</v>
      </c>
      <c r="AG1766" s="2" t="s">
        <v>1195</v>
      </c>
      <c r="AH1766" s="2" t="s">
        <v>632</v>
      </c>
      <c r="AI1766" s="113">
        <v>76</v>
      </c>
      <c r="AJ1766" s="2" t="s">
        <v>3355</v>
      </c>
      <c r="AK1766" s="14" t="s">
        <v>3356</v>
      </c>
      <c r="AL1766" s="29">
        <v>3</v>
      </c>
      <c r="AM1766" s="2" t="s">
        <v>567</v>
      </c>
      <c r="AN1766" s="10">
        <v>28</v>
      </c>
      <c r="AO1766" s="10">
        <v>470.40000000000003</v>
      </c>
      <c r="AP1766" s="4">
        <v>1</v>
      </c>
      <c r="AQ1766" s="59" t="s">
        <v>609</v>
      </c>
      <c r="AR1766" s="12">
        <v>105.27187276526043</v>
      </c>
      <c r="AS1766" s="13">
        <v>6.584353088365337E-3</v>
      </c>
      <c r="AU1766" s="4" t="s">
        <v>648</v>
      </c>
      <c r="AV1766" s="4" t="s">
        <v>634</v>
      </c>
      <c r="AW1766" s="11"/>
      <c r="AX1766" s="11"/>
      <c r="AZ1766" s="119">
        <v>16.8</v>
      </c>
      <c r="BA1766" s="14" t="s">
        <v>563</v>
      </c>
      <c r="BB1766" s="1" t="s">
        <v>235</v>
      </c>
      <c r="BC1766" s="15">
        <v>-0.13267000000000001</v>
      </c>
      <c r="BD1766" s="2"/>
    </row>
    <row r="1767" spans="1:275" x14ac:dyDescent="0.25">
      <c r="A1767" s="2">
        <v>2712</v>
      </c>
      <c r="B1767" s="2" t="s">
        <v>3352</v>
      </c>
      <c r="C1767" s="6" t="s">
        <v>594</v>
      </c>
      <c r="D1767" s="58" t="s">
        <v>3374</v>
      </c>
      <c r="E1767" s="15" t="s">
        <v>234</v>
      </c>
      <c r="F1767" s="18" t="s">
        <v>3322</v>
      </c>
      <c r="G1767" s="18" t="s">
        <v>3323</v>
      </c>
      <c r="H1767" s="18"/>
      <c r="I1767" s="18"/>
      <c r="J1767" s="90" t="s">
        <v>3324</v>
      </c>
      <c r="K1767" s="19"/>
      <c r="L1767" s="18"/>
      <c r="M1767" s="18" t="s">
        <v>3324</v>
      </c>
      <c r="N1767" s="86" t="s">
        <v>3325</v>
      </c>
      <c r="O1767" s="18" t="s">
        <v>548</v>
      </c>
      <c r="P1767" s="19"/>
      <c r="Q1767" s="37" t="s">
        <v>3326</v>
      </c>
      <c r="R1767" s="91" t="s">
        <v>3327</v>
      </c>
      <c r="S1767" s="26" t="s">
        <v>997</v>
      </c>
      <c r="T1767" s="88" t="s">
        <v>552</v>
      </c>
      <c r="U1767" s="6"/>
      <c r="V1767" s="88" t="s">
        <v>553</v>
      </c>
      <c r="W1767" s="6" t="s">
        <v>554</v>
      </c>
      <c r="X1767" s="6" t="s">
        <v>555</v>
      </c>
      <c r="Y1767" s="6" t="s">
        <v>556</v>
      </c>
      <c r="Z1767" s="4" t="s">
        <v>604</v>
      </c>
      <c r="AA1767" s="96" t="s">
        <v>557</v>
      </c>
      <c r="AB1767" s="13">
        <v>22.08</v>
      </c>
      <c r="AC1767" s="13">
        <v>114.16670000000001</v>
      </c>
      <c r="AD1767" s="8">
        <v>22.266666666666666</v>
      </c>
      <c r="AE1767" s="8">
        <v>113.93333333333334</v>
      </c>
      <c r="AF1767" s="2" t="s">
        <v>3373</v>
      </c>
      <c r="AG1767" s="2" t="s">
        <v>1195</v>
      </c>
      <c r="AH1767" s="2" t="s">
        <v>632</v>
      </c>
      <c r="AI1767" s="113">
        <v>76</v>
      </c>
      <c r="AJ1767" s="2" t="s">
        <v>3355</v>
      </c>
      <c r="AK1767" s="14" t="s">
        <v>3356</v>
      </c>
      <c r="AL1767" s="29">
        <v>3</v>
      </c>
      <c r="AM1767" s="2" t="s">
        <v>567</v>
      </c>
      <c r="AN1767" s="10">
        <v>28</v>
      </c>
      <c r="AO1767" s="10" t="e">
        <v>#VALUE!</v>
      </c>
      <c r="AP1767" s="4">
        <v>1</v>
      </c>
      <c r="AQ1767" s="59" t="s">
        <v>609</v>
      </c>
      <c r="AR1767" s="12">
        <v>44.972294745793889</v>
      </c>
      <c r="AS1767" s="13">
        <v>1.5412759888681755E-2</v>
      </c>
      <c r="AU1767" s="4" t="s">
        <v>648</v>
      </c>
      <c r="AV1767" s="4" t="s">
        <v>634</v>
      </c>
      <c r="AW1767" s="11"/>
      <c r="AX1767" s="11"/>
      <c r="AZ1767" s="119" t="s">
        <v>560</v>
      </c>
      <c r="BA1767" s="14" t="s">
        <v>563</v>
      </c>
      <c r="BB1767" s="1" t="s">
        <v>235</v>
      </c>
      <c r="BC1767" s="15">
        <v>-0.13267000000000001</v>
      </c>
      <c r="BD1767" s="2"/>
      <c r="BE1767" s="16"/>
      <c r="BF1767" s="16"/>
      <c r="BG1767" s="16"/>
      <c r="BH1767" s="16"/>
      <c r="BI1767" s="16"/>
      <c r="BJ1767" s="16"/>
      <c r="BK1767" s="16"/>
      <c r="BL1767" s="16"/>
      <c r="BM1767" s="16"/>
      <c r="BN1767" s="16"/>
      <c r="BO1767" s="16"/>
      <c r="BP1767" s="16"/>
      <c r="BQ1767" s="16"/>
      <c r="BR1767" s="16"/>
      <c r="BS1767" s="16"/>
      <c r="BT1767" s="16"/>
      <c r="BU1767" s="16"/>
      <c r="BV1767" s="16"/>
      <c r="BW1767" s="16"/>
      <c r="BX1767" s="16"/>
      <c r="BY1767" s="16"/>
      <c r="BZ1767" s="16"/>
      <c r="CA1767" s="16"/>
      <c r="CB1767" s="16"/>
      <c r="CC1767" s="16"/>
      <c r="CD1767" s="16"/>
      <c r="CE1767" s="16"/>
      <c r="CF1767" s="16"/>
      <c r="CG1767" s="16"/>
      <c r="CH1767" s="16"/>
      <c r="CI1767" s="16"/>
      <c r="CJ1767" s="16"/>
      <c r="CK1767" s="16"/>
      <c r="CL1767" s="16"/>
      <c r="CM1767" s="16"/>
      <c r="CN1767" s="16"/>
      <c r="CO1767" s="16"/>
      <c r="CP1767" s="16"/>
      <c r="CQ1767" s="16"/>
      <c r="CR1767" s="16"/>
      <c r="CS1767" s="16"/>
      <c r="CT1767" s="16"/>
      <c r="CU1767" s="16"/>
      <c r="CV1767" s="16"/>
      <c r="CW1767" s="16"/>
      <c r="CX1767" s="16"/>
      <c r="CY1767" s="16"/>
      <c r="CZ1767" s="16"/>
      <c r="DA1767" s="16"/>
      <c r="DB1767" s="16"/>
      <c r="DC1767" s="16"/>
      <c r="DD1767" s="16"/>
      <c r="DE1767" s="16"/>
      <c r="DF1767" s="16"/>
      <c r="DG1767" s="16"/>
      <c r="DH1767" s="16"/>
      <c r="DI1767" s="16"/>
      <c r="DJ1767" s="16"/>
      <c r="DK1767" s="16"/>
      <c r="DL1767" s="16"/>
      <c r="DM1767" s="16"/>
      <c r="DN1767" s="16"/>
      <c r="DO1767" s="16"/>
      <c r="DP1767" s="16"/>
      <c r="DQ1767" s="16"/>
      <c r="DR1767" s="16"/>
      <c r="DS1767" s="16"/>
      <c r="DT1767" s="16"/>
      <c r="DU1767" s="16"/>
      <c r="DV1767" s="16"/>
      <c r="DW1767" s="16"/>
      <c r="DX1767" s="16"/>
      <c r="DY1767" s="16"/>
      <c r="DZ1767" s="16"/>
      <c r="EA1767" s="16"/>
      <c r="EB1767" s="16"/>
      <c r="EC1767" s="16"/>
      <c r="ED1767" s="16"/>
      <c r="EE1767" s="16"/>
      <c r="EF1767" s="16"/>
      <c r="EG1767" s="16"/>
      <c r="EH1767" s="16"/>
      <c r="EI1767" s="16"/>
      <c r="EJ1767" s="16"/>
      <c r="EK1767" s="16"/>
      <c r="EL1767" s="16"/>
      <c r="EM1767" s="16"/>
      <c r="EN1767" s="16"/>
      <c r="EO1767" s="16"/>
      <c r="EP1767" s="16"/>
      <c r="EQ1767" s="16"/>
      <c r="ER1767" s="16"/>
      <c r="ES1767" s="16"/>
      <c r="ET1767" s="16"/>
      <c r="EU1767" s="16"/>
      <c r="EV1767" s="16"/>
      <c r="EW1767" s="16"/>
      <c r="EX1767" s="16"/>
      <c r="EY1767" s="16"/>
      <c r="EZ1767" s="16"/>
      <c r="FA1767" s="16"/>
      <c r="FB1767" s="16"/>
      <c r="FC1767" s="16"/>
      <c r="FD1767" s="16"/>
      <c r="FE1767" s="16"/>
      <c r="FF1767" s="16"/>
      <c r="FG1767" s="16"/>
      <c r="FH1767" s="16"/>
      <c r="FI1767" s="16"/>
      <c r="FJ1767" s="16"/>
      <c r="FK1767" s="16"/>
      <c r="FL1767" s="16"/>
      <c r="FM1767" s="16"/>
      <c r="FN1767" s="16"/>
      <c r="FO1767" s="16"/>
      <c r="FP1767" s="16"/>
      <c r="FQ1767" s="16"/>
      <c r="FR1767" s="16"/>
      <c r="FS1767" s="16"/>
      <c r="FT1767" s="16"/>
      <c r="FU1767" s="16"/>
      <c r="FV1767" s="16"/>
      <c r="FW1767" s="16"/>
      <c r="FX1767" s="16"/>
      <c r="FY1767" s="16"/>
      <c r="FZ1767" s="16"/>
      <c r="GA1767" s="16"/>
      <c r="GB1767" s="16"/>
      <c r="GC1767" s="16"/>
      <c r="GD1767" s="16"/>
      <c r="GE1767" s="16"/>
      <c r="GF1767" s="16"/>
      <c r="GG1767" s="16"/>
      <c r="GH1767" s="16"/>
      <c r="GI1767" s="16"/>
      <c r="GJ1767" s="16"/>
      <c r="GK1767" s="16"/>
      <c r="GL1767" s="16"/>
      <c r="GM1767" s="16"/>
      <c r="GN1767" s="16"/>
      <c r="GO1767" s="16"/>
      <c r="GP1767" s="16"/>
      <c r="GQ1767" s="16"/>
      <c r="GR1767" s="16"/>
      <c r="GS1767" s="16"/>
      <c r="GT1767" s="16"/>
      <c r="GU1767" s="16"/>
      <c r="GV1767" s="16"/>
      <c r="GW1767" s="16"/>
      <c r="GX1767" s="16"/>
      <c r="GY1767" s="16"/>
      <c r="GZ1767" s="16"/>
      <c r="HA1767" s="16"/>
      <c r="HB1767" s="16"/>
      <c r="HC1767" s="16"/>
      <c r="HD1767" s="16"/>
      <c r="HE1767" s="16"/>
      <c r="HF1767" s="16"/>
      <c r="HG1767" s="16"/>
      <c r="HH1767" s="16"/>
      <c r="HI1767" s="16"/>
      <c r="HJ1767" s="16"/>
      <c r="HK1767" s="16"/>
      <c r="HL1767" s="16"/>
      <c r="HM1767" s="16"/>
      <c r="HN1767" s="16"/>
      <c r="HO1767" s="16"/>
      <c r="HP1767" s="16"/>
      <c r="HQ1767" s="16"/>
      <c r="HR1767" s="16"/>
      <c r="HS1767" s="16"/>
      <c r="HT1767" s="16"/>
      <c r="HU1767" s="16"/>
      <c r="HV1767" s="16"/>
      <c r="HW1767" s="16"/>
      <c r="HX1767" s="16"/>
      <c r="HY1767" s="16"/>
      <c r="HZ1767" s="16"/>
      <c r="IA1767" s="16"/>
      <c r="IB1767" s="16"/>
      <c r="IC1767" s="16"/>
      <c r="ID1767" s="16"/>
      <c r="IE1767" s="16"/>
      <c r="IF1767" s="16"/>
      <c r="IG1767" s="16"/>
      <c r="IH1767" s="16"/>
      <c r="II1767" s="16"/>
      <c r="IJ1767" s="16"/>
      <c r="IK1767" s="16"/>
      <c r="IL1767" s="16"/>
      <c r="IM1767" s="16"/>
      <c r="IN1767" s="16"/>
      <c r="IO1767" s="16"/>
      <c r="IP1767" s="16"/>
      <c r="IQ1767" s="16"/>
      <c r="IR1767" s="16"/>
      <c r="IS1767" s="16"/>
      <c r="IT1767" s="16"/>
      <c r="IU1767" s="16"/>
      <c r="IV1767" s="16"/>
      <c r="IW1767" s="16"/>
      <c r="IX1767" s="16"/>
      <c r="IY1767" s="16"/>
      <c r="IZ1767" s="16"/>
      <c r="JA1767" s="16"/>
      <c r="JB1767" s="16"/>
      <c r="JC1767" s="16"/>
      <c r="JD1767" s="16"/>
      <c r="JE1767" s="16"/>
      <c r="JF1767" s="16"/>
      <c r="JG1767" s="16"/>
      <c r="JH1767" s="16"/>
      <c r="JI1767" s="16"/>
      <c r="JJ1767" s="16"/>
      <c r="JK1767" s="16"/>
      <c r="JL1767" s="16"/>
      <c r="JM1767" s="16"/>
      <c r="JN1767" s="16"/>
      <c r="JO1767" s="16"/>
    </row>
    <row r="1768" spans="1:275" x14ac:dyDescent="0.25">
      <c r="A1768" s="2">
        <v>2713</v>
      </c>
      <c r="B1768" s="2" t="s">
        <v>3352</v>
      </c>
      <c r="D1768" s="58" t="s">
        <v>3375</v>
      </c>
      <c r="E1768" s="15" t="s">
        <v>234</v>
      </c>
      <c r="F1768" s="18" t="s">
        <v>3322</v>
      </c>
      <c r="G1768" s="18" t="s">
        <v>3323</v>
      </c>
      <c r="H1768" s="18"/>
      <c r="I1768" s="18"/>
      <c r="J1768" s="90" t="s">
        <v>3324</v>
      </c>
      <c r="K1768" s="19"/>
      <c r="L1768" s="18"/>
      <c r="M1768" s="18" t="s">
        <v>3324</v>
      </c>
      <c r="N1768" s="86" t="s">
        <v>3325</v>
      </c>
      <c r="O1768" s="18" t="s">
        <v>548</v>
      </c>
      <c r="P1768" s="19"/>
      <c r="Q1768" s="37" t="s">
        <v>3326</v>
      </c>
      <c r="R1768" s="91" t="s">
        <v>3327</v>
      </c>
      <c r="S1768" s="26" t="s">
        <v>997</v>
      </c>
      <c r="T1768" s="88" t="s">
        <v>552</v>
      </c>
      <c r="U1768" s="6"/>
      <c r="V1768" s="88" t="s">
        <v>553</v>
      </c>
      <c r="W1768" s="6" t="s">
        <v>554</v>
      </c>
      <c r="X1768" s="6" t="s">
        <v>555</v>
      </c>
      <c r="Y1768" s="6" t="s">
        <v>556</v>
      </c>
      <c r="Z1768" s="4" t="s">
        <v>604</v>
      </c>
      <c r="AA1768" s="96" t="s">
        <v>557</v>
      </c>
      <c r="AB1768" s="13">
        <v>22.08</v>
      </c>
      <c r="AC1768" s="13">
        <v>114.16670000000001</v>
      </c>
      <c r="AD1768" s="8">
        <v>22.266666666666666</v>
      </c>
      <c r="AE1768" s="8">
        <v>113.93333333333334</v>
      </c>
      <c r="AF1768" s="2" t="s">
        <v>3373</v>
      </c>
      <c r="AG1768" s="2" t="s">
        <v>1195</v>
      </c>
      <c r="AH1768" s="2" t="s">
        <v>632</v>
      </c>
      <c r="AI1768" s="113">
        <v>76</v>
      </c>
      <c r="AJ1768" s="2" t="s">
        <v>3355</v>
      </c>
      <c r="AK1768" s="14" t="s">
        <v>3356</v>
      </c>
      <c r="AL1768" s="29">
        <v>3</v>
      </c>
      <c r="AM1768" s="2" t="s">
        <v>567</v>
      </c>
      <c r="AN1768" s="10">
        <v>28</v>
      </c>
      <c r="AO1768" s="10">
        <v>467.59999999999997</v>
      </c>
      <c r="AP1768" s="4">
        <v>1</v>
      </c>
      <c r="AQ1768" s="59" t="s">
        <v>609</v>
      </c>
      <c r="AR1768" s="12">
        <v>114.98529804499896</v>
      </c>
      <c r="AS1768" s="13">
        <v>6.028137443177174E-3</v>
      </c>
      <c r="AU1768" s="4" t="s">
        <v>648</v>
      </c>
      <c r="AV1768" s="4" t="s">
        <v>634</v>
      </c>
      <c r="AW1768" s="11"/>
      <c r="AX1768" s="11"/>
      <c r="AZ1768" s="119">
        <v>16.7</v>
      </c>
      <c r="BA1768" s="14" t="s">
        <v>563</v>
      </c>
      <c r="BB1768" s="1" t="s">
        <v>235</v>
      </c>
      <c r="BC1768" s="15">
        <v>-0.13267000000000001</v>
      </c>
      <c r="BD1768" s="2"/>
    </row>
    <row r="1769" spans="1:275" x14ac:dyDescent="0.25">
      <c r="A1769" s="2">
        <v>2714</v>
      </c>
      <c r="B1769" s="2" t="s">
        <v>3352</v>
      </c>
      <c r="C1769" s="6" t="s">
        <v>594</v>
      </c>
      <c r="D1769" s="58" t="s">
        <v>3376</v>
      </c>
      <c r="E1769" s="15" t="s">
        <v>234</v>
      </c>
      <c r="F1769" s="18" t="s">
        <v>3322</v>
      </c>
      <c r="G1769" s="18" t="s">
        <v>3323</v>
      </c>
      <c r="H1769" s="18"/>
      <c r="I1769" s="18"/>
      <c r="J1769" s="90" t="s">
        <v>3324</v>
      </c>
      <c r="K1769" s="19"/>
      <c r="L1769" s="18"/>
      <c r="M1769" s="18" t="s">
        <v>3324</v>
      </c>
      <c r="N1769" s="86" t="s">
        <v>3325</v>
      </c>
      <c r="O1769" s="18" t="s">
        <v>548</v>
      </c>
      <c r="P1769" s="19"/>
      <c r="Q1769" s="37" t="s">
        <v>3326</v>
      </c>
      <c r="R1769" s="91" t="s">
        <v>3327</v>
      </c>
      <c r="S1769" s="26" t="s">
        <v>997</v>
      </c>
      <c r="T1769" s="88" t="s">
        <v>552</v>
      </c>
      <c r="U1769" s="6"/>
      <c r="V1769" s="88" t="s">
        <v>553</v>
      </c>
      <c r="W1769" s="6" t="s">
        <v>554</v>
      </c>
      <c r="X1769" s="6" t="s">
        <v>555</v>
      </c>
      <c r="Y1769" s="6" t="s">
        <v>556</v>
      </c>
      <c r="Z1769" s="4" t="s">
        <v>604</v>
      </c>
      <c r="AA1769" s="96" t="s">
        <v>557</v>
      </c>
      <c r="AB1769" s="13">
        <v>22.08</v>
      </c>
      <c r="AC1769" s="13">
        <v>114.16670000000001</v>
      </c>
      <c r="AD1769" s="8">
        <v>22.266666666666666</v>
      </c>
      <c r="AE1769" s="8">
        <v>113.93333333333334</v>
      </c>
      <c r="AF1769" s="2" t="s">
        <v>3373</v>
      </c>
      <c r="AG1769" s="2" t="s">
        <v>1195</v>
      </c>
      <c r="AH1769" s="2" t="s">
        <v>632</v>
      </c>
      <c r="AI1769" s="113">
        <v>76</v>
      </c>
      <c r="AJ1769" s="2" t="s">
        <v>3355</v>
      </c>
      <c r="AK1769" s="14" t="s">
        <v>3356</v>
      </c>
      <c r="AL1769" s="29">
        <v>3</v>
      </c>
      <c r="AM1769" s="2" t="s">
        <v>567</v>
      </c>
      <c r="AN1769" s="10">
        <v>28</v>
      </c>
      <c r="AO1769" s="10" t="e">
        <v>#VALUE!</v>
      </c>
      <c r="AP1769" s="4">
        <v>1</v>
      </c>
      <c r="AQ1769" s="59" t="s">
        <v>609</v>
      </c>
      <c r="AR1769" s="12">
        <v>19.528880303106817</v>
      </c>
      <c r="AS1769" s="13">
        <v>3.5493442010071291E-2</v>
      </c>
      <c r="AU1769" s="4" t="s">
        <v>648</v>
      </c>
      <c r="AV1769" s="4" t="s">
        <v>634</v>
      </c>
      <c r="AZ1769" s="118" t="s">
        <v>560</v>
      </c>
      <c r="BA1769" s="14" t="s">
        <v>563</v>
      </c>
      <c r="BB1769" s="1" t="s">
        <v>235</v>
      </c>
      <c r="BC1769" s="15">
        <v>-0.13267000000000001</v>
      </c>
      <c r="BD1769" s="2"/>
      <c r="BE1769" s="16"/>
      <c r="BF1769" s="16"/>
      <c r="BG1769" s="16"/>
      <c r="BH1769" s="16"/>
      <c r="BI1769" s="16"/>
      <c r="BJ1769" s="16"/>
      <c r="BK1769" s="16"/>
      <c r="BL1769" s="16"/>
      <c r="BM1769" s="16"/>
      <c r="BN1769" s="16"/>
      <c r="BO1769" s="16"/>
      <c r="BP1769" s="16"/>
      <c r="BQ1769" s="16"/>
      <c r="BR1769" s="16"/>
      <c r="BS1769" s="16"/>
      <c r="BT1769" s="16"/>
      <c r="BU1769" s="16"/>
      <c r="BV1769" s="16"/>
      <c r="BW1769" s="16"/>
      <c r="BX1769" s="16"/>
      <c r="BY1769" s="16"/>
      <c r="BZ1769" s="16"/>
      <c r="CA1769" s="16"/>
      <c r="CB1769" s="16"/>
      <c r="CC1769" s="16"/>
      <c r="CD1769" s="16"/>
      <c r="CE1769" s="16"/>
      <c r="CF1769" s="16"/>
      <c r="CG1769" s="16"/>
      <c r="CH1769" s="16"/>
      <c r="CI1769" s="16"/>
      <c r="CJ1769" s="16"/>
      <c r="CK1769" s="16"/>
      <c r="CL1769" s="16"/>
      <c r="CM1769" s="16"/>
      <c r="CN1769" s="16"/>
      <c r="CO1769" s="16"/>
      <c r="CP1769" s="16"/>
      <c r="CQ1769" s="16"/>
      <c r="CR1769" s="16"/>
      <c r="CS1769" s="16"/>
      <c r="CT1769" s="16"/>
      <c r="CU1769" s="16"/>
      <c r="CV1769" s="16"/>
      <c r="CW1769" s="16"/>
      <c r="CX1769" s="16"/>
      <c r="CY1769" s="16"/>
      <c r="CZ1769" s="16"/>
      <c r="DA1769" s="16"/>
      <c r="DB1769" s="16"/>
      <c r="DC1769" s="16"/>
      <c r="DD1769" s="16"/>
      <c r="DE1769" s="16"/>
      <c r="DF1769" s="16"/>
      <c r="DG1769" s="16"/>
      <c r="DH1769" s="16"/>
      <c r="DI1769" s="16"/>
      <c r="DJ1769" s="16"/>
      <c r="DK1769" s="16"/>
      <c r="DL1769" s="16"/>
      <c r="DM1769" s="16"/>
      <c r="DN1769" s="16"/>
      <c r="DO1769" s="16"/>
      <c r="DP1769" s="16"/>
      <c r="DQ1769" s="16"/>
      <c r="DR1769" s="16"/>
      <c r="DS1769" s="16"/>
      <c r="DT1769" s="16"/>
      <c r="DU1769" s="16"/>
      <c r="DV1769" s="16"/>
      <c r="DW1769" s="16"/>
      <c r="DX1769" s="16"/>
      <c r="DY1769" s="16"/>
      <c r="DZ1769" s="16"/>
      <c r="EA1769" s="16"/>
      <c r="EB1769" s="16"/>
      <c r="EC1769" s="16"/>
      <c r="ED1769" s="16"/>
      <c r="EE1769" s="16"/>
      <c r="EF1769" s="16"/>
      <c r="EG1769" s="16"/>
      <c r="EH1769" s="16"/>
      <c r="EI1769" s="16"/>
      <c r="EJ1769" s="16"/>
      <c r="EK1769" s="16"/>
      <c r="EL1769" s="16"/>
      <c r="EM1769" s="16"/>
      <c r="EN1769" s="16"/>
      <c r="EO1769" s="16"/>
      <c r="EP1769" s="16"/>
      <c r="EQ1769" s="16"/>
      <c r="ER1769" s="16"/>
      <c r="ES1769" s="16"/>
      <c r="ET1769" s="16"/>
      <c r="EU1769" s="16"/>
      <c r="EV1769" s="16"/>
      <c r="EW1769" s="16"/>
      <c r="EX1769" s="16"/>
      <c r="EY1769" s="16"/>
      <c r="EZ1769" s="16"/>
      <c r="FA1769" s="16"/>
      <c r="FB1769" s="16"/>
      <c r="FC1769" s="16"/>
      <c r="FD1769" s="16"/>
      <c r="FE1769" s="16"/>
      <c r="FF1769" s="16"/>
      <c r="FG1769" s="16"/>
      <c r="FH1769" s="16"/>
      <c r="FI1769" s="16"/>
      <c r="FJ1769" s="16"/>
      <c r="FK1769" s="16"/>
      <c r="FL1769" s="16"/>
      <c r="FM1769" s="16"/>
      <c r="FN1769" s="16"/>
      <c r="FO1769" s="16"/>
      <c r="FP1769" s="16"/>
      <c r="FQ1769" s="16"/>
      <c r="FR1769" s="16"/>
      <c r="FS1769" s="16"/>
      <c r="FT1769" s="16"/>
      <c r="FU1769" s="16"/>
      <c r="FV1769" s="16"/>
      <c r="FW1769" s="16"/>
      <c r="FX1769" s="16"/>
      <c r="FY1769" s="16"/>
      <c r="FZ1769" s="16"/>
      <c r="GA1769" s="16"/>
      <c r="GB1769" s="16"/>
      <c r="GC1769" s="16"/>
      <c r="GD1769" s="16"/>
      <c r="GE1769" s="16"/>
      <c r="GF1769" s="16"/>
      <c r="GG1769" s="16"/>
      <c r="GH1769" s="16"/>
      <c r="GI1769" s="16"/>
      <c r="GJ1769" s="16"/>
      <c r="GK1769" s="16"/>
      <c r="GL1769" s="16"/>
      <c r="GM1769" s="16"/>
      <c r="GN1769" s="16"/>
      <c r="GO1769" s="16"/>
      <c r="GP1769" s="16"/>
      <c r="GQ1769" s="16"/>
      <c r="GR1769" s="16"/>
      <c r="GS1769" s="16"/>
      <c r="GT1769" s="16"/>
      <c r="GU1769" s="16"/>
      <c r="GV1769" s="16"/>
      <c r="GW1769" s="16"/>
      <c r="GX1769" s="16"/>
      <c r="GY1769" s="16"/>
      <c r="GZ1769" s="16"/>
      <c r="HA1769" s="16"/>
      <c r="HB1769" s="16"/>
      <c r="HC1769" s="16"/>
      <c r="HD1769" s="16"/>
      <c r="HE1769" s="16"/>
      <c r="HF1769" s="16"/>
      <c r="HG1769" s="16"/>
      <c r="HH1769" s="16"/>
      <c r="HI1769" s="16"/>
      <c r="HJ1769" s="16"/>
      <c r="HK1769" s="16"/>
      <c r="HL1769" s="16"/>
      <c r="HM1769" s="16"/>
      <c r="HN1769" s="16"/>
      <c r="HO1769" s="16"/>
      <c r="HP1769" s="16"/>
      <c r="HQ1769" s="16"/>
      <c r="HR1769" s="16"/>
      <c r="HS1769" s="16"/>
      <c r="HT1769" s="16"/>
      <c r="HU1769" s="16"/>
      <c r="HV1769" s="16"/>
      <c r="HW1769" s="16"/>
      <c r="HX1769" s="16"/>
      <c r="HY1769" s="16"/>
      <c r="HZ1769" s="16"/>
      <c r="IA1769" s="16"/>
      <c r="IB1769" s="16"/>
      <c r="IC1769" s="16"/>
      <c r="ID1769" s="16"/>
      <c r="IE1769" s="16"/>
      <c r="IF1769" s="16"/>
      <c r="IG1769" s="16"/>
      <c r="IH1769" s="16"/>
      <c r="II1769" s="16"/>
      <c r="IJ1769" s="16"/>
      <c r="IK1769" s="16"/>
      <c r="IL1769" s="16"/>
      <c r="IM1769" s="16"/>
      <c r="IN1769" s="16"/>
      <c r="IO1769" s="16"/>
      <c r="IP1769" s="16"/>
      <c r="IQ1769" s="16"/>
      <c r="IR1769" s="16"/>
      <c r="IS1769" s="16"/>
      <c r="IT1769" s="16"/>
      <c r="IU1769" s="16"/>
      <c r="IV1769" s="16"/>
      <c r="IW1769" s="16"/>
      <c r="IX1769" s="16"/>
      <c r="IY1769" s="16"/>
      <c r="IZ1769" s="16"/>
      <c r="JA1769" s="16"/>
      <c r="JB1769" s="16"/>
      <c r="JC1769" s="16"/>
      <c r="JD1769" s="16"/>
      <c r="JE1769" s="16"/>
      <c r="JF1769" s="16"/>
      <c r="JG1769" s="16"/>
      <c r="JH1769" s="16"/>
      <c r="JI1769" s="16"/>
      <c r="JJ1769" s="16"/>
      <c r="JK1769" s="16"/>
      <c r="JL1769" s="16"/>
      <c r="JM1769" s="16"/>
      <c r="JN1769" s="16"/>
      <c r="JO1769" s="16"/>
    </row>
    <row r="1770" spans="1:275" x14ac:dyDescent="0.25">
      <c r="A1770" s="2">
        <v>2715</v>
      </c>
      <c r="B1770" s="2" t="s">
        <v>3352</v>
      </c>
      <c r="D1770" s="58" t="s">
        <v>3377</v>
      </c>
      <c r="E1770" s="15" t="s">
        <v>234</v>
      </c>
      <c r="F1770" s="18" t="s">
        <v>3322</v>
      </c>
      <c r="G1770" s="18" t="s">
        <v>3323</v>
      </c>
      <c r="H1770" s="18"/>
      <c r="I1770" s="18"/>
      <c r="J1770" s="90" t="s">
        <v>3324</v>
      </c>
      <c r="K1770" s="19"/>
      <c r="L1770" s="18"/>
      <c r="M1770" s="18" t="s">
        <v>3324</v>
      </c>
      <c r="N1770" s="86" t="s">
        <v>3325</v>
      </c>
      <c r="O1770" s="18" t="s">
        <v>548</v>
      </c>
      <c r="P1770" s="19"/>
      <c r="Q1770" s="37" t="s">
        <v>3326</v>
      </c>
      <c r="R1770" s="91" t="s">
        <v>3327</v>
      </c>
      <c r="S1770" s="26" t="s">
        <v>997</v>
      </c>
      <c r="T1770" s="88" t="s">
        <v>552</v>
      </c>
      <c r="U1770" s="6"/>
      <c r="V1770" s="88" t="s">
        <v>553</v>
      </c>
      <c r="W1770" s="6" t="s">
        <v>554</v>
      </c>
      <c r="X1770" s="6" t="s">
        <v>555</v>
      </c>
      <c r="Y1770" s="6" t="s">
        <v>556</v>
      </c>
      <c r="Z1770" s="4" t="s">
        <v>604</v>
      </c>
      <c r="AA1770" s="96" t="s">
        <v>557</v>
      </c>
      <c r="AB1770" s="13">
        <v>22.08</v>
      </c>
      <c r="AC1770" s="13">
        <v>114.16670000000001</v>
      </c>
      <c r="AD1770" s="8">
        <v>22.383333333333333</v>
      </c>
      <c r="AE1770" s="8">
        <v>114.11666666666666</v>
      </c>
      <c r="AF1770" s="2" t="s">
        <v>3354</v>
      </c>
      <c r="AG1770" s="2" t="s">
        <v>1195</v>
      </c>
      <c r="AH1770" s="2" t="s">
        <v>632</v>
      </c>
      <c r="AI1770" s="113">
        <v>213</v>
      </c>
      <c r="AJ1770" s="2" t="s">
        <v>3355</v>
      </c>
      <c r="AK1770" s="14" t="s">
        <v>3356</v>
      </c>
      <c r="AL1770" s="29">
        <v>3</v>
      </c>
      <c r="AM1770" s="2" t="s">
        <v>567</v>
      </c>
      <c r="AN1770" s="10">
        <v>28</v>
      </c>
      <c r="AO1770" s="10">
        <v>476</v>
      </c>
      <c r="AP1770" s="4">
        <v>1</v>
      </c>
      <c r="AQ1770" s="59" t="s">
        <v>609</v>
      </c>
      <c r="AR1770" s="12">
        <v>90.21825144955055</v>
      </c>
      <c r="AS1770" s="13">
        <v>7.6830039312782358E-3</v>
      </c>
      <c r="AU1770" s="4" t="s">
        <v>648</v>
      </c>
      <c r="AV1770" s="4" t="s">
        <v>634</v>
      </c>
      <c r="AZ1770" s="118">
        <v>17</v>
      </c>
      <c r="BA1770" s="14" t="s">
        <v>563</v>
      </c>
      <c r="BB1770" s="1" t="s">
        <v>235</v>
      </c>
      <c r="BC1770" s="15">
        <v>-0.13267000000000001</v>
      </c>
      <c r="BD1770" s="2"/>
    </row>
    <row r="1771" spans="1:275" x14ac:dyDescent="0.25">
      <c r="A1771" s="2">
        <v>2716</v>
      </c>
      <c r="B1771" s="2" t="s">
        <v>3352</v>
      </c>
      <c r="D1771" s="58" t="s">
        <v>3378</v>
      </c>
      <c r="E1771" s="15" t="s">
        <v>234</v>
      </c>
      <c r="F1771" s="18" t="s">
        <v>3322</v>
      </c>
      <c r="G1771" s="18" t="s">
        <v>3323</v>
      </c>
      <c r="H1771" s="18"/>
      <c r="I1771" s="18"/>
      <c r="J1771" s="90" t="s">
        <v>3324</v>
      </c>
      <c r="K1771" s="19"/>
      <c r="L1771" s="18"/>
      <c r="M1771" s="18" t="s">
        <v>3324</v>
      </c>
      <c r="N1771" s="86" t="s">
        <v>3325</v>
      </c>
      <c r="O1771" s="18" t="s">
        <v>548</v>
      </c>
      <c r="P1771" s="19"/>
      <c r="Q1771" s="37" t="s">
        <v>3326</v>
      </c>
      <c r="R1771" s="91" t="s">
        <v>3327</v>
      </c>
      <c r="S1771" s="26" t="s">
        <v>997</v>
      </c>
      <c r="T1771" s="88" t="s">
        <v>552</v>
      </c>
      <c r="U1771" s="6"/>
      <c r="V1771" s="88" t="s">
        <v>553</v>
      </c>
      <c r="W1771" s="6" t="s">
        <v>554</v>
      </c>
      <c r="X1771" s="6" t="s">
        <v>555</v>
      </c>
      <c r="Y1771" s="6" t="s">
        <v>556</v>
      </c>
      <c r="Z1771" s="4" t="s">
        <v>604</v>
      </c>
      <c r="AA1771" s="96" t="s">
        <v>557</v>
      </c>
      <c r="AB1771" s="13">
        <v>22.08</v>
      </c>
      <c r="AC1771" s="13">
        <v>114.16670000000001</v>
      </c>
      <c r="AD1771" s="8">
        <v>22.383333333333333</v>
      </c>
      <c r="AE1771" s="8">
        <v>114.11666666666666</v>
      </c>
      <c r="AF1771" s="2" t="s">
        <v>3354</v>
      </c>
      <c r="AG1771" s="2" t="s">
        <v>1195</v>
      </c>
      <c r="AH1771" s="2" t="s">
        <v>632</v>
      </c>
      <c r="AI1771" s="113">
        <v>213</v>
      </c>
      <c r="AJ1771" s="2" t="s">
        <v>3355</v>
      </c>
      <c r="AK1771" s="14" t="s">
        <v>3356</v>
      </c>
      <c r="AL1771" s="29">
        <v>3</v>
      </c>
      <c r="AM1771" s="2" t="s">
        <v>567</v>
      </c>
      <c r="AN1771" s="10">
        <v>28</v>
      </c>
      <c r="AO1771" s="10">
        <v>730.80000000000007</v>
      </c>
      <c r="AP1771" s="4">
        <v>1</v>
      </c>
      <c r="AQ1771" s="59" t="s">
        <v>609</v>
      </c>
      <c r="AR1771" s="12">
        <v>34.148091736668263</v>
      </c>
      <c r="AS1771" s="13">
        <v>2.0298269839062282E-2</v>
      </c>
      <c r="AU1771" s="4" t="s">
        <v>648</v>
      </c>
      <c r="AV1771" s="4" t="s">
        <v>634</v>
      </c>
      <c r="AZ1771" s="118">
        <v>26.1</v>
      </c>
      <c r="BA1771" s="14" t="s">
        <v>563</v>
      </c>
      <c r="BB1771" s="1" t="s">
        <v>235</v>
      </c>
      <c r="BC1771" s="15">
        <v>-0.13267000000000001</v>
      </c>
      <c r="BD1771" s="2"/>
    </row>
    <row r="1772" spans="1:275" x14ac:dyDescent="0.25">
      <c r="A1772" s="2">
        <v>2717</v>
      </c>
      <c r="B1772" s="2" t="s">
        <v>3352</v>
      </c>
      <c r="D1772" s="58" t="s">
        <v>3379</v>
      </c>
      <c r="E1772" s="15" t="s">
        <v>234</v>
      </c>
      <c r="F1772" s="18" t="s">
        <v>3322</v>
      </c>
      <c r="G1772" s="18" t="s">
        <v>3323</v>
      </c>
      <c r="H1772" s="18"/>
      <c r="I1772" s="18"/>
      <c r="J1772" s="90" t="s">
        <v>3324</v>
      </c>
      <c r="K1772" s="19"/>
      <c r="L1772" s="18"/>
      <c r="M1772" s="18" t="s">
        <v>3324</v>
      </c>
      <c r="N1772" s="86" t="s">
        <v>3325</v>
      </c>
      <c r="O1772" s="18" t="s">
        <v>548</v>
      </c>
      <c r="P1772" s="19"/>
      <c r="Q1772" s="37" t="s">
        <v>3326</v>
      </c>
      <c r="R1772" s="91" t="s">
        <v>3327</v>
      </c>
      <c r="S1772" s="26" t="s">
        <v>997</v>
      </c>
      <c r="T1772" s="88" t="s">
        <v>552</v>
      </c>
      <c r="U1772" s="6"/>
      <c r="V1772" s="88" t="s">
        <v>553</v>
      </c>
      <c r="W1772" s="6" t="s">
        <v>554</v>
      </c>
      <c r="X1772" s="6" t="s">
        <v>555</v>
      </c>
      <c r="Y1772" s="6" t="s">
        <v>556</v>
      </c>
      <c r="Z1772" s="4" t="s">
        <v>604</v>
      </c>
      <c r="AA1772" s="96" t="s">
        <v>557</v>
      </c>
      <c r="AB1772" s="13">
        <v>22.08</v>
      </c>
      <c r="AC1772" s="13">
        <v>114.16670000000001</v>
      </c>
      <c r="AD1772" s="8">
        <v>22.383333333333333</v>
      </c>
      <c r="AE1772" s="8">
        <v>114.11666666666666</v>
      </c>
      <c r="AF1772" s="2" t="s">
        <v>3354</v>
      </c>
      <c r="AG1772" s="2" t="s">
        <v>1195</v>
      </c>
      <c r="AH1772" s="2" t="s">
        <v>632</v>
      </c>
      <c r="AI1772" s="113">
        <v>213</v>
      </c>
      <c r="AJ1772" s="2" t="s">
        <v>3355</v>
      </c>
      <c r="AK1772" s="14" t="s">
        <v>3356</v>
      </c>
      <c r="AL1772" s="29">
        <v>3</v>
      </c>
      <c r="AM1772" s="2" t="s">
        <v>567</v>
      </c>
      <c r="AN1772" s="10">
        <v>28</v>
      </c>
      <c r="AO1772" s="10">
        <v>470.40000000000003</v>
      </c>
      <c r="AP1772" s="4">
        <v>1</v>
      </c>
      <c r="AQ1772" s="59" t="s">
        <v>609</v>
      </c>
      <c r="AR1772" s="12">
        <v>78.119768496088057</v>
      </c>
      <c r="AS1772" s="13">
        <v>8.8728780679202274E-3</v>
      </c>
      <c r="AU1772" s="4" t="s">
        <v>648</v>
      </c>
      <c r="AV1772" s="4" t="s">
        <v>634</v>
      </c>
      <c r="AZ1772" s="118">
        <v>16.8</v>
      </c>
      <c r="BA1772" s="14" t="s">
        <v>563</v>
      </c>
      <c r="BB1772" s="1" t="s">
        <v>235</v>
      </c>
      <c r="BC1772" s="15">
        <v>-0.13267000000000001</v>
      </c>
      <c r="BD1772" s="2"/>
    </row>
    <row r="1773" spans="1:275" x14ac:dyDescent="0.25">
      <c r="A1773" s="2">
        <v>2718</v>
      </c>
      <c r="B1773" s="2" t="s">
        <v>3352</v>
      </c>
      <c r="D1773" s="58" t="s">
        <v>3380</v>
      </c>
      <c r="E1773" s="15" t="s">
        <v>234</v>
      </c>
      <c r="F1773" s="18" t="s">
        <v>3322</v>
      </c>
      <c r="G1773" s="18" t="s">
        <v>3323</v>
      </c>
      <c r="H1773" s="18"/>
      <c r="I1773" s="18"/>
      <c r="J1773" s="90" t="s">
        <v>3324</v>
      </c>
      <c r="K1773" s="19"/>
      <c r="L1773" s="18"/>
      <c r="M1773" s="18" t="s">
        <v>3324</v>
      </c>
      <c r="N1773" s="86" t="s">
        <v>3325</v>
      </c>
      <c r="O1773" s="18" t="s">
        <v>548</v>
      </c>
      <c r="P1773" s="19"/>
      <c r="Q1773" s="37" t="s">
        <v>3326</v>
      </c>
      <c r="R1773" s="91" t="s">
        <v>3327</v>
      </c>
      <c r="S1773" s="26" t="s">
        <v>997</v>
      </c>
      <c r="T1773" s="88" t="s">
        <v>552</v>
      </c>
      <c r="U1773" s="6"/>
      <c r="V1773" s="88" t="s">
        <v>553</v>
      </c>
      <c r="W1773" s="6" t="s">
        <v>554</v>
      </c>
      <c r="X1773" s="6" t="s">
        <v>555</v>
      </c>
      <c r="Y1773" s="6" t="s">
        <v>556</v>
      </c>
      <c r="Z1773" s="4" t="s">
        <v>604</v>
      </c>
      <c r="AA1773" s="96" t="s">
        <v>557</v>
      </c>
      <c r="AB1773" s="13">
        <v>22.08</v>
      </c>
      <c r="AC1773" s="13">
        <v>114.16670000000001</v>
      </c>
      <c r="AD1773" s="8">
        <v>22.383333333333333</v>
      </c>
      <c r="AE1773" s="8">
        <v>114.11666666666666</v>
      </c>
      <c r="AF1773" s="2" t="s">
        <v>3354</v>
      </c>
      <c r="AG1773" s="2" t="s">
        <v>1195</v>
      </c>
      <c r="AH1773" s="2" t="s">
        <v>632</v>
      </c>
      <c r="AI1773" s="113">
        <v>213</v>
      </c>
      <c r="AJ1773" s="2" t="s">
        <v>3355</v>
      </c>
      <c r="AK1773" s="14" t="s">
        <v>3356</v>
      </c>
      <c r="AL1773" s="29">
        <v>3</v>
      </c>
      <c r="AM1773" s="2" t="s">
        <v>567</v>
      </c>
      <c r="AN1773" s="10">
        <v>28</v>
      </c>
      <c r="AO1773" s="10">
        <v>683.19999999999993</v>
      </c>
      <c r="AP1773" s="4">
        <v>1</v>
      </c>
      <c r="AQ1773" s="59" t="s">
        <v>609</v>
      </c>
      <c r="AR1773" s="12">
        <v>24.459037598839263</v>
      </c>
      <c r="AS1773" s="13">
        <v>2.8339102785991853E-2</v>
      </c>
      <c r="AU1773" s="4" t="s">
        <v>648</v>
      </c>
      <c r="AV1773" s="4" t="s">
        <v>634</v>
      </c>
      <c r="AZ1773" s="118">
        <v>24.4</v>
      </c>
      <c r="BA1773" s="14" t="s">
        <v>563</v>
      </c>
      <c r="BB1773" s="1" t="s">
        <v>235</v>
      </c>
      <c r="BC1773" s="15">
        <v>-0.13267000000000001</v>
      </c>
      <c r="BD1773" s="2"/>
    </row>
    <row r="1774" spans="1:275" x14ac:dyDescent="0.25">
      <c r="A1774" s="2">
        <v>2719</v>
      </c>
      <c r="B1774" s="2" t="s">
        <v>3352</v>
      </c>
      <c r="C1774" s="6" t="s">
        <v>594</v>
      </c>
      <c r="D1774" s="58" t="s">
        <v>3381</v>
      </c>
      <c r="E1774" s="15" t="s">
        <v>234</v>
      </c>
      <c r="F1774" s="18" t="s">
        <v>3322</v>
      </c>
      <c r="G1774" s="18" t="s">
        <v>3323</v>
      </c>
      <c r="H1774" s="18"/>
      <c r="I1774" s="18"/>
      <c r="J1774" s="90" t="s">
        <v>3324</v>
      </c>
      <c r="K1774" s="19"/>
      <c r="L1774" s="18"/>
      <c r="M1774" s="18" t="s">
        <v>3324</v>
      </c>
      <c r="N1774" s="86" t="s">
        <v>3325</v>
      </c>
      <c r="O1774" s="18" t="s">
        <v>548</v>
      </c>
      <c r="P1774" s="19"/>
      <c r="Q1774" s="37" t="s">
        <v>3326</v>
      </c>
      <c r="R1774" s="91" t="s">
        <v>3327</v>
      </c>
      <c r="S1774" s="26" t="s">
        <v>997</v>
      </c>
      <c r="T1774" s="88" t="s">
        <v>552</v>
      </c>
      <c r="U1774" s="6"/>
      <c r="V1774" s="88" t="s">
        <v>553</v>
      </c>
      <c r="W1774" s="6" t="s">
        <v>554</v>
      </c>
      <c r="X1774" s="6" t="s">
        <v>555</v>
      </c>
      <c r="Y1774" s="6" t="s">
        <v>556</v>
      </c>
      <c r="Z1774" s="4" t="s">
        <v>604</v>
      </c>
      <c r="AA1774" s="96" t="s">
        <v>557</v>
      </c>
      <c r="AB1774" s="13">
        <v>22.08</v>
      </c>
      <c r="AC1774" s="13">
        <v>114.16670000000001</v>
      </c>
      <c r="AD1774" s="8">
        <v>22.266666666666666</v>
      </c>
      <c r="AE1774" s="8">
        <v>113.93333333333334</v>
      </c>
      <c r="AF1774" s="2" t="s">
        <v>3373</v>
      </c>
      <c r="AG1774" s="2" t="s">
        <v>1195</v>
      </c>
      <c r="AH1774" s="2" t="s">
        <v>632</v>
      </c>
      <c r="AI1774" s="113">
        <v>76</v>
      </c>
      <c r="AJ1774" s="2" t="s">
        <v>3355</v>
      </c>
      <c r="AK1774" s="14" t="s">
        <v>3356</v>
      </c>
      <c r="AL1774" s="29">
        <v>3</v>
      </c>
      <c r="AM1774" s="2" t="s">
        <v>567</v>
      </c>
      <c r="AN1774" s="10">
        <v>28</v>
      </c>
      <c r="AO1774" s="10" t="e">
        <v>#VALUE!</v>
      </c>
      <c r="AP1774" s="4">
        <v>1</v>
      </c>
      <c r="AQ1774" s="59" t="s">
        <v>609</v>
      </c>
      <c r="AR1774" s="12">
        <v>119.72837771428392</v>
      </c>
      <c r="AS1774" s="13">
        <v>5.789330765126127E-3</v>
      </c>
      <c r="AU1774" s="4" t="s">
        <v>648</v>
      </c>
      <c r="AV1774" s="4" t="s">
        <v>634</v>
      </c>
      <c r="AZ1774" s="118" t="s">
        <v>560</v>
      </c>
      <c r="BA1774" s="14" t="s">
        <v>563</v>
      </c>
      <c r="BB1774" s="1" t="s">
        <v>235</v>
      </c>
      <c r="BC1774" s="15">
        <v>-0.13267000000000001</v>
      </c>
      <c r="BD1774" s="2"/>
      <c r="BE1774" s="16"/>
      <c r="BF1774" s="16"/>
      <c r="BG1774" s="16"/>
      <c r="BH1774" s="16"/>
      <c r="BI1774" s="16"/>
      <c r="BJ1774" s="16"/>
      <c r="BK1774" s="16"/>
      <c r="BL1774" s="16"/>
      <c r="BM1774" s="16"/>
      <c r="BN1774" s="16"/>
      <c r="BO1774" s="16"/>
      <c r="BP1774" s="16"/>
      <c r="BQ1774" s="16"/>
      <c r="BR1774" s="16"/>
      <c r="BS1774" s="16"/>
      <c r="BT1774" s="16"/>
      <c r="BU1774" s="16"/>
      <c r="BV1774" s="16"/>
      <c r="BW1774" s="16"/>
      <c r="BX1774" s="16"/>
      <c r="BY1774" s="16"/>
      <c r="BZ1774" s="16"/>
      <c r="CA1774" s="16"/>
      <c r="CB1774" s="16"/>
      <c r="CC1774" s="16"/>
      <c r="CD1774" s="16"/>
      <c r="CE1774" s="16"/>
      <c r="CF1774" s="16"/>
      <c r="CG1774" s="16"/>
      <c r="CH1774" s="16"/>
      <c r="CI1774" s="16"/>
      <c r="CJ1774" s="16"/>
      <c r="CK1774" s="16"/>
      <c r="CL1774" s="16"/>
      <c r="CM1774" s="16"/>
      <c r="CN1774" s="16"/>
      <c r="CO1774" s="16"/>
      <c r="CP1774" s="16"/>
      <c r="CQ1774" s="16"/>
      <c r="CR1774" s="16"/>
      <c r="CS1774" s="16"/>
      <c r="CT1774" s="16"/>
      <c r="CU1774" s="16"/>
      <c r="CV1774" s="16"/>
      <c r="CW1774" s="16"/>
      <c r="CX1774" s="16"/>
      <c r="CY1774" s="16"/>
      <c r="CZ1774" s="16"/>
      <c r="DA1774" s="16"/>
      <c r="DB1774" s="16"/>
      <c r="DC1774" s="16"/>
      <c r="DD1774" s="16"/>
      <c r="DE1774" s="16"/>
      <c r="DF1774" s="16"/>
      <c r="DG1774" s="16"/>
      <c r="DH1774" s="16"/>
      <c r="DI1774" s="16"/>
      <c r="DJ1774" s="16"/>
      <c r="DK1774" s="16"/>
      <c r="DL1774" s="16"/>
      <c r="DM1774" s="16"/>
      <c r="DN1774" s="16"/>
      <c r="DO1774" s="16"/>
      <c r="DP1774" s="16"/>
      <c r="DQ1774" s="16"/>
      <c r="DR1774" s="16"/>
      <c r="DS1774" s="16"/>
      <c r="DT1774" s="16"/>
      <c r="DU1774" s="16"/>
      <c r="DV1774" s="16"/>
      <c r="DW1774" s="16"/>
      <c r="DX1774" s="16"/>
      <c r="DY1774" s="16"/>
      <c r="DZ1774" s="16"/>
      <c r="EA1774" s="16"/>
      <c r="EB1774" s="16"/>
      <c r="EC1774" s="16"/>
      <c r="ED1774" s="16"/>
      <c r="EE1774" s="16"/>
      <c r="EF1774" s="16"/>
      <c r="EG1774" s="16"/>
      <c r="EH1774" s="16"/>
      <c r="EI1774" s="16"/>
      <c r="EJ1774" s="16"/>
      <c r="EK1774" s="16"/>
      <c r="EL1774" s="16"/>
      <c r="EM1774" s="16"/>
      <c r="EN1774" s="16"/>
      <c r="EO1774" s="16"/>
      <c r="EP1774" s="16"/>
      <c r="EQ1774" s="16"/>
      <c r="ER1774" s="16"/>
      <c r="ES1774" s="16"/>
      <c r="ET1774" s="16"/>
      <c r="EU1774" s="16"/>
      <c r="EV1774" s="16"/>
      <c r="EW1774" s="16"/>
      <c r="EX1774" s="16"/>
      <c r="EY1774" s="16"/>
      <c r="EZ1774" s="16"/>
      <c r="FA1774" s="16"/>
      <c r="FB1774" s="16"/>
      <c r="FC1774" s="16"/>
      <c r="FD1774" s="16"/>
      <c r="FE1774" s="16"/>
      <c r="FF1774" s="16"/>
      <c r="FG1774" s="16"/>
      <c r="FH1774" s="16"/>
      <c r="FI1774" s="16"/>
      <c r="FJ1774" s="16"/>
      <c r="FK1774" s="16"/>
      <c r="FL1774" s="16"/>
      <c r="FM1774" s="16"/>
      <c r="FN1774" s="16"/>
      <c r="FO1774" s="16"/>
      <c r="FP1774" s="16"/>
      <c r="FQ1774" s="16"/>
      <c r="FR1774" s="16"/>
      <c r="FS1774" s="16"/>
      <c r="FT1774" s="16"/>
      <c r="FU1774" s="16"/>
      <c r="FV1774" s="16"/>
      <c r="FW1774" s="16"/>
      <c r="FX1774" s="16"/>
      <c r="FY1774" s="16"/>
      <c r="FZ1774" s="16"/>
      <c r="GA1774" s="16"/>
      <c r="GB1774" s="16"/>
      <c r="GC1774" s="16"/>
      <c r="GD1774" s="16"/>
      <c r="GE1774" s="16"/>
      <c r="GF1774" s="16"/>
      <c r="GG1774" s="16"/>
      <c r="GH1774" s="16"/>
      <c r="GI1774" s="16"/>
      <c r="GJ1774" s="16"/>
      <c r="GK1774" s="16"/>
      <c r="GL1774" s="16"/>
      <c r="GM1774" s="16"/>
      <c r="GN1774" s="16"/>
      <c r="GO1774" s="16"/>
      <c r="GP1774" s="16"/>
      <c r="GQ1774" s="16"/>
      <c r="GR1774" s="16"/>
      <c r="GS1774" s="16"/>
      <c r="GT1774" s="16"/>
      <c r="GU1774" s="16"/>
      <c r="GV1774" s="16"/>
      <c r="GW1774" s="16"/>
      <c r="GX1774" s="16"/>
      <c r="GY1774" s="16"/>
      <c r="GZ1774" s="16"/>
      <c r="HA1774" s="16"/>
      <c r="HB1774" s="16"/>
      <c r="HC1774" s="16"/>
      <c r="HD1774" s="16"/>
      <c r="HE1774" s="16"/>
      <c r="HF1774" s="16"/>
      <c r="HG1774" s="16"/>
      <c r="HH1774" s="16"/>
      <c r="HI1774" s="16"/>
      <c r="HJ1774" s="16"/>
      <c r="HK1774" s="16"/>
      <c r="HL1774" s="16"/>
      <c r="HM1774" s="16"/>
      <c r="HN1774" s="16"/>
      <c r="HO1774" s="16"/>
      <c r="HP1774" s="16"/>
      <c r="HQ1774" s="16"/>
      <c r="HR1774" s="16"/>
      <c r="HS1774" s="16"/>
      <c r="HT1774" s="16"/>
      <c r="HU1774" s="16"/>
      <c r="HV1774" s="16"/>
      <c r="HW1774" s="16"/>
      <c r="HX1774" s="16"/>
      <c r="HY1774" s="16"/>
      <c r="HZ1774" s="16"/>
      <c r="IA1774" s="16"/>
      <c r="IB1774" s="16"/>
      <c r="IC1774" s="16"/>
      <c r="ID1774" s="16"/>
      <c r="IE1774" s="16"/>
      <c r="IF1774" s="16"/>
      <c r="IG1774" s="16"/>
      <c r="IH1774" s="16"/>
      <c r="II1774" s="16"/>
      <c r="IJ1774" s="16"/>
      <c r="IK1774" s="16"/>
      <c r="IL1774" s="16"/>
      <c r="IM1774" s="16"/>
      <c r="IN1774" s="16"/>
      <c r="IO1774" s="16"/>
      <c r="IP1774" s="16"/>
      <c r="IQ1774" s="16"/>
      <c r="IR1774" s="16"/>
      <c r="IS1774" s="16"/>
      <c r="IT1774" s="16"/>
      <c r="IU1774" s="16"/>
      <c r="IV1774" s="16"/>
      <c r="IW1774" s="16"/>
      <c r="IX1774" s="16"/>
      <c r="IY1774" s="16"/>
      <c r="IZ1774" s="16"/>
      <c r="JA1774" s="16"/>
      <c r="JB1774" s="16"/>
      <c r="JC1774" s="16"/>
      <c r="JD1774" s="16"/>
      <c r="JE1774" s="16"/>
      <c r="JF1774" s="16"/>
      <c r="JG1774" s="16"/>
      <c r="JH1774" s="16"/>
      <c r="JI1774" s="16"/>
      <c r="JJ1774" s="16"/>
      <c r="JK1774" s="16"/>
      <c r="JL1774" s="16"/>
      <c r="JM1774" s="16"/>
      <c r="JN1774" s="16"/>
      <c r="JO1774" s="16"/>
    </row>
    <row r="1775" spans="1:275" x14ac:dyDescent="0.25">
      <c r="A1775" s="2">
        <v>2720</v>
      </c>
      <c r="B1775" s="2" t="s">
        <v>3352</v>
      </c>
      <c r="D1775" s="58" t="s">
        <v>3382</v>
      </c>
      <c r="E1775" s="15" t="s">
        <v>234</v>
      </c>
      <c r="F1775" s="18" t="s">
        <v>3322</v>
      </c>
      <c r="G1775" s="18" t="s">
        <v>3323</v>
      </c>
      <c r="H1775" s="18"/>
      <c r="I1775" s="18"/>
      <c r="J1775" s="90" t="s">
        <v>3324</v>
      </c>
      <c r="K1775" s="19"/>
      <c r="L1775" s="18"/>
      <c r="M1775" s="18" t="s">
        <v>3324</v>
      </c>
      <c r="N1775" s="86" t="s">
        <v>3325</v>
      </c>
      <c r="O1775" s="18" t="s">
        <v>548</v>
      </c>
      <c r="P1775" s="19"/>
      <c r="Q1775" s="37" t="s">
        <v>3326</v>
      </c>
      <c r="R1775" s="91" t="s">
        <v>3327</v>
      </c>
      <c r="S1775" s="26" t="s">
        <v>997</v>
      </c>
      <c r="T1775" s="88" t="s">
        <v>552</v>
      </c>
      <c r="U1775" s="6"/>
      <c r="V1775" s="88" t="s">
        <v>553</v>
      </c>
      <c r="W1775" s="6" t="s">
        <v>554</v>
      </c>
      <c r="X1775" s="6" t="s">
        <v>555</v>
      </c>
      <c r="Y1775" s="6" t="s">
        <v>556</v>
      </c>
      <c r="Z1775" s="4" t="s">
        <v>604</v>
      </c>
      <c r="AA1775" s="96" t="s">
        <v>557</v>
      </c>
      <c r="AB1775" s="13">
        <v>22.08</v>
      </c>
      <c r="AC1775" s="13">
        <v>114.16670000000001</v>
      </c>
      <c r="AD1775" s="8">
        <v>22.266666666666666</v>
      </c>
      <c r="AE1775" s="8">
        <v>113.93333333333334</v>
      </c>
      <c r="AF1775" s="2" t="s">
        <v>3373</v>
      </c>
      <c r="AG1775" s="2" t="s">
        <v>1195</v>
      </c>
      <c r="AH1775" s="2" t="s">
        <v>632</v>
      </c>
      <c r="AI1775" s="113">
        <v>76</v>
      </c>
      <c r="AJ1775" s="2" t="s">
        <v>3355</v>
      </c>
      <c r="AK1775" s="14" t="s">
        <v>3356</v>
      </c>
      <c r="AL1775" s="29">
        <v>3</v>
      </c>
      <c r="AM1775" s="2" t="s">
        <v>567</v>
      </c>
      <c r="AN1775" s="10">
        <v>28</v>
      </c>
      <c r="AO1775" s="10">
        <v>736.4</v>
      </c>
      <c r="AP1775" s="4">
        <v>1</v>
      </c>
      <c r="AQ1775" s="59" t="s">
        <v>609</v>
      </c>
      <c r="AR1775" s="12">
        <v>45.517757604141273</v>
      </c>
      <c r="AS1775" s="13">
        <v>1.5228060806248542E-2</v>
      </c>
      <c r="AU1775" s="4" t="s">
        <v>648</v>
      </c>
      <c r="AV1775" s="4" t="s">
        <v>634</v>
      </c>
      <c r="AZ1775" s="118">
        <v>26.3</v>
      </c>
      <c r="BA1775" s="14" t="s">
        <v>563</v>
      </c>
      <c r="BB1775" s="1" t="s">
        <v>235</v>
      </c>
      <c r="BC1775" s="15">
        <v>-0.13267000000000001</v>
      </c>
      <c r="BD1775" s="2"/>
    </row>
    <row r="1776" spans="1:275" x14ac:dyDescent="0.25">
      <c r="A1776" s="2">
        <v>2721</v>
      </c>
      <c r="B1776" s="2" t="s">
        <v>3352</v>
      </c>
      <c r="C1776" s="6" t="s">
        <v>594</v>
      </c>
      <c r="D1776" s="58" t="s">
        <v>3383</v>
      </c>
      <c r="E1776" s="15" t="s">
        <v>234</v>
      </c>
      <c r="F1776" s="18" t="s">
        <v>3322</v>
      </c>
      <c r="G1776" s="18" t="s">
        <v>3323</v>
      </c>
      <c r="H1776" s="18"/>
      <c r="I1776" s="18"/>
      <c r="J1776" s="90" t="s">
        <v>3324</v>
      </c>
      <c r="K1776" s="19"/>
      <c r="L1776" s="18"/>
      <c r="M1776" s="18" t="s">
        <v>3324</v>
      </c>
      <c r="N1776" s="86" t="s">
        <v>3325</v>
      </c>
      <c r="O1776" s="18" t="s">
        <v>548</v>
      </c>
      <c r="P1776" s="19"/>
      <c r="Q1776" s="37" t="s">
        <v>3326</v>
      </c>
      <c r="R1776" s="91" t="s">
        <v>3327</v>
      </c>
      <c r="S1776" s="26" t="s">
        <v>997</v>
      </c>
      <c r="T1776" s="88" t="s">
        <v>552</v>
      </c>
      <c r="U1776" s="6"/>
      <c r="V1776" s="88" t="s">
        <v>553</v>
      </c>
      <c r="W1776" s="6" t="s">
        <v>554</v>
      </c>
      <c r="X1776" s="6" t="s">
        <v>555</v>
      </c>
      <c r="Y1776" s="6" t="s">
        <v>556</v>
      </c>
      <c r="Z1776" s="4" t="s">
        <v>604</v>
      </c>
      <c r="AA1776" s="96" t="s">
        <v>557</v>
      </c>
      <c r="AB1776" s="13">
        <v>22.08</v>
      </c>
      <c r="AC1776" s="13">
        <v>114.16670000000001</v>
      </c>
      <c r="AD1776" s="8">
        <v>22.266666666666666</v>
      </c>
      <c r="AE1776" s="8">
        <v>113.93333333333334</v>
      </c>
      <c r="AF1776" s="2" t="s">
        <v>3373</v>
      </c>
      <c r="AG1776" s="2" t="s">
        <v>1195</v>
      </c>
      <c r="AH1776" s="2" t="s">
        <v>632</v>
      </c>
      <c r="AI1776" s="113">
        <v>76</v>
      </c>
      <c r="AJ1776" s="2" t="s">
        <v>3355</v>
      </c>
      <c r="AK1776" s="14" t="s">
        <v>3356</v>
      </c>
      <c r="AL1776" s="29">
        <v>3</v>
      </c>
      <c r="AM1776" s="2" t="s">
        <v>567</v>
      </c>
      <c r="AN1776" s="10">
        <v>28</v>
      </c>
      <c r="AO1776" s="10" t="e">
        <v>#VALUE!</v>
      </c>
      <c r="AP1776" s="4">
        <v>1</v>
      </c>
      <c r="AQ1776" s="59" t="s">
        <v>609</v>
      </c>
      <c r="AR1776" s="12">
        <v>113.15036084723938</v>
      </c>
      <c r="AS1776" s="13">
        <v>6.1258945651595465E-3</v>
      </c>
      <c r="AU1776" s="4" t="s">
        <v>648</v>
      </c>
      <c r="AV1776" s="4" t="s">
        <v>634</v>
      </c>
      <c r="AZ1776" s="118" t="s">
        <v>560</v>
      </c>
      <c r="BA1776" s="14" t="s">
        <v>563</v>
      </c>
      <c r="BB1776" s="1" t="s">
        <v>235</v>
      </c>
      <c r="BC1776" s="15">
        <v>-0.13267000000000001</v>
      </c>
      <c r="BD1776" s="2"/>
      <c r="BE1776" s="16"/>
      <c r="BF1776" s="16"/>
      <c r="BG1776" s="16"/>
      <c r="BH1776" s="16"/>
      <c r="BI1776" s="16"/>
      <c r="BJ1776" s="16"/>
      <c r="BK1776" s="16"/>
      <c r="BL1776" s="16"/>
      <c r="BM1776" s="16"/>
      <c r="BN1776" s="16"/>
      <c r="BO1776" s="16"/>
      <c r="BP1776" s="16"/>
      <c r="BQ1776" s="16"/>
      <c r="BR1776" s="16"/>
      <c r="BS1776" s="16"/>
      <c r="BT1776" s="16"/>
      <c r="BU1776" s="16"/>
      <c r="BV1776" s="16"/>
      <c r="BW1776" s="16"/>
      <c r="BX1776" s="16"/>
      <c r="BY1776" s="16"/>
      <c r="BZ1776" s="16"/>
      <c r="CA1776" s="16"/>
      <c r="CB1776" s="16"/>
      <c r="CC1776" s="16"/>
      <c r="CD1776" s="16"/>
      <c r="CE1776" s="16"/>
      <c r="CF1776" s="16"/>
      <c r="CG1776" s="16"/>
      <c r="CH1776" s="16"/>
      <c r="CI1776" s="16"/>
      <c r="CJ1776" s="16"/>
      <c r="CK1776" s="16"/>
      <c r="CL1776" s="16"/>
      <c r="CM1776" s="16"/>
      <c r="CN1776" s="16"/>
      <c r="CO1776" s="16"/>
      <c r="CP1776" s="16"/>
      <c r="CQ1776" s="16"/>
      <c r="CR1776" s="16"/>
      <c r="CS1776" s="16"/>
      <c r="CT1776" s="16"/>
      <c r="CU1776" s="16"/>
      <c r="CV1776" s="16"/>
      <c r="CW1776" s="16"/>
      <c r="CX1776" s="16"/>
      <c r="CY1776" s="16"/>
      <c r="CZ1776" s="16"/>
      <c r="DA1776" s="16"/>
      <c r="DB1776" s="16"/>
      <c r="DC1776" s="16"/>
      <c r="DD1776" s="16"/>
      <c r="DE1776" s="16"/>
      <c r="DF1776" s="16"/>
      <c r="DG1776" s="16"/>
      <c r="DH1776" s="16"/>
      <c r="DI1776" s="16"/>
      <c r="DJ1776" s="16"/>
      <c r="DK1776" s="16"/>
      <c r="DL1776" s="16"/>
      <c r="DM1776" s="16"/>
      <c r="DN1776" s="16"/>
      <c r="DO1776" s="16"/>
      <c r="DP1776" s="16"/>
      <c r="DQ1776" s="16"/>
      <c r="DR1776" s="16"/>
      <c r="DS1776" s="16"/>
      <c r="DT1776" s="16"/>
      <c r="DU1776" s="16"/>
      <c r="DV1776" s="16"/>
      <c r="DW1776" s="16"/>
      <c r="DX1776" s="16"/>
      <c r="DY1776" s="16"/>
      <c r="DZ1776" s="16"/>
      <c r="EA1776" s="16"/>
      <c r="EB1776" s="16"/>
      <c r="EC1776" s="16"/>
      <c r="ED1776" s="16"/>
      <c r="EE1776" s="16"/>
      <c r="EF1776" s="16"/>
      <c r="EG1776" s="16"/>
      <c r="EH1776" s="16"/>
      <c r="EI1776" s="16"/>
      <c r="EJ1776" s="16"/>
      <c r="EK1776" s="16"/>
      <c r="EL1776" s="16"/>
      <c r="EM1776" s="16"/>
      <c r="EN1776" s="16"/>
      <c r="EO1776" s="16"/>
      <c r="EP1776" s="16"/>
      <c r="EQ1776" s="16"/>
      <c r="ER1776" s="16"/>
      <c r="ES1776" s="16"/>
      <c r="ET1776" s="16"/>
      <c r="EU1776" s="16"/>
      <c r="EV1776" s="16"/>
      <c r="EW1776" s="16"/>
      <c r="EX1776" s="16"/>
      <c r="EY1776" s="16"/>
      <c r="EZ1776" s="16"/>
      <c r="FA1776" s="16"/>
      <c r="FB1776" s="16"/>
      <c r="FC1776" s="16"/>
      <c r="FD1776" s="16"/>
      <c r="FE1776" s="16"/>
      <c r="FF1776" s="16"/>
      <c r="FG1776" s="16"/>
      <c r="FH1776" s="16"/>
      <c r="FI1776" s="16"/>
      <c r="FJ1776" s="16"/>
      <c r="FK1776" s="16"/>
      <c r="FL1776" s="16"/>
      <c r="FM1776" s="16"/>
      <c r="FN1776" s="16"/>
      <c r="FO1776" s="16"/>
      <c r="FP1776" s="16"/>
      <c r="FQ1776" s="16"/>
      <c r="FR1776" s="16"/>
      <c r="FS1776" s="16"/>
      <c r="FT1776" s="16"/>
      <c r="FU1776" s="16"/>
      <c r="FV1776" s="16"/>
      <c r="FW1776" s="16"/>
      <c r="FX1776" s="16"/>
      <c r="FY1776" s="16"/>
      <c r="FZ1776" s="16"/>
      <c r="GA1776" s="16"/>
      <c r="GB1776" s="16"/>
      <c r="GC1776" s="16"/>
      <c r="GD1776" s="16"/>
      <c r="GE1776" s="16"/>
      <c r="GF1776" s="16"/>
      <c r="GG1776" s="16"/>
      <c r="GH1776" s="16"/>
      <c r="GI1776" s="16"/>
      <c r="GJ1776" s="16"/>
      <c r="GK1776" s="16"/>
      <c r="GL1776" s="16"/>
      <c r="GM1776" s="16"/>
      <c r="GN1776" s="16"/>
      <c r="GO1776" s="16"/>
      <c r="GP1776" s="16"/>
      <c r="GQ1776" s="16"/>
      <c r="GR1776" s="16"/>
      <c r="GS1776" s="16"/>
      <c r="GT1776" s="16"/>
      <c r="GU1776" s="16"/>
      <c r="GV1776" s="16"/>
      <c r="GW1776" s="16"/>
      <c r="GX1776" s="16"/>
      <c r="GY1776" s="16"/>
      <c r="GZ1776" s="16"/>
      <c r="HA1776" s="16"/>
      <c r="HB1776" s="16"/>
      <c r="HC1776" s="16"/>
      <c r="HD1776" s="16"/>
      <c r="HE1776" s="16"/>
      <c r="HF1776" s="16"/>
      <c r="HG1776" s="16"/>
      <c r="HH1776" s="16"/>
      <c r="HI1776" s="16"/>
      <c r="HJ1776" s="16"/>
      <c r="HK1776" s="16"/>
      <c r="HL1776" s="16"/>
      <c r="HM1776" s="16"/>
      <c r="HN1776" s="16"/>
      <c r="HO1776" s="16"/>
      <c r="HP1776" s="16"/>
      <c r="HQ1776" s="16"/>
      <c r="HR1776" s="16"/>
      <c r="HS1776" s="16"/>
      <c r="HT1776" s="16"/>
      <c r="HU1776" s="16"/>
      <c r="HV1776" s="16"/>
      <c r="HW1776" s="16"/>
      <c r="HX1776" s="16"/>
      <c r="HY1776" s="16"/>
      <c r="HZ1776" s="16"/>
      <c r="IA1776" s="16"/>
      <c r="IB1776" s="16"/>
      <c r="IC1776" s="16"/>
      <c r="ID1776" s="16"/>
      <c r="IE1776" s="16"/>
      <c r="IF1776" s="16"/>
      <c r="IG1776" s="16"/>
      <c r="IH1776" s="16"/>
      <c r="II1776" s="16"/>
      <c r="IJ1776" s="16"/>
      <c r="IK1776" s="16"/>
      <c r="IL1776" s="16"/>
      <c r="IM1776" s="16"/>
      <c r="IN1776" s="16"/>
      <c r="IO1776" s="16"/>
      <c r="IP1776" s="16"/>
      <c r="IQ1776" s="16"/>
      <c r="IR1776" s="16"/>
      <c r="IS1776" s="16"/>
      <c r="IT1776" s="16"/>
      <c r="IU1776" s="16"/>
      <c r="IV1776" s="16"/>
      <c r="IW1776" s="16"/>
      <c r="IX1776" s="16"/>
      <c r="IY1776" s="16"/>
      <c r="IZ1776" s="16"/>
      <c r="JA1776" s="16"/>
      <c r="JB1776" s="16"/>
      <c r="JC1776" s="16"/>
      <c r="JD1776" s="16"/>
      <c r="JE1776" s="16"/>
      <c r="JF1776" s="16"/>
      <c r="JG1776" s="16"/>
      <c r="JH1776" s="16"/>
      <c r="JI1776" s="16"/>
      <c r="JJ1776" s="16"/>
      <c r="JK1776" s="16"/>
      <c r="JL1776" s="16"/>
      <c r="JM1776" s="16"/>
      <c r="JN1776" s="16"/>
      <c r="JO1776" s="16"/>
    </row>
    <row r="1777" spans="1:275" x14ac:dyDescent="0.25">
      <c r="A1777" s="2">
        <v>2722</v>
      </c>
      <c r="B1777" s="2" t="s">
        <v>3352</v>
      </c>
      <c r="D1777" s="58" t="s">
        <v>3384</v>
      </c>
      <c r="E1777" s="15" t="s">
        <v>234</v>
      </c>
      <c r="F1777" s="18" t="s">
        <v>3322</v>
      </c>
      <c r="G1777" s="18" t="s">
        <v>3323</v>
      </c>
      <c r="H1777" s="18"/>
      <c r="I1777" s="18"/>
      <c r="J1777" s="90" t="s">
        <v>3324</v>
      </c>
      <c r="K1777" s="19"/>
      <c r="L1777" s="18"/>
      <c r="M1777" s="18" t="s">
        <v>3324</v>
      </c>
      <c r="N1777" s="86" t="s">
        <v>3325</v>
      </c>
      <c r="O1777" s="18" t="s">
        <v>548</v>
      </c>
      <c r="P1777" s="19"/>
      <c r="Q1777" s="37" t="s">
        <v>3326</v>
      </c>
      <c r="R1777" s="91" t="s">
        <v>3327</v>
      </c>
      <c r="S1777" s="26" t="s">
        <v>997</v>
      </c>
      <c r="T1777" s="88" t="s">
        <v>552</v>
      </c>
      <c r="U1777" s="6"/>
      <c r="V1777" s="88" t="s">
        <v>553</v>
      </c>
      <c r="W1777" s="6" t="s">
        <v>554</v>
      </c>
      <c r="X1777" s="6" t="s">
        <v>555</v>
      </c>
      <c r="Y1777" s="6" t="s">
        <v>556</v>
      </c>
      <c r="Z1777" s="4" t="s">
        <v>604</v>
      </c>
      <c r="AA1777" s="96" t="s">
        <v>557</v>
      </c>
      <c r="AB1777" s="13">
        <v>22.08</v>
      </c>
      <c r="AC1777" s="13">
        <v>114.16670000000001</v>
      </c>
      <c r="AD1777" s="8">
        <v>22.266666666666666</v>
      </c>
      <c r="AE1777" s="8">
        <v>113.93333333333334</v>
      </c>
      <c r="AF1777" s="2" t="s">
        <v>3373</v>
      </c>
      <c r="AG1777" s="2" t="s">
        <v>1195</v>
      </c>
      <c r="AH1777" s="2" t="s">
        <v>632</v>
      </c>
      <c r="AI1777" s="113">
        <v>76</v>
      </c>
      <c r="AJ1777" s="2" t="s">
        <v>3355</v>
      </c>
      <c r="AK1777" s="14" t="s">
        <v>3356</v>
      </c>
      <c r="AL1777" s="29">
        <v>3</v>
      </c>
      <c r="AM1777" s="2" t="s">
        <v>567</v>
      </c>
      <c r="AN1777" s="10">
        <v>28</v>
      </c>
      <c r="AO1777" s="10">
        <v>756</v>
      </c>
      <c r="AP1777" s="4">
        <v>1</v>
      </c>
      <c r="AQ1777" s="59" t="s">
        <v>609</v>
      </c>
      <c r="AR1777" s="12">
        <v>15.73592614206529</v>
      </c>
      <c r="AS1777" s="13">
        <v>4.4048705764259004E-2</v>
      </c>
      <c r="AU1777" s="4" t="s">
        <v>648</v>
      </c>
      <c r="AV1777" s="4" t="s">
        <v>634</v>
      </c>
      <c r="AZ1777" s="118">
        <v>27</v>
      </c>
      <c r="BA1777" s="14" t="s">
        <v>563</v>
      </c>
      <c r="BB1777" s="1" t="s">
        <v>235</v>
      </c>
      <c r="BC1777" s="15">
        <v>-0.13267000000000001</v>
      </c>
      <c r="BD1777" s="2"/>
    </row>
    <row r="1778" spans="1:275" x14ac:dyDescent="0.25">
      <c r="A1778" s="2">
        <v>2723</v>
      </c>
      <c r="B1778" s="2" t="s">
        <v>3352</v>
      </c>
      <c r="D1778" s="58" t="s">
        <v>3385</v>
      </c>
      <c r="E1778" s="15" t="s">
        <v>234</v>
      </c>
      <c r="F1778" s="18" t="s">
        <v>3322</v>
      </c>
      <c r="G1778" s="18" t="s">
        <v>3323</v>
      </c>
      <c r="H1778" s="18"/>
      <c r="I1778" s="18"/>
      <c r="J1778" s="90" t="s">
        <v>3324</v>
      </c>
      <c r="K1778" s="19"/>
      <c r="L1778" s="18"/>
      <c r="M1778" s="18" t="s">
        <v>3324</v>
      </c>
      <c r="N1778" s="86" t="s">
        <v>3325</v>
      </c>
      <c r="O1778" s="18" t="s">
        <v>548</v>
      </c>
      <c r="P1778" s="19"/>
      <c r="Q1778" s="37" t="s">
        <v>3326</v>
      </c>
      <c r="R1778" s="91" t="s">
        <v>3327</v>
      </c>
      <c r="S1778" s="26" t="s">
        <v>997</v>
      </c>
      <c r="T1778" s="88" t="s">
        <v>552</v>
      </c>
      <c r="U1778" s="6"/>
      <c r="V1778" s="88" t="s">
        <v>553</v>
      </c>
      <c r="W1778" s="6" t="s">
        <v>554</v>
      </c>
      <c r="X1778" s="6" t="s">
        <v>555</v>
      </c>
      <c r="Y1778" s="6" t="s">
        <v>556</v>
      </c>
      <c r="Z1778" s="4" t="s">
        <v>604</v>
      </c>
      <c r="AA1778" s="96" t="s">
        <v>557</v>
      </c>
      <c r="AB1778" s="13">
        <v>22.08</v>
      </c>
      <c r="AC1778" s="13">
        <v>114.16670000000001</v>
      </c>
      <c r="AD1778" s="8">
        <v>22.383333333333333</v>
      </c>
      <c r="AE1778" s="8">
        <v>114.11666666666666</v>
      </c>
      <c r="AF1778" s="2" t="s">
        <v>3354</v>
      </c>
      <c r="AG1778" s="2" t="s">
        <v>1195</v>
      </c>
      <c r="AH1778" s="2" t="s">
        <v>632</v>
      </c>
      <c r="AI1778" s="113">
        <v>213</v>
      </c>
      <c r="AJ1778" s="2" t="s">
        <v>3355</v>
      </c>
      <c r="AK1778" s="14" t="s">
        <v>3356</v>
      </c>
      <c r="AL1778" s="29">
        <v>3</v>
      </c>
      <c r="AM1778" s="2" t="s">
        <v>567</v>
      </c>
      <c r="AN1778" s="10">
        <v>28</v>
      </c>
      <c r="AO1778" s="10">
        <v>431.2</v>
      </c>
      <c r="AP1778" s="4">
        <v>1</v>
      </c>
      <c r="AQ1778" s="59" t="s">
        <v>609</v>
      </c>
      <c r="AR1778" s="12">
        <v>101.2125153307219</v>
      </c>
      <c r="AS1778" s="13">
        <v>6.8484334995036764E-3</v>
      </c>
      <c r="AU1778" s="4" t="s">
        <v>648</v>
      </c>
      <c r="AV1778" s="4" t="s">
        <v>634</v>
      </c>
      <c r="AZ1778" s="118">
        <v>15.4</v>
      </c>
      <c r="BA1778" s="14" t="s">
        <v>563</v>
      </c>
      <c r="BB1778" s="1" t="s">
        <v>235</v>
      </c>
      <c r="BC1778" s="15">
        <v>-0.13267000000000001</v>
      </c>
      <c r="BD1778" s="2"/>
    </row>
    <row r="1779" spans="1:275" x14ac:dyDescent="0.25">
      <c r="A1779" s="2">
        <v>2724</v>
      </c>
      <c r="B1779" s="2" t="s">
        <v>3352</v>
      </c>
      <c r="D1779" s="58" t="s">
        <v>3386</v>
      </c>
      <c r="E1779" s="15" t="s">
        <v>234</v>
      </c>
      <c r="F1779" s="18" t="s">
        <v>3322</v>
      </c>
      <c r="G1779" s="18" t="s">
        <v>3323</v>
      </c>
      <c r="H1779" s="18"/>
      <c r="I1779" s="18"/>
      <c r="J1779" s="90" t="s">
        <v>3324</v>
      </c>
      <c r="K1779" s="19"/>
      <c r="L1779" s="18"/>
      <c r="M1779" s="18" t="s">
        <v>3324</v>
      </c>
      <c r="N1779" s="86" t="s">
        <v>3325</v>
      </c>
      <c r="O1779" s="18" t="s">
        <v>548</v>
      </c>
      <c r="P1779" s="19"/>
      <c r="Q1779" s="37" t="s">
        <v>3326</v>
      </c>
      <c r="R1779" s="91" t="s">
        <v>3327</v>
      </c>
      <c r="S1779" s="26" t="s">
        <v>997</v>
      </c>
      <c r="T1779" s="88" t="s">
        <v>552</v>
      </c>
      <c r="U1779" s="6"/>
      <c r="V1779" s="88" t="s">
        <v>553</v>
      </c>
      <c r="W1779" s="6" t="s">
        <v>554</v>
      </c>
      <c r="X1779" s="6" t="s">
        <v>555</v>
      </c>
      <c r="Y1779" s="6" t="s">
        <v>556</v>
      </c>
      <c r="Z1779" s="4" t="s">
        <v>604</v>
      </c>
      <c r="AA1779" s="96" t="s">
        <v>557</v>
      </c>
      <c r="AB1779" s="13">
        <v>22.08</v>
      </c>
      <c r="AC1779" s="13">
        <v>114.16670000000001</v>
      </c>
      <c r="AD1779" s="8">
        <v>22.383333333333333</v>
      </c>
      <c r="AE1779" s="8">
        <v>114.11666666666666</v>
      </c>
      <c r="AF1779" s="2" t="s">
        <v>3354</v>
      </c>
      <c r="AG1779" s="2" t="s">
        <v>1195</v>
      </c>
      <c r="AH1779" s="2" t="s">
        <v>632</v>
      </c>
      <c r="AI1779" s="113">
        <v>213</v>
      </c>
      <c r="AJ1779" s="2" t="s">
        <v>3355</v>
      </c>
      <c r="AK1779" s="14" t="s">
        <v>3356</v>
      </c>
      <c r="AL1779" s="29">
        <v>3</v>
      </c>
      <c r="AM1779" s="2" t="s">
        <v>567</v>
      </c>
      <c r="AN1779" s="10">
        <v>28</v>
      </c>
      <c r="AO1779" s="10">
        <v>702.80000000000007</v>
      </c>
      <c r="AP1779" s="4">
        <v>1</v>
      </c>
      <c r="AQ1779" s="59" t="s">
        <v>609</v>
      </c>
      <c r="AR1779" s="12">
        <v>45.924790538323563</v>
      </c>
      <c r="AS1779" s="13">
        <v>1.5093094000755957E-2</v>
      </c>
      <c r="AU1779" s="4" t="s">
        <v>648</v>
      </c>
      <c r="AV1779" s="4" t="s">
        <v>634</v>
      </c>
      <c r="AZ1779" s="118">
        <v>25.1</v>
      </c>
      <c r="BA1779" s="14" t="s">
        <v>563</v>
      </c>
      <c r="BB1779" s="1" t="s">
        <v>235</v>
      </c>
      <c r="BC1779" s="15">
        <v>-0.13267000000000001</v>
      </c>
      <c r="BD1779" s="2"/>
    </row>
    <row r="1780" spans="1:275" x14ac:dyDescent="0.25">
      <c r="A1780" s="2">
        <v>2725</v>
      </c>
      <c r="B1780" s="2" t="s">
        <v>3352</v>
      </c>
      <c r="D1780" s="58" t="s">
        <v>3387</v>
      </c>
      <c r="E1780" s="15" t="s">
        <v>234</v>
      </c>
      <c r="F1780" s="18" t="s">
        <v>3322</v>
      </c>
      <c r="G1780" s="18" t="s">
        <v>3323</v>
      </c>
      <c r="H1780" s="18"/>
      <c r="I1780" s="18"/>
      <c r="J1780" s="90" t="s">
        <v>3324</v>
      </c>
      <c r="K1780" s="19"/>
      <c r="L1780" s="18"/>
      <c r="M1780" s="18" t="s">
        <v>3324</v>
      </c>
      <c r="N1780" s="86" t="s">
        <v>3325</v>
      </c>
      <c r="O1780" s="18" t="s">
        <v>548</v>
      </c>
      <c r="P1780" s="19"/>
      <c r="Q1780" s="37" t="s">
        <v>3326</v>
      </c>
      <c r="R1780" s="91" t="s">
        <v>3327</v>
      </c>
      <c r="S1780" s="26" t="s">
        <v>997</v>
      </c>
      <c r="T1780" s="88" t="s">
        <v>552</v>
      </c>
      <c r="U1780" s="6"/>
      <c r="V1780" s="88" t="s">
        <v>553</v>
      </c>
      <c r="W1780" s="6" t="s">
        <v>554</v>
      </c>
      <c r="X1780" s="6" t="s">
        <v>555</v>
      </c>
      <c r="Y1780" s="6" t="s">
        <v>556</v>
      </c>
      <c r="Z1780" s="4" t="s">
        <v>604</v>
      </c>
      <c r="AA1780" s="96" t="s">
        <v>557</v>
      </c>
      <c r="AB1780" s="13">
        <v>22.08</v>
      </c>
      <c r="AC1780" s="13">
        <v>114.16670000000001</v>
      </c>
      <c r="AD1780" s="8">
        <v>22.383333333333333</v>
      </c>
      <c r="AE1780" s="8">
        <v>114.11666666666666</v>
      </c>
      <c r="AF1780" s="2" t="s">
        <v>3354</v>
      </c>
      <c r="AG1780" s="2" t="s">
        <v>1195</v>
      </c>
      <c r="AH1780" s="2" t="s">
        <v>632</v>
      </c>
      <c r="AI1780" s="113">
        <v>213</v>
      </c>
      <c r="AJ1780" s="2" t="s">
        <v>3355</v>
      </c>
      <c r="AK1780" s="14" t="s">
        <v>3356</v>
      </c>
      <c r="AL1780" s="29">
        <v>3</v>
      </c>
      <c r="AM1780" s="2" t="s">
        <v>567</v>
      </c>
      <c r="AN1780" s="10">
        <v>28</v>
      </c>
      <c r="AO1780" s="10">
        <v>425.59999999999997</v>
      </c>
      <c r="AP1780" s="4">
        <v>1</v>
      </c>
      <c r="AQ1780" s="59" t="s">
        <v>609</v>
      </c>
      <c r="AR1780" s="12">
        <v>80.736708245725765</v>
      </c>
      <c r="AS1780" s="13">
        <v>8.5852791824298936E-3</v>
      </c>
      <c r="AU1780" s="4" t="s">
        <v>648</v>
      </c>
      <c r="AV1780" s="4" t="s">
        <v>634</v>
      </c>
      <c r="AZ1780" s="118">
        <v>15.2</v>
      </c>
      <c r="BA1780" s="14" t="s">
        <v>563</v>
      </c>
      <c r="BB1780" s="1" t="s">
        <v>235</v>
      </c>
      <c r="BC1780" s="15">
        <v>-0.13267000000000001</v>
      </c>
      <c r="BD1780" s="2"/>
    </row>
    <row r="1781" spans="1:275" x14ac:dyDescent="0.25">
      <c r="A1781" s="2">
        <v>2726</v>
      </c>
      <c r="B1781" s="2" t="s">
        <v>3352</v>
      </c>
      <c r="D1781" s="58" t="s">
        <v>3388</v>
      </c>
      <c r="E1781" s="15" t="s">
        <v>234</v>
      </c>
      <c r="F1781" s="18" t="s">
        <v>3322</v>
      </c>
      <c r="G1781" s="18" t="s">
        <v>3323</v>
      </c>
      <c r="H1781" s="18"/>
      <c r="I1781" s="18"/>
      <c r="J1781" s="90" t="s">
        <v>3324</v>
      </c>
      <c r="K1781" s="19"/>
      <c r="L1781" s="18"/>
      <c r="M1781" s="18" t="s">
        <v>3324</v>
      </c>
      <c r="N1781" s="86" t="s">
        <v>3325</v>
      </c>
      <c r="O1781" s="18" t="s">
        <v>548</v>
      </c>
      <c r="P1781" s="19"/>
      <c r="Q1781" s="37" t="s">
        <v>3326</v>
      </c>
      <c r="R1781" s="91" t="s">
        <v>3327</v>
      </c>
      <c r="S1781" s="26" t="s">
        <v>997</v>
      </c>
      <c r="T1781" s="88" t="s">
        <v>552</v>
      </c>
      <c r="U1781" s="6"/>
      <c r="V1781" s="88" t="s">
        <v>553</v>
      </c>
      <c r="W1781" s="6" t="s">
        <v>554</v>
      </c>
      <c r="X1781" s="6" t="s">
        <v>555</v>
      </c>
      <c r="Y1781" s="6" t="s">
        <v>556</v>
      </c>
      <c r="Z1781" s="4" t="s">
        <v>604</v>
      </c>
      <c r="AA1781" s="96" t="s">
        <v>557</v>
      </c>
      <c r="AB1781" s="13">
        <v>22.08</v>
      </c>
      <c r="AC1781" s="13">
        <v>114.16670000000001</v>
      </c>
      <c r="AD1781" s="8">
        <v>22.383333333333333</v>
      </c>
      <c r="AE1781" s="8">
        <v>114.11666666666666</v>
      </c>
      <c r="AF1781" s="2" t="s">
        <v>3354</v>
      </c>
      <c r="AG1781" s="2" t="s">
        <v>1195</v>
      </c>
      <c r="AH1781" s="2" t="s">
        <v>632</v>
      </c>
      <c r="AI1781" s="113">
        <v>213</v>
      </c>
      <c r="AJ1781" s="2" t="s">
        <v>3355</v>
      </c>
      <c r="AK1781" s="14" t="s">
        <v>3356</v>
      </c>
      <c r="AL1781" s="29">
        <v>3</v>
      </c>
      <c r="AM1781" s="2" t="s">
        <v>567</v>
      </c>
      <c r="AN1781" s="10">
        <v>28</v>
      </c>
      <c r="AO1781" s="10">
        <v>694.4</v>
      </c>
      <c r="AP1781" s="4">
        <v>1</v>
      </c>
      <c r="AQ1781" s="59" t="s">
        <v>609</v>
      </c>
      <c r="AR1781" s="12">
        <v>29.054439986308978</v>
      </c>
      <c r="AS1781" s="13">
        <v>2.3856841876373106E-2</v>
      </c>
      <c r="AU1781" s="4" t="s">
        <v>648</v>
      </c>
      <c r="AV1781" s="4" t="s">
        <v>634</v>
      </c>
      <c r="AZ1781" s="118">
        <v>24.8</v>
      </c>
      <c r="BA1781" s="14" t="s">
        <v>563</v>
      </c>
      <c r="BB1781" s="1" t="s">
        <v>235</v>
      </c>
      <c r="BC1781" s="15">
        <v>-0.13267000000000001</v>
      </c>
      <c r="BD1781" s="2"/>
    </row>
    <row r="1782" spans="1:275" x14ac:dyDescent="0.25">
      <c r="A1782" s="2">
        <v>2727</v>
      </c>
      <c r="B1782" s="2" t="s">
        <v>3352</v>
      </c>
      <c r="D1782" s="58" t="s">
        <v>3389</v>
      </c>
      <c r="E1782" s="15" t="s">
        <v>234</v>
      </c>
      <c r="F1782" s="18" t="s">
        <v>3322</v>
      </c>
      <c r="G1782" s="18" t="s">
        <v>3323</v>
      </c>
      <c r="H1782" s="18"/>
      <c r="I1782" s="18"/>
      <c r="J1782" s="90" t="s">
        <v>3324</v>
      </c>
      <c r="K1782" s="19"/>
      <c r="L1782" s="18"/>
      <c r="M1782" s="18" t="s">
        <v>3324</v>
      </c>
      <c r="N1782" s="86" t="s">
        <v>3325</v>
      </c>
      <c r="O1782" s="18" t="s">
        <v>548</v>
      </c>
      <c r="P1782" s="19"/>
      <c r="Q1782" s="37" t="s">
        <v>3326</v>
      </c>
      <c r="R1782" s="91" t="s">
        <v>3327</v>
      </c>
      <c r="S1782" s="26" t="s">
        <v>997</v>
      </c>
      <c r="T1782" s="88" t="s">
        <v>552</v>
      </c>
      <c r="U1782" s="6"/>
      <c r="V1782" s="88" t="s">
        <v>553</v>
      </c>
      <c r="W1782" s="6" t="s">
        <v>554</v>
      </c>
      <c r="X1782" s="6" t="s">
        <v>555</v>
      </c>
      <c r="Y1782" s="6" t="s">
        <v>556</v>
      </c>
      <c r="Z1782" s="4" t="s">
        <v>604</v>
      </c>
      <c r="AA1782" s="96" t="s">
        <v>557</v>
      </c>
      <c r="AB1782" s="13">
        <v>22.08</v>
      </c>
      <c r="AC1782" s="13">
        <v>114.16670000000001</v>
      </c>
      <c r="AD1782" s="8">
        <v>22.383333333333333</v>
      </c>
      <c r="AE1782" s="8">
        <v>114.11666666666666</v>
      </c>
      <c r="AF1782" s="2" t="s">
        <v>3354</v>
      </c>
      <c r="AG1782" s="2" t="s">
        <v>1195</v>
      </c>
      <c r="AH1782" s="2" t="s">
        <v>632</v>
      </c>
      <c r="AI1782" s="113">
        <v>213</v>
      </c>
      <c r="AJ1782" s="2" t="s">
        <v>3355</v>
      </c>
      <c r="AK1782" s="14" t="s">
        <v>3356</v>
      </c>
      <c r="AL1782" s="29">
        <v>3</v>
      </c>
      <c r="AM1782" s="2" t="s">
        <v>567</v>
      </c>
      <c r="AN1782" s="10">
        <v>28</v>
      </c>
      <c r="AO1782" s="10">
        <v>420</v>
      </c>
      <c r="AP1782" s="4">
        <v>1</v>
      </c>
      <c r="AQ1782" s="59" t="s">
        <v>609</v>
      </c>
      <c r="AR1782" s="12">
        <v>131.91127512667927</v>
      </c>
      <c r="AS1782" s="13">
        <v>5.2546469579214548E-3</v>
      </c>
      <c r="AU1782" s="4" t="s">
        <v>648</v>
      </c>
      <c r="AV1782" s="4" t="s">
        <v>634</v>
      </c>
      <c r="AZ1782" s="118">
        <v>15</v>
      </c>
      <c r="BA1782" s="14" t="s">
        <v>563</v>
      </c>
      <c r="BB1782" s="1" t="s">
        <v>235</v>
      </c>
      <c r="BC1782" s="15">
        <v>-0.13267000000000001</v>
      </c>
      <c r="BD1782" s="2"/>
    </row>
    <row r="1783" spans="1:275" x14ac:dyDescent="0.25">
      <c r="A1783" s="2">
        <v>2728</v>
      </c>
      <c r="B1783" s="2" t="s">
        <v>3352</v>
      </c>
      <c r="D1783" s="58" t="s">
        <v>3390</v>
      </c>
      <c r="E1783" s="15" t="s">
        <v>234</v>
      </c>
      <c r="F1783" s="18" t="s">
        <v>3322</v>
      </c>
      <c r="G1783" s="18" t="s">
        <v>3323</v>
      </c>
      <c r="H1783" s="18"/>
      <c r="I1783" s="18"/>
      <c r="J1783" s="90" t="s">
        <v>3324</v>
      </c>
      <c r="K1783" s="19"/>
      <c r="L1783" s="18"/>
      <c r="M1783" s="18" t="s">
        <v>3324</v>
      </c>
      <c r="N1783" s="86" t="s">
        <v>3325</v>
      </c>
      <c r="O1783" s="18" t="s">
        <v>548</v>
      </c>
      <c r="P1783" s="19"/>
      <c r="Q1783" s="37" t="s">
        <v>3326</v>
      </c>
      <c r="R1783" s="91" t="s">
        <v>3327</v>
      </c>
      <c r="S1783" s="26" t="s">
        <v>997</v>
      </c>
      <c r="T1783" s="88" t="s">
        <v>552</v>
      </c>
      <c r="U1783" s="6"/>
      <c r="V1783" s="88" t="s">
        <v>553</v>
      </c>
      <c r="W1783" s="6" t="s">
        <v>554</v>
      </c>
      <c r="X1783" s="6" t="s">
        <v>555</v>
      </c>
      <c r="Y1783" s="6" t="s">
        <v>556</v>
      </c>
      <c r="Z1783" s="4" t="s">
        <v>604</v>
      </c>
      <c r="AA1783" s="96" t="s">
        <v>557</v>
      </c>
      <c r="AB1783" s="13">
        <v>22.08</v>
      </c>
      <c r="AC1783" s="13">
        <v>114.16670000000001</v>
      </c>
      <c r="AD1783" s="8">
        <v>22.383333333333333</v>
      </c>
      <c r="AE1783" s="8">
        <v>114.11666666666666</v>
      </c>
      <c r="AF1783" s="2" t="s">
        <v>3354</v>
      </c>
      <c r="AG1783" s="2" t="s">
        <v>1195</v>
      </c>
      <c r="AH1783" s="2" t="s">
        <v>632</v>
      </c>
      <c r="AI1783" s="113">
        <v>213</v>
      </c>
      <c r="AJ1783" s="2" t="s">
        <v>3355</v>
      </c>
      <c r="AK1783" s="14" t="s">
        <v>3356</v>
      </c>
      <c r="AL1783" s="29">
        <v>3</v>
      </c>
      <c r="AM1783" s="2" t="s">
        <v>567</v>
      </c>
      <c r="AN1783" s="10">
        <v>28</v>
      </c>
      <c r="AO1783" s="10">
        <v>756</v>
      </c>
      <c r="AP1783" s="4">
        <v>1</v>
      </c>
      <c r="AQ1783" s="59" t="s">
        <v>609</v>
      </c>
      <c r="AR1783" s="12">
        <v>32.429692607709377</v>
      </c>
      <c r="AS1783" s="13">
        <v>2.1373843685313448E-2</v>
      </c>
      <c r="AU1783" s="4" t="s">
        <v>648</v>
      </c>
      <c r="AV1783" s="4" t="s">
        <v>634</v>
      </c>
      <c r="AZ1783" s="118">
        <v>27</v>
      </c>
      <c r="BA1783" s="14" t="s">
        <v>563</v>
      </c>
      <c r="BB1783" s="1" t="s">
        <v>235</v>
      </c>
      <c r="BC1783" s="15">
        <v>-0.13267000000000001</v>
      </c>
      <c r="BD1783" s="2"/>
    </row>
    <row r="1784" spans="1:275" x14ac:dyDescent="0.25">
      <c r="A1784" s="2">
        <v>2729</v>
      </c>
      <c r="B1784" s="2" t="s">
        <v>3352</v>
      </c>
      <c r="D1784" s="58" t="s">
        <v>3391</v>
      </c>
      <c r="E1784" s="15" t="s">
        <v>234</v>
      </c>
      <c r="F1784" s="18" t="s">
        <v>3322</v>
      </c>
      <c r="G1784" s="18" t="s">
        <v>3323</v>
      </c>
      <c r="H1784" s="18"/>
      <c r="I1784" s="18"/>
      <c r="J1784" s="90" t="s">
        <v>3324</v>
      </c>
      <c r="K1784" s="19"/>
      <c r="L1784" s="18"/>
      <c r="M1784" s="18" t="s">
        <v>3324</v>
      </c>
      <c r="N1784" s="86" t="s">
        <v>3325</v>
      </c>
      <c r="O1784" s="18" t="s">
        <v>548</v>
      </c>
      <c r="P1784" s="19"/>
      <c r="Q1784" s="37" t="s">
        <v>3326</v>
      </c>
      <c r="R1784" s="91" t="s">
        <v>3327</v>
      </c>
      <c r="S1784" s="26" t="s">
        <v>997</v>
      </c>
      <c r="T1784" s="88" t="s">
        <v>552</v>
      </c>
      <c r="U1784" s="6"/>
      <c r="V1784" s="88" t="s">
        <v>553</v>
      </c>
      <c r="W1784" s="6" t="s">
        <v>554</v>
      </c>
      <c r="X1784" s="6" t="s">
        <v>555</v>
      </c>
      <c r="Y1784" s="6" t="s">
        <v>556</v>
      </c>
      <c r="Z1784" s="4" t="s">
        <v>604</v>
      </c>
      <c r="AA1784" s="96" t="s">
        <v>557</v>
      </c>
      <c r="AB1784" s="13">
        <v>22.08</v>
      </c>
      <c r="AC1784" s="13">
        <v>114.16670000000001</v>
      </c>
      <c r="AD1784" s="8">
        <v>22.383333333333333</v>
      </c>
      <c r="AE1784" s="8">
        <v>114.11666666666666</v>
      </c>
      <c r="AF1784" s="2" t="s">
        <v>3354</v>
      </c>
      <c r="AG1784" s="2" t="s">
        <v>1195</v>
      </c>
      <c r="AH1784" s="2" t="s">
        <v>632</v>
      </c>
      <c r="AI1784" s="113">
        <v>213</v>
      </c>
      <c r="AJ1784" s="2" t="s">
        <v>3355</v>
      </c>
      <c r="AK1784" s="14" t="s">
        <v>3356</v>
      </c>
      <c r="AL1784" s="29">
        <v>3</v>
      </c>
      <c r="AM1784" s="2" t="s">
        <v>567</v>
      </c>
      <c r="AN1784" s="10">
        <v>28</v>
      </c>
      <c r="AO1784" s="10">
        <v>425.59999999999997</v>
      </c>
      <c r="AP1784" s="4">
        <v>1</v>
      </c>
      <c r="AQ1784" s="59" t="s">
        <v>609</v>
      </c>
      <c r="AR1784" s="12">
        <v>79.784624424060311</v>
      </c>
      <c r="AS1784" s="13">
        <v>8.6877288144620989E-3</v>
      </c>
      <c r="AU1784" s="4" t="s">
        <v>648</v>
      </c>
      <c r="AV1784" s="4" t="s">
        <v>634</v>
      </c>
      <c r="AZ1784" s="118">
        <v>15.2</v>
      </c>
      <c r="BA1784" s="14" t="s">
        <v>563</v>
      </c>
      <c r="BB1784" s="1" t="s">
        <v>235</v>
      </c>
      <c r="BC1784" s="15">
        <v>-0.13267000000000001</v>
      </c>
      <c r="BD1784" s="2"/>
    </row>
    <row r="1785" spans="1:275" x14ac:dyDescent="0.25">
      <c r="A1785" s="2">
        <v>2730</v>
      </c>
      <c r="B1785" s="2" t="s">
        <v>3352</v>
      </c>
      <c r="D1785" s="58" t="s">
        <v>3392</v>
      </c>
      <c r="E1785" s="15" t="s">
        <v>234</v>
      </c>
      <c r="F1785" s="18" t="s">
        <v>3322</v>
      </c>
      <c r="G1785" s="18" t="s">
        <v>3323</v>
      </c>
      <c r="H1785" s="18"/>
      <c r="I1785" s="18"/>
      <c r="J1785" s="90" t="s">
        <v>3324</v>
      </c>
      <c r="K1785" s="19"/>
      <c r="L1785" s="18"/>
      <c r="M1785" s="18" t="s">
        <v>3324</v>
      </c>
      <c r="N1785" s="86" t="s">
        <v>3325</v>
      </c>
      <c r="O1785" s="18" t="s">
        <v>548</v>
      </c>
      <c r="P1785" s="19"/>
      <c r="Q1785" s="37" t="s">
        <v>3326</v>
      </c>
      <c r="R1785" s="91" t="s">
        <v>3327</v>
      </c>
      <c r="S1785" s="26" t="s">
        <v>997</v>
      </c>
      <c r="T1785" s="88" t="s">
        <v>552</v>
      </c>
      <c r="U1785" s="6"/>
      <c r="V1785" s="88" t="s">
        <v>553</v>
      </c>
      <c r="W1785" s="6" t="s">
        <v>554</v>
      </c>
      <c r="X1785" s="6" t="s">
        <v>555</v>
      </c>
      <c r="Y1785" s="6" t="s">
        <v>556</v>
      </c>
      <c r="Z1785" s="4" t="s">
        <v>604</v>
      </c>
      <c r="AA1785" s="96" t="s">
        <v>557</v>
      </c>
      <c r="AB1785" s="13">
        <v>22.08</v>
      </c>
      <c r="AC1785" s="13">
        <v>114.16670000000001</v>
      </c>
      <c r="AD1785" s="8">
        <v>22.383333333333333</v>
      </c>
      <c r="AE1785" s="8">
        <v>114.11666666666666</v>
      </c>
      <c r="AF1785" s="2" t="s">
        <v>3354</v>
      </c>
      <c r="AG1785" s="2" t="s">
        <v>1195</v>
      </c>
      <c r="AH1785" s="2" t="s">
        <v>632</v>
      </c>
      <c r="AI1785" s="113">
        <v>213</v>
      </c>
      <c r="AJ1785" s="2" t="s">
        <v>3355</v>
      </c>
      <c r="AK1785" s="14" t="s">
        <v>3356</v>
      </c>
      <c r="AL1785" s="29">
        <v>3</v>
      </c>
      <c r="AM1785" s="2" t="s">
        <v>567</v>
      </c>
      <c r="AN1785" s="10">
        <v>28</v>
      </c>
      <c r="AO1785" s="10">
        <v>742</v>
      </c>
      <c r="AP1785" s="4">
        <v>1</v>
      </c>
      <c r="AQ1785" s="59" t="s">
        <v>609</v>
      </c>
      <c r="AR1785" s="12">
        <v>23.06123504660539</v>
      </c>
      <c r="AS1785" s="13">
        <v>3.0056810884548722E-2</v>
      </c>
      <c r="AU1785" s="4" t="s">
        <v>648</v>
      </c>
      <c r="AV1785" s="4" t="s">
        <v>634</v>
      </c>
      <c r="AZ1785" s="118">
        <v>26.5</v>
      </c>
      <c r="BA1785" s="14" t="s">
        <v>563</v>
      </c>
      <c r="BB1785" s="1" t="s">
        <v>235</v>
      </c>
      <c r="BC1785" s="15">
        <v>-0.13267000000000001</v>
      </c>
      <c r="BD1785" s="2"/>
    </row>
    <row r="1786" spans="1:275" x14ac:dyDescent="0.25">
      <c r="A1786" s="2">
        <v>2731</v>
      </c>
      <c r="B1786" s="2" t="s">
        <v>3352</v>
      </c>
      <c r="C1786" s="6" t="s">
        <v>594</v>
      </c>
      <c r="D1786" s="58" t="s">
        <v>3393</v>
      </c>
      <c r="E1786" s="15" t="s">
        <v>234</v>
      </c>
      <c r="F1786" s="18" t="s">
        <v>3322</v>
      </c>
      <c r="G1786" s="18" t="s">
        <v>3323</v>
      </c>
      <c r="H1786" s="18"/>
      <c r="I1786" s="18"/>
      <c r="J1786" s="90" t="s">
        <v>3324</v>
      </c>
      <c r="K1786" s="19"/>
      <c r="L1786" s="18"/>
      <c r="M1786" s="18" t="s">
        <v>3324</v>
      </c>
      <c r="N1786" s="86" t="s">
        <v>3325</v>
      </c>
      <c r="O1786" s="18" t="s">
        <v>548</v>
      </c>
      <c r="P1786" s="19"/>
      <c r="Q1786" s="37" t="s">
        <v>3326</v>
      </c>
      <c r="R1786" s="91" t="s">
        <v>3327</v>
      </c>
      <c r="S1786" s="26" t="s">
        <v>997</v>
      </c>
      <c r="T1786" s="88" t="s">
        <v>552</v>
      </c>
      <c r="U1786" s="6"/>
      <c r="V1786" s="88" t="s">
        <v>553</v>
      </c>
      <c r="W1786" s="6" t="s">
        <v>554</v>
      </c>
      <c r="X1786" s="6" t="s">
        <v>555</v>
      </c>
      <c r="Y1786" s="6" t="s">
        <v>556</v>
      </c>
      <c r="Z1786" s="4" t="s">
        <v>604</v>
      </c>
      <c r="AA1786" s="96" t="s">
        <v>557</v>
      </c>
      <c r="AB1786" s="13">
        <v>22.08</v>
      </c>
      <c r="AC1786" s="13">
        <v>114.16670000000001</v>
      </c>
      <c r="AD1786" s="8">
        <v>22.266666666666666</v>
      </c>
      <c r="AE1786" s="8">
        <v>113.93333333333334</v>
      </c>
      <c r="AF1786" s="2" t="s">
        <v>3373</v>
      </c>
      <c r="AG1786" s="2" t="s">
        <v>1195</v>
      </c>
      <c r="AH1786" s="2" t="s">
        <v>632</v>
      </c>
      <c r="AI1786" s="113">
        <v>76</v>
      </c>
      <c r="AJ1786" s="2" t="s">
        <v>3355</v>
      </c>
      <c r="AK1786" s="14" t="s">
        <v>3356</v>
      </c>
      <c r="AL1786" s="29">
        <v>3</v>
      </c>
      <c r="AM1786" s="2" t="s">
        <v>567</v>
      </c>
      <c r="AN1786" s="10">
        <v>28</v>
      </c>
      <c r="AO1786" s="10" t="e">
        <v>#VALUE!</v>
      </c>
      <c r="AP1786" s="4">
        <v>1</v>
      </c>
      <c r="AQ1786" s="59" t="s">
        <v>609</v>
      </c>
      <c r="AR1786" s="12">
        <v>44.151227941230623</v>
      </c>
      <c r="AS1786" s="13">
        <v>1.5699386243177391E-2</v>
      </c>
      <c r="AU1786" s="4" t="s">
        <v>648</v>
      </c>
      <c r="AV1786" s="4" t="s">
        <v>634</v>
      </c>
      <c r="AZ1786" s="118" t="s">
        <v>560</v>
      </c>
      <c r="BA1786" s="14" t="s">
        <v>563</v>
      </c>
      <c r="BB1786" s="1" t="s">
        <v>235</v>
      </c>
      <c r="BC1786" s="15">
        <v>-0.13267000000000001</v>
      </c>
      <c r="BD1786" s="2"/>
      <c r="BE1786" s="16"/>
      <c r="BF1786" s="16"/>
      <c r="BG1786" s="16"/>
      <c r="BH1786" s="16"/>
      <c r="BI1786" s="16"/>
      <c r="BJ1786" s="16"/>
      <c r="BK1786" s="16"/>
      <c r="BL1786" s="16"/>
      <c r="BM1786" s="16"/>
      <c r="BN1786" s="16"/>
      <c r="BO1786" s="16"/>
      <c r="BP1786" s="16"/>
      <c r="BQ1786" s="16"/>
      <c r="BR1786" s="16"/>
      <c r="BS1786" s="16"/>
      <c r="BT1786" s="16"/>
      <c r="BU1786" s="16"/>
      <c r="BV1786" s="16"/>
      <c r="BW1786" s="16"/>
      <c r="BX1786" s="16"/>
      <c r="BY1786" s="16"/>
      <c r="BZ1786" s="16"/>
      <c r="CA1786" s="16"/>
      <c r="CB1786" s="16"/>
      <c r="CC1786" s="16"/>
      <c r="CD1786" s="16"/>
      <c r="CE1786" s="16"/>
      <c r="CF1786" s="16"/>
      <c r="CG1786" s="16"/>
      <c r="CH1786" s="16"/>
      <c r="CI1786" s="16"/>
      <c r="CJ1786" s="16"/>
      <c r="CK1786" s="16"/>
      <c r="CL1786" s="16"/>
      <c r="CM1786" s="16"/>
      <c r="CN1786" s="16"/>
      <c r="CO1786" s="16"/>
      <c r="CP1786" s="16"/>
      <c r="CQ1786" s="16"/>
      <c r="CR1786" s="16"/>
      <c r="CS1786" s="16"/>
      <c r="CT1786" s="16"/>
      <c r="CU1786" s="16"/>
      <c r="CV1786" s="16"/>
      <c r="CW1786" s="16"/>
      <c r="CX1786" s="16"/>
      <c r="CY1786" s="16"/>
      <c r="CZ1786" s="16"/>
      <c r="DA1786" s="16"/>
      <c r="DB1786" s="16"/>
      <c r="DC1786" s="16"/>
      <c r="DD1786" s="16"/>
      <c r="DE1786" s="16"/>
      <c r="DF1786" s="16"/>
      <c r="DG1786" s="16"/>
      <c r="DH1786" s="16"/>
      <c r="DI1786" s="16"/>
      <c r="DJ1786" s="16"/>
      <c r="DK1786" s="16"/>
      <c r="DL1786" s="16"/>
      <c r="DM1786" s="16"/>
      <c r="DN1786" s="16"/>
      <c r="DO1786" s="16"/>
      <c r="DP1786" s="16"/>
      <c r="DQ1786" s="16"/>
      <c r="DR1786" s="16"/>
      <c r="DS1786" s="16"/>
      <c r="DT1786" s="16"/>
      <c r="DU1786" s="16"/>
      <c r="DV1786" s="16"/>
      <c r="DW1786" s="16"/>
      <c r="DX1786" s="16"/>
      <c r="DY1786" s="16"/>
      <c r="DZ1786" s="16"/>
      <c r="EA1786" s="16"/>
      <c r="EB1786" s="16"/>
      <c r="EC1786" s="16"/>
      <c r="ED1786" s="16"/>
      <c r="EE1786" s="16"/>
      <c r="EF1786" s="16"/>
      <c r="EG1786" s="16"/>
      <c r="EH1786" s="16"/>
      <c r="EI1786" s="16"/>
      <c r="EJ1786" s="16"/>
      <c r="EK1786" s="16"/>
      <c r="EL1786" s="16"/>
      <c r="EM1786" s="16"/>
      <c r="EN1786" s="16"/>
      <c r="EO1786" s="16"/>
      <c r="EP1786" s="16"/>
      <c r="EQ1786" s="16"/>
      <c r="ER1786" s="16"/>
      <c r="ES1786" s="16"/>
      <c r="ET1786" s="16"/>
      <c r="EU1786" s="16"/>
      <c r="EV1786" s="16"/>
      <c r="EW1786" s="16"/>
      <c r="EX1786" s="16"/>
      <c r="EY1786" s="16"/>
      <c r="EZ1786" s="16"/>
      <c r="FA1786" s="16"/>
      <c r="FB1786" s="16"/>
      <c r="FC1786" s="16"/>
      <c r="FD1786" s="16"/>
      <c r="FE1786" s="16"/>
      <c r="FF1786" s="16"/>
      <c r="FG1786" s="16"/>
      <c r="FH1786" s="16"/>
      <c r="FI1786" s="16"/>
      <c r="FJ1786" s="16"/>
      <c r="FK1786" s="16"/>
      <c r="FL1786" s="16"/>
      <c r="FM1786" s="16"/>
      <c r="FN1786" s="16"/>
      <c r="FO1786" s="16"/>
      <c r="FP1786" s="16"/>
      <c r="FQ1786" s="16"/>
      <c r="FR1786" s="16"/>
      <c r="FS1786" s="16"/>
      <c r="FT1786" s="16"/>
      <c r="FU1786" s="16"/>
      <c r="FV1786" s="16"/>
      <c r="FW1786" s="16"/>
      <c r="FX1786" s="16"/>
      <c r="FY1786" s="16"/>
      <c r="FZ1786" s="16"/>
      <c r="GA1786" s="16"/>
      <c r="GB1786" s="16"/>
      <c r="GC1786" s="16"/>
      <c r="GD1786" s="16"/>
      <c r="GE1786" s="16"/>
      <c r="GF1786" s="16"/>
      <c r="GG1786" s="16"/>
      <c r="GH1786" s="16"/>
      <c r="GI1786" s="16"/>
      <c r="GJ1786" s="16"/>
      <c r="GK1786" s="16"/>
      <c r="GL1786" s="16"/>
      <c r="GM1786" s="16"/>
      <c r="GN1786" s="16"/>
      <c r="GO1786" s="16"/>
      <c r="GP1786" s="16"/>
      <c r="GQ1786" s="16"/>
      <c r="GR1786" s="16"/>
      <c r="GS1786" s="16"/>
      <c r="GT1786" s="16"/>
      <c r="GU1786" s="16"/>
      <c r="GV1786" s="16"/>
      <c r="GW1786" s="16"/>
      <c r="GX1786" s="16"/>
      <c r="GY1786" s="16"/>
      <c r="GZ1786" s="16"/>
      <c r="HA1786" s="16"/>
      <c r="HB1786" s="16"/>
      <c r="HC1786" s="16"/>
      <c r="HD1786" s="16"/>
      <c r="HE1786" s="16"/>
      <c r="HF1786" s="16"/>
      <c r="HG1786" s="16"/>
      <c r="HH1786" s="16"/>
      <c r="HI1786" s="16"/>
      <c r="HJ1786" s="16"/>
      <c r="HK1786" s="16"/>
      <c r="HL1786" s="16"/>
      <c r="HM1786" s="16"/>
      <c r="HN1786" s="16"/>
      <c r="HO1786" s="16"/>
      <c r="HP1786" s="16"/>
      <c r="HQ1786" s="16"/>
      <c r="HR1786" s="16"/>
      <c r="HS1786" s="16"/>
      <c r="HT1786" s="16"/>
      <c r="HU1786" s="16"/>
      <c r="HV1786" s="16"/>
      <c r="HW1786" s="16"/>
      <c r="HX1786" s="16"/>
      <c r="HY1786" s="16"/>
      <c r="HZ1786" s="16"/>
      <c r="IA1786" s="16"/>
      <c r="IB1786" s="16"/>
      <c r="IC1786" s="16"/>
      <c r="ID1786" s="16"/>
      <c r="IE1786" s="16"/>
      <c r="IF1786" s="16"/>
      <c r="IG1786" s="16"/>
      <c r="IH1786" s="16"/>
      <c r="II1786" s="16"/>
      <c r="IJ1786" s="16"/>
      <c r="IK1786" s="16"/>
      <c r="IL1786" s="16"/>
      <c r="IM1786" s="16"/>
      <c r="IN1786" s="16"/>
      <c r="IO1786" s="16"/>
      <c r="IP1786" s="16"/>
      <c r="IQ1786" s="16"/>
      <c r="IR1786" s="16"/>
      <c r="IS1786" s="16"/>
      <c r="IT1786" s="16"/>
      <c r="IU1786" s="16"/>
      <c r="IV1786" s="16"/>
      <c r="IW1786" s="16"/>
      <c r="IX1786" s="16"/>
      <c r="IY1786" s="16"/>
      <c r="IZ1786" s="16"/>
      <c r="JA1786" s="16"/>
      <c r="JB1786" s="16"/>
      <c r="JC1786" s="16"/>
      <c r="JD1786" s="16"/>
      <c r="JE1786" s="16"/>
      <c r="JF1786" s="16"/>
      <c r="JG1786" s="16"/>
      <c r="JH1786" s="16"/>
      <c r="JI1786" s="16"/>
      <c r="JJ1786" s="16"/>
      <c r="JK1786" s="16"/>
      <c r="JL1786" s="16"/>
      <c r="JM1786" s="16"/>
      <c r="JN1786" s="16"/>
      <c r="JO1786" s="16"/>
    </row>
    <row r="1787" spans="1:275" x14ac:dyDescent="0.25">
      <c r="A1787" s="2">
        <v>2732</v>
      </c>
      <c r="B1787" s="2" t="s">
        <v>3352</v>
      </c>
      <c r="C1787" s="6" t="s">
        <v>594</v>
      </c>
      <c r="D1787" s="58" t="s">
        <v>3394</v>
      </c>
      <c r="E1787" s="15" t="s">
        <v>234</v>
      </c>
      <c r="F1787" s="18" t="s">
        <v>3322</v>
      </c>
      <c r="G1787" s="18" t="s">
        <v>3323</v>
      </c>
      <c r="H1787" s="18"/>
      <c r="I1787" s="18"/>
      <c r="J1787" s="90" t="s">
        <v>3324</v>
      </c>
      <c r="K1787" s="19"/>
      <c r="L1787" s="18"/>
      <c r="M1787" s="18" t="s">
        <v>3324</v>
      </c>
      <c r="N1787" s="86" t="s">
        <v>3325</v>
      </c>
      <c r="O1787" s="18" t="s">
        <v>548</v>
      </c>
      <c r="P1787" s="19"/>
      <c r="Q1787" s="37" t="s">
        <v>3326</v>
      </c>
      <c r="R1787" s="91" t="s">
        <v>3327</v>
      </c>
      <c r="S1787" s="26" t="s">
        <v>997</v>
      </c>
      <c r="T1787" s="88" t="s">
        <v>552</v>
      </c>
      <c r="U1787" s="6"/>
      <c r="V1787" s="88" t="s">
        <v>553</v>
      </c>
      <c r="W1787" s="6" t="s">
        <v>554</v>
      </c>
      <c r="X1787" s="6" t="s">
        <v>555</v>
      </c>
      <c r="Y1787" s="6" t="s">
        <v>556</v>
      </c>
      <c r="Z1787" s="4" t="s">
        <v>604</v>
      </c>
      <c r="AA1787" s="96" t="s">
        <v>557</v>
      </c>
      <c r="AB1787" s="13">
        <v>22.08</v>
      </c>
      <c r="AC1787" s="13">
        <v>114.16670000000001</v>
      </c>
      <c r="AD1787" s="8">
        <v>22.266666666666666</v>
      </c>
      <c r="AE1787" s="8">
        <v>113.93333333333334</v>
      </c>
      <c r="AF1787" s="2" t="s">
        <v>3373</v>
      </c>
      <c r="AG1787" s="2" t="s">
        <v>1195</v>
      </c>
      <c r="AH1787" s="2" t="s">
        <v>632</v>
      </c>
      <c r="AI1787" s="113">
        <v>76</v>
      </c>
      <c r="AJ1787" s="2" t="s">
        <v>3355</v>
      </c>
      <c r="AK1787" s="14" t="s">
        <v>3356</v>
      </c>
      <c r="AL1787" s="29">
        <v>3</v>
      </c>
      <c r="AM1787" s="2" t="s">
        <v>567</v>
      </c>
      <c r="AN1787" s="10">
        <v>28</v>
      </c>
      <c r="AO1787" s="10" t="e">
        <v>#VALUE!</v>
      </c>
      <c r="AP1787" s="4">
        <v>1</v>
      </c>
      <c r="AQ1787" s="59" t="s">
        <v>609</v>
      </c>
      <c r="AR1787" s="12">
        <v>30.943422443035576</v>
      </c>
      <c r="AS1787" s="13">
        <v>2.240046917356912E-2</v>
      </c>
      <c r="AU1787" s="4" t="s">
        <v>648</v>
      </c>
      <c r="AV1787" s="4" t="s">
        <v>634</v>
      </c>
      <c r="AZ1787" s="118" t="s">
        <v>560</v>
      </c>
      <c r="BA1787" s="14" t="s">
        <v>563</v>
      </c>
      <c r="BB1787" s="1" t="s">
        <v>235</v>
      </c>
      <c r="BC1787" s="15">
        <v>-0.13267000000000001</v>
      </c>
      <c r="BD1787" s="2"/>
      <c r="BE1787" s="16"/>
      <c r="BF1787" s="16"/>
      <c r="BG1787" s="16"/>
      <c r="BH1787" s="16"/>
      <c r="BI1787" s="16"/>
      <c r="BJ1787" s="16"/>
      <c r="BK1787" s="16"/>
      <c r="BL1787" s="16"/>
      <c r="BM1787" s="16"/>
      <c r="BN1787" s="16"/>
      <c r="BO1787" s="16"/>
      <c r="BP1787" s="16"/>
      <c r="BQ1787" s="16"/>
      <c r="BR1787" s="16"/>
      <c r="BS1787" s="16"/>
      <c r="BT1787" s="16"/>
      <c r="BU1787" s="16"/>
      <c r="BV1787" s="16"/>
      <c r="BW1787" s="16"/>
      <c r="BX1787" s="16"/>
      <c r="BY1787" s="16"/>
      <c r="BZ1787" s="16"/>
      <c r="CA1787" s="16"/>
      <c r="CB1787" s="16"/>
      <c r="CC1787" s="16"/>
      <c r="CD1787" s="16"/>
      <c r="CE1787" s="16"/>
      <c r="CF1787" s="16"/>
      <c r="CG1787" s="16"/>
      <c r="CH1787" s="16"/>
      <c r="CI1787" s="16"/>
      <c r="CJ1787" s="16"/>
      <c r="CK1787" s="16"/>
      <c r="CL1787" s="16"/>
      <c r="CM1787" s="16"/>
      <c r="CN1787" s="16"/>
      <c r="CO1787" s="16"/>
      <c r="CP1787" s="16"/>
      <c r="CQ1787" s="16"/>
      <c r="CR1787" s="16"/>
      <c r="CS1787" s="16"/>
      <c r="CT1787" s="16"/>
      <c r="CU1787" s="16"/>
      <c r="CV1787" s="16"/>
      <c r="CW1787" s="16"/>
      <c r="CX1787" s="16"/>
      <c r="CY1787" s="16"/>
      <c r="CZ1787" s="16"/>
      <c r="DA1787" s="16"/>
      <c r="DB1787" s="16"/>
      <c r="DC1787" s="16"/>
      <c r="DD1787" s="16"/>
      <c r="DE1787" s="16"/>
      <c r="DF1787" s="16"/>
      <c r="DG1787" s="16"/>
      <c r="DH1787" s="16"/>
      <c r="DI1787" s="16"/>
      <c r="DJ1787" s="16"/>
      <c r="DK1787" s="16"/>
      <c r="DL1787" s="16"/>
      <c r="DM1787" s="16"/>
      <c r="DN1787" s="16"/>
      <c r="DO1787" s="16"/>
      <c r="DP1787" s="16"/>
      <c r="DQ1787" s="16"/>
      <c r="DR1787" s="16"/>
      <c r="DS1787" s="16"/>
      <c r="DT1787" s="16"/>
      <c r="DU1787" s="16"/>
      <c r="DV1787" s="16"/>
      <c r="DW1787" s="16"/>
      <c r="DX1787" s="16"/>
      <c r="DY1787" s="16"/>
      <c r="DZ1787" s="16"/>
      <c r="EA1787" s="16"/>
      <c r="EB1787" s="16"/>
      <c r="EC1787" s="16"/>
      <c r="ED1787" s="16"/>
      <c r="EE1787" s="16"/>
      <c r="EF1787" s="16"/>
      <c r="EG1787" s="16"/>
      <c r="EH1787" s="16"/>
      <c r="EI1787" s="16"/>
      <c r="EJ1787" s="16"/>
      <c r="EK1787" s="16"/>
      <c r="EL1787" s="16"/>
      <c r="EM1787" s="16"/>
      <c r="EN1787" s="16"/>
      <c r="EO1787" s="16"/>
      <c r="EP1787" s="16"/>
      <c r="EQ1787" s="16"/>
      <c r="ER1787" s="16"/>
      <c r="ES1787" s="16"/>
      <c r="ET1787" s="16"/>
      <c r="EU1787" s="16"/>
      <c r="EV1787" s="16"/>
      <c r="EW1787" s="16"/>
      <c r="EX1787" s="16"/>
      <c r="EY1787" s="16"/>
      <c r="EZ1787" s="16"/>
      <c r="FA1787" s="16"/>
      <c r="FB1787" s="16"/>
      <c r="FC1787" s="16"/>
      <c r="FD1787" s="16"/>
      <c r="FE1787" s="16"/>
      <c r="FF1787" s="16"/>
      <c r="FG1787" s="16"/>
      <c r="FH1787" s="16"/>
      <c r="FI1787" s="16"/>
      <c r="FJ1787" s="16"/>
      <c r="FK1787" s="16"/>
      <c r="FL1787" s="16"/>
      <c r="FM1787" s="16"/>
      <c r="FN1787" s="16"/>
      <c r="FO1787" s="16"/>
      <c r="FP1787" s="16"/>
      <c r="FQ1787" s="16"/>
      <c r="FR1787" s="16"/>
      <c r="FS1787" s="16"/>
      <c r="FT1787" s="16"/>
      <c r="FU1787" s="16"/>
      <c r="FV1787" s="16"/>
      <c r="FW1787" s="16"/>
      <c r="FX1787" s="16"/>
      <c r="FY1787" s="16"/>
      <c r="FZ1787" s="16"/>
      <c r="GA1787" s="16"/>
      <c r="GB1787" s="16"/>
      <c r="GC1787" s="16"/>
      <c r="GD1787" s="16"/>
      <c r="GE1787" s="16"/>
      <c r="GF1787" s="16"/>
      <c r="GG1787" s="16"/>
      <c r="GH1787" s="16"/>
      <c r="GI1787" s="16"/>
      <c r="GJ1787" s="16"/>
      <c r="GK1787" s="16"/>
      <c r="GL1787" s="16"/>
      <c r="GM1787" s="16"/>
      <c r="GN1787" s="16"/>
      <c r="GO1787" s="16"/>
      <c r="GP1787" s="16"/>
      <c r="GQ1787" s="16"/>
      <c r="GR1787" s="16"/>
      <c r="GS1787" s="16"/>
      <c r="GT1787" s="16"/>
      <c r="GU1787" s="16"/>
      <c r="GV1787" s="16"/>
      <c r="GW1787" s="16"/>
      <c r="GX1787" s="16"/>
      <c r="GY1787" s="16"/>
      <c r="GZ1787" s="16"/>
      <c r="HA1787" s="16"/>
      <c r="HB1787" s="16"/>
      <c r="HC1787" s="16"/>
      <c r="HD1787" s="16"/>
      <c r="HE1787" s="16"/>
      <c r="HF1787" s="16"/>
      <c r="HG1787" s="16"/>
      <c r="HH1787" s="16"/>
      <c r="HI1787" s="16"/>
      <c r="HJ1787" s="16"/>
      <c r="HK1787" s="16"/>
      <c r="HL1787" s="16"/>
      <c r="HM1787" s="16"/>
      <c r="HN1787" s="16"/>
      <c r="HO1787" s="16"/>
      <c r="HP1787" s="16"/>
      <c r="HQ1787" s="16"/>
      <c r="HR1787" s="16"/>
      <c r="HS1787" s="16"/>
      <c r="HT1787" s="16"/>
      <c r="HU1787" s="16"/>
      <c r="HV1787" s="16"/>
      <c r="HW1787" s="16"/>
      <c r="HX1787" s="16"/>
      <c r="HY1787" s="16"/>
      <c r="HZ1787" s="16"/>
      <c r="IA1787" s="16"/>
      <c r="IB1787" s="16"/>
      <c r="IC1787" s="16"/>
      <c r="ID1787" s="16"/>
      <c r="IE1787" s="16"/>
      <c r="IF1787" s="16"/>
      <c r="IG1787" s="16"/>
      <c r="IH1787" s="16"/>
      <c r="II1787" s="16"/>
      <c r="IJ1787" s="16"/>
      <c r="IK1787" s="16"/>
      <c r="IL1787" s="16"/>
      <c r="IM1787" s="16"/>
      <c r="IN1787" s="16"/>
      <c r="IO1787" s="16"/>
      <c r="IP1787" s="16"/>
      <c r="IQ1787" s="16"/>
      <c r="IR1787" s="16"/>
      <c r="IS1787" s="16"/>
      <c r="IT1787" s="16"/>
      <c r="IU1787" s="16"/>
      <c r="IV1787" s="16"/>
      <c r="IW1787" s="16"/>
      <c r="IX1787" s="16"/>
      <c r="IY1787" s="16"/>
      <c r="IZ1787" s="16"/>
      <c r="JA1787" s="16"/>
      <c r="JB1787" s="16"/>
      <c r="JC1787" s="16"/>
      <c r="JD1787" s="16"/>
      <c r="JE1787" s="16"/>
      <c r="JF1787" s="16"/>
      <c r="JG1787" s="16"/>
      <c r="JH1787" s="16"/>
      <c r="JI1787" s="16"/>
      <c r="JJ1787" s="16"/>
      <c r="JK1787" s="16"/>
      <c r="JL1787" s="16"/>
      <c r="JM1787" s="16"/>
      <c r="JN1787" s="16"/>
      <c r="JO1787" s="16"/>
    </row>
    <row r="1788" spans="1:275" x14ac:dyDescent="0.25">
      <c r="A1788" s="2">
        <v>607</v>
      </c>
      <c r="B1788" s="2" t="s">
        <v>736</v>
      </c>
      <c r="D1788" s="5" t="s">
        <v>3395</v>
      </c>
      <c r="E1788" s="15" t="s">
        <v>236</v>
      </c>
      <c r="F1788" s="4" t="s">
        <v>3396</v>
      </c>
      <c r="G1788" s="4" t="s">
        <v>3323</v>
      </c>
      <c r="H1788" s="4" t="s">
        <v>598</v>
      </c>
      <c r="I1788" s="4" t="s">
        <v>644</v>
      </c>
      <c r="J1788" s="88" t="s">
        <v>3397</v>
      </c>
      <c r="K1788" s="6"/>
      <c r="M1788" s="4" t="s">
        <v>3397</v>
      </c>
      <c r="N1788" s="37" t="s">
        <v>3325</v>
      </c>
      <c r="P1788" s="6"/>
      <c r="Q1788" s="37" t="s">
        <v>3326</v>
      </c>
      <c r="R1788" s="91" t="s">
        <v>3327</v>
      </c>
      <c r="S1788" s="26" t="s">
        <v>997</v>
      </c>
      <c r="T1788" s="88" t="s">
        <v>552</v>
      </c>
      <c r="U1788" s="6"/>
      <c r="V1788" s="88" t="s">
        <v>553</v>
      </c>
      <c r="W1788" s="6" t="s">
        <v>554</v>
      </c>
      <c r="X1788" s="6" t="s">
        <v>555</v>
      </c>
      <c r="Y1788" s="6" t="s">
        <v>556</v>
      </c>
      <c r="Z1788" s="4" t="s">
        <v>604</v>
      </c>
      <c r="AA1788" s="96" t="s">
        <v>557</v>
      </c>
      <c r="AB1788" s="13">
        <v>35</v>
      </c>
      <c r="AC1788" s="13">
        <v>-83.3</v>
      </c>
      <c r="AD1788" s="8">
        <v>35</v>
      </c>
      <c r="AE1788" s="8">
        <v>-83.05</v>
      </c>
      <c r="AF1788" s="2" t="s">
        <v>708</v>
      </c>
      <c r="AG1788" s="2" t="s">
        <v>606</v>
      </c>
      <c r="AH1788" s="2" t="s">
        <v>607</v>
      </c>
      <c r="AI1788" s="113">
        <v>829</v>
      </c>
      <c r="AJ1788" s="2" t="s">
        <v>633</v>
      </c>
      <c r="AK1788" s="14">
        <v>1</v>
      </c>
      <c r="AL1788" s="29">
        <v>1</v>
      </c>
      <c r="AM1788" s="2" t="s">
        <v>559</v>
      </c>
      <c r="AN1788" s="10">
        <v>128</v>
      </c>
      <c r="AO1788" s="10">
        <v>1177.5999999999999</v>
      </c>
      <c r="AP1788" s="4">
        <v>10</v>
      </c>
      <c r="AQ1788" s="4" t="s">
        <v>609</v>
      </c>
      <c r="AR1788" s="12">
        <v>86.643397569993155</v>
      </c>
      <c r="AS1788" s="13">
        <v>8.0000000000000002E-3</v>
      </c>
      <c r="AU1788" s="4" t="s">
        <v>648</v>
      </c>
      <c r="AV1788" s="4" t="s">
        <v>634</v>
      </c>
      <c r="AY1788" s="14">
        <v>0</v>
      </c>
      <c r="AZ1788" s="29">
        <v>9.1999999999999993</v>
      </c>
      <c r="BA1788" s="14" t="s">
        <v>563</v>
      </c>
      <c r="BB1788" s="1" t="s">
        <v>237</v>
      </c>
      <c r="BC1788" s="15">
        <v>-0.13367000000000001</v>
      </c>
      <c r="BD1788" s="2"/>
    </row>
    <row r="1789" spans="1:275" x14ac:dyDescent="0.25">
      <c r="A1789" s="2">
        <v>824</v>
      </c>
      <c r="B1789" s="3" t="s">
        <v>3398</v>
      </c>
      <c r="D1789" s="5" t="s">
        <v>3399</v>
      </c>
      <c r="E1789" s="15" t="s">
        <v>236</v>
      </c>
      <c r="F1789" s="4" t="s">
        <v>3396</v>
      </c>
      <c r="G1789" s="4" t="s">
        <v>3323</v>
      </c>
      <c r="H1789" s="4" t="s">
        <v>598</v>
      </c>
      <c r="I1789" s="4" t="s">
        <v>644</v>
      </c>
      <c r="J1789" s="88" t="s">
        <v>3397</v>
      </c>
      <c r="K1789" s="6"/>
      <c r="M1789" s="4" t="s">
        <v>3397</v>
      </c>
      <c r="N1789" s="37" t="s">
        <v>3325</v>
      </c>
      <c r="P1789" s="6"/>
      <c r="Q1789" s="37" t="s">
        <v>3326</v>
      </c>
      <c r="R1789" s="91" t="s">
        <v>3327</v>
      </c>
      <c r="S1789" s="26" t="s">
        <v>997</v>
      </c>
      <c r="T1789" s="88" t="s">
        <v>552</v>
      </c>
      <c r="U1789" s="6"/>
      <c r="V1789" s="88" t="s">
        <v>553</v>
      </c>
      <c r="W1789" s="6" t="s">
        <v>554</v>
      </c>
      <c r="X1789" s="6" t="s">
        <v>555</v>
      </c>
      <c r="Y1789" s="6" t="s">
        <v>556</v>
      </c>
      <c r="Z1789" s="4" t="s">
        <v>604</v>
      </c>
      <c r="AA1789" s="37" t="s">
        <v>557</v>
      </c>
      <c r="AB1789" s="13">
        <v>32.270000000000003</v>
      </c>
      <c r="AC1789" s="13">
        <v>-81.3</v>
      </c>
      <c r="AD1789" s="8">
        <v>32.450000000000003</v>
      </c>
      <c r="AE1789" s="8">
        <v>-81.05</v>
      </c>
      <c r="AF1789" s="2" t="s">
        <v>605</v>
      </c>
      <c r="AG1789" s="2" t="s">
        <v>606</v>
      </c>
      <c r="AH1789" s="2" t="s">
        <v>607</v>
      </c>
      <c r="AI1789" s="113">
        <v>6.1</v>
      </c>
      <c r="AJ1789" s="2" t="s">
        <v>633</v>
      </c>
      <c r="AK1789" s="14">
        <v>6</v>
      </c>
      <c r="AL1789" s="29">
        <v>6</v>
      </c>
      <c r="AM1789" s="2" t="s">
        <v>608</v>
      </c>
      <c r="AN1789" s="10">
        <v>525</v>
      </c>
      <c r="AO1789" s="10">
        <v>9502.5</v>
      </c>
      <c r="AP1789" s="4">
        <v>9</v>
      </c>
      <c r="AQ1789" s="4" t="s">
        <v>609</v>
      </c>
      <c r="AR1789" s="12">
        <v>11.629986251005793</v>
      </c>
      <c r="AS1789" s="13">
        <v>5.96E-2</v>
      </c>
      <c r="AT1789" s="4">
        <v>5</v>
      </c>
      <c r="AV1789" s="4" t="s">
        <v>634</v>
      </c>
      <c r="AY1789" s="14">
        <v>0</v>
      </c>
      <c r="AZ1789" s="29">
        <v>18.100000000000001</v>
      </c>
      <c r="BA1789" s="14" t="s">
        <v>563</v>
      </c>
      <c r="BB1789" s="1" t="s">
        <v>237</v>
      </c>
      <c r="BC1789" s="15">
        <v>-0.13367000000000001</v>
      </c>
      <c r="BD1789" s="2"/>
    </row>
    <row r="1790" spans="1:275" x14ac:dyDescent="0.25">
      <c r="A1790" s="2">
        <v>825</v>
      </c>
      <c r="B1790" s="3" t="s">
        <v>3398</v>
      </c>
      <c r="D1790" s="5" t="s">
        <v>3400</v>
      </c>
      <c r="E1790" s="15" t="s">
        <v>236</v>
      </c>
      <c r="F1790" s="4" t="s">
        <v>3396</v>
      </c>
      <c r="G1790" s="4" t="s">
        <v>3323</v>
      </c>
      <c r="H1790" s="4" t="s">
        <v>598</v>
      </c>
      <c r="I1790" s="4" t="s">
        <v>644</v>
      </c>
      <c r="J1790" s="88" t="s">
        <v>3397</v>
      </c>
      <c r="K1790" s="6"/>
      <c r="M1790" s="4" t="s">
        <v>3397</v>
      </c>
      <c r="N1790" s="37" t="s">
        <v>3325</v>
      </c>
      <c r="P1790" s="6"/>
      <c r="Q1790" s="37" t="s">
        <v>3326</v>
      </c>
      <c r="R1790" s="91" t="s">
        <v>3327</v>
      </c>
      <c r="S1790" s="26" t="s">
        <v>997</v>
      </c>
      <c r="T1790" s="88" t="s">
        <v>552</v>
      </c>
      <c r="U1790" s="6"/>
      <c r="V1790" s="88" t="s">
        <v>553</v>
      </c>
      <c r="W1790" s="6" t="s">
        <v>554</v>
      </c>
      <c r="X1790" s="6" t="s">
        <v>555</v>
      </c>
      <c r="Y1790" s="6" t="s">
        <v>556</v>
      </c>
      <c r="Z1790" s="4" t="s">
        <v>604</v>
      </c>
      <c r="AA1790" s="37" t="s">
        <v>557</v>
      </c>
      <c r="AB1790" s="13">
        <v>32.270000000000003</v>
      </c>
      <c r="AC1790" s="13">
        <v>-81.3</v>
      </c>
      <c r="AD1790" s="8">
        <v>32.450000000000003</v>
      </c>
      <c r="AE1790" s="8">
        <v>-81.05</v>
      </c>
      <c r="AF1790" s="2" t="s">
        <v>605</v>
      </c>
      <c r="AG1790" s="2" t="s">
        <v>606</v>
      </c>
      <c r="AH1790" s="2" t="s">
        <v>607</v>
      </c>
      <c r="AI1790" s="113">
        <v>6.1</v>
      </c>
      <c r="AJ1790" s="2" t="s">
        <v>633</v>
      </c>
      <c r="AK1790" s="14">
        <v>6</v>
      </c>
      <c r="AL1790" s="29">
        <v>6</v>
      </c>
      <c r="AM1790" s="2" t="s">
        <v>608</v>
      </c>
      <c r="AN1790" s="10">
        <v>525</v>
      </c>
      <c r="AO1790" s="10">
        <v>9502.5</v>
      </c>
      <c r="AP1790" s="4">
        <v>9</v>
      </c>
      <c r="AQ1790" s="4" t="s">
        <v>609</v>
      </c>
      <c r="AR1790" s="12">
        <v>115.52453009332422</v>
      </c>
      <c r="AS1790" s="13">
        <v>6.0000000000000001E-3</v>
      </c>
      <c r="AT1790" s="4">
        <v>5</v>
      </c>
      <c r="AV1790" s="4" t="s">
        <v>634</v>
      </c>
      <c r="AY1790" s="14">
        <v>0</v>
      </c>
      <c r="AZ1790" s="29">
        <v>18.100000000000001</v>
      </c>
      <c r="BA1790" s="14" t="s">
        <v>563</v>
      </c>
      <c r="BB1790" s="1" t="s">
        <v>237</v>
      </c>
      <c r="BC1790" s="15">
        <v>-0.13367000000000001</v>
      </c>
      <c r="BD1790" s="2"/>
    </row>
    <row r="1791" spans="1:275" x14ac:dyDescent="0.25">
      <c r="A1791" s="2">
        <v>826</v>
      </c>
      <c r="B1791" s="3" t="s">
        <v>3398</v>
      </c>
      <c r="C1791" s="4" t="s">
        <v>594</v>
      </c>
      <c r="D1791" s="5" t="s">
        <v>3401</v>
      </c>
      <c r="E1791" s="15" t="s">
        <v>236</v>
      </c>
      <c r="F1791" s="4" t="s">
        <v>3396</v>
      </c>
      <c r="G1791" s="4" t="s">
        <v>3323</v>
      </c>
      <c r="H1791" s="4" t="s">
        <v>598</v>
      </c>
      <c r="I1791" s="4" t="s">
        <v>644</v>
      </c>
      <c r="J1791" s="88" t="s">
        <v>3397</v>
      </c>
      <c r="K1791" s="6"/>
      <c r="M1791" s="4" t="s">
        <v>3397</v>
      </c>
      <c r="N1791" s="37" t="s">
        <v>3325</v>
      </c>
      <c r="P1791" s="6"/>
      <c r="Q1791" s="37" t="s">
        <v>3326</v>
      </c>
      <c r="R1791" s="91" t="s">
        <v>3327</v>
      </c>
      <c r="S1791" s="26" t="s">
        <v>997</v>
      </c>
      <c r="T1791" s="88" t="s">
        <v>552</v>
      </c>
      <c r="U1791" s="6"/>
      <c r="V1791" s="88" t="s">
        <v>553</v>
      </c>
      <c r="W1791" s="6" t="s">
        <v>554</v>
      </c>
      <c r="X1791" s="6" t="s">
        <v>555</v>
      </c>
      <c r="Y1791" s="6" t="s">
        <v>556</v>
      </c>
      <c r="Z1791" s="4" t="s">
        <v>604</v>
      </c>
      <c r="AA1791" s="37" t="s">
        <v>557</v>
      </c>
      <c r="AB1791" s="13">
        <v>32.270000000000003</v>
      </c>
      <c r="AC1791" s="13">
        <v>-81.3</v>
      </c>
      <c r="AD1791" s="8">
        <v>32.450000000000003</v>
      </c>
      <c r="AE1791" s="8">
        <v>-81.05</v>
      </c>
      <c r="AF1791" s="2" t="s">
        <v>605</v>
      </c>
      <c r="AG1791" s="2" t="s">
        <v>606</v>
      </c>
      <c r="AH1791" s="2" t="s">
        <v>607</v>
      </c>
      <c r="AI1791" s="113">
        <v>6.1</v>
      </c>
      <c r="AJ1791" s="2" t="s">
        <v>633</v>
      </c>
      <c r="AK1791" s="14">
        <v>6</v>
      </c>
      <c r="AL1791" s="29">
        <v>6</v>
      </c>
      <c r="AM1791" s="2" t="s">
        <v>608</v>
      </c>
      <c r="AN1791" s="10">
        <v>525</v>
      </c>
      <c r="AO1791" s="10" t="e">
        <v>#VALUE!</v>
      </c>
      <c r="AP1791" s="4">
        <v>7</v>
      </c>
      <c r="AQ1791" s="4" t="s">
        <v>609</v>
      </c>
      <c r="AR1791" s="12">
        <v>76.170019841752222</v>
      </c>
      <c r="AS1791" s="13">
        <v>9.1000000000000004E-3</v>
      </c>
      <c r="AT1791" s="4">
        <v>5</v>
      </c>
      <c r="AV1791" s="4" t="s">
        <v>634</v>
      </c>
      <c r="AY1791" s="14">
        <v>0</v>
      </c>
      <c r="AZ1791" s="29" t="s">
        <v>560</v>
      </c>
      <c r="BA1791" s="14"/>
      <c r="BB1791" s="1" t="s">
        <v>237</v>
      </c>
      <c r="BC1791" s="15">
        <v>-0.13367000000000001</v>
      </c>
      <c r="BD1791" s="2"/>
      <c r="BE1791" s="16"/>
      <c r="BF1791" s="16"/>
      <c r="BG1791" s="16"/>
      <c r="BH1791" s="16"/>
      <c r="BI1791" s="16"/>
      <c r="BJ1791" s="16"/>
      <c r="BK1791" s="16"/>
      <c r="BL1791" s="16"/>
      <c r="BM1791" s="16"/>
      <c r="BN1791" s="16"/>
      <c r="BO1791" s="16"/>
      <c r="BP1791" s="16"/>
      <c r="BQ1791" s="16"/>
      <c r="BR1791" s="16"/>
      <c r="BS1791" s="16"/>
      <c r="BT1791" s="16"/>
      <c r="BU1791" s="16"/>
      <c r="BV1791" s="16"/>
      <c r="BW1791" s="16"/>
      <c r="BX1791" s="16"/>
      <c r="BY1791" s="16"/>
      <c r="BZ1791" s="16"/>
      <c r="CA1791" s="16"/>
      <c r="CB1791" s="16"/>
      <c r="CC1791" s="16"/>
      <c r="CD1791" s="16"/>
      <c r="CE1791" s="16"/>
      <c r="CF1791" s="16"/>
      <c r="CG1791" s="16"/>
      <c r="CH1791" s="16"/>
      <c r="CI1791" s="16"/>
      <c r="CJ1791" s="16"/>
      <c r="CK1791" s="16"/>
      <c r="CL1791" s="16"/>
      <c r="CM1791" s="16"/>
      <c r="CN1791" s="16"/>
      <c r="CO1791" s="16"/>
      <c r="CP1791" s="16"/>
      <c r="CQ1791" s="16"/>
      <c r="CR1791" s="16"/>
      <c r="CS1791" s="16"/>
      <c r="CT1791" s="16"/>
      <c r="CU1791" s="16"/>
      <c r="CV1791" s="16"/>
      <c r="CW1791" s="16"/>
      <c r="CX1791" s="16"/>
      <c r="CY1791" s="16"/>
      <c r="CZ1791" s="16"/>
      <c r="DA1791" s="16"/>
      <c r="DB1791" s="16"/>
      <c r="DC1791" s="16"/>
      <c r="DD1791" s="16"/>
      <c r="DE1791" s="16"/>
      <c r="DF1791" s="16"/>
      <c r="DG1791" s="16"/>
      <c r="DH1791" s="16"/>
      <c r="DI1791" s="16"/>
      <c r="DJ1791" s="16"/>
      <c r="DK1791" s="16"/>
      <c r="DL1791" s="16"/>
      <c r="DM1791" s="16"/>
      <c r="DN1791" s="16"/>
      <c r="DO1791" s="16"/>
      <c r="DP1791" s="16"/>
      <c r="DQ1791" s="16"/>
      <c r="DR1791" s="16"/>
      <c r="DS1791" s="16"/>
      <c r="DT1791" s="16"/>
      <c r="DU1791" s="16"/>
      <c r="DV1791" s="16"/>
      <c r="DW1791" s="16"/>
      <c r="DX1791" s="16"/>
      <c r="DY1791" s="16"/>
      <c r="DZ1791" s="16"/>
      <c r="EA1791" s="16"/>
      <c r="EB1791" s="16"/>
      <c r="EC1791" s="16"/>
      <c r="ED1791" s="16"/>
      <c r="EE1791" s="16"/>
      <c r="EF1791" s="16"/>
      <c r="EG1791" s="16"/>
      <c r="EH1791" s="16"/>
      <c r="EI1791" s="16"/>
      <c r="EJ1791" s="16"/>
      <c r="EK1791" s="16"/>
      <c r="EL1791" s="16"/>
      <c r="EM1791" s="16"/>
      <c r="EN1791" s="16"/>
      <c r="EO1791" s="16"/>
      <c r="EP1791" s="16"/>
      <c r="EQ1791" s="16"/>
      <c r="ER1791" s="16"/>
      <c r="ES1791" s="16"/>
      <c r="ET1791" s="16"/>
      <c r="EU1791" s="16"/>
      <c r="EV1791" s="16"/>
      <c r="EW1791" s="16"/>
      <c r="EX1791" s="16"/>
      <c r="EY1791" s="16"/>
      <c r="EZ1791" s="16"/>
      <c r="FA1791" s="16"/>
      <c r="FB1791" s="16"/>
      <c r="FC1791" s="16"/>
      <c r="FD1791" s="16"/>
      <c r="FE1791" s="16"/>
      <c r="FF1791" s="16"/>
      <c r="FG1791" s="16"/>
      <c r="FH1791" s="16"/>
      <c r="FI1791" s="16"/>
      <c r="FJ1791" s="16"/>
      <c r="FK1791" s="16"/>
      <c r="FL1791" s="16"/>
      <c r="FM1791" s="16"/>
      <c r="FN1791" s="16"/>
      <c r="FO1791" s="16"/>
      <c r="FP1791" s="16"/>
      <c r="FQ1791" s="16"/>
      <c r="FR1791" s="16"/>
      <c r="FS1791" s="16"/>
      <c r="FT1791" s="16"/>
      <c r="FU1791" s="16"/>
      <c r="FV1791" s="16"/>
      <c r="FW1791" s="16"/>
      <c r="FX1791" s="16"/>
      <c r="FY1791" s="16"/>
      <c r="FZ1791" s="16"/>
      <c r="GA1791" s="16"/>
      <c r="GB1791" s="16"/>
      <c r="GC1791" s="16"/>
      <c r="GD1791" s="16"/>
      <c r="GE1791" s="16"/>
      <c r="GF1791" s="16"/>
      <c r="GG1791" s="16"/>
      <c r="GH1791" s="16"/>
      <c r="GI1791" s="16"/>
      <c r="GJ1791" s="16"/>
      <c r="GK1791" s="16"/>
      <c r="GL1791" s="16"/>
      <c r="GM1791" s="16"/>
      <c r="GN1791" s="16"/>
      <c r="GO1791" s="16"/>
      <c r="GP1791" s="16"/>
      <c r="GQ1791" s="16"/>
      <c r="GR1791" s="16"/>
      <c r="GS1791" s="16"/>
      <c r="GT1791" s="16"/>
      <c r="GU1791" s="16"/>
      <c r="GV1791" s="16"/>
      <c r="GW1791" s="16"/>
      <c r="GX1791" s="16"/>
      <c r="GY1791" s="16"/>
      <c r="GZ1791" s="16"/>
      <c r="HA1791" s="16"/>
      <c r="HB1791" s="16"/>
      <c r="HC1791" s="16"/>
      <c r="HD1791" s="16"/>
      <c r="HE1791" s="16"/>
      <c r="HF1791" s="16"/>
      <c r="HG1791" s="16"/>
      <c r="HH1791" s="16"/>
      <c r="HI1791" s="16"/>
      <c r="HJ1791" s="16"/>
      <c r="HK1791" s="16"/>
      <c r="HL1791" s="16"/>
      <c r="HM1791" s="16"/>
      <c r="HN1791" s="16"/>
      <c r="HO1791" s="16"/>
      <c r="HP1791" s="16"/>
      <c r="HQ1791" s="16"/>
      <c r="HR1791" s="16"/>
      <c r="HS1791" s="16"/>
      <c r="HT1791" s="16"/>
      <c r="HU1791" s="16"/>
      <c r="HV1791" s="16"/>
      <c r="HW1791" s="16"/>
      <c r="HX1791" s="16"/>
      <c r="HY1791" s="16"/>
      <c r="HZ1791" s="16"/>
      <c r="IA1791" s="16"/>
      <c r="IB1791" s="16"/>
      <c r="IC1791" s="16"/>
      <c r="ID1791" s="16"/>
      <c r="IE1791" s="16"/>
      <c r="IF1791" s="16"/>
      <c r="IG1791" s="16"/>
      <c r="IH1791" s="16"/>
      <c r="II1791" s="16"/>
      <c r="IJ1791" s="16"/>
      <c r="IK1791" s="16"/>
      <c r="IL1791" s="16"/>
      <c r="IM1791" s="16"/>
      <c r="IN1791" s="16"/>
      <c r="IO1791" s="16"/>
      <c r="IP1791" s="16"/>
      <c r="IQ1791" s="16"/>
      <c r="IR1791" s="16"/>
      <c r="IS1791" s="16"/>
      <c r="IT1791" s="16"/>
      <c r="IU1791" s="16"/>
      <c r="IV1791" s="16"/>
      <c r="IW1791" s="16"/>
      <c r="IX1791" s="16"/>
      <c r="IY1791" s="16"/>
      <c r="IZ1791" s="16"/>
      <c r="JA1791" s="16"/>
      <c r="JB1791" s="16"/>
      <c r="JC1791" s="16"/>
      <c r="JD1791" s="16"/>
      <c r="JE1791" s="16"/>
      <c r="JF1791" s="16"/>
      <c r="JG1791" s="16"/>
      <c r="JH1791" s="16"/>
      <c r="JI1791" s="16"/>
      <c r="JJ1791" s="16"/>
      <c r="JK1791" s="16"/>
      <c r="JL1791" s="16"/>
      <c r="JM1791" s="16"/>
      <c r="JN1791" s="16"/>
      <c r="JO1791" s="16"/>
    </row>
    <row r="1792" spans="1:275" x14ac:dyDescent="0.25">
      <c r="A1792" s="2">
        <v>827</v>
      </c>
      <c r="B1792" s="3" t="s">
        <v>3398</v>
      </c>
      <c r="C1792" s="4" t="s">
        <v>594</v>
      </c>
      <c r="D1792" s="5" t="s">
        <v>3402</v>
      </c>
      <c r="E1792" s="15" t="s">
        <v>236</v>
      </c>
      <c r="F1792" s="4" t="s">
        <v>3396</v>
      </c>
      <c r="G1792" s="4" t="s">
        <v>3323</v>
      </c>
      <c r="H1792" s="4" t="s">
        <v>598</v>
      </c>
      <c r="I1792" s="4" t="s">
        <v>644</v>
      </c>
      <c r="J1792" s="88" t="s">
        <v>3397</v>
      </c>
      <c r="K1792" s="6"/>
      <c r="M1792" s="4" t="s">
        <v>3397</v>
      </c>
      <c r="N1792" s="37" t="s">
        <v>3325</v>
      </c>
      <c r="P1792" s="6"/>
      <c r="Q1792" s="37" t="s">
        <v>3326</v>
      </c>
      <c r="R1792" s="91" t="s">
        <v>3327</v>
      </c>
      <c r="S1792" s="26" t="s">
        <v>997</v>
      </c>
      <c r="T1792" s="88" t="s">
        <v>552</v>
      </c>
      <c r="U1792" s="6"/>
      <c r="V1792" s="88" t="s">
        <v>553</v>
      </c>
      <c r="W1792" s="6" t="s">
        <v>554</v>
      </c>
      <c r="X1792" s="6" t="s">
        <v>555</v>
      </c>
      <c r="Y1792" s="6" t="s">
        <v>556</v>
      </c>
      <c r="Z1792" s="4" t="s">
        <v>604</v>
      </c>
      <c r="AA1792" s="37" t="s">
        <v>557</v>
      </c>
      <c r="AB1792" s="13">
        <v>32.270000000000003</v>
      </c>
      <c r="AC1792" s="13">
        <v>-81.3</v>
      </c>
      <c r="AD1792" s="8">
        <v>32.450000000000003</v>
      </c>
      <c r="AE1792" s="8">
        <v>-81.05</v>
      </c>
      <c r="AF1792" s="2" t="s">
        <v>605</v>
      </c>
      <c r="AG1792" s="2" t="s">
        <v>606</v>
      </c>
      <c r="AH1792" s="2" t="s">
        <v>607</v>
      </c>
      <c r="AI1792" s="113">
        <v>6.1</v>
      </c>
      <c r="AJ1792" s="2" t="s">
        <v>633</v>
      </c>
      <c r="AK1792" s="14">
        <v>6</v>
      </c>
      <c r="AL1792" s="29">
        <v>6</v>
      </c>
      <c r="AM1792" s="2" t="s">
        <v>608</v>
      </c>
      <c r="AN1792" s="10">
        <v>525</v>
      </c>
      <c r="AO1792" s="10" t="e">
        <v>#VALUE!</v>
      </c>
      <c r="AP1792" s="4">
        <v>7</v>
      </c>
      <c r="AQ1792" s="4" t="s">
        <v>609</v>
      </c>
      <c r="AR1792" s="12">
        <v>101.93340890587432</v>
      </c>
      <c r="AS1792" s="13">
        <v>6.7999999999999996E-3</v>
      </c>
      <c r="AT1792" s="4">
        <v>5</v>
      </c>
      <c r="AV1792" s="4" t="s">
        <v>634</v>
      </c>
      <c r="AY1792" s="14">
        <v>0</v>
      </c>
      <c r="AZ1792" s="29" t="s">
        <v>560</v>
      </c>
      <c r="BA1792" s="14"/>
      <c r="BB1792" s="1" t="s">
        <v>237</v>
      </c>
      <c r="BC1792" s="15">
        <v>-0.13367000000000001</v>
      </c>
      <c r="BD1792" s="2"/>
      <c r="BE1792" s="16"/>
      <c r="BF1792" s="16"/>
      <c r="BG1792" s="16"/>
      <c r="BH1792" s="16"/>
      <c r="BI1792" s="16"/>
      <c r="BJ1792" s="16"/>
      <c r="BK1792" s="16"/>
      <c r="BL1792" s="16"/>
      <c r="BM1792" s="16"/>
      <c r="BN1792" s="16"/>
      <c r="BO1792" s="16"/>
      <c r="BP1792" s="16"/>
      <c r="BQ1792" s="16"/>
      <c r="BR1792" s="16"/>
      <c r="BS1792" s="16"/>
      <c r="BT1792" s="16"/>
      <c r="BU1792" s="16"/>
      <c r="BV1792" s="16"/>
      <c r="BW1792" s="16"/>
      <c r="BX1792" s="16"/>
      <c r="BY1792" s="16"/>
      <c r="BZ1792" s="16"/>
      <c r="CA1792" s="16"/>
      <c r="CB1792" s="16"/>
      <c r="CC1792" s="16"/>
      <c r="CD1792" s="16"/>
      <c r="CE1792" s="16"/>
      <c r="CF1792" s="16"/>
      <c r="CG1792" s="16"/>
      <c r="CH1792" s="16"/>
      <c r="CI1792" s="16"/>
      <c r="CJ1792" s="16"/>
      <c r="CK1792" s="16"/>
      <c r="CL1792" s="16"/>
      <c r="CM1792" s="16"/>
      <c r="CN1792" s="16"/>
      <c r="CO1792" s="16"/>
      <c r="CP1792" s="16"/>
      <c r="CQ1792" s="16"/>
      <c r="CR1792" s="16"/>
      <c r="CS1792" s="16"/>
      <c r="CT1792" s="16"/>
      <c r="CU1792" s="16"/>
      <c r="CV1792" s="16"/>
      <c r="CW1792" s="16"/>
      <c r="CX1792" s="16"/>
      <c r="CY1792" s="16"/>
      <c r="CZ1792" s="16"/>
      <c r="DA1792" s="16"/>
      <c r="DB1792" s="16"/>
      <c r="DC1792" s="16"/>
      <c r="DD1792" s="16"/>
      <c r="DE1792" s="16"/>
      <c r="DF1792" s="16"/>
      <c r="DG1792" s="16"/>
      <c r="DH1792" s="16"/>
      <c r="DI1792" s="16"/>
      <c r="DJ1792" s="16"/>
      <c r="DK1792" s="16"/>
      <c r="DL1792" s="16"/>
      <c r="DM1792" s="16"/>
      <c r="DN1792" s="16"/>
      <c r="DO1792" s="16"/>
      <c r="DP1792" s="16"/>
      <c r="DQ1792" s="16"/>
      <c r="DR1792" s="16"/>
      <c r="DS1792" s="16"/>
      <c r="DT1792" s="16"/>
      <c r="DU1792" s="16"/>
      <c r="DV1792" s="16"/>
      <c r="DW1792" s="16"/>
      <c r="DX1792" s="16"/>
      <c r="DY1792" s="16"/>
      <c r="DZ1792" s="16"/>
      <c r="EA1792" s="16"/>
      <c r="EB1792" s="16"/>
      <c r="EC1792" s="16"/>
      <c r="ED1792" s="16"/>
      <c r="EE1792" s="16"/>
      <c r="EF1792" s="16"/>
      <c r="EG1792" s="16"/>
      <c r="EH1792" s="16"/>
      <c r="EI1792" s="16"/>
      <c r="EJ1792" s="16"/>
      <c r="EK1792" s="16"/>
      <c r="EL1792" s="16"/>
      <c r="EM1792" s="16"/>
      <c r="EN1792" s="16"/>
      <c r="EO1792" s="16"/>
      <c r="EP1792" s="16"/>
      <c r="EQ1792" s="16"/>
      <c r="ER1792" s="16"/>
      <c r="ES1792" s="16"/>
      <c r="ET1792" s="16"/>
      <c r="EU1792" s="16"/>
      <c r="EV1792" s="16"/>
      <c r="EW1792" s="16"/>
      <c r="EX1792" s="16"/>
      <c r="EY1792" s="16"/>
      <c r="EZ1792" s="16"/>
      <c r="FA1792" s="16"/>
      <c r="FB1792" s="16"/>
      <c r="FC1792" s="16"/>
      <c r="FD1792" s="16"/>
      <c r="FE1792" s="16"/>
      <c r="FF1792" s="16"/>
      <c r="FG1792" s="16"/>
      <c r="FH1792" s="16"/>
      <c r="FI1792" s="16"/>
      <c r="FJ1792" s="16"/>
      <c r="FK1792" s="16"/>
      <c r="FL1792" s="16"/>
      <c r="FM1792" s="16"/>
      <c r="FN1792" s="16"/>
      <c r="FO1792" s="16"/>
      <c r="FP1792" s="16"/>
      <c r="FQ1792" s="16"/>
      <c r="FR1792" s="16"/>
      <c r="FS1792" s="16"/>
      <c r="FT1792" s="16"/>
      <c r="FU1792" s="16"/>
      <c r="FV1792" s="16"/>
      <c r="FW1792" s="16"/>
      <c r="FX1792" s="16"/>
      <c r="FY1792" s="16"/>
      <c r="FZ1792" s="16"/>
      <c r="GA1792" s="16"/>
      <c r="GB1792" s="16"/>
      <c r="GC1792" s="16"/>
      <c r="GD1792" s="16"/>
      <c r="GE1792" s="16"/>
      <c r="GF1792" s="16"/>
      <c r="GG1792" s="16"/>
      <c r="GH1792" s="16"/>
      <c r="GI1792" s="16"/>
      <c r="GJ1792" s="16"/>
      <c r="GK1792" s="16"/>
      <c r="GL1792" s="16"/>
      <c r="GM1792" s="16"/>
      <c r="GN1792" s="16"/>
      <c r="GO1792" s="16"/>
      <c r="GP1792" s="16"/>
      <c r="GQ1792" s="16"/>
      <c r="GR1792" s="16"/>
      <c r="GS1792" s="16"/>
      <c r="GT1792" s="16"/>
      <c r="GU1792" s="16"/>
      <c r="GV1792" s="16"/>
      <c r="GW1792" s="16"/>
      <c r="GX1792" s="16"/>
      <c r="GY1792" s="16"/>
      <c r="GZ1792" s="16"/>
      <c r="HA1792" s="16"/>
      <c r="HB1792" s="16"/>
      <c r="HC1792" s="16"/>
      <c r="HD1792" s="16"/>
      <c r="HE1792" s="16"/>
      <c r="HF1792" s="16"/>
      <c r="HG1792" s="16"/>
      <c r="HH1792" s="16"/>
      <c r="HI1792" s="16"/>
      <c r="HJ1792" s="16"/>
      <c r="HK1792" s="16"/>
      <c r="HL1792" s="16"/>
      <c r="HM1792" s="16"/>
      <c r="HN1792" s="16"/>
      <c r="HO1792" s="16"/>
      <c r="HP1792" s="16"/>
      <c r="HQ1792" s="16"/>
      <c r="HR1792" s="16"/>
      <c r="HS1792" s="16"/>
      <c r="HT1792" s="16"/>
      <c r="HU1792" s="16"/>
      <c r="HV1792" s="16"/>
      <c r="HW1792" s="16"/>
      <c r="HX1792" s="16"/>
      <c r="HY1792" s="16"/>
      <c r="HZ1792" s="16"/>
      <c r="IA1792" s="16"/>
      <c r="IB1792" s="16"/>
      <c r="IC1792" s="16"/>
      <c r="ID1792" s="16"/>
      <c r="IE1792" s="16"/>
      <c r="IF1792" s="16"/>
      <c r="IG1792" s="16"/>
      <c r="IH1792" s="16"/>
      <c r="II1792" s="16"/>
      <c r="IJ1792" s="16"/>
      <c r="IK1792" s="16"/>
      <c r="IL1792" s="16"/>
      <c r="IM1792" s="16"/>
      <c r="IN1792" s="16"/>
      <c r="IO1792" s="16"/>
      <c r="IP1792" s="16"/>
      <c r="IQ1792" s="16"/>
      <c r="IR1792" s="16"/>
      <c r="IS1792" s="16"/>
      <c r="IT1792" s="16"/>
      <c r="IU1792" s="16"/>
      <c r="IV1792" s="16"/>
      <c r="IW1792" s="16"/>
      <c r="IX1792" s="16"/>
      <c r="IY1792" s="16"/>
      <c r="IZ1792" s="16"/>
      <c r="JA1792" s="16"/>
      <c r="JB1792" s="16"/>
      <c r="JC1792" s="16"/>
      <c r="JD1792" s="16"/>
      <c r="JE1792" s="16"/>
      <c r="JF1792" s="16"/>
      <c r="JG1792" s="16"/>
      <c r="JH1792" s="16"/>
      <c r="JI1792" s="16"/>
      <c r="JJ1792" s="16"/>
      <c r="JK1792" s="16"/>
      <c r="JL1792" s="16"/>
      <c r="JM1792" s="16"/>
      <c r="JN1792" s="16"/>
      <c r="JO1792" s="16"/>
    </row>
    <row r="1793" spans="1:275" x14ac:dyDescent="0.25">
      <c r="A1793" s="2">
        <v>1276</v>
      </c>
      <c r="B1793" s="2" t="s">
        <v>3403</v>
      </c>
      <c r="D1793" s="5" t="s">
        <v>3404</v>
      </c>
      <c r="E1793" s="15" t="s">
        <v>236</v>
      </c>
      <c r="F1793" s="4" t="s">
        <v>3396</v>
      </c>
      <c r="G1793" s="4" t="s">
        <v>3323</v>
      </c>
      <c r="H1793" s="4" t="s">
        <v>598</v>
      </c>
      <c r="I1793" s="4" t="s">
        <v>644</v>
      </c>
      <c r="J1793" s="88" t="s">
        <v>3397</v>
      </c>
      <c r="K1793" s="6"/>
      <c r="M1793" s="4" t="s">
        <v>3397</v>
      </c>
      <c r="N1793" s="37" t="s">
        <v>3325</v>
      </c>
      <c r="P1793" s="6"/>
      <c r="Q1793" s="37" t="s">
        <v>3326</v>
      </c>
      <c r="R1793" s="91" t="s">
        <v>3327</v>
      </c>
      <c r="S1793" s="26" t="s">
        <v>997</v>
      </c>
      <c r="T1793" s="88" t="s">
        <v>552</v>
      </c>
      <c r="U1793" s="6"/>
      <c r="V1793" s="88" t="s">
        <v>553</v>
      </c>
      <c r="W1793" s="6" t="s">
        <v>554</v>
      </c>
      <c r="X1793" s="6" t="s">
        <v>555</v>
      </c>
      <c r="Y1793" s="6" t="s">
        <v>556</v>
      </c>
      <c r="Z1793" s="4" t="s">
        <v>604</v>
      </c>
      <c r="AA1793" s="37" t="s">
        <v>557</v>
      </c>
      <c r="AB1793" s="13">
        <v>33.19</v>
      </c>
      <c r="AC1793" s="13">
        <v>-81.430000000000007</v>
      </c>
      <c r="AD1793" s="8">
        <v>33.316666699999999</v>
      </c>
      <c r="AE1793" s="8">
        <v>-81.716666666666669</v>
      </c>
      <c r="AF1793" s="9" t="s">
        <v>3405</v>
      </c>
      <c r="AG1793" s="9" t="s">
        <v>606</v>
      </c>
      <c r="AH1793" s="2" t="s">
        <v>607</v>
      </c>
      <c r="AI1793" s="113">
        <v>75</v>
      </c>
      <c r="AJ1793" s="2" t="s">
        <v>558</v>
      </c>
      <c r="AK1793" s="14">
        <v>5</v>
      </c>
      <c r="AL1793" s="29">
        <v>5</v>
      </c>
      <c r="AM1793" s="2" t="s">
        <v>608</v>
      </c>
      <c r="AN1793" s="10">
        <v>91</v>
      </c>
      <c r="AO1793" s="10">
        <v>1747.2</v>
      </c>
      <c r="AP1793" s="4">
        <v>3</v>
      </c>
      <c r="AQ1793" s="14" t="s">
        <v>560</v>
      </c>
      <c r="AR1793" s="12">
        <v>123.77628224284737</v>
      </c>
      <c r="AS1793" s="13">
        <v>5.5999999999999999E-3</v>
      </c>
      <c r="AU1793" s="4" t="s">
        <v>648</v>
      </c>
      <c r="AV1793" s="4" t="s">
        <v>634</v>
      </c>
      <c r="AY1793" s="14">
        <v>0</v>
      </c>
      <c r="AZ1793" s="29">
        <v>19.2</v>
      </c>
      <c r="BA1793" s="14" t="s">
        <v>563</v>
      </c>
      <c r="BB1793" s="1" t="s">
        <v>237</v>
      </c>
      <c r="BC1793" s="15">
        <v>-0.13367000000000001</v>
      </c>
      <c r="BD1793" s="2"/>
      <c r="BE1793" s="16"/>
      <c r="BF1793" s="16"/>
      <c r="BG1793" s="16"/>
      <c r="BH1793" s="16"/>
      <c r="BI1793" s="16"/>
      <c r="BJ1793" s="16"/>
      <c r="BK1793" s="16"/>
      <c r="BL1793" s="16"/>
      <c r="BM1793" s="16"/>
      <c r="BN1793" s="16"/>
      <c r="BO1793" s="16"/>
      <c r="BP1793" s="16"/>
      <c r="BQ1793" s="16"/>
      <c r="BR1793" s="16"/>
      <c r="BS1793" s="16"/>
      <c r="BT1793" s="16"/>
      <c r="BU1793" s="16"/>
      <c r="BV1793" s="16"/>
      <c r="BW1793" s="16"/>
      <c r="BX1793" s="16"/>
      <c r="BY1793" s="16"/>
      <c r="BZ1793" s="16"/>
      <c r="CA1793" s="16"/>
      <c r="CB1793" s="16"/>
      <c r="CC1793" s="16"/>
      <c r="CD1793" s="16"/>
      <c r="CE1793" s="16"/>
      <c r="CF1793" s="16"/>
      <c r="CG1793" s="16"/>
      <c r="CH1793" s="16"/>
      <c r="CI1793" s="16"/>
      <c r="CJ1793" s="16"/>
      <c r="CK1793" s="16"/>
      <c r="CL1793" s="16"/>
      <c r="CM1793" s="16"/>
      <c r="CN1793" s="16"/>
      <c r="CO1793" s="16"/>
      <c r="CP1793" s="16"/>
      <c r="CQ1793" s="16"/>
      <c r="CR1793" s="16"/>
      <c r="CS1793" s="16"/>
      <c r="CT1793" s="16"/>
      <c r="CU1793" s="16"/>
      <c r="CV1793" s="16"/>
      <c r="CW1793" s="16"/>
      <c r="CX1793" s="16"/>
      <c r="CY1793" s="16"/>
      <c r="CZ1793" s="16"/>
      <c r="DA1793" s="16"/>
      <c r="DB1793" s="16"/>
      <c r="DC1793" s="16"/>
      <c r="DD1793" s="16"/>
      <c r="DE1793" s="16"/>
      <c r="DF1793" s="16"/>
      <c r="DG1793" s="16"/>
      <c r="DH1793" s="16"/>
      <c r="DI1793" s="16"/>
      <c r="DJ1793" s="16"/>
      <c r="DK1793" s="16"/>
      <c r="DL1793" s="16"/>
      <c r="DM1793" s="16"/>
      <c r="DN1793" s="16"/>
      <c r="DO1793" s="16"/>
      <c r="DP1793" s="16"/>
      <c r="DQ1793" s="16"/>
      <c r="DR1793" s="16"/>
      <c r="DS1793" s="16"/>
      <c r="DT1793" s="16"/>
      <c r="DU1793" s="16"/>
      <c r="DV1793" s="16"/>
      <c r="DW1793" s="16"/>
      <c r="DX1793" s="16"/>
      <c r="DY1793" s="16"/>
      <c r="DZ1793" s="16"/>
      <c r="EA1793" s="16"/>
      <c r="EB1793" s="16"/>
      <c r="EC1793" s="16"/>
      <c r="ED1793" s="16"/>
      <c r="EE1793" s="16"/>
      <c r="EF1793" s="16"/>
      <c r="EG1793" s="16"/>
      <c r="EH1793" s="16"/>
      <c r="EI1793" s="16"/>
      <c r="EJ1793" s="16"/>
      <c r="EK1793" s="16"/>
      <c r="EL1793" s="16"/>
      <c r="EM1793" s="16"/>
      <c r="EN1793" s="16"/>
      <c r="EO1793" s="16"/>
      <c r="EP1793" s="16"/>
      <c r="EQ1793" s="16"/>
      <c r="ER1793" s="16"/>
      <c r="ES1793" s="16"/>
      <c r="ET1793" s="16"/>
      <c r="EU1793" s="16"/>
      <c r="EV1793" s="16"/>
      <c r="EW1793" s="16"/>
      <c r="EX1793" s="16"/>
      <c r="EY1793" s="16"/>
      <c r="EZ1793" s="16"/>
      <c r="FA1793" s="16"/>
      <c r="FB1793" s="16"/>
      <c r="FC1793" s="16"/>
      <c r="FD1793" s="16"/>
      <c r="FE1793" s="16"/>
      <c r="FF1793" s="16"/>
      <c r="FG1793" s="16"/>
      <c r="FH1793" s="16"/>
      <c r="FI1793" s="16"/>
      <c r="FJ1793" s="16"/>
      <c r="FK1793" s="16"/>
      <c r="FL1793" s="16"/>
      <c r="FM1793" s="16"/>
      <c r="FN1793" s="16"/>
      <c r="FO1793" s="16"/>
      <c r="FP1793" s="16"/>
      <c r="FQ1793" s="16"/>
      <c r="FR1793" s="16"/>
      <c r="FS1793" s="16"/>
      <c r="FT1793" s="16"/>
      <c r="FU1793" s="16"/>
      <c r="FV1793" s="16"/>
      <c r="FW1793" s="16"/>
      <c r="FX1793" s="16"/>
      <c r="FY1793" s="16"/>
      <c r="FZ1793" s="16"/>
      <c r="GA1793" s="16"/>
      <c r="GB1793" s="16"/>
      <c r="GC1793" s="16"/>
      <c r="GD1793" s="16"/>
      <c r="GE1793" s="16"/>
      <c r="GF1793" s="16"/>
      <c r="GG1793" s="16"/>
      <c r="GH1793" s="16"/>
      <c r="GI1793" s="16"/>
      <c r="GJ1793" s="16"/>
      <c r="GK1793" s="16"/>
      <c r="GL1793" s="16"/>
      <c r="GM1793" s="16"/>
      <c r="GN1793" s="16"/>
      <c r="GO1793" s="16"/>
      <c r="GP1793" s="16"/>
      <c r="GQ1793" s="16"/>
      <c r="GR1793" s="16"/>
      <c r="GS1793" s="16"/>
      <c r="GT1793" s="16"/>
      <c r="GU1793" s="16"/>
      <c r="GV1793" s="16"/>
      <c r="GW1793" s="16"/>
      <c r="GX1793" s="16"/>
      <c r="GY1793" s="16"/>
      <c r="GZ1793" s="16"/>
      <c r="HA1793" s="16"/>
      <c r="HB1793" s="16"/>
      <c r="HC1793" s="16"/>
      <c r="HD1793" s="16"/>
      <c r="HE1793" s="16"/>
      <c r="HF1793" s="16"/>
      <c r="HG1793" s="16"/>
      <c r="HH1793" s="16"/>
      <c r="HI1793" s="16"/>
      <c r="HJ1793" s="16"/>
      <c r="HK1793" s="16"/>
      <c r="HL1793" s="16"/>
      <c r="HM1793" s="16"/>
      <c r="HN1793" s="16"/>
      <c r="HO1793" s="16"/>
      <c r="HP1793" s="16"/>
      <c r="HQ1793" s="16"/>
      <c r="HR1793" s="16"/>
      <c r="HS1793" s="16"/>
      <c r="HT1793" s="16"/>
      <c r="HU1793" s="16"/>
      <c r="HV1793" s="16"/>
      <c r="HW1793" s="16"/>
      <c r="HX1793" s="16"/>
      <c r="HY1793" s="16"/>
      <c r="HZ1793" s="16"/>
      <c r="IA1793" s="16"/>
      <c r="IB1793" s="16"/>
      <c r="IC1793" s="16"/>
      <c r="ID1793" s="16"/>
      <c r="IE1793" s="16"/>
      <c r="IF1793" s="16"/>
      <c r="IG1793" s="16"/>
      <c r="IH1793" s="16"/>
      <c r="II1793" s="16"/>
      <c r="IJ1793" s="16"/>
      <c r="IK1793" s="16"/>
      <c r="IL1793" s="16"/>
      <c r="IM1793" s="16"/>
      <c r="IN1793" s="16"/>
      <c r="IO1793" s="16"/>
      <c r="IP1793" s="16"/>
      <c r="IQ1793" s="16"/>
      <c r="IR1793" s="16"/>
      <c r="IS1793" s="16"/>
      <c r="IT1793" s="16"/>
      <c r="IU1793" s="16"/>
      <c r="IV1793" s="16"/>
      <c r="IW1793" s="16"/>
      <c r="IX1793" s="16"/>
      <c r="IY1793" s="16"/>
      <c r="IZ1793" s="16"/>
      <c r="JA1793" s="16"/>
      <c r="JB1793" s="16"/>
      <c r="JC1793" s="16"/>
      <c r="JD1793" s="16"/>
      <c r="JE1793" s="16"/>
      <c r="JF1793" s="16"/>
      <c r="JG1793" s="16"/>
      <c r="JH1793" s="16"/>
      <c r="JI1793" s="16"/>
      <c r="JJ1793" s="16"/>
      <c r="JK1793" s="16"/>
      <c r="JL1793" s="16"/>
      <c r="JM1793" s="16"/>
      <c r="JN1793" s="16"/>
      <c r="JO1793" s="16"/>
    </row>
    <row r="1794" spans="1:275" ht="15.75" x14ac:dyDescent="0.25">
      <c r="A1794" s="2">
        <v>1804</v>
      </c>
      <c r="B1794" s="21" t="s">
        <v>3406</v>
      </c>
      <c r="C1794" s="4" t="s">
        <v>594</v>
      </c>
      <c r="D1794" s="5" t="s">
        <v>3407</v>
      </c>
      <c r="E1794" s="15" t="s">
        <v>236</v>
      </c>
      <c r="F1794" s="4" t="s">
        <v>3396</v>
      </c>
      <c r="G1794" s="4" t="s">
        <v>3323</v>
      </c>
      <c r="H1794" s="4" t="s">
        <v>598</v>
      </c>
      <c r="I1794" s="4" t="s">
        <v>644</v>
      </c>
      <c r="J1794" s="88" t="s">
        <v>3397</v>
      </c>
      <c r="K1794" s="6"/>
      <c r="M1794" s="4" t="s">
        <v>3397</v>
      </c>
      <c r="N1794" s="37" t="s">
        <v>3325</v>
      </c>
      <c r="P1794" s="6"/>
      <c r="Q1794" s="37" t="s">
        <v>3326</v>
      </c>
      <c r="R1794" s="91" t="s">
        <v>3327</v>
      </c>
      <c r="S1794" s="26" t="s">
        <v>997</v>
      </c>
      <c r="T1794" s="88" t="s">
        <v>552</v>
      </c>
      <c r="U1794" s="6"/>
      <c r="V1794" s="88" t="s">
        <v>553</v>
      </c>
      <c r="W1794" s="6" t="s">
        <v>554</v>
      </c>
      <c r="X1794" s="6" t="s">
        <v>555</v>
      </c>
      <c r="Y1794" s="6" t="s">
        <v>556</v>
      </c>
      <c r="Z1794" s="4" t="s">
        <v>604</v>
      </c>
      <c r="AA1794" s="96" t="s">
        <v>557</v>
      </c>
      <c r="AB1794" s="13">
        <v>33.19</v>
      </c>
      <c r="AC1794" s="13">
        <v>-81.430000000000007</v>
      </c>
      <c r="AD1794" s="30">
        <v>33.316666699999999</v>
      </c>
      <c r="AE1794" s="30">
        <v>-81.716666666666669</v>
      </c>
      <c r="AF1794" s="21" t="s">
        <v>3408</v>
      </c>
      <c r="AG1794" s="21" t="s">
        <v>606</v>
      </c>
      <c r="AH1794" s="2" t="s">
        <v>607</v>
      </c>
      <c r="AI1794" s="113">
        <v>75</v>
      </c>
      <c r="AJ1794" s="2" t="s">
        <v>558</v>
      </c>
      <c r="AK1794" s="14">
        <v>3</v>
      </c>
      <c r="AL1794" s="29">
        <v>3</v>
      </c>
      <c r="AM1794" s="21" t="s">
        <v>608</v>
      </c>
      <c r="AN1794" s="10">
        <v>91</v>
      </c>
      <c r="AO1794" s="10">
        <v>1628.8999999999999</v>
      </c>
      <c r="AP1794" s="4">
        <v>5</v>
      </c>
      <c r="AQ1794" s="4" t="s">
        <v>3409</v>
      </c>
      <c r="AR1794" s="12">
        <v>55.898966174189141</v>
      </c>
      <c r="AS1794" s="13">
        <v>1.24E-2</v>
      </c>
      <c r="AT1794" s="4">
        <v>5</v>
      </c>
      <c r="AV1794" s="4" t="s">
        <v>634</v>
      </c>
      <c r="AW1794" s="14">
        <v>5.7</v>
      </c>
      <c r="AX1794" s="14">
        <v>26.6</v>
      </c>
      <c r="AY1794" s="14">
        <v>20.900000000000002</v>
      </c>
      <c r="AZ1794" s="29">
        <v>17.899999999999999</v>
      </c>
      <c r="BA1794" s="14" t="s">
        <v>563</v>
      </c>
      <c r="BB1794" s="1" t="s">
        <v>237</v>
      </c>
      <c r="BC1794" s="15">
        <v>-0.13367000000000001</v>
      </c>
      <c r="BD1794" s="2"/>
      <c r="BE1794" s="16"/>
      <c r="BF1794" s="16"/>
      <c r="BG1794" s="16"/>
      <c r="BH1794" s="16"/>
      <c r="BI1794" s="16"/>
      <c r="BJ1794" s="16"/>
      <c r="BK1794" s="16"/>
      <c r="BL1794" s="16"/>
      <c r="BM1794" s="16"/>
      <c r="BN1794" s="16"/>
      <c r="BO1794" s="16"/>
      <c r="BP1794" s="16"/>
      <c r="BQ1794" s="16"/>
      <c r="BR1794" s="16"/>
      <c r="BS1794" s="16"/>
      <c r="BT1794" s="16"/>
      <c r="BU1794" s="16"/>
      <c r="BV1794" s="16"/>
      <c r="BW1794" s="16"/>
      <c r="BX1794" s="16"/>
      <c r="BY1794" s="16"/>
      <c r="BZ1794" s="16"/>
      <c r="CA1794" s="16"/>
      <c r="CB1794" s="16"/>
      <c r="CC1794" s="16"/>
      <c r="CD1794" s="16"/>
      <c r="CE1794" s="16"/>
      <c r="CF1794" s="16"/>
      <c r="CG1794" s="16"/>
      <c r="CH1794" s="16"/>
      <c r="CI1794" s="16"/>
      <c r="CJ1794" s="16"/>
      <c r="CK1794" s="16"/>
      <c r="CL1794" s="16"/>
      <c r="CM1794" s="16"/>
      <c r="CN1794" s="16"/>
      <c r="CO1794" s="16"/>
      <c r="CP1794" s="16"/>
      <c r="CQ1794" s="16"/>
      <c r="CR1794" s="16"/>
      <c r="CS1794" s="16"/>
      <c r="CT1794" s="16"/>
      <c r="CU1794" s="16"/>
      <c r="CV1794" s="16"/>
      <c r="CW1794" s="16"/>
      <c r="CX1794" s="16"/>
      <c r="CY1794" s="16"/>
      <c r="CZ1794" s="16"/>
      <c r="DA1794" s="16"/>
      <c r="DB1794" s="16"/>
      <c r="DC1794" s="16"/>
      <c r="DD1794" s="16"/>
      <c r="DE1794" s="16"/>
      <c r="DF1794" s="16"/>
      <c r="DG1794" s="16"/>
      <c r="DH1794" s="16"/>
      <c r="DI1794" s="16"/>
      <c r="DJ1794" s="16"/>
      <c r="DK1794" s="16"/>
      <c r="DL1794" s="16"/>
      <c r="DM1794" s="16"/>
      <c r="DN1794" s="16"/>
      <c r="DO1794" s="16"/>
      <c r="DP1794" s="16"/>
      <c r="DQ1794" s="16"/>
      <c r="DR1794" s="16"/>
      <c r="DS1794" s="16"/>
      <c r="DT1794" s="16"/>
      <c r="DU1794" s="16"/>
      <c r="DV1794" s="16"/>
      <c r="DW1794" s="16"/>
      <c r="DX1794" s="16"/>
      <c r="DY1794" s="16"/>
      <c r="DZ1794" s="16"/>
      <c r="EA1794" s="16"/>
      <c r="EB1794" s="16"/>
      <c r="EC1794" s="16"/>
      <c r="ED1794" s="16"/>
      <c r="EE1794" s="16"/>
      <c r="EF1794" s="16"/>
      <c r="EG1794" s="16"/>
      <c r="EH1794" s="16"/>
      <c r="EI1794" s="16"/>
      <c r="EJ1794" s="16"/>
      <c r="EK1794" s="16"/>
      <c r="EL1794" s="16"/>
      <c r="EM1794" s="16"/>
      <c r="EN1794" s="16"/>
      <c r="EO1794" s="16"/>
      <c r="EP1794" s="16"/>
      <c r="EQ1794" s="16"/>
      <c r="ER1794" s="16"/>
      <c r="ES1794" s="16"/>
      <c r="ET1794" s="16"/>
      <c r="EU1794" s="16"/>
      <c r="EV1794" s="16"/>
      <c r="EW1794" s="16"/>
      <c r="EX1794" s="16"/>
      <c r="EY1794" s="16"/>
      <c r="EZ1794" s="16"/>
      <c r="FA1794" s="16"/>
      <c r="FB1794" s="16"/>
      <c r="FC1794" s="16"/>
      <c r="FD1794" s="16"/>
      <c r="FE1794" s="16"/>
      <c r="FF1794" s="16"/>
      <c r="FG1794" s="16"/>
      <c r="FH1794" s="16"/>
      <c r="FI1794" s="16"/>
      <c r="FJ1794" s="16"/>
      <c r="FK1794" s="16"/>
      <c r="FL1794" s="16"/>
      <c r="FM1794" s="16"/>
      <c r="FN1794" s="16"/>
      <c r="FO1794" s="16"/>
      <c r="FP1794" s="16"/>
      <c r="FQ1794" s="16"/>
      <c r="FR1794" s="16"/>
      <c r="FS1794" s="16"/>
      <c r="FT1794" s="16"/>
      <c r="FU1794" s="16"/>
      <c r="FV1794" s="16"/>
      <c r="FW1794" s="16"/>
      <c r="FX1794" s="16"/>
      <c r="FY1794" s="16"/>
      <c r="FZ1794" s="16"/>
      <c r="GA1794" s="16"/>
      <c r="GB1794" s="16"/>
      <c r="GC1794" s="16"/>
      <c r="GD1794" s="16"/>
      <c r="GE1794" s="16"/>
      <c r="GF1794" s="16"/>
      <c r="GG1794" s="16"/>
      <c r="GH1794" s="16"/>
      <c r="GI1794" s="16"/>
      <c r="GJ1794" s="16"/>
      <c r="GK1794" s="16"/>
      <c r="GL1794" s="16"/>
      <c r="GM1794" s="16"/>
      <c r="GN1794" s="16"/>
      <c r="GO1794" s="16"/>
      <c r="GP1794" s="16"/>
      <c r="GQ1794" s="16"/>
      <c r="GR1794" s="16"/>
      <c r="GS1794" s="16"/>
      <c r="GT1794" s="16"/>
      <c r="GU1794" s="16"/>
      <c r="GV1794" s="16"/>
      <c r="GW1794" s="16"/>
      <c r="GX1794" s="16"/>
      <c r="GY1794" s="16"/>
      <c r="GZ1794" s="16"/>
      <c r="HA1794" s="16"/>
      <c r="HB1794" s="16"/>
      <c r="HC1794" s="16"/>
      <c r="HD1794" s="16"/>
      <c r="HE1794" s="16"/>
      <c r="HF1794" s="16"/>
      <c r="HG1794" s="16"/>
      <c r="HH1794" s="16"/>
      <c r="HI1794" s="16"/>
      <c r="HJ1794" s="16"/>
      <c r="HK1794" s="16"/>
      <c r="HL1794" s="16"/>
      <c r="HM1794" s="16"/>
      <c r="HN1794" s="16"/>
      <c r="HO1794" s="16"/>
      <c r="HP1794" s="16"/>
      <c r="HQ1794" s="16"/>
      <c r="HR1794" s="16"/>
      <c r="HS1794" s="16"/>
      <c r="HT1794" s="16"/>
      <c r="HU1794" s="16"/>
      <c r="HV1794" s="16"/>
      <c r="HW1794" s="16"/>
      <c r="HX1794" s="16"/>
      <c r="HY1794" s="16"/>
      <c r="HZ1794" s="16"/>
      <c r="IA1794" s="16"/>
      <c r="IB1794" s="16"/>
      <c r="IC1794" s="16"/>
      <c r="ID1794" s="16"/>
      <c r="IE1794" s="16"/>
      <c r="IF1794" s="16"/>
      <c r="IG1794" s="16"/>
      <c r="IH1794" s="16"/>
      <c r="II1794" s="16"/>
      <c r="IJ1794" s="16"/>
      <c r="IK1794" s="16"/>
      <c r="IL1794" s="16"/>
      <c r="IM1794" s="16"/>
      <c r="IN1794" s="16"/>
      <c r="IO1794" s="16"/>
      <c r="IP1794" s="16"/>
      <c r="IQ1794" s="16"/>
      <c r="IR1794" s="16"/>
      <c r="IS1794" s="16"/>
      <c r="IT1794" s="16"/>
      <c r="IU1794" s="16"/>
      <c r="IV1794" s="16"/>
      <c r="IW1794" s="16"/>
      <c r="IX1794" s="16"/>
      <c r="IY1794" s="16"/>
      <c r="IZ1794" s="16"/>
      <c r="JA1794" s="16"/>
      <c r="JB1794" s="16"/>
      <c r="JC1794" s="16"/>
      <c r="JD1794" s="16"/>
      <c r="JE1794" s="16"/>
      <c r="JF1794" s="16"/>
      <c r="JG1794" s="16"/>
      <c r="JH1794" s="16"/>
      <c r="JI1794" s="16"/>
      <c r="JJ1794" s="16"/>
      <c r="JK1794" s="16"/>
      <c r="JL1794" s="16"/>
      <c r="JM1794" s="16"/>
      <c r="JN1794" s="16"/>
      <c r="JO1794" s="16"/>
    </row>
    <row r="1795" spans="1:275" ht="15.75" x14ac:dyDescent="0.25">
      <c r="A1795" s="2">
        <v>1805</v>
      </c>
      <c r="B1795" s="21" t="s">
        <v>3406</v>
      </c>
      <c r="C1795" s="4" t="s">
        <v>594</v>
      </c>
      <c r="D1795" s="5" t="s">
        <v>3410</v>
      </c>
      <c r="E1795" s="15" t="s">
        <v>236</v>
      </c>
      <c r="F1795" s="4" t="s">
        <v>3396</v>
      </c>
      <c r="G1795" s="4" t="s">
        <v>3323</v>
      </c>
      <c r="H1795" s="4" t="s">
        <v>598</v>
      </c>
      <c r="I1795" s="4" t="s">
        <v>644</v>
      </c>
      <c r="J1795" s="88" t="s">
        <v>3397</v>
      </c>
      <c r="K1795" s="6"/>
      <c r="M1795" s="4" t="s">
        <v>3397</v>
      </c>
      <c r="N1795" s="37" t="s">
        <v>3325</v>
      </c>
      <c r="P1795" s="6"/>
      <c r="Q1795" s="37" t="s">
        <v>3326</v>
      </c>
      <c r="R1795" s="91" t="s">
        <v>3327</v>
      </c>
      <c r="S1795" s="26" t="s">
        <v>997</v>
      </c>
      <c r="T1795" s="88" t="s">
        <v>552</v>
      </c>
      <c r="U1795" s="6"/>
      <c r="V1795" s="88" t="s">
        <v>553</v>
      </c>
      <c r="W1795" s="6" t="s">
        <v>554</v>
      </c>
      <c r="X1795" s="6" t="s">
        <v>555</v>
      </c>
      <c r="Y1795" s="6" t="s">
        <v>556</v>
      </c>
      <c r="Z1795" s="4" t="s">
        <v>604</v>
      </c>
      <c r="AA1795" s="96" t="s">
        <v>557</v>
      </c>
      <c r="AB1795" s="13">
        <v>33.19</v>
      </c>
      <c r="AC1795" s="13">
        <v>-81.430000000000007</v>
      </c>
      <c r="AD1795" s="30">
        <v>33.316666699999999</v>
      </c>
      <c r="AE1795" s="30">
        <v>-81.716666666666669</v>
      </c>
      <c r="AF1795" s="21" t="s">
        <v>3408</v>
      </c>
      <c r="AG1795" s="21" t="s">
        <v>606</v>
      </c>
      <c r="AH1795" s="2" t="s">
        <v>607</v>
      </c>
      <c r="AI1795" s="113">
        <v>75</v>
      </c>
      <c r="AJ1795" s="2" t="s">
        <v>558</v>
      </c>
      <c r="AK1795" s="14">
        <v>4</v>
      </c>
      <c r="AL1795" s="29">
        <v>4</v>
      </c>
      <c r="AM1795" s="21" t="s">
        <v>608</v>
      </c>
      <c r="AN1795" s="10">
        <v>91</v>
      </c>
      <c r="AO1795" s="10">
        <v>1701.7</v>
      </c>
      <c r="AP1795" s="4">
        <v>5</v>
      </c>
      <c r="AQ1795" s="4" t="s">
        <v>3409</v>
      </c>
      <c r="AR1795" s="12">
        <v>138.62943611198907</v>
      </c>
      <c r="AS1795" s="13">
        <v>5.0000000000000001E-3</v>
      </c>
      <c r="AT1795" s="4">
        <v>5</v>
      </c>
      <c r="AV1795" s="4" t="s">
        <v>634</v>
      </c>
      <c r="AW1795" s="14">
        <v>6.6</v>
      </c>
      <c r="AX1795" s="14">
        <v>27.3</v>
      </c>
      <c r="AY1795" s="14">
        <v>20.700000000000003</v>
      </c>
      <c r="AZ1795" s="29">
        <v>18.7</v>
      </c>
      <c r="BA1795" s="14" t="s">
        <v>563</v>
      </c>
      <c r="BB1795" s="1" t="s">
        <v>237</v>
      </c>
      <c r="BC1795" s="15">
        <v>-0.13367000000000001</v>
      </c>
      <c r="BD1795" s="2"/>
      <c r="BE1795" s="16"/>
      <c r="BF1795" s="16"/>
      <c r="BG1795" s="16"/>
      <c r="BH1795" s="16"/>
      <c r="BI1795" s="16"/>
      <c r="BJ1795" s="16"/>
      <c r="BK1795" s="16"/>
      <c r="BL1795" s="16"/>
      <c r="BM1795" s="16"/>
      <c r="BN1795" s="16"/>
      <c r="BO1795" s="16"/>
      <c r="BP1795" s="16"/>
      <c r="BQ1795" s="16"/>
      <c r="BR1795" s="16"/>
      <c r="BS1795" s="16"/>
      <c r="BT1795" s="16"/>
      <c r="BU1795" s="16"/>
      <c r="BV1795" s="16"/>
      <c r="BW1795" s="16"/>
      <c r="BX1795" s="16"/>
      <c r="BY1795" s="16"/>
      <c r="BZ1795" s="16"/>
      <c r="CA1795" s="16"/>
      <c r="CB1795" s="16"/>
      <c r="CC1795" s="16"/>
      <c r="CD1795" s="16"/>
      <c r="CE1795" s="16"/>
      <c r="CF1795" s="16"/>
      <c r="CG1795" s="16"/>
      <c r="CH1795" s="16"/>
      <c r="CI1795" s="16"/>
      <c r="CJ1795" s="16"/>
      <c r="CK1795" s="16"/>
      <c r="CL1795" s="16"/>
      <c r="CM1795" s="16"/>
      <c r="CN1795" s="16"/>
      <c r="CO1795" s="16"/>
      <c r="CP1795" s="16"/>
      <c r="CQ1795" s="16"/>
      <c r="CR1795" s="16"/>
      <c r="CS1795" s="16"/>
      <c r="CT1795" s="16"/>
      <c r="CU1795" s="16"/>
      <c r="CV1795" s="16"/>
      <c r="CW1795" s="16"/>
      <c r="CX1795" s="16"/>
      <c r="CY1795" s="16"/>
      <c r="CZ1795" s="16"/>
      <c r="DA1795" s="16"/>
      <c r="DB1795" s="16"/>
      <c r="DC1795" s="16"/>
      <c r="DD1795" s="16"/>
      <c r="DE1795" s="16"/>
      <c r="DF1795" s="16"/>
      <c r="DG1795" s="16"/>
      <c r="DH1795" s="16"/>
      <c r="DI1795" s="16"/>
      <c r="DJ1795" s="16"/>
      <c r="DK1795" s="16"/>
      <c r="DL1795" s="16"/>
      <c r="DM1795" s="16"/>
      <c r="DN1795" s="16"/>
      <c r="DO1795" s="16"/>
      <c r="DP1795" s="16"/>
      <c r="DQ1795" s="16"/>
      <c r="DR1795" s="16"/>
      <c r="DS1795" s="16"/>
      <c r="DT1795" s="16"/>
      <c r="DU1795" s="16"/>
      <c r="DV1795" s="16"/>
      <c r="DW1795" s="16"/>
      <c r="DX1795" s="16"/>
      <c r="DY1795" s="16"/>
      <c r="DZ1795" s="16"/>
      <c r="EA1795" s="16"/>
      <c r="EB1795" s="16"/>
      <c r="EC1795" s="16"/>
      <c r="ED1795" s="16"/>
      <c r="EE1795" s="16"/>
      <c r="EF1795" s="16"/>
      <c r="EG1795" s="16"/>
      <c r="EH1795" s="16"/>
      <c r="EI1795" s="16"/>
      <c r="EJ1795" s="16"/>
      <c r="EK1795" s="16"/>
      <c r="EL1795" s="16"/>
      <c r="EM1795" s="16"/>
      <c r="EN1795" s="16"/>
      <c r="EO1795" s="16"/>
      <c r="EP1795" s="16"/>
      <c r="EQ1795" s="16"/>
      <c r="ER1795" s="16"/>
      <c r="ES1795" s="16"/>
      <c r="ET1795" s="16"/>
      <c r="EU1795" s="16"/>
      <c r="EV1795" s="16"/>
      <c r="EW1795" s="16"/>
      <c r="EX1795" s="16"/>
      <c r="EY1795" s="16"/>
      <c r="EZ1795" s="16"/>
      <c r="FA1795" s="16"/>
      <c r="FB1795" s="16"/>
      <c r="FC1795" s="16"/>
      <c r="FD1795" s="16"/>
      <c r="FE1795" s="16"/>
      <c r="FF1795" s="16"/>
      <c r="FG1795" s="16"/>
      <c r="FH1795" s="16"/>
      <c r="FI1795" s="16"/>
      <c r="FJ1795" s="16"/>
      <c r="FK1795" s="16"/>
      <c r="FL1795" s="16"/>
      <c r="FM1795" s="16"/>
      <c r="FN1795" s="16"/>
      <c r="FO1795" s="16"/>
      <c r="FP1795" s="16"/>
      <c r="FQ1795" s="16"/>
      <c r="FR1795" s="16"/>
      <c r="FS1795" s="16"/>
      <c r="FT1795" s="16"/>
      <c r="FU1795" s="16"/>
      <c r="FV1795" s="16"/>
      <c r="FW1795" s="16"/>
      <c r="FX1795" s="16"/>
      <c r="FY1795" s="16"/>
      <c r="FZ1795" s="16"/>
      <c r="GA1795" s="16"/>
      <c r="GB1795" s="16"/>
      <c r="GC1795" s="16"/>
      <c r="GD1795" s="16"/>
      <c r="GE1795" s="16"/>
      <c r="GF1795" s="16"/>
      <c r="GG1795" s="16"/>
      <c r="GH1795" s="16"/>
      <c r="GI1795" s="16"/>
      <c r="GJ1795" s="16"/>
      <c r="GK1795" s="16"/>
      <c r="GL1795" s="16"/>
      <c r="GM1795" s="16"/>
      <c r="GN1795" s="16"/>
      <c r="GO1795" s="16"/>
      <c r="GP1795" s="16"/>
      <c r="GQ1795" s="16"/>
      <c r="GR1795" s="16"/>
      <c r="GS1795" s="16"/>
      <c r="GT1795" s="16"/>
      <c r="GU1795" s="16"/>
      <c r="GV1795" s="16"/>
      <c r="GW1795" s="16"/>
      <c r="GX1795" s="16"/>
      <c r="GY1795" s="16"/>
      <c r="GZ1795" s="16"/>
      <c r="HA1795" s="16"/>
      <c r="HB1795" s="16"/>
      <c r="HC1795" s="16"/>
      <c r="HD1795" s="16"/>
      <c r="HE1795" s="16"/>
      <c r="HF1795" s="16"/>
      <c r="HG1795" s="16"/>
      <c r="HH1795" s="16"/>
      <c r="HI1795" s="16"/>
      <c r="HJ1795" s="16"/>
      <c r="HK1795" s="16"/>
      <c r="HL1795" s="16"/>
      <c r="HM1795" s="16"/>
      <c r="HN1795" s="16"/>
      <c r="HO1795" s="16"/>
      <c r="HP1795" s="16"/>
      <c r="HQ1795" s="16"/>
      <c r="HR1795" s="16"/>
      <c r="HS1795" s="16"/>
      <c r="HT1795" s="16"/>
      <c r="HU1795" s="16"/>
      <c r="HV1795" s="16"/>
      <c r="HW1795" s="16"/>
      <c r="HX1795" s="16"/>
      <c r="HY1795" s="16"/>
      <c r="HZ1795" s="16"/>
      <c r="IA1795" s="16"/>
      <c r="IB1795" s="16"/>
      <c r="IC1795" s="16"/>
      <c r="ID1795" s="16"/>
      <c r="IE1795" s="16"/>
      <c r="IF1795" s="16"/>
      <c r="IG1795" s="16"/>
      <c r="IH1795" s="16"/>
      <c r="II1795" s="16"/>
      <c r="IJ1795" s="16"/>
      <c r="IK1795" s="16"/>
      <c r="IL1795" s="16"/>
      <c r="IM1795" s="16"/>
      <c r="IN1795" s="16"/>
      <c r="IO1795" s="16"/>
      <c r="IP1795" s="16"/>
      <c r="IQ1795" s="16"/>
      <c r="IR1795" s="16"/>
      <c r="IS1795" s="16"/>
      <c r="IT1795" s="16"/>
      <c r="IU1795" s="16"/>
      <c r="IV1795" s="16"/>
      <c r="IW1795" s="16"/>
      <c r="IX1795" s="16"/>
      <c r="IY1795" s="16"/>
      <c r="IZ1795" s="16"/>
      <c r="JA1795" s="16"/>
      <c r="JB1795" s="16"/>
      <c r="JC1795" s="16"/>
      <c r="JD1795" s="16"/>
      <c r="JE1795" s="16"/>
      <c r="JF1795" s="16"/>
      <c r="JG1795" s="16"/>
      <c r="JH1795" s="16"/>
      <c r="JI1795" s="16"/>
      <c r="JJ1795" s="16"/>
      <c r="JK1795" s="16"/>
      <c r="JL1795" s="16"/>
      <c r="JM1795" s="16"/>
      <c r="JN1795" s="16"/>
      <c r="JO1795" s="16"/>
    </row>
    <row r="1796" spans="1:275" s="16" customFormat="1" ht="15.75" x14ac:dyDescent="0.25">
      <c r="A1796" s="2">
        <v>1806</v>
      </c>
      <c r="B1796" s="21" t="s">
        <v>3406</v>
      </c>
      <c r="C1796" s="4" t="s">
        <v>594</v>
      </c>
      <c r="D1796" s="5" t="s">
        <v>3411</v>
      </c>
      <c r="E1796" s="15" t="s">
        <v>236</v>
      </c>
      <c r="F1796" s="4" t="s">
        <v>3396</v>
      </c>
      <c r="G1796" s="4" t="s">
        <v>3323</v>
      </c>
      <c r="H1796" s="4" t="s">
        <v>598</v>
      </c>
      <c r="I1796" s="4" t="s">
        <v>644</v>
      </c>
      <c r="J1796" s="88" t="s">
        <v>3397</v>
      </c>
      <c r="K1796" s="6"/>
      <c r="L1796" s="4"/>
      <c r="M1796" s="4" t="s">
        <v>3397</v>
      </c>
      <c r="N1796" s="37" t="s">
        <v>3325</v>
      </c>
      <c r="O1796" s="4"/>
      <c r="P1796" s="6"/>
      <c r="Q1796" s="37" t="s">
        <v>3326</v>
      </c>
      <c r="R1796" s="91" t="s">
        <v>3327</v>
      </c>
      <c r="S1796" s="26" t="s">
        <v>997</v>
      </c>
      <c r="T1796" s="88" t="s">
        <v>552</v>
      </c>
      <c r="U1796" s="6"/>
      <c r="V1796" s="88" t="s">
        <v>553</v>
      </c>
      <c r="W1796" s="6" t="s">
        <v>554</v>
      </c>
      <c r="X1796" s="6" t="s">
        <v>555</v>
      </c>
      <c r="Y1796" s="6" t="s">
        <v>556</v>
      </c>
      <c r="Z1796" s="4" t="s">
        <v>604</v>
      </c>
      <c r="AA1796" s="96" t="s">
        <v>557</v>
      </c>
      <c r="AB1796" s="13">
        <v>33.19</v>
      </c>
      <c r="AC1796" s="13">
        <v>-81.430000000000007</v>
      </c>
      <c r="AD1796" s="30">
        <v>33.316666699999999</v>
      </c>
      <c r="AE1796" s="30">
        <v>-81.716666666666669</v>
      </c>
      <c r="AF1796" s="21" t="s">
        <v>3408</v>
      </c>
      <c r="AG1796" s="21" t="s">
        <v>606</v>
      </c>
      <c r="AH1796" s="2" t="s">
        <v>607</v>
      </c>
      <c r="AI1796" s="113">
        <v>75</v>
      </c>
      <c r="AJ1796" s="2" t="s">
        <v>558</v>
      </c>
      <c r="AK1796" s="14">
        <v>4</v>
      </c>
      <c r="AL1796" s="29">
        <v>4</v>
      </c>
      <c r="AM1796" s="21" t="s">
        <v>608</v>
      </c>
      <c r="AN1796" s="10">
        <v>91</v>
      </c>
      <c r="AO1796" s="10">
        <v>1747.2</v>
      </c>
      <c r="AP1796" s="4">
        <v>5</v>
      </c>
      <c r="AQ1796" s="4" t="s">
        <v>3409</v>
      </c>
      <c r="AR1796" s="12">
        <v>123.77628224284737</v>
      </c>
      <c r="AS1796" s="13">
        <v>5.5999999999999999E-3</v>
      </c>
      <c r="AT1796" s="4">
        <v>5</v>
      </c>
      <c r="AU1796" s="4"/>
      <c r="AV1796" s="4" t="s">
        <v>634</v>
      </c>
      <c r="AW1796" s="14">
        <v>7.1</v>
      </c>
      <c r="AX1796" s="14">
        <v>30.5</v>
      </c>
      <c r="AY1796" s="14">
        <v>23.4</v>
      </c>
      <c r="AZ1796" s="29">
        <v>19.2</v>
      </c>
      <c r="BA1796" s="14" t="s">
        <v>563</v>
      </c>
      <c r="BB1796" s="1" t="s">
        <v>237</v>
      </c>
      <c r="BC1796" s="15">
        <v>-0.13367000000000001</v>
      </c>
    </row>
    <row r="1797" spans="1:275" s="16" customFormat="1" x14ac:dyDescent="0.25">
      <c r="A1797" s="2">
        <v>2556</v>
      </c>
      <c r="B1797" s="2" t="s">
        <v>2500</v>
      </c>
      <c r="C1797" s="4"/>
      <c r="D1797" s="5" t="s">
        <v>3412</v>
      </c>
      <c r="E1797" s="15" t="s">
        <v>236</v>
      </c>
      <c r="F1797" s="4" t="s">
        <v>3396</v>
      </c>
      <c r="G1797" s="4" t="s">
        <v>3323</v>
      </c>
      <c r="H1797" s="4" t="s">
        <v>598</v>
      </c>
      <c r="I1797" s="4" t="s">
        <v>644</v>
      </c>
      <c r="J1797" s="88" t="s">
        <v>3397</v>
      </c>
      <c r="K1797" s="6"/>
      <c r="L1797" s="4"/>
      <c r="M1797" s="4" t="s">
        <v>3397</v>
      </c>
      <c r="N1797" s="37" t="s">
        <v>3325</v>
      </c>
      <c r="O1797" s="4"/>
      <c r="P1797" s="6"/>
      <c r="Q1797" s="37" t="s">
        <v>3326</v>
      </c>
      <c r="R1797" s="91" t="s">
        <v>3327</v>
      </c>
      <c r="S1797" s="26" t="s">
        <v>997</v>
      </c>
      <c r="T1797" s="88" t="s">
        <v>552</v>
      </c>
      <c r="U1797" s="6"/>
      <c r="V1797" s="88" t="s">
        <v>553</v>
      </c>
      <c r="W1797" s="6" t="s">
        <v>554</v>
      </c>
      <c r="X1797" s="6" t="s">
        <v>555</v>
      </c>
      <c r="Y1797" s="6" t="s">
        <v>556</v>
      </c>
      <c r="Z1797" s="4" t="s">
        <v>1580</v>
      </c>
      <c r="AA1797" s="37" t="s">
        <v>1581</v>
      </c>
      <c r="AB1797" s="13">
        <v>33.369999999999997</v>
      </c>
      <c r="AC1797" s="13">
        <v>-94.58</v>
      </c>
      <c r="AD1797" s="8">
        <v>33.616666700000003</v>
      </c>
      <c r="AE1797" s="8">
        <v>-93.033333299999995</v>
      </c>
      <c r="AF1797" s="2" t="s">
        <v>2502</v>
      </c>
      <c r="AG1797" s="2" t="s">
        <v>2503</v>
      </c>
      <c r="AH1797" s="2" t="s">
        <v>607</v>
      </c>
      <c r="AI1797" s="113">
        <v>60</v>
      </c>
      <c r="AJ1797" s="2" t="s">
        <v>558</v>
      </c>
      <c r="AK1797" s="14"/>
      <c r="AL1797" s="29"/>
      <c r="AM1797" s="2"/>
      <c r="AN1797" s="10">
        <v>54</v>
      </c>
      <c r="AO1797" s="10">
        <v>518.4</v>
      </c>
      <c r="AP1797" s="4">
        <v>2</v>
      </c>
      <c r="AQ1797" s="4" t="s">
        <v>1373</v>
      </c>
      <c r="AR1797" s="12">
        <v>21.004460016968039</v>
      </c>
      <c r="AS1797" s="13">
        <v>3.3000000000000002E-2</v>
      </c>
      <c r="AT1797" s="2"/>
      <c r="AU1797" s="4"/>
      <c r="AV1797" s="4" t="s">
        <v>1586</v>
      </c>
      <c r="AW1797" s="14">
        <v>5</v>
      </c>
      <c r="AX1797" s="14">
        <v>15</v>
      </c>
      <c r="AY1797" s="14">
        <v>10</v>
      </c>
      <c r="AZ1797" s="29">
        <v>9.6</v>
      </c>
      <c r="BA1797" s="14" t="s">
        <v>1587</v>
      </c>
      <c r="BB1797" s="1" t="s">
        <v>237</v>
      </c>
      <c r="BC1797" s="15">
        <v>-0.13367000000000001</v>
      </c>
    </row>
    <row r="1798" spans="1:275" s="16" customFormat="1" x14ac:dyDescent="0.25">
      <c r="A1798" s="2">
        <v>121</v>
      </c>
      <c r="B1798" s="2" t="s">
        <v>3413</v>
      </c>
      <c r="C1798" s="4" t="s">
        <v>721</v>
      </c>
      <c r="D1798" s="5" t="s">
        <v>3414</v>
      </c>
      <c r="E1798" s="15" t="s">
        <v>238</v>
      </c>
      <c r="F1798" s="4" t="s">
        <v>3415</v>
      </c>
      <c r="G1798" s="4" t="s">
        <v>3416</v>
      </c>
      <c r="H1798" s="4" t="s">
        <v>598</v>
      </c>
      <c r="I1798" s="4" t="s">
        <v>644</v>
      </c>
      <c r="J1798" s="88" t="s">
        <v>3417</v>
      </c>
      <c r="K1798" s="6"/>
      <c r="L1798" s="4"/>
      <c r="M1798" s="4" t="s">
        <v>3417</v>
      </c>
      <c r="N1798" s="37" t="s">
        <v>3418</v>
      </c>
      <c r="O1798" s="4"/>
      <c r="P1798" s="6"/>
      <c r="Q1798" s="37" t="s">
        <v>3419</v>
      </c>
      <c r="R1798" s="88" t="s">
        <v>3420</v>
      </c>
      <c r="S1798" s="6" t="s">
        <v>2219</v>
      </c>
      <c r="T1798" s="88" t="s">
        <v>552</v>
      </c>
      <c r="U1798" s="6"/>
      <c r="V1798" s="88" t="s">
        <v>553</v>
      </c>
      <c r="W1798" s="6" t="s">
        <v>554</v>
      </c>
      <c r="X1798" s="6" t="s">
        <v>555</v>
      </c>
      <c r="Y1798" s="6" t="s">
        <v>556</v>
      </c>
      <c r="Z1798" s="4" t="s">
        <v>604</v>
      </c>
      <c r="AA1798" s="37" t="s">
        <v>910</v>
      </c>
      <c r="AB1798" s="13">
        <v>33.130899999999997</v>
      </c>
      <c r="AC1798" s="13">
        <v>-86.293400000000005</v>
      </c>
      <c r="AD1798" s="8">
        <v>33.219166700000002</v>
      </c>
      <c r="AE1798" s="8">
        <v>-86.012777777777771</v>
      </c>
      <c r="AF1798" s="2" t="s">
        <v>3421</v>
      </c>
      <c r="AG1798" s="2" t="s">
        <v>606</v>
      </c>
      <c r="AH1798" s="2" t="s">
        <v>607</v>
      </c>
      <c r="AI1798" s="113">
        <v>277</v>
      </c>
      <c r="AJ1798" s="2" t="s">
        <v>558</v>
      </c>
      <c r="AK1798" s="14"/>
      <c r="AL1798" s="29"/>
      <c r="AM1798" s="2" t="s">
        <v>608</v>
      </c>
      <c r="AN1798" s="10">
        <v>90</v>
      </c>
      <c r="AO1798" s="10">
        <v>981</v>
      </c>
      <c r="AP1798" s="4">
        <v>9</v>
      </c>
      <c r="AQ1798" s="4" t="s">
        <v>609</v>
      </c>
      <c r="AR1798" s="12">
        <v>30.136833937388925</v>
      </c>
      <c r="AS1798" s="13">
        <v>2.3E-2</v>
      </c>
      <c r="AT1798" s="4">
        <v>30</v>
      </c>
      <c r="AU1798" s="4" t="s">
        <v>648</v>
      </c>
      <c r="AV1798" s="4" t="s">
        <v>634</v>
      </c>
      <c r="AW1798" s="14">
        <v>4</v>
      </c>
      <c r="AX1798" s="14">
        <v>18</v>
      </c>
      <c r="AY1798" s="14">
        <v>14</v>
      </c>
      <c r="AZ1798" s="29">
        <v>10.9</v>
      </c>
      <c r="BA1798" s="14" t="s">
        <v>563</v>
      </c>
      <c r="BB1798" s="1" t="s">
        <v>239</v>
      </c>
      <c r="BC1798" s="15">
        <v>0.26295000000000002</v>
      </c>
    </row>
    <row r="1799" spans="1:275" s="16" customFormat="1" x14ac:dyDescent="0.25">
      <c r="A1799" s="2">
        <v>122</v>
      </c>
      <c r="B1799" s="2" t="s">
        <v>3413</v>
      </c>
      <c r="C1799" s="4" t="s">
        <v>721</v>
      </c>
      <c r="D1799" s="5" t="s">
        <v>3422</v>
      </c>
      <c r="E1799" s="15" t="s">
        <v>238</v>
      </c>
      <c r="F1799" s="4" t="s">
        <v>3415</v>
      </c>
      <c r="G1799" s="4" t="s">
        <v>3416</v>
      </c>
      <c r="H1799" s="4" t="s">
        <v>598</v>
      </c>
      <c r="I1799" s="4" t="s">
        <v>644</v>
      </c>
      <c r="J1799" s="88" t="s">
        <v>3417</v>
      </c>
      <c r="K1799" s="6"/>
      <c r="L1799" s="4"/>
      <c r="M1799" s="4" t="s">
        <v>3417</v>
      </c>
      <c r="N1799" s="37" t="s">
        <v>3418</v>
      </c>
      <c r="O1799" s="4"/>
      <c r="P1799" s="6"/>
      <c r="Q1799" s="37" t="s">
        <v>3419</v>
      </c>
      <c r="R1799" s="88" t="s">
        <v>3420</v>
      </c>
      <c r="S1799" s="6" t="s">
        <v>2219</v>
      </c>
      <c r="T1799" s="88" t="s">
        <v>552</v>
      </c>
      <c r="U1799" s="6"/>
      <c r="V1799" s="88" t="s">
        <v>553</v>
      </c>
      <c r="W1799" s="6" t="s">
        <v>554</v>
      </c>
      <c r="X1799" s="6" t="s">
        <v>555</v>
      </c>
      <c r="Y1799" s="6" t="s">
        <v>556</v>
      </c>
      <c r="Z1799" s="4" t="s">
        <v>604</v>
      </c>
      <c r="AA1799" s="37" t="s">
        <v>910</v>
      </c>
      <c r="AB1799" s="13">
        <v>33.130899999999997</v>
      </c>
      <c r="AC1799" s="13">
        <v>-86.293400000000005</v>
      </c>
      <c r="AD1799" s="8">
        <v>33.219166700000002</v>
      </c>
      <c r="AE1799" s="8">
        <v>-86.012777777777771</v>
      </c>
      <c r="AF1799" s="2" t="s">
        <v>3421</v>
      </c>
      <c r="AG1799" s="2" t="s">
        <v>606</v>
      </c>
      <c r="AH1799" s="2" t="s">
        <v>607</v>
      </c>
      <c r="AI1799" s="113">
        <v>277</v>
      </c>
      <c r="AJ1799" s="2" t="s">
        <v>558</v>
      </c>
      <c r="AK1799" s="14"/>
      <c r="AL1799" s="29"/>
      <c r="AM1799" s="2" t="s">
        <v>608</v>
      </c>
      <c r="AN1799" s="10">
        <v>90</v>
      </c>
      <c r="AO1799" s="10">
        <v>981</v>
      </c>
      <c r="AP1799" s="4">
        <v>9</v>
      </c>
      <c r="AQ1799" s="4" t="s">
        <v>652</v>
      </c>
      <c r="AR1799" s="12">
        <v>99.02102579427789</v>
      </c>
      <c r="AS1799" s="13">
        <v>7.0000000000000001E-3</v>
      </c>
      <c r="AT1799" s="4">
        <v>30</v>
      </c>
      <c r="AU1799" s="4" t="s">
        <v>648</v>
      </c>
      <c r="AV1799" s="4" t="s">
        <v>634</v>
      </c>
      <c r="AW1799" s="14">
        <v>4</v>
      </c>
      <c r="AX1799" s="14">
        <v>18</v>
      </c>
      <c r="AY1799" s="14">
        <v>14</v>
      </c>
      <c r="AZ1799" s="29">
        <v>10.9</v>
      </c>
      <c r="BA1799" s="14" t="s">
        <v>563</v>
      </c>
      <c r="BB1799" s="1" t="s">
        <v>239</v>
      </c>
      <c r="BC1799" s="15">
        <v>0.26295000000000002</v>
      </c>
    </row>
    <row r="1800" spans="1:275" s="16" customFormat="1" x14ac:dyDescent="0.25">
      <c r="A1800" s="2">
        <v>370</v>
      </c>
      <c r="B1800" s="3" t="s">
        <v>727</v>
      </c>
      <c r="C1800" s="4"/>
      <c r="D1800" s="5" t="s">
        <v>3423</v>
      </c>
      <c r="E1800" s="15" t="s">
        <v>238</v>
      </c>
      <c r="F1800" s="4" t="s">
        <v>3415</v>
      </c>
      <c r="G1800" s="4" t="s">
        <v>3416</v>
      </c>
      <c r="H1800" s="4" t="s">
        <v>598</v>
      </c>
      <c r="I1800" s="4" t="s">
        <v>644</v>
      </c>
      <c r="J1800" s="88" t="s">
        <v>3417</v>
      </c>
      <c r="K1800" s="6"/>
      <c r="L1800" s="4"/>
      <c r="M1800" s="4" t="s">
        <v>3417</v>
      </c>
      <c r="N1800" s="37" t="s">
        <v>3418</v>
      </c>
      <c r="O1800" s="4"/>
      <c r="P1800" s="6"/>
      <c r="Q1800" s="37" t="s">
        <v>3419</v>
      </c>
      <c r="R1800" s="88" t="s">
        <v>3420</v>
      </c>
      <c r="S1800" s="6" t="s">
        <v>2219</v>
      </c>
      <c r="T1800" s="88" t="s">
        <v>552</v>
      </c>
      <c r="U1800" s="6"/>
      <c r="V1800" s="88" t="s">
        <v>553</v>
      </c>
      <c r="W1800" s="6" t="s">
        <v>554</v>
      </c>
      <c r="X1800" s="6" t="s">
        <v>555</v>
      </c>
      <c r="Y1800" s="6" t="s">
        <v>556</v>
      </c>
      <c r="Z1800" s="4" t="s">
        <v>604</v>
      </c>
      <c r="AA1800" s="96" t="s">
        <v>557</v>
      </c>
      <c r="AB1800" s="13">
        <v>38.334000000000003</v>
      </c>
      <c r="AC1800" s="13">
        <v>-79.540000000000006</v>
      </c>
      <c r="AD1800" s="8">
        <v>38.559444399999997</v>
      </c>
      <c r="AE1800" s="8">
        <v>-79.00833333333334</v>
      </c>
      <c r="AF1800" s="2" t="s">
        <v>729</v>
      </c>
      <c r="AG1800" s="2" t="s">
        <v>606</v>
      </c>
      <c r="AH1800" s="2" t="s">
        <v>607</v>
      </c>
      <c r="AI1800" s="113">
        <v>1095</v>
      </c>
      <c r="AJ1800" s="2" t="s">
        <v>633</v>
      </c>
      <c r="AK1800" s="14"/>
      <c r="AL1800" s="29"/>
      <c r="AM1800" s="2" t="s">
        <v>567</v>
      </c>
      <c r="AN1800" s="10">
        <v>84</v>
      </c>
      <c r="AO1800" s="10">
        <v>319.2</v>
      </c>
      <c r="AP1800" s="4">
        <v>5</v>
      </c>
      <c r="AQ1800" s="4" t="s">
        <v>609</v>
      </c>
      <c r="AR1800" s="12">
        <v>385.08176697774741</v>
      </c>
      <c r="AS1800" s="13">
        <v>1.8E-3</v>
      </c>
      <c r="AT1800" s="4">
        <v>5</v>
      </c>
      <c r="AU1800" s="4" t="s">
        <v>648</v>
      </c>
      <c r="AV1800" s="4" t="s">
        <v>634</v>
      </c>
      <c r="AW1800" s="14">
        <v>-0.1</v>
      </c>
      <c r="AX1800" s="14">
        <v>10</v>
      </c>
      <c r="AY1800" s="14">
        <v>10.1</v>
      </c>
      <c r="AZ1800" s="29">
        <v>3.8</v>
      </c>
      <c r="BA1800" s="25" t="s">
        <v>563</v>
      </c>
      <c r="BB1800" s="1" t="s">
        <v>239</v>
      </c>
      <c r="BC1800" s="15">
        <v>0.26295000000000002</v>
      </c>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2"/>
      <c r="CS1800" s="2"/>
      <c r="CT1800" s="2"/>
      <c r="CU1800" s="2"/>
      <c r="CV1800" s="2"/>
      <c r="CW1800" s="2"/>
      <c r="CX1800" s="2"/>
      <c r="CY1800" s="2"/>
      <c r="CZ1800" s="2"/>
      <c r="DA1800" s="2"/>
      <c r="DB1800" s="2"/>
      <c r="DC1800" s="2"/>
      <c r="DD1800" s="2"/>
      <c r="DE1800" s="2"/>
      <c r="DF1800" s="2"/>
      <c r="DG1800" s="2"/>
      <c r="DH1800" s="2"/>
      <c r="DI1800" s="2"/>
      <c r="DJ1800" s="2"/>
      <c r="DK1800" s="2"/>
      <c r="DL1800" s="2"/>
      <c r="DM1800" s="2"/>
      <c r="DN1800" s="2"/>
      <c r="DO1800" s="2"/>
      <c r="DP1800" s="2"/>
      <c r="DQ1800" s="2"/>
      <c r="DR1800" s="2"/>
      <c r="DS1800" s="2"/>
      <c r="DT1800" s="2"/>
      <c r="DU1800" s="2"/>
      <c r="DV1800" s="2"/>
      <c r="DW1800" s="2"/>
      <c r="DX1800" s="2"/>
      <c r="DY1800" s="2"/>
      <c r="DZ1800" s="2"/>
      <c r="EA1800" s="2"/>
      <c r="EB1800" s="2"/>
      <c r="EC1800" s="2"/>
      <c r="ED1800" s="2"/>
      <c r="EE1800" s="2"/>
      <c r="EF1800" s="2"/>
      <c r="EG1800" s="2"/>
      <c r="EH1800" s="2"/>
      <c r="EI1800" s="2"/>
      <c r="EJ1800" s="2"/>
      <c r="EK1800" s="2"/>
      <c r="EL1800" s="2"/>
      <c r="EM1800" s="2"/>
      <c r="EN1800" s="2"/>
      <c r="EO1800" s="2"/>
      <c r="EP1800" s="2"/>
      <c r="EQ1800" s="2"/>
      <c r="ER1800" s="2"/>
      <c r="ES1800" s="2"/>
      <c r="ET1800" s="2"/>
      <c r="EU1800" s="2"/>
      <c r="EV1800" s="2"/>
      <c r="EW1800" s="2"/>
      <c r="EX1800" s="2"/>
      <c r="EY1800" s="2"/>
      <c r="EZ1800" s="2"/>
      <c r="FA1800" s="2"/>
      <c r="FB1800" s="2"/>
      <c r="FC1800" s="2"/>
      <c r="FD1800" s="2"/>
      <c r="FE1800" s="2"/>
      <c r="FF1800" s="2"/>
      <c r="FG1800" s="2"/>
      <c r="FH1800" s="2"/>
      <c r="FI1800" s="2"/>
      <c r="FJ1800" s="2"/>
      <c r="FK1800" s="2"/>
      <c r="FL1800" s="2"/>
      <c r="FM1800" s="2"/>
      <c r="FN1800" s="2"/>
      <c r="FO1800" s="2"/>
      <c r="FP1800" s="2"/>
      <c r="FQ1800" s="2"/>
      <c r="FR1800" s="2"/>
      <c r="FS1800" s="2"/>
      <c r="FT1800" s="2"/>
      <c r="FU1800" s="2"/>
      <c r="FV1800" s="2"/>
      <c r="FW1800" s="2"/>
      <c r="FX1800" s="2"/>
      <c r="FY1800" s="2"/>
      <c r="FZ1800" s="2"/>
      <c r="GA1800" s="2"/>
      <c r="GB1800" s="2"/>
      <c r="GC1800" s="2"/>
      <c r="GD1800" s="2"/>
      <c r="GE1800" s="2"/>
      <c r="GF1800" s="2"/>
      <c r="GG1800" s="2"/>
      <c r="GH1800" s="2"/>
      <c r="GI1800" s="2"/>
      <c r="GJ1800" s="2"/>
      <c r="GK1800" s="2"/>
      <c r="GL1800" s="2"/>
      <c r="GM1800" s="2"/>
      <c r="GN1800" s="2"/>
      <c r="GO1800" s="2"/>
      <c r="GP1800" s="2"/>
      <c r="GQ1800" s="2"/>
      <c r="GR1800" s="2"/>
      <c r="GS1800" s="2"/>
      <c r="GT1800" s="2"/>
      <c r="GU1800" s="2"/>
      <c r="GV1800" s="2"/>
      <c r="GW1800" s="2"/>
      <c r="GX1800" s="2"/>
      <c r="GY1800" s="2"/>
      <c r="GZ1800" s="2"/>
      <c r="HA1800" s="2"/>
      <c r="HB1800" s="2"/>
      <c r="HC1800" s="2"/>
      <c r="HD1800" s="2"/>
      <c r="HE1800" s="2"/>
      <c r="HF1800" s="2"/>
      <c r="HG1800" s="2"/>
      <c r="HH1800" s="2"/>
      <c r="HI1800" s="2"/>
      <c r="HJ1800" s="2"/>
      <c r="HK1800" s="2"/>
      <c r="HL1800" s="2"/>
      <c r="HM1800" s="2"/>
      <c r="HN1800" s="2"/>
      <c r="HO1800" s="2"/>
      <c r="HP1800" s="2"/>
      <c r="HQ1800" s="2"/>
      <c r="HR1800" s="2"/>
      <c r="HS1800" s="2"/>
      <c r="HT1800" s="2"/>
      <c r="HU1800" s="2"/>
      <c r="HV1800" s="2"/>
      <c r="HW1800" s="2"/>
      <c r="HX1800" s="2"/>
      <c r="HY1800" s="2"/>
      <c r="HZ1800" s="2"/>
      <c r="IA1800" s="2"/>
      <c r="IB1800" s="2"/>
      <c r="IC1800" s="2"/>
      <c r="ID1800" s="2"/>
      <c r="IE1800" s="2"/>
      <c r="IF1800" s="2"/>
      <c r="IG1800" s="2"/>
      <c r="IH1800" s="2"/>
      <c r="II1800" s="2"/>
      <c r="IJ1800" s="2"/>
      <c r="IK1800" s="2"/>
      <c r="IL1800" s="2"/>
      <c r="IM1800" s="2"/>
      <c r="IN1800" s="2"/>
      <c r="IO1800" s="2"/>
      <c r="IP1800" s="2"/>
      <c r="IQ1800" s="2"/>
      <c r="IR1800" s="2"/>
      <c r="IS1800" s="2"/>
      <c r="IT1800" s="2"/>
      <c r="IU1800" s="2"/>
      <c r="IV1800" s="2"/>
      <c r="IW1800" s="2"/>
      <c r="IX1800" s="2"/>
      <c r="IY1800" s="2"/>
      <c r="IZ1800" s="2"/>
      <c r="JA1800" s="2"/>
      <c r="JB1800" s="2"/>
      <c r="JC1800" s="2"/>
      <c r="JD1800" s="2"/>
      <c r="JE1800" s="2"/>
      <c r="JF1800" s="2"/>
      <c r="JG1800" s="2"/>
      <c r="JH1800" s="2"/>
      <c r="JI1800" s="2"/>
      <c r="JJ1800" s="2"/>
      <c r="JK1800" s="2"/>
      <c r="JL1800" s="2"/>
      <c r="JM1800" s="2"/>
      <c r="JN1800" s="2"/>
      <c r="JO1800" s="2"/>
    </row>
    <row r="1801" spans="1:275" s="16" customFormat="1" x14ac:dyDescent="0.25">
      <c r="A1801" s="2">
        <v>373</v>
      </c>
      <c r="B1801" s="3" t="s">
        <v>727</v>
      </c>
      <c r="C1801" s="4"/>
      <c r="D1801" s="5" t="s">
        <v>3424</v>
      </c>
      <c r="E1801" s="15" t="s">
        <v>238</v>
      </c>
      <c r="F1801" s="4" t="s">
        <v>3415</v>
      </c>
      <c r="G1801" s="4" t="s">
        <v>3416</v>
      </c>
      <c r="H1801" s="4" t="s">
        <v>598</v>
      </c>
      <c r="I1801" s="4" t="s">
        <v>644</v>
      </c>
      <c r="J1801" s="88" t="s">
        <v>3417</v>
      </c>
      <c r="K1801" s="6"/>
      <c r="L1801" s="4"/>
      <c r="M1801" s="4" t="s">
        <v>3417</v>
      </c>
      <c r="N1801" s="37" t="s">
        <v>3418</v>
      </c>
      <c r="O1801" s="4"/>
      <c r="P1801" s="6"/>
      <c r="Q1801" s="37" t="s">
        <v>3419</v>
      </c>
      <c r="R1801" s="88" t="s">
        <v>3420</v>
      </c>
      <c r="S1801" s="6" t="s">
        <v>2219</v>
      </c>
      <c r="T1801" s="88" t="s">
        <v>552</v>
      </c>
      <c r="U1801" s="6"/>
      <c r="V1801" s="88" t="s">
        <v>553</v>
      </c>
      <c r="W1801" s="6" t="s">
        <v>554</v>
      </c>
      <c r="X1801" s="6" t="s">
        <v>555</v>
      </c>
      <c r="Y1801" s="6" t="s">
        <v>556</v>
      </c>
      <c r="Z1801" s="4" t="s">
        <v>604</v>
      </c>
      <c r="AA1801" s="96" t="s">
        <v>557</v>
      </c>
      <c r="AB1801" s="13">
        <v>38.334000000000003</v>
      </c>
      <c r="AC1801" s="13">
        <v>-79.540000000000006</v>
      </c>
      <c r="AD1801" s="8">
        <v>38.559444399999997</v>
      </c>
      <c r="AE1801" s="8">
        <v>-79.00833333333334</v>
      </c>
      <c r="AF1801" s="2" t="s">
        <v>729</v>
      </c>
      <c r="AG1801" s="2" t="s">
        <v>606</v>
      </c>
      <c r="AH1801" s="2" t="s">
        <v>607</v>
      </c>
      <c r="AI1801" s="113">
        <v>1015</v>
      </c>
      <c r="AJ1801" s="2" t="s">
        <v>633</v>
      </c>
      <c r="AK1801" s="14"/>
      <c r="AL1801" s="29"/>
      <c r="AM1801" s="2" t="s">
        <v>567</v>
      </c>
      <c r="AN1801" s="10">
        <v>84</v>
      </c>
      <c r="AO1801" s="10">
        <v>277.2</v>
      </c>
      <c r="AP1801" s="4">
        <v>5</v>
      </c>
      <c r="AQ1801" s="4" t="s">
        <v>609</v>
      </c>
      <c r="AR1801" s="12">
        <v>203.86681781174863</v>
      </c>
      <c r="AS1801" s="13">
        <v>3.3999999999999998E-3</v>
      </c>
      <c r="AT1801" s="4">
        <v>5</v>
      </c>
      <c r="AU1801" s="4" t="s">
        <v>648</v>
      </c>
      <c r="AV1801" s="4" t="s">
        <v>634</v>
      </c>
      <c r="AW1801" s="14">
        <v>0.1</v>
      </c>
      <c r="AX1801" s="14">
        <v>9.3000000000000007</v>
      </c>
      <c r="AY1801" s="14">
        <v>9.2000000000000011</v>
      </c>
      <c r="AZ1801" s="29">
        <v>3.3</v>
      </c>
      <c r="BA1801" s="25" t="s">
        <v>563</v>
      </c>
      <c r="BB1801" s="1" t="s">
        <v>239</v>
      </c>
      <c r="BC1801" s="15">
        <v>0.26295000000000002</v>
      </c>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2"/>
      <c r="DH1801" s="2"/>
      <c r="DI1801" s="2"/>
      <c r="DJ1801" s="2"/>
      <c r="DK1801" s="2"/>
      <c r="DL1801" s="2"/>
      <c r="DM1801" s="2"/>
      <c r="DN1801" s="2"/>
      <c r="DO1801" s="2"/>
      <c r="DP1801" s="2"/>
      <c r="DQ1801" s="2"/>
      <c r="DR1801" s="2"/>
      <c r="DS1801" s="2"/>
      <c r="DT1801" s="2"/>
      <c r="DU1801" s="2"/>
      <c r="DV1801" s="2"/>
      <c r="DW1801" s="2"/>
      <c r="DX1801" s="2"/>
      <c r="DY1801" s="2"/>
      <c r="DZ1801" s="2"/>
      <c r="EA1801" s="2"/>
      <c r="EB1801" s="2"/>
      <c r="EC1801" s="2"/>
      <c r="ED1801" s="2"/>
      <c r="EE1801" s="2"/>
      <c r="EF1801" s="2"/>
      <c r="EG1801" s="2"/>
      <c r="EH1801" s="2"/>
      <c r="EI1801" s="2"/>
      <c r="EJ1801" s="2"/>
      <c r="EK1801" s="2"/>
      <c r="EL1801" s="2"/>
      <c r="EM1801" s="2"/>
      <c r="EN1801" s="2"/>
      <c r="EO1801" s="2"/>
      <c r="EP1801" s="2"/>
      <c r="EQ1801" s="2"/>
      <c r="ER1801" s="2"/>
      <c r="ES1801" s="2"/>
      <c r="ET1801" s="2"/>
      <c r="EU1801" s="2"/>
      <c r="EV1801" s="2"/>
      <c r="EW1801" s="2"/>
      <c r="EX1801" s="2"/>
      <c r="EY1801" s="2"/>
      <c r="EZ1801" s="2"/>
      <c r="FA1801" s="2"/>
      <c r="FB1801" s="2"/>
      <c r="FC1801" s="2"/>
      <c r="FD1801" s="2"/>
      <c r="FE1801" s="2"/>
      <c r="FF1801" s="2"/>
      <c r="FG1801" s="2"/>
      <c r="FH1801" s="2"/>
      <c r="FI1801" s="2"/>
      <c r="FJ1801" s="2"/>
      <c r="FK1801" s="2"/>
      <c r="FL1801" s="2"/>
      <c r="FM1801" s="2"/>
      <c r="FN1801" s="2"/>
      <c r="FO1801" s="2"/>
      <c r="FP1801" s="2"/>
      <c r="FQ1801" s="2"/>
      <c r="FR1801" s="2"/>
      <c r="FS1801" s="2"/>
      <c r="FT1801" s="2"/>
      <c r="FU1801" s="2"/>
      <c r="FV1801" s="2"/>
      <c r="FW1801" s="2"/>
      <c r="FX1801" s="2"/>
      <c r="FY1801" s="2"/>
      <c r="FZ1801" s="2"/>
      <c r="GA1801" s="2"/>
      <c r="GB1801" s="2"/>
      <c r="GC1801" s="2"/>
      <c r="GD1801" s="2"/>
      <c r="GE1801" s="2"/>
      <c r="GF1801" s="2"/>
      <c r="GG1801" s="2"/>
      <c r="GH1801" s="2"/>
      <c r="GI1801" s="2"/>
      <c r="GJ1801" s="2"/>
      <c r="GK1801" s="2"/>
      <c r="GL1801" s="2"/>
      <c r="GM1801" s="2"/>
      <c r="GN1801" s="2"/>
      <c r="GO1801" s="2"/>
      <c r="GP1801" s="2"/>
      <c r="GQ1801" s="2"/>
      <c r="GR1801" s="2"/>
      <c r="GS1801" s="2"/>
      <c r="GT1801" s="2"/>
      <c r="GU1801" s="2"/>
      <c r="GV1801" s="2"/>
      <c r="GW1801" s="2"/>
      <c r="GX1801" s="2"/>
      <c r="GY1801" s="2"/>
      <c r="GZ1801" s="2"/>
      <c r="HA1801" s="2"/>
      <c r="HB1801" s="2"/>
      <c r="HC1801" s="2"/>
      <c r="HD1801" s="2"/>
      <c r="HE1801" s="2"/>
      <c r="HF1801" s="2"/>
      <c r="HG1801" s="2"/>
      <c r="HH1801" s="2"/>
      <c r="HI1801" s="2"/>
      <c r="HJ1801" s="2"/>
      <c r="HK1801" s="2"/>
      <c r="HL1801" s="2"/>
      <c r="HM1801" s="2"/>
      <c r="HN1801" s="2"/>
      <c r="HO1801" s="2"/>
      <c r="HP1801" s="2"/>
      <c r="HQ1801" s="2"/>
      <c r="HR1801" s="2"/>
      <c r="HS1801" s="2"/>
      <c r="HT1801" s="2"/>
      <c r="HU1801" s="2"/>
      <c r="HV1801" s="2"/>
      <c r="HW1801" s="2"/>
      <c r="HX1801" s="2"/>
      <c r="HY1801" s="2"/>
      <c r="HZ1801" s="2"/>
      <c r="IA1801" s="2"/>
      <c r="IB1801" s="2"/>
      <c r="IC1801" s="2"/>
      <c r="ID1801" s="2"/>
      <c r="IE1801" s="2"/>
      <c r="IF1801" s="2"/>
      <c r="IG1801" s="2"/>
      <c r="IH1801" s="2"/>
      <c r="II1801" s="2"/>
      <c r="IJ1801" s="2"/>
      <c r="IK1801" s="2"/>
      <c r="IL1801" s="2"/>
      <c r="IM1801" s="2"/>
      <c r="IN1801" s="2"/>
      <c r="IO1801" s="2"/>
      <c r="IP1801" s="2"/>
      <c r="IQ1801" s="2"/>
      <c r="IR1801" s="2"/>
      <c r="IS1801" s="2"/>
      <c r="IT1801" s="2"/>
      <c r="IU1801" s="2"/>
      <c r="IV1801" s="2"/>
      <c r="IW1801" s="2"/>
      <c r="IX1801" s="2"/>
      <c r="IY1801" s="2"/>
      <c r="IZ1801" s="2"/>
      <c r="JA1801" s="2"/>
      <c r="JB1801" s="2"/>
      <c r="JC1801" s="2"/>
      <c r="JD1801" s="2"/>
      <c r="JE1801" s="2"/>
      <c r="JF1801" s="2"/>
      <c r="JG1801" s="2"/>
      <c r="JH1801" s="2"/>
      <c r="JI1801" s="2"/>
      <c r="JJ1801" s="2"/>
      <c r="JK1801" s="2"/>
      <c r="JL1801" s="2"/>
      <c r="JM1801" s="2"/>
      <c r="JN1801" s="2"/>
      <c r="JO1801" s="2"/>
    </row>
    <row r="1802" spans="1:275" s="16" customFormat="1" x14ac:dyDescent="0.25">
      <c r="A1802" s="2">
        <v>376</v>
      </c>
      <c r="B1802" s="3" t="s">
        <v>727</v>
      </c>
      <c r="C1802" s="4"/>
      <c r="D1802" s="5" t="s">
        <v>3425</v>
      </c>
      <c r="E1802" s="15" t="s">
        <v>238</v>
      </c>
      <c r="F1802" s="4" t="s">
        <v>3415</v>
      </c>
      <c r="G1802" s="4" t="s">
        <v>3416</v>
      </c>
      <c r="H1802" s="4" t="s">
        <v>598</v>
      </c>
      <c r="I1802" s="4" t="s">
        <v>644</v>
      </c>
      <c r="J1802" s="88" t="s">
        <v>3417</v>
      </c>
      <c r="K1802" s="6"/>
      <c r="L1802" s="4"/>
      <c r="M1802" s="4" t="s">
        <v>3417</v>
      </c>
      <c r="N1802" s="37" t="s">
        <v>3418</v>
      </c>
      <c r="O1802" s="4"/>
      <c r="P1802" s="6"/>
      <c r="Q1802" s="37" t="s">
        <v>3419</v>
      </c>
      <c r="R1802" s="88" t="s">
        <v>3420</v>
      </c>
      <c r="S1802" s="6" t="s">
        <v>2219</v>
      </c>
      <c r="T1802" s="88" t="s">
        <v>552</v>
      </c>
      <c r="U1802" s="6"/>
      <c r="V1802" s="88" t="s">
        <v>553</v>
      </c>
      <c r="W1802" s="6" t="s">
        <v>554</v>
      </c>
      <c r="X1802" s="6" t="s">
        <v>555</v>
      </c>
      <c r="Y1802" s="6" t="s">
        <v>556</v>
      </c>
      <c r="Z1802" s="4" t="s">
        <v>604</v>
      </c>
      <c r="AA1802" s="96" t="s">
        <v>557</v>
      </c>
      <c r="AB1802" s="13">
        <v>38.334000000000003</v>
      </c>
      <c r="AC1802" s="13">
        <v>-79.540000000000006</v>
      </c>
      <c r="AD1802" s="8">
        <v>38.559444399999997</v>
      </c>
      <c r="AE1802" s="8">
        <v>-79.00833333333334</v>
      </c>
      <c r="AF1802" s="2" t="s">
        <v>729</v>
      </c>
      <c r="AG1802" s="2" t="s">
        <v>606</v>
      </c>
      <c r="AH1802" s="2" t="s">
        <v>607</v>
      </c>
      <c r="AI1802" s="113">
        <v>591</v>
      </c>
      <c r="AJ1802" s="2" t="s">
        <v>633</v>
      </c>
      <c r="AK1802" s="14"/>
      <c r="AL1802" s="29"/>
      <c r="AM1802" s="2" t="s">
        <v>567</v>
      </c>
      <c r="AN1802" s="10">
        <v>84</v>
      </c>
      <c r="AO1802" s="10">
        <v>453.6</v>
      </c>
      <c r="AP1802" s="4">
        <v>5</v>
      </c>
      <c r="AQ1802" s="4" t="s">
        <v>609</v>
      </c>
      <c r="AR1802" s="12">
        <v>147.47812352339261</v>
      </c>
      <c r="AS1802" s="13">
        <v>4.7000000000000002E-3</v>
      </c>
      <c r="AT1802" s="4">
        <v>5</v>
      </c>
      <c r="AU1802" s="4" t="s">
        <v>648</v>
      </c>
      <c r="AV1802" s="4" t="s">
        <v>634</v>
      </c>
      <c r="AW1802" s="14">
        <v>0.4</v>
      </c>
      <c r="AX1802" s="14">
        <v>12.2</v>
      </c>
      <c r="AY1802" s="14">
        <v>11.799999999999999</v>
      </c>
      <c r="AZ1802" s="29">
        <v>5.4</v>
      </c>
      <c r="BA1802" s="25" t="s">
        <v>563</v>
      </c>
      <c r="BB1802" s="1" t="s">
        <v>239</v>
      </c>
      <c r="BC1802" s="15">
        <v>0.26295000000000002</v>
      </c>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2"/>
      <c r="CS1802" s="2"/>
      <c r="CT1802" s="2"/>
      <c r="CU1802" s="2"/>
      <c r="CV1802" s="2"/>
      <c r="CW1802" s="2"/>
      <c r="CX1802" s="2"/>
      <c r="CY1802" s="2"/>
      <c r="CZ1802" s="2"/>
      <c r="DA1802" s="2"/>
      <c r="DB1802" s="2"/>
      <c r="DC1802" s="2"/>
      <c r="DD1802" s="2"/>
      <c r="DE1802" s="2"/>
      <c r="DF1802" s="2"/>
      <c r="DG1802" s="2"/>
      <c r="DH1802" s="2"/>
      <c r="DI1802" s="2"/>
      <c r="DJ1802" s="2"/>
      <c r="DK1802" s="2"/>
      <c r="DL1802" s="2"/>
      <c r="DM1802" s="2"/>
      <c r="DN1802" s="2"/>
      <c r="DO1802" s="2"/>
      <c r="DP1802" s="2"/>
      <c r="DQ1802" s="2"/>
      <c r="DR1802" s="2"/>
      <c r="DS1802" s="2"/>
      <c r="DT1802" s="2"/>
      <c r="DU1802" s="2"/>
      <c r="DV1802" s="2"/>
      <c r="DW1802" s="2"/>
      <c r="DX1802" s="2"/>
      <c r="DY1802" s="2"/>
      <c r="DZ1802" s="2"/>
      <c r="EA1802" s="2"/>
      <c r="EB1802" s="2"/>
      <c r="EC1802" s="2"/>
      <c r="ED1802" s="2"/>
      <c r="EE1802" s="2"/>
      <c r="EF1802" s="2"/>
      <c r="EG1802" s="2"/>
      <c r="EH1802" s="2"/>
      <c r="EI1802" s="2"/>
      <c r="EJ1802" s="2"/>
      <c r="EK1802" s="2"/>
      <c r="EL1802" s="2"/>
      <c r="EM1802" s="2"/>
      <c r="EN1802" s="2"/>
      <c r="EO1802" s="2"/>
      <c r="EP1802" s="2"/>
      <c r="EQ1802" s="2"/>
      <c r="ER1802" s="2"/>
      <c r="ES1802" s="2"/>
      <c r="ET1802" s="2"/>
      <c r="EU1802" s="2"/>
      <c r="EV1802" s="2"/>
      <c r="EW1802" s="2"/>
      <c r="EX1802" s="2"/>
      <c r="EY1802" s="2"/>
      <c r="EZ1802" s="2"/>
      <c r="FA1802" s="2"/>
      <c r="FB1802" s="2"/>
      <c r="FC1802" s="2"/>
      <c r="FD1802" s="2"/>
      <c r="FE1802" s="2"/>
      <c r="FF1802" s="2"/>
      <c r="FG1802" s="2"/>
      <c r="FH1802" s="2"/>
      <c r="FI1802" s="2"/>
      <c r="FJ1802" s="2"/>
      <c r="FK1802" s="2"/>
      <c r="FL1802" s="2"/>
      <c r="FM1802" s="2"/>
      <c r="FN1802" s="2"/>
      <c r="FO1802" s="2"/>
      <c r="FP1802" s="2"/>
      <c r="FQ1802" s="2"/>
      <c r="FR1802" s="2"/>
      <c r="FS1802" s="2"/>
      <c r="FT1802" s="2"/>
      <c r="FU1802" s="2"/>
      <c r="FV1802" s="2"/>
      <c r="FW1802" s="2"/>
      <c r="FX1802" s="2"/>
      <c r="FY1802" s="2"/>
      <c r="FZ1802" s="2"/>
      <c r="GA1802" s="2"/>
      <c r="GB1802" s="2"/>
      <c r="GC1802" s="2"/>
      <c r="GD1802" s="2"/>
      <c r="GE1802" s="2"/>
      <c r="GF1802" s="2"/>
      <c r="GG1802" s="2"/>
      <c r="GH1802" s="2"/>
      <c r="GI1802" s="2"/>
      <c r="GJ1802" s="2"/>
      <c r="GK1802" s="2"/>
      <c r="GL1802" s="2"/>
      <c r="GM1802" s="2"/>
      <c r="GN1802" s="2"/>
      <c r="GO1802" s="2"/>
      <c r="GP1802" s="2"/>
      <c r="GQ1802" s="2"/>
      <c r="GR1802" s="2"/>
      <c r="GS1802" s="2"/>
      <c r="GT1802" s="2"/>
      <c r="GU1802" s="2"/>
      <c r="GV1802" s="2"/>
      <c r="GW1802" s="2"/>
      <c r="GX1802" s="2"/>
      <c r="GY1802" s="2"/>
      <c r="GZ1802" s="2"/>
      <c r="HA1802" s="2"/>
      <c r="HB1802" s="2"/>
      <c r="HC1802" s="2"/>
      <c r="HD1802" s="2"/>
      <c r="HE1802" s="2"/>
      <c r="HF1802" s="2"/>
      <c r="HG1802" s="2"/>
      <c r="HH1802" s="2"/>
      <c r="HI1802" s="2"/>
      <c r="HJ1802" s="2"/>
      <c r="HK1802" s="2"/>
      <c r="HL1802" s="2"/>
      <c r="HM1802" s="2"/>
      <c r="HN1802" s="2"/>
      <c r="HO1802" s="2"/>
      <c r="HP1802" s="2"/>
      <c r="HQ1802" s="2"/>
      <c r="HR1802" s="2"/>
      <c r="HS1802" s="2"/>
      <c r="HT1802" s="2"/>
      <c r="HU1802" s="2"/>
      <c r="HV1802" s="2"/>
      <c r="HW1802" s="2"/>
      <c r="HX1802" s="2"/>
      <c r="HY1802" s="2"/>
      <c r="HZ1802" s="2"/>
      <c r="IA1802" s="2"/>
      <c r="IB1802" s="2"/>
      <c r="IC1802" s="2"/>
      <c r="ID1802" s="2"/>
      <c r="IE1802" s="2"/>
      <c r="IF1802" s="2"/>
      <c r="IG1802" s="2"/>
      <c r="IH1802" s="2"/>
      <c r="II1802" s="2"/>
      <c r="IJ1802" s="2"/>
      <c r="IK1802" s="2"/>
      <c r="IL1802" s="2"/>
      <c r="IM1802" s="2"/>
      <c r="IN1802" s="2"/>
      <c r="IO1802" s="2"/>
      <c r="IP1802" s="2"/>
      <c r="IQ1802" s="2"/>
      <c r="IR1802" s="2"/>
      <c r="IS1802" s="2"/>
      <c r="IT1802" s="2"/>
      <c r="IU1802" s="2"/>
      <c r="IV1802" s="2"/>
      <c r="IW1802" s="2"/>
      <c r="IX1802" s="2"/>
      <c r="IY1802" s="2"/>
      <c r="IZ1802" s="2"/>
      <c r="JA1802" s="2"/>
      <c r="JB1802" s="2"/>
      <c r="JC1802" s="2"/>
      <c r="JD1802" s="2"/>
      <c r="JE1802" s="2"/>
      <c r="JF1802" s="2"/>
      <c r="JG1802" s="2"/>
      <c r="JH1802" s="2"/>
      <c r="JI1802" s="2"/>
      <c r="JJ1802" s="2"/>
      <c r="JK1802" s="2"/>
      <c r="JL1802" s="2"/>
      <c r="JM1802" s="2"/>
      <c r="JN1802" s="2"/>
      <c r="JO1802" s="2"/>
    </row>
    <row r="1803" spans="1:275" s="16" customFormat="1" x14ac:dyDescent="0.25">
      <c r="A1803" s="2">
        <v>606</v>
      </c>
      <c r="B1803" s="2" t="s">
        <v>736</v>
      </c>
      <c r="C1803" s="4"/>
      <c r="D1803" s="5" t="s">
        <v>3426</v>
      </c>
      <c r="E1803" s="15" t="s">
        <v>238</v>
      </c>
      <c r="F1803" s="4" t="s">
        <v>3415</v>
      </c>
      <c r="G1803" s="4" t="s">
        <v>3416</v>
      </c>
      <c r="H1803" s="4" t="s">
        <v>598</v>
      </c>
      <c r="I1803" s="4" t="s">
        <v>644</v>
      </c>
      <c r="J1803" s="88" t="s">
        <v>3417</v>
      </c>
      <c r="K1803" s="6"/>
      <c r="L1803" s="4"/>
      <c r="M1803" s="4" t="s">
        <v>3417</v>
      </c>
      <c r="N1803" s="37" t="s">
        <v>3418</v>
      </c>
      <c r="O1803" s="4"/>
      <c r="P1803" s="6"/>
      <c r="Q1803" s="37" t="s">
        <v>3419</v>
      </c>
      <c r="R1803" s="88" t="s">
        <v>3420</v>
      </c>
      <c r="S1803" s="6" t="s">
        <v>2219</v>
      </c>
      <c r="T1803" s="88" t="s">
        <v>552</v>
      </c>
      <c r="U1803" s="6"/>
      <c r="V1803" s="88" t="s">
        <v>553</v>
      </c>
      <c r="W1803" s="6" t="s">
        <v>554</v>
      </c>
      <c r="X1803" s="6" t="s">
        <v>555</v>
      </c>
      <c r="Y1803" s="6" t="s">
        <v>556</v>
      </c>
      <c r="Z1803" s="4" t="s">
        <v>604</v>
      </c>
      <c r="AA1803" s="37" t="s">
        <v>910</v>
      </c>
      <c r="AB1803" s="13">
        <v>35</v>
      </c>
      <c r="AC1803" s="13">
        <v>-83.3</v>
      </c>
      <c r="AD1803" s="8">
        <v>35</v>
      </c>
      <c r="AE1803" s="8">
        <v>-83.05</v>
      </c>
      <c r="AF1803" s="2" t="s">
        <v>708</v>
      </c>
      <c r="AG1803" s="2" t="s">
        <v>606</v>
      </c>
      <c r="AH1803" s="2" t="s">
        <v>607</v>
      </c>
      <c r="AI1803" s="113">
        <v>829</v>
      </c>
      <c r="AJ1803" s="2" t="s">
        <v>633</v>
      </c>
      <c r="AK1803" s="14">
        <v>1</v>
      </c>
      <c r="AL1803" s="29">
        <v>1</v>
      </c>
      <c r="AM1803" s="2" t="s">
        <v>559</v>
      </c>
      <c r="AN1803" s="10">
        <v>128</v>
      </c>
      <c r="AO1803" s="10">
        <v>1177.5999999999999</v>
      </c>
      <c r="AP1803" s="4">
        <v>10</v>
      </c>
      <c r="AQ1803" s="4" t="s">
        <v>609</v>
      </c>
      <c r="AR1803" s="12">
        <v>69.314718055994533</v>
      </c>
      <c r="AS1803" s="13">
        <v>0.01</v>
      </c>
      <c r="AT1803" s="4"/>
      <c r="AU1803" s="4" t="s">
        <v>648</v>
      </c>
      <c r="AV1803" s="4" t="s">
        <v>634</v>
      </c>
      <c r="AW1803" s="14"/>
      <c r="AX1803" s="14"/>
      <c r="AY1803" s="14">
        <v>0</v>
      </c>
      <c r="AZ1803" s="29">
        <v>9.1999999999999993</v>
      </c>
      <c r="BA1803" s="14" t="s">
        <v>563</v>
      </c>
      <c r="BB1803" s="1" t="s">
        <v>239</v>
      </c>
      <c r="BC1803" s="15">
        <v>0.26295000000000002</v>
      </c>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2"/>
      <c r="DH1803" s="2"/>
      <c r="DI1803" s="2"/>
      <c r="DJ1803" s="2"/>
      <c r="DK1803" s="2"/>
      <c r="DL1803" s="2"/>
      <c r="DM1803" s="2"/>
      <c r="DN1803" s="2"/>
      <c r="DO1803" s="2"/>
      <c r="DP1803" s="2"/>
      <c r="DQ1803" s="2"/>
      <c r="DR1803" s="2"/>
      <c r="DS1803" s="2"/>
      <c r="DT1803" s="2"/>
      <c r="DU1803" s="2"/>
      <c r="DV1803" s="2"/>
      <c r="DW1803" s="2"/>
      <c r="DX1803" s="2"/>
      <c r="DY1803" s="2"/>
      <c r="DZ1803" s="2"/>
      <c r="EA1803" s="2"/>
      <c r="EB1803" s="2"/>
      <c r="EC1803" s="2"/>
      <c r="ED1803" s="2"/>
      <c r="EE1803" s="2"/>
      <c r="EF1803" s="2"/>
      <c r="EG1803" s="2"/>
      <c r="EH1803" s="2"/>
      <c r="EI1803" s="2"/>
      <c r="EJ1803" s="2"/>
      <c r="EK1803" s="2"/>
      <c r="EL1803" s="2"/>
      <c r="EM1803" s="2"/>
      <c r="EN1803" s="2"/>
      <c r="EO1803" s="2"/>
      <c r="EP1803" s="2"/>
      <c r="EQ1803" s="2"/>
      <c r="ER1803" s="2"/>
      <c r="ES1803" s="2"/>
      <c r="ET1803" s="2"/>
      <c r="EU1803" s="2"/>
      <c r="EV1803" s="2"/>
      <c r="EW1803" s="2"/>
      <c r="EX1803" s="2"/>
      <c r="EY1803" s="2"/>
      <c r="EZ1803" s="2"/>
      <c r="FA1803" s="2"/>
      <c r="FB1803" s="2"/>
      <c r="FC1803" s="2"/>
      <c r="FD1803" s="2"/>
      <c r="FE1803" s="2"/>
      <c r="FF1803" s="2"/>
      <c r="FG1803" s="2"/>
      <c r="FH1803" s="2"/>
      <c r="FI1803" s="2"/>
      <c r="FJ1803" s="2"/>
      <c r="FK1803" s="2"/>
      <c r="FL1803" s="2"/>
      <c r="FM1803" s="2"/>
      <c r="FN1803" s="2"/>
      <c r="FO1803" s="2"/>
      <c r="FP1803" s="2"/>
      <c r="FQ1803" s="2"/>
      <c r="FR1803" s="2"/>
      <c r="FS1803" s="2"/>
      <c r="FT1803" s="2"/>
      <c r="FU1803" s="2"/>
      <c r="FV1803" s="2"/>
      <c r="FW1803" s="2"/>
      <c r="FX1803" s="2"/>
      <c r="FY1803" s="2"/>
      <c r="FZ1803" s="2"/>
      <c r="GA1803" s="2"/>
      <c r="GB1803" s="2"/>
      <c r="GC1803" s="2"/>
      <c r="GD1803" s="2"/>
      <c r="GE1803" s="2"/>
      <c r="GF1803" s="2"/>
      <c r="GG1803" s="2"/>
      <c r="GH1803" s="2"/>
      <c r="GI1803" s="2"/>
      <c r="GJ1803" s="2"/>
      <c r="GK1803" s="2"/>
      <c r="GL1803" s="2"/>
      <c r="GM1803" s="2"/>
      <c r="GN1803" s="2"/>
      <c r="GO1803" s="2"/>
      <c r="GP1803" s="2"/>
      <c r="GQ1803" s="2"/>
      <c r="GR1803" s="2"/>
      <c r="GS1803" s="2"/>
      <c r="GT1803" s="2"/>
      <c r="GU1803" s="2"/>
      <c r="GV1803" s="2"/>
      <c r="GW1803" s="2"/>
      <c r="GX1803" s="2"/>
      <c r="GY1803" s="2"/>
      <c r="GZ1803" s="2"/>
      <c r="HA1803" s="2"/>
      <c r="HB1803" s="2"/>
      <c r="HC1803" s="2"/>
      <c r="HD1803" s="2"/>
      <c r="HE1803" s="2"/>
      <c r="HF1803" s="2"/>
      <c r="HG1803" s="2"/>
      <c r="HH1803" s="2"/>
      <c r="HI1803" s="2"/>
      <c r="HJ1803" s="2"/>
      <c r="HK1803" s="2"/>
      <c r="HL1803" s="2"/>
      <c r="HM1803" s="2"/>
      <c r="HN1803" s="2"/>
      <c r="HO1803" s="2"/>
      <c r="HP1803" s="2"/>
      <c r="HQ1803" s="2"/>
      <c r="HR1803" s="2"/>
      <c r="HS1803" s="2"/>
      <c r="HT1803" s="2"/>
      <c r="HU1803" s="2"/>
      <c r="HV1803" s="2"/>
      <c r="HW1803" s="2"/>
      <c r="HX1803" s="2"/>
      <c r="HY1803" s="2"/>
      <c r="HZ1803" s="2"/>
      <c r="IA1803" s="2"/>
      <c r="IB1803" s="2"/>
      <c r="IC1803" s="2"/>
      <c r="ID1803" s="2"/>
      <c r="IE1803" s="2"/>
      <c r="IF1803" s="2"/>
      <c r="IG1803" s="2"/>
      <c r="IH1803" s="2"/>
      <c r="II1803" s="2"/>
      <c r="IJ1803" s="2"/>
      <c r="IK1803" s="2"/>
      <c r="IL1803" s="2"/>
      <c r="IM1803" s="2"/>
      <c r="IN1803" s="2"/>
      <c r="IO1803" s="2"/>
      <c r="IP1803" s="2"/>
      <c r="IQ1803" s="2"/>
      <c r="IR1803" s="2"/>
      <c r="IS1803" s="2"/>
      <c r="IT1803" s="2"/>
      <c r="IU1803" s="2"/>
      <c r="IV1803" s="2"/>
      <c r="IW1803" s="2"/>
      <c r="IX1803" s="2"/>
      <c r="IY1803" s="2"/>
      <c r="IZ1803" s="2"/>
      <c r="JA1803" s="2"/>
      <c r="JB1803" s="2"/>
      <c r="JC1803" s="2"/>
      <c r="JD1803" s="2"/>
      <c r="JE1803" s="2"/>
      <c r="JF1803" s="2"/>
      <c r="JG1803" s="2"/>
      <c r="JH1803" s="2"/>
      <c r="JI1803" s="2"/>
      <c r="JJ1803" s="2"/>
      <c r="JK1803" s="2"/>
      <c r="JL1803" s="2"/>
      <c r="JM1803" s="2"/>
      <c r="JN1803" s="2"/>
      <c r="JO1803" s="2"/>
    </row>
    <row r="1804" spans="1:275" s="16" customFormat="1" x14ac:dyDescent="0.25">
      <c r="A1804" s="2">
        <v>1547</v>
      </c>
      <c r="B1804" s="2" t="s">
        <v>850</v>
      </c>
      <c r="C1804" s="4"/>
      <c r="D1804" s="5" t="s">
        <v>3427</v>
      </c>
      <c r="E1804" s="15" t="s">
        <v>238</v>
      </c>
      <c r="F1804" s="4" t="s">
        <v>3415</v>
      </c>
      <c r="G1804" s="4" t="s">
        <v>3416</v>
      </c>
      <c r="H1804" s="4" t="s">
        <v>598</v>
      </c>
      <c r="I1804" s="4" t="s">
        <v>644</v>
      </c>
      <c r="J1804" s="88" t="s">
        <v>3417</v>
      </c>
      <c r="K1804" s="6"/>
      <c r="L1804" s="4"/>
      <c r="M1804" s="4" t="s">
        <v>3417</v>
      </c>
      <c r="N1804" s="37" t="s">
        <v>3418</v>
      </c>
      <c r="O1804" s="4"/>
      <c r="P1804" s="6"/>
      <c r="Q1804" s="37" t="s">
        <v>3419</v>
      </c>
      <c r="R1804" s="88" t="s">
        <v>3420</v>
      </c>
      <c r="S1804" s="6" t="s">
        <v>2219</v>
      </c>
      <c r="T1804" s="88" t="s">
        <v>552</v>
      </c>
      <c r="U1804" s="6"/>
      <c r="V1804" s="88" t="s">
        <v>553</v>
      </c>
      <c r="W1804" s="6" t="s">
        <v>554</v>
      </c>
      <c r="X1804" s="6" t="s">
        <v>555</v>
      </c>
      <c r="Y1804" s="6" t="s">
        <v>556</v>
      </c>
      <c r="Z1804" s="4" t="s">
        <v>604</v>
      </c>
      <c r="AA1804" s="37" t="s">
        <v>910</v>
      </c>
      <c r="AB1804" s="13">
        <v>35</v>
      </c>
      <c r="AC1804" s="13">
        <v>-83.3</v>
      </c>
      <c r="AD1804" s="8">
        <v>35</v>
      </c>
      <c r="AE1804" s="8">
        <v>-83.05</v>
      </c>
      <c r="AF1804" s="2" t="s">
        <v>708</v>
      </c>
      <c r="AG1804" s="2" t="s">
        <v>606</v>
      </c>
      <c r="AH1804" s="2" t="s">
        <v>607</v>
      </c>
      <c r="AI1804" s="113">
        <v>829</v>
      </c>
      <c r="AJ1804" s="2" t="s">
        <v>633</v>
      </c>
      <c r="AK1804" s="20">
        <v>1</v>
      </c>
      <c r="AL1804" s="106">
        <v>1</v>
      </c>
      <c r="AM1804" s="2" t="s">
        <v>608</v>
      </c>
      <c r="AN1804" s="10">
        <v>98</v>
      </c>
      <c r="AO1804" s="10">
        <v>854.42925084174828</v>
      </c>
      <c r="AP1804" s="4">
        <v>5</v>
      </c>
      <c r="AQ1804" s="4" t="s">
        <v>609</v>
      </c>
      <c r="AR1804" s="12">
        <v>66.942283527770343</v>
      </c>
      <c r="AS1804" s="13">
        <v>1.03544E-2</v>
      </c>
      <c r="AT1804" s="4">
        <v>3</v>
      </c>
      <c r="AU1804" s="4" t="s">
        <v>648</v>
      </c>
      <c r="AV1804" s="4" t="s">
        <v>634</v>
      </c>
      <c r="AW1804" s="14"/>
      <c r="AX1804" s="14"/>
      <c r="AY1804" s="14">
        <v>0</v>
      </c>
      <c r="AZ1804" s="29">
        <v>8.7186658249157993</v>
      </c>
      <c r="BA1804" s="14" t="s">
        <v>563</v>
      </c>
      <c r="BB1804" s="1" t="s">
        <v>239</v>
      </c>
      <c r="BC1804" s="15">
        <v>0.26295000000000002</v>
      </c>
    </row>
    <row r="1805" spans="1:275" s="16" customFormat="1" x14ac:dyDescent="0.25">
      <c r="A1805" s="2">
        <v>1554</v>
      </c>
      <c r="B1805" s="2" t="s">
        <v>850</v>
      </c>
      <c r="C1805" s="4"/>
      <c r="D1805" s="5" t="s">
        <v>3428</v>
      </c>
      <c r="E1805" s="15" t="s">
        <v>238</v>
      </c>
      <c r="F1805" s="4" t="s">
        <v>3415</v>
      </c>
      <c r="G1805" s="4" t="s">
        <v>3416</v>
      </c>
      <c r="H1805" s="4" t="s">
        <v>598</v>
      </c>
      <c r="I1805" s="4" t="s">
        <v>644</v>
      </c>
      <c r="J1805" s="88" t="s">
        <v>3417</v>
      </c>
      <c r="K1805" s="6"/>
      <c r="L1805" s="4"/>
      <c r="M1805" s="4" t="s">
        <v>3417</v>
      </c>
      <c r="N1805" s="37" t="s">
        <v>3418</v>
      </c>
      <c r="O1805" s="4"/>
      <c r="P1805" s="6"/>
      <c r="Q1805" s="37" t="s">
        <v>3419</v>
      </c>
      <c r="R1805" s="88" t="s">
        <v>3420</v>
      </c>
      <c r="S1805" s="6" t="s">
        <v>2219</v>
      </c>
      <c r="T1805" s="88" t="s">
        <v>552</v>
      </c>
      <c r="U1805" s="6"/>
      <c r="V1805" s="88" t="s">
        <v>553</v>
      </c>
      <c r="W1805" s="6" t="s">
        <v>554</v>
      </c>
      <c r="X1805" s="6" t="s">
        <v>555</v>
      </c>
      <c r="Y1805" s="6" t="s">
        <v>556</v>
      </c>
      <c r="Z1805" s="4" t="s">
        <v>604</v>
      </c>
      <c r="AA1805" s="37" t="s">
        <v>910</v>
      </c>
      <c r="AB1805" s="13">
        <v>35</v>
      </c>
      <c r="AC1805" s="13">
        <v>-83.3</v>
      </c>
      <c r="AD1805" s="8">
        <v>35</v>
      </c>
      <c r="AE1805" s="8">
        <v>-83.05</v>
      </c>
      <c r="AF1805" s="2" t="s">
        <v>708</v>
      </c>
      <c r="AG1805" s="2" t="s">
        <v>606</v>
      </c>
      <c r="AH1805" s="2" t="s">
        <v>607</v>
      </c>
      <c r="AI1805" s="113">
        <v>850</v>
      </c>
      <c r="AJ1805" s="2" t="s">
        <v>633</v>
      </c>
      <c r="AK1805" s="20">
        <v>1</v>
      </c>
      <c r="AL1805" s="106">
        <v>1</v>
      </c>
      <c r="AM1805" s="2" t="s">
        <v>608</v>
      </c>
      <c r="AN1805" s="10">
        <v>98</v>
      </c>
      <c r="AO1805" s="10">
        <v>812.43443602694128</v>
      </c>
      <c r="AP1805" s="4">
        <v>5</v>
      </c>
      <c r="AQ1805" s="4" t="s">
        <v>609</v>
      </c>
      <c r="AR1805" s="12">
        <v>24.091618403059481</v>
      </c>
      <c r="AS1805" s="13">
        <v>2.87713E-2</v>
      </c>
      <c r="AT1805" s="4">
        <v>3</v>
      </c>
      <c r="AU1805" s="4" t="s">
        <v>648</v>
      </c>
      <c r="AV1805" s="4" t="s">
        <v>634</v>
      </c>
      <c r="AW1805" s="14"/>
      <c r="AX1805" s="14"/>
      <c r="AY1805" s="14">
        <v>0</v>
      </c>
      <c r="AZ1805" s="29">
        <v>8.2901473063973601</v>
      </c>
      <c r="BA1805" s="14" t="s">
        <v>563</v>
      </c>
      <c r="BB1805" s="1" t="s">
        <v>239</v>
      </c>
      <c r="BC1805" s="15">
        <v>0.26295000000000002</v>
      </c>
    </row>
    <row r="1806" spans="1:275" s="16" customFormat="1" x14ac:dyDescent="0.25">
      <c r="A1806" s="2">
        <v>1602</v>
      </c>
      <c r="B1806" s="2" t="s">
        <v>3429</v>
      </c>
      <c r="C1806" s="4"/>
      <c r="D1806" s="5" t="s">
        <v>3430</v>
      </c>
      <c r="E1806" s="15" t="s">
        <v>238</v>
      </c>
      <c r="F1806" s="4" t="s">
        <v>3415</v>
      </c>
      <c r="G1806" s="4" t="s">
        <v>3416</v>
      </c>
      <c r="H1806" s="4" t="s">
        <v>598</v>
      </c>
      <c r="I1806" s="4" t="s">
        <v>644</v>
      </c>
      <c r="J1806" s="88" t="s">
        <v>3417</v>
      </c>
      <c r="K1806" s="6"/>
      <c r="L1806" s="4"/>
      <c r="M1806" s="4" t="s">
        <v>3417</v>
      </c>
      <c r="N1806" s="37" t="s">
        <v>3418</v>
      </c>
      <c r="O1806" s="4"/>
      <c r="P1806" s="6"/>
      <c r="Q1806" s="37" t="s">
        <v>3419</v>
      </c>
      <c r="R1806" s="88" t="s">
        <v>3420</v>
      </c>
      <c r="S1806" s="6" t="s">
        <v>2219</v>
      </c>
      <c r="T1806" s="88" t="s">
        <v>552</v>
      </c>
      <c r="U1806" s="6"/>
      <c r="V1806" s="88" t="s">
        <v>553</v>
      </c>
      <c r="W1806" s="6" t="s">
        <v>554</v>
      </c>
      <c r="X1806" s="6" t="s">
        <v>555</v>
      </c>
      <c r="Y1806" s="6" t="s">
        <v>556</v>
      </c>
      <c r="Z1806" s="4" t="s">
        <v>604</v>
      </c>
      <c r="AA1806" s="37" t="s">
        <v>910</v>
      </c>
      <c r="AB1806" s="13">
        <v>36</v>
      </c>
      <c r="AC1806" s="13">
        <v>-84.16</v>
      </c>
      <c r="AD1806" s="8">
        <v>35.966666666666669</v>
      </c>
      <c r="AE1806" s="8">
        <v>-84.283333333333331</v>
      </c>
      <c r="AF1806" s="2" t="s">
        <v>942</v>
      </c>
      <c r="AG1806" s="2" t="s">
        <v>606</v>
      </c>
      <c r="AH1806" s="2" t="s">
        <v>607</v>
      </c>
      <c r="AI1806" s="113">
        <v>330</v>
      </c>
      <c r="AJ1806" s="2" t="s">
        <v>558</v>
      </c>
      <c r="AK1806" s="14">
        <v>2</v>
      </c>
      <c r="AL1806" s="29">
        <v>2</v>
      </c>
      <c r="AM1806" s="2" t="s">
        <v>608</v>
      </c>
      <c r="AN1806" s="10">
        <v>128</v>
      </c>
      <c r="AO1806" s="10">
        <v>1395.2</v>
      </c>
      <c r="AP1806" s="4">
        <v>10</v>
      </c>
      <c r="AQ1806" s="7" t="s">
        <v>609</v>
      </c>
      <c r="AR1806" s="12">
        <v>69.314718055994533</v>
      </c>
      <c r="AS1806" s="13">
        <v>0.01</v>
      </c>
      <c r="AT1806" s="4"/>
      <c r="AU1806" s="4" t="s">
        <v>648</v>
      </c>
      <c r="AV1806" s="4" t="s">
        <v>634</v>
      </c>
      <c r="AW1806" s="14"/>
      <c r="AX1806" s="14"/>
      <c r="AY1806" s="14">
        <v>0</v>
      </c>
      <c r="AZ1806" s="29">
        <v>10.9</v>
      </c>
      <c r="BA1806" s="14" t="s">
        <v>563</v>
      </c>
      <c r="BB1806" s="1" t="s">
        <v>239</v>
      </c>
      <c r="BC1806" s="15">
        <v>0.26295000000000002</v>
      </c>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2"/>
      <c r="CS1806" s="2"/>
      <c r="CT1806" s="2"/>
      <c r="CU1806" s="2"/>
      <c r="CV1806" s="2"/>
      <c r="CW1806" s="2"/>
      <c r="CX1806" s="2"/>
      <c r="CY1806" s="2"/>
      <c r="CZ1806" s="2"/>
      <c r="DA1806" s="2"/>
      <c r="DB1806" s="2"/>
      <c r="DC1806" s="2"/>
      <c r="DD1806" s="2"/>
      <c r="DE1806" s="2"/>
      <c r="DF1806" s="2"/>
      <c r="DG1806" s="2"/>
      <c r="DH1806" s="2"/>
      <c r="DI1806" s="2"/>
      <c r="DJ1806" s="2"/>
      <c r="DK1806" s="2"/>
      <c r="DL1806" s="2"/>
      <c r="DM1806" s="2"/>
      <c r="DN1806" s="2"/>
      <c r="DO1806" s="2"/>
      <c r="DP1806" s="2"/>
      <c r="DQ1806" s="2"/>
      <c r="DR1806" s="2"/>
      <c r="DS1806" s="2"/>
      <c r="DT1806" s="2"/>
      <c r="DU1806" s="2"/>
      <c r="DV1806" s="2"/>
      <c r="DW1806" s="2"/>
      <c r="DX1806" s="2"/>
      <c r="DY1806" s="2"/>
      <c r="DZ1806" s="2"/>
      <c r="EA1806" s="2"/>
      <c r="EB1806" s="2"/>
      <c r="EC1806" s="2"/>
      <c r="ED1806" s="2"/>
      <c r="EE1806" s="2"/>
      <c r="EF1806" s="2"/>
      <c r="EG1806" s="2"/>
      <c r="EH1806" s="2"/>
      <c r="EI1806" s="2"/>
      <c r="EJ1806" s="2"/>
      <c r="EK1806" s="2"/>
      <c r="EL1806" s="2"/>
      <c r="EM1806" s="2"/>
      <c r="EN1806" s="2"/>
      <c r="EO1806" s="2"/>
      <c r="EP1806" s="2"/>
      <c r="EQ1806" s="2"/>
      <c r="ER1806" s="2"/>
      <c r="ES1806" s="2"/>
      <c r="ET1806" s="2"/>
      <c r="EU1806" s="2"/>
      <c r="EV1806" s="2"/>
      <c r="EW1806" s="2"/>
      <c r="EX1806" s="2"/>
      <c r="EY1806" s="2"/>
      <c r="EZ1806" s="2"/>
      <c r="FA1806" s="2"/>
      <c r="FB1806" s="2"/>
      <c r="FC1806" s="2"/>
      <c r="FD1806" s="2"/>
      <c r="FE1806" s="2"/>
      <c r="FF1806" s="2"/>
      <c r="FG1806" s="2"/>
      <c r="FH1806" s="2"/>
      <c r="FI1806" s="2"/>
      <c r="FJ1806" s="2"/>
      <c r="FK1806" s="2"/>
      <c r="FL1806" s="2"/>
      <c r="FM1806" s="2"/>
      <c r="FN1806" s="2"/>
      <c r="FO1806" s="2"/>
      <c r="FP1806" s="2"/>
      <c r="FQ1806" s="2"/>
      <c r="FR1806" s="2"/>
      <c r="FS1806" s="2"/>
      <c r="FT1806" s="2"/>
      <c r="FU1806" s="2"/>
      <c r="FV1806" s="2"/>
      <c r="FW1806" s="2"/>
      <c r="FX1806" s="2"/>
      <c r="FY1806" s="2"/>
      <c r="FZ1806" s="2"/>
      <c r="GA1806" s="2"/>
      <c r="GB1806" s="2"/>
      <c r="GC1806" s="2"/>
      <c r="GD1806" s="2"/>
      <c r="GE1806" s="2"/>
      <c r="GF1806" s="2"/>
      <c r="GG1806" s="2"/>
      <c r="GH1806" s="2"/>
      <c r="GI1806" s="2"/>
      <c r="GJ1806" s="2"/>
      <c r="GK1806" s="2"/>
      <c r="GL1806" s="2"/>
      <c r="GM1806" s="2"/>
      <c r="GN1806" s="2"/>
      <c r="GO1806" s="2"/>
      <c r="GP1806" s="2"/>
      <c r="GQ1806" s="2"/>
      <c r="GR1806" s="2"/>
      <c r="GS1806" s="2"/>
      <c r="GT1806" s="2"/>
      <c r="GU1806" s="2"/>
      <c r="GV1806" s="2"/>
      <c r="GW1806" s="2"/>
      <c r="GX1806" s="2"/>
      <c r="GY1806" s="2"/>
      <c r="GZ1806" s="2"/>
      <c r="HA1806" s="2"/>
      <c r="HB1806" s="2"/>
      <c r="HC1806" s="2"/>
      <c r="HD1806" s="2"/>
      <c r="HE1806" s="2"/>
      <c r="HF1806" s="2"/>
      <c r="HG1806" s="2"/>
      <c r="HH1806" s="2"/>
      <c r="HI1806" s="2"/>
      <c r="HJ1806" s="2"/>
      <c r="HK1806" s="2"/>
      <c r="HL1806" s="2"/>
      <c r="HM1806" s="2"/>
      <c r="HN1806" s="2"/>
      <c r="HO1806" s="2"/>
      <c r="HP1806" s="2"/>
      <c r="HQ1806" s="2"/>
      <c r="HR1806" s="2"/>
      <c r="HS1806" s="2"/>
      <c r="HT1806" s="2"/>
      <c r="HU1806" s="2"/>
      <c r="HV1806" s="2"/>
      <c r="HW1806" s="2"/>
      <c r="HX1806" s="2"/>
      <c r="HY1806" s="2"/>
      <c r="HZ1806" s="2"/>
      <c r="IA1806" s="2"/>
      <c r="IB1806" s="2"/>
      <c r="IC1806" s="2"/>
      <c r="ID1806" s="2"/>
      <c r="IE1806" s="2"/>
      <c r="IF1806" s="2"/>
      <c r="IG1806" s="2"/>
      <c r="IH1806" s="2"/>
      <c r="II1806" s="2"/>
      <c r="IJ1806" s="2"/>
      <c r="IK1806" s="2"/>
      <c r="IL1806" s="2"/>
      <c r="IM1806" s="2"/>
      <c r="IN1806" s="2"/>
      <c r="IO1806" s="2"/>
      <c r="IP1806" s="2"/>
      <c r="IQ1806" s="2"/>
      <c r="IR1806" s="2"/>
      <c r="IS1806" s="2"/>
      <c r="IT1806" s="2"/>
      <c r="IU1806" s="2"/>
      <c r="IV1806" s="2"/>
      <c r="IW1806" s="2"/>
      <c r="IX1806" s="2"/>
      <c r="IY1806" s="2"/>
      <c r="IZ1806" s="2"/>
      <c r="JA1806" s="2"/>
      <c r="JB1806" s="2"/>
      <c r="JC1806" s="2"/>
      <c r="JD1806" s="2"/>
      <c r="JE1806" s="2"/>
      <c r="JF1806" s="2"/>
      <c r="JG1806" s="2"/>
      <c r="JH1806" s="2"/>
      <c r="JI1806" s="2"/>
      <c r="JJ1806" s="2"/>
      <c r="JK1806" s="2"/>
      <c r="JL1806" s="2"/>
      <c r="JM1806" s="2"/>
      <c r="JN1806" s="2"/>
      <c r="JO1806" s="2"/>
    </row>
    <row r="1807" spans="1:275" s="16" customFormat="1" x14ac:dyDescent="0.25">
      <c r="A1807" s="2">
        <v>1604</v>
      </c>
      <c r="B1807" s="2" t="s">
        <v>3429</v>
      </c>
      <c r="C1807" s="4"/>
      <c r="D1807" s="5" t="s">
        <v>3431</v>
      </c>
      <c r="E1807" s="15" t="s">
        <v>238</v>
      </c>
      <c r="F1807" s="4" t="s">
        <v>3415</v>
      </c>
      <c r="G1807" s="4" t="s">
        <v>3416</v>
      </c>
      <c r="H1807" s="4" t="s">
        <v>598</v>
      </c>
      <c r="I1807" s="4" t="s">
        <v>644</v>
      </c>
      <c r="J1807" s="88" t="s">
        <v>3417</v>
      </c>
      <c r="K1807" s="6"/>
      <c r="L1807" s="4"/>
      <c r="M1807" s="4" t="s">
        <v>3417</v>
      </c>
      <c r="N1807" s="37" t="s">
        <v>3418</v>
      </c>
      <c r="O1807" s="4"/>
      <c r="P1807" s="6"/>
      <c r="Q1807" s="37" t="s">
        <v>3419</v>
      </c>
      <c r="R1807" s="88" t="s">
        <v>3420</v>
      </c>
      <c r="S1807" s="6" t="s">
        <v>2219</v>
      </c>
      <c r="T1807" s="88" t="s">
        <v>552</v>
      </c>
      <c r="U1807" s="6"/>
      <c r="V1807" s="88" t="s">
        <v>553</v>
      </c>
      <c r="W1807" s="6" t="s">
        <v>554</v>
      </c>
      <c r="X1807" s="6" t="s">
        <v>555</v>
      </c>
      <c r="Y1807" s="6" t="s">
        <v>556</v>
      </c>
      <c r="Z1807" s="4" t="s">
        <v>604</v>
      </c>
      <c r="AA1807" s="37" t="s">
        <v>910</v>
      </c>
      <c r="AB1807" s="100">
        <v>35</v>
      </c>
      <c r="AC1807" s="100">
        <v>-83.25</v>
      </c>
      <c r="AD1807" s="8">
        <v>35</v>
      </c>
      <c r="AE1807" s="8">
        <v>-83.416666666666671</v>
      </c>
      <c r="AF1807" s="2" t="s">
        <v>708</v>
      </c>
      <c r="AG1807" s="2" t="s">
        <v>606</v>
      </c>
      <c r="AH1807" s="2" t="s">
        <v>607</v>
      </c>
      <c r="AI1807" s="113">
        <v>837</v>
      </c>
      <c r="AJ1807" s="2" t="s">
        <v>558</v>
      </c>
      <c r="AK1807" s="14"/>
      <c r="AL1807" s="29"/>
      <c r="AM1807" s="2" t="s">
        <v>608</v>
      </c>
      <c r="AN1807" s="10">
        <v>188</v>
      </c>
      <c r="AO1807" s="10">
        <v>1316</v>
      </c>
      <c r="AP1807" s="4">
        <v>9</v>
      </c>
      <c r="AQ1807" s="7" t="s">
        <v>609</v>
      </c>
      <c r="AR1807" s="12">
        <v>138.62943611198907</v>
      </c>
      <c r="AS1807" s="13">
        <v>5.0000000000000001E-3</v>
      </c>
      <c r="AT1807" s="4"/>
      <c r="AU1807" s="4" t="s">
        <v>648</v>
      </c>
      <c r="AV1807" s="4" t="s">
        <v>634</v>
      </c>
      <c r="AW1807" s="14"/>
      <c r="AX1807" s="14"/>
      <c r="AY1807" s="14">
        <v>0</v>
      </c>
      <c r="AZ1807" s="29">
        <v>7</v>
      </c>
      <c r="BA1807" s="14" t="s">
        <v>563</v>
      </c>
      <c r="BB1807" s="1" t="s">
        <v>239</v>
      </c>
      <c r="BC1807" s="15">
        <v>0.26295000000000002</v>
      </c>
    </row>
    <row r="1808" spans="1:275" s="16" customFormat="1" x14ac:dyDescent="0.25">
      <c r="A1808" s="2">
        <v>1634</v>
      </c>
      <c r="B1808" s="2" t="s">
        <v>3432</v>
      </c>
      <c r="C1808" s="4"/>
      <c r="D1808" s="5" t="s">
        <v>3433</v>
      </c>
      <c r="E1808" s="15" t="s">
        <v>238</v>
      </c>
      <c r="F1808" s="4" t="s">
        <v>3415</v>
      </c>
      <c r="G1808" s="4" t="s">
        <v>3416</v>
      </c>
      <c r="H1808" s="4" t="s">
        <v>598</v>
      </c>
      <c r="I1808" s="4" t="s">
        <v>644</v>
      </c>
      <c r="J1808" s="88" t="s">
        <v>3417</v>
      </c>
      <c r="K1808" s="6"/>
      <c r="L1808" s="4"/>
      <c r="M1808" s="4" t="s">
        <v>3417</v>
      </c>
      <c r="N1808" s="37" t="s">
        <v>3418</v>
      </c>
      <c r="O1808" s="4"/>
      <c r="P1808" s="6"/>
      <c r="Q1808" s="37" t="s">
        <v>3419</v>
      </c>
      <c r="R1808" s="88" t="s">
        <v>3420</v>
      </c>
      <c r="S1808" s="6" t="s">
        <v>2219</v>
      </c>
      <c r="T1808" s="88" t="s">
        <v>552</v>
      </c>
      <c r="U1808" s="6"/>
      <c r="V1808" s="88" t="s">
        <v>553</v>
      </c>
      <c r="W1808" s="6" t="s">
        <v>554</v>
      </c>
      <c r="X1808" s="6" t="s">
        <v>555</v>
      </c>
      <c r="Y1808" s="6" t="s">
        <v>556</v>
      </c>
      <c r="Z1808" s="4" t="s">
        <v>604</v>
      </c>
      <c r="AA1808" s="37" t="s">
        <v>910</v>
      </c>
      <c r="AB1808" s="13">
        <v>33.01</v>
      </c>
      <c r="AC1808" s="13">
        <v>-87.29</v>
      </c>
      <c r="AD1808" s="8">
        <v>33.016666700000002</v>
      </c>
      <c r="AE1808" s="8">
        <v>-87.483333333333334</v>
      </c>
      <c r="AF1808" s="2" t="s">
        <v>916</v>
      </c>
      <c r="AG1808" s="2" t="s">
        <v>606</v>
      </c>
      <c r="AH1808" s="2" t="s">
        <v>607</v>
      </c>
      <c r="AI1808" s="113">
        <v>65</v>
      </c>
      <c r="AJ1808" s="2" t="s">
        <v>558</v>
      </c>
      <c r="AK1808" s="14">
        <v>2</v>
      </c>
      <c r="AL1808" s="29">
        <v>2</v>
      </c>
      <c r="AM1808" s="2" t="s">
        <v>608</v>
      </c>
      <c r="AN1808" s="10">
        <v>79</v>
      </c>
      <c r="AO1808" s="10">
        <v>1121.8</v>
      </c>
      <c r="AP1808" s="4"/>
      <c r="AQ1808" s="7" t="s">
        <v>609</v>
      </c>
      <c r="AR1808" s="12">
        <v>28.881132523331054</v>
      </c>
      <c r="AS1808" s="13">
        <v>2.4E-2</v>
      </c>
      <c r="AT1808" s="4"/>
      <c r="AU1808" s="4" t="s">
        <v>648</v>
      </c>
      <c r="AV1808" s="4" t="s">
        <v>634</v>
      </c>
      <c r="AW1808" s="14"/>
      <c r="AX1808" s="14"/>
      <c r="AY1808" s="14">
        <v>0</v>
      </c>
      <c r="AZ1808" s="29">
        <v>14.2</v>
      </c>
      <c r="BA1808" s="14" t="s">
        <v>563</v>
      </c>
      <c r="BB1808" s="1" t="s">
        <v>239</v>
      </c>
      <c r="BC1808" s="15">
        <v>0.26295000000000002</v>
      </c>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c r="CP1808" s="2"/>
      <c r="CQ1808" s="2"/>
      <c r="CR1808" s="2"/>
      <c r="CS1808" s="2"/>
      <c r="CT1808" s="2"/>
      <c r="CU1808" s="2"/>
      <c r="CV1808" s="2"/>
      <c r="CW1808" s="2"/>
      <c r="CX1808" s="2"/>
      <c r="CY1808" s="2"/>
      <c r="CZ1808" s="2"/>
      <c r="DA1808" s="2"/>
      <c r="DB1808" s="2"/>
      <c r="DC1808" s="2"/>
      <c r="DD1808" s="2"/>
      <c r="DE1808" s="2"/>
      <c r="DF1808" s="2"/>
      <c r="DG1808" s="2"/>
      <c r="DH1808" s="2"/>
      <c r="DI1808" s="2"/>
      <c r="DJ1808" s="2"/>
      <c r="DK1808" s="2"/>
      <c r="DL1808" s="2"/>
      <c r="DM1808" s="2"/>
      <c r="DN1808" s="2"/>
      <c r="DO1808" s="2"/>
      <c r="DP1808" s="2"/>
      <c r="DQ1808" s="2"/>
      <c r="DR1808" s="2"/>
      <c r="DS1808" s="2"/>
      <c r="DT1808" s="2"/>
      <c r="DU1808" s="2"/>
      <c r="DV1808" s="2"/>
      <c r="DW1808" s="2"/>
      <c r="DX1808" s="2"/>
      <c r="DY1808" s="2"/>
      <c r="DZ1808" s="2"/>
      <c r="EA1808" s="2"/>
      <c r="EB1808" s="2"/>
      <c r="EC1808" s="2"/>
      <c r="ED1808" s="2"/>
      <c r="EE1808" s="2"/>
      <c r="EF1808" s="2"/>
      <c r="EG1808" s="2"/>
      <c r="EH1808" s="2"/>
      <c r="EI1808" s="2"/>
      <c r="EJ1808" s="2"/>
      <c r="EK1808" s="2"/>
      <c r="EL1808" s="2"/>
      <c r="EM1808" s="2"/>
      <c r="EN1808" s="2"/>
      <c r="EO1808" s="2"/>
      <c r="EP1808" s="2"/>
      <c r="EQ1808" s="2"/>
      <c r="ER1808" s="2"/>
      <c r="ES1808" s="2"/>
      <c r="ET1808" s="2"/>
      <c r="EU1808" s="2"/>
      <c r="EV1808" s="2"/>
      <c r="EW1808" s="2"/>
      <c r="EX1808" s="2"/>
      <c r="EY1808" s="2"/>
      <c r="EZ1808" s="2"/>
      <c r="FA1808" s="2"/>
      <c r="FB1808" s="2"/>
      <c r="FC1808" s="2"/>
      <c r="FD1808" s="2"/>
      <c r="FE1808" s="2"/>
      <c r="FF1808" s="2"/>
      <c r="FG1808" s="2"/>
      <c r="FH1808" s="2"/>
      <c r="FI1808" s="2"/>
      <c r="FJ1808" s="2"/>
      <c r="FK1808" s="2"/>
      <c r="FL1808" s="2"/>
      <c r="FM1808" s="2"/>
      <c r="FN1808" s="2"/>
      <c r="FO1808" s="2"/>
      <c r="FP1808" s="2"/>
      <c r="FQ1808" s="2"/>
      <c r="FR1808" s="2"/>
      <c r="FS1808" s="2"/>
      <c r="FT1808" s="2"/>
      <c r="FU1808" s="2"/>
      <c r="FV1808" s="2"/>
      <c r="FW1808" s="2"/>
      <c r="FX1808" s="2"/>
      <c r="FY1808" s="2"/>
      <c r="FZ1808" s="2"/>
      <c r="GA1808" s="2"/>
      <c r="GB1808" s="2"/>
      <c r="GC1808" s="2"/>
      <c r="GD1808" s="2"/>
      <c r="GE1808" s="2"/>
      <c r="GF1808" s="2"/>
      <c r="GG1808" s="2"/>
      <c r="GH1808" s="2"/>
      <c r="GI1808" s="2"/>
      <c r="GJ1808" s="2"/>
      <c r="GK1808" s="2"/>
      <c r="GL1808" s="2"/>
      <c r="GM1808" s="2"/>
      <c r="GN1808" s="2"/>
      <c r="GO1808" s="2"/>
      <c r="GP1808" s="2"/>
      <c r="GQ1808" s="2"/>
      <c r="GR1808" s="2"/>
      <c r="GS1808" s="2"/>
      <c r="GT1808" s="2"/>
      <c r="GU1808" s="2"/>
      <c r="GV1808" s="2"/>
      <c r="GW1808" s="2"/>
      <c r="GX1808" s="2"/>
      <c r="GY1808" s="2"/>
      <c r="GZ1808" s="2"/>
      <c r="HA1808" s="2"/>
      <c r="HB1808" s="2"/>
      <c r="HC1808" s="2"/>
      <c r="HD1808" s="2"/>
      <c r="HE1808" s="2"/>
      <c r="HF1808" s="2"/>
      <c r="HG1808" s="2"/>
      <c r="HH1808" s="2"/>
      <c r="HI1808" s="2"/>
      <c r="HJ1808" s="2"/>
      <c r="HK1808" s="2"/>
      <c r="HL1808" s="2"/>
      <c r="HM1808" s="2"/>
      <c r="HN1808" s="2"/>
      <c r="HO1808" s="2"/>
      <c r="HP1808" s="2"/>
      <c r="HQ1808" s="2"/>
      <c r="HR1808" s="2"/>
      <c r="HS1808" s="2"/>
      <c r="HT1808" s="2"/>
      <c r="HU1808" s="2"/>
      <c r="HV1808" s="2"/>
      <c r="HW1808" s="2"/>
      <c r="HX1808" s="2"/>
      <c r="HY1808" s="2"/>
      <c r="HZ1808" s="2"/>
      <c r="IA1808" s="2"/>
      <c r="IB1808" s="2"/>
      <c r="IC1808" s="2"/>
      <c r="ID1808" s="2"/>
      <c r="IE1808" s="2"/>
      <c r="IF1808" s="2"/>
      <c r="IG1808" s="2"/>
      <c r="IH1808" s="2"/>
      <c r="II1808" s="2"/>
      <c r="IJ1808" s="2"/>
      <c r="IK1808" s="2"/>
      <c r="IL1808" s="2"/>
      <c r="IM1808" s="2"/>
      <c r="IN1808" s="2"/>
      <c r="IO1808" s="2"/>
      <c r="IP1808" s="2"/>
      <c r="IQ1808" s="2"/>
      <c r="IR1808" s="2"/>
      <c r="IS1808" s="2"/>
      <c r="IT1808" s="2"/>
      <c r="IU1808" s="2"/>
      <c r="IV1808" s="2"/>
      <c r="IW1808" s="2"/>
      <c r="IX1808" s="2"/>
      <c r="IY1808" s="2"/>
      <c r="IZ1808" s="2"/>
      <c r="JA1808" s="2"/>
      <c r="JB1808" s="2"/>
      <c r="JC1808" s="2"/>
      <c r="JD1808" s="2"/>
      <c r="JE1808" s="2"/>
      <c r="JF1808" s="2"/>
      <c r="JG1808" s="2"/>
      <c r="JH1808" s="2"/>
      <c r="JI1808" s="2"/>
      <c r="JJ1808" s="2"/>
      <c r="JK1808" s="2"/>
      <c r="JL1808" s="2"/>
      <c r="JM1808" s="2"/>
      <c r="JN1808" s="2"/>
      <c r="JO1808" s="2"/>
    </row>
    <row r="1809" spans="1:275" s="16" customFormat="1" x14ac:dyDescent="0.25">
      <c r="A1809" s="2">
        <v>1635</v>
      </c>
      <c r="B1809" s="2" t="s">
        <v>3432</v>
      </c>
      <c r="C1809" s="4"/>
      <c r="D1809" s="5" t="s">
        <v>3434</v>
      </c>
      <c r="E1809" s="15" t="s">
        <v>238</v>
      </c>
      <c r="F1809" s="4" t="s">
        <v>3415</v>
      </c>
      <c r="G1809" s="4" t="s">
        <v>3416</v>
      </c>
      <c r="H1809" s="4" t="s">
        <v>598</v>
      </c>
      <c r="I1809" s="4" t="s">
        <v>644</v>
      </c>
      <c r="J1809" s="88" t="s">
        <v>3417</v>
      </c>
      <c r="K1809" s="6"/>
      <c r="L1809" s="4"/>
      <c r="M1809" s="4" t="s">
        <v>3417</v>
      </c>
      <c r="N1809" s="37" t="s">
        <v>3418</v>
      </c>
      <c r="O1809" s="4"/>
      <c r="P1809" s="6"/>
      <c r="Q1809" s="37" t="s">
        <v>3419</v>
      </c>
      <c r="R1809" s="88" t="s">
        <v>3420</v>
      </c>
      <c r="S1809" s="6" t="s">
        <v>2219</v>
      </c>
      <c r="T1809" s="88" t="s">
        <v>552</v>
      </c>
      <c r="U1809" s="6"/>
      <c r="V1809" s="88" t="s">
        <v>553</v>
      </c>
      <c r="W1809" s="6" t="s">
        <v>554</v>
      </c>
      <c r="X1809" s="6" t="s">
        <v>555</v>
      </c>
      <c r="Y1809" s="6" t="s">
        <v>556</v>
      </c>
      <c r="Z1809" s="4" t="s">
        <v>604</v>
      </c>
      <c r="AA1809" s="37" t="s">
        <v>910</v>
      </c>
      <c r="AB1809" s="13">
        <v>33.01</v>
      </c>
      <c r="AC1809" s="13">
        <v>-87.29</v>
      </c>
      <c r="AD1809" s="8">
        <v>33.016666700000002</v>
      </c>
      <c r="AE1809" s="8">
        <v>-87.483333333333334</v>
      </c>
      <c r="AF1809" s="2" t="s">
        <v>916</v>
      </c>
      <c r="AG1809" s="2" t="s">
        <v>606</v>
      </c>
      <c r="AH1809" s="2" t="s">
        <v>607</v>
      </c>
      <c r="AI1809" s="113">
        <v>65</v>
      </c>
      <c r="AJ1809" s="2" t="s">
        <v>558</v>
      </c>
      <c r="AK1809" s="14">
        <v>1</v>
      </c>
      <c r="AL1809" s="29">
        <v>1</v>
      </c>
      <c r="AM1809" s="2" t="s">
        <v>608</v>
      </c>
      <c r="AN1809" s="10">
        <v>79</v>
      </c>
      <c r="AO1809" s="10">
        <v>1034.8999999999999</v>
      </c>
      <c r="AP1809" s="4"/>
      <c r="AQ1809" s="7" t="s">
        <v>609</v>
      </c>
      <c r="AR1809" s="12">
        <v>49.510512897138945</v>
      </c>
      <c r="AS1809" s="13">
        <v>1.4E-2</v>
      </c>
      <c r="AT1809" s="4"/>
      <c r="AU1809" s="4" t="s">
        <v>648</v>
      </c>
      <c r="AV1809" s="4" t="s">
        <v>634</v>
      </c>
      <c r="AW1809" s="14"/>
      <c r="AX1809" s="14"/>
      <c r="AY1809" s="14">
        <v>0</v>
      </c>
      <c r="AZ1809" s="29">
        <v>13.1</v>
      </c>
      <c r="BA1809" s="14" t="s">
        <v>563</v>
      </c>
      <c r="BB1809" s="1" t="s">
        <v>239</v>
      </c>
      <c r="BC1809" s="15">
        <v>0.26295000000000002</v>
      </c>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2"/>
      <c r="DH1809" s="2"/>
      <c r="DI1809" s="2"/>
      <c r="DJ1809" s="2"/>
      <c r="DK1809" s="2"/>
      <c r="DL1809" s="2"/>
      <c r="DM1809" s="2"/>
      <c r="DN1809" s="2"/>
      <c r="DO1809" s="2"/>
      <c r="DP1809" s="2"/>
      <c r="DQ1809" s="2"/>
      <c r="DR1809" s="2"/>
      <c r="DS1809" s="2"/>
      <c r="DT1809" s="2"/>
      <c r="DU1809" s="2"/>
      <c r="DV1809" s="2"/>
      <c r="DW1809" s="2"/>
      <c r="DX1809" s="2"/>
      <c r="DY1809" s="2"/>
      <c r="DZ1809" s="2"/>
      <c r="EA1809" s="2"/>
      <c r="EB1809" s="2"/>
      <c r="EC1809" s="2"/>
      <c r="ED1809" s="2"/>
      <c r="EE1809" s="2"/>
      <c r="EF1809" s="2"/>
      <c r="EG1809" s="2"/>
      <c r="EH1809" s="2"/>
      <c r="EI1809" s="2"/>
      <c r="EJ1809" s="2"/>
      <c r="EK1809" s="2"/>
      <c r="EL1809" s="2"/>
      <c r="EM1809" s="2"/>
      <c r="EN1809" s="2"/>
      <c r="EO1809" s="2"/>
      <c r="EP1809" s="2"/>
      <c r="EQ1809" s="2"/>
      <c r="ER1809" s="2"/>
      <c r="ES1809" s="2"/>
      <c r="ET1809" s="2"/>
      <c r="EU1809" s="2"/>
      <c r="EV1809" s="2"/>
      <c r="EW1809" s="2"/>
      <c r="EX1809" s="2"/>
      <c r="EY1809" s="2"/>
      <c r="EZ1809" s="2"/>
      <c r="FA1809" s="2"/>
      <c r="FB1809" s="2"/>
      <c r="FC1809" s="2"/>
      <c r="FD1809" s="2"/>
      <c r="FE1809" s="2"/>
      <c r="FF1809" s="2"/>
      <c r="FG1809" s="2"/>
      <c r="FH1809" s="2"/>
      <c r="FI1809" s="2"/>
      <c r="FJ1809" s="2"/>
      <c r="FK1809" s="2"/>
      <c r="FL1809" s="2"/>
      <c r="FM1809" s="2"/>
      <c r="FN1809" s="2"/>
      <c r="FO1809" s="2"/>
      <c r="FP1809" s="2"/>
      <c r="FQ1809" s="2"/>
      <c r="FR1809" s="2"/>
      <c r="FS1809" s="2"/>
      <c r="FT1809" s="2"/>
      <c r="FU1809" s="2"/>
      <c r="FV1809" s="2"/>
      <c r="FW1809" s="2"/>
      <c r="FX1809" s="2"/>
      <c r="FY1809" s="2"/>
      <c r="FZ1809" s="2"/>
      <c r="GA1809" s="2"/>
      <c r="GB1809" s="2"/>
      <c r="GC1809" s="2"/>
      <c r="GD1809" s="2"/>
      <c r="GE1809" s="2"/>
      <c r="GF1809" s="2"/>
      <c r="GG1809" s="2"/>
      <c r="GH1809" s="2"/>
      <c r="GI1809" s="2"/>
      <c r="GJ1809" s="2"/>
      <c r="GK1809" s="2"/>
      <c r="GL1809" s="2"/>
      <c r="GM1809" s="2"/>
      <c r="GN1809" s="2"/>
      <c r="GO1809" s="2"/>
      <c r="GP1809" s="2"/>
      <c r="GQ1809" s="2"/>
      <c r="GR1809" s="2"/>
      <c r="GS1809" s="2"/>
      <c r="GT1809" s="2"/>
      <c r="GU1809" s="2"/>
      <c r="GV1809" s="2"/>
      <c r="GW1809" s="2"/>
      <c r="GX1809" s="2"/>
      <c r="GY1809" s="2"/>
      <c r="GZ1809" s="2"/>
      <c r="HA1809" s="2"/>
      <c r="HB1809" s="2"/>
      <c r="HC1809" s="2"/>
      <c r="HD1809" s="2"/>
      <c r="HE1809" s="2"/>
      <c r="HF1809" s="2"/>
      <c r="HG1809" s="2"/>
      <c r="HH1809" s="2"/>
      <c r="HI1809" s="2"/>
      <c r="HJ1809" s="2"/>
      <c r="HK1809" s="2"/>
      <c r="HL1809" s="2"/>
      <c r="HM1809" s="2"/>
      <c r="HN1809" s="2"/>
      <c r="HO1809" s="2"/>
      <c r="HP1809" s="2"/>
      <c r="HQ1809" s="2"/>
      <c r="HR1809" s="2"/>
      <c r="HS1809" s="2"/>
      <c r="HT1809" s="2"/>
      <c r="HU1809" s="2"/>
      <c r="HV1809" s="2"/>
      <c r="HW1809" s="2"/>
      <c r="HX1809" s="2"/>
      <c r="HY1809" s="2"/>
      <c r="HZ1809" s="2"/>
      <c r="IA1809" s="2"/>
      <c r="IB1809" s="2"/>
      <c r="IC1809" s="2"/>
      <c r="ID1809" s="2"/>
      <c r="IE1809" s="2"/>
      <c r="IF1809" s="2"/>
      <c r="IG1809" s="2"/>
      <c r="IH1809" s="2"/>
      <c r="II1809" s="2"/>
      <c r="IJ1809" s="2"/>
      <c r="IK1809" s="2"/>
      <c r="IL1809" s="2"/>
      <c r="IM1809" s="2"/>
      <c r="IN1809" s="2"/>
      <c r="IO1809" s="2"/>
      <c r="IP1809" s="2"/>
      <c r="IQ1809" s="2"/>
      <c r="IR1809" s="2"/>
      <c r="IS1809" s="2"/>
      <c r="IT1809" s="2"/>
      <c r="IU1809" s="2"/>
      <c r="IV1809" s="2"/>
      <c r="IW1809" s="2"/>
      <c r="IX1809" s="2"/>
      <c r="IY1809" s="2"/>
      <c r="IZ1809" s="2"/>
      <c r="JA1809" s="2"/>
      <c r="JB1809" s="2"/>
      <c r="JC1809" s="2"/>
      <c r="JD1809" s="2"/>
      <c r="JE1809" s="2"/>
      <c r="JF1809" s="2"/>
      <c r="JG1809" s="2"/>
      <c r="JH1809" s="2"/>
      <c r="JI1809" s="2"/>
      <c r="JJ1809" s="2"/>
      <c r="JK1809" s="2"/>
      <c r="JL1809" s="2"/>
      <c r="JM1809" s="2"/>
      <c r="JN1809" s="2"/>
      <c r="JO1809" s="2"/>
    </row>
    <row r="1810" spans="1:275" s="16" customFormat="1" x14ac:dyDescent="0.25">
      <c r="A1810" s="2">
        <v>1636</v>
      </c>
      <c r="B1810" s="2" t="s">
        <v>3432</v>
      </c>
      <c r="C1810" s="4"/>
      <c r="D1810" s="5" t="s">
        <v>3435</v>
      </c>
      <c r="E1810" s="15" t="s">
        <v>238</v>
      </c>
      <c r="F1810" s="4" t="s">
        <v>3415</v>
      </c>
      <c r="G1810" s="4" t="s">
        <v>3416</v>
      </c>
      <c r="H1810" s="4" t="s">
        <v>598</v>
      </c>
      <c r="I1810" s="4" t="s">
        <v>644</v>
      </c>
      <c r="J1810" s="88" t="s">
        <v>3417</v>
      </c>
      <c r="K1810" s="6"/>
      <c r="L1810" s="4"/>
      <c r="M1810" s="4" t="s">
        <v>3417</v>
      </c>
      <c r="N1810" s="37" t="s">
        <v>3418</v>
      </c>
      <c r="O1810" s="4"/>
      <c r="P1810" s="6"/>
      <c r="Q1810" s="37" t="s">
        <v>3419</v>
      </c>
      <c r="R1810" s="88" t="s">
        <v>3420</v>
      </c>
      <c r="S1810" s="6" t="s">
        <v>2219</v>
      </c>
      <c r="T1810" s="88" t="s">
        <v>552</v>
      </c>
      <c r="U1810" s="6"/>
      <c r="V1810" s="88" t="s">
        <v>553</v>
      </c>
      <c r="W1810" s="6" t="s">
        <v>554</v>
      </c>
      <c r="X1810" s="6" t="s">
        <v>555</v>
      </c>
      <c r="Y1810" s="6" t="s">
        <v>556</v>
      </c>
      <c r="Z1810" s="4" t="s">
        <v>604</v>
      </c>
      <c r="AA1810" s="37" t="s">
        <v>910</v>
      </c>
      <c r="AB1810" s="13">
        <v>33.01</v>
      </c>
      <c r="AC1810" s="13">
        <v>-87.29</v>
      </c>
      <c r="AD1810" s="8">
        <v>33.016666700000002</v>
      </c>
      <c r="AE1810" s="8">
        <v>-87.483333333333334</v>
      </c>
      <c r="AF1810" s="2" t="s">
        <v>916</v>
      </c>
      <c r="AG1810" s="2" t="s">
        <v>606</v>
      </c>
      <c r="AH1810" s="2" t="s">
        <v>607</v>
      </c>
      <c r="AI1810" s="113">
        <v>65</v>
      </c>
      <c r="AJ1810" s="2" t="s">
        <v>558</v>
      </c>
      <c r="AK1810" s="14">
        <v>2</v>
      </c>
      <c r="AL1810" s="29">
        <v>2</v>
      </c>
      <c r="AM1810" s="2" t="s">
        <v>608</v>
      </c>
      <c r="AN1810" s="10">
        <v>79</v>
      </c>
      <c r="AO1810" s="10">
        <v>758.4</v>
      </c>
      <c r="AP1810" s="4"/>
      <c r="AQ1810" s="7" t="s">
        <v>609</v>
      </c>
      <c r="AR1810" s="12">
        <v>138.62943611198907</v>
      </c>
      <c r="AS1810" s="13">
        <v>5.0000000000000001E-3</v>
      </c>
      <c r="AT1810" s="4"/>
      <c r="AU1810" s="4" t="s">
        <v>648</v>
      </c>
      <c r="AV1810" s="4" t="s">
        <v>634</v>
      </c>
      <c r="AW1810" s="14"/>
      <c r="AX1810" s="14"/>
      <c r="AY1810" s="14">
        <v>0</v>
      </c>
      <c r="AZ1810" s="29">
        <v>9.6</v>
      </c>
      <c r="BA1810" s="14" t="s">
        <v>563</v>
      </c>
      <c r="BB1810" s="1" t="s">
        <v>239</v>
      </c>
      <c r="BC1810" s="15">
        <v>0.26295000000000002</v>
      </c>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2"/>
      <c r="DH1810" s="2"/>
      <c r="DI1810" s="2"/>
      <c r="DJ1810" s="2"/>
      <c r="DK1810" s="2"/>
      <c r="DL1810" s="2"/>
      <c r="DM1810" s="2"/>
      <c r="DN1810" s="2"/>
      <c r="DO1810" s="2"/>
      <c r="DP1810" s="2"/>
      <c r="DQ1810" s="2"/>
      <c r="DR1810" s="2"/>
      <c r="DS1810" s="2"/>
      <c r="DT1810" s="2"/>
      <c r="DU1810" s="2"/>
      <c r="DV1810" s="2"/>
      <c r="DW1810" s="2"/>
      <c r="DX1810" s="2"/>
      <c r="DY1810" s="2"/>
      <c r="DZ1810" s="2"/>
      <c r="EA1810" s="2"/>
      <c r="EB1810" s="2"/>
      <c r="EC1810" s="2"/>
      <c r="ED1810" s="2"/>
      <c r="EE1810" s="2"/>
      <c r="EF1810" s="2"/>
      <c r="EG1810" s="2"/>
      <c r="EH1810" s="2"/>
      <c r="EI1810" s="2"/>
      <c r="EJ1810" s="2"/>
      <c r="EK1810" s="2"/>
      <c r="EL1810" s="2"/>
      <c r="EM1810" s="2"/>
      <c r="EN1810" s="2"/>
      <c r="EO1810" s="2"/>
      <c r="EP1810" s="2"/>
      <c r="EQ1810" s="2"/>
      <c r="ER1810" s="2"/>
      <c r="ES1810" s="2"/>
      <c r="ET1810" s="2"/>
      <c r="EU1810" s="2"/>
      <c r="EV1810" s="2"/>
      <c r="EW1810" s="2"/>
      <c r="EX1810" s="2"/>
      <c r="EY1810" s="2"/>
      <c r="EZ1810" s="2"/>
      <c r="FA1810" s="2"/>
      <c r="FB1810" s="2"/>
      <c r="FC1810" s="2"/>
      <c r="FD1810" s="2"/>
      <c r="FE1810" s="2"/>
      <c r="FF1810" s="2"/>
      <c r="FG1810" s="2"/>
      <c r="FH1810" s="2"/>
      <c r="FI1810" s="2"/>
      <c r="FJ1810" s="2"/>
      <c r="FK1810" s="2"/>
      <c r="FL1810" s="2"/>
      <c r="FM1810" s="2"/>
      <c r="FN1810" s="2"/>
      <c r="FO1810" s="2"/>
      <c r="FP1810" s="2"/>
      <c r="FQ1810" s="2"/>
      <c r="FR1810" s="2"/>
      <c r="FS1810" s="2"/>
      <c r="FT1810" s="2"/>
      <c r="FU1810" s="2"/>
      <c r="FV1810" s="2"/>
      <c r="FW1810" s="2"/>
      <c r="FX1810" s="2"/>
      <c r="FY1810" s="2"/>
      <c r="FZ1810" s="2"/>
      <c r="GA1810" s="2"/>
      <c r="GB1810" s="2"/>
      <c r="GC1810" s="2"/>
      <c r="GD1810" s="2"/>
      <c r="GE1810" s="2"/>
      <c r="GF1810" s="2"/>
      <c r="GG1810" s="2"/>
      <c r="GH1810" s="2"/>
      <c r="GI1810" s="2"/>
      <c r="GJ1810" s="2"/>
      <c r="GK1810" s="2"/>
      <c r="GL1810" s="2"/>
      <c r="GM1810" s="2"/>
      <c r="GN1810" s="2"/>
      <c r="GO1810" s="2"/>
      <c r="GP1810" s="2"/>
      <c r="GQ1810" s="2"/>
      <c r="GR1810" s="2"/>
      <c r="GS1810" s="2"/>
      <c r="GT1810" s="2"/>
      <c r="GU1810" s="2"/>
      <c r="GV1810" s="2"/>
      <c r="GW1810" s="2"/>
      <c r="GX1810" s="2"/>
      <c r="GY1810" s="2"/>
      <c r="GZ1810" s="2"/>
      <c r="HA1810" s="2"/>
      <c r="HB1810" s="2"/>
      <c r="HC1810" s="2"/>
      <c r="HD1810" s="2"/>
      <c r="HE1810" s="2"/>
      <c r="HF1810" s="2"/>
      <c r="HG1810" s="2"/>
      <c r="HH1810" s="2"/>
      <c r="HI1810" s="2"/>
      <c r="HJ1810" s="2"/>
      <c r="HK1810" s="2"/>
      <c r="HL1810" s="2"/>
      <c r="HM1810" s="2"/>
      <c r="HN1810" s="2"/>
      <c r="HO1810" s="2"/>
      <c r="HP1810" s="2"/>
      <c r="HQ1810" s="2"/>
      <c r="HR1810" s="2"/>
      <c r="HS1810" s="2"/>
      <c r="HT1810" s="2"/>
      <c r="HU1810" s="2"/>
      <c r="HV1810" s="2"/>
      <c r="HW1810" s="2"/>
      <c r="HX1810" s="2"/>
      <c r="HY1810" s="2"/>
      <c r="HZ1810" s="2"/>
      <c r="IA1810" s="2"/>
      <c r="IB1810" s="2"/>
      <c r="IC1810" s="2"/>
      <c r="ID1810" s="2"/>
      <c r="IE1810" s="2"/>
      <c r="IF1810" s="2"/>
      <c r="IG1810" s="2"/>
      <c r="IH1810" s="2"/>
      <c r="II1810" s="2"/>
      <c r="IJ1810" s="2"/>
      <c r="IK1810" s="2"/>
      <c r="IL1810" s="2"/>
      <c r="IM1810" s="2"/>
      <c r="IN1810" s="2"/>
      <c r="IO1810" s="2"/>
      <c r="IP1810" s="2"/>
      <c r="IQ1810" s="2"/>
      <c r="IR1810" s="2"/>
      <c r="IS1810" s="2"/>
      <c r="IT1810" s="2"/>
      <c r="IU1810" s="2"/>
      <c r="IV1810" s="2"/>
      <c r="IW1810" s="2"/>
      <c r="IX1810" s="2"/>
      <c r="IY1810" s="2"/>
      <c r="IZ1810" s="2"/>
      <c r="JA1810" s="2"/>
      <c r="JB1810" s="2"/>
      <c r="JC1810" s="2"/>
      <c r="JD1810" s="2"/>
      <c r="JE1810" s="2"/>
      <c r="JF1810" s="2"/>
      <c r="JG1810" s="2"/>
      <c r="JH1810" s="2"/>
      <c r="JI1810" s="2"/>
      <c r="JJ1810" s="2"/>
      <c r="JK1810" s="2"/>
      <c r="JL1810" s="2"/>
      <c r="JM1810" s="2"/>
      <c r="JN1810" s="2"/>
      <c r="JO1810" s="2"/>
    </row>
    <row r="1811" spans="1:275" s="16" customFormat="1" ht="15.75" x14ac:dyDescent="0.25">
      <c r="A1811" s="2">
        <v>1813</v>
      </c>
      <c r="B1811" s="21" t="s">
        <v>870</v>
      </c>
      <c r="C1811" s="4"/>
      <c r="D1811" s="5" t="s">
        <v>3436</v>
      </c>
      <c r="E1811" s="15" t="s">
        <v>238</v>
      </c>
      <c r="F1811" s="4" t="s">
        <v>3415</v>
      </c>
      <c r="G1811" s="4" t="s">
        <v>3416</v>
      </c>
      <c r="H1811" s="4" t="s">
        <v>598</v>
      </c>
      <c r="I1811" s="4" t="s">
        <v>644</v>
      </c>
      <c r="J1811" s="88" t="s">
        <v>3417</v>
      </c>
      <c r="K1811" s="6"/>
      <c r="L1811" s="4"/>
      <c r="M1811" s="4" t="s">
        <v>3417</v>
      </c>
      <c r="N1811" s="37" t="s">
        <v>3418</v>
      </c>
      <c r="O1811" s="4"/>
      <c r="P1811" s="6"/>
      <c r="Q1811" s="37" t="s">
        <v>3419</v>
      </c>
      <c r="R1811" s="88" t="s">
        <v>3420</v>
      </c>
      <c r="S1811" s="6" t="s">
        <v>2219</v>
      </c>
      <c r="T1811" s="88" t="s">
        <v>552</v>
      </c>
      <c r="U1811" s="6"/>
      <c r="V1811" s="88" t="s">
        <v>553</v>
      </c>
      <c r="W1811" s="6" t="s">
        <v>554</v>
      </c>
      <c r="X1811" s="6" t="s">
        <v>555</v>
      </c>
      <c r="Y1811" s="6" t="s">
        <v>556</v>
      </c>
      <c r="Z1811" s="4" t="s">
        <v>604</v>
      </c>
      <c r="AA1811" s="37" t="s">
        <v>910</v>
      </c>
      <c r="AB1811" s="13">
        <v>38.340000000000003</v>
      </c>
      <c r="AC1811" s="13">
        <v>-79.540000000000006</v>
      </c>
      <c r="AD1811" s="30">
        <v>38.566666699999999</v>
      </c>
      <c r="AE1811" s="30">
        <v>-79.900000000000006</v>
      </c>
      <c r="AF1811" s="2" t="s">
        <v>872</v>
      </c>
      <c r="AG1811" s="2" t="s">
        <v>606</v>
      </c>
      <c r="AH1811" s="2" t="s">
        <v>607</v>
      </c>
      <c r="AI1811" s="113">
        <v>1131</v>
      </c>
      <c r="AJ1811" s="2" t="s">
        <v>558</v>
      </c>
      <c r="AK1811" s="14">
        <v>2</v>
      </c>
      <c r="AL1811" s="29">
        <v>2</v>
      </c>
      <c r="AM1811" s="2" t="s">
        <v>608</v>
      </c>
      <c r="AN1811" s="10">
        <v>112</v>
      </c>
      <c r="AO1811" s="10">
        <v>425.59999999999997</v>
      </c>
      <c r="AP1811" s="4">
        <v>7</v>
      </c>
      <c r="AQ1811" s="4" t="s">
        <v>609</v>
      </c>
      <c r="AR1811" s="12">
        <v>83.511708501198228</v>
      </c>
      <c r="AS1811" s="13">
        <v>8.3000000000000001E-3</v>
      </c>
      <c r="AT1811" s="4">
        <v>5</v>
      </c>
      <c r="AU1811" s="4"/>
      <c r="AV1811" s="4" t="s">
        <v>634</v>
      </c>
      <c r="AW1811" s="14"/>
      <c r="AX1811" s="14"/>
      <c r="AY1811" s="14">
        <v>0</v>
      </c>
      <c r="AZ1811" s="29">
        <v>3.8</v>
      </c>
      <c r="BA1811" s="14" t="s">
        <v>563</v>
      </c>
      <c r="BB1811" s="1" t="s">
        <v>239</v>
      </c>
      <c r="BC1811" s="15">
        <v>0.26295000000000002</v>
      </c>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2"/>
      <c r="DH1811" s="2"/>
      <c r="DI1811" s="2"/>
      <c r="DJ1811" s="2"/>
      <c r="DK1811" s="2"/>
      <c r="DL1811" s="2"/>
      <c r="DM1811" s="2"/>
      <c r="DN1811" s="2"/>
      <c r="DO1811" s="2"/>
      <c r="DP1811" s="2"/>
      <c r="DQ1811" s="2"/>
      <c r="DR1811" s="2"/>
      <c r="DS1811" s="2"/>
      <c r="DT1811" s="2"/>
      <c r="DU1811" s="2"/>
      <c r="DV1811" s="2"/>
      <c r="DW1811" s="2"/>
      <c r="DX1811" s="2"/>
      <c r="DY1811" s="2"/>
      <c r="DZ1811" s="2"/>
      <c r="EA1811" s="2"/>
      <c r="EB1811" s="2"/>
      <c r="EC1811" s="2"/>
      <c r="ED1811" s="2"/>
      <c r="EE1811" s="2"/>
      <c r="EF1811" s="2"/>
      <c r="EG1811" s="2"/>
      <c r="EH1811" s="2"/>
      <c r="EI1811" s="2"/>
      <c r="EJ1811" s="2"/>
      <c r="EK1811" s="2"/>
      <c r="EL1811" s="2"/>
      <c r="EM1811" s="2"/>
      <c r="EN1811" s="2"/>
      <c r="EO1811" s="2"/>
      <c r="EP1811" s="2"/>
      <c r="EQ1811" s="2"/>
      <c r="ER1811" s="2"/>
      <c r="ES1811" s="2"/>
      <c r="ET1811" s="2"/>
      <c r="EU1811" s="2"/>
      <c r="EV1811" s="2"/>
      <c r="EW1811" s="2"/>
      <c r="EX1811" s="2"/>
      <c r="EY1811" s="2"/>
      <c r="EZ1811" s="2"/>
      <c r="FA1811" s="2"/>
      <c r="FB1811" s="2"/>
      <c r="FC1811" s="2"/>
      <c r="FD1811" s="2"/>
      <c r="FE1811" s="2"/>
      <c r="FF1811" s="2"/>
      <c r="FG1811" s="2"/>
      <c r="FH1811" s="2"/>
      <c r="FI1811" s="2"/>
      <c r="FJ1811" s="2"/>
      <c r="FK1811" s="2"/>
      <c r="FL1811" s="2"/>
      <c r="FM1811" s="2"/>
      <c r="FN1811" s="2"/>
      <c r="FO1811" s="2"/>
      <c r="FP1811" s="2"/>
      <c r="FQ1811" s="2"/>
      <c r="FR1811" s="2"/>
      <c r="FS1811" s="2"/>
      <c r="FT1811" s="2"/>
      <c r="FU1811" s="2"/>
      <c r="FV1811" s="2"/>
      <c r="FW1811" s="2"/>
      <c r="FX1811" s="2"/>
      <c r="FY1811" s="2"/>
      <c r="FZ1811" s="2"/>
      <c r="GA1811" s="2"/>
      <c r="GB1811" s="2"/>
      <c r="GC1811" s="2"/>
      <c r="GD1811" s="2"/>
      <c r="GE1811" s="2"/>
      <c r="GF1811" s="2"/>
      <c r="GG1811" s="2"/>
      <c r="GH1811" s="2"/>
      <c r="GI1811" s="2"/>
      <c r="GJ1811" s="2"/>
      <c r="GK1811" s="2"/>
      <c r="GL1811" s="2"/>
      <c r="GM1811" s="2"/>
      <c r="GN1811" s="2"/>
      <c r="GO1811" s="2"/>
      <c r="GP1811" s="2"/>
      <c r="GQ1811" s="2"/>
      <c r="GR1811" s="2"/>
      <c r="GS1811" s="2"/>
      <c r="GT1811" s="2"/>
      <c r="GU1811" s="2"/>
      <c r="GV1811" s="2"/>
      <c r="GW1811" s="2"/>
      <c r="GX1811" s="2"/>
      <c r="GY1811" s="2"/>
      <c r="GZ1811" s="2"/>
      <c r="HA1811" s="2"/>
      <c r="HB1811" s="2"/>
      <c r="HC1811" s="2"/>
      <c r="HD1811" s="2"/>
      <c r="HE1811" s="2"/>
      <c r="HF1811" s="2"/>
      <c r="HG1811" s="2"/>
      <c r="HH1811" s="2"/>
      <c r="HI1811" s="2"/>
      <c r="HJ1811" s="2"/>
      <c r="HK1811" s="2"/>
      <c r="HL1811" s="2"/>
      <c r="HM1811" s="2"/>
      <c r="HN1811" s="2"/>
      <c r="HO1811" s="2"/>
      <c r="HP1811" s="2"/>
      <c r="HQ1811" s="2"/>
      <c r="HR1811" s="2"/>
      <c r="HS1811" s="2"/>
      <c r="HT1811" s="2"/>
      <c r="HU1811" s="2"/>
      <c r="HV1811" s="2"/>
      <c r="HW1811" s="2"/>
      <c r="HX1811" s="2"/>
      <c r="HY1811" s="2"/>
      <c r="HZ1811" s="2"/>
      <c r="IA1811" s="2"/>
      <c r="IB1811" s="2"/>
      <c r="IC1811" s="2"/>
      <c r="ID1811" s="2"/>
      <c r="IE1811" s="2"/>
      <c r="IF1811" s="2"/>
      <c r="IG1811" s="2"/>
      <c r="IH1811" s="2"/>
      <c r="II1811" s="2"/>
      <c r="IJ1811" s="2"/>
      <c r="IK1811" s="2"/>
      <c r="IL1811" s="2"/>
      <c r="IM1811" s="2"/>
      <c r="IN1811" s="2"/>
      <c r="IO1811" s="2"/>
      <c r="IP1811" s="2"/>
      <c r="IQ1811" s="2"/>
      <c r="IR1811" s="2"/>
      <c r="IS1811" s="2"/>
      <c r="IT1811" s="2"/>
      <c r="IU1811" s="2"/>
      <c r="IV1811" s="2"/>
      <c r="IW1811" s="2"/>
      <c r="IX1811" s="2"/>
      <c r="IY1811" s="2"/>
      <c r="IZ1811" s="2"/>
      <c r="JA1811" s="2"/>
      <c r="JB1811" s="2"/>
      <c r="JC1811" s="2"/>
      <c r="JD1811" s="2"/>
      <c r="JE1811" s="2"/>
      <c r="JF1811" s="2"/>
      <c r="JG1811" s="2"/>
      <c r="JH1811" s="2"/>
      <c r="JI1811" s="2"/>
      <c r="JJ1811" s="2"/>
      <c r="JK1811" s="2"/>
      <c r="JL1811" s="2"/>
      <c r="JM1811" s="2"/>
      <c r="JN1811" s="2"/>
      <c r="JO1811" s="2"/>
    </row>
    <row r="1812" spans="1:275" s="16" customFormat="1" ht="15.75" x14ac:dyDescent="0.25">
      <c r="A1812" s="2">
        <v>1816</v>
      </c>
      <c r="B1812" s="21" t="s">
        <v>870</v>
      </c>
      <c r="C1812" s="4"/>
      <c r="D1812" s="5" t="s">
        <v>3437</v>
      </c>
      <c r="E1812" s="15" t="s">
        <v>238</v>
      </c>
      <c r="F1812" s="4" t="s">
        <v>3415</v>
      </c>
      <c r="G1812" s="4" t="s">
        <v>3416</v>
      </c>
      <c r="H1812" s="4" t="s">
        <v>598</v>
      </c>
      <c r="I1812" s="4" t="s">
        <v>644</v>
      </c>
      <c r="J1812" s="88" t="s">
        <v>3417</v>
      </c>
      <c r="K1812" s="6"/>
      <c r="L1812" s="4"/>
      <c r="M1812" s="4" t="s">
        <v>3417</v>
      </c>
      <c r="N1812" s="37" t="s">
        <v>3418</v>
      </c>
      <c r="O1812" s="4"/>
      <c r="P1812" s="6"/>
      <c r="Q1812" s="37" t="s">
        <v>3419</v>
      </c>
      <c r="R1812" s="88" t="s">
        <v>3420</v>
      </c>
      <c r="S1812" s="6" t="s">
        <v>2219</v>
      </c>
      <c r="T1812" s="88" t="s">
        <v>552</v>
      </c>
      <c r="U1812" s="6"/>
      <c r="V1812" s="88" t="s">
        <v>553</v>
      </c>
      <c r="W1812" s="6" t="s">
        <v>554</v>
      </c>
      <c r="X1812" s="6" t="s">
        <v>555</v>
      </c>
      <c r="Y1812" s="6" t="s">
        <v>556</v>
      </c>
      <c r="Z1812" s="4" t="s">
        <v>604</v>
      </c>
      <c r="AA1812" s="37" t="s">
        <v>910</v>
      </c>
      <c r="AB1812" s="13">
        <v>38.340000000000003</v>
      </c>
      <c r="AC1812" s="13">
        <v>-79.540000000000006</v>
      </c>
      <c r="AD1812" s="30">
        <v>38.566666699999999</v>
      </c>
      <c r="AE1812" s="30">
        <v>-79.900000000000006</v>
      </c>
      <c r="AF1812" s="2" t="s">
        <v>872</v>
      </c>
      <c r="AG1812" s="2" t="s">
        <v>606</v>
      </c>
      <c r="AH1812" s="2" t="s">
        <v>607</v>
      </c>
      <c r="AI1812" s="113">
        <v>1131</v>
      </c>
      <c r="AJ1812" s="2" t="s">
        <v>558</v>
      </c>
      <c r="AK1812" s="14">
        <v>3</v>
      </c>
      <c r="AL1812" s="29">
        <v>3</v>
      </c>
      <c r="AM1812" s="2" t="s">
        <v>608</v>
      </c>
      <c r="AN1812" s="10">
        <v>112</v>
      </c>
      <c r="AO1812" s="10">
        <v>425.59999999999997</v>
      </c>
      <c r="AP1812" s="4">
        <v>7</v>
      </c>
      <c r="AQ1812" s="4" t="s">
        <v>609</v>
      </c>
      <c r="AR1812" s="12">
        <v>92.419624074659382</v>
      </c>
      <c r="AS1812" s="13">
        <v>7.4999999999999997E-3</v>
      </c>
      <c r="AT1812" s="4">
        <v>5</v>
      </c>
      <c r="AU1812" s="4"/>
      <c r="AV1812" s="4" t="s">
        <v>634</v>
      </c>
      <c r="AW1812" s="14"/>
      <c r="AX1812" s="14"/>
      <c r="AY1812" s="14">
        <v>0</v>
      </c>
      <c r="AZ1812" s="29">
        <v>3.8</v>
      </c>
      <c r="BA1812" s="14" t="s">
        <v>563</v>
      </c>
      <c r="BB1812" s="1" t="s">
        <v>239</v>
      </c>
      <c r="BC1812" s="15">
        <v>0.26295000000000002</v>
      </c>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2"/>
      <c r="CS1812" s="2"/>
      <c r="CT1812" s="2"/>
      <c r="CU1812" s="2"/>
      <c r="CV1812" s="2"/>
      <c r="CW1812" s="2"/>
      <c r="CX1812" s="2"/>
      <c r="CY1812" s="2"/>
      <c r="CZ1812" s="2"/>
      <c r="DA1812" s="2"/>
      <c r="DB1812" s="2"/>
      <c r="DC1812" s="2"/>
      <c r="DD1812" s="2"/>
      <c r="DE1812" s="2"/>
      <c r="DF1812" s="2"/>
      <c r="DG1812" s="2"/>
      <c r="DH1812" s="2"/>
      <c r="DI1812" s="2"/>
      <c r="DJ1812" s="2"/>
      <c r="DK1812" s="2"/>
      <c r="DL1812" s="2"/>
      <c r="DM1812" s="2"/>
      <c r="DN1812" s="2"/>
      <c r="DO1812" s="2"/>
      <c r="DP1812" s="2"/>
      <c r="DQ1812" s="2"/>
      <c r="DR1812" s="2"/>
      <c r="DS1812" s="2"/>
      <c r="DT1812" s="2"/>
      <c r="DU1812" s="2"/>
      <c r="DV1812" s="2"/>
      <c r="DW1812" s="2"/>
      <c r="DX1812" s="2"/>
      <c r="DY1812" s="2"/>
      <c r="DZ1812" s="2"/>
      <c r="EA1812" s="2"/>
      <c r="EB1812" s="2"/>
      <c r="EC1812" s="2"/>
      <c r="ED1812" s="2"/>
      <c r="EE1812" s="2"/>
      <c r="EF1812" s="2"/>
      <c r="EG1812" s="2"/>
      <c r="EH1812" s="2"/>
      <c r="EI1812" s="2"/>
      <c r="EJ1812" s="2"/>
      <c r="EK1812" s="2"/>
      <c r="EL1812" s="2"/>
      <c r="EM1812" s="2"/>
      <c r="EN1812" s="2"/>
      <c r="EO1812" s="2"/>
      <c r="EP1812" s="2"/>
      <c r="EQ1812" s="2"/>
      <c r="ER1812" s="2"/>
      <c r="ES1812" s="2"/>
      <c r="ET1812" s="2"/>
      <c r="EU1812" s="2"/>
      <c r="EV1812" s="2"/>
      <c r="EW1812" s="2"/>
      <c r="EX1812" s="2"/>
      <c r="EY1812" s="2"/>
      <c r="EZ1812" s="2"/>
      <c r="FA1812" s="2"/>
      <c r="FB1812" s="2"/>
      <c r="FC1812" s="2"/>
      <c r="FD1812" s="2"/>
      <c r="FE1812" s="2"/>
      <c r="FF1812" s="2"/>
      <c r="FG1812" s="2"/>
      <c r="FH1812" s="2"/>
      <c r="FI1812" s="2"/>
      <c r="FJ1812" s="2"/>
      <c r="FK1812" s="2"/>
      <c r="FL1812" s="2"/>
      <c r="FM1812" s="2"/>
      <c r="FN1812" s="2"/>
      <c r="FO1812" s="2"/>
      <c r="FP1812" s="2"/>
      <c r="FQ1812" s="2"/>
      <c r="FR1812" s="2"/>
      <c r="FS1812" s="2"/>
      <c r="FT1812" s="2"/>
      <c r="FU1812" s="2"/>
      <c r="FV1812" s="2"/>
      <c r="FW1812" s="2"/>
      <c r="FX1812" s="2"/>
      <c r="FY1812" s="2"/>
      <c r="FZ1812" s="2"/>
      <c r="GA1812" s="2"/>
      <c r="GB1812" s="2"/>
      <c r="GC1812" s="2"/>
      <c r="GD1812" s="2"/>
      <c r="GE1812" s="2"/>
      <c r="GF1812" s="2"/>
      <c r="GG1812" s="2"/>
      <c r="GH1812" s="2"/>
      <c r="GI1812" s="2"/>
      <c r="GJ1812" s="2"/>
      <c r="GK1812" s="2"/>
      <c r="GL1812" s="2"/>
      <c r="GM1812" s="2"/>
      <c r="GN1812" s="2"/>
      <c r="GO1812" s="2"/>
      <c r="GP1812" s="2"/>
      <c r="GQ1812" s="2"/>
      <c r="GR1812" s="2"/>
      <c r="GS1812" s="2"/>
      <c r="GT1812" s="2"/>
      <c r="GU1812" s="2"/>
      <c r="GV1812" s="2"/>
      <c r="GW1812" s="2"/>
      <c r="GX1812" s="2"/>
      <c r="GY1812" s="2"/>
      <c r="GZ1812" s="2"/>
      <c r="HA1812" s="2"/>
      <c r="HB1812" s="2"/>
      <c r="HC1812" s="2"/>
      <c r="HD1812" s="2"/>
      <c r="HE1812" s="2"/>
      <c r="HF1812" s="2"/>
      <c r="HG1812" s="2"/>
      <c r="HH1812" s="2"/>
      <c r="HI1812" s="2"/>
      <c r="HJ1812" s="2"/>
      <c r="HK1812" s="2"/>
      <c r="HL1812" s="2"/>
      <c r="HM1812" s="2"/>
      <c r="HN1812" s="2"/>
      <c r="HO1812" s="2"/>
      <c r="HP1812" s="2"/>
      <c r="HQ1812" s="2"/>
      <c r="HR1812" s="2"/>
      <c r="HS1812" s="2"/>
      <c r="HT1812" s="2"/>
      <c r="HU1812" s="2"/>
      <c r="HV1812" s="2"/>
      <c r="HW1812" s="2"/>
      <c r="HX1812" s="2"/>
      <c r="HY1812" s="2"/>
      <c r="HZ1812" s="2"/>
      <c r="IA1812" s="2"/>
      <c r="IB1812" s="2"/>
      <c r="IC1812" s="2"/>
      <c r="ID1812" s="2"/>
      <c r="IE1812" s="2"/>
      <c r="IF1812" s="2"/>
      <c r="IG1812" s="2"/>
      <c r="IH1812" s="2"/>
      <c r="II1812" s="2"/>
      <c r="IJ1812" s="2"/>
      <c r="IK1812" s="2"/>
      <c r="IL1812" s="2"/>
      <c r="IM1812" s="2"/>
      <c r="IN1812" s="2"/>
      <c r="IO1812" s="2"/>
      <c r="IP1812" s="2"/>
      <c r="IQ1812" s="2"/>
      <c r="IR1812" s="2"/>
      <c r="IS1812" s="2"/>
      <c r="IT1812" s="2"/>
      <c r="IU1812" s="2"/>
      <c r="IV1812" s="2"/>
      <c r="IW1812" s="2"/>
      <c r="IX1812" s="2"/>
      <c r="IY1812" s="2"/>
      <c r="IZ1812" s="2"/>
      <c r="JA1812" s="2"/>
      <c r="JB1812" s="2"/>
      <c r="JC1812" s="2"/>
      <c r="JD1812" s="2"/>
      <c r="JE1812" s="2"/>
      <c r="JF1812" s="2"/>
      <c r="JG1812" s="2"/>
      <c r="JH1812" s="2"/>
      <c r="JI1812" s="2"/>
      <c r="JJ1812" s="2"/>
      <c r="JK1812" s="2"/>
      <c r="JL1812" s="2"/>
      <c r="JM1812" s="2"/>
      <c r="JN1812" s="2"/>
      <c r="JO1812" s="2"/>
    </row>
    <row r="1813" spans="1:275" s="16" customFormat="1" ht="15.75" x14ac:dyDescent="0.25">
      <c r="A1813" s="2">
        <v>1819</v>
      </c>
      <c r="B1813" s="21" t="s">
        <v>870</v>
      </c>
      <c r="C1813" s="4"/>
      <c r="D1813" s="5" t="s">
        <v>3438</v>
      </c>
      <c r="E1813" s="15" t="s">
        <v>238</v>
      </c>
      <c r="F1813" s="4" t="s">
        <v>3415</v>
      </c>
      <c r="G1813" s="4" t="s">
        <v>3416</v>
      </c>
      <c r="H1813" s="4" t="s">
        <v>598</v>
      </c>
      <c r="I1813" s="4" t="s">
        <v>644</v>
      </c>
      <c r="J1813" s="88" t="s">
        <v>3417</v>
      </c>
      <c r="K1813" s="6"/>
      <c r="L1813" s="4"/>
      <c r="M1813" s="4" t="s">
        <v>3417</v>
      </c>
      <c r="N1813" s="37" t="s">
        <v>3418</v>
      </c>
      <c r="O1813" s="4"/>
      <c r="P1813" s="6"/>
      <c r="Q1813" s="37" t="s">
        <v>3419</v>
      </c>
      <c r="R1813" s="88" t="s">
        <v>3420</v>
      </c>
      <c r="S1813" s="6" t="s">
        <v>2219</v>
      </c>
      <c r="T1813" s="88" t="s">
        <v>552</v>
      </c>
      <c r="U1813" s="6"/>
      <c r="V1813" s="88" t="s">
        <v>553</v>
      </c>
      <c r="W1813" s="6" t="s">
        <v>554</v>
      </c>
      <c r="X1813" s="6" t="s">
        <v>555</v>
      </c>
      <c r="Y1813" s="6" t="s">
        <v>556</v>
      </c>
      <c r="Z1813" s="4" t="s">
        <v>604</v>
      </c>
      <c r="AA1813" s="37" t="s">
        <v>910</v>
      </c>
      <c r="AB1813" s="13">
        <v>38.340000000000003</v>
      </c>
      <c r="AC1813" s="13">
        <v>-79.540000000000006</v>
      </c>
      <c r="AD1813" s="30">
        <v>38.566666699999999</v>
      </c>
      <c r="AE1813" s="30">
        <v>-79.900000000000006</v>
      </c>
      <c r="AF1813" s="2" t="s">
        <v>872</v>
      </c>
      <c r="AG1813" s="2" t="s">
        <v>606</v>
      </c>
      <c r="AH1813" s="2" t="s">
        <v>607</v>
      </c>
      <c r="AI1813" s="113">
        <v>1131</v>
      </c>
      <c r="AJ1813" s="2" t="s">
        <v>558</v>
      </c>
      <c r="AK1813" s="14">
        <v>3</v>
      </c>
      <c r="AL1813" s="29">
        <v>3</v>
      </c>
      <c r="AM1813" s="2" t="s">
        <v>608</v>
      </c>
      <c r="AN1813" s="10">
        <v>112</v>
      </c>
      <c r="AO1813" s="10">
        <v>224</v>
      </c>
      <c r="AP1813" s="4">
        <v>7</v>
      </c>
      <c r="AQ1813" s="4" t="s">
        <v>609</v>
      </c>
      <c r="AR1813" s="12">
        <v>93.668537913506114</v>
      </c>
      <c r="AS1813" s="13">
        <v>7.4000000000000003E-3</v>
      </c>
      <c r="AT1813" s="4">
        <v>5</v>
      </c>
      <c r="AU1813" s="4"/>
      <c r="AV1813" s="4" t="s">
        <v>634</v>
      </c>
      <c r="AW1813" s="14"/>
      <c r="AX1813" s="14"/>
      <c r="AY1813" s="14">
        <v>0</v>
      </c>
      <c r="AZ1813" s="29">
        <v>2</v>
      </c>
      <c r="BA1813" s="14" t="s">
        <v>563</v>
      </c>
      <c r="BB1813" s="1" t="s">
        <v>239</v>
      </c>
      <c r="BC1813" s="15">
        <v>0.26295000000000002</v>
      </c>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2"/>
      <c r="DH1813" s="2"/>
      <c r="DI1813" s="2"/>
      <c r="DJ1813" s="2"/>
      <c r="DK1813" s="2"/>
      <c r="DL1813" s="2"/>
      <c r="DM1813" s="2"/>
      <c r="DN1813" s="2"/>
      <c r="DO1813" s="2"/>
      <c r="DP1813" s="2"/>
      <c r="DQ1813" s="2"/>
      <c r="DR1813" s="2"/>
      <c r="DS1813" s="2"/>
      <c r="DT1813" s="2"/>
      <c r="DU1813" s="2"/>
      <c r="DV1813" s="2"/>
      <c r="DW1813" s="2"/>
      <c r="DX1813" s="2"/>
      <c r="DY1813" s="2"/>
      <c r="DZ1813" s="2"/>
      <c r="EA1813" s="2"/>
      <c r="EB1813" s="2"/>
      <c r="EC1813" s="2"/>
      <c r="ED1813" s="2"/>
      <c r="EE1813" s="2"/>
      <c r="EF1813" s="2"/>
      <c r="EG1813" s="2"/>
      <c r="EH1813" s="2"/>
      <c r="EI1813" s="2"/>
      <c r="EJ1813" s="2"/>
      <c r="EK1813" s="2"/>
      <c r="EL1813" s="2"/>
      <c r="EM1813" s="2"/>
      <c r="EN1813" s="2"/>
      <c r="EO1813" s="2"/>
      <c r="EP1813" s="2"/>
      <c r="EQ1813" s="2"/>
      <c r="ER1813" s="2"/>
      <c r="ES1813" s="2"/>
      <c r="ET1813" s="2"/>
      <c r="EU1813" s="2"/>
      <c r="EV1813" s="2"/>
      <c r="EW1813" s="2"/>
      <c r="EX1813" s="2"/>
      <c r="EY1813" s="2"/>
      <c r="EZ1813" s="2"/>
      <c r="FA1813" s="2"/>
      <c r="FB1813" s="2"/>
      <c r="FC1813" s="2"/>
      <c r="FD1813" s="2"/>
      <c r="FE1813" s="2"/>
      <c r="FF1813" s="2"/>
      <c r="FG1813" s="2"/>
      <c r="FH1813" s="2"/>
      <c r="FI1813" s="2"/>
      <c r="FJ1813" s="2"/>
      <c r="FK1813" s="2"/>
      <c r="FL1813" s="2"/>
      <c r="FM1813" s="2"/>
      <c r="FN1813" s="2"/>
      <c r="FO1813" s="2"/>
      <c r="FP1813" s="2"/>
      <c r="FQ1813" s="2"/>
      <c r="FR1813" s="2"/>
      <c r="FS1813" s="2"/>
      <c r="FT1813" s="2"/>
      <c r="FU1813" s="2"/>
      <c r="FV1813" s="2"/>
      <c r="FW1813" s="2"/>
      <c r="FX1813" s="2"/>
      <c r="FY1813" s="2"/>
      <c r="FZ1813" s="2"/>
      <c r="GA1813" s="2"/>
      <c r="GB1813" s="2"/>
      <c r="GC1813" s="2"/>
      <c r="GD1813" s="2"/>
      <c r="GE1813" s="2"/>
      <c r="GF1813" s="2"/>
      <c r="GG1813" s="2"/>
      <c r="GH1813" s="2"/>
      <c r="GI1813" s="2"/>
      <c r="GJ1813" s="2"/>
      <c r="GK1813" s="2"/>
      <c r="GL1813" s="2"/>
      <c r="GM1813" s="2"/>
      <c r="GN1813" s="2"/>
      <c r="GO1813" s="2"/>
      <c r="GP1813" s="2"/>
      <c r="GQ1813" s="2"/>
      <c r="GR1813" s="2"/>
      <c r="GS1813" s="2"/>
      <c r="GT1813" s="2"/>
      <c r="GU1813" s="2"/>
      <c r="GV1813" s="2"/>
      <c r="GW1813" s="2"/>
      <c r="GX1813" s="2"/>
      <c r="GY1813" s="2"/>
      <c r="GZ1813" s="2"/>
      <c r="HA1813" s="2"/>
      <c r="HB1813" s="2"/>
      <c r="HC1813" s="2"/>
      <c r="HD1813" s="2"/>
      <c r="HE1813" s="2"/>
      <c r="HF1813" s="2"/>
      <c r="HG1813" s="2"/>
      <c r="HH1813" s="2"/>
      <c r="HI1813" s="2"/>
      <c r="HJ1813" s="2"/>
      <c r="HK1813" s="2"/>
      <c r="HL1813" s="2"/>
      <c r="HM1813" s="2"/>
      <c r="HN1813" s="2"/>
      <c r="HO1813" s="2"/>
      <c r="HP1813" s="2"/>
      <c r="HQ1813" s="2"/>
      <c r="HR1813" s="2"/>
      <c r="HS1813" s="2"/>
      <c r="HT1813" s="2"/>
      <c r="HU1813" s="2"/>
      <c r="HV1813" s="2"/>
      <c r="HW1813" s="2"/>
      <c r="HX1813" s="2"/>
      <c r="HY1813" s="2"/>
      <c r="HZ1813" s="2"/>
      <c r="IA1813" s="2"/>
      <c r="IB1813" s="2"/>
      <c r="IC1813" s="2"/>
      <c r="ID1813" s="2"/>
      <c r="IE1813" s="2"/>
      <c r="IF1813" s="2"/>
      <c r="IG1813" s="2"/>
      <c r="IH1813" s="2"/>
      <c r="II1813" s="2"/>
      <c r="IJ1813" s="2"/>
      <c r="IK1813" s="2"/>
      <c r="IL1813" s="2"/>
      <c r="IM1813" s="2"/>
      <c r="IN1813" s="2"/>
      <c r="IO1813" s="2"/>
      <c r="IP1813" s="2"/>
      <c r="IQ1813" s="2"/>
      <c r="IR1813" s="2"/>
      <c r="IS1813" s="2"/>
      <c r="IT1813" s="2"/>
      <c r="IU1813" s="2"/>
      <c r="IV1813" s="2"/>
      <c r="IW1813" s="2"/>
      <c r="IX1813" s="2"/>
      <c r="IY1813" s="2"/>
      <c r="IZ1813" s="2"/>
      <c r="JA1813" s="2"/>
      <c r="JB1813" s="2"/>
      <c r="JC1813" s="2"/>
      <c r="JD1813" s="2"/>
      <c r="JE1813" s="2"/>
      <c r="JF1813" s="2"/>
      <c r="JG1813" s="2"/>
      <c r="JH1813" s="2"/>
      <c r="JI1813" s="2"/>
      <c r="JJ1813" s="2"/>
      <c r="JK1813" s="2"/>
      <c r="JL1813" s="2"/>
      <c r="JM1813" s="2"/>
      <c r="JN1813" s="2"/>
      <c r="JO1813" s="2"/>
    </row>
    <row r="1814" spans="1:275" s="16" customFormat="1" ht="15.75" x14ac:dyDescent="0.25">
      <c r="A1814" s="2">
        <v>1822</v>
      </c>
      <c r="B1814" s="21" t="s">
        <v>870</v>
      </c>
      <c r="C1814" s="4"/>
      <c r="D1814" s="5" t="s">
        <v>3439</v>
      </c>
      <c r="E1814" s="15" t="s">
        <v>238</v>
      </c>
      <c r="F1814" s="4" t="s">
        <v>3415</v>
      </c>
      <c r="G1814" s="4" t="s">
        <v>3416</v>
      </c>
      <c r="H1814" s="4" t="s">
        <v>598</v>
      </c>
      <c r="I1814" s="4" t="s">
        <v>644</v>
      </c>
      <c r="J1814" s="88" t="s">
        <v>3417</v>
      </c>
      <c r="K1814" s="6"/>
      <c r="L1814" s="4"/>
      <c r="M1814" s="4" t="s">
        <v>3417</v>
      </c>
      <c r="N1814" s="37" t="s">
        <v>3418</v>
      </c>
      <c r="O1814" s="4"/>
      <c r="P1814" s="6"/>
      <c r="Q1814" s="37" t="s">
        <v>3419</v>
      </c>
      <c r="R1814" s="88" t="s">
        <v>3420</v>
      </c>
      <c r="S1814" s="6" t="s">
        <v>2219</v>
      </c>
      <c r="T1814" s="88" t="s">
        <v>552</v>
      </c>
      <c r="U1814" s="6"/>
      <c r="V1814" s="88" t="s">
        <v>553</v>
      </c>
      <c r="W1814" s="6" t="s">
        <v>554</v>
      </c>
      <c r="X1814" s="6" t="s">
        <v>555</v>
      </c>
      <c r="Y1814" s="6" t="s">
        <v>556</v>
      </c>
      <c r="Z1814" s="4" t="s">
        <v>604</v>
      </c>
      <c r="AA1814" s="37" t="s">
        <v>910</v>
      </c>
      <c r="AB1814" s="13">
        <v>38.340000000000003</v>
      </c>
      <c r="AC1814" s="13">
        <v>-79.540000000000006</v>
      </c>
      <c r="AD1814" s="30">
        <v>38.566666699999999</v>
      </c>
      <c r="AE1814" s="30">
        <v>-79.900000000000006</v>
      </c>
      <c r="AF1814" s="2" t="s">
        <v>872</v>
      </c>
      <c r="AG1814" s="2" t="s">
        <v>606</v>
      </c>
      <c r="AH1814" s="2" t="s">
        <v>607</v>
      </c>
      <c r="AI1814" s="113">
        <v>1131</v>
      </c>
      <c r="AJ1814" s="2" t="s">
        <v>558</v>
      </c>
      <c r="AK1814" s="14">
        <v>2</v>
      </c>
      <c r="AL1814" s="29">
        <v>2</v>
      </c>
      <c r="AM1814" s="2" t="s">
        <v>608</v>
      </c>
      <c r="AN1814" s="10">
        <v>112</v>
      </c>
      <c r="AO1814" s="10">
        <v>459.19999999999993</v>
      </c>
      <c r="AP1814" s="4">
        <v>7</v>
      </c>
      <c r="AQ1814" s="4" t="s">
        <v>609</v>
      </c>
      <c r="AR1814" s="12">
        <v>86.643397569993155</v>
      </c>
      <c r="AS1814" s="13">
        <v>8.0000000000000002E-3</v>
      </c>
      <c r="AT1814" s="4">
        <v>5</v>
      </c>
      <c r="AU1814" s="4"/>
      <c r="AV1814" s="4" t="s">
        <v>634</v>
      </c>
      <c r="AW1814" s="14"/>
      <c r="AX1814" s="14"/>
      <c r="AY1814" s="14">
        <v>0</v>
      </c>
      <c r="AZ1814" s="29">
        <v>4.0999999999999996</v>
      </c>
      <c r="BA1814" s="14" t="s">
        <v>563</v>
      </c>
      <c r="BB1814" s="1" t="s">
        <v>239</v>
      </c>
      <c r="BC1814" s="15">
        <v>0.26295000000000002</v>
      </c>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2"/>
      <c r="DH1814" s="2"/>
      <c r="DI1814" s="2"/>
      <c r="DJ1814" s="2"/>
      <c r="DK1814" s="2"/>
      <c r="DL1814" s="2"/>
      <c r="DM1814" s="2"/>
      <c r="DN1814" s="2"/>
      <c r="DO1814" s="2"/>
      <c r="DP1814" s="2"/>
      <c r="DQ1814" s="2"/>
      <c r="DR1814" s="2"/>
      <c r="DS1814" s="2"/>
      <c r="DT1814" s="2"/>
      <c r="DU1814" s="2"/>
      <c r="DV1814" s="2"/>
      <c r="DW1814" s="2"/>
      <c r="DX1814" s="2"/>
      <c r="DY1814" s="2"/>
      <c r="DZ1814" s="2"/>
      <c r="EA1814" s="2"/>
      <c r="EB1814" s="2"/>
      <c r="EC1814" s="2"/>
      <c r="ED1814" s="2"/>
      <c r="EE1814" s="2"/>
      <c r="EF1814" s="2"/>
      <c r="EG1814" s="2"/>
      <c r="EH1814" s="2"/>
      <c r="EI1814" s="2"/>
      <c r="EJ1814" s="2"/>
      <c r="EK1814" s="2"/>
      <c r="EL1814" s="2"/>
      <c r="EM1814" s="2"/>
      <c r="EN1814" s="2"/>
      <c r="EO1814" s="2"/>
      <c r="EP1814" s="2"/>
      <c r="EQ1814" s="2"/>
      <c r="ER1814" s="2"/>
      <c r="ES1814" s="2"/>
      <c r="ET1814" s="2"/>
      <c r="EU1814" s="2"/>
      <c r="EV1814" s="2"/>
      <c r="EW1814" s="2"/>
      <c r="EX1814" s="2"/>
      <c r="EY1814" s="2"/>
      <c r="EZ1814" s="2"/>
      <c r="FA1814" s="2"/>
      <c r="FB1814" s="2"/>
      <c r="FC1814" s="2"/>
      <c r="FD1814" s="2"/>
      <c r="FE1814" s="2"/>
      <c r="FF1814" s="2"/>
      <c r="FG1814" s="2"/>
      <c r="FH1814" s="2"/>
      <c r="FI1814" s="2"/>
      <c r="FJ1814" s="2"/>
      <c r="FK1814" s="2"/>
      <c r="FL1814" s="2"/>
      <c r="FM1814" s="2"/>
      <c r="FN1814" s="2"/>
      <c r="FO1814" s="2"/>
      <c r="FP1814" s="2"/>
      <c r="FQ1814" s="2"/>
      <c r="FR1814" s="2"/>
      <c r="FS1814" s="2"/>
      <c r="FT1814" s="2"/>
      <c r="FU1814" s="2"/>
      <c r="FV1814" s="2"/>
      <c r="FW1814" s="2"/>
      <c r="FX1814" s="2"/>
      <c r="FY1814" s="2"/>
      <c r="FZ1814" s="2"/>
      <c r="GA1814" s="2"/>
      <c r="GB1814" s="2"/>
      <c r="GC1814" s="2"/>
      <c r="GD1814" s="2"/>
      <c r="GE1814" s="2"/>
      <c r="GF1814" s="2"/>
      <c r="GG1814" s="2"/>
      <c r="GH1814" s="2"/>
      <c r="GI1814" s="2"/>
      <c r="GJ1814" s="2"/>
      <c r="GK1814" s="2"/>
      <c r="GL1814" s="2"/>
      <c r="GM1814" s="2"/>
      <c r="GN1814" s="2"/>
      <c r="GO1814" s="2"/>
      <c r="GP1814" s="2"/>
      <c r="GQ1814" s="2"/>
      <c r="GR1814" s="2"/>
      <c r="GS1814" s="2"/>
      <c r="GT1814" s="2"/>
      <c r="GU1814" s="2"/>
      <c r="GV1814" s="2"/>
      <c r="GW1814" s="2"/>
      <c r="GX1814" s="2"/>
      <c r="GY1814" s="2"/>
      <c r="GZ1814" s="2"/>
      <c r="HA1814" s="2"/>
      <c r="HB1814" s="2"/>
      <c r="HC1814" s="2"/>
      <c r="HD1814" s="2"/>
      <c r="HE1814" s="2"/>
      <c r="HF1814" s="2"/>
      <c r="HG1814" s="2"/>
      <c r="HH1814" s="2"/>
      <c r="HI1814" s="2"/>
      <c r="HJ1814" s="2"/>
      <c r="HK1814" s="2"/>
      <c r="HL1814" s="2"/>
      <c r="HM1814" s="2"/>
      <c r="HN1814" s="2"/>
      <c r="HO1814" s="2"/>
      <c r="HP1814" s="2"/>
      <c r="HQ1814" s="2"/>
      <c r="HR1814" s="2"/>
      <c r="HS1814" s="2"/>
      <c r="HT1814" s="2"/>
      <c r="HU1814" s="2"/>
      <c r="HV1814" s="2"/>
      <c r="HW1814" s="2"/>
      <c r="HX1814" s="2"/>
      <c r="HY1814" s="2"/>
      <c r="HZ1814" s="2"/>
      <c r="IA1814" s="2"/>
      <c r="IB1814" s="2"/>
      <c r="IC1814" s="2"/>
      <c r="ID1814" s="2"/>
      <c r="IE1814" s="2"/>
      <c r="IF1814" s="2"/>
      <c r="IG1814" s="2"/>
      <c r="IH1814" s="2"/>
      <c r="II1814" s="2"/>
      <c r="IJ1814" s="2"/>
      <c r="IK1814" s="2"/>
      <c r="IL1814" s="2"/>
      <c r="IM1814" s="2"/>
      <c r="IN1814" s="2"/>
      <c r="IO1814" s="2"/>
      <c r="IP1814" s="2"/>
      <c r="IQ1814" s="2"/>
      <c r="IR1814" s="2"/>
      <c r="IS1814" s="2"/>
      <c r="IT1814" s="2"/>
      <c r="IU1814" s="2"/>
      <c r="IV1814" s="2"/>
      <c r="IW1814" s="2"/>
      <c r="IX1814" s="2"/>
      <c r="IY1814" s="2"/>
      <c r="IZ1814" s="2"/>
      <c r="JA1814" s="2"/>
      <c r="JB1814" s="2"/>
      <c r="JC1814" s="2"/>
      <c r="JD1814" s="2"/>
      <c r="JE1814" s="2"/>
      <c r="JF1814" s="2"/>
      <c r="JG1814" s="2"/>
      <c r="JH1814" s="2"/>
      <c r="JI1814" s="2"/>
      <c r="JJ1814" s="2"/>
      <c r="JK1814" s="2"/>
      <c r="JL1814" s="2"/>
      <c r="JM1814" s="2"/>
      <c r="JN1814" s="2"/>
      <c r="JO1814" s="2"/>
    </row>
    <row r="1815" spans="1:275" s="16" customFormat="1" ht="15.75" x14ac:dyDescent="0.25">
      <c r="A1815" s="2">
        <v>1825</v>
      </c>
      <c r="B1815" s="21" t="s">
        <v>870</v>
      </c>
      <c r="C1815" s="4"/>
      <c r="D1815" s="5" t="s">
        <v>3440</v>
      </c>
      <c r="E1815" s="15" t="s">
        <v>238</v>
      </c>
      <c r="F1815" s="4" t="s">
        <v>3415</v>
      </c>
      <c r="G1815" s="4" t="s">
        <v>3416</v>
      </c>
      <c r="H1815" s="4" t="s">
        <v>598</v>
      </c>
      <c r="I1815" s="4" t="s">
        <v>644</v>
      </c>
      <c r="J1815" s="88" t="s">
        <v>3417</v>
      </c>
      <c r="K1815" s="6"/>
      <c r="L1815" s="4"/>
      <c r="M1815" s="4" t="s">
        <v>3417</v>
      </c>
      <c r="N1815" s="37" t="s">
        <v>3418</v>
      </c>
      <c r="O1815" s="4"/>
      <c r="P1815" s="6"/>
      <c r="Q1815" s="37" t="s">
        <v>3419</v>
      </c>
      <c r="R1815" s="88" t="s">
        <v>3420</v>
      </c>
      <c r="S1815" s="6" t="s">
        <v>2219</v>
      </c>
      <c r="T1815" s="88" t="s">
        <v>552</v>
      </c>
      <c r="U1815" s="6"/>
      <c r="V1815" s="88" t="s">
        <v>553</v>
      </c>
      <c r="W1815" s="6" t="s">
        <v>554</v>
      </c>
      <c r="X1815" s="6" t="s">
        <v>555</v>
      </c>
      <c r="Y1815" s="6" t="s">
        <v>556</v>
      </c>
      <c r="Z1815" s="4" t="s">
        <v>604</v>
      </c>
      <c r="AA1815" s="37" t="s">
        <v>910</v>
      </c>
      <c r="AB1815" s="13">
        <v>38.340000000000003</v>
      </c>
      <c r="AC1815" s="13">
        <v>-79.540000000000006</v>
      </c>
      <c r="AD1815" s="30">
        <v>38.566666699999999</v>
      </c>
      <c r="AE1815" s="30">
        <v>-79.900000000000006</v>
      </c>
      <c r="AF1815" s="2" t="s">
        <v>872</v>
      </c>
      <c r="AG1815" s="2" t="s">
        <v>606</v>
      </c>
      <c r="AH1815" s="2" t="s">
        <v>607</v>
      </c>
      <c r="AI1815" s="113">
        <v>1131</v>
      </c>
      <c r="AJ1815" s="2" t="s">
        <v>558</v>
      </c>
      <c r="AK1815" s="14">
        <v>3</v>
      </c>
      <c r="AL1815" s="29">
        <v>3</v>
      </c>
      <c r="AM1815" s="2" t="s">
        <v>608</v>
      </c>
      <c r="AN1815" s="10">
        <v>112</v>
      </c>
      <c r="AO1815" s="10">
        <v>515.19999999999993</v>
      </c>
      <c r="AP1815" s="4">
        <v>7</v>
      </c>
      <c r="AQ1815" s="4" t="s">
        <v>609</v>
      </c>
      <c r="AR1815" s="12">
        <v>87.740149437967744</v>
      </c>
      <c r="AS1815" s="13">
        <v>7.9000000000000008E-3</v>
      </c>
      <c r="AT1815" s="4">
        <v>5</v>
      </c>
      <c r="AU1815" s="4"/>
      <c r="AV1815" s="4" t="s">
        <v>634</v>
      </c>
      <c r="AW1815" s="14"/>
      <c r="AX1815" s="14"/>
      <c r="AY1815" s="14">
        <v>0</v>
      </c>
      <c r="AZ1815" s="29">
        <v>4.5999999999999996</v>
      </c>
      <c r="BA1815" s="14" t="s">
        <v>563</v>
      </c>
      <c r="BB1815" s="1" t="s">
        <v>239</v>
      </c>
      <c r="BC1815" s="15">
        <v>0.26295000000000002</v>
      </c>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2"/>
      <c r="DH1815" s="2"/>
      <c r="DI1815" s="2"/>
      <c r="DJ1815" s="2"/>
      <c r="DK1815" s="2"/>
      <c r="DL1815" s="2"/>
      <c r="DM1815" s="2"/>
      <c r="DN1815" s="2"/>
      <c r="DO1815" s="2"/>
      <c r="DP1815" s="2"/>
      <c r="DQ1815" s="2"/>
      <c r="DR1815" s="2"/>
      <c r="DS1815" s="2"/>
      <c r="DT1815" s="2"/>
      <c r="DU1815" s="2"/>
      <c r="DV1815" s="2"/>
      <c r="DW1815" s="2"/>
      <c r="DX1815" s="2"/>
      <c r="DY1815" s="2"/>
      <c r="DZ1815" s="2"/>
      <c r="EA1815" s="2"/>
      <c r="EB1815" s="2"/>
      <c r="EC1815" s="2"/>
      <c r="ED1815" s="2"/>
      <c r="EE1815" s="2"/>
      <c r="EF1815" s="2"/>
      <c r="EG1815" s="2"/>
      <c r="EH1815" s="2"/>
      <c r="EI1815" s="2"/>
      <c r="EJ1815" s="2"/>
      <c r="EK1815" s="2"/>
      <c r="EL1815" s="2"/>
      <c r="EM1815" s="2"/>
      <c r="EN1815" s="2"/>
      <c r="EO1815" s="2"/>
      <c r="EP1815" s="2"/>
      <c r="EQ1815" s="2"/>
      <c r="ER1815" s="2"/>
      <c r="ES1815" s="2"/>
      <c r="ET1815" s="2"/>
      <c r="EU1815" s="2"/>
      <c r="EV1815" s="2"/>
      <c r="EW1815" s="2"/>
      <c r="EX1815" s="2"/>
      <c r="EY1815" s="2"/>
      <c r="EZ1815" s="2"/>
      <c r="FA1815" s="2"/>
      <c r="FB1815" s="2"/>
      <c r="FC1815" s="2"/>
      <c r="FD1815" s="2"/>
      <c r="FE1815" s="2"/>
      <c r="FF1815" s="2"/>
      <c r="FG1815" s="2"/>
      <c r="FH1815" s="2"/>
      <c r="FI1815" s="2"/>
      <c r="FJ1815" s="2"/>
      <c r="FK1815" s="2"/>
      <c r="FL1815" s="2"/>
      <c r="FM1815" s="2"/>
      <c r="FN1815" s="2"/>
      <c r="FO1815" s="2"/>
      <c r="FP1815" s="2"/>
      <c r="FQ1815" s="2"/>
      <c r="FR1815" s="2"/>
      <c r="FS1815" s="2"/>
      <c r="FT1815" s="2"/>
      <c r="FU1815" s="2"/>
      <c r="FV1815" s="2"/>
      <c r="FW1815" s="2"/>
      <c r="FX1815" s="2"/>
      <c r="FY1815" s="2"/>
      <c r="FZ1815" s="2"/>
      <c r="GA1815" s="2"/>
      <c r="GB1815" s="2"/>
      <c r="GC1815" s="2"/>
      <c r="GD1815" s="2"/>
      <c r="GE1815" s="2"/>
      <c r="GF1815" s="2"/>
      <c r="GG1815" s="2"/>
      <c r="GH1815" s="2"/>
      <c r="GI1815" s="2"/>
      <c r="GJ1815" s="2"/>
      <c r="GK1815" s="2"/>
      <c r="GL1815" s="2"/>
      <c r="GM1815" s="2"/>
      <c r="GN1815" s="2"/>
      <c r="GO1815" s="2"/>
      <c r="GP1815" s="2"/>
      <c r="GQ1815" s="2"/>
      <c r="GR1815" s="2"/>
      <c r="GS1815" s="2"/>
      <c r="GT1815" s="2"/>
      <c r="GU1815" s="2"/>
      <c r="GV1815" s="2"/>
      <c r="GW1815" s="2"/>
      <c r="GX1815" s="2"/>
      <c r="GY1815" s="2"/>
      <c r="GZ1815" s="2"/>
      <c r="HA1815" s="2"/>
      <c r="HB1815" s="2"/>
      <c r="HC1815" s="2"/>
      <c r="HD1815" s="2"/>
      <c r="HE1815" s="2"/>
      <c r="HF1815" s="2"/>
      <c r="HG1815" s="2"/>
      <c r="HH1815" s="2"/>
      <c r="HI1815" s="2"/>
      <c r="HJ1815" s="2"/>
      <c r="HK1815" s="2"/>
      <c r="HL1815" s="2"/>
      <c r="HM1815" s="2"/>
      <c r="HN1815" s="2"/>
      <c r="HO1815" s="2"/>
      <c r="HP1815" s="2"/>
      <c r="HQ1815" s="2"/>
      <c r="HR1815" s="2"/>
      <c r="HS1815" s="2"/>
      <c r="HT1815" s="2"/>
      <c r="HU1815" s="2"/>
      <c r="HV1815" s="2"/>
      <c r="HW1815" s="2"/>
      <c r="HX1815" s="2"/>
      <c r="HY1815" s="2"/>
      <c r="HZ1815" s="2"/>
      <c r="IA1815" s="2"/>
      <c r="IB1815" s="2"/>
      <c r="IC1815" s="2"/>
      <c r="ID1815" s="2"/>
      <c r="IE1815" s="2"/>
      <c r="IF1815" s="2"/>
      <c r="IG1815" s="2"/>
      <c r="IH1815" s="2"/>
      <c r="II1815" s="2"/>
      <c r="IJ1815" s="2"/>
      <c r="IK1815" s="2"/>
      <c r="IL1815" s="2"/>
      <c r="IM1815" s="2"/>
      <c r="IN1815" s="2"/>
      <c r="IO1815" s="2"/>
      <c r="IP1815" s="2"/>
      <c r="IQ1815" s="2"/>
      <c r="IR1815" s="2"/>
      <c r="IS1815" s="2"/>
      <c r="IT1815" s="2"/>
      <c r="IU1815" s="2"/>
      <c r="IV1815" s="2"/>
      <c r="IW1815" s="2"/>
      <c r="IX1815" s="2"/>
      <c r="IY1815" s="2"/>
      <c r="IZ1815" s="2"/>
      <c r="JA1815" s="2"/>
      <c r="JB1815" s="2"/>
      <c r="JC1815" s="2"/>
      <c r="JD1815" s="2"/>
      <c r="JE1815" s="2"/>
      <c r="JF1815" s="2"/>
      <c r="JG1815" s="2"/>
      <c r="JH1815" s="2"/>
      <c r="JI1815" s="2"/>
      <c r="JJ1815" s="2"/>
      <c r="JK1815" s="2"/>
      <c r="JL1815" s="2"/>
      <c r="JM1815" s="2"/>
      <c r="JN1815" s="2"/>
      <c r="JO1815" s="2"/>
    </row>
    <row r="1816" spans="1:275" ht="15.75" x14ac:dyDescent="0.25">
      <c r="A1816" s="2">
        <v>1828</v>
      </c>
      <c r="B1816" s="21" t="s">
        <v>870</v>
      </c>
      <c r="D1816" s="5" t="s">
        <v>3441</v>
      </c>
      <c r="E1816" s="15" t="s">
        <v>238</v>
      </c>
      <c r="F1816" s="4" t="s">
        <v>3415</v>
      </c>
      <c r="G1816" s="4" t="s">
        <v>3416</v>
      </c>
      <c r="H1816" s="4" t="s">
        <v>598</v>
      </c>
      <c r="I1816" s="4" t="s">
        <v>644</v>
      </c>
      <c r="J1816" s="88" t="s">
        <v>3417</v>
      </c>
      <c r="K1816" s="6"/>
      <c r="M1816" s="4" t="s">
        <v>3417</v>
      </c>
      <c r="N1816" s="37" t="s">
        <v>3418</v>
      </c>
      <c r="P1816" s="6"/>
      <c r="Q1816" s="37" t="s">
        <v>3419</v>
      </c>
      <c r="R1816" s="88" t="s">
        <v>3420</v>
      </c>
      <c r="S1816" s="6" t="s">
        <v>2219</v>
      </c>
      <c r="T1816" s="88" t="s">
        <v>552</v>
      </c>
      <c r="U1816" s="6"/>
      <c r="V1816" s="88" t="s">
        <v>553</v>
      </c>
      <c r="W1816" s="6" t="s">
        <v>554</v>
      </c>
      <c r="X1816" s="6" t="s">
        <v>555</v>
      </c>
      <c r="Y1816" s="6" t="s">
        <v>556</v>
      </c>
      <c r="Z1816" s="4" t="s">
        <v>604</v>
      </c>
      <c r="AA1816" s="37" t="s">
        <v>910</v>
      </c>
      <c r="AB1816" s="13">
        <v>38.340000000000003</v>
      </c>
      <c r="AC1816" s="13">
        <v>-79.540000000000006</v>
      </c>
      <c r="AD1816" s="30">
        <v>38.566666699999999</v>
      </c>
      <c r="AE1816" s="30">
        <v>-79.900000000000006</v>
      </c>
      <c r="AF1816" s="2" t="s">
        <v>872</v>
      </c>
      <c r="AG1816" s="2" t="s">
        <v>606</v>
      </c>
      <c r="AH1816" s="2" t="s">
        <v>607</v>
      </c>
      <c r="AI1816" s="113">
        <v>1131</v>
      </c>
      <c r="AJ1816" s="2" t="s">
        <v>558</v>
      </c>
      <c r="AK1816" s="14">
        <v>3</v>
      </c>
      <c r="AL1816" s="29">
        <v>3</v>
      </c>
      <c r="AM1816" s="2" t="s">
        <v>608</v>
      </c>
      <c r="AN1816" s="10">
        <v>112</v>
      </c>
      <c r="AO1816" s="10">
        <v>268.8</v>
      </c>
      <c r="AP1816" s="4">
        <v>7</v>
      </c>
      <c r="AQ1816" s="4" t="s">
        <v>609</v>
      </c>
      <c r="AR1816" s="12">
        <v>91.203576389466491</v>
      </c>
      <c r="AS1816" s="13">
        <v>7.6E-3</v>
      </c>
      <c r="AT1816" s="4">
        <v>5</v>
      </c>
      <c r="AV1816" s="4" t="s">
        <v>634</v>
      </c>
      <c r="AY1816" s="14">
        <v>0</v>
      </c>
      <c r="AZ1816" s="29">
        <v>2.4</v>
      </c>
      <c r="BA1816" s="14" t="s">
        <v>563</v>
      </c>
      <c r="BB1816" s="1" t="s">
        <v>239</v>
      </c>
      <c r="BC1816" s="15">
        <v>0.26295000000000002</v>
      </c>
      <c r="BD1816" s="2"/>
    </row>
    <row r="1817" spans="1:275" ht="15.75" x14ac:dyDescent="0.25">
      <c r="A1817" s="2">
        <v>1946</v>
      </c>
      <c r="B1817" s="2" t="s">
        <v>878</v>
      </c>
      <c r="D1817" s="5" t="s">
        <v>3442</v>
      </c>
      <c r="E1817" s="15" t="s">
        <v>238</v>
      </c>
      <c r="F1817" s="4" t="s">
        <v>3415</v>
      </c>
      <c r="G1817" s="4" t="s">
        <v>3416</v>
      </c>
      <c r="H1817" s="4" t="s">
        <v>598</v>
      </c>
      <c r="I1817" s="4" t="s">
        <v>644</v>
      </c>
      <c r="J1817" s="88" t="s">
        <v>3417</v>
      </c>
      <c r="K1817" s="6"/>
      <c r="M1817" s="4" t="s">
        <v>3417</v>
      </c>
      <c r="N1817" s="37" t="s">
        <v>3418</v>
      </c>
      <c r="P1817" s="6"/>
      <c r="Q1817" s="37" t="s">
        <v>3419</v>
      </c>
      <c r="R1817" s="88" t="s">
        <v>3420</v>
      </c>
      <c r="S1817" s="6" t="s">
        <v>2219</v>
      </c>
      <c r="T1817" s="88" t="s">
        <v>552</v>
      </c>
      <c r="U1817" s="6"/>
      <c r="V1817" s="88" t="s">
        <v>553</v>
      </c>
      <c r="W1817" s="6" t="s">
        <v>554</v>
      </c>
      <c r="X1817" s="6" t="s">
        <v>555</v>
      </c>
      <c r="Y1817" s="6" t="s">
        <v>556</v>
      </c>
      <c r="Z1817" s="4" t="s">
        <v>604</v>
      </c>
      <c r="AA1817" s="37" t="s">
        <v>910</v>
      </c>
      <c r="AB1817" s="13">
        <v>35</v>
      </c>
      <c r="AC1817" s="13">
        <v>-83.3</v>
      </c>
      <c r="AD1817" s="8">
        <v>35</v>
      </c>
      <c r="AE1817" s="30">
        <v>-83.05</v>
      </c>
      <c r="AF1817" s="2" t="s">
        <v>708</v>
      </c>
      <c r="AG1817" s="2" t="s">
        <v>606</v>
      </c>
      <c r="AH1817" s="2" t="s">
        <v>607</v>
      </c>
      <c r="AI1817" s="113">
        <v>868</v>
      </c>
      <c r="AJ1817" s="2" t="s">
        <v>633</v>
      </c>
      <c r="AK1817" s="14">
        <v>2</v>
      </c>
      <c r="AL1817" s="29">
        <v>2</v>
      </c>
      <c r="AM1817" s="2" t="s">
        <v>608</v>
      </c>
      <c r="AN1817" s="10">
        <v>190</v>
      </c>
      <c r="AO1817" s="10">
        <v>1700.5000000000002</v>
      </c>
      <c r="AP1817" s="4">
        <v>8</v>
      </c>
      <c r="AQ1817" s="4" t="s">
        <v>609</v>
      </c>
      <c r="AR1817" s="12">
        <v>50.228056562314876</v>
      </c>
      <c r="AS1817" s="13">
        <v>1.38E-2</v>
      </c>
      <c r="AT1817" s="4">
        <v>311</v>
      </c>
      <c r="AV1817" s="4" t="s">
        <v>634</v>
      </c>
      <c r="AW1817" s="14">
        <v>1.3</v>
      </c>
      <c r="AX1817" s="14">
        <v>16.600000000000001</v>
      </c>
      <c r="AY1817" s="14">
        <v>15.3</v>
      </c>
      <c r="AZ1817" s="29">
        <v>8.9500000000000011</v>
      </c>
      <c r="BA1817" s="14" t="s">
        <v>635</v>
      </c>
      <c r="BB1817" s="1" t="s">
        <v>239</v>
      </c>
      <c r="BC1817" s="15">
        <v>0.26295000000000002</v>
      </c>
      <c r="BD1817" s="2"/>
      <c r="BE1817" s="16"/>
      <c r="BF1817" s="16"/>
      <c r="BG1817" s="16"/>
      <c r="BH1817" s="16"/>
      <c r="BI1817" s="16"/>
      <c r="BJ1817" s="16"/>
      <c r="BK1817" s="16"/>
      <c r="BL1817" s="16"/>
      <c r="BM1817" s="16"/>
      <c r="BN1817" s="16"/>
      <c r="BO1817" s="16"/>
      <c r="BP1817" s="16"/>
      <c r="BQ1817" s="16"/>
      <c r="BR1817" s="16"/>
      <c r="BS1817" s="16"/>
      <c r="BT1817" s="16"/>
      <c r="BU1817" s="16"/>
      <c r="BV1817" s="16"/>
      <c r="BW1817" s="16"/>
      <c r="BX1817" s="16"/>
      <c r="BY1817" s="16"/>
      <c r="BZ1817" s="16"/>
      <c r="CA1817" s="16"/>
      <c r="CB1817" s="16"/>
      <c r="CC1817" s="16"/>
      <c r="CD1817" s="16"/>
      <c r="CE1817" s="16"/>
      <c r="CF1817" s="16"/>
      <c r="CG1817" s="16"/>
      <c r="CH1817" s="16"/>
      <c r="CI1817" s="16"/>
      <c r="CJ1817" s="16"/>
      <c r="CK1817" s="16"/>
      <c r="CL1817" s="16"/>
      <c r="CM1817" s="16"/>
      <c r="CN1817" s="16"/>
      <c r="CO1817" s="16"/>
      <c r="CP1817" s="16"/>
      <c r="CQ1817" s="16"/>
      <c r="CR1817" s="16"/>
      <c r="CS1817" s="16"/>
      <c r="CT1817" s="16"/>
      <c r="CU1817" s="16"/>
      <c r="CV1817" s="16"/>
      <c r="CW1817" s="16"/>
      <c r="CX1817" s="16"/>
      <c r="CY1817" s="16"/>
      <c r="CZ1817" s="16"/>
      <c r="DA1817" s="16"/>
      <c r="DB1817" s="16"/>
      <c r="DC1817" s="16"/>
      <c r="DD1817" s="16"/>
      <c r="DE1817" s="16"/>
      <c r="DF1817" s="16"/>
      <c r="DG1817" s="16"/>
      <c r="DH1817" s="16"/>
      <c r="DI1817" s="16"/>
      <c r="DJ1817" s="16"/>
      <c r="DK1817" s="16"/>
      <c r="DL1817" s="16"/>
      <c r="DM1817" s="16"/>
      <c r="DN1817" s="16"/>
      <c r="DO1817" s="16"/>
      <c r="DP1817" s="16"/>
      <c r="DQ1817" s="16"/>
      <c r="DR1817" s="16"/>
      <c r="DS1817" s="16"/>
      <c r="DT1817" s="16"/>
      <c r="DU1817" s="16"/>
      <c r="DV1817" s="16"/>
      <c r="DW1817" s="16"/>
      <c r="DX1817" s="16"/>
      <c r="DY1817" s="16"/>
      <c r="DZ1817" s="16"/>
      <c r="EA1817" s="16"/>
      <c r="EB1817" s="16"/>
      <c r="EC1817" s="16"/>
      <c r="ED1817" s="16"/>
      <c r="EE1817" s="16"/>
      <c r="EF1817" s="16"/>
      <c r="EG1817" s="16"/>
      <c r="EH1817" s="16"/>
      <c r="EI1817" s="16"/>
      <c r="EJ1817" s="16"/>
      <c r="EK1817" s="16"/>
      <c r="EL1817" s="16"/>
      <c r="EM1817" s="16"/>
      <c r="EN1817" s="16"/>
      <c r="EO1817" s="16"/>
      <c r="EP1817" s="16"/>
      <c r="EQ1817" s="16"/>
      <c r="ER1817" s="16"/>
      <c r="ES1817" s="16"/>
      <c r="ET1817" s="16"/>
      <c r="EU1817" s="16"/>
      <c r="EV1817" s="16"/>
      <c r="EW1817" s="16"/>
      <c r="EX1817" s="16"/>
      <c r="EY1817" s="16"/>
      <c r="EZ1817" s="16"/>
      <c r="FA1817" s="16"/>
      <c r="FB1817" s="16"/>
      <c r="FC1817" s="16"/>
      <c r="FD1817" s="16"/>
      <c r="FE1817" s="16"/>
      <c r="FF1817" s="16"/>
      <c r="FG1817" s="16"/>
      <c r="FH1817" s="16"/>
      <c r="FI1817" s="16"/>
      <c r="FJ1817" s="16"/>
      <c r="FK1817" s="16"/>
      <c r="FL1817" s="16"/>
      <c r="FM1817" s="16"/>
      <c r="FN1817" s="16"/>
      <c r="FO1817" s="16"/>
      <c r="FP1817" s="16"/>
      <c r="FQ1817" s="16"/>
      <c r="FR1817" s="16"/>
      <c r="FS1817" s="16"/>
      <c r="FT1817" s="16"/>
      <c r="FU1817" s="16"/>
      <c r="FV1817" s="16"/>
      <c r="FW1817" s="16"/>
      <c r="FX1817" s="16"/>
      <c r="FY1817" s="16"/>
      <c r="FZ1817" s="16"/>
      <c r="GA1817" s="16"/>
      <c r="GB1817" s="16"/>
      <c r="GC1817" s="16"/>
      <c r="GD1817" s="16"/>
      <c r="GE1817" s="16"/>
      <c r="GF1817" s="16"/>
      <c r="GG1817" s="16"/>
      <c r="GH1817" s="16"/>
      <c r="GI1817" s="16"/>
      <c r="GJ1817" s="16"/>
      <c r="GK1817" s="16"/>
      <c r="GL1817" s="16"/>
      <c r="GM1817" s="16"/>
      <c r="GN1817" s="16"/>
      <c r="GO1817" s="16"/>
      <c r="GP1817" s="16"/>
      <c r="GQ1817" s="16"/>
      <c r="GR1817" s="16"/>
      <c r="GS1817" s="16"/>
      <c r="GT1817" s="16"/>
      <c r="GU1817" s="16"/>
      <c r="GV1817" s="16"/>
      <c r="GW1817" s="16"/>
      <c r="GX1817" s="16"/>
      <c r="GY1817" s="16"/>
      <c r="GZ1817" s="16"/>
      <c r="HA1817" s="16"/>
      <c r="HB1817" s="16"/>
      <c r="HC1817" s="16"/>
      <c r="HD1817" s="16"/>
      <c r="HE1817" s="16"/>
      <c r="HF1817" s="16"/>
      <c r="HG1817" s="16"/>
      <c r="HH1817" s="16"/>
      <c r="HI1817" s="16"/>
      <c r="HJ1817" s="16"/>
      <c r="HK1817" s="16"/>
      <c r="HL1817" s="16"/>
      <c r="HM1817" s="16"/>
      <c r="HN1817" s="16"/>
      <c r="HO1817" s="16"/>
      <c r="HP1817" s="16"/>
      <c r="HQ1817" s="16"/>
      <c r="HR1817" s="16"/>
      <c r="HS1817" s="16"/>
      <c r="HT1817" s="16"/>
      <c r="HU1817" s="16"/>
      <c r="HV1817" s="16"/>
      <c r="HW1817" s="16"/>
      <c r="HX1817" s="16"/>
      <c r="HY1817" s="16"/>
      <c r="HZ1817" s="16"/>
      <c r="IA1817" s="16"/>
      <c r="IB1817" s="16"/>
      <c r="IC1817" s="16"/>
      <c r="ID1817" s="16"/>
      <c r="IE1817" s="16"/>
      <c r="IF1817" s="16"/>
      <c r="IG1817" s="16"/>
      <c r="IH1817" s="16"/>
      <c r="II1817" s="16"/>
      <c r="IJ1817" s="16"/>
      <c r="IK1817" s="16"/>
      <c r="IL1817" s="16"/>
      <c r="IM1817" s="16"/>
      <c r="IN1817" s="16"/>
      <c r="IO1817" s="16"/>
      <c r="IP1817" s="16"/>
      <c r="IQ1817" s="16"/>
      <c r="IR1817" s="16"/>
      <c r="IS1817" s="16"/>
      <c r="IT1817" s="16"/>
      <c r="IU1817" s="16"/>
      <c r="IV1817" s="16"/>
      <c r="IW1817" s="16"/>
      <c r="IX1817" s="16"/>
      <c r="IY1817" s="16"/>
      <c r="IZ1817" s="16"/>
      <c r="JA1817" s="16"/>
      <c r="JB1817" s="16"/>
      <c r="JC1817" s="16"/>
      <c r="JD1817" s="16"/>
      <c r="JE1817" s="16"/>
      <c r="JF1817" s="16"/>
      <c r="JG1817" s="16"/>
      <c r="JH1817" s="16"/>
      <c r="JI1817" s="16"/>
      <c r="JJ1817" s="16"/>
      <c r="JK1817" s="16"/>
      <c r="JL1817" s="16"/>
      <c r="JM1817" s="16"/>
      <c r="JN1817" s="16"/>
      <c r="JO1817" s="16"/>
    </row>
    <row r="1818" spans="1:275" x14ac:dyDescent="0.25">
      <c r="A1818" s="2">
        <v>1962</v>
      </c>
      <c r="B1818" s="2" t="s">
        <v>880</v>
      </c>
      <c r="D1818" s="5" t="s">
        <v>3443</v>
      </c>
      <c r="E1818" s="15" t="s">
        <v>238</v>
      </c>
      <c r="F1818" s="4" t="s">
        <v>3415</v>
      </c>
      <c r="G1818" s="4" t="s">
        <v>3416</v>
      </c>
      <c r="H1818" s="4" t="s">
        <v>598</v>
      </c>
      <c r="I1818" s="4" t="s">
        <v>644</v>
      </c>
      <c r="J1818" s="88" t="s">
        <v>3417</v>
      </c>
      <c r="K1818" s="6"/>
      <c r="M1818" s="4" t="s">
        <v>3417</v>
      </c>
      <c r="N1818" s="37" t="s">
        <v>3418</v>
      </c>
      <c r="P1818" s="6"/>
      <c r="Q1818" s="37" t="s">
        <v>3419</v>
      </c>
      <c r="R1818" s="88" t="s">
        <v>3420</v>
      </c>
      <c r="S1818" s="6" t="s">
        <v>2219</v>
      </c>
      <c r="T1818" s="88" t="s">
        <v>552</v>
      </c>
      <c r="U1818" s="6"/>
      <c r="V1818" s="88" t="s">
        <v>553</v>
      </c>
      <c r="W1818" s="6" t="s">
        <v>554</v>
      </c>
      <c r="X1818" s="6" t="s">
        <v>555</v>
      </c>
      <c r="Y1818" s="6" t="s">
        <v>556</v>
      </c>
      <c r="Z1818" s="4" t="s">
        <v>604</v>
      </c>
      <c r="AA1818" s="37" t="s">
        <v>910</v>
      </c>
      <c r="AB1818" s="13">
        <v>35</v>
      </c>
      <c r="AC1818" s="13">
        <v>-83.3</v>
      </c>
      <c r="AD1818" s="8">
        <v>35</v>
      </c>
      <c r="AE1818" s="8">
        <v>-83.05</v>
      </c>
      <c r="AF1818" s="2" t="s">
        <v>708</v>
      </c>
      <c r="AG1818" s="2" t="s">
        <v>606</v>
      </c>
      <c r="AH1818" s="2" t="s">
        <v>607</v>
      </c>
      <c r="AI1818" s="113">
        <v>868</v>
      </c>
      <c r="AJ1818" s="2" t="s">
        <v>633</v>
      </c>
      <c r="AK1818" s="14">
        <v>2</v>
      </c>
      <c r="AL1818" s="29">
        <v>2</v>
      </c>
      <c r="AM1818" s="2" t="s">
        <v>608</v>
      </c>
      <c r="AN1818" s="10">
        <v>50</v>
      </c>
      <c r="AO1818" s="10">
        <v>484.99999999999994</v>
      </c>
      <c r="AP1818" s="4">
        <v>1</v>
      </c>
      <c r="AQ1818" s="4" t="s">
        <v>609</v>
      </c>
      <c r="AR1818" s="12">
        <v>26.78482346802598</v>
      </c>
      <c r="AS1818" s="13">
        <v>2.5878355382382128E-2</v>
      </c>
      <c r="AU1818" s="4" t="s">
        <v>639</v>
      </c>
      <c r="AV1818" s="4" t="s">
        <v>634</v>
      </c>
      <c r="AW1818" s="14">
        <v>4.7</v>
      </c>
      <c r="AX1818" s="14">
        <v>16.399999999999999</v>
      </c>
      <c r="AY1818" s="14">
        <v>11.7</v>
      </c>
      <c r="AZ1818" s="29">
        <v>9.6999999999999993</v>
      </c>
      <c r="BA1818" s="14" t="s">
        <v>563</v>
      </c>
      <c r="BB1818" s="1" t="s">
        <v>239</v>
      </c>
      <c r="BC1818" s="15">
        <v>0.26295000000000002</v>
      </c>
      <c r="BD1818" s="2"/>
      <c r="BE1818" s="16"/>
      <c r="BF1818" s="16"/>
      <c r="BG1818" s="16"/>
      <c r="BH1818" s="16"/>
      <c r="BI1818" s="16"/>
      <c r="BJ1818" s="16"/>
      <c r="BK1818" s="16"/>
      <c r="BL1818" s="16"/>
      <c r="BM1818" s="16"/>
      <c r="BN1818" s="16"/>
      <c r="BO1818" s="16"/>
      <c r="BP1818" s="16"/>
      <c r="BQ1818" s="16"/>
      <c r="BR1818" s="16"/>
      <c r="BS1818" s="16"/>
      <c r="BT1818" s="16"/>
      <c r="BU1818" s="16"/>
      <c r="BV1818" s="16"/>
      <c r="BW1818" s="16"/>
      <c r="BX1818" s="16"/>
      <c r="BY1818" s="16"/>
      <c r="BZ1818" s="16"/>
      <c r="CA1818" s="16"/>
      <c r="CB1818" s="16"/>
      <c r="CC1818" s="16"/>
      <c r="CD1818" s="16"/>
      <c r="CE1818" s="16"/>
      <c r="CF1818" s="16"/>
      <c r="CG1818" s="16"/>
      <c r="CH1818" s="16"/>
      <c r="CI1818" s="16"/>
      <c r="CJ1818" s="16"/>
      <c r="CK1818" s="16"/>
      <c r="CL1818" s="16"/>
      <c r="CM1818" s="16"/>
      <c r="CN1818" s="16"/>
      <c r="CO1818" s="16"/>
      <c r="CP1818" s="16"/>
      <c r="CQ1818" s="16"/>
      <c r="CR1818" s="16"/>
      <c r="CS1818" s="16"/>
      <c r="CT1818" s="16"/>
      <c r="CU1818" s="16"/>
      <c r="CV1818" s="16"/>
      <c r="CW1818" s="16"/>
      <c r="CX1818" s="16"/>
      <c r="CY1818" s="16"/>
      <c r="CZ1818" s="16"/>
      <c r="DA1818" s="16"/>
      <c r="DB1818" s="16"/>
      <c r="DC1818" s="16"/>
      <c r="DD1818" s="16"/>
      <c r="DE1818" s="16"/>
      <c r="DF1818" s="16"/>
      <c r="DG1818" s="16"/>
      <c r="DH1818" s="16"/>
      <c r="DI1818" s="16"/>
      <c r="DJ1818" s="16"/>
      <c r="DK1818" s="16"/>
      <c r="DL1818" s="16"/>
      <c r="DM1818" s="16"/>
      <c r="DN1818" s="16"/>
      <c r="DO1818" s="16"/>
      <c r="DP1818" s="16"/>
      <c r="DQ1818" s="16"/>
      <c r="DR1818" s="16"/>
      <c r="DS1818" s="16"/>
      <c r="DT1818" s="16"/>
      <c r="DU1818" s="16"/>
      <c r="DV1818" s="16"/>
      <c r="DW1818" s="16"/>
      <c r="DX1818" s="16"/>
      <c r="DY1818" s="16"/>
      <c r="DZ1818" s="16"/>
      <c r="EA1818" s="16"/>
      <c r="EB1818" s="16"/>
      <c r="EC1818" s="16"/>
      <c r="ED1818" s="16"/>
      <c r="EE1818" s="16"/>
      <c r="EF1818" s="16"/>
      <c r="EG1818" s="16"/>
      <c r="EH1818" s="16"/>
      <c r="EI1818" s="16"/>
      <c r="EJ1818" s="16"/>
      <c r="EK1818" s="16"/>
      <c r="EL1818" s="16"/>
      <c r="EM1818" s="16"/>
      <c r="EN1818" s="16"/>
      <c r="EO1818" s="16"/>
      <c r="EP1818" s="16"/>
      <c r="EQ1818" s="16"/>
      <c r="ER1818" s="16"/>
      <c r="ES1818" s="16"/>
      <c r="ET1818" s="16"/>
      <c r="EU1818" s="16"/>
      <c r="EV1818" s="16"/>
      <c r="EW1818" s="16"/>
      <c r="EX1818" s="16"/>
      <c r="EY1818" s="16"/>
      <c r="EZ1818" s="16"/>
      <c r="FA1818" s="16"/>
      <c r="FB1818" s="16"/>
      <c r="FC1818" s="16"/>
      <c r="FD1818" s="16"/>
      <c r="FE1818" s="16"/>
      <c r="FF1818" s="16"/>
      <c r="FG1818" s="16"/>
      <c r="FH1818" s="16"/>
      <c r="FI1818" s="16"/>
      <c r="FJ1818" s="16"/>
      <c r="FK1818" s="16"/>
      <c r="FL1818" s="16"/>
      <c r="FM1818" s="16"/>
      <c r="FN1818" s="16"/>
      <c r="FO1818" s="16"/>
      <c r="FP1818" s="16"/>
      <c r="FQ1818" s="16"/>
      <c r="FR1818" s="16"/>
      <c r="FS1818" s="16"/>
      <c r="FT1818" s="16"/>
      <c r="FU1818" s="16"/>
      <c r="FV1818" s="16"/>
      <c r="FW1818" s="16"/>
      <c r="FX1818" s="16"/>
      <c r="FY1818" s="16"/>
      <c r="FZ1818" s="16"/>
      <c r="GA1818" s="16"/>
      <c r="GB1818" s="16"/>
      <c r="GC1818" s="16"/>
      <c r="GD1818" s="16"/>
      <c r="GE1818" s="16"/>
      <c r="GF1818" s="16"/>
      <c r="GG1818" s="16"/>
      <c r="GH1818" s="16"/>
      <c r="GI1818" s="16"/>
      <c r="GJ1818" s="16"/>
      <c r="GK1818" s="16"/>
      <c r="GL1818" s="16"/>
      <c r="GM1818" s="16"/>
      <c r="GN1818" s="16"/>
      <c r="GO1818" s="16"/>
      <c r="GP1818" s="16"/>
      <c r="GQ1818" s="16"/>
      <c r="GR1818" s="16"/>
      <c r="GS1818" s="16"/>
      <c r="GT1818" s="16"/>
      <c r="GU1818" s="16"/>
      <c r="GV1818" s="16"/>
      <c r="GW1818" s="16"/>
      <c r="GX1818" s="16"/>
      <c r="GY1818" s="16"/>
      <c r="GZ1818" s="16"/>
      <c r="HA1818" s="16"/>
      <c r="HB1818" s="16"/>
      <c r="HC1818" s="16"/>
      <c r="HD1818" s="16"/>
      <c r="HE1818" s="16"/>
      <c r="HF1818" s="16"/>
      <c r="HG1818" s="16"/>
      <c r="HH1818" s="16"/>
      <c r="HI1818" s="16"/>
      <c r="HJ1818" s="16"/>
      <c r="HK1818" s="16"/>
      <c r="HL1818" s="16"/>
      <c r="HM1818" s="16"/>
      <c r="HN1818" s="16"/>
      <c r="HO1818" s="16"/>
      <c r="HP1818" s="16"/>
      <c r="HQ1818" s="16"/>
      <c r="HR1818" s="16"/>
      <c r="HS1818" s="16"/>
      <c r="HT1818" s="16"/>
      <c r="HU1818" s="16"/>
      <c r="HV1818" s="16"/>
      <c r="HW1818" s="16"/>
      <c r="HX1818" s="16"/>
      <c r="HY1818" s="16"/>
      <c r="HZ1818" s="16"/>
      <c r="IA1818" s="16"/>
      <c r="IB1818" s="16"/>
      <c r="IC1818" s="16"/>
      <c r="ID1818" s="16"/>
      <c r="IE1818" s="16"/>
      <c r="IF1818" s="16"/>
      <c r="IG1818" s="16"/>
      <c r="IH1818" s="16"/>
      <c r="II1818" s="16"/>
      <c r="IJ1818" s="16"/>
      <c r="IK1818" s="16"/>
      <c r="IL1818" s="16"/>
      <c r="IM1818" s="16"/>
      <c r="IN1818" s="16"/>
      <c r="IO1818" s="16"/>
      <c r="IP1818" s="16"/>
      <c r="IQ1818" s="16"/>
      <c r="IR1818" s="16"/>
      <c r="IS1818" s="16"/>
      <c r="IT1818" s="16"/>
      <c r="IU1818" s="16"/>
      <c r="IV1818" s="16"/>
      <c r="IW1818" s="16"/>
      <c r="IX1818" s="16"/>
      <c r="IY1818" s="16"/>
      <c r="IZ1818" s="16"/>
      <c r="JA1818" s="16"/>
      <c r="JB1818" s="16"/>
      <c r="JC1818" s="16"/>
      <c r="JD1818" s="16"/>
      <c r="JE1818" s="16"/>
      <c r="JF1818" s="16"/>
      <c r="JG1818" s="16"/>
      <c r="JH1818" s="16"/>
      <c r="JI1818" s="16"/>
      <c r="JJ1818" s="16"/>
      <c r="JK1818" s="16"/>
      <c r="JL1818" s="16"/>
      <c r="JM1818" s="16"/>
      <c r="JN1818" s="16"/>
      <c r="JO1818" s="16"/>
    </row>
    <row r="1819" spans="1:275" x14ac:dyDescent="0.25">
      <c r="A1819" s="2">
        <v>2013</v>
      </c>
      <c r="B1819" s="2" t="s">
        <v>882</v>
      </c>
      <c r="D1819" s="5" t="s">
        <v>3444</v>
      </c>
      <c r="E1819" s="15" t="s">
        <v>238</v>
      </c>
      <c r="F1819" s="4" t="s">
        <v>3415</v>
      </c>
      <c r="G1819" s="4" t="s">
        <v>3416</v>
      </c>
      <c r="H1819" s="4" t="s">
        <v>598</v>
      </c>
      <c r="I1819" s="4" t="s">
        <v>644</v>
      </c>
      <c r="J1819" s="88" t="s">
        <v>3417</v>
      </c>
      <c r="K1819" s="6"/>
      <c r="M1819" s="4" t="s">
        <v>3417</v>
      </c>
      <c r="N1819" s="37" t="s">
        <v>3418</v>
      </c>
      <c r="P1819" s="6"/>
      <c r="Q1819" s="37" t="s">
        <v>3419</v>
      </c>
      <c r="R1819" s="88" t="s">
        <v>3420</v>
      </c>
      <c r="S1819" s="6" t="s">
        <v>2219</v>
      </c>
      <c r="T1819" s="88" t="s">
        <v>552</v>
      </c>
      <c r="U1819" s="6"/>
      <c r="V1819" s="88" t="s">
        <v>553</v>
      </c>
      <c r="W1819" s="6" t="s">
        <v>554</v>
      </c>
      <c r="X1819" s="6" t="s">
        <v>555</v>
      </c>
      <c r="Y1819" s="6" t="s">
        <v>556</v>
      </c>
      <c r="Z1819" s="4" t="s">
        <v>604</v>
      </c>
      <c r="AA1819" s="96" t="s">
        <v>910</v>
      </c>
      <c r="AB1819" s="13">
        <v>39.150399999999998</v>
      </c>
      <c r="AC1819" s="13">
        <v>-76.427199999999999</v>
      </c>
      <c r="AD1819" s="8">
        <v>39.251111100000003</v>
      </c>
      <c r="AE1819" s="8">
        <v>-76.72</v>
      </c>
      <c r="AF1819" s="2" t="s">
        <v>884</v>
      </c>
      <c r="AG1819" s="2" t="s">
        <v>606</v>
      </c>
      <c r="AH1819" s="2" t="s">
        <v>607</v>
      </c>
      <c r="AI1819" s="113">
        <v>86</v>
      </c>
      <c r="AJ1819" s="2" t="s">
        <v>558</v>
      </c>
      <c r="AK1819" s="14">
        <v>1</v>
      </c>
      <c r="AL1819" s="29">
        <v>1</v>
      </c>
      <c r="AM1819" s="2" t="s">
        <v>621</v>
      </c>
      <c r="AN1819" s="10">
        <v>37</v>
      </c>
      <c r="AO1819" s="10">
        <v>247.9</v>
      </c>
      <c r="AP1819" s="2">
        <v>3</v>
      </c>
      <c r="AQ1819" s="4" t="s">
        <v>609</v>
      </c>
      <c r="AR1819" s="12">
        <v>22.025649207497469</v>
      </c>
      <c r="AS1819" s="13">
        <v>3.1469999999999998E-2</v>
      </c>
      <c r="AT1819" s="4">
        <v>12</v>
      </c>
      <c r="AV1819" s="4"/>
      <c r="AW1819" s="14">
        <v>2</v>
      </c>
      <c r="AX1819" s="14">
        <v>11</v>
      </c>
      <c r="AY1819" s="14">
        <v>9</v>
      </c>
      <c r="AZ1819" s="29">
        <v>6.7</v>
      </c>
      <c r="BA1819" s="14" t="s">
        <v>563</v>
      </c>
      <c r="BB1819" s="1" t="s">
        <v>239</v>
      </c>
      <c r="BC1819" s="15">
        <v>0.26295000000000002</v>
      </c>
      <c r="BD1819" s="2"/>
    </row>
    <row r="1820" spans="1:275" x14ac:dyDescent="0.25">
      <c r="A1820" s="2">
        <v>2016</v>
      </c>
      <c r="B1820" s="2" t="s">
        <v>2937</v>
      </c>
      <c r="D1820" s="5" t="s">
        <v>3445</v>
      </c>
      <c r="E1820" s="15" t="s">
        <v>238</v>
      </c>
      <c r="F1820" s="4" t="s">
        <v>3415</v>
      </c>
      <c r="G1820" s="4" t="s">
        <v>3416</v>
      </c>
      <c r="H1820" s="4" t="s">
        <v>598</v>
      </c>
      <c r="I1820" s="4" t="s">
        <v>644</v>
      </c>
      <c r="J1820" s="88" t="s">
        <v>3417</v>
      </c>
      <c r="K1820" s="6"/>
      <c r="M1820" s="4" t="s">
        <v>3417</v>
      </c>
      <c r="N1820" s="37" t="s">
        <v>3418</v>
      </c>
      <c r="P1820" s="6"/>
      <c r="Q1820" s="37" t="s">
        <v>3419</v>
      </c>
      <c r="R1820" s="88" t="s">
        <v>3420</v>
      </c>
      <c r="S1820" s="6" t="s">
        <v>2219</v>
      </c>
      <c r="T1820" s="88" t="s">
        <v>552</v>
      </c>
      <c r="U1820" s="6"/>
      <c r="V1820" s="88" t="s">
        <v>553</v>
      </c>
      <c r="W1820" s="6" t="s">
        <v>554</v>
      </c>
      <c r="X1820" s="6" t="s">
        <v>555</v>
      </c>
      <c r="Y1820" s="6" t="s">
        <v>556</v>
      </c>
      <c r="Z1820" s="4" t="s">
        <v>604</v>
      </c>
      <c r="AA1820" s="96" t="s">
        <v>557</v>
      </c>
      <c r="AB1820" s="13">
        <v>39.134799999999998</v>
      </c>
      <c r="AC1820" s="13">
        <v>-76.442400000000006</v>
      </c>
      <c r="AD1820" s="8">
        <v>39.229999999999997</v>
      </c>
      <c r="AE1820" s="8">
        <v>-76.739999999999995</v>
      </c>
      <c r="AF1820" s="2" t="s">
        <v>2944</v>
      </c>
      <c r="AG1820" s="2" t="s">
        <v>606</v>
      </c>
      <c r="AH1820" s="2" t="s">
        <v>607</v>
      </c>
      <c r="AI1820" s="113">
        <v>97</v>
      </c>
      <c r="AJ1820" s="2" t="s">
        <v>633</v>
      </c>
      <c r="AK1820" s="14">
        <v>1</v>
      </c>
      <c r="AL1820" s="29">
        <v>1</v>
      </c>
      <c r="AM1820" s="2" t="s">
        <v>608</v>
      </c>
      <c r="AN1820" s="10">
        <v>142</v>
      </c>
      <c r="AO1820" s="10">
        <v>1150.2</v>
      </c>
      <c r="AP1820" s="2">
        <v>4</v>
      </c>
      <c r="AQ1820" s="4" t="s">
        <v>609</v>
      </c>
      <c r="AR1820" s="12">
        <v>31.299689528753646</v>
      </c>
      <c r="AS1820" s="13">
        <v>2.2145497E-2</v>
      </c>
      <c r="AT1820" s="4">
        <v>12</v>
      </c>
      <c r="AV1820" s="4"/>
      <c r="AY1820" s="14">
        <v>0</v>
      </c>
      <c r="AZ1820" s="29">
        <v>8.1</v>
      </c>
      <c r="BA1820" s="14" t="s">
        <v>563</v>
      </c>
      <c r="BB1820" s="1" t="s">
        <v>239</v>
      </c>
      <c r="BC1820" s="15">
        <v>0.26295000000000002</v>
      </c>
      <c r="BD1820" s="2"/>
      <c r="BE1820" s="16"/>
      <c r="BF1820" s="16"/>
      <c r="BG1820" s="16"/>
      <c r="BH1820" s="16"/>
      <c r="BI1820" s="16"/>
      <c r="BJ1820" s="16"/>
      <c r="BK1820" s="16"/>
      <c r="BL1820" s="16"/>
      <c r="BM1820" s="16"/>
      <c r="BN1820" s="16"/>
      <c r="BO1820" s="16"/>
      <c r="BP1820" s="16"/>
      <c r="BQ1820" s="16"/>
      <c r="BR1820" s="16"/>
      <c r="BS1820" s="16"/>
      <c r="BT1820" s="16"/>
      <c r="BU1820" s="16"/>
      <c r="BV1820" s="16"/>
      <c r="BW1820" s="16"/>
      <c r="BX1820" s="16"/>
      <c r="BY1820" s="16"/>
      <c r="BZ1820" s="16"/>
      <c r="CA1820" s="16"/>
      <c r="CB1820" s="16"/>
      <c r="CC1820" s="16"/>
      <c r="CD1820" s="16"/>
      <c r="CE1820" s="16"/>
      <c r="CF1820" s="16"/>
      <c r="CG1820" s="16"/>
      <c r="CH1820" s="16"/>
      <c r="CI1820" s="16"/>
      <c r="CJ1820" s="16"/>
      <c r="CK1820" s="16"/>
      <c r="CL1820" s="16"/>
      <c r="CM1820" s="16"/>
      <c r="CN1820" s="16"/>
      <c r="CO1820" s="16"/>
      <c r="CP1820" s="16"/>
      <c r="CQ1820" s="16"/>
      <c r="CR1820" s="16"/>
      <c r="CS1820" s="16"/>
      <c r="CT1820" s="16"/>
      <c r="CU1820" s="16"/>
      <c r="CV1820" s="16"/>
      <c r="CW1820" s="16"/>
      <c r="CX1820" s="16"/>
      <c r="CY1820" s="16"/>
      <c r="CZ1820" s="16"/>
      <c r="DA1820" s="16"/>
      <c r="DB1820" s="16"/>
      <c r="DC1820" s="16"/>
      <c r="DD1820" s="16"/>
      <c r="DE1820" s="16"/>
      <c r="DF1820" s="16"/>
      <c r="DG1820" s="16"/>
      <c r="DH1820" s="16"/>
      <c r="DI1820" s="16"/>
      <c r="DJ1820" s="16"/>
      <c r="DK1820" s="16"/>
      <c r="DL1820" s="16"/>
      <c r="DM1820" s="16"/>
      <c r="DN1820" s="16"/>
      <c r="DO1820" s="16"/>
      <c r="DP1820" s="16"/>
      <c r="DQ1820" s="16"/>
      <c r="DR1820" s="16"/>
      <c r="DS1820" s="16"/>
      <c r="DT1820" s="16"/>
      <c r="DU1820" s="16"/>
      <c r="DV1820" s="16"/>
      <c r="DW1820" s="16"/>
      <c r="DX1820" s="16"/>
      <c r="DY1820" s="16"/>
      <c r="DZ1820" s="16"/>
      <c r="EA1820" s="16"/>
      <c r="EB1820" s="16"/>
      <c r="EC1820" s="16"/>
      <c r="ED1820" s="16"/>
      <c r="EE1820" s="16"/>
      <c r="EF1820" s="16"/>
      <c r="EG1820" s="16"/>
      <c r="EH1820" s="16"/>
      <c r="EI1820" s="16"/>
      <c r="EJ1820" s="16"/>
      <c r="EK1820" s="16"/>
      <c r="EL1820" s="16"/>
      <c r="EM1820" s="16"/>
      <c r="EN1820" s="16"/>
      <c r="EO1820" s="16"/>
      <c r="EP1820" s="16"/>
      <c r="EQ1820" s="16"/>
      <c r="ER1820" s="16"/>
      <c r="ES1820" s="16"/>
      <c r="ET1820" s="16"/>
      <c r="EU1820" s="16"/>
      <c r="EV1820" s="16"/>
      <c r="EW1820" s="16"/>
      <c r="EX1820" s="16"/>
      <c r="EY1820" s="16"/>
      <c r="EZ1820" s="16"/>
      <c r="FA1820" s="16"/>
      <c r="FB1820" s="16"/>
      <c r="FC1820" s="16"/>
      <c r="FD1820" s="16"/>
      <c r="FE1820" s="16"/>
      <c r="FF1820" s="16"/>
      <c r="FG1820" s="16"/>
      <c r="FH1820" s="16"/>
      <c r="FI1820" s="16"/>
      <c r="FJ1820" s="16"/>
      <c r="FK1820" s="16"/>
      <c r="FL1820" s="16"/>
      <c r="FM1820" s="16"/>
      <c r="FN1820" s="16"/>
      <c r="FO1820" s="16"/>
      <c r="FP1820" s="16"/>
      <c r="FQ1820" s="16"/>
      <c r="FR1820" s="16"/>
      <c r="FS1820" s="16"/>
      <c r="FT1820" s="16"/>
      <c r="FU1820" s="16"/>
      <c r="FV1820" s="16"/>
      <c r="FW1820" s="16"/>
      <c r="FX1820" s="16"/>
      <c r="FY1820" s="16"/>
      <c r="FZ1820" s="16"/>
      <c r="GA1820" s="16"/>
      <c r="GB1820" s="16"/>
      <c r="GC1820" s="16"/>
      <c r="GD1820" s="16"/>
      <c r="GE1820" s="16"/>
      <c r="GF1820" s="16"/>
      <c r="GG1820" s="16"/>
      <c r="GH1820" s="16"/>
      <c r="GI1820" s="16"/>
      <c r="GJ1820" s="16"/>
      <c r="GK1820" s="16"/>
      <c r="GL1820" s="16"/>
      <c r="GM1820" s="16"/>
      <c r="GN1820" s="16"/>
      <c r="GO1820" s="16"/>
      <c r="GP1820" s="16"/>
      <c r="GQ1820" s="16"/>
      <c r="GR1820" s="16"/>
      <c r="GS1820" s="16"/>
      <c r="GT1820" s="16"/>
      <c r="GU1820" s="16"/>
      <c r="GV1820" s="16"/>
      <c r="GW1820" s="16"/>
      <c r="GX1820" s="16"/>
      <c r="GY1820" s="16"/>
      <c r="GZ1820" s="16"/>
      <c r="HA1820" s="16"/>
      <c r="HB1820" s="16"/>
      <c r="HC1820" s="16"/>
      <c r="HD1820" s="16"/>
      <c r="HE1820" s="16"/>
      <c r="HF1820" s="16"/>
      <c r="HG1820" s="16"/>
      <c r="HH1820" s="16"/>
      <c r="HI1820" s="16"/>
      <c r="HJ1820" s="16"/>
      <c r="HK1820" s="16"/>
      <c r="HL1820" s="16"/>
      <c r="HM1820" s="16"/>
      <c r="HN1820" s="16"/>
      <c r="HO1820" s="16"/>
      <c r="HP1820" s="16"/>
      <c r="HQ1820" s="16"/>
      <c r="HR1820" s="16"/>
      <c r="HS1820" s="16"/>
      <c r="HT1820" s="16"/>
      <c r="HU1820" s="16"/>
      <c r="HV1820" s="16"/>
      <c r="HW1820" s="16"/>
      <c r="HX1820" s="16"/>
      <c r="HY1820" s="16"/>
      <c r="HZ1820" s="16"/>
      <c r="IA1820" s="16"/>
      <c r="IB1820" s="16"/>
      <c r="IC1820" s="16"/>
      <c r="ID1820" s="16"/>
      <c r="IE1820" s="16"/>
      <c r="IF1820" s="16"/>
      <c r="IG1820" s="16"/>
      <c r="IH1820" s="16"/>
      <c r="II1820" s="16"/>
      <c r="IJ1820" s="16"/>
      <c r="IK1820" s="16"/>
      <c r="IL1820" s="16"/>
      <c r="IM1820" s="16"/>
      <c r="IN1820" s="16"/>
      <c r="IO1820" s="16"/>
      <c r="IP1820" s="16"/>
      <c r="IQ1820" s="16"/>
      <c r="IR1820" s="16"/>
      <c r="IS1820" s="16"/>
      <c r="IT1820" s="16"/>
      <c r="IU1820" s="16"/>
      <c r="IV1820" s="16"/>
      <c r="IW1820" s="16"/>
      <c r="IX1820" s="16"/>
      <c r="IY1820" s="16"/>
      <c r="IZ1820" s="16"/>
      <c r="JA1820" s="16"/>
      <c r="JB1820" s="16"/>
      <c r="JC1820" s="16"/>
      <c r="JD1820" s="16"/>
      <c r="JE1820" s="16"/>
      <c r="JF1820" s="16"/>
      <c r="JG1820" s="16"/>
      <c r="JH1820" s="16"/>
      <c r="JI1820" s="16"/>
      <c r="JJ1820" s="16"/>
      <c r="JK1820" s="16"/>
      <c r="JL1820" s="16"/>
      <c r="JM1820" s="16"/>
      <c r="JN1820" s="16"/>
      <c r="JO1820" s="16"/>
    </row>
    <row r="1821" spans="1:275" x14ac:dyDescent="0.25">
      <c r="A1821" s="2">
        <v>2244</v>
      </c>
      <c r="B1821" s="2" t="s">
        <v>3446</v>
      </c>
      <c r="D1821" s="5" t="s">
        <v>3447</v>
      </c>
      <c r="E1821" s="15" t="s">
        <v>238</v>
      </c>
      <c r="F1821" s="4" t="s">
        <v>3415</v>
      </c>
      <c r="G1821" s="4" t="s">
        <v>3416</v>
      </c>
      <c r="H1821" s="4" t="s">
        <v>598</v>
      </c>
      <c r="I1821" s="4" t="s">
        <v>644</v>
      </c>
      <c r="J1821" s="88" t="s">
        <v>3417</v>
      </c>
      <c r="K1821" s="6"/>
      <c r="M1821" s="4" t="s">
        <v>3417</v>
      </c>
      <c r="N1821" s="37" t="s">
        <v>3418</v>
      </c>
      <c r="P1821" s="6"/>
      <c r="Q1821" s="37" t="s">
        <v>3419</v>
      </c>
      <c r="R1821" s="88" t="s">
        <v>3420</v>
      </c>
      <c r="S1821" s="6" t="s">
        <v>2219</v>
      </c>
      <c r="T1821" s="88" t="s">
        <v>552</v>
      </c>
      <c r="U1821" s="6"/>
      <c r="V1821" s="88" t="s">
        <v>553</v>
      </c>
      <c r="W1821" s="6" t="s">
        <v>554</v>
      </c>
      <c r="X1821" s="6" t="s">
        <v>555</v>
      </c>
      <c r="Y1821" s="6" t="s">
        <v>556</v>
      </c>
      <c r="Z1821" s="4" t="s">
        <v>604</v>
      </c>
      <c r="AA1821" s="96" t="s">
        <v>910</v>
      </c>
      <c r="AB1821" s="13">
        <v>33.049999999999997</v>
      </c>
      <c r="AC1821" s="13">
        <v>-87.15</v>
      </c>
      <c r="AD1821" s="8">
        <v>33.083333333333336</v>
      </c>
      <c r="AE1821" s="8">
        <v>-86.75</v>
      </c>
      <c r="AF1821" s="9" t="s">
        <v>916</v>
      </c>
      <c r="AG1821" s="9" t="s">
        <v>606</v>
      </c>
      <c r="AH1821" s="2" t="s">
        <v>607</v>
      </c>
      <c r="AI1821" s="113">
        <v>130</v>
      </c>
      <c r="AJ1821" s="2" t="s">
        <v>633</v>
      </c>
      <c r="AK1821" s="14">
        <v>2</v>
      </c>
      <c r="AL1821" s="29">
        <v>2</v>
      </c>
      <c r="AM1821" s="9" t="s">
        <v>608</v>
      </c>
      <c r="AN1821" s="10">
        <v>36</v>
      </c>
      <c r="AO1821" s="10">
        <v>525.6</v>
      </c>
      <c r="AP1821" s="4">
        <v>5</v>
      </c>
      <c r="AQ1821" s="4" t="s">
        <v>609</v>
      </c>
      <c r="AR1821" s="12">
        <v>18.733707582701225</v>
      </c>
      <c r="AS1821" s="13">
        <v>3.6999999999999998E-2</v>
      </c>
      <c r="AV1821" s="4"/>
      <c r="AW1821" s="14">
        <v>11.8</v>
      </c>
      <c r="AX1821" s="14">
        <v>16.5</v>
      </c>
      <c r="AZ1821" s="29">
        <v>14.6</v>
      </c>
      <c r="BA1821" s="14" t="s">
        <v>563</v>
      </c>
      <c r="BB1821" s="1" t="s">
        <v>239</v>
      </c>
      <c r="BC1821" s="15">
        <v>0.26295000000000002</v>
      </c>
      <c r="BD1821" s="2"/>
    </row>
    <row r="1822" spans="1:275" x14ac:dyDescent="0.25">
      <c r="A1822" s="2">
        <v>2245</v>
      </c>
      <c r="B1822" s="2" t="s">
        <v>3446</v>
      </c>
      <c r="D1822" s="5" t="s">
        <v>3448</v>
      </c>
      <c r="E1822" s="15" t="s">
        <v>238</v>
      </c>
      <c r="F1822" s="4" t="s">
        <v>3415</v>
      </c>
      <c r="G1822" s="4" t="s">
        <v>3416</v>
      </c>
      <c r="H1822" s="4" t="s">
        <v>598</v>
      </c>
      <c r="I1822" s="4" t="s">
        <v>644</v>
      </c>
      <c r="J1822" s="88" t="s">
        <v>3417</v>
      </c>
      <c r="K1822" s="6"/>
      <c r="M1822" s="4" t="s">
        <v>3417</v>
      </c>
      <c r="N1822" s="37" t="s">
        <v>3418</v>
      </c>
      <c r="P1822" s="6"/>
      <c r="Q1822" s="37" t="s">
        <v>3419</v>
      </c>
      <c r="R1822" s="88" t="s">
        <v>3420</v>
      </c>
      <c r="S1822" s="6" t="s">
        <v>2219</v>
      </c>
      <c r="T1822" s="88" t="s">
        <v>552</v>
      </c>
      <c r="U1822" s="6"/>
      <c r="V1822" s="88" t="s">
        <v>553</v>
      </c>
      <c r="W1822" s="6" t="s">
        <v>554</v>
      </c>
      <c r="X1822" s="6" t="s">
        <v>555</v>
      </c>
      <c r="Y1822" s="6" t="s">
        <v>556</v>
      </c>
      <c r="Z1822" s="4" t="s">
        <v>604</v>
      </c>
      <c r="AA1822" s="96" t="s">
        <v>910</v>
      </c>
      <c r="AB1822" s="13">
        <v>32.549999999999997</v>
      </c>
      <c r="AC1822" s="13">
        <v>-87.26</v>
      </c>
      <c r="AD1822" s="8">
        <v>32.93194444444444</v>
      </c>
      <c r="AE1822" s="8">
        <v>-86.566666666666663</v>
      </c>
      <c r="AF1822" s="9" t="s">
        <v>916</v>
      </c>
      <c r="AG1822" s="9" t="s">
        <v>606</v>
      </c>
      <c r="AH1822" s="2" t="s">
        <v>607</v>
      </c>
      <c r="AI1822" s="113">
        <v>120</v>
      </c>
      <c r="AJ1822" s="2" t="s">
        <v>633</v>
      </c>
      <c r="AK1822" s="14">
        <v>1</v>
      </c>
      <c r="AL1822" s="29">
        <v>1</v>
      </c>
      <c r="AM1822" s="9" t="s">
        <v>608</v>
      </c>
      <c r="AN1822" s="10">
        <v>89</v>
      </c>
      <c r="AO1822" s="10">
        <v>1308.3</v>
      </c>
      <c r="AP1822" s="4">
        <v>5</v>
      </c>
      <c r="AQ1822" s="4" t="s">
        <v>609</v>
      </c>
      <c r="AR1822" s="12">
        <v>53.319013889226561</v>
      </c>
      <c r="AS1822" s="13">
        <v>1.2999999999999999E-2</v>
      </c>
      <c r="AV1822" s="4"/>
      <c r="AW1822" s="14">
        <v>8.5</v>
      </c>
      <c r="AX1822" s="14">
        <v>20.5</v>
      </c>
      <c r="AZ1822" s="29">
        <v>14.7</v>
      </c>
      <c r="BA1822" s="14" t="s">
        <v>563</v>
      </c>
      <c r="BB1822" s="1" t="s">
        <v>239</v>
      </c>
      <c r="BC1822" s="15">
        <v>0.26295000000000002</v>
      </c>
      <c r="BD1822" s="2"/>
    </row>
    <row r="1823" spans="1:275" x14ac:dyDescent="0.25">
      <c r="A1823" s="2">
        <v>2539</v>
      </c>
      <c r="B1823" s="9" t="s">
        <v>3449</v>
      </c>
      <c r="D1823" s="5" t="s">
        <v>3450</v>
      </c>
      <c r="E1823" s="15" t="s">
        <v>238</v>
      </c>
      <c r="F1823" s="4" t="s">
        <v>3415</v>
      </c>
      <c r="G1823" s="4" t="s">
        <v>3416</v>
      </c>
      <c r="H1823" s="4" t="s">
        <v>598</v>
      </c>
      <c r="I1823" s="4" t="s">
        <v>644</v>
      </c>
      <c r="J1823" s="88" t="s">
        <v>3417</v>
      </c>
      <c r="K1823" s="6"/>
      <c r="M1823" s="4" t="s">
        <v>3417</v>
      </c>
      <c r="N1823" s="37" t="s">
        <v>3418</v>
      </c>
      <c r="P1823" s="6"/>
      <c r="Q1823" s="37" t="s">
        <v>3419</v>
      </c>
      <c r="R1823" s="88" t="s">
        <v>3420</v>
      </c>
      <c r="S1823" s="6" t="s">
        <v>2219</v>
      </c>
      <c r="T1823" s="88" t="s">
        <v>552</v>
      </c>
      <c r="U1823" s="6"/>
      <c r="V1823" s="88" t="s">
        <v>553</v>
      </c>
      <c r="W1823" s="6" t="s">
        <v>554</v>
      </c>
      <c r="X1823" s="6" t="s">
        <v>555</v>
      </c>
      <c r="Y1823" s="6" t="s">
        <v>556</v>
      </c>
      <c r="Z1823" s="4" t="s">
        <v>604</v>
      </c>
      <c r="AA1823" s="96" t="s">
        <v>910</v>
      </c>
      <c r="AB1823" s="13">
        <v>33.01</v>
      </c>
      <c r="AC1823" s="13">
        <v>-87.29</v>
      </c>
      <c r="AD1823" s="8">
        <v>33.016666700000002</v>
      </c>
      <c r="AE1823" s="8">
        <v>-86.516666700000002</v>
      </c>
      <c r="AF1823" s="9" t="s">
        <v>3451</v>
      </c>
      <c r="AG1823" s="9" t="s">
        <v>2503</v>
      </c>
      <c r="AH1823" s="2" t="s">
        <v>607</v>
      </c>
      <c r="AI1823" s="113">
        <v>118</v>
      </c>
      <c r="AJ1823" s="2" t="s">
        <v>558</v>
      </c>
      <c r="AK1823" s="60" t="s">
        <v>3452</v>
      </c>
      <c r="AL1823" s="110">
        <v>1.5</v>
      </c>
      <c r="AM1823" s="9" t="s">
        <v>3453</v>
      </c>
      <c r="AN1823" s="23">
        <v>66</v>
      </c>
      <c r="AO1823" s="10">
        <v>1069.2</v>
      </c>
      <c r="AP1823" s="7"/>
      <c r="AQ1823" s="7" t="s">
        <v>609</v>
      </c>
      <c r="AR1823" s="12">
        <v>26.866169789145165</v>
      </c>
      <c r="AS1823" s="24">
        <v>2.58E-2</v>
      </c>
      <c r="AT1823" s="7"/>
      <c r="AU1823" s="7"/>
      <c r="AV1823" s="7"/>
      <c r="AW1823" s="11">
        <v>13</v>
      </c>
      <c r="AX1823" s="11">
        <v>18</v>
      </c>
      <c r="AY1823" s="11"/>
      <c r="AZ1823" s="105">
        <v>16.2</v>
      </c>
      <c r="BA1823" s="11" t="s">
        <v>3049</v>
      </c>
      <c r="BB1823" s="1" t="s">
        <v>239</v>
      </c>
      <c r="BC1823" s="15">
        <v>0.26295000000000002</v>
      </c>
      <c r="BD1823" s="2"/>
      <c r="BE1823" s="34"/>
      <c r="BF1823" s="34"/>
      <c r="BG1823" s="34"/>
      <c r="BH1823" s="34"/>
      <c r="BI1823" s="34"/>
      <c r="BJ1823" s="34"/>
      <c r="BK1823" s="34"/>
      <c r="BL1823" s="34"/>
      <c r="BM1823" s="34"/>
      <c r="BN1823" s="34"/>
      <c r="BO1823" s="34"/>
      <c r="BP1823" s="34"/>
      <c r="BQ1823" s="34"/>
      <c r="BR1823" s="34"/>
      <c r="BS1823" s="34"/>
      <c r="BT1823" s="34"/>
      <c r="BU1823" s="34"/>
      <c r="BV1823" s="34"/>
      <c r="BW1823" s="34"/>
      <c r="BX1823" s="34"/>
      <c r="BY1823" s="34"/>
      <c r="BZ1823" s="34"/>
      <c r="CA1823" s="34"/>
      <c r="CB1823" s="34"/>
      <c r="CC1823" s="34"/>
      <c r="CD1823" s="34"/>
      <c r="CE1823" s="34"/>
      <c r="CF1823" s="34"/>
      <c r="CG1823" s="34"/>
      <c r="CH1823" s="34"/>
      <c r="CI1823" s="34"/>
      <c r="CJ1823" s="34"/>
      <c r="CK1823" s="34"/>
      <c r="CL1823" s="34"/>
      <c r="CM1823" s="34"/>
      <c r="CN1823" s="34"/>
      <c r="CO1823" s="34"/>
      <c r="CP1823" s="34"/>
      <c r="CQ1823" s="34"/>
      <c r="CR1823" s="34"/>
      <c r="CS1823" s="34"/>
      <c r="CT1823" s="34"/>
      <c r="CU1823" s="34"/>
      <c r="CV1823" s="34"/>
      <c r="CW1823" s="34"/>
      <c r="CX1823" s="34"/>
      <c r="CY1823" s="34"/>
      <c r="CZ1823" s="34"/>
      <c r="DA1823" s="34"/>
      <c r="DB1823" s="34"/>
      <c r="DC1823" s="34"/>
      <c r="DD1823" s="34"/>
      <c r="DE1823" s="34"/>
      <c r="DF1823" s="34"/>
      <c r="DG1823" s="34"/>
      <c r="DH1823" s="34"/>
      <c r="DI1823" s="34"/>
      <c r="DJ1823" s="34"/>
      <c r="DK1823" s="34"/>
      <c r="DL1823" s="34"/>
      <c r="DM1823" s="34"/>
      <c r="DN1823" s="34"/>
      <c r="DO1823" s="34"/>
      <c r="DP1823" s="34"/>
      <c r="DQ1823" s="34"/>
      <c r="DR1823" s="34"/>
      <c r="DS1823" s="34"/>
      <c r="DT1823" s="34"/>
      <c r="DU1823" s="34"/>
      <c r="DV1823" s="34"/>
      <c r="DW1823" s="34"/>
      <c r="DX1823" s="34"/>
      <c r="DY1823" s="34"/>
      <c r="DZ1823" s="34"/>
      <c r="EA1823" s="34"/>
      <c r="EB1823" s="34"/>
      <c r="EC1823" s="34"/>
      <c r="ED1823" s="34"/>
      <c r="EE1823" s="34"/>
      <c r="EF1823" s="34"/>
      <c r="EG1823" s="34"/>
      <c r="EH1823" s="34"/>
      <c r="EI1823" s="34"/>
      <c r="EJ1823" s="34"/>
      <c r="EK1823" s="34"/>
      <c r="EL1823" s="34"/>
      <c r="EM1823" s="34"/>
      <c r="EN1823" s="34"/>
      <c r="EO1823" s="34"/>
      <c r="EP1823" s="34"/>
      <c r="EQ1823" s="34"/>
      <c r="ER1823" s="34"/>
      <c r="ES1823" s="34"/>
      <c r="ET1823" s="34"/>
      <c r="EU1823" s="34"/>
      <c r="EV1823" s="34"/>
      <c r="EW1823" s="34"/>
      <c r="EX1823" s="34"/>
      <c r="EY1823" s="34"/>
      <c r="EZ1823" s="34"/>
      <c r="FA1823" s="34"/>
      <c r="FB1823" s="34"/>
      <c r="FC1823" s="34"/>
      <c r="FD1823" s="34"/>
      <c r="FE1823" s="34"/>
      <c r="FF1823" s="34"/>
      <c r="FG1823" s="34"/>
      <c r="FH1823" s="34"/>
      <c r="FI1823" s="34"/>
      <c r="FJ1823" s="34"/>
      <c r="FK1823" s="34"/>
      <c r="FL1823" s="34"/>
      <c r="FM1823" s="34"/>
      <c r="FN1823" s="34"/>
      <c r="FO1823" s="34"/>
      <c r="FP1823" s="34"/>
      <c r="FQ1823" s="34"/>
      <c r="FR1823" s="34"/>
      <c r="FS1823" s="34"/>
      <c r="FT1823" s="34"/>
      <c r="FU1823" s="34"/>
      <c r="FV1823" s="34"/>
      <c r="FW1823" s="34"/>
      <c r="FX1823" s="34"/>
      <c r="FY1823" s="34"/>
      <c r="FZ1823" s="34"/>
      <c r="GA1823" s="34"/>
      <c r="GB1823" s="34"/>
      <c r="GC1823" s="34"/>
      <c r="GD1823" s="34"/>
      <c r="GE1823" s="34"/>
      <c r="GF1823" s="34"/>
      <c r="GG1823" s="34"/>
      <c r="GH1823" s="34"/>
      <c r="GI1823" s="34"/>
      <c r="GJ1823" s="34"/>
      <c r="GK1823" s="34"/>
      <c r="GL1823" s="34"/>
      <c r="GM1823" s="34"/>
      <c r="GN1823" s="34"/>
      <c r="GO1823" s="34"/>
      <c r="GP1823" s="34"/>
      <c r="GQ1823" s="34"/>
      <c r="GR1823" s="34"/>
      <c r="GS1823" s="34"/>
      <c r="GT1823" s="34"/>
      <c r="GU1823" s="34"/>
      <c r="GV1823" s="34"/>
      <c r="GW1823" s="34"/>
      <c r="GX1823" s="34"/>
      <c r="GY1823" s="34"/>
      <c r="GZ1823" s="34"/>
      <c r="HA1823" s="34"/>
      <c r="HB1823" s="34"/>
      <c r="HC1823" s="34"/>
      <c r="HD1823" s="34"/>
      <c r="HE1823" s="34"/>
      <c r="HF1823" s="34"/>
      <c r="HG1823" s="34"/>
      <c r="HH1823" s="34"/>
      <c r="HI1823" s="34"/>
      <c r="HJ1823" s="34"/>
      <c r="HK1823" s="34"/>
      <c r="HL1823" s="34"/>
      <c r="HM1823" s="34"/>
      <c r="HN1823" s="34"/>
      <c r="HO1823" s="34"/>
      <c r="HP1823" s="34"/>
      <c r="HQ1823" s="34"/>
      <c r="HR1823" s="34"/>
      <c r="HS1823" s="34"/>
      <c r="HT1823" s="34"/>
      <c r="HU1823" s="34"/>
      <c r="HV1823" s="34"/>
      <c r="HW1823" s="34"/>
      <c r="HX1823" s="34"/>
      <c r="HY1823" s="34"/>
      <c r="HZ1823" s="34"/>
      <c r="IA1823" s="34"/>
      <c r="IB1823" s="34"/>
      <c r="IC1823" s="34"/>
      <c r="ID1823" s="34"/>
      <c r="IE1823" s="34"/>
      <c r="IF1823" s="34"/>
      <c r="IG1823" s="34"/>
      <c r="IH1823" s="34"/>
      <c r="II1823" s="34"/>
      <c r="IJ1823" s="34"/>
      <c r="IK1823" s="34"/>
      <c r="IL1823" s="34"/>
      <c r="IM1823" s="34"/>
      <c r="IN1823" s="34"/>
      <c r="IO1823" s="34"/>
      <c r="IP1823" s="34"/>
      <c r="IQ1823" s="34"/>
      <c r="IR1823" s="34"/>
      <c r="IS1823" s="34"/>
      <c r="IT1823" s="34"/>
      <c r="IU1823" s="34"/>
      <c r="IV1823" s="34"/>
      <c r="IW1823" s="34"/>
      <c r="IX1823" s="34"/>
      <c r="IY1823" s="34"/>
      <c r="IZ1823" s="34"/>
      <c r="JA1823" s="34"/>
      <c r="JB1823" s="34"/>
      <c r="JC1823" s="34"/>
      <c r="JD1823" s="34"/>
      <c r="JE1823" s="34"/>
      <c r="JF1823" s="34"/>
      <c r="JG1823" s="34"/>
      <c r="JH1823" s="34"/>
      <c r="JI1823" s="34"/>
      <c r="JJ1823" s="34"/>
      <c r="JK1823" s="34"/>
      <c r="JL1823" s="34"/>
      <c r="JM1823" s="34"/>
      <c r="JN1823" s="34"/>
      <c r="JO1823" s="34"/>
    </row>
    <row r="1824" spans="1:275" s="16" customFormat="1" x14ac:dyDescent="0.25">
      <c r="A1824" s="2">
        <v>2540</v>
      </c>
      <c r="B1824" s="9" t="s">
        <v>3449</v>
      </c>
      <c r="C1824" s="4"/>
      <c r="D1824" s="5" t="s">
        <v>3454</v>
      </c>
      <c r="E1824" s="15" t="s">
        <v>238</v>
      </c>
      <c r="F1824" s="4" t="s">
        <v>3415</v>
      </c>
      <c r="G1824" s="4" t="s">
        <v>3416</v>
      </c>
      <c r="H1824" s="4" t="s">
        <v>598</v>
      </c>
      <c r="I1824" s="4" t="s">
        <v>644</v>
      </c>
      <c r="J1824" s="88" t="s">
        <v>3417</v>
      </c>
      <c r="K1824" s="6"/>
      <c r="L1824" s="4"/>
      <c r="M1824" s="4" t="s">
        <v>3417</v>
      </c>
      <c r="N1824" s="37" t="s">
        <v>3418</v>
      </c>
      <c r="O1824" s="4"/>
      <c r="P1824" s="6"/>
      <c r="Q1824" s="37" t="s">
        <v>3419</v>
      </c>
      <c r="R1824" s="88" t="s">
        <v>3420</v>
      </c>
      <c r="S1824" s="6" t="s">
        <v>2219</v>
      </c>
      <c r="T1824" s="88" t="s">
        <v>552</v>
      </c>
      <c r="U1824" s="6"/>
      <c r="V1824" s="88" t="s">
        <v>553</v>
      </c>
      <c r="W1824" s="6" t="s">
        <v>554</v>
      </c>
      <c r="X1824" s="6" t="s">
        <v>555</v>
      </c>
      <c r="Y1824" s="6" t="s">
        <v>556</v>
      </c>
      <c r="Z1824" s="4" t="s">
        <v>604</v>
      </c>
      <c r="AA1824" s="96" t="s">
        <v>910</v>
      </c>
      <c r="AB1824" s="13">
        <v>33.01</v>
      </c>
      <c r="AC1824" s="13">
        <v>-87.29</v>
      </c>
      <c r="AD1824" s="8">
        <v>33.016666700000002</v>
      </c>
      <c r="AE1824" s="8">
        <v>-86.516666700000002</v>
      </c>
      <c r="AF1824" s="9" t="s">
        <v>3451</v>
      </c>
      <c r="AG1824" s="9" t="s">
        <v>2503</v>
      </c>
      <c r="AH1824" s="2" t="s">
        <v>607</v>
      </c>
      <c r="AI1824" s="113">
        <v>118</v>
      </c>
      <c r="AJ1824" s="2" t="s">
        <v>558</v>
      </c>
      <c r="AK1824" s="60" t="s">
        <v>3452</v>
      </c>
      <c r="AL1824" s="110">
        <v>1.5</v>
      </c>
      <c r="AM1824" s="9" t="s">
        <v>3453</v>
      </c>
      <c r="AN1824" s="23">
        <v>66</v>
      </c>
      <c r="AO1824" s="10">
        <v>765.6</v>
      </c>
      <c r="AP1824" s="7"/>
      <c r="AQ1824" s="7" t="s">
        <v>609</v>
      </c>
      <c r="AR1824" s="12">
        <v>192.5408834888737</v>
      </c>
      <c r="AS1824" s="24">
        <v>3.5999999999999999E-3</v>
      </c>
      <c r="AT1824" s="7"/>
      <c r="AU1824" s="7"/>
      <c r="AV1824" s="7"/>
      <c r="AW1824" s="11">
        <v>5</v>
      </c>
      <c r="AX1824" s="11">
        <v>18</v>
      </c>
      <c r="AY1824" s="11"/>
      <c r="AZ1824" s="105">
        <v>11.6</v>
      </c>
      <c r="BA1824" s="11" t="s">
        <v>3049</v>
      </c>
      <c r="BB1824" s="1" t="s">
        <v>239</v>
      </c>
      <c r="BC1824" s="15">
        <v>0.26295000000000002</v>
      </c>
      <c r="BE1824" s="34"/>
      <c r="BF1824" s="34"/>
      <c r="BG1824" s="34"/>
      <c r="BH1824" s="34"/>
      <c r="BI1824" s="34"/>
      <c r="BJ1824" s="34"/>
      <c r="BK1824" s="34"/>
      <c r="BL1824" s="34"/>
      <c r="BM1824" s="34"/>
      <c r="BN1824" s="34"/>
      <c r="BO1824" s="34"/>
      <c r="BP1824" s="34"/>
      <c r="BQ1824" s="34"/>
      <c r="BR1824" s="34"/>
      <c r="BS1824" s="34"/>
      <c r="BT1824" s="34"/>
      <c r="BU1824" s="34"/>
      <c r="BV1824" s="34"/>
      <c r="BW1824" s="34"/>
      <c r="BX1824" s="34"/>
      <c r="BY1824" s="34"/>
      <c r="BZ1824" s="34"/>
      <c r="CA1824" s="34"/>
      <c r="CB1824" s="34"/>
      <c r="CC1824" s="34"/>
      <c r="CD1824" s="34"/>
      <c r="CE1824" s="34"/>
      <c r="CF1824" s="34"/>
      <c r="CG1824" s="34"/>
      <c r="CH1824" s="34"/>
      <c r="CI1824" s="34"/>
      <c r="CJ1824" s="34"/>
      <c r="CK1824" s="34"/>
      <c r="CL1824" s="34"/>
      <c r="CM1824" s="34"/>
      <c r="CN1824" s="34"/>
      <c r="CO1824" s="34"/>
      <c r="CP1824" s="34"/>
      <c r="CQ1824" s="34"/>
      <c r="CR1824" s="34"/>
      <c r="CS1824" s="34"/>
      <c r="CT1824" s="34"/>
      <c r="CU1824" s="34"/>
      <c r="CV1824" s="34"/>
      <c r="CW1824" s="34"/>
      <c r="CX1824" s="34"/>
      <c r="CY1824" s="34"/>
      <c r="CZ1824" s="34"/>
      <c r="DA1824" s="34"/>
      <c r="DB1824" s="34"/>
      <c r="DC1824" s="34"/>
      <c r="DD1824" s="34"/>
      <c r="DE1824" s="34"/>
      <c r="DF1824" s="34"/>
      <c r="DG1824" s="34"/>
      <c r="DH1824" s="34"/>
      <c r="DI1824" s="34"/>
      <c r="DJ1824" s="34"/>
      <c r="DK1824" s="34"/>
      <c r="DL1824" s="34"/>
      <c r="DM1824" s="34"/>
      <c r="DN1824" s="34"/>
      <c r="DO1824" s="34"/>
      <c r="DP1824" s="34"/>
      <c r="DQ1824" s="34"/>
      <c r="DR1824" s="34"/>
      <c r="DS1824" s="34"/>
      <c r="DT1824" s="34"/>
      <c r="DU1824" s="34"/>
      <c r="DV1824" s="34"/>
      <c r="DW1824" s="34"/>
      <c r="DX1824" s="34"/>
      <c r="DY1824" s="34"/>
      <c r="DZ1824" s="34"/>
      <c r="EA1824" s="34"/>
      <c r="EB1824" s="34"/>
      <c r="EC1824" s="34"/>
      <c r="ED1824" s="34"/>
      <c r="EE1824" s="34"/>
      <c r="EF1824" s="34"/>
      <c r="EG1824" s="34"/>
      <c r="EH1824" s="34"/>
      <c r="EI1824" s="34"/>
      <c r="EJ1824" s="34"/>
      <c r="EK1824" s="34"/>
      <c r="EL1824" s="34"/>
      <c r="EM1824" s="34"/>
      <c r="EN1824" s="34"/>
      <c r="EO1824" s="34"/>
      <c r="EP1824" s="34"/>
      <c r="EQ1824" s="34"/>
      <c r="ER1824" s="34"/>
      <c r="ES1824" s="34"/>
      <c r="ET1824" s="34"/>
      <c r="EU1824" s="34"/>
      <c r="EV1824" s="34"/>
      <c r="EW1824" s="34"/>
      <c r="EX1824" s="34"/>
      <c r="EY1824" s="34"/>
      <c r="EZ1824" s="34"/>
      <c r="FA1824" s="34"/>
      <c r="FB1824" s="34"/>
      <c r="FC1824" s="34"/>
      <c r="FD1824" s="34"/>
      <c r="FE1824" s="34"/>
      <c r="FF1824" s="34"/>
      <c r="FG1824" s="34"/>
      <c r="FH1824" s="34"/>
      <c r="FI1824" s="34"/>
      <c r="FJ1824" s="34"/>
      <c r="FK1824" s="34"/>
      <c r="FL1824" s="34"/>
      <c r="FM1824" s="34"/>
      <c r="FN1824" s="34"/>
      <c r="FO1824" s="34"/>
      <c r="FP1824" s="34"/>
      <c r="FQ1824" s="34"/>
      <c r="FR1824" s="34"/>
      <c r="FS1824" s="34"/>
      <c r="FT1824" s="34"/>
      <c r="FU1824" s="34"/>
      <c r="FV1824" s="34"/>
      <c r="FW1824" s="34"/>
      <c r="FX1824" s="34"/>
      <c r="FY1824" s="34"/>
      <c r="FZ1824" s="34"/>
      <c r="GA1824" s="34"/>
      <c r="GB1824" s="34"/>
      <c r="GC1824" s="34"/>
      <c r="GD1824" s="34"/>
      <c r="GE1824" s="34"/>
      <c r="GF1824" s="34"/>
      <c r="GG1824" s="34"/>
      <c r="GH1824" s="34"/>
      <c r="GI1824" s="34"/>
      <c r="GJ1824" s="34"/>
      <c r="GK1824" s="34"/>
      <c r="GL1824" s="34"/>
      <c r="GM1824" s="34"/>
      <c r="GN1824" s="34"/>
      <c r="GO1824" s="34"/>
      <c r="GP1824" s="34"/>
      <c r="GQ1824" s="34"/>
      <c r="GR1824" s="34"/>
      <c r="GS1824" s="34"/>
      <c r="GT1824" s="34"/>
      <c r="GU1824" s="34"/>
      <c r="GV1824" s="34"/>
      <c r="GW1824" s="34"/>
      <c r="GX1824" s="34"/>
      <c r="GY1824" s="34"/>
      <c r="GZ1824" s="34"/>
      <c r="HA1824" s="34"/>
      <c r="HB1824" s="34"/>
      <c r="HC1824" s="34"/>
      <c r="HD1824" s="34"/>
      <c r="HE1824" s="34"/>
      <c r="HF1824" s="34"/>
      <c r="HG1824" s="34"/>
      <c r="HH1824" s="34"/>
      <c r="HI1824" s="34"/>
      <c r="HJ1824" s="34"/>
      <c r="HK1824" s="34"/>
      <c r="HL1824" s="34"/>
      <c r="HM1824" s="34"/>
      <c r="HN1824" s="34"/>
      <c r="HO1824" s="34"/>
      <c r="HP1824" s="34"/>
      <c r="HQ1824" s="34"/>
      <c r="HR1824" s="34"/>
      <c r="HS1824" s="34"/>
      <c r="HT1824" s="34"/>
      <c r="HU1824" s="34"/>
      <c r="HV1824" s="34"/>
      <c r="HW1824" s="34"/>
      <c r="HX1824" s="34"/>
      <c r="HY1824" s="34"/>
      <c r="HZ1824" s="34"/>
      <c r="IA1824" s="34"/>
      <c r="IB1824" s="34"/>
      <c r="IC1824" s="34"/>
      <c r="ID1824" s="34"/>
      <c r="IE1824" s="34"/>
      <c r="IF1824" s="34"/>
      <c r="IG1824" s="34"/>
      <c r="IH1824" s="34"/>
      <c r="II1824" s="34"/>
      <c r="IJ1824" s="34"/>
      <c r="IK1824" s="34"/>
      <c r="IL1824" s="34"/>
      <c r="IM1824" s="34"/>
      <c r="IN1824" s="34"/>
      <c r="IO1824" s="34"/>
      <c r="IP1824" s="34"/>
      <c r="IQ1824" s="34"/>
      <c r="IR1824" s="34"/>
      <c r="IS1824" s="34"/>
      <c r="IT1824" s="34"/>
      <c r="IU1824" s="34"/>
      <c r="IV1824" s="34"/>
      <c r="IW1824" s="34"/>
      <c r="IX1824" s="34"/>
      <c r="IY1824" s="34"/>
      <c r="IZ1824" s="34"/>
      <c r="JA1824" s="34"/>
      <c r="JB1824" s="34"/>
      <c r="JC1824" s="34"/>
      <c r="JD1824" s="34"/>
      <c r="JE1824" s="34"/>
      <c r="JF1824" s="34"/>
      <c r="JG1824" s="34"/>
      <c r="JH1824" s="34"/>
      <c r="JI1824" s="34"/>
      <c r="JJ1824" s="34"/>
      <c r="JK1824" s="34"/>
      <c r="JL1824" s="34"/>
      <c r="JM1824" s="34"/>
      <c r="JN1824" s="34"/>
      <c r="JO1824" s="34"/>
    </row>
    <row r="1825" spans="1:275" s="34" customFormat="1" x14ac:dyDescent="0.25">
      <c r="A1825" s="2">
        <v>2541</v>
      </c>
      <c r="B1825" s="9" t="s">
        <v>3449</v>
      </c>
      <c r="C1825" s="4" t="s">
        <v>594</v>
      </c>
      <c r="D1825" s="5" t="s">
        <v>3455</v>
      </c>
      <c r="E1825" s="15" t="s">
        <v>238</v>
      </c>
      <c r="F1825" s="4" t="s">
        <v>3415</v>
      </c>
      <c r="G1825" s="4" t="s">
        <v>3416</v>
      </c>
      <c r="H1825" s="4" t="s">
        <v>598</v>
      </c>
      <c r="I1825" s="4" t="s">
        <v>644</v>
      </c>
      <c r="J1825" s="88" t="s">
        <v>3417</v>
      </c>
      <c r="K1825" s="6"/>
      <c r="L1825" s="4"/>
      <c r="M1825" s="4" t="s">
        <v>3417</v>
      </c>
      <c r="N1825" s="37" t="s">
        <v>3418</v>
      </c>
      <c r="O1825" s="4"/>
      <c r="P1825" s="6"/>
      <c r="Q1825" s="37" t="s">
        <v>3419</v>
      </c>
      <c r="R1825" s="88" t="s">
        <v>3420</v>
      </c>
      <c r="S1825" s="6" t="s">
        <v>2219</v>
      </c>
      <c r="T1825" s="88" t="s">
        <v>552</v>
      </c>
      <c r="U1825" s="6"/>
      <c r="V1825" s="88" t="s">
        <v>553</v>
      </c>
      <c r="W1825" s="6" t="s">
        <v>554</v>
      </c>
      <c r="X1825" s="6" t="s">
        <v>555</v>
      </c>
      <c r="Y1825" s="6" t="s">
        <v>556</v>
      </c>
      <c r="Z1825" s="4" t="s">
        <v>604</v>
      </c>
      <c r="AA1825" s="96" t="s">
        <v>910</v>
      </c>
      <c r="AB1825" s="13">
        <v>33.01</v>
      </c>
      <c r="AC1825" s="13">
        <v>-87.29</v>
      </c>
      <c r="AD1825" s="8">
        <v>33.016666700000002</v>
      </c>
      <c r="AE1825" s="8">
        <v>-86.516666700000002</v>
      </c>
      <c r="AF1825" s="9" t="s">
        <v>3451</v>
      </c>
      <c r="AG1825" s="9" t="s">
        <v>2503</v>
      </c>
      <c r="AH1825" s="2" t="s">
        <v>607</v>
      </c>
      <c r="AI1825" s="113">
        <v>118</v>
      </c>
      <c r="AJ1825" s="2" t="s">
        <v>558</v>
      </c>
      <c r="AK1825" s="60" t="s">
        <v>3452</v>
      </c>
      <c r="AL1825" s="110">
        <v>1.5</v>
      </c>
      <c r="AM1825" s="9" t="s">
        <v>3453</v>
      </c>
      <c r="AN1825" s="23">
        <v>66</v>
      </c>
      <c r="AO1825" s="10" t="e">
        <v>#VALUE!</v>
      </c>
      <c r="AP1825" s="7"/>
      <c r="AQ1825" s="7" t="s">
        <v>609</v>
      </c>
      <c r="AR1825" s="12">
        <v>115.52453009332422</v>
      </c>
      <c r="AS1825" s="24">
        <v>6.0000000000000001E-3</v>
      </c>
      <c r="AT1825" s="7"/>
      <c r="AU1825" s="7"/>
      <c r="AV1825" s="7"/>
      <c r="AW1825" s="11"/>
      <c r="AX1825" s="11"/>
      <c r="AY1825" s="11"/>
      <c r="AZ1825" s="29" t="s">
        <v>560</v>
      </c>
      <c r="BA1825" s="14" t="s">
        <v>560</v>
      </c>
      <c r="BB1825" s="1" t="s">
        <v>239</v>
      </c>
      <c r="BC1825" s="15">
        <v>0.26295000000000002</v>
      </c>
    </row>
    <row r="1826" spans="1:275" s="16" customFormat="1" x14ac:dyDescent="0.25">
      <c r="A1826" s="2">
        <v>2542</v>
      </c>
      <c r="B1826" s="9" t="s">
        <v>3449</v>
      </c>
      <c r="C1826" s="4" t="s">
        <v>594</v>
      </c>
      <c r="D1826" s="5" t="s">
        <v>3456</v>
      </c>
      <c r="E1826" s="15" t="s">
        <v>238</v>
      </c>
      <c r="F1826" s="4" t="s">
        <v>3415</v>
      </c>
      <c r="G1826" s="4" t="s">
        <v>3416</v>
      </c>
      <c r="H1826" s="4" t="s">
        <v>598</v>
      </c>
      <c r="I1826" s="4" t="s">
        <v>644</v>
      </c>
      <c r="J1826" s="88" t="s">
        <v>3417</v>
      </c>
      <c r="K1826" s="6"/>
      <c r="L1826" s="4"/>
      <c r="M1826" s="4" t="s">
        <v>3417</v>
      </c>
      <c r="N1826" s="37" t="s">
        <v>3418</v>
      </c>
      <c r="O1826" s="4"/>
      <c r="P1826" s="6"/>
      <c r="Q1826" s="37" t="s">
        <v>3419</v>
      </c>
      <c r="R1826" s="88" t="s">
        <v>3420</v>
      </c>
      <c r="S1826" s="6" t="s">
        <v>2219</v>
      </c>
      <c r="T1826" s="88" t="s">
        <v>552</v>
      </c>
      <c r="U1826" s="6"/>
      <c r="V1826" s="88" t="s">
        <v>553</v>
      </c>
      <c r="W1826" s="6" t="s">
        <v>554</v>
      </c>
      <c r="X1826" s="6" t="s">
        <v>555</v>
      </c>
      <c r="Y1826" s="6" t="s">
        <v>556</v>
      </c>
      <c r="Z1826" s="4" t="s">
        <v>604</v>
      </c>
      <c r="AA1826" s="96" t="s">
        <v>910</v>
      </c>
      <c r="AB1826" s="13">
        <v>33.01</v>
      </c>
      <c r="AC1826" s="13">
        <v>-87.29</v>
      </c>
      <c r="AD1826" s="8">
        <v>33.016666700000002</v>
      </c>
      <c r="AE1826" s="8">
        <v>-86.516666700000002</v>
      </c>
      <c r="AF1826" s="9" t="s">
        <v>3451</v>
      </c>
      <c r="AG1826" s="9" t="s">
        <v>2503</v>
      </c>
      <c r="AH1826" s="2" t="s">
        <v>607</v>
      </c>
      <c r="AI1826" s="113">
        <v>118</v>
      </c>
      <c r="AJ1826" s="2" t="s">
        <v>558</v>
      </c>
      <c r="AK1826" s="60" t="s">
        <v>3452</v>
      </c>
      <c r="AL1826" s="110">
        <v>1.5</v>
      </c>
      <c r="AM1826" s="9" t="s">
        <v>3453</v>
      </c>
      <c r="AN1826" s="23">
        <v>66</v>
      </c>
      <c r="AO1826" s="10" t="e">
        <v>#VALUE!</v>
      </c>
      <c r="AP1826" s="7"/>
      <c r="AQ1826" s="7" t="s">
        <v>609</v>
      </c>
      <c r="AR1826" s="12">
        <v>25.672117798516492</v>
      </c>
      <c r="AS1826" s="24">
        <v>2.7E-2</v>
      </c>
      <c r="AT1826" s="7"/>
      <c r="AU1826" s="7"/>
      <c r="AV1826" s="7"/>
      <c r="AW1826" s="11"/>
      <c r="AX1826" s="11"/>
      <c r="AY1826" s="11"/>
      <c r="AZ1826" s="29" t="s">
        <v>560</v>
      </c>
      <c r="BA1826" s="14" t="s">
        <v>560</v>
      </c>
      <c r="BB1826" s="1" t="s">
        <v>239</v>
      </c>
      <c r="BC1826" s="15">
        <v>0.26295000000000002</v>
      </c>
      <c r="BE1826" s="34"/>
      <c r="BF1826" s="34"/>
      <c r="BG1826" s="34"/>
      <c r="BH1826" s="34"/>
      <c r="BI1826" s="34"/>
      <c r="BJ1826" s="34"/>
      <c r="BK1826" s="34"/>
      <c r="BL1826" s="34"/>
      <c r="BM1826" s="34"/>
      <c r="BN1826" s="34"/>
      <c r="BO1826" s="34"/>
      <c r="BP1826" s="34"/>
      <c r="BQ1826" s="34"/>
      <c r="BR1826" s="34"/>
      <c r="BS1826" s="34"/>
      <c r="BT1826" s="34"/>
      <c r="BU1826" s="34"/>
      <c r="BV1826" s="34"/>
      <c r="BW1826" s="34"/>
      <c r="BX1826" s="34"/>
      <c r="BY1826" s="34"/>
      <c r="BZ1826" s="34"/>
      <c r="CA1826" s="34"/>
      <c r="CB1826" s="34"/>
      <c r="CC1826" s="34"/>
      <c r="CD1826" s="34"/>
      <c r="CE1826" s="34"/>
      <c r="CF1826" s="34"/>
      <c r="CG1826" s="34"/>
      <c r="CH1826" s="34"/>
      <c r="CI1826" s="34"/>
      <c r="CJ1826" s="34"/>
      <c r="CK1826" s="34"/>
      <c r="CL1826" s="34"/>
      <c r="CM1826" s="34"/>
      <c r="CN1826" s="34"/>
      <c r="CO1826" s="34"/>
      <c r="CP1826" s="34"/>
      <c r="CQ1826" s="34"/>
      <c r="CR1826" s="34"/>
      <c r="CS1826" s="34"/>
      <c r="CT1826" s="34"/>
      <c r="CU1826" s="34"/>
      <c r="CV1826" s="34"/>
      <c r="CW1826" s="34"/>
      <c r="CX1826" s="34"/>
      <c r="CY1826" s="34"/>
      <c r="CZ1826" s="34"/>
      <c r="DA1826" s="34"/>
      <c r="DB1826" s="34"/>
      <c r="DC1826" s="34"/>
      <c r="DD1826" s="34"/>
      <c r="DE1826" s="34"/>
      <c r="DF1826" s="34"/>
      <c r="DG1826" s="34"/>
      <c r="DH1826" s="34"/>
      <c r="DI1826" s="34"/>
      <c r="DJ1826" s="34"/>
      <c r="DK1826" s="34"/>
      <c r="DL1826" s="34"/>
      <c r="DM1826" s="34"/>
      <c r="DN1826" s="34"/>
      <c r="DO1826" s="34"/>
      <c r="DP1826" s="34"/>
      <c r="DQ1826" s="34"/>
      <c r="DR1826" s="34"/>
      <c r="DS1826" s="34"/>
      <c r="DT1826" s="34"/>
      <c r="DU1826" s="34"/>
      <c r="DV1826" s="34"/>
      <c r="DW1826" s="34"/>
      <c r="DX1826" s="34"/>
      <c r="DY1826" s="34"/>
      <c r="DZ1826" s="34"/>
      <c r="EA1826" s="34"/>
      <c r="EB1826" s="34"/>
      <c r="EC1826" s="34"/>
      <c r="ED1826" s="34"/>
      <c r="EE1826" s="34"/>
      <c r="EF1826" s="34"/>
      <c r="EG1826" s="34"/>
      <c r="EH1826" s="34"/>
      <c r="EI1826" s="34"/>
      <c r="EJ1826" s="34"/>
      <c r="EK1826" s="34"/>
      <c r="EL1826" s="34"/>
      <c r="EM1826" s="34"/>
      <c r="EN1826" s="34"/>
      <c r="EO1826" s="34"/>
      <c r="EP1826" s="34"/>
      <c r="EQ1826" s="34"/>
      <c r="ER1826" s="34"/>
      <c r="ES1826" s="34"/>
      <c r="ET1826" s="34"/>
      <c r="EU1826" s="34"/>
      <c r="EV1826" s="34"/>
      <c r="EW1826" s="34"/>
      <c r="EX1826" s="34"/>
      <c r="EY1826" s="34"/>
      <c r="EZ1826" s="34"/>
      <c r="FA1826" s="34"/>
      <c r="FB1826" s="34"/>
      <c r="FC1826" s="34"/>
      <c r="FD1826" s="34"/>
      <c r="FE1826" s="34"/>
      <c r="FF1826" s="34"/>
      <c r="FG1826" s="34"/>
      <c r="FH1826" s="34"/>
      <c r="FI1826" s="34"/>
      <c r="FJ1826" s="34"/>
      <c r="FK1826" s="34"/>
      <c r="FL1826" s="34"/>
      <c r="FM1826" s="34"/>
      <c r="FN1826" s="34"/>
      <c r="FO1826" s="34"/>
      <c r="FP1826" s="34"/>
      <c r="FQ1826" s="34"/>
      <c r="FR1826" s="34"/>
      <c r="FS1826" s="34"/>
      <c r="FT1826" s="34"/>
      <c r="FU1826" s="34"/>
      <c r="FV1826" s="34"/>
      <c r="FW1826" s="34"/>
      <c r="FX1826" s="34"/>
      <c r="FY1826" s="34"/>
      <c r="FZ1826" s="34"/>
      <c r="GA1826" s="34"/>
      <c r="GB1826" s="34"/>
      <c r="GC1826" s="34"/>
      <c r="GD1826" s="34"/>
      <c r="GE1826" s="34"/>
      <c r="GF1826" s="34"/>
      <c r="GG1826" s="34"/>
      <c r="GH1826" s="34"/>
      <c r="GI1826" s="34"/>
      <c r="GJ1826" s="34"/>
      <c r="GK1826" s="34"/>
      <c r="GL1826" s="34"/>
      <c r="GM1826" s="34"/>
      <c r="GN1826" s="34"/>
      <c r="GO1826" s="34"/>
      <c r="GP1826" s="34"/>
      <c r="GQ1826" s="34"/>
      <c r="GR1826" s="34"/>
      <c r="GS1826" s="34"/>
      <c r="GT1826" s="34"/>
      <c r="GU1826" s="34"/>
      <c r="GV1826" s="34"/>
      <c r="GW1826" s="34"/>
      <c r="GX1826" s="34"/>
      <c r="GY1826" s="34"/>
      <c r="GZ1826" s="34"/>
      <c r="HA1826" s="34"/>
      <c r="HB1826" s="34"/>
      <c r="HC1826" s="34"/>
      <c r="HD1826" s="34"/>
      <c r="HE1826" s="34"/>
      <c r="HF1826" s="34"/>
      <c r="HG1826" s="34"/>
      <c r="HH1826" s="34"/>
      <c r="HI1826" s="34"/>
      <c r="HJ1826" s="34"/>
      <c r="HK1826" s="34"/>
      <c r="HL1826" s="34"/>
      <c r="HM1826" s="34"/>
      <c r="HN1826" s="34"/>
      <c r="HO1826" s="34"/>
      <c r="HP1826" s="34"/>
      <c r="HQ1826" s="34"/>
      <c r="HR1826" s="34"/>
      <c r="HS1826" s="34"/>
      <c r="HT1826" s="34"/>
      <c r="HU1826" s="34"/>
      <c r="HV1826" s="34"/>
      <c r="HW1826" s="34"/>
      <c r="HX1826" s="34"/>
      <c r="HY1826" s="34"/>
      <c r="HZ1826" s="34"/>
      <c r="IA1826" s="34"/>
      <c r="IB1826" s="34"/>
      <c r="IC1826" s="34"/>
      <c r="ID1826" s="34"/>
      <c r="IE1826" s="34"/>
      <c r="IF1826" s="34"/>
      <c r="IG1826" s="34"/>
      <c r="IH1826" s="34"/>
      <c r="II1826" s="34"/>
      <c r="IJ1826" s="34"/>
      <c r="IK1826" s="34"/>
      <c r="IL1826" s="34"/>
      <c r="IM1826" s="34"/>
      <c r="IN1826" s="34"/>
      <c r="IO1826" s="34"/>
      <c r="IP1826" s="34"/>
      <c r="IQ1826" s="34"/>
      <c r="IR1826" s="34"/>
      <c r="IS1826" s="34"/>
      <c r="IT1826" s="34"/>
      <c r="IU1826" s="34"/>
      <c r="IV1826" s="34"/>
      <c r="IW1826" s="34"/>
      <c r="IX1826" s="34"/>
      <c r="IY1826" s="34"/>
      <c r="IZ1826" s="34"/>
      <c r="JA1826" s="34"/>
      <c r="JB1826" s="34"/>
      <c r="JC1826" s="34"/>
      <c r="JD1826" s="34"/>
      <c r="JE1826" s="34"/>
      <c r="JF1826" s="34"/>
      <c r="JG1826" s="34"/>
      <c r="JH1826" s="34"/>
      <c r="JI1826" s="34"/>
      <c r="JJ1826" s="34"/>
      <c r="JK1826" s="34"/>
      <c r="JL1826" s="34"/>
      <c r="JM1826" s="34"/>
      <c r="JN1826" s="34"/>
      <c r="JO1826" s="34"/>
    </row>
    <row r="1827" spans="1:275" s="34" customFormat="1" x14ac:dyDescent="0.25">
      <c r="A1827" s="2">
        <v>2543</v>
      </c>
      <c r="B1827" s="9" t="s">
        <v>3449</v>
      </c>
      <c r="C1827" s="4"/>
      <c r="D1827" s="5" t="s">
        <v>3457</v>
      </c>
      <c r="E1827" s="15" t="s">
        <v>238</v>
      </c>
      <c r="F1827" s="4" t="s">
        <v>3415</v>
      </c>
      <c r="G1827" s="4" t="s">
        <v>3416</v>
      </c>
      <c r="H1827" s="4" t="s">
        <v>598</v>
      </c>
      <c r="I1827" s="4" t="s">
        <v>644</v>
      </c>
      <c r="J1827" s="88" t="s">
        <v>3417</v>
      </c>
      <c r="K1827" s="6"/>
      <c r="L1827" s="4"/>
      <c r="M1827" s="4" t="s">
        <v>3417</v>
      </c>
      <c r="N1827" s="37" t="s">
        <v>3418</v>
      </c>
      <c r="O1827" s="4"/>
      <c r="P1827" s="6"/>
      <c r="Q1827" s="37" t="s">
        <v>3419</v>
      </c>
      <c r="R1827" s="88" t="s">
        <v>3420</v>
      </c>
      <c r="S1827" s="6" t="s">
        <v>2219</v>
      </c>
      <c r="T1827" s="88" t="s">
        <v>552</v>
      </c>
      <c r="U1827" s="6"/>
      <c r="V1827" s="88" t="s">
        <v>553</v>
      </c>
      <c r="W1827" s="6" t="s">
        <v>554</v>
      </c>
      <c r="X1827" s="6" t="s">
        <v>555</v>
      </c>
      <c r="Y1827" s="6" t="s">
        <v>556</v>
      </c>
      <c r="Z1827" s="4" t="s">
        <v>604</v>
      </c>
      <c r="AA1827" s="96" t="s">
        <v>910</v>
      </c>
      <c r="AB1827" s="13">
        <v>33.01</v>
      </c>
      <c r="AC1827" s="13">
        <v>-87.29</v>
      </c>
      <c r="AD1827" s="8">
        <v>33.016666700000002</v>
      </c>
      <c r="AE1827" s="8">
        <v>-86.516666700000002</v>
      </c>
      <c r="AF1827" s="9" t="s">
        <v>3451</v>
      </c>
      <c r="AG1827" s="9" t="s">
        <v>2503</v>
      </c>
      <c r="AH1827" s="2" t="s">
        <v>607</v>
      </c>
      <c r="AI1827" s="113">
        <v>118</v>
      </c>
      <c r="AJ1827" s="2" t="s">
        <v>558</v>
      </c>
      <c r="AK1827" s="60" t="s">
        <v>3452</v>
      </c>
      <c r="AL1827" s="110">
        <v>1.5</v>
      </c>
      <c r="AM1827" s="9" t="s">
        <v>3453</v>
      </c>
      <c r="AN1827" s="23">
        <v>82</v>
      </c>
      <c r="AO1827" s="10">
        <v>1098.8</v>
      </c>
      <c r="AP1827" s="7"/>
      <c r="AQ1827" s="7" t="s">
        <v>609</v>
      </c>
      <c r="AR1827" s="12">
        <v>20.267461419881439</v>
      </c>
      <c r="AS1827" s="24">
        <v>3.4200000000000001E-2</v>
      </c>
      <c r="AT1827" s="7"/>
      <c r="AU1827" s="7"/>
      <c r="AV1827" s="7"/>
      <c r="AW1827" s="11">
        <v>8</v>
      </c>
      <c r="AX1827" s="11">
        <v>19</v>
      </c>
      <c r="AY1827" s="11"/>
      <c r="AZ1827" s="105">
        <v>13.4</v>
      </c>
      <c r="BA1827" s="11" t="s">
        <v>3049</v>
      </c>
      <c r="BB1827" s="1" t="s">
        <v>239</v>
      </c>
      <c r="BC1827" s="15">
        <v>0.26295000000000002</v>
      </c>
    </row>
    <row r="1828" spans="1:275" s="34" customFormat="1" x14ac:dyDescent="0.25">
      <c r="A1828" s="2">
        <v>2544</v>
      </c>
      <c r="B1828" s="9" t="s">
        <v>3449</v>
      </c>
      <c r="C1828" s="4"/>
      <c r="D1828" s="5" t="s">
        <v>3458</v>
      </c>
      <c r="E1828" s="15" t="s">
        <v>238</v>
      </c>
      <c r="F1828" s="4" t="s">
        <v>3415</v>
      </c>
      <c r="G1828" s="4" t="s">
        <v>3416</v>
      </c>
      <c r="H1828" s="4" t="s">
        <v>598</v>
      </c>
      <c r="I1828" s="4" t="s">
        <v>644</v>
      </c>
      <c r="J1828" s="88" t="s">
        <v>3417</v>
      </c>
      <c r="K1828" s="6"/>
      <c r="L1828" s="4"/>
      <c r="M1828" s="4" t="s">
        <v>3417</v>
      </c>
      <c r="N1828" s="37" t="s">
        <v>3418</v>
      </c>
      <c r="O1828" s="4"/>
      <c r="P1828" s="6"/>
      <c r="Q1828" s="37" t="s">
        <v>3419</v>
      </c>
      <c r="R1828" s="88" t="s">
        <v>3420</v>
      </c>
      <c r="S1828" s="6" t="s">
        <v>2219</v>
      </c>
      <c r="T1828" s="88" t="s">
        <v>552</v>
      </c>
      <c r="U1828" s="6"/>
      <c r="V1828" s="88" t="s">
        <v>553</v>
      </c>
      <c r="W1828" s="6" t="s">
        <v>554</v>
      </c>
      <c r="X1828" s="6" t="s">
        <v>555</v>
      </c>
      <c r="Y1828" s="6" t="s">
        <v>556</v>
      </c>
      <c r="Z1828" s="4" t="s">
        <v>604</v>
      </c>
      <c r="AA1828" s="96" t="s">
        <v>910</v>
      </c>
      <c r="AB1828" s="13">
        <v>33.01</v>
      </c>
      <c r="AC1828" s="13">
        <v>-87.29</v>
      </c>
      <c r="AD1828" s="8">
        <v>33.016666700000002</v>
      </c>
      <c r="AE1828" s="8">
        <v>-86.516666700000002</v>
      </c>
      <c r="AF1828" s="9" t="s">
        <v>3451</v>
      </c>
      <c r="AG1828" s="9" t="s">
        <v>2503</v>
      </c>
      <c r="AH1828" s="2" t="s">
        <v>607</v>
      </c>
      <c r="AI1828" s="113">
        <v>118</v>
      </c>
      <c r="AJ1828" s="2" t="s">
        <v>558</v>
      </c>
      <c r="AK1828" s="60" t="s">
        <v>3452</v>
      </c>
      <c r="AL1828" s="110">
        <v>1.5</v>
      </c>
      <c r="AM1828" s="9" t="s">
        <v>3453</v>
      </c>
      <c r="AN1828" s="23">
        <v>82</v>
      </c>
      <c r="AO1828" s="10">
        <v>1098.8</v>
      </c>
      <c r="AP1828" s="7"/>
      <c r="AQ1828" s="7" t="s">
        <v>609</v>
      </c>
      <c r="AR1828" s="12">
        <v>21.593370110901724</v>
      </c>
      <c r="AS1828" s="24">
        <v>3.2099999999999997E-2</v>
      </c>
      <c r="AT1828" s="7"/>
      <c r="AU1828" s="7"/>
      <c r="AV1828" s="7"/>
      <c r="AW1828" s="11">
        <v>11</v>
      </c>
      <c r="AX1828" s="11">
        <v>18</v>
      </c>
      <c r="AY1828" s="11"/>
      <c r="AZ1828" s="105">
        <v>13.4</v>
      </c>
      <c r="BA1828" s="11" t="s">
        <v>3049</v>
      </c>
      <c r="BB1828" s="1" t="s">
        <v>239</v>
      </c>
      <c r="BC1828" s="15">
        <v>0.26295000000000002</v>
      </c>
    </row>
    <row r="1829" spans="1:275" s="16" customFormat="1" x14ac:dyDescent="0.25">
      <c r="A1829" s="2">
        <v>2545</v>
      </c>
      <c r="B1829" s="9" t="s">
        <v>3449</v>
      </c>
      <c r="C1829" s="4"/>
      <c r="D1829" s="5" t="s">
        <v>3459</v>
      </c>
      <c r="E1829" s="15" t="s">
        <v>238</v>
      </c>
      <c r="F1829" s="4" t="s">
        <v>3415</v>
      </c>
      <c r="G1829" s="4" t="s">
        <v>3416</v>
      </c>
      <c r="H1829" s="4" t="s">
        <v>598</v>
      </c>
      <c r="I1829" s="4" t="s">
        <v>644</v>
      </c>
      <c r="J1829" s="88" t="s">
        <v>3417</v>
      </c>
      <c r="K1829" s="6"/>
      <c r="L1829" s="4"/>
      <c r="M1829" s="4" t="s">
        <v>3417</v>
      </c>
      <c r="N1829" s="37" t="s">
        <v>3418</v>
      </c>
      <c r="O1829" s="4"/>
      <c r="P1829" s="6"/>
      <c r="Q1829" s="37" t="s">
        <v>3419</v>
      </c>
      <c r="R1829" s="88" t="s">
        <v>3420</v>
      </c>
      <c r="S1829" s="6" t="s">
        <v>2219</v>
      </c>
      <c r="T1829" s="88" t="s">
        <v>552</v>
      </c>
      <c r="U1829" s="6"/>
      <c r="V1829" s="88" t="s">
        <v>553</v>
      </c>
      <c r="W1829" s="6" t="s">
        <v>554</v>
      </c>
      <c r="X1829" s="6" t="s">
        <v>555</v>
      </c>
      <c r="Y1829" s="6" t="s">
        <v>556</v>
      </c>
      <c r="Z1829" s="4" t="s">
        <v>604</v>
      </c>
      <c r="AA1829" s="96" t="s">
        <v>910</v>
      </c>
      <c r="AB1829" s="13">
        <v>33.01</v>
      </c>
      <c r="AC1829" s="13">
        <v>-87.29</v>
      </c>
      <c r="AD1829" s="8">
        <v>33.016666700000002</v>
      </c>
      <c r="AE1829" s="8">
        <v>-86.516666700000002</v>
      </c>
      <c r="AF1829" s="9" t="s">
        <v>3451</v>
      </c>
      <c r="AG1829" s="9" t="s">
        <v>2503</v>
      </c>
      <c r="AH1829" s="2" t="s">
        <v>607</v>
      </c>
      <c r="AI1829" s="113">
        <v>118</v>
      </c>
      <c r="AJ1829" s="2" t="s">
        <v>558</v>
      </c>
      <c r="AK1829" s="60" t="s">
        <v>3452</v>
      </c>
      <c r="AL1829" s="110">
        <v>1.5</v>
      </c>
      <c r="AM1829" s="9" t="s">
        <v>3453</v>
      </c>
      <c r="AN1829" s="23">
        <v>82</v>
      </c>
      <c r="AO1829" s="10">
        <v>1098.8</v>
      </c>
      <c r="AP1829" s="7"/>
      <c r="AQ1829" s="7" t="s">
        <v>609</v>
      </c>
      <c r="AR1829" s="12">
        <v>39.608410317711154</v>
      </c>
      <c r="AS1829" s="24">
        <v>1.7500000000000002E-2</v>
      </c>
      <c r="AT1829" s="7"/>
      <c r="AU1829" s="7"/>
      <c r="AV1829" s="7"/>
      <c r="AW1829" s="11">
        <v>8</v>
      </c>
      <c r="AX1829" s="11">
        <v>19</v>
      </c>
      <c r="AY1829" s="11"/>
      <c r="AZ1829" s="105">
        <v>13.4</v>
      </c>
      <c r="BA1829" s="11" t="s">
        <v>3049</v>
      </c>
      <c r="BB1829" s="1" t="s">
        <v>239</v>
      </c>
      <c r="BC1829" s="15">
        <v>0.26295000000000002</v>
      </c>
      <c r="BE1829" s="34"/>
      <c r="BF1829" s="34"/>
      <c r="BG1829" s="34"/>
      <c r="BH1829" s="34"/>
      <c r="BI1829" s="34"/>
      <c r="BJ1829" s="34"/>
      <c r="BK1829" s="34"/>
      <c r="BL1829" s="34"/>
      <c r="BM1829" s="34"/>
      <c r="BN1829" s="34"/>
      <c r="BO1829" s="34"/>
      <c r="BP1829" s="34"/>
      <c r="BQ1829" s="34"/>
      <c r="BR1829" s="34"/>
      <c r="BS1829" s="34"/>
      <c r="BT1829" s="34"/>
      <c r="BU1829" s="34"/>
      <c r="BV1829" s="34"/>
      <c r="BW1829" s="34"/>
      <c r="BX1829" s="34"/>
      <c r="BY1829" s="34"/>
      <c r="BZ1829" s="34"/>
      <c r="CA1829" s="34"/>
      <c r="CB1829" s="34"/>
      <c r="CC1829" s="34"/>
      <c r="CD1829" s="34"/>
      <c r="CE1829" s="34"/>
      <c r="CF1829" s="34"/>
      <c r="CG1829" s="34"/>
      <c r="CH1829" s="34"/>
      <c r="CI1829" s="34"/>
      <c r="CJ1829" s="34"/>
      <c r="CK1829" s="34"/>
      <c r="CL1829" s="34"/>
      <c r="CM1829" s="34"/>
      <c r="CN1829" s="34"/>
      <c r="CO1829" s="34"/>
      <c r="CP1829" s="34"/>
      <c r="CQ1829" s="34"/>
      <c r="CR1829" s="34"/>
      <c r="CS1829" s="34"/>
      <c r="CT1829" s="34"/>
      <c r="CU1829" s="34"/>
      <c r="CV1829" s="34"/>
      <c r="CW1829" s="34"/>
      <c r="CX1829" s="34"/>
      <c r="CY1829" s="34"/>
      <c r="CZ1829" s="34"/>
      <c r="DA1829" s="34"/>
      <c r="DB1829" s="34"/>
      <c r="DC1829" s="34"/>
      <c r="DD1829" s="34"/>
      <c r="DE1829" s="34"/>
      <c r="DF1829" s="34"/>
      <c r="DG1829" s="34"/>
      <c r="DH1829" s="34"/>
      <c r="DI1829" s="34"/>
      <c r="DJ1829" s="34"/>
      <c r="DK1829" s="34"/>
      <c r="DL1829" s="34"/>
      <c r="DM1829" s="34"/>
      <c r="DN1829" s="34"/>
      <c r="DO1829" s="34"/>
      <c r="DP1829" s="34"/>
      <c r="DQ1829" s="34"/>
      <c r="DR1829" s="34"/>
      <c r="DS1829" s="34"/>
      <c r="DT1829" s="34"/>
      <c r="DU1829" s="34"/>
      <c r="DV1829" s="34"/>
      <c r="DW1829" s="34"/>
      <c r="DX1829" s="34"/>
      <c r="DY1829" s="34"/>
      <c r="DZ1829" s="34"/>
      <c r="EA1829" s="34"/>
      <c r="EB1829" s="34"/>
      <c r="EC1829" s="34"/>
      <c r="ED1829" s="34"/>
      <c r="EE1829" s="34"/>
      <c r="EF1829" s="34"/>
      <c r="EG1829" s="34"/>
      <c r="EH1829" s="34"/>
      <c r="EI1829" s="34"/>
      <c r="EJ1829" s="34"/>
      <c r="EK1829" s="34"/>
      <c r="EL1829" s="34"/>
      <c r="EM1829" s="34"/>
      <c r="EN1829" s="34"/>
      <c r="EO1829" s="34"/>
      <c r="EP1829" s="34"/>
      <c r="EQ1829" s="34"/>
      <c r="ER1829" s="34"/>
      <c r="ES1829" s="34"/>
      <c r="ET1829" s="34"/>
      <c r="EU1829" s="34"/>
      <c r="EV1829" s="34"/>
      <c r="EW1829" s="34"/>
      <c r="EX1829" s="34"/>
      <c r="EY1829" s="34"/>
      <c r="EZ1829" s="34"/>
      <c r="FA1829" s="34"/>
      <c r="FB1829" s="34"/>
      <c r="FC1829" s="34"/>
      <c r="FD1829" s="34"/>
      <c r="FE1829" s="34"/>
      <c r="FF1829" s="34"/>
      <c r="FG1829" s="34"/>
      <c r="FH1829" s="34"/>
      <c r="FI1829" s="34"/>
      <c r="FJ1829" s="34"/>
      <c r="FK1829" s="34"/>
      <c r="FL1829" s="34"/>
      <c r="FM1829" s="34"/>
      <c r="FN1829" s="34"/>
      <c r="FO1829" s="34"/>
      <c r="FP1829" s="34"/>
      <c r="FQ1829" s="34"/>
      <c r="FR1829" s="34"/>
      <c r="FS1829" s="34"/>
      <c r="FT1829" s="34"/>
      <c r="FU1829" s="34"/>
      <c r="FV1829" s="34"/>
      <c r="FW1829" s="34"/>
      <c r="FX1829" s="34"/>
      <c r="FY1829" s="34"/>
      <c r="FZ1829" s="34"/>
      <c r="GA1829" s="34"/>
      <c r="GB1829" s="34"/>
      <c r="GC1829" s="34"/>
      <c r="GD1829" s="34"/>
      <c r="GE1829" s="34"/>
      <c r="GF1829" s="34"/>
      <c r="GG1829" s="34"/>
      <c r="GH1829" s="34"/>
      <c r="GI1829" s="34"/>
      <c r="GJ1829" s="34"/>
      <c r="GK1829" s="34"/>
      <c r="GL1829" s="34"/>
      <c r="GM1829" s="34"/>
      <c r="GN1829" s="34"/>
      <c r="GO1829" s="34"/>
      <c r="GP1829" s="34"/>
      <c r="GQ1829" s="34"/>
      <c r="GR1829" s="34"/>
      <c r="GS1829" s="34"/>
      <c r="GT1829" s="34"/>
      <c r="GU1829" s="34"/>
      <c r="GV1829" s="34"/>
      <c r="GW1829" s="34"/>
      <c r="GX1829" s="34"/>
      <c r="GY1829" s="34"/>
      <c r="GZ1829" s="34"/>
      <c r="HA1829" s="34"/>
      <c r="HB1829" s="34"/>
      <c r="HC1829" s="34"/>
      <c r="HD1829" s="34"/>
      <c r="HE1829" s="34"/>
      <c r="HF1829" s="34"/>
      <c r="HG1829" s="34"/>
      <c r="HH1829" s="34"/>
      <c r="HI1829" s="34"/>
      <c r="HJ1829" s="34"/>
      <c r="HK1829" s="34"/>
      <c r="HL1829" s="34"/>
      <c r="HM1829" s="34"/>
      <c r="HN1829" s="34"/>
      <c r="HO1829" s="34"/>
      <c r="HP1829" s="34"/>
      <c r="HQ1829" s="34"/>
      <c r="HR1829" s="34"/>
      <c r="HS1829" s="34"/>
      <c r="HT1829" s="34"/>
      <c r="HU1829" s="34"/>
      <c r="HV1829" s="34"/>
      <c r="HW1829" s="34"/>
      <c r="HX1829" s="34"/>
      <c r="HY1829" s="34"/>
      <c r="HZ1829" s="34"/>
      <c r="IA1829" s="34"/>
      <c r="IB1829" s="34"/>
      <c r="IC1829" s="34"/>
      <c r="ID1829" s="34"/>
      <c r="IE1829" s="34"/>
      <c r="IF1829" s="34"/>
      <c r="IG1829" s="34"/>
      <c r="IH1829" s="34"/>
      <c r="II1829" s="34"/>
      <c r="IJ1829" s="34"/>
      <c r="IK1829" s="34"/>
      <c r="IL1829" s="34"/>
      <c r="IM1829" s="34"/>
      <c r="IN1829" s="34"/>
      <c r="IO1829" s="34"/>
      <c r="IP1829" s="34"/>
      <c r="IQ1829" s="34"/>
      <c r="IR1829" s="34"/>
      <c r="IS1829" s="34"/>
      <c r="IT1829" s="34"/>
      <c r="IU1829" s="34"/>
      <c r="IV1829" s="34"/>
      <c r="IW1829" s="34"/>
      <c r="IX1829" s="34"/>
      <c r="IY1829" s="34"/>
      <c r="IZ1829" s="34"/>
      <c r="JA1829" s="34"/>
      <c r="JB1829" s="34"/>
      <c r="JC1829" s="34"/>
      <c r="JD1829" s="34"/>
      <c r="JE1829" s="34"/>
      <c r="JF1829" s="34"/>
      <c r="JG1829" s="34"/>
      <c r="JH1829" s="34"/>
      <c r="JI1829" s="34"/>
      <c r="JJ1829" s="34"/>
      <c r="JK1829" s="34"/>
      <c r="JL1829" s="34"/>
      <c r="JM1829" s="34"/>
      <c r="JN1829" s="34"/>
      <c r="JO1829" s="34"/>
    </row>
    <row r="1830" spans="1:275" s="16" customFormat="1" x14ac:dyDescent="0.25">
      <c r="A1830" s="2">
        <v>2546</v>
      </c>
      <c r="B1830" s="9" t="s">
        <v>3449</v>
      </c>
      <c r="C1830" s="4"/>
      <c r="D1830" s="5" t="s">
        <v>3460</v>
      </c>
      <c r="E1830" s="15" t="s">
        <v>238</v>
      </c>
      <c r="F1830" s="4" t="s">
        <v>3415</v>
      </c>
      <c r="G1830" s="4" t="s">
        <v>3416</v>
      </c>
      <c r="H1830" s="4" t="s">
        <v>598</v>
      </c>
      <c r="I1830" s="4" t="s">
        <v>644</v>
      </c>
      <c r="J1830" s="88" t="s">
        <v>3417</v>
      </c>
      <c r="K1830" s="6"/>
      <c r="L1830" s="4"/>
      <c r="M1830" s="4" t="s">
        <v>3417</v>
      </c>
      <c r="N1830" s="37" t="s">
        <v>3418</v>
      </c>
      <c r="O1830" s="4"/>
      <c r="P1830" s="6"/>
      <c r="Q1830" s="37" t="s">
        <v>3419</v>
      </c>
      <c r="R1830" s="88" t="s">
        <v>3420</v>
      </c>
      <c r="S1830" s="6" t="s">
        <v>2219</v>
      </c>
      <c r="T1830" s="88" t="s">
        <v>552</v>
      </c>
      <c r="U1830" s="6"/>
      <c r="V1830" s="88" t="s">
        <v>553</v>
      </c>
      <c r="W1830" s="6" t="s">
        <v>554</v>
      </c>
      <c r="X1830" s="6" t="s">
        <v>555</v>
      </c>
      <c r="Y1830" s="6" t="s">
        <v>556</v>
      </c>
      <c r="Z1830" s="4" t="s">
        <v>604</v>
      </c>
      <c r="AA1830" s="96" t="s">
        <v>910</v>
      </c>
      <c r="AB1830" s="13">
        <v>33.01</v>
      </c>
      <c r="AC1830" s="13">
        <v>-87.29</v>
      </c>
      <c r="AD1830" s="8">
        <v>33.016666700000002</v>
      </c>
      <c r="AE1830" s="8">
        <v>-86.516666700000002</v>
      </c>
      <c r="AF1830" s="9" t="s">
        <v>3451</v>
      </c>
      <c r="AG1830" s="9" t="s">
        <v>2503</v>
      </c>
      <c r="AH1830" s="2" t="s">
        <v>607</v>
      </c>
      <c r="AI1830" s="113">
        <v>118</v>
      </c>
      <c r="AJ1830" s="2" t="s">
        <v>558</v>
      </c>
      <c r="AK1830" s="60" t="s">
        <v>3452</v>
      </c>
      <c r="AL1830" s="110">
        <v>1.5</v>
      </c>
      <c r="AM1830" s="9" t="s">
        <v>3453</v>
      </c>
      <c r="AN1830" s="23">
        <v>82</v>
      </c>
      <c r="AO1830" s="10">
        <v>967.6</v>
      </c>
      <c r="AP1830" s="7"/>
      <c r="AQ1830" s="7" t="s">
        <v>609</v>
      </c>
      <c r="AR1830" s="12">
        <v>69.314718055994533</v>
      </c>
      <c r="AS1830" s="24">
        <v>0.01</v>
      </c>
      <c r="AT1830" s="7"/>
      <c r="AU1830" s="7"/>
      <c r="AV1830" s="7"/>
      <c r="AW1830" s="11">
        <v>7</v>
      </c>
      <c r="AX1830" s="11">
        <v>19</v>
      </c>
      <c r="AY1830" s="11"/>
      <c r="AZ1830" s="105">
        <v>11.8</v>
      </c>
      <c r="BA1830" s="11" t="s">
        <v>3049</v>
      </c>
      <c r="BB1830" s="1" t="s">
        <v>239</v>
      </c>
      <c r="BC1830" s="15">
        <v>0.26295000000000002</v>
      </c>
      <c r="BE1830" s="34"/>
      <c r="BF1830" s="34"/>
      <c r="BG1830" s="34"/>
      <c r="BH1830" s="34"/>
      <c r="BI1830" s="34"/>
      <c r="BJ1830" s="34"/>
      <c r="BK1830" s="34"/>
      <c r="BL1830" s="34"/>
      <c r="BM1830" s="34"/>
      <c r="BN1830" s="34"/>
      <c r="BO1830" s="34"/>
      <c r="BP1830" s="34"/>
      <c r="BQ1830" s="34"/>
      <c r="BR1830" s="34"/>
      <c r="BS1830" s="34"/>
      <c r="BT1830" s="34"/>
      <c r="BU1830" s="34"/>
      <c r="BV1830" s="34"/>
      <c r="BW1830" s="34"/>
      <c r="BX1830" s="34"/>
      <c r="BY1830" s="34"/>
      <c r="BZ1830" s="34"/>
      <c r="CA1830" s="34"/>
      <c r="CB1830" s="34"/>
      <c r="CC1830" s="34"/>
      <c r="CD1830" s="34"/>
      <c r="CE1830" s="34"/>
      <c r="CF1830" s="34"/>
      <c r="CG1830" s="34"/>
      <c r="CH1830" s="34"/>
      <c r="CI1830" s="34"/>
      <c r="CJ1830" s="34"/>
      <c r="CK1830" s="34"/>
      <c r="CL1830" s="34"/>
      <c r="CM1830" s="34"/>
      <c r="CN1830" s="34"/>
      <c r="CO1830" s="34"/>
      <c r="CP1830" s="34"/>
      <c r="CQ1830" s="34"/>
      <c r="CR1830" s="34"/>
      <c r="CS1830" s="34"/>
      <c r="CT1830" s="34"/>
      <c r="CU1830" s="34"/>
      <c r="CV1830" s="34"/>
      <c r="CW1830" s="34"/>
      <c r="CX1830" s="34"/>
      <c r="CY1830" s="34"/>
      <c r="CZ1830" s="34"/>
      <c r="DA1830" s="34"/>
      <c r="DB1830" s="34"/>
      <c r="DC1830" s="34"/>
      <c r="DD1830" s="34"/>
      <c r="DE1830" s="34"/>
      <c r="DF1830" s="34"/>
      <c r="DG1830" s="34"/>
      <c r="DH1830" s="34"/>
      <c r="DI1830" s="34"/>
      <c r="DJ1830" s="34"/>
      <c r="DK1830" s="34"/>
      <c r="DL1830" s="34"/>
      <c r="DM1830" s="34"/>
      <c r="DN1830" s="34"/>
      <c r="DO1830" s="34"/>
      <c r="DP1830" s="34"/>
      <c r="DQ1830" s="34"/>
      <c r="DR1830" s="34"/>
      <c r="DS1830" s="34"/>
      <c r="DT1830" s="34"/>
      <c r="DU1830" s="34"/>
      <c r="DV1830" s="34"/>
      <c r="DW1830" s="34"/>
      <c r="DX1830" s="34"/>
      <c r="DY1830" s="34"/>
      <c r="DZ1830" s="34"/>
      <c r="EA1830" s="34"/>
      <c r="EB1830" s="34"/>
      <c r="EC1830" s="34"/>
      <c r="ED1830" s="34"/>
      <c r="EE1830" s="34"/>
      <c r="EF1830" s="34"/>
      <c r="EG1830" s="34"/>
      <c r="EH1830" s="34"/>
      <c r="EI1830" s="34"/>
      <c r="EJ1830" s="34"/>
      <c r="EK1830" s="34"/>
      <c r="EL1830" s="34"/>
      <c r="EM1830" s="34"/>
      <c r="EN1830" s="34"/>
      <c r="EO1830" s="34"/>
      <c r="EP1830" s="34"/>
      <c r="EQ1830" s="34"/>
      <c r="ER1830" s="34"/>
      <c r="ES1830" s="34"/>
      <c r="ET1830" s="34"/>
      <c r="EU1830" s="34"/>
      <c r="EV1830" s="34"/>
      <c r="EW1830" s="34"/>
      <c r="EX1830" s="34"/>
      <c r="EY1830" s="34"/>
      <c r="EZ1830" s="34"/>
      <c r="FA1830" s="34"/>
      <c r="FB1830" s="34"/>
      <c r="FC1830" s="34"/>
      <c r="FD1830" s="34"/>
      <c r="FE1830" s="34"/>
      <c r="FF1830" s="34"/>
      <c r="FG1830" s="34"/>
      <c r="FH1830" s="34"/>
      <c r="FI1830" s="34"/>
      <c r="FJ1830" s="34"/>
      <c r="FK1830" s="34"/>
      <c r="FL1830" s="34"/>
      <c r="FM1830" s="34"/>
      <c r="FN1830" s="34"/>
      <c r="FO1830" s="34"/>
      <c r="FP1830" s="34"/>
      <c r="FQ1830" s="34"/>
      <c r="FR1830" s="34"/>
      <c r="FS1830" s="34"/>
      <c r="FT1830" s="34"/>
      <c r="FU1830" s="34"/>
      <c r="FV1830" s="34"/>
      <c r="FW1830" s="34"/>
      <c r="FX1830" s="34"/>
      <c r="FY1830" s="34"/>
      <c r="FZ1830" s="34"/>
      <c r="GA1830" s="34"/>
      <c r="GB1830" s="34"/>
      <c r="GC1830" s="34"/>
      <c r="GD1830" s="34"/>
      <c r="GE1830" s="34"/>
      <c r="GF1830" s="34"/>
      <c r="GG1830" s="34"/>
      <c r="GH1830" s="34"/>
      <c r="GI1830" s="34"/>
      <c r="GJ1830" s="34"/>
      <c r="GK1830" s="34"/>
      <c r="GL1830" s="34"/>
      <c r="GM1830" s="34"/>
      <c r="GN1830" s="34"/>
      <c r="GO1830" s="34"/>
      <c r="GP1830" s="34"/>
      <c r="GQ1830" s="34"/>
      <c r="GR1830" s="34"/>
      <c r="GS1830" s="34"/>
      <c r="GT1830" s="34"/>
      <c r="GU1830" s="34"/>
      <c r="GV1830" s="34"/>
      <c r="GW1830" s="34"/>
      <c r="GX1830" s="34"/>
      <c r="GY1830" s="34"/>
      <c r="GZ1830" s="34"/>
      <c r="HA1830" s="34"/>
      <c r="HB1830" s="34"/>
      <c r="HC1830" s="34"/>
      <c r="HD1830" s="34"/>
      <c r="HE1830" s="34"/>
      <c r="HF1830" s="34"/>
      <c r="HG1830" s="34"/>
      <c r="HH1830" s="34"/>
      <c r="HI1830" s="34"/>
      <c r="HJ1830" s="34"/>
      <c r="HK1830" s="34"/>
      <c r="HL1830" s="34"/>
      <c r="HM1830" s="34"/>
      <c r="HN1830" s="34"/>
      <c r="HO1830" s="34"/>
      <c r="HP1830" s="34"/>
      <c r="HQ1830" s="34"/>
      <c r="HR1830" s="34"/>
      <c r="HS1830" s="34"/>
      <c r="HT1830" s="34"/>
      <c r="HU1830" s="34"/>
      <c r="HV1830" s="34"/>
      <c r="HW1830" s="34"/>
      <c r="HX1830" s="34"/>
      <c r="HY1830" s="34"/>
      <c r="HZ1830" s="34"/>
      <c r="IA1830" s="34"/>
      <c r="IB1830" s="34"/>
      <c r="IC1830" s="34"/>
      <c r="ID1830" s="34"/>
      <c r="IE1830" s="34"/>
      <c r="IF1830" s="34"/>
      <c r="IG1830" s="34"/>
      <c r="IH1830" s="34"/>
      <c r="II1830" s="34"/>
      <c r="IJ1830" s="34"/>
      <c r="IK1830" s="34"/>
      <c r="IL1830" s="34"/>
      <c r="IM1830" s="34"/>
      <c r="IN1830" s="34"/>
      <c r="IO1830" s="34"/>
      <c r="IP1830" s="34"/>
      <c r="IQ1830" s="34"/>
      <c r="IR1830" s="34"/>
      <c r="IS1830" s="34"/>
      <c r="IT1830" s="34"/>
      <c r="IU1830" s="34"/>
      <c r="IV1830" s="34"/>
      <c r="IW1830" s="34"/>
      <c r="IX1830" s="34"/>
      <c r="IY1830" s="34"/>
      <c r="IZ1830" s="34"/>
      <c r="JA1830" s="34"/>
      <c r="JB1830" s="34"/>
      <c r="JC1830" s="34"/>
      <c r="JD1830" s="34"/>
      <c r="JE1830" s="34"/>
      <c r="JF1830" s="34"/>
      <c r="JG1830" s="34"/>
      <c r="JH1830" s="34"/>
      <c r="JI1830" s="34"/>
      <c r="JJ1830" s="34"/>
      <c r="JK1830" s="34"/>
      <c r="JL1830" s="34"/>
      <c r="JM1830" s="34"/>
      <c r="JN1830" s="34"/>
      <c r="JO1830" s="34"/>
    </row>
    <row r="1831" spans="1:275" s="16" customFormat="1" x14ac:dyDescent="0.25">
      <c r="A1831" s="2">
        <v>2547</v>
      </c>
      <c r="B1831" s="9" t="s">
        <v>3449</v>
      </c>
      <c r="C1831" s="4"/>
      <c r="D1831" s="5" t="s">
        <v>3461</v>
      </c>
      <c r="E1831" s="15" t="s">
        <v>238</v>
      </c>
      <c r="F1831" s="4" t="s">
        <v>3415</v>
      </c>
      <c r="G1831" s="4" t="s">
        <v>3416</v>
      </c>
      <c r="H1831" s="4" t="s">
        <v>598</v>
      </c>
      <c r="I1831" s="4" t="s">
        <v>644</v>
      </c>
      <c r="J1831" s="88" t="s">
        <v>3417</v>
      </c>
      <c r="K1831" s="6"/>
      <c r="L1831" s="4"/>
      <c r="M1831" s="4" t="s">
        <v>3417</v>
      </c>
      <c r="N1831" s="37" t="s">
        <v>3418</v>
      </c>
      <c r="O1831" s="4"/>
      <c r="P1831" s="6"/>
      <c r="Q1831" s="37" t="s">
        <v>3419</v>
      </c>
      <c r="R1831" s="88" t="s">
        <v>3420</v>
      </c>
      <c r="S1831" s="6" t="s">
        <v>2219</v>
      </c>
      <c r="T1831" s="88" t="s">
        <v>552</v>
      </c>
      <c r="U1831" s="6"/>
      <c r="V1831" s="88" t="s">
        <v>553</v>
      </c>
      <c r="W1831" s="6" t="s">
        <v>554</v>
      </c>
      <c r="X1831" s="6" t="s">
        <v>555</v>
      </c>
      <c r="Y1831" s="6" t="s">
        <v>556</v>
      </c>
      <c r="Z1831" s="4" t="s">
        <v>604</v>
      </c>
      <c r="AA1831" s="96" t="s">
        <v>910</v>
      </c>
      <c r="AB1831" s="13">
        <v>33.01</v>
      </c>
      <c r="AC1831" s="13">
        <v>-87.29</v>
      </c>
      <c r="AD1831" s="8">
        <v>33.016666700000002</v>
      </c>
      <c r="AE1831" s="8">
        <v>-86.516666700000002</v>
      </c>
      <c r="AF1831" s="9" t="s">
        <v>3451</v>
      </c>
      <c r="AG1831" s="9" t="s">
        <v>2503</v>
      </c>
      <c r="AH1831" s="2" t="s">
        <v>607</v>
      </c>
      <c r="AI1831" s="113">
        <v>118</v>
      </c>
      <c r="AJ1831" s="2" t="s">
        <v>558</v>
      </c>
      <c r="AK1831" s="60" t="s">
        <v>3452</v>
      </c>
      <c r="AL1831" s="110">
        <v>1.5</v>
      </c>
      <c r="AM1831" s="9" t="s">
        <v>3453</v>
      </c>
      <c r="AN1831" s="23">
        <v>82</v>
      </c>
      <c r="AO1831" s="10">
        <v>992.19999999999993</v>
      </c>
      <c r="AP1831" s="7"/>
      <c r="AQ1831" s="7" t="s">
        <v>609</v>
      </c>
      <c r="AR1831" s="12">
        <v>59.243348765807291</v>
      </c>
      <c r="AS1831" s="24">
        <v>1.17E-2</v>
      </c>
      <c r="AT1831" s="7"/>
      <c r="AU1831" s="7"/>
      <c r="AV1831" s="7"/>
      <c r="AW1831" s="11">
        <v>6</v>
      </c>
      <c r="AX1831" s="11">
        <v>18</v>
      </c>
      <c r="AY1831" s="11"/>
      <c r="AZ1831" s="105">
        <v>12.1</v>
      </c>
      <c r="BA1831" s="11" t="s">
        <v>3049</v>
      </c>
      <c r="BB1831" s="1" t="s">
        <v>239</v>
      </c>
      <c r="BC1831" s="15">
        <v>0.26295000000000002</v>
      </c>
      <c r="BE1831" s="34"/>
      <c r="BF1831" s="34"/>
      <c r="BG1831" s="34"/>
      <c r="BH1831" s="34"/>
      <c r="BI1831" s="34"/>
      <c r="BJ1831" s="34"/>
      <c r="BK1831" s="34"/>
      <c r="BL1831" s="34"/>
      <c r="BM1831" s="34"/>
      <c r="BN1831" s="34"/>
      <c r="BO1831" s="34"/>
      <c r="BP1831" s="34"/>
      <c r="BQ1831" s="34"/>
      <c r="BR1831" s="34"/>
      <c r="BS1831" s="34"/>
      <c r="BT1831" s="34"/>
      <c r="BU1831" s="34"/>
      <c r="BV1831" s="34"/>
      <c r="BW1831" s="34"/>
      <c r="BX1831" s="34"/>
      <c r="BY1831" s="34"/>
      <c r="BZ1831" s="34"/>
      <c r="CA1831" s="34"/>
      <c r="CB1831" s="34"/>
      <c r="CC1831" s="34"/>
      <c r="CD1831" s="34"/>
      <c r="CE1831" s="34"/>
      <c r="CF1831" s="34"/>
      <c r="CG1831" s="34"/>
      <c r="CH1831" s="34"/>
      <c r="CI1831" s="34"/>
      <c r="CJ1831" s="34"/>
      <c r="CK1831" s="34"/>
      <c r="CL1831" s="34"/>
      <c r="CM1831" s="34"/>
      <c r="CN1831" s="34"/>
      <c r="CO1831" s="34"/>
      <c r="CP1831" s="34"/>
      <c r="CQ1831" s="34"/>
      <c r="CR1831" s="34"/>
      <c r="CS1831" s="34"/>
      <c r="CT1831" s="34"/>
      <c r="CU1831" s="34"/>
      <c r="CV1831" s="34"/>
      <c r="CW1831" s="34"/>
      <c r="CX1831" s="34"/>
      <c r="CY1831" s="34"/>
      <c r="CZ1831" s="34"/>
      <c r="DA1831" s="34"/>
      <c r="DB1831" s="34"/>
      <c r="DC1831" s="34"/>
      <c r="DD1831" s="34"/>
      <c r="DE1831" s="34"/>
      <c r="DF1831" s="34"/>
      <c r="DG1831" s="34"/>
      <c r="DH1831" s="34"/>
      <c r="DI1831" s="34"/>
      <c r="DJ1831" s="34"/>
      <c r="DK1831" s="34"/>
      <c r="DL1831" s="34"/>
      <c r="DM1831" s="34"/>
      <c r="DN1831" s="34"/>
      <c r="DO1831" s="34"/>
      <c r="DP1831" s="34"/>
      <c r="DQ1831" s="34"/>
      <c r="DR1831" s="34"/>
      <c r="DS1831" s="34"/>
      <c r="DT1831" s="34"/>
      <c r="DU1831" s="34"/>
      <c r="DV1831" s="34"/>
      <c r="DW1831" s="34"/>
      <c r="DX1831" s="34"/>
      <c r="DY1831" s="34"/>
      <c r="DZ1831" s="34"/>
      <c r="EA1831" s="34"/>
      <c r="EB1831" s="34"/>
      <c r="EC1831" s="34"/>
      <c r="ED1831" s="34"/>
      <c r="EE1831" s="34"/>
      <c r="EF1831" s="34"/>
      <c r="EG1831" s="34"/>
      <c r="EH1831" s="34"/>
      <c r="EI1831" s="34"/>
      <c r="EJ1831" s="34"/>
      <c r="EK1831" s="34"/>
      <c r="EL1831" s="34"/>
      <c r="EM1831" s="34"/>
      <c r="EN1831" s="34"/>
      <c r="EO1831" s="34"/>
      <c r="EP1831" s="34"/>
      <c r="EQ1831" s="34"/>
      <c r="ER1831" s="34"/>
      <c r="ES1831" s="34"/>
      <c r="ET1831" s="34"/>
      <c r="EU1831" s="34"/>
      <c r="EV1831" s="34"/>
      <c r="EW1831" s="34"/>
      <c r="EX1831" s="34"/>
      <c r="EY1831" s="34"/>
      <c r="EZ1831" s="34"/>
      <c r="FA1831" s="34"/>
      <c r="FB1831" s="34"/>
      <c r="FC1831" s="34"/>
      <c r="FD1831" s="34"/>
      <c r="FE1831" s="34"/>
      <c r="FF1831" s="34"/>
      <c r="FG1831" s="34"/>
      <c r="FH1831" s="34"/>
      <c r="FI1831" s="34"/>
      <c r="FJ1831" s="34"/>
      <c r="FK1831" s="34"/>
      <c r="FL1831" s="34"/>
      <c r="FM1831" s="34"/>
      <c r="FN1831" s="34"/>
      <c r="FO1831" s="34"/>
      <c r="FP1831" s="34"/>
      <c r="FQ1831" s="34"/>
      <c r="FR1831" s="34"/>
      <c r="FS1831" s="34"/>
      <c r="FT1831" s="34"/>
      <c r="FU1831" s="34"/>
      <c r="FV1831" s="34"/>
      <c r="FW1831" s="34"/>
      <c r="FX1831" s="34"/>
      <c r="FY1831" s="34"/>
      <c r="FZ1831" s="34"/>
      <c r="GA1831" s="34"/>
      <c r="GB1831" s="34"/>
      <c r="GC1831" s="34"/>
      <c r="GD1831" s="34"/>
      <c r="GE1831" s="34"/>
      <c r="GF1831" s="34"/>
      <c r="GG1831" s="34"/>
      <c r="GH1831" s="34"/>
      <c r="GI1831" s="34"/>
      <c r="GJ1831" s="34"/>
      <c r="GK1831" s="34"/>
      <c r="GL1831" s="34"/>
      <c r="GM1831" s="34"/>
      <c r="GN1831" s="34"/>
      <c r="GO1831" s="34"/>
      <c r="GP1831" s="34"/>
      <c r="GQ1831" s="34"/>
      <c r="GR1831" s="34"/>
      <c r="GS1831" s="34"/>
      <c r="GT1831" s="34"/>
      <c r="GU1831" s="34"/>
      <c r="GV1831" s="34"/>
      <c r="GW1831" s="34"/>
      <c r="GX1831" s="34"/>
      <c r="GY1831" s="34"/>
      <c r="GZ1831" s="34"/>
      <c r="HA1831" s="34"/>
      <c r="HB1831" s="34"/>
      <c r="HC1831" s="34"/>
      <c r="HD1831" s="34"/>
      <c r="HE1831" s="34"/>
      <c r="HF1831" s="34"/>
      <c r="HG1831" s="34"/>
      <c r="HH1831" s="34"/>
      <c r="HI1831" s="34"/>
      <c r="HJ1831" s="34"/>
      <c r="HK1831" s="34"/>
      <c r="HL1831" s="34"/>
      <c r="HM1831" s="34"/>
      <c r="HN1831" s="34"/>
      <c r="HO1831" s="34"/>
      <c r="HP1831" s="34"/>
      <c r="HQ1831" s="34"/>
      <c r="HR1831" s="34"/>
      <c r="HS1831" s="34"/>
      <c r="HT1831" s="34"/>
      <c r="HU1831" s="34"/>
      <c r="HV1831" s="34"/>
      <c r="HW1831" s="34"/>
      <c r="HX1831" s="34"/>
      <c r="HY1831" s="34"/>
      <c r="HZ1831" s="34"/>
      <c r="IA1831" s="34"/>
      <c r="IB1831" s="34"/>
      <c r="IC1831" s="34"/>
      <c r="ID1831" s="34"/>
      <c r="IE1831" s="34"/>
      <c r="IF1831" s="34"/>
      <c r="IG1831" s="34"/>
      <c r="IH1831" s="34"/>
      <c r="II1831" s="34"/>
      <c r="IJ1831" s="34"/>
      <c r="IK1831" s="34"/>
      <c r="IL1831" s="34"/>
      <c r="IM1831" s="34"/>
      <c r="IN1831" s="34"/>
      <c r="IO1831" s="34"/>
      <c r="IP1831" s="34"/>
      <c r="IQ1831" s="34"/>
      <c r="IR1831" s="34"/>
      <c r="IS1831" s="34"/>
      <c r="IT1831" s="34"/>
      <c r="IU1831" s="34"/>
      <c r="IV1831" s="34"/>
      <c r="IW1831" s="34"/>
      <c r="IX1831" s="34"/>
      <c r="IY1831" s="34"/>
      <c r="IZ1831" s="34"/>
      <c r="JA1831" s="34"/>
      <c r="JB1831" s="34"/>
      <c r="JC1831" s="34"/>
      <c r="JD1831" s="34"/>
      <c r="JE1831" s="34"/>
      <c r="JF1831" s="34"/>
      <c r="JG1831" s="34"/>
      <c r="JH1831" s="34"/>
      <c r="JI1831" s="34"/>
      <c r="JJ1831" s="34"/>
      <c r="JK1831" s="34"/>
      <c r="JL1831" s="34"/>
      <c r="JM1831" s="34"/>
      <c r="JN1831" s="34"/>
      <c r="JO1831" s="34"/>
    </row>
    <row r="1832" spans="1:275" s="16" customFormat="1" x14ac:dyDescent="0.25">
      <c r="A1832" s="2">
        <v>2548</v>
      </c>
      <c r="B1832" s="9" t="s">
        <v>3449</v>
      </c>
      <c r="C1832" s="4"/>
      <c r="D1832" s="5" t="s">
        <v>3462</v>
      </c>
      <c r="E1832" s="15" t="s">
        <v>238</v>
      </c>
      <c r="F1832" s="4" t="s">
        <v>3415</v>
      </c>
      <c r="G1832" s="4" t="s">
        <v>3416</v>
      </c>
      <c r="H1832" s="4" t="s">
        <v>598</v>
      </c>
      <c r="I1832" s="4" t="s">
        <v>644</v>
      </c>
      <c r="J1832" s="88" t="s">
        <v>3417</v>
      </c>
      <c r="K1832" s="6"/>
      <c r="L1832" s="4"/>
      <c r="M1832" s="4" t="s">
        <v>3417</v>
      </c>
      <c r="N1832" s="37" t="s">
        <v>3418</v>
      </c>
      <c r="O1832" s="4"/>
      <c r="P1832" s="6"/>
      <c r="Q1832" s="37" t="s">
        <v>3419</v>
      </c>
      <c r="R1832" s="88" t="s">
        <v>3420</v>
      </c>
      <c r="S1832" s="6" t="s">
        <v>2219</v>
      </c>
      <c r="T1832" s="88" t="s">
        <v>552</v>
      </c>
      <c r="U1832" s="6"/>
      <c r="V1832" s="88" t="s">
        <v>553</v>
      </c>
      <c r="W1832" s="6" t="s">
        <v>554</v>
      </c>
      <c r="X1832" s="6" t="s">
        <v>555</v>
      </c>
      <c r="Y1832" s="6" t="s">
        <v>556</v>
      </c>
      <c r="Z1832" s="4" t="s">
        <v>604</v>
      </c>
      <c r="AA1832" s="96" t="s">
        <v>910</v>
      </c>
      <c r="AB1832" s="13">
        <v>33.01</v>
      </c>
      <c r="AC1832" s="13">
        <v>-87.29</v>
      </c>
      <c r="AD1832" s="8">
        <v>33.016666700000002</v>
      </c>
      <c r="AE1832" s="8">
        <v>-86.516666700000002</v>
      </c>
      <c r="AF1832" s="9" t="s">
        <v>916</v>
      </c>
      <c r="AG1832" s="9" t="s">
        <v>606</v>
      </c>
      <c r="AH1832" s="2" t="s">
        <v>607</v>
      </c>
      <c r="AI1832" s="113">
        <v>118</v>
      </c>
      <c r="AJ1832" s="2" t="s">
        <v>558</v>
      </c>
      <c r="AK1832" s="60" t="s">
        <v>3452</v>
      </c>
      <c r="AL1832" s="110">
        <v>1.5</v>
      </c>
      <c r="AM1832" s="9" t="s">
        <v>917</v>
      </c>
      <c r="AN1832" s="23">
        <v>82</v>
      </c>
      <c r="AO1832" s="10">
        <v>869.19999999999993</v>
      </c>
      <c r="AP1832" s="7"/>
      <c r="AQ1832" s="7" t="s">
        <v>609</v>
      </c>
      <c r="AR1832" s="12">
        <v>93.668537913506114</v>
      </c>
      <c r="AS1832" s="24">
        <v>7.4000000000000003E-3</v>
      </c>
      <c r="AT1832" s="7"/>
      <c r="AU1832" s="7"/>
      <c r="AV1832" s="7"/>
      <c r="AW1832" s="11">
        <v>4</v>
      </c>
      <c r="AX1832" s="11">
        <v>18</v>
      </c>
      <c r="AY1832" s="11"/>
      <c r="AZ1832" s="105">
        <v>10.6</v>
      </c>
      <c r="BA1832" s="11" t="s">
        <v>3049</v>
      </c>
      <c r="BB1832" s="1" t="s">
        <v>239</v>
      </c>
      <c r="BC1832" s="15">
        <v>0.26295000000000002</v>
      </c>
      <c r="BE1832" s="34"/>
      <c r="BF1832" s="34"/>
      <c r="BG1832" s="34"/>
      <c r="BH1832" s="34"/>
      <c r="BI1832" s="34"/>
      <c r="BJ1832" s="34"/>
      <c r="BK1832" s="34"/>
      <c r="BL1832" s="34"/>
      <c r="BM1832" s="34"/>
      <c r="BN1832" s="34"/>
      <c r="BO1832" s="34"/>
      <c r="BP1832" s="34"/>
      <c r="BQ1832" s="34"/>
      <c r="BR1832" s="34"/>
      <c r="BS1832" s="34"/>
      <c r="BT1832" s="34"/>
      <c r="BU1832" s="34"/>
      <c r="BV1832" s="34"/>
      <c r="BW1832" s="34"/>
      <c r="BX1832" s="34"/>
      <c r="BY1832" s="34"/>
      <c r="BZ1832" s="34"/>
      <c r="CA1832" s="34"/>
      <c r="CB1832" s="34"/>
      <c r="CC1832" s="34"/>
      <c r="CD1832" s="34"/>
      <c r="CE1832" s="34"/>
      <c r="CF1832" s="34"/>
      <c r="CG1832" s="34"/>
      <c r="CH1832" s="34"/>
      <c r="CI1832" s="34"/>
      <c r="CJ1832" s="34"/>
      <c r="CK1832" s="34"/>
      <c r="CL1832" s="34"/>
      <c r="CM1832" s="34"/>
      <c r="CN1832" s="34"/>
      <c r="CO1832" s="34"/>
      <c r="CP1832" s="34"/>
      <c r="CQ1832" s="34"/>
      <c r="CR1832" s="34"/>
      <c r="CS1832" s="34"/>
      <c r="CT1832" s="34"/>
      <c r="CU1832" s="34"/>
      <c r="CV1832" s="34"/>
      <c r="CW1832" s="34"/>
      <c r="CX1832" s="34"/>
      <c r="CY1832" s="34"/>
      <c r="CZ1832" s="34"/>
      <c r="DA1832" s="34"/>
      <c r="DB1832" s="34"/>
      <c r="DC1832" s="34"/>
      <c r="DD1832" s="34"/>
      <c r="DE1832" s="34"/>
      <c r="DF1832" s="34"/>
      <c r="DG1832" s="34"/>
      <c r="DH1832" s="34"/>
      <c r="DI1832" s="34"/>
      <c r="DJ1832" s="34"/>
      <c r="DK1832" s="34"/>
      <c r="DL1832" s="34"/>
      <c r="DM1832" s="34"/>
      <c r="DN1832" s="34"/>
      <c r="DO1832" s="34"/>
      <c r="DP1832" s="34"/>
      <c r="DQ1832" s="34"/>
      <c r="DR1832" s="34"/>
      <c r="DS1832" s="34"/>
      <c r="DT1832" s="34"/>
      <c r="DU1832" s="34"/>
      <c r="DV1832" s="34"/>
      <c r="DW1832" s="34"/>
      <c r="DX1832" s="34"/>
      <c r="DY1832" s="34"/>
      <c r="DZ1832" s="34"/>
      <c r="EA1832" s="34"/>
      <c r="EB1832" s="34"/>
      <c r="EC1832" s="34"/>
      <c r="ED1832" s="34"/>
      <c r="EE1832" s="34"/>
      <c r="EF1832" s="34"/>
      <c r="EG1832" s="34"/>
      <c r="EH1832" s="34"/>
      <c r="EI1832" s="34"/>
      <c r="EJ1832" s="34"/>
      <c r="EK1832" s="34"/>
      <c r="EL1832" s="34"/>
      <c r="EM1832" s="34"/>
      <c r="EN1832" s="34"/>
      <c r="EO1832" s="34"/>
      <c r="EP1832" s="34"/>
      <c r="EQ1832" s="34"/>
      <c r="ER1832" s="34"/>
      <c r="ES1832" s="34"/>
      <c r="ET1832" s="34"/>
      <c r="EU1832" s="34"/>
      <c r="EV1832" s="34"/>
      <c r="EW1832" s="34"/>
      <c r="EX1832" s="34"/>
      <c r="EY1832" s="34"/>
      <c r="EZ1832" s="34"/>
      <c r="FA1832" s="34"/>
      <c r="FB1832" s="34"/>
      <c r="FC1832" s="34"/>
      <c r="FD1832" s="34"/>
      <c r="FE1832" s="34"/>
      <c r="FF1832" s="34"/>
      <c r="FG1832" s="34"/>
      <c r="FH1832" s="34"/>
      <c r="FI1832" s="34"/>
      <c r="FJ1832" s="34"/>
      <c r="FK1832" s="34"/>
      <c r="FL1832" s="34"/>
      <c r="FM1832" s="34"/>
      <c r="FN1832" s="34"/>
      <c r="FO1832" s="34"/>
      <c r="FP1832" s="34"/>
      <c r="FQ1832" s="34"/>
      <c r="FR1832" s="34"/>
      <c r="FS1832" s="34"/>
      <c r="FT1832" s="34"/>
      <c r="FU1832" s="34"/>
      <c r="FV1832" s="34"/>
      <c r="FW1832" s="34"/>
      <c r="FX1832" s="34"/>
      <c r="FY1832" s="34"/>
      <c r="FZ1832" s="34"/>
      <c r="GA1832" s="34"/>
      <c r="GB1832" s="34"/>
      <c r="GC1832" s="34"/>
      <c r="GD1832" s="34"/>
      <c r="GE1832" s="34"/>
      <c r="GF1832" s="34"/>
      <c r="GG1832" s="34"/>
      <c r="GH1832" s="34"/>
      <c r="GI1832" s="34"/>
      <c r="GJ1832" s="34"/>
      <c r="GK1832" s="34"/>
      <c r="GL1832" s="34"/>
      <c r="GM1832" s="34"/>
      <c r="GN1832" s="34"/>
      <c r="GO1832" s="34"/>
      <c r="GP1832" s="34"/>
      <c r="GQ1832" s="34"/>
      <c r="GR1832" s="34"/>
      <c r="GS1832" s="34"/>
      <c r="GT1832" s="34"/>
      <c r="GU1832" s="34"/>
      <c r="GV1832" s="34"/>
      <c r="GW1832" s="34"/>
      <c r="GX1832" s="34"/>
      <c r="GY1832" s="34"/>
      <c r="GZ1832" s="34"/>
      <c r="HA1832" s="34"/>
      <c r="HB1832" s="34"/>
      <c r="HC1832" s="34"/>
      <c r="HD1832" s="34"/>
      <c r="HE1832" s="34"/>
      <c r="HF1832" s="34"/>
      <c r="HG1832" s="34"/>
      <c r="HH1832" s="34"/>
      <c r="HI1832" s="34"/>
      <c r="HJ1832" s="34"/>
      <c r="HK1832" s="34"/>
      <c r="HL1832" s="34"/>
      <c r="HM1832" s="34"/>
      <c r="HN1832" s="34"/>
      <c r="HO1832" s="34"/>
      <c r="HP1832" s="34"/>
      <c r="HQ1832" s="34"/>
      <c r="HR1832" s="34"/>
      <c r="HS1832" s="34"/>
      <c r="HT1832" s="34"/>
      <c r="HU1832" s="34"/>
      <c r="HV1832" s="34"/>
      <c r="HW1832" s="34"/>
      <c r="HX1832" s="34"/>
      <c r="HY1832" s="34"/>
      <c r="HZ1832" s="34"/>
      <c r="IA1832" s="34"/>
      <c r="IB1832" s="34"/>
      <c r="IC1832" s="34"/>
      <c r="ID1832" s="34"/>
      <c r="IE1832" s="34"/>
      <c r="IF1832" s="34"/>
      <c r="IG1832" s="34"/>
      <c r="IH1832" s="34"/>
      <c r="II1832" s="34"/>
      <c r="IJ1832" s="34"/>
      <c r="IK1832" s="34"/>
      <c r="IL1832" s="34"/>
      <c r="IM1832" s="34"/>
      <c r="IN1832" s="34"/>
      <c r="IO1832" s="34"/>
      <c r="IP1832" s="34"/>
      <c r="IQ1832" s="34"/>
      <c r="IR1832" s="34"/>
      <c r="IS1832" s="34"/>
      <c r="IT1832" s="34"/>
      <c r="IU1832" s="34"/>
      <c r="IV1832" s="34"/>
      <c r="IW1832" s="34"/>
      <c r="IX1832" s="34"/>
      <c r="IY1832" s="34"/>
      <c r="IZ1832" s="34"/>
      <c r="JA1832" s="34"/>
      <c r="JB1832" s="34"/>
      <c r="JC1832" s="34"/>
      <c r="JD1832" s="34"/>
      <c r="JE1832" s="34"/>
      <c r="JF1832" s="34"/>
      <c r="JG1832" s="34"/>
      <c r="JH1832" s="34"/>
      <c r="JI1832" s="34"/>
      <c r="JJ1832" s="34"/>
      <c r="JK1832" s="34"/>
      <c r="JL1832" s="34"/>
      <c r="JM1832" s="34"/>
      <c r="JN1832" s="34"/>
      <c r="JO1832" s="34"/>
    </row>
    <row r="1833" spans="1:275" s="16" customFormat="1" x14ac:dyDescent="0.25">
      <c r="A1833" s="2">
        <v>2549</v>
      </c>
      <c r="B1833" s="9" t="s">
        <v>3449</v>
      </c>
      <c r="C1833" s="4"/>
      <c r="D1833" s="5" t="s">
        <v>3463</v>
      </c>
      <c r="E1833" s="15" t="s">
        <v>238</v>
      </c>
      <c r="F1833" s="4" t="s">
        <v>3415</v>
      </c>
      <c r="G1833" s="4" t="s">
        <v>3416</v>
      </c>
      <c r="H1833" s="4" t="s">
        <v>598</v>
      </c>
      <c r="I1833" s="4" t="s">
        <v>644</v>
      </c>
      <c r="J1833" s="88" t="s">
        <v>3417</v>
      </c>
      <c r="K1833" s="6"/>
      <c r="L1833" s="4"/>
      <c r="M1833" s="4" t="s">
        <v>3417</v>
      </c>
      <c r="N1833" s="37" t="s">
        <v>3418</v>
      </c>
      <c r="O1833" s="4"/>
      <c r="P1833" s="6"/>
      <c r="Q1833" s="37" t="s">
        <v>3419</v>
      </c>
      <c r="R1833" s="88" t="s">
        <v>3420</v>
      </c>
      <c r="S1833" s="6" t="s">
        <v>2219</v>
      </c>
      <c r="T1833" s="88" t="s">
        <v>552</v>
      </c>
      <c r="U1833" s="6"/>
      <c r="V1833" s="88" t="s">
        <v>553</v>
      </c>
      <c r="W1833" s="6" t="s">
        <v>554</v>
      </c>
      <c r="X1833" s="6" t="s">
        <v>555</v>
      </c>
      <c r="Y1833" s="6" t="s">
        <v>556</v>
      </c>
      <c r="Z1833" s="4" t="s">
        <v>604</v>
      </c>
      <c r="AA1833" s="96" t="s">
        <v>910</v>
      </c>
      <c r="AB1833" s="13">
        <v>33.01</v>
      </c>
      <c r="AC1833" s="13">
        <v>-87.29</v>
      </c>
      <c r="AD1833" s="8">
        <v>33.016666700000002</v>
      </c>
      <c r="AE1833" s="8">
        <v>-86.516666700000002</v>
      </c>
      <c r="AF1833" s="9" t="s">
        <v>3451</v>
      </c>
      <c r="AG1833" s="9" t="s">
        <v>2503</v>
      </c>
      <c r="AH1833" s="2" t="s">
        <v>607</v>
      </c>
      <c r="AI1833" s="113">
        <v>118</v>
      </c>
      <c r="AJ1833" s="2" t="s">
        <v>558</v>
      </c>
      <c r="AK1833" s="60" t="s">
        <v>3452</v>
      </c>
      <c r="AL1833" s="110">
        <v>1.5</v>
      </c>
      <c r="AM1833" s="9" t="s">
        <v>3453</v>
      </c>
      <c r="AN1833" s="23">
        <v>82</v>
      </c>
      <c r="AO1833" s="10">
        <v>803.6</v>
      </c>
      <c r="AP1833" s="7"/>
      <c r="AQ1833" s="7" t="s">
        <v>609</v>
      </c>
      <c r="AR1833" s="12">
        <v>121.60476851928864</v>
      </c>
      <c r="AS1833" s="24">
        <v>5.7000000000000002E-3</v>
      </c>
      <c r="AT1833" s="7"/>
      <c r="AU1833" s="7"/>
      <c r="AV1833" s="7"/>
      <c r="AW1833" s="11">
        <v>1</v>
      </c>
      <c r="AX1833" s="11">
        <v>19</v>
      </c>
      <c r="AY1833" s="11"/>
      <c r="AZ1833" s="105">
        <v>9.8000000000000007</v>
      </c>
      <c r="BA1833" s="11" t="s">
        <v>3049</v>
      </c>
      <c r="BB1833" s="1" t="s">
        <v>239</v>
      </c>
      <c r="BC1833" s="15">
        <v>0.26295000000000002</v>
      </c>
      <c r="BE1833" s="34"/>
      <c r="BF1833" s="34"/>
      <c r="BG1833" s="34"/>
      <c r="BH1833" s="34"/>
      <c r="BI1833" s="34"/>
      <c r="BJ1833" s="34"/>
      <c r="BK1833" s="34"/>
      <c r="BL1833" s="34"/>
      <c r="BM1833" s="34"/>
      <c r="BN1833" s="34"/>
      <c r="BO1833" s="34"/>
      <c r="BP1833" s="34"/>
      <c r="BQ1833" s="34"/>
      <c r="BR1833" s="34"/>
      <c r="BS1833" s="34"/>
      <c r="BT1833" s="34"/>
      <c r="BU1833" s="34"/>
      <c r="BV1833" s="34"/>
      <c r="BW1833" s="34"/>
      <c r="BX1833" s="34"/>
      <c r="BY1833" s="34"/>
      <c r="BZ1833" s="34"/>
      <c r="CA1833" s="34"/>
      <c r="CB1833" s="34"/>
      <c r="CC1833" s="34"/>
      <c r="CD1833" s="34"/>
      <c r="CE1833" s="34"/>
      <c r="CF1833" s="34"/>
      <c r="CG1833" s="34"/>
      <c r="CH1833" s="34"/>
      <c r="CI1833" s="34"/>
      <c r="CJ1833" s="34"/>
      <c r="CK1833" s="34"/>
      <c r="CL1833" s="34"/>
      <c r="CM1833" s="34"/>
      <c r="CN1833" s="34"/>
      <c r="CO1833" s="34"/>
      <c r="CP1833" s="34"/>
      <c r="CQ1833" s="34"/>
      <c r="CR1833" s="34"/>
      <c r="CS1833" s="34"/>
      <c r="CT1833" s="34"/>
      <c r="CU1833" s="34"/>
      <c r="CV1833" s="34"/>
      <c r="CW1833" s="34"/>
      <c r="CX1833" s="34"/>
      <c r="CY1833" s="34"/>
      <c r="CZ1833" s="34"/>
      <c r="DA1833" s="34"/>
      <c r="DB1833" s="34"/>
      <c r="DC1833" s="34"/>
      <c r="DD1833" s="34"/>
      <c r="DE1833" s="34"/>
      <c r="DF1833" s="34"/>
      <c r="DG1833" s="34"/>
      <c r="DH1833" s="34"/>
      <c r="DI1833" s="34"/>
      <c r="DJ1833" s="34"/>
      <c r="DK1833" s="34"/>
      <c r="DL1833" s="34"/>
      <c r="DM1833" s="34"/>
      <c r="DN1833" s="34"/>
      <c r="DO1833" s="34"/>
      <c r="DP1833" s="34"/>
      <c r="DQ1833" s="34"/>
      <c r="DR1833" s="34"/>
      <c r="DS1833" s="34"/>
      <c r="DT1833" s="34"/>
      <c r="DU1833" s="34"/>
      <c r="DV1833" s="34"/>
      <c r="DW1833" s="34"/>
      <c r="DX1833" s="34"/>
      <c r="DY1833" s="34"/>
      <c r="DZ1833" s="34"/>
      <c r="EA1833" s="34"/>
      <c r="EB1833" s="34"/>
      <c r="EC1833" s="34"/>
      <c r="ED1833" s="34"/>
      <c r="EE1833" s="34"/>
      <c r="EF1833" s="34"/>
      <c r="EG1833" s="34"/>
      <c r="EH1833" s="34"/>
      <c r="EI1833" s="34"/>
      <c r="EJ1833" s="34"/>
      <c r="EK1833" s="34"/>
      <c r="EL1833" s="34"/>
      <c r="EM1833" s="34"/>
      <c r="EN1833" s="34"/>
      <c r="EO1833" s="34"/>
      <c r="EP1833" s="34"/>
      <c r="EQ1833" s="34"/>
      <c r="ER1833" s="34"/>
      <c r="ES1833" s="34"/>
      <c r="ET1833" s="34"/>
      <c r="EU1833" s="34"/>
      <c r="EV1833" s="34"/>
      <c r="EW1833" s="34"/>
      <c r="EX1833" s="34"/>
      <c r="EY1833" s="34"/>
      <c r="EZ1833" s="34"/>
      <c r="FA1833" s="34"/>
      <c r="FB1833" s="34"/>
      <c r="FC1833" s="34"/>
      <c r="FD1833" s="34"/>
      <c r="FE1833" s="34"/>
      <c r="FF1833" s="34"/>
      <c r="FG1833" s="34"/>
      <c r="FH1833" s="34"/>
      <c r="FI1833" s="34"/>
      <c r="FJ1833" s="34"/>
      <c r="FK1833" s="34"/>
      <c r="FL1833" s="34"/>
      <c r="FM1833" s="34"/>
      <c r="FN1833" s="34"/>
      <c r="FO1833" s="34"/>
      <c r="FP1833" s="34"/>
      <c r="FQ1833" s="34"/>
      <c r="FR1833" s="34"/>
      <c r="FS1833" s="34"/>
      <c r="FT1833" s="34"/>
      <c r="FU1833" s="34"/>
      <c r="FV1833" s="34"/>
      <c r="FW1833" s="34"/>
      <c r="FX1833" s="34"/>
      <c r="FY1833" s="34"/>
      <c r="FZ1833" s="34"/>
      <c r="GA1833" s="34"/>
      <c r="GB1833" s="34"/>
      <c r="GC1833" s="34"/>
      <c r="GD1833" s="34"/>
      <c r="GE1833" s="34"/>
      <c r="GF1833" s="34"/>
      <c r="GG1833" s="34"/>
      <c r="GH1833" s="34"/>
      <c r="GI1833" s="34"/>
      <c r="GJ1833" s="34"/>
      <c r="GK1833" s="34"/>
      <c r="GL1833" s="34"/>
      <c r="GM1833" s="34"/>
      <c r="GN1833" s="34"/>
      <c r="GO1833" s="34"/>
      <c r="GP1833" s="34"/>
      <c r="GQ1833" s="34"/>
      <c r="GR1833" s="34"/>
      <c r="GS1833" s="34"/>
      <c r="GT1833" s="34"/>
      <c r="GU1833" s="34"/>
      <c r="GV1833" s="34"/>
      <c r="GW1833" s="34"/>
      <c r="GX1833" s="34"/>
      <c r="GY1833" s="34"/>
      <c r="GZ1833" s="34"/>
      <c r="HA1833" s="34"/>
      <c r="HB1833" s="34"/>
      <c r="HC1833" s="34"/>
      <c r="HD1833" s="34"/>
      <c r="HE1833" s="34"/>
      <c r="HF1833" s="34"/>
      <c r="HG1833" s="34"/>
      <c r="HH1833" s="34"/>
      <c r="HI1833" s="34"/>
      <c r="HJ1833" s="34"/>
      <c r="HK1833" s="34"/>
      <c r="HL1833" s="34"/>
      <c r="HM1833" s="34"/>
      <c r="HN1833" s="34"/>
      <c r="HO1833" s="34"/>
      <c r="HP1833" s="34"/>
      <c r="HQ1833" s="34"/>
      <c r="HR1833" s="34"/>
      <c r="HS1833" s="34"/>
      <c r="HT1833" s="34"/>
      <c r="HU1833" s="34"/>
      <c r="HV1833" s="34"/>
      <c r="HW1833" s="34"/>
      <c r="HX1833" s="34"/>
      <c r="HY1833" s="34"/>
      <c r="HZ1833" s="34"/>
      <c r="IA1833" s="34"/>
      <c r="IB1833" s="34"/>
      <c r="IC1833" s="34"/>
      <c r="ID1833" s="34"/>
      <c r="IE1833" s="34"/>
      <c r="IF1833" s="34"/>
      <c r="IG1833" s="34"/>
      <c r="IH1833" s="34"/>
      <c r="II1833" s="34"/>
      <c r="IJ1833" s="34"/>
      <c r="IK1833" s="34"/>
      <c r="IL1833" s="34"/>
      <c r="IM1833" s="34"/>
      <c r="IN1833" s="34"/>
      <c r="IO1833" s="34"/>
      <c r="IP1833" s="34"/>
      <c r="IQ1833" s="34"/>
      <c r="IR1833" s="34"/>
      <c r="IS1833" s="34"/>
      <c r="IT1833" s="34"/>
      <c r="IU1833" s="34"/>
      <c r="IV1833" s="34"/>
      <c r="IW1833" s="34"/>
      <c r="IX1833" s="34"/>
      <c r="IY1833" s="34"/>
      <c r="IZ1833" s="34"/>
      <c r="JA1833" s="34"/>
      <c r="JB1833" s="34"/>
      <c r="JC1833" s="34"/>
      <c r="JD1833" s="34"/>
      <c r="JE1833" s="34"/>
      <c r="JF1833" s="34"/>
      <c r="JG1833" s="34"/>
      <c r="JH1833" s="34"/>
      <c r="JI1833" s="34"/>
      <c r="JJ1833" s="34"/>
      <c r="JK1833" s="34"/>
      <c r="JL1833" s="34"/>
      <c r="JM1833" s="34"/>
      <c r="JN1833" s="34"/>
      <c r="JO1833" s="34"/>
    </row>
    <row r="1834" spans="1:275" s="16" customFormat="1" x14ac:dyDescent="0.25">
      <c r="A1834" s="2">
        <v>2550</v>
      </c>
      <c r="B1834" s="9" t="s">
        <v>3449</v>
      </c>
      <c r="C1834" s="4"/>
      <c r="D1834" s="5" t="s">
        <v>3464</v>
      </c>
      <c r="E1834" s="15" t="s">
        <v>238</v>
      </c>
      <c r="F1834" s="4" t="s">
        <v>3415</v>
      </c>
      <c r="G1834" s="4" t="s">
        <v>3416</v>
      </c>
      <c r="H1834" s="4" t="s">
        <v>598</v>
      </c>
      <c r="I1834" s="4" t="s">
        <v>644</v>
      </c>
      <c r="J1834" s="88" t="s">
        <v>3417</v>
      </c>
      <c r="K1834" s="6"/>
      <c r="L1834" s="4"/>
      <c r="M1834" s="4" t="s">
        <v>3417</v>
      </c>
      <c r="N1834" s="37" t="s">
        <v>3418</v>
      </c>
      <c r="O1834" s="4"/>
      <c r="P1834" s="6"/>
      <c r="Q1834" s="37" t="s">
        <v>3419</v>
      </c>
      <c r="R1834" s="88" t="s">
        <v>3420</v>
      </c>
      <c r="S1834" s="6" t="s">
        <v>2219</v>
      </c>
      <c r="T1834" s="88" t="s">
        <v>552</v>
      </c>
      <c r="U1834" s="6"/>
      <c r="V1834" s="88" t="s">
        <v>553</v>
      </c>
      <c r="W1834" s="6" t="s">
        <v>554</v>
      </c>
      <c r="X1834" s="6" t="s">
        <v>555</v>
      </c>
      <c r="Y1834" s="6" t="s">
        <v>556</v>
      </c>
      <c r="Z1834" s="4" t="s">
        <v>604</v>
      </c>
      <c r="AA1834" s="96" t="s">
        <v>910</v>
      </c>
      <c r="AB1834" s="13">
        <v>33.01</v>
      </c>
      <c r="AC1834" s="13">
        <v>-87.29</v>
      </c>
      <c r="AD1834" s="8">
        <v>33.016666700000002</v>
      </c>
      <c r="AE1834" s="8">
        <v>-86.516666700000002</v>
      </c>
      <c r="AF1834" s="9" t="s">
        <v>3451</v>
      </c>
      <c r="AG1834" s="9" t="s">
        <v>2503</v>
      </c>
      <c r="AH1834" s="2" t="s">
        <v>607</v>
      </c>
      <c r="AI1834" s="113">
        <v>118</v>
      </c>
      <c r="AJ1834" s="2" t="s">
        <v>558</v>
      </c>
      <c r="AK1834" s="60" t="s">
        <v>3452</v>
      </c>
      <c r="AL1834" s="110">
        <v>1.5</v>
      </c>
      <c r="AM1834" s="9" t="s">
        <v>3453</v>
      </c>
      <c r="AN1834" s="23">
        <v>82</v>
      </c>
      <c r="AO1834" s="10">
        <v>779</v>
      </c>
      <c r="AP1834" s="7"/>
      <c r="AQ1834" s="7" t="s">
        <v>609</v>
      </c>
      <c r="AR1834" s="12">
        <v>165.03504299046318</v>
      </c>
      <c r="AS1834" s="24">
        <v>4.1999999999999997E-3</v>
      </c>
      <c r="AT1834" s="7"/>
      <c r="AU1834" s="7"/>
      <c r="AV1834" s="7"/>
      <c r="AW1834" s="11">
        <v>1</v>
      </c>
      <c r="AX1834" s="11">
        <v>17</v>
      </c>
      <c r="AY1834" s="11"/>
      <c r="AZ1834" s="105">
        <v>9.5</v>
      </c>
      <c r="BA1834" s="11" t="s">
        <v>3049</v>
      </c>
      <c r="BB1834" s="1" t="s">
        <v>239</v>
      </c>
      <c r="BC1834" s="15">
        <v>0.26295000000000002</v>
      </c>
      <c r="BE1834" s="34"/>
      <c r="BF1834" s="34"/>
      <c r="BG1834" s="34"/>
      <c r="BH1834" s="34"/>
      <c r="BI1834" s="34"/>
      <c r="BJ1834" s="34"/>
      <c r="BK1834" s="34"/>
      <c r="BL1834" s="34"/>
      <c r="BM1834" s="34"/>
      <c r="BN1834" s="34"/>
      <c r="BO1834" s="34"/>
      <c r="BP1834" s="34"/>
      <c r="BQ1834" s="34"/>
      <c r="BR1834" s="34"/>
      <c r="BS1834" s="34"/>
      <c r="BT1834" s="34"/>
      <c r="BU1834" s="34"/>
      <c r="BV1834" s="34"/>
      <c r="BW1834" s="34"/>
      <c r="BX1834" s="34"/>
      <c r="BY1834" s="34"/>
      <c r="BZ1834" s="34"/>
      <c r="CA1834" s="34"/>
      <c r="CB1834" s="34"/>
      <c r="CC1834" s="34"/>
      <c r="CD1834" s="34"/>
      <c r="CE1834" s="34"/>
      <c r="CF1834" s="34"/>
      <c r="CG1834" s="34"/>
      <c r="CH1834" s="34"/>
      <c r="CI1834" s="34"/>
      <c r="CJ1834" s="34"/>
      <c r="CK1834" s="34"/>
      <c r="CL1834" s="34"/>
      <c r="CM1834" s="34"/>
      <c r="CN1834" s="34"/>
      <c r="CO1834" s="34"/>
      <c r="CP1834" s="34"/>
      <c r="CQ1834" s="34"/>
      <c r="CR1834" s="34"/>
      <c r="CS1834" s="34"/>
      <c r="CT1834" s="34"/>
      <c r="CU1834" s="34"/>
      <c r="CV1834" s="34"/>
      <c r="CW1834" s="34"/>
      <c r="CX1834" s="34"/>
      <c r="CY1834" s="34"/>
      <c r="CZ1834" s="34"/>
      <c r="DA1834" s="34"/>
      <c r="DB1834" s="34"/>
      <c r="DC1834" s="34"/>
      <c r="DD1834" s="34"/>
      <c r="DE1834" s="34"/>
      <c r="DF1834" s="34"/>
      <c r="DG1834" s="34"/>
      <c r="DH1834" s="34"/>
      <c r="DI1834" s="34"/>
      <c r="DJ1834" s="34"/>
      <c r="DK1834" s="34"/>
      <c r="DL1834" s="34"/>
      <c r="DM1834" s="34"/>
      <c r="DN1834" s="34"/>
      <c r="DO1834" s="34"/>
      <c r="DP1834" s="34"/>
      <c r="DQ1834" s="34"/>
      <c r="DR1834" s="34"/>
      <c r="DS1834" s="34"/>
      <c r="DT1834" s="34"/>
      <c r="DU1834" s="34"/>
      <c r="DV1834" s="34"/>
      <c r="DW1834" s="34"/>
      <c r="DX1834" s="34"/>
      <c r="DY1834" s="34"/>
      <c r="DZ1834" s="34"/>
      <c r="EA1834" s="34"/>
      <c r="EB1834" s="34"/>
      <c r="EC1834" s="34"/>
      <c r="ED1834" s="34"/>
      <c r="EE1834" s="34"/>
      <c r="EF1834" s="34"/>
      <c r="EG1834" s="34"/>
      <c r="EH1834" s="34"/>
      <c r="EI1834" s="34"/>
      <c r="EJ1834" s="34"/>
      <c r="EK1834" s="34"/>
      <c r="EL1834" s="34"/>
      <c r="EM1834" s="34"/>
      <c r="EN1834" s="34"/>
      <c r="EO1834" s="34"/>
      <c r="EP1834" s="34"/>
      <c r="EQ1834" s="34"/>
      <c r="ER1834" s="34"/>
      <c r="ES1834" s="34"/>
      <c r="ET1834" s="34"/>
      <c r="EU1834" s="34"/>
      <c r="EV1834" s="34"/>
      <c r="EW1834" s="34"/>
      <c r="EX1834" s="34"/>
      <c r="EY1834" s="34"/>
      <c r="EZ1834" s="34"/>
      <c r="FA1834" s="34"/>
      <c r="FB1834" s="34"/>
      <c r="FC1834" s="34"/>
      <c r="FD1834" s="34"/>
      <c r="FE1834" s="34"/>
      <c r="FF1834" s="34"/>
      <c r="FG1834" s="34"/>
      <c r="FH1834" s="34"/>
      <c r="FI1834" s="34"/>
      <c r="FJ1834" s="34"/>
      <c r="FK1834" s="34"/>
      <c r="FL1834" s="34"/>
      <c r="FM1834" s="34"/>
      <c r="FN1834" s="34"/>
      <c r="FO1834" s="34"/>
      <c r="FP1834" s="34"/>
      <c r="FQ1834" s="34"/>
      <c r="FR1834" s="34"/>
      <c r="FS1834" s="34"/>
      <c r="FT1834" s="34"/>
      <c r="FU1834" s="34"/>
      <c r="FV1834" s="34"/>
      <c r="FW1834" s="34"/>
      <c r="FX1834" s="34"/>
      <c r="FY1834" s="34"/>
      <c r="FZ1834" s="34"/>
      <c r="GA1834" s="34"/>
      <c r="GB1834" s="34"/>
      <c r="GC1834" s="34"/>
      <c r="GD1834" s="34"/>
      <c r="GE1834" s="34"/>
      <c r="GF1834" s="34"/>
      <c r="GG1834" s="34"/>
      <c r="GH1834" s="34"/>
      <c r="GI1834" s="34"/>
      <c r="GJ1834" s="34"/>
      <c r="GK1834" s="34"/>
      <c r="GL1834" s="34"/>
      <c r="GM1834" s="34"/>
      <c r="GN1834" s="34"/>
      <c r="GO1834" s="34"/>
      <c r="GP1834" s="34"/>
      <c r="GQ1834" s="34"/>
      <c r="GR1834" s="34"/>
      <c r="GS1834" s="34"/>
      <c r="GT1834" s="34"/>
      <c r="GU1834" s="34"/>
      <c r="GV1834" s="34"/>
      <c r="GW1834" s="34"/>
      <c r="GX1834" s="34"/>
      <c r="GY1834" s="34"/>
      <c r="GZ1834" s="34"/>
      <c r="HA1834" s="34"/>
      <c r="HB1834" s="34"/>
      <c r="HC1834" s="34"/>
      <c r="HD1834" s="34"/>
      <c r="HE1834" s="34"/>
      <c r="HF1834" s="34"/>
      <c r="HG1834" s="34"/>
      <c r="HH1834" s="34"/>
      <c r="HI1834" s="34"/>
      <c r="HJ1834" s="34"/>
      <c r="HK1834" s="34"/>
      <c r="HL1834" s="34"/>
      <c r="HM1834" s="34"/>
      <c r="HN1834" s="34"/>
      <c r="HO1834" s="34"/>
      <c r="HP1834" s="34"/>
      <c r="HQ1834" s="34"/>
      <c r="HR1834" s="34"/>
      <c r="HS1834" s="34"/>
      <c r="HT1834" s="34"/>
      <c r="HU1834" s="34"/>
      <c r="HV1834" s="34"/>
      <c r="HW1834" s="34"/>
      <c r="HX1834" s="34"/>
      <c r="HY1834" s="34"/>
      <c r="HZ1834" s="34"/>
      <c r="IA1834" s="34"/>
      <c r="IB1834" s="34"/>
      <c r="IC1834" s="34"/>
      <c r="ID1834" s="34"/>
      <c r="IE1834" s="34"/>
      <c r="IF1834" s="34"/>
      <c r="IG1834" s="34"/>
      <c r="IH1834" s="34"/>
      <c r="II1834" s="34"/>
      <c r="IJ1834" s="34"/>
      <c r="IK1834" s="34"/>
      <c r="IL1834" s="34"/>
      <c r="IM1834" s="34"/>
      <c r="IN1834" s="34"/>
      <c r="IO1834" s="34"/>
      <c r="IP1834" s="34"/>
      <c r="IQ1834" s="34"/>
      <c r="IR1834" s="34"/>
      <c r="IS1834" s="34"/>
      <c r="IT1834" s="34"/>
      <c r="IU1834" s="34"/>
      <c r="IV1834" s="34"/>
      <c r="IW1834" s="34"/>
      <c r="IX1834" s="34"/>
      <c r="IY1834" s="34"/>
      <c r="IZ1834" s="34"/>
      <c r="JA1834" s="34"/>
      <c r="JB1834" s="34"/>
      <c r="JC1834" s="34"/>
      <c r="JD1834" s="34"/>
      <c r="JE1834" s="34"/>
      <c r="JF1834" s="34"/>
      <c r="JG1834" s="34"/>
      <c r="JH1834" s="34"/>
      <c r="JI1834" s="34"/>
      <c r="JJ1834" s="34"/>
      <c r="JK1834" s="34"/>
      <c r="JL1834" s="34"/>
      <c r="JM1834" s="34"/>
      <c r="JN1834" s="34"/>
      <c r="JO1834" s="34"/>
    </row>
    <row r="1835" spans="1:275" s="16" customFormat="1" x14ac:dyDescent="0.25">
      <c r="A1835" s="2">
        <v>2639</v>
      </c>
      <c r="B1835" s="2" t="s">
        <v>3465</v>
      </c>
      <c r="C1835" s="4"/>
      <c r="D1835" s="5" t="s">
        <v>3466</v>
      </c>
      <c r="E1835" s="15" t="s">
        <v>238</v>
      </c>
      <c r="F1835" s="4" t="s">
        <v>3415</v>
      </c>
      <c r="G1835" s="4" t="s">
        <v>3416</v>
      </c>
      <c r="H1835" s="4" t="s">
        <v>598</v>
      </c>
      <c r="I1835" s="4" t="s">
        <v>644</v>
      </c>
      <c r="J1835" s="88" t="s">
        <v>3417</v>
      </c>
      <c r="K1835" s="6"/>
      <c r="L1835" s="4"/>
      <c r="M1835" s="4" t="s">
        <v>3417</v>
      </c>
      <c r="N1835" s="37" t="s">
        <v>3418</v>
      </c>
      <c r="O1835" s="4"/>
      <c r="P1835" s="6"/>
      <c r="Q1835" s="37" t="s">
        <v>3419</v>
      </c>
      <c r="R1835" s="88" t="s">
        <v>3420</v>
      </c>
      <c r="S1835" s="6" t="s">
        <v>2219</v>
      </c>
      <c r="T1835" s="88" t="s">
        <v>552</v>
      </c>
      <c r="U1835" s="6"/>
      <c r="V1835" s="88" t="s">
        <v>553</v>
      </c>
      <c r="W1835" s="6" t="s">
        <v>554</v>
      </c>
      <c r="X1835" s="6" t="s">
        <v>555</v>
      </c>
      <c r="Y1835" s="6" t="s">
        <v>556</v>
      </c>
      <c r="Z1835" s="4" t="s">
        <v>604</v>
      </c>
      <c r="AA1835" s="37" t="s">
        <v>557</v>
      </c>
      <c r="AB1835" s="13">
        <v>33.01</v>
      </c>
      <c r="AC1835" s="13">
        <v>-87.29</v>
      </c>
      <c r="AD1835" s="8">
        <v>33.016666700000002</v>
      </c>
      <c r="AE1835" s="8">
        <v>-86.516666700000002</v>
      </c>
      <c r="AF1835" s="2" t="s">
        <v>916</v>
      </c>
      <c r="AG1835" s="2" t="s">
        <v>606</v>
      </c>
      <c r="AH1835" s="2" t="s">
        <v>607</v>
      </c>
      <c r="AI1835" s="113">
        <v>118</v>
      </c>
      <c r="AJ1835" s="2" t="s">
        <v>558</v>
      </c>
      <c r="AK1835" s="14">
        <v>2</v>
      </c>
      <c r="AL1835" s="29">
        <v>2</v>
      </c>
      <c r="AM1835" s="2" t="s">
        <v>608</v>
      </c>
      <c r="AN1835" s="10">
        <v>99</v>
      </c>
      <c r="AO1835" s="10">
        <v>990</v>
      </c>
      <c r="AP1835" s="4">
        <v>12</v>
      </c>
      <c r="AQ1835" s="4" t="s">
        <v>609</v>
      </c>
      <c r="AR1835" s="12">
        <v>147.47812352339261</v>
      </c>
      <c r="AS1835" s="13">
        <v>4.7000000000000002E-3</v>
      </c>
      <c r="AT1835" s="4">
        <v>36</v>
      </c>
      <c r="AU1835" s="4" t="s">
        <v>648</v>
      </c>
      <c r="AV1835" s="4" t="s">
        <v>634</v>
      </c>
      <c r="AW1835" s="14">
        <v>3</v>
      </c>
      <c r="AX1835" s="14">
        <v>17</v>
      </c>
      <c r="AY1835" s="14">
        <v>14</v>
      </c>
      <c r="AZ1835" s="29">
        <v>10</v>
      </c>
      <c r="BA1835" s="14" t="s">
        <v>563</v>
      </c>
      <c r="BB1835" s="1" t="s">
        <v>239</v>
      </c>
      <c r="BC1835" s="15">
        <v>0.26295000000000002</v>
      </c>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c r="DK1835" s="2"/>
      <c r="DL1835" s="2"/>
      <c r="DM1835" s="2"/>
      <c r="DN1835" s="2"/>
      <c r="DO1835" s="2"/>
      <c r="DP1835" s="2"/>
      <c r="DQ1835" s="2"/>
      <c r="DR1835" s="2"/>
      <c r="DS1835" s="2"/>
      <c r="DT1835" s="2"/>
      <c r="DU1835" s="2"/>
      <c r="DV1835" s="2"/>
      <c r="DW1835" s="2"/>
      <c r="DX1835" s="2"/>
      <c r="DY1835" s="2"/>
      <c r="DZ1835" s="2"/>
      <c r="EA1835" s="2"/>
      <c r="EB1835" s="2"/>
      <c r="EC1835" s="2"/>
      <c r="ED1835" s="2"/>
      <c r="EE1835" s="2"/>
      <c r="EF1835" s="2"/>
      <c r="EG1835" s="2"/>
      <c r="EH1835" s="2"/>
      <c r="EI1835" s="2"/>
      <c r="EJ1835" s="2"/>
      <c r="EK1835" s="2"/>
      <c r="EL1835" s="2"/>
      <c r="EM1835" s="2"/>
      <c r="EN1835" s="2"/>
      <c r="EO1835" s="2"/>
      <c r="EP1835" s="2"/>
      <c r="EQ1835" s="2"/>
      <c r="ER1835" s="2"/>
      <c r="ES1835" s="2"/>
      <c r="ET1835" s="2"/>
      <c r="EU1835" s="2"/>
      <c r="EV1835" s="2"/>
      <c r="EW1835" s="2"/>
      <c r="EX1835" s="2"/>
      <c r="EY1835" s="2"/>
      <c r="EZ1835" s="2"/>
      <c r="FA1835" s="2"/>
      <c r="FB1835" s="2"/>
      <c r="FC1835" s="2"/>
      <c r="FD1835" s="2"/>
      <c r="FE1835" s="2"/>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c r="GC1835" s="2"/>
      <c r="GD1835" s="2"/>
      <c r="GE1835" s="2"/>
      <c r="GF1835" s="2"/>
      <c r="GG1835" s="2"/>
      <c r="GH1835" s="2"/>
      <c r="GI1835" s="2"/>
      <c r="GJ1835" s="2"/>
      <c r="GK1835" s="2"/>
      <c r="GL1835" s="2"/>
      <c r="GM1835" s="2"/>
      <c r="GN1835" s="2"/>
      <c r="GO1835" s="2"/>
      <c r="GP1835" s="2"/>
      <c r="GQ1835" s="2"/>
      <c r="GR1835" s="2"/>
      <c r="GS1835" s="2"/>
      <c r="GT1835" s="2"/>
      <c r="GU1835" s="2"/>
      <c r="GV1835" s="2"/>
      <c r="GW1835" s="2"/>
      <c r="GX1835" s="2"/>
      <c r="GY1835" s="2"/>
      <c r="GZ1835" s="2"/>
      <c r="HA1835" s="2"/>
      <c r="HB1835" s="2"/>
      <c r="HC1835" s="2"/>
      <c r="HD1835" s="2"/>
      <c r="HE1835" s="2"/>
      <c r="HF1835" s="2"/>
      <c r="HG1835" s="2"/>
      <c r="HH1835" s="2"/>
      <c r="HI1835" s="2"/>
      <c r="HJ1835" s="2"/>
      <c r="HK1835" s="2"/>
      <c r="HL1835" s="2"/>
      <c r="HM1835" s="2"/>
      <c r="HN1835" s="2"/>
      <c r="HO1835" s="2"/>
      <c r="HP1835" s="2"/>
      <c r="HQ1835" s="2"/>
      <c r="HR1835" s="2"/>
      <c r="HS1835" s="2"/>
      <c r="HT1835" s="2"/>
      <c r="HU1835" s="2"/>
      <c r="HV1835" s="2"/>
      <c r="HW1835" s="2"/>
      <c r="HX1835" s="2"/>
      <c r="HY1835" s="2"/>
      <c r="HZ1835" s="2"/>
      <c r="IA1835" s="2"/>
      <c r="IB1835" s="2"/>
      <c r="IC1835" s="2"/>
      <c r="ID1835" s="2"/>
      <c r="IE1835" s="2"/>
      <c r="IF1835" s="2"/>
      <c r="IG1835" s="2"/>
      <c r="IH1835" s="2"/>
      <c r="II1835" s="2"/>
      <c r="IJ1835" s="2"/>
      <c r="IK1835" s="2"/>
      <c r="IL1835" s="2"/>
      <c r="IM1835" s="2"/>
      <c r="IN1835" s="2"/>
      <c r="IO1835" s="2"/>
      <c r="IP1835" s="2"/>
      <c r="IQ1835" s="2"/>
      <c r="IR1835" s="2"/>
      <c r="IS1835" s="2"/>
      <c r="IT1835" s="2"/>
      <c r="IU1835" s="2"/>
      <c r="IV1835" s="2"/>
      <c r="IW1835" s="2"/>
      <c r="IX1835" s="2"/>
      <c r="IY1835" s="2"/>
      <c r="IZ1835" s="2"/>
      <c r="JA1835" s="2"/>
      <c r="JB1835" s="2"/>
      <c r="JC1835" s="2"/>
      <c r="JD1835" s="2"/>
      <c r="JE1835" s="2"/>
      <c r="JF1835" s="2"/>
      <c r="JG1835" s="2"/>
      <c r="JH1835" s="2"/>
      <c r="JI1835" s="2"/>
      <c r="JJ1835" s="2"/>
      <c r="JK1835" s="2"/>
      <c r="JL1835" s="2"/>
      <c r="JM1835" s="2"/>
      <c r="JN1835" s="2"/>
      <c r="JO1835" s="2"/>
    </row>
    <row r="1836" spans="1:275" s="16" customFormat="1" x14ac:dyDescent="0.25">
      <c r="A1836" s="2">
        <v>2640</v>
      </c>
      <c r="B1836" s="2" t="s">
        <v>3465</v>
      </c>
      <c r="C1836" s="4"/>
      <c r="D1836" s="5" t="s">
        <v>3467</v>
      </c>
      <c r="E1836" s="15" t="s">
        <v>238</v>
      </c>
      <c r="F1836" s="4" t="s">
        <v>3415</v>
      </c>
      <c r="G1836" s="4" t="s">
        <v>3416</v>
      </c>
      <c r="H1836" s="4" t="s">
        <v>598</v>
      </c>
      <c r="I1836" s="4" t="s">
        <v>644</v>
      </c>
      <c r="J1836" s="88" t="s">
        <v>3417</v>
      </c>
      <c r="K1836" s="6"/>
      <c r="L1836" s="4"/>
      <c r="M1836" s="4" t="s">
        <v>3417</v>
      </c>
      <c r="N1836" s="37" t="s">
        <v>3418</v>
      </c>
      <c r="O1836" s="4"/>
      <c r="P1836" s="6"/>
      <c r="Q1836" s="37" t="s">
        <v>3419</v>
      </c>
      <c r="R1836" s="88" t="s">
        <v>3420</v>
      </c>
      <c r="S1836" s="6" t="s">
        <v>2219</v>
      </c>
      <c r="T1836" s="88" t="s">
        <v>552</v>
      </c>
      <c r="U1836" s="6"/>
      <c r="V1836" s="88" t="s">
        <v>553</v>
      </c>
      <c r="W1836" s="6" t="s">
        <v>554</v>
      </c>
      <c r="X1836" s="6" t="s">
        <v>555</v>
      </c>
      <c r="Y1836" s="6" t="s">
        <v>556</v>
      </c>
      <c r="Z1836" s="4" t="s">
        <v>604</v>
      </c>
      <c r="AA1836" s="37" t="s">
        <v>557</v>
      </c>
      <c r="AB1836" s="13">
        <v>33.01</v>
      </c>
      <c r="AC1836" s="13">
        <v>-87.29</v>
      </c>
      <c r="AD1836" s="8">
        <v>33.016666700000002</v>
      </c>
      <c r="AE1836" s="8">
        <v>-86.516666700000002</v>
      </c>
      <c r="AF1836" s="2" t="s">
        <v>916</v>
      </c>
      <c r="AG1836" s="2" t="s">
        <v>606</v>
      </c>
      <c r="AH1836" s="2" t="s">
        <v>607</v>
      </c>
      <c r="AI1836" s="113">
        <v>118</v>
      </c>
      <c r="AJ1836" s="2" t="s">
        <v>558</v>
      </c>
      <c r="AK1836" s="14">
        <v>2</v>
      </c>
      <c r="AL1836" s="29">
        <v>2</v>
      </c>
      <c r="AM1836" s="2" t="s">
        <v>608</v>
      </c>
      <c r="AN1836" s="10">
        <v>97</v>
      </c>
      <c r="AO1836" s="10">
        <v>1552</v>
      </c>
      <c r="AP1836" s="4">
        <v>12</v>
      </c>
      <c r="AQ1836" s="4" t="s">
        <v>609</v>
      </c>
      <c r="AR1836" s="12">
        <v>28.881132523331054</v>
      </c>
      <c r="AS1836" s="13">
        <v>2.4E-2</v>
      </c>
      <c r="AT1836" s="4">
        <v>36</v>
      </c>
      <c r="AU1836" s="4" t="s">
        <v>648</v>
      </c>
      <c r="AV1836" s="4" t="s">
        <v>634</v>
      </c>
      <c r="AW1836" s="14">
        <v>9</v>
      </c>
      <c r="AX1836" s="14">
        <v>18</v>
      </c>
      <c r="AY1836" s="14">
        <v>9</v>
      </c>
      <c r="AZ1836" s="29">
        <v>16</v>
      </c>
      <c r="BA1836" s="14" t="s">
        <v>563</v>
      </c>
      <c r="BB1836" s="1" t="s">
        <v>239</v>
      </c>
      <c r="BC1836" s="15">
        <v>0.26295000000000002</v>
      </c>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2"/>
      <c r="DH1836" s="2"/>
      <c r="DI1836" s="2"/>
      <c r="DJ1836" s="2"/>
      <c r="DK1836" s="2"/>
      <c r="DL1836" s="2"/>
      <c r="DM1836" s="2"/>
      <c r="DN1836" s="2"/>
      <c r="DO1836" s="2"/>
      <c r="DP1836" s="2"/>
      <c r="DQ1836" s="2"/>
      <c r="DR1836" s="2"/>
      <c r="DS1836" s="2"/>
      <c r="DT1836" s="2"/>
      <c r="DU1836" s="2"/>
      <c r="DV1836" s="2"/>
      <c r="DW1836" s="2"/>
      <c r="DX1836" s="2"/>
      <c r="DY1836" s="2"/>
      <c r="DZ1836" s="2"/>
      <c r="EA1836" s="2"/>
      <c r="EB1836" s="2"/>
      <c r="EC1836" s="2"/>
      <c r="ED1836" s="2"/>
      <c r="EE1836" s="2"/>
      <c r="EF1836" s="2"/>
      <c r="EG1836" s="2"/>
      <c r="EH1836" s="2"/>
      <c r="EI1836" s="2"/>
      <c r="EJ1836" s="2"/>
      <c r="EK1836" s="2"/>
      <c r="EL1836" s="2"/>
      <c r="EM1836" s="2"/>
      <c r="EN1836" s="2"/>
      <c r="EO1836" s="2"/>
      <c r="EP1836" s="2"/>
      <c r="EQ1836" s="2"/>
      <c r="ER1836" s="2"/>
      <c r="ES1836" s="2"/>
      <c r="ET1836" s="2"/>
      <c r="EU1836" s="2"/>
      <c r="EV1836" s="2"/>
      <c r="EW1836" s="2"/>
      <c r="EX1836" s="2"/>
      <c r="EY1836" s="2"/>
      <c r="EZ1836" s="2"/>
      <c r="FA1836" s="2"/>
      <c r="FB1836" s="2"/>
      <c r="FC1836" s="2"/>
      <c r="FD1836" s="2"/>
      <c r="FE1836" s="2"/>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c r="GC1836" s="2"/>
      <c r="GD1836" s="2"/>
      <c r="GE1836" s="2"/>
      <c r="GF1836" s="2"/>
      <c r="GG1836" s="2"/>
      <c r="GH1836" s="2"/>
      <c r="GI1836" s="2"/>
      <c r="GJ1836" s="2"/>
      <c r="GK1836" s="2"/>
      <c r="GL1836" s="2"/>
      <c r="GM1836" s="2"/>
      <c r="GN1836" s="2"/>
      <c r="GO1836" s="2"/>
      <c r="GP1836" s="2"/>
      <c r="GQ1836" s="2"/>
      <c r="GR1836" s="2"/>
      <c r="GS1836" s="2"/>
      <c r="GT1836" s="2"/>
      <c r="GU1836" s="2"/>
      <c r="GV1836" s="2"/>
      <c r="GW1836" s="2"/>
      <c r="GX1836" s="2"/>
      <c r="GY1836" s="2"/>
      <c r="GZ1836" s="2"/>
      <c r="HA1836" s="2"/>
      <c r="HB1836" s="2"/>
      <c r="HC1836" s="2"/>
      <c r="HD1836" s="2"/>
      <c r="HE1836" s="2"/>
      <c r="HF1836" s="2"/>
      <c r="HG1836" s="2"/>
      <c r="HH1836" s="2"/>
      <c r="HI1836" s="2"/>
      <c r="HJ1836" s="2"/>
      <c r="HK1836" s="2"/>
      <c r="HL1836" s="2"/>
      <c r="HM1836" s="2"/>
      <c r="HN1836" s="2"/>
      <c r="HO1836" s="2"/>
      <c r="HP1836" s="2"/>
      <c r="HQ1836" s="2"/>
      <c r="HR1836" s="2"/>
      <c r="HS1836" s="2"/>
      <c r="HT1836" s="2"/>
      <c r="HU1836" s="2"/>
      <c r="HV1836" s="2"/>
      <c r="HW1836" s="2"/>
      <c r="HX1836" s="2"/>
      <c r="HY1836" s="2"/>
      <c r="HZ1836" s="2"/>
      <c r="IA1836" s="2"/>
      <c r="IB1836" s="2"/>
      <c r="IC1836" s="2"/>
      <c r="ID1836" s="2"/>
      <c r="IE1836" s="2"/>
      <c r="IF1836" s="2"/>
      <c r="IG1836" s="2"/>
      <c r="IH1836" s="2"/>
      <c r="II1836" s="2"/>
      <c r="IJ1836" s="2"/>
      <c r="IK1836" s="2"/>
      <c r="IL1836" s="2"/>
      <c r="IM1836" s="2"/>
      <c r="IN1836" s="2"/>
      <c r="IO1836" s="2"/>
      <c r="IP1836" s="2"/>
      <c r="IQ1836" s="2"/>
      <c r="IR1836" s="2"/>
      <c r="IS1836" s="2"/>
      <c r="IT1836" s="2"/>
      <c r="IU1836" s="2"/>
      <c r="IV1836" s="2"/>
      <c r="IW1836" s="2"/>
      <c r="IX1836" s="2"/>
      <c r="IY1836" s="2"/>
      <c r="IZ1836" s="2"/>
      <c r="JA1836" s="2"/>
      <c r="JB1836" s="2"/>
      <c r="JC1836" s="2"/>
      <c r="JD1836" s="2"/>
      <c r="JE1836" s="2"/>
      <c r="JF1836" s="2"/>
      <c r="JG1836" s="2"/>
      <c r="JH1836" s="2"/>
      <c r="JI1836" s="2"/>
      <c r="JJ1836" s="2"/>
      <c r="JK1836" s="2"/>
      <c r="JL1836" s="2"/>
      <c r="JM1836" s="2"/>
      <c r="JN1836" s="2"/>
      <c r="JO1836" s="2"/>
    </row>
    <row r="1837" spans="1:275" s="16" customFormat="1" x14ac:dyDescent="0.25">
      <c r="A1837" s="2">
        <v>3572</v>
      </c>
      <c r="B1837" s="2" t="s">
        <v>919</v>
      </c>
      <c r="C1837" s="26"/>
      <c r="D1837" s="5" t="s">
        <v>3468</v>
      </c>
      <c r="E1837" s="15" t="s">
        <v>238</v>
      </c>
      <c r="F1837" s="4" t="s">
        <v>3415</v>
      </c>
      <c r="G1837" s="4" t="s">
        <v>3416</v>
      </c>
      <c r="H1837" s="4" t="s">
        <v>598</v>
      </c>
      <c r="I1837" s="4" t="s">
        <v>644</v>
      </c>
      <c r="J1837" s="88" t="s">
        <v>3417</v>
      </c>
      <c r="K1837" s="6"/>
      <c r="L1837" s="4"/>
      <c r="M1837" s="4" t="s">
        <v>3417</v>
      </c>
      <c r="N1837" s="37" t="s">
        <v>3418</v>
      </c>
      <c r="O1837" s="4"/>
      <c r="P1837" s="6"/>
      <c r="Q1837" s="37" t="s">
        <v>3419</v>
      </c>
      <c r="R1837" s="88" t="s">
        <v>3420</v>
      </c>
      <c r="S1837" s="6" t="s">
        <v>2219</v>
      </c>
      <c r="T1837" s="88" t="s">
        <v>552</v>
      </c>
      <c r="U1837" s="6"/>
      <c r="V1837" s="88" t="s">
        <v>553</v>
      </c>
      <c r="W1837" s="6" t="s">
        <v>554</v>
      </c>
      <c r="X1837" s="6" t="s">
        <v>555</v>
      </c>
      <c r="Y1837" s="6" t="s">
        <v>556</v>
      </c>
      <c r="Z1837" s="4" t="s">
        <v>604</v>
      </c>
      <c r="AA1837" s="37" t="s">
        <v>910</v>
      </c>
      <c r="AB1837" s="13">
        <v>35.58</v>
      </c>
      <c r="AC1837" s="13">
        <v>-84.17</v>
      </c>
      <c r="AD1837" s="8">
        <v>35.966666699999998</v>
      </c>
      <c r="AE1837" s="8">
        <v>-83.711944399999993</v>
      </c>
      <c r="AF1837" s="2" t="s">
        <v>921</v>
      </c>
      <c r="AG1837" s="2" t="s">
        <v>606</v>
      </c>
      <c r="AH1837" s="2" t="s">
        <v>607</v>
      </c>
      <c r="AI1837" s="113">
        <v>259</v>
      </c>
      <c r="AJ1837" s="2" t="s">
        <v>633</v>
      </c>
      <c r="AK1837" s="14">
        <v>1</v>
      </c>
      <c r="AL1837" s="29">
        <v>1</v>
      </c>
      <c r="AM1837" s="2" t="s">
        <v>608</v>
      </c>
      <c r="AN1837" s="10">
        <v>90</v>
      </c>
      <c r="AO1837" s="10">
        <v>1085.2791277173915</v>
      </c>
      <c r="AP1837" s="4">
        <v>5</v>
      </c>
      <c r="AQ1837" s="4" t="s">
        <v>609</v>
      </c>
      <c r="AR1837" s="12">
        <v>18.434765440424076</v>
      </c>
      <c r="AS1837" s="37">
        <v>3.7600000000000001E-2</v>
      </c>
      <c r="AT1837" s="2">
        <v>15</v>
      </c>
      <c r="AU1837" s="4" t="s">
        <v>648</v>
      </c>
      <c r="AV1837" s="4" t="s">
        <v>634</v>
      </c>
      <c r="AW1837" s="14">
        <v>10.552562500000001</v>
      </c>
      <c r="AX1837" s="14">
        <v>13.471520833333336</v>
      </c>
      <c r="AY1837" s="14">
        <f>AX1837-AW1837</f>
        <v>2.918958333333336</v>
      </c>
      <c r="AZ1837" s="29">
        <v>12.058656974637683</v>
      </c>
      <c r="BA1837" s="14" t="s">
        <v>563</v>
      </c>
      <c r="BB1837" s="1" t="s">
        <v>239</v>
      </c>
      <c r="BC1837" s="15">
        <v>0.26295000000000002</v>
      </c>
    </row>
    <row r="1838" spans="1:275" s="16" customFormat="1" x14ac:dyDescent="0.25">
      <c r="A1838" s="2">
        <v>3573</v>
      </c>
      <c r="B1838" s="2" t="s">
        <v>919</v>
      </c>
      <c r="C1838" s="26"/>
      <c r="D1838" s="5" t="s">
        <v>3469</v>
      </c>
      <c r="E1838" s="15" t="s">
        <v>238</v>
      </c>
      <c r="F1838" s="4" t="s">
        <v>3415</v>
      </c>
      <c r="G1838" s="4" t="s">
        <v>3416</v>
      </c>
      <c r="H1838" s="4" t="s">
        <v>598</v>
      </c>
      <c r="I1838" s="4" t="s">
        <v>644</v>
      </c>
      <c r="J1838" s="88" t="s">
        <v>3417</v>
      </c>
      <c r="K1838" s="6"/>
      <c r="L1838" s="4"/>
      <c r="M1838" s="4" t="s">
        <v>3417</v>
      </c>
      <c r="N1838" s="37" t="s">
        <v>3418</v>
      </c>
      <c r="O1838" s="4"/>
      <c r="P1838" s="6"/>
      <c r="Q1838" s="37" t="s">
        <v>3419</v>
      </c>
      <c r="R1838" s="88" t="s">
        <v>3420</v>
      </c>
      <c r="S1838" s="6" t="s">
        <v>2219</v>
      </c>
      <c r="T1838" s="88" t="s">
        <v>552</v>
      </c>
      <c r="U1838" s="6"/>
      <c r="V1838" s="88" t="s">
        <v>553</v>
      </c>
      <c r="W1838" s="6" t="s">
        <v>554</v>
      </c>
      <c r="X1838" s="6" t="s">
        <v>555</v>
      </c>
      <c r="Y1838" s="6" t="s">
        <v>556</v>
      </c>
      <c r="Z1838" s="4" t="s">
        <v>604</v>
      </c>
      <c r="AA1838" s="37" t="s">
        <v>910</v>
      </c>
      <c r="AB1838" s="13">
        <v>35.58</v>
      </c>
      <c r="AC1838" s="13">
        <v>-84.17</v>
      </c>
      <c r="AD1838" s="8">
        <v>35.966666699999998</v>
      </c>
      <c r="AE1838" s="8">
        <v>-83.711944399999993</v>
      </c>
      <c r="AF1838" s="2" t="s">
        <v>921</v>
      </c>
      <c r="AG1838" s="2" t="s">
        <v>606</v>
      </c>
      <c r="AH1838" s="2" t="s">
        <v>607</v>
      </c>
      <c r="AI1838" s="113">
        <v>259</v>
      </c>
      <c r="AJ1838" s="2" t="s">
        <v>633</v>
      </c>
      <c r="AK1838" s="14">
        <v>1</v>
      </c>
      <c r="AL1838" s="29">
        <v>1</v>
      </c>
      <c r="AM1838" s="2" t="s">
        <v>608</v>
      </c>
      <c r="AN1838" s="10">
        <v>90</v>
      </c>
      <c r="AO1838" s="10">
        <v>1062.7848162878786</v>
      </c>
      <c r="AP1838" s="4">
        <v>5</v>
      </c>
      <c r="AQ1838" s="4" t="s">
        <v>609</v>
      </c>
      <c r="AR1838" s="12">
        <v>23.819490740891588</v>
      </c>
      <c r="AS1838" s="37">
        <v>2.9100000000000001E-2</v>
      </c>
      <c r="AT1838" s="2">
        <v>15</v>
      </c>
      <c r="AU1838" s="4" t="s">
        <v>648</v>
      </c>
      <c r="AV1838" s="4" t="s">
        <v>634</v>
      </c>
      <c r="AW1838" s="14">
        <v>9.6823750000000004</v>
      </c>
      <c r="AX1838" s="14">
        <v>13.695250000000001</v>
      </c>
      <c r="AY1838" s="14">
        <f>AX1838-AW1838</f>
        <v>4.0128750000000011</v>
      </c>
      <c r="AZ1838" s="29">
        <v>11.80872018097643</v>
      </c>
      <c r="BA1838" s="14" t="s">
        <v>563</v>
      </c>
      <c r="BB1838" s="1" t="s">
        <v>239</v>
      </c>
      <c r="BC1838" s="15">
        <v>0.26295000000000002</v>
      </c>
    </row>
    <row r="1839" spans="1:275" s="16" customFormat="1" x14ac:dyDescent="0.25">
      <c r="A1839" s="2">
        <v>3574</v>
      </c>
      <c r="B1839" s="2" t="s">
        <v>919</v>
      </c>
      <c r="C1839" s="26"/>
      <c r="D1839" s="5" t="s">
        <v>3470</v>
      </c>
      <c r="E1839" s="15" t="s">
        <v>238</v>
      </c>
      <c r="F1839" s="4" t="s">
        <v>3415</v>
      </c>
      <c r="G1839" s="4" t="s">
        <v>3416</v>
      </c>
      <c r="H1839" s="4" t="s">
        <v>598</v>
      </c>
      <c r="I1839" s="4" t="s">
        <v>644</v>
      </c>
      <c r="J1839" s="88" t="s">
        <v>3417</v>
      </c>
      <c r="K1839" s="6"/>
      <c r="L1839" s="4"/>
      <c r="M1839" s="4" t="s">
        <v>3417</v>
      </c>
      <c r="N1839" s="37" t="s">
        <v>3418</v>
      </c>
      <c r="O1839" s="4"/>
      <c r="P1839" s="6"/>
      <c r="Q1839" s="37" t="s">
        <v>3419</v>
      </c>
      <c r="R1839" s="88" t="s">
        <v>3420</v>
      </c>
      <c r="S1839" s="6" t="s">
        <v>2219</v>
      </c>
      <c r="T1839" s="88" t="s">
        <v>552</v>
      </c>
      <c r="U1839" s="6"/>
      <c r="V1839" s="88" t="s">
        <v>553</v>
      </c>
      <c r="W1839" s="6" t="s">
        <v>554</v>
      </c>
      <c r="X1839" s="6" t="s">
        <v>555</v>
      </c>
      <c r="Y1839" s="6" t="s">
        <v>556</v>
      </c>
      <c r="Z1839" s="4" t="s">
        <v>604</v>
      </c>
      <c r="AA1839" s="37" t="s">
        <v>910</v>
      </c>
      <c r="AB1839" s="13">
        <v>35.58</v>
      </c>
      <c r="AC1839" s="13">
        <v>-84.17</v>
      </c>
      <c r="AD1839" s="8">
        <v>35.966666699999998</v>
      </c>
      <c r="AE1839" s="8">
        <v>-83.711944399999993</v>
      </c>
      <c r="AF1839" s="2" t="s">
        <v>921</v>
      </c>
      <c r="AG1839" s="2" t="s">
        <v>606</v>
      </c>
      <c r="AH1839" s="2" t="s">
        <v>607</v>
      </c>
      <c r="AI1839" s="113">
        <v>259</v>
      </c>
      <c r="AJ1839" s="2" t="s">
        <v>633</v>
      </c>
      <c r="AK1839" s="14">
        <v>1</v>
      </c>
      <c r="AL1839" s="29">
        <v>1</v>
      </c>
      <c r="AM1839" s="2" t="s">
        <v>608</v>
      </c>
      <c r="AN1839" s="10">
        <v>90</v>
      </c>
      <c r="AO1839" s="10">
        <v>1058.0616929347823</v>
      </c>
      <c r="AP1839" s="4">
        <v>5</v>
      </c>
      <c r="AQ1839" s="4" t="s">
        <v>609</v>
      </c>
      <c r="AR1839" s="12">
        <v>32.542121153049074</v>
      </c>
      <c r="AS1839" s="37">
        <v>2.1299999999999999E-2</v>
      </c>
      <c r="AT1839" s="2">
        <v>15</v>
      </c>
      <c r="AU1839" s="4" t="s">
        <v>648</v>
      </c>
      <c r="AV1839" s="4" t="s">
        <v>634</v>
      </c>
      <c r="AW1839" s="14">
        <v>9.637687500000002</v>
      </c>
      <c r="AX1839" s="14">
        <v>13.605958333333334</v>
      </c>
      <c r="AY1839" s="14">
        <f>AX1839-AW1839</f>
        <v>3.9682708333333316</v>
      </c>
      <c r="AZ1839" s="29">
        <v>11.756241032608692</v>
      </c>
      <c r="BA1839" s="14" t="s">
        <v>563</v>
      </c>
      <c r="BB1839" s="1" t="s">
        <v>239</v>
      </c>
      <c r="BC1839" s="15">
        <v>0.26295000000000002</v>
      </c>
    </row>
    <row r="1840" spans="1:275" s="16" customFormat="1" x14ac:dyDescent="0.25">
      <c r="A1840" s="2">
        <v>3575</v>
      </c>
      <c r="B1840" s="2" t="s">
        <v>919</v>
      </c>
      <c r="C1840" s="26"/>
      <c r="D1840" s="5" t="s">
        <v>3471</v>
      </c>
      <c r="E1840" s="15" t="s">
        <v>238</v>
      </c>
      <c r="F1840" s="4" t="s">
        <v>3415</v>
      </c>
      <c r="G1840" s="4" t="s">
        <v>3416</v>
      </c>
      <c r="H1840" s="4" t="s">
        <v>598</v>
      </c>
      <c r="I1840" s="4" t="s">
        <v>644</v>
      </c>
      <c r="J1840" s="88" t="s">
        <v>3417</v>
      </c>
      <c r="K1840" s="6"/>
      <c r="L1840" s="4"/>
      <c r="M1840" s="4" t="s">
        <v>3417</v>
      </c>
      <c r="N1840" s="37" t="s">
        <v>3418</v>
      </c>
      <c r="O1840" s="4"/>
      <c r="P1840" s="6"/>
      <c r="Q1840" s="37" t="s">
        <v>3419</v>
      </c>
      <c r="R1840" s="88" t="s">
        <v>3420</v>
      </c>
      <c r="S1840" s="6" t="s">
        <v>2219</v>
      </c>
      <c r="T1840" s="88" t="s">
        <v>552</v>
      </c>
      <c r="U1840" s="6"/>
      <c r="V1840" s="88" t="s">
        <v>553</v>
      </c>
      <c r="W1840" s="6" t="s">
        <v>554</v>
      </c>
      <c r="X1840" s="6" t="s">
        <v>555</v>
      </c>
      <c r="Y1840" s="6" t="s">
        <v>556</v>
      </c>
      <c r="Z1840" s="4" t="s">
        <v>604</v>
      </c>
      <c r="AA1840" s="37" t="s">
        <v>910</v>
      </c>
      <c r="AB1840" s="13">
        <v>35.58</v>
      </c>
      <c r="AC1840" s="13">
        <v>-84.17</v>
      </c>
      <c r="AD1840" s="8">
        <v>35.966666699999998</v>
      </c>
      <c r="AE1840" s="8">
        <v>-83.711944399999993</v>
      </c>
      <c r="AF1840" s="2" t="s">
        <v>921</v>
      </c>
      <c r="AG1840" s="2" t="s">
        <v>606</v>
      </c>
      <c r="AH1840" s="2" t="s">
        <v>607</v>
      </c>
      <c r="AI1840" s="113">
        <v>259</v>
      </c>
      <c r="AJ1840" s="2" t="s">
        <v>633</v>
      </c>
      <c r="AK1840" s="14">
        <v>1</v>
      </c>
      <c r="AL1840" s="29">
        <v>1</v>
      </c>
      <c r="AM1840" s="2" t="s">
        <v>608</v>
      </c>
      <c r="AN1840" s="10">
        <v>90</v>
      </c>
      <c r="AO1840" s="10">
        <v>1030.5467898550723</v>
      </c>
      <c r="AP1840" s="4">
        <v>5</v>
      </c>
      <c r="AQ1840" s="4" t="s">
        <v>609</v>
      </c>
      <c r="AR1840" s="12">
        <v>38.508176697774744</v>
      </c>
      <c r="AS1840" s="37">
        <v>1.7999999999999999E-2</v>
      </c>
      <c r="AT1840" s="2">
        <v>15</v>
      </c>
      <c r="AU1840" s="4" t="s">
        <v>648</v>
      </c>
      <c r="AV1840" s="4" t="s">
        <v>634</v>
      </c>
      <c r="AW1840" s="14">
        <v>8.6373750000000022</v>
      </c>
      <c r="AX1840" s="14">
        <v>13.773208333333333</v>
      </c>
      <c r="AY1840" s="14">
        <f>AX1840-AW1840</f>
        <v>5.1358333333333306</v>
      </c>
      <c r="AZ1840" s="29">
        <v>11.450519887278581</v>
      </c>
      <c r="BA1840" s="14" t="s">
        <v>563</v>
      </c>
      <c r="BB1840" s="1" t="s">
        <v>239</v>
      </c>
      <c r="BC1840" s="15">
        <v>0.26295000000000002</v>
      </c>
    </row>
    <row r="1841" spans="1:275" s="16" customFormat="1" x14ac:dyDescent="0.25">
      <c r="A1841" s="2">
        <v>3576</v>
      </c>
      <c r="B1841" s="2" t="s">
        <v>919</v>
      </c>
      <c r="C1841" s="26"/>
      <c r="D1841" s="5" t="s">
        <v>3472</v>
      </c>
      <c r="E1841" s="15" t="s">
        <v>238</v>
      </c>
      <c r="F1841" s="4" t="s">
        <v>3415</v>
      </c>
      <c r="G1841" s="4" t="s">
        <v>3416</v>
      </c>
      <c r="H1841" s="4" t="s">
        <v>598</v>
      </c>
      <c r="I1841" s="4" t="s">
        <v>644</v>
      </c>
      <c r="J1841" s="88" t="s">
        <v>3417</v>
      </c>
      <c r="K1841" s="6"/>
      <c r="L1841" s="4"/>
      <c r="M1841" s="4" t="s">
        <v>3417</v>
      </c>
      <c r="N1841" s="37" t="s">
        <v>3418</v>
      </c>
      <c r="O1841" s="4"/>
      <c r="P1841" s="6"/>
      <c r="Q1841" s="37" t="s">
        <v>3419</v>
      </c>
      <c r="R1841" s="88" t="s">
        <v>3420</v>
      </c>
      <c r="S1841" s="6" t="s">
        <v>2219</v>
      </c>
      <c r="T1841" s="88" t="s">
        <v>552</v>
      </c>
      <c r="U1841" s="6"/>
      <c r="V1841" s="88" t="s">
        <v>553</v>
      </c>
      <c r="W1841" s="6" t="s">
        <v>554</v>
      </c>
      <c r="X1841" s="6" t="s">
        <v>555</v>
      </c>
      <c r="Y1841" s="6" t="s">
        <v>556</v>
      </c>
      <c r="Z1841" s="4" t="s">
        <v>604</v>
      </c>
      <c r="AA1841" s="37" t="s">
        <v>910</v>
      </c>
      <c r="AB1841" s="13">
        <v>35.58</v>
      </c>
      <c r="AC1841" s="13">
        <v>-84.17</v>
      </c>
      <c r="AD1841" s="8">
        <v>35.966666699999998</v>
      </c>
      <c r="AE1841" s="8">
        <v>-83.711944399999993</v>
      </c>
      <c r="AF1841" s="2" t="s">
        <v>921</v>
      </c>
      <c r="AG1841" s="2" t="s">
        <v>606</v>
      </c>
      <c r="AH1841" s="2" t="s">
        <v>607</v>
      </c>
      <c r="AI1841" s="113">
        <v>259</v>
      </c>
      <c r="AJ1841" s="2" t="s">
        <v>633</v>
      </c>
      <c r="AK1841" s="14">
        <v>1</v>
      </c>
      <c r="AL1841" s="29">
        <v>1</v>
      </c>
      <c r="AM1841" s="2" t="s">
        <v>608</v>
      </c>
      <c r="AN1841" s="10">
        <v>90</v>
      </c>
      <c r="AO1841" s="10">
        <v>1028.5982980072463</v>
      </c>
      <c r="AP1841" s="4">
        <v>5</v>
      </c>
      <c r="AQ1841" s="4" t="s">
        <v>609</v>
      </c>
      <c r="AR1841" s="12">
        <v>29.37064324406548</v>
      </c>
      <c r="AS1841" s="37">
        <v>2.3599999999999999E-2</v>
      </c>
      <c r="AT1841" s="2">
        <v>15</v>
      </c>
      <c r="AU1841" s="4" t="s">
        <v>648</v>
      </c>
      <c r="AV1841" s="4" t="s">
        <v>634</v>
      </c>
      <c r="AW1841" s="14">
        <v>8.4710833333333344</v>
      </c>
      <c r="AX1841" s="14">
        <v>13.831562500000002</v>
      </c>
      <c r="AY1841" s="14">
        <f>AX1841-AW1841</f>
        <v>5.3604791666666678</v>
      </c>
      <c r="AZ1841" s="29">
        <v>11.428869977858293</v>
      </c>
      <c r="BA1841" s="14" t="s">
        <v>563</v>
      </c>
      <c r="BB1841" s="1" t="s">
        <v>239</v>
      </c>
      <c r="BC1841" s="15">
        <v>0.26295000000000002</v>
      </c>
    </row>
    <row r="1842" spans="1:275" s="16" customFormat="1" x14ac:dyDescent="0.25">
      <c r="A1842" s="2">
        <v>1235</v>
      </c>
      <c r="B1842" s="2" t="s">
        <v>2199</v>
      </c>
      <c r="C1842" s="4"/>
      <c r="D1842" s="5" t="s">
        <v>3473</v>
      </c>
      <c r="E1842" s="15" t="s">
        <v>240</v>
      </c>
      <c r="F1842" s="18" t="s">
        <v>3474</v>
      </c>
      <c r="G1842" s="18" t="s">
        <v>3475</v>
      </c>
      <c r="H1842" s="18"/>
      <c r="I1842" s="18" t="s">
        <v>3476</v>
      </c>
      <c r="J1842" s="90" t="s">
        <v>3477</v>
      </c>
      <c r="K1842" s="19"/>
      <c r="L1842" s="18"/>
      <c r="M1842" s="18" t="s">
        <v>3477</v>
      </c>
      <c r="N1842" s="86" t="s">
        <v>3478</v>
      </c>
      <c r="O1842" s="18" t="s">
        <v>3479</v>
      </c>
      <c r="P1842" s="19"/>
      <c r="Q1842" s="86" t="s">
        <v>3480</v>
      </c>
      <c r="R1842" s="90" t="s">
        <v>3481</v>
      </c>
      <c r="S1842" s="19" t="s">
        <v>3482</v>
      </c>
      <c r="T1842" s="90" t="s">
        <v>2208</v>
      </c>
      <c r="U1842" s="19"/>
      <c r="V1842" s="88" t="s">
        <v>553</v>
      </c>
      <c r="W1842" s="6" t="s">
        <v>554</v>
      </c>
      <c r="X1842" s="6" t="s">
        <v>555</v>
      </c>
      <c r="Y1842" s="6" t="s">
        <v>556</v>
      </c>
      <c r="Z1842" s="4" t="s">
        <v>3479</v>
      </c>
      <c r="AA1842" s="37" t="s">
        <v>2209</v>
      </c>
      <c r="AB1842" s="24">
        <v>22.25</v>
      </c>
      <c r="AC1842" s="24">
        <v>114.11</v>
      </c>
      <c r="AD1842" s="8">
        <v>22.4166667</v>
      </c>
      <c r="AE1842" s="8">
        <v>114.1833333</v>
      </c>
      <c r="AF1842" s="9" t="s">
        <v>1195</v>
      </c>
      <c r="AG1842" s="9" t="s">
        <v>628</v>
      </c>
      <c r="AH1842" s="2" t="s">
        <v>632</v>
      </c>
      <c r="AI1842" s="113">
        <v>180</v>
      </c>
      <c r="AJ1842" s="2" t="s">
        <v>633</v>
      </c>
      <c r="AK1842" s="14">
        <v>3</v>
      </c>
      <c r="AL1842" s="29">
        <v>3</v>
      </c>
      <c r="AM1842" s="2" t="s">
        <v>567</v>
      </c>
      <c r="AN1842" s="10" t="s">
        <v>2210</v>
      </c>
      <c r="AO1842" s="10" t="e">
        <v>#VALUE!</v>
      </c>
      <c r="AP1842" s="4">
        <v>5</v>
      </c>
      <c r="AQ1842" s="12" t="s">
        <v>609</v>
      </c>
      <c r="AR1842" s="12">
        <v>86.643397569993155</v>
      </c>
      <c r="AS1842" s="13">
        <v>8.0000000000000002E-3</v>
      </c>
      <c r="AT1842" s="4">
        <v>70</v>
      </c>
      <c r="AU1842" s="4" t="s">
        <v>648</v>
      </c>
      <c r="AV1842" s="4" t="s">
        <v>634</v>
      </c>
      <c r="AW1842" s="14">
        <v>15.6</v>
      </c>
      <c r="AX1842" s="14">
        <v>21.1</v>
      </c>
      <c r="AY1842" s="14">
        <v>5.5000000000000018</v>
      </c>
      <c r="AZ1842" s="105">
        <v>18.5</v>
      </c>
      <c r="BA1842" s="14" t="s">
        <v>563</v>
      </c>
      <c r="BB1842" s="1" t="s">
        <v>241</v>
      </c>
      <c r="BC1842" s="15">
        <v>-0.11971</v>
      </c>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2"/>
      <c r="DH1842" s="2"/>
      <c r="DI1842" s="2"/>
      <c r="DJ1842" s="2"/>
      <c r="DK1842" s="2"/>
      <c r="DL1842" s="2"/>
      <c r="DM1842" s="2"/>
      <c r="DN1842" s="2"/>
      <c r="DO1842" s="2"/>
      <c r="DP1842" s="2"/>
      <c r="DQ1842" s="2"/>
      <c r="DR1842" s="2"/>
      <c r="DS1842" s="2"/>
      <c r="DT1842" s="2"/>
      <c r="DU1842" s="2"/>
      <c r="DV1842" s="2"/>
      <c r="DW1842" s="2"/>
      <c r="DX1842" s="2"/>
      <c r="DY1842" s="2"/>
      <c r="DZ1842" s="2"/>
      <c r="EA1842" s="2"/>
      <c r="EB1842" s="2"/>
      <c r="EC1842" s="2"/>
      <c r="ED1842" s="2"/>
      <c r="EE1842" s="2"/>
      <c r="EF1842" s="2"/>
      <c r="EG1842" s="2"/>
      <c r="EH1842" s="2"/>
      <c r="EI1842" s="2"/>
      <c r="EJ1842" s="2"/>
      <c r="EK1842" s="2"/>
      <c r="EL1842" s="2"/>
      <c r="EM1842" s="2"/>
      <c r="EN1842" s="2"/>
      <c r="EO1842" s="2"/>
      <c r="EP1842" s="2"/>
      <c r="EQ1842" s="2"/>
      <c r="ER1842" s="2"/>
      <c r="ES1842" s="2"/>
      <c r="ET1842" s="2"/>
      <c r="EU1842" s="2"/>
      <c r="EV1842" s="2"/>
      <c r="EW1842" s="2"/>
      <c r="EX1842" s="2"/>
      <c r="EY1842" s="2"/>
      <c r="EZ1842" s="2"/>
      <c r="FA1842" s="2"/>
      <c r="FB1842" s="2"/>
      <c r="FC1842" s="2"/>
      <c r="FD1842" s="2"/>
      <c r="FE1842" s="2"/>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c r="GC1842" s="2"/>
      <c r="GD1842" s="2"/>
      <c r="GE1842" s="2"/>
      <c r="GF1842" s="2"/>
      <c r="GG1842" s="2"/>
      <c r="GH1842" s="2"/>
      <c r="GI1842" s="2"/>
      <c r="GJ1842" s="2"/>
      <c r="GK1842" s="2"/>
      <c r="GL1842" s="2"/>
      <c r="GM1842" s="2"/>
      <c r="GN1842" s="2"/>
      <c r="GO1842" s="2"/>
      <c r="GP1842" s="2"/>
      <c r="GQ1842" s="2"/>
      <c r="GR1842" s="2"/>
      <c r="GS1842" s="2"/>
      <c r="GT1842" s="2"/>
      <c r="GU1842" s="2"/>
      <c r="GV1842" s="2"/>
      <c r="GW1842" s="2"/>
      <c r="GX1842" s="2"/>
      <c r="GY1842" s="2"/>
      <c r="GZ1842" s="2"/>
      <c r="HA1842" s="2"/>
      <c r="HB1842" s="2"/>
      <c r="HC1842" s="2"/>
      <c r="HD1842" s="2"/>
      <c r="HE1842" s="2"/>
      <c r="HF1842" s="2"/>
      <c r="HG1842" s="2"/>
      <c r="HH1842" s="2"/>
      <c r="HI1842" s="2"/>
      <c r="HJ1842" s="2"/>
      <c r="HK1842" s="2"/>
      <c r="HL1842" s="2"/>
      <c r="HM1842" s="2"/>
      <c r="HN1842" s="2"/>
      <c r="HO1842" s="2"/>
      <c r="HP1842" s="2"/>
      <c r="HQ1842" s="2"/>
      <c r="HR1842" s="2"/>
      <c r="HS1842" s="2"/>
      <c r="HT1842" s="2"/>
      <c r="HU1842" s="2"/>
      <c r="HV1842" s="2"/>
      <c r="HW1842" s="2"/>
      <c r="HX1842" s="2"/>
      <c r="HY1842" s="2"/>
      <c r="HZ1842" s="2"/>
      <c r="IA1842" s="2"/>
      <c r="IB1842" s="2"/>
      <c r="IC1842" s="2"/>
      <c r="ID1842" s="2"/>
      <c r="IE1842" s="2"/>
      <c r="IF1842" s="2"/>
      <c r="IG1842" s="2"/>
      <c r="IH1842" s="2"/>
      <c r="II1842" s="2"/>
      <c r="IJ1842" s="2"/>
      <c r="IK1842" s="2"/>
      <c r="IL1842" s="2"/>
      <c r="IM1842" s="2"/>
      <c r="IN1842" s="2"/>
      <c r="IO1842" s="2"/>
      <c r="IP1842" s="2"/>
      <c r="IQ1842" s="2"/>
      <c r="IR1842" s="2"/>
      <c r="IS1842" s="2"/>
      <c r="IT1842" s="2"/>
      <c r="IU1842" s="2"/>
      <c r="IV1842" s="2"/>
      <c r="IW1842" s="2"/>
      <c r="IX1842" s="2"/>
      <c r="IY1842" s="2"/>
      <c r="IZ1842" s="2"/>
      <c r="JA1842" s="2"/>
      <c r="JB1842" s="2"/>
      <c r="JC1842" s="2"/>
      <c r="JD1842" s="2"/>
      <c r="JE1842" s="2"/>
      <c r="JF1842" s="2"/>
      <c r="JG1842" s="2"/>
      <c r="JH1842" s="2"/>
      <c r="JI1842" s="2"/>
      <c r="JJ1842" s="2"/>
      <c r="JK1842" s="2"/>
      <c r="JL1842" s="2"/>
      <c r="JM1842" s="2"/>
      <c r="JN1842" s="2"/>
      <c r="JO1842" s="2"/>
    </row>
    <row r="1843" spans="1:275" s="16" customFormat="1" x14ac:dyDescent="0.25">
      <c r="A1843" s="2">
        <v>583</v>
      </c>
      <c r="B1843" s="2" t="s">
        <v>2347</v>
      </c>
      <c r="C1843" s="4"/>
      <c r="D1843" s="5" t="s">
        <v>3483</v>
      </c>
      <c r="E1843" s="15" t="s">
        <v>242</v>
      </c>
      <c r="F1843" s="18" t="s">
        <v>3484</v>
      </c>
      <c r="G1843" s="18"/>
      <c r="H1843" s="18"/>
      <c r="I1843" s="18" t="s">
        <v>3485</v>
      </c>
      <c r="J1843" s="90" t="s">
        <v>3486</v>
      </c>
      <c r="K1843" s="19"/>
      <c r="L1843" s="18"/>
      <c r="M1843" s="18" t="s">
        <v>3486</v>
      </c>
      <c r="N1843" s="86" t="s">
        <v>3487</v>
      </c>
      <c r="O1843" s="18" t="s">
        <v>548</v>
      </c>
      <c r="P1843" s="19"/>
      <c r="Q1843" s="37" t="s">
        <v>2698</v>
      </c>
      <c r="R1843" s="88" t="s">
        <v>2197</v>
      </c>
      <c r="S1843" s="6" t="s">
        <v>2185</v>
      </c>
      <c r="T1843" s="88" t="s">
        <v>552</v>
      </c>
      <c r="U1843" s="6"/>
      <c r="V1843" s="88" t="s">
        <v>553</v>
      </c>
      <c r="W1843" s="6" t="s">
        <v>554</v>
      </c>
      <c r="X1843" s="6" t="s">
        <v>555</v>
      </c>
      <c r="Y1843" s="6" t="s">
        <v>556</v>
      </c>
      <c r="Z1843" s="4" t="s">
        <v>604</v>
      </c>
      <c r="AA1843" s="37" t="s">
        <v>557</v>
      </c>
      <c r="AB1843" s="13">
        <v>10.26</v>
      </c>
      <c r="AC1843" s="13">
        <v>-84.01</v>
      </c>
      <c r="AD1843" s="8">
        <v>10.433333299999999</v>
      </c>
      <c r="AE1843" s="8">
        <v>-84.016666666666666</v>
      </c>
      <c r="AF1843" s="2" t="s">
        <v>2355</v>
      </c>
      <c r="AG1843" s="2" t="s">
        <v>961</v>
      </c>
      <c r="AH1843" s="2" t="s">
        <v>607</v>
      </c>
      <c r="AI1843" s="113">
        <v>60</v>
      </c>
      <c r="AJ1843" s="2" t="s">
        <v>633</v>
      </c>
      <c r="AK1843" s="14">
        <v>3</v>
      </c>
      <c r="AL1843" s="29">
        <v>3</v>
      </c>
      <c r="AM1843" s="2" t="s">
        <v>559</v>
      </c>
      <c r="AN1843" s="10">
        <v>123</v>
      </c>
      <c r="AO1843" s="10">
        <v>3222.6</v>
      </c>
      <c r="AP1843" s="4">
        <v>6</v>
      </c>
      <c r="AQ1843" s="4" t="s">
        <v>609</v>
      </c>
      <c r="AR1843" s="12">
        <v>21.004460016968039</v>
      </c>
      <c r="AS1843" s="13">
        <v>3.3000000000000002E-2</v>
      </c>
      <c r="AT1843" s="4">
        <v>28</v>
      </c>
      <c r="AU1843" s="4" t="s">
        <v>648</v>
      </c>
      <c r="AV1843" s="4" t="s">
        <v>634</v>
      </c>
      <c r="AW1843" s="14">
        <v>25.4</v>
      </c>
      <c r="AX1843" s="14">
        <v>27.2</v>
      </c>
      <c r="AY1843" s="14">
        <v>1.8000000000000007</v>
      </c>
      <c r="AZ1843" s="29">
        <v>26.2</v>
      </c>
      <c r="BA1843" s="14" t="s">
        <v>563</v>
      </c>
      <c r="BB1843" s="1" t="s">
        <v>243</v>
      </c>
      <c r="BC1843" s="15">
        <v>-0.13274</v>
      </c>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c r="DK1843" s="2"/>
      <c r="DL1843" s="2"/>
      <c r="DM1843" s="2"/>
      <c r="DN1843" s="2"/>
      <c r="DO1843" s="2"/>
      <c r="DP1843" s="2"/>
      <c r="DQ1843" s="2"/>
      <c r="DR1843" s="2"/>
      <c r="DS1843" s="2"/>
      <c r="DT1843" s="2"/>
      <c r="DU1843" s="2"/>
      <c r="DV1843" s="2"/>
      <c r="DW1843" s="2"/>
      <c r="DX1843" s="2"/>
      <c r="DY1843" s="2"/>
      <c r="DZ1843" s="2"/>
      <c r="EA1843" s="2"/>
      <c r="EB1843" s="2"/>
      <c r="EC1843" s="2"/>
      <c r="ED1843" s="2"/>
      <c r="EE1843" s="2"/>
      <c r="EF1843" s="2"/>
      <c r="EG1843" s="2"/>
      <c r="EH1843" s="2"/>
      <c r="EI1843" s="2"/>
      <c r="EJ1843" s="2"/>
      <c r="EK1843" s="2"/>
      <c r="EL1843" s="2"/>
      <c r="EM1843" s="2"/>
      <c r="EN1843" s="2"/>
      <c r="EO1843" s="2"/>
      <c r="EP1843" s="2"/>
      <c r="EQ1843" s="2"/>
      <c r="ER1843" s="2"/>
      <c r="ES1843" s="2"/>
      <c r="ET1843" s="2"/>
      <c r="EU1843" s="2"/>
      <c r="EV1843" s="2"/>
      <c r="EW1843" s="2"/>
      <c r="EX1843" s="2"/>
      <c r="EY1843" s="2"/>
      <c r="EZ1843" s="2"/>
      <c r="FA1843" s="2"/>
      <c r="FB1843" s="2"/>
      <c r="FC1843" s="2"/>
      <c r="FD1843" s="2"/>
      <c r="FE1843" s="2"/>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c r="GC1843" s="2"/>
      <c r="GD1843" s="2"/>
      <c r="GE1843" s="2"/>
      <c r="GF1843" s="2"/>
      <c r="GG1843" s="2"/>
      <c r="GH1843" s="2"/>
      <c r="GI1843" s="2"/>
      <c r="GJ1843" s="2"/>
      <c r="GK1843" s="2"/>
      <c r="GL1843" s="2"/>
      <c r="GM1843" s="2"/>
      <c r="GN1843" s="2"/>
      <c r="GO1843" s="2"/>
      <c r="GP1843" s="2"/>
      <c r="GQ1843" s="2"/>
      <c r="GR1843" s="2"/>
      <c r="GS1843" s="2"/>
      <c r="GT1843" s="2"/>
      <c r="GU1843" s="2"/>
      <c r="GV1843" s="2"/>
      <c r="GW1843" s="2"/>
      <c r="GX1843" s="2"/>
      <c r="GY1843" s="2"/>
      <c r="GZ1843" s="2"/>
      <c r="HA1843" s="2"/>
      <c r="HB1843" s="2"/>
      <c r="HC1843" s="2"/>
      <c r="HD1843" s="2"/>
      <c r="HE1843" s="2"/>
      <c r="HF1843" s="2"/>
      <c r="HG1843" s="2"/>
      <c r="HH1843" s="2"/>
      <c r="HI1843" s="2"/>
      <c r="HJ1843" s="2"/>
      <c r="HK1843" s="2"/>
      <c r="HL1843" s="2"/>
      <c r="HM1843" s="2"/>
      <c r="HN1843" s="2"/>
      <c r="HO1843" s="2"/>
      <c r="HP1843" s="2"/>
      <c r="HQ1843" s="2"/>
      <c r="HR1843" s="2"/>
      <c r="HS1843" s="2"/>
      <c r="HT1843" s="2"/>
      <c r="HU1843" s="2"/>
      <c r="HV1843" s="2"/>
      <c r="HW1843" s="2"/>
      <c r="HX1843" s="2"/>
      <c r="HY1843" s="2"/>
      <c r="HZ1843" s="2"/>
      <c r="IA1843" s="2"/>
      <c r="IB1843" s="2"/>
      <c r="IC1843" s="2"/>
      <c r="ID1843" s="2"/>
      <c r="IE1843" s="2"/>
      <c r="IF1843" s="2"/>
      <c r="IG1843" s="2"/>
      <c r="IH1843" s="2"/>
      <c r="II1843" s="2"/>
      <c r="IJ1843" s="2"/>
      <c r="IK1843" s="2"/>
      <c r="IL1843" s="2"/>
      <c r="IM1843" s="2"/>
      <c r="IN1843" s="2"/>
      <c r="IO1843" s="2"/>
      <c r="IP1843" s="2"/>
      <c r="IQ1843" s="2"/>
      <c r="IR1843" s="2"/>
      <c r="IS1843" s="2"/>
      <c r="IT1843" s="2"/>
      <c r="IU1843" s="2"/>
      <c r="IV1843" s="2"/>
      <c r="IW1843" s="2"/>
      <c r="IX1843" s="2"/>
      <c r="IY1843" s="2"/>
      <c r="IZ1843" s="2"/>
      <c r="JA1843" s="2"/>
      <c r="JB1843" s="2"/>
      <c r="JC1843" s="2"/>
      <c r="JD1843" s="2"/>
      <c r="JE1843" s="2"/>
      <c r="JF1843" s="2"/>
      <c r="JG1843" s="2"/>
      <c r="JH1843" s="2"/>
      <c r="JI1843" s="2"/>
      <c r="JJ1843" s="2"/>
      <c r="JK1843" s="2"/>
      <c r="JL1843" s="2"/>
      <c r="JM1843" s="2"/>
      <c r="JN1843" s="2"/>
      <c r="JO1843" s="2"/>
    </row>
    <row r="1844" spans="1:275" s="16" customFormat="1" x14ac:dyDescent="0.25">
      <c r="A1844" s="2">
        <v>1220</v>
      </c>
      <c r="B1844" s="2" t="s">
        <v>3488</v>
      </c>
      <c r="C1844" s="4"/>
      <c r="D1844" s="5" t="s">
        <v>3489</v>
      </c>
      <c r="E1844" s="15" t="s">
        <v>244</v>
      </c>
      <c r="F1844" s="18" t="s">
        <v>3490</v>
      </c>
      <c r="G1844" s="18"/>
      <c r="H1844" s="18" t="s">
        <v>1019</v>
      </c>
      <c r="I1844" s="18" t="s">
        <v>3491</v>
      </c>
      <c r="J1844" s="90" t="s">
        <v>3492</v>
      </c>
      <c r="K1844" s="19"/>
      <c r="L1844" s="18"/>
      <c r="M1844" s="18" t="s">
        <v>3492</v>
      </c>
      <c r="N1844" s="86" t="s">
        <v>3493</v>
      </c>
      <c r="O1844" s="18"/>
      <c r="P1844" s="19"/>
      <c r="Q1844" s="86" t="s">
        <v>2633</v>
      </c>
      <c r="R1844" s="90" t="s">
        <v>2634</v>
      </c>
      <c r="S1844" s="19" t="s">
        <v>551</v>
      </c>
      <c r="T1844" s="90" t="s">
        <v>552</v>
      </c>
      <c r="U1844" s="19"/>
      <c r="V1844" s="90" t="s">
        <v>553</v>
      </c>
      <c r="W1844" s="19" t="s">
        <v>554</v>
      </c>
      <c r="X1844" s="19" t="s">
        <v>555</v>
      </c>
      <c r="Y1844" s="19" t="s">
        <v>556</v>
      </c>
      <c r="Z1844" s="4"/>
      <c r="AA1844" s="37" t="s">
        <v>557</v>
      </c>
      <c r="AB1844" s="24">
        <v>-2.25</v>
      </c>
      <c r="AC1844" s="24">
        <v>-59.43</v>
      </c>
      <c r="AD1844" s="8">
        <v>-2.6166666666666667</v>
      </c>
      <c r="AE1844" s="8">
        <v>-59.716666666666669</v>
      </c>
      <c r="AF1844" s="9" t="s">
        <v>3494</v>
      </c>
      <c r="AG1844" s="9" t="s">
        <v>1018</v>
      </c>
      <c r="AH1844" s="9" t="s">
        <v>1019</v>
      </c>
      <c r="AI1844" s="113">
        <v>80</v>
      </c>
      <c r="AJ1844" s="2" t="s">
        <v>633</v>
      </c>
      <c r="AK1844" s="14">
        <v>1</v>
      </c>
      <c r="AL1844" s="29">
        <v>1</v>
      </c>
      <c r="AM1844" s="2" t="s">
        <v>608</v>
      </c>
      <c r="AN1844" s="10">
        <v>17</v>
      </c>
      <c r="AO1844" s="10">
        <v>408</v>
      </c>
      <c r="AP1844" s="4">
        <v>1</v>
      </c>
      <c r="AQ1844" s="14" t="s">
        <v>560</v>
      </c>
      <c r="AR1844" s="12">
        <v>21.759552446752512</v>
      </c>
      <c r="AS1844" s="52">
        <v>3.185484546413056E-2</v>
      </c>
      <c r="AT1844" s="4"/>
      <c r="AU1844" s="4" t="s">
        <v>648</v>
      </c>
      <c r="AV1844" s="4" t="s">
        <v>634</v>
      </c>
      <c r="AW1844" s="14">
        <v>23</v>
      </c>
      <c r="AX1844" s="14">
        <v>26</v>
      </c>
      <c r="AY1844" s="14">
        <v>3</v>
      </c>
      <c r="AZ1844" s="105">
        <v>24</v>
      </c>
      <c r="BA1844" s="14" t="s">
        <v>563</v>
      </c>
      <c r="BB1844" s="1" t="s">
        <v>245</v>
      </c>
      <c r="BC1844" s="15">
        <v>-0.13299</v>
      </c>
    </row>
    <row r="1845" spans="1:275" s="16" customFormat="1" x14ac:dyDescent="0.25">
      <c r="A1845" s="2">
        <v>1221</v>
      </c>
      <c r="B1845" s="2" t="s">
        <v>3488</v>
      </c>
      <c r="C1845" s="4"/>
      <c r="D1845" s="5" t="s">
        <v>3495</v>
      </c>
      <c r="E1845" s="15" t="s">
        <v>244</v>
      </c>
      <c r="F1845" s="18" t="s">
        <v>3490</v>
      </c>
      <c r="G1845" s="18"/>
      <c r="H1845" s="18" t="s">
        <v>1019</v>
      </c>
      <c r="I1845" s="18" t="s">
        <v>3491</v>
      </c>
      <c r="J1845" s="90" t="s">
        <v>3492</v>
      </c>
      <c r="K1845" s="19"/>
      <c r="L1845" s="18"/>
      <c r="M1845" s="18" t="s">
        <v>3492</v>
      </c>
      <c r="N1845" s="86" t="s">
        <v>3493</v>
      </c>
      <c r="O1845" s="18"/>
      <c r="P1845" s="19"/>
      <c r="Q1845" s="86" t="s">
        <v>2633</v>
      </c>
      <c r="R1845" s="90" t="s">
        <v>2634</v>
      </c>
      <c r="S1845" s="19" t="s">
        <v>551</v>
      </c>
      <c r="T1845" s="90" t="s">
        <v>552</v>
      </c>
      <c r="U1845" s="19"/>
      <c r="V1845" s="90" t="s">
        <v>553</v>
      </c>
      <c r="W1845" s="19" t="s">
        <v>554</v>
      </c>
      <c r="X1845" s="19" t="s">
        <v>555</v>
      </c>
      <c r="Y1845" s="19" t="s">
        <v>556</v>
      </c>
      <c r="Z1845" s="4"/>
      <c r="AA1845" s="37" t="s">
        <v>557</v>
      </c>
      <c r="AB1845" s="24">
        <v>-2.25</v>
      </c>
      <c r="AC1845" s="24">
        <v>-59.43</v>
      </c>
      <c r="AD1845" s="8">
        <v>-2.6166666666666667</v>
      </c>
      <c r="AE1845" s="8">
        <v>-59.716666666666669</v>
      </c>
      <c r="AF1845" s="9" t="s">
        <v>3494</v>
      </c>
      <c r="AG1845" s="9" t="s">
        <v>1018</v>
      </c>
      <c r="AH1845" s="9" t="s">
        <v>1019</v>
      </c>
      <c r="AI1845" s="113">
        <v>80</v>
      </c>
      <c r="AJ1845" s="2" t="s">
        <v>633</v>
      </c>
      <c r="AK1845" s="14">
        <v>1</v>
      </c>
      <c r="AL1845" s="29">
        <v>1</v>
      </c>
      <c r="AM1845" s="2" t="s">
        <v>608</v>
      </c>
      <c r="AN1845" s="10">
        <v>17</v>
      </c>
      <c r="AO1845" s="10">
        <v>408</v>
      </c>
      <c r="AP1845" s="4">
        <v>1</v>
      </c>
      <c r="AQ1845" s="14" t="s">
        <v>560</v>
      </c>
      <c r="AR1845" s="12">
        <v>28.142538451383682</v>
      </c>
      <c r="AS1845" s="45">
        <v>2.4629874158557483E-2</v>
      </c>
      <c r="AT1845" s="4"/>
      <c r="AU1845" s="4" t="s">
        <v>648</v>
      </c>
      <c r="AV1845" s="4" t="s">
        <v>634</v>
      </c>
      <c r="AW1845" s="14">
        <v>23</v>
      </c>
      <c r="AX1845" s="14">
        <v>26</v>
      </c>
      <c r="AY1845" s="14">
        <v>3</v>
      </c>
      <c r="AZ1845" s="105">
        <v>24</v>
      </c>
      <c r="BA1845" s="14" t="s">
        <v>563</v>
      </c>
      <c r="BB1845" s="1" t="s">
        <v>245</v>
      </c>
      <c r="BC1845" s="15">
        <v>-0.13299</v>
      </c>
    </row>
    <row r="1846" spans="1:275" s="16" customFormat="1" x14ac:dyDescent="0.25">
      <c r="A1846" s="2">
        <v>1222</v>
      </c>
      <c r="B1846" s="2" t="s">
        <v>3488</v>
      </c>
      <c r="C1846" s="4"/>
      <c r="D1846" s="5" t="s">
        <v>3496</v>
      </c>
      <c r="E1846" s="15" t="s">
        <v>244</v>
      </c>
      <c r="F1846" s="18" t="s">
        <v>3490</v>
      </c>
      <c r="G1846" s="18"/>
      <c r="H1846" s="18" t="s">
        <v>1019</v>
      </c>
      <c r="I1846" s="18" t="s">
        <v>3491</v>
      </c>
      <c r="J1846" s="90" t="s">
        <v>3492</v>
      </c>
      <c r="K1846" s="19"/>
      <c r="L1846" s="18"/>
      <c r="M1846" s="18" t="s">
        <v>3492</v>
      </c>
      <c r="N1846" s="86" t="s">
        <v>3493</v>
      </c>
      <c r="O1846" s="18"/>
      <c r="P1846" s="19"/>
      <c r="Q1846" s="86" t="s">
        <v>2633</v>
      </c>
      <c r="R1846" s="90" t="s">
        <v>2634</v>
      </c>
      <c r="S1846" s="19" t="s">
        <v>551</v>
      </c>
      <c r="T1846" s="90" t="s">
        <v>552</v>
      </c>
      <c r="U1846" s="19"/>
      <c r="V1846" s="90" t="s">
        <v>553</v>
      </c>
      <c r="W1846" s="19" t="s">
        <v>554</v>
      </c>
      <c r="X1846" s="19" t="s">
        <v>555</v>
      </c>
      <c r="Y1846" s="19" t="s">
        <v>556</v>
      </c>
      <c r="Z1846" s="4"/>
      <c r="AA1846" s="37" t="s">
        <v>557</v>
      </c>
      <c r="AB1846" s="24">
        <v>-2.25</v>
      </c>
      <c r="AC1846" s="24">
        <v>-59.43</v>
      </c>
      <c r="AD1846" s="8">
        <v>-2.6166666666666667</v>
      </c>
      <c r="AE1846" s="8">
        <v>-59.716666666666669</v>
      </c>
      <c r="AF1846" s="9" t="s">
        <v>3494</v>
      </c>
      <c r="AG1846" s="9" t="s">
        <v>1018</v>
      </c>
      <c r="AH1846" s="9" t="s">
        <v>1019</v>
      </c>
      <c r="AI1846" s="113">
        <v>80</v>
      </c>
      <c r="AJ1846" s="2" t="s">
        <v>633</v>
      </c>
      <c r="AK1846" s="14">
        <v>1</v>
      </c>
      <c r="AL1846" s="29">
        <v>1</v>
      </c>
      <c r="AM1846" s="2" t="s">
        <v>608</v>
      </c>
      <c r="AN1846" s="10">
        <v>17</v>
      </c>
      <c r="AO1846" s="10">
        <v>408</v>
      </c>
      <c r="AP1846" s="4">
        <v>1</v>
      </c>
      <c r="AQ1846" s="14" t="s">
        <v>560</v>
      </c>
      <c r="AR1846" s="12">
        <v>26.542779390674987</v>
      </c>
      <c r="AS1846" s="45">
        <v>2.6114340565384114E-2</v>
      </c>
      <c r="AT1846" s="4"/>
      <c r="AU1846" s="4" t="s">
        <v>648</v>
      </c>
      <c r="AV1846" s="4" t="s">
        <v>634</v>
      </c>
      <c r="AW1846" s="14">
        <v>23</v>
      </c>
      <c r="AX1846" s="14">
        <v>26</v>
      </c>
      <c r="AY1846" s="14">
        <v>3</v>
      </c>
      <c r="AZ1846" s="105">
        <v>24</v>
      </c>
      <c r="BA1846" s="14" t="s">
        <v>563</v>
      </c>
      <c r="BB1846" s="1" t="s">
        <v>245</v>
      </c>
      <c r="BC1846" s="15">
        <v>-0.13299</v>
      </c>
    </row>
    <row r="1847" spans="1:275" s="16" customFormat="1" x14ac:dyDescent="0.25">
      <c r="A1847" s="2">
        <v>1223</v>
      </c>
      <c r="B1847" s="2" t="s">
        <v>3488</v>
      </c>
      <c r="C1847" s="4"/>
      <c r="D1847" s="5" t="s">
        <v>3497</v>
      </c>
      <c r="E1847" s="15" t="s">
        <v>244</v>
      </c>
      <c r="F1847" s="18" t="s">
        <v>3490</v>
      </c>
      <c r="G1847" s="18"/>
      <c r="H1847" s="18" t="s">
        <v>1019</v>
      </c>
      <c r="I1847" s="18" t="s">
        <v>3491</v>
      </c>
      <c r="J1847" s="90" t="s">
        <v>3492</v>
      </c>
      <c r="K1847" s="19"/>
      <c r="L1847" s="18"/>
      <c r="M1847" s="18" t="s">
        <v>3492</v>
      </c>
      <c r="N1847" s="86" t="s">
        <v>3493</v>
      </c>
      <c r="O1847" s="18"/>
      <c r="P1847" s="19"/>
      <c r="Q1847" s="86" t="s">
        <v>2633</v>
      </c>
      <c r="R1847" s="90" t="s">
        <v>2634</v>
      </c>
      <c r="S1847" s="19" t="s">
        <v>551</v>
      </c>
      <c r="T1847" s="90" t="s">
        <v>552</v>
      </c>
      <c r="U1847" s="19"/>
      <c r="V1847" s="90" t="s">
        <v>553</v>
      </c>
      <c r="W1847" s="19" t="s">
        <v>554</v>
      </c>
      <c r="X1847" s="19" t="s">
        <v>555</v>
      </c>
      <c r="Y1847" s="19" t="s">
        <v>556</v>
      </c>
      <c r="Z1847" s="4"/>
      <c r="AA1847" s="37" t="s">
        <v>557</v>
      </c>
      <c r="AB1847" s="24">
        <v>-2.25</v>
      </c>
      <c r="AC1847" s="24">
        <v>-59.43</v>
      </c>
      <c r="AD1847" s="8">
        <v>-2.6166666666666667</v>
      </c>
      <c r="AE1847" s="8">
        <v>-59.716666666666669</v>
      </c>
      <c r="AF1847" s="9" t="s">
        <v>3494</v>
      </c>
      <c r="AG1847" s="9" t="s">
        <v>1018</v>
      </c>
      <c r="AH1847" s="9" t="s">
        <v>1019</v>
      </c>
      <c r="AI1847" s="113">
        <v>80</v>
      </c>
      <c r="AJ1847" s="2" t="s">
        <v>633</v>
      </c>
      <c r="AK1847" s="14">
        <v>2</v>
      </c>
      <c r="AL1847" s="29">
        <v>2</v>
      </c>
      <c r="AM1847" s="2" t="s">
        <v>608</v>
      </c>
      <c r="AN1847" s="10">
        <v>17</v>
      </c>
      <c r="AO1847" s="10">
        <v>408</v>
      </c>
      <c r="AP1847" s="4">
        <v>1</v>
      </c>
      <c r="AQ1847" s="14" t="s">
        <v>560</v>
      </c>
      <c r="AR1847" s="12">
        <v>32.203930107204044</v>
      </c>
      <c r="AS1847" s="45">
        <v>2.1523682924802015E-2</v>
      </c>
      <c r="AT1847" s="4"/>
      <c r="AU1847" s="4" t="s">
        <v>648</v>
      </c>
      <c r="AV1847" s="4" t="s">
        <v>634</v>
      </c>
      <c r="AW1847" s="14">
        <v>23</v>
      </c>
      <c r="AX1847" s="14">
        <v>26</v>
      </c>
      <c r="AY1847" s="14">
        <v>3</v>
      </c>
      <c r="AZ1847" s="105">
        <v>24</v>
      </c>
      <c r="BA1847" s="14" t="s">
        <v>563</v>
      </c>
      <c r="BB1847" s="1" t="s">
        <v>245</v>
      </c>
      <c r="BC1847" s="15">
        <v>-0.13299</v>
      </c>
    </row>
    <row r="1848" spans="1:275" s="16" customFormat="1" x14ac:dyDescent="0.25">
      <c r="A1848" s="2">
        <v>1224</v>
      </c>
      <c r="B1848" s="2" t="s">
        <v>3488</v>
      </c>
      <c r="C1848" s="4"/>
      <c r="D1848" s="5" t="s">
        <v>3498</v>
      </c>
      <c r="E1848" s="15" t="s">
        <v>244</v>
      </c>
      <c r="F1848" s="18" t="s">
        <v>3490</v>
      </c>
      <c r="G1848" s="18"/>
      <c r="H1848" s="18" t="s">
        <v>1019</v>
      </c>
      <c r="I1848" s="18" t="s">
        <v>3491</v>
      </c>
      <c r="J1848" s="90" t="s">
        <v>3492</v>
      </c>
      <c r="K1848" s="19"/>
      <c r="L1848" s="18"/>
      <c r="M1848" s="18" t="s">
        <v>3492</v>
      </c>
      <c r="N1848" s="86" t="s">
        <v>3493</v>
      </c>
      <c r="O1848" s="18"/>
      <c r="P1848" s="19"/>
      <c r="Q1848" s="86" t="s">
        <v>2633</v>
      </c>
      <c r="R1848" s="90" t="s">
        <v>2634</v>
      </c>
      <c r="S1848" s="19" t="s">
        <v>551</v>
      </c>
      <c r="T1848" s="90" t="s">
        <v>552</v>
      </c>
      <c r="U1848" s="19"/>
      <c r="V1848" s="90" t="s">
        <v>553</v>
      </c>
      <c r="W1848" s="19" t="s">
        <v>554</v>
      </c>
      <c r="X1848" s="19" t="s">
        <v>555</v>
      </c>
      <c r="Y1848" s="19" t="s">
        <v>556</v>
      </c>
      <c r="Z1848" s="4"/>
      <c r="AA1848" s="37" t="s">
        <v>557</v>
      </c>
      <c r="AB1848" s="24">
        <v>-2.25</v>
      </c>
      <c r="AC1848" s="24">
        <v>-59.43</v>
      </c>
      <c r="AD1848" s="8">
        <v>-2.6166666666666667</v>
      </c>
      <c r="AE1848" s="8">
        <v>-59.716666666666669</v>
      </c>
      <c r="AF1848" s="9" t="s">
        <v>3494</v>
      </c>
      <c r="AG1848" s="9" t="s">
        <v>1018</v>
      </c>
      <c r="AH1848" s="9" t="s">
        <v>1019</v>
      </c>
      <c r="AI1848" s="113">
        <v>80</v>
      </c>
      <c r="AJ1848" s="2" t="s">
        <v>633</v>
      </c>
      <c r="AK1848" s="14">
        <v>1</v>
      </c>
      <c r="AL1848" s="29">
        <v>1</v>
      </c>
      <c r="AM1848" s="2" t="s">
        <v>608</v>
      </c>
      <c r="AN1848" s="10">
        <v>17</v>
      </c>
      <c r="AO1848" s="10">
        <v>408</v>
      </c>
      <c r="AP1848" s="4">
        <v>1</v>
      </c>
      <c r="AQ1848" s="14" t="s">
        <v>560</v>
      </c>
      <c r="AR1848" s="12">
        <v>25.464933201496599</v>
      </c>
      <c r="AS1848" s="45">
        <v>2.7219674015057236E-2</v>
      </c>
      <c r="AT1848" s="4"/>
      <c r="AU1848" s="4" t="s">
        <v>648</v>
      </c>
      <c r="AV1848" s="4" t="s">
        <v>634</v>
      </c>
      <c r="AW1848" s="14">
        <v>23</v>
      </c>
      <c r="AX1848" s="14">
        <v>26</v>
      </c>
      <c r="AY1848" s="14">
        <v>3</v>
      </c>
      <c r="AZ1848" s="105">
        <v>24</v>
      </c>
      <c r="BA1848" s="14" t="s">
        <v>563</v>
      </c>
      <c r="BB1848" s="1" t="s">
        <v>245</v>
      </c>
      <c r="BC1848" s="15">
        <v>-0.13299</v>
      </c>
    </row>
    <row r="1849" spans="1:275" s="16" customFormat="1" x14ac:dyDescent="0.25">
      <c r="A1849" s="2">
        <v>1225</v>
      </c>
      <c r="B1849" s="2" t="s">
        <v>3488</v>
      </c>
      <c r="C1849" s="4"/>
      <c r="D1849" s="5" t="s">
        <v>3499</v>
      </c>
      <c r="E1849" s="15" t="s">
        <v>244</v>
      </c>
      <c r="F1849" s="18" t="s">
        <v>3490</v>
      </c>
      <c r="G1849" s="18"/>
      <c r="H1849" s="18" t="s">
        <v>1019</v>
      </c>
      <c r="I1849" s="18" t="s">
        <v>3491</v>
      </c>
      <c r="J1849" s="90" t="s">
        <v>3492</v>
      </c>
      <c r="K1849" s="19"/>
      <c r="L1849" s="18"/>
      <c r="M1849" s="18" t="s">
        <v>3492</v>
      </c>
      <c r="N1849" s="86" t="s">
        <v>3493</v>
      </c>
      <c r="O1849" s="18"/>
      <c r="P1849" s="19"/>
      <c r="Q1849" s="86" t="s">
        <v>2633</v>
      </c>
      <c r="R1849" s="90" t="s">
        <v>2634</v>
      </c>
      <c r="S1849" s="19" t="s">
        <v>551</v>
      </c>
      <c r="T1849" s="90" t="s">
        <v>552</v>
      </c>
      <c r="U1849" s="19"/>
      <c r="V1849" s="90" t="s">
        <v>553</v>
      </c>
      <c r="W1849" s="19" t="s">
        <v>554</v>
      </c>
      <c r="X1849" s="19" t="s">
        <v>555</v>
      </c>
      <c r="Y1849" s="19" t="s">
        <v>556</v>
      </c>
      <c r="Z1849" s="4"/>
      <c r="AA1849" s="37" t="s">
        <v>557</v>
      </c>
      <c r="AB1849" s="24">
        <v>-2.25</v>
      </c>
      <c r="AC1849" s="24">
        <v>-59.43</v>
      </c>
      <c r="AD1849" s="8">
        <v>-2.6166666666666667</v>
      </c>
      <c r="AE1849" s="8">
        <v>-59.716666666666669</v>
      </c>
      <c r="AF1849" s="9" t="s">
        <v>3494</v>
      </c>
      <c r="AG1849" s="9" t="s">
        <v>1018</v>
      </c>
      <c r="AH1849" s="9" t="s">
        <v>1019</v>
      </c>
      <c r="AI1849" s="113">
        <v>80</v>
      </c>
      <c r="AJ1849" s="2" t="s">
        <v>633</v>
      </c>
      <c r="AK1849" s="14">
        <v>1</v>
      </c>
      <c r="AL1849" s="29">
        <v>1</v>
      </c>
      <c r="AM1849" s="2" t="s">
        <v>608</v>
      </c>
      <c r="AN1849" s="10">
        <v>17</v>
      </c>
      <c r="AO1849" s="10">
        <v>408</v>
      </c>
      <c r="AP1849" s="4">
        <v>1</v>
      </c>
      <c r="AQ1849" s="14" t="s">
        <v>560</v>
      </c>
      <c r="AR1849" s="12">
        <v>33.672475157621371</v>
      </c>
      <c r="AS1849" s="45">
        <v>2.0584978600928883E-2</v>
      </c>
      <c r="AT1849" s="4"/>
      <c r="AU1849" s="4" t="s">
        <v>648</v>
      </c>
      <c r="AV1849" s="4" t="s">
        <v>634</v>
      </c>
      <c r="AW1849" s="14">
        <v>23</v>
      </c>
      <c r="AX1849" s="14">
        <v>26</v>
      </c>
      <c r="AY1849" s="14">
        <v>3</v>
      </c>
      <c r="AZ1849" s="105">
        <v>24</v>
      </c>
      <c r="BA1849" s="14" t="s">
        <v>563</v>
      </c>
      <c r="BB1849" s="1" t="s">
        <v>245</v>
      </c>
      <c r="BC1849" s="15">
        <v>-0.13299</v>
      </c>
    </row>
    <row r="1850" spans="1:275" s="16" customFormat="1" x14ac:dyDescent="0.25">
      <c r="A1850" s="2">
        <v>1226</v>
      </c>
      <c r="B1850" s="2" t="s">
        <v>3488</v>
      </c>
      <c r="C1850" s="4"/>
      <c r="D1850" s="5" t="s">
        <v>3500</v>
      </c>
      <c r="E1850" s="15" t="s">
        <v>244</v>
      </c>
      <c r="F1850" s="18" t="s">
        <v>3490</v>
      </c>
      <c r="G1850" s="18"/>
      <c r="H1850" s="18" t="s">
        <v>1019</v>
      </c>
      <c r="I1850" s="18" t="s">
        <v>3491</v>
      </c>
      <c r="J1850" s="90" t="s">
        <v>3492</v>
      </c>
      <c r="K1850" s="19"/>
      <c r="L1850" s="18"/>
      <c r="M1850" s="18" t="s">
        <v>3492</v>
      </c>
      <c r="N1850" s="86" t="s">
        <v>3493</v>
      </c>
      <c r="O1850" s="18"/>
      <c r="P1850" s="19"/>
      <c r="Q1850" s="86" t="s">
        <v>2633</v>
      </c>
      <c r="R1850" s="90" t="s">
        <v>2634</v>
      </c>
      <c r="S1850" s="19" t="s">
        <v>551</v>
      </c>
      <c r="T1850" s="90" t="s">
        <v>552</v>
      </c>
      <c r="U1850" s="19"/>
      <c r="V1850" s="90" t="s">
        <v>553</v>
      </c>
      <c r="W1850" s="19" t="s">
        <v>554</v>
      </c>
      <c r="X1850" s="19" t="s">
        <v>555</v>
      </c>
      <c r="Y1850" s="19" t="s">
        <v>556</v>
      </c>
      <c r="Z1850" s="4"/>
      <c r="AA1850" s="37" t="s">
        <v>557</v>
      </c>
      <c r="AB1850" s="24">
        <v>-2.25</v>
      </c>
      <c r="AC1850" s="24">
        <v>-59.43</v>
      </c>
      <c r="AD1850" s="8">
        <v>-2.6166666666666667</v>
      </c>
      <c r="AE1850" s="8">
        <v>-59.716666666666669</v>
      </c>
      <c r="AF1850" s="9" t="s">
        <v>3494</v>
      </c>
      <c r="AG1850" s="9" t="s">
        <v>1018</v>
      </c>
      <c r="AH1850" s="9" t="s">
        <v>1019</v>
      </c>
      <c r="AI1850" s="113">
        <v>80</v>
      </c>
      <c r="AJ1850" s="2" t="s">
        <v>633</v>
      </c>
      <c r="AK1850" s="14">
        <v>1</v>
      </c>
      <c r="AL1850" s="29">
        <v>1</v>
      </c>
      <c r="AM1850" s="2" t="s">
        <v>608</v>
      </c>
      <c r="AN1850" s="10">
        <v>17</v>
      </c>
      <c r="AO1850" s="10">
        <v>408</v>
      </c>
      <c r="AP1850" s="4">
        <v>1</v>
      </c>
      <c r="AQ1850" s="14" t="s">
        <v>560</v>
      </c>
      <c r="AR1850" s="12">
        <v>37.319770817430573</v>
      </c>
      <c r="AS1850" s="45">
        <v>1.857318963588608E-2</v>
      </c>
      <c r="AT1850" s="4"/>
      <c r="AU1850" s="4" t="s">
        <v>648</v>
      </c>
      <c r="AV1850" s="4" t="s">
        <v>634</v>
      </c>
      <c r="AW1850" s="14">
        <v>23</v>
      </c>
      <c r="AX1850" s="14">
        <v>26</v>
      </c>
      <c r="AY1850" s="14">
        <v>3</v>
      </c>
      <c r="AZ1850" s="105">
        <v>24</v>
      </c>
      <c r="BA1850" s="14" t="s">
        <v>563</v>
      </c>
      <c r="BB1850" s="1" t="s">
        <v>245</v>
      </c>
      <c r="BC1850" s="15">
        <v>-0.13299</v>
      </c>
    </row>
    <row r="1851" spans="1:275" s="16" customFormat="1" x14ac:dyDescent="0.25">
      <c r="A1851" s="2">
        <v>1227</v>
      </c>
      <c r="B1851" s="2" t="s">
        <v>3488</v>
      </c>
      <c r="C1851" s="4"/>
      <c r="D1851" s="5" t="s">
        <v>3501</v>
      </c>
      <c r="E1851" s="15" t="s">
        <v>244</v>
      </c>
      <c r="F1851" s="18" t="s">
        <v>3490</v>
      </c>
      <c r="G1851" s="18"/>
      <c r="H1851" s="18" t="s">
        <v>1019</v>
      </c>
      <c r="I1851" s="18" t="s">
        <v>3491</v>
      </c>
      <c r="J1851" s="90" t="s">
        <v>3492</v>
      </c>
      <c r="K1851" s="19"/>
      <c r="L1851" s="18"/>
      <c r="M1851" s="18" t="s">
        <v>3492</v>
      </c>
      <c r="N1851" s="86" t="s">
        <v>3493</v>
      </c>
      <c r="O1851" s="18"/>
      <c r="P1851" s="19"/>
      <c r="Q1851" s="86" t="s">
        <v>2633</v>
      </c>
      <c r="R1851" s="90" t="s">
        <v>2634</v>
      </c>
      <c r="S1851" s="19" t="s">
        <v>551</v>
      </c>
      <c r="T1851" s="90" t="s">
        <v>552</v>
      </c>
      <c r="U1851" s="19"/>
      <c r="V1851" s="90" t="s">
        <v>553</v>
      </c>
      <c r="W1851" s="19" t="s">
        <v>554</v>
      </c>
      <c r="X1851" s="19" t="s">
        <v>555</v>
      </c>
      <c r="Y1851" s="19" t="s">
        <v>556</v>
      </c>
      <c r="Z1851" s="4"/>
      <c r="AA1851" s="37" t="s">
        <v>557</v>
      </c>
      <c r="AB1851" s="24">
        <v>-2.25</v>
      </c>
      <c r="AC1851" s="24">
        <v>-59.43</v>
      </c>
      <c r="AD1851" s="8">
        <v>-2.6166666666666667</v>
      </c>
      <c r="AE1851" s="8">
        <v>-59.716666666666669</v>
      </c>
      <c r="AF1851" s="9" t="s">
        <v>3494</v>
      </c>
      <c r="AG1851" s="9" t="s">
        <v>1018</v>
      </c>
      <c r="AH1851" s="9" t="s">
        <v>1019</v>
      </c>
      <c r="AI1851" s="113">
        <v>80</v>
      </c>
      <c r="AJ1851" s="2" t="s">
        <v>633</v>
      </c>
      <c r="AK1851" s="14">
        <v>2</v>
      </c>
      <c r="AL1851" s="29">
        <v>2</v>
      </c>
      <c r="AM1851" s="2" t="s">
        <v>608</v>
      </c>
      <c r="AN1851" s="10">
        <v>17</v>
      </c>
      <c r="AO1851" s="10">
        <v>408</v>
      </c>
      <c r="AP1851" s="4">
        <v>1</v>
      </c>
      <c r="AQ1851" s="14" t="s">
        <v>560</v>
      </c>
      <c r="AR1851" s="12">
        <v>38.952485740401833</v>
      </c>
      <c r="AS1851" s="45">
        <v>1.7794684148770702E-2</v>
      </c>
      <c r="AT1851" s="4"/>
      <c r="AU1851" s="4" t="s">
        <v>648</v>
      </c>
      <c r="AV1851" s="4" t="s">
        <v>634</v>
      </c>
      <c r="AW1851" s="14">
        <v>23</v>
      </c>
      <c r="AX1851" s="14">
        <v>26</v>
      </c>
      <c r="AY1851" s="14">
        <v>3</v>
      </c>
      <c r="AZ1851" s="105">
        <v>24</v>
      </c>
      <c r="BA1851" s="14" t="s">
        <v>563</v>
      </c>
      <c r="BB1851" s="1" t="s">
        <v>245</v>
      </c>
      <c r="BC1851" s="15">
        <v>-0.13299</v>
      </c>
    </row>
    <row r="1852" spans="1:275" s="16" customFormat="1" x14ac:dyDescent="0.25">
      <c r="A1852" s="2">
        <v>1228</v>
      </c>
      <c r="B1852" s="2" t="s">
        <v>3502</v>
      </c>
      <c r="C1852" s="4"/>
      <c r="D1852" s="5" t="s">
        <v>3503</v>
      </c>
      <c r="E1852" s="15" t="s">
        <v>244</v>
      </c>
      <c r="F1852" s="18" t="s">
        <v>3490</v>
      </c>
      <c r="G1852" s="18"/>
      <c r="H1852" s="18" t="s">
        <v>1019</v>
      </c>
      <c r="I1852" s="18" t="s">
        <v>3491</v>
      </c>
      <c r="J1852" s="90" t="s">
        <v>3492</v>
      </c>
      <c r="K1852" s="19"/>
      <c r="L1852" s="18"/>
      <c r="M1852" s="18" t="s">
        <v>3492</v>
      </c>
      <c r="N1852" s="86" t="s">
        <v>3493</v>
      </c>
      <c r="O1852" s="18"/>
      <c r="P1852" s="19"/>
      <c r="Q1852" s="86" t="s">
        <v>2633</v>
      </c>
      <c r="R1852" s="90" t="s">
        <v>2634</v>
      </c>
      <c r="S1852" s="19" t="s">
        <v>551</v>
      </c>
      <c r="T1852" s="90" t="s">
        <v>552</v>
      </c>
      <c r="U1852" s="19"/>
      <c r="V1852" s="90" t="s">
        <v>553</v>
      </c>
      <c r="W1852" s="19" t="s">
        <v>554</v>
      </c>
      <c r="X1852" s="19" t="s">
        <v>555</v>
      </c>
      <c r="Y1852" s="19" t="s">
        <v>556</v>
      </c>
      <c r="Z1852" s="4"/>
      <c r="AA1852" s="37" t="s">
        <v>557</v>
      </c>
      <c r="AB1852" s="24">
        <v>-2.25</v>
      </c>
      <c r="AC1852" s="24">
        <v>-59.43</v>
      </c>
      <c r="AD1852" s="8">
        <v>-2.6166666666666667</v>
      </c>
      <c r="AE1852" s="8">
        <v>-59.716666666666669</v>
      </c>
      <c r="AF1852" s="9" t="s">
        <v>3494</v>
      </c>
      <c r="AG1852" s="9" t="s">
        <v>1018</v>
      </c>
      <c r="AH1852" s="9" t="s">
        <v>1019</v>
      </c>
      <c r="AI1852" s="113">
        <v>80</v>
      </c>
      <c r="AJ1852" s="2" t="s">
        <v>633</v>
      </c>
      <c r="AK1852" s="14">
        <v>1</v>
      </c>
      <c r="AL1852" s="29">
        <v>1</v>
      </c>
      <c r="AM1852" s="2" t="s">
        <v>608</v>
      </c>
      <c r="AN1852" s="10">
        <v>28</v>
      </c>
      <c r="AO1852" s="10">
        <v>672</v>
      </c>
      <c r="AP1852" s="4">
        <v>3</v>
      </c>
      <c r="AQ1852" s="14" t="s">
        <v>560</v>
      </c>
      <c r="AR1852" s="12">
        <v>19.096387752385834</v>
      </c>
      <c r="AS1852" s="45">
        <v>3.6297292951298916E-2</v>
      </c>
      <c r="AT1852" s="4"/>
      <c r="AU1852" s="4" t="s">
        <v>648</v>
      </c>
      <c r="AV1852" s="4" t="s">
        <v>634</v>
      </c>
      <c r="AW1852" s="14">
        <v>23</v>
      </c>
      <c r="AX1852" s="14">
        <v>26</v>
      </c>
      <c r="AY1852" s="14">
        <v>3</v>
      </c>
      <c r="AZ1852" s="105">
        <v>24</v>
      </c>
      <c r="BA1852" s="14" t="s">
        <v>563</v>
      </c>
      <c r="BB1852" s="1" t="s">
        <v>245</v>
      </c>
      <c r="BC1852" s="15">
        <v>-0.13299</v>
      </c>
    </row>
    <row r="1853" spans="1:275" x14ac:dyDescent="0.25">
      <c r="A1853" s="2">
        <v>1229</v>
      </c>
      <c r="B1853" s="2" t="s">
        <v>3502</v>
      </c>
      <c r="D1853" s="5" t="s">
        <v>3504</v>
      </c>
      <c r="E1853" s="15" t="s">
        <v>244</v>
      </c>
      <c r="F1853" s="18" t="s">
        <v>3490</v>
      </c>
      <c r="G1853" s="18"/>
      <c r="H1853" s="18" t="s">
        <v>1019</v>
      </c>
      <c r="I1853" s="18" t="s">
        <v>3491</v>
      </c>
      <c r="J1853" s="90" t="s">
        <v>3492</v>
      </c>
      <c r="K1853" s="19"/>
      <c r="L1853" s="18"/>
      <c r="M1853" s="18" t="s">
        <v>3492</v>
      </c>
      <c r="N1853" s="86" t="s">
        <v>3493</v>
      </c>
      <c r="O1853" s="18"/>
      <c r="P1853" s="19"/>
      <c r="Q1853" s="86" t="s">
        <v>2633</v>
      </c>
      <c r="R1853" s="90" t="s">
        <v>2634</v>
      </c>
      <c r="S1853" s="19" t="s">
        <v>551</v>
      </c>
      <c r="T1853" s="90" t="s">
        <v>552</v>
      </c>
      <c r="U1853" s="19"/>
      <c r="V1853" s="90" t="s">
        <v>553</v>
      </c>
      <c r="W1853" s="19" t="s">
        <v>554</v>
      </c>
      <c r="X1853" s="19" t="s">
        <v>555</v>
      </c>
      <c r="Y1853" s="19" t="s">
        <v>556</v>
      </c>
      <c r="AA1853" s="37" t="s">
        <v>557</v>
      </c>
      <c r="AB1853" s="24">
        <v>-2.25</v>
      </c>
      <c r="AC1853" s="24">
        <v>-59.43</v>
      </c>
      <c r="AD1853" s="8">
        <v>-2.6166666666666667</v>
      </c>
      <c r="AE1853" s="8">
        <v>-59.716666666666669</v>
      </c>
      <c r="AF1853" s="9" t="s">
        <v>3494</v>
      </c>
      <c r="AG1853" s="9" t="s">
        <v>1018</v>
      </c>
      <c r="AH1853" s="9" t="s">
        <v>1019</v>
      </c>
      <c r="AI1853" s="113">
        <v>80</v>
      </c>
      <c r="AJ1853" s="2" t="s">
        <v>633</v>
      </c>
      <c r="AK1853" s="14">
        <v>1</v>
      </c>
      <c r="AL1853" s="29">
        <v>1</v>
      </c>
      <c r="AM1853" s="2" t="s">
        <v>608</v>
      </c>
      <c r="AN1853" s="10">
        <v>28</v>
      </c>
      <c r="AO1853" s="10">
        <v>672</v>
      </c>
      <c r="AP1853" s="4">
        <v>3</v>
      </c>
      <c r="AQ1853" s="14" t="s">
        <v>560</v>
      </c>
      <c r="AR1853" s="12">
        <v>23.114816939846502</v>
      </c>
      <c r="AS1853" s="45">
        <v>2.9987136924500699E-2</v>
      </c>
      <c r="AU1853" s="4" t="s">
        <v>648</v>
      </c>
      <c r="AV1853" s="4" t="s">
        <v>634</v>
      </c>
      <c r="AW1853" s="14">
        <v>23</v>
      </c>
      <c r="AX1853" s="14">
        <v>26</v>
      </c>
      <c r="AY1853" s="14">
        <v>3</v>
      </c>
      <c r="AZ1853" s="105">
        <v>24</v>
      </c>
      <c r="BA1853" s="14" t="s">
        <v>563</v>
      </c>
      <c r="BB1853" s="1" t="s">
        <v>245</v>
      </c>
      <c r="BC1853" s="15">
        <v>-0.13299</v>
      </c>
      <c r="BD1853" s="2"/>
      <c r="BE1853" s="16"/>
      <c r="BF1853" s="16"/>
      <c r="BG1853" s="16"/>
      <c r="BH1853" s="16"/>
      <c r="BI1853" s="16"/>
      <c r="BJ1853" s="16"/>
      <c r="BK1853" s="16"/>
      <c r="BL1853" s="16"/>
      <c r="BM1853" s="16"/>
      <c r="BN1853" s="16"/>
      <c r="BO1853" s="16"/>
      <c r="BP1853" s="16"/>
      <c r="BQ1853" s="16"/>
      <c r="BR1853" s="16"/>
      <c r="BS1853" s="16"/>
      <c r="BT1853" s="16"/>
      <c r="BU1853" s="16"/>
      <c r="BV1853" s="16"/>
      <c r="BW1853" s="16"/>
      <c r="BX1853" s="16"/>
      <c r="BY1853" s="16"/>
      <c r="BZ1853" s="16"/>
      <c r="CA1853" s="16"/>
      <c r="CB1853" s="16"/>
      <c r="CC1853" s="16"/>
      <c r="CD1853" s="16"/>
      <c r="CE1853" s="16"/>
      <c r="CF1853" s="16"/>
      <c r="CG1853" s="16"/>
      <c r="CH1853" s="16"/>
      <c r="CI1853" s="16"/>
      <c r="CJ1853" s="16"/>
      <c r="CK1853" s="16"/>
      <c r="CL1853" s="16"/>
      <c r="CM1853" s="16"/>
      <c r="CN1853" s="16"/>
      <c r="CO1853" s="16"/>
      <c r="CP1853" s="16"/>
      <c r="CQ1853" s="16"/>
      <c r="CR1853" s="16"/>
      <c r="CS1853" s="16"/>
      <c r="CT1853" s="16"/>
      <c r="CU1853" s="16"/>
      <c r="CV1853" s="16"/>
      <c r="CW1853" s="16"/>
      <c r="CX1853" s="16"/>
      <c r="CY1853" s="16"/>
      <c r="CZ1853" s="16"/>
      <c r="DA1853" s="16"/>
      <c r="DB1853" s="16"/>
      <c r="DC1853" s="16"/>
      <c r="DD1853" s="16"/>
      <c r="DE1853" s="16"/>
      <c r="DF1853" s="16"/>
      <c r="DG1853" s="16"/>
      <c r="DH1853" s="16"/>
      <c r="DI1853" s="16"/>
      <c r="DJ1853" s="16"/>
      <c r="DK1853" s="16"/>
      <c r="DL1853" s="16"/>
      <c r="DM1853" s="16"/>
      <c r="DN1853" s="16"/>
      <c r="DO1853" s="16"/>
      <c r="DP1853" s="16"/>
      <c r="DQ1853" s="16"/>
      <c r="DR1853" s="16"/>
      <c r="DS1853" s="16"/>
      <c r="DT1853" s="16"/>
      <c r="DU1853" s="16"/>
      <c r="DV1853" s="16"/>
      <c r="DW1853" s="16"/>
      <c r="DX1853" s="16"/>
      <c r="DY1853" s="16"/>
      <c r="DZ1853" s="16"/>
      <c r="EA1853" s="16"/>
      <c r="EB1853" s="16"/>
      <c r="EC1853" s="16"/>
      <c r="ED1853" s="16"/>
      <c r="EE1853" s="16"/>
      <c r="EF1853" s="16"/>
      <c r="EG1853" s="16"/>
      <c r="EH1853" s="16"/>
      <c r="EI1853" s="16"/>
      <c r="EJ1853" s="16"/>
      <c r="EK1853" s="16"/>
      <c r="EL1853" s="16"/>
      <c r="EM1853" s="16"/>
      <c r="EN1853" s="16"/>
      <c r="EO1853" s="16"/>
      <c r="EP1853" s="16"/>
      <c r="EQ1853" s="16"/>
      <c r="ER1853" s="16"/>
      <c r="ES1853" s="16"/>
      <c r="ET1853" s="16"/>
      <c r="EU1853" s="16"/>
      <c r="EV1853" s="16"/>
      <c r="EW1853" s="16"/>
      <c r="EX1853" s="16"/>
      <c r="EY1853" s="16"/>
      <c r="EZ1853" s="16"/>
      <c r="FA1853" s="16"/>
      <c r="FB1853" s="16"/>
      <c r="FC1853" s="16"/>
      <c r="FD1853" s="16"/>
      <c r="FE1853" s="16"/>
      <c r="FF1853" s="16"/>
      <c r="FG1853" s="16"/>
      <c r="FH1853" s="16"/>
      <c r="FI1853" s="16"/>
      <c r="FJ1853" s="16"/>
      <c r="FK1853" s="16"/>
      <c r="FL1853" s="16"/>
      <c r="FM1853" s="16"/>
      <c r="FN1853" s="16"/>
      <c r="FO1853" s="16"/>
      <c r="FP1853" s="16"/>
      <c r="FQ1853" s="16"/>
      <c r="FR1853" s="16"/>
      <c r="FS1853" s="16"/>
      <c r="FT1853" s="16"/>
      <c r="FU1853" s="16"/>
      <c r="FV1853" s="16"/>
      <c r="FW1853" s="16"/>
      <c r="FX1853" s="16"/>
      <c r="FY1853" s="16"/>
      <c r="FZ1853" s="16"/>
      <c r="GA1853" s="16"/>
      <c r="GB1853" s="16"/>
      <c r="GC1853" s="16"/>
      <c r="GD1853" s="16"/>
      <c r="GE1853" s="16"/>
      <c r="GF1853" s="16"/>
      <c r="GG1853" s="16"/>
      <c r="GH1853" s="16"/>
      <c r="GI1853" s="16"/>
      <c r="GJ1853" s="16"/>
      <c r="GK1853" s="16"/>
      <c r="GL1853" s="16"/>
      <c r="GM1853" s="16"/>
      <c r="GN1853" s="16"/>
      <c r="GO1853" s="16"/>
      <c r="GP1853" s="16"/>
      <c r="GQ1853" s="16"/>
      <c r="GR1853" s="16"/>
      <c r="GS1853" s="16"/>
      <c r="GT1853" s="16"/>
      <c r="GU1853" s="16"/>
      <c r="GV1853" s="16"/>
      <c r="GW1853" s="16"/>
      <c r="GX1853" s="16"/>
      <c r="GY1853" s="16"/>
      <c r="GZ1853" s="16"/>
      <c r="HA1853" s="16"/>
      <c r="HB1853" s="16"/>
      <c r="HC1853" s="16"/>
      <c r="HD1853" s="16"/>
      <c r="HE1853" s="16"/>
      <c r="HF1853" s="16"/>
      <c r="HG1853" s="16"/>
      <c r="HH1853" s="16"/>
      <c r="HI1853" s="16"/>
      <c r="HJ1853" s="16"/>
      <c r="HK1853" s="16"/>
      <c r="HL1853" s="16"/>
      <c r="HM1853" s="16"/>
      <c r="HN1853" s="16"/>
      <c r="HO1853" s="16"/>
      <c r="HP1853" s="16"/>
      <c r="HQ1853" s="16"/>
      <c r="HR1853" s="16"/>
      <c r="HS1853" s="16"/>
      <c r="HT1853" s="16"/>
      <c r="HU1853" s="16"/>
      <c r="HV1853" s="16"/>
      <c r="HW1853" s="16"/>
      <c r="HX1853" s="16"/>
      <c r="HY1853" s="16"/>
      <c r="HZ1853" s="16"/>
      <c r="IA1853" s="16"/>
      <c r="IB1853" s="16"/>
      <c r="IC1853" s="16"/>
      <c r="ID1853" s="16"/>
      <c r="IE1853" s="16"/>
      <c r="IF1853" s="16"/>
      <c r="IG1853" s="16"/>
      <c r="IH1853" s="16"/>
      <c r="II1853" s="16"/>
      <c r="IJ1853" s="16"/>
      <c r="IK1853" s="16"/>
      <c r="IL1853" s="16"/>
      <c r="IM1853" s="16"/>
      <c r="IN1853" s="16"/>
      <c r="IO1853" s="16"/>
      <c r="IP1853" s="16"/>
      <c r="IQ1853" s="16"/>
      <c r="IR1853" s="16"/>
      <c r="IS1853" s="16"/>
      <c r="IT1853" s="16"/>
      <c r="IU1853" s="16"/>
      <c r="IV1853" s="16"/>
      <c r="IW1853" s="16"/>
      <c r="IX1853" s="16"/>
      <c r="IY1853" s="16"/>
      <c r="IZ1853" s="16"/>
      <c r="JA1853" s="16"/>
      <c r="JB1853" s="16"/>
      <c r="JC1853" s="16"/>
      <c r="JD1853" s="16"/>
      <c r="JE1853" s="16"/>
      <c r="JF1853" s="16"/>
      <c r="JG1853" s="16"/>
      <c r="JH1853" s="16"/>
      <c r="JI1853" s="16"/>
      <c r="JJ1853" s="16"/>
      <c r="JK1853" s="16"/>
      <c r="JL1853" s="16"/>
      <c r="JM1853" s="16"/>
      <c r="JN1853" s="16"/>
      <c r="JO1853" s="16"/>
    </row>
    <row r="1854" spans="1:275" x14ac:dyDescent="0.25">
      <c r="A1854" s="2">
        <v>1230</v>
      </c>
      <c r="B1854" s="2" t="s">
        <v>3502</v>
      </c>
      <c r="D1854" s="5" t="s">
        <v>3505</v>
      </c>
      <c r="E1854" s="15" t="s">
        <v>244</v>
      </c>
      <c r="F1854" s="18" t="s">
        <v>3490</v>
      </c>
      <c r="G1854" s="18"/>
      <c r="H1854" s="18" t="s">
        <v>1019</v>
      </c>
      <c r="I1854" s="18" t="s">
        <v>3491</v>
      </c>
      <c r="J1854" s="90" t="s">
        <v>3492</v>
      </c>
      <c r="K1854" s="19"/>
      <c r="L1854" s="18"/>
      <c r="M1854" s="18" t="s">
        <v>3492</v>
      </c>
      <c r="N1854" s="86" t="s">
        <v>3493</v>
      </c>
      <c r="O1854" s="18"/>
      <c r="P1854" s="19"/>
      <c r="Q1854" s="86" t="s">
        <v>2633</v>
      </c>
      <c r="R1854" s="90" t="s">
        <v>2634</v>
      </c>
      <c r="S1854" s="19" t="s">
        <v>551</v>
      </c>
      <c r="T1854" s="90" t="s">
        <v>552</v>
      </c>
      <c r="U1854" s="19"/>
      <c r="V1854" s="90" t="s">
        <v>553</v>
      </c>
      <c r="W1854" s="19" t="s">
        <v>554</v>
      </c>
      <c r="X1854" s="19" t="s">
        <v>555</v>
      </c>
      <c r="Y1854" s="19" t="s">
        <v>556</v>
      </c>
      <c r="AA1854" s="37" t="s">
        <v>557</v>
      </c>
      <c r="AB1854" s="24">
        <v>-2.25</v>
      </c>
      <c r="AC1854" s="24">
        <v>-59.43</v>
      </c>
      <c r="AD1854" s="8">
        <v>-2.6166666666666667</v>
      </c>
      <c r="AE1854" s="8">
        <v>-59.716666666666669</v>
      </c>
      <c r="AF1854" s="9" t="s">
        <v>3494</v>
      </c>
      <c r="AG1854" s="9" t="s">
        <v>1018</v>
      </c>
      <c r="AH1854" s="9" t="s">
        <v>1019</v>
      </c>
      <c r="AI1854" s="113">
        <v>80</v>
      </c>
      <c r="AJ1854" s="2" t="s">
        <v>633</v>
      </c>
      <c r="AK1854" s="14">
        <v>1</v>
      </c>
      <c r="AL1854" s="29">
        <v>1</v>
      </c>
      <c r="AM1854" s="2" t="s">
        <v>608</v>
      </c>
      <c r="AN1854" s="10">
        <v>28</v>
      </c>
      <c r="AO1854" s="10">
        <v>672</v>
      </c>
      <c r="AP1854" s="4">
        <v>3</v>
      </c>
      <c r="AQ1854" s="14" t="s">
        <v>560</v>
      </c>
      <c r="AR1854" s="12">
        <v>31.441505745063154</v>
      </c>
      <c r="AS1854" s="45">
        <v>2.2045610225546564E-2</v>
      </c>
      <c r="AU1854" s="4" t="s">
        <v>648</v>
      </c>
      <c r="AV1854" s="4" t="s">
        <v>634</v>
      </c>
      <c r="AW1854" s="14">
        <v>23</v>
      </c>
      <c r="AX1854" s="14">
        <v>26</v>
      </c>
      <c r="AY1854" s="14">
        <v>3</v>
      </c>
      <c r="AZ1854" s="105">
        <v>24</v>
      </c>
      <c r="BA1854" s="14" t="s">
        <v>563</v>
      </c>
      <c r="BB1854" s="1" t="s">
        <v>245</v>
      </c>
      <c r="BC1854" s="15">
        <v>-0.13299</v>
      </c>
      <c r="BD1854" s="2"/>
      <c r="BE1854" s="16"/>
      <c r="BF1854" s="16"/>
      <c r="BG1854" s="16"/>
      <c r="BH1854" s="16"/>
      <c r="BI1854" s="16"/>
      <c r="BJ1854" s="16"/>
      <c r="BK1854" s="16"/>
      <c r="BL1854" s="16"/>
      <c r="BM1854" s="16"/>
      <c r="BN1854" s="16"/>
      <c r="BO1854" s="16"/>
      <c r="BP1854" s="16"/>
      <c r="BQ1854" s="16"/>
      <c r="BR1854" s="16"/>
      <c r="BS1854" s="16"/>
      <c r="BT1854" s="16"/>
      <c r="BU1854" s="16"/>
      <c r="BV1854" s="16"/>
      <c r="BW1854" s="16"/>
      <c r="BX1854" s="16"/>
      <c r="BY1854" s="16"/>
      <c r="BZ1854" s="16"/>
      <c r="CA1854" s="16"/>
      <c r="CB1854" s="16"/>
      <c r="CC1854" s="16"/>
      <c r="CD1854" s="16"/>
      <c r="CE1854" s="16"/>
      <c r="CF1854" s="16"/>
      <c r="CG1854" s="16"/>
      <c r="CH1854" s="16"/>
      <c r="CI1854" s="16"/>
      <c r="CJ1854" s="16"/>
      <c r="CK1854" s="16"/>
      <c r="CL1854" s="16"/>
      <c r="CM1854" s="16"/>
      <c r="CN1854" s="16"/>
      <c r="CO1854" s="16"/>
      <c r="CP1854" s="16"/>
      <c r="CQ1854" s="16"/>
      <c r="CR1854" s="16"/>
      <c r="CS1854" s="16"/>
      <c r="CT1854" s="16"/>
      <c r="CU1854" s="16"/>
      <c r="CV1854" s="16"/>
      <c r="CW1854" s="16"/>
      <c r="CX1854" s="16"/>
      <c r="CY1854" s="16"/>
      <c r="CZ1854" s="16"/>
      <c r="DA1854" s="16"/>
      <c r="DB1854" s="16"/>
      <c r="DC1854" s="16"/>
      <c r="DD1854" s="16"/>
      <c r="DE1854" s="16"/>
      <c r="DF1854" s="16"/>
      <c r="DG1854" s="16"/>
      <c r="DH1854" s="16"/>
      <c r="DI1854" s="16"/>
      <c r="DJ1854" s="16"/>
      <c r="DK1854" s="16"/>
      <c r="DL1854" s="16"/>
      <c r="DM1854" s="16"/>
      <c r="DN1854" s="16"/>
      <c r="DO1854" s="16"/>
      <c r="DP1854" s="16"/>
      <c r="DQ1854" s="16"/>
      <c r="DR1854" s="16"/>
      <c r="DS1854" s="16"/>
      <c r="DT1854" s="16"/>
      <c r="DU1854" s="16"/>
      <c r="DV1854" s="16"/>
      <c r="DW1854" s="16"/>
      <c r="DX1854" s="16"/>
      <c r="DY1854" s="16"/>
      <c r="DZ1854" s="16"/>
      <c r="EA1854" s="16"/>
      <c r="EB1854" s="16"/>
      <c r="EC1854" s="16"/>
      <c r="ED1854" s="16"/>
      <c r="EE1854" s="16"/>
      <c r="EF1854" s="16"/>
      <c r="EG1854" s="16"/>
      <c r="EH1854" s="16"/>
      <c r="EI1854" s="16"/>
      <c r="EJ1854" s="16"/>
      <c r="EK1854" s="16"/>
      <c r="EL1854" s="16"/>
      <c r="EM1854" s="16"/>
      <c r="EN1854" s="16"/>
      <c r="EO1854" s="16"/>
      <c r="EP1854" s="16"/>
      <c r="EQ1854" s="16"/>
      <c r="ER1854" s="16"/>
      <c r="ES1854" s="16"/>
      <c r="ET1854" s="16"/>
      <c r="EU1854" s="16"/>
      <c r="EV1854" s="16"/>
      <c r="EW1854" s="16"/>
      <c r="EX1854" s="16"/>
      <c r="EY1854" s="16"/>
      <c r="EZ1854" s="16"/>
      <c r="FA1854" s="16"/>
      <c r="FB1854" s="16"/>
      <c r="FC1854" s="16"/>
      <c r="FD1854" s="16"/>
      <c r="FE1854" s="16"/>
      <c r="FF1854" s="16"/>
      <c r="FG1854" s="16"/>
      <c r="FH1854" s="16"/>
      <c r="FI1854" s="16"/>
      <c r="FJ1854" s="16"/>
      <c r="FK1854" s="16"/>
      <c r="FL1854" s="16"/>
      <c r="FM1854" s="16"/>
      <c r="FN1854" s="16"/>
      <c r="FO1854" s="16"/>
      <c r="FP1854" s="16"/>
      <c r="FQ1854" s="16"/>
      <c r="FR1854" s="16"/>
      <c r="FS1854" s="16"/>
      <c r="FT1854" s="16"/>
      <c r="FU1854" s="16"/>
      <c r="FV1854" s="16"/>
      <c r="FW1854" s="16"/>
      <c r="FX1854" s="16"/>
      <c r="FY1854" s="16"/>
      <c r="FZ1854" s="16"/>
      <c r="GA1854" s="16"/>
      <c r="GB1854" s="16"/>
      <c r="GC1854" s="16"/>
      <c r="GD1854" s="16"/>
      <c r="GE1854" s="16"/>
      <c r="GF1854" s="16"/>
      <c r="GG1854" s="16"/>
      <c r="GH1854" s="16"/>
      <c r="GI1854" s="16"/>
      <c r="GJ1854" s="16"/>
      <c r="GK1854" s="16"/>
      <c r="GL1854" s="16"/>
      <c r="GM1854" s="16"/>
      <c r="GN1854" s="16"/>
      <c r="GO1854" s="16"/>
      <c r="GP1854" s="16"/>
      <c r="GQ1854" s="16"/>
      <c r="GR1854" s="16"/>
      <c r="GS1854" s="16"/>
      <c r="GT1854" s="16"/>
      <c r="GU1854" s="16"/>
      <c r="GV1854" s="16"/>
      <c r="GW1854" s="16"/>
      <c r="GX1854" s="16"/>
      <c r="GY1854" s="16"/>
      <c r="GZ1854" s="16"/>
      <c r="HA1854" s="16"/>
      <c r="HB1854" s="16"/>
      <c r="HC1854" s="16"/>
      <c r="HD1854" s="16"/>
      <c r="HE1854" s="16"/>
      <c r="HF1854" s="16"/>
      <c r="HG1854" s="16"/>
      <c r="HH1854" s="16"/>
      <c r="HI1854" s="16"/>
      <c r="HJ1854" s="16"/>
      <c r="HK1854" s="16"/>
      <c r="HL1854" s="16"/>
      <c r="HM1854" s="16"/>
      <c r="HN1854" s="16"/>
      <c r="HO1854" s="16"/>
      <c r="HP1854" s="16"/>
      <c r="HQ1854" s="16"/>
      <c r="HR1854" s="16"/>
      <c r="HS1854" s="16"/>
      <c r="HT1854" s="16"/>
      <c r="HU1854" s="16"/>
      <c r="HV1854" s="16"/>
      <c r="HW1854" s="16"/>
      <c r="HX1854" s="16"/>
      <c r="HY1854" s="16"/>
      <c r="HZ1854" s="16"/>
      <c r="IA1854" s="16"/>
      <c r="IB1854" s="16"/>
      <c r="IC1854" s="16"/>
      <c r="ID1854" s="16"/>
      <c r="IE1854" s="16"/>
      <c r="IF1854" s="16"/>
      <c r="IG1854" s="16"/>
      <c r="IH1854" s="16"/>
      <c r="II1854" s="16"/>
      <c r="IJ1854" s="16"/>
      <c r="IK1854" s="16"/>
      <c r="IL1854" s="16"/>
      <c r="IM1854" s="16"/>
      <c r="IN1854" s="16"/>
      <c r="IO1854" s="16"/>
      <c r="IP1854" s="16"/>
      <c r="IQ1854" s="16"/>
      <c r="IR1854" s="16"/>
      <c r="IS1854" s="16"/>
      <c r="IT1854" s="16"/>
      <c r="IU1854" s="16"/>
      <c r="IV1854" s="16"/>
      <c r="IW1854" s="16"/>
      <c r="IX1854" s="16"/>
      <c r="IY1854" s="16"/>
      <c r="IZ1854" s="16"/>
      <c r="JA1854" s="16"/>
      <c r="JB1854" s="16"/>
      <c r="JC1854" s="16"/>
      <c r="JD1854" s="16"/>
      <c r="JE1854" s="16"/>
      <c r="JF1854" s="16"/>
      <c r="JG1854" s="16"/>
      <c r="JH1854" s="16"/>
      <c r="JI1854" s="16"/>
      <c r="JJ1854" s="16"/>
      <c r="JK1854" s="16"/>
      <c r="JL1854" s="16"/>
      <c r="JM1854" s="16"/>
      <c r="JN1854" s="16"/>
      <c r="JO1854" s="16"/>
    </row>
    <row r="1855" spans="1:275" x14ac:dyDescent="0.25">
      <c r="A1855" s="2">
        <v>1489</v>
      </c>
      <c r="B1855" s="2" t="s">
        <v>3071</v>
      </c>
      <c r="D1855" s="5" t="s">
        <v>3506</v>
      </c>
      <c r="E1855" s="15" t="s">
        <v>246</v>
      </c>
      <c r="F1855" s="18" t="s">
        <v>3507</v>
      </c>
      <c r="G1855" s="18"/>
      <c r="H1855" s="18" t="s">
        <v>632</v>
      </c>
      <c r="I1855" s="18" t="s">
        <v>3508</v>
      </c>
      <c r="J1855" s="90" t="s">
        <v>3509</v>
      </c>
      <c r="K1855" s="19"/>
      <c r="L1855" s="18"/>
      <c r="M1855" s="18" t="s">
        <v>3509</v>
      </c>
      <c r="N1855" s="86" t="s">
        <v>3510</v>
      </c>
      <c r="O1855" s="18" t="s">
        <v>548</v>
      </c>
      <c r="P1855" s="19"/>
      <c r="Q1855" s="86" t="s">
        <v>2263</v>
      </c>
      <c r="R1855" s="90" t="s">
        <v>2218</v>
      </c>
      <c r="S1855" s="19" t="s">
        <v>2219</v>
      </c>
      <c r="T1855" s="90" t="s">
        <v>552</v>
      </c>
      <c r="U1855" s="19"/>
      <c r="V1855" s="90" t="s">
        <v>553</v>
      </c>
      <c r="W1855" s="19" t="s">
        <v>554</v>
      </c>
      <c r="X1855" s="19" t="s">
        <v>555</v>
      </c>
      <c r="Y1855" s="19" t="s">
        <v>556</v>
      </c>
      <c r="Z1855" s="4" t="s">
        <v>2176</v>
      </c>
      <c r="AA1855" s="37" t="s">
        <v>910</v>
      </c>
      <c r="AB1855" s="13">
        <v>24.45</v>
      </c>
      <c r="AC1855" s="13">
        <v>121.34</v>
      </c>
      <c r="AD1855" s="8">
        <v>24.75</v>
      </c>
      <c r="AE1855" s="8">
        <v>121.5666667</v>
      </c>
      <c r="AG1855" s="2" t="s">
        <v>3077</v>
      </c>
      <c r="AH1855" s="41" t="s">
        <v>632</v>
      </c>
      <c r="AI1855" s="113">
        <v>640</v>
      </c>
      <c r="AJ1855" s="2" t="s">
        <v>633</v>
      </c>
      <c r="AK1855" s="14">
        <v>3</v>
      </c>
      <c r="AL1855" s="29">
        <v>3</v>
      </c>
      <c r="AM1855" s="2" t="s">
        <v>608</v>
      </c>
      <c r="AN1855" s="10">
        <v>86</v>
      </c>
      <c r="AO1855" s="10">
        <v>1522.2</v>
      </c>
      <c r="AP1855" s="4">
        <v>6</v>
      </c>
      <c r="AQ1855" s="4" t="s">
        <v>609</v>
      </c>
      <c r="AR1855" s="12">
        <v>60.27366787477785</v>
      </c>
      <c r="AS1855" s="13">
        <v>1.15E-2</v>
      </c>
      <c r="AT1855" s="4">
        <v>5</v>
      </c>
      <c r="AU1855" s="4" t="s">
        <v>648</v>
      </c>
      <c r="AV1855" s="4" t="s">
        <v>634</v>
      </c>
      <c r="AW1855" s="14">
        <v>16.600000000000001</v>
      </c>
      <c r="AX1855" s="14">
        <v>19.399999999999999</v>
      </c>
      <c r="AY1855" s="14">
        <v>2.7999999999999972</v>
      </c>
      <c r="AZ1855" s="29">
        <v>17.7</v>
      </c>
      <c r="BA1855" s="14" t="s">
        <v>563</v>
      </c>
      <c r="BB1855" s="1" t="s">
        <v>247</v>
      </c>
      <c r="BC1855" s="15">
        <v>0.26284000000000002</v>
      </c>
      <c r="BD1855" s="2"/>
    </row>
    <row r="1856" spans="1:275" x14ac:dyDescent="0.25">
      <c r="A1856" s="2">
        <v>681</v>
      </c>
      <c r="B1856" s="3" t="s">
        <v>540</v>
      </c>
      <c r="D1856" s="5" t="s">
        <v>3511</v>
      </c>
      <c r="E1856" s="15" t="s">
        <v>354</v>
      </c>
      <c r="F1856" s="61" t="s">
        <v>3512</v>
      </c>
      <c r="G1856" s="18" t="s">
        <v>3513</v>
      </c>
      <c r="H1856" s="18" t="s">
        <v>3514</v>
      </c>
      <c r="I1856" s="18"/>
      <c r="J1856" s="90" t="s">
        <v>3515</v>
      </c>
      <c r="K1856" s="19"/>
      <c r="L1856" s="18"/>
      <c r="M1856" s="18" t="s">
        <v>3515</v>
      </c>
      <c r="N1856" s="86" t="s">
        <v>5541</v>
      </c>
      <c r="O1856" s="18" t="s">
        <v>2313</v>
      </c>
      <c r="P1856" s="19"/>
      <c r="Q1856" s="86" t="s">
        <v>3516</v>
      </c>
      <c r="R1856" s="90" t="s">
        <v>3517</v>
      </c>
      <c r="S1856" s="19"/>
      <c r="T1856" s="90" t="s">
        <v>2317</v>
      </c>
      <c r="U1856" s="19"/>
      <c r="V1856" s="90" t="s">
        <v>2318</v>
      </c>
      <c r="W1856" s="19"/>
      <c r="X1856" s="19" t="s">
        <v>555</v>
      </c>
      <c r="Y1856" s="19" t="s">
        <v>556</v>
      </c>
      <c r="Z1856" s="4" t="s">
        <v>2313</v>
      </c>
      <c r="AA1856" s="37" t="s">
        <v>2319</v>
      </c>
      <c r="AB1856" s="24">
        <v>-37.18</v>
      </c>
      <c r="AC1856" s="24">
        <v>144.46</v>
      </c>
      <c r="AD1856" s="8">
        <v>-37.001666666666665</v>
      </c>
      <c r="AE1856" s="8">
        <v>144.7666667</v>
      </c>
      <c r="AG1856" s="9" t="s">
        <v>544</v>
      </c>
      <c r="AH1856" s="9" t="s">
        <v>544</v>
      </c>
      <c r="AI1856" s="113">
        <v>300</v>
      </c>
      <c r="AJ1856" s="2" t="s">
        <v>558</v>
      </c>
      <c r="AK1856" s="11">
        <v>2</v>
      </c>
      <c r="AL1856" s="105">
        <v>2</v>
      </c>
      <c r="AM1856" s="9" t="s">
        <v>559</v>
      </c>
      <c r="AN1856" s="10" t="s">
        <v>560</v>
      </c>
      <c r="AO1856" s="10" t="e">
        <v>#VALUE!</v>
      </c>
      <c r="AP1856" s="7" t="s">
        <v>561</v>
      </c>
      <c r="AQ1856" s="11" t="s">
        <v>562</v>
      </c>
      <c r="AR1856" s="12">
        <v>53.319013889226561</v>
      </c>
      <c r="AS1856" s="13">
        <v>1.2999999999999999E-2</v>
      </c>
      <c r="AT1856" s="4">
        <v>3</v>
      </c>
      <c r="AV1856" s="4"/>
      <c r="AY1856" s="14">
        <v>0</v>
      </c>
      <c r="AZ1856" s="105">
        <v>7.6470588235294121</v>
      </c>
      <c r="BA1856" s="14" t="s">
        <v>563</v>
      </c>
      <c r="BB1856" s="1" t="s">
        <v>355</v>
      </c>
      <c r="BC1856" s="15">
        <v>10.997960000000001</v>
      </c>
      <c r="BD1856" s="2"/>
      <c r="BE1856" s="16"/>
      <c r="BF1856" s="16"/>
      <c r="BG1856" s="16"/>
      <c r="BH1856" s="16"/>
      <c r="BI1856" s="16"/>
      <c r="BJ1856" s="16"/>
      <c r="BK1856" s="16"/>
      <c r="BL1856" s="16"/>
      <c r="BM1856" s="16"/>
      <c r="BN1856" s="16"/>
      <c r="BO1856" s="16"/>
      <c r="BP1856" s="16"/>
      <c r="BQ1856" s="16"/>
      <c r="BR1856" s="16"/>
      <c r="BS1856" s="16"/>
      <c r="BT1856" s="16"/>
      <c r="BU1856" s="16"/>
      <c r="BV1856" s="16"/>
      <c r="BW1856" s="16"/>
      <c r="BX1856" s="16"/>
      <c r="BY1856" s="16"/>
      <c r="BZ1856" s="16"/>
      <c r="CA1856" s="16"/>
      <c r="CB1856" s="16"/>
      <c r="CC1856" s="16"/>
      <c r="CD1856" s="16"/>
      <c r="CE1856" s="16"/>
      <c r="CF1856" s="16"/>
      <c r="CG1856" s="16"/>
      <c r="CH1856" s="16"/>
      <c r="CI1856" s="16"/>
      <c r="CJ1856" s="16"/>
      <c r="CK1856" s="16"/>
      <c r="CL1856" s="16"/>
      <c r="CM1856" s="16"/>
      <c r="CN1856" s="16"/>
      <c r="CO1856" s="16"/>
      <c r="CP1856" s="16"/>
      <c r="CQ1856" s="16"/>
      <c r="CR1856" s="16"/>
      <c r="CS1856" s="16"/>
      <c r="CT1856" s="16"/>
      <c r="CU1856" s="16"/>
      <c r="CV1856" s="16"/>
      <c r="CW1856" s="16"/>
      <c r="CX1856" s="16"/>
      <c r="CY1856" s="16"/>
      <c r="CZ1856" s="16"/>
      <c r="DA1856" s="16"/>
      <c r="DB1856" s="16"/>
      <c r="DC1856" s="16"/>
      <c r="DD1856" s="16"/>
      <c r="DE1856" s="16"/>
      <c r="DF1856" s="16"/>
      <c r="DG1856" s="16"/>
      <c r="DH1856" s="16"/>
      <c r="DI1856" s="16"/>
      <c r="DJ1856" s="16"/>
      <c r="DK1856" s="16"/>
      <c r="DL1856" s="16"/>
      <c r="DM1856" s="16"/>
      <c r="DN1856" s="16"/>
      <c r="DO1856" s="16"/>
      <c r="DP1856" s="16"/>
      <c r="DQ1856" s="16"/>
      <c r="DR1856" s="16"/>
      <c r="DS1856" s="16"/>
      <c r="DT1856" s="16"/>
      <c r="DU1856" s="16"/>
      <c r="DV1856" s="16"/>
      <c r="DW1856" s="16"/>
      <c r="DX1856" s="16"/>
      <c r="DY1856" s="16"/>
      <c r="DZ1856" s="16"/>
      <c r="EA1856" s="16"/>
      <c r="EB1856" s="16"/>
      <c r="EC1856" s="16"/>
      <c r="ED1856" s="16"/>
      <c r="EE1856" s="16"/>
      <c r="EF1856" s="16"/>
      <c r="EG1856" s="16"/>
      <c r="EH1856" s="16"/>
      <c r="EI1856" s="16"/>
      <c r="EJ1856" s="16"/>
      <c r="EK1856" s="16"/>
      <c r="EL1856" s="16"/>
      <c r="EM1856" s="16"/>
      <c r="EN1856" s="16"/>
      <c r="EO1856" s="16"/>
      <c r="EP1856" s="16"/>
      <c r="EQ1856" s="16"/>
      <c r="ER1856" s="16"/>
      <c r="ES1856" s="16"/>
      <c r="ET1856" s="16"/>
      <c r="EU1856" s="16"/>
      <c r="EV1856" s="16"/>
      <c r="EW1856" s="16"/>
      <c r="EX1856" s="16"/>
      <c r="EY1856" s="16"/>
      <c r="EZ1856" s="16"/>
      <c r="FA1856" s="16"/>
      <c r="FB1856" s="16"/>
      <c r="FC1856" s="16"/>
      <c r="FD1856" s="16"/>
      <c r="FE1856" s="16"/>
      <c r="FF1856" s="16"/>
      <c r="FG1856" s="16"/>
      <c r="FH1856" s="16"/>
      <c r="FI1856" s="16"/>
      <c r="FJ1856" s="16"/>
      <c r="FK1856" s="16"/>
      <c r="FL1856" s="16"/>
      <c r="FM1856" s="16"/>
      <c r="FN1856" s="16"/>
      <c r="FO1856" s="16"/>
      <c r="FP1856" s="16"/>
      <c r="FQ1856" s="16"/>
      <c r="FR1856" s="16"/>
      <c r="FS1856" s="16"/>
      <c r="FT1856" s="16"/>
      <c r="FU1856" s="16"/>
      <c r="FV1856" s="16"/>
      <c r="FW1856" s="16"/>
      <c r="FX1856" s="16"/>
      <c r="FY1856" s="16"/>
      <c r="FZ1856" s="16"/>
      <c r="GA1856" s="16"/>
      <c r="GB1856" s="16"/>
      <c r="GC1856" s="16"/>
      <c r="GD1856" s="16"/>
      <c r="GE1856" s="16"/>
      <c r="GF1856" s="16"/>
      <c r="GG1856" s="16"/>
      <c r="GH1856" s="16"/>
      <c r="GI1856" s="16"/>
      <c r="GJ1856" s="16"/>
      <c r="GK1856" s="16"/>
      <c r="GL1856" s="16"/>
      <c r="GM1856" s="16"/>
      <c r="GN1856" s="16"/>
      <c r="GO1856" s="16"/>
      <c r="GP1856" s="16"/>
      <c r="GQ1856" s="16"/>
      <c r="GR1856" s="16"/>
      <c r="GS1856" s="16"/>
      <c r="GT1856" s="16"/>
      <c r="GU1856" s="16"/>
      <c r="GV1856" s="16"/>
      <c r="GW1856" s="16"/>
      <c r="GX1856" s="16"/>
      <c r="GY1856" s="16"/>
      <c r="GZ1856" s="16"/>
      <c r="HA1856" s="16"/>
      <c r="HB1856" s="16"/>
      <c r="HC1856" s="16"/>
      <c r="HD1856" s="16"/>
      <c r="HE1856" s="16"/>
      <c r="HF1856" s="16"/>
      <c r="HG1856" s="16"/>
      <c r="HH1856" s="16"/>
      <c r="HI1856" s="16"/>
      <c r="HJ1856" s="16"/>
      <c r="HK1856" s="16"/>
      <c r="HL1856" s="16"/>
      <c r="HM1856" s="16"/>
      <c r="HN1856" s="16"/>
      <c r="HO1856" s="16"/>
      <c r="HP1856" s="16"/>
      <c r="HQ1856" s="16"/>
      <c r="HR1856" s="16"/>
      <c r="HS1856" s="16"/>
      <c r="HT1856" s="16"/>
      <c r="HU1856" s="16"/>
      <c r="HV1856" s="16"/>
      <c r="HW1856" s="16"/>
      <c r="HX1856" s="16"/>
      <c r="HY1856" s="16"/>
      <c r="HZ1856" s="16"/>
      <c r="IA1856" s="16"/>
      <c r="IB1856" s="16"/>
      <c r="IC1856" s="16"/>
      <c r="ID1856" s="16"/>
      <c r="IE1856" s="16"/>
      <c r="IF1856" s="16"/>
      <c r="IG1856" s="16"/>
      <c r="IH1856" s="16"/>
      <c r="II1856" s="16"/>
      <c r="IJ1856" s="16"/>
      <c r="IK1856" s="16"/>
      <c r="IL1856" s="16"/>
      <c r="IM1856" s="16"/>
      <c r="IN1856" s="16"/>
      <c r="IO1856" s="16"/>
      <c r="IP1856" s="16"/>
      <c r="IQ1856" s="16"/>
      <c r="IR1856" s="16"/>
      <c r="IS1856" s="16"/>
      <c r="IT1856" s="16"/>
      <c r="IU1856" s="16"/>
      <c r="IV1856" s="16"/>
      <c r="IW1856" s="16"/>
      <c r="IX1856" s="16"/>
      <c r="IY1856" s="16"/>
      <c r="IZ1856" s="16"/>
      <c r="JA1856" s="16"/>
      <c r="JB1856" s="16"/>
      <c r="JC1856" s="16"/>
      <c r="JD1856" s="16"/>
      <c r="JE1856" s="16"/>
      <c r="JF1856" s="16"/>
      <c r="JG1856" s="16"/>
      <c r="JH1856" s="16"/>
      <c r="JI1856" s="16"/>
      <c r="JJ1856" s="16"/>
      <c r="JK1856" s="16"/>
      <c r="JL1856" s="16"/>
      <c r="JM1856" s="16"/>
      <c r="JN1856" s="16"/>
      <c r="JO1856" s="16"/>
    </row>
    <row r="1857" spans="1:275" x14ac:dyDescent="0.25">
      <c r="A1857" s="2">
        <v>679</v>
      </c>
      <c r="B1857" s="3" t="s">
        <v>540</v>
      </c>
      <c r="D1857" s="5" t="s">
        <v>3518</v>
      </c>
      <c r="E1857" s="85" t="s">
        <v>5557</v>
      </c>
      <c r="F1857" s="62" t="s">
        <v>3519</v>
      </c>
      <c r="G1857" s="4" t="s">
        <v>3520</v>
      </c>
      <c r="H1857" s="4" t="s">
        <v>544</v>
      </c>
      <c r="I1857" s="4" t="s">
        <v>3521</v>
      </c>
      <c r="J1857" s="88" t="s">
        <v>3522</v>
      </c>
      <c r="K1857" s="6"/>
      <c r="M1857" s="4" t="s">
        <v>3522</v>
      </c>
      <c r="N1857" s="37" t="s">
        <v>3523</v>
      </c>
      <c r="P1857" s="6" t="s">
        <v>2623</v>
      </c>
      <c r="Q1857" s="37" t="s">
        <v>2624</v>
      </c>
      <c r="R1857" s="88" t="s">
        <v>2543</v>
      </c>
      <c r="S1857" s="6" t="s">
        <v>551</v>
      </c>
      <c r="T1857" s="88" t="s">
        <v>552</v>
      </c>
      <c r="U1857" s="6"/>
      <c r="V1857" s="88" t="s">
        <v>553</v>
      </c>
      <c r="W1857" s="6" t="s">
        <v>554</v>
      </c>
      <c r="X1857" s="6" t="s">
        <v>555</v>
      </c>
      <c r="Y1857" s="6" t="s">
        <v>556</v>
      </c>
      <c r="Z1857" s="4" t="s">
        <v>2176</v>
      </c>
      <c r="AA1857" s="37" t="s">
        <v>557</v>
      </c>
      <c r="AB1857" s="24">
        <v>-37.18</v>
      </c>
      <c r="AC1857" s="24">
        <v>144.46</v>
      </c>
      <c r="AD1857" s="8">
        <v>-37.001666666666665</v>
      </c>
      <c r="AE1857" s="8">
        <v>144.7666667</v>
      </c>
      <c r="AG1857" s="9" t="s">
        <v>544</v>
      </c>
      <c r="AH1857" s="9" t="s">
        <v>544</v>
      </c>
      <c r="AI1857" s="113">
        <v>300</v>
      </c>
      <c r="AJ1857" s="2" t="s">
        <v>558</v>
      </c>
      <c r="AK1857" s="11">
        <v>2</v>
      </c>
      <c r="AL1857" s="105">
        <v>2</v>
      </c>
      <c r="AM1857" s="9" t="s">
        <v>559</v>
      </c>
      <c r="AN1857" s="10" t="s">
        <v>560</v>
      </c>
      <c r="AO1857" s="10" t="e">
        <v>#VALUE!</v>
      </c>
      <c r="AP1857" s="7" t="s">
        <v>561</v>
      </c>
      <c r="AQ1857" s="11" t="s">
        <v>562</v>
      </c>
      <c r="AR1857" s="12">
        <v>90.01911435843445</v>
      </c>
      <c r="AS1857" s="13">
        <v>7.7000000000000002E-3</v>
      </c>
      <c r="AT1857" s="4">
        <v>3</v>
      </c>
      <c r="AV1857" s="4"/>
      <c r="AY1857" s="14">
        <v>0</v>
      </c>
      <c r="AZ1857" s="105">
        <v>8.5555555555555554</v>
      </c>
      <c r="BA1857" s="14" t="s">
        <v>563</v>
      </c>
      <c r="BB1857" s="16"/>
      <c r="BC1857" s="16"/>
      <c r="BD1857" s="2"/>
      <c r="BE1857" s="16"/>
      <c r="BF1857" s="16"/>
      <c r="BG1857" s="16"/>
      <c r="BH1857" s="16"/>
      <c r="BI1857" s="16"/>
      <c r="BJ1857" s="16"/>
      <c r="BK1857" s="16"/>
      <c r="BL1857" s="16"/>
      <c r="BM1857" s="16"/>
      <c r="BN1857" s="16"/>
      <c r="BO1857" s="16"/>
      <c r="BP1857" s="16"/>
      <c r="BQ1857" s="16"/>
      <c r="BR1857" s="16"/>
      <c r="BS1857" s="16"/>
      <c r="BT1857" s="16"/>
      <c r="BU1857" s="16"/>
      <c r="BV1857" s="16"/>
      <c r="BW1857" s="16"/>
      <c r="BX1857" s="16"/>
      <c r="BY1857" s="16"/>
      <c r="BZ1857" s="16"/>
      <c r="CA1857" s="16"/>
      <c r="CB1857" s="16"/>
      <c r="CC1857" s="16"/>
      <c r="CD1857" s="16"/>
      <c r="CE1857" s="16"/>
      <c r="CF1857" s="16"/>
      <c r="CG1857" s="16"/>
      <c r="CH1857" s="16"/>
      <c r="CI1857" s="16"/>
      <c r="CJ1857" s="16"/>
      <c r="CK1857" s="16"/>
      <c r="CL1857" s="16"/>
      <c r="CM1857" s="16"/>
      <c r="CN1857" s="16"/>
      <c r="CO1857" s="16"/>
      <c r="CP1857" s="16"/>
      <c r="CQ1857" s="16"/>
      <c r="CR1857" s="16"/>
      <c r="CS1857" s="16"/>
      <c r="CT1857" s="16"/>
      <c r="CU1857" s="16"/>
      <c r="CV1857" s="16"/>
      <c r="CW1857" s="16"/>
      <c r="CX1857" s="16"/>
      <c r="CY1857" s="16"/>
      <c r="CZ1857" s="16"/>
      <c r="DA1857" s="16"/>
      <c r="DB1857" s="16"/>
      <c r="DC1857" s="16"/>
      <c r="DD1857" s="16"/>
      <c r="DE1857" s="16"/>
      <c r="DF1857" s="16"/>
      <c r="DG1857" s="16"/>
      <c r="DH1857" s="16"/>
      <c r="DI1857" s="16"/>
      <c r="DJ1857" s="16"/>
      <c r="DK1857" s="16"/>
      <c r="DL1857" s="16"/>
      <c r="DM1857" s="16"/>
      <c r="DN1857" s="16"/>
      <c r="DO1857" s="16"/>
      <c r="DP1857" s="16"/>
      <c r="DQ1857" s="16"/>
      <c r="DR1857" s="16"/>
      <c r="DS1857" s="16"/>
      <c r="DT1857" s="16"/>
      <c r="DU1857" s="16"/>
      <c r="DV1857" s="16"/>
      <c r="DW1857" s="16"/>
      <c r="DX1857" s="16"/>
      <c r="DY1857" s="16"/>
      <c r="DZ1857" s="16"/>
      <c r="EA1857" s="16"/>
      <c r="EB1857" s="16"/>
      <c r="EC1857" s="16"/>
      <c r="ED1857" s="16"/>
      <c r="EE1857" s="16"/>
      <c r="EF1857" s="16"/>
      <c r="EG1857" s="16"/>
      <c r="EH1857" s="16"/>
      <c r="EI1857" s="16"/>
      <c r="EJ1857" s="16"/>
      <c r="EK1857" s="16"/>
      <c r="EL1857" s="16"/>
      <c r="EM1857" s="16"/>
      <c r="EN1857" s="16"/>
      <c r="EO1857" s="16"/>
      <c r="EP1857" s="16"/>
      <c r="EQ1857" s="16"/>
      <c r="ER1857" s="16"/>
      <c r="ES1857" s="16"/>
      <c r="ET1857" s="16"/>
      <c r="EU1857" s="16"/>
      <c r="EV1857" s="16"/>
      <c r="EW1857" s="16"/>
      <c r="EX1857" s="16"/>
      <c r="EY1857" s="16"/>
      <c r="EZ1857" s="16"/>
      <c r="FA1857" s="16"/>
      <c r="FB1857" s="16"/>
      <c r="FC1857" s="16"/>
      <c r="FD1857" s="16"/>
      <c r="FE1857" s="16"/>
      <c r="FF1857" s="16"/>
      <c r="FG1857" s="16"/>
      <c r="FH1857" s="16"/>
      <c r="FI1857" s="16"/>
      <c r="FJ1857" s="16"/>
      <c r="FK1857" s="16"/>
      <c r="FL1857" s="16"/>
      <c r="FM1857" s="16"/>
      <c r="FN1857" s="16"/>
      <c r="FO1857" s="16"/>
      <c r="FP1857" s="16"/>
      <c r="FQ1857" s="16"/>
      <c r="FR1857" s="16"/>
      <c r="FS1857" s="16"/>
      <c r="FT1857" s="16"/>
      <c r="FU1857" s="16"/>
      <c r="FV1857" s="16"/>
      <c r="FW1857" s="16"/>
      <c r="FX1857" s="16"/>
      <c r="FY1857" s="16"/>
      <c r="FZ1857" s="16"/>
      <c r="GA1857" s="16"/>
      <c r="GB1857" s="16"/>
      <c r="GC1857" s="16"/>
      <c r="GD1857" s="16"/>
      <c r="GE1857" s="16"/>
      <c r="GF1857" s="16"/>
      <c r="GG1857" s="16"/>
      <c r="GH1857" s="16"/>
      <c r="GI1857" s="16"/>
      <c r="GJ1857" s="16"/>
      <c r="GK1857" s="16"/>
      <c r="GL1857" s="16"/>
      <c r="GM1857" s="16"/>
      <c r="GN1857" s="16"/>
      <c r="GO1857" s="16"/>
      <c r="GP1857" s="16"/>
      <c r="GQ1857" s="16"/>
      <c r="GR1857" s="16"/>
      <c r="GS1857" s="16"/>
      <c r="GT1857" s="16"/>
      <c r="GU1857" s="16"/>
      <c r="GV1857" s="16"/>
      <c r="GW1857" s="16"/>
      <c r="GX1857" s="16"/>
      <c r="GY1857" s="16"/>
      <c r="GZ1857" s="16"/>
      <c r="HA1857" s="16"/>
      <c r="HB1857" s="16"/>
      <c r="HC1857" s="16"/>
      <c r="HD1857" s="16"/>
      <c r="HE1857" s="16"/>
      <c r="HF1857" s="16"/>
      <c r="HG1857" s="16"/>
      <c r="HH1857" s="16"/>
      <c r="HI1857" s="16"/>
      <c r="HJ1857" s="16"/>
      <c r="HK1857" s="16"/>
      <c r="HL1857" s="16"/>
      <c r="HM1857" s="16"/>
      <c r="HN1857" s="16"/>
      <c r="HO1857" s="16"/>
      <c r="HP1857" s="16"/>
      <c r="HQ1857" s="16"/>
      <c r="HR1857" s="16"/>
      <c r="HS1857" s="16"/>
      <c r="HT1857" s="16"/>
      <c r="HU1857" s="16"/>
      <c r="HV1857" s="16"/>
      <c r="HW1857" s="16"/>
      <c r="HX1857" s="16"/>
      <c r="HY1857" s="16"/>
      <c r="HZ1857" s="16"/>
      <c r="IA1857" s="16"/>
      <c r="IB1857" s="16"/>
      <c r="IC1857" s="16"/>
      <c r="ID1857" s="16"/>
      <c r="IE1857" s="16"/>
      <c r="IF1857" s="16"/>
      <c r="IG1857" s="16"/>
      <c r="IH1857" s="16"/>
      <c r="II1857" s="16"/>
      <c r="IJ1857" s="16"/>
      <c r="IK1857" s="16"/>
      <c r="IL1857" s="16"/>
      <c r="IM1857" s="16"/>
      <c r="IN1857" s="16"/>
      <c r="IO1857" s="16"/>
      <c r="IP1857" s="16"/>
      <c r="IQ1857" s="16"/>
      <c r="IR1857" s="16"/>
      <c r="IS1857" s="16"/>
      <c r="IT1857" s="16"/>
      <c r="IU1857" s="16"/>
      <c r="IV1857" s="16"/>
      <c r="IW1857" s="16"/>
      <c r="IX1857" s="16"/>
      <c r="IY1857" s="16"/>
      <c r="IZ1857" s="16"/>
      <c r="JA1857" s="16"/>
      <c r="JB1857" s="16"/>
      <c r="JC1857" s="16"/>
      <c r="JD1857" s="16"/>
      <c r="JE1857" s="16"/>
      <c r="JF1857" s="16"/>
      <c r="JG1857" s="16"/>
      <c r="JH1857" s="16"/>
      <c r="JI1857" s="16"/>
      <c r="JJ1857" s="16"/>
      <c r="JK1857" s="16"/>
      <c r="JL1857" s="16"/>
      <c r="JM1857" s="16"/>
      <c r="JN1857" s="16"/>
      <c r="JO1857" s="16"/>
    </row>
    <row r="1858" spans="1:275" x14ac:dyDescent="0.25">
      <c r="A1858" s="2">
        <v>1236</v>
      </c>
      <c r="B1858" s="2" t="s">
        <v>2199</v>
      </c>
      <c r="D1858" s="5" t="s">
        <v>3524</v>
      </c>
      <c r="E1858" s="15" t="s">
        <v>248</v>
      </c>
      <c r="F1858" s="18" t="s">
        <v>3525</v>
      </c>
      <c r="G1858" s="18" t="s">
        <v>3526</v>
      </c>
      <c r="H1858" s="18"/>
      <c r="I1858" s="18" t="s">
        <v>3527</v>
      </c>
      <c r="J1858" s="90" t="s">
        <v>3528</v>
      </c>
      <c r="K1858" s="19"/>
      <c r="L1858" s="18"/>
      <c r="M1858" s="18" t="s">
        <v>3528</v>
      </c>
      <c r="N1858" s="86" t="s">
        <v>3523</v>
      </c>
      <c r="O1858" s="18" t="s">
        <v>548</v>
      </c>
      <c r="P1858" s="6" t="s">
        <v>2623</v>
      </c>
      <c r="Q1858" s="86" t="s">
        <v>2624</v>
      </c>
      <c r="R1858" s="90" t="s">
        <v>2543</v>
      </c>
      <c r="S1858" s="6" t="s">
        <v>551</v>
      </c>
      <c r="T1858" s="88" t="s">
        <v>552</v>
      </c>
      <c r="U1858" s="6"/>
      <c r="V1858" s="88" t="s">
        <v>553</v>
      </c>
      <c r="W1858" s="6" t="s">
        <v>554</v>
      </c>
      <c r="X1858" s="6" t="s">
        <v>555</v>
      </c>
      <c r="Y1858" s="6" t="s">
        <v>556</v>
      </c>
      <c r="Z1858" s="4" t="s">
        <v>2176</v>
      </c>
      <c r="AA1858" s="37" t="s">
        <v>557</v>
      </c>
      <c r="AB1858" s="24">
        <v>22.25</v>
      </c>
      <c r="AC1858" s="24">
        <v>114.11</v>
      </c>
      <c r="AD1858" s="8">
        <v>22.4166667</v>
      </c>
      <c r="AE1858" s="8">
        <v>114.1833333</v>
      </c>
      <c r="AF1858" s="9" t="s">
        <v>1195</v>
      </c>
      <c r="AG1858" s="9" t="s">
        <v>628</v>
      </c>
      <c r="AH1858" s="2" t="s">
        <v>632</v>
      </c>
      <c r="AI1858" s="113">
        <v>180</v>
      </c>
      <c r="AJ1858" s="2" t="s">
        <v>633</v>
      </c>
      <c r="AK1858" s="14">
        <v>3</v>
      </c>
      <c r="AL1858" s="29">
        <v>3</v>
      </c>
      <c r="AM1858" s="2" t="s">
        <v>567</v>
      </c>
      <c r="AN1858" s="10" t="s">
        <v>2210</v>
      </c>
      <c r="AO1858" s="10" t="e">
        <v>#VALUE!</v>
      </c>
      <c r="AP1858" s="4">
        <v>5</v>
      </c>
      <c r="AQ1858" s="12" t="s">
        <v>609</v>
      </c>
      <c r="AR1858" s="12">
        <v>30.136833937388925</v>
      </c>
      <c r="AS1858" s="13">
        <v>2.3E-2</v>
      </c>
      <c r="AT1858" s="4">
        <v>70</v>
      </c>
      <c r="AU1858" s="4" t="s">
        <v>648</v>
      </c>
      <c r="AV1858" s="4" t="s">
        <v>634</v>
      </c>
      <c r="AW1858" s="14">
        <v>15.6</v>
      </c>
      <c r="AX1858" s="14">
        <v>21.1</v>
      </c>
      <c r="AY1858" s="14">
        <v>5.5000000000000018</v>
      </c>
      <c r="AZ1858" s="105">
        <v>18.5</v>
      </c>
      <c r="BA1858" s="14" t="s">
        <v>563</v>
      </c>
      <c r="BB1858" s="1" t="s">
        <v>249</v>
      </c>
      <c r="BC1858" s="15">
        <v>-0.13231999999999999</v>
      </c>
      <c r="BD1858" s="2"/>
    </row>
    <row r="1859" spans="1:275" s="16" customFormat="1" x14ac:dyDescent="0.25">
      <c r="A1859" s="2">
        <v>78</v>
      </c>
      <c r="B1859" s="2" t="s">
        <v>1043</v>
      </c>
      <c r="C1859" s="4"/>
      <c r="D1859" s="5" t="s">
        <v>3529</v>
      </c>
      <c r="E1859" s="15" t="s">
        <v>250</v>
      </c>
      <c r="F1859" s="18" t="s">
        <v>3530</v>
      </c>
      <c r="G1859" s="18" t="s">
        <v>3531</v>
      </c>
      <c r="H1859" s="18" t="s">
        <v>1045</v>
      </c>
      <c r="I1859" s="18" t="s">
        <v>3532</v>
      </c>
      <c r="J1859" s="90" t="s">
        <v>3533</v>
      </c>
      <c r="K1859" s="19"/>
      <c r="L1859" s="18"/>
      <c r="M1859" s="18" t="s">
        <v>3533</v>
      </c>
      <c r="N1859" s="86" t="s">
        <v>3534</v>
      </c>
      <c r="O1859" s="18" t="s">
        <v>548</v>
      </c>
      <c r="P1859" s="19"/>
      <c r="Q1859" s="86" t="s">
        <v>3535</v>
      </c>
      <c r="R1859" s="90" t="s">
        <v>3536</v>
      </c>
      <c r="S1859" s="19" t="s">
        <v>2185</v>
      </c>
      <c r="T1859" s="90" t="s">
        <v>552</v>
      </c>
      <c r="U1859" s="19"/>
      <c r="V1859" s="90" t="s">
        <v>553</v>
      </c>
      <c r="W1859" s="19" t="s">
        <v>554</v>
      </c>
      <c r="X1859" s="19" t="s">
        <v>555</v>
      </c>
      <c r="Y1859" s="19" t="s">
        <v>556</v>
      </c>
      <c r="Z1859" s="4" t="s">
        <v>2176</v>
      </c>
      <c r="AA1859" s="37" t="s">
        <v>557</v>
      </c>
      <c r="AB1859" s="13">
        <v>-38.002800000000001</v>
      </c>
      <c r="AC1859" s="13">
        <v>-175.2654</v>
      </c>
      <c r="AD1859" s="8">
        <v>-37.450000000000003</v>
      </c>
      <c r="AE1859" s="8">
        <v>175.07</v>
      </c>
      <c r="AF1859" s="2"/>
      <c r="AG1859" s="2" t="s">
        <v>1045</v>
      </c>
      <c r="AH1859" s="2" t="s">
        <v>544</v>
      </c>
      <c r="AI1859" s="113">
        <v>40</v>
      </c>
      <c r="AJ1859" s="2" t="s">
        <v>1046</v>
      </c>
      <c r="AK1859" s="14"/>
      <c r="AL1859" s="29"/>
      <c r="AM1859" s="2" t="s">
        <v>574</v>
      </c>
      <c r="AN1859" s="10">
        <v>28</v>
      </c>
      <c r="AO1859" s="10">
        <v>406</v>
      </c>
      <c r="AP1859" s="4"/>
      <c r="AQ1859" s="4" t="s">
        <v>609</v>
      </c>
      <c r="AR1859" s="12">
        <v>13.671542022878604</v>
      </c>
      <c r="AS1859" s="13">
        <v>5.0700000000000002E-2</v>
      </c>
      <c r="AT1859" s="4">
        <v>3</v>
      </c>
      <c r="AU1859" s="4" t="s">
        <v>648</v>
      </c>
      <c r="AV1859" s="4" t="s">
        <v>634</v>
      </c>
      <c r="AW1859" s="14">
        <v>11</v>
      </c>
      <c r="AX1859" s="14">
        <v>16</v>
      </c>
      <c r="AY1859" s="14">
        <v>5</v>
      </c>
      <c r="AZ1859" s="29">
        <v>14.5</v>
      </c>
      <c r="BA1859" s="14" t="s">
        <v>563</v>
      </c>
      <c r="BB1859" s="1" t="s">
        <v>251</v>
      </c>
      <c r="BC1859" s="15">
        <v>-0.13347999999999999</v>
      </c>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c r="DI1859" s="2"/>
      <c r="DJ1859" s="2"/>
      <c r="DK1859" s="2"/>
      <c r="DL1859" s="2"/>
      <c r="DM1859" s="2"/>
      <c r="DN1859" s="2"/>
      <c r="DO1859" s="2"/>
      <c r="DP1859" s="2"/>
      <c r="DQ1859" s="2"/>
      <c r="DR1859" s="2"/>
      <c r="DS1859" s="2"/>
      <c r="DT1859" s="2"/>
      <c r="DU1859" s="2"/>
      <c r="DV1859" s="2"/>
      <c r="DW1859" s="2"/>
      <c r="DX1859" s="2"/>
      <c r="DY1859" s="2"/>
      <c r="DZ1859" s="2"/>
      <c r="EA1859" s="2"/>
      <c r="EB1859" s="2"/>
      <c r="EC1859" s="2"/>
      <c r="ED1859" s="2"/>
      <c r="EE1859" s="2"/>
      <c r="EF1859" s="2"/>
      <c r="EG1859" s="2"/>
      <c r="EH1859" s="2"/>
      <c r="EI1859" s="2"/>
      <c r="EJ1859" s="2"/>
      <c r="EK1859" s="2"/>
      <c r="EL1859" s="2"/>
      <c r="EM1859" s="2"/>
      <c r="EN1859" s="2"/>
      <c r="EO1859" s="2"/>
      <c r="EP1859" s="2"/>
      <c r="EQ1859" s="2"/>
      <c r="ER1859" s="2"/>
      <c r="ES1859" s="2"/>
      <c r="ET1859" s="2"/>
      <c r="EU1859" s="2"/>
      <c r="EV1859" s="2"/>
      <c r="EW1859" s="2"/>
      <c r="EX1859" s="2"/>
      <c r="EY1859" s="2"/>
      <c r="EZ1859" s="2"/>
      <c r="FA1859" s="2"/>
      <c r="FB1859" s="2"/>
      <c r="FC1859" s="2"/>
      <c r="FD1859" s="2"/>
      <c r="FE1859" s="2"/>
      <c r="FF1859" s="2"/>
      <c r="FG1859" s="2"/>
      <c r="FH1859" s="2"/>
      <c r="FI1859" s="2"/>
      <c r="FJ1859" s="2"/>
      <c r="FK1859" s="2"/>
      <c r="FL1859" s="2"/>
      <c r="FM1859" s="2"/>
      <c r="FN1859" s="2"/>
      <c r="FO1859" s="2"/>
      <c r="FP1859" s="2"/>
      <c r="FQ1859" s="2"/>
      <c r="FR1859" s="2"/>
      <c r="FS1859" s="2"/>
      <c r="FT1859" s="2"/>
      <c r="FU1859" s="2"/>
      <c r="FV1859" s="2"/>
      <c r="FW1859" s="2"/>
      <c r="FX1859" s="2"/>
      <c r="FY1859" s="2"/>
      <c r="FZ1859" s="2"/>
      <c r="GA1859" s="2"/>
      <c r="GB1859" s="2"/>
      <c r="GC1859" s="2"/>
      <c r="GD1859" s="2"/>
      <c r="GE1859" s="2"/>
      <c r="GF1859" s="2"/>
      <c r="GG1859" s="2"/>
      <c r="GH1859" s="2"/>
      <c r="GI1859" s="2"/>
      <c r="GJ1859" s="2"/>
      <c r="GK1859" s="2"/>
      <c r="GL1859" s="2"/>
      <c r="GM1859" s="2"/>
      <c r="GN1859" s="2"/>
      <c r="GO1859" s="2"/>
      <c r="GP1859" s="2"/>
      <c r="GQ1859" s="2"/>
      <c r="GR1859" s="2"/>
      <c r="GS1859" s="2"/>
      <c r="GT1859" s="2"/>
      <c r="GU1859" s="2"/>
      <c r="GV1859" s="2"/>
      <c r="GW1859" s="2"/>
      <c r="GX1859" s="2"/>
      <c r="GY1859" s="2"/>
      <c r="GZ1859" s="2"/>
      <c r="HA1859" s="2"/>
      <c r="HB1859" s="2"/>
      <c r="HC1859" s="2"/>
      <c r="HD1859" s="2"/>
      <c r="HE1859" s="2"/>
      <c r="HF1859" s="2"/>
      <c r="HG1859" s="2"/>
      <c r="HH1859" s="2"/>
      <c r="HI1859" s="2"/>
      <c r="HJ1859" s="2"/>
      <c r="HK1859" s="2"/>
      <c r="HL1859" s="2"/>
      <c r="HM1859" s="2"/>
      <c r="HN1859" s="2"/>
      <c r="HO1859" s="2"/>
      <c r="HP1859" s="2"/>
      <c r="HQ1859" s="2"/>
      <c r="HR1859" s="2"/>
      <c r="HS1859" s="2"/>
      <c r="HT1859" s="2"/>
      <c r="HU1859" s="2"/>
      <c r="HV1859" s="2"/>
      <c r="HW1859" s="2"/>
      <c r="HX1859" s="2"/>
      <c r="HY1859" s="2"/>
      <c r="HZ1859" s="2"/>
      <c r="IA1859" s="2"/>
      <c r="IB1859" s="2"/>
      <c r="IC1859" s="2"/>
      <c r="ID1859" s="2"/>
      <c r="IE1859" s="2"/>
      <c r="IF1859" s="2"/>
      <c r="IG1859" s="2"/>
      <c r="IH1859" s="2"/>
      <c r="II1859" s="2"/>
      <c r="IJ1859" s="2"/>
      <c r="IK1859" s="2"/>
      <c r="IL1859" s="2"/>
      <c r="IM1859" s="2"/>
      <c r="IN1859" s="2"/>
      <c r="IO1859" s="2"/>
      <c r="IP1859" s="2"/>
      <c r="IQ1859" s="2"/>
      <c r="IR1859" s="2"/>
      <c r="IS1859" s="2"/>
      <c r="IT1859" s="2"/>
      <c r="IU1859" s="2"/>
      <c r="IV1859" s="2"/>
      <c r="IW1859" s="2"/>
      <c r="IX1859" s="2"/>
      <c r="IY1859" s="2"/>
      <c r="IZ1859" s="2"/>
      <c r="JA1859" s="2"/>
      <c r="JB1859" s="2"/>
      <c r="JC1859" s="2"/>
      <c r="JD1859" s="2"/>
      <c r="JE1859" s="2"/>
      <c r="JF1859" s="2"/>
      <c r="JG1859" s="2"/>
      <c r="JH1859" s="2"/>
      <c r="JI1859" s="2"/>
      <c r="JJ1859" s="2"/>
      <c r="JK1859" s="2"/>
      <c r="JL1859" s="2"/>
      <c r="JM1859" s="2"/>
      <c r="JN1859" s="2"/>
      <c r="JO1859" s="2"/>
    </row>
    <row r="1860" spans="1:275" s="16" customFormat="1" x14ac:dyDescent="0.25">
      <c r="A1860" s="2">
        <v>982</v>
      </c>
      <c r="B1860" s="2" t="s">
        <v>3537</v>
      </c>
      <c r="C1860" s="4"/>
      <c r="D1860" s="5" t="s">
        <v>3538</v>
      </c>
      <c r="E1860" s="15" t="s">
        <v>250</v>
      </c>
      <c r="F1860" s="18" t="s">
        <v>3530</v>
      </c>
      <c r="G1860" s="18" t="s">
        <v>3531</v>
      </c>
      <c r="H1860" s="18" t="s">
        <v>1045</v>
      </c>
      <c r="I1860" s="18" t="s">
        <v>3532</v>
      </c>
      <c r="J1860" s="90" t="s">
        <v>3533</v>
      </c>
      <c r="K1860" s="19"/>
      <c r="L1860" s="18"/>
      <c r="M1860" s="18" t="s">
        <v>3533</v>
      </c>
      <c r="N1860" s="86" t="s">
        <v>3534</v>
      </c>
      <c r="O1860" s="18" t="s">
        <v>548</v>
      </c>
      <c r="P1860" s="19"/>
      <c r="Q1860" s="86" t="s">
        <v>3535</v>
      </c>
      <c r="R1860" s="90" t="s">
        <v>3536</v>
      </c>
      <c r="S1860" s="19" t="s">
        <v>2185</v>
      </c>
      <c r="T1860" s="90" t="s">
        <v>552</v>
      </c>
      <c r="U1860" s="19"/>
      <c r="V1860" s="90" t="s">
        <v>553</v>
      </c>
      <c r="W1860" s="19" t="s">
        <v>554</v>
      </c>
      <c r="X1860" s="19" t="s">
        <v>555</v>
      </c>
      <c r="Y1860" s="19" t="s">
        <v>556</v>
      </c>
      <c r="Z1860" s="4" t="s">
        <v>604</v>
      </c>
      <c r="AA1860" s="96" t="s">
        <v>557</v>
      </c>
      <c r="AB1860" s="13">
        <v>-43.17</v>
      </c>
      <c r="AC1860" s="13">
        <v>171.48</v>
      </c>
      <c r="AD1860" s="8">
        <v>-43.006388888888885</v>
      </c>
      <c r="AE1860" s="8">
        <v>-43.283333333333331</v>
      </c>
      <c r="AF1860" s="2" t="s">
        <v>3539</v>
      </c>
      <c r="AG1860" s="2" t="s">
        <v>1045</v>
      </c>
      <c r="AH1860" s="2" t="s">
        <v>544</v>
      </c>
      <c r="AI1860" s="113">
        <v>754</v>
      </c>
      <c r="AJ1860" s="2" t="s">
        <v>558</v>
      </c>
      <c r="AK1860" s="14">
        <v>1</v>
      </c>
      <c r="AL1860" s="29">
        <v>1</v>
      </c>
      <c r="AM1860" s="2" t="s">
        <v>567</v>
      </c>
      <c r="AN1860" s="10">
        <v>95</v>
      </c>
      <c r="AO1860" s="10">
        <v>475</v>
      </c>
      <c r="AP1860" s="4">
        <v>4</v>
      </c>
      <c r="AQ1860" s="4" t="s">
        <v>609</v>
      </c>
      <c r="AR1860" s="12">
        <v>51.344235597032984</v>
      </c>
      <c r="AS1860" s="13">
        <v>1.35E-2</v>
      </c>
      <c r="AT1860" s="4">
        <v>16</v>
      </c>
      <c r="AU1860" s="4"/>
      <c r="AV1860" s="4"/>
      <c r="AW1860" s="14">
        <v>4</v>
      </c>
      <c r="AX1860" s="14">
        <v>11</v>
      </c>
      <c r="AY1860" s="14">
        <v>7</v>
      </c>
      <c r="AZ1860" s="29">
        <v>5</v>
      </c>
      <c r="BA1860" s="14" t="s">
        <v>563</v>
      </c>
      <c r="BB1860" s="1" t="s">
        <v>251</v>
      </c>
      <c r="BC1860" s="15">
        <v>-0.13347999999999999</v>
      </c>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2"/>
      <c r="DH1860" s="2"/>
      <c r="DI1860" s="2"/>
      <c r="DJ1860" s="2"/>
      <c r="DK1860" s="2"/>
      <c r="DL1860" s="2"/>
      <c r="DM1860" s="2"/>
      <c r="DN1860" s="2"/>
      <c r="DO1860" s="2"/>
      <c r="DP1860" s="2"/>
      <c r="DQ1860" s="2"/>
      <c r="DR1860" s="2"/>
      <c r="DS1860" s="2"/>
      <c r="DT1860" s="2"/>
      <c r="DU1860" s="2"/>
      <c r="DV1860" s="2"/>
      <c r="DW1860" s="2"/>
      <c r="DX1860" s="2"/>
      <c r="DY1860" s="2"/>
      <c r="DZ1860" s="2"/>
      <c r="EA1860" s="2"/>
      <c r="EB1860" s="2"/>
      <c r="EC1860" s="2"/>
      <c r="ED1860" s="2"/>
      <c r="EE1860" s="2"/>
      <c r="EF1860" s="2"/>
      <c r="EG1860" s="2"/>
      <c r="EH1860" s="2"/>
      <c r="EI1860" s="2"/>
      <c r="EJ1860" s="2"/>
      <c r="EK1860" s="2"/>
      <c r="EL1860" s="2"/>
      <c r="EM1860" s="2"/>
      <c r="EN1860" s="2"/>
      <c r="EO1860" s="2"/>
      <c r="EP1860" s="2"/>
      <c r="EQ1860" s="2"/>
      <c r="ER1860" s="2"/>
      <c r="ES1860" s="2"/>
      <c r="ET1860" s="2"/>
      <c r="EU1860" s="2"/>
      <c r="EV1860" s="2"/>
      <c r="EW1860" s="2"/>
      <c r="EX1860" s="2"/>
      <c r="EY1860" s="2"/>
      <c r="EZ1860" s="2"/>
      <c r="FA1860" s="2"/>
      <c r="FB1860" s="2"/>
      <c r="FC1860" s="2"/>
      <c r="FD1860" s="2"/>
      <c r="FE1860" s="2"/>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c r="GC1860" s="2"/>
      <c r="GD1860" s="2"/>
      <c r="GE1860" s="2"/>
      <c r="GF1860" s="2"/>
      <c r="GG1860" s="2"/>
      <c r="GH1860" s="2"/>
      <c r="GI1860" s="2"/>
      <c r="GJ1860" s="2"/>
      <c r="GK1860" s="2"/>
      <c r="GL1860" s="2"/>
      <c r="GM1860" s="2"/>
      <c r="GN1860" s="2"/>
      <c r="GO1860" s="2"/>
      <c r="GP1860" s="2"/>
      <c r="GQ1860" s="2"/>
      <c r="GR1860" s="2"/>
      <c r="GS1860" s="2"/>
      <c r="GT1860" s="2"/>
      <c r="GU1860" s="2"/>
      <c r="GV1860" s="2"/>
      <c r="GW1860" s="2"/>
      <c r="GX1860" s="2"/>
      <c r="GY1860" s="2"/>
      <c r="GZ1860" s="2"/>
      <c r="HA1860" s="2"/>
      <c r="HB1860" s="2"/>
      <c r="HC1860" s="2"/>
      <c r="HD1860" s="2"/>
      <c r="HE1860" s="2"/>
      <c r="HF1860" s="2"/>
      <c r="HG1860" s="2"/>
      <c r="HH1860" s="2"/>
      <c r="HI1860" s="2"/>
      <c r="HJ1860" s="2"/>
      <c r="HK1860" s="2"/>
      <c r="HL1860" s="2"/>
      <c r="HM1860" s="2"/>
      <c r="HN1860" s="2"/>
      <c r="HO1860" s="2"/>
      <c r="HP1860" s="2"/>
      <c r="HQ1860" s="2"/>
      <c r="HR1860" s="2"/>
      <c r="HS1860" s="2"/>
      <c r="HT1860" s="2"/>
      <c r="HU1860" s="2"/>
      <c r="HV1860" s="2"/>
      <c r="HW1860" s="2"/>
      <c r="HX1860" s="2"/>
      <c r="HY1860" s="2"/>
      <c r="HZ1860" s="2"/>
      <c r="IA1860" s="2"/>
      <c r="IB1860" s="2"/>
      <c r="IC1860" s="2"/>
      <c r="ID1860" s="2"/>
      <c r="IE1860" s="2"/>
      <c r="IF1860" s="2"/>
      <c r="IG1860" s="2"/>
      <c r="IH1860" s="2"/>
      <c r="II1860" s="2"/>
      <c r="IJ1860" s="2"/>
      <c r="IK1860" s="2"/>
      <c r="IL1860" s="2"/>
      <c r="IM1860" s="2"/>
      <c r="IN1860" s="2"/>
      <c r="IO1860" s="2"/>
      <c r="IP1860" s="2"/>
      <c r="IQ1860" s="2"/>
      <c r="IR1860" s="2"/>
      <c r="IS1860" s="2"/>
      <c r="IT1860" s="2"/>
      <c r="IU1860" s="2"/>
      <c r="IV1860" s="2"/>
      <c r="IW1860" s="2"/>
      <c r="IX1860" s="2"/>
      <c r="IY1860" s="2"/>
      <c r="IZ1860" s="2"/>
      <c r="JA1860" s="2"/>
      <c r="JB1860" s="2"/>
      <c r="JC1860" s="2"/>
      <c r="JD1860" s="2"/>
      <c r="JE1860" s="2"/>
      <c r="JF1860" s="2"/>
      <c r="JG1860" s="2"/>
      <c r="JH1860" s="2"/>
      <c r="JI1860" s="2"/>
      <c r="JJ1860" s="2"/>
      <c r="JK1860" s="2"/>
      <c r="JL1860" s="2"/>
      <c r="JM1860" s="2"/>
      <c r="JN1860" s="2"/>
      <c r="JO1860" s="2"/>
    </row>
    <row r="1861" spans="1:275" s="16" customFormat="1" x14ac:dyDescent="0.25">
      <c r="A1861" s="2">
        <v>2246</v>
      </c>
      <c r="B1861" s="2" t="s">
        <v>3540</v>
      </c>
      <c r="C1861" s="4"/>
      <c r="D1861" s="5" t="s">
        <v>3541</v>
      </c>
      <c r="E1861" s="15" t="s">
        <v>250</v>
      </c>
      <c r="F1861" s="18" t="s">
        <v>3530</v>
      </c>
      <c r="G1861" s="18" t="s">
        <v>3531</v>
      </c>
      <c r="H1861" s="18" t="s">
        <v>1045</v>
      </c>
      <c r="I1861" s="18" t="s">
        <v>3532</v>
      </c>
      <c r="J1861" s="90" t="s">
        <v>3533</v>
      </c>
      <c r="K1861" s="19"/>
      <c r="L1861" s="18"/>
      <c r="M1861" s="18" t="s">
        <v>3533</v>
      </c>
      <c r="N1861" s="86" t="s">
        <v>3534</v>
      </c>
      <c r="O1861" s="18" t="s">
        <v>548</v>
      </c>
      <c r="P1861" s="19"/>
      <c r="Q1861" s="86" t="s">
        <v>3535</v>
      </c>
      <c r="R1861" s="90" t="s">
        <v>3536</v>
      </c>
      <c r="S1861" s="19" t="s">
        <v>2185</v>
      </c>
      <c r="T1861" s="90" t="s">
        <v>552</v>
      </c>
      <c r="U1861" s="19"/>
      <c r="V1861" s="90" t="s">
        <v>553</v>
      </c>
      <c r="W1861" s="19" t="s">
        <v>554</v>
      </c>
      <c r="X1861" s="19" t="s">
        <v>555</v>
      </c>
      <c r="Y1861" s="19" t="s">
        <v>556</v>
      </c>
      <c r="Z1861" s="4" t="s">
        <v>3542</v>
      </c>
      <c r="AA1861" s="37" t="s">
        <v>557</v>
      </c>
      <c r="AB1861" s="13">
        <v>-41.41</v>
      </c>
      <c r="AC1861" s="13">
        <v>172.48</v>
      </c>
      <c r="AD1861" s="8">
        <v>-41.133333333333333</v>
      </c>
      <c r="AE1861" s="8">
        <v>172.8</v>
      </c>
      <c r="AF1861" s="9" t="s">
        <v>2530</v>
      </c>
      <c r="AG1861" s="9" t="s">
        <v>1045</v>
      </c>
      <c r="AH1861" s="2" t="s">
        <v>544</v>
      </c>
      <c r="AI1861" s="113">
        <v>433</v>
      </c>
      <c r="AJ1861" s="2" t="s">
        <v>633</v>
      </c>
      <c r="AK1861" s="14"/>
      <c r="AL1861" s="29"/>
      <c r="AM1861" s="9" t="s">
        <v>608</v>
      </c>
      <c r="AN1861" s="10">
        <v>30</v>
      </c>
      <c r="AO1861" s="10">
        <v>467.44186046511629</v>
      </c>
      <c r="AP1861" s="4">
        <v>1</v>
      </c>
      <c r="AQ1861" s="4" t="s">
        <v>609</v>
      </c>
      <c r="AR1861" s="12">
        <v>10.345480306864854</v>
      </c>
      <c r="AS1861" s="13">
        <v>6.7000000000000004E-2</v>
      </c>
      <c r="AT1861" s="4"/>
      <c r="AU1861" s="4"/>
      <c r="AV1861" s="4"/>
      <c r="AW1861" s="14"/>
      <c r="AX1861" s="14"/>
      <c r="AY1861" s="14"/>
      <c r="AZ1861" s="29">
        <v>15.58139534883721</v>
      </c>
      <c r="BA1861" s="14" t="s">
        <v>635</v>
      </c>
      <c r="BB1861" s="1" t="s">
        <v>251</v>
      </c>
      <c r="BC1861" s="15">
        <v>-0.13347999999999999</v>
      </c>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c r="DI1861" s="2"/>
      <c r="DJ1861" s="2"/>
      <c r="DK1861" s="2"/>
      <c r="DL1861" s="2"/>
      <c r="DM1861" s="2"/>
      <c r="DN1861" s="2"/>
      <c r="DO1861" s="2"/>
      <c r="DP1861" s="2"/>
      <c r="DQ1861" s="2"/>
      <c r="DR1861" s="2"/>
      <c r="DS1861" s="2"/>
      <c r="DT1861" s="2"/>
      <c r="DU1861" s="2"/>
      <c r="DV1861" s="2"/>
      <c r="DW1861" s="2"/>
      <c r="DX1861" s="2"/>
      <c r="DY1861" s="2"/>
      <c r="DZ1861" s="2"/>
      <c r="EA1861" s="2"/>
      <c r="EB1861" s="2"/>
      <c r="EC1861" s="2"/>
      <c r="ED1861" s="2"/>
      <c r="EE1861" s="2"/>
      <c r="EF1861" s="2"/>
      <c r="EG1861" s="2"/>
      <c r="EH1861" s="2"/>
      <c r="EI1861" s="2"/>
      <c r="EJ1861" s="2"/>
      <c r="EK1861" s="2"/>
      <c r="EL1861" s="2"/>
      <c r="EM1861" s="2"/>
      <c r="EN1861" s="2"/>
      <c r="EO1861" s="2"/>
      <c r="EP1861" s="2"/>
      <c r="EQ1861" s="2"/>
      <c r="ER1861" s="2"/>
      <c r="ES1861" s="2"/>
      <c r="ET1861" s="2"/>
      <c r="EU1861" s="2"/>
      <c r="EV1861" s="2"/>
      <c r="EW1861" s="2"/>
      <c r="EX1861" s="2"/>
      <c r="EY1861" s="2"/>
      <c r="EZ1861" s="2"/>
      <c r="FA1861" s="2"/>
      <c r="FB1861" s="2"/>
      <c r="FC1861" s="2"/>
      <c r="FD1861" s="2"/>
      <c r="FE1861" s="2"/>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c r="GC1861" s="2"/>
      <c r="GD1861" s="2"/>
      <c r="GE1861" s="2"/>
      <c r="GF1861" s="2"/>
      <c r="GG1861" s="2"/>
      <c r="GH1861" s="2"/>
      <c r="GI1861" s="2"/>
      <c r="GJ1861" s="2"/>
      <c r="GK1861" s="2"/>
      <c r="GL1861" s="2"/>
      <c r="GM1861" s="2"/>
      <c r="GN1861" s="2"/>
      <c r="GO1861" s="2"/>
      <c r="GP1861" s="2"/>
      <c r="GQ1861" s="2"/>
      <c r="GR1861" s="2"/>
      <c r="GS1861" s="2"/>
      <c r="GT1861" s="2"/>
      <c r="GU1861" s="2"/>
      <c r="GV1861" s="2"/>
      <c r="GW1861" s="2"/>
      <c r="GX1861" s="2"/>
      <c r="GY1861" s="2"/>
      <c r="GZ1861" s="2"/>
      <c r="HA1861" s="2"/>
      <c r="HB1861" s="2"/>
      <c r="HC1861" s="2"/>
      <c r="HD1861" s="2"/>
      <c r="HE1861" s="2"/>
      <c r="HF1861" s="2"/>
      <c r="HG1861" s="2"/>
      <c r="HH1861" s="2"/>
      <c r="HI1861" s="2"/>
      <c r="HJ1861" s="2"/>
      <c r="HK1861" s="2"/>
      <c r="HL1861" s="2"/>
      <c r="HM1861" s="2"/>
      <c r="HN1861" s="2"/>
      <c r="HO1861" s="2"/>
      <c r="HP1861" s="2"/>
      <c r="HQ1861" s="2"/>
      <c r="HR1861" s="2"/>
      <c r="HS1861" s="2"/>
      <c r="HT1861" s="2"/>
      <c r="HU1861" s="2"/>
      <c r="HV1861" s="2"/>
      <c r="HW1861" s="2"/>
      <c r="HX1861" s="2"/>
      <c r="HY1861" s="2"/>
      <c r="HZ1861" s="2"/>
      <c r="IA1861" s="2"/>
      <c r="IB1861" s="2"/>
      <c r="IC1861" s="2"/>
      <c r="ID1861" s="2"/>
      <c r="IE1861" s="2"/>
      <c r="IF1861" s="2"/>
      <c r="IG1861" s="2"/>
      <c r="IH1861" s="2"/>
      <c r="II1861" s="2"/>
      <c r="IJ1861" s="2"/>
      <c r="IK1861" s="2"/>
      <c r="IL1861" s="2"/>
      <c r="IM1861" s="2"/>
      <c r="IN1861" s="2"/>
      <c r="IO1861" s="2"/>
      <c r="IP1861" s="2"/>
      <c r="IQ1861" s="2"/>
      <c r="IR1861" s="2"/>
      <c r="IS1861" s="2"/>
      <c r="IT1861" s="2"/>
      <c r="IU1861" s="2"/>
      <c r="IV1861" s="2"/>
      <c r="IW1861" s="2"/>
      <c r="IX1861" s="2"/>
      <c r="IY1861" s="2"/>
      <c r="IZ1861" s="2"/>
      <c r="JA1861" s="2"/>
      <c r="JB1861" s="2"/>
      <c r="JC1861" s="2"/>
      <c r="JD1861" s="2"/>
      <c r="JE1861" s="2"/>
      <c r="JF1861" s="2"/>
      <c r="JG1861" s="2"/>
      <c r="JH1861" s="2"/>
      <c r="JI1861" s="2"/>
      <c r="JJ1861" s="2"/>
      <c r="JK1861" s="2"/>
      <c r="JL1861" s="2"/>
      <c r="JM1861" s="2"/>
      <c r="JN1861" s="2"/>
      <c r="JO1861" s="2"/>
    </row>
    <row r="1862" spans="1:275" x14ac:dyDescent="0.25">
      <c r="A1862" s="2">
        <v>2247</v>
      </c>
      <c r="B1862" s="2" t="s">
        <v>3540</v>
      </c>
      <c r="D1862" s="5" t="s">
        <v>3543</v>
      </c>
      <c r="E1862" s="15" t="s">
        <v>250</v>
      </c>
      <c r="F1862" s="18" t="s">
        <v>3530</v>
      </c>
      <c r="G1862" s="18" t="s">
        <v>3531</v>
      </c>
      <c r="H1862" s="18" t="s">
        <v>1045</v>
      </c>
      <c r="I1862" s="18" t="s">
        <v>3532</v>
      </c>
      <c r="J1862" s="90" t="s">
        <v>3533</v>
      </c>
      <c r="K1862" s="19"/>
      <c r="L1862" s="18"/>
      <c r="M1862" s="18" t="s">
        <v>3533</v>
      </c>
      <c r="N1862" s="86" t="s">
        <v>3534</v>
      </c>
      <c r="O1862" s="18" t="s">
        <v>548</v>
      </c>
      <c r="P1862" s="19"/>
      <c r="Q1862" s="86" t="s">
        <v>3535</v>
      </c>
      <c r="R1862" s="90" t="s">
        <v>3536</v>
      </c>
      <c r="S1862" s="19" t="s">
        <v>2185</v>
      </c>
      <c r="T1862" s="90" t="s">
        <v>552</v>
      </c>
      <c r="U1862" s="19"/>
      <c r="V1862" s="90" t="s">
        <v>553</v>
      </c>
      <c r="W1862" s="19" t="s">
        <v>554</v>
      </c>
      <c r="X1862" s="19" t="s">
        <v>555</v>
      </c>
      <c r="Y1862" s="19" t="s">
        <v>556</v>
      </c>
      <c r="Z1862" s="4" t="s">
        <v>3542</v>
      </c>
      <c r="AA1862" s="37" t="s">
        <v>557</v>
      </c>
      <c r="AB1862" s="13">
        <v>-41.27</v>
      </c>
      <c r="AC1862" s="13">
        <v>172.5</v>
      </c>
      <c r="AD1862" s="8">
        <v>-40.56666666666667</v>
      </c>
      <c r="AE1862" s="8">
        <v>172.8</v>
      </c>
      <c r="AF1862" s="9" t="s">
        <v>2530</v>
      </c>
      <c r="AG1862" s="9" t="s">
        <v>1045</v>
      </c>
      <c r="AH1862" s="2" t="s">
        <v>544</v>
      </c>
      <c r="AI1862" s="113">
        <v>198</v>
      </c>
      <c r="AJ1862" s="2" t="s">
        <v>633</v>
      </c>
      <c r="AM1862" s="9" t="s">
        <v>608</v>
      </c>
      <c r="AN1862" s="10">
        <v>30</v>
      </c>
      <c r="AO1862" s="10">
        <v>571.875</v>
      </c>
      <c r="AP1862" s="4">
        <v>1</v>
      </c>
      <c r="AQ1862" s="4" t="s">
        <v>609</v>
      </c>
      <c r="AR1862" s="12">
        <v>11.363068533769596</v>
      </c>
      <c r="AS1862" s="13">
        <v>6.0999999999999999E-2</v>
      </c>
      <c r="AV1862" s="4"/>
      <c r="AZ1862" s="29">
        <v>19.0625</v>
      </c>
      <c r="BA1862" s="14" t="s">
        <v>635</v>
      </c>
      <c r="BB1862" s="1" t="s">
        <v>251</v>
      </c>
      <c r="BC1862" s="15">
        <v>-0.13347999999999999</v>
      </c>
      <c r="BD1862" s="2"/>
    </row>
    <row r="1863" spans="1:275" x14ac:dyDescent="0.25">
      <c r="A1863" s="2">
        <v>2248</v>
      </c>
      <c r="B1863" s="2" t="s">
        <v>3540</v>
      </c>
      <c r="D1863" s="5" t="s">
        <v>3544</v>
      </c>
      <c r="E1863" s="15" t="s">
        <v>250</v>
      </c>
      <c r="F1863" s="18" t="s">
        <v>3530</v>
      </c>
      <c r="G1863" s="18" t="s">
        <v>3531</v>
      </c>
      <c r="H1863" s="18" t="s">
        <v>1045</v>
      </c>
      <c r="I1863" s="18" t="s">
        <v>3532</v>
      </c>
      <c r="J1863" s="90" t="s">
        <v>3533</v>
      </c>
      <c r="K1863" s="19"/>
      <c r="L1863" s="18"/>
      <c r="M1863" s="18" t="s">
        <v>3533</v>
      </c>
      <c r="N1863" s="86" t="s">
        <v>3534</v>
      </c>
      <c r="O1863" s="18" t="s">
        <v>548</v>
      </c>
      <c r="P1863" s="19"/>
      <c r="Q1863" s="86" t="s">
        <v>3535</v>
      </c>
      <c r="R1863" s="90" t="s">
        <v>3536</v>
      </c>
      <c r="S1863" s="19" t="s">
        <v>2185</v>
      </c>
      <c r="T1863" s="90" t="s">
        <v>552</v>
      </c>
      <c r="U1863" s="19"/>
      <c r="V1863" s="90" t="s">
        <v>553</v>
      </c>
      <c r="W1863" s="19" t="s">
        <v>554</v>
      </c>
      <c r="X1863" s="19" t="s">
        <v>555</v>
      </c>
      <c r="Y1863" s="19" t="s">
        <v>556</v>
      </c>
      <c r="Z1863" s="4" t="s">
        <v>3542</v>
      </c>
      <c r="AA1863" s="37" t="s">
        <v>557</v>
      </c>
      <c r="AB1863" s="13">
        <v>-41.2</v>
      </c>
      <c r="AC1863" s="13">
        <v>172.47</v>
      </c>
      <c r="AD1863" s="8">
        <v>-40.966666666666669</v>
      </c>
      <c r="AE1863" s="8">
        <v>172.78333333333333</v>
      </c>
      <c r="AF1863" s="9" t="s">
        <v>2530</v>
      </c>
      <c r="AG1863" s="9" t="s">
        <v>1045</v>
      </c>
      <c r="AH1863" s="2" t="s">
        <v>544</v>
      </c>
      <c r="AI1863" s="113">
        <v>117</v>
      </c>
      <c r="AJ1863" s="2" t="s">
        <v>633</v>
      </c>
      <c r="AM1863" s="9" t="s">
        <v>608</v>
      </c>
      <c r="AN1863" s="10">
        <v>30</v>
      </c>
      <c r="AO1863" s="10">
        <v>577.77777777777771</v>
      </c>
      <c r="AP1863" s="4">
        <v>1</v>
      </c>
      <c r="AQ1863" s="4" t="s">
        <v>609</v>
      </c>
      <c r="AR1863" s="12">
        <v>13.32975347230664</v>
      </c>
      <c r="AS1863" s="13">
        <v>5.1999999999999998E-2</v>
      </c>
      <c r="AV1863" s="4"/>
      <c r="AZ1863" s="29">
        <v>19.259259259259256</v>
      </c>
      <c r="BA1863" s="14" t="s">
        <v>635</v>
      </c>
      <c r="BB1863" s="1" t="s">
        <v>251</v>
      </c>
      <c r="BC1863" s="15">
        <v>-0.13347999999999999</v>
      </c>
      <c r="BD1863" s="2"/>
    </row>
    <row r="1864" spans="1:275" x14ac:dyDescent="0.25">
      <c r="A1864" s="2">
        <v>2249</v>
      </c>
      <c r="B1864" s="2" t="s">
        <v>3540</v>
      </c>
      <c r="D1864" s="5" t="s">
        <v>3545</v>
      </c>
      <c r="E1864" s="15" t="s">
        <v>250</v>
      </c>
      <c r="F1864" s="18" t="s">
        <v>3530</v>
      </c>
      <c r="G1864" s="18" t="s">
        <v>3531</v>
      </c>
      <c r="H1864" s="18" t="s">
        <v>1045</v>
      </c>
      <c r="I1864" s="18" t="s">
        <v>3532</v>
      </c>
      <c r="J1864" s="90" t="s">
        <v>3533</v>
      </c>
      <c r="K1864" s="19"/>
      <c r="L1864" s="18"/>
      <c r="M1864" s="18" t="s">
        <v>3533</v>
      </c>
      <c r="N1864" s="86" t="s">
        <v>3534</v>
      </c>
      <c r="O1864" s="18" t="s">
        <v>548</v>
      </c>
      <c r="P1864" s="19"/>
      <c r="Q1864" s="86" t="s">
        <v>3535</v>
      </c>
      <c r="R1864" s="90" t="s">
        <v>3536</v>
      </c>
      <c r="S1864" s="19" t="s">
        <v>2185</v>
      </c>
      <c r="T1864" s="90" t="s">
        <v>552</v>
      </c>
      <c r="U1864" s="19"/>
      <c r="V1864" s="90" t="s">
        <v>553</v>
      </c>
      <c r="W1864" s="19" t="s">
        <v>554</v>
      </c>
      <c r="X1864" s="19" t="s">
        <v>555</v>
      </c>
      <c r="Y1864" s="19" t="s">
        <v>556</v>
      </c>
      <c r="Z1864" s="4" t="s">
        <v>3542</v>
      </c>
      <c r="AA1864" s="37" t="s">
        <v>557</v>
      </c>
      <c r="AB1864" s="13">
        <v>-41.27</v>
      </c>
      <c r="AC1864" s="13">
        <v>172.34</v>
      </c>
      <c r="AD1864" s="8">
        <v>-40.583333333333336</v>
      </c>
      <c r="AE1864" s="8">
        <v>172.75</v>
      </c>
      <c r="AF1864" s="9" t="s">
        <v>2530</v>
      </c>
      <c r="AG1864" s="9" t="s">
        <v>1045</v>
      </c>
      <c r="AH1864" s="2" t="s">
        <v>544</v>
      </c>
      <c r="AI1864" s="113">
        <v>288</v>
      </c>
      <c r="AJ1864" s="2" t="s">
        <v>633</v>
      </c>
      <c r="AM1864" s="9" t="s">
        <v>608</v>
      </c>
      <c r="AN1864" s="10">
        <v>30</v>
      </c>
      <c r="AO1864" s="10">
        <v>339.13043478260869</v>
      </c>
      <c r="AP1864" s="4">
        <v>1</v>
      </c>
      <c r="AQ1864" s="4" t="s">
        <v>609</v>
      </c>
      <c r="AR1864" s="12">
        <v>13.32975347230664</v>
      </c>
      <c r="AS1864" s="13">
        <v>5.1999999999999998E-2</v>
      </c>
      <c r="AV1864" s="4"/>
      <c r="AZ1864" s="29">
        <v>11.304347826086957</v>
      </c>
      <c r="BA1864" s="14" t="s">
        <v>635</v>
      </c>
      <c r="BB1864" s="1" t="s">
        <v>251</v>
      </c>
      <c r="BC1864" s="15">
        <v>-0.13347999999999999</v>
      </c>
      <c r="BD1864" s="2"/>
    </row>
    <row r="1865" spans="1:275" x14ac:dyDescent="0.25">
      <c r="A1865" s="2">
        <v>2250</v>
      </c>
      <c r="B1865" s="2" t="s">
        <v>3540</v>
      </c>
      <c r="D1865" s="5" t="s">
        <v>3546</v>
      </c>
      <c r="E1865" s="15" t="s">
        <v>250</v>
      </c>
      <c r="F1865" s="18" t="s">
        <v>3530</v>
      </c>
      <c r="G1865" s="18" t="s">
        <v>3531</v>
      </c>
      <c r="H1865" s="18" t="s">
        <v>1045</v>
      </c>
      <c r="I1865" s="18" t="s">
        <v>3532</v>
      </c>
      <c r="J1865" s="90" t="s">
        <v>3533</v>
      </c>
      <c r="K1865" s="19"/>
      <c r="L1865" s="18"/>
      <c r="M1865" s="18" t="s">
        <v>3533</v>
      </c>
      <c r="N1865" s="86" t="s">
        <v>3534</v>
      </c>
      <c r="O1865" s="18" t="s">
        <v>548</v>
      </c>
      <c r="P1865" s="19"/>
      <c r="Q1865" s="86" t="s">
        <v>3535</v>
      </c>
      <c r="R1865" s="90" t="s">
        <v>3536</v>
      </c>
      <c r="S1865" s="19" t="s">
        <v>2185</v>
      </c>
      <c r="T1865" s="90" t="s">
        <v>552</v>
      </c>
      <c r="U1865" s="19"/>
      <c r="V1865" s="90" t="s">
        <v>553</v>
      </c>
      <c r="W1865" s="19" t="s">
        <v>554</v>
      </c>
      <c r="X1865" s="19" t="s">
        <v>555</v>
      </c>
      <c r="Y1865" s="19" t="s">
        <v>556</v>
      </c>
      <c r="Z1865" s="4" t="s">
        <v>3542</v>
      </c>
      <c r="AA1865" s="37" t="s">
        <v>557</v>
      </c>
      <c r="AB1865" s="13">
        <v>-41.25</v>
      </c>
      <c r="AC1865" s="13">
        <v>172.39</v>
      </c>
      <c r="AD1865" s="8">
        <v>-40.583333333333336</v>
      </c>
      <c r="AE1865" s="8">
        <v>172.65</v>
      </c>
      <c r="AF1865" s="9" t="s">
        <v>2530</v>
      </c>
      <c r="AG1865" s="9" t="s">
        <v>1045</v>
      </c>
      <c r="AH1865" s="2" t="s">
        <v>544</v>
      </c>
      <c r="AI1865" s="113">
        <v>227</v>
      </c>
      <c r="AJ1865" s="2" t="s">
        <v>633</v>
      </c>
      <c r="AM1865" s="9" t="s">
        <v>608</v>
      </c>
      <c r="AN1865" s="10">
        <v>30</v>
      </c>
      <c r="AO1865" s="10">
        <v>478.12499999999994</v>
      </c>
      <c r="AP1865" s="4">
        <v>1</v>
      </c>
      <c r="AQ1865" s="4" t="s">
        <v>609</v>
      </c>
      <c r="AR1865" s="12">
        <v>13.591121187449909</v>
      </c>
      <c r="AS1865" s="13">
        <v>5.0999999999999997E-2</v>
      </c>
      <c r="AV1865" s="4"/>
      <c r="AZ1865" s="29">
        <v>15.937499999999998</v>
      </c>
      <c r="BA1865" s="14" t="s">
        <v>635</v>
      </c>
      <c r="BB1865" s="1" t="s">
        <v>251</v>
      </c>
      <c r="BC1865" s="15">
        <v>-0.13347999999999999</v>
      </c>
      <c r="BD1865" s="2"/>
    </row>
    <row r="1866" spans="1:275" x14ac:dyDescent="0.25">
      <c r="A1866" s="2">
        <v>2251</v>
      </c>
      <c r="B1866" s="2" t="s">
        <v>3540</v>
      </c>
      <c r="D1866" s="5" t="s">
        <v>3547</v>
      </c>
      <c r="E1866" s="15" t="s">
        <v>250</v>
      </c>
      <c r="F1866" s="18" t="s">
        <v>3530</v>
      </c>
      <c r="G1866" s="18" t="s">
        <v>3531</v>
      </c>
      <c r="H1866" s="18" t="s">
        <v>1045</v>
      </c>
      <c r="I1866" s="18" t="s">
        <v>3532</v>
      </c>
      <c r="J1866" s="90" t="s">
        <v>3533</v>
      </c>
      <c r="K1866" s="19"/>
      <c r="L1866" s="18"/>
      <c r="M1866" s="18" t="s">
        <v>3533</v>
      </c>
      <c r="N1866" s="86" t="s">
        <v>3534</v>
      </c>
      <c r="O1866" s="18" t="s">
        <v>548</v>
      </c>
      <c r="P1866" s="19"/>
      <c r="Q1866" s="86" t="s">
        <v>3535</v>
      </c>
      <c r="R1866" s="90" t="s">
        <v>3536</v>
      </c>
      <c r="S1866" s="19" t="s">
        <v>2185</v>
      </c>
      <c r="T1866" s="90" t="s">
        <v>552</v>
      </c>
      <c r="U1866" s="19"/>
      <c r="V1866" s="90" t="s">
        <v>553</v>
      </c>
      <c r="W1866" s="19" t="s">
        <v>554</v>
      </c>
      <c r="X1866" s="19" t="s">
        <v>555</v>
      </c>
      <c r="Y1866" s="19" t="s">
        <v>556</v>
      </c>
      <c r="Z1866" s="4" t="s">
        <v>3542</v>
      </c>
      <c r="AA1866" s="37" t="s">
        <v>557</v>
      </c>
      <c r="AB1866" s="13">
        <v>-41.2</v>
      </c>
      <c r="AC1866" s="13">
        <v>172.46</v>
      </c>
      <c r="AD1866" s="8">
        <v>-40.966666666666669</v>
      </c>
      <c r="AE1866" s="8">
        <v>172.76666666666668</v>
      </c>
      <c r="AF1866" s="9" t="s">
        <v>2530</v>
      </c>
      <c r="AG1866" s="9" t="s">
        <v>1045</v>
      </c>
      <c r="AH1866" s="2" t="s">
        <v>544</v>
      </c>
      <c r="AI1866" s="113">
        <v>167</v>
      </c>
      <c r="AJ1866" s="2" t="s">
        <v>633</v>
      </c>
      <c r="AM1866" s="9" t="s">
        <v>608</v>
      </c>
      <c r="AN1866" s="10">
        <v>30</v>
      </c>
      <c r="AO1866" s="10">
        <v>545.45454545454538</v>
      </c>
      <c r="AP1866" s="4">
        <v>1</v>
      </c>
      <c r="AQ1866" s="4" t="s">
        <v>609</v>
      </c>
      <c r="AR1866" s="12">
        <v>11.552453009332423</v>
      </c>
      <c r="AS1866" s="13">
        <v>0.06</v>
      </c>
      <c r="AV1866" s="4"/>
      <c r="AZ1866" s="29">
        <v>18.18181818181818</v>
      </c>
      <c r="BA1866" s="14" t="s">
        <v>635</v>
      </c>
      <c r="BB1866" s="1" t="s">
        <v>251</v>
      </c>
      <c r="BC1866" s="15">
        <v>-0.13347999999999999</v>
      </c>
      <c r="BD1866" s="2"/>
    </row>
    <row r="1867" spans="1:275" x14ac:dyDescent="0.25">
      <c r="A1867" s="2">
        <v>2252</v>
      </c>
      <c r="B1867" s="2" t="s">
        <v>3540</v>
      </c>
      <c r="D1867" s="5" t="s">
        <v>3548</v>
      </c>
      <c r="E1867" s="15" t="s">
        <v>250</v>
      </c>
      <c r="F1867" s="18" t="s">
        <v>3530</v>
      </c>
      <c r="G1867" s="18" t="s">
        <v>3531</v>
      </c>
      <c r="H1867" s="18" t="s">
        <v>1045</v>
      </c>
      <c r="I1867" s="18" t="s">
        <v>3532</v>
      </c>
      <c r="J1867" s="90" t="s">
        <v>3533</v>
      </c>
      <c r="K1867" s="19"/>
      <c r="L1867" s="18"/>
      <c r="M1867" s="18" t="s">
        <v>3533</v>
      </c>
      <c r="N1867" s="86" t="s">
        <v>3534</v>
      </c>
      <c r="O1867" s="18" t="s">
        <v>548</v>
      </c>
      <c r="P1867" s="19"/>
      <c r="Q1867" s="86" t="s">
        <v>3535</v>
      </c>
      <c r="R1867" s="90" t="s">
        <v>3536</v>
      </c>
      <c r="S1867" s="19" t="s">
        <v>2185</v>
      </c>
      <c r="T1867" s="90" t="s">
        <v>552</v>
      </c>
      <c r="U1867" s="19"/>
      <c r="V1867" s="90" t="s">
        <v>553</v>
      </c>
      <c r="W1867" s="19" t="s">
        <v>554</v>
      </c>
      <c r="X1867" s="19" t="s">
        <v>555</v>
      </c>
      <c r="Y1867" s="19" t="s">
        <v>556</v>
      </c>
      <c r="Z1867" s="4" t="s">
        <v>3542</v>
      </c>
      <c r="AA1867" s="37" t="s">
        <v>557</v>
      </c>
      <c r="AB1867" s="13">
        <v>-41.15</v>
      </c>
      <c r="AC1867" s="13">
        <v>172.49</v>
      </c>
      <c r="AD1867" s="8">
        <v>-40.799999999999997</v>
      </c>
      <c r="AE1867" s="8">
        <v>172.86666666666667</v>
      </c>
      <c r="AF1867" s="9" t="s">
        <v>2530</v>
      </c>
      <c r="AG1867" s="9" t="s">
        <v>1045</v>
      </c>
      <c r="AH1867" s="2" t="s">
        <v>544</v>
      </c>
      <c r="AI1867" s="113">
        <v>94</v>
      </c>
      <c r="AJ1867" s="2" t="s">
        <v>633</v>
      </c>
      <c r="AM1867" s="9" t="s">
        <v>608</v>
      </c>
      <c r="AN1867" s="10">
        <v>30</v>
      </c>
      <c r="AO1867" s="10">
        <v>585</v>
      </c>
      <c r="AP1867" s="4">
        <v>1</v>
      </c>
      <c r="AQ1867" s="4" t="s">
        <v>609</v>
      </c>
      <c r="AR1867" s="12">
        <v>17.773004629742186</v>
      </c>
      <c r="AS1867" s="13">
        <v>3.9E-2</v>
      </c>
      <c r="AV1867" s="4"/>
      <c r="AZ1867" s="29">
        <v>19.5</v>
      </c>
      <c r="BA1867" s="14" t="s">
        <v>635</v>
      </c>
      <c r="BB1867" s="1" t="s">
        <v>251</v>
      </c>
      <c r="BC1867" s="15">
        <v>-0.13347999999999999</v>
      </c>
      <c r="BD1867" s="2"/>
    </row>
    <row r="1868" spans="1:275" x14ac:dyDescent="0.25">
      <c r="A1868" s="2">
        <v>2253</v>
      </c>
      <c r="B1868" s="2" t="s">
        <v>3540</v>
      </c>
      <c r="D1868" s="5" t="s">
        <v>3549</v>
      </c>
      <c r="E1868" s="15" t="s">
        <v>250</v>
      </c>
      <c r="F1868" s="18" t="s">
        <v>3530</v>
      </c>
      <c r="G1868" s="18" t="s">
        <v>3531</v>
      </c>
      <c r="H1868" s="18" t="s">
        <v>1045</v>
      </c>
      <c r="I1868" s="18" t="s">
        <v>3532</v>
      </c>
      <c r="J1868" s="90" t="s">
        <v>3533</v>
      </c>
      <c r="K1868" s="19"/>
      <c r="L1868" s="18"/>
      <c r="M1868" s="18" t="s">
        <v>3533</v>
      </c>
      <c r="N1868" s="86" t="s">
        <v>3534</v>
      </c>
      <c r="O1868" s="18" t="s">
        <v>548</v>
      </c>
      <c r="P1868" s="19"/>
      <c r="Q1868" s="86" t="s">
        <v>3535</v>
      </c>
      <c r="R1868" s="90" t="s">
        <v>3536</v>
      </c>
      <c r="S1868" s="19" t="s">
        <v>2185</v>
      </c>
      <c r="T1868" s="90" t="s">
        <v>552</v>
      </c>
      <c r="U1868" s="19"/>
      <c r="V1868" s="90" t="s">
        <v>553</v>
      </c>
      <c r="W1868" s="19" t="s">
        <v>554</v>
      </c>
      <c r="X1868" s="19" t="s">
        <v>555</v>
      </c>
      <c r="Y1868" s="19" t="s">
        <v>556</v>
      </c>
      <c r="Z1868" s="4" t="s">
        <v>3542</v>
      </c>
      <c r="AA1868" s="37" t="s">
        <v>557</v>
      </c>
      <c r="AB1868" s="13">
        <v>-41.05</v>
      </c>
      <c r="AC1868" s="13">
        <v>172.58</v>
      </c>
      <c r="AD1868" s="8">
        <v>-40.916666666666664</v>
      </c>
      <c r="AE1868" s="8">
        <v>172.96666666666667</v>
      </c>
      <c r="AF1868" s="9" t="s">
        <v>2530</v>
      </c>
      <c r="AG1868" s="9" t="s">
        <v>1045</v>
      </c>
      <c r="AH1868" s="2" t="s">
        <v>544</v>
      </c>
      <c r="AI1868" s="113">
        <v>2</v>
      </c>
      <c r="AJ1868" s="2" t="s">
        <v>633</v>
      </c>
      <c r="AM1868" s="9" t="s">
        <v>608</v>
      </c>
      <c r="AN1868" s="10">
        <v>30</v>
      </c>
      <c r="AO1868" s="10">
        <v>588.46153846153845</v>
      </c>
      <c r="AP1868" s="4">
        <v>1</v>
      </c>
      <c r="AQ1868" s="4" t="s">
        <v>609</v>
      </c>
      <c r="AR1868" s="12">
        <v>13.591121187449909</v>
      </c>
      <c r="AS1868" s="13">
        <v>5.0999999999999997E-2</v>
      </c>
      <c r="AV1868" s="4"/>
      <c r="AZ1868" s="29">
        <v>19.615384615384617</v>
      </c>
      <c r="BA1868" s="14" t="s">
        <v>635</v>
      </c>
      <c r="BB1868" s="1" t="s">
        <v>251</v>
      </c>
      <c r="BC1868" s="15">
        <v>-0.13347999999999999</v>
      </c>
      <c r="BD1868" s="2"/>
    </row>
    <row r="1869" spans="1:275" s="16" customFormat="1" x14ac:dyDescent="0.25">
      <c r="A1869" s="2">
        <v>2647</v>
      </c>
      <c r="B1869" s="2" t="s">
        <v>3204</v>
      </c>
      <c r="C1869" s="4"/>
      <c r="D1869" s="5" t="s">
        <v>3550</v>
      </c>
      <c r="E1869" s="15" t="s">
        <v>250</v>
      </c>
      <c r="F1869" s="18" t="s">
        <v>3530</v>
      </c>
      <c r="G1869" s="18" t="s">
        <v>3531</v>
      </c>
      <c r="H1869" s="18" t="s">
        <v>1045</v>
      </c>
      <c r="I1869" s="18" t="s">
        <v>3532</v>
      </c>
      <c r="J1869" s="90" t="s">
        <v>3533</v>
      </c>
      <c r="K1869" s="19"/>
      <c r="L1869" s="18"/>
      <c r="M1869" s="18" t="s">
        <v>3533</v>
      </c>
      <c r="N1869" s="86" t="s">
        <v>3534</v>
      </c>
      <c r="O1869" s="18" t="s">
        <v>548</v>
      </c>
      <c r="P1869" s="19"/>
      <c r="Q1869" s="86" t="s">
        <v>3535</v>
      </c>
      <c r="R1869" s="90" t="s">
        <v>3536</v>
      </c>
      <c r="S1869" s="19" t="s">
        <v>2185</v>
      </c>
      <c r="T1869" s="90" t="s">
        <v>552</v>
      </c>
      <c r="U1869" s="19"/>
      <c r="V1869" s="90" t="s">
        <v>553</v>
      </c>
      <c r="W1869" s="19" t="s">
        <v>554</v>
      </c>
      <c r="X1869" s="19" t="s">
        <v>555</v>
      </c>
      <c r="Y1869" s="19" t="s">
        <v>556</v>
      </c>
      <c r="Z1869" s="4" t="s">
        <v>604</v>
      </c>
      <c r="AA1869" s="37" t="s">
        <v>557</v>
      </c>
      <c r="AB1869" s="13">
        <v>-39.200000000000003</v>
      </c>
      <c r="AC1869" s="13">
        <v>-174.1</v>
      </c>
      <c r="AD1869" s="8">
        <v>-42.266666666666666</v>
      </c>
      <c r="AE1869" s="8">
        <v>172.85</v>
      </c>
      <c r="AF1869" s="2" t="s">
        <v>2530</v>
      </c>
      <c r="AG1869" s="2" t="s">
        <v>1045</v>
      </c>
      <c r="AH1869" s="2" t="s">
        <v>544</v>
      </c>
      <c r="AI1869" s="113">
        <v>1379</v>
      </c>
      <c r="AJ1869" s="2" t="s">
        <v>558</v>
      </c>
      <c r="AK1869" s="14"/>
      <c r="AL1869" s="29"/>
      <c r="AM1869" s="2" t="s">
        <v>608</v>
      </c>
      <c r="AN1869" s="10" t="s">
        <v>560</v>
      </c>
      <c r="AO1869" s="10" t="e">
        <v>#VALUE!</v>
      </c>
      <c r="AP1869" s="4"/>
      <c r="AQ1869" s="4" t="s">
        <v>609</v>
      </c>
      <c r="AR1869" s="12">
        <v>25</v>
      </c>
      <c r="AS1869" s="13">
        <v>2.7725887222397813E-2</v>
      </c>
      <c r="AT1869" s="4"/>
      <c r="AU1869" s="4" t="s">
        <v>639</v>
      </c>
      <c r="AV1869" s="4" t="s">
        <v>634</v>
      </c>
      <c r="AW1869" s="14">
        <v>9</v>
      </c>
      <c r="AX1869" s="14">
        <v>14</v>
      </c>
      <c r="AY1869" s="14">
        <v>5</v>
      </c>
      <c r="AZ1869" s="29">
        <f>AVERAGE(AW1869:AX1869)</f>
        <v>11.5</v>
      </c>
      <c r="BA1869" s="14" t="s">
        <v>635</v>
      </c>
      <c r="BB1869" s="1" t="s">
        <v>251</v>
      </c>
      <c r="BC1869" s="15">
        <v>-0.13347999999999999</v>
      </c>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c r="DK1869" s="2"/>
      <c r="DL1869" s="2"/>
      <c r="DM1869" s="2"/>
      <c r="DN1869" s="2"/>
      <c r="DO1869" s="2"/>
      <c r="DP1869" s="2"/>
      <c r="DQ1869" s="2"/>
      <c r="DR1869" s="2"/>
      <c r="DS1869" s="2"/>
      <c r="DT1869" s="2"/>
      <c r="DU1869" s="2"/>
      <c r="DV1869" s="2"/>
      <c r="DW1869" s="2"/>
      <c r="DX1869" s="2"/>
      <c r="DY1869" s="2"/>
      <c r="DZ1869" s="2"/>
      <c r="EA1869" s="2"/>
      <c r="EB1869" s="2"/>
      <c r="EC1869" s="2"/>
      <c r="ED1869" s="2"/>
      <c r="EE1869" s="2"/>
      <c r="EF1869" s="2"/>
      <c r="EG1869" s="2"/>
      <c r="EH1869" s="2"/>
      <c r="EI1869" s="2"/>
      <c r="EJ1869" s="2"/>
      <c r="EK1869" s="2"/>
      <c r="EL1869" s="2"/>
      <c r="EM1869" s="2"/>
      <c r="EN1869" s="2"/>
      <c r="EO1869" s="2"/>
      <c r="EP1869" s="2"/>
      <c r="EQ1869" s="2"/>
      <c r="ER1869" s="2"/>
      <c r="ES1869" s="2"/>
      <c r="ET1869" s="2"/>
      <c r="EU1869" s="2"/>
      <c r="EV1869" s="2"/>
      <c r="EW1869" s="2"/>
      <c r="EX1869" s="2"/>
      <c r="EY1869" s="2"/>
      <c r="EZ1869" s="2"/>
      <c r="FA1869" s="2"/>
      <c r="FB1869" s="2"/>
      <c r="FC1869" s="2"/>
      <c r="FD1869" s="2"/>
      <c r="FE1869" s="2"/>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c r="GH1869" s="2"/>
      <c r="GI1869" s="2"/>
      <c r="GJ1869" s="2"/>
      <c r="GK1869" s="2"/>
      <c r="GL1869" s="2"/>
      <c r="GM1869" s="2"/>
      <c r="GN1869" s="2"/>
      <c r="GO1869" s="2"/>
      <c r="GP1869" s="2"/>
      <c r="GQ1869" s="2"/>
      <c r="GR1869" s="2"/>
      <c r="GS1869" s="2"/>
      <c r="GT1869" s="2"/>
      <c r="GU1869" s="2"/>
      <c r="GV1869" s="2"/>
      <c r="GW1869" s="2"/>
      <c r="GX1869" s="2"/>
      <c r="GY1869" s="2"/>
      <c r="GZ1869" s="2"/>
      <c r="HA1869" s="2"/>
      <c r="HB1869" s="2"/>
      <c r="HC1869" s="2"/>
      <c r="HD1869" s="2"/>
      <c r="HE1869" s="2"/>
      <c r="HF1869" s="2"/>
      <c r="HG1869" s="2"/>
      <c r="HH1869" s="2"/>
      <c r="HI1869" s="2"/>
      <c r="HJ1869" s="2"/>
      <c r="HK1869" s="2"/>
      <c r="HL1869" s="2"/>
      <c r="HM1869" s="2"/>
      <c r="HN1869" s="2"/>
      <c r="HO1869" s="2"/>
      <c r="HP1869" s="2"/>
      <c r="HQ1869" s="2"/>
      <c r="HR1869" s="2"/>
      <c r="HS1869" s="2"/>
      <c r="HT1869" s="2"/>
      <c r="HU1869" s="2"/>
      <c r="HV1869" s="2"/>
      <c r="HW1869" s="2"/>
      <c r="HX1869" s="2"/>
      <c r="HY1869" s="2"/>
      <c r="HZ1869" s="2"/>
      <c r="IA1869" s="2"/>
      <c r="IB1869" s="2"/>
      <c r="IC1869" s="2"/>
      <c r="ID1869" s="2"/>
      <c r="IE1869" s="2"/>
      <c r="IF1869" s="2"/>
      <c r="IG1869" s="2"/>
      <c r="IH1869" s="2"/>
      <c r="II1869" s="2"/>
      <c r="IJ1869" s="2"/>
      <c r="IK1869" s="2"/>
      <c r="IL1869" s="2"/>
      <c r="IM1869" s="2"/>
      <c r="IN1869" s="2"/>
      <c r="IO1869" s="2"/>
      <c r="IP1869" s="2"/>
      <c r="IQ1869" s="2"/>
      <c r="IR1869" s="2"/>
      <c r="IS1869" s="2"/>
      <c r="IT1869" s="2"/>
      <c r="IU1869" s="2"/>
      <c r="IV1869" s="2"/>
      <c r="IW1869" s="2"/>
      <c r="IX1869" s="2"/>
      <c r="IY1869" s="2"/>
      <c r="IZ1869" s="2"/>
      <c r="JA1869" s="2"/>
      <c r="JB1869" s="2"/>
      <c r="JC1869" s="2"/>
      <c r="JD1869" s="2"/>
      <c r="JE1869" s="2"/>
      <c r="JF1869" s="2"/>
      <c r="JG1869" s="2"/>
      <c r="JH1869" s="2"/>
      <c r="JI1869" s="2"/>
      <c r="JJ1869" s="2"/>
      <c r="JK1869" s="2"/>
      <c r="JL1869" s="2"/>
      <c r="JM1869" s="2"/>
      <c r="JN1869" s="2"/>
      <c r="JO1869" s="2"/>
    </row>
    <row r="1870" spans="1:275" s="16" customFormat="1" ht="15.75" x14ac:dyDescent="0.25">
      <c r="A1870" s="2">
        <v>1835</v>
      </c>
      <c r="B1870" s="21" t="s">
        <v>3551</v>
      </c>
      <c r="C1870" s="4" t="s">
        <v>594</v>
      </c>
      <c r="D1870" s="5" t="s">
        <v>3552</v>
      </c>
      <c r="E1870" s="15" t="s">
        <v>252</v>
      </c>
      <c r="F1870" s="18" t="s">
        <v>3553</v>
      </c>
      <c r="G1870" s="18"/>
      <c r="H1870" s="18"/>
      <c r="I1870" s="18" t="s">
        <v>3554</v>
      </c>
      <c r="J1870" s="90" t="s">
        <v>3555</v>
      </c>
      <c r="K1870" s="19"/>
      <c r="L1870" s="18"/>
      <c r="M1870" s="18" t="s">
        <v>3555</v>
      </c>
      <c r="N1870" s="86" t="s">
        <v>3556</v>
      </c>
      <c r="O1870" s="18" t="s">
        <v>548</v>
      </c>
      <c r="P1870" s="19"/>
      <c r="Q1870" s="37" t="s">
        <v>2542</v>
      </c>
      <c r="R1870" s="88" t="s">
        <v>2543</v>
      </c>
      <c r="S1870" s="6" t="s">
        <v>551</v>
      </c>
      <c r="T1870" s="88" t="s">
        <v>552</v>
      </c>
      <c r="U1870" s="6"/>
      <c r="V1870" s="88" t="s">
        <v>553</v>
      </c>
      <c r="W1870" s="6" t="s">
        <v>554</v>
      </c>
      <c r="X1870" s="6" t="s">
        <v>555</v>
      </c>
      <c r="Y1870" s="6" t="s">
        <v>556</v>
      </c>
      <c r="Z1870" s="4" t="s">
        <v>604</v>
      </c>
      <c r="AA1870" s="37" t="s">
        <v>557</v>
      </c>
      <c r="AB1870" s="13">
        <v>-20.21</v>
      </c>
      <c r="AC1870" s="13">
        <v>-43.41</v>
      </c>
      <c r="AD1870" s="30">
        <v>-20.350000000000001</v>
      </c>
      <c r="AE1870" s="30">
        <v>-43.68333333333333</v>
      </c>
      <c r="AF1870" s="2" t="s">
        <v>3557</v>
      </c>
      <c r="AG1870" s="2" t="s">
        <v>1018</v>
      </c>
      <c r="AH1870" s="9" t="s">
        <v>1019</v>
      </c>
      <c r="AI1870" s="113">
        <v>1300</v>
      </c>
      <c r="AJ1870" s="2" t="s">
        <v>633</v>
      </c>
      <c r="AK1870" s="14">
        <v>3</v>
      </c>
      <c r="AL1870" s="29">
        <v>3</v>
      </c>
      <c r="AM1870" s="2" t="s">
        <v>608</v>
      </c>
      <c r="AN1870" s="10">
        <v>120</v>
      </c>
      <c r="AO1870" s="10" t="e">
        <v>#VALUE!</v>
      </c>
      <c r="AP1870" s="4">
        <v>6</v>
      </c>
      <c r="AQ1870" s="4" t="s">
        <v>609</v>
      </c>
      <c r="AR1870" s="12">
        <v>135.91121187449906</v>
      </c>
      <c r="AS1870" s="13">
        <v>5.1000000000000004E-3</v>
      </c>
      <c r="AT1870" s="4"/>
      <c r="AU1870" s="4"/>
      <c r="AV1870" s="4" t="s">
        <v>634</v>
      </c>
      <c r="AW1870" s="14" t="s">
        <v>560</v>
      </c>
      <c r="AX1870" s="14" t="s">
        <v>560</v>
      </c>
      <c r="AY1870" s="14">
        <v>0</v>
      </c>
      <c r="AZ1870" s="29" t="s">
        <v>560</v>
      </c>
      <c r="BA1870" s="14"/>
      <c r="BB1870" s="1" t="s">
        <v>253</v>
      </c>
      <c r="BC1870" s="15">
        <v>-0.13447000000000001</v>
      </c>
    </row>
    <row r="1871" spans="1:275" s="16" customFormat="1" ht="15.75" x14ac:dyDescent="0.25">
      <c r="A1871" s="2">
        <v>1902</v>
      </c>
      <c r="B1871" s="2" t="s">
        <v>3558</v>
      </c>
      <c r="C1871" s="4"/>
      <c r="D1871" s="5" t="s">
        <v>3559</v>
      </c>
      <c r="E1871" s="15" t="s">
        <v>252</v>
      </c>
      <c r="F1871" s="18" t="s">
        <v>3553</v>
      </c>
      <c r="G1871" s="18"/>
      <c r="H1871" s="18"/>
      <c r="I1871" s="18" t="s">
        <v>3554</v>
      </c>
      <c r="J1871" s="90" t="s">
        <v>3555</v>
      </c>
      <c r="K1871" s="19"/>
      <c r="L1871" s="18"/>
      <c r="M1871" s="18" t="s">
        <v>3555</v>
      </c>
      <c r="N1871" s="86" t="s">
        <v>3556</v>
      </c>
      <c r="O1871" s="18" t="s">
        <v>548</v>
      </c>
      <c r="P1871" s="19"/>
      <c r="Q1871" s="37" t="s">
        <v>2542</v>
      </c>
      <c r="R1871" s="88" t="s">
        <v>2543</v>
      </c>
      <c r="S1871" s="6" t="s">
        <v>551</v>
      </c>
      <c r="T1871" s="88" t="s">
        <v>552</v>
      </c>
      <c r="U1871" s="6"/>
      <c r="V1871" s="88" t="s">
        <v>553</v>
      </c>
      <c r="W1871" s="6" t="s">
        <v>554</v>
      </c>
      <c r="X1871" s="6" t="s">
        <v>555</v>
      </c>
      <c r="Y1871" s="6" t="s">
        <v>556</v>
      </c>
      <c r="Z1871" s="4" t="s">
        <v>604</v>
      </c>
      <c r="AA1871" s="37" t="s">
        <v>557</v>
      </c>
      <c r="AB1871" s="13">
        <v>-19.164000000000001</v>
      </c>
      <c r="AC1871" s="13">
        <v>-43.310200000000002</v>
      </c>
      <c r="AD1871" s="30">
        <v>-19.284444444444443</v>
      </c>
      <c r="AE1871" s="30">
        <v>-43.517222222222223</v>
      </c>
      <c r="AF1871" s="2" t="s">
        <v>3560</v>
      </c>
      <c r="AG1871" s="2" t="s">
        <v>1018</v>
      </c>
      <c r="AH1871" s="9" t="s">
        <v>1019</v>
      </c>
      <c r="AI1871" s="113">
        <v>1450</v>
      </c>
      <c r="AJ1871" s="2" t="s">
        <v>633</v>
      </c>
      <c r="AK1871" s="14">
        <v>3</v>
      </c>
      <c r="AL1871" s="29">
        <v>3</v>
      </c>
      <c r="AM1871" s="2" t="s">
        <v>608</v>
      </c>
      <c r="AN1871" s="10">
        <v>120</v>
      </c>
      <c r="AO1871" s="10">
        <v>1932.0000000000002</v>
      </c>
      <c r="AP1871" s="4">
        <v>6</v>
      </c>
      <c r="AQ1871" s="4" t="s">
        <v>609</v>
      </c>
      <c r="AR1871" s="12">
        <v>210.04460016968039</v>
      </c>
      <c r="AS1871" s="13">
        <v>3.3E-3</v>
      </c>
      <c r="AT1871" s="4">
        <v>24</v>
      </c>
      <c r="AU1871" s="4"/>
      <c r="AV1871" s="4" t="s">
        <v>634</v>
      </c>
      <c r="AW1871" s="14">
        <v>14.4</v>
      </c>
      <c r="AX1871" s="14">
        <v>18.2</v>
      </c>
      <c r="AY1871" s="14">
        <v>3.7999999999999989</v>
      </c>
      <c r="AZ1871" s="29">
        <v>16.100000000000001</v>
      </c>
      <c r="BA1871" s="14" t="s">
        <v>563</v>
      </c>
      <c r="BB1871" s="1" t="s">
        <v>253</v>
      </c>
      <c r="BC1871" s="15">
        <v>-0.13447000000000001</v>
      </c>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c r="DK1871" s="2"/>
      <c r="DL1871" s="2"/>
      <c r="DM1871" s="2"/>
      <c r="DN1871" s="2"/>
      <c r="DO1871" s="2"/>
      <c r="DP1871" s="2"/>
      <c r="DQ1871" s="2"/>
      <c r="DR1871" s="2"/>
      <c r="DS1871" s="2"/>
      <c r="DT1871" s="2"/>
      <c r="DU1871" s="2"/>
      <c r="DV1871" s="2"/>
      <c r="DW1871" s="2"/>
      <c r="DX1871" s="2"/>
      <c r="DY1871" s="2"/>
      <c r="DZ1871" s="2"/>
      <c r="EA1871" s="2"/>
      <c r="EB1871" s="2"/>
      <c r="EC1871" s="2"/>
      <c r="ED1871" s="2"/>
      <c r="EE1871" s="2"/>
      <c r="EF1871" s="2"/>
      <c r="EG1871" s="2"/>
      <c r="EH1871" s="2"/>
      <c r="EI1871" s="2"/>
      <c r="EJ1871" s="2"/>
      <c r="EK1871" s="2"/>
      <c r="EL1871" s="2"/>
      <c r="EM1871" s="2"/>
      <c r="EN1871" s="2"/>
      <c r="EO1871" s="2"/>
      <c r="EP1871" s="2"/>
      <c r="EQ1871" s="2"/>
      <c r="ER1871" s="2"/>
      <c r="ES1871" s="2"/>
      <c r="ET1871" s="2"/>
      <c r="EU1871" s="2"/>
      <c r="EV1871" s="2"/>
      <c r="EW1871" s="2"/>
      <c r="EX1871" s="2"/>
      <c r="EY1871" s="2"/>
      <c r="EZ1871" s="2"/>
      <c r="FA1871" s="2"/>
      <c r="FB1871" s="2"/>
      <c r="FC1871" s="2"/>
      <c r="FD1871" s="2"/>
      <c r="FE1871" s="2"/>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c r="GC1871" s="2"/>
      <c r="GD1871" s="2"/>
      <c r="GE1871" s="2"/>
      <c r="GF1871" s="2"/>
      <c r="GG1871" s="2"/>
      <c r="GH1871" s="2"/>
      <c r="GI1871" s="2"/>
      <c r="GJ1871" s="2"/>
      <c r="GK1871" s="2"/>
      <c r="GL1871" s="2"/>
      <c r="GM1871" s="2"/>
      <c r="GN1871" s="2"/>
      <c r="GO1871" s="2"/>
      <c r="GP1871" s="2"/>
      <c r="GQ1871" s="2"/>
      <c r="GR1871" s="2"/>
      <c r="GS1871" s="2"/>
      <c r="GT1871" s="2"/>
      <c r="GU1871" s="2"/>
      <c r="GV1871" s="2"/>
      <c r="GW1871" s="2"/>
      <c r="GX1871" s="2"/>
      <c r="GY1871" s="2"/>
      <c r="GZ1871" s="2"/>
      <c r="HA1871" s="2"/>
      <c r="HB1871" s="2"/>
      <c r="HC1871" s="2"/>
      <c r="HD1871" s="2"/>
      <c r="HE1871" s="2"/>
      <c r="HF1871" s="2"/>
      <c r="HG1871" s="2"/>
      <c r="HH1871" s="2"/>
      <c r="HI1871" s="2"/>
      <c r="HJ1871" s="2"/>
      <c r="HK1871" s="2"/>
      <c r="HL1871" s="2"/>
      <c r="HM1871" s="2"/>
      <c r="HN1871" s="2"/>
      <c r="HO1871" s="2"/>
      <c r="HP1871" s="2"/>
      <c r="HQ1871" s="2"/>
      <c r="HR1871" s="2"/>
      <c r="HS1871" s="2"/>
      <c r="HT1871" s="2"/>
      <c r="HU1871" s="2"/>
      <c r="HV1871" s="2"/>
      <c r="HW1871" s="2"/>
      <c r="HX1871" s="2"/>
      <c r="HY1871" s="2"/>
      <c r="HZ1871" s="2"/>
      <c r="IA1871" s="2"/>
      <c r="IB1871" s="2"/>
      <c r="IC1871" s="2"/>
      <c r="ID1871" s="2"/>
      <c r="IE1871" s="2"/>
      <c r="IF1871" s="2"/>
      <c r="IG1871" s="2"/>
      <c r="IH1871" s="2"/>
      <c r="II1871" s="2"/>
      <c r="IJ1871" s="2"/>
      <c r="IK1871" s="2"/>
      <c r="IL1871" s="2"/>
      <c r="IM1871" s="2"/>
      <c r="IN1871" s="2"/>
      <c r="IO1871" s="2"/>
      <c r="IP1871" s="2"/>
      <c r="IQ1871" s="2"/>
      <c r="IR1871" s="2"/>
      <c r="IS1871" s="2"/>
      <c r="IT1871" s="2"/>
      <c r="IU1871" s="2"/>
      <c r="IV1871" s="2"/>
      <c r="IW1871" s="2"/>
      <c r="IX1871" s="2"/>
      <c r="IY1871" s="2"/>
      <c r="IZ1871" s="2"/>
      <c r="JA1871" s="2"/>
      <c r="JB1871" s="2"/>
      <c r="JC1871" s="2"/>
      <c r="JD1871" s="2"/>
      <c r="JE1871" s="2"/>
      <c r="JF1871" s="2"/>
      <c r="JG1871" s="2"/>
      <c r="JH1871" s="2"/>
      <c r="JI1871" s="2"/>
      <c r="JJ1871" s="2"/>
      <c r="JK1871" s="2"/>
      <c r="JL1871" s="2"/>
      <c r="JM1871" s="2"/>
      <c r="JN1871" s="2"/>
      <c r="JO1871" s="2"/>
    </row>
    <row r="1872" spans="1:275" s="16" customFormat="1" ht="15.75" x14ac:dyDescent="0.25">
      <c r="A1872" s="2">
        <v>1907</v>
      </c>
      <c r="B1872" s="2" t="s">
        <v>3561</v>
      </c>
      <c r="C1872" s="4"/>
      <c r="D1872" s="5" t="s">
        <v>3562</v>
      </c>
      <c r="E1872" s="15" t="s">
        <v>252</v>
      </c>
      <c r="F1872" s="18" t="s">
        <v>3553</v>
      </c>
      <c r="G1872" s="18"/>
      <c r="H1872" s="18"/>
      <c r="I1872" s="18" t="s">
        <v>3554</v>
      </c>
      <c r="J1872" s="90" t="s">
        <v>3555</v>
      </c>
      <c r="K1872" s="19"/>
      <c r="L1872" s="18"/>
      <c r="M1872" s="18" t="s">
        <v>3555</v>
      </c>
      <c r="N1872" s="86" t="s">
        <v>3556</v>
      </c>
      <c r="O1872" s="18" t="s">
        <v>548</v>
      </c>
      <c r="P1872" s="19"/>
      <c r="Q1872" s="37" t="s">
        <v>2542</v>
      </c>
      <c r="R1872" s="88" t="s">
        <v>2543</v>
      </c>
      <c r="S1872" s="6" t="s">
        <v>551</v>
      </c>
      <c r="T1872" s="88" t="s">
        <v>552</v>
      </c>
      <c r="U1872" s="6"/>
      <c r="V1872" s="88" t="s">
        <v>553</v>
      </c>
      <c r="W1872" s="6" t="s">
        <v>554</v>
      </c>
      <c r="X1872" s="6" t="s">
        <v>555</v>
      </c>
      <c r="Y1872" s="6" t="s">
        <v>556</v>
      </c>
      <c r="Z1872" s="4" t="s">
        <v>604</v>
      </c>
      <c r="AA1872" s="37" t="s">
        <v>557</v>
      </c>
      <c r="AB1872" s="13">
        <v>-20.21</v>
      </c>
      <c r="AC1872" s="13">
        <v>-43.41</v>
      </c>
      <c r="AD1872" s="30">
        <v>-20.355833333333333</v>
      </c>
      <c r="AE1872" s="30">
        <v>-43.694722222222218</v>
      </c>
      <c r="AF1872" s="2" t="s">
        <v>3560</v>
      </c>
      <c r="AG1872" s="2" t="s">
        <v>1018</v>
      </c>
      <c r="AH1872" s="9" t="s">
        <v>1019</v>
      </c>
      <c r="AI1872" s="113">
        <v>1300</v>
      </c>
      <c r="AJ1872" s="2" t="s">
        <v>633</v>
      </c>
      <c r="AK1872" s="14">
        <v>3</v>
      </c>
      <c r="AL1872" s="29">
        <v>3</v>
      </c>
      <c r="AM1872" s="2" t="s">
        <v>3563</v>
      </c>
      <c r="AN1872" s="10">
        <v>120</v>
      </c>
      <c r="AO1872" s="10">
        <v>1980</v>
      </c>
      <c r="AP1872" s="4">
        <v>6</v>
      </c>
      <c r="AQ1872" s="4" t="s">
        <v>609</v>
      </c>
      <c r="AR1872" s="12">
        <v>135.91121187449906</v>
      </c>
      <c r="AS1872" s="13">
        <v>5.1000000000000004E-3</v>
      </c>
      <c r="AT1872" s="4">
        <v>24</v>
      </c>
      <c r="AU1872" s="4"/>
      <c r="AV1872" s="4" t="s">
        <v>634</v>
      </c>
      <c r="AW1872" s="14">
        <v>13.8</v>
      </c>
      <c r="AX1872" s="14">
        <v>19</v>
      </c>
      <c r="AY1872" s="14">
        <v>5.1999999999999993</v>
      </c>
      <c r="AZ1872" s="29">
        <v>16.5</v>
      </c>
      <c r="BA1872" s="14" t="s">
        <v>563</v>
      </c>
      <c r="BB1872" s="1" t="s">
        <v>253</v>
      </c>
      <c r="BC1872" s="15">
        <v>-0.13447000000000001</v>
      </c>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2"/>
      <c r="DH1872" s="2"/>
      <c r="DI1872" s="2"/>
      <c r="DJ1872" s="2"/>
      <c r="DK1872" s="2"/>
      <c r="DL1872" s="2"/>
      <c r="DM1872" s="2"/>
      <c r="DN1872" s="2"/>
      <c r="DO1872" s="2"/>
      <c r="DP1872" s="2"/>
      <c r="DQ1872" s="2"/>
      <c r="DR1872" s="2"/>
      <c r="DS1872" s="2"/>
      <c r="DT1872" s="2"/>
      <c r="DU1872" s="2"/>
      <c r="DV1872" s="2"/>
      <c r="DW1872" s="2"/>
      <c r="DX1872" s="2"/>
      <c r="DY1872" s="2"/>
      <c r="DZ1872" s="2"/>
      <c r="EA1872" s="2"/>
      <c r="EB1872" s="2"/>
      <c r="EC1872" s="2"/>
      <c r="ED1872" s="2"/>
      <c r="EE1872" s="2"/>
      <c r="EF1872" s="2"/>
      <c r="EG1872" s="2"/>
      <c r="EH1872" s="2"/>
      <c r="EI1872" s="2"/>
      <c r="EJ1872" s="2"/>
      <c r="EK1872" s="2"/>
      <c r="EL1872" s="2"/>
      <c r="EM1872" s="2"/>
      <c r="EN1872" s="2"/>
      <c r="EO1872" s="2"/>
      <c r="EP1872" s="2"/>
      <c r="EQ1872" s="2"/>
      <c r="ER1872" s="2"/>
      <c r="ES1872" s="2"/>
      <c r="ET1872" s="2"/>
      <c r="EU1872" s="2"/>
      <c r="EV1872" s="2"/>
      <c r="EW1872" s="2"/>
      <c r="EX1872" s="2"/>
      <c r="EY1872" s="2"/>
      <c r="EZ1872" s="2"/>
      <c r="FA1872" s="2"/>
      <c r="FB1872" s="2"/>
      <c r="FC1872" s="2"/>
      <c r="FD1872" s="2"/>
      <c r="FE1872" s="2"/>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c r="GC1872" s="2"/>
      <c r="GD1872" s="2"/>
      <c r="GE1872" s="2"/>
      <c r="GF1872" s="2"/>
      <c r="GG1872" s="2"/>
      <c r="GH1872" s="2"/>
      <c r="GI1872" s="2"/>
      <c r="GJ1872" s="2"/>
      <c r="GK1872" s="2"/>
      <c r="GL1872" s="2"/>
      <c r="GM1872" s="2"/>
      <c r="GN1872" s="2"/>
      <c r="GO1872" s="2"/>
      <c r="GP1872" s="2"/>
      <c r="GQ1872" s="2"/>
      <c r="GR1872" s="2"/>
      <c r="GS1872" s="2"/>
      <c r="GT1872" s="2"/>
      <c r="GU1872" s="2"/>
      <c r="GV1872" s="2"/>
      <c r="GW1872" s="2"/>
      <c r="GX1872" s="2"/>
      <c r="GY1872" s="2"/>
      <c r="GZ1872" s="2"/>
      <c r="HA1872" s="2"/>
      <c r="HB1872" s="2"/>
      <c r="HC1872" s="2"/>
      <c r="HD1872" s="2"/>
      <c r="HE1872" s="2"/>
      <c r="HF1872" s="2"/>
      <c r="HG1872" s="2"/>
      <c r="HH1872" s="2"/>
      <c r="HI1872" s="2"/>
      <c r="HJ1872" s="2"/>
      <c r="HK1872" s="2"/>
      <c r="HL1872" s="2"/>
      <c r="HM1872" s="2"/>
      <c r="HN1872" s="2"/>
      <c r="HO1872" s="2"/>
      <c r="HP1872" s="2"/>
      <c r="HQ1872" s="2"/>
      <c r="HR1872" s="2"/>
      <c r="HS1872" s="2"/>
      <c r="HT1872" s="2"/>
      <c r="HU1872" s="2"/>
      <c r="HV1872" s="2"/>
      <c r="HW1872" s="2"/>
      <c r="HX1872" s="2"/>
      <c r="HY1872" s="2"/>
      <c r="HZ1872" s="2"/>
      <c r="IA1872" s="2"/>
      <c r="IB1872" s="2"/>
      <c r="IC1872" s="2"/>
      <c r="ID1872" s="2"/>
      <c r="IE1872" s="2"/>
      <c r="IF1872" s="2"/>
      <c r="IG1872" s="2"/>
      <c r="IH1872" s="2"/>
      <c r="II1872" s="2"/>
      <c r="IJ1872" s="2"/>
      <c r="IK1872" s="2"/>
      <c r="IL1872" s="2"/>
      <c r="IM1872" s="2"/>
      <c r="IN1872" s="2"/>
      <c r="IO1872" s="2"/>
      <c r="IP1872" s="2"/>
      <c r="IQ1872" s="2"/>
      <c r="IR1872" s="2"/>
      <c r="IS1872" s="2"/>
      <c r="IT1872" s="2"/>
      <c r="IU1872" s="2"/>
      <c r="IV1872" s="2"/>
      <c r="IW1872" s="2"/>
      <c r="IX1872" s="2"/>
      <c r="IY1872" s="2"/>
      <c r="IZ1872" s="2"/>
      <c r="JA1872" s="2"/>
      <c r="JB1872" s="2"/>
      <c r="JC1872" s="2"/>
      <c r="JD1872" s="2"/>
      <c r="JE1872" s="2"/>
      <c r="JF1872" s="2"/>
      <c r="JG1872" s="2"/>
      <c r="JH1872" s="2"/>
      <c r="JI1872" s="2"/>
      <c r="JJ1872" s="2"/>
      <c r="JK1872" s="2"/>
      <c r="JL1872" s="2"/>
      <c r="JM1872" s="2"/>
      <c r="JN1872" s="2"/>
      <c r="JO1872" s="2"/>
    </row>
    <row r="1873" spans="1:275" s="16" customFormat="1" ht="15.75" x14ac:dyDescent="0.25">
      <c r="A1873" s="2">
        <v>1834</v>
      </c>
      <c r="B1873" s="21" t="s">
        <v>3551</v>
      </c>
      <c r="C1873" s="4" t="s">
        <v>594</v>
      </c>
      <c r="D1873" s="5" t="s">
        <v>3564</v>
      </c>
      <c r="E1873" s="15" t="s">
        <v>254</v>
      </c>
      <c r="F1873" s="18" t="s">
        <v>3565</v>
      </c>
      <c r="G1873" s="18"/>
      <c r="H1873" s="18" t="s">
        <v>3566</v>
      </c>
      <c r="I1873" s="18"/>
      <c r="J1873" s="86" t="s">
        <v>5551</v>
      </c>
      <c r="K1873" s="19"/>
      <c r="L1873" s="18"/>
      <c r="M1873" s="18" t="s">
        <v>2352</v>
      </c>
      <c r="N1873" s="86" t="s">
        <v>3567</v>
      </c>
      <c r="O1873" s="18" t="s">
        <v>548</v>
      </c>
      <c r="P1873" s="6" t="s">
        <v>2623</v>
      </c>
      <c r="Q1873" s="86" t="s">
        <v>2624</v>
      </c>
      <c r="R1873" s="90" t="s">
        <v>2543</v>
      </c>
      <c r="S1873" s="6" t="s">
        <v>551</v>
      </c>
      <c r="T1873" s="90" t="s">
        <v>552</v>
      </c>
      <c r="U1873" s="19"/>
      <c r="V1873" s="90" t="s">
        <v>553</v>
      </c>
      <c r="W1873" s="6" t="s">
        <v>554</v>
      </c>
      <c r="X1873" s="6" t="s">
        <v>555</v>
      </c>
      <c r="Y1873" s="6" t="s">
        <v>556</v>
      </c>
      <c r="Z1873" s="4" t="s">
        <v>604</v>
      </c>
      <c r="AA1873" s="37" t="s">
        <v>557</v>
      </c>
      <c r="AB1873" s="13">
        <v>-20.21</v>
      </c>
      <c r="AC1873" s="13">
        <v>-43.41</v>
      </c>
      <c r="AD1873" s="30">
        <v>-20.350000000000001</v>
      </c>
      <c r="AE1873" s="30">
        <v>-43.68333333333333</v>
      </c>
      <c r="AF1873" s="2" t="s">
        <v>3557</v>
      </c>
      <c r="AG1873" s="2" t="s">
        <v>1018</v>
      </c>
      <c r="AH1873" s="9" t="s">
        <v>1019</v>
      </c>
      <c r="AI1873" s="113">
        <v>1300</v>
      </c>
      <c r="AJ1873" s="2" t="s">
        <v>633</v>
      </c>
      <c r="AK1873" s="14">
        <v>3</v>
      </c>
      <c r="AL1873" s="29">
        <v>3</v>
      </c>
      <c r="AM1873" s="2" t="s">
        <v>608</v>
      </c>
      <c r="AN1873" s="10">
        <v>120</v>
      </c>
      <c r="AO1873" s="10" t="e">
        <v>#VALUE!</v>
      </c>
      <c r="AP1873" s="4">
        <v>6</v>
      </c>
      <c r="AQ1873" s="4" t="s">
        <v>609</v>
      </c>
      <c r="AR1873" s="12">
        <v>130.78248689810289</v>
      </c>
      <c r="AS1873" s="13">
        <v>5.3E-3</v>
      </c>
      <c r="AT1873" s="4"/>
      <c r="AU1873" s="4"/>
      <c r="AV1873" s="4" t="s">
        <v>634</v>
      </c>
      <c r="AW1873" s="14" t="s">
        <v>560</v>
      </c>
      <c r="AX1873" s="14" t="s">
        <v>560</v>
      </c>
      <c r="AY1873" s="14">
        <v>0</v>
      </c>
      <c r="AZ1873" s="29" t="s">
        <v>560</v>
      </c>
      <c r="BA1873" s="14"/>
      <c r="BB1873" s="1" t="s">
        <v>255</v>
      </c>
      <c r="BC1873" s="15">
        <v>-0.13350000000000001</v>
      </c>
    </row>
    <row r="1874" spans="1:275" s="16" customFormat="1" ht="15.75" x14ac:dyDescent="0.25">
      <c r="A1874" s="2">
        <v>1900</v>
      </c>
      <c r="B1874" s="2" t="s">
        <v>3558</v>
      </c>
      <c r="C1874" s="4"/>
      <c r="D1874" s="5" t="s">
        <v>3568</v>
      </c>
      <c r="E1874" s="15" t="s">
        <v>254</v>
      </c>
      <c r="F1874" s="18" t="s">
        <v>3565</v>
      </c>
      <c r="G1874" s="18"/>
      <c r="H1874" s="18" t="s">
        <v>3566</v>
      </c>
      <c r="I1874" s="18"/>
      <c r="J1874" s="86" t="s">
        <v>5551</v>
      </c>
      <c r="K1874" s="19"/>
      <c r="L1874" s="18"/>
      <c r="M1874" s="18" t="s">
        <v>2352</v>
      </c>
      <c r="N1874" s="86" t="s">
        <v>3567</v>
      </c>
      <c r="O1874" s="18" t="s">
        <v>548</v>
      </c>
      <c r="P1874" s="6" t="s">
        <v>2623</v>
      </c>
      <c r="Q1874" s="86" t="s">
        <v>2624</v>
      </c>
      <c r="R1874" s="90" t="s">
        <v>2543</v>
      </c>
      <c r="S1874" s="6" t="s">
        <v>551</v>
      </c>
      <c r="T1874" s="90" t="s">
        <v>552</v>
      </c>
      <c r="U1874" s="19"/>
      <c r="V1874" s="90" t="s">
        <v>553</v>
      </c>
      <c r="W1874" s="6" t="s">
        <v>554</v>
      </c>
      <c r="X1874" s="6" t="s">
        <v>555</v>
      </c>
      <c r="Y1874" s="6" t="s">
        <v>556</v>
      </c>
      <c r="Z1874" s="4" t="s">
        <v>604</v>
      </c>
      <c r="AA1874" s="37" t="s">
        <v>557</v>
      </c>
      <c r="AB1874" s="13">
        <v>-19.164000000000001</v>
      </c>
      <c r="AC1874" s="13">
        <v>-43.310200000000002</v>
      </c>
      <c r="AD1874" s="30">
        <v>-19.284444444444443</v>
      </c>
      <c r="AE1874" s="30">
        <v>-43.517222222222223</v>
      </c>
      <c r="AF1874" s="2" t="s">
        <v>3560</v>
      </c>
      <c r="AG1874" s="2" t="s">
        <v>1018</v>
      </c>
      <c r="AH1874" s="9" t="s">
        <v>1019</v>
      </c>
      <c r="AI1874" s="113">
        <v>1450</v>
      </c>
      <c r="AJ1874" s="2" t="s">
        <v>633</v>
      </c>
      <c r="AK1874" s="14">
        <v>3</v>
      </c>
      <c r="AL1874" s="29">
        <v>3</v>
      </c>
      <c r="AM1874" s="2" t="s">
        <v>608</v>
      </c>
      <c r="AN1874" s="10">
        <v>120</v>
      </c>
      <c r="AO1874" s="10">
        <v>1932.0000000000002</v>
      </c>
      <c r="AP1874" s="4">
        <v>6</v>
      </c>
      <c r="AQ1874" s="4" t="s">
        <v>609</v>
      </c>
      <c r="AR1874" s="12">
        <v>110.02336199364211</v>
      </c>
      <c r="AS1874" s="13">
        <v>6.3E-3</v>
      </c>
      <c r="AT1874" s="4">
        <v>24</v>
      </c>
      <c r="AU1874" s="4"/>
      <c r="AV1874" s="4" t="s">
        <v>634</v>
      </c>
      <c r="AW1874" s="14">
        <v>14.4</v>
      </c>
      <c r="AX1874" s="14">
        <v>18.2</v>
      </c>
      <c r="AY1874" s="14">
        <v>3.7999999999999989</v>
      </c>
      <c r="AZ1874" s="29">
        <v>16.100000000000001</v>
      </c>
      <c r="BA1874" s="14" t="s">
        <v>563</v>
      </c>
      <c r="BB1874" s="1" t="s">
        <v>255</v>
      </c>
      <c r="BC1874" s="15">
        <v>-0.13350000000000001</v>
      </c>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2"/>
      <c r="DH1874" s="2"/>
      <c r="DI1874" s="2"/>
      <c r="DJ1874" s="2"/>
      <c r="DK1874" s="2"/>
      <c r="DL1874" s="2"/>
      <c r="DM1874" s="2"/>
      <c r="DN1874" s="2"/>
      <c r="DO1874" s="2"/>
      <c r="DP1874" s="2"/>
      <c r="DQ1874" s="2"/>
      <c r="DR1874" s="2"/>
      <c r="DS1874" s="2"/>
      <c r="DT1874" s="2"/>
      <c r="DU1874" s="2"/>
      <c r="DV1874" s="2"/>
      <c r="DW1874" s="2"/>
      <c r="DX1874" s="2"/>
      <c r="DY1874" s="2"/>
      <c r="DZ1874" s="2"/>
      <c r="EA1874" s="2"/>
      <c r="EB1874" s="2"/>
      <c r="EC1874" s="2"/>
      <c r="ED1874" s="2"/>
      <c r="EE1874" s="2"/>
      <c r="EF1874" s="2"/>
      <c r="EG1874" s="2"/>
      <c r="EH1874" s="2"/>
      <c r="EI1874" s="2"/>
      <c r="EJ1874" s="2"/>
      <c r="EK1874" s="2"/>
      <c r="EL1874" s="2"/>
      <c r="EM1874" s="2"/>
      <c r="EN1874" s="2"/>
      <c r="EO1874" s="2"/>
      <c r="EP1874" s="2"/>
      <c r="EQ1874" s="2"/>
      <c r="ER1874" s="2"/>
      <c r="ES1874" s="2"/>
      <c r="ET1874" s="2"/>
      <c r="EU1874" s="2"/>
      <c r="EV1874" s="2"/>
      <c r="EW1874" s="2"/>
      <c r="EX1874" s="2"/>
      <c r="EY1874" s="2"/>
      <c r="EZ1874" s="2"/>
      <c r="FA1874" s="2"/>
      <c r="FB1874" s="2"/>
      <c r="FC1874" s="2"/>
      <c r="FD1874" s="2"/>
      <c r="FE1874" s="2"/>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c r="GC1874" s="2"/>
      <c r="GD1874" s="2"/>
      <c r="GE1874" s="2"/>
      <c r="GF1874" s="2"/>
      <c r="GG1874" s="2"/>
      <c r="GH1874" s="2"/>
      <c r="GI1874" s="2"/>
      <c r="GJ1874" s="2"/>
      <c r="GK1874" s="2"/>
      <c r="GL1874" s="2"/>
      <c r="GM1874" s="2"/>
      <c r="GN1874" s="2"/>
      <c r="GO1874" s="2"/>
      <c r="GP1874" s="2"/>
      <c r="GQ1874" s="2"/>
      <c r="GR1874" s="2"/>
      <c r="GS1874" s="2"/>
      <c r="GT1874" s="2"/>
      <c r="GU1874" s="2"/>
      <c r="GV1874" s="2"/>
      <c r="GW1874" s="2"/>
      <c r="GX1874" s="2"/>
      <c r="GY1874" s="2"/>
      <c r="GZ1874" s="2"/>
      <c r="HA1874" s="2"/>
      <c r="HB1874" s="2"/>
      <c r="HC1874" s="2"/>
      <c r="HD1874" s="2"/>
      <c r="HE1874" s="2"/>
      <c r="HF1874" s="2"/>
      <c r="HG1874" s="2"/>
      <c r="HH1874" s="2"/>
      <c r="HI1874" s="2"/>
      <c r="HJ1874" s="2"/>
      <c r="HK1874" s="2"/>
      <c r="HL1874" s="2"/>
      <c r="HM1874" s="2"/>
      <c r="HN1874" s="2"/>
      <c r="HO1874" s="2"/>
      <c r="HP1874" s="2"/>
      <c r="HQ1874" s="2"/>
      <c r="HR1874" s="2"/>
      <c r="HS1874" s="2"/>
      <c r="HT1874" s="2"/>
      <c r="HU1874" s="2"/>
      <c r="HV1874" s="2"/>
      <c r="HW1874" s="2"/>
      <c r="HX1874" s="2"/>
      <c r="HY1874" s="2"/>
      <c r="HZ1874" s="2"/>
      <c r="IA1874" s="2"/>
      <c r="IB1874" s="2"/>
      <c r="IC1874" s="2"/>
      <c r="ID1874" s="2"/>
      <c r="IE1874" s="2"/>
      <c r="IF1874" s="2"/>
      <c r="IG1874" s="2"/>
      <c r="IH1874" s="2"/>
      <c r="II1874" s="2"/>
      <c r="IJ1874" s="2"/>
      <c r="IK1874" s="2"/>
      <c r="IL1874" s="2"/>
      <c r="IM1874" s="2"/>
      <c r="IN1874" s="2"/>
      <c r="IO1874" s="2"/>
      <c r="IP1874" s="2"/>
      <c r="IQ1874" s="2"/>
      <c r="IR1874" s="2"/>
      <c r="IS1874" s="2"/>
      <c r="IT1874" s="2"/>
      <c r="IU1874" s="2"/>
      <c r="IV1874" s="2"/>
      <c r="IW1874" s="2"/>
      <c r="IX1874" s="2"/>
      <c r="IY1874" s="2"/>
      <c r="IZ1874" s="2"/>
      <c r="JA1874" s="2"/>
      <c r="JB1874" s="2"/>
      <c r="JC1874" s="2"/>
      <c r="JD1874" s="2"/>
      <c r="JE1874" s="2"/>
      <c r="JF1874" s="2"/>
      <c r="JG1874" s="2"/>
      <c r="JH1874" s="2"/>
      <c r="JI1874" s="2"/>
      <c r="JJ1874" s="2"/>
      <c r="JK1874" s="2"/>
      <c r="JL1874" s="2"/>
      <c r="JM1874" s="2"/>
      <c r="JN1874" s="2"/>
      <c r="JO1874" s="2"/>
    </row>
    <row r="1875" spans="1:275" s="16" customFormat="1" ht="15.75" x14ac:dyDescent="0.25">
      <c r="A1875" s="2">
        <v>1905</v>
      </c>
      <c r="B1875" s="2" t="s">
        <v>3561</v>
      </c>
      <c r="C1875" s="4"/>
      <c r="D1875" s="5" t="s">
        <v>3569</v>
      </c>
      <c r="E1875" s="15" t="s">
        <v>254</v>
      </c>
      <c r="F1875" s="18" t="s">
        <v>3565</v>
      </c>
      <c r="G1875" s="18"/>
      <c r="H1875" s="18" t="s">
        <v>3566</v>
      </c>
      <c r="I1875" s="18"/>
      <c r="J1875" s="86" t="s">
        <v>5551</v>
      </c>
      <c r="K1875" s="19"/>
      <c r="L1875" s="18"/>
      <c r="M1875" s="18" t="s">
        <v>2352</v>
      </c>
      <c r="N1875" s="86" t="s">
        <v>3567</v>
      </c>
      <c r="O1875" s="18" t="s">
        <v>548</v>
      </c>
      <c r="P1875" s="6" t="s">
        <v>2623</v>
      </c>
      <c r="Q1875" s="86" t="s">
        <v>2624</v>
      </c>
      <c r="R1875" s="90" t="s">
        <v>2543</v>
      </c>
      <c r="S1875" s="6" t="s">
        <v>551</v>
      </c>
      <c r="T1875" s="90" t="s">
        <v>552</v>
      </c>
      <c r="U1875" s="19"/>
      <c r="V1875" s="90" t="s">
        <v>553</v>
      </c>
      <c r="W1875" s="6" t="s">
        <v>554</v>
      </c>
      <c r="X1875" s="6" t="s">
        <v>555</v>
      </c>
      <c r="Y1875" s="6" t="s">
        <v>556</v>
      </c>
      <c r="Z1875" s="4" t="s">
        <v>604</v>
      </c>
      <c r="AA1875" s="37" t="s">
        <v>557</v>
      </c>
      <c r="AB1875" s="13">
        <v>-20.21</v>
      </c>
      <c r="AC1875" s="13">
        <v>-43.41</v>
      </c>
      <c r="AD1875" s="30">
        <v>-20.355833333333333</v>
      </c>
      <c r="AE1875" s="30">
        <v>-43.694722222222218</v>
      </c>
      <c r="AF1875" s="2" t="s">
        <v>3560</v>
      </c>
      <c r="AG1875" s="2" t="s">
        <v>1018</v>
      </c>
      <c r="AH1875" s="9" t="s">
        <v>1019</v>
      </c>
      <c r="AI1875" s="113">
        <v>1300</v>
      </c>
      <c r="AJ1875" s="2" t="s">
        <v>633</v>
      </c>
      <c r="AK1875" s="14">
        <v>3</v>
      </c>
      <c r="AL1875" s="29">
        <v>3</v>
      </c>
      <c r="AM1875" s="2" t="s">
        <v>3563</v>
      </c>
      <c r="AN1875" s="10">
        <v>120</v>
      </c>
      <c r="AO1875" s="10">
        <v>1980</v>
      </c>
      <c r="AP1875" s="4">
        <v>6</v>
      </c>
      <c r="AQ1875" s="4" t="s">
        <v>609</v>
      </c>
      <c r="AR1875" s="12">
        <v>130.78248689810289</v>
      </c>
      <c r="AS1875" s="13">
        <v>5.3E-3</v>
      </c>
      <c r="AT1875" s="4">
        <v>24</v>
      </c>
      <c r="AU1875" s="4"/>
      <c r="AV1875" s="4" t="s">
        <v>634</v>
      </c>
      <c r="AW1875" s="14">
        <v>13.8</v>
      </c>
      <c r="AX1875" s="14">
        <v>19</v>
      </c>
      <c r="AY1875" s="14">
        <v>5.1999999999999993</v>
      </c>
      <c r="AZ1875" s="29">
        <v>16.5</v>
      </c>
      <c r="BA1875" s="14" t="s">
        <v>563</v>
      </c>
      <c r="BB1875" s="1" t="s">
        <v>255</v>
      </c>
      <c r="BC1875" s="15">
        <v>-0.13350000000000001</v>
      </c>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c r="DK1875" s="2"/>
      <c r="DL1875" s="2"/>
      <c r="DM1875" s="2"/>
      <c r="DN1875" s="2"/>
      <c r="DO1875" s="2"/>
      <c r="DP1875" s="2"/>
      <c r="DQ1875" s="2"/>
      <c r="DR1875" s="2"/>
      <c r="DS1875" s="2"/>
      <c r="DT1875" s="2"/>
      <c r="DU1875" s="2"/>
      <c r="DV1875" s="2"/>
      <c r="DW1875" s="2"/>
      <c r="DX1875" s="2"/>
      <c r="DY1875" s="2"/>
      <c r="DZ1875" s="2"/>
      <c r="EA1875" s="2"/>
      <c r="EB1875" s="2"/>
      <c r="EC1875" s="2"/>
      <c r="ED1875" s="2"/>
      <c r="EE1875" s="2"/>
      <c r="EF1875" s="2"/>
      <c r="EG1875" s="2"/>
      <c r="EH1875" s="2"/>
      <c r="EI1875" s="2"/>
      <c r="EJ1875" s="2"/>
      <c r="EK1875" s="2"/>
      <c r="EL1875" s="2"/>
      <c r="EM1875" s="2"/>
      <c r="EN1875" s="2"/>
      <c r="EO1875" s="2"/>
      <c r="EP1875" s="2"/>
      <c r="EQ1875" s="2"/>
      <c r="ER1875" s="2"/>
      <c r="ES1875" s="2"/>
      <c r="ET1875" s="2"/>
      <c r="EU1875" s="2"/>
      <c r="EV1875" s="2"/>
      <c r="EW1875" s="2"/>
      <c r="EX1875" s="2"/>
      <c r="EY1875" s="2"/>
      <c r="EZ1875" s="2"/>
      <c r="FA1875" s="2"/>
      <c r="FB1875" s="2"/>
      <c r="FC1875" s="2"/>
      <c r="FD1875" s="2"/>
      <c r="FE1875" s="2"/>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c r="GC1875" s="2"/>
      <c r="GD1875" s="2"/>
      <c r="GE1875" s="2"/>
      <c r="GF1875" s="2"/>
      <c r="GG1875" s="2"/>
      <c r="GH1875" s="2"/>
      <c r="GI1875" s="2"/>
      <c r="GJ1875" s="2"/>
      <c r="GK1875" s="2"/>
      <c r="GL1875" s="2"/>
      <c r="GM1875" s="2"/>
      <c r="GN1875" s="2"/>
      <c r="GO1875" s="2"/>
      <c r="GP1875" s="2"/>
      <c r="GQ1875" s="2"/>
      <c r="GR1875" s="2"/>
      <c r="GS1875" s="2"/>
      <c r="GT1875" s="2"/>
      <c r="GU1875" s="2"/>
      <c r="GV1875" s="2"/>
      <c r="GW1875" s="2"/>
      <c r="GX1875" s="2"/>
      <c r="GY1875" s="2"/>
      <c r="GZ1875" s="2"/>
      <c r="HA1875" s="2"/>
      <c r="HB1875" s="2"/>
      <c r="HC1875" s="2"/>
      <c r="HD1875" s="2"/>
      <c r="HE1875" s="2"/>
      <c r="HF1875" s="2"/>
      <c r="HG1875" s="2"/>
      <c r="HH1875" s="2"/>
      <c r="HI1875" s="2"/>
      <c r="HJ1875" s="2"/>
      <c r="HK1875" s="2"/>
      <c r="HL1875" s="2"/>
      <c r="HM1875" s="2"/>
      <c r="HN1875" s="2"/>
      <c r="HO1875" s="2"/>
      <c r="HP1875" s="2"/>
      <c r="HQ1875" s="2"/>
      <c r="HR1875" s="2"/>
      <c r="HS1875" s="2"/>
      <c r="HT1875" s="2"/>
      <c r="HU1875" s="2"/>
      <c r="HV1875" s="2"/>
      <c r="HW1875" s="2"/>
      <c r="HX1875" s="2"/>
      <c r="HY1875" s="2"/>
      <c r="HZ1875" s="2"/>
      <c r="IA1875" s="2"/>
      <c r="IB1875" s="2"/>
      <c r="IC1875" s="2"/>
      <c r="ID1875" s="2"/>
      <c r="IE1875" s="2"/>
      <c r="IF1875" s="2"/>
      <c r="IG1875" s="2"/>
      <c r="IH1875" s="2"/>
      <c r="II1875" s="2"/>
      <c r="IJ1875" s="2"/>
      <c r="IK1875" s="2"/>
      <c r="IL1875" s="2"/>
      <c r="IM1875" s="2"/>
      <c r="IN1875" s="2"/>
      <c r="IO1875" s="2"/>
      <c r="IP1875" s="2"/>
      <c r="IQ1875" s="2"/>
      <c r="IR1875" s="2"/>
      <c r="IS1875" s="2"/>
      <c r="IT1875" s="2"/>
      <c r="IU1875" s="2"/>
      <c r="IV1875" s="2"/>
      <c r="IW1875" s="2"/>
      <c r="IX1875" s="2"/>
      <c r="IY1875" s="2"/>
      <c r="IZ1875" s="2"/>
      <c r="JA1875" s="2"/>
      <c r="JB1875" s="2"/>
      <c r="JC1875" s="2"/>
      <c r="JD1875" s="2"/>
      <c r="JE1875" s="2"/>
      <c r="JF1875" s="2"/>
      <c r="JG1875" s="2"/>
      <c r="JH1875" s="2"/>
      <c r="JI1875" s="2"/>
      <c r="JJ1875" s="2"/>
      <c r="JK1875" s="2"/>
      <c r="JL1875" s="2"/>
      <c r="JM1875" s="2"/>
      <c r="JN1875" s="2"/>
      <c r="JO1875" s="2"/>
    </row>
    <row r="1876" spans="1:275" s="16" customFormat="1" ht="15.75" x14ac:dyDescent="0.25">
      <c r="A1876" s="2">
        <v>1920</v>
      </c>
      <c r="B1876" s="2" t="s">
        <v>3570</v>
      </c>
      <c r="C1876" s="4"/>
      <c r="D1876" s="5" t="s">
        <v>3571</v>
      </c>
      <c r="E1876" s="15" t="s">
        <v>256</v>
      </c>
      <c r="F1876" s="18" t="s">
        <v>3572</v>
      </c>
      <c r="G1876" s="18"/>
      <c r="H1876" s="18" t="s">
        <v>3573</v>
      </c>
      <c r="I1876" s="18" t="s">
        <v>3574</v>
      </c>
      <c r="J1876" s="90" t="s">
        <v>3575</v>
      </c>
      <c r="K1876" s="19"/>
      <c r="L1876" s="18"/>
      <c r="M1876" s="18" t="s">
        <v>3575</v>
      </c>
      <c r="N1876" s="86" t="s">
        <v>3567</v>
      </c>
      <c r="O1876" s="18" t="s">
        <v>548</v>
      </c>
      <c r="P1876" s="6" t="s">
        <v>2623</v>
      </c>
      <c r="Q1876" s="86" t="s">
        <v>2624</v>
      </c>
      <c r="R1876" s="90" t="s">
        <v>2543</v>
      </c>
      <c r="S1876" s="6" t="s">
        <v>551</v>
      </c>
      <c r="T1876" s="90" t="s">
        <v>552</v>
      </c>
      <c r="U1876" s="19"/>
      <c r="V1876" s="90" t="s">
        <v>553</v>
      </c>
      <c r="W1876" s="6" t="s">
        <v>554</v>
      </c>
      <c r="X1876" s="6" t="s">
        <v>555</v>
      </c>
      <c r="Y1876" s="6" t="s">
        <v>556</v>
      </c>
      <c r="Z1876" s="4" t="s">
        <v>604</v>
      </c>
      <c r="AA1876" s="37" t="s">
        <v>557</v>
      </c>
      <c r="AB1876" s="13">
        <v>-23.52</v>
      </c>
      <c r="AC1876" s="13">
        <v>-43.23</v>
      </c>
      <c r="AD1876" s="30">
        <v>-23.866666666666667</v>
      </c>
      <c r="AE1876" s="30">
        <v>-43.383333333333333</v>
      </c>
      <c r="AF1876" s="2" t="s">
        <v>3576</v>
      </c>
      <c r="AG1876" s="2" t="s">
        <v>1018</v>
      </c>
      <c r="AH1876" s="9" t="s">
        <v>1019</v>
      </c>
      <c r="AI1876" s="113">
        <v>0</v>
      </c>
      <c r="AJ1876" s="2" t="s">
        <v>558</v>
      </c>
      <c r="AK1876" s="14">
        <v>3</v>
      </c>
      <c r="AL1876" s="29">
        <v>3</v>
      </c>
      <c r="AM1876" s="2" t="s">
        <v>1281</v>
      </c>
      <c r="AN1876" s="10">
        <v>48</v>
      </c>
      <c r="AO1876" s="10">
        <v>960</v>
      </c>
      <c r="AP1876" s="4">
        <v>6</v>
      </c>
      <c r="AQ1876" s="4" t="s">
        <v>652</v>
      </c>
      <c r="AR1876" s="12">
        <v>69.314718055994533</v>
      </c>
      <c r="AS1876" s="13">
        <v>0.01</v>
      </c>
      <c r="AT1876" s="4">
        <v>24</v>
      </c>
      <c r="AU1876" s="4"/>
      <c r="AV1876" s="4" t="s">
        <v>634</v>
      </c>
      <c r="AW1876" s="14"/>
      <c r="AX1876" s="14"/>
      <c r="AY1876" s="14">
        <v>0</v>
      </c>
      <c r="AZ1876" s="29">
        <v>20</v>
      </c>
      <c r="BA1876" s="14" t="s">
        <v>563</v>
      </c>
      <c r="BB1876" s="1" t="s">
        <v>257</v>
      </c>
      <c r="BC1876" s="15">
        <v>-0.13355</v>
      </c>
    </row>
    <row r="1877" spans="1:275" s="16" customFormat="1" ht="15.75" x14ac:dyDescent="0.25">
      <c r="A1877" s="2">
        <v>1921</v>
      </c>
      <c r="B1877" s="2" t="s">
        <v>3570</v>
      </c>
      <c r="C1877" s="4"/>
      <c r="D1877" s="5" t="s">
        <v>3577</v>
      </c>
      <c r="E1877" s="15" t="s">
        <v>256</v>
      </c>
      <c r="F1877" s="18" t="s">
        <v>3572</v>
      </c>
      <c r="G1877" s="18"/>
      <c r="H1877" s="18" t="s">
        <v>3573</v>
      </c>
      <c r="I1877" s="18" t="s">
        <v>3574</v>
      </c>
      <c r="J1877" s="90" t="s">
        <v>3575</v>
      </c>
      <c r="K1877" s="19"/>
      <c r="L1877" s="18"/>
      <c r="M1877" s="18" t="s">
        <v>3575</v>
      </c>
      <c r="N1877" s="86" t="s">
        <v>3567</v>
      </c>
      <c r="O1877" s="18" t="s">
        <v>548</v>
      </c>
      <c r="P1877" s="6" t="s">
        <v>2623</v>
      </c>
      <c r="Q1877" s="86" t="s">
        <v>2624</v>
      </c>
      <c r="R1877" s="90" t="s">
        <v>2543</v>
      </c>
      <c r="S1877" s="6" t="s">
        <v>551</v>
      </c>
      <c r="T1877" s="90" t="s">
        <v>552</v>
      </c>
      <c r="U1877" s="19"/>
      <c r="V1877" s="90" t="s">
        <v>553</v>
      </c>
      <c r="W1877" s="6" t="s">
        <v>554</v>
      </c>
      <c r="X1877" s="6" t="s">
        <v>555</v>
      </c>
      <c r="Y1877" s="6" t="s">
        <v>556</v>
      </c>
      <c r="Z1877" s="4" t="s">
        <v>604</v>
      </c>
      <c r="AA1877" s="37" t="s">
        <v>557</v>
      </c>
      <c r="AB1877" s="13">
        <v>-23.52</v>
      </c>
      <c r="AC1877" s="13">
        <v>-43.23</v>
      </c>
      <c r="AD1877" s="30">
        <v>-23.866666666666667</v>
      </c>
      <c r="AE1877" s="30">
        <v>-43.383333333333333</v>
      </c>
      <c r="AF1877" s="2" t="s">
        <v>3576</v>
      </c>
      <c r="AG1877" s="2" t="s">
        <v>1018</v>
      </c>
      <c r="AH1877" s="9" t="s">
        <v>1019</v>
      </c>
      <c r="AI1877" s="113">
        <v>0</v>
      </c>
      <c r="AJ1877" s="2" t="s">
        <v>558</v>
      </c>
      <c r="AK1877" s="14">
        <v>3</v>
      </c>
      <c r="AL1877" s="29">
        <v>3</v>
      </c>
      <c r="AM1877" s="2" t="s">
        <v>1281</v>
      </c>
      <c r="AN1877" s="10">
        <v>48</v>
      </c>
      <c r="AO1877" s="10">
        <v>960</v>
      </c>
      <c r="AP1877" s="4">
        <v>6</v>
      </c>
      <c r="AQ1877" s="4" t="s">
        <v>609</v>
      </c>
      <c r="AR1877" s="12">
        <v>77.016353395549487</v>
      </c>
      <c r="AS1877" s="13">
        <v>8.9999999999999993E-3</v>
      </c>
      <c r="AT1877" s="4">
        <v>24</v>
      </c>
      <c r="AU1877" s="4"/>
      <c r="AV1877" s="4" t="s">
        <v>634</v>
      </c>
      <c r="AW1877" s="14"/>
      <c r="AX1877" s="14"/>
      <c r="AY1877" s="14">
        <v>0</v>
      </c>
      <c r="AZ1877" s="29">
        <v>20</v>
      </c>
      <c r="BA1877" s="14" t="s">
        <v>563</v>
      </c>
      <c r="BB1877" s="1" t="s">
        <v>257</v>
      </c>
      <c r="BC1877" s="15">
        <v>-0.13355</v>
      </c>
    </row>
    <row r="1878" spans="1:275" s="16" customFormat="1" ht="15.75" x14ac:dyDescent="0.25">
      <c r="A1878" s="2">
        <v>1922</v>
      </c>
      <c r="B1878" s="2" t="s">
        <v>3570</v>
      </c>
      <c r="C1878" s="4"/>
      <c r="D1878" s="5" t="s">
        <v>3578</v>
      </c>
      <c r="E1878" s="15" t="s">
        <v>256</v>
      </c>
      <c r="F1878" s="18" t="s">
        <v>3572</v>
      </c>
      <c r="G1878" s="18"/>
      <c r="H1878" s="18" t="s">
        <v>3573</v>
      </c>
      <c r="I1878" s="18" t="s">
        <v>3574</v>
      </c>
      <c r="J1878" s="90" t="s">
        <v>3575</v>
      </c>
      <c r="K1878" s="19"/>
      <c r="L1878" s="18"/>
      <c r="M1878" s="18" t="s">
        <v>3575</v>
      </c>
      <c r="N1878" s="86" t="s">
        <v>3567</v>
      </c>
      <c r="O1878" s="18" t="s">
        <v>548</v>
      </c>
      <c r="P1878" s="6" t="s">
        <v>2623</v>
      </c>
      <c r="Q1878" s="86" t="s">
        <v>2624</v>
      </c>
      <c r="R1878" s="90" t="s">
        <v>2543</v>
      </c>
      <c r="S1878" s="6" t="s">
        <v>551</v>
      </c>
      <c r="T1878" s="90" t="s">
        <v>552</v>
      </c>
      <c r="U1878" s="19"/>
      <c r="V1878" s="90" t="s">
        <v>553</v>
      </c>
      <c r="W1878" s="6" t="s">
        <v>554</v>
      </c>
      <c r="X1878" s="6" t="s">
        <v>555</v>
      </c>
      <c r="Y1878" s="6" t="s">
        <v>556</v>
      </c>
      <c r="Z1878" s="4" t="s">
        <v>604</v>
      </c>
      <c r="AA1878" s="37" t="s">
        <v>557</v>
      </c>
      <c r="AB1878" s="13">
        <v>-23.52</v>
      </c>
      <c r="AC1878" s="13">
        <v>-43.23</v>
      </c>
      <c r="AD1878" s="30">
        <v>-23.866666666666667</v>
      </c>
      <c r="AE1878" s="30">
        <v>-43.383333333333333</v>
      </c>
      <c r="AF1878" s="2" t="s">
        <v>3576</v>
      </c>
      <c r="AG1878" s="2" t="s">
        <v>1018</v>
      </c>
      <c r="AH1878" s="9" t="s">
        <v>1019</v>
      </c>
      <c r="AI1878" s="113">
        <v>0</v>
      </c>
      <c r="AJ1878" s="2" t="s">
        <v>558</v>
      </c>
      <c r="AK1878" s="14">
        <v>3</v>
      </c>
      <c r="AL1878" s="29">
        <v>3</v>
      </c>
      <c r="AM1878" s="2" t="s">
        <v>1281</v>
      </c>
      <c r="AN1878" s="10">
        <v>48</v>
      </c>
      <c r="AO1878" s="10">
        <v>960</v>
      </c>
      <c r="AP1878" s="4">
        <v>6</v>
      </c>
      <c r="AQ1878" s="4" t="s">
        <v>609</v>
      </c>
      <c r="AR1878" s="12">
        <v>40.773363562349722</v>
      </c>
      <c r="AS1878" s="13">
        <v>1.7000000000000001E-2</v>
      </c>
      <c r="AT1878" s="4">
        <v>24</v>
      </c>
      <c r="AU1878" s="4"/>
      <c r="AV1878" s="4" t="s">
        <v>634</v>
      </c>
      <c r="AW1878" s="14"/>
      <c r="AX1878" s="14"/>
      <c r="AY1878" s="14">
        <v>0</v>
      </c>
      <c r="AZ1878" s="29">
        <v>20</v>
      </c>
      <c r="BA1878" s="14" t="s">
        <v>563</v>
      </c>
      <c r="BB1878" s="1" t="s">
        <v>257</v>
      </c>
      <c r="BC1878" s="15">
        <v>-0.13355</v>
      </c>
    </row>
    <row r="1879" spans="1:275" s="16" customFormat="1" ht="15.75" x14ac:dyDescent="0.25">
      <c r="A1879" s="2">
        <v>1923</v>
      </c>
      <c r="B1879" s="2" t="s">
        <v>3570</v>
      </c>
      <c r="C1879" s="4"/>
      <c r="D1879" s="5" t="s">
        <v>3579</v>
      </c>
      <c r="E1879" s="15" t="s">
        <v>256</v>
      </c>
      <c r="F1879" s="18" t="s">
        <v>3572</v>
      </c>
      <c r="G1879" s="18"/>
      <c r="H1879" s="18" t="s">
        <v>3573</v>
      </c>
      <c r="I1879" s="18" t="s">
        <v>3574</v>
      </c>
      <c r="J1879" s="90" t="s">
        <v>3575</v>
      </c>
      <c r="K1879" s="19"/>
      <c r="L1879" s="18"/>
      <c r="M1879" s="18" t="s">
        <v>3575</v>
      </c>
      <c r="N1879" s="86" t="s">
        <v>3567</v>
      </c>
      <c r="O1879" s="18" t="s">
        <v>548</v>
      </c>
      <c r="P1879" s="6" t="s">
        <v>2623</v>
      </c>
      <c r="Q1879" s="86" t="s">
        <v>2624</v>
      </c>
      <c r="R1879" s="90" t="s">
        <v>2543</v>
      </c>
      <c r="S1879" s="6" t="s">
        <v>551</v>
      </c>
      <c r="T1879" s="90" t="s">
        <v>552</v>
      </c>
      <c r="U1879" s="19"/>
      <c r="V1879" s="90" t="s">
        <v>553</v>
      </c>
      <c r="W1879" s="6" t="s">
        <v>554</v>
      </c>
      <c r="X1879" s="6" t="s">
        <v>555</v>
      </c>
      <c r="Y1879" s="6" t="s">
        <v>556</v>
      </c>
      <c r="Z1879" s="4" t="s">
        <v>604</v>
      </c>
      <c r="AA1879" s="37" t="s">
        <v>557</v>
      </c>
      <c r="AB1879" s="13">
        <v>-23.52</v>
      </c>
      <c r="AC1879" s="13">
        <v>-43.23</v>
      </c>
      <c r="AD1879" s="30">
        <v>-23.866666666666667</v>
      </c>
      <c r="AE1879" s="30">
        <v>-43.383333333333333</v>
      </c>
      <c r="AF1879" s="2" t="s">
        <v>3576</v>
      </c>
      <c r="AG1879" s="2" t="s">
        <v>1018</v>
      </c>
      <c r="AH1879" s="9" t="s">
        <v>1019</v>
      </c>
      <c r="AI1879" s="113">
        <v>0</v>
      </c>
      <c r="AJ1879" s="2" t="s">
        <v>558</v>
      </c>
      <c r="AK1879" s="14">
        <v>3</v>
      </c>
      <c r="AL1879" s="29">
        <v>3</v>
      </c>
      <c r="AM1879" s="2" t="s">
        <v>1281</v>
      </c>
      <c r="AN1879" s="10">
        <v>48</v>
      </c>
      <c r="AO1879" s="10">
        <v>988.80000000000007</v>
      </c>
      <c r="AP1879" s="4">
        <v>6</v>
      </c>
      <c r="AQ1879" s="4" t="s">
        <v>652</v>
      </c>
      <c r="AR1879" s="12">
        <v>115.52453009332422</v>
      </c>
      <c r="AS1879" s="13">
        <v>6.0000000000000001E-3</v>
      </c>
      <c r="AT1879" s="4">
        <v>24</v>
      </c>
      <c r="AU1879" s="4"/>
      <c r="AV1879" s="4" t="s">
        <v>634</v>
      </c>
      <c r="AW1879" s="14"/>
      <c r="AX1879" s="14"/>
      <c r="AY1879" s="14">
        <v>0</v>
      </c>
      <c r="AZ1879" s="29">
        <v>20.6</v>
      </c>
      <c r="BA1879" s="14" t="s">
        <v>563</v>
      </c>
      <c r="BB1879" s="1" t="s">
        <v>257</v>
      </c>
      <c r="BC1879" s="15">
        <v>-0.13355</v>
      </c>
    </row>
    <row r="1880" spans="1:275" s="16" customFormat="1" ht="15.75" x14ac:dyDescent="0.25">
      <c r="A1880" s="2">
        <v>1924</v>
      </c>
      <c r="B1880" s="2" t="s">
        <v>3570</v>
      </c>
      <c r="C1880" s="4"/>
      <c r="D1880" s="5" t="s">
        <v>3580</v>
      </c>
      <c r="E1880" s="15" t="s">
        <v>256</v>
      </c>
      <c r="F1880" s="18" t="s">
        <v>3572</v>
      </c>
      <c r="G1880" s="18"/>
      <c r="H1880" s="18" t="s">
        <v>3573</v>
      </c>
      <c r="I1880" s="18" t="s">
        <v>3574</v>
      </c>
      <c r="J1880" s="90" t="s">
        <v>3575</v>
      </c>
      <c r="K1880" s="19"/>
      <c r="L1880" s="18"/>
      <c r="M1880" s="18" t="s">
        <v>3575</v>
      </c>
      <c r="N1880" s="86" t="s">
        <v>3567</v>
      </c>
      <c r="O1880" s="18" t="s">
        <v>548</v>
      </c>
      <c r="P1880" s="6" t="s">
        <v>2623</v>
      </c>
      <c r="Q1880" s="86" t="s">
        <v>2624</v>
      </c>
      <c r="R1880" s="90" t="s">
        <v>2543</v>
      </c>
      <c r="S1880" s="6" t="s">
        <v>551</v>
      </c>
      <c r="T1880" s="90" t="s">
        <v>552</v>
      </c>
      <c r="U1880" s="19"/>
      <c r="V1880" s="90" t="s">
        <v>553</v>
      </c>
      <c r="W1880" s="6" t="s">
        <v>554</v>
      </c>
      <c r="X1880" s="6" t="s">
        <v>555</v>
      </c>
      <c r="Y1880" s="6" t="s">
        <v>556</v>
      </c>
      <c r="Z1880" s="4" t="s">
        <v>604</v>
      </c>
      <c r="AA1880" s="37" t="s">
        <v>557</v>
      </c>
      <c r="AB1880" s="13">
        <v>-23.52</v>
      </c>
      <c r="AC1880" s="13">
        <v>-43.23</v>
      </c>
      <c r="AD1880" s="30">
        <v>-23.866666666666667</v>
      </c>
      <c r="AE1880" s="30">
        <v>-43.383333333333333</v>
      </c>
      <c r="AF1880" s="2" t="s">
        <v>3576</v>
      </c>
      <c r="AG1880" s="2" t="s">
        <v>1018</v>
      </c>
      <c r="AH1880" s="9" t="s">
        <v>1019</v>
      </c>
      <c r="AI1880" s="113">
        <v>0</v>
      </c>
      <c r="AJ1880" s="2" t="s">
        <v>558</v>
      </c>
      <c r="AK1880" s="14">
        <v>3</v>
      </c>
      <c r="AL1880" s="29">
        <v>3</v>
      </c>
      <c r="AM1880" s="2" t="s">
        <v>1281</v>
      </c>
      <c r="AN1880" s="10">
        <v>48</v>
      </c>
      <c r="AO1880" s="10">
        <v>988.80000000000007</v>
      </c>
      <c r="AP1880" s="4">
        <v>6</v>
      </c>
      <c r="AQ1880" s="4" t="s">
        <v>609</v>
      </c>
      <c r="AR1880" s="12">
        <v>115.52453009332422</v>
      </c>
      <c r="AS1880" s="13">
        <v>6.0000000000000001E-3</v>
      </c>
      <c r="AT1880" s="4">
        <v>24</v>
      </c>
      <c r="AU1880" s="4"/>
      <c r="AV1880" s="4" t="s">
        <v>634</v>
      </c>
      <c r="AW1880" s="14"/>
      <c r="AX1880" s="14"/>
      <c r="AY1880" s="14">
        <v>0</v>
      </c>
      <c r="AZ1880" s="29">
        <v>20.6</v>
      </c>
      <c r="BA1880" s="14" t="s">
        <v>563</v>
      </c>
      <c r="BB1880" s="1" t="s">
        <v>257</v>
      </c>
      <c r="BC1880" s="15">
        <v>-0.13355</v>
      </c>
    </row>
    <row r="1881" spans="1:275" ht="15.75" x14ac:dyDescent="0.25">
      <c r="A1881" s="2">
        <v>1925</v>
      </c>
      <c r="B1881" s="2" t="s">
        <v>3570</v>
      </c>
      <c r="D1881" s="5" t="s">
        <v>3581</v>
      </c>
      <c r="E1881" s="15" t="s">
        <v>256</v>
      </c>
      <c r="F1881" s="18" t="s">
        <v>3572</v>
      </c>
      <c r="G1881" s="18"/>
      <c r="H1881" s="18" t="s">
        <v>3573</v>
      </c>
      <c r="I1881" s="18" t="s">
        <v>3574</v>
      </c>
      <c r="J1881" s="90" t="s">
        <v>3575</v>
      </c>
      <c r="K1881" s="19"/>
      <c r="L1881" s="18"/>
      <c r="M1881" s="18" t="s">
        <v>3575</v>
      </c>
      <c r="N1881" s="86" t="s">
        <v>3567</v>
      </c>
      <c r="O1881" s="18" t="s">
        <v>548</v>
      </c>
      <c r="P1881" s="6" t="s">
        <v>2623</v>
      </c>
      <c r="Q1881" s="86" t="s">
        <v>2624</v>
      </c>
      <c r="R1881" s="90" t="s">
        <v>2543</v>
      </c>
      <c r="S1881" s="6" t="s">
        <v>551</v>
      </c>
      <c r="T1881" s="90" t="s">
        <v>552</v>
      </c>
      <c r="U1881" s="19"/>
      <c r="V1881" s="90" t="s">
        <v>553</v>
      </c>
      <c r="W1881" s="6" t="s">
        <v>554</v>
      </c>
      <c r="X1881" s="6" t="s">
        <v>555</v>
      </c>
      <c r="Y1881" s="6" t="s">
        <v>556</v>
      </c>
      <c r="Z1881" s="4" t="s">
        <v>604</v>
      </c>
      <c r="AA1881" s="37" t="s">
        <v>557</v>
      </c>
      <c r="AB1881" s="13">
        <v>-23.52</v>
      </c>
      <c r="AC1881" s="13">
        <v>-43.23</v>
      </c>
      <c r="AD1881" s="30">
        <v>-23.866666666666667</v>
      </c>
      <c r="AE1881" s="30">
        <v>-43.383333333333333</v>
      </c>
      <c r="AF1881" s="2" t="s">
        <v>3576</v>
      </c>
      <c r="AG1881" s="2" t="s">
        <v>1018</v>
      </c>
      <c r="AH1881" s="9" t="s">
        <v>1019</v>
      </c>
      <c r="AI1881" s="113">
        <v>0</v>
      </c>
      <c r="AJ1881" s="2" t="s">
        <v>558</v>
      </c>
      <c r="AK1881" s="14">
        <v>3</v>
      </c>
      <c r="AL1881" s="29">
        <v>3</v>
      </c>
      <c r="AM1881" s="2" t="s">
        <v>1281</v>
      </c>
      <c r="AN1881" s="10">
        <v>48</v>
      </c>
      <c r="AO1881" s="10">
        <v>988.80000000000007</v>
      </c>
      <c r="AP1881" s="4">
        <v>6</v>
      </c>
      <c r="AQ1881" s="4" t="s">
        <v>609</v>
      </c>
      <c r="AR1881" s="12">
        <v>46.209812037329691</v>
      </c>
      <c r="AS1881" s="13">
        <v>1.4999999999999999E-2</v>
      </c>
      <c r="AT1881" s="4">
        <v>24</v>
      </c>
      <c r="AV1881" s="4" t="s">
        <v>634</v>
      </c>
      <c r="AY1881" s="14">
        <v>0</v>
      </c>
      <c r="AZ1881" s="29">
        <v>20.6</v>
      </c>
      <c r="BA1881" s="14" t="s">
        <v>563</v>
      </c>
      <c r="BB1881" s="1" t="s">
        <v>257</v>
      </c>
      <c r="BC1881" s="15">
        <v>-0.13355</v>
      </c>
      <c r="BD1881" s="2"/>
      <c r="BE1881" s="16"/>
      <c r="BF1881" s="16"/>
      <c r="BG1881" s="16"/>
      <c r="BH1881" s="16"/>
      <c r="BI1881" s="16"/>
      <c r="BJ1881" s="16"/>
      <c r="BK1881" s="16"/>
      <c r="BL1881" s="16"/>
      <c r="BM1881" s="16"/>
      <c r="BN1881" s="16"/>
      <c r="BO1881" s="16"/>
      <c r="BP1881" s="16"/>
      <c r="BQ1881" s="16"/>
      <c r="BR1881" s="16"/>
      <c r="BS1881" s="16"/>
      <c r="BT1881" s="16"/>
      <c r="BU1881" s="16"/>
      <c r="BV1881" s="16"/>
      <c r="BW1881" s="16"/>
      <c r="BX1881" s="16"/>
      <c r="BY1881" s="16"/>
      <c r="BZ1881" s="16"/>
      <c r="CA1881" s="16"/>
      <c r="CB1881" s="16"/>
      <c r="CC1881" s="16"/>
      <c r="CD1881" s="16"/>
      <c r="CE1881" s="16"/>
      <c r="CF1881" s="16"/>
      <c r="CG1881" s="16"/>
      <c r="CH1881" s="16"/>
      <c r="CI1881" s="16"/>
      <c r="CJ1881" s="16"/>
      <c r="CK1881" s="16"/>
      <c r="CL1881" s="16"/>
      <c r="CM1881" s="16"/>
      <c r="CN1881" s="16"/>
      <c r="CO1881" s="16"/>
      <c r="CP1881" s="16"/>
      <c r="CQ1881" s="16"/>
      <c r="CR1881" s="16"/>
      <c r="CS1881" s="16"/>
      <c r="CT1881" s="16"/>
      <c r="CU1881" s="16"/>
      <c r="CV1881" s="16"/>
      <c r="CW1881" s="16"/>
      <c r="CX1881" s="16"/>
      <c r="CY1881" s="16"/>
      <c r="CZ1881" s="16"/>
      <c r="DA1881" s="16"/>
      <c r="DB1881" s="16"/>
      <c r="DC1881" s="16"/>
      <c r="DD1881" s="16"/>
      <c r="DE1881" s="16"/>
      <c r="DF1881" s="16"/>
      <c r="DG1881" s="16"/>
      <c r="DH1881" s="16"/>
      <c r="DI1881" s="16"/>
      <c r="DJ1881" s="16"/>
      <c r="DK1881" s="16"/>
      <c r="DL1881" s="16"/>
      <c r="DM1881" s="16"/>
      <c r="DN1881" s="16"/>
      <c r="DO1881" s="16"/>
      <c r="DP1881" s="16"/>
      <c r="DQ1881" s="16"/>
      <c r="DR1881" s="16"/>
      <c r="DS1881" s="16"/>
      <c r="DT1881" s="16"/>
      <c r="DU1881" s="16"/>
      <c r="DV1881" s="16"/>
      <c r="DW1881" s="16"/>
      <c r="DX1881" s="16"/>
      <c r="DY1881" s="16"/>
      <c r="DZ1881" s="16"/>
      <c r="EA1881" s="16"/>
      <c r="EB1881" s="16"/>
      <c r="EC1881" s="16"/>
      <c r="ED1881" s="16"/>
      <c r="EE1881" s="16"/>
      <c r="EF1881" s="16"/>
      <c r="EG1881" s="16"/>
      <c r="EH1881" s="16"/>
      <c r="EI1881" s="16"/>
      <c r="EJ1881" s="16"/>
      <c r="EK1881" s="16"/>
      <c r="EL1881" s="16"/>
      <c r="EM1881" s="16"/>
      <c r="EN1881" s="16"/>
      <c r="EO1881" s="16"/>
      <c r="EP1881" s="16"/>
      <c r="EQ1881" s="16"/>
      <c r="ER1881" s="16"/>
      <c r="ES1881" s="16"/>
      <c r="ET1881" s="16"/>
      <c r="EU1881" s="16"/>
      <c r="EV1881" s="16"/>
      <c r="EW1881" s="16"/>
      <c r="EX1881" s="16"/>
      <c r="EY1881" s="16"/>
      <c r="EZ1881" s="16"/>
      <c r="FA1881" s="16"/>
      <c r="FB1881" s="16"/>
      <c r="FC1881" s="16"/>
      <c r="FD1881" s="16"/>
      <c r="FE1881" s="16"/>
      <c r="FF1881" s="16"/>
      <c r="FG1881" s="16"/>
      <c r="FH1881" s="16"/>
      <c r="FI1881" s="16"/>
      <c r="FJ1881" s="16"/>
      <c r="FK1881" s="16"/>
      <c r="FL1881" s="16"/>
      <c r="FM1881" s="16"/>
      <c r="FN1881" s="16"/>
      <c r="FO1881" s="16"/>
      <c r="FP1881" s="16"/>
      <c r="FQ1881" s="16"/>
      <c r="FR1881" s="16"/>
      <c r="FS1881" s="16"/>
      <c r="FT1881" s="16"/>
      <c r="FU1881" s="16"/>
      <c r="FV1881" s="16"/>
      <c r="FW1881" s="16"/>
      <c r="FX1881" s="16"/>
      <c r="FY1881" s="16"/>
      <c r="FZ1881" s="16"/>
      <c r="GA1881" s="16"/>
      <c r="GB1881" s="16"/>
      <c r="GC1881" s="16"/>
      <c r="GD1881" s="16"/>
      <c r="GE1881" s="16"/>
      <c r="GF1881" s="16"/>
      <c r="GG1881" s="16"/>
      <c r="GH1881" s="16"/>
      <c r="GI1881" s="16"/>
      <c r="GJ1881" s="16"/>
      <c r="GK1881" s="16"/>
      <c r="GL1881" s="16"/>
      <c r="GM1881" s="16"/>
      <c r="GN1881" s="16"/>
      <c r="GO1881" s="16"/>
      <c r="GP1881" s="16"/>
      <c r="GQ1881" s="16"/>
      <c r="GR1881" s="16"/>
      <c r="GS1881" s="16"/>
      <c r="GT1881" s="16"/>
      <c r="GU1881" s="16"/>
      <c r="GV1881" s="16"/>
      <c r="GW1881" s="16"/>
      <c r="GX1881" s="16"/>
      <c r="GY1881" s="16"/>
      <c r="GZ1881" s="16"/>
      <c r="HA1881" s="16"/>
      <c r="HB1881" s="16"/>
      <c r="HC1881" s="16"/>
      <c r="HD1881" s="16"/>
      <c r="HE1881" s="16"/>
      <c r="HF1881" s="16"/>
      <c r="HG1881" s="16"/>
      <c r="HH1881" s="16"/>
      <c r="HI1881" s="16"/>
      <c r="HJ1881" s="16"/>
      <c r="HK1881" s="16"/>
      <c r="HL1881" s="16"/>
      <c r="HM1881" s="16"/>
      <c r="HN1881" s="16"/>
      <c r="HO1881" s="16"/>
      <c r="HP1881" s="16"/>
      <c r="HQ1881" s="16"/>
      <c r="HR1881" s="16"/>
      <c r="HS1881" s="16"/>
      <c r="HT1881" s="16"/>
      <c r="HU1881" s="16"/>
      <c r="HV1881" s="16"/>
      <c r="HW1881" s="16"/>
      <c r="HX1881" s="16"/>
      <c r="HY1881" s="16"/>
      <c r="HZ1881" s="16"/>
      <c r="IA1881" s="16"/>
      <c r="IB1881" s="16"/>
      <c r="IC1881" s="16"/>
      <c r="ID1881" s="16"/>
      <c r="IE1881" s="16"/>
      <c r="IF1881" s="16"/>
      <c r="IG1881" s="16"/>
      <c r="IH1881" s="16"/>
      <c r="II1881" s="16"/>
      <c r="IJ1881" s="16"/>
      <c r="IK1881" s="16"/>
      <c r="IL1881" s="16"/>
      <c r="IM1881" s="16"/>
      <c r="IN1881" s="16"/>
      <c r="IO1881" s="16"/>
      <c r="IP1881" s="16"/>
      <c r="IQ1881" s="16"/>
      <c r="IR1881" s="16"/>
      <c r="IS1881" s="16"/>
      <c r="IT1881" s="16"/>
      <c r="IU1881" s="16"/>
      <c r="IV1881" s="16"/>
      <c r="IW1881" s="16"/>
      <c r="IX1881" s="16"/>
      <c r="IY1881" s="16"/>
      <c r="IZ1881" s="16"/>
      <c r="JA1881" s="16"/>
      <c r="JB1881" s="16"/>
      <c r="JC1881" s="16"/>
      <c r="JD1881" s="16"/>
      <c r="JE1881" s="16"/>
      <c r="JF1881" s="16"/>
      <c r="JG1881" s="16"/>
      <c r="JH1881" s="16"/>
      <c r="JI1881" s="16"/>
      <c r="JJ1881" s="16"/>
      <c r="JK1881" s="16"/>
      <c r="JL1881" s="16"/>
      <c r="JM1881" s="16"/>
      <c r="JN1881" s="16"/>
      <c r="JO1881" s="16"/>
    </row>
    <row r="1882" spans="1:275" ht="15.75" x14ac:dyDescent="0.25">
      <c r="A1882" s="2">
        <v>1926</v>
      </c>
      <c r="B1882" s="2" t="s">
        <v>3570</v>
      </c>
      <c r="D1882" s="5" t="s">
        <v>3582</v>
      </c>
      <c r="E1882" s="15" t="s">
        <v>256</v>
      </c>
      <c r="F1882" s="18" t="s">
        <v>3572</v>
      </c>
      <c r="G1882" s="18"/>
      <c r="H1882" s="18" t="s">
        <v>3573</v>
      </c>
      <c r="I1882" s="18" t="s">
        <v>3574</v>
      </c>
      <c r="J1882" s="90" t="s">
        <v>3575</v>
      </c>
      <c r="K1882" s="19"/>
      <c r="L1882" s="18"/>
      <c r="M1882" s="18" t="s">
        <v>3575</v>
      </c>
      <c r="N1882" s="86" t="s">
        <v>3567</v>
      </c>
      <c r="O1882" s="18" t="s">
        <v>548</v>
      </c>
      <c r="P1882" s="6" t="s">
        <v>2623</v>
      </c>
      <c r="Q1882" s="86" t="s">
        <v>2624</v>
      </c>
      <c r="R1882" s="90" t="s">
        <v>2543</v>
      </c>
      <c r="S1882" s="6" t="s">
        <v>551</v>
      </c>
      <c r="T1882" s="90" t="s">
        <v>552</v>
      </c>
      <c r="U1882" s="19"/>
      <c r="V1882" s="90" t="s">
        <v>553</v>
      </c>
      <c r="W1882" s="6" t="s">
        <v>554</v>
      </c>
      <c r="X1882" s="6" t="s">
        <v>555</v>
      </c>
      <c r="Y1882" s="6" t="s">
        <v>556</v>
      </c>
      <c r="Z1882" s="4" t="s">
        <v>604</v>
      </c>
      <c r="AA1882" s="37" t="s">
        <v>557</v>
      </c>
      <c r="AB1882" s="13">
        <v>-23.52</v>
      </c>
      <c r="AC1882" s="13">
        <v>-43.23</v>
      </c>
      <c r="AD1882" s="30">
        <v>-23.866666666666667</v>
      </c>
      <c r="AE1882" s="30">
        <v>-43.383333333333333</v>
      </c>
      <c r="AF1882" s="2" t="s">
        <v>3576</v>
      </c>
      <c r="AG1882" s="2" t="s">
        <v>1018</v>
      </c>
      <c r="AH1882" s="9" t="s">
        <v>1019</v>
      </c>
      <c r="AI1882" s="113">
        <v>0</v>
      </c>
      <c r="AJ1882" s="2" t="s">
        <v>558</v>
      </c>
      <c r="AK1882" s="14">
        <v>3</v>
      </c>
      <c r="AL1882" s="29">
        <v>3</v>
      </c>
      <c r="AM1882" s="2" t="s">
        <v>1281</v>
      </c>
      <c r="AN1882" s="10">
        <v>48</v>
      </c>
      <c r="AO1882" s="10">
        <v>988.80000000000007</v>
      </c>
      <c r="AP1882" s="4">
        <v>6</v>
      </c>
      <c r="AQ1882" s="4" t="s">
        <v>652</v>
      </c>
      <c r="AR1882" s="12">
        <v>115.52453009332422</v>
      </c>
      <c r="AS1882" s="13">
        <v>6.0000000000000001E-3</v>
      </c>
      <c r="AT1882" s="4">
        <v>24</v>
      </c>
      <c r="AV1882" s="4" t="s">
        <v>634</v>
      </c>
      <c r="AY1882" s="14">
        <v>0</v>
      </c>
      <c r="AZ1882" s="29">
        <v>20.6</v>
      </c>
      <c r="BA1882" s="14" t="s">
        <v>563</v>
      </c>
      <c r="BB1882" s="1" t="s">
        <v>257</v>
      </c>
      <c r="BC1882" s="15">
        <v>-0.13355</v>
      </c>
      <c r="BD1882" s="2"/>
      <c r="BE1882" s="16"/>
      <c r="BF1882" s="16"/>
      <c r="BG1882" s="16"/>
      <c r="BH1882" s="16"/>
      <c r="BI1882" s="16"/>
      <c r="BJ1882" s="16"/>
      <c r="BK1882" s="16"/>
      <c r="BL1882" s="16"/>
      <c r="BM1882" s="16"/>
      <c r="BN1882" s="16"/>
      <c r="BO1882" s="16"/>
      <c r="BP1882" s="16"/>
      <c r="BQ1882" s="16"/>
      <c r="BR1882" s="16"/>
      <c r="BS1882" s="16"/>
      <c r="BT1882" s="16"/>
      <c r="BU1882" s="16"/>
      <c r="BV1882" s="16"/>
      <c r="BW1882" s="16"/>
      <c r="BX1882" s="16"/>
      <c r="BY1882" s="16"/>
      <c r="BZ1882" s="16"/>
      <c r="CA1882" s="16"/>
      <c r="CB1882" s="16"/>
      <c r="CC1882" s="16"/>
      <c r="CD1882" s="16"/>
      <c r="CE1882" s="16"/>
      <c r="CF1882" s="16"/>
      <c r="CG1882" s="16"/>
      <c r="CH1882" s="16"/>
      <c r="CI1882" s="16"/>
      <c r="CJ1882" s="16"/>
      <c r="CK1882" s="16"/>
      <c r="CL1882" s="16"/>
      <c r="CM1882" s="16"/>
      <c r="CN1882" s="16"/>
      <c r="CO1882" s="16"/>
      <c r="CP1882" s="16"/>
      <c r="CQ1882" s="16"/>
      <c r="CR1882" s="16"/>
      <c r="CS1882" s="16"/>
      <c r="CT1882" s="16"/>
      <c r="CU1882" s="16"/>
      <c r="CV1882" s="16"/>
      <c r="CW1882" s="16"/>
      <c r="CX1882" s="16"/>
      <c r="CY1882" s="16"/>
      <c r="CZ1882" s="16"/>
      <c r="DA1882" s="16"/>
      <c r="DB1882" s="16"/>
      <c r="DC1882" s="16"/>
      <c r="DD1882" s="16"/>
      <c r="DE1882" s="16"/>
      <c r="DF1882" s="16"/>
      <c r="DG1882" s="16"/>
      <c r="DH1882" s="16"/>
      <c r="DI1882" s="16"/>
      <c r="DJ1882" s="16"/>
      <c r="DK1882" s="16"/>
      <c r="DL1882" s="16"/>
      <c r="DM1882" s="16"/>
      <c r="DN1882" s="16"/>
      <c r="DO1882" s="16"/>
      <c r="DP1882" s="16"/>
      <c r="DQ1882" s="16"/>
      <c r="DR1882" s="16"/>
      <c r="DS1882" s="16"/>
      <c r="DT1882" s="16"/>
      <c r="DU1882" s="16"/>
      <c r="DV1882" s="16"/>
      <c r="DW1882" s="16"/>
      <c r="DX1882" s="16"/>
      <c r="DY1882" s="16"/>
      <c r="DZ1882" s="16"/>
      <c r="EA1882" s="16"/>
      <c r="EB1882" s="16"/>
      <c r="EC1882" s="16"/>
      <c r="ED1882" s="16"/>
      <c r="EE1882" s="16"/>
      <c r="EF1882" s="16"/>
      <c r="EG1882" s="16"/>
      <c r="EH1882" s="16"/>
      <c r="EI1882" s="16"/>
      <c r="EJ1882" s="16"/>
      <c r="EK1882" s="16"/>
      <c r="EL1882" s="16"/>
      <c r="EM1882" s="16"/>
      <c r="EN1882" s="16"/>
      <c r="EO1882" s="16"/>
      <c r="EP1882" s="16"/>
      <c r="EQ1882" s="16"/>
      <c r="ER1882" s="16"/>
      <c r="ES1882" s="16"/>
      <c r="ET1882" s="16"/>
      <c r="EU1882" s="16"/>
      <c r="EV1882" s="16"/>
      <c r="EW1882" s="16"/>
      <c r="EX1882" s="16"/>
      <c r="EY1882" s="16"/>
      <c r="EZ1882" s="16"/>
      <c r="FA1882" s="16"/>
      <c r="FB1882" s="16"/>
      <c r="FC1882" s="16"/>
      <c r="FD1882" s="16"/>
      <c r="FE1882" s="16"/>
      <c r="FF1882" s="16"/>
      <c r="FG1882" s="16"/>
      <c r="FH1882" s="16"/>
      <c r="FI1882" s="16"/>
      <c r="FJ1882" s="16"/>
      <c r="FK1882" s="16"/>
      <c r="FL1882" s="16"/>
      <c r="FM1882" s="16"/>
      <c r="FN1882" s="16"/>
      <c r="FO1882" s="16"/>
      <c r="FP1882" s="16"/>
      <c r="FQ1882" s="16"/>
      <c r="FR1882" s="16"/>
      <c r="FS1882" s="16"/>
      <c r="FT1882" s="16"/>
      <c r="FU1882" s="16"/>
      <c r="FV1882" s="16"/>
      <c r="FW1882" s="16"/>
      <c r="FX1882" s="16"/>
      <c r="FY1882" s="16"/>
      <c r="FZ1882" s="16"/>
      <c r="GA1882" s="16"/>
      <c r="GB1882" s="16"/>
      <c r="GC1882" s="16"/>
      <c r="GD1882" s="16"/>
      <c r="GE1882" s="16"/>
      <c r="GF1882" s="16"/>
      <c r="GG1882" s="16"/>
      <c r="GH1882" s="16"/>
      <c r="GI1882" s="16"/>
      <c r="GJ1882" s="16"/>
      <c r="GK1882" s="16"/>
      <c r="GL1882" s="16"/>
      <c r="GM1882" s="16"/>
      <c r="GN1882" s="16"/>
      <c r="GO1882" s="16"/>
      <c r="GP1882" s="16"/>
      <c r="GQ1882" s="16"/>
      <c r="GR1882" s="16"/>
      <c r="GS1882" s="16"/>
      <c r="GT1882" s="16"/>
      <c r="GU1882" s="16"/>
      <c r="GV1882" s="16"/>
      <c r="GW1882" s="16"/>
      <c r="GX1882" s="16"/>
      <c r="GY1882" s="16"/>
      <c r="GZ1882" s="16"/>
      <c r="HA1882" s="16"/>
      <c r="HB1882" s="16"/>
      <c r="HC1882" s="16"/>
      <c r="HD1882" s="16"/>
      <c r="HE1882" s="16"/>
      <c r="HF1882" s="16"/>
      <c r="HG1882" s="16"/>
      <c r="HH1882" s="16"/>
      <c r="HI1882" s="16"/>
      <c r="HJ1882" s="16"/>
      <c r="HK1882" s="16"/>
      <c r="HL1882" s="16"/>
      <c r="HM1882" s="16"/>
      <c r="HN1882" s="16"/>
      <c r="HO1882" s="16"/>
      <c r="HP1882" s="16"/>
      <c r="HQ1882" s="16"/>
      <c r="HR1882" s="16"/>
      <c r="HS1882" s="16"/>
      <c r="HT1882" s="16"/>
      <c r="HU1882" s="16"/>
      <c r="HV1882" s="16"/>
      <c r="HW1882" s="16"/>
      <c r="HX1882" s="16"/>
      <c r="HY1882" s="16"/>
      <c r="HZ1882" s="16"/>
      <c r="IA1882" s="16"/>
      <c r="IB1882" s="16"/>
      <c r="IC1882" s="16"/>
      <c r="ID1882" s="16"/>
      <c r="IE1882" s="16"/>
      <c r="IF1882" s="16"/>
      <c r="IG1882" s="16"/>
      <c r="IH1882" s="16"/>
      <c r="II1882" s="16"/>
      <c r="IJ1882" s="16"/>
      <c r="IK1882" s="16"/>
      <c r="IL1882" s="16"/>
      <c r="IM1882" s="16"/>
      <c r="IN1882" s="16"/>
      <c r="IO1882" s="16"/>
      <c r="IP1882" s="16"/>
      <c r="IQ1882" s="16"/>
      <c r="IR1882" s="16"/>
      <c r="IS1882" s="16"/>
      <c r="IT1882" s="16"/>
      <c r="IU1882" s="16"/>
      <c r="IV1882" s="16"/>
      <c r="IW1882" s="16"/>
      <c r="IX1882" s="16"/>
      <c r="IY1882" s="16"/>
      <c r="IZ1882" s="16"/>
      <c r="JA1882" s="16"/>
      <c r="JB1882" s="16"/>
      <c r="JC1882" s="16"/>
      <c r="JD1882" s="16"/>
      <c r="JE1882" s="16"/>
      <c r="JF1882" s="16"/>
      <c r="JG1882" s="16"/>
      <c r="JH1882" s="16"/>
      <c r="JI1882" s="16"/>
      <c r="JJ1882" s="16"/>
      <c r="JK1882" s="16"/>
      <c r="JL1882" s="16"/>
      <c r="JM1882" s="16"/>
      <c r="JN1882" s="16"/>
      <c r="JO1882" s="16"/>
    </row>
    <row r="1883" spans="1:275" ht="15.75" x14ac:dyDescent="0.25">
      <c r="A1883" s="2">
        <v>1927</v>
      </c>
      <c r="B1883" s="2" t="s">
        <v>3570</v>
      </c>
      <c r="D1883" s="5" t="s">
        <v>3583</v>
      </c>
      <c r="E1883" s="15" t="s">
        <v>256</v>
      </c>
      <c r="F1883" s="18" t="s">
        <v>3572</v>
      </c>
      <c r="G1883" s="18"/>
      <c r="H1883" s="18" t="s">
        <v>3573</v>
      </c>
      <c r="I1883" s="18" t="s">
        <v>3574</v>
      </c>
      <c r="J1883" s="90" t="s">
        <v>3575</v>
      </c>
      <c r="K1883" s="19"/>
      <c r="L1883" s="18"/>
      <c r="M1883" s="18" t="s">
        <v>3575</v>
      </c>
      <c r="N1883" s="86" t="s">
        <v>3567</v>
      </c>
      <c r="O1883" s="18" t="s">
        <v>548</v>
      </c>
      <c r="P1883" s="6" t="s">
        <v>2623</v>
      </c>
      <c r="Q1883" s="86" t="s">
        <v>2624</v>
      </c>
      <c r="R1883" s="90" t="s">
        <v>2543</v>
      </c>
      <c r="S1883" s="6" t="s">
        <v>551</v>
      </c>
      <c r="T1883" s="90" t="s">
        <v>552</v>
      </c>
      <c r="U1883" s="19"/>
      <c r="V1883" s="90" t="s">
        <v>553</v>
      </c>
      <c r="W1883" s="6" t="s">
        <v>554</v>
      </c>
      <c r="X1883" s="6" t="s">
        <v>555</v>
      </c>
      <c r="Y1883" s="6" t="s">
        <v>556</v>
      </c>
      <c r="Z1883" s="4" t="s">
        <v>604</v>
      </c>
      <c r="AA1883" s="37" t="s">
        <v>557</v>
      </c>
      <c r="AB1883" s="13">
        <v>-23.52</v>
      </c>
      <c r="AC1883" s="13">
        <v>-43.23</v>
      </c>
      <c r="AD1883" s="30">
        <v>-23.866666666666667</v>
      </c>
      <c r="AE1883" s="30">
        <v>-43.383333333333333</v>
      </c>
      <c r="AF1883" s="2" t="s">
        <v>3576</v>
      </c>
      <c r="AG1883" s="2" t="s">
        <v>1018</v>
      </c>
      <c r="AH1883" s="9" t="s">
        <v>1019</v>
      </c>
      <c r="AI1883" s="113">
        <v>0</v>
      </c>
      <c r="AJ1883" s="2" t="s">
        <v>558</v>
      </c>
      <c r="AK1883" s="14">
        <v>3</v>
      </c>
      <c r="AL1883" s="29">
        <v>3</v>
      </c>
      <c r="AM1883" s="2" t="s">
        <v>1281</v>
      </c>
      <c r="AN1883" s="10">
        <v>48</v>
      </c>
      <c r="AO1883" s="10">
        <v>988.80000000000007</v>
      </c>
      <c r="AP1883" s="4">
        <v>6</v>
      </c>
      <c r="AQ1883" s="4" t="s">
        <v>609</v>
      </c>
      <c r="AR1883" s="12">
        <v>138.62943611198907</v>
      </c>
      <c r="AS1883" s="13">
        <v>5.0000000000000001E-3</v>
      </c>
      <c r="AT1883" s="4">
        <v>24</v>
      </c>
      <c r="AV1883" s="4" t="s">
        <v>634</v>
      </c>
      <c r="AY1883" s="14">
        <v>0</v>
      </c>
      <c r="AZ1883" s="29">
        <v>20.6</v>
      </c>
      <c r="BA1883" s="14" t="s">
        <v>563</v>
      </c>
      <c r="BB1883" s="1" t="s">
        <v>257</v>
      </c>
      <c r="BC1883" s="15">
        <v>-0.13355</v>
      </c>
      <c r="BD1883" s="2"/>
      <c r="BE1883" s="16"/>
      <c r="BF1883" s="16"/>
      <c r="BG1883" s="16"/>
      <c r="BH1883" s="16"/>
      <c r="BI1883" s="16"/>
      <c r="BJ1883" s="16"/>
      <c r="BK1883" s="16"/>
      <c r="BL1883" s="16"/>
      <c r="BM1883" s="16"/>
      <c r="BN1883" s="16"/>
      <c r="BO1883" s="16"/>
      <c r="BP1883" s="16"/>
      <c r="BQ1883" s="16"/>
      <c r="BR1883" s="16"/>
      <c r="BS1883" s="16"/>
      <c r="BT1883" s="16"/>
      <c r="BU1883" s="16"/>
      <c r="BV1883" s="16"/>
      <c r="BW1883" s="16"/>
      <c r="BX1883" s="16"/>
      <c r="BY1883" s="16"/>
      <c r="BZ1883" s="16"/>
      <c r="CA1883" s="16"/>
      <c r="CB1883" s="16"/>
      <c r="CC1883" s="16"/>
      <c r="CD1883" s="16"/>
      <c r="CE1883" s="16"/>
      <c r="CF1883" s="16"/>
      <c r="CG1883" s="16"/>
      <c r="CH1883" s="16"/>
      <c r="CI1883" s="16"/>
      <c r="CJ1883" s="16"/>
      <c r="CK1883" s="16"/>
      <c r="CL1883" s="16"/>
      <c r="CM1883" s="16"/>
      <c r="CN1883" s="16"/>
      <c r="CO1883" s="16"/>
      <c r="CP1883" s="16"/>
      <c r="CQ1883" s="16"/>
      <c r="CR1883" s="16"/>
      <c r="CS1883" s="16"/>
      <c r="CT1883" s="16"/>
      <c r="CU1883" s="16"/>
      <c r="CV1883" s="16"/>
      <c r="CW1883" s="16"/>
      <c r="CX1883" s="16"/>
      <c r="CY1883" s="16"/>
      <c r="CZ1883" s="16"/>
      <c r="DA1883" s="16"/>
      <c r="DB1883" s="16"/>
      <c r="DC1883" s="16"/>
      <c r="DD1883" s="16"/>
      <c r="DE1883" s="16"/>
      <c r="DF1883" s="16"/>
      <c r="DG1883" s="16"/>
      <c r="DH1883" s="16"/>
      <c r="DI1883" s="16"/>
      <c r="DJ1883" s="16"/>
      <c r="DK1883" s="16"/>
      <c r="DL1883" s="16"/>
      <c r="DM1883" s="16"/>
      <c r="DN1883" s="16"/>
      <c r="DO1883" s="16"/>
      <c r="DP1883" s="16"/>
      <c r="DQ1883" s="16"/>
      <c r="DR1883" s="16"/>
      <c r="DS1883" s="16"/>
      <c r="DT1883" s="16"/>
      <c r="DU1883" s="16"/>
      <c r="DV1883" s="16"/>
      <c r="DW1883" s="16"/>
      <c r="DX1883" s="16"/>
      <c r="DY1883" s="16"/>
      <c r="DZ1883" s="16"/>
      <c r="EA1883" s="16"/>
      <c r="EB1883" s="16"/>
      <c r="EC1883" s="16"/>
      <c r="ED1883" s="16"/>
      <c r="EE1883" s="16"/>
      <c r="EF1883" s="16"/>
      <c r="EG1883" s="16"/>
      <c r="EH1883" s="16"/>
      <c r="EI1883" s="16"/>
      <c r="EJ1883" s="16"/>
      <c r="EK1883" s="16"/>
      <c r="EL1883" s="16"/>
      <c r="EM1883" s="16"/>
      <c r="EN1883" s="16"/>
      <c r="EO1883" s="16"/>
      <c r="EP1883" s="16"/>
      <c r="EQ1883" s="16"/>
      <c r="ER1883" s="16"/>
      <c r="ES1883" s="16"/>
      <c r="ET1883" s="16"/>
      <c r="EU1883" s="16"/>
      <c r="EV1883" s="16"/>
      <c r="EW1883" s="16"/>
      <c r="EX1883" s="16"/>
      <c r="EY1883" s="16"/>
      <c r="EZ1883" s="16"/>
      <c r="FA1883" s="16"/>
      <c r="FB1883" s="16"/>
      <c r="FC1883" s="16"/>
      <c r="FD1883" s="16"/>
      <c r="FE1883" s="16"/>
      <c r="FF1883" s="16"/>
      <c r="FG1883" s="16"/>
      <c r="FH1883" s="16"/>
      <c r="FI1883" s="16"/>
      <c r="FJ1883" s="16"/>
      <c r="FK1883" s="16"/>
      <c r="FL1883" s="16"/>
      <c r="FM1883" s="16"/>
      <c r="FN1883" s="16"/>
      <c r="FO1883" s="16"/>
      <c r="FP1883" s="16"/>
      <c r="FQ1883" s="16"/>
      <c r="FR1883" s="16"/>
      <c r="FS1883" s="16"/>
      <c r="FT1883" s="16"/>
      <c r="FU1883" s="16"/>
      <c r="FV1883" s="16"/>
      <c r="FW1883" s="16"/>
      <c r="FX1883" s="16"/>
      <c r="FY1883" s="16"/>
      <c r="FZ1883" s="16"/>
      <c r="GA1883" s="16"/>
      <c r="GB1883" s="16"/>
      <c r="GC1883" s="16"/>
      <c r="GD1883" s="16"/>
      <c r="GE1883" s="16"/>
      <c r="GF1883" s="16"/>
      <c r="GG1883" s="16"/>
      <c r="GH1883" s="16"/>
      <c r="GI1883" s="16"/>
      <c r="GJ1883" s="16"/>
      <c r="GK1883" s="16"/>
      <c r="GL1883" s="16"/>
      <c r="GM1883" s="16"/>
      <c r="GN1883" s="16"/>
      <c r="GO1883" s="16"/>
      <c r="GP1883" s="16"/>
      <c r="GQ1883" s="16"/>
      <c r="GR1883" s="16"/>
      <c r="GS1883" s="16"/>
      <c r="GT1883" s="16"/>
      <c r="GU1883" s="16"/>
      <c r="GV1883" s="16"/>
      <c r="GW1883" s="16"/>
      <c r="GX1883" s="16"/>
      <c r="GY1883" s="16"/>
      <c r="GZ1883" s="16"/>
      <c r="HA1883" s="16"/>
      <c r="HB1883" s="16"/>
      <c r="HC1883" s="16"/>
      <c r="HD1883" s="16"/>
      <c r="HE1883" s="16"/>
      <c r="HF1883" s="16"/>
      <c r="HG1883" s="16"/>
      <c r="HH1883" s="16"/>
      <c r="HI1883" s="16"/>
      <c r="HJ1883" s="16"/>
      <c r="HK1883" s="16"/>
      <c r="HL1883" s="16"/>
      <c r="HM1883" s="16"/>
      <c r="HN1883" s="16"/>
      <c r="HO1883" s="16"/>
      <c r="HP1883" s="16"/>
      <c r="HQ1883" s="16"/>
      <c r="HR1883" s="16"/>
      <c r="HS1883" s="16"/>
      <c r="HT1883" s="16"/>
      <c r="HU1883" s="16"/>
      <c r="HV1883" s="16"/>
      <c r="HW1883" s="16"/>
      <c r="HX1883" s="16"/>
      <c r="HY1883" s="16"/>
      <c r="HZ1883" s="16"/>
      <c r="IA1883" s="16"/>
      <c r="IB1883" s="16"/>
      <c r="IC1883" s="16"/>
      <c r="ID1883" s="16"/>
      <c r="IE1883" s="16"/>
      <c r="IF1883" s="16"/>
      <c r="IG1883" s="16"/>
      <c r="IH1883" s="16"/>
      <c r="II1883" s="16"/>
      <c r="IJ1883" s="16"/>
      <c r="IK1883" s="16"/>
      <c r="IL1883" s="16"/>
      <c r="IM1883" s="16"/>
      <c r="IN1883" s="16"/>
      <c r="IO1883" s="16"/>
      <c r="IP1883" s="16"/>
      <c r="IQ1883" s="16"/>
      <c r="IR1883" s="16"/>
      <c r="IS1883" s="16"/>
      <c r="IT1883" s="16"/>
      <c r="IU1883" s="16"/>
      <c r="IV1883" s="16"/>
      <c r="IW1883" s="16"/>
      <c r="IX1883" s="16"/>
      <c r="IY1883" s="16"/>
      <c r="IZ1883" s="16"/>
      <c r="JA1883" s="16"/>
      <c r="JB1883" s="16"/>
      <c r="JC1883" s="16"/>
      <c r="JD1883" s="16"/>
      <c r="JE1883" s="16"/>
      <c r="JF1883" s="16"/>
      <c r="JG1883" s="16"/>
      <c r="JH1883" s="16"/>
      <c r="JI1883" s="16"/>
      <c r="JJ1883" s="16"/>
      <c r="JK1883" s="16"/>
      <c r="JL1883" s="16"/>
      <c r="JM1883" s="16"/>
      <c r="JN1883" s="16"/>
      <c r="JO1883" s="16"/>
    </row>
    <row r="1884" spans="1:275" ht="15.75" x14ac:dyDescent="0.25">
      <c r="A1884" s="2">
        <v>1928</v>
      </c>
      <c r="B1884" s="2" t="s">
        <v>3570</v>
      </c>
      <c r="D1884" s="5" t="s">
        <v>3584</v>
      </c>
      <c r="E1884" s="15" t="s">
        <v>256</v>
      </c>
      <c r="F1884" s="18" t="s">
        <v>3572</v>
      </c>
      <c r="G1884" s="18"/>
      <c r="H1884" s="18" t="s">
        <v>3573</v>
      </c>
      <c r="I1884" s="18" t="s">
        <v>3574</v>
      </c>
      <c r="J1884" s="90" t="s">
        <v>3575</v>
      </c>
      <c r="K1884" s="19"/>
      <c r="L1884" s="18"/>
      <c r="M1884" s="18" t="s">
        <v>3575</v>
      </c>
      <c r="N1884" s="86" t="s">
        <v>3567</v>
      </c>
      <c r="O1884" s="18" t="s">
        <v>548</v>
      </c>
      <c r="P1884" s="6" t="s">
        <v>2623</v>
      </c>
      <c r="Q1884" s="86" t="s">
        <v>2624</v>
      </c>
      <c r="R1884" s="90" t="s">
        <v>2543</v>
      </c>
      <c r="S1884" s="6" t="s">
        <v>551</v>
      </c>
      <c r="T1884" s="90" t="s">
        <v>552</v>
      </c>
      <c r="U1884" s="19"/>
      <c r="V1884" s="90" t="s">
        <v>553</v>
      </c>
      <c r="W1884" s="6" t="s">
        <v>554</v>
      </c>
      <c r="X1884" s="6" t="s">
        <v>555</v>
      </c>
      <c r="Y1884" s="6" t="s">
        <v>556</v>
      </c>
      <c r="Z1884" s="4" t="s">
        <v>604</v>
      </c>
      <c r="AA1884" s="37" t="s">
        <v>557</v>
      </c>
      <c r="AB1884" s="13">
        <v>-23.52</v>
      </c>
      <c r="AC1884" s="13">
        <v>-43.23</v>
      </c>
      <c r="AD1884" s="30">
        <v>-23.866666666666667</v>
      </c>
      <c r="AE1884" s="30">
        <v>-43.383333333333333</v>
      </c>
      <c r="AF1884" s="2" t="s">
        <v>3576</v>
      </c>
      <c r="AG1884" s="2" t="s">
        <v>1018</v>
      </c>
      <c r="AH1884" s="9" t="s">
        <v>1019</v>
      </c>
      <c r="AI1884" s="113">
        <v>0</v>
      </c>
      <c r="AJ1884" s="2" t="s">
        <v>558</v>
      </c>
      <c r="AK1884" s="14">
        <v>3</v>
      </c>
      <c r="AL1884" s="29">
        <v>3</v>
      </c>
      <c r="AM1884" s="2" t="s">
        <v>1281</v>
      </c>
      <c r="AN1884" s="10">
        <v>48</v>
      </c>
      <c r="AO1884" s="10">
        <v>988.80000000000007</v>
      </c>
      <c r="AP1884" s="4">
        <v>6</v>
      </c>
      <c r="AQ1884" s="4" t="s">
        <v>609</v>
      </c>
      <c r="AR1884" s="12">
        <v>36.481430555786595</v>
      </c>
      <c r="AS1884" s="13">
        <v>1.9E-2</v>
      </c>
      <c r="AT1884" s="4">
        <v>24</v>
      </c>
      <c r="AV1884" s="4" t="s">
        <v>634</v>
      </c>
      <c r="AY1884" s="14">
        <v>0</v>
      </c>
      <c r="AZ1884" s="29">
        <v>20.6</v>
      </c>
      <c r="BA1884" s="14" t="s">
        <v>563</v>
      </c>
      <c r="BB1884" s="1" t="s">
        <v>257</v>
      </c>
      <c r="BC1884" s="15">
        <v>-0.13355</v>
      </c>
      <c r="BD1884" s="2"/>
      <c r="BE1884" s="16"/>
      <c r="BF1884" s="16"/>
      <c r="BG1884" s="16"/>
      <c r="BH1884" s="16"/>
      <c r="BI1884" s="16"/>
      <c r="BJ1884" s="16"/>
      <c r="BK1884" s="16"/>
      <c r="BL1884" s="16"/>
      <c r="BM1884" s="16"/>
      <c r="BN1884" s="16"/>
      <c r="BO1884" s="16"/>
      <c r="BP1884" s="16"/>
      <c r="BQ1884" s="16"/>
      <c r="BR1884" s="16"/>
      <c r="BS1884" s="16"/>
      <c r="BT1884" s="16"/>
      <c r="BU1884" s="16"/>
      <c r="BV1884" s="16"/>
      <c r="BW1884" s="16"/>
      <c r="BX1884" s="16"/>
      <c r="BY1884" s="16"/>
      <c r="BZ1884" s="16"/>
      <c r="CA1884" s="16"/>
      <c r="CB1884" s="16"/>
      <c r="CC1884" s="16"/>
      <c r="CD1884" s="16"/>
      <c r="CE1884" s="16"/>
      <c r="CF1884" s="16"/>
      <c r="CG1884" s="16"/>
      <c r="CH1884" s="16"/>
      <c r="CI1884" s="16"/>
      <c r="CJ1884" s="16"/>
      <c r="CK1884" s="16"/>
      <c r="CL1884" s="16"/>
      <c r="CM1884" s="16"/>
      <c r="CN1884" s="16"/>
      <c r="CO1884" s="16"/>
      <c r="CP1884" s="16"/>
      <c r="CQ1884" s="16"/>
      <c r="CR1884" s="16"/>
      <c r="CS1884" s="16"/>
      <c r="CT1884" s="16"/>
      <c r="CU1884" s="16"/>
      <c r="CV1884" s="16"/>
      <c r="CW1884" s="16"/>
      <c r="CX1884" s="16"/>
      <c r="CY1884" s="16"/>
      <c r="CZ1884" s="16"/>
      <c r="DA1884" s="16"/>
      <c r="DB1884" s="16"/>
      <c r="DC1884" s="16"/>
      <c r="DD1884" s="16"/>
      <c r="DE1884" s="16"/>
      <c r="DF1884" s="16"/>
      <c r="DG1884" s="16"/>
      <c r="DH1884" s="16"/>
      <c r="DI1884" s="16"/>
      <c r="DJ1884" s="16"/>
      <c r="DK1884" s="16"/>
      <c r="DL1884" s="16"/>
      <c r="DM1884" s="16"/>
      <c r="DN1884" s="16"/>
      <c r="DO1884" s="16"/>
      <c r="DP1884" s="16"/>
      <c r="DQ1884" s="16"/>
      <c r="DR1884" s="16"/>
      <c r="DS1884" s="16"/>
      <c r="DT1884" s="16"/>
      <c r="DU1884" s="16"/>
      <c r="DV1884" s="16"/>
      <c r="DW1884" s="16"/>
      <c r="DX1884" s="16"/>
      <c r="DY1884" s="16"/>
      <c r="DZ1884" s="16"/>
      <c r="EA1884" s="16"/>
      <c r="EB1884" s="16"/>
      <c r="EC1884" s="16"/>
      <c r="ED1884" s="16"/>
      <c r="EE1884" s="16"/>
      <c r="EF1884" s="16"/>
      <c r="EG1884" s="16"/>
      <c r="EH1884" s="16"/>
      <c r="EI1884" s="16"/>
      <c r="EJ1884" s="16"/>
      <c r="EK1884" s="16"/>
      <c r="EL1884" s="16"/>
      <c r="EM1884" s="16"/>
      <c r="EN1884" s="16"/>
      <c r="EO1884" s="16"/>
      <c r="EP1884" s="16"/>
      <c r="EQ1884" s="16"/>
      <c r="ER1884" s="16"/>
      <c r="ES1884" s="16"/>
      <c r="ET1884" s="16"/>
      <c r="EU1884" s="16"/>
      <c r="EV1884" s="16"/>
      <c r="EW1884" s="16"/>
      <c r="EX1884" s="16"/>
      <c r="EY1884" s="16"/>
      <c r="EZ1884" s="16"/>
      <c r="FA1884" s="16"/>
      <c r="FB1884" s="16"/>
      <c r="FC1884" s="16"/>
      <c r="FD1884" s="16"/>
      <c r="FE1884" s="16"/>
      <c r="FF1884" s="16"/>
      <c r="FG1884" s="16"/>
      <c r="FH1884" s="16"/>
      <c r="FI1884" s="16"/>
      <c r="FJ1884" s="16"/>
      <c r="FK1884" s="16"/>
      <c r="FL1884" s="16"/>
      <c r="FM1884" s="16"/>
      <c r="FN1884" s="16"/>
      <c r="FO1884" s="16"/>
      <c r="FP1884" s="16"/>
      <c r="FQ1884" s="16"/>
      <c r="FR1884" s="16"/>
      <c r="FS1884" s="16"/>
      <c r="FT1884" s="16"/>
      <c r="FU1884" s="16"/>
      <c r="FV1884" s="16"/>
      <c r="FW1884" s="16"/>
      <c r="FX1884" s="16"/>
      <c r="FY1884" s="16"/>
      <c r="FZ1884" s="16"/>
      <c r="GA1884" s="16"/>
      <c r="GB1884" s="16"/>
      <c r="GC1884" s="16"/>
      <c r="GD1884" s="16"/>
      <c r="GE1884" s="16"/>
      <c r="GF1884" s="16"/>
      <c r="GG1884" s="16"/>
      <c r="GH1884" s="16"/>
      <c r="GI1884" s="16"/>
      <c r="GJ1884" s="16"/>
      <c r="GK1884" s="16"/>
      <c r="GL1884" s="16"/>
      <c r="GM1884" s="16"/>
      <c r="GN1884" s="16"/>
      <c r="GO1884" s="16"/>
      <c r="GP1884" s="16"/>
      <c r="GQ1884" s="16"/>
      <c r="GR1884" s="16"/>
      <c r="GS1884" s="16"/>
      <c r="GT1884" s="16"/>
      <c r="GU1884" s="16"/>
      <c r="GV1884" s="16"/>
      <c r="GW1884" s="16"/>
      <c r="GX1884" s="16"/>
      <c r="GY1884" s="16"/>
      <c r="GZ1884" s="16"/>
      <c r="HA1884" s="16"/>
      <c r="HB1884" s="16"/>
      <c r="HC1884" s="16"/>
      <c r="HD1884" s="16"/>
      <c r="HE1884" s="16"/>
      <c r="HF1884" s="16"/>
      <c r="HG1884" s="16"/>
      <c r="HH1884" s="16"/>
      <c r="HI1884" s="16"/>
      <c r="HJ1884" s="16"/>
      <c r="HK1884" s="16"/>
      <c r="HL1884" s="16"/>
      <c r="HM1884" s="16"/>
      <c r="HN1884" s="16"/>
      <c r="HO1884" s="16"/>
      <c r="HP1884" s="16"/>
      <c r="HQ1884" s="16"/>
      <c r="HR1884" s="16"/>
      <c r="HS1884" s="16"/>
      <c r="HT1884" s="16"/>
      <c r="HU1884" s="16"/>
      <c r="HV1884" s="16"/>
      <c r="HW1884" s="16"/>
      <c r="HX1884" s="16"/>
      <c r="HY1884" s="16"/>
      <c r="HZ1884" s="16"/>
      <c r="IA1884" s="16"/>
      <c r="IB1884" s="16"/>
      <c r="IC1884" s="16"/>
      <c r="ID1884" s="16"/>
      <c r="IE1884" s="16"/>
      <c r="IF1884" s="16"/>
      <c r="IG1884" s="16"/>
      <c r="IH1884" s="16"/>
      <c r="II1884" s="16"/>
      <c r="IJ1884" s="16"/>
      <c r="IK1884" s="16"/>
      <c r="IL1884" s="16"/>
      <c r="IM1884" s="16"/>
      <c r="IN1884" s="16"/>
      <c r="IO1884" s="16"/>
      <c r="IP1884" s="16"/>
      <c r="IQ1884" s="16"/>
      <c r="IR1884" s="16"/>
      <c r="IS1884" s="16"/>
      <c r="IT1884" s="16"/>
      <c r="IU1884" s="16"/>
      <c r="IV1884" s="16"/>
      <c r="IW1884" s="16"/>
      <c r="IX1884" s="16"/>
      <c r="IY1884" s="16"/>
      <c r="IZ1884" s="16"/>
      <c r="JA1884" s="16"/>
      <c r="JB1884" s="16"/>
      <c r="JC1884" s="16"/>
      <c r="JD1884" s="16"/>
      <c r="JE1884" s="16"/>
      <c r="JF1884" s="16"/>
      <c r="JG1884" s="16"/>
      <c r="JH1884" s="16"/>
      <c r="JI1884" s="16"/>
      <c r="JJ1884" s="16"/>
      <c r="JK1884" s="16"/>
      <c r="JL1884" s="16"/>
      <c r="JM1884" s="16"/>
      <c r="JN1884" s="16"/>
      <c r="JO1884" s="16"/>
    </row>
    <row r="1885" spans="1:275" ht="15.75" x14ac:dyDescent="0.25">
      <c r="A1885" s="2">
        <v>1929</v>
      </c>
      <c r="B1885" s="2" t="s">
        <v>3570</v>
      </c>
      <c r="D1885" s="5" t="s">
        <v>3585</v>
      </c>
      <c r="E1885" s="15" t="s">
        <v>256</v>
      </c>
      <c r="F1885" s="18" t="s">
        <v>3572</v>
      </c>
      <c r="G1885" s="18"/>
      <c r="H1885" s="18" t="s">
        <v>3573</v>
      </c>
      <c r="I1885" s="18" t="s">
        <v>3574</v>
      </c>
      <c r="J1885" s="90" t="s">
        <v>3575</v>
      </c>
      <c r="K1885" s="19"/>
      <c r="L1885" s="18"/>
      <c r="M1885" s="18" t="s">
        <v>3575</v>
      </c>
      <c r="N1885" s="86" t="s">
        <v>3567</v>
      </c>
      <c r="O1885" s="18" t="s">
        <v>548</v>
      </c>
      <c r="P1885" s="6" t="s">
        <v>2623</v>
      </c>
      <c r="Q1885" s="86" t="s">
        <v>2624</v>
      </c>
      <c r="R1885" s="90" t="s">
        <v>2543</v>
      </c>
      <c r="S1885" s="6" t="s">
        <v>551</v>
      </c>
      <c r="T1885" s="90" t="s">
        <v>552</v>
      </c>
      <c r="U1885" s="19"/>
      <c r="V1885" s="90" t="s">
        <v>553</v>
      </c>
      <c r="W1885" s="6" t="s">
        <v>554</v>
      </c>
      <c r="X1885" s="6" t="s">
        <v>555</v>
      </c>
      <c r="Y1885" s="6" t="s">
        <v>556</v>
      </c>
      <c r="Z1885" s="4" t="s">
        <v>604</v>
      </c>
      <c r="AA1885" s="37" t="s">
        <v>557</v>
      </c>
      <c r="AB1885" s="13">
        <v>-23.52</v>
      </c>
      <c r="AC1885" s="13">
        <v>-43.23</v>
      </c>
      <c r="AD1885" s="30">
        <v>-23.866666666666667</v>
      </c>
      <c r="AE1885" s="30">
        <v>-43.383333333333333</v>
      </c>
      <c r="AF1885" s="2" t="s">
        <v>3576</v>
      </c>
      <c r="AG1885" s="2" t="s">
        <v>1018</v>
      </c>
      <c r="AH1885" s="9" t="s">
        <v>1019</v>
      </c>
      <c r="AI1885" s="113">
        <v>0</v>
      </c>
      <c r="AJ1885" s="2" t="s">
        <v>558</v>
      </c>
      <c r="AK1885" s="14">
        <v>3</v>
      </c>
      <c r="AL1885" s="29">
        <v>3</v>
      </c>
      <c r="AM1885" s="2" t="s">
        <v>1281</v>
      </c>
      <c r="AN1885" s="10">
        <v>64</v>
      </c>
      <c r="AO1885" s="10">
        <v>1465.6</v>
      </c>
      <c r="AP1885" s="4">
        <v>6</v>
      </c>
      <c r="AQ1885" s="4" t="s">
        <v>652</v>
      </c>
      <c r="AR1885" s="12">
        <v>346.57359027997262</v>
      </c>
      <c r="AS1885" s="13">
        <v>2E-3</v>
      </c>
      <c r="AT1885" s="4">
        <v>24</v>
      </c>
      <c r="AV1885" s="4" t="s">
        <v>634</v>
      </c>
      <c r="AY1885" s="14">
        <v>0</v>
      </c>
      <c r="AZ1885" s="29">
        <v>22.9</v>
      </c>
      <c r="BA1885" s="14" t="s">
        <v>563</v>
      </c>
      <c r="BB1885" s="1" t="s">
        <v>257</v>
      </c>
      <c r="BC1885" s="15">
        <v>-0.13355</v>
      </c>
      <c r="BD1885" s="2"/>
      <c r="BE1885" s="16"/>
      <c r="BF1885" s="16"/>
      <c r="BG1885" s="16"/>
      <c r="BH1885" s="16"/>
      <c r="BI1885" s="16"/>
      <c r="BJ1885" s="16"/>
      <c r="BK1885" s="16"/>
      <c r="BL1885" s="16"/>
      <c r="BM1885" s="16"/>
      <c r="BN1885" s="16"/>
      <c r="BO1885" s="16"/>
      <c r="BP1885" s="16"/>
      <c r="BQ1885" s="16"/>
      <c r="BR1885" s="16"/>
      <c r="BS1885" s="16"/>
      <c r="BT1885" s="16"/>
      <c r="BU1885" s="16"/>
      <c r="BV1885" s="16"/>
      <c r="BW1885" s="16"/>
      <c r="BX1885" s="16"/>
      <c r="BY1885" s="16"/>
      <c r="BZ1885" s="16"/>
      <c r="CA1885" s="16"/>
      <c r="CB1885" s="16"/>
      <c r="CC1885" s="16"/>
      <c r="CD1885" s="16"/>
      <c r="CE1885" s="16"/>
      <c r="CF1885" s="16"/>
      <c r="CG1885" s="16"/>
      <c r="CH1885" s="16"/>
      <c r="CI1885" s="16"/>
      <c r="CJ1885" s="16"/>
      <c r="CK1885" s="16"/>
      <c r="CL1885" s="16"/>
      <c r="CM1885" s="16"/>
      <c r="CN1885" s="16"/>
      <c r="CO1885" s="16"/>
      <c r="CP1885" s="16"/>
      <c r="CQ1885" s="16"/>
      <c r="CR1885" s="16"/>
      <c r="CS1885" s="16"/>
      <c r="CT1885" s="16"/>
      <c r="CU1885" s="16"/>
      <c r="CV1885" s="16"/>
      <c r="CW1885" s="16"/>
      <c r="CX1885" s="16"/>
      <c r="CY1885" s="16"/>
      <c r="CZ1885" s="16"/>
      <c r="DA1885" s="16"/>
      <c r="DB1885" s="16"/>
      <c r="DC1885" s="16"/>
      <c r="DD1885" s="16"/>
      <c r="DE1885" s="16"/>
      <c r="DF1885" s="16"/>
      <c r="DG1885" s="16"/>
      <c r="DH1885" s="16"/>
      <c r="DI1885" s="16"/>
      <c r="DJ1885" s="16"/>
      <c r="DK1885" s="16"/>
      <c r="DL1885" s="16"/>
      <c r="DM1885" s="16"/>
      <c r="DN1885" s="16"/>
      <c r="DO1885" s="16"/>
      <c r="DP1885" s="16"/>
      <c r="DQ1885" s="16"/>
      <c r="DR1885" s="16"/>
      <c r="DS1885" s="16"/>
      <c r="DT1885" s="16"/>
      <c r="DU1885" s="16"/>
      <c r="DV1885" s="16"/>
      <c r="DW1885" s="16"/>
      <c r="DX1885" s="16"/>
      <c r="DY1885" s="16"/>
      <c r="DZ1885" s="16"/>
      <c r="EA1885" s="16"/>
      <c r="EB1885" s="16"/>
      <c r="EC1885" s="16"/>
      <c r="ED1885" s="16"/>
      <c r="EE1885" s="16"/>
      <c r="EF1885" s="16"/>
      <c r="EG1885" s="16"/>
      <c r="EH1885" s="16"/>
      <c r="EI1885" s="16"/>
      <c r="EJ1885" s="16"/>
      <c r="EK1885" s="16"/>
      <c r="EL1885" s="16"/>
      <c r="EM1885" s="16"/>
      <c r="EN1885" s="16"/>
      <c r="EO1885" s="16"/>
      <c r="EP1885" s="16"/>
      <c r="EQ1885" s="16"/>
      <c r="ER1885" s="16"/>
      <c r="ES1885" s="16"/>
      <c r="ET1885" s="16"/>
      <c r="EU1885" s="16"/>
      <c r="EV1885" s="16"/>
      <c r="EW1885" s="16"/>
      <c r="EX1885" s="16"/>
      <c r="EY1885" s="16"/>
      <c r="EZ1885" s="16"/>
      <c r="FA1885" s="16"/>
      <c r="FB1885" s="16"/>
      <c r="FC1885" s="16"/>
      <c r="FD1885" s="16"/>
      <c r="FE1885" s="16"/>
      <c r="FF1885" s="16"/>
      <c r="FG1885" s="16"/>
      <c r="FH1885" s="16"/>
      <c r="FI1885" s="16"/>
      <c r="FJ1885" s="16"/>
      <c r="FK1885" s="16"/>
      <c r="FL1885" s="16"/>
      <c r="FM1885" s="16"/>
      <c r="FN1885" s="16"/>
      <c r="FO1885" s="16"/>
      <c r="FP1885" s="16"/>
      <c r="FQ1885" s="16"/>
      <c r="FR1885" s="16"/>
      <c r="FS1885" s="16"/>
      <c r="FT1885" s="16"/>
      <c r="FU1885" s="16"/>
      <c r="FV1885" s="16"/>
      <c r="FW1885" s="16"/>
      <c r="FX1885" s="16"/>
      <c r="FY1885" s="16"/>
      <c r="FZ1885" s="16"/>
      <c r="GA1885" s="16"/>
      <c r="GB1885" s="16"/>
      <c r="GC1885" s="16"/>
      <c r="GD1885" s="16"/>
      <c r="GE1885" s="16"/>
      <c r="GF1885" s="16"/>
      <c r="GG1885" s="16"/>
      <c r="GH1885" s="16"/>
      <c r="GI1885" s="16"/>
      <c r="GJ1885" s="16"/>
      <c r="GK1885" s="16"/>
      <c r="GL1885" s="16"/>
      <c r="GM1885" s="16"/>
      <c r="GN1885" s="16"/>
      <c r="GO1885" s="16"/>
      <c r="GP1885" s="16"/>
      <c r="GQ1885" s="16"/>
      <c r="GR1885" s="16"/>
      <c r="GS1885" s="16"/>
      <c r="GT1885" s="16"/>
      <c r="GU1885" s="16"/>
      <c r="GV1885" s="16"/>
      <c r="GW1885" s="16"/>
      <c r="GX1885" s="16"/>
      <c r="GY1885" s="16"/>
      <c r="GZ1885" s="16"/>
      <c r="HA1885" s="16"/>
      <c r="HB1885" s="16"/>
      <c r="HC1885" s="16"/>
      <c r="HD1885" s="16"/>
      <c r="HE1885" s="16"/>
      <c r="HF1885" s="16"/>
      <c r="HG1885" s="16"/>
      <c r="HH1885" s="16"/>
      <c r="HI1885" s="16"/>
      <c r="HJ1885" s="16"/>
      <c r="HK1885" s="16"/>
      <c r="HL1885" s="16"/>
      <c r="HM1885" s="16"/>
      <c r="HN1885" s="16"/>
      <c r="HO1885" s="16"/>
      <c r="HP1885" s="16"/>
      <c r="HQ1885" s="16"/>
      <c r="HR1885" s="16"/>
      <c r="HS1885" s="16"/>
      <c r="HT1885" s="16"/>
      <c r="HU1885" s="16"/>
      <c r="HV1885" s="16"/>
      <c r="HW1885" s="16"/>
      <c r="HX1885" s="16"/>
      <c r="HY1885" s="16"/>
      <c r="HZ1885" s="16"/>
      <c r="IA1885" s="16"/>
      <c r="IB1885" s="16"/>
      <c r="IC1885" s="16"/>
      <c r="ID1885" s="16"/>
      <c r="IE1885" s="16"/>
      <c r="IF1885" s="16"/>
      <c r="IG1885" s="16"/>
      <c r="IH1885" s="16"/>
      <c r="II1885" s="16"/>
      <c r="IJ1885" s="16"/>
      <c r="IK1885" s="16"/>
      <c r="IL1885" s="16"/>
      <c r="IM1885" s="16"/>
      <c r="IN1885" s="16"/>
      <c r="IO1885" s="16"/>
      <c r="IP1885" s="16"/>
      <c r="IQ1885" s="16"/>
      <c r="IR1885" s="16"/>
      <c r="IS1885" s="16"/>
      <c r="IT1885" s="16"/>
      <c r="IU1885" s="16"/>
      <c r="IV1885" s="16"/>
      <c r="IW1885" s="16"/>
      <c r="IX1885" s="16"/>
      <c r="IY1885" s="16"/>
      <c r="IZ1885" s="16"/>
      <c r="JA1885" s="16"/>
      <c r="JB1885" s="16"/>
      <c r="JC1885" s="16"/>
      <c r="JD1885" s="16"/>
      <c r="JE1885" s="16"/>
      <c r="JF1885" s="16"/>
      <c r="JG1885" s="16"/>
      <c r="JH1885" s="16"/>
      <c r="JI1885" s="16"/>
      <c r="JJ1885" s="16"/>
      <c r="JK1885" s="16"/>
      <c r="JL1885" s="16"/>
      <c r="JM1885" s="16"/>
      <c r="JN1885" s="16"/>
      <c r="JO1885" s="16"/>
    </row>
    <row r="1886" spans="1:275" ht="15.75" x14ac:dyDescent="0.25">
      <c r="A1886" s="2">
        <v>1930</v>
      </c>
      <c r="B1886" s="2" t="s">
        <v>3570</v>
      </c>
      <c r="D1886" s="5" t="s">
        <v>3586</v>
      </c>
      <c r="E1886" s="15" t="s">
        <v>256</v>
      </c>
      <c r="F1886" s="18" t="s">
        <v>3572</v>
      </c>
      <c r="G1886" s="18"/>
      <c r="H1886" s="18" t="s">
        <v>3573</v>
      </c>
      <c r="I1886" s="18" t="s">
        <v>3574</v>
      </c>
      <c r="J1886" s="90" t="s">
        <v>3575</v>
      </c>
      <c r="K1886" s="19"/>
      <c r="L1886" s="18"/>
      <c r="M1886" s="18" t="s">
        <v>3575</v>
      </c>
      <c r="N1886" s="86" t="s">
        <v>3567</v>
      </c>
      <c r="O1886" s="18" t="s">
        <v>548</v>
      </c>
      <c r="P1886" s="6" t="s">
        <v>2623</v>
      </c>
      <c r="Q1886" s="86" t="s">
        <v>2624</v>
      </c>
      <c r="R1886" s="90" t="s">
        <v>2543</v>
      </c>
      <c r="S1886" s="6" t="s">
        <v>551</v>
      </c>
      <c r="T1886" s="90" t="s">
        <v>552</v>
      </c>
      <c r="U1886" s="19"/>
      <c r="V1886" s="90" t="s">
        <v>553</v>
      </c>
      <c r="W1886" s="6" t="s">
        <v>554</v>
      </c>
      <c r="X1886" s="6" t="s">
        <v>555</v>
      </c>
      <c r="Y1886" s="6" t="s">
        <v>556</v>
      </c>
      <c r="Z1886" s="4" t="s">
        <v>604</v>
      </c>
      <c r="AA1886" s="37" t="s">
        <v>557</v>
      </c>
      <c r="AB1886" s="13">
        <v>-23.52</v>
      </c>
      <c r="AC1886" s="13">
        <v>-43.23</v>
      </c>
      <c r="AD1886" s="30">
        <v>-23.866666666666667</v>
      </c>
      <c r="AE1886" s="30">
        <v>-43.383333333333333</v>
      </c>
      <c r="AF1886" s="2" t="s">
        <v>3576</v>
      </c>
      <c r="AG1886" s="2" t="s">
        <v>1018</v>
      </c>
      <c r="AH1886" s="9" t="s">
        <v>1019</v>
      </c>
      <c r="AI1886" s="113">
        <v>0</v>
      </c>
      <c r="AJ1886" s="2" t="s">
        <v>558</v>
      </c>
      <c r="AK1886" s="14">
        <v>3</v>
      </c>
      <c r="AL1886" s="29">
        <v>3</v>
      </c>
      <c r="AM1886" s="2" t="s">
        <v>1281</v>
      </c>
      <c r="AN1886" s="10">
        <v>64</v>
      </c>
      <c r="AO1886" s="10">
        <v>1465.6</v>
      </c>
      <c r="AP1886" s="4">
        <v>6</v>
      </c>
      <c r="AQ1886" s="4" t="s">
        <v>609</v>
      </c>
      <c r="AR1886" s="12">
        <v>173.28679513998631</v>
      </c>
      <c r="AS1886" s="13">
        <v>4.0000000000000001E-3</v>
      </c>
      <c r="AT1886" s="4">
        <v>24</v>
      </c>
      <c r="AV1886" s="4" t="s">
        <v>634</v>
      </c>
      <c r="AY1886" s="14">
        <v>0</v>
      </c>
      <c r="AZ1886" s="29">
        <v>22.9</v>
      </c>
      <c r="BA1886" s="14" t="s">
        <v>563</v>
      </c>
      <c r="BB1886" s="1" t="s">
        <v>257</v>
      </c>
      <c r="BC1886" s="15">
        <v>-0.13355</v>
      </c>
      <c r="BD1886" s="2"/>
      <c r="BE1886" s="16"/>
      <c r="BF1886" s="16"/>
      <c r="BG1886" s="16"/>
      <c r="BH1886" s="16"/>
      <c r="BI1886" s="16"/>
      <c r="BJ1886" s="16"/>
      <c r="BK1886" s="16"/>
      <c r="BL1886" s="16"/>
      <c r="BM1886" s="16"/>
      <c r="BN1886" s="16"/>
      <c r="BO1886" s="16"/>
      <c r="BP1886" s="16"/>
      <c r="BQ1886" s="16"/>
      <c r="BR1886" s="16"/>
      <c r="BS1886" s="16"/>
      <c r="BT1886" s="16"/>
      <c r="BU1886" s="16"/>
      <c r="BV1886" s="16"/>
      <c r="BW1886" s="16"/>
      <c r="BX1886" s="16"/>
      <c r="BY1886" s="16"/>
      <c r="BZ1886" s="16"/>
      <c r="CA1886" s="16"/>
      <c r="CB1886" s="16"/>
      <c r="CC1886" s="16"/>
      <c r="CD1886" s="16"/>
      <c r="CE1886" s="16"/>
      <c r="CF1886" s="16"/>
      <c r="CG1886" s="16"/>
      <c r="CH1886" s="16"/>
      <c r="CI1886" s="16"/>
      <c r="CJ1886" s="16"/>
      <c r="CK1886" s="16"/>
      <c r="CL1886" s="16"/>
      <c r="CM1886" s="16"/>
      <c r="CN1886" s="16"/>
      <c r="CO1886" s="16"/>
      <c r="CP1886" s="16"/>
      <c r="CQ1886" s="16"/>
      <c r="CR1886" s="16"/>
      <c r="CS1886" s="16"/>
      <c r="CT1886" s="16"/>
      <c r="CU1886" s="16"/>
      <c r="CV1886" s="16"/>
      <c r="CW1886" s="16"/>
      <c r="CX1886" s="16"/>
      <c r="CY1886" s="16"/>
      <c r="CZ1886" s="16"/>
      <c r="DA1886" s="16"/>
      <c r="DB1886" s="16"/>
      <c r="DC1886" s="16"/>
      <c r="DD1886" s="16"/>
      <c r="DE1886" s="16"/>
      <c r="DF1886" s="16"/>
      <c r="DG1886" s="16"/>
      <c r="DH1886" s="16"/>
      <c r="DI1886" s="16"/>
      <c r="DJ1886" s="16"/>
      <c r="DK1886" s="16"/>
      <c r="DL1886" s="16"/>
      <c r="DM1886" s="16"/>
      <c r="DN1886" s="16"/>
      <c r="DO1886" s="16"/>
      <c r="DP1886" s="16"/>
      <c r="DQ1886" s="16"/>
      <c r="DR1886" s="16"/>
      <c r="DS1886" s="16"/>
      <c r="DT1886" s="16"/>
      <c r="DU1886" s="16"/>
      <c r="DV1886" s="16"/>
      <c r="DW1886" s="16"/>
      <c r="DX1886" s="16"/>
      <c r="DY1886" s="16"/>
      <c r="DZ1886" s="16"/>
      <c r="EA1886" s="16"/>
      <c r="EB1886" s="16"/>
      <c r="EC1886" s="16"/>
      <c r="ED1886" s="16"/>
      <c r="EE1886" s="16"/>
      <c r="EF1886" s="16"/>
      <c r="EG1886" s="16"/>
      <c r="EH1886" s="16"/>
      <c r="EI1886" s="16"/>
      <c r="EJ1886" s="16"/>
      <c r="EK1886" s="16"/>
      <c r="EL1886" s="16"/>
      <c r="EM1886" s="16"/>
      <c r="EN1886" s="16"/>
      <c r="EO1886" s="16"/>
      <c r="EP1886" s="16"/>
      <c r="EQ1886" s="16"/>
      <c r="ER1886" s="16"/>
      <c r="ES1886" s="16"/>
      <c r="ET1886" s="16"/>
      <c r="EU1886" s="16"/>
      <c r="EV1886" s="16"/>
      <c r="EW1886" s="16"/>
      <c r="EX1886" s="16"/>
      <c r="EY1886" s="16"/>
      <c r="EZ1886" s="16"/>
      <c r="FA1886" s="16"/>
      <c r="FB1886" s="16"/>
      <c r="FC1886" s="16"/>
      <c r="FD1886" s="16"/>
      <c r="FE1886" s="16"/>
      <c r="FF1886" s="16"/>
      <c r="FG1886" s="16"/>
      <c r="FH1886" s="16"/>
      <c r="FI1886" s="16"/>
      <c r="FJ1886" s="16"/>
      <c r="FK1886" s="16"/>
      <c r="FL1886" s="16"/>
      <c r="FM1886" s="16"/>
      <c r="FN1886" s="16"/>
      <c r="FO1886" s="16"/>
      <c r="FP1886" s="16"/>
      <c r="FQ1886" s="16"/>
      <c r="FR1886" s="16"/>
      <c r="FS1886" s="16"/>
      <c r="FT1886" s="16"/>
      <c r="FU1886" s="16"/>
      <c r="FV1886" s="16"/>
      <c r="FW1886" s="16"/>
      <c r="FX1886" s="16"/>
      <c r="FY1886" s="16"/>
      <c r="FZ1886" s="16"/>
      <c r="GA1886" s="16"/>
      <c r="GB1886" s="16"/>
      <c r="GC1886" s="16"/>
      <c r="GD1886" s="16"/>
      <c r="GE1886" s="16"/>
      <c r="GF1886" s="16"/>
      <c r="GG1886" s="16"/>
      <c r="GH1886" s="16"/>
      <c r="GI1886" s="16"/>
      <c r="GJ1886" s="16"/>
      <c r="GK1886" s="16"/>
      <c r="GL1886" s="16"/>
      <c r="GM1886" s="16"/>
      <c r="GN1886" s="16"/>
      <c r="GO1886" s="16"/>
      <c r="GP1886" s="16"/>
      <c r="GQ1886" s="16"/>
      <c r="GR1886" s="16"/>
      <c r="GS1886" s="16"/>
      <c r="GT1886" s="16"/>
      <c r="GU1886" s="16"/>
      <c r="GV1886" s="16"/>
      <c r="GW1886" s="16"/>
      <c r="GX1886" s="16"/>
      <c r="GY1886" s="16"/>
      <c r="GZ1886" s="16"/>
      <c r="HA1886" s="16"/>
      <c r="HB1886" s="16"/>
      <c r="HC1886" s="16"/>
      <c r="HD1886" s="16"/>
      <c r="HE1886" s="16"/>
      <c r="HF1886" s="16"/>
      <c r="HG1886" s="16"/>
      <c r="HH1886" s="16"/>
      <c r="HI1886" s="16"/>
      <c r="HJ1886" s="16"/>
      <c r="HK1886" s="16"/>
      <c r="HL1886" s="16"/>
      <c r="HM1886" s="16"/>
      <c r="HN1886" s="16"/>
      <c r="HO1886" s="16"/>
      <c r="HP1886" s="16"/>
      <c r="HQ1886" s="16"/>
      <c r="HR1886" s="16"/>
      <c r="HS1886" s="16"/>
      <c r="HT1886" s="16"/>
      <c r="HU1886" s="16"/>
      <c r="HV1886" s="16"/>
      <c r="HW1886" s="16"/>
      <c r="HX1886" s="16"/>
      <c r="HY1886" s="16"/>
      <c r="HZ1886" s="16"/>
      <c r="IA1886" s="16"/>
      <c r="IB1886" s="16"/>
      <c r="IC1886" s="16"/>
      <c r="ID1886" s="16"/>
      <c r="IE1886" s="16"/>
      <c r="IF1886" s="16"/>
      <c r="IG1886" s="16"/>
      <c r="IH1886" s="16"/>
      <c r="II1886" s="16"/>
      <c r="IJ1886" s="16"/>
      <c r="IK1886" s="16"/>
      <c r="IL1886" s="16"/>
      <c r="IM1886" s="16"/>
      <c r="IN1886" s="16"/>
      <c r="IO1886" s="16"/>
      <c r="IP1886" s="16"/>
      <c r="IQ1886" s="16"/>
      <c r="IR1886" s="16"/>
      <c r="IS1886" s="16"/>
      <c r="IT1886" s="16"/>
      <c r="IU1886" s="16"/>
      <c r="IV1886" s="16"/>
      <c r="IW1886" s="16"/>
      <c r="IX1886" s="16"/>
      <c r="IY1886" s="16"/>
      <c r="IZ1886" s="16"/>
      <c r="JA1886" s="16"/>
      <c r="JB1886" s="16"/>
      <c r="JC1886" s="16"/>
      <c r="JD1886" s="16"/>
      <c r="JE1886" s="16"/>
      <c r="JF1886" s="16"/>
      <c r="JG1886" s="16"/>
      <c r="JH1886" s="16"/>
      <c r="JI1886" s="16"/>
      <c r="JJ1886" s="16"/>
      <c r="JK1886" s="16"/>
      <c r="JL1886" s="16"/>
      <c r="JM1886" s="16"/>
      <c r="JN1886" s="16"/>
      <c r="JO1886" s="16"/>
    </row>
    <row r="1887" spans="1:275" ht="15.75" x14ac:dyDescent="0.25">
      <c r="A1887" s="2">
        <v>1931</v>
      </c>
      <c r="B1887" s="2" t="s">
        <v>3570</v>
      </c>
      <c r="D1887" s="5" t="s">
        <v>3587</v>
      </c>
      <c r="E1887" s="15" t="s">
        <v>256</v>
      </c>
      <c r="F1887" s="18" t="s">
        <v>3572</v>
      </c>
      <c r="G1887" s="18"/>
      <c r="H1887" s="18" t="s">
        <v>3573</v>
      </c>
      <c r="I1887" s="18" t="s">
        <v>3574</v>
      </c>
      <c r="J1887" s="90" t="s">
        <v>3575</v>
      </c>
      <c r="K1887" s="19"/>
      <c r="L1887" s="18"/>
      <c r="M1887" s="18" t="s">
        <v>3575</v>
      </c>
      <c r="N1887" s="86" t="s">
        <v>3567</v>
      </c>
      <c r="O1887" s="18" t="s">
        <v>548</v>
      </c>
      <c r="P1887" s="6" t="s">
        <v>2623</v>
      </c>
      <c r="Q1887" s="86" t="s">
        <v>2624</v>
      </c>
      <c r="R1887" s="90" t="s">
        <v>2543</v>
      </c>
      <c r="S1887" s="6" t="s">
        <v>551</v>
      </c>
      <c r="T1887" s="90" t="s">
        <v>552</v>
      </c>
      <c r="U1887" s="19"/>
      <c r="V1887" s="90" t="s">
        <v>553</v>
      </c>
      <c r="W1887" s="6" t="s">
        <v>554</v>
      </c>
      <c r="X1887" s="6" t="s">
        <v>555</v>
      </c>
      <c r="Y1887" s="6" t="s">
        <v>556</v>
      </c>
      <c r="Z1887" s="4" t="s">
        <v>604</v>
      </c>
      <c r="AA1887" s="37" t="s">
        <v>557</v>
      </c>
      <c r="AB1887" s="13">
        <v>-23.52</v>
      </c>
      <c r="AC1887" s="13">
        <v>-43.23</v>
      </c>
      <c r="AD1887" s="30">
        <v>-23.866666666666667</v>
      </c>
      <c r="AE1887" s="30">
        <v>-43.383333333333333</v>
      </c>
      <c r="AF1887" s="2" t="s">
        <v>3576</v>
      </c>
      <c r="AG1887" s="2" t="s">
        <v>1018</v>
      </c>
      <c r="AH1887" s="9" t="s">
        <v>1019</v>
      </c>
      <c r="AI1887" s="113">
        <v>0</v>
      </c>
      <c r="AJ1887" s="2" t="s">
        <v>558</v>
      </c>
      <c r="AK1887" s="14">
        <v>3</v>
      </c>
      <c r="AL1887" s="29">
        <v>3</v>
      </c>
      <c r="AM1887" s="2" t="s">
        <v>1281</v>
      </c>
      <c r="AN1887" s="10">
        <v>64</v>
      </c>
      <c r="AO1887" s="10">
        <v>1465.6</v>
      </c>
      <c r="AP1887" s="4">
        <v>6</v>
      </c>
      <c r="AQ1887" s="4" t="s">
        <v>609</v>
      </c>
      <c r="AR1887" s="12">
        <v>86.643397569993155</v>
      </c>
      <c r="AS1887" s="13">
        <v>8.0000000000000002E-3</v>
      </c>
      <c r="AT1887" s="4">
        <v>24</v>
      </c>
      <c r="AV1887" s="4" t="s">
        <v>634</v>
      </c>
      <c r="AY1887" s="14">
        <v>0</v>
      </c>
      <c r="AZ1887" s="29">
        <v>22.9</v>
      </c>
      <c r="BA1887" s="14" t="s">
        <v>563</v>
      </c>
      <c r="BB1887" s="1" t="s">
        <v>257</v>
      </c>
      <c r="BC1887" s="15">
        <v>-0.13355</v>
      </c>
      <c r="BD1887" s="2"/>
      <c r="BE1887" s="16"/>
      <c r="BF1887" s="16"/>
      <c r="BG1887" s="16"/>
      <c r="BH1887" s="16"/>
      <c r="BI1887" s="16"/>
      <c r="BJ1887" s="16"/>
      <c r="BK1887" s="16"/>
      <c r="BL1887" s="16"/>
      <c r="BM1887" s="16"/>
      <c r="BN1887" s="16"/>
      <c r="BO1887" s="16"/>
      <c r="BP1887" s="16"/>
      <c r="BQ1887" s="16"/>
      <c r="BR1887" s="16"/>
      <c r="BS1887" s="16"/>
      <c r="BT1887" s="16"/>
      <c r="BU1887" s="16"/>
      <c r="BV1887" s="16"/>
      <c r="BW1887" s="16"/>
      <c r="BX1887" s="16"/>
      <c r="BY1887" s="16"/>
      <c r="BZ1887" s="16"/>
      <c r="CA1887" s="16"/>
      <c r="CB1887" s="16"/>
      <c r="CC1887" s="16"/>
      <c r="CD1887" s="16"/>
      <c r="CE1887" s="16"/>
      <c r="CF1887" s="16"/>
      <c r="CG1887" s="16"/>
      <c r="CH1887" s="16"/>
      <c r="CI1887" s="16"/>
      <c r="CJ1887" s="16"/>
      <c r="CK1887" s="16"/>
      <c r="CL1887" s="16"/>
      <c r="CM1887" s="16"/>
      <c r="CN1887" s="16"/>
      <c r="CO1887" s="16"/>
      <c r="CP1887" s="16"/>
      <c r="CQ1887" s="16"/>
      <c r="CR1887" s="16"/>
      <c r="CS1887" s="16"/>
      <c r="CT1887" s="16"/>
      <c r="CU1887" s="16"/>
      <c r="CV1887" s="16"/>
      <c r="CW1887" s="16"/>
      <c r="CX1887" s="16"/>
      <c r="CY1887" s="16"/>
      <c r="CZ1887" s="16"/>
      <c r="DA1887" s="16"/>
      <c r="DB1887" s="16"/>
      <c r="DC1887" s="16"/>
      <c r="DD1887" s="16"/>
      <c r="DE1887" s="16"/>
      <c r="DF1887" s="16"/>
      <c r="DG1887" s="16"/>
      <c r="DH1887" s="16"/>
      <c r="DI1887" s="16"/>
      <c r="DJ1887" s="16"/>
      <c r="DK1887" s="16"/>
      <c r="DL1887" s="16"/>
      <c r="DM1887" s="16"/>
      <c r="DN1887" s="16"/>
      <c r="DO1887" s="16"/>
      <c r="DP1887" s="16"/>
      <c r="DQ1887" s="16"/>
      <c r="DR1887" s="16"/>
      <c r="DS1887" s="16"/>
      <c r="DT1887" s="16"/>
      <c r="DU1887" s="16"/>
      <c r="DV1887" s="16"/>
      <c r="DW1887" s="16"/>
      <c r="DX1887" s="16"/>
      <c r="DY1887" s="16"/>
      <c r="DZ1887" s="16"/>
      <c r="EA1887" s="16"/>
      <c r="EB1887" s="16"/>
      <c r="EC1887" s="16"/>
      <c r="ED1887" s="16"/>
      <c r="EE1887" s="16"/>
      <c r="EF1887" s="16"/>
      <c r="EG1887" s="16"/>
      <c r="EH1887" s="16"/>
      <c r="EI1887" s="16"/>
      <c r="EJ1887" s="16"/>
      <c r="EK1887" s="16"/>
      <c r="EL1887" s="16"/>
      <c r="EM1887" s="16"/>
      <c r="EN1887" s="16"/>
      <c r="EO1887" s="16"/>
      <c r="EP1887" s="16"/>
      <c r="EQ1887" s="16"/>
      <c r="ER1887" s="16"/>
      <c r="ES1887" s="16"/>
      <c r="ET1887" s="16"/>
      <c r="EU1887" s="16"/>
      <c r="EV1887" s="16"/>
      <c r="EW1887" s="16"/>
      <c r="EX1887" s="16"/>
      <c r="EY1887" s="16"/>
      <c r="EZ1887" s="16"/>
      <c r="FA1887" s="16"/>
      <c r="FB1887" s="16"/>
      <c r="FC1887" s="16"/>
      <c r="FD1887" s="16"/>
      <c r="FE1887" s="16"/>
      <c r="FF1887" s="16"/>
      <c r="FG1887" s="16"/>
      <c r="FH1887" s="16"/>
      <c r="FI1887" s="16"/>
      <c r="FJ1887" s="16"/>
      <c r="FK1887" s="16"/>
      <c r="FL1887" s="16"/>
      <c r="FM1887" s="16"/>
      <c r="FN1887" s="16"/>
      <c r="FO1887" s="16"/>
      <c r="FP1887" s="16"/>
      <c r="FQ1887" s="16"/>
      <c r="FR1887" s="16"/>
      <c r="FS1887" s="16"/>
      <c r="FT1887" s="16"/>
      <c r="FU1887" s="16"/>
      <c r="FV1887" s="16"/>
      <c r="FW1887" s="16"/>
      <c r="FX1887" s="16"/>
      <c r="FY1887" s="16"/>
      <c r="FZ1887" s="16"/>
      <c r="GA1887" s="16"/>
      <c r="GB1887" s="16"/>
      <c r="GC1887" s="16"/>
      <c r="GD1887" s="16"/>
      <c r="GE1887" s="16"/>
      <c r="GF1887" s="16"/>
      <c r="GG1887" s="16"/>
      <c r="GH1887" s="16"/>
      <c r="GI1887" s="16"/>
      <c r="GJ1887" s="16"/>
      <c r="GK1887" s="16"/>
      <c r="GL1887" s="16"/>
      <c r="GM1887" s="16"/>
      <c r="GN1887" s="16"/>
      <c r="GO1887" s="16"/>
      <c r="GP1887" s="16"/>
      <c r="GQ1887" s="16"/>
      <c r="GR1887" s="16"/>
      <c r="GS1887" s="16"/>
      <c r="GT1887" s="16"/>
      <c r="GU1887" s="16"/>
      <c r="GV1887" s="16"/>
      <c r="GW1887" s="16"/>
      <c r="GX1887" s="16"/>
      <c r="GY1887" s="16"/>
      <c r="GZ1887" s="16"/>
      <c r="HA1887" s="16"/>
      <c r="HB1887" s="16"/>
      <c r="HC1887" s="16"/>
      <c r="HD1887" s="16"/>
      <c r="HE1887" s="16"/>
      <c r="HF1887" s="16"/>
      <c r="HG1887" s="16"/>
      <c r="HH1887" s="16"/>
      <c r="HI1887" s="16"/>
      <c r="HJ1887" s="16"/>
      <c r="HK1887" s="16"/>
      <c r="HL1887" s="16"/>
      <c r="HM1887" s="16"/>
      <c r="HN1887" s="16"/>
      <c r="HO1887" s="16"/>
      <c r="HP1887" s="16"/>
      <c r="HQ1887" s="16"/>
      <c r="HR1887" s="16"/>
      <c r="HS1887" s="16"/>
      <c r="HT1887" s="16"/>
      <c r="HU1887" s="16"/>
      <c r="HV1887" s="16"/>
      <c r="HW1887" s="16"/>
      <c r="HX1887" s="16"/>
      <c r="HY1887" s="16"/>
      <c r="HZ1887" s="16"/>
      <c r="IA1887" s="16"/>
      <c r="IB1887" s="16"/>
      <c r="IC1887" s="16"/>
      <c r="ID1887" s="16"/>
      <c r="IE1887" s="16"/>
      <c r="IF1887" s="16"/>
      <c r="IG1887" s="16"/>
      <c r="IH1887" s="16"/>
      <c r="II1887" s="16"/>
      <c r="IJ1887" s="16"/>
      <c r="IK1887" s="16"/>
      <c r="IL1887" s="16"/>
      <c r="IM1887" s="16"/>
      <c r="IN1887" s="16"/>
      <c r="IO1887" s="16"/>
      <c r="IP1887" s="16"/>
      <c r="IQ1887" s="16"/>
      <c r="IR1887" s="16"/>
      <c r="IS1887" s="16"/>
      <c r="IT1887" s="16"/>
      <c r="IU1887" s="16"/>
      <c r="IV1887" s="16"/>
      <c r="IW1887" s="16"/>
      <c r="IX1887" s="16"/>
      <c r="IY1887" s="16"/>
      <c r="IZ1887" s="16"/>
      <c r="JA1887" s="16"/>
      <c r="JB1887" s="16"/>
      <c r="JC1887" s="16"/>
      <c r="JD1887" s="16"/>
      <c r="JE1887" s="16"/>
      <c r="JF1887" s="16"/>
      <c r="JG1887" s="16"/>
      <c r="JH1887" s="16"/>
      <c r="JI1887" s="16"/>
      <c r="JJ1887" s="16"/>
      <c r="JK1887" s="16"/>
      <c r="JL1887" s="16"/>
      <c r="JM1887" s="16"/>
      <c r="JN1887" s="16"/>
      <c r="JO1887" s="16"/>
    </row>
    <row r="1888" spans="1:275" ht="15.75" x14ac:dyDescent="0.25">
      <c r="A1888" s="2">
        <v>1932</v>
      </c>
      <c r="B1888" s="2" t="s">
        <v>3570</v>
      </c>
      <c r="D1888" s="5" t="s">
        <v>3588</v>
      </c>
      <c r="E1888" s="15" t="s">
        <v>256</v>
      </c>
      <c r="F1888" s="18" t="s">
        <v>3572</v>
      </c>
      <c r="G1888" s="18"/>
      <c r="H1888" s="18" t="s">
        <v>3573</v>
      </c>
      <c r="I1888" s="18" t="s">
        <v>3574</v>
      </c>
      <c r="J1888" s="90" t="s">
        <v>3575</v>
      </c>
      <c r="K1888" s="19"/>
      <c r="L1888" s="18"/>
      <c r="M1888" s="18" t="s">
        <v>3575</v>
      </c>
      <c r="N1888" s="86" t="s">
        <v>3567</v>
      </c>
      <c r="O1888" s="18" t="s">
        <v>548</v>
      </c>
      <c r="P1888" s="6" t="s">
        <v>2623</v>
      </c>
      <c r="Q1888" s="86" t="s">
        <v>2624</v>
      </c>
      <c r="R1888" s="90" t="s">
        <v>2543</v>
      </c>
      <c r="S1888" s="6" t="s">
        <v>551</v>
      </c>
      <c r="T1888" s="90" t="s">
        <v>552</v>
      </c>
      <c r="U1888" s="19"/>
      <c r="V1888" s="90" t="s">
        <v>553</v>
      </c>
      <c r="W1888" s="6" t="s">
        <v>554</v>
      </c>
      <c r="X1888" s="6" t="s">
        <v>555</v>
      </c>
      <c r="Y1888" s="6" t="s">
        <v>556</v>
      </c>
      <c r="Z1888" s="4" t="s">
        <v>604</v>
      </c>
      <c r="AA1888" s="37" t="s">
        <v>557</v>
      </c>
      <c r="AB1888" s="13">
        <v>-23.52</v>
      </c>
      <c r="AC1888" s="13">
        <v>-43.23</v>
      </c>
      <c r="AD1888" s="30">
        <v>-23.866666666666667</v>
      </c>
      <c r="AE1888" s="30">
        <v>-43.383333333333333</v>
      </c>
      <c r="AF1888" s="2" t="s">
        <v>3576</v>
      </c>
      <c r="AG1888" s="2" t="s">
        <v>1018</v>
      </c>
      <c r="AH1888" s="9" t="s">
        <v>1019</v>
      </c>
      <c r="AI1888" s="113">
        <v>0</v>
      </c>
      <c r="AJ1888" s="2" t="s">
        <v>558</v>
      </c>
      <c r="AK1888" s="14">
        <v>3</v>
      </c>
      <c r="AL1888" s="29">
        <v>3</v>
      </c>
      <c r="AM1888" s="2" t="s">
        <v>1281</v>
      </c>
      <c r="AN1888" s="10">
        <v>64</v>
      </c>
      <c r="AO1888" s="10">
        <v>1472</v>
      </c>
      <c r="AP1888" s="4">
        <v>6</v>
      </c>
      <c r="AQ1888" s="4" t="s">
        <v>652</v>
      </c>
      <c r="AR1888" s="12">
        <v>173.28679513998631</v>
      </c>
      <c r="AS1888" s="13">
        <v>4.0000000000000001E-3</v>
      </c>
      <c r="AT1888" s="4">
        <v>24</v>
      </c>
      <c r="AV1888" s="4" t="s">
        <v>634</v>
      </c>
      <c r="AY1888" s="14">
        <v>0</v>
      </c>
      <c r="AZ1888" s="29">
        <v>23</v>
      </c>
      <c r="BA1888" s="14" t="s">
        <v>563</v>
      </c>
      <c r="BB1888" s="1" t="s">
        <v>257</v>
      </c>
      <c r="BC1888" s="15">
        <v>-0.13355</v>
      </c>
      <c r="BD1888" s="2"/>
      <c r="BE1888" s="16"/>
      <c r="BF1888" s="16"/>
      <c r="BG1888" s="16"/>
      <c r="BH1888" s="16"/>
      <c r="BI1888" s="16"/>
      <c r="BJ1888" s="16"/>
      <c r="BK1888" s="16"/>
      <c r="BL1888" s="16"/>
      <c r="BM1888" s="16"/>
      <c r="BN1888" s="16"/>
      <c r="BO1888" s="16"/>
      <c r="BP1888" s="16"/>
      <c r="BQ1888" s="16"/>
      <c r="BR1888" s="16"/>
      <c r="BS1888" s="16"/>
      <c r="BT1888" s="16"/>
      <c r="BU1888" s="16"/>
      <c r="BV1888" s="16"/>
      <c r="BW1888" s="16"/>
      <c r="BX1888" s="16"/>
      <c r="BY1888" s="16"/>
      <c r="BZ1888" s="16"/>
      <c r="CA1888" s="16"/>
      <c r="CB1888" s="16"/>
      <c r="CC1888" s="16"/>
      <c r="CD1888" s="16"/>
      <c r="CE1888" s="16"/>
      <c r="CF1888" s="16"/>
      <c r="CG1888" s="16"/>
      <c r="CH1888" s="16"/>
      <c r="CI1888" s="16"/>
      <c r="CJ1888" s="16"/>
      <c r="CK1888" s="16"/>
      <c r="CL1888" s="16"/>
      <c r="CM1888" s="16"/>
      <c r="CN1888" s="16"/>
      <c r="CO1888" s="16"/>
      <c r="CP1888" s="16"/>
      <c r="CQ1888" s="16"/>
      <c r="CR1888" s="16"/>
      <c r="CS1888" s="16"/>
      <c r="CT1888" s="16"/>
      <c r="CU1888" s="16"/>
      <c r="CV1888" s="16"/>
      <c r="CW1888" s="16"/>
      <c r="CX1888" s="16"/>
      <c r="CY1888" s="16"/>
      <c r="CZ1888" s="16"/>
      <c r="DA1888" s="16"/>
      <c r="DB1888" s="16"/>
      <c r="DC1888" s="16"/>
      <c r="DD1888" s="16"/>
      <c r="DE1888" s="16"/>
      <c r="DF1888" s="16"/>
      <c r="DG1888" s="16"/>
      <c r="DH1888" s="16"/>
      <c r="DI1888" s="16"/>
      <c r="DJ1888" s="16"/>
      <c r="DK1888" s="16"/>
      <c r="DL1888" s="16"/>
      <c r="DM1888" s="16"/>
      <c r="DN1888" s="16"/>
      <c r="DO1888" s="16"/>
      <c r="DP1888" s="16"/>
      <c r="DQ1888" s="16"/>
      <c r="DR1888" s="16"/>
      <c r="DS1888" s="16"/>
      <c r="DT1888" s="16"/>
      <c r="DU1888" s="16"/>
      <c r="DV1888" s="16"/>
      <c r="DW1888" s="16"/>
      <c r="DX1888" s="16"/>
      <c r="DY1888" s="16"/>
      <c r="DZ1888" s="16"/>
      <c r="EA1888" s="16"/>
      <c r="EB1888" s="16"/>
      <c r="EC1888" s="16"/>
      <c r="ED1888" s="16"/>
      <c r="EE1888" s="16"/>
      <c r="EF1888" s="16"/>
      <c r="EG1888" s="16"/>
      <c r="EH1888" s="16"/>
      <c r="EI1888" s="16"/>
      <c r="EJ1888" s="16"/>
      <c r="EK1888" s="16"/>
      <c r="EL1888" s="16"/>
      <c r="EM1888" s="16"/>
      <c r="EN1888" s="16"/>
      <c r="EO1888" s="16"/>
      <c r="EP1888" s="16"/>
      <c r="EQ1888" s="16"/>
      <c r="ER1888" s="16"/>
      <c r="ES1888" s="16"/>
      <c r="ET1888" s="16"/>
      <c r="EU1888" s="16"/>
      <c r="EV1888" s="16"/>
      <c r="EW1888" s="16"/>
      <c r="EX1888" s="16"/>
      <c r="EY1888" s="16"/>
      <c r="EZ1888" s="16"/>
      <c r="FA1888" s="16"/>
      <c r="FB1888" s="16"/>
      <c r="FC1888" s="16"/>
      <c r="FD1888" s="16"/>
      <c r="FE1888" s="16"/>
      <c r="FF1888" s="16"/>
      <c r="FG1888" s="16"/>
      <c r="FH1888" s="16"/>
      <c r="FI1888" s="16"/>
      <c r="FJ1888" s="16"/>
      <c r="FK1888" s="16"/>
      <c r="FL1888" s="16"/>
      <c r="FM1888" s="16"/>
      <c r="FN1888" s="16"/>
      <c r="FO1888" s="16"/>
      <c r="FP1888" s="16"/>
      <c r="FQ1888" s="16"/>
      <c r="FR1888" s="16"/>
      <c r="FS1888" s="16"/>
      <c r="FT1888" s="16"/>
      <c r="FU1888" s="16"/>
      <c r="FV1888" s="16"/>
      <c r="FW1888" s="16"/>
      <c r="FX1888" s="16"/>
      <c r="FY1888" s="16"/>
      <c r="FZ1888" s="16"/>
      <c r="GA1888" s="16"/>
      <c r="GB1888" s="16"/>
      <c r="GC1888" s="16"/>
      <c r="GD1888" s="16"/>
      <c r="GE1888" s="16"/>
      <c r="GF1888" s="16"/>
      <c r="GG1888" s="16"/>
      <c r="GH1888" s="16"/>
      <c r="GI1888" s="16"/>
      <c r="GJ1888" s="16"/>
      <c r="GK1888" s="16"/>
      <c r="GL1888" s="16"/>
      <c r="GM1888" s="16"/>
      <c r="GN1888" s="16"/>
      <c r="GO1888" s="16"/>
      <c r="GP1888" s="16"/>
      <c r="GQ1888" s="16"/>
      <c r="GR1888" s="16"/>
      <c r="GS1888" s="16"/>
      <c r="GT1888" s="16"/>
      <c r="GU1888" s="16"/>
      <c r="GV1888" s="16"/>
      <c r="GW1888" s="16"/>
      <c r="GX1888" s="16"/>
      <c r="GY1888" s="16"/>
      <c r="GZ1888" s="16"/>
      <c r="HA1888" s="16"/>
      <c r="HB1888" s="16"/>
      <c r="HC1888" s="16"/>
      <c r="HD1888" s="16"/>
      <c r="HE1888" s="16"/>
      <c r="HF1888" s="16"/>
      <c r="HG1888" s="16"/>
      <c r="HH1888" s="16"/>
      <c r="HI1888" s="16"/>
      <c r="HJ1888" s="16"/>
      <c r="HK1888" s="16"/>
      <c r="HL1888" s="16"/>
      <c r="HM1888" s="16"/>
      <c r="HN1888" s="16"/>
      <c r="HO1888" s="16"/>
      <c r="HP1888" s="16"/>
      <c r="HQ1888" s="16"/>
      <c r="HR1888" s="16"/>
      <c r="HS1888" s="16"/>
      <c r="HT1888" s="16"/>
      <c r="HU1888" s="16"/>
      <c r="HV1888" s="16"/>
      <c r="HW1888" s="16"/>
      <c r="HX1888" s="16"/>
      <c r="HY1888" s="16"/>
      <c r="HZ1888" s="16"/>
      <c r="IA1888" s="16"/>
      <c r="IB1888" s="16"/>
      <c r="IC1888" s="16"/>
      <c r="ID1888" s="16"/>
      <c r="IE1888" s="16"/>
      <c r="IF1888" s="16"/>
      <c r="IG1888" s="16"/>
      <c r="IH1888" s="16"/>
      <c r="II1888" s="16"/>
      <c r="IJ1888" s="16"/>
      <c r="IK1888" s="16"/>
      <c r="IL1888" s="16"/>
      <c r="IM1888" s="16"/>
      <c r="IN1888" s="16"/>
      <c r="IO1888" s="16"/>
      <c r="IP1888" s="16"/>
      <c r="IQ1888" s="16"/>
      <c r="IR1888" s="16"/>
      <c r="IS1888" s="16"/>
      <c r="IT1888" s="16"/>
      <c r="IU1888" s="16"/>
      <c r="IV1888" s="16"/>
      <c r="IW1888" s="16"/>
      <c r="IX1888" s="16"/>
      <c r="IY1888" s="16"/>
      <c r="IZ1888" s="16"/>
      <c r="JA1888" s="16"/>
      <c r="JB1888" s="16"/>
      <c r="JC1888" s="16"/>
      <c r="JD1888" s="16"/>
      <c r="JE1888" s="16"/>
      <c r="JF1888" s="16"/>
      <c r="JG1888" s="16"/>
      <c r="JH1888" s="16"/>
      <c r="JI1888" s="16"/>
      <c r="JJ1888" s="16"/>
      <c r="JK1888" s="16"/>
      <c r="JL1888" s="16"/>
      <c r="JM1888" s="16"/>
      <c r="JN1888" s="16"/>
      <c r="JO1888" s="16"/>
    </row>
    <row r="1889" spans="1:275" ht="15.75" x14ac:dyDescent="0.25">
      <c r="A1889" s="2">
        <v>1933</v>
      </c>
      <c r="B1889" s="2" t="s">
        <v>3570</v>
      </c>
      <c r="D1889" s="5" t="s">
        <v>3589</v>
      </c>
      <c r="E1889" s="15" t="s">
        <v>256</v>
      </c>
      <c r="F1889" s="18" t="s">
        <v>3572</v>
      </c>
      <c r="G1889" s="18"/>
      <c r="H1889" s="18" t="s">
        <v>3573</v>
      </c>
      <c r="I1889" s="18" t="s">
        <v>3574</v>
      </c>
      <c r="J1889" s="90" t="s">
        <v>3575</v>
      </c>
      <c r="K1889" s="19"/>
      <c r="L1889" s="18"/>
      <c r="M1889" s="18" t="s">
        <v>3575</v>
      </c>
      <c r="N1889" s="86" t="s">
        <v>3567</v>
      </c>
      <c r="O1889" s="18" t="s">
        <v>548</v>
      </c>
      <c r="P1889" s="6" t="s">
        <v>2623</v>
      </c>
      <c r="Q1889" s="86" t="s">
        <v>2624</v>
      </c>
      <c r="R1889" s="90" t="s">
        <v>2543</v>
      </c>
      <c r="S1889" s="6" t="s">
        <v>551</v>
      </c>
      <c r="T1889" s="90" t="s">
        <v>552</v>
      </c>
      <c r="U1889" s="19"/>
      <c r="V1889" s="90" t="s">
        <v>553</v>
      </c>
      <c r="W1889" s="6" t="s">
        <v>554</v>
      </c>
      <c r="X1889" s="6" t="s">
        <v>555</v>
      </c>
      <c r="Y1889" s="6" t="s">
        <v>556</v>
      </c>
      <c r="Z1889" s="4" t="s">
        <v>604</v>
      </c>
      <c r="AA1889" s="37" t="s">
        <v>557</v>
      </c>
      <c r="AB1889" s="13">
        <v>-23.52</v>
      </c>
      <c r="AC1889" s="13">
        <v>-43.23</v>
      </c>
      <c r="AD1889" s="30">
        <v>-23.866666666666667</v>
      </c>
      <c r="AE1889" s="30">
        <v>-43.383333333333333</v>
      </c>
      <c r="AF1889" s="2" t="s">
        <v>3576</v>
      </c>
      <c r="AG1889" s="2" t="s">
        <v>1018</v>
      </c>
      <c r="AH1889" s="9" t="s">
        <v>1019</v>
      </c>
      <c r="AI1889" s="113">
        <v>0</v>
      </c>
      <c r="AJ1889" s="2" t="s">
        <v>558</v>
      </c>
      <c r="AK1889" s="14">
        <v>3</v>
      </c>
      <c r="AL1889" s="29">
        <v>3</v>
      </c>
      <c r="AM1889" s="2" t="s">
        <v>1281</v>
      </c>
      <c r="AN1889" s="10">
        <v>64</v>
      </c>
      <c r="AO1889" s="10">
        <v>1472</v>
      </c>
      <c r="AP1889" s="4">
        <v>6</v>
      </c>
      <c r="AQ1889" s="4" t="s">
        <v>609</v>
      </c>
      <c r="AR1889" s="12">
        <v>173.28679513998631</v>
      </c>
      <c r="AS1889" s="13">
        <v>4.0000000000000001E-3</v>
      </c>
      <c r="AT1889" s="4">
        <v>24</v>
      </c>
      <c r="AV1889" s="4" t="s">
        <v>634</v>
      </c>
      <c r="AY1889" s="14">
        <v>0</v>
      </c>
      <c r="AZ1889" s="29">
        <v>23</v>
      </c>
      <c r="BA1889" s="14" t="s">
        <v>563</v>
      </c>
      <c r="BB1889" s="1" t="s">
        <v>257</v>
      </c>
      <c r="BC1889" s="15">
        <v>-0.13355</v>
      </c>
      <c r="BD1889" s="2"/>
      <c r="BE1889" s="16"/>
      <c r="BF1889" s="16"/>
      <c r="BG1889" s="16"/>
      <c r="BH1889" s="16"/>
      <c r="BI1889" s="16"/>
      <c r="BJ1889" s="16"/>
      <c r="BK1889" s="16"/>
      <c r="BL1889" s="16"/>
      <c r="BM1889" s="16"/>
      <c r="BN1889" s="16"/>
      <c r="BO1889" s="16"/>
      <c r="BP1889" s="16"/>
      <c r="BQ1889" s="16"/>
      <c r="BR1889" s="16"/>
      <c r="BS1889" s="16"/>
      <c r="BT1889" s="16"/>
      <c r="BU1889" s="16"/>
      <c r="BV1889" s="16"/>
      <c r="BW1889" s="16"/>
      <c r="BX1889" s="16"/>
      <c r="BY1889" s="16"/>
      <c r="BZ1889" s="16"/>
      <c r="CA1889" s="16"/>
      <c r="CB1889" s="16"/>
      <c r="CC1889" s="16"/>
      <c r="CD1889" s="16"/>
      <c r="CE1889" s="16"/>
      <c r="CF1889" s="16"/>
      <c r="CG1889" s="16"/>
      <c r="CH1889" s="16"/>
      <c r="CI1889" s="16"/>
      <c r="CJ1889" s="16"/>
      <c r="CK1889" s="16"/>
      <c r="CL1889" s="16"/>
      <c r="CM1889" s="16"/>
      <c r="CN1889" s="16"/>
      <c r="CO1889" s="16"/>
      <c r="CP1889" s="16"/>
      <c r="CQ1889" s="16"/>
      <c r="CR1889" s="16"/>
      <c r="CS1889" s="16"/>
      <c r="CT1889" s="16"/>
      <c r="CU1889" s="16"/>
      <c r="CV1889" s="16"/>
      <c r="CW1889" s="16"/>
      <c r="CX1889" s="16"/>
      <c r="CY1889" s="16"/>
      <c r="CZ1889" s="16"/>
      <c r="DA1889" s="16"/>
      <c r="DB1889" s="16"/>
      <c r="DC1889" s="16"/>
      <c r="DD1889" s="16"/>
      <c r="DE1889" s="16"/>
      <c r="DF1889" s="16"/>
      <c r="DG1889" s="16"/>
      <c r="DH1889" s="16"/>
      <c r="DI1889" s="16"/>
      <c r="DJ1889" s="16"/>
      <c r="DK1889" s="16"/>
      <c r="DL1889" s="16"/>
      <c r="DM1889" s="16"/>
      <c r="DN1889" s="16"/>
      <c r="DO1889" s="16"/>
      <c r="DP1889" s="16"/>
      <c r="DQ1889" s="16"/>
      <c r="DR1889" s="16"/>
      <c r="DS1889" s="16"/>
      <c r="DT1889" s="16"/>
      <c r="DU1889" s="16"/>
      <c r="DV1889" s="16"/>
      <c r="DW1889" s="16"/>
      <c r="DX1889" s="16"/>
      <c r="DY1889" s="16"/>
      <c r="DZ1889" s="16"/>
      <c r="EA1889" s="16"/>
      <c r="EB1889" s="16"/>
      <c r="EC1889" s="16"/>
      <c r="ED1889" s="16"/>
      <c r="EE1889" s="16"/>
      <c r="EF1889" s="16"/>
      <c r="EG1889" s="16"/>
      <c r="EH1889" s="16"/>
      <c r="EI1889" s="16"/>
      <c r="EJ1889" s="16"/>
      <c r="EK1889" s="16"/>
      <c r="EL1889" s="16"/>
      <c r="EM1889" s="16"/>
      <c r="EN1889" s="16"/>
      <c r="EO1889" s="16"/>
      <c r="EP1889" s="16"/>
      <c r="EQ1889" s="16"/>
      <c r="ER1889" s="16"/>
      <c r="ES1889" s="16"/>
      <c r="ET1889" s="16"/>
      <c r="EU1889" s="16"/>
      <c r="EV1889" s="16"/>
      <c r="EW1889" s="16"/>
      <c r="EX1889" s="16"/>
      <c r="EY1889" s="16"/>
      <c r="EZ1889" s="16"/>
      <c r="FA1889" s="16"/>
      <c r="FB1889" s="16"/>
      <c r="FC1889" s="16"/>
      <c r="FD1889" s="16"/>
      <c r="FE1889" s="16"/>
      <c r="FF1889" s="16"/>
      <c r="FG1889" s="16"/>
      <c r="FH1889" s="16"/>
      <c r="FI1889" s="16"/>
      <c r="FJ1889" s="16"/>
      <c r="FK1889" s="16"/>
      <c r="FL1889" s="16"/>
      <c r="FM1889" s="16"/>
      <c r="FN1889" s="16"/>
      <c r="FO1889" s="16"/>
      <c r="FP1889" s="16"/>
      <c r="FQ1889" s="16"/>
      <c r="FR1889" s="16"/>
      <c r="FS1889" s="16"/>
      <c r="FT1889" s="16"/>
      <c r="FU1889" s="16"/>
      <c r="FV1889" s="16"/>
      <c r="FW1889" s="16"/>
      <c r="FX1889" s="16"/>
      <c r="FY1889" s="16"/>
      <c r="FZ1889" s="16"/>
      <c r="GA1889" s="16"/>
      <c r="GB1889" s="16"/>
      <c r="GC1889" s="16"/>
      <c r="GD1889" s="16"/>
      <c r="GE1889" s="16"/>
      <c r="GF1889" s="16"/>
      <c r="GG1889" s="16"/>
      <c r="GH1889" s="16"/>
      <c r="GI1889" s="16"/>
      <c r="GJ1889" s="16"/>
      <c r="GK1889" s="16"/>
      <c r="GL1889" s="16"/>
      <c r="GM1889" s="16"/>
      <c r="GN1889" s="16"/>
      <c r="GO1889" s="16"/>
      <c r="GP1889" s="16"/>
      <c r="GQ1889" s="16"/>
      <c r="GR1889" s="16"/>
      <c r="GS1889" s="16"/>
      <c r="GT1889" s="16"/>
      <c r="GU1889" s="16"/>
      <c r="GV1889" s="16"/>
      <c r="GW1889" s="16"/>
      <c r="GX1889" s="16"/>
      <c r="GY1889" s="16"/>
      <c r="GZ1889" s="16"/>
      <c r="HA1889" s="16"/>
      <c r="HB1889" s="16"/>
      <c r="HC1889" s="16"/>
      <c r="HD1889" s="16"/>
      <c r="HE1889" s="16"/>
      <c r="HF1889" s="16"/>
      <c r="HG1889" s="16"/>
      <c r="HH1889" s="16"/>
      <c r="HI1889" s="16"/>
      <c r="HJ1889" s="16"/>
      <c r="HK1889" s="16"/>
      <c r="HL1889" s="16"/>
      <c r="HM1889" s="16"/>
      <c r="HN1889" s="16"/>
      <c r="HO1889" s="16"/>
      <c r="HP1889" s="16"/>
      <c r="HQ1889" s="16"/>
      <c r="HR1889" s="16"/>
      <c r="HS1889" s="16"/>
      <c r="HT1889" s="16"/>
      <c r="HU1889" s="16"/>
      <c r="HV1889" s="16"/>
      <c r="HW1889" s="16"/>
      <c r="HX1889" s="16"/>
      <c r="HY1889" s="16"/>
      <c r="HZ1889" s="16"/>
      <c r="IA1889" s="16"/>
      <c r="IB1889" s="16"/>
      <c r="IC1889" s="16"/>
      <c r="ID1889" s="16"/>
      <c r="IE1889" s="16"/>
      <c r="IF1889" s="16"/>
      <c r="IG1889" s="16"/>
      <c r="IH1889" s="16"/>
      <c r="II1889" s="16"/>
      <c r="IJ1889" s="16"/>
      <c r="IK1889" s="16"/>
      <c r="IL1889" s="16"/>
      <c r="IM1889" s="16"/>
      <c r="IN1889" s="16"/>
      <c r="IO1889" s="16"/>
      <c r="IP1889" s="16"/>
      <c r="IQ1889" s="16"/>
      <c r="IR1889" s="16"/>
      <c r="IS1889" s="16"/>
      <c r="IT1889" s="16"/>
      <c r="IU1889" s="16"/>
      <c r="IV1889" s="16"/>
      <c r="IW1889" s="16"/>
      <c r="IX1889" s="16"/>
      <c r="IY1889" s="16"/>
      <c r="IZ1889" s="16"/>
      <c r="JA1889" s="16"/>
      <c r="JB1889" s="16"/>
      <c r="JC1889" s="16"/>
      <c r="JD1889" s="16"/>
      <c r="JE1889" s="16"/>
      <c r="JF1889" s="16"/>
      <c r="JG1889" s="16"/>
      <c r="JH1889" s="16"/>
      <c r="JI1889" s="16"/>
      <c r="JJ1889" s="16"/>
      <c r="JK1889" s="16"/>
      <c r="JL1889" s="16"/>
      <c r="JM1889" s="16"/>
      <c r="JN1889" s="16"/>
      <c r="JO1889" s="16"/>
    </row>
    <row r="1890" spans="1:275" ht="15.75" x14ac:dyDescent="0.25">
      <c r="A1890" s="2">
        <v>1934</v>
      </c>
      <c r="B1890" s="2" t="s">
        <v>3570</v>
      </c>
      <c r="D1890" s="5" t="s">
        <v>3590</v>
      </c>
      <c r="E1890" s="15" t="s">
        <v>256</v>
      </c>
      <c r="F1890" s="18" t="s">
        <v>3572</v>
      </c>
      <c r="G1890" s="18"/>
      <c r="H1890" s="18" t="s">
        <v>3573</v>
      </c>
      <c r="I1890" s="18" t="s">
        <v>3574</v>
      </c>
      <c r="J1890" s="90" t="s">
        <v>3575</v>
      </c>
      <c r="K1890" s="19"/>
      <c r="L1890" s="18"/>
      <c r="M1890" s="18" t="s">
        <v>3575</v>
      </c>
      <c r="N1890" s="86" t="s">
        <v>3567</v>
      </c>
      <c r="O1890" s="18" t="s">
        <v>548</v>
      </c>
      <c r="P1890" s="6" t="s">
        <v>2623</v>
      </c>
      <c r="Q1890" s="86" t="s">
        <v>2624</v>
      </c>
      <c r="R1890" s="90" t="s">
        <v>2543</v>
      </c>
      <c r="S1890" s="6" t="s">
        <v>551</v>
      </c>
      <c r="T1890" s="90" t="s">
        <v>552</v>
      </c>
      <c r="U1890" s="19"/>
      <c r="V1890" s="90" t="s">
        <v>553</v>
      </c>
      <c r="W1890" s="6" t="s">
        <v>554</v>
      </c>
      <c r="X1890" s="6" t="s">
        <v>555</v>
      </c>
      <c r="Y1890" s="6" t="s">
        <v>556</v>
      </c>
      <c r="Z1890" s="4" t="s">
        <v>604</v>
      </c>
      <c r="AA1890" s="37" t="s">
        <v>557</v>
      </c>
      <c r="AB1890" s="13">
        <v>-23.52</v>
      </c>
      <c r="AC1890" s="13">
        <v>-43.23</v>
      </c>
      <c r="AD1890" s="30">
        <v>-23.866666666666667</v>
      </c>
      <c r="AE1890" s="30">
        <v>-43.383333333333333</v>
      </c>
      <c r="AF1890" s="2" t="s">
        <v>3576</v>
      </c>
      <c r="AG1890" s="2" t="s">
        <v>1018</v>
      </c>
      <c r="AH1890" s="9" t="s">
        <v>1019</v>
      </c>
      <c r="AI1890" s="113">
        <v>0</v>
      </c>
      <c r="AJ1890" s="2" t="s">
        <v>558</v>
      </c>
      <c r="AK1890" s="14">
        <v>3</v>
      </c>
      <c r="AL1890" s="29">
        <v>3</v>
      </c>
      <c r="AM1890" s="2" t="s">
        <v>1281</v>
      </c>
      <c r="AN1890" s="10">
        <v>64</v>
      </c>
      <c r="AO1890" s="10">
        <v>1472</v>
      </c>
      <c r="AP1890" s="4">
        <v>6</v>
      </c>
      <c r="AQ1890" s="4" t="s">
        <v>609</v>
      </c>
      <c r="AR1890" s="12">
        <v>99.02102579427789</v>
      </c>
      <c r="AS1890" s="13">
        <v>7.0000000000000001E-3</v>
      </c>
      <c r="AT1890" s="4">
        <v>24</v>
      </c>
      <c r="AV1890" s="4" t="s">
        <v>634</v>
      </c>
      <c r="AY1890" s="14">
        <v>0</v>
      </c>
      <c r="AZ1890" s="29">
        <v>23</v>
      </c>
      <c r="BA1890" s="14" t="s">
        <v>563</v>
      </c>
      <c r="BB1890" s="1" t="s">
        <v>257</v>
      </c>
      <c r="BC1890" s="15">
        <v>-0.13355</v>
      </c>
      <c r="BD1890" s="2"/>
      <c r="BE1890" s="16"/>
      <c r="BF1890" s="16"/>
      <c r="BG1890" s="16"/>
      <c r="BH1890" s="16"/>
      <c r="BI1890" s="16"/>
      <c r="BJ1890" s="16"/>
      <c r="BK1890" s="16"/>
      <c r="BL1890" s="16"/>
      <c r="BM1890" s="16"/>
      <c r="BN1890" s="16"/>
      <c r="BO1890" s="16"/>
      <c r="BP1890" s="16"/>
      <c r="BQ1890" s="16"/>
      <c r="BR1890" s="16"/>
      <c r="BS1890" s="16"/>
      <c r="BT1890" s="16"/>
      <c r="BU1890" s="16"/>
      <c r="BV1890" s="16"/>
      <c r="BW1890" s="16"/>
      <c r="BX1890" s="16"/>
      <c r="BY1890" s="16"/>
      <c r="BZ1890" s="16"/>
      <c r="CA1890" s="16"/>
      <c r="CB1890" s="16"/>
      <c r="CC1890" s="16"/>
      <c r="CD1890" s="16"/>
      <c r="CE1890" s="16"/>
      <c r="CF1890" s="16"/>
      <c r="CG1890" s="16"/>
      <c r="CH1890" s="16"/>
      <c r="CI1890" s="16"/>
      <c r="CJ1890" s="16"/>
      <c r="CK1890" s="16"/>
      <c r="CL1890" s="16"/>
      <c r="CM1890" s="16"/>
      <c r="CN1890" s="16"/>
      <c r="CO1890" s="16"/>
      <c r="CP1890" s="16"/>
      <c r="CQ1890" s="16"/>
      <c r="CR1890" s="16"/>
      <c r="CS1890" s="16"/>
      <c r="CT1890" s="16"/>
      <c r="CU1890" s="16"/>
      <c r="CV1890" s="16"/>
      <c r="CW1890" s="16"/>
      <c r="CX1890" s="16"/>
      <c r="CY1890" s="16"/>
      <c r="CZ1890" s="16"/>
      <c r="DA1890" s="16"/>
      <c r="DB1890" s="16"/>
      <c r="DC1890" s="16"/>
      <c r="DD1890" s="16"/>
      <c r="DE1890" s="16"/>
      <c r="DF1890" s="16"/>
      <c r="DG1890" s="16"/>
      <c r="DH1890" s="16"/>
      <c r="DI1890" s="16"/>
      <c r="DJ1890" s="16"/>
      <c r="DK1890" s="16"/>
      <c r="DL1890" s="16"/>
      <c r="DM1890" s="16"/>
      <c r="DN1890" s="16"/>
      <c r="DO1890" s="16"/>
      <c r="DP1890" s="16"/>
      <c r="DQ1890" s="16"/>
      <c r="DR1890" s="16"/>
      <c r="DS1890" s="16"/>
      <c r="DT1890" s="16"/>
      <c r="DU1890" s="16"/>
      <c r="DV1890" s="16"/>
      <c r="DW1890" s="16"/>
      <c r="DX1890" s="16"/>
      <c r="DY1890" s="16"/>
      <c r="DZ1890" s="16"/>
      <c r="EA1890" s="16"/>
      <c r="EB1890" s="16"/>
      <c r="EC1890" s="16"/>
      <c r="ED1890" s="16"/>
      <c r="EE1890" s="16"/>
      <c r="EF1890" s="16"/>
      <c r="EG1890" s="16"/>
      <c r="EH1890" s="16"/>
      <c r="EI1890" s="16"/>
      <c r="EJ1890" s="16"/>
      <c r="EK1890" s="16"/>
      <c r="EL1890" s="16"/>
      <c r="EM1890" s="16"/>
      <c r="EN1890" s="16"/>
      <c r="EO1890" s="16"/>
      <c r="EP1890" s="16"/>
      <c r="EQ1890" s="16"/>
      <c r="ER1890" s="16"/>
      <c r="ES1890" s="16"/>
      <c r="ET1890" s="16"/>
      <c r="EU1890" s="16"/>
      <c r="EV1890" s="16"/>
      <c r="EW1890" s="16"/>
      <c r="EX1890" s="16"/>
      <c r="EY1890" s="16"/>
      <c r="EZ1890" s="16"/>
      <c r="FA1890" s="16"/>
      <c r="FB1890" s="16"/>
      <c r="FC1890" s="16"/>
      <c r="FD1890" s="16"/>
      <c r="FE1890" s="16"/>
      <c r="FF1890" s="16"/>
      <c r="FG1890" s="16"/>
      <c r="FH1890" s="16"/>
      <c r="FI1890" s="16"/>
      <c r="FJ1890" s="16"/>
      <c r="FK1890" s="16"/>
      <c r="FL1890" s="16"/>
      <c r="FM1890" s="16"/>
      <c r="FN1890" s="16"/>
      <c r="FO1890" s="16"/>
      <c r="FP1890" s="16"/>
      <c r="FQ1890" s="16"/>
      <c r="FR1890" s="16"/>
      <c r="FS1890" s="16"/>
      <c r="FT1890" s="16"/>
      <c r="FU1890" s="16"/>
      <c r="FV1890" s="16"/>
      <c r="FW1890" s="16"/>
      <c r="FX1890" s="16"/>
      <c r="FY1890" s="16"/>
      <c r="FZ1890" s="16"/>
      <c r="GA1890" s="16"/>
      <c r="GB1890" s="16"/>
      <c r="GC1890" s="16"/>
      <c r="GD1890" s="16"/>
      <c r="GE1890" s="16"/>
      <c r="GF1890" s="16"/>
      <c r="GG1890" s="16"/>
      <c r="GH1890" s="16"/>
      <c r="GI1890" s="16"/>
      <c r="GJ1890" s="16"/>
      <c r="GK1890" s="16"/>
      <c r="GL1890" s="16"/>
      <c r="GM1890" s="16"/>
      <c r="GN1890" s="16"/>
      <c r="GO1890" s="16"/>
      <c r="GP1890" s="16"/>
      <c r="GQ1890" s="16"/>
      <c r="GR1890" s="16"/>
      <c r="GS1890" s="16"/>
      <c r="GT1890" s="16"/>
      <c r="GU1890" s="16"/>
      <c r="GV1890" s="16"/>
      <c r="GW1890" s="16"/>
      <c r="GX1890" s="16"/>
      <c r="GY1890" s="16"/>
      <c r="GZ1890" s="16"/>
      <c r="HA1890" s="16"/>
      <c r="HB1890" s="16"/>
      <c r="HC1890" s="16"/>
      <c r="HD1890" s="16"/>
      <c r="HE1890" s="16"/>
      <c r="HF1890" s="16"/>
      <c r="HG1890" s="16"/>
      <c r="HH1890" s="16"/>
      <c r="HI1890" s="16"/>
      <c r="HJ1890" s="16"/>
      <c r="HK1890" s="16"/>
      <c r="HL1890" s="16"/>
      <c r="HM1890" s="16"/>
      <c r="HN1890" s="16"/>
      <c r="HO1890" s="16"/>
      <c r="HP1890" s="16"/>
      <c r="HQ1890" s="16"/>
      <c r="HR1890" s="16"/>
      <c r="HS1890" s="16"/>
      <c r="HT1890" s="16"/>
      <c r="HU1890" s="16"/>
      <c r="HV1890" s="16"/>
      <c r="HW1890" s="16"/>
      <c r="HX1890" s="16"/>
      <c r="HY1890" s="16"/>
      <c r="HZ1890" s="16"/>
      <c r="IA1890" s="16"/>
      <c r="IB1890" s="16"/>
      <c r="IC1890" s="16"/>
      <c r="ID1890" s="16"/>
      <c r="IE1890" s="16"/>
      <c r="IF1890" s="16"/>
      <c r="IG1890" s="16"/>
      <c r="IH1890" s="16"/>
      <c r="II1890" s="16"/>
      <c r="IJ1890" s="16"/>
      <c r="IK1890" s="16"/>
      <c r="IL1890" s="16"/>
      <c r="IM1890" s="16"/>
      <c r="IN1890" s="16"/>
      <c r="IO1890" s="16"/>
      <c r="IP1890" s="16"/>
      <c r="IQ1890" s="16"/>
      <c r="IR1890" s="16"/>
      <c r="IS1890" s="16"/>
      <c r="IT1890" s="16"/>
      <c r="IU1890" s="16"/>
      <c r="IV1890" s="16"/>
      <c r="IW1890" s="16"/>
      <c r="IX1890" s="16"/>
      <c r="IY1890" s="16"/>
      <c r="IZ1890" s="16"/>
      <c r="JA1890" s="16"/>
      <c r="JB1890" s="16"/>
      <c r="JC1890" s="16"/>
      <c r="JD1890" s="16"/>
      <c r="JE1890" s="16"/>
      <c r="JF1890" s="16"/>
      <c r="JG1890" s="16"/>
      <c r="JH1890" s="16"/>
      <c r="JI1890" s="16"/>
      <c r="JJ1890" s="16"/>
      <c r="JK1890" s="16"/>
      <c r="JL1890" s="16"/>
      <c r="JM1890" s="16"/>
      <c r="JN1890" s="16"/>
      <c r="JO1890" s="16"/>
    </row>
    <row r="1891" spans="1:275" ht="15.75" x14ac:dyDescent="0.25">
      <c r="A1891" s="2">
        <v>1935</v>
      </c>
      <c r="B1891" s="2" t="s">
        <v>3570</v>
      </c>
      <c r="D1891" s="5" t="s">
        <v>3591</v>
      </c>
      <c r="E1891" s="15" t="s">
        <v>256</v>
      </c>
      <c r="F1891" s="18" t="s">
        <v>3572</v>
      </c>
      <c r="G1891" s="18"/>
      <c r="H1891" s="18" t="s">
        <v>3573</v>
      </c>
      <c r="I1891" s="18" t="s">
        <v>3574</v>
      </c>
      <c r="J1891" s="90" t="s">
        <v>3575</v>
      </c>
      <c r="K1891" s="19"/>
      <c r="L1891" s="18"/>
      <c r="M1891" s="18" t="s">
        <v>3575</v>
      </c>
      <c r="N1891" s="86" t="s">
        <v>3567</v>
      </c>
      <c r="O1891" s="18" t="s">
        <v>548</v>
      </c>
      <c r="P1891" s="6" t="s">
        <v>2623</v>
      </c>
      <c r="Q1891" s="86" t="s">
        <v>2624</v>
      </c>
      <c r="R1891" s="90" t="s">
        <v>2543</v>
      </c>
      <c r="S1891" s="6" t="s">
        <v>551</v>
      </c>
      <c r="T1891" s="90" t="s">
        <v>552</v>
      </c>
      <c r="U1891" s="19"/>
      <c r="V1891" s="90" t="s">
        <v>553</v>
      </c>
      <c r="W1891" s="6" t="s">
        <v>554</v>
      </c>
      <c r="X1891" s="6" t="s">
        <v>555</v>
      </c>
      <c r="Y1891" s="6" t="s">
        <v>556</v>
      </c>
      <c r="Z1891" s="4" t="s">
        <v>604</v>
      </c>
      <c r="AA1891" s="37" t="s">
        <v>557</v>
      </c>
      <c r="AB1891" s="13">
        <v>-23.52</v>
      </c>
      <c r="AC1891" s="13">
        <v>-43.23</v>
      </c>
      <c r="AD1891" s="30">
        <v>-23.866666666666667</v>
      </c>
      <c r="AE1891" s="30">
        <v>-43.383333333333333</v>
      </c>
      <c r="AF1891" s="2" t="s">
        <v>3576</v>
      </c>
      <c r="AG1891" s="2" t="s">
        <v>1018</v>
      </c>
      <c r="AH1891" s="9" t="s">
        <v>1019</v>
      </c>
      <c r="AI1891" s="113">
        <v>0</v>
      </c>
      <c r="AJ1891" s="2" t="s">
        <v>558</v>
      </c>
      <c r="AK1891" s="14">
        <v>3</v>
      </c>
      <c r="AL1891" s="29">
        <v>3</v>
      </c>
      <c r="AM1891" s="2" t="s">
        <v>1281</v>
      </c>
      <c r="AN1891" s="10">
        <v>64</v>
      </c>
      <c r="AO1891" s="10">
        <v>1497.6</v>
      </c>
      <c r="AP1891" s="4">
        <v>6</v>
      </c>
      <c r="AQ1891" s="4" t="s">
        <v>652</v>
      </c>
      <c r="AR1891" s="12">
        <v>86.643397569993155</v>
      </c>
      <c r="AS1891" s="13">
        <v>8.0000000000000002E-3</v>
      </c>
      <c r="AT1891" s="4">
        <v>24</v>
      </c>
      <c r="AV1891" s="4" t="s">
        <v>634</v>
      </c>
      <c r="AY1891" s="14">
        <v>0</v>
      </c>
      <c r="AZ1891" s="29">
        <v>23.4</v>
      </c>
      <c r="BA1891" s="14" t="s">
        <v>563</v>
      </c>
      <c r="BB1891" s="1" t="s">
        <v>257</v>
      </c>
      <c r="BC1891" s="15">
        <v>-0.13355</v>
      </c>
      <c r="BD1891" s="2"/>
      <c r="BE1891" s="16"/>
      <c r="BF1891" s="16"/>
      <c r="BG1891" s="16"/>
      <c r="BH1891" s="16"/>
      <c r="BI1891" s="16"/>
      <c r="BJ1891" s="16"/>
      <c r="BK1891" s="16"/>
      <c r="BL1891" s="16"/>
      <c r="BM1891" s="16"/>
      <c r="BN1891" s="16"/>
      <c r="BO1891" s="16"/>
      <c r="BP1891" s="16"/>
      <c r="BQ1891" s="16"/>
      <c r="BR1891" s="16"/>
      <c r="BS1891" s="16"/>
      <c r="BT1891" s="16"/>
      <c r="BU1891" s="16"/>
      <c r="BV1891" s="16"/>
      <c r="BW1891" s="16"/>
      <c r="BX1891" s="16"/>
      <c r="BY1891" s="16"/>
      <c r="BZ1891" s="16"/>
      <c r="CA1891" s="16"/>
      <c r="CB1891" s="16"/>
      <c r="CC1891" s="16"/>
      <c r="CD1891" s="16"/>
      <c r="CE1891" s="16"/>
      <c r="CF1891" s="16"/>
      <c r="CG1891" s="16"/>
      <c r="CH1891" s="16"/>
      <c r="CI1891" s="16"/>
      <c r="CJ1891" s="16"/>
      <c r="CK1891" s="16"/>
      <c r="CL1891" s="16"/>
      <c r="CM1891" s="16"/>
      <c r="CN1891" s="16"/>
      <c r="CO1891" s="16"/>
      <c r="CP1891" s="16"/>
      <c r="CQ1891" s="16"/>
      <c r="CR1891" s="16"/>
      <c r="CS1891" s="16"/>
      <c r="CT1891" s="16"/>
      <c r="CU1891" s="16"/>
      <c r="CV1891" s="16"/>
      <c r="CW1891" s="16"/>
      <c r="CX1891" s="16"/>
      <c r="CY1891" s="16"/>
      <c r="CZ1891" s="16"/>
      <c r="DA1891" s="16"/>
      <c r="DB1891" s="16"/>
      <c r="DC1891" s="16"/>
      <c r="DD1891" s="16"/>
      <c r="DE1891" s="16"/>
      <c r="DF1891" s="16"/>
      <c r="DG1891" s="16"/>
      <c r="DH1891" s="16"/>
      <c r="DI1891" s="16"/>
      <c r="DJ1891" s="16"/>
      <c r="DK1891" s="16"/>
      <c r="DL1891" s="16"/>
      <c r="DM1891" s="16"/>
      <c r="DN1891" s="16"/>
      <c r="DO1891" s="16"/>
      <c r="DP1891" s="16"/>
      <c r="DQ1891" s="16"/>
      <c r="DR1891" s="16"/>
      <c r="DS1891" s="16"/>
      <c r="DT1891" s="16"/>
      <c r="DU1891" s="16"/>
      <c r="DV1891" s="16"/>
      <c r="DW1891" s="16"/>
      <c r="DX1891" s="16"/>
      <c r="DY1891" s="16"/>
      <c r="DZ1891" s="16"/>
      <c r="EA1891" s="16"/>
      <c r="EB1891" s="16"/>
      <c r="EC1891" s="16"/>
      <c r="ED1891" s="16"/>
      <c r="EE1891" s="16"/>
      <c r="EF1891" s="16"/>
      <c r="EG1891" s="16"/>
      <c r="EH1891" s="16"/>
      <c r="EI1891" s="16"/>
      <c r="EJ1891" s="16"/>
      <c r="EK1891" s="16"/>
      <c r="EL1891" s="16"/>
      <c r="EM1891" s="16"/>
      <c r="EN1891" s="16"/>
      <c r="EO1891" s="16"/>
      <c r="EP1891" s="16"/>
      <c r="EQ1891" s="16"/>
      <c r="ER1891" s="16"/>
      <c r="ES1891" s="16"/>
      <c r="ET1891" s="16"/>
      <c r="EU1891" s="16"/>
      <c r="EV1891" s="16"/>
      <c r="EW1891" s="16"/>
      <c r="EX1891" s="16"/>
      <c r="EY1891" s="16"/>
      <c r="EZ1891" s="16"/>
      <c r="FA1891" s="16"/>
      <c r="FB1891" s="16"/>
      <c r="FC1891" s="16"/>
      <c r="FD1891" s="16"/>
      <c r="FE1891" s="16"/>
      <c r="FF1891" s="16"/>
      <c r="FG1891" s="16"/>
      <c r="FH1891" s="16"/>
      <c r="FI1891" s="16"/>
      <c r="FJ1891" s="16"/>
      <c r="FK1891" s="16"/>
      <c r="FL1891" s="16"/>
      <c r="FM1891" s="16"/>
      <c r="FN1891" s="16"/>
      <c r="FO1891" s="16"/>
      <c r="FP1891" s="16"/>
      <c r="FQ1891" s="16"/>
      <c r="FR1891" s="16"/>
      <c r="FS1891" s="16"/>
      <c r="FT1891" s="16"/>
      <c r="FU1891" s="16"/>
      <c r="FV1891" s="16"/>
      <c r="FW1891" s="16"/>
      <c r="FX1891" s="16"/>
      <c r="FY1891" s="16"/>
      <c r="FZ1891" s="16"/>
      <c r="GA1891" s="16"/>
      <c r="GB1891" s="16"/>
      <c r="GC1891" s="16"/>
      <c r="GD1891" s="16"/>
      <c r="GE1891" s="16"/>
      <c r="GF1891" s="16"/>
      <c r="GG1891" s="16"/>
      <c r="GH1891" s="16"/>
      <c r="GI1891" s="16"/>
      <c r="GJ1891" s="16"/>
      <c r="GK1891" s="16"/>
      <c r="GL1891" s="16"/>
      <c r="GM1891" s="16"/>
      <c r="GN1891" s="16"/>
      <c r="GO1891" s="16"/>
      <c r="GP1891" s="16"/>
      <c r="GQ1891" s="16"/>
      <c r="GR1891" s="16"/>
      <c r="GS1891" s="16"/>
      <c r="GT1891" s="16"/>
      <c r="GU1891" s="16"/>
      <c r="GV1891" s="16"/>
      <c r="GW1891" s="16"/>
      <c r="GX1891" s="16"/>
      <c r="GY1891" s="16"/>
      <c r="GZ1891" s="16"/>
      <c r="HA1891" s="16"/>
      <c r="HB1891" s="16"/>
      <c r="HC1891" s="16"/>
      <c r="HD1891" s="16"/>
      <c r="HE1891" s="16"/>
      <c r="HF1891" s="16"/>
      <c r="HG1891" s="16"/>
      <c r="HH1891" s="16"/>
      <c r="HI1891" s="16"/>
      <c r="HJ1891" s="16"/>
      <c r="HK1891" s="16"/>
      <c r="HL1891" s="16"/>
      <c r="HM1891" s="16"/>
      <c r="HN1891" s="16"/>
      <c r="HO1891" s="16"/>
      <c r="HP1891" s="16"/>
      <c r="HQ1891" s="16"/>
      <c r="HR1891" s="16"/>
      <c r="HS1891" s="16"/>
      <c r="HT1891" s="16"/>
      <c r="HU1891" s="16"/>
      <c r="HV1891" s="16"/>
      <c r="HW1891" s="16"/>
      <c r="HX1891" s="16"/>
      <c r="HY1891" s="16"/>
      <c r="HZ1891" s="16"/>
      <c r="IA1891" s="16"/>
      <c r="IB1891" s="16"/>
      <c r="IC1891" s="16"/>
      <c r="ID1891" s="16"/>
      <c r="IE1891" s="16"/>
      <c r="IF1891" s="16"/>
      <c r="IG1891" s="16"/>
      <c r="IH1891" s="16"/>
      <c r="II1891" s="16"/>
      <c r="IJ1891" s="16"/>
      <c r="IK1891" s="16"/>
      <c r="IL1891" s="16"/>
      <c r="IM1891" s="16"/>
      <c r="IN1891" s="16"/>
      <c r="IO1891" s="16"/>
      <c r="IP1891" s="16"/>
      <c r="IQ1891" s="16"/>
      <c r="IR1891" s="16"/>
      <c r="IS1891" s="16"/>
      <c r="IT1891" s="16"/>
      <c r="IU1891" s="16"/>
      <c r="IV1891" s="16"/>
      <c r="IW1891" s="16"/>
      <c r="IX1891" s="16"/>
      <c r="IY1891" s="16"/>
      <c r="IZ1891" s="16"/>
      <c r="JA1891" s="16"/>
      <c r="JB1891" s="16"/>
      <c r="JC1891" s="16"/>
      <c r="JD1891" s="16"/>
      <c r="JE1891" s="16"/>
      <c r="JF1891" s="16"/>
      <c r="JG1891" s="16"/>
      <c r="JH1891" s="16"/>
      <c r="JI1891" s="16"/>
      <c r="JJ1891" s="16"/>
      <c r="JK1891" s="16"/>
      <c r="JL1891" s="16"/>
      <c r="JM1891" s="16"/>
      <c r="JN1891" s="16"/>
      <c r="JO1891" s="16"/>
    </row>
    <row r="1892" spans="1:275" ht="15.75" x14ac:dyDescent="0.25">
      <c r="A1892" s="2">
        <v>1936</v>
      </c>
      <c r="B1892" s="2" t="s">
        <v>3570</v>
      </c>
      <c r="D1892" s="5" t="s">
        <v>3592</v>
      </c>
      <c r="E1892" s="15" t="s">
        <v>256</v>
      </c>
      <c r="F1892" s="18" t="s">
        <v>3572</v>
      </c>
      <c r="G1892" s="18"/>
      <c r="H1892" s="18" t="s">
        <v>3573</v>
      </c>
      <c r="I1892" s="18" t="s">
        <v>3574</v>
      </c>
      <c r="J1892" s="90" t="s">
        <v>3575</v>
      </c>
      <c r="K1892" s="19"/>
      <c r="L1892" s="18"/>
      <c r="M1892" s="18" t="s">
        <v>3575</v>
      </c>
      <c r="N1892" s="86" t="s">
        <v>3567</v>
      </c>
      <c r="O1892" s="18" t="s">
        <v>548</v>
      </c>
      <c r="P1892" s="6" t="s">
        <v>2623</v>
      </c>
      <c r="Q1892" s="86" t="s">
        <v>2624</v>
      </c>
      <c r="R1892" s="90" t="s">
        <v>2543</v>
      </c>
      <c r="S1892" s="6" t="s">
        <v>551</v>
      </c>
      <c r="T1892" s="90" t="s">
        <v>552</v>
      </c>
      <c r="U1892" s="19"/>
      <c r="V1892" s="90" t="s">
        <v>553</v>
      </c>
      <c r="W1892" s="6" t="s">
        <v>554</v>
      </c>
      <c r="X1892" s="6" t="s">
        <v>555</v>
      </c>
      <c r="Y1892" s="6" t="s">
        <v>556</v>
      </c>
      <c r="Z1892" s="4" t="s">
        <v>604</v>
      </c>
      <c r="AA1892" s="37" t="s">
        <v>557</v>
      </c>
      <c r="AB1892" s="13">
        <v>-23.52</v>
      </c>
      <c r="AC1892" s="13">
        <v>-43.23</v>
      </c>
      <c r="AD1892" s="30">
        <v>-23.866666666666667</v>
      </c>
      <c r="AE1892" s="30">
        <v>-43.383333333333333</v>
      </c>
      <c r="AF1892" s="2" t="s">
        <v>3576</v>
      </c>
      <c r="AG1892" s="2" t="s">
        <v>1018</v>
      </c>
      <c r="AH1892" s="9" t="s">
        <v>1019</v>
      </c>
      <c r="AI1892" s="113">
        <v>0</v>
      </c>
      <c r="AJ1892" s="2" t="s">
        <v>558</v>
      </c>
      <c r="AK1892" s="14">
        <v>3</v>
      </c>
      <c r="AL1892" s="29">
        <v>3</v>
      </c>
      <c r="AM1892" s="2" t="s">
        <v>1281</v>
      </c>
      <c r="AN1892" s="10">
        <v>64</v>
      </c>
      <c r="AO1892" s="10">
        <v>1497.6</v>
      </c>
      <c r="AP1892" s="4">
        <v>6</v>
      </c>
      <c r="AQ1892" s="4" t="s">
        <v>609</v>
      </c>
      <c r="AR1892" s="12">
        <v>77.016353395549487</v>
      </c>
      <c r="AS1892" s="13">
        <v>8.9999999999999993E-3</v>
      </c>
      <c r="AT1892" s="4">
        <v>24</v>
      </c>
      <c r="AV1892" s="4" t="s">
        <v>634</v>
      </c>
      <c r="AY1892" s="14">
        <v>0</v>
      </c>
      <c r="AZ1892" s="29">
        <v>23.4</v>
      </c>
      <c r="BA1892" s="14" t="s">
        <v>563</v>
      </c>
      <c r="BB1892" s="1" t="s">
        <v>257</v>
      </c>
      <c r="BC1892" s="15">
        <v>-0.13355</v>
      </c>
      <c r="BD1892" s="2"/>
      <c r="BE1892" s="16"/>
      <c r="BF1892" s="16"/>
      <c r="BG1892" s="16"/>
      <c r="BH1892" s="16"/>
      <c r="BI1892" s="16"/>
      <c r="BJ1892" s="16"/>
      <c r="BK1892" s="16"/>
      <c r="BL1892" s="16"/>
      <c r="BM1892" s="16"/>
      <c r="BN1892" s="16"/>
      <c r="BO1892" s="16"/>
      <c r="BP1892" s="16"/>
      <c r="BQ1892" s="16"/>
      <c r="BR1892" s="16"/>
      <c r="BS1892" s="16"/>
      <c r="BT1892" s="16"/>
      <c r="BU1892" s="16"/>
      <c r="BV1892" s="16"/>
      <c r="BW1892" s="16"/>
      <c r="BX1892" s="16"/>
      <c r="BY1892" s="16"/>
      <c r="BZ1892" s="16"/>
      <c r="CA1892" s="16"/>
      <c r="CB1892" s="16"/>
      <c r="CC1892" s="16"/>
      <c r="CD1892" s="16"/>
      <c r="CE1892" s="16"/>
      <c r="CF1892" s="16"/>
      <c r="CG1892" s="16"/>
      <c r="CH1892" s="16"/>
      <c r="CI1892" s="16"/>
      <c r="CJ1892" s="16"/>
      <c r="CK1892" s="16"/>
      <c r="CL1892" s="16"/>
      <c r="CM1892" s="16"/>
      <c r="CN1892" s="16"/>
      <c r="CO1892" s="16"/>
      <c r="CP1892" s="16"/>
      <c r="CQ1892" s="16"/>
      <c r="CR1892" s="16"/>
      <c r="CS1892" s="16"/>
      <c r="CT1892" s="16"/>
      <c r="CU1892" s="16"/>
      <c r="CV1892" s="16"/>
      <c r="CW1892" s="16"/>
      <c r="CX1892" s="16"/>
      <c r="CY1892" s="16"/>
      <c r="CZ1892" s="16"/>
      <c r="DA1892" s="16"/>
      <c r="DB1892" s="16"/>
      <c r="DC1892" s="16"/>
      <c r="DD1892" s="16"/>
      <c r="DE1892" s="16"/>
      <c r="DF1892" s="16"/>
      <c r="DG1892" s="16"/>
      <c r="DH1892" s="16"/>
      <c r="DI1892" s="16"/>
      <c r="DJ1892" s="16"/>
      <c r="DK1892" s="16"/>
      <c r="DL1892" s="16"/>
      <c r="DM1892" s="16"/>
      <c r="DN1892" s="16"/>
      <c r="DO1892" s="16"/>
      <c r="DP1892" s="16"/>
      <c r="DQ1892" s="16"/>
      <c r="DR1892" s="16"/>
      <c r="DS1892" s="16"/>
      <c r="DT1892" s="16"/>
      <c r="DU1892" s="16"/>
      <c r="DV1892" s="16"/>
      <c r="DW1892" s="16"/>
      <c r="DX1892" s="16"/>
      <c r="DY1892" s="16"/>
      <c r="DZ1892" s="16"/>
      <c r="EA1892" s="16"/>
      <c r="EB1892" s="16"/>
      <c r="EC1892" s="16"/>
      <c r="ED1892" s="16"/>
      <c r="EE1892" s="16"/>
      <c r="EF1892" s="16"/>
      <c r="EG1892" s="16"/>
      <c r="EH1892" s="16"/>
      <c r="EI1892" s="16"/>
      <c r="EJ1892" s="16"/>
      <c r="EK1892" s="16"/>
      <c r="EL1892" s="16"/>
      <c r="EM1892" s="16"/>
      <c r="EN1892" s="16"/>
      <c r="EO1892" s="16"/>
      <c r="EP1892" s="16"/>
      <c r="EQ1892" s="16"/>
      <c r="ER1892" s="16"/>
      <c r="ES1892" s="16"/>
      <c r="ET1892" s="16"/>
      <c r="EU1892" s="16"/>
      <c r="EV1892" s="16"/>
      <c r="EW1892" s="16"/>
      <c r="EX1892" s="16"/>
      <c r="EY1892" s="16"/>
      <c r="EZ1892" s="16"/>
      <c r="FA1892" s="16"/>
      <c r="FB1892" s="16"/>
      <c r="FC1892" s="16"/>
      <c r="FD1892" s="16"/>
      <c r="FE1892" s="16"/>
      <c r="FF1892" s="16"/>
      <c r="FG1892" s="16"/>
      <c r="FH1892" s="16"/>
      <c r="FI1892" s="16"/>
      <c r="FJ1892" s="16"/>
      <c r="FK1892" s="16"/>
      <c r="FL1892" s="16"/>
      <c r="FM1892" s="16"/>
      <c r="FN1892" s="16"/>
      <c r="FO1892" s="16"/>
      <c r="FP1892" s="16"/>
      <c r="FQ1892" s="16"/>
      <c r="FR1892" s="16"/>
      <c r="FS1892" s="16"/>
      <c r="FT1892" s="16"/>
      <c r="FU1892" s="16"/>
      <c r="FV1892" s="16"/>
      <c r="FW1892" s="16"/>
      <c r="FX1892" s="16"/>
      <c r="FY1892" s="16"/>
      <c r="FZ1892" s="16"/>
      <c r="GA1892" s="16"/>
      <c r="GB1892" s="16"/>
      <c r="GC1892" s="16"/>
      <c r="GD1892" s="16"/>
      <c r="GE1892" s="16"/>
      <c r="GF1892" s="16"/>
      <c r="GG1892" s="16"/>
      <c r="GH1892" s="16"/>
      <c r="GI1892" s="16"/>
      <c r="GJ1892" s="16"/>
      <c r="GK1892" s="16"/>
      <c r="GL1892" s="16"/>
      <c r="GM1892" s="16"/>
      <c r="GN1892" s="16"/>
      <c r="GO1892" s="16"/>
      <c r="GP1892" s="16"/>
      <c r="GQ1892" s="16"/>
      <c r="GR1892" s="16"/>
      <c r="GS1892" s="16"/>
      <c r="GT1892" s="16"/>
      <c r="GU1892" s="16"/>
      <c r="GV1892" s="16"/>
      <c r="GW1892" s="16"/>
      <c r="GX1892" s="16"/>
      <c r="GY1892" s="16"/>
      <c r="GZ1892" s="16"/>
      <c r="HA1892" s="16"/>
      <c r="HB1892" s="16"/>
      <c r="HC1892" s="16"/>
      <c r="HD1892" s="16"/>
      <c r="HE1892" s="16"/>
      <c r="HF1892" s="16"/>
      <c r="HG1892" s="16"/>
      <c r="HH1892" s="16"/>
      <c r="HI1892" s="16"/>
      <c r="HJ1892" s="16"/>
      <c r="HK1892" s="16"/>
      <c r="HL1892" s="16"/>
      <c r="HM1892" s="16"/>
      <c r="HN1892" s="16"/>
      <c r="HO1892" s="16"/>
      <c r="HP1892" s="16"/>
      <c r="HQ1892" s="16"/>
      <c r="HR1892" s="16"/>
      <c r="HS1892" s="16"/>
      <c r="HT1892" s="16"/>
      <c r="HU1892" s="16"/>
      <c r="HV1892" s="16"/>
      <c r="HW1892" s="16"/>
      <c r="HX1892" s="16"/>
      <c r="HY1892" s="16"/>
      <c r="HZ1892" s="16"/>
      <c r="IA1892" s="16"/>
      <c r="IB1892" s="16"/>
      <c r="IC1892" s="16"/>
      <c r="ID1892" s="16"/>
      <c r="IE1892" s="16"/>
      <c r="IF1892" s="16"/>
      <c r="IG1892" s="16"/>
      <c r="IH1892" s="16"/>
      <c r="II1892" s="16"/>
      <c r="IJ1892" s="16"/>
      <c r="IK1892" s="16"/>
      <c r="IL1892" s="16"/>
      <c r="IM1892" s="16"/>
      <c r="IN1892" s="16"/>
      <c r="IO1892" s="16"/>
      <c r="IP1892" s="16"/>
      <c r="IQ1892" s="16"/>
      <c r="IR1892" s="16"/>
      <c r="IS1892" s="16"/>
      <c r="IT1892" s="16"/>
      <c r="IU1892" s="16"/>
      <c r="IV1892" s="16"/>
      <c r="IW1892" s="16"/>
      <c r="IX1892" s="16"/>
      <c r="IY1892" s="16"/>
      <c r="IZ1892" s="16"/>
      <c r="JA1892" s="16"/>
      <c r="JB1892" s="16"/>
      <c r="JC1892" s="16"/>
      <c r="JD1892" s="16"/>
      <c r="JE1892" s="16"/>
      <c r="JF1892" s="16"/>
      <c r="JG1892" s="16"/>
      <c r="JH1892" s="16"/>
      <c r="JI1892" s="16"/>
      <c r="JJ1892" s="16"/>
      <c r="JK1892" s="16"/>
      <c r="JL1892" s="16"/>
      <c r="JM1892" s="16"/>
      <c r="JN1892" s="16"/>
      <c r="JO1892" s="16"/>
    </row>
    <row r="1893" spans="1:275" ht="15.75" x14ac:dyDescent="0.25">
      <c r="A1893" s="2">
        <v>1937</v>
      </c>
      <c r="B1893" s="2" t="s">
        <v>3570</v>
      </c>
      <c r="D1893" s="5" t="s">
        <v>3593</v>
      </c>
      <c r="E1893" s="15" t="s">
        <v>256</v>
      </c>
      <c r="F1893" s="18" t="s">
        <v>3572</v>
      </c>
      <c r="G1893" s="18"/>
      <c r="H1893" s="18" t="s">
        <v>3573</v>
      </c>
      <c r="I1893" s="18" t="s">
        <v>3574</v>
      </c>
      <c r="J1893" s="90" t="s">
        <v>3575</v>
      </c>
      <c r="K1893" s="19"/>
      <c r="L1893" s="18"/>
      <c r="M1893" s="18" t="s">
        <v>3575</v>
      </c>
      <c r="N1893" s="86" t="s">
        <v>3567</v>
      </c>
      <c r="O1893" s="18" t="s">
        <v>548</v>
      </c>
      <c r="P1893" s="6" t="s">
        <v>2623</v>
      </c>
      <c r="Q1893" s="86" t="s">
        <v>2624</v>
      </c>
      <c r="R1893" s="90" t="s">
        <v>2543</v>
      </c>
      <c r="S1893" s="6" t="s">
        <v>551</v>
      </c>
      <c r="T1893" s="90" t="s">
        <v>552</v>
      </c>
      <c r="U1893" s="19"/>
      <c r="V1893" s="90" t="s">
        <v>553</v>
      </c>
      <c r="W1893" s="6" t="s">
        <v>554</v>
      </c>
      <c r="X1893" s="6" t="s">
        <v>555</v>
      </c>
      <c r="Y1893" s="6" t="s">
        <v>556</v>
      </c>
      <c r="Z1893" s="4" t="s">
        <v>604</v>
      </c>
      <c r="AA1893" s="37" t="s">
        <v>557</v>
      </c>
      <c r="AB1893" s="13">
        <v>-23.52</v>
      </c>
      <c r="AC1893" s="13">
        <v>-43.23</v>
      </c>
      <c r="AD1893" s="30">
        <v>-23.866666666666667</v>
      </c>
      <c r="AE1893" s="30">
        <v>-43.383333333333333</v>
      </c>
      <c r="AF1893" s="2" t="s">
        <v>3576</v>
      </c>
      <c r="AG1893" s="2" t="s">
        <v>1018</v>
      </c>
      <c r="AH1893" s="9" t="s">
        <v>1019</v>
      </c>
      <c r="AI1893" s="113">
        <v>0</v>
      </c>
      <c r="AJ1893" s="2" t="s">
        <v>558</v>
      </c>
      <c r="AK1893" s="14">
        <v>3</v>
      </c>
      <c r="AL1893" s="29">
        <v>3</v>
      </c>
      <c r="AM1893" s="2" t="s">
        <v>1281</v>
      </c>
      <c r="AN1893" s="10">
        <v>64</v>
      </c>
      <c r="AO1893" s="10">
        <v>1497.6</v>
      </c>
      <c r="AP1893" s="4">
        <v>6</v>
      </c>
      <c r="AQ1893" s="4" t="s">
        <v>609</v>
      </c>
      <c r="AR1893" s="12">
        <v>69.314718055994533</v>
      </c>
      <c r="AS1893" s="13">
        <v>0.01</v>
      </c>
      <c r="AT1893" s="4">
        <v>24</v>
      </c>
      <c r="AV1893" s="4" t="s">
        <v>634</v>
      </c>
      <c r="AY1893" s="14">
        <v>0</v>
      </c>
      <c r="AZ1893" s="29">
        <v>23.4</v>
      </c>
      <c r="BA1893" s="14" t="s">
        <v>563</v>
      </c>
      <c r="BB1893" s="1" t="s">
        <v>257</v>
      </c>
      <c r="BC1893" s="15">
        <v>-0.13355</v>
      </c>
      <c r="BD1893" s="2"/>
      <c r="BE1893" s="16"/>
      <c r="BF1893" s="16"/>
      <c r="BG1893" s="16"/>
      <c r="BH1893" s="16"/>
      <c r="BI1893" s="16"/>
      <c r="BJ1893" s="16"/>
      <c r="BK1893" s="16"/>
      <c r="BL1893" s="16"/>
      <c r="BM1893" s="16"/>
      <c r="BN1893" s="16"/>
      <c r="BO1893" s="16"/>
      <c r="BP1893" s="16"/>
      <c r="BQ1893" s="16"/>
      <c r="BR1893" s="16"/>
      <c r="BS1893" s="16"/>
      <c r="BT1893" s="16"/>
      <c r="BU1893" s="16"/>
      <c r="BV1893" s="16"/>
      <c r="BW1893" s="16"/>
      <c r="BX1893" s="16"/>
      <c r="BY1893" s="16"/>
      <c r="BZ1893" s="16"/>
      <c r="CA1893" s="16"/>
      <c r="CB1893" s="16"/>
      <c r="CC1893" s="16"/>
      <c r="CD1893" s="16"/>
      <c r="CE1893" s="16"/>
      <c r="CF1893" s="16"/>
      <c r="CG1893" s="16"/>
      <c r="CH1893" s="16"/>
      <c r="CI1893" s="16"/>
      <c r="CJ1893" s="16"/>
      <c r="CK1893" s="16"/>
      <c r="CL1893" s="16"/>
      <c r="CM1893" s="16"/>
      <c r="CN1893" s="16"/>
      <c r="CO1893" s="16"/>
      <c r="CP1893" s="16"/>
      <c r="CQ1893" s="16"/>
      <c r="CR1893" s="16"/>
      <c r="CS1893" s="16"/>
      <c r="CT1893" s="16"/>
      <c r="CU1893" s="16"/>
      <c r="CV1893" s="16"/>
      <c r="CW1893" s="16"/>
      <c r="CX1893" s="16"/>
      <c r="CY1893" s="16"/>
      <c r="CZ1893" s="16"/>
      <c r="DA1893" s="16"/>
      <c r="DB1893" s="16"/>
      <c r="DC1893" s="16"/>
      <c r="DD1893" s="16"/>
      <c r="DE1893" s="16"/>
      <c r="DF1893" s="16"/>
      <c r="DG1893" s="16"/>
      <c r="DH1893" s="16"/>
      <c r="DI1893" s="16"/>
      <c r="DJ1893" s="16"/>
      <c r="DK1893" s="16"/>
      <c r="DL1893" s="16"/>
      <c r="DM1893" s="16"/>
      <c r="DN1893" s="16"/>
      <c r="DO1893" s="16"/>
      <c r="DP1893" s="16"/>
      <c r="DQ1893" s="16"/>
      <c r="DR1893" s="16"/>
      <c r="DS1893" s="16"/>
      <c r="DT1893" s="16"/>
      <c r="DU1893" s="16"/>
      <c r="DV1893" s="16"/>
      <c r="DW1893" s="16"/>
      <c r="DX1893" s="16"/>
      <c r="DY1893" s="16"/>
      <c r="DZ1893" s="16"/>
      <c r="EA1893" s="16"/>
      <c r="EB1893" s="16"/>
      <c r="EC1893" s="16"/>
      <c r="ED1893" s="16"/>
      <c r="EE1893" s="16"/>
      <c r="EF1893" s="16"/>
      <c r="EG1893" s="16"/>
      <c r="EH1893" s="16"/>
      <c r="EI1893" s="16"/>
      <c r="EJ1893" s="16"/>
      <c r="EK1893" s="16"/>
      <c r="EL1893" s="16"/>
      <c r="EM1893" s="16"/>
      <c r="EN1893" s="16"/>
      <c r="EO1893" s="16"/>
      <c r="EP1893" s="16"/>
      <c r="EQ1893" s="16"/>
      <c r="ER1893" s="16"/>
      <c r="ES1893" s="16"/>
      <c r="ET1893" s="16"/>
      <c r="EU1893" s="16"/>
      <c r="EV1893" s="16"/>
      <c r="EW1893" s="16"/>
      <c r="EX1893" s="16"/>
      <c r="EY1893" s="16"/>
      <c r="EZ1893" s="16"/>
      <c r="FA1893" s="16"/>
      <c r="FB1893" s="16"/>
      <c r="FC1893" s="16"/>
      <c r="FD1893" s="16"/>
      <c r="FE1893" s="16"/>
      <c r="FF1893" s="16"/>
      <c r="FG1893" s="16"/>
      <c r="FH1893" s="16"/>
      <c r="FI1893" s="16"/>
      <c r="FJ1893" s="16"/>
      <c r="FK1893" s="16"/>
      <c r="FL1893" s="16"/>
      <c r="FM1893" s="16"/>
      <c r="FN1893" s="16"/>
      <c r="FO1893" s="16"/>
      <c r="FP1893" s="16"/>
      <c r="FQ1893" s="16"/>
      <c r="FR1893" s="16"/>
      <c r="FS1893" s="16"/>
      <c r="FT1893" s="16"/>
      <c r="FU1893" s="16"/>
      <c r="FV1893" s="16"/>
      <c r="FW1893" s="16"/>
      <c r="FX1893" s="16"/>
      <c r="FY1893" s="16"/>
      <c r="FZ1893" s="16"/>
      <c r="GA1893" s="16"/>
      <c r="GB1893" s="16"/>
      <c r="GC1893" s="16"/>
      <c r="GD1893" s="16"/>
      <c r="GE1893" s="16"/>
      <c r="GF1893" s="16"/>
      <c r="GG1893" s="16"/>
      <c r="GH1893" s="16"/>
      <c r="GI1893" s="16"/>
      <c r="GJ1893" s="16"/>
      <c r="GK1893" s="16"/>
      <c r="GL1893" s="16"/>
      <c r="GM1893" s="16"/>
      <c r="GN1893" s="16"/>
      <c r="GO1893" s="16"/>
      <c r="GP1893" s="16"/>
      <c r="GQ1893" s="16"/>
      <c r="GR1893" s="16"/>
      <c r="GS1893" s="16"/>
      <c r="GT1893" s="16"/>
      <c r="GU1893" s="16"/>
      <c r="GV1893" s="16"/>
      <c r="GW1893" s="16"/>
      <c r="GX1893" s="16"/>
      <c r="GY1893" s="16"/>
      <c r="GZ1893" s="16"/>
      <c r="HA1893" s="16"/>
      <c r="HB1893" s="16"/>
      <c r="HC1893" s="16"/>
      <c r="HD1893" s="16"/>
      <c r="HE1893" s="16"/>
      <c r="HF1893" s="16"/>
      <c r="HG1893" s="16"/>
      <c r="HH1893" s="16"/>
      <c r="HI1893" s="16"/>
      <c r="HJ1893" s="16"/>
      <c r="HK1893" s="16"/>
      <c r="HL1893" s="16"/>
      <c r="HM1893" s="16"/>
      <c r="HN1893" s="16"/>
      <c r="HO1893" s="16"/>
      <c r="HP1893" s="16"/>
      <c r="HQ1893" s="16"/>
      <c r="HR1893" s="16"/>
      <c r="HS1893" s="16"/>
      <c r="HT1893" s="16"/>
      <c r="HU1893" s="16"/>
      <c r="HV1893" s="16"/>
      <c r="HW1893" s="16"/>
      <c r="HX1893" s="16"/>
      <c r="HY1893" s="16"/>
      <c r="HZ1893" s="16"/>
      <c r="IA1893" s="16"/>
      <c r="IB1893" s="16"/>
      <c r="IC1893" s="16"/>
      <c r="ID1893" s="16"/>
      <c r="IE1893" s="16"/>
      <c r="IF1893" s="16"/>
      <c r="IG1893" s="16"/>
      <c r="IH1893" s="16"/>
      <c r="II1893" s="16"/>
      <c r="IJ1893" s="16"/>
      <c r="IK1893" s="16"/>
      <c r="IL1893" s="16"/>
      <c r="IM1893" s="16"/>
      <c r="IN1893" s="16"/>
      <c r="IO1893" s="16"/>
      <c r="IP1893" s="16"/>
      <c r="IQ1893" s="16"/>
      <c r="IR1893" s="16"/>
      <c r="IS1893" s="16"/>
      <c r="IT1893" s="16"/>
      <c r="IU1893" s="16"/>
      <c r="IV1893" s="16"/>
      <c r="IW1893" s="16"/>
      <c r="IX1893" s="16"/>
      <c r="IY1893" s="16"/>
      <c r="IZ1893" s="16"/>
      <c r="JA1893" s="16"/>
      <c r="JB1893" s="16"/>
      <c r="JC1893" s="16"/>
      <c r="JD1893" s="16"/>
      <c r="JE1893" s="16"/>
      <c r="JF1893" s="16"/>
      <c r="JG1893" s="16"/>
      <c r="JH1893" s="16"/>
      <c r="JI1893" s="16"/>
      <c r="JJ1893" s="16"/>
      <c r="JK1893" s="16"/>
      <c r="JL1893" s="16"/>
      <c r="JM1893" s="16"/>
      <c r="JN1893" s="16"/>
      <c r="JO1893" s="16"/>
    </row>
    <row r="1894" spans="1:275" x14ac:dyDescent="0.25">
      <c r="A1894" s="2">
        <v>1797</v>
      </c>
      <c r="B1894" s="21" t="s">
        <v>949</v>
      </c>
      <c r="C1894" s="4" t="s">
        <v>721</v>
      </c>
      <c r="D1894" s="5" t="s">
        <v>3594</v>
      </c>
      <c r="E1894" s="15" t="s">
        <v>258</v>
      </c>
      <c r="F1894" s="4" t="s">
        <v>3595</v>
      </c>
      <c r="G1894" s="4" t="s">
        <v>3596</v>
      </c>
      <c r="H1894" s="4" t="s">
        <v>598</v>
      </c>
      <c r="I1894" s="4" t="s">
        <v>644</v>
      </c>
      <c r="J1894" s="88" t="s">
        <v>3597</v>
      </c>
      <c r="K1894" s="6"/>
      <c r="M1894" s="4" t="s">
        <v>3597</v>
      </c>
      <c r="N1894" s="37" t="s">
        <v>3598</v>
      </c>
      <c r="P1894" s="6"/>
      <c r="Q1894" s="37" t="s">
        <v>3599</v>
      </c>
      <c r="R1894" s="91" t="s">
        <v>3600</v>
      </c>
      <c r="S1894" s="26" t="s">
        <v>997</v>
      </c>
      <c r="T1894" s="88" t="s">
        <v>552</v>
      </c>
      <c r="U1894" s="6"/>
      <c r="V1894" s="88" t="s">
        <v>553</v>
      </c>
      <c r="W1894" s="6" t="s">
        <v>554</v>
      </c>
      <c r="X1894" s="6" t="s">
        <v>555</v>
      </c>
      <c r="Y1894" s="6" t="s">
        <v>556</v>
      </c>
      <c r="Z1894" s="4" t="s">
        <v>604</v>
      </c>
      <c r="AA1894" s="37" t="s">
        <v>557</v>
      </c>
      <c r="AB1894" s="13">
        <v>46.13</v>
      </c>
      <c r="AC1894" s="13">
        <v>-89.32</v>
      </c>
      <c r="AD1894" s="8">
        <v>46.216666666666669</v>
      </c>
      <c r="AE1894" s="8">
        <v>-89.533333333333331</v>
      </c>
      <c r="AF1894" s="21" t="s">
        <v>951</v>
      </c>
      <c r="AG1894" s="21" t="s">
        <v>606</v>
      </c>
      <c r="AH1894" s="2" t="s">
        <v>607</v>
      </c>
      <c r="AI1894" s="113">
        <v>500</v>
      </c>
      <c r="AJ1894" s="2" t="s">
        <v>633</v>
      </c>
      <c r="AM1894" s="2" t="s">
        <v>608</v>
      </c>
      <c r="AN1894" s="10">
        <v>42</v>
      </c>
      <c r="AO1894" s="10">
        <v>756</v>
      </c>
      <c r="AP1894" s="4">
        <v>4</v>
      </c>
      <c r="AQ1894" s="4" t="s">
        <v>609</v>
      </c>
      <c r="AR1894" s="12">
        <v>17.773004629742186</v>
      </c>
      <c r="AS1894" s="13">
        <v>3.9E-2</v>
      </c>
      <c r="AT1894" s="4">
        <v>4</v>
      </c>
      <c r="AV1894" s="4" t="s">
        <v>634</v>
      </c>
      <c r="AY1894" s="14">
        <v>0</v>
      </c>
      <c r="AZ1894" s="29">
        <v>18</v>
      </c>
      <c r="BA1894" s="14" t="s">
        <v>563</v>
      </c>
      <c r="BB1894" s="1" t="s">
        <v>259</v>
      </c>
      <c r="BC1894" s="15">
        <v>-0.13341</v>
      </c>
      <c r="BD1894" s="2"/>
      <c r="BE1894" s="16"/>
      <c r="BF1894" s="16"/>
      <c r="BG1894" s="16"/>
      <c r="BH1894" s="16"/>
      <c r="BI1894" s="16"/>
      <c r="BJ1894" s="16"/>
      <c r="BK1894" s="16"/>
      <c r="BL1894" s="16"/>
      <c r="BM1894" s="16"/>
      <c r="BN1894" s="16"/>
      <c r="BO1894" s="16"/>
      <c r="BP1894" s="16"/>
      <c r="BQ1894" s="16"/>
      <c r="BR1894" s="16"/>
      <c r="BS1894" s="16"/>
      <c r="BT1894" s="16"/>
      <c r="BU1894" s="16"/>
      <c r="BV1894" s="16"/>
      <c r="BW1894" s="16"/>
      <c r="BX1894" s="16"/>
      <c r="BY1894" s="16"/>
      <c r="BZ1894" s="16"/>
      <c r="CA1894" s="16"/>
      <c r="CB1894" s="16"/>
      <c r="CC1894" s="16"/>
      <c r="CD1894" s="16"/>
      <c r="CE1894" s="16"/>
      <c r="CF1894" s="16"/>
      <c r="CG1894" s="16"/>
      <c r="CH1894" s="16"/>
      <c r="CI1894" s="16"/>
      <c r="CJ1894" s="16"/>
      <c r="CK1894" s="16"/>
      <c r="CL1894" s="16"/>
      <c r="CM1894" s="16"/>
      <c r="CN1894" s="16"/>
      <c r="CO1894" s="16"/>
      <c r="CP1894" s="16"/>
      <c r="CQ1894" s="16"/>
      <c r="CR1894" s="16"/>
      <c r="CS1894" s="16"/>
      <c r="CT1894" s="16"/>
      <c r="CU1894" s="16"/>
      <c r="CV1894" s="16"/>
      <c r="CW1894" s="16"/>
      <c r="CX1894" s="16"/>
      <c r="CY1894" s="16"/>
      <c r="CZ1894" s="16"/>
      <c r="DA1894" s="16"/>
      <c r="DB1894" s="16"/>
      <c r="DC1894" s="16"/>
      <c r="DD1894" s="16"/>
      <c r="DE1894" s="16"/>
      <c r="DF1894" s="16"/>
      <c r="DG1894" s="16"/>
      <c r="DH1894" s="16"/>
      <c r="DI1894" s="16"/>
      <c r="DJ1894" s="16"/>
      <c r="DK1894" s="16"/>
      <c r="DL1894" s="16"/>
      <c r="DM1894" s="16"/>
      <c r="DN1894" s="16"/>
      <c r="DO1894" s="16"/>
      <c r="DP1894" s="16"/>
      <c r="DQ1894" s="16"/>
      <c r="DR1894" s="16"/>
      <c r="DS1894" s="16"/>
      <c r="DT1894" s="16"/>
      <c r="DU1894" s="16"/>
      <c r="DV1894" s="16"/>
      <c r="DW1894" s="16"/>
      <c r="DX1894" s="16"/>
      <c r="DY1894" s="16"/>
      <c r="DZ1894" s="16"/>
      <c r="EA1894" s="16"/>
      <c r="EB1894" s="16"/>
      <c r="EC1894" s="16"/>
      <c r="ED1894" s="16"/>
      <c r="EE1894" s="16"/>
      <c r="EF1894" s="16"/>
      <c r="EG1894" s="16"/>
      <c r="EH1894" s="16"/>
      <c r="EI1894" s="16"/>
      <c r="EJ1894" s="16"/>
      <c r="EK1894" s="16"/>
      <c r="EL1894" s="16"/>
      <c r="EM1894" s="16"/>
      <c r="EN1894" s="16"/>
      <c r="EO1894" s="16"/>
      <c r="EP1894" s="16"/>
      <c r="EQ1894" s="16"/>
      <c r="ER1894" s="16"/>
      <c r="ES1894" s="16"/>
      <c r="ET1894" s="16"/>
      <c r="EU1894" s="16"/>
      <c r="EV1894" s="16"/>
      <c r="EW1894" s="16"/>
      <c r="EX1894" s="16"/>
      <c r="EY1894" s="16"/>
      <c r="EZ1894" s="16"/>
      <c r="FA1894" s="16"/>
      <c r="FB1894" s="16"/>
      <c r="FC1894" s="16"/>
      <c r="FD1894" s="16"/>
      <c r="FE1894" s="16"/>
      <c r="FF1894" s="16"/>
      <c r="FG1894" s="16"/>
      <c r="FH1894" s="16"/>
      <c r="FI1894" s="16"/>
      <c r="FJ1894" s="16"/>
      <c r="FK1894" s="16"/>
      <c r="FL1894" s="16"/>
      <c r="FM1894" s="16"/>
      <c r="FN1894" s="16"/>
      <c r="FO1894" s="16"/>
      <c r="FP1894" s="16"/>
      <c r="FQ1894" s="16"/>
      <c r="FR1894" s="16"/>
      <c r="FS1894" s="16"/>
      <c r="FT1894" s="16"/>
      <c r="FU1894" s="16"/>
      <c r="FV1894" s="16"/>
      <c r="FW1894" s="16"/>
      <c r="FX1894" s="16"/>
      <c r="FY1894" s="16"/>
      <c r="FZ1894" s="16"/>
      <c r="GA1894" s="16"/>
      <c r="GB1894" s="16"/>
      <c r="GC1894" s="16"/>
      <c r="GD1894" s="16"/>
      <c r="GE1894" s="16"/>
      <c r="GF1894" s="16"/>
      <c r="GG1894" s="16"/>
      <c r="GH1894" s="16"/>
      <c r="GI1894" s="16"/>
      <c r="GJ1894" s="16"/>
      <c r="GK1894" s="16"/>
      <c r="GL1894" s="16"/>
      <c r="GM1894" s="16"/>
      <c r="GN1894" s="16"/>
      <c r="GO1894" s="16"/>
      <c r="GP1894" s="16"/>
      <c r="GQ1894" s="16"/>
      <c r="GR1894" s="16"/>
      <c r="GS1894" s="16"/>
      <c r="GT1894" s="16"/>
      <c r="GU1894" s="16"/>
      <c r="GV1894" s="16"/>
      <c r="GW1894" s="16"/>
      <c r="GX1894" s="16"/>
      <c r="GY1894" s="16"/>
      <c r="GZ1894" s="16"/>
      <c r="HA1894" s="16"/>
      <c r="HB1894" s="16"/>
      <c r="HC1894" s="16"/>
      <c r="HD1894" s="16"/>
      <c r="HE1894" s="16"/>
      <c r="HF1894" s="16"/>
      <c r="HG1894" s="16"/>
      <c r="HH1894" s="16"/>
      <c r="HI1894" s="16"/>
      <c r="HJ1894" s="16"/>
      <c r="HK1894" s="16"/>
      <c r="HL1894" s="16"/>
      <c r="HM1894" s="16"/>
      <c r="HN1894" s="16"/>
      <c r="HO1894" s="16"/>
      <c r="HP1894" s="16"/>
      <c r="HQ1894" s="16"/>
      <c r="HR1894" s="16"/>
      <c r="HS1894" s="16"/>
      <c r="HT1894" s="16"/>
      <c r="HU1894" s="16"/>
      <c r="HV1894" s="16"/>
      <c r="HW1894" s="16"/>
      <c r="HX1894" s="16"/>
      <c r="HY1894" s="16"/>
      <c r="HZ1894" s="16"/>
      <c r="IA1894" s="16"/>
      <c r="IB1894" s="16"/>
      <c r="IC1894" s="16"/>
      <c r="ID1894" s="16"/>
      <c r="IE1894" s="16"/>
      <c r="IF1894" s="16"/>
      <c r="IG1894" s="16"/>
      <c r="IH1894" s="16"/>
      <c r="II1894" s="16"/>
      <c r="IJ1894" s="16"/>
      <c r="IK1894" s="16"/>
      <c r="IL1894" s="16"/>
      <c r="IM1894" s="16"/>
      <c r="IN1894" s="16"/>
      <c r="IO1894" s="16"/>
      <c r="IP1894" s="16"/>
      <c r="IQ1894" s="16"/>
      <c r="IR1894" s="16"/>
      <c r="IS1894" s="16"/>
      <c r="IT1894" s="16"/>
      <c r="IU1894" s="16"/>
      <c r="IV1894" s="16"/>
      <c r="IW1894" s="16"/>
      <c r="IX1894" s="16"/>
      <c r="IY1894" s="16"/>
      <c r="IZ1894" s="16"/>
      <c r="JA1894" s="16"/>
      <c r="JB1894" s="16"/>
      <c r="JC1894" s="16"/>
      <c r="JD1894" s="16"/>
      <c r="JE1894" s="16"/>
      <c r="JF1894" s="16"/>
      <c r="JG1894" s="16"/>
      <c r="JH1894" s="16"/>
      <c r="JI1894" s="16"/>
      <c r="JJ1894" s="16"/>
      <c r="JK1894" s="16"/>
      <c r="JL1894" s="16"/>
      <c r="JM1894" s="16"/>
      <c r="JN1894" s="16"/>
      <c r="JO1894" s="16"/>
    </row>
    <row r="1895" spans="1:275" x14ac:dyDescent="0.25">
      <c r="A1895" s="2">
        <v>1103</v>
      </c>
      <c r="B1895" s="2" t="s">
        <v>2470</v>
      </c>
      <c r="D1895" s="5" t="s">
        <v>3601</v>
      </c>
      <c r="E1895" s="15" t="s">
        <v>260</v>
      </c>
      <c r="F1895" s="18" t="s">
        <v>3602</v>
      </c>
      <c r="G1895" s="18" t="s">
        <v>3603</v>
      </c>
      <c r="H1895" s="18" t="s">
        <v>3604</v>
      </c>
      <c r="I1895" s="18"/>
      <c r="J1895" s="90" t="s">
        <v>3605</v>
      </c>
      <c r="K1895" s="19"/>
      <c r="L1895" s="18"/>
      <c r="M1895" s="18" t="s">
        <v>3605</v>
      </c>
      <c r="N1895" s="86" t="s">
        <v>3606</v>
      </c>
      <c r="O1895" s="18" t="s">
        <v>3607</v>
      </c>
      <c r="P1895" s="19"/>
      <c r="Q1895" s="86" t="s">
        <v>3608</v>
      </c>
      <c r="R1895" s="90" t="s">
        <v>3609</v>
      </c>
      <c r="S1895" s="19" t="s">
        <v>551</v>
      </c>
      <c r="T1895" s="90" t="s">
        <v>552</v>
      </c>
      <c r="U1895" s="19"/>
      <c r="V1895" s="90" t="s">
        <v>553</v>
      </c>
      <c r="W1895" s="19" t="s">
        <v>554</v>
      </c>
      <c r="X1895" s="19" t="s">
        <v>555</v>
      </c>
      <c r="Y1895" s="19" t="s">
        <v>556</v>
      </c>
      <c r="Z1895" s="4" t="s">
        <v>2717</v>
      </c>
      <c r="AA1895" s="37" t="s">
        <v>557</v>
      </c>
      <c r="AB1895" s="13">
        <v>-20.309999999999999</v>
      </c>
      <c r="AC1895" s="13">
        <v>151.38999999999999</v>
      </c>
      <c r="AD1895" s="8">
        <v>-19.015833333333333</v>
      </c>
      <c r="AE1895" s="8">
        <v>151.65</v>
      </c>
      <c r="AF1895" s="2" t="s">
        <v>2479</v>
      </c>
      <c r="AG1895" s="2" t="s">
        <v>544</v>
      </c>
      <c r="AH1895" s="9" t="s">
        <v>544</v>
      </c>
      <c r="AI1895" s="113">
        <v>950</v>
      </c>
      <c r="AJ1895" s="2" t="s">
        <v>633</v>
      </c>
      <c r="AK1895" s="14">
        <v>3</v>
      </c>
      <c r="AL1895" s="29">
        <v>3</v>
      </c>
      <c r="AM1895" s="2" t="s">
        <v>567</v>
      </c>
      <c r="AN1895" s="10">
        <v>56</v>
      </c>
      <c r="AO1895" s="10">
        <v>868</v>
      </c>
      <c r="AP1895" s="4">
        <v>5</v>
      </c>
      <c r="AQ1895" s="4" t="s">
        <v>609</v>
      </c>
      <c r="AR1895" s="12">
        <v>11.676739598248497</v>
      </c>
      <c r="AS1895" s="13">
        <v>5.9361363223679055E-2</v>
      </c>
      <c r="AU1895" s="4" t="s">
        <v>639</v>
      </c>
      <c r="AV1895" s="4" t="s">
        <v>634</v>
      </c>
      <c r="AW1895" s="14">
        <v>8</v>
      </c>
      <c r="AX1895" s="14">
        <v>23</v>
      </c>
      <c r="AY1895" s="14">
        <v>15</v>
      </c>
      <c r="AZ1895" s="29">
        <v>15.5</v>
      </c>
      <c r="BA1895" s="14" t="s">
        <v>635</v>
      </c>
      <c r="BB1895" s="1" t="s">
        <v>261</v>
      </c>
      <c r="BC1895" s="15">
        <v>-0.13366</v>
      </c>
      <c r="BD1895" s="2"/>
      <c r="BE1895" s="16"/>
      <c r="BF1895" s="16"/>
      <c r="BG1895" s="16"/>
      <c r="BH1895" s="16"/>
      <c r="BI1895" s="16"/>
      <c r="BJ1895" s="16"/>
      <c r="BK1895" s="16"/>
      <c r="BL1895" s="16"/>
      <c r="BM1895" s="16"/>
      <c r="BN1895" s="16"/>
      <c r="BO1895" s="16"/>
      <c r="BP1895" s="16"/>
      <c r="BQ1895" s="16"/>
      <c r="BR1895" s="16"/>
      <c r="BS1895" s="16"/>
      <c r="BT1895" s="16"/>
      <c r="BU1895" s="16"/>
      <c r="BV1895" s="16"/>
      <c r="BW1895" s="16"/>
      <c r="BX1895" s="16"/>
      <c r="BY1895" s="16"/>
      <c r="BZ1895" s="16"/>
      <c r="CA1895" s="16"/>
      <c r="CB1895" s="16"/>
      <c r="CC1895" s="16"/>
      <c r="CD1895" s="16"/>
      <c r="CE1895" s="16"/>
      <c r="CF1895" s="16"/>
      <c r="CG1895" s="16"/>
      <c r="CH1895" s="16"/>
      <c r="CI1895" s="16"/>
      <c r="CJ1895" s="16"/>
      <c r="CK1895" s="16"/>
      <c r="CL1895" s="16"/>
      <c r="CM1895" s="16"/>
      <c r="CN1895" s="16"/>
      <c r="CO1895" s="16"/>
      <c r="CP1895" s="16"/>
      <c r="CQ1895" s="16"/>
      <c r="CR1895" s="16"/>
      <c r="CS1895" s="16"/>
      <c r="CT1895" s="16"/>
      <c r="CU1895" s="16"/>
      <c r="CV1895" s="16"/>
      <c r="CW1895" s="16"/>
      <c r="CX1895" s="16"/>
      <c r="CY1895" s="16"/>
      <c r="CZ1895" s="16"/>
      <c r="DA1895" s="16"/>
      <c r="DB1895" s="16"/>
      <c r="DC1895" s="16"/>
      <c r="DD1895" s="16"/>
      <c r="DE1895" s="16"/>
      <c r="DF1895" s="16"/>
      <c r="DG1895" s="16"/>
      <c r="DH1895" s="16"/>
      <c r="DI1895" s="16"/>
      <c r="DJ1895" s="16"/>
      <c r="DK1895" s="16"/>
      <c r="DL1895" s="16"/>
      <c r="DM1895" s="16"/>
      <c r="DN1895" s="16"/>
      <c r="DO1895" s="16"/>
      <c r="DP1895" s="16"/>
      <c r="DQ1895" s="16"/>
      <c r="DR1895" s="16"/>
      <c r="DS1895" s="16"/>
      <c r="DT1895" s="16"/>
      <c r="DU1895" s="16"/>
      <c r="DV1895" s="16"/>
      <c r="DW1895" s="16"/>
      <c r="DX1895" s="16"/>
      <c r="DY1895" s="16"/>
      <c r="DZ1895" s="16"/>
      <c r="EA1895" s="16"/>
      <c r="EB1895" s="16"/>
      <c r="EC1895" s="16"/>
      <c r="ED1895" s="16"/>
      <c r="EE1895" s="16"/>
      <c r="EF1895" s="16"/>
      <c r="EG1895" s="16"/>
      <c r="EH1895" s="16"/>
      <c r="EI1895" s="16"/>
      <c r="EJ1895" s="16"/>
      <c r="EK1895" s="16"/>
      <c r="EL1895" s="16"/>
      <c r="EM1895" s="16"/>
      <c r="EN1895" s="16"/>
      <c r="EO1895" s="16"/>
      <c r="EP1895" s="16"/>
      <c r="EQ1895" s="16"/>
      <c r="ER1895" s="16"/>
      <c r="ES1895" s="16"/>
      <c r="ET1895" s="16"/>
      <c r="EU1895" s="16"/>
      <c r="EV1895" s="16"/>
      <c r="EW1895" s="16"/>
      <c r="EX1895" s="16"/>
      <c r="EY1895" s="16"/>
      <c r="EZ1895" s="16"/>
      <c r="FA1895" s="16"/>
      <c r="FB1895" s="16"/>
      <c r="FC1895" s="16"/>
      <c r="FD1895" s="16"/>
      <c r="FE1895" s="16"/>
      <c r="FF1895" s="16"/>
      <c r="FG1895" s="16"/>
      <c r="FH1895" s="16"/>
      <c r="FI1895" s="16"/>
      <c r="FJ1895" s="16"/>
      <c r="FK1895" s="16"/>
      <c r="FL1895" s="16"/>
      <c r="FM1895" s="16"/>
      <c r="FN1895" s="16"/>
      <c r="FO1895" s="16"/>
      <c r="FP1895" s="16"/>
      <c r="FQ1895" s="16"/>
      <c r="FR1895" s="16"/>
      <c r="FS1895" s="16"/>
      <c r="FT1895" s="16"/>
      <c r="FU1895" s="16"/>
      <c r="FV1895" s="16"/>
      <c r="FW1895" s="16"/>
      <c r="FX1895" s="16"/>
      <c r="FY1895" s="16"/>
      <c r="FZ1895" s="16"/>
      <c r="GA1895" s="16"/>
      <c r="GB1895" s="16"/>
      <c r="GC1895" s="16"/>
      <c r="GD1895" s="16"/>
      <c r="GE1895" s="16"/>
      <c r="GF1895" s="16"/>
      <c r="GG1895" s="16"/>
      <c r="GH1895" s="16"/>
      <c r="GI1895" s="16"/>
      <c r="GJ1895" s="16"/>
      <c r="GK1895" s="16"/>
      <c r="GL1895" s="16"/>
      <c r="GM1895" s="16"/>
      <c r="GN1895" s="16"/>
      <c r="GO1895" s="16"/>
      <c r="GP1895" s="16"/>
      <c r="GQ1895" s="16"/>
      <c r="GR1895" s="16"/>
      <c r="GS1895" s="16"/>
      <c r="GT1895" s="16"/>
      <c r="GU1895" s="16"/>
      <c r="GV1895" s="16"/>
      <c r="GW1895" s="16"/>
      <c r="GX1895" s="16"/>
      <c r="GY1895" s="16"/>
      <c r="GZ1895" s="16"/>
      <c r="HA1895" s="16"/>
      <c r="HB1895" s="16"/>
      <c r="HC1895" s="16"/>
      <c r="HD1895" s="16"/>
      <c r="HE1895" s="16"/>
      <c r="HF1895" s="16"/>
      <c r="HG1895" s="16"/>
      <c r="HH1895" s="16"/>
      <c r="HI1895" s="16"/>
      <c r="HJ1895" s="16"/>
      <c r="HK1895" s="16"/>
      <c r="HL1895" s="16"/>
      <c r="HM1895" s="16"/>
      <c r="HN1895" s="16"/>
      <c r="HO1895" s="16"/>
      <c r="HP1895" s="16"/>
      <c r="HQ1895" s="16"/>
      <c r="HR1895" s="16"/>
      <c r="HS1895" s="16"/>
      <c r="HT1895" s="16"/>
      <c r="HU1895" s="16"/>
      <c r="HV1895" s="16"/>
      <c r="HW1895" s="16"/>
      <c r="HX1895" s="16"/>
      <c r="HY1895" s="16"/>
      <c r="HZ1895" s="16"/>
      <c r="IA1895" s="16"/>
      <c r="IB1895" s="16"/>
      <c r="IC1895" s="16"/>
      <c r="ID1895" s="16"/>
      <c r="IE1895" s="16"/>
      <c r="IF1895" s="16"/>
      <c r="IG1895" s="16"/>
      <c r="IH1895" s="16"/>
      <c r="II1895" s="16"/>
      <c r="IJ1895" s="16"/>
      <c r="IK1895" s="16"/>
      <c r="IL1895" s="16"/>
      <c r="IM1895" s="16"/>
      <c r="IN1895" s="16"/>
      <c r="IO1895" s="16"/>
      <c r="IP1895" s="16"/>
      <c r="IQ1895" s="16"/>
      <c r="IR1895" s="16"/>
      <c r="IS1895" s="16"/>
      <c r="IT1895" s="16"/>
      <c r="IU1895" s="16"/>
      <c r="IV1895" s="16"/>
      <c r="IW1895" s="16"/>
      <c r="IX1895" s="16"/>
      <c r="IY1895" s="16"/>
      <c r="IZ1895" s="16"/>
      <c r="JA1895" s="16"/>
      <c r="JB1895" s="16"/>
      <c r="JC1895" s="16"/>
      <c r="JD1895" s="16"/>
      <c r="JE1895" s="16"/>
      <c r="JF1895" s="16"/>
      <c r="JG1895" s="16"/>
      <c r="JH1895" s="16"/>
      <c r="JI1895" s="16"/>
      <c r="JJ1895" s="16"/>
      <c r="JK1895" s="16"/>
      <c r="JL1895" s="16"/>
      <c r="JM1895" s="16"/>
      <c r="JN1895" s="16"/>
      <c r="JO1895" s="16"/>
    </row>
    <row r="1896" spans="1:275" x14ac:dyDescent="0.25">
      <c r="A1896" s="2">
        <v>1104</v>
      </c>
      <c r="B1896" s="2" t="s">
        <v>2470</v>
      </c>
      <c r="D1896" s="5" t="s">
        <v>3610</v>
      </c>
      <c r="E1896" s="15" t="s">
        <v>260</v>
      </c>
      <c r="F1896" s="18" t="s">
        <v>3602</v>
      </c>
      <c r="G1896" s="18" t="s">
        <v>3603</v>
      </c>
      <c r="H1896" s="18" t="s">
        <v>3604</v>
      </c>
      <c r="I1896" s="18"/>
      <c r="J1896" s="90" t="s">
        <v>3605</v>
      </c>
      <c r="K1896" s="19"/>
      <c r="L1896" s="18"/>
      <c r="M1896" s="18" t="s">
        <v>3605</v>
      </c>
      <c r="N1896" s="86" t="s">
        <v>3606</v>
      </c>
      <c r="O1896" s="18" t="s">
        <v>3607</v>
      </c>
      <c r="P1896" s="19"/>
      <c r="Q1896" s="86" t="s">
        <v>3608</v>
      </c>
      <c r="R1896" s="90" t="s">
        <v>3611</v>
      </c>
      <c r="S1896" s="19" t="s">
        <v>551</v>
      </c>
      <c r="T1896" s="90" t="s">
        <v>552</v>
      </c>
      <c r="U1896" s="19"/>
      <c r="V1896" s="90" t="s">
        <v>553</v>
      </c>
      <c r="W1896" s="19" t="s">
        <v>554</v>
      </c>
      <c r="X1896" s="19" t="s">
        <v>555</v>
      </c>
      <c r="Y1896" s="19" t="s">
        <v>556</v>
      </c>
      <c r="Z1896" s="4" t="s">
        <v>2717</v>
      </c>
      <c r="AA1896" s="37" t="s">
        <v>557</v>
      </c>
      <c r="AB1896" s="13">
        <v>-20.309999999999999</v>
      </c>
      <c r="AC1896" s="13">
        <v>151.38999999999999</v>
      </c>
      <c r="AD1896" s="8">
        <v>-19.015833333333333</v>
      </c>
      <c r="AE1896" s="8">
        <v>151.65</v>
      </c>
      <c r="AF1896" s="2" t="s">
        <v>2479</v>
      </c>
      <c r="AG1896" s="2" t="s">
        <v>544</v>
      </c>
      <c r="AH1896" s="9" t="s">
        <v>544</v>
      </c>
      <c r="AI1896" s="113">
        <v>951</v>
      </c>
      <c r="AJ1896" s="2" t="s">
        <v>633</v>
      </c>
      <c r="AK1896" s="14">
        <v>4</v>
      </c>
      <c r="AL1896" s="29">
        <v>4</v>
      </c>
      <c r="AM1896" s="2" t="s">
        <v>567</v>
      </c>
      <c r="AN1896" s="10">
        <v>112</v>
      </c>
      <c r="AO1896" s="10">
        <v>1736</v>
      </c>
      <c r="AP1896" s="4">
        <v>6</v>
      </c>
      <c r="AQ1896" s="4" t="s">
        <v>652</v>
      </c>
      <c r="AR1896" s="12">
        <v>60.728245011574238</v>
      </c>
      <c r="AS1896" s="13">
        <v>1.1413917534218845E-2</v>
      </c>
      <c r="AU1896" s="4" t="s">
        <v>639</v>
      </c>
      <c r="AV1896" s="4" t="s">
        <v>634</v>
      </c>
      <c r="AW1896" s="14">
        <v>8</v>
      </c>
      <c r="AX1896" s="14">
        <v>23</v>
      </c>
      <c r="AY1896" s="14">
        <v>15</v>
      </c>
      <c r="AZ1896" s="29">
        <v>15.5</v>
      </c>
      <c r="BA1896" s="14" t="s">
        <v>635</v>
      </c>
      <c r="BB1896" s="1" t="s">
        <v>261</v>
      </c>
      <c r="BC1896" s="15">
        <v>-0.13366</v>
      </c>
      <c r="BD1896" s="2"/>
      <c r="BE1896" s="16"/>
      <c r="BF1896" s="16"/>
      <c r="BG1896" s="16"/>
      <c r="BH1896" s="16"/>
      <c r="BI1896" s="16"/>
      <c r="BJ1896" s="16"/>
      <c r="BK1896" s="16"/>
      <c r="BL1896" s="16"/>
      <c r="BM1896" s="16"/>
      <c r="BN1896" s="16"/>
      <c r="BO1896" s="16"/>
      <c r="BP1896" s="16"/>
      <c r="BQ1896" s="16"/>
      <c r="BR1896" s="16"/>
      <c r="BS1896" s="16"/>
      <c r="BT1896" s="16"/>
      <c r="BU1896" s="16"/>
      <c r="BV1896" s="16"/>
      <c r="BW1896" s="16"/>
      <c r="BX1896" s="16"/>
      <c r="BY1896" s="16"/>
      <c r="BZ1896" s="16"/>
      <c r="CA1896" s="16"/>
      <c r="CB1896" s="16"/>
      <c r="CC1896" s="16"/>
      <c r="CD1896" s="16"/>
      <c r="CE1896" s="16"/>
      <c r="CF1896" s="16"/>
      <c r="CG1896" s="16"/>
      <c r="CH1896" s="16"/>
      <c r="CI1896" s="16"/>
      <c r="CJ1896" s="16"/>
      <c r="CK1896" s="16"/>
      <c r="CL1896" s="16"/>
      <c r="CM1896" s="16"/>
      <c r="CN1896" s="16"/>
      <c r="CO1896" s="16"/>
      <c r="CP1896" s="16"/>
      <c r="CQ1896" s="16"/>
      <c r="CR1896" s="16"/>
      <c r="CS1896" s="16"/>
      <c r="CT1896" s="16"/>
      <c r="CU1896" s="16"/>
      <c r="CV1896" s="16"/>
      <c r="CW1896" s="16"/>
      <c r="CX1896" s="16"/>
      <c r="CY1896" s="16"/>
      <c r="CZ1896" s="16"/>
      <c r="DA1896" s="16"/>
      <c r="DB1896" s="16"/>
      <c r="DC1896" s="16"/>
      <c r="DD1896" s="16"/>
      <c r="DE1896" s="16"/>
      <c r="DF1896" s="16"/>
      <c r="DG1896" s="16"/>
      <c r="DH1896" s="16"/>
      <c r="DI1896" s="16"/>
      <c r="DJ1896" s="16"/>
      <c r="DK1896" s="16"/>
      <c r="DL1896" s="16"/>
      <c r="DM1896" s="16"/>
      <c r="DN1896" s="16"/>
      <c r="DO1896" s="16"/>
      <c r="DP1896" s="16"/>
      <c r="DQ1896" s="16"/>
      <c r="DR1896" s="16"/>
      <c r="DS1896" s="16"/>
      <c r="DT1896" s="16"/>
      <c r="DU1896" s="16"/>
      <c r="DV1896" s="16"/>
      <c r="DW1896" s="16"/>
      <c r="DX1896" s="16"/>
      <c r="DY1896" s="16"/>
      <c r="DZ1896" s="16"/>
      <c r="EA1896" s="16"/>
      <c r="EB1896" s="16"/>
      <c r="EC1896" s="16"/>
      <c r="ED1896" s="16"/>
      <c r="EE1896" s="16"/>
      <c r="EF1896" s="16"/>
      <c r="EG1896" s="16"/>
      <c r="EH1896" s="16"/>
      <c r="EI1896" s="16"/>
      <c r="EJ1896" s="16"/>
      <c r="EK1896" s="16"/>
      <c r="EL1896" s="16"/>
      <c r="EM1896" s="16"/>
      <c r="EN1896" s="16"/>
      <c r="EO1896" s="16"/>
      <c r="EP1896" s="16"/>
      <c r="EQ1896" s="16"/>
      <c r="ER1896" s="16"/>
      <c r="ES1896" s="16"/>
      <c r="ET1896" s="16"/>
      <c r="EU1896" s="16"/>
      <c r="EV1896" s="16"/>
      <c r="EW1896" s="16"/>
      <c r="EX1896" s="16"/>
      <c r="EY1896" s="16"/>
      <c r="EZ1896" s="16"/>
      <c r="FA1896" s="16"/>
      <c r="FB1896" s="16"/>
      <c r="FC1896" s="16"/>
      <c r="FD1896" s="16"/>
      <c r="FE1896" s="16"/>
      <c r="FF1896" s="16"/>
      <c r="FG1896" s="16"/>
      <c r="FH1896" s="16"/>
      <c r="FI1896" s="16"/>
      <c r="FJ1896" s="16"/>
      <c r="FK1896" s="16"/>
      <c r="FL1896" s="16"/>
      <c r="FM1896" s="16"/>
      <c r="FN1896" s="16"/>
      <c r="FO1896" s="16"/>
      <c r="FP1896" s="16"/>
      <c r="FQ1896" s="16"/>
      <c r="FR1896" s="16"/>
      <c r="FS1896" s="16"/>
      <c r="FT1896" s="16"/>
      <c r="FU1896" s="16"/>
      <c r="FV1896" s="16"/>
      <c r="FW1896" s="16"/>
      <c r="FX1896" s="16"/>
      <c r="FY1896" s="16"/>
      <c r="FZ1896" s="16"/>
      <c r="GA1896" s="16"/>
      <c r="GB1896" s="16"/>
      <c r="GC1896" s="16"/>
      <c r="GD1896" s="16"/>
      <c r="GE1896" s="16"/>
      <c r="GF1896" s="16"/>
      <c r="GG1896" s="16"/>
      <c r="GH1896" s="16"/>
      <c r="GI1896" s="16"/>
      <c r="GJ1896" s="16"/>
      <c r="GK1896" s="16"/>
      <c r="GL1896" s="16"/>
      <c r="GM1896" s="16"/>
      <c r="GN1896" s="16"/>
      <c r="GO1896" s="16"/>
      <c r="GP1896" s="16"/>
      <c r="GQ1896" s="16"/>
      <c r="GR1896" s="16"/>
      <c r="GS1896" s="16"/>
      <c r="GT1896" s="16"/>
      <c r="GU1896" s="16"/>
      <c r="GV1896" s="16"/>
      <c r="GW1896" s="16"/>
      <c r="GX1896" s="16"/>
      <c r="GY1896" s="16"/>
      <c r="GZ1896" s="16"/>
      <c r="HA1896" s="16"/>
      <c r="HB1896" s="16"/>
      <c r="HC1896" s="16"/>
      <c r="HD1896" s="16"/>
      <c r="HE1896" s="16"/>
      <c r="HF1896" s="16"/>
      <c r="HG1896" s="16"/>
      <c r="HH1896" s="16"/>
      <c r="HI1896" s="16"/>
      <c r="HJ1896" s="16"/>
      <c r="HK1896" s="16"/>
      <c r="HL1896" s="16"/>
      <c r="HM1896" s="16"/>
      <c r="HN1896" s="16"/>
      <c r="HO1896" s="16"/>
      <c r="HP1896" s="16"/>
      <c r="HQ1896" s="16"/>
      <c r="HR1896" s="16"/>
      <c r="HS1896" s="16"/>
      <c r="HT1896" s="16"/>
      <c r="HU1896" s="16"/>
      <c r="HV1896" s="16"/>
      <c r="HW1896" s="16"/>
      <c r="HX1896" s="16"/>
      <c r="HY1896" s="16"/>
      <c r="HZ1896" s="16"/>
      <c r="IA1896" s="16"/>
      <c r="IB1896" s="16"/>
      <c r="IC1896" s="16"/>
      <c r="ID1896" s="16"/>
      <c r="IE1896" s="16"/>
      <c r="IF1896" s="16"/>
      <c r="IG1896" s="16"/>
      <c r="IH1896" s="16"/>
      <c r="II1896" s="16"/>
      <c r="IJ1896" s="16"/>
      <c r="IK1896" s="16"/>
      <c r="IL1896" s="16"/>
      <c r="IM1896" s="16"/>
      <c r="IN1896" s="16"/>
      <c r="IO1896" s="16"/>
      <c r="IP1896" s="16"/>
      <c r="IQ1896" s="16"/>
      <c r="IR1896" s="16"/>
      <c r="IS1896" s="16"/>
      <c r="IT1896" s="16"/>
      <c r="IU1896" s="16"/>
      <c r="IV1896" s="16"/>
      <c r="IW1896" s="16"/>
      <c r="IX1896" s="16"/>
      <c r="IY1896" s="16"/>
      <c r="IZ1896" s="16"/>
      <c r="JA1896" s="16"/>
      <c r="JB1896" s="16"/>
      <c r="JC1896" s="16"/>
      <c r="JD1896" s="16"/>
      <c r="JE1896" s="16"/>
      <c r="JF1896" s="16"/>
      <c r="JG1896" s="16"/>
      <c r="JH1896" s="16"/>
      <c r="JI1896" s="16"/>
      <c r="JJ1896" s="16"/>
      <c r="JK1896" s="16"/>
      <c r="JL1896" s="16"/>
      <c r="JM1896" s="16"/>
      <c r="JN1896" s="16"/>
      <c r="JO1896" s="16"/>
    </row>
    <row r="1897" spans="1:275" x14ac:dyDescent="0.25">
      <c r="A1897" s="2">
        <v>2681</v>
      </c>
      <c r="B1897" s="2" t="s">
        <v>640</v>
      </c>
      <c r="D1897" s="5" t="s">
        <v>3612</v>
      </c>
      <c r="E1897" s="75" t="s">
        <v>5556</v>
      </c>
      <c r="F1897" s="50" t="s">
        <v>3613</v>
      </c>
      <c r="G1897" s="18" t="s">
        <v>3614</v>
      </c>
      <c r="H1897" s="18"/>
      <c r="I1897" s="18" t="s">
        <v>3615</v>
      </c>
      <c r="J1897" s="90" t="s">
        <v>3616</v>
      </c>
      <c r="K1897" s="19"/>
      <c r="L1897" s="18"/>
      <c r="M1897" s="18" t="s">
        <v>3616</v>
      </c>
      <c r="N1897" s="86" t="s">
        <v>3617</v>
      </c>
      <c r="O1897" s="18" t="s">
        <v>3607</v>
      </c>
      <c r="P1897" s="19"/>
      <c r="Q1897" s="86" t="s">
        <v>3618</v>
      </c>
      <c r="R1897" s="90" t="s">
        <v>3619</v>
      </c>
      <c r="S1897" s="19" t="s">
        <v>2185</v>
      </c>
      <c r="T1897" s="90" t="s">
        <v>552</v>
      </c>
      <c r="U1897" s="19"/>
      <c r="V1897" s="90" t="s">
        <v>553</v>
      </c>
      <c r="W1897" s="19" t="s">
        <v>554</v>
      </c>
      <c r="X1897" s="19" t="s">
        <v>555</v>
      </c>
      <c r="Y1897" s="19" t="s">
        <v>556</v>
      </c>
      <c r="Z1897" s="4" t="s">
        <v>3620</v>
      </c>
      <c r="AA1897" s="37" t="s">
        <v>557</v>
      </c>
      <c r="AB1897" s="13">
        <v>43.41</v>
      </c>
      <c r="AC1897" s="13">
        <v>-92.03</v>
      </c>
      <c r="AD1897" s="8">
        <v>43.683333300000001</v>
      </c>
      <c r="AE1897" s="8">
        <v>-91.95</v>
      </c>
      <c r="AF1897" s="2" t="s">
        <v>646</v>
      </c>
      <c r="AG1897" s="2" t="s">
        <v>606</v>
      </c>
      <c r="AH1897" s="2" t="s">
        <v>607</v>
      </c>
      <c r="AI1897" s="113">
        <v>343</v>
      </c>
      <c r="AJ1897" s="2" t="s">
        <v>558</v>
      </c>
      <c r="AK1897" s="14">
        <v>1</v>
      </c>
      <c r="AL1897" s="29">
        <v>1</v>
      </c>
      <c r="AM1897" s="2" t="s">
        <v>608</v>
      </c>
      <c r="AN1897" s="10">
        <v>42</v>
      </c>
      <c r="AO1897" s="10">
        <v>344.4</v>
      </c>
      <c r="AP1897" s="4">
        <v>4</v>
      </c>
      <c r="AQ1897" s="4" t="s">
        <v>609</v>
      </c>
      <c r="AR1897" s="12">
        <v>7.0014866723226792</v>
      </c>
      <c r="AS1897" s="13">
        <v>9.9000000000000005E-2</v>
      </c>
      <c r="AU1897" s="4" t="s">
        <v>648</v>
      </c>
      <c r="AV1897" s="4" t="s">
        <v>634</v>
      </c>
      <c r="AZ1897" s="29">
        <v>8.1999999999999993</v>
      </c>
      <c r="BA1897" s="14" t="s">
        <v>563</v>
      </c>
      <c r="BD1897" s="2"/>
    </row>
    <row r="1898" spans="1:275" x14ac:dyDescent="0.25">
      <c r="A1898" s="2">
        <v>2682</v>
      </c>
      <c r="B1898" s="2" t="s">
        <v>640</v>
      </c>
      <c r="D1898" s="5" t="s">
        <v>3621</v>
      </c>
      <c r="E1898" s="75" t="s">
        <v>5556</v>
      </c>
      <c r="F1898" s="50" t="s">
        <v>3613</v>
      </c>
      <c r="G1898" s="18" t="s">
        <v>3614</v>
      </c>
      <c r="H1898" s="18"/>
      <c r="I1898" s="18" t="s">
        <v>3615</v>
      </c>
      <c r="J1898" s="90" t="s">
        <v>3616</v>
      </c>
      <c r="K1898" s="19"/>
      <c r="L1898" s="18"/>
      <c r="M1898" s="18" t="s">
        <v>3616</v>
      </c>
      <c r="N1898" s="86" t="s">
        <v>3617</v>
      </c>
      <c r="O1898" s="18" t="s">
        <v>3607</v>
      </c>
      <c r="P1898" s="19"/>
      <c r="Q1898" s="86" t="s">
        <v>3618</v>
      </c>
      <c r="R1898" s="90" t="s">
        <v>3619</v>
      </c>
      <c r="S1898" s="19" t="s">
        <v>2185</v>
      </c>
      <c r="T1898" s="90" t="s">
        <v>552</v>
      </c>
      <c r="U1898" s="19"/>
      <c r="V1898" s="90" t="s">
        <v>553</v>
      </c>
      <c r="W1898" s="19" t="s">
        <v>554</v>
      </c>
      <c r="X1898" s="19" t="s">
        <v>555</v>
      </c>
      <c r="Y1898" s="19" t="s">
        <v>556</v>
      </c>
      <c r="Z1898" s="4" t="s">
        <v>3620</v>
      </c>
      <c r="AA1898" s="37" t="s">
        <v>557</v>
      </c>
      <c r="AB1898" s="13">
        <v>43.41</v>
      </c>
      <c r="AC1898" s="13">
        <v>-92.03</v>
      </c>
      <c r="AD1898" s="8">
        <v>43.683333300000001</v>
      </c>
      <c r="AE1898" s="8">
        <v>-91.95</v>
      </c>
      <c r="AF1898" s="2" t="s">
        <v>646</v>
      </c>
      <c r="AG1898" s="2" t="s">
        <v>606</v>
      </c>
      <c r="AH1898" s="2" t="s">
        <v>607</v>
      </c>
      <c r="AI1898" s="113">
        <v>343</v>
      </c>
      <c r="AJ1898" s="2" t="s">
        <v>558</v>
      </c>
      <c r="AK1898" s="14">
        <v>1</v>
      </c>
      <c r="AL1898" s="29">
        <v>1</v>
      </c>
      <c r="AM1898" s="2" t="s">
        <v>608</v>
      </c>
      <c r="AN1898" s="10">
        <v>42</v>
      </c>
      <c r="AO1898" s="10">
        <v>344.4</v>
      </c>
      <c r="AP1898" s="4">
        <v>4</v>
      </c>
      <c r="AQ1898" s="4" t="s">
        <v>609</v>
      </c>
      <c r="AR1898" s="12">
        <v>7.3739061761696307</v>
      </c>
      <c r="AS1898" s="13">
        <v>9.4E-2</v>
      </c>
      <c r="AU1898" s="4" t="s">
        <v>648</v>
      </c>
      <c r="AV1898" s="4" t="s">
        <v>634</v>
      </c>
      <c r="AZ1898" s="29">
        <v>8.1999999999999993</v>
      </c>
      <c r="BA1898" s="14" t="s">
        <v>563</v>
      </c>
      <c r="BD1898" s="2"/>
    </row>
    <row r="1899" spans="1:275" x14ac:dyDescent="0.25">
      <c r="A1899" s="2">
        <v>2683</v>
      </c>
      <c r="B1899" s="2" t="s">
        <v>640</v>
      </c>
      <c r="D1899" s="5" t="s">
        <v>3622</v>
      </c>
      <c r="E1899" s="75" t="s">
        <v>5556</v>
      </c>
      <c r="F1899" s="50" t="s">
        <v>3613</v>
      </c>
      <c r="G1899" s="18" t="s">
        <v>3614</v>
      </c>
      <c r="H1899" s="18"/>
      <c r="I1899" s="18" t="s">
        <v>3615</v>
      </c>
      <c r="J1899" s="90" t="s">
        <v>3616</v>
      </c>
      <c r="K1899" s="19"/>
      <c r="L1899" s="18"/>
      <c r="M1899" s="18" t="s">
        <v>3616</v>
      </c>
      <c r="N1899" s="86" t="s">
        <v>3617</v>
      </c>
      <c r="O1899" s="18" t="s">
        <v>3607</v>
      </c>
      <c r="P1899" s="19"/>
      <c r="Q1899" s="86" t="s">
        <v>3618</v>
      </c>
      <c r="R1899" s="90" t="s">
        <v>3619</v>
      </c>
      <c r="S1899" s="19" t="s">
        <v>2185</v>
      </c>
      <c r="T1899" s="90" t="s">
        <v>552</v>
      </c>
      <c r="U1899" s="19"/>
      <c r="V1899" s="90" t="s">
        <v>553</v>
      </c>
      <c r="W1899" s="19" t="s">
        <v>554</v>
      </c>
      <c r="X1899" s="19" t="s">
        <v>555</v>
      </c>
      <c r="Y1899" s="19" t="s">
        <v>556</v>
      </c>
      <c r="Z1899" s="4" t="s">
        <v>3620</v>
      </c>
      <c r="AA1899" s="37" t="s">
        <v>557</v>
      </c>
      <c r="AB1899" s="13">
        <v>43.41</v>
      </c>
      <c r="AC1899" s="13">
        <v>-92.03</v>
      </c>
      <c r="AD1899" s="8">
        <v>43.683333300000001</v>
      </c>
      <c r="AE1899" s="8">
        <v>-91.95</v>
      </c>
      <c r="AF1899" s="2" t="s">
        <v>646</v>
      </c>
      <c r="AG1899" s="2" t="s">
        <v>606</v>
      </c>
      <c r="AH1899" s="2" t="s">
        <v>607</v>
      </c>
      <c r="AI1899" s="113">
        <v>343</v>
      </c>
      <c r="AJ1899" s="2" t="s">
        <v>558</v>
      </c>
      <c r="AK1899" s="14">
        <v>1</v>
      </c>
      <c r="AL1899" s="29">
        <v>1</v>
      </c>
      <c r="AM1899" s="2" t="s">
        <v>647</v>
      </c>
      <c r="AN1899" s="10">
        <v>42</v>
      </c>
      <c r="AO1899" s="10">
        <v>344.4</v>
      </c>
      <c r="AP1899" s="4">
        <v>4</v>
      </c>
      <c r="AQ1899" s="4" t="s">
        <v>609</v>
      </c>
      <c r="AR1899" s="12">
        <v>5.8247662231928174</v>
      </c>
      <c r="AS1899" s="13">
        <v>0.11899999999999999</v>
      </c>
      <c r="AU1899" s="4" t="s">
        <v>648</v>
      </c>
      <c r="AV1899" s="4" t="s">
        <v>634</v>
      </c>
      <c r="AZ1899" s="29">
        <v>8.1999999999999993</v>
      </c>
      <c r="BA1899" s="14" t="s">
        <v>563</v>
      </c>
      <c r="BD1899" s="2"/>
    </row>
    <row r="1900" spans="1:275" x14ac:dyDescent="0.25">
      <c r="A1900" s="2">
        <v>2684</v>
      </c>
      <c r="B1900" s="2" t="s">
        <v>640</v>
      </c>
      <c r="D1900" s="5" t="s">
        <v>3623</v>
      </c>
      <c r="E1900" s="75" t="s">
        <v>5556</v>
      </c>
      <c r="F1900" s="50" t="s">
        <v>3613</v>
      </c>
      <c r="G1900" s="18" t="s">
        <v>3614</v>
      </c>
      <c r="H1900" s="18"/>
      <c r="I1900" s="18" t="s">
        <v>3615</v>
      </c>
      <c r="J1900" s="90" t="s">
        <v>3616</v>
      </c>
      <c r="K1900" s="19"/>
      <c r="L1900" s="18"/>
      <c r="M1900" s="18" t="s">
        <v>3616</v>
      </c>
      <c r="N1900" s="86" t="s">
        <v>3617</v>
      </c>
      <c r="O1900" s="18" t="s">
        <v>3607</v>
      </c>
      <c r="P1900" s="19"/>
      <c r="Q1900" s="86" t="s">
        <v>3618</v>
      </c>
      <c r="R1900" s="90" t="s">
        <v>3619</v>
      </c>
      <c r="S1900" s="19" t="s">
        <v>2185</v>
      </c>
      <c r="T1900" s="90" t="s">
        <v>552</v>
      </c>
      <c r="U1900" s="19"/>
      <c r="V1900" s="90" t="s">
        <v>553</v>
      </c>
      <c r="W1900" s="19" t="s">
        <v>554</v>
      </c>
      <c r="X1900" s="19" t="s">
        <v>555</v>
      </c>
      <c r="Y1900" s="19" t="s">
        <v>556</v>
      </c>
      <c r="Z1900" s="4" t="s">
        <v>3620</v>
      </c>
      <c r="AA1900" s="37" t="s">
        <v>557</v>
      </c>
      <c r="AB1900" s="13">
        <v>43.41</v>
      </c>
      <c r="AC1900" s="13">
        <v>-92.03</v>
      </c>
      <c r="AD1900" s="8">
        <v>43.683333300000001</v>
      </c>
      <c r="AE1900" s="8">
        <v>-91.95</v>
      </c>
      <c r="AF1900" s="2" t="s">
        <v>646</v>
      </c>
      <c r="AG1900" s="2" t="s">
        <v>606</v>
      </c>
      <c r="AH1900" s="2" t="s">
        <v>607</v>
      </c>
      <c r="AI1900" s="113">
        <v>343</v>
      </c>
      <c r="AJ1900" s="2" t="s">
        <v>558</v>
      </c>
      <c r="AK1900" s="14">
        <v>1</v>
      </c>
      <c r="AL1900" s="29">
        <v>1</v>
      </c>
      <c r="AM1900" s="2" t="s">
        <v>647</v>
      </c>
      <c r="AN1900" s="10">
        <v>42</v>
      </c>
      <c r="AO1900" s="10">
        <v>344.4</v>
      </c>
      <c r="AP1900" s="4">
        <v>4</v>
      </c>
      <c r="AQ1900" s="4" t="s">
        <v>652</v>
      </c>
      <c r="AR1900" s="12">
        <v>12.602676010180824</v>
      </c>
      <c r="AS1900" s="13">
        <v>5.5E-2</v>
      </c>
      <c r="AU1900" s="4" t="s">
        <v>648</v>
      </c>
      <c r="AV1900" s="4" t="s">
        <v>634</v>
      </c>
      <c r="AZ1900" s="29">
        <v>8.1999999999999993</v>
      </c>
      <c r="BA1900" s="14" t="s">
        <v>563</v>
      </c>
      <c r="BD1900" s="2"/>
    </row>
    <row r="1901" spans="1:275" x14ac:dyDescent="0.25">
      <c r="A1901" s="2">
        <v>2685</v>
      </c>
      <c r="B1901" s="2" t="s">
        <v>640</v>
      </c>
      <c r="D1901" s="5" t="s">
        <v>3624</v>
      </c>
      <c r="E1901" s="75" t="s">
        <v>5556</v>
      </c>
      <c r="F1901" s="50" t="s">
        <v>3613</v>
      </c>
      <c r="G1901" s="18" t="s">
        <v>3614</v>
      </c>
      <c r="H1901" s="18"/>
      <c r="I1901" s="18" t="s">
        <v>3615</v>
      </c>
      <c r="J1901" s="90" t="s">
        <v>3616</v>
      </c>
      <c r="K1901" s="19"/>
      <c r="L1901" s="18"/>
      <c r="M1901" s="18" t="s">
        <v>3616</v>
      </c>
      <c r="N1901" s="86" t="s">
        <v>3617</v>
      </c>
      <c r="O1901" s="18" t="s">
        <v>3607</v>
      </c>
      <c r="P1901" s="19"/>
      <c r="Q1901" s="86" t="s">
        <v>3618</v>
      </c>
      <c r="R1901" s="90" t="s">
        <v>3619</v>
      </c>
      <c r="S1901" s="19" t="s">
        <v>2185</v>
      </c>
      <c r="T1901" s="90" t="s">
        <v>552</v>
      </c>
      <c r="U1901" s="19"/>
      <c r="V1901" s="90" t="s">
        <v>553</v>
      </c>
      <c r="W1901" s="19" t="s">
        <v>554</v>
      </c>
      <c r="X1901" s="19" t="s">
        <v>555</v>
      </c>
      <c r="Y1901" s="19" t="s">
        <v>556</v>
      </c>
      <c r="Z1901" s="4" t="s">
        <v>3620</v>
      </c>
      <c r="AA1901" s="37" t="s">
        <v>557</v>
      </c>
      <c r="AB1901" s="13">
        <v>43.41</v>
      </c>
      <c r="AC1901" s="13">
        <v>-92.03</v>
      </c>
      <c r="AD1901" s="8">
        <v>43.683333300000001</v>
      </c>
      <c r="AE1901" s="8">
        <v>-91.95</v>
      </c>
      <c r="AF1901" s="2" t="s">
        <v>646</v>
      </c>
      <c r="AG1901" s="2" t="s">
        <v>606</v>
      </c>
      <c r="AH1901" s="2" t="s">
        <v>607</v>
      </c>
      <c r="AI1901" s="113">
        <v>343</v>
      </c>
      <c r="AJ1901" s="2" t="s">
        <v>558</v>
      </c>
      <c r="AK1901" s="14">
        <v>1</v>
      </c>
      <c r="AL1901" s="29">
        <v>1</v>
      </c>
      <c r="AM1901" s="2" t="s">
        <v>647</v>
      </c>
      <c r="AN1901" s="10">
        <v>42</v>
      </c>
      <c r="AO1901" s="10">
        <v>344.4</v>
      </c>
      <c r="AP1901" s="4">
        <v>4</v>
      </c>
      <c r="AQ1901" s="4" t="s">
        <v>652</v>
      </c>
      <c r="AR1901" s="12">
        <v>11.552453009332423</v>
      </c>
      <c r="AS1901" s="13">
        <v>0.06</v>
      </c>
      <c r="AU1901" s="4" t="s">
        <v>648</v>
      </c>
      <c r="AV1901" s="4" t="s">
        <v>634</v>
      </c>
      <c r="AZ1901" s="29">
        <v>8.1999999999999993</v>
      </c>
      <c r="BA1901" s="14" t="s">
        <v>563</v>
      </c>
      <c r="BD1901" s="2"/>
    </row>
    <row r="1902" spans="1:275" x14ac:dyDescent="0.25">
      <c r="A1902" s="2">
        <v>2686</v>
      </c>
      <c r="B1902" s="2" t="s">
        <v>640</v>
      </c>
      <c r="D1902" s="5" t="s">
        <v>3625</v>
      </c>
      <c r="E1902" s="75" t="s">
        <v>5556</v>
      </c>
      <c r="F1902" s="50" t="s">
        <v>3613</v>
      </c>
      <c r="G1902" s="18" t="s">
        <v>3614</v>
      </c>
      <c r="H1902" s="18"/>
      <c r="I1902" s="18" t="s">
        <v>3615</v>
      </c>
      <c r="J1902" s="90" t="s">
        <v>3616</v>
      </c>
      <c r="K1902" s="19"/>
      <c r="L1902" s="18"/>
      <c r="M1902" s="18" t="s">
        <v>3616</v>
      </c>
      <c r="N1902" s="86" t="s">
        <v>3617</v>
      </c>
      <c r="O1902" s="18" t="s">
        <v>3607</v>
      </c>
      <c r="P1902" s="19"/>
      <c r="Q1902" s="86" t="s">
        <v>3618</v>
      </c>
      <c r="R1902" s="90" t="s">
        <v>3619</v>
      </c>
      <c r="S1902" s="19" t="s">
        <v>2185</v>
      </c>
      <c r="T1902" s="90" t="s">
        <v>552</v>
      </c>
      <c r="U1902" s="19"/>
      <c r="V1902" s="90" t="s">
        <v>553</v>
      </c>
      <c r="W1902" s="19" t="s">
        <v>554</v>
      </c>
      <c r="X1902" s="19" t="s">
        <v>555</v>
      </c>
      <c r="Y1902" s="19" t="s">
        <v>556</v>
      </c>
      <c r="Z1902" s="4" t="s">
        <v>3620</v>
      </c>
      <c r="AA1902" s="37" t="s">
        <v>557</v>
      </c>
      <c r="AB1902" s="13">
        <v>43.41</v>
      </c>
      <c r="AC1902" s="13">
        <v>-92.03</v>
      </c>
      <c r="AD1902" s="8">
        <v>43.683333300000001</v>
      </c>
      <c r="AE1902" s="8">
        <v>-91.95</v>
      </c>
      <c r="AF1902" s="2" t="s">
        <v>646</v>
      </c>
      <c r="AG1902" s="2" t="s">
        <v>606</v>
      </c>
      <c r="AH1902" s="2" t="s">
        <v>607</v>
      </c>
      <c r="AI1902" s="113">
        <v>343</v>
      </c>
      <c r="AJ1902" s="2" t="s">
        <v>558</v>
      </c>
      <c r="AK1902" s="14">
        <v>1</v>
      </c>
      <c r="AL1902" s="29">
        <v>1</v>
      </c>
      <c r="AM1902" s="2" t="s">
        <v>647</v>
      </c>
      <c r="AN1902" s="10">
        <v>42</v>
      </c>
      <c r="AO1902" s="10">
        <v>344.4</v>
      </c>
      <c r="AP1902" s="4">
        <v>4</v>
      </c>
      <c r="AQ1902" s="4" t="s">
        <v>652</v>
      </c>
      <c r="AR1902" s="12">
        <v>8.6643397569993166</v>
      </c>
      <c r="AS1902" s="13">
        <v>0.08</v>
      </c>
      <c r="AU1902" s="4" t="s">
        <v>648</v>
      </c>
      <c r="AV1902" s="4" t="s">
        <v>634</v>
      </c>
      <c r="AZ1902" s="29">
        <v>8.1999999999999993</v>
      </c>
      <c r="BA1902" s="14" t="s">
        <v>563</v>
      </c>
      <c r="BD1902" s="2"/>
    </row>
    <row r="1903" spans="1:275" x14ac:dyDescent="0.25">
      <c r="A1903" s="2">
        <v>1331</v>
      </c>
      <c r="B1903" s="2" t="s">
        <v>3626</v>
      </c>
      <c r="D1903" s="5" t="s">
        <v>3627</v>
      </c>
      <c r="E1903" s="15" t="s">
        <v>262</v>
      </c>
      <c r="F1903" s="18" t="s">
        <v>3628</v>
      </c>
      <c r="G1903" s="18" t="s">
        <v>3629</v>
      </c>
      <c r="H1903" s="18"/>
      <c r="I1903" s="18" t="s">
        <v>644</v>
      </c>
      <c r="J1903" s="90" t="s">
        <v>3629</v>
      </c>
      <c r="K1903" s="19"/>
      <c r="L1903" s="18"/>
      <c r="M1903" s="18" t="s">
        <v>3629</v>
      </c>
      <c r="N1903" s="86" t="s">
        <v>3630</v>
      </c>
      <c r="O1903" s="18" t="s">
        <v>2129</v>
      </c>
      <c r="P1903" s="19"/>
      <c r="Q1903" s="86" t="s">
        <v>2153</v>
      </c>
      <c r="R1903" s="90" t="s">
        <v>2154</v>
      </c>
      <c r="S1903" s="19" t="s">
        <v>2155</v>
      </c>
      <c r="T1903" s="90" t="s">
        <v>552</v>
      </c>
      <c r="U1903" s="19"/>
      <c r="V1903" s="90" t="s">
        <v>553</v>
      </c>
      <c r="W1903" s="19" t="s">
        <v>554</v>
      </c>
      <c r="X1903" s="19" t="s">
        <v>555</v>
      </c>
      <c r="Y1903" s="19" t="s">
        <v>556</v>
      </c>
      <c r="Z1903" s="4" t="s">
        <v>2176</v>
      </c>
      <c r="AA1903" s="37" t="s">
        <v>557</v>
      </c>
      <c r="AB1903" s="13">
        <v>34.534999999999997</v>
      </c>
      <c r="AC1903" s="13">
        <v>-2.3812000000000002</v>
      </c>
      <c r="AD1903" s="8">
        <v>34.893055599999997</v>
      </c>
      <c r="AE1903" s="8">
        <v>-2.6366666666666667</v>
      </c>
      <c r="AG1903" s="2" t="s">
        <v>3631</v>
      </c>
      <c r="AH1903" s="2" t="s">
        <v>1204</v>
      </c>
      <c r="AI1903" s="113">
        <v>50</v>
      </c>
      <c r="AJ1903" s="2" t="s">
        <v>633</v>
      </c>
      <c r="AM1903" s="2" t="s">
        <v>608</v>
      </c>
      <c r="AN1903" s="10">
        <v>120</v>
      </c>
      <c r="AO1903" s="10">
        <v>2280</v>
      </c>
      <c r="AP1903" s="4">
        <v>8</v>
      </c>
      <c r="AQ1903" s="14" t="s">
        <v>560</v>
      </c>
      <c r="AR1903" s="12">
        <v>75.342084843472321</v>
      </c>
      <c r="AS1903" s="13">
        <v>9.1999999999999998E-3</v>
      </c>
      <c r="AU1903" s="4" t="s">
        <v>648</v>
      </c>
      <c r="AV1903" s="4" t="s">
        <v>634</v>
      </c>
      <c r="AW1903" s="14">
        <v>13</v>
      </c>
      <c r="AX1903" s="14">
        <v>25</v>
      </c>
      <c r="AY1903" s="14">
        <v>12</v>
      </c>
      <c r="AZ1903" s="29">
        <v>19</v>
      </c>
      <c r="BA1903" s="14" t="s">
        <v>3632</v>
      </c>
      <c r="BB1903" s="1" t="s">
        <v>263</v>
      </c>
      <c r="BC1903" s="15">
        <v>-0.13536000000000001</v>
      </c>
      <c r="BD1903" s="2"/>
      <c r="BE1903" s="16"/>
      <c r="BF1903" s="16"/>
      <c r="BG1903" s="16"/>
      <c r="BH1903" s="16"/>
      <c r="BI1903" s="16"/>
      <c r="BJ1903" s="16"/>
      <c r="BK1903" s="16"/>
      <c r="BL1903" s="16"/>
      <c r="BM1903" s="16"/>
      <c r="BN1903" s="16"/>
      <c r="BO1903" s="16"/>
      <c r="BP1903" s="16"/>
      <c r="BQ1903" s="16"/>
      <c r="BR1903" s="16"/>
      <c r="BS1903" s="16"/>
      <c r="BT1903" s="16"/>
      <c r="BU1903" s="16"/>
      <c r="BV1903" s="16"/>
      <c r="BW1903" s="16"/>
      <c r="BX1903" s="16"/>
      <c r="BY1903" s="16"/>
      <c r="BZ1903" s="16"/>
      <c r="CA1903" s="16"/>
      <c r="CB1903" s="16"/>
      <c r="CC1903" s="16"/>
      <c r="CD1903" s="16"/>
      <c r="CE1903" s="16"/>
      <c r="CF1903" s="16"/>
      <c r="CG1903" s="16"/>
      <c r="CH1903" s="16"/>
      <c r="CI1903" s="16"/>
      <c r="CJ1903" s="16"/>
      <c r="CK1903" s="16"/>
      <c r="CL1903" s="16"/>
      <c r="CM1903" s="16"/>
      <c r="CN1903" s="16"/>
      <c r="CO1903" s="16"/>
      <c r="CP1903" s="16"/>
      <c r="CQ1903" s="16"/>
      <c r="CR1903" s="16"/>
      <c r="CS1903" s="16"/>
      <c r="CT1903" s="16"/>
      <c r="CU1903" s="16"/>
      <c r="CV1903" s="16"/>
      <c r="CW1903" s="16"/>
      <c r="CX1903" s="16"/>
      <c r="CY1903" s="16"/>
      <c r="CZ1903" s="16"/>
      <c r="DA1903" s="16"/>
      <c r="DB1903" s="16"/>
      <c r="DC1903" s="16"/>
      <c r="DD1903" s="16"/>
      <c r="DE1903" s="16"/>
      <c r="DF1903" s="16"/>
      <c r="DG1903" s="16"/>
      <c r="DH1903" s="16"/>
      <c r="DI1903" s="16"/>
      <c r="DJ1903" s="16"/>
      <c r="DK1903" s="16"/>
      <c r="DL1903" s="16"/>
      <c r="DM1903" s="16"/>
      <c r="DN1903" s="16"/>
      <c r="DO1903" s="16"/>
      <c r="DP1903" s="16"/>
      <c r="DQ1903" s="16"/>
      <c r="DR1903" s="16"/>
      <c r="DS1903" s="16"/>
      <c r="DT1903" s="16"/>
      <c r="DU1903" s="16"/>
      <c r="DV1903" s="16"/>
      <c r="DW1903" s="16"/>
      <c r="DX1903" s="16"/>
      <c r="DY1903" s="16"/>
      <c r="DZ1903" s="16"/>
      <c r="EA1903" s="16"/>
      <c r="EB1903" s="16"/>
      <c r="EC1903" s="16"/>
      <c r="ED1903" s="16"/>
      <c r="EE1903" s="16"/>
      <c r="EF1903" s="16"/>
      <c r="EG1903" s="16"/>
      <c r="EH1903" s="16"/>
      <c r="EI1903" s="16"/>
      <c r="EJ1903" s="16"/>
      <c r="EK1903" s="16"/>
      <c r="EL1903" s="16"/>
      <c r="EM1903" s="16"/>
      <c r="EN1903" s="16"/>
      <c r="EO1903" s="16"/>
      <c r="EP1903" s="16"/>
      <c r="EQ1903" s="16"/>
      <c r="ER1903" s="16"/>
      <c r="ES1903" s="16"/>
      <c r="ET1903" s="16"/>
      <c r="EU1903" s="16"/>
      <c r="EV1903" s="16"/>
      <c r="EW1903" s="16"/>
      <c r="EX1903" s="16"/>
      <c r="EY1903" s="16"/>
      <c r="EZ1903" s="16"/>
      <c r="FA1903" s="16"/>
      <c r="FB1903" s="16"/>
      <c r="FC1903" s="16"/>
      <c r="FD1903" s="16"/>
      <c r="FE1903" s="16"/>
      <c r="FF1903" s="16"/>
      <c r="FG1903" s="16"/>
      <c r="FH1903" s="16"/>
      <c r="FI1903" s="16"/>
      <c r="FJ1903" s="16"/>
      <c r="FK1903" s="16"/>
      <c r="FL1903" s="16"/>
      <c r="FM1903" s="16"/>
      <c r="FN1903" s="16"/>
      <c r="FO1903" s="16"/>
      <c r="FP1903" s="16"/>
      <c r="FQ1903" s="16"/>
      <c r="FR1903" s="16"/>
      <c r="FS1903" s="16"/>
      <c r="FT1903" s="16"/>
      <c r="FU1903" s="16"/>
      <c r="FV1903" s="16"/>
      <c r="FW1903" s="16"/>
      <c r="FX1903" s="16"/>
      <c r="FY1903" s="16"/>
      <c r="FZ1903" s="16"/>
      <c r="GA1903" s="16"/>
      <c r="GB1903" s="16"/>
      <c r="GC1903" s="16"/>
      <c r="GD1903" s="16"/>
      <c r="GE1903" s="16"/>
      <c r="GF1903" s="16"/>
      <c r="GG1903" s="16"/>
      <c r="GH1903" s="16"/>
      <c r="GI1903" s="16"/>
      <c r="GJ1903" s="16"/>
      <c r="GK1903" s="16"/>
      <c r="GL1903" s="16"/>
      <c r="GM1903" s="16"/>
      <c r="GN1903" s="16"/>
      <c r="GO1903" s="16"/>
      <c r="GP1903" s="16"/>
      <c r="GQ1903" s="16"/>
      <c r="GR1903" s="16"/>
      <c r="GS1903" s="16"/>
      <c r="GT1903" s="16"/>
      <c r="GU1903" s="16"/>
      <c r="GV1903" s="16"/>
      <c r="GW1903" s="16"/>
      <c r="GX1903" s="16"/>
      <c r="GY1903" s="16"/>
      <c r="GZ1903" s="16"/>
      <c r="HA1903" s="16"/>
      <c r="HB1903" s="16"/>
      <c r="HC1903" s="16"/>
      <c r="HD1903" s="16"/>
      <c r="HE1903" s="16"/>
      <c r="HF1903" s="16"/>
      <c r="HG1903" s="16"/>
      <c r="HH1903" s="16"/>
      <c r="HI1903" s="16"/>
      <c r="HJ1903" s="16"/>
      <c r="HK1903" s="16"/>
      <c r="HL1903" s="16"/>
      <c r="HM1903" s="16"/>
      <c r="HN1903" s="16"/>
      <c r="HO1903" s="16"/>
      <c r="HP1903" s="16"/>
      <c r="HQ1903" s="16"/>
      <c r="HR1903" s="16"/>
      <c r="HS1903" s="16"/>
      <c r="HT1903" s="16"/>
      <c r="HU1903" s="16"/>
      <c r="HV1903" s="16"/>
      <c r="HW1903" s="16"/>
      <c r="HX1903" s="16"/>
      <c r="HY1903" s="16"/>
      <c r="HZ1903" s="16"/>
      <c r="IA1903" s="16"/>
      <c r="IB1903" s="16"/>
      <c r="IC1903" s="16"/>
      <c r="ID1903" s="16"/>
      <c r="IE1903" s="16"/>
      <c r="IF1903" s="16"/>
      <c r="IG1903" s="16"/>
      <c r="IH1903" s="16"/>
      <c r="II1903" s="16"/>
      <c r="IJ1903" s="16"/>
      <c r="IK1903" s="16"/>
      <c r="IL1903" s="16"/>
      <c r="IM1903" s="16"/>
      <c r="IN1903" s="16"/>
      <c r="IO1903" s="16"/>
      <c r="IP1903" s="16"/>
      <c r="IQ1903" s="16"/>
      <c r="IR1903" s="16"/>
      <c r="IS1903" s="16"/>
      <c r="IT1903" s="16"/>
      <c r="IU1903" s="16"/>
      <c r="IV1903" s="16"/>
      <c r="IW1903" s="16"/>
      <c r="IX1903" s="16"/>
      <c r="IY1903" s="16"/>
      <c r="IZ1903" s="16"/>
      <c r="JA1903" s="16"/>
      <c r="JB1903" s="16"/>
      <c r="JC1903" s="16"/>
      <c r="JD1903" s="16"/>
      <c r="JE1903" s="16"/>
      <c r="JF1903" s="16"/>
      <c r="JG1903" s="16"/>
      <c r="JH1903" s="16"/>
      <c r="JI1903" s="16"/>
      <c r="JJ1903" s="16"/>
      <c r="JK1903" s="16"/>
      <c r="JL1903" s="16"/>
      <c r="JM1903" s="16"/>
      <c r="JN1903" s="16"/>
      <c r="JO1903" s="16"/>
    </row>
    <row r="1904" spans="1:275" x14ac:dyDescent="0.25">
      <c r="A1904" s="2">
        <v>1332</v>
      </c>
      <c r="B1904" s="2" t="s">
        <v>3626</v>
      </c>
      <c r="D1904" s="5" t="s">
        <v>3633</v>
      </c>
      <c r="E1904" s="15" t="s">
        <v>262</v>
      </c>
      <c r="F1904" s="18" t="s">
        <v>3628</v>
      </c>
      <c r="G1904" s="18" t="s">
        <v>3629</v>
      </c>
      <c r="H1904" s="18"/>
      <c r="I1904" s="18" t="s">
        <v>644</v>
      </c>
      <c r="J1904" s="90" t="s">
        <v>3629</v>
      </c>
      <c r="K1904" s="19"/>
      <c r="L1904" s="18"/>
      <c r="M1904" s="18" t="s">
        <v>3629</v>
      </c>
      <c r="N1904" s="86" t="s">
        <v>3630</v>
      </c>
      <c r="O1904" s="18" t="s">
        <v>2129</v>
      </c>
      <c r="P1904" s="19"/>
      <c r="Q1904" s="86" t="s">
        <v>2153</v>
      </c>
      <c r="R1904" s="90" t="s">
        <v>2154</v>
      </c>
      <c r="S1904" s="19" t="s">
        <v>2155</v>
      </c>
      <c r="T1904" s="90" t="s">
        <v>552</v>
      </c>
      <c r="U1904" s="19"/>
      <c r="V1904" s="90" t="s">
        <v>553</v>
      </c>
      <c r="W1904" s="19" t="s">
        <v>554</v>
      </c>
      <c r="X1904" s="19" t="s">
        <v>555</v>
      </c>
      <c r="Y1904" s="19" t="s">
        <v>556</v>
      </c>
      <c r="Z1904" s="4" t="s">
        <v>2176</v>
      </c>
      <c r="AA1904" s="37" t="s">
        <v>557</v>
      </c>
      <c r="AB1904" s="13">
        <v>34.534999999999997</v>
      </c>
      <c r="AC1904" s="13">
        <v>-2.3812000000000002</v>
      </c>
      <c r="AD1904" s="8">
        <v>34.893055599999997</v>
      </c>
      <c r="AE1904" s="8">
        <v>-2.6366666666666667</v>
      </c>
      <c r="AG1904" s="2" t="s">
        <v>3631</v>
      </c>
      <c r="AH1904" s="2" t="s">
        <v>1204</v>
      </c>
      <c r="AI1904" s="113">
        <v>435</v>
      </c>
      <c r="AJ1904" s="2" t="s">
        <v>633</v>
      </c>
      <c r="AM1904" s="2" t="s">
        <v>608</v>
      </c>
      <c r="AN1904" s="10">
        <v>120</v>
      </c>
      <c r="AO1904" s="10">
        <v>2460</v>
      </c>
      <c r="AP1904" s="4">
        <v>8</v>
      </c>
      <c r="AQ1904" s="14" t="s">
        <v>560</v>
      </c>
      <c r="AR1904" s="12">
        <v>55.451774444795618</v>
      </c>
      <c r="AS1904" s="13">
        <v>1.2500000000000001E-2</v>
      </c>
      <c r="AU1904" s="4" t="s">
        <v>648</v>
      </c>
      <c r="AV1904" s="4" t="s">
        <v>634</v>
      </c>
      <c r="AW1904" s="14">
        <v>15</v>
      </c>
      <c r="AX1904" s="14">
        <v>26</v>
      </c>
      <c r="AY1904" s="14">
        <v>11</v>
      </c>
      <c r="AZ1904" s="29">
        <v>20.5</v>
      </c>
      <c r="BA1904" s="14" t="s">
        <v>635</v>
      </c>
      <c r="BB1904" s="1" t="s">
        <v>263</v>
      </c>
      <c r="BC1904" s="15">
        <v>-0.13536000000000001</v>
      </c>
      <c r="BD1904" s="2"/>
      <c r="BE1904" s="16"/>
      <c r="BF1904" s="16"/>
      <c r="BG1904" s="16"/>
      <c r="BH1904" s="16"/>
      <c r="BI1904" s="16"/>
      <c r="BJ1904" s="16"/>
      <c r="BK1904" s="16"/>
      <c r="BL1904" s="16"/>
      <c r="BM1904" s="16"/>
      <c r="BN1904" s="16"/>
      <c r="BO1904" s="16"/>
      <c r="BP1904" s="16"/>
      <c r="BQ1904" s="16"/>
      <c r="BR1904" s="16"/>
      <c r="BS1904" s="16"/>
      <c r="BT1904" s="16"/>
      <c r="BU1904" s="16"/>
      <c r="BV1904" s="16"/>
      <c r="BW1904" s="16"/>
      <c r="BX1904" s="16"/>
      <c r="BY1904" s="16"/>
      <c r="BZ1904" s="16"/>
      <c r="CA1904" s="16"/>
      <c r="CB1904" s="16"/>
      <c r="CC1904" s="16"/>
      <c r="CD1904" s="16"/>
      <c r="CE1904" s="16"/>
      <c r="CF1904" s="16"/>
      <c r="CG1904" s="16"/>
      <c r="CH1904" s="16"/>
      <c r="CI1904" s="16"/>
      <c r="CJ1904" s="16"/>
      <c r="CK1904" s="16"/>
      <c r="CL1904" s="16"/>
      <c r="CM1904" s="16"/>
      <c r="CN1904" s="16"/>
      <c r="CO1904" s="16"/>
      <c r="CP1904" s="16"/>
      <c r="CQ1904" s="16"/>
      <c r="CR1904" s="16"/>
      <c r="CS1904" s="16"/>
      <c r="CT1904" s="16"/>
      <c r="CU1904" s="16"/>
      <c r="CV1904" s="16"/>
      <c r="CW1904" s="16"/>
      <c r="CX1904" s="16"/>
      <c r="CY1904" s="16"/>
      <c r="CZ1904" s="16"/>
      <c r="DA1904" s="16"/>
      <c r="DB1904" s="16"/>
      <c r="DC1904" s="16"/>
      <c r="DD1904" s="16"/>
      <c r="DE1904" s="16"/>
      <c r="DF1904" s="16"/>
      <c r="DG1904" s="16"/>
      <c r="DH1904" s="16"/>
      <c r="DI1904" s="16"/>
      <c r="DJ1904" s="16"/>
      <c r="DK1904" s="16"/>
      <c r="DL1904" s="16"/>
      <c r="DM1904" s="16"/>
      <c r="DN1904" s="16"/>
      <c r="DO1904" s="16"/>
      <c r="DP1904" s="16"/>
      <c r="DQ1904" s="16"/>
      <c r="DR1904" s="16"/>
      <c r="DS1904" s="16"/>
      <c r="DT1904" s="16"/>
      <c r="DU1904" s="16"/>
      <c r="DV1904" s="16"/>
      <c r="DW1904" s="16"/>
      <c r="DX1904" s="16"/>
      <c r="DY1904" s="16"/>
      <c r="DZ1904" s="16"/>
      <c r="EA1904" s="16"/>
      <c r="EB1904" s="16"/>
      <c r="EC1904" s="16"/>
      <c r="ED1904" s="16"/>
      <c r="EE1904" s="16"/>
      <c r="EF1904" s="16"/>
      <c r="EG1904" s="16"/>
      <c r="EH1904" s="16"/>
      <c r="EI1904" s="16"/>
      <c r="EJ1904" s="16"/>
      <c r="EK1904" s="16"/>
      <c r="EL1904" s="16"/>
      <c r="EM1904" s="16"/>
      <c r="EN1904" s="16"/>
      <c r="EO1904" s="16"/>
      <c r="EP1904" s="16"/>
      <c r="EQ1904" s="16"/>
      <c r="ER1904" s="16"/>
      <c r="ES1904" s="16"/>
      <c r="ET1904" s="16"/>
      <c r="EU1904" s="16"/>
      <c r="EV1904" s="16"/>
      <c r="EW1904" s="16"/>
      <c r="EX1904" s="16"/>
      <c r="EY1904" s="16"/>
      <c r="EZ1904" s="16"/>
      <c r="FA1904" s="16"/>
      <c r="FB1904" s="16"/>
      <c r="FC1904" s="16"/>
      <c r="FD1904" s="16"/>
      <c r="FE1904" s="16"/>
      <c r="FF1904" s="16"/>
      <c r="FG1904" s="16"/>
      <c r="FH1904" s="16"/>
      <c r="FI1904" s="16"/>
      <c r="FJ1904" s="16"/>
      <c r="FK1904" s="16"/>
      <c r="FL1904" s="16"/>
      <c r="FM1904" s="16"/>
      <c r="FN1904" s="16"/>
      <c r="FO1904" s="16"/>
      <c r="FP1904" s="16"/>
      <c r="FQ1904" s="16"/>
      <c r="FR1904" s="16"/>
      <c r="FS1904" s="16"/>
      <c r="FT1904" s="16"/>
      <c r="FU1904" s="16"/>
      <c r="FV1904" s="16"/>
      <c r="FW1904" s="16"/>
      <c r="FX1904" s="16"/>
      <c r="FY1904" s="16"/>
      <c r="FZ1904" s="16"/>
      <c r="GA1904" s="16"/>
      <c r="GB1904" s="16"/>
      <c r="GC1904" s="16"/>
      <c r="GD1904" s="16"/>
      <c r="GE1904" s="16"/>
      <c r="GF1904" s="16"/>
      <c r="GG1904" s="16"/>
      <c r="GH1904" s="16"/>
      <c r="GI1904" s="16"/>
      <c r="GJ1904" s="16"/>
      <c r="GK1904" s="16"/>
      <c r="GL1904" s="16"/>
      <c r="GM1904" s="16"/>
      <c r="GN1904" s="16"/>
      <c r="GO1904" s="16"/>
      <c r="GP1904" s="16"/>
      <c r="GQ1904" s="16"/>
      <c r="GR1904" s="16"/>
      <c r="GS1904" s="16"/>
      <c r="GT1904" s="16"/>
      <c r="GU1904" s="16"/>
      <c r="GV1904" s="16"/>
      <c r="GW1904" s="16"/>
      <c r="GX1904" s="16"/>
      <c r="GY1904" s="16"/>
      <c r="GZ1904" s="16"/>
      <c r="HA1904" s="16"/>
      <c r="HB1904" s="16"/>
      <c r="HC1904" s="16"/>
      <c r="HD1904" s="16"/>
      <c r="HE1904" s="16"/>
      <c r="HF1904" s="16"/>
      <c r="HG1904" s="16"/>
      <c r="HH1904" s="16"/>
      <c r="HI1904" s="16"/>
      <c r="HJ1904" s="16"/>
      <c r="HK1904" s="16"/>
      <c r="HL1904" s="16"/>
      <c r="HM1904" s="16"/>
      <c r="HN1904" s="16"/>
      <c r="HO1904" s="16"/>
      <c r="HP1904" s="16"/>
      <c r="HQ1904" s="16"/>
      <c r="HR1904" s="16"/>
      <c r="HS1904" s="16"/>
      <c r="HT1904" s="16"/>
      <c r="HU1904" s="16"/>
      <c r="HV1904" s="16"/>
      <c r="HW1904" s="16"/>
      <c r="HX1904" s="16"/>
      <c r="HY1904" s="16"/>
      <c r="HZ1904" s="16"/>
      <c r="IA1904" s="16"/>
      <c r="IB1904" s="16"/>
      <c r="IC1904" s="16"/>
      <c r="ID1904" s="16"/>
      <c r="IE1904" s="16"/>
      <c r="IF1904" s="16"/>
      <c r="IG1904" s="16"/>
      <c r="IH1904" s="16"/>
      <c r="II1904" s="16"/>
      <c r="IJ1904" s="16"/>
      <c r="IK1904" s="16"/>
      <c r="IL1904" s="16"/>
      <c r="IM1904" s="16"/>
      <c r="IN1904" s="16"/>
      <c r="IO1904" s="16"/>
      <c r="IP1904" s="16"/>
      <c r="IQ1904" s="16"/>
      <c r="IR1904" s="16"/>
      <c r="IS1904" s="16"/>
      <c r="IT1904" s="16"/>
      <c r="IU1904" s="16"/>
      <c r="IV1904" s="16"/>
      <c r="IW1904" s="16"/>
      <c r="IX1904" s="16"/>
      <c r="IY1904" s="16"/>
      <c r="IZ1904" s="16"/>
      <c r="JA1904" s="16"/>
      <c r="JB1904" s="16"/>
      <c r="JC1904" s="16"/>
      <c r="JD1904" s="16"/>
      <c r="JE1904" s="16"/>
      <c r="JF1904" s="16"/>
      <c r="JG1904" s="16"/>
      <c r="JH1904" s="16"/>
      <c r="JI1904" s="16"/>
      <c r="JJ1904" s="16"/>
      <c r="JK1904" s="16"/>
      <c r="JL1904" s="16"/>
      <c r="JM1904" s="16"/>
      <c r="JN1904" s="16"/>
      <c r="JO1904" s="16"/>
    </row>
    <row r="1905" spans="1:275" x14ac:dyDescent="0.25">
      <c r="A1905" s="2">
        <v>1333</v>
      </c>
      <c r="B1905" s="2" t="s">
        <v>3626</v>
      </c>
      <c r="D1905" s="5" t="s">
        <v>3634</v>
      </c>
      <c r="E1905" s="15" t="s">
        <v>262</v>
      </c>
      <c r="F1905" s="18" t="s">
        <v>3628</v>
      </c>
      <c r="G1905" s="18" t="s">
        <v>3629</v>
      </c>
      <c r="H1905" s="18"/>
      <c r="I1905" s="18" t="s">
        <v>644</v>
      </c>
      <c r="J1905" s="90" t="s">
        <v>3629</v>
      </c>
      <c r="K1905" s="19"/>
      <c r="L1905" s="18"/>
      <c r="M1905" s="18" t="s">
        <v>3629</v>
      </c>
      <c r="N1905" s="86" t="s">
        <v>3630</v>
      </c>
      <c r="O1905" s="18" t="s">
        <v>2129</v>
      </c>
      <c r="P1905" s="19"/>
      <c r="Q1905" s="86" t="s">
        <v>2153</v>
      </c>
      <c r="R1905" s="90" t="s">
        <v>2154</v>
      </c>
      <c r="S1905" s="19" t="s">
        <v>2155</v>
      </c>
      <c r="T1905" s="90" t="s">
        <v>552</v>
      </c>
      <c r="U1905" s="19"/>
      <c r="V1905" s="90" t="s">
        <v>553</v>
      </c>
      <c r="W1905" s="19" t="s">
        <v>554</v>
      </c>
      <c r="X1905" s="19" t="s">
        <v>555</v>
      </c>
      <c r="Y1905" s="19" t="s">
        <v>556</v>
      </c>
      <c r="Z1905" s="4" t="s">
        <v>2176</v>
      </c>
      <c r="AA1905" s="37" t="s">
        <v>557</v>
      </c>
      <c r="AB1905" s="13">
        <v>34.534999999999997</v>
      </c>
      <c r="AC1905" s="13">
        <v>-2.3812000000000002</v>
      </c>
      <c r="AD1905" s="8">
        <v>34.893055599999997</v>
      </c>
      <c r="AE1905" s="8">
        <v>-2.6366666666666667</v>
      </c>
      <c r="AG1905" s="2" t="s">
        <v>3631</v>
      </c>
      <c r="AH1905" s="2" t="s">
        <v>1204</v>
      </c>
      <c r="AI1905" s="113">
        <v>430</v>
      </c>
      <c r="AJ1905" s="2" t="s">
        <v>633</v>
      </c>
      <c r="AM1905" s="2" t="s">
        <v>608</v>
      </c>
      <c r="AN1905" s="10">
        <v>120</v>
      </c>
      <c r="AO1905" s="10">
        <v>2400</v>
      </c>
      <c r="AP1905" s="4">
        <v>8</v>
      </c>
      <c r="AQ1905" s="14" t="s">
        <v>560</v>
      </c>
      <c r="AR1905" s="12">
        <v>40.773363562349722</v>
      </c>
      <c r="AS1905" s="13">
        <v>1.7000000000000001E-2</v>
      </c>
      <c r="AU1905" s="4" t="s">
        <v>648</v>
      </c>
      <c r="AV1905" s="4" t="s">
        <v>634</v>
      </c>
      <c r="AW1905" s="14">
        <v>14</v>
      </c>
      <c r="AX1905" s="14">
        <v>26</v>
      </c>
      <c r="AY1905" s="14">
        <v>12</v>
      </c>
      <c r="AZ1905" s="29">
        <v>20</v>
      </c>
      <c r="BA1905" s="14" t="s">
        <v>635</v>
      </c>
      <c r="BB1905" s="1" t="s">
        <v>263</v>
      </c>
      <c r="BC1905" s="15">
        <v>-0.13536000000000001</v>
      </c>
      <c r="BD1905" s="2"/>
      <c r="BE1905" s="16"/>
      <c r="BF1905" s="16"/>
      <c r="BG1905" s="16"/>
      <c r="BH1905" s="16"/>
      <c r="BI1905" s="16"/>
      <c r="BJ1905" s="16"/>
      <c r="BK1905" s="16"/>
      <c r="BL1905" s="16"/>
      <c r="BM1905" s="16"/>
      <c r="BN1905" s="16"/>
      <c r="BO1905" s="16"/>
      <c r="BP1905" s="16"/>
      <c r="BQ1905" s="16"/>
      <c r="BR1905" s="16"/>
      <c r="BS1905" s="16"/>
      <c r="BT1905" s="16"/>
      <c r="BU1905" s="16"/>
      <c r="BV1905" s="16"/>
      <c r="BW1905" s="16"/>
      <c r="BX1905" s="16"/>
      <c r="BY1905" s="16"/>
      <c r="BZ1905" s="16"/>
      <c r="CA1905" s="16"/>
      <c r="CB1905" s="16"/>
      <c r="CC1905" s="16"/>
      <c r="CD1905" s="16"/>
      <c r="CE1905" s="16"/>
      <c r="CF1905" s="16"/>
      <c r="CG1905" s="16"/>
      <c r="CH1905" s="16"/>
      <c r="CI1905" s="16"/>
      <c r="CJ1905" s="16"/>
      <c r="CK1905" s="16"/>
      <c r="CL1905" s="16"/>
      <c r="CM1905" s="16"/>
      <c r="CN1905" s="16"/>
      <c r="CO1905" s="16"/>
      <c r="CP1905" s="16"/>
      <c r="CQ1905" s="16"/>
      <c r="CR1905" s="16"/>
      <c r="CS1905" s="16"/>
      <c r="CT1905" s="16"/>
      <c r="CU1905" s="16"/>
      <c r="CV1905" s="16"/>
      <c r="CW1905" s="16"/>
      <c r="CX1905" s="16"/>
      <c r="CY1905" s="16"/>
      <c r="CZ1905" s="16"/>
      <c r="DA1905" s="16"/>
      <c r="DB1905" s="16"/>
      <c r="DC1905" s="16"/>
      <c r="DD1905" s="16"/>
      <c r="DE1905" s="16"/>
      <c r="DF1905" s="16"/>
      <c r="DG1905" s="16"/>
      <c r="DH1905" s="16"/>
      <c r="DI1905" s="16"/>
      <c r="DJ1905" s="16"/>
      <c r="DK1905" s="16"/>
      <c r="DL1905" s="16"/>
      <c r="DM1905" s="16"/>
      <c r="DN1905" s="16"/>
      <c r="DO1905" s="16"/>
      <c r="DP1905" s="16"/>
      <c r="DQ1905" s="16"/>
      <c r="DR1905" s="16"/>
      <c r="DS1905" s="16"/>
      <c r="DT1905" s="16"/>
      <c r="DU1905" s="16"/>
      <c r="DV1905" s="16"/>
      <c r="DW1905" s="16"/>
      <c r="DX1905" s="16"/>
      <c r="DY1905" s="16"/>
      <c r="DZ1905" s="16"/>
      <c r="EA1905" s="16"/>
      <c r="EB1905" s="16"/>
      <c r="EC1905" s="16"/>
      <c r="ED1905" s="16"/>
      <c r="EE1905" s="16"/>
      <c r="EF1905" s="16"/>
      <c r="EG1905" s="16"/>
      <c r="EH1905" s="16"/>
      <c r="EI1905" s="16"/>
      <c r="EJ1905" s="16"/>
      <c r="EK1905" s="16"/>
      <c r="EL1905" s="16"/>
      <c r="EM1905" s="16"/>
      <c r="EN1905" s="16"/>
      <c r="EO1905" s="16"/>
      <c r="EP1905" s="16"/>
      <c r="EQ1905" s="16"/>
      <c r="ER1905" s="16"/>
      <c r="ES1905" s="16"/>
      <c r="ET1905" s="16"/>
      <c r="EU1905" s="16"/>
      <c r="EV1905" s="16"/>
      <c r="EW1905" s="16"/>
      <c r="EX1905" s="16"/>
      <c r="EY1905" s="16"/>
      <c r="EZ1905" s="16"/>
      <c r="FA1905" s="16"/>
      <c r="FB1905" s="16"/>
      <c r="FC1905" s="16"/>
      <c r="FD1905" s="16"/>
      <c r="FE1905" s="16"/>
      <c r="FF1905" s="16"/>
      <c r="FG1905" s="16"/>
      <c r="FH1905" s="16"/>
      <c r="FI1905" s="16"/>
      <c r="FJ1905" s="16"/>
      <c r="FK1905" s="16"/>
      <c r="FL1905" s="16"/>
      <c r="FM1905" s="16"/>
      <c r="FN1905" s="16"/>
      <c r="FO1905" s="16"/>
      <c r="FP1905" s="16"/>
      <c r="FQ1905" s="16"/>
      <c r="FR1905" s="16"/>
      <c r="FS1905" s="16"/>
      <c r="FT1905" s="16"/>
      <c r="FU1905" s="16"/>
      <c r="FV1905" s="16"/>
      <c r="FW1905" s="16"/>
      <c r="FX1905" s="16"/>
      <c r="FY1905" s="16"/>
      <c r="FZ1905" s="16"/>
      <c r="GA1905" s="16"/>
      <c r="GB1905" s="16"/>
      <c r="GC1905" s="16"/>
      <c r="GD1905" s="16"/>
      <c r="GE1905" s="16"/>
      <c r="GF1905" s="16"/>
      <c r="GG1905" s="16"/>
      <c r="GH1905" s="16"/>
      <c r="GI1905" s="16"/>
      <c r="GJ1905" s="16"/>
      <c r="GK1905" s="16"/>
      <c r="GL1905" s="16"/>
      <c r="GM1905" s="16"/>
      <c r="GN1905" s="16"/>
      <c r="GO1905" s="16"/>
      <c r="GP1905" s="16"/>
      <c r="GQ1905" s="16"/>
      <c r="GR1905" s="16"/>
      <c r="GS1905" s="16"/>
      <c r="GT1905" s="16"/>
      <c r="GU1905" s="16"/>
      <c r="GV1905" s="16"/>
      <c r="GW1905" s="16"/>
      <c r="GX1905" s="16"/>
      <c r="GY1905" s="16"/>
      <c r="GZ1905" s="16"/>
      <c r="HA1905" s="16"/>
      <c r="HB1905" s="16"/>
      <c r="HC1905" s="16"/>
      <c r="HD1905" s="16"/>
      <c r="HE1905" s="16"/>
      <c r="HF1905" s="16"/>
      <c r="HG1905" s="16"/>
      <c r="HH1905" s="16"/>
      <c r="HI1905" s="16"/>
      <c r="HJ1905" s="16"/>
      <c r="HK1905" s="16"/>
      <c r="HL1905" s="16"/>
      <c r="HM1905" s="16"/>
      <c r="HN1905" s="16"/>
      <c r="HO1905" s="16"/>
      <c r="HP1905" s="16"/>
      <c r="HQ1905" s="16"/>
      <c r="HR1905" s="16"/>
      <c r="HS1905" s="16"/>
      <c r="HT1905" s="16"/>
      <c r="HU1905" s="16"/>
      <c r="HV1905" s="16"/>
      <c r="HW1905" s="16"/>
      <c r="HX1905" s="16"/>
      <c r="HY1905" s="16"/>
      <c r="HZ1905" s="16"/>
      <c r="IA1905" s="16"/>
      <c r="IB1905" s="16"/>
      <c r="IC1905" s="16"/>
      <c r="ID1905" s="16"/>
      <c r="IE1905" s="16"/>
      <c r="IF1905" s="16"/>
      <c r="IG1905" s="16"/>
      <c r="IH1905" s="16"/>
      <c r="II1905" s="16"/>
      <c r="IJ1905" s="16"/>
      <c r="IK1905" s="16"/>
      <c r="IL1905" s="16"/>
      <c r="IM1905" s="16"/>
      <c r="IN1905" s="16"/>
      <c r="IO1905" s="16"/>
      <c r="IP1905" s="16"/>
      <c r="IQ1905" s="16"/>
      <c r="IR1905" s="16"/>
      <c r="IS1905" s="16"/>
      <c r="IT1905" s="16"/>
      <c r="IU1905" s="16"/>
      <c r="IV1905" s="16"/>
      <c r="IW1905" s="16"/>
      <c r="IX1905" s="16"/>
      <c r="IY1905" s="16"/>
      <c r="IZ1905" s="16"/>
      <c r="JA1905" s="16"/>
      <c r="JB1905" s="16"/>
      <c r="JC1905" s="16"/>
      <c r="JD1905" s="16"/>
      <c r="JE1905" s="16"/>
      <c r="JF1905" s="16"/>
      <c r="JG1905" s="16"/>
      <c r="JH1905" s="16"/>
      <c r="JI1905" s="16"/>
      <c r="JJ1905" s="16"/>
      <c r="JK1905" s="16"/>
      <c r="JL1905" s="16"/>
      <c r="JM1905" s="16"/>
      <c r="JN1905" s="16"/>
      <c r="JO1905" s="16"/>
    </row>
    <row r="1906" spans="1:275" x14ac:dyDescent="0.25">
      <c r="A1906" s="2">
        <v>1334</v>
      </c>
      <c r="B1906" s="2" t="s">
        <v>3626</v>
      </c>
      <c r="D1906" s="5" t="s">
        <v>3635</v>
      </c>
      <c r="E1906" s="15" t="s">
        <v>262</v>
      </c>
      <c r="F1906" s="18" t="s">
        <v>3628</v>
      </c>
      <c r="G1906" s="18" t="s">
        <v>3629</v>
      </c>
      <c r="H1906" s="18"/>
      <c r="I1906" s="18" t="s">
        <v>644</v>
      </c>
      <c r="J1906" s="90" t="s">
        <v>3629</v>
      </c>
      <c r="K1906" s="19"/>
      <c r="L1906" s="18"/>
      <c r="M1906" s="18" t="s">
        <v>3629</v>
      </c>
      <c r="N1906" s="86" t="s">
        <v>3630</v>
      </c>
      <c r="O1906" s="18" t="s">
        <v>2129</v>
      </c>
      <c r="P1906" s="19"/>
      <c r="Q1906" s="86" t="s">
        <v>2153</v>
      </c>
      <c r="R1906" s="90" t="s">
        <v>2154</v>
      </c>
      <c r="S1906" s="19" t="s">
        <v>2155</v>
      </c>
      <c r="T1906" s="90" t="s">
        <v>552</v>
      </c>
      <c r="U1906" s="19"/>
      <c r="V1906" s="90" t="s">
        <v>553</v>
      </c>
      <c r="W1906" s="19" t="s">
        <v>554</v>
      </c>
      <c r="X1906" s="19" t="s">
        <v>555</v>
      </c>
      <c r="Y1906" s="19" t="s">
        <v>556</v>
      </c>
      <c r="Z1906" s="4" t="s">
        <v>2176</v>
      </c>
      <c r="AA1906" s="37" t="s">
        <v>557</v>
      </c>
      <c r="AB1906" s="13">
        <v>34.534999999999997</v>
      </c>
      <c r="AC1906" s="13">
        <v>-2.3812000000000002</v>
      </c>
      <c r="AD1906" s="8">
        <v>34.893055599999997</v>
      </c>
      <c r="AE1906" s="8">
        <v>-2.6366666666666667</v>
      </c>
      <c r="AG1906" s="2" t="s">
        <v>3631</v>
      </c>
      <c r="AH1906" s="2" t="s">
        <v>1204</v>
      </c>
      <c r="AI1906" s="113">
        <v>280</v>
      </c>
      <c r="AJ1906" s="2" t="s">
        <v>633</v>
      </c>
      <c r="AM1906" s="2" t="s">
        <v>608</v>
      </c>
      <c r="AN1906" s="10">
        <v>120</v>
      </c>
      <c r="AO1906" s="10">
        <v>2040</v>
      </c>
      <c r="AP1906" s="4">
        <v>8</v>
      </c>
      <c r="AQ1906" s="14" t="s">
        <v>560</v>
      </c>
      <c r="AR1906" s="12">
        <v>144.40566261665529</v>
      </c>
      <c r="AS1906" s="13">
        <v>4.7999999999999996E-3</v>
      </c>
      <c r="AU1906" s="4" t="s">
        <v>648</v>
      </c>
      <c r="AV1906" s="4" t="s">
        <v>634</v>
      </c>
      <c r="AW1906" s="14">
        <v>11</v>
      </c>
      <c r="AX1906" s="14">
        <v>23</v>
      </c>
      <c r="AY1906" s="14">
        <v>12</v>
      </c>
      <c r="AZ1906" s="29">
        <v>17</v>
      </c>
      <c r="BA1906" s="14" t="s">
        <v>635</v>
      </c>
      <c r="BB1906" s="1" t="s">
        <v>263</v>
      </c>
      <c r="BC1906" s="15">
        <v>-0.13536000000000001</v>
      </c>
      <c r="BD1906" s="2"/>
      <c r="BE1906" s="16"/>
      <c r="BF1906" s="16"/>
      <c r="BG1906" s="16"/>
      <c r="BH1906" s="16"/>
      <c r="BI1906" s="16"/>
      <c r="BJ1906" s="16"/>
      <c r="BK1906" s="16"/>
      <c r="BL1906" s="16"/>
      <c r="BM1906" s="16"/>
      <c r="BN1906" s="16"/>
      <c r="BO1906" s="16"/>
      <c r="BP1906" s="16"/>
      <c r="BQ1906" s="16"/>
      <c r="BR1906" s="16"/>
      <c r="BS1906" s="16"/>
      <c r="BT1906" s="16"/>
      <c r="BU1906" s="16"/>
      <c r="BV1906" s="16"/>
      <c r="BW1906" s="16"/>
      <c r="BX1906" s="16"/>
      <c r="BY1906" s="16"/>
      <c r="BZ1906" s="16"/>
      <c r="CA1906" s="16"/>
      <c r="CB1906" s="16"/>
      <c r="CC1906" s="16"/>
      <c r="CD1906" s="16"/>
      <c r="CE1906" s="16"/>
      <c r="CF1906" s="16"/>
      <c r="CG1906" s="16"/>
      <c r="CH1906" s="16"/>
      <c r="CI1906" s="16"/>
      <c r="CJ1906" s="16"/>
      <c r="CK1906" s="16"/>
      <c r="CL1906" s="16"/>
      <c r="CM1906" s="16"/>
      <c r="CN1906" s="16"/>
      <c r="CO1906" s="16"/>
      <c r="CP1906" s="16"/>
      <c r="CQ1906" s="16"/>
      <c r="CR1906" s="16"/>
      <c r="CS1906" s="16"/>
      <c r="CT1906" s="16"/>
      <c r="CU1906" s="16"/>
      <c r="CV1906" s="16"/>
      <c r="CW1906" s="16"/>
      <c r="CX1906" s="16"/>
      <c r="CY1906" s="16"/>
      <c r="CZ1906" s="16"/>
      <c r="DA1906" s="16"/>
      <c r="DB1906" s="16"/>
      <c r="DC1906" s="16"/>
      <c r="DD1906" s="16"/>
      <c r="DE1906" s="16"/>
      <c r="DF1906" s="16"/>
      <c r="DG1906" s="16"/>
      <c r="DH1906" s="16"/>
      <c r="DI1906" s="16"/>
      <c r="DJ1906" s="16"/>
      <c r="DK1906" s="16"/>
      <c r="DL1906" s="16"/>
      <c r="DM1906" s="16"/>
      <c r="DN1906" s="16"/>
      <c r="DO1906" s="16"/>
      <c r="DP1906" s="16"/>
      <c r="DQ1906" s="16"/>
      <c r="DR1906" s="16"/>
      <c r="DS1906" s="16"/>
      <c r="DT1906" s="16"/>
      <c r="DU1906" s="16"/>
      <c r="DV1906" s="16"/>
      <c r="DW1906" s="16"/>
      <c r="DX1906" s="16"/>
      <c r="DY1906" s="16"/>
      <c r="DZ1906" s="16"/>
      <c r="EA1906" s="16"/>
      <c r="EB1906" s="16"/>
      <c r="EC1906" s="16"/>
      <c r="ED1906" s="16"/>
      <c r="EE1906" s="16"/>
      <c r="EF1906" s="16"/>
      <c r="EG1906" s="16"/>
      <c r="EH1906" s="16"/>
      <c r="EI1906" s="16"/>
      <c r="EJ1906" s="16"/>
      <c r="EK1906" s="16"/>
      <c r="EL1906" s="16"/>
      <c r="EM1906" s="16"/>
      <c r="EN1906" s="16"/>
      <c r="EO1906" s="16"/>
      <c r="EP1906" s="16"/>
      <c r="EQ1906" s="16"/>
      <c r="ER1906" s="16"/>
      <c r="ES1906" s="16"/>
      <c r="ET1906" s="16"/>
      <c r="EU1906" s="16"/>
      <c r="EV1906" s="16"/>
      <c r="EW1906" s="16"/>
      <c r="EX1906" s="16"/>
      <c r="EY1906" s="16"/>
      <c r="EZ1906" s="16"/>
      <c r="FA1906" s="16"/>
      <c r="FB1906" s="16"/>
      <c r="FC1906" s="16"/>
      <c r="FD1906" s="16"/>
      <c r="FE1906" s="16"/>
      <c r="FF1906" s="16"/>
      <c r="FG1906" s="16"/>
      <c r="FH1906" s="16"/>
      <c r="FI1906" s="16"/>
      <c r="FJ1906" s="16"/>
      <c r="FK1906" s="16"/>
      <c r="FL1906" s="16"/>
      <c r="FM1906" s="16"/>
      <c r="FN1906" s="16"/>
      <c r="FO1906" s="16"/>
      <c r="FP1906" s="16"/>
      <c r="FQ1906" s="16"/>
      <c r="FR1906" s="16"/>
      <c r="FS1906" s="16"/>
      <c r="FT1906" s="16"/>
      <c r="FU1906" s="16"/>
      <c r="FV1906" s="16"/>
      <c r="FW1906" s="16"/>
      <c r="FX1906" s="16"/>
      <c r="FY1906" s="16"/>
      <c r="FZ1906" s="16"/>
      <c r="GA1906" s="16"/>
      <c r="GB1906" s="16"/>
      <c r="GC1906" s="16"/>
      <c r="GD1906" s="16"/>
      <c r="GE1906" s="16"/>
      <c r="GF1906" s="16"/>
      <c r="GG1906" s="16"/>
      <c r="GH1906" s="16"/>
      <c r="GI1906" s="16"/>
      <c r="GJ1906" s="16"/>
      <c r="GK1906" s="16"/>
      <c r="GL1906" s="16"/>
      <c r="GM1906" s="16"/>
      <c r="GN1906" s="16"/>
      <c r="GO1906" s="16"/>
      <c r="GP1906" s="16"/>
      <c r="GQ1906" s="16"/>
      <c r="GR1906" s="16"/>
      <c r="GS1906" s="16"/>
      <c r="GT1906" s="16"/>
      <c r="GU1906" s="16"/>
      <c r="GV1906" s="16"/>
      <c r="GW1906" s="16"/>
      <c r="GX1906" s="16"/>
      <c r="GY1906" s="16"/>
      <c r="GZ1906" s="16"/>
      <c r="HA1906" s="16"/>
      <c r="HB1906" s="16"/>
      <c r="HC1906" s="16"/>
      <c r="HD1906" s="16"/>
      <c r="HE1906" s="16"/>
      <c r="HF1906" s="16"/>
      <c r="HG1906" s="16"/>
      <c r="HH1906" s="16"/>
      <c r="HI1906" s="16"/>
      <c r="HJ1906" s="16"/>
      <c r="HK1906" s="16"/>
      <c r="HL1906" s="16"/>
      <c r="HM1906" s="16"/>
      <c r="HN1906" s="16"/>
      <c r="HO1906" s="16"/>
      <c r="HP1906" s="16"/>
      <c r="HQ1906" s="16"/>
      <c r="HR1906" s="16"/>
      <c r="HS1906" s="16"/>
      <c r="HT1906" s="16"/>
      <c r="HU1906" s="16"/>
      <c r="HV1906" s="16"/>
      <c r="HW1906" s="16"/>
      <c r="HX1906" s="16"/>
      <c r="HY1906" s="16"/>
      <c r="HZ1906" s="16"/>
      <c r="IA1906" s="16"/>
      <c r="IB1906" s="16"/>
      <c r="IC1906" s="16"/>
      <c r="ID1906" s="16"/>
      <c r="IE1906" s="16"/>
      <c r="IF1906" s="16"/>
      <c r="IG1906" s="16"/>
      <c r="IH1906" s="16"/>
      <c r="II1906" s="16"/>
      <c r="IJ1906" s="16"/>
      <c r="IK1906" s="16"/>
      <c r="IL1906" s="16"/>
      <c r="IM1906" s="16"/>
      <c r="IN1906" s="16"/>
      <c r="IO1906" s="16"/>
      <c r="IP1906" s="16"/>
      <c r="IQ1906" s="16"/>
      <c r="IR1906" s="16"/>
      <c r="IS1906" s="16"/>
      <c r="IT1906" s="16"/>
      <c r="IU1906" s="16"/>
      <c r="IV1906" s="16"/>
      <c r="IW1906" s="16"/>
      <c r="IX1906" s="16"/>
      <c r="IY1906" s="16"/>
      <c r="IZ1906" s="16"/>
      <c r="JA1906" s="16"/>
      <c r="JB1906" s="16"/>
      <c r="JC1906" s="16"/>
      <c r="JD1906" s="16"/>
      <c r="JE1906" s="16"/>
      <c r="JF1906" s="16"/>
      <c r="JG1906" s="16"/>
      <c r="JH1906" s="16"/>
      <c r="JI1906" s="16"/>
      <c r="JJ1906" s="16"/>
      <c r="JK1906" s="16"/>
      <c r="JL1906" s="16"/>
      <c r="JM1906" s="16"/>
      <c r="JN1906" s="16"/>
      <c r="JO1906" s="16"/>
    </row>
    <row r="1907" spans="1:275" x14ac:dyDescent="0.25">
      <c r="A1907" s="2">
        <v>983</v>
      </c>
      <c r="B1907" s="2" t="s">
        <v>3537</v>
      </c>
      <c r="D1907" s="5" t="s">
        <v>3636</v>
      </c>
      <c r="E1907" s="15" t="s">
        <v>264</v>
      </c>
      <c r="F1907" s="18" t="s">
        <v>3637</v>
      </c>
      <c r="H1907" s="18" t="s">
        <v>1045</v>
      </c>
      <c r="I1907" s="18" t="s">
        <v>3638</v>
      </c>
      <c r="J1907" s="90" t="s">
        <v>3639</v>
      </c>
      <c r="K1907" s="19"/>
      <c r="L1907" s="18"/>
      <c r="M1907" s="18" t="s">
        <v>3639</v>
      </c>
      <c r="N1907" s="86" t="s">
        <v>3640</v>
      </c>
      <c r="O1907" s="18" t="s">
        <v>548</v>
      </c>
      <c r="P1907" s="19"/>
      <c r="Q1907" s="86" t="s">
        <v>3641</v>
      </c>
      <c r="R1907" s="90" t="s">
        <v>996</v>
      </c>
      <c r="S1907" s="19"/>
      <c r="T1907" s="90" t="s">
        <v>552</v>
      </c>
      <c r="U1907" s="19"/>
      <c r="V1907" s="90" t="s">
        <v>553</v>
      </c>
      <c r="W1907" s="19" t="s">
        <v>554</v>
      </c>
      <c r="X1907" s="19" t="s">
        <v>555</v>
      </c>
      <c r="Y1907" s="19" t="s">
        <v>556</v>
      </c>
      <c r="Z1907" s="4" t="s">
        <v>604</v>
      </c>
      <c r="AA1907" s="96" t="s">
        <v>557</v>
      </c>
      <c r="AB1907" s="13">
        <v>-43.17</v>
      </c>
      <c r="AC1907" s="13">
        <v>171.48</v>
      </c>
      <c r="AD1907" s="8">
        <v>-43.006388888888885</v>
      </c>
      <c r="AE1907" s="8">
        <v>-43.283333333333331</v>
      </c>
      <c r="AF1907" s="2" t="s">
        <v>3539</v>
      </c>
      <c r="AG1907" s="2" t="s">
        <v>1045</v>
      </c>
      <c r="AH1907" s="2" t="s">
        <v>544</v>
      </c>
      <c r="AI1907" s="113">
        <v>754</v>
      </c>
      <c r="AJ1907" s="2" t="s">
        <v>558</v>
      </c>
      <c r="AK1907" s="14">
        <v>1</v>
      </c>
      <c r="AL1907" s="29">
        <v>1</v>
      </c>
      <c r="AM1907" s="2" t="s">
        <v>567</v>
      </c>
      <c r="AN1907" s="10">
        <v>95</v>
      </c>
      <c r="AO1907" s="10">
        <v>475</v>
      </c>
      <c r="AP1907" s="4">
        <v>4</v>
      </c>
      <c r="AQ1907" s="4" t="s">
        <v>609</v>
      </c>
      <c r="AR1907" s="12">
        <v>30.806541358219793</v>
      </c>
      <c r="AS1907" s="13">
        <v>2.2499999999999999E-2</v>
      </c>
      <c r="AT1907" s="4">
        <v>16</v>
      </c>
      <c r="AV1907" s="4"/>
      <c r="AW1907" s="14">
        <v>4</v>
      </c>
      <c r="AX1907" s="14">
        <v>11</v>
      </c>
      <c r="AY1907" s="14">
        <v>7</v>
      </c>
      <c r="AZ1907" s="29">
        <v>5</v>
      </c>
      <c r="BA1907" s="14" t="s">
        <v>563</v>
      </c>
      <c r="BB1907" s="1" t="s">
        <v>265</v>
      </c>
      <c r="BC1907" s="15">
        <v>-0.13385</v>
      </c>
      <c r="BD1907" s="2"/>
    </row>
    <row r="1908" spans="1:275" x14ac:dyDescent="0.25">
      <c r="A1908" s="2">
        <v>2648</v>
      </c>
      <c r="B1908" s="2" t="s">
        <v>3204</v>
      </c>
      <c r="D1908" s="5" t="s">
        <v>3642</v>
      </c>
      <c r="E1908" s="15" t="s">
        <v>264</v>
      </c>
      <c r="F1908" s="18" t="s">
        <v>3637</v>
      </c>
      <c r="H1908" s="18" t="s">
        <v>1045</v>
      </c>
      <c r="I1908" s="18" t="s">
        <v>3638</v>
      </c>
      <c r="J1908" s="90" t="s">
        <v>3639</v>
      </c>
      <c r="K1908" s="19"/>
      <c r="L1908" s="18"/>
      <c r="M1908" s="18" t="s">
        <v>3639</v>
      </c>
      <c r="N1908" s="86" t="s">
        <v>3640</v>
      </c>
      <c r="O1908" s="18" t="s">
        <v>548</v>
      </c>
      <c r="P1908" s="19"/>
      <c r="Q1908" s="86" t="s">
        <v>3641</v>
      </c>
      <c r="R1908" s="90" t="s">
        <v>996</v>
      </c>
      <c r="S1908" s="19"/>
      <c r="T1908" s="90" t="s">
        <v>552</v>
      </c>
      <c r="U1908" s="19"/>
      <c r="V1908" s="90" t="s">
        <v>553</v>
      </c>
      <c r="W1908" s="19" t="s">
        <v>554</v>
      </c>
      <c r="X1908" s="19" t="s">
        <v>555</v>
      </c>
      <c r="Y1908" s="19" t="s">
        <v>556</v>
      </c>
      <c r="Z1908" s="4" t="s">
        <v>604</v>
      </c>
      <c r="AA1908" s="37" t="s">
        <v>557</v>
      </c>
      <c r="AB1908" s="13">
        <v>-39.200000000000003</v>
      </c>
      <c r="AC1908" s="13">
        <v>-174.1</v>
      </c>
      <c r="AD1908" s="8">
        <v>-42.266666666666666</v>
      </c>
      <c r="AE1908" s="8">
        <v>172.85</v>
      </c>
      <c r="AF1908" s="2" t="s">
        <v>2530</v>
      </c>
      <c r="AG1908" s="2" t="s">
        <v>1045</v>
      </c>
      <c r="AH1908" s="2" t="s">
        <v>544</v>
      </c>
      <c r="AI1908" s="113">
        <v>1379</v>
      </c>
      <c r="AJ1908" s="2" t="s">
        <v>558</v>
      </c>
      <c r="AM1908" s="2" t="s">
        <v>608</v>
      </c>
      <c r="AN1908" s="10" t="s">
        <v>560</v>
      </c>
      <c r="AO1908" s="10" t="e">
        <v>#VALUE!</v>
      </c>
      <c r="AP1908" s="4"/>
      <c r="AQ1908" s="4" t="s">
        <v>609</v>
      </c>
      <c r="AR1908" s="12">
        <v>37</v>
      </c>
      <c r="AS1908" s="13">
        <v>1.8733707582701223E-2</v>
      </c>
      <c r="AU1908" s="4" t="s">
        <v>639</v>
      </c>
      <c r="AV1908" s="4" t="s">
        <v>634</v>
      </c>
      <c r="AW1908" s="14">
        <v>6</v>
      </c>
      <c r="AX1908" s="14">
        <v>14</v>
      </c>
      <c r="AY1908" s="14">
        <v>8</v>
      </c>
      <c r="AZ1908" s="29">
        <f>AVERAGE(AW1908:AX1908)</f>
        <v>10</v>
      </c>
      <c r="BA1908" s="14" t="s">
        <v>635</v>
      </c>
      <c r="BB1908" s="1" t="s">
        <v>265</v>
      </c>
      <c r="BC1908" s="15">
        <v>-0.13385</v>
      </c>
      <c r="BD1908" s="2"/>
    </row>
    <row r="1909" spans="1:275" x14ac:dyDescent="0.25">
      <c r="A1909" s="2">
        <v>82</v>
      </c>
      <c r="B1909" s="2" t="s">
        <v>1043</v>
      </c>
      <c r="D1909" s="5" t="s">
        <v>3643</v>
      </c>
      <c r="E1909" s="15" t="s">
        <v>266</v>
      </c>
      <c r="F1909" s="18" t="s">
        <v>3644</v>
      </c>
      <c r="G1909" s="18"/>
      <c r="H1909" s="18" t="s">
        <v>1045</v>
      </c>
      <c r="I1909" s="18" t="s">
        <v>3638</v>
      </c>
      <c r="J1909" s="90" t="s">
        <v>3645</v>
      </c>
      <c r="K1909" s="19"/>
      <c r="L1909" s="18"/>
      <c r="M1909" s="18" t="s">
        <v>3645</v>
      </c>
      <c r="N1909" s="86" t="s">
        <v>3640</v>
      </c>
      <c r="O1909" s="18" t="s">
        <v>548</v>
      </c>
      <c r="P1909" s="19"/>
      <c r="Q1909" s="86" t="s">
        <v>3641</v>
      </c>
      <c r="R1909" s="90" t="s">
        <v>996</v>
      </c>
      <c r="S1909" s="19"/>
      <c r="T1909" s="90" t="s">
        <v>552</v>
      </c>
      <c r="U1909" s="19"/>
      <c r="V1909" s="90" t="s">
        <v>553</v>
      </c>
      <c r="W1909" s="19" t="s">
        <v>554</v>
      </c>
      <c r="X1909" s="19" t="s">
        <v>555</v>
      </c>
      <c r="Y1909" s="19" t="s">
        <v>556</v>
      </c>
      <c r="Z1909" s="4" t="s">
        <v>2176</v>
      </c>
      <c r="AA1909" s="37" t="s">
        <v>557</v>
      </c>
      <c r="AB1909" s="13">
        <v>-38.002800000000001</v>
      </c>
      <c r="AC1909" s="13">
        <v>-175.2654</v>
      </c>
      <c r="AD1909" s="8">
        <v>-37.450000000000003</v>
      </c>
      <c r="AE1909" s="8">
        <v>175.07</v>
      </c>
      <c r="AG1909" s="2" t="s">
        <v>1045</v>
      </c>
      <c r="AH1909" s="2" t="s">
        <v>544</v>
      </c>
      <c r="AI1909" s="113">
        <v>40</v>
      </c>
      <c r="AJ1909" s="2" t="s">
        <v>1046</v>
      </c>
      <c r="AM1909" s="2" t="s">
        <v>574</v>
      </c>
      <c r="AN1909" s="10">
        <v>28</v>
      </c>
      <c r="AO1909" s="10">
        <v>406</v>
      </c>
      <c r="AP1909" s="4"/>
      <c r="AQ1909" s="4" t="s">
        <v>609</v>
      </c>
      <c r="AR1909" s="12">
        <v>67.295842772810218</v>
      </c>
      <c r="AS1909" s="13">
        <v>1.03E-2</v>
      </c>
      <c r="AT1909" s="4">
        <v>3</v>
      </c>
      <c r="AU1909" s="4" t="s">
        <v>648</v>
      </c>
      <c r="AV1909" s="4" t="s">
        <v>634</v>
      </c>
      <c r="AW1909" s="14">
        <v>11</v>
      </c>
      <c r="AX1909" s="14">
        <v>16</v>
      </c>
      <c r="AY1909" s="14">
        <v>5</v>
      </c>
      <c r="AZ1909" s="29">
        <v>14.5</v>
      </c>
      <c r="BA1909" s="14" t="s">
        <v>563</v>
      </c>
      <c r="BB1909" s="1" t="s">
        <v>267</v>
      </c>
      <c r="BC1909" s="15">
        <v>-0.13302</v>
      </c>
      <c r="BD1909" s="2"/>
    </row>
    <row r="1910" spans="1:275" x14ac:dyDescent="0.25">
      <c r="A1910" s="2">
        <v>316</v>
      </c>
      <c r="B1910" s="2" t="s">
        <v>3646</v>
      </c>
      <c r="D1910" s="5" t="s">
        <v>3647</v>
      </c>
      <c r="E1910" s="15" t="s">
        <v>268</v>
      </c>
      <c r="F1910" s="18" t="s">
        <v>3648</v>
      </c>
      <c r="G1910" s="18"/>
      <c r="H1910" s="18" t="s">
        <v>1019</v>
      </c>
      <c r="I1910" s="18" t="s">
        <v>3649</v>
      </c>
      <c r="J1910" s="90" t="s">
        <v>3650</v>
      </c>
      <c r="K1910" s="19"/>
      <c r="L1910" s="18"/>
      <c r="M1910" s="18" t="s">
        <v>3650</v>
      </c>
      <c r="N1910" s="86" t="s">
        <v>3640</v>
      </c>
      <c r="O1910" s="18" t="s">
        <v>548</v>
      </c>
      <c r="P1910" s="19"/>
      <c r="Q1910" s="86" t="s">
        <v>3641</v>
      </c>
      <c r="R1910" s="90" t="s">
        <v>996</v>
      </c>
      <c r="S1910" s="19"/>
      <c r="T1910" s="90" t="s">
        <v>552</v>
      </c>
      <c r="U1910" s="19"/>
      <c r="V1910" s="90" t="s">
        <v>553</v>
      </c>
      <c r="W1910" s="19" t="s">
        <v>554</v>
      </c>
      <c r="X1910" s="19" t="s">
        <v>555</v>
      </c>
      <c r="Y1910" s="19" t="s">
        <v>556</v>
      </c>
      <c r="Z1910" s="4" t="s">
        <v>604</v>
      </c>
      <c r="AA1910" s="96" t="s">
        <v>557</v>
      </c>
      <c r="AB1910" s="13">
        <v>-41.08</v>
      </c>
      <c r="AC1910" s="13">
        <v>-71.17</v>
      </c>
      <c r="AD1910" s="8">
        <v>-41.002222222222223</v>
      </c>
      <c r="AE1910" s="8">
        <v>-71.006388888888893</v>
      </c>
      <c r="AG1910" s="2" t="s">
        <v>1179</v>
      </c>
      <c r="AH1910" s="2" t="s">
        <v>1019</v>
      </c>
      <c r="AI1910" s="113">
        <v>1058.5999999999999</v>
      </c>
      <c r="AJ1910" s="2" t="s">
        <v>558</v>
      </c>
      <c r="AM1910" s="2" t="s">
        <v>567</v>
      </c>
      <c r="AN1910" s="10">
        <v>118</v>
      </c>
      <c r="AO1910" s="10">
        <v>401.2</v>
      </c>
      <c r="AP1910" s="4">
        <v>4</v>
      </c>
      <c r="AQ1910" s="7" t="s">
        <v>609</v>
      </c>
      <c r="AR1910" s="12">
        <v>210.04460016968039</v>
      </c>
      <c r="AS1910" s="13">
        <v>3.3E-3</v>
      </c>
      <c r="AT1910" s="4">
        <v>20</v>
      </c>
      <c r="AU1910" s="4" t="s">
        <v>648</v>
      </c>
      <c r="AV1910" s="4" t="s">
        <v>2047</v>
      </c>
      <c r="AW1910" s="14">
        <v>1</v>
      </c>
      <c r="AX1910" s="14">
        <v>4.5</v>
      </c>
      <c r="AY1910" s="14">
        <v>3.5</v>
      </c>
      <c r="AZ1910" s="29">
        <v>3.4</v>
      </c>
      <c r="BA1910" s="25" t="s">
        <v>563</v>
      </c>
      <c r="BB1910" s="1" t="s">
        <v>269</v>
      </c>
      <c r="BC1910" s="15">
        <v>-0.13347000000000001</v>
      </c>
      <c r="BD1910" s="2"/>
    </row>
    <row r="1911" spans="1:275" x14ac:dyDescent="0.25">
      <c r="A1911" s="2">
        <v>318</v>
      </c>
      <c r="B1911" s="9" t="s">
        <v>3646</v>
      </c>
      <c r="D1911" s="5" t="s">
        <v>3651</v>
      </c>
      <c r="E1911" s="15" t="s">
        <v>268</v>
      </c>
      <c r="F1911" s="18" t="s">
        <v>3648</v>
      </c>
      <c r="G1911" s="18"/>
      <c r="H1911" s="18" t="s">
        <v>1019</v>
      </c>
      <c r="I1911" s="18" t="s">
        <v>3649</v>
      </c>
      <c r="J1911" s="90" t="s">
        <v>3650</v>
      </c>
      <c r="K1911" s="19"/>
      <c r="L1911" s="18"/>
      <c r="M1911" s="18" t="s">
        <v>3650</v>
      </c>
      <c r="N1911" s="86" t="s">
        <v>3640</v>
      </c>
      <c r="O1911" s="18" t="s">
        <v>548</v>
      </c>
      <c r="P1911" s="19"/>
      <c r="Q1911" s="86" t="s">
        <v>3641</v>
      </c>
      <c r="R1911" s="90" t="s">
        <v>996</v>
      </c>
      <c r="S1911" s="19"/>
      <c r="T1911" s="90" t="s">
        <v>552</v>
      </c>
      <c r="U1911" s="19"/>
      <c r="V1911" s="90" t="s">
        <v>553</v>
      </c>
      <c r="W1911" s="19" t="s">
        <v>554</v>
      </c>
      <c r="X1911" s="19" t="s">
        <v>555</v>
      </c>
      <c r="Y1911" s="19" t="s">
        <v>556</v>
      </c>
      <c r="Z1911" s="4" t="s">
        <v>604</v>
      </c>
      <c r="AA1911" s="96" t="s">
        <v>557</v>
      </c>
      <c r="AB1911" s="13">
        <v>-41.08</v>
      </c>
      <c r="AC1911" s="13">
        <v>-71.17</v>
      </c>
      <c r="AD1911" s="8">
        <v>-41.002222222222223</v>
      </c>
      <c r="AE1911" s="8">
        <v>-71.006388888888893</v>
      </c>
      <c r="AG1911" s="2" t="s">
        <v>1179</v>
      </c>
      <c r="AH1911" s="2" t="s">
        <v>1019</v>
      </c>
      <c r="AI1911" s="113">
        <v>1058.5999999999999</v>
      </c>
      <c r="AJ1911" s="2" t="s">
        <v>558</v>
      </c>
      <c r="AK1911" s="11"/>
      <c r="AL1911" s="105"/>
      <c r="AM1911" s="2" t="s">
        <v>567</v>
      </c>
      <c r="AN1911" s="10">
        <v>135</v>
      </c>
      <c r="AO1911" s="10">
        <v>1174.5</v>
      </c>
      <c r="AP1911" s="4">
        <v>6</v>
      </c>
      <c r="AQ1911" s="7" t="s">
        <v>609</v>
      </c>
      <c r="AR1911" s="12">
        <v>93.668537913506114</v>
      </c>
      <c r="AS1911" s="13">
        <v>7.4000000000000003E-3</v>
      </c>
      <c r="AT1911" s="4">
        <v>30</v>
      </c>
      <c r="AU1911" s="4" t="s">
        <v>648</v>
      </c>
      <c r="AV1911" s="4" t="s">
        <v>2047</v>
      </c>
      <c r="AW1911" s="14">
        <v>5.5</v>
      </c>
      <c r="AX1911" s="14">
        <v>13.5</v>
      </c>
      <c r="AY1911" s="14">
        <v>8</v>
      </c>
      <c r="AZ1911" s="29">
        <v>8.6999999999999993</v>
      </c>
      <c r="BA1911" s="25" t="s">
        <v>563</v>
      </c>
      <c r="BB1911" s="1" t="s">
        <v>269</v>
      </c>
      <c r="BC1911" s="15">
        <v>-0.13347000000000001</v>
      </c>
      <c r="BD1911" s="2"/>
    </row>
    <row r="1912" spans="1:275" x14ac:dyDescent="0.25">
      <c r="A1912" s="2">
        <v>319</v>
      </c>
      <c r="B1912" s="9" t="s">
        <v>3646</v>
      </c>
      <c r="D1912" s="5" t="s">
        <v>3652</v>
      </c>
      <c r="E1912" s="15" t="s">
        <v>268</v>
      </c>
      <c r="F1912" s="18" t="s">
        <v>3648</v>
      </c>
      <c r="G1912" s="18"/>
      <c r="H1912" s="18" t="s">
        <v>1019</v>
      </c>
      <c r="I1912" s="18" t="s">
        <v>3649</v>
      </c>
      <c r="J1912" s="90" t="s">
        <v>3650</v>
      </c>
      <c r="K1912" s="19"/>
      <c r="L1912" s="18"/>
      <c r="M1912" s="18" t="s">
        <v>3650</v>
      </c>
      <c r="N1912" s="86" t="s">
        <v>3640</v>
      </c>
      <c r="O1912" s="18" t="s">
        <v>548</v>
      </c>
      <c r="P1912" s="19"/>
      <c r="Q1912" s="86" t="s">
        <v>3641</v>
      </c>
      <c r="R1912" s="90" t="s">
        <v>996</v>
      </c>
      <c r="S1912" s="19"/>
      <c r="T1912" s="90" t="s">
        <v>552</v>
      </c>
      <c r="U1912" s="19"/>
      <c r="V1912" s="90" t="s">
        <v>553</v>
      </c>
      <c r="W1912" s="19" t="s">
        <v>554</v>
      </c>
      <c r="X1912" s="19" t="s">
        <v>555</v>
      </c>
      <c r="Y1912" s="19" t="s">
        <v>556</v>
      </c>
      <c r="Z1912" s="4" t="s">
        <v>604</v>
      </c>
      <c r="AA1912" s="96" t="s">
        <v>557</v>
      </c>
      <c r="AB1912" s="13">
        <v>-41.08</v>
      </c>
      <c r="AC1912" s="13">
        <v>-71.17</v>
      </c>
      <c r="AD1912" s="8">
        <v>-41.002222222222223</v>
      </c>
      <c r="AE1912" s="8">
        <v>-71.006388888888893</v>
      </c>
      <c r="AG1912" s="2" t="s">
        <v>1179</v>
      </c>
      <c r="AH1912" s="2" t="s">
        <v>1019</v>
      </c>
      <c r="AI1912" s="113">
        <v>1058.5999999999999</v>
      </c>
      <c r="AJ1912" s="2" t="s">
        <v>558</v>
      </c>
      <c r="AK1912" s="11"/>
      <c r="AL1912" s="105"/>
      <c r="AM1912" s="2" t="s">
        <v>567</v>
      </c>
      <c r="AN1912" s="10">
        <v>135</v>
      </c>
      <c r="AO1912" s="10">
        <v>1174.5</v>
      </c>
      <c r="AP1912" s="4">
        <v>4</v>
      </c>
      <c r="AQ1912" s="7" t="s">
        <v>609</v>
      </c>
      <c r="AR1912" s="12">
        <v>130.78248689810289</v>
      </c>
      <c r="AS1912" s="13">
        <v>5.3E-3</v>
      </c>
      <c r="AT1912" s="4">
        <v>15</v>
      </c>
      <c r="AU1912" s="4" t="s">
        <v>648</v>
      </c>
      <c r="AV1912" s="4" t="s">
        <v>2047</v>
      </c>
      <c r="AW1912" s="14">
        <v>5.5</v>
      </c>
      <c r="AX1912" s="14">
        <v>13.5</v>
      </c>
      <c r="AY1912" s="14">
        <v>8</v>
      </c>
      <c r="AZ1912" s="29">
        <v>8.6999999999999993</v>
      </c>
      <c r="BA1912" s="25" t="s">
        <v>563</v>
      </c>
      <c r="BB1912" s="1" t="s">
        <v>269</v>
      </c>
      <c r="BC1912" s="15">
        <v>-0.13347000000000001</v>
      </c>
      <c r="BD1912" s="2"/>
    </row>
    <row r="1913" spans="1:275" x14ac:dyDescent="0.25">
      <c r="A1913" s="2">
        <v>660</v>
      </c>
      <c r="B1913" s="9" t="s">
        <v>3653</v>
      </c>
      <c r="D1913" s="5" t="s">
        <v>3654</v>
      </c>
      <c r="E1913" s="15" t="s">
        <v>268</v>
      </c>
      <c r="F1913" s="18" t="s">
        <v>3648</v>
      </c>
      <c r="G1913" s="18"/>
      <c r="H1913" s="18" t="s">
        <v>1019</v>
      </c>
      <c r="I1913" s="18" t="s">
        <v>3649</v>
      </c>
      <c r="J1913" s="90" t="s">
        <v>3650</v>
      </c>
      <c r="K1913" s="19"/>
      <c r="L1913" s="18"/>
      <c r="M1913" s="18" t="s">
        <v>3650</v>
      </c>
      <c r="N1913" s="86" t="s">
        <v>3640</v>
      </c>
      <c r="O1913" s="18" t="s">
        <v>548</v>
      </c>
      <c r="P1913" s="19"/>
      <c r="Q1913" s="86" t="s">
        <v>3641</v>
      </c>
      <c r="R1913" s="90" t="s">
        <v>996</v>
      </c>
      <c r="S1913" s="19"/>
      <c r="T1913" s="90" t="s">
        <v>552</v>
      </c>
      <c r="U1913" s="19"/>
      <c r="V1913" s="90" t="s">
        <v>553</v>
      </c>
      <c r="W1913" s="19" t="s">
        <v>554</v>
      </c>
      <c r="X1913" s="19" t="s">
        <v>555</v>
      </c>
      <c r="Y1913" s="19" t="s">
        <v>556</v>
      </c>
      <c r="Z1913" s="4" t="s">
        <v>604</v>
      </c>
      <c r="AA1913" s="96" t="s">
        <v>557</v>
      </c>
      <c r="AB1913" s="100">
        <v>-41.08</v>
      </c>
      <c r="AC1913" s="100">
        <v>-71</v>
      </c>
      <c r="AD1913" s="8">
        <v>-41.133333333333333</v>
      </c>
      <c r="AE1913" s="8">
        <v>-71</v>
      </c>
      <c r="AF1913" s="9" t="s">
        <v>3655</v>
      </c>
      <c r="AG1913" s="9" t="s">
        <v>1179</v>
      </c>
      <c r="AH1913" s="2" t="s">
        <v>1019</v>
      </c>
      <c r="AI1913" s="113">
        <v>1022</v>
      </c>
      <c r="AJ1913" s="2" t="s">
        <v>558</v>
      </c>
      <c r="AK1913" s="14">
        <v>1</v>
      </c>
      <c r="AL1913" s="29">
        <v>1</v>
      </c>
      <c r="AM1913" s="2" t="s">
        <v>559</v>
      </c>
      <c r="AN1913" s="10">
        <v>135</v>
      </c>
      <c r="AO1913" s="10">
        <v>1255.5</v>
      </c>
      <c r="AP1913" s="4">
        <v>5</v>
      </c>
      <c r="AQ1913" s="4" t="s">
        <v>609</v>
      </c>
      <c r="AR1913" s="12">
        <v>107.86721399292884</v>
      </c>
      <c r="AS1913" s="13">
        <v>6.4259301311460964E-3</v>
      </c>
      <c r="AU1913" s="4" t="s">
        <v>639</v>
      </c>
      <c r="AV1913" s="4" t="s">
        <v>634</v>
      </c>
      <c r="AY1913" s="14">
        <v>0</v>
      </c>
      <c r="AZ1913" s="29">
        <v>9.3000000000000007</v>
      </c>
      <c r="BA1913" s="14" t="s">
        <v>563</v>
      </c>
      <c r="BB1913" s="1" t="s">
        <v>269</v>
      </c>
      <c r="BC1913" s="15">
        <v>-0.13347000000000001</v>
      </c>
      <c r="BD1913" s="2"/>
    </row>
    <row r="1914" spans="1:275" x14ac:dyDescent="0.25">
      <c r="A1914" s="2">
        <v>661</v>
      </c>
      <c r="B1914" s="9" t="s">
        <v>3653</v>
      </c>
      <c r="D1914" s="5" t="s">
        <v>3656</v>
      </c>
      <c r="E1914" s="15" t="s">
        <v>268</v>
      </c>
      <c r="F1914" s="18" t="s">
        <v>3648</v>
      </c>
      <c r="G1914" s="18"/>
      <c r="H1914" s="18" t="s">
        <v>1019</v>
      </c>
      <c r="I1914" s="18" t="s">
        <v>3649</v>
      </c>
      <c r="J1914" s="90" t="s">
        <v>3650</v>
      </c>
      <c r="K1914" s="19"/>
      <c r="L1914" s="18"/>
      <c r="M1914" s="18" t="s">
        <v>3650</v>
      </c>
      <c r="N1914" s="86" t="s">
        <v>3640</v>
      </c>
      <c r="O1914" s="18" t="s">
        <v>548</v>
      </c>
      <c r="P1914" s="19"/>
      <c r="Q1914" s="86" t="s">
        <v>3641</v>
      </c>
      <c r="R1914" s="90" t="s">
        <v>996</v>
      </c>
      <c r="S1914" s="19"/>
      <c r="T1914" s="90" t="s">
        <v>552</v>
      </c>
      <c r="U1914" s="19"/>
      <c r="V1914" s="90" t="s">
        <v>553</v>
      </c>
      <c r="W1914" s="19" t="s">
        <v>554</v>
      </c>
      <c r="X1914" s="19" t="s">
        <v>555</v>
      </c>
      <c r="Y1914" s="19" t="s">
        <v>556</v>
      </c>
      <c r="Z1914" s="4" t="s">
        <v>604</v>
      </c>
      <c r="AA1914" s="96" t="s">
        <v>557</v>
      </c>
      <c r="AB1914" s="100">
        <v>-41.08</v>
      </c>
      <c r="AC1914" s="100">
        <v>-71</v>
      </c>
      <c r="AD1914" s="8">
        <v>-41.133333333333333</v>
      </c>
      <c r="AE1914" s="8">
        <v>-71</v>
      </c>
      <c r="AF1914" s="9" t="s">
        <v>3655</v>
      </c>
      <c r="AG1914" s="9" t="s">
        <v>1179</v>
      </c>
      <c r="AH1914" s="2" t="s">
        <v>1019</v>
      </c>
      <c r="AI1914" s="113">
        <v>1022</v>
      </c>
      <c r="AJ1914" s="2" t="s">
        <v>558</v>
      </c>
      <c r="AK1914" s="14">
        <v>1</v>
      </c>
      <c r="AL1914" s="29">
        <v>1</v>
      </c>
      <c r="AM1914" s="2" t="s">
        <v>559</v>
      </c>
      <c r="AN1914" s="10">
        <v>135</v>
      </c>
      <c r="AO1914" s="10">
        <v>1255.5</v>
      </c>
      <c r="AP1914" s="4">
        <v>5</v>
      </c>
      <c r="AQ1914" s="4" t="s">
        <v>609</v>
      </c>
      <c r="AR1914" s="12">
        <v>31.855671964063522</v>
      </c>
      <c r="AS1914" s="13">
        <v>2.1758987892074186E-2</v>
      </c>
      <c r="AU1914" s="4" t="s">
        <v>639</v>
      </c>
      <c r="AV1914" s="4" t="s">
        <v>634</v>
      </c>
      <c r="AY1914" s="14">
        <v>0</v>
      </c>
      <c r="AZ1914" s="29">
        <v>9.3000000000000007</v>
      </c>
      <c r="BA1914" s="14" t="s">
        <v>563</v>
      </c>
      <c r="BB1914" s="1" t="s">
        <v>269</v>
      </c>
      <c r="BC1914" s="15">
        <v>-0.13347000000000001</v>
      </c>
      <c r="BD1914" s="2"/>
    </row>
    <row r="1915" spans="1:275" x14ac:dyDescent="0.25">
      <c r="A1915" s="2">
        <v>3582</v>
      </c>
      <c r="B1915" s="9" t="s">
        <v>3653</v>
      </c>
      <c r="D1915" s="5" t="s">
        <v>3657</v>
      </c>
      <c r="E1915" s="15" t="s">
        <v>268</v>
      </c>
      <c r="F1915" s="18" t="s">
        <v>3648</v>
      </c>
      <c r="G1915" s="18"/>
      <c r="H1915" s="18" t="s">
        <v>1019</v>
      </c>
      <c r="I1915" s="18" t="s">
        <v>3649</v>
      </c>
      <c r="J1915" s="90" t="s">
        <v>3650</v>
      </c>
      <c r="K1915" s="19"/>
      <c r="L1915" s="18"/>
      <c r="M1915" s="18" t="s">
        <v>3650</v>
      </c>
      <c r="N1915" s="86" t="s">
        <v>3640</v>
      </c>
      <c r="O1915" s="18" t="s">
        <v>548</v>
      </c>
      <c r="P1915" s="19"/>
      <c r="Q1915" s="86" t="s">
        <v>3641</v>
      </c>
      <c r="R1915" s="90" t="s">
        <v>996</v>
      </c>
      <c r="S1915" s="19"/>
      <c r="T1915" s="90" t="s">
        <v>552</v>
      </c>
      <c r="U1915" s="19"/>
      <c r="V1915" s="90" t="s">
        <v>553</v>
      </c>
      <c r="W1915" s="19" t="s">
        <v>554</v>
      </c>
      <c r="X1915" s="19" t="s">
        <v>555</v>
      </c>
      <c r="Y1915" s="19" t="s">
        <v>556</v>
      </c>
      <c r="Z1915" s="4" t="s">
        <v>604</v>
      </c>
      <c r="AA1915" s="96" t="s">
        <v>557</v>
      </c>
      <c r="AB1915" s="100">
        <v>-41.08</v>
      </c>
      <c r="AC1915" s="100">
        <v>-71</v>
      </c>
      <c r="AD1915" s="8">
        <v>-40.866666700000003</v>
      </c>
      <c r="AE1915" s="8">
        <v>-71</v>
      </c>
      <c r="AF1915" s="9" t="s">
        <v>3655</v>
      </c>
      <c r="AG1915" s="9" t="s">
        <v>1179</v>
      </c>
      <c r="AH1915" s="2" t="s">
        <v>1019</v>
      </c>
      <c r="AI1915" s="113">
        <v>1381</v>
      </c>
      <c r="AJ1915" s="2" t="s">
        <v>558</v>
      </c>
      <c r="AK1915" s="14">
        <v>1</v>
      </c>
      <c r="AL1915" s="29">
        <v>1</v>
      </c>
      <c r="AM1915" s="2" t="s">
        <v>559</v>
      </c>
      <c r="AN1915" s="10">
        <v>135</v>
      </c>
      <c r="AO1915" s="10">
        <v>1255.5</v>
      </c>
      <c r="AP1915" s="4">
        <v>5</v>
      </c>
      <c r="AQ1915" s="4" t="s">
        <v>609</v>
      </c>
      <c r="AR1915" s="12">
        <v>61.061195198552589</v>
      </c>
      <c r="AS1915" s="13">
        <v>1.1351680528133125E-2</v>
      </c>
      <c r="AU1915" s="4" t="s">
        <v>639</v>
      </c>
      <c r="AV1915" s="4" t="s">
        <v>634</v>
      </c>
      <c r="AY1915" s="14">
        <v>0</v>
      </c>
      <c r="AZ1915" s="29">
        <v>9.3000000000000007</v>
      </c>
      <c r="BA1915" s="14" t="s">
        <v>563</v>
      </c>
      <c r="BB1915" s="1" t="s">
        <v>269</v>
      </c>
      <c r="BC1915" s="15">
        <v>-0.13347000000000001</v>
      </c>
      <c r="BD1915" s="2"/>
    </row>
    <row r="1916" spans="1:275" x14ac:dyDescent="0.25">
      <c r="A1916" s="2">
        <v>3583</v>
      </c>
      <c r="B1916" s="9" t="s">
        <v>3653</v>
      </c>
      <c r="D1916" s="5" t="s">
        <v>3658</v>
      </c>
      <c r="E1916" s="15" t="s">
        <v>268</v>
      </c>
      <c r="F1916" s="18" t="s">
        <v>3648</v>
      </c>
      <c r="G1916" s="18"/>
      <c r="H1916" s="18" t="s">
        <v>1019</v>
      </c>
      <c r="I1916" s="18" t="s">
        <v>3649</v>
      </c>
      <c r="J1916" s="90" t="s">
        <v>3650</v>
      </c>
      <c r="K1916" s="19"/>
      <c r="L1916" s="18"/>
      <c r="M1916" s="18" t="s">
        <v>3650</v>
      </c>
      <c r="N1916" s="86" t="s">
        <v>3640</v>
      </c>
      <c r="O1916" s="18" t="s">
        <v>548</v>
      </c>
      <c r="P1916" s="19"/>
      <c r="Q1916" s="86" t="s">
        <v>3641</v>
      </c>
      <c r="R1916" s="90" t="s">
        <v>996</v>
      </c>
      <c r="S1916" s="19"/>
      <c r="T1916" s="90" t="s">
        <v>552</v>
      </c>
      <c r="U1916" s="19"/>
      <c r="V1916" s="90" t="s">
        <v>553</v>
      </c>
      <c r="W1916" s="19" t="s">
        <v>554</v>
      </c>
      <c r="X1916" s="19" t="s">
        <v>555</v>
      </c>
      <c r="Y1916" s="19" t="s">
        <v>556</v>
      </c>
      <c r="Z1916" s="4" t="s">
        <v>604</v>
      </c>
      <c r="AA1916" s="96" t="s">
        <v>557</v>
      </c>
      <c r="AB1916" s="100">
        <v>-41.08</v>
      </c>
      <c r="AC1916" s="100">
        <v>-71</v>
      </c>
      <c r="AD1916" s="8">
        <v>-40.866666700000003</v>
      </c>
      <c r="AE1916" s="8">
        <v>-71</v>
      </c>
      <c r="AF1916" s="9" t="s">
        <v>3655</v>
      </c>
      <c r="AG1916" s="9" t="s">
        <v>1179</v>
      </c>
      <c r="AH1916" s="2" t="s">
        <v>1019</v>
      </c>
      <c r="AI1916" s="113">
        <v>1381</v>
      </c>
      <c r="AJ1916" s="2" t="s">
        <v>558</v>
      </c>
      <c r="AK1916" s="14">
        <v>1</v>
      </c>
      <c r="AL1916" s="29">
        <v>1</v>
      </c>
      <c r="AM1916" s="2" t="s">
        <v>559</v>
      </c>
      <c r="AN1916" s="10">
        <v>135</v>
      </c>
      <c r="AO1916" s="10">
        <v>1255.5</v>
      </c>
      <c r="AP1916" s="4">
        <v>5</v>
      </c>
      <c r="AQ1916" s="4" t="s">
        <v>609</v>
      </c>
      <c r="AR1916" s="12">
        <v>71.669926796920862</v>
      </c>
      <c r="AS1916" s="13">
        <v>9.6713811711291557E-3</v>
      </c>
      <c r="AU1916" s="4" t="s">
        <v>639</v>
      </c>
      <c r="AV1916" s="4" t="s">
        <v>634</v>
      </c>
      <c r="AY1916" s="14">
        <v>0</v>
      </c>
      <c r="AZ1916" s="29">
        <v>9.3000000000000007</v>
      </c>
      <c r="BA1916" s="14" t="s">
        <v>563</v>
      </c>
      <c r="BB1916" s="1" t="s">
        <v>269</v>
      </c>
      <c r="BC1916" s="15">
        <v>-0.13347000000000001</v>
      </c>
      <c r="BD1916" s="2"/>
    </row>
    <row r="1917" spans="1:275" x14ac:dyDescent="0.25">
      <c r="A1917" s="2">
        <v>981</v>
      </c>
      <c r="B1917" s="2" t="s">
        <v>3537</v>
      </c>
      <c r="D1917" s="5" t="s">
        <v>3659</v>
      </c>
      <c r="E1917" s="15" t="s">
        <v>270</v>
      </c>
      <c r="F1917" s="18" t="s">
        <v>3660</v>
      </c>
      <c r="G1917" s="18"/>
      <c r="H1917" s="18" t="s">
        <v>1045</v>
      </c>
      <c r="I1917" s="18"/>
      <c r="J1917" s="90" t="s">
        <v>3661</v>
      </c>
      <c r="K1917" s="19" t="s">
        <v>3662</v>
      </c>
      <c r="L1917" s="18"/>
      <c r="M1917" s="18" t="s">
        <v>5542</v>
      </c>
      <c r="N1917" s="86" t="s">
        <v>3640</v>
      </c>
      <c r="O1917" s="18" t="s">
        <v>548</v>
      </c>
      <c r="P1917" s="19"/>
      <c r="Q1917" s="86" t="s">
        <v>3641</v>
      </c>
      <c r="R1917" s="90" t="s">
        <v>996</v>
      </c>
      <c r="S1917" s="19"/>
      <c r="T1917" s="90" t="s">
        <v>552</v>
      </c>
      <c r="U1917" s="19"/>
      <c r="V1917" s="90" t="s">
        <v>553</v>
      </c>
      <c r="W1917" s="19" t="s">
        <v>554</v>
      </c>
      <c r="X1917" s="19" t="s">
        <v>555</v>
      </c>
      <c r="Y1917" s="19" t="s">
        <v>556</v>
      </c>
      <c r="Z1917" s="4" t="s">
        <v>604</v>
      </c>
      <c r="AA1917" s="96" t="s">
        <v>557</v>
      </c>
      <c r="AB1917" s="13">
        <v>-43.17</v>
      </c>
      <c r="AC1917" s="13">
        <v>171.48</v>
      </c>
      <c r="AD1917" s="8">
        <v>-43.006388888888885</v>
      </c>
      <c r="AE1917" s="8">
        <v>-43.283333333333331</v>
      </c>
      <c r="AF1917" s="2" t="s">
        <v>3539</v>
      </c>
      <c r="AG1917" s="2" t="s">
        <v>1045</v>
      </c>
      <c r="AH1917" s="2" t="s">
        <v>544</v>
      </c>
      <c r="AI1917" s="113">
        <v>754</v>
      </c>
      <c r="AJ1917" s="2" t="s">
        <v>558</v>
      </c>
      <c r="AK1917" s="14">
        <v>1</v>
      </c>
      <c r="AL1917" s="29">
        <v>1</v>
      </c>
      <c r="AM1917" s="2" t="s">
        <v>567</v>
      </c>
      <c r="AN1917" s="10">
        <v>95</v>
      </c>
      <c r="AO1917" s="10">
        <v>475</v>
      </c>
      <c r="AP1917" s="4">
        <v>4</v>
      </c>
      <c r="AQ1917" s="4" t="s">
        <v>609</v>
      </c>
      <c r="AR1917" s="12">
        <v>126.02676010180824</v>
      </c>
      <c r="AS1917" s="13">
        <v>5.4999999999999997E-3</v>
      </c>
      <c r="AT1917" s="4">
        <v>16</v>
      </c>
      <c r="AV1917" s="4"/>
      <c r="AW1917" s="14">
        <v>4</v>
      </c>
      <c r="AX1917" s="14">
        <v>11</v>
      </c>
      <c r="AY1917" s="14">
        <v>7</v>
      </c>
      <c r="AZ1917" s="29">
        <v>5</v>
      </c>
      <c r="BA1917" s="14" t="s">
        <v>563</v>
      </c>
      <c r="BB1917" s="1" t="s">
        <v>271</v>
      </c>
      <c r="BC1917" s="15">
        <v>-0.13286999999999999</v>
      </c>
      <c r="BD1917" s="2"/>
    </row>
    <row r="1918" spans="1:275" x14ac:dyDescent="0.25">
      <c r="A1918" s="2">
        <v>1339</v>
      </c>
      <c r="B1918" s="2" t="s">
        <v>3663</v>
      </c>
      <c r="D1918" s="5" t="s">
        <v>3664</v>
      </c>
      <c r="E1918" s="15" t="s">
        <v>270</v>
      </c>
      <c r="F1918" s="18" t="s">
        <v>3660</v>
      </c>
      <c r="G1918" s="18"/>
      <c r="H1918" s="18" t="s">
        <v>1045</v>
      </c>
      <c r="I1918" s="18"/>
      <c r="J1918" s="90" t="s">
        <v>3661</v>
      </c>
      <c r="K1918" s="19" t="s">
        <v>3662</v>
      </c>
      <c r="L1918" s="18"/>
      <c r="M1918" s="18" t="s">
        <v>5542</v>
      </c>
      <c r="N1918" s="86" t="s">
        <v>3640</v>
      </c>
      <c r="O1918" s="18" t="s">
        <v>548</v>
      </c>
      <c r="P1918" s="19"/>
      <c r="Q1918" s="86" t="s">
        <v>3641</v>
      </c>
      <c r="R1918" s="90" t="s">
        <v>996</v>
      </c>
      <c r="S1918" s="19"/>
      <c r="T1918" s="90" t="s">
        <v>552</v>
      </c>
      <c r="U1918" s="19"/>
      <c r="V1918" s="90" t="s">
        <v>553</v>
      </c>
      <c r="W1918" s="19" t="s">
        <v>554</v>
      </c>
      <c r="X1918" s="19" t="s">
        <v>555</v>
      </c>
      <c r="Y1918" s="19" t="s">
        <v>556</v>
      </c>
      <c r="Z1918" s="4" t="s">
        <v>604</v>
      </c>
      <c r="AA1918" s="37" t="s">
        <v>557</v>
      </c>
      <c r="AB1918" s="13">
        <v>-43.02</v>
      </c>
      <c r="AC1918" s="13">
        <v>171.46</v>
      </c>
      <c r="AD1918" s="8">
        <v>-43.033333333333331</v>
      </c>
      <c r="AE1918" s="8">
        <v>171.7666667</v>
      </c>
      <c r="AF1918" s="2" t="s">
        <v>2530</v>
      </c>
      <c r="AG1918" s="2" t="s">
        <v>1045</v>
      </c>
      <c r="AH1918" s="2" t="s">
        <v>544</v>
      </c>
      <c r="AI1918" s="113">
        <v>667</v>
      </c>
      <c r="AJ1918" s="2" t="s">
        <v>558</v>
      </c>
      <c r="AM1918" s="2" t="s">
        <v>608</v>
      </c>
      <c r="AN1918" s="10">
        <v>152</v>
      </c>
      <c r="AO1918" s="10">
        <v>1482</v>
      </c>
      <c r="AP1918" s="4">
        <v>5</v>
      </c>
      <c r="AQ1918" s="7" t="s">
        <v>609</v>
      </c>
      <c r="AR1918" s="12">
        <v>181.16758509146504</v>
      </c>
      <c r="AS1918" s="13">
        <v>3.826E-3</v>
      </c>
      <c r="AU1918" s="4" t="s">
        <v>639</v>
      </c>
      <c r="AV1918" s="4" t="s">
        <v>634</v>
      </c>
      <c r="AW1918" s="14">
        <v>5.5</v>
      </c>
      <c r="AX1918" s="14">
        <v>14</v>
      </c>
      <c r="AY1918" s="14">
        <v>8.5</v>
      </c>
      <c r="AZ1918" s="29">
        <v>9.75</v>
      </c>
      <c r="BA1918" s="14" t="s">
        <v>635</v>
      </c>
      <c r="BB1918" s="1" t="s">
        <v>271</v>
      </c>
      <c r="BC1918" s="15">
        <v>-0.13286999999999999</v>
      </c>
      <c r="BD1918" s="2"/>
    </row>
    <row r="1919" spans="1:275" x14ac:dyDescent="0.25">
      <c r="A1919" s="2">
        <v>2012</v>
      </c>
      <c r="B1919" s="2" t="s">
        <v>882</v>
      </c>
      <c r="D1919" s="5" t="s">
        <v>3665</v>
      </c>
      <c r="E1919" s="15" t="s">
        <v>272</v>
      </c>
      <c r="F1919" s="4" t="s">
        <v>3666</v>
      </c>
      <c r="G1919" s="4" t="s">
        <v>3667</v>
      </c>
      <c r="H1919" s="4" t="s">
        <v>598</v>
      </c>
      <c r="I1919" s="4" t="s">
        <v>935</v>
      </c>
      <c r="J1919" s="88" t="s">
        <v>3668</v>
      </c>
      <c r="K1919" s="6"/>
      <c r="M1919" s="4" t="s">
        <v>2955</v>
      </c>
      <c r="N1919" s="37" t="s">
        <v>3669</v>
      </c>
      <c r="P1919" s="6"/>
      <c r="Q1919" s="37" t="s">
        <v>3670</v>
      </c>
      <c r="R1919" s="88" t="s">
        <v>2557</v>
      </c>
      <c r="S1919" s="6" t="s">
        <v>551</v>
      </c>
      <c r="T1919" s="88" t="s">
        <v>552</v>
      </c>
      <c r="U1919" s="6"/>
      <c r="V1919" s="88" t="s">
        <v>553</v>
      </c>
      <c r="W1919" s="6" t="s">
        <v>554</v>
      </c>
      <c r="X1919" s="6" t="s">
        <v>555</v>
      </c>
      <c r="Y1919" s="6" t="s">
        <v>556</v>
      </c>
      <c r="Z1919" s="4" t="s">
        <v>604</v>
      </c>
      <c r="AA1919" s="96" t="s">
        <v>557</v>
      </c>
      <c r="AB1919" s="13">
        <v>39.150399999999998</v>
      </c>
      <c r="AC1919" s="13">
        <v>-76.427199999999999</v>
      </c>
      <c r="AD1919" s="8">
        <v>39.251111100000003</v>
      </c>
      <c r="AE1919" s="8">
        <v>-76.72</v>
      </c>
      <c r="AF1919" s="2" t="s">
        <v>3671</v>
      </c>
      <c r="AG1919" s="2" t="s">
        <v>606</v>
      </c>
      <c r="AH1919" s="2" t="s">
        <v>607</v>
      </c>
      <c r="AI1919" s="113">
        <v>86</v>
      </c>
      <c r="AJ1919" s="2" t="s">
        <v>558</v>
      </c>
      <c r="AK1919" s="14">
        <v>1</v>
      </c>
      <c r="AL1919" s="29">
        <v>1</v>
      </c>
      <c r="AM1919" s="2" t="s">
        <v>621</v>
      </c>
      <c r="AN1919" s="10">
        <v>37</v>
      </c>
      <c r="AO1919" s="10">
        <v>247.9</v>
      </c>
      <c r="AP1919" s="2">
        <v>3</v>
      </c>
      <c r="AQ1919" s="4" t="s">
        <v>609</v>
      </c>
      <c r="AR1919" s="12">
        <v>22.117012781108656</v>
      </c>
      <c r="AS1919" s="13">
        <v>3.134E-2</v>
      </c>
      <c r="AT1919" s="4">
        <v>12</v>
      </c>
      <c r="AV1919" s="4"/>
      <c r="AW1919" s="14">
        <v>2</v>
      </c>
      <c r="AX1919" s="14">
        <v>11</v>
      </c>
      <c r="AY1919" s="14">
        <v>9</v>
      </c>
      <c r="AZ1919" s="29">
        <v>6.7</v>
      </c>
      <c r="BA1919" s="14" t="s">
        <v>563</v>
      </c>
      <c r="BB1919" s="1" t="s">
        <v>273</v>
      </c>
      <c r="BC1919" s="15">
        <v>-0.13542999999999999</v>
      </c>
      <c r="BD1919" s="2"/>
    </row>
    <row r="1920" spans="1:275" x14ac:dyDescent="0.25">
      <c r="A1920" s="2">
        <v>644</v>
      </c>
      <c r="B1920" s="2" t="s">
        <v>2146</v>
      </c>
      <c r="D1920" s="5" t="s">
        <v>3672</v>
      </c>
      <c r="E1920" s="15" t="s">
        <v>274</v>
      </c>
      <c r="F1920" s="18" t="s">
        <v>3673</v>
      </c>
      <c r="G1920" s="18"/>
      <c r="H1920" s="18"/>
      <c r="I1920" s="18" t="s">
        <v>3674</v>
      </c>
      <c r="J1920" s="90" t="s">
        <v>3675</v>
      </c>
      <c r="K1920" s="19"/>
      <c r="L1920" s="18"/>
      <c r="M1920" s="18" t="s">
        <v>3675</v>
      </c>
      <c r="N1920" s="86" t="s">
        <v>3676</v>
      </c>
      <c r="O1920" s="18" t="s">
        <v>548</v>
      </c>
      <c r="P1920" s="19"/>
      <c r="Q1920" s="86" t="s">
        <v>2205</v>
      </c>
      <c r="R1920" s="90" t="s">
        <v>2206</v>
      </c>
      <c r="S1920" s="19" t="s">
        <v>2207</v>
      </c>
      <c r="T1920" s="90" t="s">
        <v>2208</v>
      </c>
      <c r="U1920" s="19"/>
      <c r="V1920" s="90" t="s">
        <v>553</v>
      </c>
      <c r="W1920" s="19" t="s">
        <v>554</v>
      </c>
      <c r="X1920" s="19" t="s">
        <v>555</v>
      </c>
      <c r="Y1920" s="19" t="s">
        <v>556</v>
      </c>
      <c r="Z1920" s="4" t="s">
        <v>2204</v>
      </c>
      <c r="AA1920" s="37" t="s">
        <v>2209</v>
      </c>
      <c r="AB1920" s="13">
        <v>6.53</v>
      </c>
      <c r="AC1920" s="13">
        <v>80.11</v>
      </c>
      <c r="AD1920" s="8">
        <v>6.8833333000000003</v>
      </c>
      <c r="AE1920" s="8">
        <v>80.183333300000001</v>
      </c>
      <c r="AF1920" s="2" t="s">
        <v>2156</v>
      </c>
      <c r="AG1920" s="2" t="s">
        <v>2157</v>
      </c>
      <c r="AH1920" s="2" t="s">
        <v>632</v>
      </c>
      <c r="AI1920" s="113">
        <v>247</v>
      </c>
      <c r="AJ1920" s="2" t="s">
        <v>558</v>
      </c>
      <c r="AK1920" s="14">
        <v>1</v>
      </c>
      <c r="AL1920" s="29">
        <v>1</v>
      </c>
      <c r="AM1920" s="2" t="s">
        <v>567</v>
      </c>
      <c r="AN1920" s="10">
        <v>274</v>
      </c>
      <c r="AO1920" s="10">
        <v>7014.4000000000005</v>
      </c>
      <c r="AP1920" s="4">
        <v>17</v>
      </c>
      <c r="AQ1920" s="4" t="s">
        <v>609</v>
      </c>
      <c r="AR1920" s="12">
        <v>77.016353395549487</v>
      </c>
      <c r="AS1920" s="13">
        <v>8.9999999999999993E-3</v>
      </c>
      <c r="AT1920" s="4">
        <v>51</v>
      </c>
      <c r="AU1920" s="4" t="s">
        <v>648</v>
      </c>
      <c r="AV1920" s="4" t="s">
        <v>634</v>
      </c>
      <c r="AW1920" s="14">
        <v>23.5</v>
      </c>
      <c r="AX1920" s="14">
        <v>27.2</v>
      </c>
      <c r="AY1920" s="14">
        <v>3.6999999999999993</v>
      </c>
      <c r="AZ1920" s="29">
        <v>25.6</v>
      </c>
      <c r="BA1920" s="14" t="s">
        <v>563</v>
      </c>
      <c r="BB1920" s="1" t="s">
        <v>275</v>
      </c>
      <c r="BC1920" s="15">
        <v>-0.14291999999999999</v>
      </c>
      <c r="BD1920" s="2"/>
    </row>
    <row r="1921" spans="1:275" x14ac:dyDescent="0.25">
      <c r="A1921" s="2">
        <v>645</v>
      </c>
      <c r="B1921" s="2" t="s">
        <v>2146</v>
      </c>
      <c r="D1921" s="5" t="s">
        <v>3677</v>
      </c>
      <c r="E1921" s="15" t="s">
        <v>274</v>
      </c>
      <c r="F1921" s="18" t="s">
        <v>3673</v>
      </c>
      <c r="G1921" s="18"/>
      <c r="H1921" s="18"/>
      <c r="I1921" s="18" t="s">
        <v>3674</v>
      </c>
      <c r="J1921" s="90" t="s">
        <v>3675</v>
      </c>
      <c r="K1921" s="19"/>
      <c r="L1921" s="18"/>
      <c r="M1921" s="18" t="s">
        <v>3675</v>
      </c>
      <c r="N1921" s="86" t="s">
        <v>3676</v>
      </c>
      <c r="O1921" s="18" t="s">
        <v>548</v>
      </c>
      <c r="P1921" s="19"/>
      <c r="Q1921" s="86" t="s">
        <v>2205</v>
      </c>
      <c r="R1921" s="90" t="s">
        <v>2206</v>
      </c>
      <c r="S1921" s="19" t="s">
        <v>2207</v>
      </c>
      <c r="T1921" s="90" t="s">
        <v>2208</v>
      </c>
      <c r="U1921" s="19"/>
      <c r="V1921" s="90" t="s">
        <v>553</v>
      </c>
      <c r="W1921" s="19" t="s">
        <v>554</v>
      </c>
      <c r="X1921" s="19" t="s">
        <v>555</v>
      </c>
      <c r="Y1921" s="19" t="s">
        <v>556</v>
      </c>
      <c r="Z1921" s="4" t="s">
        <v>2204</v>
      </c>
      <c r="AA1921" s="37" t="s">
        <v>2209</v>
      </c>
      <c r="AB1921" s="13">
        <v>6.53</v>
      </c>
      <c r="AC1921" s="13">
        <v>80.11</v>
      </c>
      <c r="AD1921" s="8">
        <v>6.8833333000000003</v>
      </c>
      <c r="AE1921" s="8">
        <v>80.183333300000001</v>
      </c>
      <c r="AF1921" s="2" t="s">
        <v>2156</v>
      </c>
      <c r="AG1921" s="2" t="s">
        <v>2157</v>
      </c>
      <c r="AH1921" s="2" t="s">
        <v>632</v>
      </c>
      <c r="AI1921" s="113">
        <v>247</v>
      </c>
      <c r="AJ1921" s="2" t="s">
        <v>558</v>
      </c>
      <c r="AK1921" s="14">
        <v>1</v>
      </c>
      <c r="AL1921" s="29">
        <v>1</v>
      </c>
      <c r="AM1921" s="2" t="s">
        <v>567</v>
      </c>
      <c r="AN1921" s="10">
        <v>274</v>
      </c>
      <c r="AO1921" s="10">
        <v>7014.4000000000005</v>
      </c>
      <c r="AP1921" s="4">
        <v>17</v>
      </c>
      <c r="AQ1921" s="4" t="s">
        <v>652</v>
      </c>
      <c r="AR1921" s="12">
        <v>117.48257297626192</v>
      </c>
      <c r="AS1921" s="13">
        <v>5.8999999999999999E-3</v>
      </c>
      <c r="AT1921" s="4">
        <v>51</v>
      </c>
      <c r="AU1921" s="4" t="s">
        <v>648</v>
      </c>
      <c r="AV1921" s="4" t="s">
        <v>634</v>
      </c>
      <c r="AW1921" s="14">
        <v>23.5</v>
      </c>
      <c r="AX1921" s="14">
        <v>27.2</v>
      </c>
      <c r="AY1921" s="14">
        <v>3.6999999999999993</v>
      </c>
      <c r="AZ1921" s="29">
        <v>25.6</v>
      </c>
      <c r="BA1921" s="14" t="s">
        <v>563</v>
      </c>
      <c r="BB1921" s="1" t="s">
        <v>275</v>
      </c>
      <c r="BC1921" s="15">
        <v>-0.14291999999999999</v>
      </c>
      <c r="BD1921" s="2"/>
    </row>
    <row r="1922" spans="1:275" ht="15.75" x14ac:dyDescent="0.25">
      <c r="A1922" s="2">
        <v>1833</v>
      </c>
      <c r="B1922" s="21" t="s">
        <v>3551</v>
      </c>
      <c r="C1922" s="4" t="s">
        <v>594</v>
      </c>
      <c r="D1922" s="5" t="s">
        <v>3678</v>
      </c>
      <c r="E1922" s="15" t="s">
        <v>276</v>
      </c>
      <c r="F1922" s="18" t="s">
        <v>3679</v>
      </c>
      <c r="G1922" s="18" t="s">
        <v>3680</v>
      </c>
      <c r="H1922" s="18"/>
      <c r="I1922" s="18"/>
      <c r="J1922" s="90" t="s">
        <v>3681</v>
      </c>
      <c r="K1922" s="19"/>
      <c r="L1922" s="18"/>
      <c r="M1922" s="18" t="s">
        <v>3681</v>
      </c>
      <c r="N1922" s="86" t="s">
        <v>3682</v>
      </c>
      <c r="O1922" s="18"/>
      <c r="P1922" s="19"/>
      <c r="Q1922" s="86" t="s">
        <v>2263</v>
      </c>
      <c r="R1922" s="90" t="s">
        <v>2218</v>
      </c>
      <c r="S1922" s="19" t="s">
        <v>2219</v>
      </c>
      <c r="T1922" s="90" t="s">
        <v>552</v>
      </c>
      <c r="U1922" s="19"/>
      <c r="V1922" s="90" t="s">
        <v>553</v>
      </c>
      <c r="W1922" s="19" t="s">
        <v>554</v>
      </c>
      <c r="X1922" s="19" t="s">
        <v>555</v>
      </c>
      <c r="Y1922" s="19" t="s">
        <v>556</v>
      </c>
      <c r="Z1922" s="4" t="s">
        <v>604</v>
      </c>
      <c r="AA1922" s="37" t="s">
        <v>910</v>
      </c>
      <c r="AB1922" s="13">
        <v>-20.21</v>
      </c>
      <c r="AC1922" s="13">
        <v>-43.41</v>
      </c>
      <c r="AD1922" s="30">
        <v>-20.350000000000001</v>
      </c>
      <c r="AE1922" s="30">
        <v>-43.68333333333333</v>
      </c>
      <c r="AF1922" s="2" t="s">
        <v>3557</v>
      </c>
      <c r="AG1922" s="2" t="s">
        <v>1018</v>
      </c>
      <c r="AH1922" s="9" t="s">
        <v>1019</v>
      </c>
      <c r="AI1922" s="113">
        <v>1300</v>
      </c>
      <c r="AJ1922" s="2" t="s">
        <v>633</v>
      </c>
      <c r="AK1922" s="14">
        <v>3</v>
      </c>
      <c r="AL1922" s="29">
        <v>3</v>
      </c>
      <c r="AM1922" s="2" t="s">
        <v>608</v>
      </c>
      <c r="AN1922" s="10">
        <v>120</v>
      </c>
      <c r="AO1922" s="10" t="e">
        <v>#VALUE!</v>
      </c>
      <c r="AP1922" s="4">
        <v>6</v>
      </c>
      <c r="AQ1922" s="4" t="s">
        <v>609</v>
      </c>
      <c r="AR1922" s="12">
        <v>78.766725063630147</v>
      </c>
      <c r="AS1922" s="13">
        <v>8.8000000000000005E-3</v>
      </c>
      <c r="AV1922" s="4" t="s">
        <v>634</v>
      </c>
      <c r="AW1922" s="14" t="s">
        <v>560</v>
      </c>
      <c r="AX1922" s="14" t="s">
        <v>560</v>
      </c>
      <c r="AY1922" s="14">
        <v>0</v>
      </c>
      <c r="AZ1922" s="29" t="s">
        <v>560</v>
      </c>
      <c r="BA1922" s="14"/>
      <c r="BB1922" s="1" t="s">
        <v>277</v>
      </c>
      <c r="BC1922" s="15">
        <v>0.26685999999999999</v>
      </c>
      <c r="BD1922" s="2"/>
      <c r="BE1922" s="16"/>
      <c r="BF1922" s="16"/>
      <c r="BG1922" s="16"/>
      <c r="BH1922" s="16"/>
      <c r="BI1922" s="16"/>
      <c r="BJ1922" s="16"/>
      <c r="BK1922" s="16"/>
      <c r="BL1922" s="16"/>
      <c r="BM1922" s="16"/>
      <c r="BN1922" s="16"/>
      <c r="BO1922" s="16"/>
      <c r="BP1922" s="16"/>
      <c r="BQ1922" s="16"/>
      <c r="BR1922" s="16"/>
      <c r="BS1922" s="16"/>
      <c r="BT1922" s="16"/>
      <c r="BU1922" s="16"/>
      <c r="BV1922" s="16"/>
      <c r="BW1922" s="16"/>
      <c r="BX1922" s="16"/>
      <c r="BY1922" s="16"/>
      <c r="BZ1922" s="16"/>
      <c r="CA1922" s="16"/>
      <c r="CB1922" s="16"/>
      <c r="CC1922" s="16"/>
      <c r="CD1922" s="16"/>
      <c r="CE1922" s="16"/>
      <c r="CF1922" s="16"/>
      <c r="CG1922" s="16"/>
      <c r="CH1922" s="16"/>
      <c r="CI1922" s="16"/>
      <c r="CJ1922" s="16"/>
      <c r="CK1922" s="16"/>
      <c r="CL1922" s="16"/>
      <c r="CM1922" s="16"/>
      <c r="CN1922" s="16"/>
      <c r="CO1922" s="16"/>
      <c r="CP1922" s="16"/>
      <c r="CQ1922" s="16"/>
      <c r="CR1922" s="16"/>
      <c r="CS1922" s="16"/>
      <c r="CT1922" s="16"/>
      <c r="CU1922" s="16"/>
      <c r="CV1922" s="16"/>
      <c r="CW1922" s="16"/>
      <c r="CX1922" s="16"/>
      <c r="CY1922" s="16"/>
      <c r="CZ1922" s="16"/>
      <c r="DA1922" s="16"/>
      <c r="DB1922" s="16"/>
      <c r="DC1922" s="16"/>
      <c r="DD1922" s="16"/>
      <c r="DE1922" s="16"/>
      <c r="DF1922" s="16"/>
      <c r="DG1922" s="16"/>
      <c r="DH1922" s="16"/>
      <c r="DI1922" s="16"/>
      <c r="DJ1922" s="16"/>
      <c r="DK1922" s="16"/>
      <c r="DL1922" s="16"/>
      <c r="DM1922" s="16"/>
      <c r="DN1922" s="16"/>
      <c r="DO1922" s="16"/>
      <c r="DP1922" s="16"/>
      <c r="DQ1922" s="16"/>
      <c r="DR1922" s="16"/>
      <c r="DS1922" s="16"/>
      <c r="DT1922" s="16"/>
      <c r="DU1922" s="16"/>
      <c r="DV1922" s="16"/>
      <c r="DW1922" s="16"/>
      <c r="DX1922" s="16"/>
      <c r="DY1922" s="16"/>
      <c r="DZ1922" s="16"/>
      <c r="EA1922" s="16"/>
      <c r="EB1922" s="16"/>
      <c r="EC1922" s="16"/>
      <c r="ED1922" s="16"/>
      <c r="EE1922" s="16"/>
      <c r="EF1922" s="16"/>
      <c r="EG1922" s="16"/>
      <c r="EH1922" s="16"/>
      <c r="EI1922" s="16"/>
      <c r="EJ1922" s="16"/>
      <c r="EK1922" s="16"/>
      <c r="EL1922" s="16"/>
      <c r="EM1922" s="16"/>
      <c r="EN1922" s="16"/>
      <c r="EO1922" s="16"/>
      <c r="EP1922" s="16"/>
      <c r="EQ1922" s="16"/>
      <c r="ER1922" s="16"/>
      <c r="ES1922" s="16"/>
      <c r="ET1922" s="16"/>
      <c r="EU1922" s="16"/>
      <c r="EV1922" s="16"/>
      <c r="EW1922" s="16"/>
      <c r="EX1922" s="16"/>
      <c r="EY1922" s="16"/>
      <c r="EZ1922" s="16"/>
      <c r="FA1922" s="16"/>
      <c r="FB1922" s="16"/>
      <c r="FC1922" s="16"/>
      <c r="FD1922" s="16"/>
      <c r="FE1922" s="16"/>
      <c r="FF1922" s="16"/>
      <c r="FG1922" s="16"/>
      <c r="FH1922" s="16"/>
      <c r="FI1922" s="16"/>
      <c r="FJ1922" s="16"/>
      <c r="FK1922" s="16"/>
      <c r="FL1922" s="16"/>
      <c r="FM1922" s="16"/>
      <c r="FN1922" s="16"/>
      <c r="FO1922" s="16"/>
      <c r="FP1922" s="16"/>
      <c r="FQ1922" s="16"/>
      <c r="FR1922" s="16"/>
      <c r="FS1922" s="16"/>
      <c r="FT1922" s="16"/>
      <c r="FU1922" s="16"/>
      <c r="FV1922" s="16"/>
      <c r="FW1922" s="16"/>
      <c r="FX1922" s="16"/>
      <c r="FY1922" s="16"/>
      <c r="FZ1922" s="16"/>
      <c r="GA1922" s="16"/>
      <c r="GB1922" s="16"/>
      <c r="GC1922" s="16"/>
      <c r="GD1922" s="16"/>
      <c r="GE1922" s="16"/>
      <c r="GF1922" s="16"/>
      <c r="GG1922" s="16"/>
      <c r="GH1922" s="16"/>
      <c r="GI1922" s="16"/>
      <c r="GJ1922" s="16"/>
      <c r="GK1922" s="16"/>
      <c r="GL1922" s="16"/>
      <c r="GM1922" s="16"/>
      <c r="GN1922" s="16"/>
      <c r="GO1922" s="16"/>
      <c r="GP1922" s="16"/>
      <c r="GQ1922" s="16"/>
      <c r="GR1922" s="16"/>
      <c r="GS1922" s="16"/>
      <c r="GT1922" s="16"/>
      <c r="GU1922" s="16"/>
      <c r="GV1922" s="16"/>
      <c r="GW1922" s="16"/>
      <c r="GX1922" s="16"/>
      <c r="GY1922" s="16"/>
      <c r="GZ1922" s="16"/>
      <c r="HA1922" s="16"/>
      <c r="HB1922" s="16"/>
      <c r="HC1922" s="16"/>
      <c r="HD1922" s="16"/>
      <c r="HE1922" s="16"/>
      <c r="HF1922" s="16"/>
      <c r="HG1922" s="16"/>
      <c r="HH1922" s="16"/>
      <c r="HI1922" s="16"/>
      <c r="HJ1922" s="16"/>
      <c r="HK1922" s="16"/>
      <c r="HL1922" s="16"/>
      <c r="HM1922" s="16"/>
      <c r="HN1922" s="16"/>
      <c r="HO1922" s="16"/>
      <c r="HP1922" s="16"/>
      <c r="HQ1922" s="16"/>
      <c r="HR1922" s="16"/>
      <c r="HS1922" s="16"/>
      <c r="HT1922" s="16"/>
      <c r="HU1922" s="16"/>
      <c r="HV1922" s="16"/>
      <c r="HW1922" s="16"/>
      <c r="HX1922" s="16"/>
      <c r="HY1922" s="16"/>
      <c r="HZ1922" s="16"/>
      <c r="IA1922" s="16"/>
      <c r="IB1922" s="16"/>
      <c r="IC1922" s="16"/>
      <c r="ID1922" s="16"/>
      <c r="IE1922" s="16"/>
      <c r="IF1922" s="16"/>
      <c r="IG1922" s="16"/>
      <c r="IH1922" s="16"/>
      <c r="II1922" s="16"/>
      <c r="IJ1922" s="16"/>
      <c r="IK1922" s="16"/>
      <c r="IL1922" s="16"/>
      <c r="IM1922" s="16"/>
      <c r="IN1922" s="16"/>
      <c r="IO1922" s="16"/>
      <c r="IP1922" s="16"/>
      <c r="IQ1922" s="16"/>
      <c r="IR1922" s="16"/>
      <c r="IS1922" s="16"/>
      <c r="IT1922" s="16"/>
      <c r="IU1922" s="16"/>
      <c r="IV1922" s="16"/>
      <c r="IW1922" s="16"/>
      <c r="IX1922" s="16"/>
      <c r="IY1922" s="16"/>
      <c r="IZ1922" s="16"/>
      <c r="JA1922" s="16"/>
      <c r="JB1922" s="16"/>
      <c r="JC1922" s="16"/>
      <c r="JD1922" s="16"/>
      <c r="JE1922" s="16"/>
      <c r="JF1922" s="16"/>
      <c r="JG1922" s="16"/>
      <c r="JH1922" s="16"/>
      <c r="JI1922" s="16"/>
      <c r="JJ1922" s="16"/>
      <c r="JK1922" s="16"/>
      <c r="JL1922" s="16"/>
      <c r="JM1922" s="16"/>
      <c r="JN1922" s="16"/>
      <c r="JO1922" s="16"/>
    </row>
    <row r="1923" spans="1:275" ht="15.75" x14ac:dyDescent="0.25">
      <c r="A1923" s="2">
        <v>1901</v>
      </c>
      <c r="B1923" s="2" t="s">
        <v>3558</v>
      </c>
      <c r="D1923" s="5" t="s">
        <v>3683</v>
      </c>
      <c r="E1923" s="15" t="s">
        <v>276</v>
      </c>
      <c r="F1923" s="18" t="s">
        <v>3679</v>
      </c>
      <c r="G1923" s="18" t="s">
        <v>3680</v>
      </c>
      <c r="H1923" s="18"/>
      <c r="I1923" s="18"/>
      <c r="J1923" s="90" t="s">
        <v>3681</v>
      </c>
      <c r="K1923" s="19"/>
      <c r="L1923" s="18"/>
      <c r="M1923" s="18" t="s">
        <v>3681</v>
      </c>
      <c r="N1923" s="86" t="s">
        <v>3682</v>
      </c>
      <c r="O1923" s="18"/>
      <c r="P1923" s="19"/>
      <c r="Q1923" s="86" t="s">
        <v>2263</v>
      </c>
      <c r="R1923" s="90" t="s">
        <v>2218</v>
      </c>
      <c r="S1923" s="19" t="s">
        <v>2219</v>
      </c>
      <c r="T1923" s="90" t="s">
        <v>552</v>
      </c>
      <c r="U1923" s="19"/>
      <c r="V1923" s="90" t="s">
        <v>553</v>
      </c>
      <c r="W1923" s="19" t="s">
        <v>554</v>
      </c>
      <c r="X1923" s="19" t="s">
        <v>555</v>
      </c>
      <c r="Y1923" s="19" t="s">
        <v>556</v>
      </c>
      <c r="Z1923" s="4" t="s">
        <v>604</v>
      </c>
      <c r="AA1923" s="37" t="s">
        <v>910</v>
      </c>
      <c r="AB1923" s="13">
        <v>-19.164000000000001</v>
      </c>
      <c r="AC1923" s="13">
        <v>-43.310200000000002</v>
      </c>
      <c r="AD1923" s="30">
        <v>-19.284444444444443</v>
      </c>
      <c r="AE1923" s="30">
        <v>-43.517222222222223</v>
      </c>
      <c r="AF1923" s="2" t="s">
        <v>3560</v>
      </c>
      <c r="AG1923" s="2" t="s">
        <v>1018</v>
      </c>
      <c r="AH1923" s="9" t="s">
        <v>1019</v>
      </c>
      <c r="AI1923" s="113">
        <v>1450</v>
      </c>
      <c r="AJ1923" s="2" t="s">
        <v>633</v>
      </c>
      <c r="AK1923" s="14">
        <v>3</v>
      </c>
      <c r="AL1923" s="29">
        <v>3</v>
      </c>
      <c r="AM1923" s="2" t="s">
        <v>608</v>
      </c>
      <c r="AN1923" s="10">
        <v>120</v>
      </c>
      <c r="AO1923" s="10">
        <v>1932.0000000000002</v>
      </c>
      <c r="AP1923" s="4">
        <v>6</v>
      </c>
      <c r="AQ1923" s="4" t="s">
        <v>609</v>
      </c>
      <c r="AR1923" s="12">
        <v>161.19701873487099</v>
      </c>
      <c r="AS1923" s="13">
        <v>4.3E-3</v>
      </c>
      <c r="AT1923" s="4">
        <v>24</v>
      </c>
      <c r="AV1923" s="4" t="s">
        <v>634</v>
      </c>
      <c r="AW1923" s="14">
        <v>14.4</v>
      </c>
      <c r="AX1923" s="14">
        <v>18.2</v>
      </c>
      <c r="AY1923" s="14">
        <v>3.7999999999999989</v>
      </c>
      <c r="AZ1923" s="29">
        <v>16.100000000000001</v>
      </c>
      <c r="BA1923" s="14" t="s">
        <v>563</v>
      </c>
      <c r="BB1923" s="1" t="s">
        <v>277</v>
      </c>
      <c r="BC1923" s="15">
        <v>0.26685999999999999</v>
      </c>
      <c r="BD1923" s="2"/>
    </row>
    <row r="1924" spans="1:275" ht="15.75" x14ac:dyDescent="0.25">
      <c r="A1924" s="2">
        <v>1906</v>
      </c>
      <c r="B1924" s="2" t="s">
        <v>3561</v>
      </c>
      <c r="D1924" s="5" t="s">
        <v>3684</v>
      </c>
      <c r="E1924" s="15" t="s">
        <v>276</v>
      </c>
      <c r="F1924" s="18" t="s">
        <v>3679</v>
      </c>
      <c r="G1924" s="18" t="s">
        <v>3680</v>
      </c>
      <c r="H1924" s="18"/>
      <c r="I1924" s="18"/>
      <c r="J1924" s="90" t="s">
        <v>3681</v>
      </c>
      <c r="K1924" s="19"/>
      <c r="L1924" s="18"/>
      <c r="M1924" s="18" t="s">
        <v>3681</v>
      </c>
      <c r="N1924" s="86" t="s">
        <v>3682</v>
      </c>
      <c r="O1924" s="18"/>
      <c r="P1924" s="19"/>
      <c r="Q1924" s="86" t="s">
        <v>2263</v>
      </c>
      <c r="R1924" s="90" t="s">
        <v>2218</v>
      </c>
      <c r="S1924" s="19" t="s">
        <v>2219</v>
      </c>
      <c r="T1924" s="90" t="s">
        <v>552</v>
      </c>
      <c r="U1924" s="19"/>
      <c r="V1924" s="90" t="s">
        <v>553</v>
      </c>
      <c r="W1924" s="19" t="s">
        <v>554</v>
      </c>
      <c r="X1924" s="19" t="s">
        <v>555</v>
      </c>
      <c r="Y1924" s="19" t="s">
        <v>556</v>
      </c>
      <c r="Z1924" s="4" t="s">
        <v>604</v>
      </c>
      <c r="AA1924" s="37" t="s">
        <v>910</v>
      </c>
      <c r="AB1924" s="13">
        <v>-20.21</v>
      </c>
      <c r="AC1924" s="13">
        <v>-43.41</v>
      </c>
      <c r="AD1924" s="30">
        <v>-20.355833333333333</v>
      </c>
      <c r="AE1924" s="30">
        <v>-43.694722222222218</v>
      </c>
      <c r="AF1924" s="2" t="s">
        <v>3560</v>
      </c>
      <c r="AG1924" s="2" t="s">
        <v>1018</v>
      </c>
      <c r="AH1924" s="9" t="s">
        <v>1019</v>
      </c>
      <c r="AI1924" s="113">
        <v>1300</v>
      </c>
      <c r="AJ1924" s="2" t="s">
        <v>633</v>
      </c>
      <c r="AK1924" s="14">
        <v>3</v>
      </c>
      <c r="AL1924" s="29">
        <v>3</v>
      </c>
      <c r="AM1924" s="2" t="s">
        <v>3563</v>
      </c>
      <c r="AN1924" s="10">
        <v>120</v>
      </c>
      <c r="AO1924" s="10">
        <v>1980</v>
      </c>
      <c r="AP1924" s="4">
        <v>6</v>
      </c>
      <c r="AQ1924" s="4" t="s">
        <v>609</v>
      </c>
      <c r="AR1924" s="12">
        <v>78.766725063630147</v>
      </c>
      <c r="AS1924" s="13">
        <v>8.8000000000000005E-3</v>
      </c>
      <c r="AT1924" s="4">
        <v>24</v>
      </c>
      <c r="AV1924" s="4" t="s">
        <v>634</v>
      </c>
      <c r="AW1924" s="14">
        <v>13.8</v>
      </c>
      <c r="AX1924" s="14">
        <v>19</v>
      </c>
      <c r="AY1924" s="14">
        <v>5.1999999999999993</v>
      </c>
      <c r="AZ1924" s="29">
        <v>16.5</v>
      </c>
      <c r="BA1924" s="14" t="s">
        <v>563</v>
      </c>
      <c r="BB1924" s="1" t="s">
        <v>277</v>
      </c>
      <c r="BC1924" s="15">
        <v>0.26685999999999999</v>
      </c>
      <c r="BD1924" s="2"/>
    </row>
    <row r="1925" spans="1:275" x14ac:dyDescent="0.25">
      <c r="A1925" s="2">
        <v>877</v>
      </c>
      <c r="B1925" s="2" t="s">
        <v>2445</v>
      </c>
      <c r="D1925" s="5" t="s">
        <v>3685</v>
      </c>
      <c r="E1925" s="15" t="s">
        <v>280</v>
      </c>
      <c r="F1925" s="18" t="s">
        <v>3686</v>
      </c>
      <c r="G1925" s="18" t="s">
        <v>3687</v>
      </c>
      <c r="H1925" s="18" t="s">
        <v>3688</v>
      </c>
      <c r="I1925" s="18" t="s">
        <v>3075</v>
      </c>
      <c r="J1925" s="90" t="s">
        <v>3689</v>
      </c>
      <c r="K1925" s="19"/>
      <c r="L1925" s="18"/>
      <c r="M1925" s="18" t="s">
        <v>3689</v>
      </c>
      <c r="N1925" s="86" t="s">
        <v>3690</v>
      </c>
      <c r="O1925" s="18" t="s">
        <v>548</v>
      </c>
      <c r="P1925" s="19"/>
      <c r="Q1925" s="86" t="s">
        <v>3691</v>
      </c>
      <c r="R1925" s="90" t="s">
        <v>3692</v>
      </c>
      <c r="S1925" s="19" t="s">
        <v>3482</v>
      </c>
      <c r="T1925" s="90" t="s">
        <v>2208</v>
      </c>
      <c r="U1925" s="19"/>
      <c r="V1925" s="88" t="s">
        <v>553</v>
      </c>
      <c r="W1925" s="6" t="s">
        <v>554</v>
      </c>
      <c r="X1925" s="6" t="s">
        <v>555</v>
      </c>
      <c r="Y1925" s="6" t="s">
        <v>556</v>
      </c>
      <c r="Z1925" s="4" t="s">
        <v>3479</v>
      </c>
      <c r="AA1925" s="37" t="s">
        <v>2209</v>
      </c>
      <c r="AB1925" s="13">
        <v>22.25</v>
      </c>
      <c r="AC1925" s="13">
        <v>114.1</v>
      </c>
      <c r="AD1925" s="8">
        <v>22.4166667</v>
      </c>
      <c r="AE1925" s="8">
        <v>114.0166667</v>
      </c>
      <c r="AF1925" s="2" t="s">
        <v>2451</v>
      </c>
      <c r="AG1925" s="2" t="s">
        <v>628</v>
      </c>
      <c r="AH1925" s="2" t="s">
        <v>632</v>
      </c>
      <c r="AI1925" s="113">
        <v>15</v>
      </c>
      <c r="AJ1925" s="2" t="s">
        <v>558</v>
      </c>
      <c r="AM1925" s="2" t="s">
        <v>567</v>
      </c>
      <c r="AN1925" s="10">
        <v>61</v>
      </c>
      <c r="AO1925" s="10">
        <v>1049.2</v>
      </c>
      <c r="AP1925" s="4">
        <v>4</v>
      </c>
      <c r="AQ1925" s="4" t="s">
        <v>609</v>
      </c>
      <c r="AR1925" s="12">
        <v>50.594684712404764</v>
      </c>
      <c r="AS1925" s="13">
        <v>1.37E-2</v>
      </c>
      <c r="AT1925" s="54" t="s">
        <v>2452</v>
      </c>
      <c r="AV1925" s="4" t="s">
        <v>634</v>
      </c>
      <c r="AW1925" s="14">
        <v>13</v>
      </c>
      <c r="AX1925" s="14">
        <v>21</v>
      </c>
      <c r="AY1925" s="14">
        <v>8</v>
      </c>
      <c r="AZ1925" s="29">
        <v>17.2</v>
      </c>
      <c r="BA1925" s="14" t="s">
        <v>563</v>
      </c>
      <c r="BB1925" s="1" t="s">
        <v>281</v>
      </c>
      <c r="BC1925" s="15">
        <v>-0.1196</v>
      </c>
      <c r="BD1925" s="2"/>
      <c r="BE1925" s="16"/>
      <c r="BF1925" s="16"/>
      <c r="BG1925" s="16"/>
      <c r="BH1925" s="16"/>
      <c r="BI1925" s="16"/>
      <c r="BJ1925" s="16"/>
      <c r="BK1925" s="16"/>
      <c r="BL1925" s="16"/>
      <c r="BM1925" s="16"/>
      <c r="BN1925" s="16"/>
      <c r="BO1925" s="16"/>
      <c r="BP1925" s="16"/>
      <c r="BQ1925" s="16"/>
      <c r="BR1925" s="16"/>
      <c r="BS1925" s="16"/>
      <c r="BT1925" s="16"/>
      <c r="BU1925" s="16"/>
      <c r="BV1925" s="16"/>
      <c r="BW1925" s="16"/>
      <c r="BX1925" s="16"/>
      <c r="BY1925" s="16"/>
      <c r="BZ1925" s="16"/>
      <c r="CA1925" s="16"/>
      <c r="CB1925" s="16"/>
      <c r="CC1925" s="16"/>
      <c r="CD1925" s="16"/>
      <c r="CE1925" s="16"/>
      <c r="CF1925" s="16"/>
      <c r="CG1925" s="16"/>
      <c r="CH1925" s="16"/>
      <c r="CI1925" s="16"/>
      <c r="CJ1925" s="16"/>
      <c r="CK1925" s="16"/>
      <c r="CL1925" s="16"/>
      <c r="CM1925" s="16"/>
      <c r="CN1925" s="16"/>
      <c r="CO1925" s="16"/>
      <c r="CP1925" s="16"/>
      <c r="CQ1925" s="16"/>
      <c r="CR1925" s="16"/>
      <c r="CS1925" s="16"/>
      <c r="CT1925" s="16"/>
      <c r="CU1925" s="16"/>
      <c r="CV1925" s="16"/>
      <c r="CW1925" s="16"/>
      <c r="CX1925" s="16"/>
      <c r="CY1925" s="16"/>
      <c r="CZ1925" s="16"/>
      <c r="DA1925" s="16"/>
      <c r="DB1925" s="16"/>
      <c r="DC1925" s="16"/>
      <c r="DD1925" s="16"/>
      <c r="DE1925" s="16"/>
      <c r="DF1925" s="16"/>
      <c r="DG1925" s="16"/>
      <c r="DH1925" s="16"/>
      <c r="DI1925" s="16"/>
      <c r="DJ1925" s="16"/>
      <c r="DK1925" s="16"/>
      <c r="DL1925" s="16"/>
      <c r="DM1925" s="16"/>
      <c r="DN1925" s="16"/>
      <c r="DO1925" s="16"/>
      <c r="DP1925" s="16"/>
      <c r="DQ1925" s="16"/>
      <c r="DR1925" s="16"/>
      <c r="DS1925" s="16"/>
      <c r="DT1925" s="16"/>
      <c r="DU1925" s="16"/>
      <c r="DV1925" s="16"/>
      <c r="DW1925" s="16"/>
      <c r="DX1925" s="16"/>
      <c r="DY1925" s="16"/>
      <c r="DZ1925" s="16"/>
      <c r="EA1925" s="16"/>
      <c r="EB1925" s="16"/>
      <c r="EC1925" s="16"/>
      <c r="ED1925" s="16"/>
      <c r="EE1925" s="16"/>
      <c r="EF1925" s="16"/>
      <c r="EG1925" s="16"/>
      <c r="EH1925" s="16"/>
      <c r="EI1925" s="16"/>
      <c r="EJ1925" s="16"/>
      <c r="EK1925" s="16"/>
      <c r="EL1925" s="16"/>
      <c r="EM1925" s="16"/>
      <c r="EN1925" s="16"/>
      <c r="EO1925" s="16"/>
      <c r="EP1925" s="16"/>
      <c r="EQ1925" s="16"/>
      <c r="ER1925" s="16"/>
      <c r="ES1925" s="16"/>
      <c r="ET1925" s="16"/>
      <c r="EU1925" s="16"/>
      <c r="EV1925" s="16"/>
      <c r="EW1925" s="16"/>
      <c r="EX1925" s="16"/>
      <c r="EY1925" s="16"/>
      <c r="EZ1925" s="16"/>
      <c r="FA1925" s="16"/>
      <c r="FB1925" s="16"/>
      <c r="FC1925" s="16"/>
      <c r="FD1925" s="16"/>
      <c r="FE1925" s="16"/>
      <c r="FF1925" s="16"/>
      <c r="FG1925" s="16"/>
      <c r="FH1925" s="16"/>
      <c r="FI1925" s="16"/>
      <c r="FJ1925" s="16"/>
      <c r="FK1925" s="16"/>
      <c r="FL1925" s="16"/>
      <c r="FM1925" s="16"/>
      <c r="FN1925" s="16"/>
      <c r="FO1925" s="16"/>
      <c r="FP1925" s="16"/>
      <c r="FQ1925" s="16"/>
      <c r="FR1925" s="16"/>
      <c r="FS1925" s="16"/>
      <c r="FT1925" s="16"/>
      <c r="FU1925" s="16"/>
      <c r="FV1925" s="16"/>
      <c r="FW1925" s="16"/>
      <c r="FX1925" s="16"/>
      <c r="FY1925" s="16"/>
      <c r="FZ1925" s="16"/>
      <c r="GA1925" s="16"/>
      <c r="GB1925" s="16"/>
      <c r="GC1925" s="16"/>
      <c r="GD1925" s="16"/>
      <c r="GE1925" s="16"/>
      <c r="GF1925" s="16"/>
      <c r="GG1925" s="16"/>
      <c r="GH1925" s="16"/>
      <c r="GI1925" s="16"/>
      <c r="GJ1925" s="16"/>
      <c r="GK1925" s="16"/>
      <c r="GL1925" s="16"/>
      <c r="GM1925" s="16"/>
      <c r="GN1925" s="16"/>
      <c r="GO1925" s="16"/>
      <c r="GP1925" s="16"/>
      <c r="GQ1925" s="16"/>
      <c r="GR1925" s="16"/>
      <c r="GS1925" s="16"/>
      <c r="GT1925" s="16"/>
      <c r="GU1925" s="16"/>
      <c r="GV1925" s="16"/>
      <c r="GW1925" s="16"/>
      <c r="GX1925" s="16"/>
      <c r="GY1925" s="16"/>
      <c r="GZ1925" s="16"/>
      <c r="HA1925" s="16"/>
      <c r="HB1925" s="16"/>
      <c r="HC1925" s="16"/>
      <c r="HD1925" s="16"/>
      <c r="HE1925" s="16"/>
      <c r="HF1925" s="16"/>
      <c r="HG1925" s="16"/>
      <c r="HH1925" s="16"/>
      <c r="HI1925" s="16"/>
      <c r="HJ1925" s="16"/>
      <c r="HK1925" s="16"/>
      <c r="HL1925" s="16"/>
      <c r="HM1925" s="16"/>
      <c r="HN1925" s="16"/>
      <c r="HO1925" s="16"/>
      <c r="HP1925" s="16"/>
      <c r="HQ1925" s="16"/>
      <c r="HR1925" s="16"/>
      <c r="HS1925" s="16"/>
      <c r="HT1925" s="16"/>
      <c r="HU1925" s="16"/>
      <c r="HV1925" s="16"/>
      <c r="HW1925" s="16"/>
      <c r="HX1925" s="16"/>
      <c r="HY1925" s="16"/>
      <c r="HZ1925" s="16"/>
      <c r="IA1925" s="16"/>
      <c r="IB1925" s="16"/>
      <c r="IC1925" s="16"/>
      <c r="ID1925" s="16"/>
      <c r="IE1925" s="16"/>
      <c r="IF1925" s="16"/>
      <c r="IG1925" s="16"/>
      <c r="IH1925" s="16"/>
      <c r="II1925" s="16"/>
      <c r="IJ1925" s="16"/>
      <c r="IK1925" s="16"/>
      <c r="IL1925" s="16"/>
      <c r="IM1925" s="16"/>
      <c r="IN1925" s="16"/>
      <c r="IO1925" s="16"/>
      <c r="IP1925" s="16"/>
      <c r="IQ1925" s="16"/>
      <c r="IR1925" s="16"/>
      <c r="IS1925" s="16"/>
      <c r="IT1925" s="16"/>
      <c r="IU1925" s="16"/>
      <c r="IV1925" s="16"/>
      <c r="IW1925" s="16"/>
      <c r="IX1925" s="16"/>
      <c r="IY1925" s="16"/>
      <c r="IZ1925" s="16"/>
      <c r="JA1925" s="16"/>
      <c r="JB1925" s="16"/>
      <c r="JC1925" s="16"/>
      <c r="JD1925" s="16"/>
      <c r="JE1925" s="16"/>
      <c r="JF1925" s="16"/>
      <c r="JG1925" s="16"/>
      <c r="JH1925" s="16"/>
      <c r="JI1925" s="16"/>
      <c r="JJ1925" s="16"/>
      <c r="JK1925" s="16"/>
      <c r="JL1925" s="16"/>
      <c r="JM1925" s="16"/>
      <c r="JN1925" s="16"/>
      <c r="JO1925" s="16"/>
    </row>
    <row r="1926" spans="1:275" x14ac:dyDescent="0.25">
      <c r="A1926" s="2">
        <v>1237</v>
      </c>
      <c r="B1926" s="2" t="s">
        <v>2199</v>
      </c>
      <c r="D1926" s="5" t="s">
        <v>3693</v>
      </c>
      <c r="E1926" s="15" t="s">
        <v>280</v>
      </c>
      <c r="F1926" s="18" t="s">
        <v>3686</v>
      </c>
      <c r="G1926" s="18" t="s">
        <v>3687</v>
      </c>
      <c r="H1926" s="18" t="s">
        <v>3688</v>
      </c>
      <c r="I1926" s="18" t="s">
        <v>3075</v>
      </c>
      <c r="J1926" s="90" t="s">
        <v>3689</v>
      </c>
      <c r="K1926" s="19"/>
      <c r="L1926" s="18"/>
      <c r="M1926" s="18" t="s">
        <v>3689</v>
      </c>
      <c r="N1926" s="86" t="s">
        <v>3690</v>
      </c>
      <c r="O1926" s="18" t="s">
        <v>548</v>
      </c>
      <c r="P1926" s="19"/>
      <c r="Q1926" s="86" t="s">
        <v>3691</v>
      </c>
      <c r="R1926" s="90" t="s">
        <v>3692</v>
      </c>
      <c r="S1926" s="19" t="s">
        <v>3482</v>
      </c>
      <c r="T1926" s="90" t="s">
        <v>2208</v>
      </c>
      <c r="U1926" s="19"/>
      <c r="V1926" s="88" t="s">
        <v>553</v>
      </c>
      <c r="W1926" s="6" t="s">
        <v>554</v>
      </c>
      <c r="X1926" s="6" t="s">
        <v>555</v>
      </c>
      <c r="Y1926" s="6" t="s">
        <v>556</v>
      </c>
      <c r="Z1926" s="4" t="s">
        <v>3479</v>
      </c>
      <c r="AA1926" s="37" t="s">
        <v>2209</v>
      </c>
      <c r="AB1926" s="24">
        <v>22.25</v>
      </c>
      <c r="AC1926" s="24">
        <v>114.11</v>
      </c>
      <c r="AD1926" s="8">
        <v>22.4166667</v>
      </c>
      <c r="AE1926" s="8">
        <v>114.1833333</v>
      </c>
      <c r="AF1926" s="9" t="s">
        <v>1195</v>
      </c>
      <c r="AG1926" s="9" t="s">
        <v>628</v>
      </c>
      <c r="AH1926" s="2" t="s">
        <v>632</v>
      </c>
      <c r="AI1926" s="113">
        <v>180</v>
      </c>
      <c r="AJ1926" s="2" t="s">
        <v>633</v>
      </c>
      <c r="AK1926" s="14">
        <v>3</v>
      </c>
      <c r="AL1926" s="29">
        <v>3</v>
      </c>
      <c r="AM1926" s="2" t="s">
        <v>567</v>
      </c>
      <c r="AN1926" s="10" t="s">
        <v>2210</v>
      </c>
      <c r="AO1926" s="10" t="e">
        <v>#VALUE!</v>
      </c>
      <c r="AP1926" s="4">
        <v>5</v>
      </c>
      <c r="AQ1926" s="12" t="s">
        <v>609</v>
      </c>
      <c r="AR1926" s="12">
        <v>46.209812037329691</v>
      </c>
      <c r="AS1926" s="13">
        <v>1.4999999999999999E-2</v>
      </c>
      <c r="AT1926" s="4">
        <v>70</v>
      </c>
      <c r="AU1926" s="4" t="s">
        <v>648</v>
      </c>
      <c r="AV1926" s="4" t="s">
        <v>634</v>
      </c>
      <c r="AW1926" s="14">
        <v>15.6</v>
      </c>
      <c r="AX1926" s="14">
        <v>21.1</v>
      </c>
      <c r="AY1926" s="14">
        <v>5.5000000000000018</v>
      </c>
      <c r="AZ1926" s="105">
        <v>18.5</v>
      </c>
      <c r="BA1926" s="14" t="s">
        <v>563</v>
      </c>
      <c r="BB1926" s="1" t="s">
        <v>281</v>
      </c>
      <c r="BC1926" s="15">
        <v>-0.1196</v>
      </c>
      <c r="BD1926" s="2"/>
    </row>
    <row r="1927" spans="1:275" s="16" customFormat="1" x14ac:dyDescent="0.25">
      <c r="A1927" s="2">
        <v>145</v>
      </c>
      <c r="B1927" s="2" t="s">
        <v>3305</v>
      </c>
      <c r="C1927" s="4"/>
      <c r="D1927" s="5" t="s">
        <v>3694</v>
      </c>
      <c r="E1927" s="15" t="s">
        <v>282</v>
      </c>
      <c r="F1927" s="18" t="s">
        <v>3695</v>
      </c>
      <c r="G1927" s="18" t="s">
        <v>3696</v>
      </c>
      <c r="H1927" s="18" t="s">
        <v>607</v>
      </c>
      <c r="I1927" s="18" t="s">
        <v>644</v>
      </c>
      <c r="J1927" s="90" t="s">
        <v>3697</v>
      </c>
      <c r="K1927" s="19"/>
      <c r="L1927" s="18"/>
      <c r="M1927" s="18" t="s">
        <v>3697</v>
      </c>
      <c r="N1927" s="86" t="s">
        <v>3698</v>
      </c>
      <c r="O1927" s="18" t="s">
        <v>2204</v>
      </c>
      <c r="P1927" s="19"/>
      <c r="Q1927" s="86" t="s">
        <v>2205</v>
      </c>
      <c r="R1927" s="90" t="s">
        <v>2206</v>
      </c>
      <c r="S1927" s="19" t="s">
        <v>2207</v>
      </c>
      <c r="T1927" s="90" t="s">
        <v>2208</v>
      </c>
      <c r="U1927" s="19"/>
      <c r="V1927" s="90" t="s">
        <v>553</v>
      </c>
      <c r="W1927" s="19" t="s">
        <v>554</v>
      </c>
      <c r="X1927" s="19" t="s">
        <v>555</v>
      </c>
      <c r="Y1927" s="19" t="s">
        <v>556</v>
      </c>
      <c r="Z1927" s="4" t="s">
        <v>2204</v>
      </c>
      <c r="AA1927" s="37" t="s">
        <v>2209</v>
      </c>
      <c r="AB1927" s="13">
        <v>41.616999999999997</v>
      </c>
      <c r="AC1927" s="13">
        <v>-84.861900000000006</v>
      </c>
      <c r="AD1927" s="8">
        <v>42.021388899999998</v>
      </c>
      <c r="AE1927" s="8">
        <v>-85.438611111111115</v>
      </c>
      <c r="AF1927" s="2" t="s">
        <v>734</v>
      </c>
      <c r="AG1927" s="2" t="s">
        <v>606</v>
      </c>
      <c r="AH1927" s="2" t="s">
        <v>607</v>
      </c>
      <c r="AI1927" s="113">
        <v>257</v>
      </c>
      <c r="AJ1927" s="2" t="s">
        <v>558</v>
      </c>
      <c r="AK1927" s="14">
        <v>1</v>
      </c>
      <c r="AL1927" s="29">
        <v>1</v>
      </c>
      <c r="AM1927" s="2" t="s">
        <v>614</v>
      </c>
      <c r="AN1927" s="10">
        <v>103</v>
      </c>
      <c r="AO1927" s="10">
        <v>85.49</v>
      </c>
      <c r="AP1927" s="4">
        <v>7</v>
      </c>
      <c r="AQ1927" s="4" t="s">
        <v>609</v>
      </c>
      <c r="AR1927" s="12">
        <v>187.33707582701223</v>
      </c>
      <c r="AS1927" s="13">
        <v>3.7000000000000002E-3</v>
      </c>
      <c r="AT1927" s="4">
        <v>23</v>
      </c>
      <c r="AU1927" s="4" t="s">
        <v>648</v>
      </c>
      <c r="AV1927" s="4" t="s">
        <v>634</v>
      </c>
      <c r="AW1927" s="14"/>
      <c r="AX1927" s="14"/>
      <c r="AY1927" s="14">
        <v>0</v>
      </c>
      <c r="AZ1927" s="29">
        <v>0.83</v>
      </c>
      <c r="BA1927" s="14" t="s">
        <v>563</v>
      </c>
      <c r="BB1927" s="1" t="s">
        <v>283</v>
      </c>
      <c r="BC1927" s="15">
        <v>-0.11971</v>
      </c>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2"/>
      <c r="DH1927" s="2"/>
      <c r="DI1927" s="2"/>
      <c r="DJ1927" s="2"/>
      <c r="DK1927" s="2"/>
      <c r="DL1927" s="2"/>
      <c r="DM1927" s="2"/>
      <c r="DN1927" s="2"/>
      <c r="DO1927" s="2"/>
      <c r="DP1927" s="2"/>
      <c r="DQ1927" s="2"/>
      <c r="DR1927" s="2"/>
      <c r="DS1927" s="2"/>
      <c r="DT1927" s="2"/>
      <c r="DU1927" s="2"/>
      <c r="DV1927" s="2"/>
      <c r="DW1927" s="2"/>
      <c r="DX1927" s="2"/>
      <c r="DY1927" s="2"/>
      <c r="DZ1927" s="2"/>
      <c r="EA1927" s="2"/>
      <c r="EB1927" s="2"/>
      <c r="EC1927" s="2"/>
      <c r="ED1927" s="2"/>
      <c r="EE1927" s="2"/>
      <c r="EF1927" s="2"/>
      <c r="EG1927" s="2"/>
      <c r="EH1927" s="2"/>
      <c r="EI1927" s="2"/>
      <c r="EJ1927" s="2"/>
      <c r="EK1927" s="2"/>
      <c r="EL1927" s="2"/>
      <c r="EM1927" s="2"/>
      <c r="EN1927" s="2"/>
      <c r="EO1927" s="2"/>
      <c r="EP1927" s="2"/>
      <c r="EQ1927" s="2"/>
      <c r="ER1927" s="2"/>
      <c r="ES1927" s="2"/>
      <c r="ET1927" s="2"/>
      <c r="EU1927" s="2"/>
      <c r="EV1927" s="2"/>
      <c r="EW1927" s="2"/>
      <c r="EX1927" s="2"/>
      <c r="EY1927" s="2"/>
      <c r="EZ1927" s="2"/>
      <c r="FA1927" s="2"/>
      <c r="FB1927" s="2"/>
      <c r="FC1927" s="2"/>
      <c r="FD1927" s="2"/>
      <c r="FE1927" s="2"/>
      <c r="FF1927" s="2"/>
      <c r="FG1927" s="2"/>
      <c r="FH1927" s="2"/>
      <c r="FI1927" s="2"/>
      <c r="FJ1927" s="2"/>
      <c r="FK1927" s="2"/>
      <c r="FL1927" s="2"/>
      <c r="FM1927" s="2"/>
      <c r="FN1927" s="2"/>
      <c r="FO1927" s="2"/>
      <c r="FP1927" s="2"/>
      <c r="FQ1927" s="2"/>
      <c r="FR1927" s="2"/>
      <c r="FS1927" s="2"/>
      <c r="FT1927" s="2"/>
      <c r="FU1927" s="2"/>
      <c r="FV1927" s="2"/>
      <c r="FW1927" s="2"/>
      <c r="FX1927" s="2"/>
      <c r="FY1927" s="2"/>
      <c r="FZ1927" s="2"/>
      <c r="GA1927" s="2"/>
      <c r="GB1927" s="2"/>
      <c r="GC1927" s="2"/>
      <c r="GD1927" s="2"/>
      <c r="GE1927" s="2"/>
      <c r="GF1927" s="2"/>
      <c r="GG1927" s="2"/>
      <c r="GH1927" s="2"/>
      <c r="GI1927" s="2"/>
      <c r="GJ1927" s="2"/>
      <c r="GK1927" s="2"/>
      <c r="GL1927" s="2"/>
      <c r="GM1927" s="2"/>
      <c r="GN1927" s="2"/>
      <c r="GO1927" s="2"/>
      <c r="GP1927" s="2"/>
      <c r="GQ1927" s="2"/>
      <c r="GR1927" s="2"/>
      <c r="GS1927" s="2"/>
      <c r="GT1927" s="2"/>
      <c r="GU1927" s="2"/>
      <c r="GV1927" s="2"/>
      <c r="GW1927" s="2"/>
      <c r="GX1927" s="2"/>
      <c r="GY1927" s="2"/>
      <c r="GZ1927" s="2"/>
      <c r="HA1927" s="2"/>
      <c r="HB1927" s="2"/>
      <c r="HC1927" s="2"/>
      <c r="HD1927" s="2"/>
      <c r="HE1927" s="2"/>
      <c r="HF1927" s="2"/>
      <c r="HG1927" s="2"/>
      <c r="HH1927" s="2"/>
      <c r="HI1927" s="2"/>
      <c r="HJ1927" s="2"/>
      <c r="HK1927" s="2"/>
      <c r="HL1927" s="2"/>
      <c r="HM1927" s="2"/>
      <c r="HN1927" s="2"/>
      <c r="HO1927" s="2"/>
      <c r="HP1927" s="2"/>
      <c r="HQ1927" s="2"/>
      <c r="HR1927" s="2"/>
      <c r="HS1927" s="2"/>
      <c r="HT1927" s="2"/>
      <c r="HU1927" s="2"/>
      <c r="HV1927" s="2"/>
      <c r="HW1927" s="2"/>
      <c r="HX1927" s="2"/>
      <c r="HY1927" s="2"/>
      <c r="HZ1927" s="2"/>
      <c r="IA1927" s="2"/>
      <c r="IB1927" s="2"/>
      <c r="IC1927" s="2"/>
      <c r="ID1927" s="2"/>
      <c r="IE1927" s="2"/>
      <c r="IF1927" s="2"/>
      <c r="IG1927" s="2"/>
      <c r="IH1927" s="2"/>
      <c r="II1927" s="2"/>
      <c r="IJ1927" s="2"/>
      <c r="IK1927" s="2"/>
      <c r="IL1927" s="2"/>
      <c r="IM1927" s="2"/>
      <c r="IN1927" s="2"/>
      <c r="IO1927" s="2"/>
      <c r="IP1927" s="2"/>
      <c r="IQ1927" s="2"/>
      <c r="IR1927" s="2"/>
      <c r="IS1927" s="2"/>
      <c r="IT1927" s="2"/>
      <c r="IU1927" s="2"/>
      <c r="IV1927" s="2"/>
      <c r="IW1927" s="2"/>
      <c r="IX1927" s="2"/>
      <c r="IY1927" s="2"/>
      <c r="IZ1927" s="2"/>
      <c r="JA1927" s="2"/>
      <c r="JB1927" s="2"/>
      <c r="JC1927" s="2"/>
      <c r="JD1927" s="2"/>
      <c r="JE1927" s="2"/>
      <c r="JF1927" s="2"/>
      <c r="JG1927" s="2"/>
      <c r="JH1927" s="2"/>
      <c r="JI1927" s="2"/>
      <c r="JJ1927" s="2"/>
      <c r="JK1927" s="2"/>
      <c r="JL1927" s="2"/>
      <c r="JM1927" s="2"/>
      <c r="JN1927" s="2"/>
      <c r="JO1927" s="2"/>
    </row>
    <row r="1928" spans="1:275" s="16" customFormat="1" x14ac:dyDescent="0.25">
      <c r="A1928" s="2">
        <v>146</v>
      </c>
      <c r="B1928" s="2" t="s">
        <v>3305</v>
      </c>
      <c r="C1928" s="4"/>
      <c r="D1928" s="5" t="s">
        <v>3699</v>
      </c>
      <c r="E1928" s="15" t="s">
        <v>282</v>
      </c>
      <c r="F1928" s="18" t="s">
        <v>3695</v>
      </c>
      <c r="G1928" s="18" t="s">
        <v>3696</v>
      </c>
      <c r="H1928" s="18" t="s">
        <v>607</v>
      </c>
      <c r="I1928" s="18" t="s">
        <v>644</v>
      </c>
      <c r="J1928" s="90" t="s">
        <v>3697</v>
      </c>
      <c r="K1928" s="19"/>
      <c r="L1928" s="18"/>
      <c r="M1928" s="18" t="s">
        <v>3697</v>
      </c>
      <c r="N1928" s="86" t="s">
        <v>3698</v>
      </c>
      <c r="O1928" s="18" t="s">
        <v>2204</v>
      </c>
      <c r="P1928" s="19"/>
      <c r="Q1928" s="86" t="s">
        <v>2205</v>
      </c>
      <c r="R1928" s="90" t="s">
        <v>2206</v>
      </c>
      <c r="S1928" s="19" t="s">
        <v>2207</v>
      </c>
      <c r="T1928" s="90" t="s">
        <v>2208</v>
      </c>
      <c r="U1928" s="19"/>
      <c r="V1928" s="90" t="s">
        <v>553</v>
      </c>
      <c r="W1928" s="19" t="s">
        <v>554</v>
      </c>
      <c r="X1928" s="19" t="s">
        <v>555</v>
      </c>
      <c r="Y1928" s="19" t="s">
        <v>556</v>
      </c>
      <c r="Z1928" s="4" t="s">
        <v>2204</v>
      </c>
      <c r="AA1928" s="37" t="s">
        <v>2209</v>
      </c>
      <c r="AB1928" s="13">
        <v>41.616999999999997</v>
      </c>
      <c r="AC1928" s="13">
        <v>-84.861900000000006</v>
      </c>
      <c r="AD1928" s="8">
        <v>42.021388899999998</v>
      </c>
      <c r="AE1928" s="8">
        <v>-85.438611111111115</v>
      </c>
      <c r="AF1928" s="2" t="s">
        <v>734</v>
      </c>
      <c r="AG1928" s="2" t="s">
        <v>606</v>
      </c>
      <c r="AH1928" s="2" t="s">
        <v>607</v>
      </c>
      <c r="AI1928" s="113">
        <v>257</v>
      </c>
      <c r="AJ1928" s="2" t="s">
        <v>558</v>
      </c>
      <c r="AK1928" s="14">
        <v>1</v>
      </c>
      <c r="AL1928" s="29">
        <v>1</v>
      </c>
      <c r="AM1928" s="2" t="s">
        <v>614</v>
      </c>
      <c r="AN1928" s="10">
        <v>103</v>
      </c>
      <c r="AO1928" s="10">
        <v>85.49</v>
      </c>
      <c r="AP1928" s="4">
        <v>7</v>
      </c>
      <c r="AQ1928" s="4" t="s">
        <v>609</v>
      </c>
      <c r="AR1928" s="12">
        <v>266.59506944613281</v>
      </c>
      <c r="AS1928" s="13">
        <v>2.5999999999999999E-3</v>
      </c>
      <c r="AT1928" s="4">
        <v>22</v>
      </c>
      <c r="AU1928" s="4" t="s">
        <v>648</v>
      </c>
      <c r="AV1928" s="4" t="s">
        <v>634</v>
      </c>
      <c r="AW1928" s="14"/>
      <c r="AX1928" s="14"/>
      <c r="AY1928" s="14">
        <v>0</v>
      </c>
      <c r="AZ1928" s="29">
        <v>0.83</v>
      </c>
      <c r="BA1928" s="14" t="s">
        <v>563</v>
      </c>
      <c r="BB1928" s="1" t="s">
        <v>283</v>
      </c>
      <c r="BC1928" s="15">
        <v>-0.11971</v>
      </c>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2"/>
      <c r="DH1928" s="2"/>
      <c r="DI1928" s="2"/>
      <c r="DJ1928" s="2"/>
      <c r="DK1928" s="2"/>
      <c r="DL1928" s="2"/>
      <c r="DM1928" s="2"/>
      <c r="DN1928" s="2"/>
      <c r="DO1928" s="2"/>
      <c r="DP1928" s="2"/>
      <c r="DQ1928" s="2"/>
      <c r="DR1928" s="2"/>
      <c r="DS1928" s="2"/>
      <c r="DT1928" s="2"/>
      <c r="DU1928" s="2"/>
      <c r="DV1928" s="2"/>
      <c r="DW1928" s="2"/>
      <c r="DX1928" s="2"/>
      <c r="DY1928" s="2"/>
      <c r="DZ1928" s="2"/>
      <c r="EA1928" s="2"/>
      <c r="EB1928" s="2"/>
      <c r="EC1928" s="2"/>
      <c r="ED1928" s="2"/>
      <c r="EE1928" s="2"/>
      <c r="EF1928" s="2"/>
      <c r="EG1928" s="2"/>
      <c r="EH1928" s="2"/>
      <c r="EI1928" s="2"/>
      <c r="EJ1928" s="2"/>
      <c r="EK1928" s="2"/>
      <c r="EL1928" s="2"/>
      <c r="EM1928" s="2"/>
      <c r="EN1928" s="2"/>
      <c r="EO1928" s="2"/>
      <c r="EP1928" s="2"/>
      <c r="EQ1928" s="2"/>
      <c r="ER1928" s="2"/>
      <c r="ES1928" s="2"/>
      <c r="ET1928" s="2"/>
      <c r="EU1928" s="2"/>
      <c r="EV1928" s="2"/>
      <c r="EW1928" s="2"/>
      <c r="EX1928" s="2"/>
      <c r="EY1928" s="2"/>
      <c r="EZ1928" s="2"/>
      <c r="FA1928" s="2"/>
      <c r="FB1928" s="2"/>
      <c r="FC1928" s="2"/>
      <c r="FD1928" s="2"/>
      <c r="FE1928" s="2"/>
      <c r="FF1928" s="2"/>
      <c r="FG1928" s="2"/>
      <c r="FH1928" s="2"/>
      <c r="FI1928" s="2"/>
      <c r="FJ1928" s="2"/>
      <c r="FK1928" s="2"/>
      <c r="FL1928" s="2"/>
      <c r="FM1928" s="2"/>
      <c r="FN1928" s="2"/>
      <c r="FO1928" s="2"/>
      <c r="FP1928" s="2"/>
      <c r="FQ1928" s="2"/>
      <c r="FR1928" s="2"/>
      <c r="FS1928" s="2"/>
      <c r="FT1928" s="2"/>
      <c r="FU1928" s="2"/>
      <c r="FV1928" s="2"/>
      <c r="FW1928" s="2"/>
      <c r="FX1928" s="2"/>
      <c r="FY1928" s="2"/>
      <c r="FZ1928" s="2"/>
      <c r="GA1928" s="2"/>
      <c r="GB1928" s="2"/>
      <c r="GC1928" s="2"/>
      <c r="GD1928" s="2"/>
      <c r="GE1928" s="2"/>
      <c r="GF1928" s="2"/>
      <c r="GG1928" s="2"/>
      <c r="GH1928" s="2"/>
      <c r="GI1928" s="2"/>
      <c r="GJ1928" s="2"/>
      <c r="GK1928" s="2"/>
      <c r="GL1928" s="2"/>
      <c r="GM1928" s="2"/>
      <c r="GN1928" s="2"/>
      <c r="GO1928" s="2"/>
      <c r="GP1928" s="2"/>
      <c r="GQ1928" s="2"/>
      <c r="GR1928" s="2"/>
      <c r="GS1928" s="2"/>
      <c r="GT1928" s="2"/>
      <c r="GU1928" s="2"/>
      <c r="GV1928" s="2"/>
      <c r="GW1928" s="2"/>
      <c r="GX1928" s="2"/>
      <c r="GY1928" s="2"/>
      <c r="GZ1928" s="2"/>
      <c r="HA1928" s="2"/>
      <c r="HB1928" s="2"/>
      <c r="HC1928" s="2"/>
      <c r="HD1928" s="2"/>
      <c r="HE1928" s="2"/>
      <c r="HF1928" s="2"/>
      <c r="HG1928" s="2"/>
      <c r="HH1928" s="2"/>
      <c r="HI1928" s="2"/>
      <c r="HJ1928" s="2"/>
      <c r="HK1928" s="2"/>
      <c r="HL1928" s="2"/>
      <c r="HM1928" s="2"/>
      <c r="HN1928" s="2"/>
      <c r="HO1928" s="2"/>
      <c r="HP1928" s="2"/>
      <c r="HQ1928" s="2"/>
      <c r="HR1928" s="2"/>
      <c r="HS1928" s="2"/>
      <c r="HT1928" s="2"/>
      <c r="HU1928" s="2"/>
      <c r="HV1928" s="2"/>
      <c r="HW1928" s="2"/>
      <c r="HX1928" s="2"/>
      <c r="HY1928" s="2"/>
      <c r="HZ1928" s="2"/>
      <c r="IA1928" s="2"/>
      <c r="IB1928" s="2"/>
      <c r="IC1928" s="2"/>
      <c r="ID1928" s="2"/>
      <c r="IE1928" s="2"/>
      <c r="IF1928" s="2"/>
      <c r="IG1928" s="2"/>
      <c r="IH1928" s="2"/>
      <c r="II1928" s="2"/>
      <c r="IJ1928" s="2"/>
      <c r="IK1928" s="2"/>
      <c r="IL1928" s="2"/>
      <c r="IM1928" s="2"/>
      <c r="IN1928" s="2"/>
      <c r="IO1928" s="2"/>
      <c r="IP1928" s="2"/>
      <c r="IQ1928" s="2"/>
      <c r="IR1928" s="2"/>
      <c r="IS1928" s="2"/>
      <c r="IT1928" s="2"/>
      <c r="IU1928" s="2"/>
      <c r="IV1928" s="2"/>
      <c r="IW1928" s="2"/>
      <c r="IX1928" s="2"/>
      <c r="IY1928" s="2"/>
      <c r="IZ1928" s="2"/>
      <c r="JA1928" s="2"/>
      <c r="JB1928" s="2"/>
      <c r="JC1928" s="2"/>
      <c r="JD1928" s="2"/>
      <c r="JE1928" s="2"/>
      <c r="JF1928" s="2"/>
      <c r="JG1928" s="2"/>
      <c r="JH1928" s="2"/>
      <c r="JI1928" s="2"/>
      <c r="JJ1928" s="2"/>
      <c r="JK1928" s="2"/>
      <c r="JL1928" s="2"/>
      <c r="JM1928" s="2"/>
      <c r="JN1928" s="2"/>
      <c r="JO1928" s="2"/>
    </row>
    <row r="1929" spans="1:275" s="16" customFormat="1" x14ac:dyDescent="0.25">
      <c r="A1929" s="2">
        <v>151</v>
      </c>
      <c r="B1929" s="2" t="s">
        <v>3305</v>
      </c>
      <c r="C1929" s="4"/>
      <c r="D1929" s="5" t="s">
        <v>3700</v>
      </c>
      <c r="E1929" s="15" t="s">
        <v>282</v>
      </c>
      <c r="F1929" s="18" t="s">
        <v>3695</v>
      </c>
      <c r="G1929" s="18" t="s">
        <v>3696</v>
      </c>
      <c r="H1929" s="18" t="s">
        <v>607</v>
      </c>
      <c r="I1929" s="18" t="s">
        <v>644</v>
      </c>
      <c r="J1929" s="90" t="s">
        <v>3697</v>
      </c>
      <c r="K1929" s="19"/>
      <c r="L1929" s="18"/>
      <c r="M1929" s="18" t="s">
        <v>3697</v>
      </c>
      <c r="N1929" s="86" t="s">
        <v>3698</v>
      </c>
      <c r="O1929" s="18" t="s">
        <v>2204</v>
      </c>
      <c r="P1929" s="19"/>
      <c r="Q1929" s="86" t="s">
        <v>2205</v>
      </c>
      <c r="R1929" s="90" t="s">
        <v>2206</v>
      </c>
      <c r="S1929" s="19" t="s">
        <v>2207</v>
      </c>
      <c r="T1929" s="90" t="s">
        <v>2208</v>
      </c>
      <c r="U1929" s="19"/>
      <c r="V1929" s="90" t="s">
        <v>553</v>
      </c>
      <c r="W1929" s="19" t="s">
        <v>554</v>
      </c>
      <c r="X1929" s="19" t="s">
        <v>555</v>
      </c>
      <c r="Y1929" s="19" t="s">
        <v>556</v>
      </c>
      <c r="Z1929" s="4" t="s">
        <v>2204</v>
      </c>
      <c r="AA1929" s="37" t="s">
        <v>2209</v>
      </c>
      <c r="AB1929" s="13">
        <v>41.709400000000002</v>
      </c>
      <c r="AC1929" s="13">
        <v>-84.516099999999994</v>
      </c>
      <c r="AD1929" s="8">
        <v>42.192777800000002</v>
      </c>
      <c r="AE1929" s="8">
        <v>-84.866944444444442</v>
      </c>
      <c r="AF1929" s="2" t="s">
        <v>3314</v>
      </c>
      <c r="AG1929" s="2" t="s">
        <v>606</v>
      </c>
      <c r="AH1929" s="2" t="s">
        <v>607</v>
      </c>
      <c r="AI1929" s="113">
        <v>292</v>
      </c>
      <c r="AJ1929" s="2" t="s">
        <v>558</v>
      </c>
      <c r="AK1929" s="14">
        <v>1</v>
      </c>
      <c r="AL1929" s="29">
        <v>1</v>
      </c>
      <c r="AM1929" s="2" t="s">
        <v>614</v>
      </c>
      <c r="AN1929" s="10">
        <v>103</v>
      </c>
      <c r="AO1929" s="10">
        <v>78.28</v>
      </c>
      <c r="AP1929" s="4">
        <v>7</v>
      </c>
      <c r="AQ1929" s="4" t="s">
        <v>609</v>
      </c>
      <c r="AR1929" s="12">
        <v>288.81132523331058</v>
      </c>
      <c r="AS1929" s="13">
        <v>2.3999999999999998E-3</v>
      </c>
      <c r="AT1929" s="4">
        <v>22</v>
      </c>
      <c r="AU1929" s="4" t="s">
        <v>648</v>
      </c>
      <c r="AV1929" s="4" t="s">
        <v>634</v>
      </c>
      <c r="AW1929" s="14"/>
      <c r="AX1929" s="14"/>
      <c r="AY1929" s="14">
        <v>0</v>
      </c>
      <c r="AZ1929" s="29">
        <v>0.76</v>
      </c>
      <c r="BA1929" s="14" t="s">
        <v>563</v>
      </c>
      <c r="BB1929" s="1" t="s">
        <v>283</v>
      </c>
      <c r="BC1929" s="15">
        <v>-0.11971</v>
      </c>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2"/>
      <c r="DH1929" s="2"/>
      <c r="DI1929" s="2"/>
      <c r="DJ1929" s="2"/>
      <c r="DK1929" s="2"/>
      <c r="DL1929" s="2"/>
      <c r="DM1929" s="2"/>
      <c r="DN1929" s="2"/>
      <c r="DO1929" s="2"/>
      <c r="DP1929" s="2"/>
      <c r="DQ1929" s="2"/>
      <c r="DR1929" s="2"/>
      <c r="DS1929" s="2"/>
      <c r="DT1929" s="2"/>
      <c r="DU1929" s="2"/>
      <c r="DV1929" s="2"/>
      <c r="DW1929" s="2"/>
      <c r="DX1929" s="2"/>
      <c r="DY1929" s="2"/>
      <c r="DZ1929" s="2"/>
      <c r="EA1929" s="2"/>
      <c r="EB1929" s="2"/>
      <c r="EC1929" s="2"/>
      <c r="ED1929" s="2"/>
      <c r="EE1929" s="2"/>
      <c r="EF1929" s="2"/>
      <c r="EG1929" s="2"/>
      <c r="EH1929" s="2"/>
      <c r="EI1929" s="2"/>
      <c r="EJ1929" s="2"/>
      <c r="EK1929" s="2"/>
      <c r="EL1929" s="2"/>
      <c r="EM1929" s="2"/>
      <c r="EN1929" s="2"/>
      <c r="EO1929" s="2"/>
      <c r="EP1929" s="2"/>
      <c r="EQ1929" s="2"/>
      <c r="ER1929" s="2"/>
      <c r="ES1929" s="2"/>
      <c r="ET1929" s="2"/>
      <c r="EU1929" s="2"/>
      <c r="EV1929" s="2"/>
      <c r="EW1929" s="2"/>
      <c r="EX1929" s="2"/>
      <c r="EY1929" s="2"/>
      <c r="EZ1929" s="2"/>
      <c r="FA1929" s="2"/>
      <c r="FB1929" s="2"/>
      <c r="FC1929" s="2"/>
      <c r="FD1929" s="2"/>
      <c r="FE1929" s="2"/>
      <c r="FF1929" s="2"/>
      <c r="FG1929" s="2"/>
      <c r="FH1929" s="2"/>
      <c r="FI1929" s="2"/>
      <c r="FJ1929" s="2"/>
      <c r="FK1929" s="2"/>
      <c r="FL1929" s="2"/>
      <c r="FM1929" s="2"/>
      <c r="FN1929" s="2"/>
      <c r="FO1929" s="2"/>
      <c r="FP1929" s="2"/>
      <c r="FQ1929" s="2"/>
      <c r="FR1929" s="2"/>
      <c r="FS1929" s="2"/>
      <c r="FT1929" s="2"/>
      <c r="FU1929" s="2"/>
      <c r="FV1929" s="2"/>
      <c r="FW1929" s="2"/>
      <c r="FX1929" s="2"/>
      <c r="FY1929" s="2"/>
      <c r="FZ1929" s="2"/>
      <c r="GA1929" s="2"/>
      <c r="GB1929" s="2"/>
      <c r="GC1929" s="2"/>
      <c r="GD1929" s="2"/>
      <c r="GE1929" s="2"/>
      <c r="GF1929" s="2"/>
      <c r="GG1929" s="2"/>
      <c r="GH1929" s="2"/>
      <c r="GI1929" s="2"/>
      <c r="GJ1929" s="2"/>
      <c r="GK1929" s="2"/>
      <c r="GL1929" s="2"/>
      <c r="GM1929" s="2"/>
      <c r="GN1929" s="2"/>
      <c r="GO1929" s="2"/>
      <c r="GP1929" s="2"/>
      <c r="GQ1929" s="2"/>
      <c r="GR1929" s="2"/>
      <c r="GS1929" s="2"/>
      <c r="GT1929" s="2"/>
      <c r="GU1929" s="2"/>
      <c r="GV1929" s="2"/>
      <c r="GW1929" s="2"/>
      <c r="GX1929" s="2"/>
      <c r="GY1929" s="2"/>
      <c r="GZ1929" s="2"/>
      <c r="HA1929" s="2"/>
      <c r="HB1929" s="2"/>
      <c r="HC1929" s="2"/>
      <c r="HD1929" s="2"/>
      <c r="HE1929" s="2"/>
      <c r="HF1929" s="2"/>
      <c r="HG1929" s="2"/>
      <c r="HH1929" s="2"/>
      <c r="HI1929" s="2"/>
      <c r="HJ1929" s="2"/>
      <c r="HK1929" s="2"/>
      <c r="HL1929" s="2"/>
      <c r="HM1929" s="2"/>
      <c r="HN1929" s="2"/>
      <c r="HO1929" s="2"/>
      <c r="HP1929" s="2"/>
      <c r="HQ1929" s="2"/>
      <c r="HR1929" s="2"/>
      <c r="HS1929" s="2"/>
      <c r="HT1929" s="2"/>
      <c r="HU1929" s="2"/>
      <c r="HV1929" s="2"/>
      <c r="HW1929" s="2"/>
      <c r="HX1929" s="2"/>
      <c r="HY1929" s="2"/>
      <c r="HZ1929" s="2"/>
      <c r="IA1929" s="2"/>
      <c r="IB1929" s="2"/>
      <c r="IC1929" s="2"/>
      <c r="ID1929" s="2"/>
      <c r="IE1929" s="2"/>
      <c r="IF1929" s="2"/>
      <c r="IG1929" s="2"/>
      <c r="IH1929" s="2"/>
      <c r="II1929" s="2"/>
      <c r="IJ1929" s="2"/>
      <c r="IK1929" s="2"/>
      <c r="IL1929" s="2"/>
      <c r="IM1929" s="2"/>
      <c r="IN1929" s="2"/>
      <c r="IO1929" s="2"/>
      <c r="IP1929" s="2"/>
      <c r="IQ1929" s="2"/>
      <c r="IR1929" s="2"/>
      <c r="IS1929" s="2"/>
      <c r="IT1929" s="2"/>
      <c r="IU1929" s="2"/>
      <c r="IV1929" s="2"/>
      <c r="IW1929" s="2"/>
      <c r="IX1929" s="2"/>
      <c r="IY1929" s="2"/>
      <c r="IZ1929" s="2"/>
      <c r="JA1929" s="2"/>
      <c r="JB1929" s="2"/>
      <c r="JC1929" s="2"/>
      <c r="JD1929" s="2"/>
      <c r="JE1929" s="2"/>
      <c r="JF1929" s="2"/>
      <c r="JG1929" s="2"/>
      <c r="JH1929" s="2"/>
      <c r="JI1929" s="2"/>
      <c r="JJ1929" s="2"/>
      <c r="JK1929" s="2"/>
      <c r="JL1929" s="2"/>
      <c r="JM1929" s="2"/>
      <c r="JN1929" s="2"/>
      <c r="JO1929" s="2"/>
    </row>
    <row r="1930" spans="1:275" s="16" customFormat="1" x14ac:dyDescent="0.25">
      <c r="A1930" s="2">
        <v>152</v>
      </c>
      <c r="B1930" s="2" t="s">
        <v>3305</v>
      </c>
      <c r="C1930" s="4"/>
      <c r="D1930" s="5" t="s">
        <v>3701</v>
      </c>
      <c r="E1930" s="15" t="s">
        <v>282</v>
      </c>
      <c r="F1930" s="18" t="s">
        <v>3695</v>
      </c>
      <c r="G1930" s="18" t="s">
        <v>3696</v>
      </c>
      <c r="H1930" s="18" t="s">
        <v>607</v>
      </c>
      <c r="I1930" s="18" t="s">
        <v>644</v>
      </c>
      <c r="J1930" s="90" t="s">
        <v>3697</v>
      </c>
      <c r="K1930" s="19"/>
      <c r="L1930" s="18"/>
      <c r="M1930" s="18" t="s">
        <v>3697</v>
      </c>
      <c r="N1930" s="86" t="s">
        <v>3698</v>
      </c>
      <c r="O1930" s="18" t="s">
        <v>2204</v>
      </c>
      <c r="P1930" s="19"/>
      <c r="Q1930" s="86" t="s">
        <v>2205</v>
      </c>
      <c r="R1930" s="90" t="s">
        <v>2206</v>
      </c>
      <c r="S1930" s="19" t="s">
        <v>2207</v>
      </c>
      <c r="T1930" s="90" t="s">
        <v>2208</v>
      </c>
      <c r="U1930" s="19"/>
      <c r="V1930" s="90" t="s">
        <v>553</v>
      </c>
      <c r="W1930" s="19" t="s">
        <v>554</v>
      </c>
      <c r="X1930" s="19" t="s">
        <v>555</v>
      </c>
      <c r="Y1930" s="19" t="s">
        <v>556</v>
      </c>
      <c r="Z1930" s="4" t="s">
        <v>2204</v>
      </c>
      <c r="AA1930" s="37" t="s">
        <v>2209</v>
      </c>
      <c r="AB1930" s="13">
        <v>41.709400000000002</v>
      </c>
      <c r="AC1930" s="13">
        <v>-84.516099999999994</v>
      </c>
      <c r="AD1930" s="8">
        <v>42.192777800000002</v>
      </c>
      <c r="AE1930" s="8">
        <v>-84.866944444444442</v>
      </c>
      <c r="AF1930" s="2" t="s">
        <v>3314</v>
      </c>
      <c r="AG1930" s="2" t="s">
        <v>606</v>
      </c>
      <c r="AH1930" s="2" t="s">
        <v>607</v>
      </c>
      <c r="AI1930" s="113">
        <v>292</v>
      </c>
      <c r="AJ1930" s="2" t="s">
        <v>558</v>
      </c>
      <c r="AK1930" s="14">
        <v>1</v>
      </c>
      <c r="AL1930" s="29">
        <v>1</v>
      </c>
      <c r="AM1930" s="2" t="s">
        <v>614</v>
      </c>
      <c r="AN1930" s="10">
        <v>103</v>
      </c>
      <c r="AO1930" s="10">
        <v>78.28</v>
      </c>
      <c r="AP1930" s="4">
        <v>7</v>
      </c>
      <c r="AQ1930" s="4" t="s">
        <v>609</v>
      </c>
      <c r="AR1930" s="12">
        <v>247.55256448569475</v>
      </c>
      <c r="AS1930" s="13">
        <v>2.8E-3</v>
      </c>
      <c r="AT1930" s="4">
        <v>22</v>
      </c>
      <c r="AU1930" s="4" t="s">
        <v>648</v>
      </c>
      <c r="AV1930" s="4" t="s">
        <v>634</v>
      </c>
      <c r="AW1930" s="14"/>
      <c r="AX1930" s="14"/>
      <c r="AY1930" s="14">
        <v>0</v>
      </c>
      <c r="AZ1930" s="29">
        <v>0.76</v>
      </c>
      <c r="BA1930" s="14" t="s">
        <v>563</v>
      </c>
      <c r="BB1930" s="1" t="s">
        <v>283</v>
      </c>
      <c r="BC1930" s="15">
        <v>-0.11971</v>
      </c>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2"/>
      <c r="DH1930" s="2"/>
      <c r="DI1930" s="2"/>
      <c r="DJ1930" s="2"/>
      <c r="DK1930" s="2"/>
      <c r="DL1930" s="2"/>
      <c r="DM1930" s="2"/>
      <c r="DN1930" s="2"/>
      <c r="DO1930" s="2"/>
      <c r="DP1930" s="2"/>
      <c r="DQ1930" s="2"/>
      <c r="DR1930" s="2"/>
      <c r="DS1930" s="2"/>
      <c r="DT1930" s="2"/>
      <c r="DU1930" s="2"/>
      <c r="DV1930" s="2"/>
      <c r="DW1930" s="2"/>
      <c r="DX1930" s="2"/>
      <c r="DY1930" s="2"/>
      <c r="DZ1930" s="2"/>
      <c r="EA1930" s="2"/>
      <c r="EB1930" s="2"/>
      <c r="EC1930" s="2"/>
      <c r="ED1930" s="2"/>
      <c r="EE1930" s="2"/>
      <c r="EF1930" s="2"/>
      <c r="EG1930" s="2"/>
      <c r="EH1930" s="2"/>
      <c r="EI1930" s="2"/>
      <c r="EJ1930" s="2"/>
      <c r="EK1930" s="2"/>
      <c r="EL1930" s="2"/>
      <c r="EM1930" s="2"/>
      <c r="EN1930" s="2"/>
      <c r="EO1930" s="2"/>
      <c r="EP1930" s="2"/>
      <c r="EQ1930" s="2"/>
      <c r="ER1930" s="2"/>
      <c r="ES1930" s="2"/>
      <c r="ET1930" s="2"/>
      <c r="EU1930" s="2"/>
      <c r="EV1930" s="2"/>
      <c r="EW1930" s="2"/>
      <c r="EX1930" s="2"/>
      <c r="EY1930" s="2"/>
      <c r="EZ1930" s="2"/>
      <c r="FA1930" s="2"/>
      <c r="FB1930" s="2"/>
      <c r="FC1930" s="2"/>
      <c r="FD1930" s="2"/>
      <c r="FE1930" s="2"/>
      <c r="FF1930" s="2"/>
      <c r="FG1930" s="2"/>
      <c r="FH1930" s="2"/>
      <c r="FI1930" s="2"/>
      <c r="FJ1930" s="2"/>
      <c r="FK1930" s="2"/>
      <c r="FL1930" s="2"/>
      <c r="FM1930" s="2"/>
      <c r="FN1930" s="2"/>
      <c r="FO1930" s="2"/>
      <c r="FP1930" s="2"/>
      <c r="FQ1930" s="2"/>
      <c r="FR1930" s="2"/>
      <c r="FS1930" s="2"/>
      <c r="FT1930" s="2"/>
      <c r="FU1930" s="2"/>
      <c r="FV1930" s="2"/>
      <c r="FW1930" s="2"/>
      <c r="FX1930" s="2"/>
      <c r="FY1930" s="2"/>
      <c r="FZ1930" s="2"/>
      <c r="GA1930" s="2"/>
      <c r="GB1930" s="2"/>
      <c r="GC1930" s="2"/>
      <c r="GD1930" s="2"/>
      <c r="GE1930" s="2"/>
      <c r="GF1930" s="2"/>
      <c r="GG1930" s="2"/>
      <c r="GH1930" s="2"/>
      <c r="GI1930" s="2"/>
      <c r="GJ1930" s="2"/>
      <c r="GK1930" s="2"/>
      <c r="GL1930" s="2"/>
      <c r="GM1930" s="2"/>
      <c r="GN1930" s="2"/>
      <c r="GO1930" s="2"/>
      <c r="GP1930" s="2"/>
      <c r="GQ1930" s="2"/>
      <c r="GR1930" s="2"/>
      <c r="GS1930" s="2"/>
      <c r="GT1930" s="2"/>
      <c r="GU1930" s="2"/>
      <c r="GV1930" s="2"/>
      <c r="GW1930" s="2"/>
      <c r="GX1930" s="2"/>
      <c r="GY1930" s="2"/>
      <c r="GZ1930" s="2"/>
      <c r="HA1930" s="2"/>
      <c r="HB1930" s="2"/>
      <c r="HC1930" s="2"/>
      <c r="HD1930" s="2"/>
      <c r="HE1930" s="2"/>
      <c r="HF1930" s="2"/>
      <c r="HG1930" s="2"/>
      <c r="HH1930" s="2"/>
      <c r="HI1930" s="2"/>
      <c r="HJ1930" s="2"/>
      <c r="HK1930" s="2"/>
      <c r="HL1930" s="2"/>
      <c r="HM1930" s="2"/>
      <c r="HN1930" s="2"/>
      <c r="HO1930" s="2"/>
      <c r="HP1930" s="2"/>
      <c r="HQ1930" s="2"/>
      <c r="HR1930" s="2"/>
      <c r="HS1930" s="2"/>
      <c r="HT1930" s="2"/>
      <c r="HU1930" s="2"/>
      <c r="HV1930" s="2"/>
      <c r="HW1930" s="2"/>
      <c r="HX1930" s="2"/>
      <c r="HY1930" s="2"/>
      <c r="HZ1930" s="2"/>
      <c r="IA1930" s="2"/>
      <c r="IB1930" s="2"/>
      <c r="IC1930" s="2"/>
      <c r="ID1930" s="2"/>
      <c r="IE1930" s="2"/>
      <c r="IF1930" s="2"/>
      <c r="IG1930" s="2"/>
      <c r="IH1930" s="2"/>
      <c r="II1930" s="2"/>
      <c r="IJ1930" s="2"/>
      <c r="IK1930" s="2"/>
      <c r="IL1930" s="2"/>
      <c r="IM1930" s="2"/>
      <c r="IN1930" s="2"/>
      <c r="IO1930" s="2"/>
      <c r="IP1930" s="2"/>
      <c r="IQ1930" s="2"/>
      <c r="IR1930" s="2"/>
      <c r="IS1930" s="2"/>
      <c r="IT1930" s="2"/>
      <c r="IU1930" s="2"/>
      <c r="IV1930" s="2"/>
      <c r="IW1930" s="2"/>
      <c r="IX1930" s="2"/>
      <c r="IY1930" s="2"/>
      <c r="IZ1930" s="2"/>
      <c r="JA1930" s="2"/>
      <c r="JB1930" s="2"/>
      <c r="JC1930" s="2"/>
      <c r="JD1930" s="2"/>
      <c r="JE1930" s="2"/>
      <c r="JF1930" s="2"/>
      <c r="JG1930" s="2"/>
      <c r="JH1930" s="2"/>
      <c r="JI1930" s="2"/>
      <c r="JJ1930" s="2"/>
      <c r="JK1930" s="2"/>
      <c r="JL1930" s="2"/>
      <c r="JM1930" s="2"/>
      <c r="JN1930" s="2"/>
      <c r="JO1930" s="2"/>
    </row>
    <row r="1931" spans="1:275" s="16" customFormat="1" x14ac:dyDescent="0.25">
      <c r="A1931" s="2">
        <v>157</v>
      </c>
      <c r="B1931" s="2" t="s">
        <v>3305</v>
      </c>
      <c r="C1931" s="4"/>
      <c r="D1931" s="5" t="s">
        <v>3702</v>
      </c>
      <c r="E1931" s="15" t="s">
        <v>282</v>
      </c>
      <c r="F1931" s="18" t="s">
        <v>3695</v>
      </c>
      <c r="G1931" s="18" t="s">
        <v>3696</v>
      </c>
      <c r="H1931" s="18" t="s">
        <v>607</v>
      </c>
      <c r="I1931" s="18" t="s">
        <v>644</v>
      </c>
      <c r="J1931" s="90" t="s">
        <v>3697</v>
      </c>
      <c r="K1931" s="19"/>
      <c r="L1931" s="18"/>
      <c r="M1931" s="18" t="s">
        <v>3697</v>
      </c>
      <c r="N1931" s="86" t="s">
        <v>3698</v>
      </c>
      <c r="O1931" s="18" t="s">
        <v>2204</v>
      </c>
      <c r="P1931" s="19"/>
      <c r="Q1931" s="86" t="s">
        <v>2205</v>
      </c>
      <c r="R1931" s="90" t="s">
        <v>2206</v>
      </c>
      <c r="S1931" s="19" t="s">
        <v>2207</v>
      </c>
      <c r="T1931" s="90" t="s">
        <v>2208</v>
      </c>
      <c r="U1931" s="19"/>
      <c r="V1931" s="90" t="s">
        <v>553</v>
      </c>
      <c r="W1931" s="19" t="s">
        <v>554</v>
      </c>
      <c r="X1931" s="19" t="s">
        <v>555</v>
      </c>
      <c r="Y1931" s="19" t="s">
        <v>556</v>
      </c>
      <c r="Z1931" s="4" t="s">
        <v>2204</v>
      </c>
      <c r="AA1931" s="37" t="s">
        <v>2209</v>
      </c>
      <c r="AB1931" s="13">
        <v>40.2181</v>
      </c>
      <c r="AC1931" s="13">
        <v>-84.375600000000006</v>
      </c>
      <c r="AD1931" s="8">
        <v>40.372500000000002</v>
      </c>
      <c r="AE1931" s="8">
        <v>-84.632222222222211</v>
      </c>
      <c r="AF1931" s="2" t="s">
        <v>3317</v>
      </c>
      <c r="AG1931" s="2" t="s">
        <v>606</v>
      </c>
      <c r="AH1931" s="2" t="s">
        <v>607</v>
      </c>
      <c r="AI1931" s="113">
        <v>290</v>
      </c>
      <c r="AJ1931" s="2" t="s">
        <v>558</v>
      </c>
      <c r="AK1931" s="14">
        <v>1</v>
      </c>
      <c r="AL1931" s="29">
        <v>1</v>
      </c>
      <c r="AM1931" s="2" t="s">
        <v>614</v>
      </c>
      <c r="AN1931" s="10">
        <v>103</v>
      </c>
      <c r="AO1931" s="10">
        <v>106.09</v>
      </c>
      <c r="AP1931" s="4">
        <v>7</v>
      </c>
      <c r="AQ1931" s="4" t="s">
        <v>609</v>
      </c>
      <c r="AR1931" s="12">
        <v>216.60849392498289</v>
      </c>
      <c r="AS1931" s="13">
        <v>3.2000000000000002E-3</v>
      </c>
      <c r="AT1931" s="4">
        <v>22</v>
      </c>
      <c r="AU1931" s="4" t="s">
        <v>648</v>
      </c>
      <c r="AV1931" s="4" t="s">
        <v>634</v>
      </c>
      <c r="AW1931" s="14"/>
      <c r="AX1931" s="14"/>
      <c r="AY1931" s="14">
        <v>0</v>
      </c>
      <c r="AZ1931" s="29">
        <v>1.03</v>
      </c>
      <c r="BA1931" s="14" t="s">
        <v>563</v>
      </c>
      <c r="BB1931" s="1" t="s">
        <v>283</v>
      </c>
      <c r="BC1931" s="15">
        <v>-0.11971</v>
      </c>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2"/>
      <c r="DH1931" s="2"/>
      <c r="DI1931" s="2"/>
      <c r="DJ1931" s="2"/>
      <c r="DK1931" s="2"/>
      <c r="DL1931" s="2"/>
      <c r="DM1931" s="2"/>
      <c r="DN1931" s="2"/>
      <c r="DO1931" s="2"/>
      <c r="DP1931" s="2"/>
      <c r="DQ1931" s="2"/>
      <c r="DR1931" s="2"/>
      <c r="DS1931" s="2"/>
      <c r="DT1931" s="2"/>
      <c r="DU1931" s="2"/>
      <c r="DV1931" s="2"/>
      <c r="DW1931" s="2"/>
      <c r="DX1931" s="2"/>
      <c r="DY1931" s="2"/>
      <c r="DZ1931" s="2"/>
      <c r="EA1931" s="2"/>
      <c r="EB1931" s="2"/>
      <c r="EC1931" s="2"/>
      <c r="ED1931" s="2"/>
      <c r="EE1931" s="2"/>
      <c r="EF1931" s="2"/>
      <c r="EG1931" s="2"/>
      <c r="EH1931" s="2"/>
      <c r="EI1931" s="2"/>
      <c r="EJ1931" s="2"/>
      <c r="EK1931" s="2"/>
      <c r="EL1931" s="2"/>
      <c r="EM1931" s="2"/>
      <c r="EN1931" s="2"/>
      <c r="EO1931" s="2"/>
      <c r="EP1931" s="2"/>
      <c r="EQ1931" s="2"/>
      <c r="ER1931" s="2"/>
      <c r="ES1931" s="2"/>
      <c r="ET1931" s="2"/>
      <c r="EU1931" s="2"/>
      <c r="EV1931" s="2"/>
      <c r="EW1931" s="2"/>
      <c r="EX1931" s="2"/>
      <c r="EY1931" s="2"/>
      <c r="EZ1931" s="2"/>
      <c r="FA1931" s="2"/>
      <c r="FB1931" s="2"/>
      <c r="FC1931" s="2"/>
      <c r="FD1931" s="2"/>
      <c r="FE1931" s="2"/>
      <c r="FF1931" s="2"/>
      <c r="FG1931" s="2"/>
      <c r="FH1931" s="2"/>
      <c r="FI1931" s="2"/>
      <c r="FJ1931" s="2"/>
      <c r="FK1931" s="2"/>
      <c r="FL1931" s="2"/>
      <c r="FM1931" s="2"/>
      <c r="FN1931" s="2"/>
      <c r="FO1931" s="2"/>
      <c r="FP1931" s="2"/>
      <c r="FQ1931" s="2"/>
      <c r="FR1931" s="2"/>
      <c r="FS1931" s="2"/>
      <c r="FT1931" s="2"/>
      <c r="FU1931" s="2"/>
      <c r="FV1931" s="2"/>
      <c r="FW1931" s="2"/>
      <c r="FX1931" s="2"/>
      <c r="FY1931" s="2"/>
      <c r="FZ1931" s="2"/>
      <c r="GA1931" s="2"/>
      <c r="GB1931" s="2"/>
      <c r="GC1931" s="2"/>
      <c r="GD1931" s="2"/>
      <c r="GE1931" s="2"/>
      <c r="GF1931" s="2"/>
      <c r="GG1931" s="2"/>
      <c r="GH1931" s="2"/>
      <c r="GI1931" s="2"/>
      <c r="GJ1931" s="2"/>
      <c r="GK1931" s="2"/>
      <c r="GL1931" s="2"/>
      <c r="GM1931" s="2"/>
      <c r="GN1931" s="2"/>
      <c r="GO1931" s="2"/>
      <c r="GP1931" s="2"/>
      <c r="GQ1931" s="2"/>
      <c r="GR1931" s="2"/>
      <c r="GS1931" s="2"/>
      <c r="GT1931" s="2"/>
      <c r="GU1931" s="2"/>
      <c r="GV1931" s="2"/>
      <c r="GW1931" s="2"/>
      <c r="GX1931" s="2"/>
      <c r="GY1931" s="2"/>
      <c r="GZ1931" s="2"/>
      <c r="HA1931" s="2"/>
      <c r="HB1931" s="2"/>
      <c r="HC1931" s="2"/>
      <c r="HD1931" s="2"/>
      <c r="HE1931" s="2"/>
      <c r="HF1931" s="2"/>
      <c r="HG1931" s="2"/>
      <c r="HH1931" s="2"/>
      <c r="HI1931" s="2"/>
      <c r="HJ1931" s="2"/>
      <c r="HK1931" s="2"/>
      <c r="HL1931" s="2"/>
      <c r="HM1931" s="2"/>
      <c r="HN1931" s="2"/>
      <c r="HO1931" s="2"/>
      <c r="HP1931" s="2"/>
      <c r="HQ1931" s="2"/>
      <c r="HR1931" s="2"/>
      <c r="HS1931" s="2"/>
      <c r="HT1931" s="2"/>
      <c r="HU1931" s="2"/>
      <c r="HV1931" s="2"/>
      <c r="HW1931" s="2"/>
      <c r="HX1931" s="2"/>
      <c r="HY1931" s="2"/>
      <c r="HZ1931" s="2"/>
      <c r="IA1931" s="2"/>
      <c r="IB1931" s="2"/>
      <c r="IC1931" s="2"/>
      <c r="ID1931" s="2"/>
      <c r="IE1931" s="2"/>
      <c r="IF1931" s="2"/>
      <c r="IG1931" s="2"/>
      <c r="IH1931" s="2"/>
      <c r="II1931" s="2"/>
      <c r="IJ1931" s="2"/>
      <c r="IK1931" s="2"/>
      <c r="IL1931" s="2"/>
      <c r="IM1931" s="2"/>
      <c r="IN1931" s="2"/>
      <c r="IO1931" s="2"/>
      <c r="IP1931" s="2"/>
      <c r="IQ1931" s="2"/>
      <c r="IR1931" s="2"/>
      <c r="IS1931" s="2"/>
      <c r="IT1931" s="2"/>
      <c r="IU1931" s="2"/>
      <c r="IV1931" s="2"/>
      <c r="IW1931" s="2"/>
      <c r="IX1931" s="2"/>
      <c r="IY1931" s="2"/>
      <c r="IZ1931" s="2"/>
      <c r="JA1931" s="2"/>
      <c r="JB1931" s="2"/>
      <c r="JC1931" s="2"/>
      <c r="JD1931" s="2"/>
      <c r="JE1931" s="2"/>
      <c r="JF1931" s="2"/>
      <c r="JG1931" s="2"/>
      <c r="JH1931" s="2"/>
      <c r="JI1931" s="2"/>
      <c r="JJ1931" s="2"/>
      <c r="JK1931" s="2"/>
      <c r="JL1931" s="2"/>
      <c r="JM1931" s="2"/>
      <c r="JN1931" s="2"/>
      <c r="JO1931" s="2"/>
    </row>
    <row r="1932" spans="1:275" s="16" customFormat="1" x14ac:dyDescent="0.25">
      <c r="A1932" s="2">
        <v>158</v>
      </c>
      <c r="B1932" s="2" t="s">
        <v>3305</v>
      </c>
      <c r="C1932" s="4"/>
      <c r="D1932" s="5" t="s">
        <v>3703</v>
      </c>
      <c r="E1932" s="15" t="s">
        <v>282</v>
      </c>
      <c r="F1932" s="18" t="s">
        <v>3695</v>
      </c>
      <c r="G1932" s="18" t="s">
        <v>3696</v>
      </c>
      <c r="H1932" s="18" t="s">
        <v>607</v>
      </c>
      <c r="I1932" s="18" t="s">
        <v>644</v>
      </c>
      <c r="J1932" s="90" t="s">
        <v>3697</v>
      </c>
      <c r="K1932" s="19"/>
      <c r="L1932" s="18"/>
      <c r="M1932" s="18" t="s">
        <v>3697</v>
      </c>
      <c r="N1932" s="86" t="s">
        <v>3698</v>
      </c>
      <c r="O1932" s="18" t="s">
        <v>2204</v>
      </c>
      <c r="P1932" s="19"/>
      <c r="Q1932" s="86" t="s">
        <v>2205</v>
      </c>
      <c r="R1932" s="90" t="s">
        <v>2206</v>
      </c>
      <c r="S1932" s="19" t="s">
        <v>2207</v>
      </c>
      <c r="T1932" s="90" t="s">
        <v>2208</v>
      </c>
      <c r="U1932" s="19"/>
      <c r="V1932" s="90" t="s">
        <v>553</v>
      </c>
      <c r="W1932" s="19" t="s">
        <v>554</v>
      </c>
      <c r="X1932" s="19" t="s">
        <v>555</v>
      </c>
      <c r="Y1932" s="19" t="s">
        <v>556</v>
      </c>
      <c r="Z1932" s="4" t="s">
        <v>2204</v>
      </c>
      <c r="AA1932" s="37" t="s">
        <v>2209</v>
      </c>
      <c r="AB1932" s="13">
        <v>40.2181</v>
      </c>
      <c r="AC1932" s="13">
        <v>-84.375600000000006</v>
      </c>
      <c r="AD1932" s="8">
        <v>40.372500000000002</v>
      </c>
      <c r="AE1932" s="8">
        <v>-84.632222222222211</v>
      </c>
      <c r="AF1932" s="2" t="s">
        <v>3317</v>
      </c>
      <c r="AG1932" s="2" t="s">
        <v>606</v>
      </c>
      <c r="AH1932" s="2" t="s">
        <v>607</v>
      </c>
      <c r="AI1932" s="113">
        <v>290</v>
      </c>
      <c r="AJ1932" s="2" t="s">
        <v>558</v>
      </c>
      <c r="AK1932" s="14">
        <v>1</v>
      </c>
      <c r="AL1932" s="29">
        <v>1</v>
      </c>
      <c r="AM1932" s="2" t="s">
        <v>614</v>
      </c>
      <c r="AN1932" s="10">
        <v>103</v>
      </c>
      <c r="AO1932" s="10">
        <v>106.09</v>
      </c>
      <c r="AP1932" s="4">
        <v>7</v>
      </c>
      <c r="AQ1932" s="4" t="s">
        <v>609</v>
      </c>
      <c r="AR1932" s="12">
        <v>177.73004629742186</v>
      </c>
      <c r="AS1932" s="13">
        <v>3.8999999999999998E-3</v>
      </c>
      <c r="AT1932" s="4">
        <v>22</v>
      </c>
      <c r="AU1932" s="4" t="s">
        <v>648</v>
      </c>
      <c r="AV1932" s="4" t="s">
        <v>634</v>
      </c>
      <c r="AW1932" s="14"/>
      <c r="AX1932" s="14"/>
      <c r="AY1932" s="14">
        <v>0</v>
      </c>
      <c r="AZ1932" s="29">
        <v>1.03</v>
      </c>
      <c r="BA1932" s="14" t="s">
        <v>563</v>
      </c>
      <c r="BB1932" s="1" t="s">
        <v>283</v>
      </c>
      <c r="BC1932" s="15">
        <v>-0.11971</v>
      </c>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2"/>
      <c r="DH1932" s="2"/>
      <c r="DI1932" s="2"/>
      <c r="DJ1932" s="2"/>
      <c r="DK1932" s="2"/>
      <c r="DL1932" s="2"/>
      <c r="DM1932" s="2"/>
      <c r="DN1932" s="2"/>
      <c r="DO1932" s="2"/>
      <c r="DP1932" s="2"/>
      <c r="DQ1932" s="2"/>
      <c r="DR1932" s="2"/>
      <c r="DS1932" s="2"/>
      <c r="DT1932" s="2"/>
      <c r="DU1932" s="2"/>
      <c r="DV1932" s="2"/>
      <c r="DW1932" s="2"/>
      <c r="DX1932" s="2"/>
      <c r="DY1932" s="2"/>
      <c r="DZ1932" s="2"/>
      <c r="EA1932" s="2"/>
      <c r="EB1932" s="2"/>
      <c r="EC1932" s="2"/>
      <c r="ED1932" s="2"/>
      <c r="EE1932" s="2"/>
      <c r="EF1932" s="2"/>
      <c r="EG1932" s="2"/>
      <c r="EH1932" s="2"/>
      <c r="EI1932" s="2"/>
      <c r="EJ1932" s="2"/>
      <c r="EK1932" s="2"/>
      <c r="EL1932" s="2"/>
      <c r="EM1932" s="2"/>
      <c r="EN1932" s="2"/>
      <c r="EO1932" s="2"/>
      <c r="EP1932" s="2"/>
      <c r="EQ1932" s="2"/>
      <c r="ER1932" s="2"/>
      <c r="ES1932" s="2"/>
      <c r="ET1932" s="2"/>
      <c r="EU1932" s="2"/>
      <c r="EV1932" s="2"/>
      <c r="EW1932" s="2"/>
      <c r="EX1932" s="2"/>
      <c r="EY1932" s="2"/>
      <c r="EZ1932" s="2"/>
      <c r="FA1932" s="2"/>
      <c r="FB1932" s="2"/>
      <c r="FC1932" s="2"/>
      <c r="FD1932" s="2"/>
      <c r="FE1932" s="2"/>
      <c r="FF1932" s="2"/>
      <c r="FG1932" s="2"/>
      <c r="FH1932" s="2"/>
      <c r="FI1932" s="2"/>
      <c r="FJ1932" s="2"/>
      <c r="FK1932" s="2"/>
      <c r="FL1932" s="2"/>
      <c r="FM1932" s="2"/>
      <c r="FN1932" s="2"/>
      <c r="FO1932" s="2"/>
      <c r="FP1932" s="2"/>
      <c r="FQ1932" s="2"/>
      <c r="FR1932" s="2"/>
      <c r="FS1932" s="2"/>
      <c r="FT1932" s="2"/>
      <c r="FU1932" s="2"/>
      <c r="FV1932" s="2"/>
      <c r="FW1932" s="2"/>
      <c r="FX1932" s="2"/>
      <c r="FY1932" s="2"/>
      <c r="FZ1932" s="2"/>
      <c r="GA1932" s="2"/>
      <c r="GB1932" s="2"/>
      <c r="GC1932" s="2"/>
      <c r="GD1932" s="2"/>
      <c r="GE1932" s="2"/>
      <c r="GF1932" s="2"/>
      <c r="GG1932" s="2"/>
      <c r="GH1932" s="2"/>
      <c r="GI1932" s="2"/>
      <c r="GJ1932" s="2"/>
      <c r="GK1932" s="2"/>
      <c r="GL1932" s="2"/>
      <c r="GM1932" s="2"/>
      <c r="GN1932" s="2"/>
      <c r="GO1932" s="2"/>
      <c r="GP1932" s="2"/>
      <c r="GQ1932" s="2"/>
      <c r="GR1932" s="2"/>
      <c r="GS1932" s="2"/>
      <c r="GT1932" s="2"/>
      <c r="GU1932" s="2"/>
      <c r="GV1932" s="2"/>
      <c r="GW1932" s="2"/>
      <c r="GX1932" s="2"/>
      <c r="GY1932" s="2"/>
      <c r="GZ1932" s="2"/>
      <c r="HA1932" s="2"/>
      <c r="HB1932" s="2"/>
      <c r="HC1932" s="2"/>
      <c r="HD1932" s="2"/>
      <c r="HE1932" s="2"/>
      <c r="HF1932" s="2"/>
      <c r="HG1932" s="2"/>
      <c r="HH1932" s="2"/>
      <c r="HI1932" s="2"/>
      <c r="HJ1932" s="2"/>
      <c r="HK1932" s="2"/>
      <c r="HL1932" s="2"/>
      <c r="HM1932" s="2"/>
      <c r="HN1932" s="2"/>
      <c r="HO1932" s="2"/>
      <c r="HP1932" s="2"/>
      <c r="HQ1932" s="2"/>
      <c r="HR1932" s="2"/>
      <c r="HS1932" s="2"/>
      <c r="HT1932" s="2"/>
      <c r="HU1932" s="2"/>
      <c r="HV1932" s="2"/>
      <c r="HW1932" s="2"/>
      <c r="HX1932" s="2"/>
      <c r="HY1932" s="2"/>
      <c r="HZ1932" s="2"/>
      <c r="IA1932" s="2"/>
      <c r="IB1932" s="2"/>
      <c r="IC1932" s="2"/>
      <c r="ID1932" s="2"/>
      <c r="IE1932" s="2"/>
      <c r="IF1932" s="2"/>
      <c r="IG1932" s="2"/>
      <c r="IH1932" s="2"/>
      <c r="II1932" s="2"/>
      <c r="IJ1932" s="2"/>
      <c r="IK1932" s="2"/>
      <c r="IL1932" s="2"/>
      <c r="IM1932" s="2"/>
      <c r="IN1932" s="2"/>
      <c r="IO1932" s="2"/>
      <c r="IP1932" s="2"/>
      <c r="IQ1932" s="2"/>
      <c r="IR1932" s="2"/>
      <c r="IS1932" s="2"/>
      <c r="IT1932" s="2"/>
      <c r="IU1932" s="2"/>
      <c r="IV1932" s="2"/>
      <c r="IW1932" s="2"/>
      <c r="IX1932" s="2"/>
      <c r="IY1932" s="2"/>
      <c r="IZ1932" s="2"/>
      <c r="JA1932" s="2"/>
      <c r="JB1932" s="2"/>
      <c r="JC1932" s="2"/>
      <c r="JD1932" s="2"/>
      <c r="JE1932" s="2"/>
      <c r="JF1932" s="2"/>
      <c r="JG1932" s="2"/>
      <c r="JH1932" s="2"/>
      <c r="JI1932" s="2"/>
      <c r="JJ1932" s="2"/>
      <c r="JK1932" s="2"/>
      <c r="JL1932" s="2"/>
      <c r="JM1932" s="2"/>
      <c r="JN1932" s="2"/>
      <c r="JO1932" s="2"/>
    </row>
    <row r="1933" spans="1:275" s="16" customFormat="1" x14ac:dyDescent="0.25">
      <c r="A1933" s="2">
        <v>163</v>
      </c>
      <c r="B1933" s="2" t="s">
        <v>3305</v>
      </c>
      <c r="C1933" s="4"/>
      <c r="D1933" s="5" t="s">
        <v>3704</v>
      </c>
      <c r="E1933" s="15" t="s">
        <v>282</v>
      </c>
      <c r="F1933" s="18" t="s">
        <v>3695</v>
      </c>
      <c r="G1933" s="18" t="s">
        <v>3696</v>
      </c>
      <c r="H1933" s="18" t="s">
        <v>607</v>
      </c>
      <c r="I1933" s="18" t="s">
        <v>644</v>
      </c>
      <c r="J1933" s="90" t="s">
        <v>3697</v>
      </c>
      <c r="K1933" s="19"/>
      <c r="L1933" s="18"/>
      <c r="M1933" s="18" t="s">
        <v>3697</v>
      </c>
      <c r="N1933" s="86" t="s">
        <v>3698</v>
      </c>
      <c r="O1933" s="18" t="s">
        <v>2204</v>
      </c>
      <c r="P1933" s="19"/>
      <c r="Q1933" s="86" t="s">
        <v>2205</v>
      </c>
      <c r="R1933" s="90" t="s">
        <v>2206</v>
      </c>
      <c r="S1933" s="19" t="s">
        <v>2207</v>
      </c>
      <c r="T1933" s="90" t="s">
        <v>2208</v>
      </c>
      <c r="U1933" s="19"/>
      <c r="V1933" s="90" t="s">
        <v>553</v>
      </c>
      <c r="W1933" s="19" t="s">
        <v>554</v>
      </c>
      <c r="X1933" s="19" t="s">
        <v>555</v>
      </c>
      <c r="Y1933" s="19" t="s">
        <v>556</v>
      </c>
      <c r="Z1933" s="4" t="s">
        <v>2204</v>
      </c>
      <c r="AA1933" s="37" t="s">
        <v>2209</v>
      </c>
      <c r="AB1933" s="13">
        <v>41.221400000000003</v>
      </c>
      <c r="AC1933" s="13">
        <v>-86.045299999999997</v>
      </c>
      <c r="AD1933" s="8">
        <v>41.370555600000003</v>
      </c>
      <c r="AE1933" s="8">
        <v>-86.081388888888881</v>
      </c>
      <c r="AF1933" s="2" t="s">
        <v>3314</v>
      </c>
      <c r="AG1933" s="2" t="s">
        <v>606</v>
      </c>
      <c r="AH1933" s="2" t="s">
        <v>607</v>
      </c>
      <c r="AI1933" s="113">
        <v>245</v>
      </c>
      <c r="AJ1933" s="2" t="s">
        <v>558</v>
      </c>
      <c r="AK1933" s="14">
        <v>1</v>
      </c>
      <c r="AL1933" s="29">
        <v>1</v>
      </c>
      <c r="AM1933" s="2" t="s">
        <v>614</v>
      </c>
      <c r="AN1933" s="10">
        <v>103</v>
      </c>
      <c r="AO1933" s="10">
        <v>344.02</v>
      </c>
      <c r="AP1933" s="4">
        <v>7</v>
      </c>
      <c r="AQ1933" s="4" t="s">
        <v>609</v>
      </c>
      <c r="AR1933" s="12">
        <v>130.78248689810289</v>
      </c>
      <c r="AS1933" s="13">
        <v>5.3E-3</v>
      </c>
      <c r="AT1933" s="4">
        <v>20</v>
      </c>
      <c r="AU1933" s="4" t="s">
        <v>648</v>
      </c>
      <c r="AV1933" s="4" t="s">
        <v>634</v>
      </c>
      <c r="AW1933" s="14"/>
      <c r="AX1933" s="14"/>
      <c r="AY1933" s="14">
        <v>0</v>
      </c>
      <c r="AZ1933" s="29">
        <v>3.34</v>
      </c>
      <c r="BA1933" s="14" t="s">
        <v>563</v>
      </c>
      <c r="BB1933" s="1" t="s">
        <v>283</v>
      </c>
      <c r="BC1933" s="15">
        <v>-0.11971</v>
      </c>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2"/>
      <c r="DH1933" s="2"/>
      <c r="DI1933" s="2"/>
      <c r="DJ1933" s="2"/>
      <c r="DK1933" s="2"/>
      <c r="DL1933" s="2"/>
      <c r="DM1933" s="2"/>
      <c r="DN1933" s="2"/>
      <c r="DO1933" s="2"/>
      <c r="DP1933" s="2"/>
      <c r="DQ1933" s="2"/>
      <c r="DR1933" s="2"/>
      <c r="DS1933" s="2"/>
      <c r="DT1933" s="2"/>
      <c r="DU1933" s="2"/>
      <c r="DV1933" s="2"/>
      <c r="DW1933" s="2"/>
      <c r="DX1933" s="2"/>
      <c r="DY1933" s="2"/>
      <c r="DZ1933" s="2"/>
      <c r="EA1933" s="2"/>
      <c r="EB1933" s="2"/>
      <c r="EC1933" s="2"/>
      <c r="ED1933" s="2"/>
      <c r="EE1933" s="2"/>
      <c r="EF1933" s="2"/>
      <c r="EG1933" s="2"/>
      <c r="EH1933" s="2"/>
      <c r="EI1933" s="2"/>
      <c r="EJ1933" s="2"/>
      <c r="EK1933" s="2"/>
      <c r="EL1933" s="2"/>
      <c r="EM1933" s="2"/>
      <c r="EN1933" s="2"/>
      <c r="EO1933" s="2"/>
      <c r="EP1933" s="2"/>
      <c r="EQ1933" s="2"/>
      <c r="ER1933" s="2"/>
      <c r="ES1933" s="2"/>
      <c r="ET1933" s="2"/>
      <c r="EU1933" s="2"/>
      <c r="EV1933" s="2"/>
      <c r="EW1933" s="2"/>
      <c r="EX1933" s="2"/>
      <c r="EY1933" s="2"/>
      <c r="EZ1933" s="2"/>
      <c r="FA1933" s="2"/>
      <c r="FB1933" s="2"/>
      <c r="FC1933" s="2"/>
      <c r="FD1933" s="2"/>
      <c r="FE1933" s="2"/>
      <c r="FF1933" s="2"/>
      <c r="FG1933" s="2"/>
      <c r="FH1933" s="2"/>
      <c r="FI1933" s="2"/>
      <c r="FJ1933" s="2"/>
      <c r="FK1933" s="2"/>
      <c r="FL1933" s="2"/>
      <c r="FM1933" s="2"/>
      <c r="FN1933" s="2"/>
      <c r="FO1933" s="2"/>
      <c r="FP1933" s="2"/>
      <c r="FQ1933" s="2"/>
      <c r="FR1933" s="2"/>
      <c r="FS1933" s="2"/>
      <c r="FT1933" s="2"/>
      <c r="FU1933" s="2"/>
      <c r="FV1933" s="2"/>
      <c r="FW1933" s="2"/>
      <c r="FX1933" s="2"/>
      <c r="FY1933" s="2"/>
      <c r="FZ1933" s="2"/>
      <c r="GA1933" s="2"/>
      <c r="GB1933" s="2"/>
      <c r="GC1933" s="2"/>
      <c r="GD1933" s="2"/>
      <c r="GE1933" s="2"/>
      <c r="GF1933" s="2"/>
      <c r="GG1933" s="2"/>
      <c r="GH1933" s="2"/>
      <c r="GI1933" s="2"/>
      <c r="GJ1933" s="2"/>
      <c r="GK1933" s="2"/>
      <c r="GL1933" s="2"/>
      <c r="GM1933" s="2"/>
      <c r="GN1933" s="2"/>
      <c r="GO1933" s="2"/>
      <c r="GP1933" s="2"/>
      <c r="GQ1933" s="2"/>
      <c r="GR1933" s="2"/>
      <c r="GS1933" s="2"/>
      <c r="GT1933" s="2"/>
      <c r="GU1933" s="2"/>
      <c r="GV1933" s="2"/>
      <c r="GW1933" s="2"/>
      <c r="GX1933" s="2"/>
      <c r="GY1933" s="2"/>
      <c r="GZ1933" s="2"/>
      <c r="HA1933" s="2"/>
      <c r="HB1933" s="2"/>
      <c r="HC1933" s="2"/>
      <c r="HD1933" s="2"/>
      <c r="HE1933" s="2"/>
      <c r="HF1933" s="2"/>
      <c r="HG1933" s="2"/>
      <c r="HH1933" s="2"/>
      <c r="HI1933" s="2"/>
      <c r="HJ1933" s="2"/>
      <c r="HK1933" s="2"/>
      <c r="HL1933" s="2"/>
      <c r="HM1933" s="2"/>
      <c r="HN1933" s="2"/>
      <c r="HO1933" s="2"/>
      <c r="HP1933" s="2"/>
      <c r="HQ1933" s="2"/>
      <c r="HR1933" s="2"/>
      <c r="HS1933" s="2"/>
      <c r="HT1933" s="2"/>
      <c r="HU1933" s="2"/>
      <c r="HV1933" s="2"/>
      <c r="HW1933" s="2"/>
      <c r="HX1933" s="2"/>
      <c r="HY1933" s="2"/>
      <c r="HZ1933" s="2"/>
      <c r="IA1933" s="2"/>
      <c r="IB1933" s="2"/>
      <c r="IC1933" s="2"/>
      <c r="ID1933" s="2"/>
      <c r="IE1933" s="2"/>
      <c r="IF1933" s="2"/>
      <c r="IG1933" s="2"/>
      <c r="IH1933" s="2"/>
      <c r="II1933" s="2"/>
      <c r="IJ1933" s="2"/>
      <c r="IK1933" s="2"/>
      <c r="IL1933" s="2"/>
      <c r="IM1933" s="2"/>
      <c r="IN1933" s="2"/>
      <c r="IO1933" s="2"/>
      <c r="IP1933" s="2"/>
      <c r="IQ1933" s="2"/>
      <c r="IR1933" s="2"/>
      <c r="IS1933" s="2"/>
      <c r="IT1933" s="2"/>
      <c r="IU1933" s="2"/>
      <c r="IV1933" s="2"/>
      <c r="IW1933" s="2"/>
      <c r="IX1933" s="2"/>
      <c r="IY1933" s="2"/>
      <c r="IZ1933" s="2"/>
      <c r="JA1933" s="2"/>
      <c r="JB1933" s="2"/>
      <c r="JC1933" s="2"/>
      <c r="JD1933" s="2"/>
      <c r="JE1933" s="2"/>
      <c r="JF1933" s="2"/>
      <c r="JG1933" s="2"/>
      <c r="JH1933" s="2"/>
      <c r="JI1933" s="2"/>
      <c r="JJ1933" s="2"/>
      <c r="JK1933" s="2"/>
      <c r="JL1933" s="2"/>
      <c r="JM1933" s="2"/>
      <c r="JN1933" s="2"/>
      <c r="JO1933" s="2"/>
    </row>
    <row r="1934" spans="1:275" s="16" customFormat="1" x14ac:dyDescent="0.25">
      <c r="A1934" s="2">
        <v>164</v>
      </c>
      <c r="B1934" s="2" t="s">
        <v>3305</v>
      </c>
      <c r="C1934" s="4"/>
      <c r="D1934" s="5" t="s">
        <v>3705</v>
      </c>
      <c r="E1934" s="15" t="s">
        <v>282</v>
      </c>
      <c r="F1934" s="18" t="s">
        <v>3695</v>
      </c>
      <c r="G1934" s="18" t="s">
        <v>3696</v>
      </c>
      <c r="H1934" s="18" t="s">
        <v>607</v>
      </c>
      <c r="I1934" s="18" t="s">
        <v>644</v>
      </c>
      <c r="J1934" s="90" t="s">
        <v>3697</v>
      </c>
      <c r="K1934" s="19"/>
      <c r="L1934" s="18"/>
      <c r="M1934" s="18" t="s">
        <v>3697</v>
      </c>
      <c r="N1934" s="86" t="s">
        <v>3698</v>
      </c>
      <c r="O1934" s="18" t="s">
        <v>2204</v>
      </c>
      <c r="P1934" s="19"/>
      <c r="Q1934" s="86" t="s">
        <v>2205</v>
      </c>
      <c r="R1934" s="90" t="s">
        <v>2206</v>
      </c>
      <c r="S1934" s="19" t="s">
        <v>2207</v>
      </c>
      <c r="T1934" s="90" t="s">
        <v>2208</v>
      </c>
      <c r="U1934" s="19"/>
      <c r="V1934" s="90" t="s">
        <v>553</v>
      </c>
      <c r="W1934" s="19" t="s">
        <v>554</v>
      </c>
      <c r="X1934" s="19" t="s">
        <v>555</v>
      </c>
      <c r="Y1934" s="19" t="s">
        <v>556</v>
      </c>
      <c r="Z1934" s="4" t="s">
        <v>2204</v>
      </c>
      <c r="AA1934" s="37" t="s">
        <v>2209</v>
      </c>
      <c r="AB1934" s="13">
        <v>41.221400000000003</v>
      </c>
      <c r="AC1934" s="13">
        <v>-86.045299999999997</v>
      </c>
      <c r="AD1934" s="8">
        <v>41.370555600000003</v>
      </c>
      <c r="AE1934" s="8">
        <v>-86.081388888888881</v>
      </c>
      <c r="AF1934" s="2" t="s">
        <v>3314</v>
      </c>
      <c r="AG1934" s="2" t="s">
        <v>606</v>
      </c>
      <c r="AH1934" s="2" t="s">
        <v>607</v>
      </c>
      <c r="AI1934" s="113">
        <v>245</v>
      </c>
      <c r="AJ1934" s="2" t="s">
        <v>558</v>
      </c>
      <c r="AK1934" s="14">
        <v>1</v>
      </c>
      <c r="AL1934" s="29">
        <v>1</v>
      </c>
      <c r="AM1934" s="2" t="s">
        <v>614</v>
      </c>
      <c r="AN1934" s="10">
        <v>103</v>
      </c>
      <c r="AO1934" s="10">
        <v>344.02</v>
      </c>
      <c r="AP1934" s="4">
        <v>7</v>
      </c>
      <c r="AQ1934" s="4" t="s">
        <v>609</v>
      </c>
      <c r="AR1934" s="12">
        <v>154.03270679109897</v>
      </c>
      <c r="AS1934" s="13">
        <v>4.4999999999999997E-3</v>
      </c>
      <c r="AT1934" s="4">
        <v>20</v>
      </c>
      <c r="AU1934" s="4" t="s">
        <v>648</v>
      </c>
      <c r="AV1934" s="4" t="s">
        <v>634</v>
      </c>
      <c r="AW1934" s="14"/>
      <c r="AX1934" s="14"/>
      <c r="AY1934" s="14">
        <v>0</v>
      </c>
      <c r="AZ1934" s="29">
        <v>3.34</v>
      </c>
      <c r="BA1934" s="14" t="s">
        <v>563</v>
      </c>
      <c r="BB1934" s="1" t="s">
        <v>283</v>
      </c>
      <c r="BC1934" s="15">
        <v>-0.11971</v>
      </c>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2"/>
      <c r="DH1934" s="2"/>
      <c r="DI1934" s="2"/>
      <c r="DJ1934" s="2"/>
      <c r="DK1934" s="2"/>
      <c r="DL1934" s="2"/>
      <c r="DM1934" s="2"/>
      <c r="DN1934" s="2"/>
      <c r="DO1934" s="2"/>
      <c r="DP1934" s="2"/>
      <c r="DQ1934" s="2"/>
      <c r="DR1934" s="2"/>
      <c r="DS1934" s="2"/>
      <c r="DT1934" s="2"/>
      <c r="DU1934" s="2"/>
      <c r="DV1934" s="2"/>
      <c r="DW1934" s="2"/>
      <c r="DX1934" s="2"/>
      <c r="DY1934" s="2"/>
      <c r="DZ1934" s="2"/>
      <c r="EA1934" s="2"/>
      <c r="EB1934" s="2"/>
      <c r="EC1934" s="2"/>
      <c r="ED1934" s="2"/>
      <c r="EE1934" s="2"/>
      <c r="EF1934" s="2"/>
      <c r="EG1934" s="2"/>
      <c r="EH1934" s="2"/>
      <c r="EI1934" s="2"/>
      <c r="EJ1934" s="2"/>
      <c r="EK1934" s="2"/>
      <c r="EL1934" s="2"/>
      <c r="EM1934" s="2"/>
      <c r="EN1934" s="2"/>
      <c r="EO1934" s="2"/>
      <c r="EP1934" s="2"/>
      <c r="EQ1934" s="2"/>
      <c r="ER1934" s="2"/>
      <c r="ES1934" s="2"/>
      <c r="ET1934" s="2"/>
      <c r="EU1934" s="2"/>
      <c r="EV1934" s="2"/>
      <c r="EW1934" s="2"/>
      <c r="EX1934" s="2"/>
      <c r="EY1934" s="2"/>
      <c r="EZ1934" s="2"/>
      <c r="FA1934" s="2"/>
      <c r="FB1934" s="2"/>
      <c r="FC1934" s="2"/>
      <c r="FD1934" s="2"/>
      <c r="FE1934" s="2"/>
      <c r="FF1934" s="2"/>
      <c r="FG1934" s="2"/>
      <c r="FH1934" s="2"/>
      <c r="FI1934" s="2"/>
      <c r="FJ1934" s="2"/>
      <c r="FK1934" s="2"/>
      <c r="FL1934" s="2"/>
      <c r="FM1934" s="2"/>
      <c r="FN1934" s="2"/>
      <c r="FO1934" s="2"/>
      <c r="FP1934" s="2"/>
      <c r="FQ1934" s="2"/>
      <c r="FR1934" s="2"/>
      <c r="FS1934" s="2"/>
      <c r="FT1934" s="2"/>
      <c r="FU1934" s="2"/>
      <c r="FV1934" s="2"/>
      <c r="FW1934" s="2"/>
      <c r="FX1934" s="2"/>
      <c r="FY1934" s="2"/>
      <c r="FZ1934" s="2"/>
      <c r="GA1934" s="2"/>
      <c r="GB1934" s="2"/>
      <c r="GC1934" s="2"/>
      <c r="GD1934" s="2"/>
      <c r="GE1934" s="2"/>
      <c r="GF1934" s="2"/>
      <c r="GG1934" s="2"/>
      <c r="GH1934" s="2"/>
      <c r="GI1934" s="2"/>
      <c r="GJ1934" s="2"/>
      <c r="GK1934" s="2"/>
      <c r="GL1934" s="2"/>
      <c r="GM1934" s="2"/>
      <c r="GN1934" s="2"/>
      <c r="GO1934" s="2"/>
      <c r="GP1934" s="2"/>
      <c r="GQ1934" s="2"/>
      <c r="GR1934" s="2"/>
      <c r="GS1934" s="2"/>
      <c r="GT1934" s="2"/>
      <c r="GU1934" s="2"/>
      <c r="GV1934" s="2"/>
      <c r="GW1934" s="2"/>
      <c r="GX1934" s="2"/>
      <c r="GY1934" s="2"/>
      <c r="GZ1934" s="2"/>
      <c r="HA1934" s="2"/>
      <c r="HB1934" s="2"/>
      <c r="HC1934" s="2"/>
      <c r="HD1934" s="2"/>
      <c r="HE1934" s="2"/>
      <c r="HF1934" s="2"/>
      <c r="HG1934" s="2"/>
      <c r="HH1934" s="2"/>
      <c r="HI1934" s="2"/>
      <c r="HJ1934" s="2"/>
      <c r="HK1934" s="2"/>
      <c r="HL1934" s="2"/>
      <c r="HM1934" s="2"/>
      <c r="HN1934" s="2"/>
      <c r="HO1934" s="2"/>
      <c r="HP1934" s="2"/>
      <c r="HQ1934" s="2"/>
      <c r="HR1934" s="2"/>
      <c r="HS1934" s="2"/>
      <c r="HT1934" s="2"/>
      <c r="HU1934" s="2"/>
      <c r="HV1934" s="2"/>
      <c r="HW1934" s="2"/>
      <c r="HX1934" s="2"/>
      <c r="HY1934" s="2"/>
      <c r="HZ1934" s="2"/>
      <c r="IA1934" s="2"/>
      <c r="IB1934" s="2"/>
      <c r="IC1934" s="2"/>
      <c r="ID1934" s="2"/>
      <c r="IE1934" s="2"/>
      <c r="IF1934" s="2"/>
      <c r="IG1934" s="2"/>
      <c r="IH1934" s="2"/>
      <c r="II1934" s="2"/>
      <c r="IJ1934" s="2"/>
      <c r="IK1934" s="2"/>
      <c r="IL1934" s="2"/>
      <c r="IM1934" s="2"/>
      <c r="IN1934" s="2"/>
      <c r="IO1934" s="2"/>
      <c r="IP1934" s="2"/>
      <c r="IQ1934" s="2"/>
      <c r="IR1934" s="2"/>
      <c r="IS1934" s="2"/>
      <c r="IT1934" s="2"/>
      <c r="IU1934" s="2"/>
      <c r="IV1934" s="2"/>
      <c r="IW1934" s="2"/>
      <c r="IX1934" s="2"/>
      <c r="IY1934" s="2"/>
      <c r="IZ1934" s="2"/>
      <c r="JA1934" s="2"/>
      <c r="JB1934" s="2"/>
      <c r="JC1934" s="2"/>
      <c r="JD1934" s="2"/>
      <c r="JE1934" s="2"/>
      <c r="JF1934" s="2"/>
      <c r="JG1934" s="2"/>
      <c r="JH1934" s="2"/>
      <c r="JI1934" s="2"/>
      <c r="JJ1934" s="2"/>
      <c r="JK1934" s="2"/>
      <c r="JL1934" s="2"/>
      <c r="JM1934" s="2"/>
      <c r="JN1934" s="2"/>
      <c r="JO1934" s="2"/>
    </row>
    <row r="1935" spans="1:275" s="16" customFormat="1" x14ac:dyDescent="0.25">
      <c r="A1935" s="2">
        <v>215</v>
      </c>
      <c r="B1935" s="9" t="s">
        <v>2751</v>
      </c>
      <c r="C1935" s="4"/>
      <c r="D1935" s="5" t="s">
        <v>3706</v>
      </c>
      <c r="E1935" s="15" t="s">
        <v>284</v>
      </c>
      <c r="F1935" s="4" t="s">
        <v>3707</v>
      </c>
      <c r="G1935" s="4" t="s">
        <v>3708</v>
      </c>
      <c r="H1935" s="4" t="s">
        <v>666</v>
      </c>
      <c r="I1935" s="4" t="s">
        <v>3709</v>
      </c>
      <c r="J1935" s="88" t="s">
        <v>3710</v>
      </c>
      <c r="K1935" s="6"/>
      <c r="L1935" s="4"/>
      <c r="M1935" s="4" t="s">
        <v>3710</v>
      </c>
      <c r="N1935" s="37" t="s">
        <v>3711</v>
      </c>
      <c r="O1935" s="4" t="s">
        <v>2204</v>
      </c>
      <c r="P1935" s="6" t="s">
        <v>3712</v>
      </c>
      <c r="Q1935" s="86" t="s">
        <v>2205</v>
      </c>
      <c r="R1935" s="90" t="s">
        <v>2206</v>
      </c>
      <c r="S1935" s="19" t="s">
        <v>2207</v>
      </c>
      <c r="T1935" s="90" t="s">
        <v>2208</v>
      </c>
      <c r="U1935" s="19"/>
      <c r="V1935" s="90" t="s">
        <v>553</v>
      </c>
      <c r="W1935" s="19" t="s">
        <v>554</v>
      </c>
      <c r="X1935" s="19" t="s">
        <v>555</v>
      </c>
      <c r="Y1935" s="19" t="s">
        <v>556</v>
      </c>
      <c r="Z1935" s="7" t="s">
        <v>2204</v>
      </c>
      <c r="AA1935" s="96" t="s">
        <v>2209</v>
      </c>
      <c r="AB1935" s="24">
        <v>32.479999999999997</v>
      </c>
      <c r="AC1935" s="24">
        <v>34.590000000000003</v>
      </c>
      <c r="AD1935" s="8">
        <v>32.799999999999997</v>
      </c>
      <c r="AE1935" s="8">
        <v>34.983333299999998</v>
      </c>
      <c r="AF1935" s="9" t="s">
        <v>2757</v>
      </c>
      <c r="AG1935" s="9" t="s">
        <v>2758</v>
      </c>
      <c r="AH1935" s="9" t="s">
        <v>632</v>
      </c>
      <c r="AI1935" s="113">
        <v>303</v>
      </c>
      <c r="AJ1935" s="2" t="s">
        <v>558</v>
      </c>
      <c r="AK1935" s="11"/>
      <c r="AL1935" s="105"/>
      <c r="AM1935" s="9" t="s">
        <v>618</v>
      </c>
      <c r="AN1935" s="23">
        <v>70</v>
      </c>
      <c r="AO1935" s="10">
        <v>1358</v>
      </c>
      <c r="AP1935" s="7">
        <v>5</v>
      </c>
      <c r="AQ1935" s="14" t="s">
        <v>562</v>
      </c>
      <c r="AR1935" s="12">
        <v>19.254088348887372</v>
      </c>
      <c r="AS1935" s="24">
        <v>3.5999999999999997E-2</v>
      </c>
      <c r="AT1935" s="7"/>
      <c r="AU1935" s="7" t="s">
        <v>648</v>
      </c>
      <c r="AV1935" s="7" t="s">
        <v>634</v>
      </c>
      <c r="AW1935" s="11"/>
      <c r="AX1935" s="11"/>
      <c r="AY1935" s="14">
        <v>0</v>
      </c>
      <c r="AZ1935" s="105">
        <v>19.399999999999999</v>
      </c>
      <c r="BA1935" s="14" t="s">
        <v>563</v>
      </c>
      <c r="BB1935" s="1" t="s">
        <v>285</v>
      </c>
      <c r="BC1935" s="15">
        <v>-0.11999</v>
      </c>
    </row>
    <row r="1936" spans="1:275" s="16" customFormat="1" x14ac:dyDescent="0.25">
      <c r="A1936" s="2">
        <v>216</v>
      </c>
      <c r="B1936" s="9" t="s">
        <v>2751</v>
      </c>
      <c r="C1936" s="4"/>
      <c r="D1936" s="5" t="s">
        <v>3713</v>
      </c>
      <c r="E1936" s="15" t="s">
        <v>284</v>
      </c>
      <c r="F1936" s="4" t="s">
        <v>3707</v>
      </c>
      <c r="G1936" s="4" t="s">
        <v>3708</v>
      </c>
      <c r="H1936" s="4" t="s">
        <v>666</v>
      </c>
      <c r="I1936" s="4" t="s">
        <v>3709</v>
      </c>
      <c r="J1936" s="88" t="s">
        <v>3710</v>
      </c>
      <c r="K1936" s="6"/>
      <c r="L1936" s="4"/>
      <c r="M1936" s="4" t="s">
        <v>3710</v>
      </c>
      <c r="N1936" s="37" t="s">
        <v>3711</v>
      </c>
      <c r="O1936" s="4" t="s">
        <v>2204</v>
      </c>
      <c r="P1936" s="6" t="s">
        <v>3712</v>
      </c>
      <c r="Q1936" s="86" t="s">
        <v>2205</v>
      </c>
      <c r="R1936" s="90" t="s">
        <v>2206</v>
      </c>
      <c r="S1936" s="19" t="s">
        <v>2207</v>
      </c>
      <c r="T1936" s="90" t="s">
        <v>2208</v>
      </c>
      <c r="U1936" s="19"/>
      <c r="V1936" s="90" t="s">
        <v>553</v>
      </c>
      <c r="W1936" s="19" t="s">
        <v>554</v>
      </c>
      <c r="X1936" s="19" t="s">
        <v>555</v>
      </c>
      <c r="Y1936" s="19" t="s">
        <v>556</v>
      </c>
      <c r="Z1936" s="7" t="s">
        <v>2204</v>
      </c>
      <c r="AA1936" s="96" t="s">
        <v>2209</v>
      </c>
      <c r="AB1936" s="24">
        <v>32.479999999999997</v>
      </c>
      <c r="AC1936" s="24">
        <v>34.590000000000003</v>
      </c>
      <c r="AD1936" s="8">
        <v>32.799999999999997</v>
      </c>
      <c r="AE1936" s="8">
        <v>34.983333299999998</v>
      </c>
      <c r="AF1936" s="9" t="s">
        <v>2757</v>
      </c>
      <c r="AG1936" s="9" t="s">
        <v>2758</v>
      </c>
      <c r="AH1936" s="9" t="s">
        <v>632</v>
      </c>
      <c r="AI1936" s="113">
        <v>303</v>
      </c>
      <c r="AJ1936" s="2" t="s">
        <v>558</v>
      </c>
      <c r="AK1936" s="11"/>
      <c r="AL1936" s="105"/>
      <c r="AM1936" s="9" t="s">
        <v>614</v>
      </c>
      <c r="AN1936" s="23">
        <v>56</v>
      </c>
      <c r="AO1936" s="10">
        <v>957.60000000000014</v>
      </c>
      <c r="AP1936" s="7">
        <v>3</v>
      </c>
      <c r="AQ1936" s="14" t="s">
        <v>562</v>
      </c>
      <c r="AR1936" s="12">
        <v>7.5342084843472312</v>
      </c>
      <c r="AS1936" s="24">
        <v>9.1999999999999998E-2</v>
      </c>
      <c r="AT1936" s="7"/>
      <c r="AU1936" s="7" t="s">
        <v>648</v>
      </c>
      <c r="AV1936" s="7" t="s">
        <v>634</v>
      </c>
      <c r="AW1936" s="11"/>
      <c r="AX1936" s="11"/>
      <c r="AY1936" s="14">
        <v>0</v>
      </c>
      <c r="AZ1936" s="105">
        <v>17.100000000000001</v>
      </c>
      <c r="BA1936" s="14" t="s">
        <v>563</v>
      </c>
      <c r="BB1936" s="1" t="s">
        <v>285</v>
      </c>
      <c r="BC1936" s="15">
        <v>-0.11999</v>
      </c>
    </row>
    <row r="1937" spans="1:275" s="16" customFormat="1" x14ac:dyDescent="0.25">
      <c r="A1937" s="2">
        <v>217</v>
      </c>
      <c r="B1937" s="9" t="s">
        <v>2751</v>
      </c>
      <c r="C1937" s="4"/>
      <c r="D1937" s="5" t="s">
        <v>3714</v>
      </c>
      <c r="E1937" s="15" t="s">
        <v>284</v>
      </c>
      <c r="F1937" s="4" t="s">
        <v>3707</v>
      </c>
      <c r="G1937" s="4" t="s">
        <v>3708</v>
      </c>
      <c r="H1937" s="4" t="s">
        <v>666</v>
      </c>
      <c r="I1937" s="4" t="s">
        <v>3709</v>
      </c>
      <c r="J1937" s="88" t="s">
        <v>3710</v>
      </c>
      <c r="K1937" s="6"/>
      <c r="L1937" s="4"/>
      <c r="M1937" s="4" t="s">
        <v>3710</v>
      </c>
      <c r="N1937" s="37" t="s">
        <v>3711</v>
      </c>
      <c r="O1937" s="4" t="s">
        <v>2204</v>
      </c>
      <c r="P1937" s="6" t="s">
        <v>3712</v>
      </c>
      <c r="Q1937" s="86" t="s">
        <v>2205</v>
      </c>
      <c r="R1937" s="90" t="s">
        <v>2206</v>
      </c>
      <c r="S1937" s="19" t="s">
        <v>2207</v>
      </c>
      <c r="T1937" s="90" t="s">
        <v>2208</v>
      </c>
      <c r="U1937" s="19"/>
      <c r="V1937" s="90" t="s">
        <v>553</v>
      </c>
      <c r="W1937" s="19" t="s">
        <v>554</v>
      </c>
      <c r="X1937" s="19" t="s">
        <v>555</v>
      </c>
      <c r="Y1937" s="19" t="s">
        <v>556</v>
      </c>
      <c r="Z1937" s="7" t="s">
        <v>2204</v>
      </c>
      <c r="AA1937" s="96" t="s">
        <v>2209</v>
      </c>
      <c r="AB1937" s="24">
        <v>32.479999999999997</v>
      </c>
      <c r="AC1937" s="24">
        <v>34.590000000000003</v>
      </c>
      <c r="AD1937" s="8">
        <v>32.799999999999997</v>
      </c>
      <c r="AE1937" s="8">
        <v>34.983333299999998</v>
      </c>
      <c r="AF1937" s="9" t="s">
        <v>2757</v>
      </c>
      <c r="AG1937" s="9" t="s">
        <v>2758</v>
      </c>
      <c r="AH1937" s="9" t="s">
        <v>632</v>
      </c>
      <c r="AI1937" s="113">
        <v>303</v>
      </c>
      <c r="AJ1937" s="2" t="s">
        <v>558</v>
      </c>
      <c r="AK1937" s="11"/>
      <c r="AL1937" s="105"/>
      <c r="AM1937" s="9" t="s">
        <v>614</v>
      </c>
      <c r="AN1937" s="23">
        <v>56</v>
      </c>
      <c r="AO1937" s="10">
        <v>1276.8</v>
      </c>
      <c r="AP1937" s="7">
        <v>3</v>
      </c>
      <c r="AQ1937" s="14" t="s">
        <v>562</v>
      </c>
      <c r="AR1937" s="12">
        <v>6.027366787477785</v>
      </c>
      <c r="AS1937" s="24">
        <v>0.115</v>
      </c>
      <c r="AT1937" s="7"/>
      <c r="AU1937" s="7" t="s">
        <v>648</v>
      </c>
      <c r="AV1937" s="7" t="s">
        <v>634</v>
      </c>
      <c r="AW1937" s="11"/>
      <c r="AX1937" s="11"/>
      <c r="AY1937" s="14">
        <v>0</v>
      </c>
      <c r="AZ1937" s="105">
        <v>22.8</v>
      </c>
      <c r="BA1937" s="14" t="s">
        <v>563</v>
      </c>
      <c r="BB1937" s="1" t="s">
        <v>285</v>
      </c>
      <c r="BC1937" s="15">
        <v>-0.11999</v>
      </c>
    </row>
    <row r="1938" spans="1:275" s="16" customFormat="1" x14ac:dyDescent="0.25">
      <c r="A1938" s="2">
        <v>253</v>
      </c>
      <c r="B1938" s="9" t="s">
        <v>3715</v>
      </c>
      <c r="C1938" s="4"/>
      <c r="D1938" s="5" t="s">
        <v>3716</v>
      </c>
      <c r="E1938" s="15" t="s">
        <v>284</v>
      </c>
      <c r="F1938" s="4" t="s">
        <v>3707</v>
      </c>
      <c r="G1938" s="4" t="s">
        <v>3708</v>
      </c>
      <c r="H1938" s="4" t="s">
        <v>666</v>
      </c>
      <c r="I1938" s="4" t="s">
        <v>3709</v>
      </c>
      <c r="J1938" s="88" t="s">
        <v>3710</v>
      </c>
      <c r="K1938" s="6"/>
      <c r="L1938" s="4"/>
      <c r="M1938" s="4" t="s">
        <v>3710</v>
      </c>
      <c r="N1938" s="37" t="s">
        <v>3711</v>
      </c>
      <c r="O1938" s="4" t="s">
        <v>2204</v>
      </c>
      <c r="P1938" s="6" t="s">
        <v>3712</v>
      </c>
      <c r="Q1938" s="86" t="s">
        <v>2205</v>
      </c>
      <c r="R1938" s="90" t="s">
        <v>2206</v>
      </c>
      <c r="S1938" s="19" t="s">
        <v>2207</v>
      </c>
      <c r="T1938" s="90" t="s">
        <v>2208</v>
      </c>
      <c r="U1938" s="19"/>
      <c r="V1938" s="90" t="s">
        <v>553</v>
      </c>
      <c r="W1938" s="19" t="s">
        <v>554</v>
      </c>
      <c r="X1938" s="19" t="s">
        <v>555</v>
      </c>
      <c r="Y1938" s="19" t="s">
        <v>556</v>
      </c>
      <c r="Z1938" s="7" t="s">
        <v>2204</v>
      </c>
      <c r="AA1938" s="96" t="s">
        <v>2209</v>
      </c>
      <c r="AB1938" s="24">
        <v>31.3</v>
      </c>
      <c r="AC1938" s="24">
        <v>25.28</v>
      </c>
      <c r="AD1938" s="8">
        <v>31.05</v>
      </c>
      <c r="AE1938" s="8">
        <v>25.466666700000001</v>
      </c>
      <c r="AF1938" s="9" t="s">
        <v>3717</v>
      </c>
      <c r="AG1938" s="9" t="s">
        <v>2758</v>
      </c>
      <c r="AH1938" s="9" t="s">
        <v>632</v>
      </c>
      <c r="AI1938" s="114">
        <v>-394</v>
      </c>
      <c r="AJ1938" s="2" t="s">
        <v>633</v>
      </c>
      <c r="AK1938" s="11"/>
      <c r="AL1938" s="105"/>
      <c r="AM1938" s="9" t="s">
        <v>2029</v>
      </c>
      <c r="AN1938" s="23">
        <v>42</v>
      </c>
      <c r="AO1938" s="10">
        <v>1113</v>
      </c>
      <c r="AP1938" s="7">
        <v>3</v>
      </c>
      <c r="AQ1938" s="14" t="s">
        <v>562</v>
      </c>
      <c r="AR1938" s="12">
        <v>6.6014017196185266</v>
      </c>
      <c r="AS1938" s="24">
        <v>0.105</v>
      </c>
      <c r="AT1938" s="7">
        <v>5</v>
      </c>
      <c r="AU1938" s="7" t="s">
        <v>648</v>
      </c>
      <c r="AV1938" s="7" t="s">
        <v>634</v>
      </c>
      <c r="AW1938" s="11"/>
      <c r="AX1938" s="11"/>
      <c r="AY1938" s="14">
        <v>0</v>
      </c>
      <c r="AZ1938" s="105">
        <v>26.5</v>
      </c>
      <c r="BA1938" s="14" t="s">
        <v>563</v>
      </c>
      <c r="BB1938" s="1" t="s">
        <v>285</v>
      </c>
      <c r="BC1938" s="15">
        <v>-0.11999</v>
      </c>
    </row>
    <row r="1939" spans="1:275" s="16" customFormat="1" x14ac:dyDescent="0.25">
      <c r="A1939" s="2">
        <v>254</v>
      </c>
      <c r="B1939" s="9" t="s">
        <v>3715</v>
      </c>
      <c r="C1939" s="4"/>
      <c r="D1939" s="5" t="s">
        <v>3718</v>
      </c>
      <c r="E1939" s="15" t="s">
        <v>284</v>
      </c>
      <c r="F1939" s="4" t="s">
        <v>3707</v>
      </c>
      <c r="G1939" s="4" t="s">
        <v>3708</v>
      </c>
      <c r="H1939" s="4" t="s">
        <v>666</v>
      </c>
      <c r="I1939" s="4" t="s">
        <v>3709</v>
      </c>
      <c r="J1939" s="88" t="s">
        <v>3710</v>
      </c>
      <c r="K1939" s="6"/>
      <c r="L1939" s="4"/>
      <c r="M1939" s="4" t="s">
        <v>3710</v>
      </c>
      <c r="N1939" s="37" t="s">
        <v>3711</v>
      </c>
      <c r="O1939" s="4" t="s">
        <v>2204</v>
      </c>
      <c r="P1939" s="6" t="s">
        <v>3712</v>
      </c>
      <c r="Q1939" s="86" t="s">
        <v>2205</v>
      </c>
      <c r="R1939" s="90" t="s">
        <v>2206</v>
      </c>
      <c r="S1939" s="19" t="s">
        <v>2207</v>
      </c>
      <c r="T1939" s="90" t="s">
        <v>2208</v>
      </c>
      <c r="U1939" s="19"/>
      <c r="V1939" s="90" t="s">
        <v>553</v>
      </c>
      <c r="W1939" s="19" t="s">
        <v>554</v>
      </c>
      <c r="X1939" s="19" t="s">
        <v>555</v>
      </c>
      <c r="Y1939" s="19" t="s">
        <v>556</v>
      </c>
      <c r="Z1939" s="7" t="s">
        <v>2204</v>
      </c>
      <c r="AA1939" s="96" t="s">
        <v>2209</v>
      </c>
      <c r="AB1939" s="24">
        <v>31.3</v>
      </c>
      <c r="AC1939" s="24">
        <v>25.28</v>
      </c>
      <c r="AD1939" s="8">
        <v>31.05</v>
      </c>
      <c r="AE1939" s="8">
        <v>25.466666700000001</v>
      </c>
      <c r="AF1939" s="9" t="s">
        <v>3717</v>
      </c>
      <c r="AG1939" s="9" t="s">
        <v>2758</v>
      </c>
      <c r="AH1939" s="9" t="s">
        <v>632</v>
      </c>
      <c r="AI1939" s="114">
        <v>-394</v>
      </c>
      <c r="AJ1939" s="2" t="s">
        <v>633</v>
      </c>
      <c r="AK1939" s="11"/>
      <c r="AL1939" s="105"/>
      <c r="AM1939" s="9" t="s">
        <v>2029</v>
      </c>
      <c r="AN1939" s="23">
        <v>42</v>
      </c>
      <c r="AO1939" s="10">
        <v>1113</v>
      </c>
      <c r="AP1939" s="7">
        <v>3</v>
      </c>
      <c r="AQ1939" s="14" t="s">
        <v>562</v>
      </c>
      <c r="AR1939" s="12">
        <v>8.7740149437967752</v>
      </c>
      <c r="AS1939" s="24">
        <v>7.9000000000000001E-2</v>
      </c>
      <c r="AT1939" s="7">
        <v>5</v>
      </c>
      <c r="AU1939" s="7" t="s">
        <v>648</v>
      </c>
      <c r="AV1939" s="7" t="s">
        <v>634</v>
      </c>
      <c r="AW1939" s="11"/>
      <c r="AX1939" s="11"/>
      <c r="AY1939" s="14">
        <v>0</v>
      </c>
      <c r="AZ1939" s="105">
        <v>26.5</v>
      </c>
      <c r="BA1939" s="14" t="s">
        <v>563</v>
      </c>
      <c r="BB1939" s="1" t="s">
        <v>285</v>
      </c>
      <c r="BC1939" s="15">
        <v>-0.11999</v>
      </c>
    </row>
    <row r="1940" spans="1:275" s="16" customFormat="1" x14ac:dyDescent="0.25">
      <c r="A1940" s="2">
        <v>255</v>
      </c>
      <c r="B1940" s="9" t="s">
        <v>3715</v>
      </c>
      <c r="C1940" s="4"/>
      <c r="D1940" s="5" t="s">
        <v>3719</v>
      </c>
      <c r="E1940" s="15" t="s">
        <v>284</v>
      </c>
      <c r="F1940" s="4" t="s">
        <v>3707</v>
      </c>
      <c r="G1940" s="4" t="s">
        <v>3708</v>
      </c>
      <c r="H1940" s="4" t="s">
        <v>666</v>
      </c>
      <c r="I1940" s="4" t="s">
        <v>3709</v>
      </c>
      <c r="J1940" s="88" t="s">
        <v>3710</v>
      </c>
      <c r="K1940" s="6"/>
      <c r="L1940" s="4"/>
      <c r="M1940" s="4" t="s">
        <v>3710</v>
      </c>
      <c r="N1940" s="37" t="s">
        <v>3711</v>
      </c>
      <c r="O1940" s="4" t="s">
        <v>2204</v>
      </c>
      <c r="P1940" s="6" t="s">
        <v>3712</v>
      </c>
      <c r="Q1940" s="86" t="s">
        <v>2205</v>
      </c>
      <c r="R1940" s="90" t="s">
        <v>2206</v>
      </c>
      <c r="S1940" s="19" t="s">
        <v>2207</v>
      </c>
      <c r="T1940" s="90" t="s">
        <v>2208</v>
      </c>
      <c r="U1940" s="19"/>
      <c r="V1940" s="90" t="s">
        <v>553</v>
      </c>
      <c r="W1940" s="19" t="s">
        <v>554</v>
      </c>
      <c r="X1940" s="19" t="s">
        <v>555</v>
      </c>
      <c r="Y1940" s="19" t="s">
        <v>556</v>
      </c>
      <c r="Z1940" s="7" t="s">
        <v>2204</v>
      </c>
      <c r="AA1940" s="96" t="s">
        <v>2209</v>
      </c>
      <c r="AB1940" s="24">
        <v>31.3</v>
      </c>
      <c r="AC1940" s="24">
        <v>25.28</v>
      </c>
      <c r="AD1940" s="8">
        <v>31.05</v>
      </c>
      <c r="AE1940" s="8">
        <v>25.466666700000001</v>
      </c>
      <c r="AF1940" s="9" t="s">
        <v>3717</v>
      </c>
      <c r="AG1940" s="9" t="s">
        <v>2758</v>
      </c>
      <c r="AH1940" s="9" t="s">
        <v>632</v>
      </c>
      <c r="AI1940" s="114">
        <v>-394</v>
      </c>
      <c r="AJ1940" s="2" t="s">
        <v>633</v>
      </c>
      <c r="AK1940" s="11"/>
      <c r="AL1940" s="105"/>
      <c r="AM1940" s="9" t="s">
        <v>2029</v>
      </c>
      <c r="AN1940" s="23">
        <v>42</v>
      </c>
      <c r="AO1940" s="10">
        <v>1113</v>
      </c>
      <c r="AP1940" s="7">
        <v>3</v>
      </c>
      <c r="AQ1940" s="14" t="s">
        <v>562</v>
      </c>
      <c r="AR1940" s="12">
        <v>23.104906018664845</v>
      </c>
      <c r="AS1940" s="24">
        <v>0.03</v>
      </c>
      <c r="AT1940" s="7">
        <v>5</v>
      </c>
      <c r="AU1940" s="7" t="s">
        <v>648</v>
      </c>
      <c r="AV1940" s="7" t="s">
        <v>634</v>
      </c>
      <c r="AW1940" s="11"/>
      <c r="AX1940" s="11"/>
      <c r="AY1940" s="14">
        <v>0</v>
      </c>
      <c r="AZ1940" s="105">
        <v>26.5</v>
      </c>
      <c r="BA1940" s="14" t="s">
        <v>563</v>
      </c>
      <c r="BB1940" s="1" t="s">
        <v>285</v>
      </c>
      <c r="BC1940" s="15">
        <v>-0.11999</v>
      </c>
    </row>
    <row r="1941" spans="1:275" s="16" customFormat="1" x14ac:dyDescent="0.25">
      <c r="A1941" s="2">
        <v>256</v>
      </c>
      <c r="B1941" s="9" t="s">
        <v>3715</v>
      </c>
      <c r="C1941" s="4"/>
      <c r="D1941" s="5" t="s">
        <v>3720</v>
      </c>
      <c r="E1941" s="15" t="s">
        <v>284</v>
      </c>
      <c r="F1941" s="4" t="s">
        <v>3707</v>
      </c>
      <c r="G1941" s="4" t="s">
        <v>3708</v>
      </c>
      <c r="H1941" s="4" t="s">
        <v>666</v>
      </c>
      <c r="I1941" s="4" t="s">
        <v>3709</v>
      </c>
      <c r="J1941" s="88" t="s">
        <v>3710</v>
      </c>
      <c r="K1941" s="6"/>
      <c r="L1941" s="4"/>
      <c r="M1941" s="4" t="s">
        <v>3710</v>
      </c>
      <c r="N1941" s="37" t="s">
        <v>3711</v>
      </c>
      <c r="O1941" s="4" t="s">
        <v>2204</v>
      </c>
      <c r="P1941" s="6" t="s">
        <v>3712</v>
      </c>
      <c r="Q1941" s="86" t="s">
        <v>2205</v>
      </c>
      <c r="R1941" s="90" t="s">
        <v>2206</v>
      </c>
      <c r="S1941" s="19" t="s">
        <v>2207</v>
      </c>
      <c r="T1941" s="90" t="s">
        <v>2208</v>
      </c>
      <c r="U1941" s="19"/>
      <c r="V1941" s="90" t="s">
        <v>553</v>
      </c>
      <c r="W1941" s="19" t="s">
        <v>554</v>
      </c>
      <c r="X1941" s="19" t="s">
        <v>555</v>
      </c>
      <c r="Y1941" s="19" t="s">
        <v>556</v>
      </c>
      <c r="Z1941" s="7" t="s">
        <v>2204</v>
      </c>
      <c r="AA1941" s="96" t="s">
        <v>2209</v>
      </c>
      <c r="AB1941" s="24">
        <v>31.3</v>
      </c>
      <c r="AC1941" s="24">
        <v>25.28</v>
      </c>
      <c r="AD1941" s="8">
        <v>31.05</v>
      </c>
      <c r="AE1941" s="8">
        <v>25.466666700000001</v>
      </c>
      <c r="AF1941" s="9" t="s">
        <v>3717</v>
      </c>
      <c r="AG1941" s="9" t="s">
        <v>2758</v>
      </c>
      <c r="AH1941" s="9" t="s">
        <v>632</v>
      </c>
      <c r="AI1941" s="114">
        <v>-394</v>
      </c>
      <c r="AJ1941" s="2" t="s">
        <v>633</v>
      </c>
      <c r="AK1941" s="11"/>
      <c r="AL1941" s="105"/>
      <c r="AM1941" s="9" t="s">
        <v>2029</v>
      </c>
      <c r="AN1941" s="23">
        <v>42</v>
      </c>
      <c r="AO1941" s="10">
        <v>1113</v>
      </c>
      <c r="AP1941" s="7">
        <v>3</v>
      </c>
      <c r="AQ1941" s="14" t="s">
        <v>562</v>
      </c>
      <c r="AR1941" s="12">
        <v>7.8233316090287284</v>
      </c>
      <c r="AS1941" s="24">
        <v>8.8599999999999998E-2</v>
      </c>
      <c r="AT1941" s="7">
        <v>5</v>
      </c>
      <c r="AU1941" s="7" t="s">
        <v>648</v>
      </c>
      <c r="AV1941" s="7" t="s">
        <v>634</v>
      </c>
      <c r="AW1941" s="11"/>
      <c r="AX1941" s="11"/>
      <c r="AY1941" s="14">
        <v>0</v>
      </c>
      <c r="AZ1941" s="105">
        <v>26.5</v>
      </c>
      <c r="BA1941" s="14" t="s">
        <v>563</v>
      </c>
      <c r="BB1941" s="1" t="s">
        <v>285</v>
      </c>
      <c r="BC1941" s="15">
        <v>-0.11999</v>
      </c>
    </row>
    <row r="1942" spans="1:275" s="16" customFormat="1" x14ac:dyDescent="0.25">
      <c r="A1942" s="2">
        <v>1032</v>
      </c>
      <c r="B1942" s="2" t="s">
        <v>3721</v>
      </c>
      <c r="C1942" s="4"/>
      <c r="D1942" s="5" t="s">
        <v>3722</v>
      </c>
      <c r="E1942" s="15" t="s">
        <v>284</v>
      </c>
      <c r="F1942" s="4" t="s">
        <v>3707</v>
      </c>
      <c r="G1942" s="4" t="s">
        <v>3708</v>
      </c>
      <c r="H1942" s="4" t="s">
        <v>666</v>
      </c>
      <c r="I1942" s="4" t="s">
        <v>3709</v>
      </c>
      <c r="J1942" s="88" t="s">
        <v>3710</v>
      </c>
      <c r="K1942" s="6"/>
      <c r="L1942" s="4"/>
      <c r="M1942" s="4" t="s">
        <v>3710</v>
      </c>
      <c r="N1942" s="37" t="s">
        <v>3711</v>
      </c>
      <c r="O1942" s="4" t="s">
        <v>2204</v>
      </c>
      <c r="P1942" s="6" t="s">
        <v>3712</v>
      </c>
      <c r="Q1942" s="86" t="s">
        <v>2205</v>
      </c>
      <c r="R1942" s="90" t="s">
        <v>2206</v>
      </c>
      <c r="S1942" s="19" t="s">
        <v>2207</v>
      </c>
      <c r="T1942" s="90" t="s">
        <v>2208</v>
      </c>
      <c r="U1942" s="19"/>
      <c r="V1942" s="90" t="s">
        <v>553</v>
      </c>
      <c r="W1942" s="19" t="s">
        <v>554</v>
      </c>
      <c r="X1942" s="19" t="s">
        <v>555</v>
      </c>
      <c r="Y1942" s="19" t="s">
        <v>556</v>
      </c>
      <c r="Z1942" s="4" t="s">
        <v>2204</v>
      </c>
      <c r="AA1942" s="37" t="s">
        <v>2209</v>
      </c>
      <c r="AB1942" s="13">
        <v>36.07</v>
      </c>
      <c r="AC1942" s="13">
        <v>-115.1</v>
      </c>
      <c r="AD1942" s="8">
        <v>36.116666700000003</v>
      </c>
      <c r="AE1942" s="8">
        <v>-115.00166666666667</v>
      </c>
      <c r="AF1942" s="2" t="s">
        <v>3723</v>
      </c>
      <c r="AG1942" s="2" t="s">
        <v>606</v>
      </c>
      <c r="AH1942" s="2" t="s">
        <v>607</v>
      </c>
      <c r="AI1942" s="113">
        <v>537</v>
      </c>
      <c r="AJ1942" s="2" t="s">
        <v>558</v>
      </c>
      <c r="AK1942" s="14"/>
      <c r="AL1942" s="29"/>
      <c r="AM1942" s="2" t="s">
        <v>621</v>
      </c>
      <c r="AN1942" s="10">
        <v>76</v>
      </c>
      <c r="AO1942" s="10">
        <v>1905.7</v>
      </c>
      <c r="AP1942" s="4"/>
      <c r="AQ1942" s="59" t="s">
        <v>609</v>
      </c>
      <c r="AR1942" s="12">
        <v>1155.2453009332423</v>
      </c>
      <c r="AS1942" s="13">
        <v>5.9999999999999995E-4</v>
      </c>
      <c r="AT1942" s="4">
        <v>5</v>
      </c>
      <c r="AU1942" s="4" t="s">
        <v>648</v>
      </c>
      <c r="AV1942" s="4" t="s">
        <v>634</v>
      </c>
      <c r="AW1942" s="14">
        <v>20.3</v>
      </c>
      <c r="AX1942" s="14">
        <v>30.3</v>
      </c>
      <c r="AY1942" s="14">
        <v>10</v>
      </c>
      <c r="AZ1942" s="29">
        <v>25.074999999999999</v>
      </c>
      <c r="BA1942" s="14" t="s">
        <v>563</v>
      </c>
      <c r="BB1942" s="1" t="s">
        <v>285</v>
      </c>
      <c r="BC1942" s="15">
        <v>-0.11999</v>
      </c>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2"/>
      <c r="DH1942" s="2"/>
      <c r="DI1942" s="2"/>
      <c r="DJ1942" s="2"/>
      <c r="DK1942" s="2"/>
      <c r="DL1942" s="2"/>
      <c r="DM1942" s="2"/>
      <c r="DN1942" s="2"/>
      <c r="DO1942" s="2"/>
      <c r="DP1942" s="2"/>
      <c r="DQ1942" s="2"/>
      <c r="DR1942" s="2"/>
      <c r="DS1942" s="2"/>
      <c r="DT1942" s="2"/>
      <c r="DU1942" s="2"/>
      <c r="DV1942" s="2"/>
      <c r="DW1942" s="2"/>
      <c r="DX1942" s="2"/>
      <c r="DY1942" s="2"/>
      <c r="DZ1942" s="2"/>
      <c r="EA1942" s="2"/>
      <c r="EB1942" s="2"/>
      <c r="EC1942" s="2"/>
      <c r="ED1942" s="2"/>
      <c r="EE1942" s="2"/>
      <c r="EF1942" s="2"/>
      <c r="EG1942" s="2"/>
      <c r="EH1942" s="2"/>
      <c r="EI1942" s="2"/>
      <c r="EJ1942" s="2"/>
      <c r="EK1942" s="2"/>
      <c r="EL1942" s="2"/>
      <c r="EM1942" s="2"/>
      <c r="EN1942" s="2"/>
      <c r="EO1942" s="2"/>
      <c r="EP1942" s="2"/>
      <c r="EQ1942" s="2"/>
      <c r="ER1942" s="2"/>
      <c r="ES1942" s="2"/>
      <c r="ET1942" s="2"/>
      <c r="EU1942" s="2"/>
      <c r="EV1942" s="2"/>
      <c r="EW1942" s="2"/>
      <c r="EX1942" s="2"/>
      <c r="EY1942" s="2"/>
      <c r="EZ1942" s="2"/>
      <c r="FA1942" s="2"/>
      <c r="FB1942" s="2"/>
      <c r="FC1942" s="2"/>
      <c r="FD1942" s="2"/>
      <c r="FE1942" s="2"/>
      <c r="FF1942" s="2"/>
      <c r="FG1942" s="2"/>
      <c r="FH1942" s="2"/>
      <c r="FI1942" s="2"/>
      <c r="FJ1942" s="2"/>
      <c r="FK1942" s="2"/>
      <c r="FL1942" s="2"/>
      <c r="FM1942" s="2"/>
      <c r="FN1942" s="2"/>
      <c r="FO1942" s="2"/>
      <c r="FP1942" s="2"/>
      <c r="FQ1942" s="2"/>
      <c r="FR1942" s="2"/>
      <c r="FS1942" s="2"/>
      <c r="FT1942" s="2"/>
      <c r="FU1942" s="2"/>
      <c r="FV1942" s="2"/>
      <c r="FW1942" s="2"/>
      <c r="FX1942" s="2"/>
      <c r="FY1942" s="2"/>
      <c r="FZ1942" s="2"/>
      <c r="GA1942" s="2"/>
      <c r="GB1942" s="2"/>
      <c r="GC1942" s="2"/>
      <c r="GD1942" s="2"/>
      <c r="GE1942" s="2"/>
      <c r="GF1942" s="2"/>
      <c r="GG1942" s="2"/>
      <c r="GH1942" s="2"/>
      <c r="GI1942" s="2"/>
      <c r="GJ1942" s="2"/>
      <c r="GK1942" s="2"/>
      <c r="GL1942" s="2"/>
      <c r="GM1942" s="2"/>
      <c r="GN1942" s="2"/>
      <c r="GO1942" s="2"/>
      <c r="GP1942" s="2"/>
      <c r="GQ1942" s="2"/>
      <c r="GR1942" s="2"/>
      <c r="GS1942" s="2"/>
      <c r="GT1942" s="2"/>
      <c r="GU1942" s="2"/>
      <c r="GV1942" s="2"/>
      <c r="GW1942" s="2"/>
      <c r="GX1942" s="2"/>
      <c r="GY1942" s="2"/>
      <c r="GZ1942" s="2"/>
      <c r="HA1942" s="2"/>
      <c r="HB1942" s="2"/>
      <c r="HC1942" s="2"/>
      <c r="HD1942" s="2"/>
      <c r="HE1942" s="2"/>
      <c r="HF1942" s="2"/>
      <c r="HG1942" s="2"/>
      <c r="HH1942" s="2"/>
      <c r="HI1942" s="2"/>
      <c r="HJ1942" s="2"/>
      <c r="HK1942" s="2"/>
      <c r="HL1942" s="2"/>
      <c r="HM1942" s="2"/>
      <c r="HN1942" s="2"/>
      <c r="HO1942" s="2"/>
      <c r="HP1942" s="2"/>
      <c r="HQ1942" s="2"/>
      <c r="HR1942" s="2"/>
      <c r="HS1942" s="2"/>
      <c r="HT1942" s="2"/>
      <c r="HU1942" s="2"/>
      <c r="HV1942" s="2"/>
      <c r="HW1942" s="2"/>
      <c r="HX1942" s="2"/>
      <c r="HY1942" s="2"/>
      <c r="HZ1942" s="2"/>
      <c r="IA1942" s="2"/>
      <c r="IB1942" s="2"/>
      <c r="IC1942" s="2"/>
      <c r="ID1942" s="2"/>
      <c r="IE1942" s="2"/>
      <c r="IF1942" s="2"/>
      <c r="IG1942" s="2"/>
      <c r="IH1942" s="2"/>
      <c r="II1942" s="2"/>
      <c r="IJ1942" s="2"/>
      <c r="IK1942" s="2"/>
      <c r="IL1942" s="2"/>
      <c r="IM1942" s="2"/>
      <c r="IN1942" s="2"/>
      <c r="IO1942" s="2"/>
      <c r="IP1942" s="2"/>
      <c r="IQ1942" s="2"/>
      <c r="IR1942" s="2"/>
      <c r="IS1942" s="2"/>
      <c r="IT1942" s="2"/>
      <c r="IU1942" s="2"/>
      <c r="IV1942" s="2"/>
      <c r="IW1942" s="2"/>
      <c r="IX1942" s="2"/>
      <c r="IY1942" s="2"/>
      <c r="IZ1942" s="2"/>
      <c r="JA1942" s="2"/>
      <c r="JB1942" s="2"/>
      <c r="JC1942" s="2"/>
      <c r="JD1942" s="2"/>
      <c r="JE1942" s="2"/>
      <c r="JF1942" s="2"/>
      <c r="JG1942" s="2"/>
      <c r="JH1942" s="2"/>
      <c r="JI1942" s="2"/>
      <c r="JJ1942" s="2"/>
      <c r="JK1942" s="2"/>
      <c r="JL1942" s="2"/>
      <c r="JM1942" s="2"/>
      <c r="JN1942" s="2"/>
      <c r="JO1942" s="2"/>
    </row>
    <row r="1943" spans="1:275" s="16" customFormat="1" x14ac:dyDescent="0.25">
      <c r="A1943" s="2">
        <v>1506</v>
      </c>
      <c r="B1943" s="2" t="s">
        <v>1309</v>
      </c>
      <c r="C1943" s="4"/>
      <c r="D1943" s="5" t="s">
        <v>3724</v>
      </c>
      <c r="E1943" s="15" t="s">
        <v>284</v>
      </c>
      <c r="F1943" s="4" t="s">
        <v>3707</v>
      </c>
      <c r="G1943" s="4" t="s">
        <v>3708</v>
      </c>
      <c r="H1943" s="4" t="s">
        <v>666</v>
      </c>
      <c r="I1943" s="4" t="s">
        <v>3709</v>
      </c>
      <c r="J1943" s="88" t="s">
        <v>3710</v>
      </c>
      <c r="K1943" s="6"/>
      <c r="L1943" s="4"/>
      <c r="M1943" s="4" t="s">
        <v>3710</v>
      </c>
      <c r="N1943" s="37" t="s">
        <v>3711</v>
      </c>
      <c r="O1943" s="4" t="s">
        <v>2204</v>
      </c>
      <c r="P1943" s="6" t="s">
        <v>3712</v>
      </c>
      <c r="Q1943" s="86" t="s">
        <v>2205</v>
      </c>
      <c r="R1943" s="90" t="s">
        <v>2206</v>
      </c>
      <c r="S1943" s="19" t="s">
        <v>2207</v>
      </c>
      <c r="T1943" s="90" t="s">
        <v>2208</v>
      </c>
      <c r="U1943" s="19"/>
      <c r="V1943" s="90" t="s">
        <v>553</v>
      </c>
      <c r="W1943" s="19" t="s">
        <v>554</v>
      </c>
      <c r="X1943" s="19" t="s">
        <v>555</v>
      </c>
      <c r="Y1943" s="19" t="s">
        <v>556</v>
      </c>
      <c r="Z1943" s="4" t="s">
        <v>2204</v>
      </c>
      <c r="AA1943" s="37" t="s">
        <v>2209</v>
      </c>
      <c r="AB1943" s="13">
        <v>45.48</v>
      </c>
      <c r="AC1943" s="13">
        <v>5.04</v>
      </c>
      <c r="AD1943" s="8">
        <v>45.8</v>
      </c>
      <c r="AE1943" s="17">
        <v>5.04</v>
      </c>
      <c r="AF1943" s="2" t="s">
        <v>1311</v>
      </c>
      <c r="AG1943" s="2" t="s">
        <v>675</v>
      </c>
      <c r="AH1943" s="2" t="s">
        <v>666</v>
      </c>
      <c r="AI1943" s="113">
        <v>184</v>
      </c>
      <c r="AJ1943" s="2" t="s">
        <v>558</v>
      </c>
      <c r="AK1943" s="14"/>
      <c r="AL1943" s="29"/>
      <c r="AM1943" s="2" t="s">
        <v>608</v>
      </c>
      <c r="AN1943" s="10">
        <v>212</v>
      </c>
      <c r="AO1943" s="10">
        <v>2226</v>
      </c>
      <c r="AP1943" s="4">
        <v>7</v>
      </c>
      <c r="AQ1943" s="4" t="s">
        <v>609</v>
      </c>
      <c r="AR1943" s="12">
        <v>138.62943611198907</v>
      </c>
      <c r="AS1943" s="13">
        <v>5.0000000000000001E-3</v>
      </c>
      <c r="AT1943" s="4"/>
      <c r="AU1943" s="4" t="s">
        <v>648</v>
      </c>
      <c r="AV1943" s="4" t="s">
        <v>634</v>
      </c>
      <c r="AW1943" s="14">
        <v>6</v>
      </c>
      <c r="AX1943" s="14">
        <v>15</v>
      </c>
      <c r="AY1943" s="14">
        <v>9</v>
      </c>
      <c r="AZ1943" s="29">
        <v>10.5</v>
      </c>
      <c r="BA1943" s="14" t="s">
        <v>635</v>
      </c>
      <c r="BB1943" s="1" t="s">
        <v>285</v>
      </c>
      <c r="BC1943" s="15">
        <v>-0.11999</v>
      </c>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2"/>
      <c r="DH1943" s="2"/>
      <c r="DI1943" s="2"/>
      <c r="DJ1943" s="2"/>
      <c r="DK1943" s="2"/>
      <c r="DL1943" s="2"/>
      <c r="DM1943" s="2"/>
      <c r="DN1943" s="2"/>
      <c r="DO1943" s="2"/>
      <c r="DP1943" s="2"/>
      <c r="DQ1943" s="2"/>
      <c r="DR1943" s="2"/>
      <c r="DS1943" s="2"/>
      <c r="DT1943" s="2"/>
      <c r="DU1943" s="2"/>
      <c r="DV1943" s="2"/>
      <c r="DW1943" s="2"/>
      <c r="DX1943" s="2"/>
      <c r="DY1943" s="2"/>
      <c r="DZ1943" s="2"/>
      <c r="EA1943" s="2"/>
      <c r="EB1943" s="2"/>
      <c r="EC1943" s="2"/>
      <c r="ED1943" s="2"/>
      <c r="EE1943" s="2"/>
      <c r="EF1943" s="2"/>
      <c r="EG1943" s="2"/>
      <c r="EH1943" s="2"/>
      <c r="EI1943" s="2"/>
      <c r="EJ1943" s="2"/>
      <c r="EK1943" s="2"/>
      <c r="EL1943" s="2"/>
      <c r="EM1943" s="2"/>
      <c r="EN1943" s="2"/>
      <c r="EO1943" s="2"/>
      <c r="EP1943" s="2"/>
      <c r="EQ1943" s="2"/>
      <c r="ER1943" s="2"/>
      <c r="ES1943" s="2"/>
      <c r="ET1943" s="2"/>
      <c r="EU1943" s="2"/>
      <c r="EV1943" s="2"/>
      <c r="EW1943" s="2"/>
      <c r="EX1943" s="2"/>
      <c r="EY1943" s="2"/>
      <c r="EZ1943" s="2"/>
      <c r="FA1943" s="2"/>
      <c r="FB1943" s="2"/>
      <c r="FC1943" s="2"/>
      <c r="FD1943" s="2"/>
      <c r="FE1943" s="2"/>
      <c r="FF1943" s="2"/>
      <c r="FG1943" s="2"/>
      <c r="FH1943" s="2"/>
      <c r="FI1943" s="2"/>
      <c r="FJ1943" s="2"/>
      <c r="FK1943" s="2"/>
      <c r="FL1943" s="2"/>
      <c r="FM1943" s="2"/>
      <c r="FN1943" s="2"/>
      <c r="FO1943" s="2"/>
      <c r="FP1943" s="2"/>
      <c r="FQ1943" s="2"/>
      <c r="FR1943" s="2"/>
      <c r="FS1943" s="2"/>
      <c r="FT1943" s="2"/>
      <c r="FU1943" s="2"/>
      <c r="FV1943" s="2"/>
      <c r="FW1943" s="2"/>
      <c r="FX1943" s="2"/>
      <c r="FY1943" s="2"/>
      <c r="FZ1943" s="2"/>
      <c r="GA1943" s="2"/>
      <c r="GB1943" s="2"/>
      <c r="GC1943" s="2"/>
      <c r="GD1943" s="2"/>
      <c r="GE1943" s="2"/>
      <c r="GF1943" s="2"/>
      <c r="GG1943" s="2"/>
      <c r="GH1943" s="2"/>
      <c r="GI1943" s="2"/>
      <c r="GJ1943" s="2"/>
      <c r="GK1943" s="2"/>
      <c r="GL1943" s="2"/>
      <c r="GM1943" s="2"/>
      <c r="GN1943" s="2"/>
      <c r="GO1943" s="2"/>
      <c r="GP1943" s="2"/>
      <c r="GQ1943" s="2"/>
      <c r="GR1943" s="2"/>
      <c r="GS1943" s="2"/>
      <c r="GT1943" s="2"/>
      <c r="GU1943" s="2"/>
      <c r="GV1943" s="2"/>
      <c r="GW1943" s="2"/>
      <c r="GX1943" s="2"/>
      <c r="GY1943" s="2"/>
      <c r="GZ1943" s="2"/>
      <c r="HA1943" s="2"/>
      <c r="HB1943" s="2"/>
      <c r="HC1943" s="2"/>
      <c r="HD1943" s="2"/>
      <c r="HE1943" s="2"/>
      <c r="HF1943" s="2"/>
      <c r="HG1943" s="2"/>
      <c r="HH1943" s="2"/>
      <c r="HI1943" s="2"/>
      <c r="HJ1943" s="2"/>
      <c r="HK1943" s="2"/>
      <c r="HL1943" s="2"/>
      <c r="HM1943" s="2"/>
      <c r="HN1943" s="2"/>
      <c r="HO1943" s="2"/>
      <c r="HP1943" s="2"/>
      <c r="HQ1943" s="2"/>
      <c r="HR1943" s="2"/>
      <c r="HS1943" s="2"/>
      <c r="HT1943" s="2"/>
      <c r="HU1943" s="2"/>
      <c r="HV1943" s="2"/>
      <c r="HW1943" s="2"/>
      <c r="HX1943" s="2"/>
      <c r="HY1943" s="2"/>
      <c r="HZ1943" s="2"/>
      <c r="IA1943" s="2"/>
      <c r="IB1943" s="2"/>
      <c r="IC1943" s="2"/>
      <c r="ID1943" s="2"/>
      <c r="IE1943" s="2"/>
      <c r="IF1943" s="2"/>
      <c r="IG1943" s="2"/>
      <c r="IH1943" s="2"/>
      <c r="II1943" s="2"/>
      <c r="IJ1943" s="2"/>
      <c r="IK1943" s="2"/>
      <c r="IL1943" s="2"/>
      <c r="IM1943" s="2"/>
      <c r="IN1943" s="2"/>
      <c r="IO1943" s="2"/>
      <c r="IP1943" s="2"/>
      <c r="IQ1943" s="2"/>
      <c r="IR1943" s="2"/>
      <c r="IS1943" s="2"/>
      <c r="IT1943" s="2"/>
      <c r="IU1943" s="2"/>
      <c r="IV1943" s="2"/>
      <c r="IW1943" s="2"/>
      <c r="IX1943" s="2"/>
      <c r="IY1943" s="2"/>
      <c r="IZ1943" s="2"/>
      <c r="JA1943" s="2"/>
      <c r="JB1943" s="2"/>
      <c r="JC1943" s="2"/>
      <c r="JD1943" s="2"/>
      <c r="JE1943" s="2"/>
      <c r="JF1943" s="2"/>
      <c r="JG1943" s="2"/>
      <c r="JH1943" s="2"/>
      <c r="JI1943" s="2"/>
      <c r="JJ1943" s="2"/>
      <c r="JK1943" s="2"/>
      <c r="JL1943" s="2"/>
      <c r="JM1943" s="2"/>
      <c r="JN1943" s="2"/>
      <c r="JO1943" s="2"/>
    </row>
    <row r="1944" spans="1:275" s="16" customFormat="1" x14ac:dyDescent="0.25">
      <c r="A1944" s="2">
        <v>1511</v>
      </c>
      <c r="B1944" s="2" t="s">
        <v>1309</v>
      </c>
      <c r="C1944" s="4"/>
      <c r="D1944" s="5" t="s">
        <v>3725</v>
      </c>
      <c r="E1944" s="15" t="s">
        <v>284</v>
      </c>
      <c r="F1944" s="4" t="s">
        <v>3707</v>
      </c>
      <c r="G1944" s="4" t="s">
        <v>3708</v>
      </c>
      <c r="H1944" s="4" t="s">
        <v>666</v>
      </c>
      <c r="I1944" s="4" t="s">
        <v>3709</v>
      </c>
      <c r="J1944" s="88" t="s">
        <v>3710</v>
      </c>
      <c r="K1944" s="6"/>
      <c r="L1944" s="4"/>
      <c r="M1944" s="4" t="s">
        <v>3710</v>
      </c>
      <c r="N1944" s="37" t="s">
        <v>3711</v>
      </c>
      <c r="O1944" s="4" t="s">
        <v>2204</v>
      </c>
      <c r="P1944" s="6" t="s">
        <v>3712</v>
      </c>
      <c r="Q1944" s="86" t="s">
        <v>2205</v>
      </c>
      <c r="R1944" s="90" t="s">
        <v>2206</v>
      </c>
      <c r="S1944" s="19" t="s">
        <v>2207</v>
      </c>
      <c r="T1944" s="90" t="s">
        <v>2208</v>
      </c>
      <c r="U1944" s="19"/>
      <c r="V1944" s="90" t="s">
        <v>553</v>
      </c>
      <c r="W1944" s="19" t="s">
        <v>554</v>
      </c>
      <c r="X1944" s="19" t="s">
        <v>555</v>
      </c>
      <c r="Y1944" s="19" t="s">
        <v>556</v>
      </c>
      <c r="Z1944" s="4" t="s">
        <v>2204</v>
      </c>
      <c r="AA1944" s="37" t="s">
        <v>2209</v>
      </c>
      <c r="AB1944" s="13">
        <v>45.48</v>
      </c>
      <c r="AC1944" s="13">
        <v>5.04</v>
      </c>
      <c r="AD1944" s="8">
        <v>45.8</v>
      </c>
      <c r="AE1944" s="17">
        <v>5.04</v>
      </c>
      <c r="AF1944" s="2" t="s">
        <v>1311</v>
      </c>
      <c r="AG1944" s="2" t="s">
        <v>675</v>
      </c>
      <c r="AH1944" s="2" t="s">
        <v>666</v>
      </c>
      <c r="AI1944" s="113">
        <v>184</v>
      </c>
      <c r="AJ1944" s="2" t="s">
        <v>558</v>
      </c>
      <c r="AK1944" s="14"/>
      <c r="AL1944" s="29"/>
      <c r="AM1944" s="2" t="s">
        <v>608</v>
      </c>
      <c r="AN1944" s="10">
        <v>212</v>
      </c>
      <c r="AO1944" s="10">
        <v>2226</v>
      </c>
      <c r="AP1944" s="4">
        <v>7</v>
      </c>
      <c r="AQ1944" s="4" t="s">
        <v>652</v>
      </c>
      <c r="AR1944" s="12">
        <v>231.04906018664843</v>
      </c>
      <c r="AS1944" s="13">
        <v>3.0000000000000001E-3</v>
      </c>
      <c r="AT1944" s="4"/>
      <c r="AU1944" s="4" t="s">
        <v>648</v>
      </c>
      <c r="AV1944" s="4" t="s">
        <v>634</v>
      </c>
      <c r="AW1944" s="14">
        <v>6</v>
      </c>
      <c r="AX1944" s="14">
        <v>15</v>
      </c>
      <c r="AY1944" s="14">
        <v>9</v>
      </c>
      <c r="AZ1944" s="29">
        <v>10.5</v>
      </c>
      <c r="BA1944" s="14" t="s">
        <v>635</v>
      </c>
      <c r="BB1944" s="1" t="s">
        <v>285</v>
      </c>
      <c r="BC1944" s="15">
        <v>-0.11999</v>
      </c>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2"/>
      <c r="DH1944" s="2"/>
      <c r="DI1944" s="2"/>
      <c r="DJ1944" s="2"/>
      <c r="DK1944" s="2"/>
      <c r="DL1944" s="2"/>
      <c r="DM1944" s="2"/>
      <c r="DN1944" s="2"/>
      <c r="DO1944" s="2"/>
      <c r="DP1944" s="2"/>
      <c r="DQ1944" s="2"/>
      <c r="DR1944" s="2"/>
      <c r="DS1944" s="2"/>
      <c r="DT1944" s="2"/>
      <c r="DU1944" s="2"/>
      <c r="DV1944" s="2"/>
      <c r="DW1944" s="2"/>
      <c r="DX1944" s="2"/>
      <c r="DY1944" s="2"/>
      <c r="DZ1944" s="2"/>
      <c r="EA1944" s="2"/>
      <c r="EB1944" s="2"/>
      <c r="EC1944" s="2"/>
      <c r="ED1944" s="2"/>
      <c r="EE1944" s="2"/>
      <c r="EF1944" s="2"/>
      <c r="EG1944" s="2"/>
      <c r="EH1944" s="2"/>
      <c r="EI1944" s="2"/>
      <c r="EJ1944" s="2"/>
      <c r="EK1944" s="2"/>
      <c r="EL1944" s="2"/>
      <c r="EM1944" s="2"/>
      <c r="EN1944" s="2"/>
      <c r="EO1944" s="2"/>
      <c r="EP1944" s="2"/>
      <c r="EQ1944" s="2"/>
      <c r="ER1944" s="2"/>
      <c r="ES1944" s="2"/>
      <c r="ET1944" s="2"/>
      <c r="EU1944" s="2"/>
      <c r="EV1944" s="2"/>
      <c r="EW1944" s="2"/>
      <c r="EX1944" s="2"/>
      <c r="EY1944" s="2"/>
      <c r="EZ1944" s="2"/>
      <c r="FA1944" s="2"/>
      <c r="FB1944" s="2"/>
      <c r="FC1944" s="2"/>
      <c r="FD1944" s="2"/>
      <c r="FE1944" s="2"/>
      <c r="FF1944" s="2"/>
      <c r="FG1944" s="2"/>
      <c r="FH1944" s="2"/>
      <c r="FI1944" s="2"/>
      <c r="FJ1944" s="2"/>
      <c r="FK1944" s="2"/>
      <c r="FL1944" s="2"/>
      <c r="FM1944" s="2"/>
      <c r="FN1944" s="2"/>
      <c r="FO1944" s="2"/>
      <c r="FP1944" s="2"/>
      <c r="FQ1944" s="2"/>
      <c r="FR1944" s="2"/>
      <c r="FS1944" s="2"/>
      <c r="FT1944" s="2"/>
      <c r="FU1944" s="2"/>
      <c r="FV1944" s="2"/>
      <c r="FW1944" s="2"/>
      <c r="FX1944" s="2"/>
      <c r="FY1944" s="2"/>
      <c r="FZ1944" s="2"/>
      <c r="GA1944" s="2"/>
      <c r="GB1944" s="2"/>
      <c r="GC1944" s="2"/>
      <c r="GD1944" s="2"/>
      <c r="GE1944" s="2"/>
      <c r="GF1944" s="2"/>
      <c r="GG1944" s="2"/>
      <c r="GH1944" s="2"/>
      <c r="GI1944" s="2"/>
      <c r="GJ1944" s="2"/>
      <c r="GK1944" s="2"/>
      <c r="GL1944" s="2"/>
      <c r="GM1944" s="2"/>
      <c r="GN1944" s="2"/>
      <c r="GO1944" s="2"/>
      <c r="GP1944" s="2"/>
      <c r="GQ1944" s="2"/>
      <c r="GR1944" s="2"/>
      <c r="GS1944" s="2"/>
      <c r="GT1944" s="2"/>
      <c r="GU1944" s="2"/>
      <c r="GV1944" s="2"/>
      <c r="GW1944" s="2"/>
      <c r="GX1944" s="2"/>
      <c r="GY1944" s="2"/>
      <c r="GZ1944" s="2"/>
      <c r="HA1944" s="2"/>
      <c r="HB1944" s="2"/>
      <c r="HC1944" s="2"/>
      <c r="HD1944" s="2"/>
      <c r="HE1944" s="2"/>
      <c r="HF1944" s="2"/>
      <c r="HG1944" s="2"/>
      <c r="HH1944" s="2"/>
      <c r="HI1944" s="2"/>
      <c r="HJ1944" s="2"/>
      <c r="HK1944" s="2"/>
      <c r="HL1944" s="2"/>
      <c r="HM1944" s="2"/>
      <c r="HN1944" s="2"/>
      <c r="HO1944" s="2"/>
      <c r="HP1944" s="2"/>
      <c r="HQ1944" s="2"/>
      <c r="HR1944" s="2"/>
      <c r="HS1944" s="2"/>
      <c r="HT1944" s="2"/>
      <c r="HU1944" s="2"/>
      <c r="HV1944" s="2"/>
      <c r="HW1944" s="2"/>
      <c r="HX1944" s="2"/>
      <c r="HY1944" s="2"/>
      <c r="HZ1944" s="2"/>
      <c r="IA1944" s="2"/>
      <c r="IB1944" s="2"/>
      <c r="IC1944" s="2"/>
      <c r="ID1944" s="2"/>
      <c r="IE1944" s="2"/>
      <c r="IF1944" s="2"/>
      <c r="IG1944" s="2"/>
      <c r="IH1944" s="2"/>
      <c r="II1944" s="2"/>
      <c r="IJ1944" s="2"/>
      <c r="IK1944" s="2"/>
      <c r="IL1944" s="2"/>
      <c r="IM1944" s="2"/>
      <c r="IN1944" s="2"/>
      <c r="IO1944" s="2"/>
      <c r="IP1944" s="2"/>
      <c r="IQ1944" s="2"/>
      <c r="IR1944" s="2"/>
      <c r="IS1944" s="2"/>
      <c r="IT1944" s="2"/>
      <c r="IU1944" s="2"/>
      <c r="IV1944" s="2"/>
      <c r="IW1944" s="2"/>
      <c r="IX1944" s="2"/>
      <c r="IY1944" s="2"/>
      <c r="IZ1944" s="2"/>
      <c r="JA1944" s="2"/>
      <c r="JB1944" s="2"/>
      <c r="JC1944" s="2"/>
      <c r="JD1944" s="2"/>
      <c r="JE1944" s="2"/>
      <c r="JF1944" s="2"/>
      <c r="JG1944" s="2"/>
      <c r="JH1944" s="2"/>
      <c r="JI1944" s="2"/>
      <c r="JJ1944" s="2"/>
      <c r="JK1944" s="2"/>
      <c r="JL1944" s="2"/>
      <c r="JM1944" s="2"/>
      <c r="JN1944" s="2"/>
      <c r="JO1944" s="2"/>
    </row>
    <row r="1945" spans="1:275" s="16" customFormat="1" ht="15.75" x14ac:dyDescent="0.25">
      <c r="A1945" s="2">
        <v>1846</v>
      </c>
      <c r="B1945" s="2" t="s">
        <v>3726</v>
      </c>
      <c r="C1945" s="4"/>
      <c r="D1945" s="5" t="s">
        <v>3727</v>
      </c>
      <c r="E1945" s="15" t="s">
        <v>284</v>
      </c>
      <c r="F1945" s="4" t="s">
        <v>3707</v>
      </c>
      <c r="G1945" s="4" t="s">
        <v>3708</v>
      </c>
      <c r="H1945" s="4" t="s">
        <v>666</v>
      </c>
      <c r="I1945" s="4" t="s">
        <v>3709</v>
      </c>
      <c r="J1945" s="88" t="s">
        <v>3710</v>
      </c>
      <c r="K1945" s="6"/>
      <c r="L1945" s="4"/>
      <c r="M1945" s="4" t="s">
        <v>3710</v>
      </c>
      <c r="N1945" s="37" t="s">
        <v>3711</v>
      </c>
      <c r="O1945" s="4" t="s">
        <v>2204</v>
      </c>
      <c r="P1945" s="6" t="s">
        <v>3712</v>
      </c>
      <c r="Q1945" s="86" t="s">
        <v>2205</v>
      </c>
      <c r="R1945" s="90" t="s">
        <v>2206</v>
      </c>
      <c r="S1945" s="19" t="s">
        <v>2207</v>
      </c>
      <c r="T1945" s="90" t="s">
        <v>2208</v>
      </c>
      <c r="U1945" s="19"/>
      <c r="V1945" s="90" t="s">
        <v>553</v>
      </c>
      <c r="W1945" s="19" t="s">
        <v>554</v>
      </c>
      <c r="X1945" s="19" t="s">
        <v>555</v>
      </c>
      <c r="Y1945" s="19" t="s">
        <v>556</v>
      </c>
      <c r="Z1945" s="4" t="s">
        <v>2204</v>
      </c>
      <c r="AA1945" s="37" t="s">
        <v>2209</v>
      </c>
      <c r="AB1945" s="13">
        <v>41.07</v>
      </c>
      <c r="AC1945" s="13">
        <v>1.1399999999999999</v>
      </c>
      <c r="AD1945" s="30">
        <v>41.116666700000003</v>
      </c>
      <c r="AE1945" s="30">
        <v>1.2333333</v>
      </c>
      <c r="AF1945" s="2" t="s">
        <v>3728</v>
      </c>
      <c r="AG1945" s="2" t="s">
        <v>1142</v>
      </c>
      <c r="AH1945" s="2" t="s">
        <v>666</v>
      </c>
      <c r="AI1945" s="113">
        <v>386</v>
      </c>
      <c r="AJ1945" s="2" t="s">
        <v>633</v>
      </c>
      <c r="AK1945" s="14">
        <v>3</v>
      </c>
      <c r="AL1945" s="29">
        <v>3</v>
      </c>
      <c r="AM1945" s="2" t="s">
        <v>608</v>
      </c>
      <c r="AN1945" s="10">
        <v>120</v>
      </c>
      <c r="AO1945" s="10">
        <v>1422</v>
      </c>
      <c r="AP1945" s="4">
        <v>6</v>
      </c>
      <c r="AQ1945" s="4" t="s">
        <v>652</v>
      </c>
      <c r="AR1945" s="12">
        <v>182.40715277893298</v>
      </c>
      <c r="AS1945" s="13">
        <v>3.8E-3</v>
      </c>
      <c r="AT1945" s="4">
        <v>5</v>
      </c>
      <c r="AU1945" s="4"/>
      <c r="AV1945" s="4" t="s">
        <v>634</v>
      </c>
      <c r="AW1945" s="14">
        <v>9.5</v>
      </c>
      <c r="AX1945" s="14">
        <v>14.2</v>
      </c>
      <c r="AY1945" s="14">
        <v>4.6999999999999993</v>
      </c>
      <c r="AZ1945" s="29">
        <v>11.85</v>
      </c>
      <c r="BA1945" s="14" t="s">
        <v>635</v>
      </c>
      <c r="BB1945" s="1" t="s">
        <v>285</v>
      </c>
      <c r="BC1945" s="15">
        <v>-0.11999</v>
      </c>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2"/>
      <c r="DH1945" s="2"/>
      <c r="DI1945" s="2"/>
      <c r="DJ1945" s="2"/>
      <c r="DK1945" s="2"/>
      <c r="DL1945" s="2"/>
      <c r="DM1945" s="2"/>
      <c r="DN1945" s="2"/>
      <c r="DO1945" s="2"/>
      <c r="DP1945" s="2"/>
      <c r="DQ1945" s="2"/>
      <c r="DR1945" s="2"/>
      <c r="DS1945" s="2"/>
      <c r="DT1945" s="2"/>
      <c r="DU1945" s="2"/>
      <c r="DV1945" s="2"/>
      <c r="DW1945" s="2"/>
      <c r="DX1945" s="2"/>
      <c r="DY1945" s="2"/>
      <c r="DZ1945" s="2"/>
      <c r="EA1945" s="2"/>
      <c r="EB1945" s="2"/>
      <c r="EC1945" s="2"/>
      <c r="ED1945" s="2"/>
      <c r="EE1945" s="2"/>
      <c r="EF1945" s="2"/>
      <c r="EG1945" s="2"/>
      <c r="EH1945" s="2"/>
      <c r="EI1945" s="2"/>
      <c r="EJ1945" s="2"/>
      <c r="EK1945" s="2"/>
      <c r="EL1945" s="2"/>
      <c r="EM1945" s="2"/>
      <c r="EN1945" s="2"/>
      <c r="EO1945" s="2"/>
      <c r="EP1945" s="2"/>
      <c r="EQ1945" s="2"/>
      <c r="ER1945" s="2"/>
      <c r="ES1945" s="2"/>
      <c r="ET1945" s="2"/>
      <c r="EU1945" s="2"/>
      <c r="EV1945" s="2"/>
      <c r="EW1945" s="2"/>
      <c r="EX1945" s="2"/>
      <c r="EY1945" s="2"/>
      <c r="EZ1945" s="2"/>
      <c r="FA1945" s="2"/>
      <c r="FB1945" s="2"/>
      <c r="FC1945" s="2"/>
      <c r="FD1945" s="2"/>
      <c r="FE1945" s="2"/>
      <c r="FF1945" s="2"/>
      <c r="FG1945" s="2"/>
      <c r="FH1945" s="2"/>
      <c r="FI1945" s="2"/>
      <c r="FJ1945" s="2"/>
      <c r="FK1945" s="2"/>
      <c r="FL1945" s="2"/>
      <c r="FM1945" s="2"/>
      <c r="FN1945" s="2"/>
      <c r="FO1945" s="2"/>
      <c r="FP1945" s="2"/>
      <c r="FQ1945" s="2"/>
      <c r="FR1945" s="2"/>
      <c r="FS1945" s="2"/>
      <c r="FT1945" s="2"/>
      <c r="FU1945" s="2"/>
      <c r="FV1945" s="2"/>
      <c r="FW1945" s="2"/>
      <c r="FX1945" s="2"/>
      <c r="FY1945" s="2"/>
      <c r="FZ1945" s="2"/>
      <c r="GA1945" s="2"/>
      <c r="GB1945" s="2"/>
      <c r="GC1945" s="2"/>
      <c r="GD1945" s="2"/>
      <c r="GE1945" s="2"/>
      <c r="GF1945" s="2"/>
      <c r="GG1945" s="2"/>
      <c r="GH1945" s="2"/>
      <c r="GI1945" s="2"/>
      <c r="GJ1945" s="2"/>
      <c r="GK1945" s="2"/>
      <c r="GL1945" s="2"/>
      <c r="GM1945" s="2"/>
      <c r="GN1945" s="2"/>
      <c r="GO1945" s="2"/>
      <c r="GP1945" s="2"/>
      <c r="GQ1945" s="2"/>
      <c r="GR1945" s="2"/>
      <c r="GS1945" s="2"/>
      <c r="GT1945" s="2"/>
      <c r="GU1945" s="2"/>
      <c r="GV1945" s="2"/>
      <c r="GW1945" s="2"/>
      <c r="GX1945" s="2"/>
      <c r="GY1945" s="2"/>
      <c r="GZ1945" s="2"/>
      <c r="HA1945" s="2"/>
      <c r="HB1945" s="2"/>
      <c r="HC1945" s="2"/>
      <c r="HD1945" s="2"/>
      <c r="HE1945" s="2"/>
      <c r="HF1945" s="2"/>
      <c r="HG1945" s="2"/>
      <c r="HH1945" s="2"/>
      <c r="HI1945" s="2"/>
      <c r="HJ1945" s="2"/>
      <c r="HK1945" s="2"/>
      <c r="HL1945" s="2"/>
      <c r="HM1945" s="2"/>
      <c r="HN1945" s="2"/>
      <c r="HO1945" s="2"/>
      <c r="HP1945" s="2"/>
      <c r="HQ1945" s="2"/>
      <c r="HR1945" s="2"/>
      <c r="HS1945" s="2"/>
      <c r="HT1945" s="2"/>
      <c r="HU1945" s="2"/>
      <c r="HV1945" s="2"/>
      <c r="HW1945" s="2"/>
      <c r="HX1945" s="2"/>
      <c r="HY1945" s="2"/>
      <c r="HZ1945" s="2"/>
      <c r="IA1945" s="2"/>
      <c r="IB1945" s="2"/>
      <c r="IC1945" s="2"/>
      <c r="ID1945" s="2"/>
      <c r="IE1945" s="2"/>
      <c r="IF1945" s="2"/>
      <c r="IG1945" s="2"/>
      <c r="IH1945" s="2"/>
      <c r="II1945" s="2"/>
      <c r="IJ1945" s="2"/>
      <c r="IK1945" s="2"/>
      <c r="IL1945" s="2"/>
      <c r="IM1945" s="2"/>
      <c r="IN1945" s="2"/>
      <c r="IO1945" s="2"/>
      <c r="IP1945" s="2"/>
      <c r="IQ1945" s="2"/>
      <c r="IR1945" s="2"/>
      <c r="IS1945" s="2"/>
      <c r="IT1945" s="2"/>
      <c r="IU1945" s="2"/>
      <c r="IV1945" s="2"/>
      <c r="IW1945" s="2"/>
      <c r="IX1945" s="2"/>
      <c r="IY1945" s="2"/>
      <c r="IZ1945" s="2"/>
      <c r="JA1945" s="2"/>
      <c r="JB1945" s="2"/>
      <c r="JC1945" s="2"/>
      <c r="JD1945" s="2"/>
      <c r="JE1945" s="2"/>
      <c r="JF1945" s="2"/>
      <c r="JG1945" s="2"/>
      <c r="JH1945" s="2"/>
      <c r="JI1945" s="2"/>
      <c r="JJ1945" s="2"/>
      <c r="JK1945" s="2"/>
      <c r="JL1945" s="2"/>
      <c r="JM1945" s="2"/>
      <c r="JN1945" s="2"/>
      <c r="JO1945" s="2"/>
    </row>
    <row r="1946" spans="1:275" s="16" customFormat="1" ht="15.75" x14ac:dyDescent="0.25">
      <c r="A1946" s="2">
        <v>1849</v>
      </c>
      <c r="B1946" s="2" t="s">
        <v>3726</v>
      </c>
      <c r="C1946" s="4" t="s">
        <v>594</v>
      </c>
      <c r="D1946" s="5" t="s">
        <v>3729</v>
      </c>
      <c r="E1946" s="15" t="s">
        <v>284</v>
      </c>
      <c r="F1946" s="4" t="s">
        <v>3707</v>
      </c>
      <c r="G1946" s="4" t="s">
        <v>3708</v>
      </c>
      <c r="H1946" s="4" t="s">
        <v>666</v>
      </c>
      <c r="I1946" s="4" t="s">
        <v>3709</v>
      </c>
      <c r="J1946" s="88" t="s">
        <v>3710</v>
      </c>
      <c r="K1946" s="6"/>
      <c r="L1946" s="4"/>
      <c r="M1946" s="4" t="s">
        <v>3710</v>
      </c>
      <c r="N1946" s="37" t="s">
        <v>3711</v>
      </c>
      <c r="O1946" s="4" t="s">
        <v>2204</v>
      </c>
      <c r="P1946" s="6" t="s">
        <v>3712</v>
      </c>
      <c r="Q1946" s="86" t="s">
        <v>2205</v>
      </c>
      <c r="R1946" s="90" t="s">
        <v>2206</v>
      </c>
      <c r="S1946" s="19" t="s">
        <v>2207</v>
      </c>
      <c r="T1946" s="90" t="s">
        <v>2208</v>
      </c>
      <c r="U1946" s="19"/>
      <c r="V1946" s="90" t="s">
        <v>553</v>
      </c>
      <c r="W1946" s="19" t="s">
        <v>554</v>
      </c>
      <c r="X1946" s="19" t="s">
        <v>555</v>
      </c>
      <c r="Y1946" s="19" t="s">
        <v>556</v>
      </c>
      <c r="Z1946" s="4" t="s">
        <v>2204</v>
      </c>
      <c r="AA1946" s="37" t="s">
        <v>2209</v>
      </c>
      <c r="AB1946" s="13">
        <v>41.07</v>
      </c>
      <c r="AC1946" s="13">
        <v>1.1399999999999999</v>
      </c>
      <c r="AD1946" s="30">
        <v>41.116666700000003</v>
      </c>
      <c r="AE1946" s="30">
        <v>1.2333333</v>
      </c>
      <c r="AF1946" s="2" t="s">
        <v>3728</v>
      </c>
      <c r="AG1946" s="2" t="s">
        <v>1142</v>
      </c>
      <c r="AH1946" s="2" t="s">
        <v>666</v>
      </c>
      <c r="AI1946" s="113">
        <v>2.4</v>
      </c>
      <c r="AJ1946" s="2" t="s">
        <v>633</v>
      </c>
      <c r="AK1946" s="14"/>
      <c r="AL1946" s="29"/>
      <c r="AM1946" s="2" t="s">
        <v>608</v>
      </c>
      <c r="AN1946" s="10">
        <v>120</v>
      </c>
      <c r="AO1946" s="10">
        <v>1554</v>
      </c>
      <c r="AP1946" s="4">
        <v>6</v>
      </c>
      <c r="AQ1946" s="4" t="s">
        <v>652</v>
      </c>
      <c r="AR1946" s="12">
        <v>192.5408834888737</v>
      </c>
      <c r="AS1946" s="13">
        <v>3.5999999999999999E-3</v>
      </c>
      <c r="AT1946" s="4">
        <v>5</v>
      </c>
      <c r="AU1946" s="4"/>
      <c r="AV1946" s="4" t="s">
        <v>634</v>
      </c>
      <c r="AW1946" s="14">
        <v>11.1</v>
      </c>
      <c r="AX1946" s="14">
        <v>14.8</v>
      </c>
      <c r="AY1946" s="14">
        <v>3.7000000000000011</v>
      </c>
      <c r="AZ1946" s="29">
        <v>12.95</v>
      </c>
      <c r="BA1946" s="14" t="s">
        <v>635</v>
      </c>
      <c r="BB1946" s="1" t="s">
        <v>285</v>
      </c>
      <c r="BC1946" s="15">
        <v>-0.11999</v>
      </c>
    </row>
    <row r="1947" spans="1:275" s="16" customFormat="1" ht="15.75" x14ac:dyDescent="0.25">
      <c r="A1947" s="2">
        <v>1851</v>
      </c>
      <c r="B1947" s="2" t="s">
        <v>3726</v>
      </c>
      <c r="C1947" s="4"/>
      <c r="D1947" s="5" t="s">
        <v>3730</v>
      </c>
      <c r="E1947" s="15" t="s">
        <v>284</v>
      </c>
      <c r="F1947" s="4" t="s">
        <v>3707</v>
      </c>
      <c r="G1947" s="4" t="s">
        <v>3708</v>
      </c>
      <c r="H1947" s="4" t="s">
        <v>666</v>
      </c>
      <c r="I1947" s="4" t="s">
        <v>3709</v>
      </c>
      <c r="J1947" s="88" t="s">
        <v>3710</v>
      </c>
      <c r="K1947" s="6"/>
      <c r="L1947" s="4"/>
      <c r="M1947" s="4" t="s">
        <v>3710</v>
      </c>
      <c r="N1947" s="37" t="s">
        <v>3711</v>
      </c>
      <c r="O1947" s="4" t="s">
        <v>2204</v>
      </c>
      <c r="P1947" s="6" t="s">
        <v>3712</v>
      </c>
      <c r="Q1947" s="86" t="s">
        <v>2205</v>
      </c>
      <c r="R1947" s="90" t="s">
        <v>2206</v>
      </c>
      <c r="S1947" s="19" t="s">
        <v>2207</v>
      </c>
      <c r="T1947" s="90" t="s">
        <v>2208</v>
      </c>
      <c r="U1947" s="19"/>
      <c r="V1947" s="90" t="s">
        <v>553</v>
      </c>
      <c r="W1947" s="19" t="s">
        <v>554</v>
      </c>
      <c r="X1947" s="19" t="s">
        <v>555</v>
      </c>
      <c r="Y1947" s="19" t="s">
        <v>556</v>
      </c>
      <c r="Z1947" s="4" t="s">
        <v>2204</v>
      </c>
      <c r="AA1947" s="37" t="s">
        <v>2209</v>
      </c>
      <c r="AB1947" s="13">
        <v>41.07</v>
      </c>
      <c r="AC1947" s="13">
        <v>1.1399999999999999</v>
      </c>
      <c r="AD1947" s="30">
        <v>41.116666700000003</v>
      </c>
      <c r="AE1947" s="30">
        <v>1.2333333</v>
      </c>
      <c r="AF1947" s="2" t="s">
        <v>3728</v>
      </c>
      <c r="AG1947" s="2" t="s">
        <v>1142</v>
      </c>
      <c r="AH1947" s="2" t="s">
        <v>666</v>
      </c>
      <c r="AI1947" s="113">
        <v>386</v>
      </c>
      <c r="AJ1947" s="2" t="s">
        <v>633</v>
      </c>
      <c r="AK1947" s="14">
        <v>3</v>
      </c>
      <c r="AL1947" s="29">
        <v>3</v>
      </c>
      <c r="AM1947" s="2" t="s">
        <v>608</v>
      </c>
      <c r="AN1947" s="10">
        <v>120</v>
      </c>
      <c r="AO1947" s="10">
        <v>1422</v>
      </c>
      <c r="AP1947" s="4">
        <v>6</v>
      </c>
      <c r="AQ1947" s="7" t="s">
        <v>609</v>
      </c>
      <c r="AR1947" s="12">
        <v>150.68416968694464</v>
      </c>
      <c r="AS1947" s="13">
        <v>4.5999999999999999E-3</v>
      </c>
      <c r="AT1947" s="4">
        <v>5</v>
      </c>
      <c r="AU1947" s="4"/>
      <c r="AV1947" s="4" t="s">
        <v>634</v>
      </c>
      <c r="AW1947" s="14">
        <v>9.5</v>
      </c>
      <c r="AX1947" s="14">
        <v>14.2</v>
      </c>
      <c r="AY1947" s="14">
        <v>4.6999999999999993</v>
      </c>
      <c r="AZ1947" s="29">
        <v>11.85</v>
      </c>
      <c r="BA1947" s="14" t="s">
        <v>635</v>
      </c>
      <c r="BB1947" s="1" t="s">
        <v>285</v>
      </c>
      <c r="BC1947" s="15">
        <v>-0.11999</v>
      </c>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2"/>
      <c r="DH1947" s="2"/>
      <c r="DI1947" s="2"/>
      <c r="DJ1947" s="2"/>
      <c r="DK1947" s="2"/>
      <c r="DL1947" s="2"/>
      <c r="DM1947" s="2"/>
      <c r="DN1947" s="2"/>
      <c r="DO1947" s="2"/>
      <c r="DP1947" s="2"/>
      <c r="DQ1947" s="2"/>
      <c r="DR1947" s="2"/>
      <c r="DS1947" s="2"/>
      <c r="DT1947" s="2"/>
      <c r="DU1947" s="2"/>
      <c r="DV1947" s="2"/>
      <c r="DW1947" s="2"/>
      <c r="DX1947" s="2"/>
      <c r="DY1947" s="2"/>
      <c r="DZ1947" s="2"/>
      <c r="EA1947" s="2"/>
      <c r="EB1947" s="2"/>
      <c r="EC1947" s="2"/>
      <c r="ED1947" s="2"/>
      <c r="EE1947" s="2"/>
      <c r="EF1947" s="2"/>
      <c r="EG1947" s="2"/>
      <c r="EH1947" s="2"/>
      <c r="EI1947" s="2"/>
      <c r="EJ1947" s="2"/>
      <c r="EK1947" s="2"/>
      <c r="EL1947" s="2"/>
      <c r="EM1947" s="2"/>
      <c r="EN1947" s="2"/>
      <c r="EO1947" s="2"/>
      <c r="EP1947" s="2"/>
      <c r="EQ1947" s="2"/>
      <c r="ER1947" s="2"/>
      <c r="ES1947" s="2"/>
      <c r="ET1947" s="2"/>
      <c r="EU1947" s="2"/>
      <c r="EV1947" s="2"/>
      <c r="EW1947" s="2"/>
      <c r="EX1947" s="2"/>
      <c r="EY1947" s="2"/>
      <c r="EZ1947" s="2"/>
      <c r="FA1947" s="2"/>
      <c r="FB1947" s="2"/>
      <c r="FC1947" s="2"/>
      <c r="FD1947" s="2"/>
      <c r="FE1947" s="2"/>
      <c r="FF1947" s="2"/>
      <c r="FG1947" s="2"/>
      <c r="FH1947" s="2"/>
      <c r="FI1947" s="2"/>
      <c r="FJ1947" s="2"/>
      <c r="FK1947" s="2"/>
      <c r="FL1947" s="2"/>
      <c r="FM1947" s="2"/>
      <c r="FN1947" s="2"/>
      <c r="FO1947" s="2"/>
      <c r="FP1947" s="2"/>
      <c r="FQ1947" s="2"/>
      <c r="FR1947" s="2"/>
      <c r="FS1947" s="2"/>
      <c r="FT1947" s="2"/>
      <c r="FU1947" s="2"/>
      <c r="FV1947" s="2"/>
      <c r="FW1947" s="2"/>
      <c r="FX1947" s="2"/>
      <c r="FY1947" s="2"/>
      <c r="FZ1947" s="2"/>
      <c r="GA1947" s="2"/>
      <c r="GB1947" s="2"/>
      <c r="GC1947" s="2"/>
      <c r="GD1947" s="2"/>
      <c r="GE1947" s="2"/>
      <c r="GF1947" s="2"/>
      <c r="GG1947" s="2"/>
      <c r="GH1947" s="2"/>
      <c r="GI1947" s="2"/>
      <c r="GJ1947" s="2"/>
      <c r="GK1947" s="2"/>
      <c r="GL1947" s="2"/>
      <c r="GM1947" s="2"/>
      <c r="GN1947" s="2"/>
      <c r="GO1947" s="2"/>
      <c r="GP1947" s="2"/>
      <c r="GQ1947" s="2"/>
      <c r="GR1947" s="2"/>
      <c r="GS1947" s="2"/>
      <c r="GT1947" s="2"/>
      <c r="GU1947" s="2"/>
      <c r="GV1947" s="2"/>
      <c r="GW1947" s="2"/>
      <c r="GX1947" s="2"/>
      <c r="GY1947" s="2"/>
      <c r="GZ1947" s="2"/>
      <c r="HA1947" s="2"/>
      <c r="HB1947" s="2"/>
      <c r="HC1947" s="2"/>
      <c r="HD1947" s="2"/>
      <c r="HE1947" s="2"/>
      <c r="HF1947" s="2"/>
      <c r="HG1947" s="2"/>
      <c r="HH1947" s="2"/>
      <c r="HI1947" s="2"/>
      <c r="HJ1947" s="2"/>
      <c r="HK1947" s="2"/>
      <c r="HL1947" s="2"/>
      <c r="HM1947" s="2"/>
      <c r="HN1947" s="2"/>
      <c r="HO1947" s="2"/>
      <c r="HP1947" s="2"/>
      <c r="HQ1947" s="2"/>
      <c r="HR1947" s="2"/>
      <c r="HS1947" s="2"/>
      <c r="HT1947" s="2"/>
      <c r="HU1947" s="2"/>
      <c r="HV1947" s="2"/>
      <c r="HW1947" s="2"/>
      <c r="HX1947" s="2"/>
      <c r="HY1947" s="2"/>
      <c r="HZ1947" s="2"/>
      <c r="IA1947" s="2"/>
      <c r="IB1947" s="2"/>
      <c r="IC1947" s="2"/>
      <c r="ID1947" s="2"/>
      <c r="IE1947" s="2"/>
      <c r="IF1947" s="2"/>
      <c r="IG1947" s="2"/>
      <c r="IH1947" s="2"/>
      <c r="II1947" s="2"/>
      <c r="IJ1947" s="2"/>
      <c r="IK1947" s="2"/>
      <c r="IL1947" s="2"/>
      <c r="IM1947" s="2"/>
      <c r="IN1947" s="2"/>
      <c r="IO1947" s="2"/>
      <c r="IP1947" s="2"/>
      <c r="IQ1947" s="2"/>
      <c r="IR1947" s="2"/>
      <c r="IS1947" s="2"/>
      <c r="IT1947" s="2"/>
      <c r="IU1947" s="2"/>
      <c r="IV1947" s="2"/>
      <c r="IW1947" s="2"/>
      <c r="IX1947" s="2"/>
      <c r="IY1947" s="2"/>
      <c r="IZ1947" s="2"/>
      <c r="JA1947" s="2"/>
      <c r="JB1947" s="2"/>
      <c r="JC1947" s="2"/>
      <c r="JD1947" s="2"/>
      <c r="JE1947" s="2"/>
      <c r="JF1947" s="2"/>
      <c r="JG1947" s="2"/>
      <c r="JH1947" s="2"/>
      <c r="JI1947" s="2"/>
      <c r="JJ1947" s="2"/>
      <c r="JK1947" s="2"/>
      <c r="JL1947" s="2"/>
      <c r="JM1947" s="2"/>
      <c r="JN1947" s="2"/>
      <c r="JO1947" s="2"/>
    </row>
    <row r="1948" spans="1:275" s="16" customFormat="1" ht="15.75" x14ac:dyDescent="0.25">
      <c r="A1948" s="2">
        <v>1854</v>
      </c>
      <c r="B1948" s="2" t="s">
        <v>3726</v>
      </c>
      <c r="C1948" s="4" t="s">
        <v>594</v>
      </c>
      <c r="D1948" s="5" t="s">
        <v>3731</v>
      </c>
      <c r="E1948" s="15" t="s">
        <v>284</v>
      </c>
      <c r="F1948" s="4" t="s">
        <v>3707</v>
      </c>
      <c r="G1948" s="4" t="s">
        <v>3708</v>
      </c>
      <c r="H1948" s="4" t="s">
        <v>666</v>
      </c>
      <c r="I1948" s="4" t="s">
        <v>3709</v>
      </c>
      <c r="J1948" s="88" t="s">
        <v>3710</v>
      </c>
      <c r="K1948" s="6"/>
      <c r="L1948" s="4"/>
      <c r="M1948" s="4" t="s">
        <v>3710</v>
      </c>
      <c r="N1948" s="37" t="s">
        <v>3711</v>
      </c>
      <c r="O1948" s="4" t="s">
        <v>2204</v>
      </c>
      <c r="P1948" s="6" t="s">
        <v>3712</v>
      </c>
      <c r="Q1948" s="86" t="s">
        <v>2205</v>
      </c>
      <c r="R1948" s="90" t="s">
        <v>2206</v>
      </c>
      <c r="S1948" s="19" t="s">
        <v>2207</v>
      </c>
      <c r="T1948" s="90" t="s">
        <v>2208</v>
      </c>
      <c r="U1948" s="19"/>
      <c r="V1948" s="90" t="s">
        <v>553</v>
      </c>
      <c r="W1948" s="19" t="s">
        <v>554</v>
      </c>
      <c r="X1948" s="19" t="s">
        <v>555</v>
      </c>
      <c r="Y1948" s="19" t="s">
        <v>556</v>
      </c>
      <c r="Z1948" s="4" t="s">
        <v>2204</v>
      </c>
      <c r="AA1948" s="37" t="s">
        <v>2209</v>
      </c>
      <c r="AB1948" s="13">
        <v>41.07</v>
      </c>
      <c r="AC1948" s="13">
        <v>1.1399999999999999</v>
      </c>
      <c r="AD1948" s="30">
        <v>41.116666700000003</v>
      </c>
      <c r="AE1948" s="30">
        <v>1.2333333</v>
      </c>
      <c r="AF1948" s="2" t="s">
        <v>3728</v>
      </c>
      <c r="AG1948" s="2" t="s">
        <v>1142</v>
      </c>
      <c r="AH1948" s="2" t="s">
        <v>666</v>
      </c>
      <c r="AI1948" s="113">
        <v>2.4</v>
      </c>
      <c r="AJ1948" s="2" t="s">
        <v>633</v>
      </c>
      <c r="AK1948" s="14"/>
      <c r="AL1948" s="29"/>
      <c r="AM1948" s="2" t="s">
        <v>608</v>
      </c>
      <c r="AN1948" s="10">
        <v>120</v>
      </c>
      <c r="AO1948" s="10">
        <v>1554</v>
      </c>
      <c r="AP1948" s="4">
        <v>6</v>
      </c>
      <c r="AQ1948" s="7" t="s">
        <v>609</v>
      </c>
      <c r="AR1948" s="12">
        <v>192.5408834888737</v>
      </c>
      <c r="AS1948" s="13">
        <v>3.5999999999999999E-3</v>
      </c>
      <c r="AT1948" s="4">
        <v>5</v>
      </c>
      <c r="AU1948" s="4"/>
      <c r="AV1948" s="4" t="s">
        <v>634</v>
      </c>
      <c r="AW1948" s="14">
        <v>11.1</v>
      </c>
      <c r="AX1948" s="14">
        <v>14.8</v>
      </c>
      <c r="AY1948" s="14">
        <v>3.7000000000000011</v>
      </c>
      <c r="AZ1948" s="29">
        <v>12.95</v>
      </c>
      <c r="BA1948" s="14" t="s">
        <v>635</v>
      </c>
      <c r="BB1948" s="1" t="s">
        <v>285</v>
      </c>
      <c r="BC1948" s="15">
        <v>-0.11999</v>
      </c>
    </row>
    <row r="1949" spans="1:275" s="16" customFormat="1" ht="15.75" x14ac:dyDescent="0.25">
      <c r="A1949" s="2">
        <v>1856</v>
      </c>
      <c r="B1949" s="2" t="s">
        <v>3726</v>
      </c>
      <c r="C1949" s="4"/>
      <c r="D1949" s="5" t="s">
        <v>3732</v>
      </c>
      <c r="E1949" s="15" t="s">
        <v>284</v>
      </c>
      <c r="F1949" s="4" t="s">
        <v>3707</v>
      </c>
      <c r="G1949" s="4" t="s">
        <v>3708</v>
      </c>
      <c r="H1949" s="4" t="s">
        <v>666</v>
      </c>
      <c r="I1949" s="4" t="s">
        <v>3709</v>
      </c>
      <c r="J1949" s="88" t="s">
        <v>3710</v>
      </c>
      <c r="K1949" s="6"/>
      <c r="L1949" s="4"/>
      <c r="M1949" s="4" t="s">
        <v>3710</v>
      </c>
      <c r="N1949" s="37" t="s">
        <v>3711</v>
      </c>
      <c r="O1949" s="4" t="s">
        <v>2204</v>
      </c>
      <c r="P1949" s="6" t="s">
        <v>3712</v>
      </c>
      <c r="Q1949" s="86" t="s">
        <v>2205</v>
      </c>
      <c r="R1949" s="90" t="s">
        <v>2206</v>
      </c>
      <c r="S1949" s="19" t="s">
        <v>2207</v>
      </c>
      <c r="T1949" s="90" t="s">
        <v>2208</v>
      </c>
      <c r="U1949" s="19"/>
      <c r="V1949" s="90" t="s">
        <v>553</v>
      </c>
      <c r="W1949" s="19" t="s">
        <v>554</v>
      </c>
      <c r="X1949" s="19" t="s">
        <v>555</v>
      </c>
      <c r="Y1949" s="19" t="s">
        <v>556</v>
      </c>
      <c r="Z1949" s="4" t="s">
        <v>2204</v>
      </c>
      <c r="AA1949" s="37" t="s">
        <v>2209</v>
      </c>
      <c r="AB1949" s="13">
        <v>41.07</v>
      </c>
      <c r="AC1949" s="13">
        <v>1.1399999999999999</v>
      </c>
      <c r="AD1949" s="30">
        <v>41.116666700000003</v>
      </c>
      <c r="AE1949" s="30">
        <v>1.2333333</v>
      </c>
      <c r="AF1949" s="2" t="s">
        <v>3728</v>
      </c>
      <c r="AG1949" s="2" t="s">
        <v>1142</v>
      </c>
      <c r="AH1949" s="2" t="s">
        <v>666</v>
      </c>
      <c r="AI1949" s="113">
        <v>386</v>
      </c>
      <c r="AJ1949" s="2" t="s">
        <v>633</v>
      </c>
      <c r="AK1949" s="14">
        <v>3</v>
      </c>
      <c r="AL1949" s="29">
        <v>3</v>
      </c>
      <c r="AM1949" s="2" t="s">
        <v>608</v>
      </c>
      <c r="AN1949" s="10">
        <v>30</v>
      </c>
      <c r="AO1949" s="10">
        <v>355.5</v>
      </c>
      <c r="AP1949" s="4">
        <v>3</v>
      </c>
      <c r="AQ1949" s="4" t="s">
        <v>609</v>
      </c>
      <c r="AR1949" s="12">
        <v>192.5408834888737</v>
      </c>
      <c r="AS1949" s="13">
        <v>3.5999999999999999E-3</v>
      </c>
      <c r="AT1949" s="4">
        <v>3</v>
      </c>
      <c r="AU1949" s="4"/>
      <c r="AV1949" s="4" t="s">
        <v>634</v>
      </c>
      <c r="AW1949" s="14">
        <v>9.5</v>
      </c>
      <c r="AX1949" s="14">
        <v>14.2</v>
      </c>
      <c r="AY1949" s="14">
        <v>4.6999999999999993</v>
      </c>
      <c r="AZ1949" s="29">
        <v>11.85</v>
      </c>
      <c r="BA1949" s="14" t="s">
        <v>635</v>
      </c>
      <c r="BB1949" s="1" t="s">
        <v>285</v>
      </c>
      <c r="BC1949" s="15">
        <v>-0.11999</v>
      </c>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2"/>
      <c r="DH1949" s="2"/>
      <c r="DI1949" s="2"/>
      <c r="DJ1949" s="2"/>
      <c r="DK1949" s="2"/>
      <c r="DL1949" s="2"/>
      <c r="DM1949" s="2"/>
      <c r="DN1949" s="2"/>
      <c r="DO1949" s="2"/>
      <c r="DP1949" s="2"/>
      <c r="DQ1949" s="2"/>
      <c r="DR1949" s="2"/>
      <c r="DS1949" s="2"/>
      <c r="DT1949" s="2"/>
      <c r="DU1949" s="2"/>
      <c r="DV1949" s="2"/>
      <c r="DW1949" s="2"/>
      <c r="DX1949" s="2"/>
      <c r="DY1949" s="2"/>
      <c r="DZ1949" s="2"/>
      <c r="EA1949" s="2"/>
      <c r="EB1949" s="2"/>
      <c r="EC1949" s="2"/>
      <c r="ED1949" s="2"/>
      <c r="EE1949" s="2"/>
      <c r="EF1949" s="2"/>
      <c r="EG1949" s="2"/>
      <c r="EH1949" s="2"/>
      <c r="EI1949" s="2"/>
      <c r="EJ1949" s="2"/>
      <c r="EK1949" s="2"/>
      <c r="EL1949" s="2"/>
      <c r="EM1949" s="2"/>
      <c r="EN1949" s="2"/>
      <c r="EO1949" s="2"/>
      <c r="EP1949" s="2"/>
      <c r="EQ1949" s="2"/>
      <c r="ER1949" s="2"/>
      <c r="ES1949" s="2"/>
      <c r="ET1949" s="2"/>
      <c r="EU1949" s="2"/>
      <c r="EV1949" s="2"/>
      <c r="EW1949" s="2"/>
      <c r="EX1949" s="2"/>
      <c r="EY1949" s="2"/>
      <c r="EZ1949" s="2"/>
      <c r="FA1949" s="2"/>
      <c r="FB1949" s="2"/>
      <c r="FC1949" s="2"/>
      <c r="FD1949" s="2"/>
      <c r="FE1949" s="2"/>
      <c r="FF1949" s="2"/>
      <c r="FG1949" s="2"/>
      <c r="FH1949" s="2"/>
      <c r="FI1949" s="2"/>
      <c r="FJ1949" s="2"/>
      <c r="FK1949" s="2"/>
      <c r="FL1949" s="2"/>
      <c r="FM1949" s="2"/>
      <c r="FN1949" s="2"/>
      <c r="FO1949" s="2"/>
      <c r="FP1949" s="2"/>
      <c r="FQ1949" s="2"/>
      <c r="FR1949" s="2"/>
      <c r="FS1949" s="2"/>
      <c r="FT1949" s="2"/>
      <c r="FU1949" s="2"/>
      <c r="FV1949" s="2"/>
      <c r="FW1949" s="2"/>
      <c r="FX1949" s="2"/>
      <c r="FY1949" s="2"/>
      <c r="FZ1949" s="2"/>
      <c r="GA1949" s="2"/>
      <c r="GB1949" s="2"/>
      <c r="GC1949" s="2"/>
      <c r="GD1949" s="2"/>
      <c r="GE1949" s="2"/>
      <c r="GF1949" s="2"/>
      <c r="GG1949" s="2"/>
      <c r="GH1949" s="2"/>
      <c r="GI1949" s="2"/>
      <c r="GJ1949" s="2"/>
      <c r="GK1949" s="2"/>
      <c r="GL1949" s="2"/>
      <c r="GM1949" s="2"/>
      <c r="GN1949" s="2"/>
      <c r="GO1949" s="2"/>
      <c r="GP1949" s="2"/>
      <c r="GQ1949" s="2"/>
      <c r="GR1949" s="2"/>
      <c r="GS1949" s="2"/>
      <c r="GT1949" s="2"/>
      <c r="GU1949" s="2"/>
      <c r="GV1949" s="2"/>
      <c r="GW1949" s="2"/>
      <c r="GX1949" s="2"/>
      <c r="GY1949" s="2"/>
      <c r="GZ1949" s="2"/>
      <c r="HA1949" s="2"/>
      <c r="HB1949" s="2"/>
      <c r="HC1949" s="2"/>
      <c r="HD1949" s="2"/>
      <c r="HE1949" s="2"/>
      <c r="HF1949" s="2"/>
      <c r="HG1949" s="2"/>
      <c r="HH1949" s="2"/>
      <c r="HI1949" s="2"/>
      <c r="HJ1949" s="2"/>
      <c r="HK1949" s="2"/>
      <c r="HL1949" s="2"/>
      <c r="HM1949" s="2"/>
      <c r="HN1949" s="2"/>
      <c r="HO1949" s="2"/>
      <c r="HP1949" s="2"/>
      <c r="HQ1949" s="2"/>
      <c r="HR1949" s="2"/>
      <c r="HS1949" s="2"/>
      <c r="HT1949" s="2"/>
      <c r="HU1949" s="2"/>
      <c r="HV1949" s="2"/>
      <c r="HW1949" s="2"/>
      <c r="HX1949" s="2"/>
      <c r="HY1949" s="2"/>
      <c r="HZ1949" s="2"/>
      <c r="IA1949" s="2"/>
      <c r="IB1949" s="2"/>
      <c r="IC1949" s="2"/>
      <c r="ID1949" s="2"/>
      <c r="IE1949" s="2"/>
      <c r="IF1949" s="2"/>
      <c r="IG1949" s="2"/>
      <c r="IH1949" s="2"/>
      <c r="II1949" s="2"/>
      <c r="IJ1949" s="2"/>
      <c r="IK1949" s="2"/>
      <c r="IL1949" s="2"/>
      <c r="IM1949" s="2"/>
      <c r="IN1949" s="2"/>
      <c r="IO1949" s="2"/>
      <c r="IP1949" s="2"/>
      <c r="IQ1949" s="2"/>
      <c r="IR1949" s="2"/>
      <c r="IS1949" s="2"/>
      <c r="IT1949" s="2"/>
      <c r="IU1949" s="2"/>
      <c r="IV1949" s="2"/>
      <c r="IW1949" s="2"/>
      <c r="IX1949" s="2"/>
      <c r="IY1949" s="2"/>
      <c r="IZ1949" s="2"/>
      <c r="JA1949" s="2"/>
      <c r="JB1949" s="2"/>
      <c r="JC1949" s="2"/>
      <c r="JD1949" s="2"/>
      <c r="JE1949" s="2"/>
      <c r="JF1949" s="2"/>
      <c r="JG1949" s="2"/>
      <c r="JH1949" s="2"/>
      <c r="JI1949" s="2"/>
      <c r="JJ1949" s="2"/>
      <c r="JK1949" s="2"/>
      <c r="JL1949" s="2"/>
      <c r="JM1949" s="2"/>
      <c r="JN1949" s="2"/>
      <c r="JO1949" s="2"/>
    </row>
    <row r="1950" spans="1:275" s="16" customFormat="1" ht="15.75" x14ac:dyDescent="0.25">
      <c r="A1950" s="2">
        <v>1859</v>
      </c>
      <c r="B1950" s="2" t="s">
        <v>3726</v>
      </c>
      <c r="C1950" s="4" t="s">
        <v>594</v>
      </c>
      <c r="D1950" s="5" t="s">
        <v>3733</v>
      </c>
      <c r="E1950" s="15" t="s">
        <v>284</v>
      </c>
      <c r="F1950" s="4" t="s">
        <v>3707</v>
      </c>
      <c r="G1950" s="4" t="s">
        <v>3708</v>
      </c>
      <c r="H1950" s="4" t="s">
        <v>666</v>
      </c>
      <c r="I1950" s="4" t="s">
        <v>3709</v>
      </c>
      <c r="J1950" s="88" t="s">
        <v>3710</v>
      </c>
      <c r="K1950" s="6"/>
      <c r="L1950" s="4"/>
      <c r="M1950" s="4" t="s">
        <v>3710</v>
      </c>
      <c r="N1950" s="37" t="s">
        <v>3711</v>
      </c>
      <c r="O1950" s="4" t="s">
        <v>2204</v>
      </c>
      <c r="P1950" s="6" t="s">
        <v>3712</v>
      </c>
      <c r="Q1950" s="86" t="s">
        <v>2205</v>
      </c>
      <c r="R1950" s="90" t="s">
        <v>2206</v>
      </c>
      <c r="S1950" s="19" t="s">
        <v>2207</v>
      </c>
      <c r="T1950" s="90" t="s">
        <v>2208</v>
      </c>
      <c r="U1950" s="19"/>
      <c r="V1950" s="90" t="s">
        <v>553</v>
      </c>
      <c r="W1950" s="19" t="s">
        <v>554</v>
      </c>
      <c r="X1950" s="19" t="s">
        <v>555</v>
      </c>
      <c r="Y1950" s="19" t="s">
        <v>556</v>
      </c>
      <c r="Z1950" s="4" t="s">
        <v>2204</v>
      </c>
      <c r="AA1950" s="37" t="s">
        <v>2209</v>
      </c>
      <c r="AB1950" s="13">
        <v>41.07</v>
      </c>
      <c r="AC1950" s="13">
        <v>1.1399999999999999</v>
      </c>
      <c r="AD1950" s="30">
        <v>41.116666700000003</v>
      </c>
      <c r="AE1950" s="30">
        <v>1.2333333</v>
      </c>
      <c r="AF1950" s="2" t="s">
        <v>3728</v>
      </c>
      <c r="AG1950" s="2" t="s">
        <v>1142</v>
      </c>
      <c r="AH1950" s="2" t="s">
        <v>666</v>
      </c>
      <c r="AI1950" s="113">
        <v>2.4</v>
      </c>
      <c r="AJ1950" s="2" t="s">
        <v>633</v>
      </c>
      <c r="AK1950" s="14"/>
      <c r="AL1950" s="29"/>
      <c r="AM1950" s="2" t="s">
        <v>608</v>
      </c>
      <c r="AN1950" s="10">
        <v>30</v>
      </c>
      <c r="AO1950" s="10">
        <v>388.5</v>
      </c>
      <c r="AP1950" s="4">
        <v>3</v>
      </c>
      <c r="AQ1950" s="4" t="s">
        <v>609</v>
      </c>
      <c r="AR1950" s="12">
        <v>77.016353395549487</v>
      </c>
      <c r="AS1950" s="13">
        <v>8.9999999999999993E-3</v>
      </c>
      <c r="AT1950" s="4">
        <v>3</v>
      </c>
      <c r="AU1950" s="4"/>
      <c r="AV1950" s="4" t="s">
        <v>634</v>
      </c>
      <c r="AW1950" s="14">
        <v>11.1</v>
      </c>
      <c r="AX1950" s="14">
        <v>14.8</v>
      </c>
      <c r="AY1950" s="14">
        <v>3.7000000000000011</v>
      </c>
      <c r="AZ1950" s="29">
        <v>12.95</v>
      </c>
      <c r="BA1950" s="14" t="s">
        <v>635</v>
      </c>
      <c r="BB1950" s="1" t="s">
        <v>285</v>
      </c>
      <c r="BC1950" s="15">
        <v>-0.11999</v>
      </c>
    </row>
    <row r="1951" spans="1:275" s="16" customFormat="1" x14ac:dyDescent="0.25">
      <c r="A1951" s="2">
        <v>2583</v>
      </c>
      <c r="B1951" s="2" t="s">
        <v>3734</v>
      </c>
      <c r="C1951" s="4"/>
      <c r="D1951" s="5" t="s">
        <v>3735</v>
      </c>
      <c r="E1951" s="15" t="s">
        <v>284</v>
      </c>
      <c r="F1951" s="4" t="s">
        <v>3707</v>
      </c>
      <c r="G1951" s="4" t="s">
        <v>3708</v>
      </c>
      <c r="H1951" s="4" t="s">
        <v>666</v>
      </c>
      <c r="I1951" s="4" t="s">
        <v>3709</v>
      </c>
      <c r="J1951" s="88" t="s">
        <v>3710</v>
      </c>
      <c r="K1951" s="6"/>
      <c r="L1951" s="4"/>
      <c r="M1951" s="4" t="s">
        <v>3710</v>
      </c>
      <c r="N1951" s="37" t="s">
        <v>3711</v>
      </c>
      <c r="O1951" s="4" t="s">
        <v>2204</v>
      </c>
      <c r="P1951" s="6" t="s">
        <v>3712</v>
      </c>
      <c r="Q1951" s="86" t="s">
        <v>2205</v>
      </c>
      <c r="R1951" s="90" t="s">
        <v>2206</v>
      </c>
      <c r="S1951" s="19" t="s">
        <v>2207</v>
      </c>
      <c r="T1951" s="90" t="s">
        <v>2208</v>
      </c>
      <c r="U1951" s="19"/>
      <c r="V1951" s="90" t="s">
        <v>553</v>
      </c>
      <c r="W1951" s="19" t="s">
        <v>554</v>
      </c>
      <c r="X1951" s="19" t="s">
        <v>555</v>
      </c>
      <c r="Y1951" s="19" t="s">
        <v>556</v>
      </c>
      <c r="Z1951" s="4" t="s">
        <v>3736</v>
      </c>
      <c r="AA1951" s="37" t="s">
        <v>3737</v>
      </c>
      <c r="AB1951" s="13">
        <v>39.515000000000001</v>
      </c>
      <c r="AC1951" s="13">
        <v>9.0412999999999997</v>
      </c>
      <c r="AD1951" s="8">
        <v>39.854166666666671</v>
      </c>
      <c r="AE1951" s="8">
        <v>9.0702777777777772</v>
      </c>
      <c r="AF1951" s="2" t="s">
        <v>3738</v>
      </c>
      <c r="AG1951" s="2" t="s">
        <v>3739</v>
      </c>
      <c r="AH1951" s="2" t="s">
        <v>666</v>
      </c>
      <c r="AI1951" s="116">
        <v>793</v>
      </c>
      <c r="AJ1951" s="2" t="s">
        <v>633</v>
      </c>
      <c r="AK1951" s="14">
        <v>1</v>
      </c>
      <c r="AL1951" s="29">
        <v>1</v>
      </c>
      <c r="AM1951" s="2" t="s">
        <v>1583</v>
      </c>
      <c r="AN1951" s="10">
        <v>90</v>
      </c>
      <c r="AO1951" s="10">
        <v>1233</v>
      </c>
      <c r="AP1951" s="4">
        <v>5</v>
      </c>
      <c r="AQ1951" s="4" t="s">
        <v>1665</v>
      </c>
      <c r="AR1951" s="12">
        <v>45.601788194733246</v>
      </c>
      <c r="AS1951" s="13">
        <v>1.52E-2</v>
      </c>
      <c r="AT1951" s="2"/>
      <c r="AU1951" s="4" t="s">
        <v>1585</v>
      </c>
      <c r="AV1951" s="4" t="s">
        <v>1586</v>
      </c>
      <c r="AW1951" s="14"/>
      <c r="AX1951" s="14"/>
      <c r="AY1951" s="14"/>
      <c r="AZ1951" s="29">
        <v>13.7</v>
      </c>
      <c r="BA1951" s="14" t="s">
        <v>1587</v>
      </c>
      <c r="BB1951" s="1" t="s">
        <v>285</v>
      </c>
      <c r="BC1951" s="15">
        <v>-0.11999</v>
      </c>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2"/>
      <c r="DH1951" s="2"/>
      <c r="DI1951" s="2"/>
      <c r="DJ1951" s="2"/>
      <c r="DK1951" s="2"/>
      <c r="DL1951" s="2"/>
      <c r="DM1951" s="2"/>
      <c r="DN1951" s="2"/>
      <c r="DO1951" s="2"/>
      <c r="DP1951" s="2"/>
      <c r="DQ1951" s="2"/>
      <c r="DR1951" s="2"/>
      <c r="DS1951" s="2"/>
      <c r="DT1951" s="2"/>
      <c r="DU1951" s="2"/>
      <c r="DV1951" s="2"/>
      <c r="DW1951" s="2"/>
      <c r="DX1951" s="2"/>
      <c r="DY1951" s="2"/>
      <c r="DZ1951" s="2"/>
      <c r="EA1951" s="2"/>
      <c r="EB1951" s="2"/>
      <c r="EC1951" s="2"/>
      <c r="ED1951" s="2"/>
      <c r="EE1951" s="2"/>
      <c r="EF1951" s="2"/>
      <c r="EG1951" s="2"/>
      <c r="EH1951" s="2"/>
      <c r="EI1951" s="2"/>
      <c r="EJ1951" s="2"/>
      <c r="EK1951" s="2"/>
      <c r="EL1951" s="2"/>
      <c r="EM1951" s="2"/>
      <c r="EN1951" s="2"/>
      <c r="EO1951" s="2"/>
      <c r="EP1951" s="2"/>
      <c r="EQ1951" s="2"/>
      <c r="ER1951" s="2"/>
      <c r="ES1951" s="2"/>
      <c r="ET1951" s="2"/>
      <c r="EU1951" s="2"/>
      <c r="EV1951" s="2"/>
      <c r="EW1951" s="2"/>
      <c r="EX1951" s="2"/>
      <c r="EY1951" s="2"/>
      <c r="EZ1951" s="2"/>
      <c r="FA1951" s="2"/>
      <c r="FB1951" s="2"/>
      <c r="FC1951" s="2"/>
      <c r="FD1951" s="2"/>
      <c r="FE1951" s="2"/>
      <c r="FF1951" s="2"/>
      <c r="FG1951" s="2"/>
      <c r="FH1951" s="2"/>
      <c r="FI1951" s="2"/>
      <c r="FJ1951" s="2"/>
      <c r="FK1951" s="2"/>
      <c r="FL1951" s="2"/>
      <c r="FM1951" s="2"/>
      <c r="FN1951" s="2"/>
      <c r="FO1951" s="2"/>
      <c r="FP1951" s="2"/>
      <c r="FQ1951" s="2"/>
      <c r="FR1951" s="2"/>
      <c r="FS1951" s="2"/>
      <c r="FT1951" s="2"/>
      <c r="FU1951" s="2"/>
      <c r="FV1951" s="2"/>
      <c r="FW1951" s="2"/>
      <c r="FX1951" s="2"/>
      <c r="FY1951" s="2"/>
      <c r="FZ1951" s="2"/>
      <c r="GA1951" s="2"/>
      <c r="GB1951" s="2"/>
      <c r="GC1951" s="2"/>
      <c r="GD1951" s="2"/>
      <c r="GE1951" s="2"/>
      <c r="GF1951" s="2"/>
      <c r="GG1951" s="2"/>
      <c r="GH1951" s="2"/>
      <c r="GI1951" s="2"/>
      <c r="GJ1951" s="2"/>
      <c r="GK1951" s="2"/>
      <c r="GL1951" s="2"/>
      <c r="GM1951" s="2"/>
      <c r="GN1951" s="2"/>
      <c r="GO1951" s="2"/>
      <c r="GP1951" s="2"/>
      <c r="GQ1951" s="2"/>
      <c r="GR1951" s="2"/>
      <c r="GS1951" s="2"/>
      <c r="GT1951" s="2"/>
      <c r="GU1951" s="2"/>
      <c r="GV1951" s="2"/>
      <c r="GW1951" s="2"/>
      <c r="GX1951" s="2"/>
      <c r="GY1951" s="2"/>
      <c r="GZ1951" s="2"/>
      <c r="HA1951" s="2"/>
      <c r="HB1951" s="2"/>
      <c r="HC1951" s="2"/>
      <c r="HD1951" s="2"/>
      <c r="HE1951" s="2"/>
      <c r="HF1951" s="2"/>
      <c r="HG1951" s="2"/>
      <c r="HH1951" s="2"/>
      <c r="HI1951" s="2"/>
      <c r="HJ1951" s="2"/>
      <c r="HK1951" s="2"/>
      <c r="HL1951" s="2"/>
      <c r="HM1951" s="2"/>
      <c r="HN1951" s="2"/>
      <c r="HO1951" s="2"/>
      <c r="HP1951" s="2"/>
      <c r="HQ1951" s="2"/>
      <c r="HR1951" s="2"/>
      <c r="HS1951" s="2"/>
      <c r="HT1951" s="2"/>
      <c r="HU1951" s="2"/>
      <c r="HV1951" s="2"/>
      <c r="HW1951" s="2"/>
      <c r="HX1951" s="2"/>
      <c r="HY1951" s="2"/>
      <c r="HZ1951" s="2"/>
      <c r="IA1951" s="2"/>
      <c r="IB1951" s="2"/>
      <c r="IC1951" s="2"/>
      <c r="ID1951" s="2"/>
      <c r="IE1951" s="2"/>
      <c r="IF1951" s="2"/>
      <c r="IG1951" s="2"/>
      <c r="IH1951" s="2"/>
      <c r="II1951" s="2"/>
      <c r="IJ1951" s="2"/>
      <c r="IK1951" s="2"/>
      <c r="IL1951" s="2"/>
      <c r="IM1951" s="2"/>
      <c r="IN1951" s="2"/>
      <c r="IO1951" s="2"/>
      <c r="IP1951" s="2"/>
      <c r="IQ1951" s="2"/>
      <c r="IR1951" s="2"/>
      <c r="IS1951" s="2"/>
      <c r="IT1951" s="2"/>
      <c r="IU1951" s="2"/>
      <c r="IV1951" s="2"/>
      <c r="IW1951" s="2"/>
      <c r="IX1951" s="2"/>
      <c r="IY1951" s="2"/>
      <c r="IZ1951" s="2"/>
      <c r="JA1951" s="2"/>
      <c r="JB1951" s="2"/>
      <c r="JC1951" s="2"/>
      <c r="JD1951" s="2"/>
      <c r="JE1951" s="2"/>
      <c r="JF1951" s="2"/>
      <c r="JG1951" s="2"/>
      <c r="JH1951" s="2"/>
      <c r="JI1951" s="2"/>
      <c r="JJ1951" s="2"/>
      <c r="JK1951" s="2"/>
      <c r="JL1951" s="2"/>
      <c r="JM1951" s="2"/>
      <c r="JN1951" s="2"/>
      <c r="JO1951" s="2"/>
    </row>
    <row r="1952" spans="1:275" s="16" customFormat="1" x14ac:dyDescent="0.25">
      <c r="A1952" s="2">
        <v>2584</v>
      </c>
      <c r="B1952" s="2" t="s">
        <v>3734</v>
      </c>
      <c r="C1952" s="4"/>
      <c r="D1952" s="5" t="s">
        <v>3740</v>
      </c>
      <c r="E1952" s="15" t="s">
        <v>284</v>
      </c>
      <c r="F1952" s="4" t="s">
        <v>3707</v>
      </c>
      <c r="G1952" s="4" t="s">
        <v>3708</v>
      </c>
      <c r="H1952" s="4" t="s">
        <v>666</v>
      </c>
      <c r="I1952" s="4" t="s">
        <v>3709</v>
      </c>
      <c r="J1952" s="88" t="s">
        <v>3710</v>
      </c>
      <c r="K1952" s="6"/>
      <c r="L1952" s="4"/>
      <c r="M1952" s="4" t="s">
        <v>3710</v>
      </c>
      <c r="N1952" s="37" t="s">
        <v>3711</v>
      </c>
      <c r="O1952" s="4" t="s">
        <v>2204</v>
      </c>
      <c r="P1952" s="6" t="s">
        <v>3712</v>
      </c>
      <c r="Q1952" s="86" t="s">
        <v>2205</v>
      </c>
      <c r="R1952" s="90" t="s">
        <v>2206</v>
      </c>
      <c r="S1952" s="19" t="s">
        <v>2207</v>
      </c>
      <c r="T1952" s="90" t="s">
        <v>2208</v>
      </c>
      <c r="U1952" s="19"/>
      <c r="V1952" s="90" t="s">
        <v>553</v>
      </c>
      <c r="W1952" s="19" t="s">
        <v>554</v>
      </c>
      <c r="X1952" s="19" t="s">
        <v>555</v>
      </c>
      <c r="Y1952" s="19" t="s">
        <v>556</v>
      </c>
      <c r="Z1952" s="4" t="s">
        <v>3736</v>
      </c>
      <c r="AA1952" s="37" t="s">
        <v>3737</v>
      </c>
      <c r="AB1952" s="13">
        <v>39.521500000000003</v>
      </c>
      <c r="AC1952" s="13">
        <v>9.5109999999999992</v>
      </c>
      <c r="AD1952" s="8">
        <v>39.870833333333337</v>
      </c>
      <c r="AE1952" s="8">
        <v>9.8530555555555548</v>
      </c>
      <c r="AF1952" s="2" t="s">
        <v>3738</v>
      </c>
      <c r="AG1952" s="2" t="s">
        <v>3739</v>
      </c>
      <c r="AH1952" s="2" t="s">
        <v>666</v>
      </c>
      <c r="AI1952" s="116">
        <v>760</v>
      </c>
      <c r="AJ1952" s="2" t="s">
        <v>633</v>
      </c>
      <c r="AK1952" s="14">
        <v>2</v>
      </c>
      <c r="AL1952" s="29">
        <v>2</v>
      </c>
      <c r="AM1952" s="2" t="s">
        <v>1583</v>
      </c>
      <c r="AN1952" s="10">
        <v>90</v>
      </c>
      <c r="AO1952" s="10">
        <v>1026</v>
      </c>
      <c r="AP1952" s="4">
        <v>5</v>
      </c>
      <c r="AQ1952" s="4" t="s">
        <v>1665</v>
      </c>
      <c r="AR1952" s="12">
        <v>12.718296891008171</v>
      </c>
      <c r="AS1952" s="13">
        <v>5.45E-2</v>
      </c>
      <c r="AT1952" s="2"/>
      <c r="AU1952" s="4" t="s">
        <v>1585</v>
      </c>
      <c r="AV1952" s="4" t="s">
        <v>1586</v>
      </c>
      <c r="AW1952" s="14"/>
      <c r="AX1952" s="14"/>
      <c r="AY1952" s="14"/>
      <c r="AZ1952" s="29">
        <v>11.4</v>
      </c>
      <c r="BA1952" s="14" t="s">
        <v>1587</v>
      </c>
      <c r="BB1952" s="1" t="s">
        <v>285</v>
      </c>
      <c r="BC1952" s="15">
        <v>-0.11999</v>
      </c>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c r="CP1952" s="2"/>
      <c r="CQ1952" s="2"/>
      <c r="CR1952" s="2"/>
      <c r="CS1952" s="2"/>
      <c r="CT1952" s="2"/>
      <c r="CU1952" s="2"/>
      <c r="CV1952" s="2"/>
      <c r="CW1952" s="2"/>
      <c r="CX1952" s="2"/>
      <c r="CY1952" s="2"/>
      <c r="CZ1952" s="2"/>
      <c r="DA1952" s="2"/>
      <c r="DB1952" s="2"/>
      <c r="DC1952" s="2"/>
      <c r="DD1952" s="2"/>
      <c r="DE1952" s="2"/>
      <c r="DF1952" s="2"/>
      <c r="DG1952" s="2"/>
      <c r="DH1952" s="2"/>
      <c r="DI1952" s="2"/>
      <c r="DJ1952" s="2"/>
      <c r="DK1952" s="2"/>
      <c r="DL1952" s="2"/>
      <c r="DM1952" s="2"/>
      <c r="DN1952" s="2"/>
      <c r="DO1952" s="2"/>
      <c r="DP1952" s="2"/>
      <c r="DQ1952" s="2"/>
      <c r="DR1952" s="2"/>
      <c r="DS1952" s="2"/>
      <c r="DT1952" s="2"/>
      <c r="DU1952" s="2"/>
      <c r="DV1952" s="2"/>
      <c r="DW1952" s="2"/>
      <c r="DX1952" s="2"/>
      <c r="DY1952" s="2"/>
      <c r="DZ1952" s="2"/>
      <c r="EA1952" s="2"/>
      <c r="EB1952" s="2"/>
      <c r="EC1952" s="2"/>
      <c r="ED1952" s="2"/>
      <c r="EE1952" s="2"/>
      <c r="EF1952" s="2"/>
      <c r="EG1952" s="2"/>
      <c r="EH1952" s="2"/>
      <c r="EI1952" s="2"/>
      <c r="EJ1952" s="2"/>
      <c r="EK1952" s="2"/>
      <c r="EL1952" s="2"/>
      <c r="EM1952" s="2"/>
      <c r="EN1952" s="2"/>
      <c r="EO1952" s="2"/>
      <c r="EP1952" s="2"/>
      <c r="EQ1952" s="2"/>
      <c r="ER1952" s="2"/>
      <c r="ES1952" s="2"/>
      <c r="ET1952" s="2"/>
      <c r="EU1952" s="2"/>
      <c r="EV1952" s="2"/>
      <c r="EW1952" s="2"/>
      <c r="EX1952" s="2"/>
      <c r="EY1952" s="2"/>
      <c r="EZ1952" s="2"/>
      <c r="FA1952" s="2"/>
      <c r="FB1952" s="2"/>
      <c r="FC1952" s="2"/>
      <c r="FD1952" s="2"/>
      <c r="FE1952" s="2"/>
      <c r="FF1952" s="2"/>
      <c r="FG1952" s="2"/>
      <c r="FH1952" s="2"/>
      <c r="FI1952" s="2"/>
      <c r="FJ1952" s="2"/>
      <c r="FK1952" s="2"/>
      <c r="FL1952" s="2"/>
      <c r="FM1952" s="2"/>
      <c r="FN1952" s="2"/>
      <c r="FO1952" s="2"/>
      <c r="FP1952" s="2"/>
      <c r="FQ1952" s="2"/>
      <c r="FR1952" s="2"/>
      <c r="FS1952" s="2"/>
      <c r="FT1952" s="2"/>
      <c r="FU1952" s="2"/>
      <c r="FV1952" s="2"/>
      <c r="FW1952" s="2"/>
      <c r="FX1952" s="2"/>
      <c r="FY1952" s="2"/>
      <c r="FZ1952" s="2"/>
      <c r="GA1952" s="2"/>
      <c r="GB1952" s="2"/>
      <c r="GC1952" s="2"/>
      <c r="GD1952" s="2"/>
      <c r="GE1952" s="2"/>
      <c r="GF1952" s="2"/>
      <c r="GG1952" s="2"/>
      <c r="GH1952" s="2"/>
      <c r="GI1952" s="2"/>
      <c r="GJ1952" s="2"/>
      <c r="GK1952" s="2"/>
      <c r="GL1952" s="2"/>
      <c r="GM1952" s="2"/>
      <c r="GN1952" s="2"/>
      <c r="GO1952" s="2"/>
      <c r="GP1952" s="2"/>
      <c r="GQ1952" s="2"/>
      <c r="GR1952" s="2"/>
      <c r="GS1952" s="2"/>
      <c r="GT1952" s="2"/>
      <c r="GU1952" s="2"/>
      <c r="GV1952" s="2"/>
      <c r="GW1952" s="2"/>
      <c r="GX1952" s="2"/>
      <c r="GY1952" s="2"/>
      <c r="GZ1952" s="2"/>
      <c r="HA1952" s="2"/>
      <c r="HB1952" s="2"/>
      <c r="HC1952" s="2"/>
      <c r="HD1952" s="2"/>
      <c r="HE1952" s="2"/>
      <c r="HF1952" s="2"/>
      <c r="HG1952" s="2"/>
      <c r="HH1952" s="2"/>
      <c r="HI1952" s="2"/>
      <c r="HJ1952" s="2"/>
      <c r="HK1952" s="2"/>
      <c r="HL1952" s="2"/>
      <c r="HM1952" s="2"/>
      <c r="HN1952" s="2"/>
      <c r="HO1952" s="2"/>
      <c r="HP1952" s="2"/>
      <c r="HQ1952" s="2"/>
      <c r="HR1952" s="2"/>
      <c r="HS1952" s="2"/>
      <c r="HT1952" s="2"/>
      <c r="HU1952" s="2"/>
      <c r="HV1952" s="2"/>
      <c r="HW1952" s="2"/>
      <c r="HX1952" s="2"/>
      <c r="HY1952" s="2"/>
      <c r="HZ1952" s="2"/>
      <c r="IA1952" s="2"/>
      <c r="IB1952" s="2"/>
      <c r="IC1952" s="2"/>
      <c r="ID1952" s="2"/>
      <c r="IE1952" s="2"/>
      <c r="IF1952" s="2"/>
      <c r="IG1952" s="2"/>
      <c r="IH1952" s="2"/>
      <c r="II1952" s="2"/>
      <c r="IJ1952" s="2"/>
      <c r="IK1952" s="2"/>
      <c r="IL1952" s="2"/>
      <c r="IM1952" s="2"/>
      <c r="IN1952" s="2"/>
      <c r="IO1952" s="2"/>
      <c r="IP1952" s="2"/>
      <c r="IQ1952" s="2"/>
      <c r="IR1952" s="2"/>
      <c r="IS1952" s="2"/>
      <c r="IT1952" s="2"/>
      <c r="IU1952" s="2"/>
      <c r="IV1952" s="2"/>
      <c r="IW1952" s="2"/>
      <c r="IX1952" s="2"/>
      <c r="IY1952" s="2"/>
      <c r="IZ1952" s="2"/>
      <c r="JA1952" s="2"/>
      <c r="JB1952" s="2"/>
      <c r="JC1952" s="2"/>
      <c r="JD1952" s="2"/>
      <c r="JE1952" s="2"/>
      <c r="JF1952" s="2"/>
      <c r="JG1952" s="2"/>
      <c r="JH1952" s="2"/>
      <c r="JI1952" s="2"/>
      <c r="JJ1952" s="2"/>
      <c r="JK1952" s="2"/>
      <c r="JL1952" s="2"/>
      <c r="JM1952" s="2"/>
      <c r="JN1952" s="2"/>
      <c r="JO1952" s="2"/>
    </row>
    <row r="1953" spans="1:275" s="16" customFormat="1" x14ac:dyDescent="0.25">
      <c r="A1953" s="2">
        <v>2585</v>
      </c>
      <c r="B1953" s="2" t="s">
        <v>3734</v>
      </c>
      <c r="C1953" s="4"/>
      <c r="D1953" s="5" t="s">
        <v>3741</v>
      </c>
      <c r="E1953" s="15" t="s">
        <v>284</v>
      </c>
      <c r="F1953" s="4" t="s">
        <v>3707</v>
      </c>
      <c r="G1953" s="4" t="s">
        <v>3708</v>
      </c>
      <c r="H1953" s="4" t="s">
        <v>666</v>
      </c>
      <c r="I1953" s="4" t="s">
        <v>3709</v>
      </c>
      <c r="J1953" s="88" t="s">
        <v>3710</v>
      </c>
      <c r="K1953" s="6"/>
      <c r="L1953" s="4"/>
      <c r="M1953" s="4" t="s">
        <v>3710</v>
      </c>
      <c r="N1953" s="37" t="s">
        <v>3711</v>
      </c>
      <c r="O1953" s="4" t="s">
        <v>2204</v>
      </c>
      <c r="P1953" s="6" t="s">
        <v>3712</v>
      </c>
      <c r="Q1953" s="86" t="s">
        <v>2205</v>
      </c>
      <c r="R1953" s="90" t="s">
        <v>2206</v>
      </c>
      <c r="S1953" s="19" t="s">
        <v>2207</v>
      </c>
      <c r="T1953" s="90" t="s">
        <v>2208</v>
      </c>
      <c r="U1953" s="19"/>
      <c r="V1953" s="90" t="s">
        <v>553</v>
      </c>
      <c r="W1953" s="19" t="s">
        <v>554</v>
      </c>
      <c r="X1953" s="19" t="s">
        <v>555</v>
      </c>
      <c r="Y1953" s="19" t="s">
        <v>556</v>
      </c>
      <c r="Z1953" s="4" t="s">
        <v>3736</v>
      </c>
      <c r="AA1953" s="37" t="s">
        <v>3737</v>
      </c>
      <c r="AB1953" s="13">
        <v>39.524000000000001</v>
      </c>
      <c r="AC1953" s="13">
        <v>9.4280000000000008</v>
      </c>
      <c r="AD1953" s="8">
        <v>39.873333333333335</v>
      </c>
      <c r="AE1953" s="8">
        <v>9.7077777777777765</v>
      </c>
      <c r="AF1953" s="2" t="s">
        <v>3738</v>
      </c>
      <c r="AG1953" s="2" t="s">
        <v>3739</v>
      </c>
      <c r="AH1953" s="2" t="s">
        <v>666</v>
      </c>
      <c r="AI1953" s="116">
        <v>720</v>
      </c>
      <c r="AJ1953" s="2" t="s">
        <v>633</v>
      </c>
      <c r="AK1953" s="14">
        <v>3</v>
      </c>
      <c r="AL1953" s="29">
        <v>3</v>
      </c>
      <c r="AM1953" s="2" t="s">
        <v>1583</v>
      </c>
      <c r="AN1953" s="10">
        <v>90</v>
      </c>
      <c r="AO1953" s="10">
        <v>927.00000000000011</v>
      </c>
      <c r="AP1953" s="4">
        <v>5</v>
      </c>
      <c r="AQ1953" s="4" t="s">
        <v>1665</v>
      </c>
      <c r="AR1953" s="12">
        <v>21.262183452759061</v>
      </c>
      <c r="AS1953" s="13">
        <v>3.2599999999999997E-2</v>
      </c>
      <c r="AT1953" s="2"/>
      <c r="AU1953" s="4" t="s">
        <v>1585</v>
      </c>
      <c r="AV1953" s="4" t="s">
        <v>1586</v>
      </c>
      <c r="AW1953" s="14"/>
      <c r="AX1953" s="14"/>
      <c r="AY1953" s="14"/>
      <c r="AZ1953" s="29">
        <v>10.3</v>
      </c>
      <c r="BA1953" s="14" t="s">
        <v>1587</v>
      </c>
      <c r="BB1953" s="1" t="s">
        <v>285</v>
      </c>
      <c r="BC1953" s="15">
        <v>-0.11999</v>
      </c>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2"/>
      <c r="DH1953" s="2"/>
      <c r="DI1953" s="2"/>
      <c r="DJ1953" s="2"/>
      <c r="DK1953" s="2"/>
      <c r="DL1953" s="2"/>
      <c r="DM1953" s="2"/>
      <c r="DN1953" s="2"/>
      <c r="DO1953" s="2"/>
      <c r="DP1953" s="2"/>
      <c r="DQ1953" s="2"/>
      <c r="DR1953" s="2"/>
      <c r="DS1953" s="2"/>
      <c r="DT1953" s="2"/>
      <c r="DU1953" s="2"/>
      <c r="DV1953" s="2"/>
      <c r="DW1953" s="2"/>
      <c r="DX1953" s="2"/>
      <c r="DY1953" s="2"/>
      <c r="DZ1953" s="2"/>
      <c r="EA1953" s="2"/>
      <c r="EB1953" s="2"/>
      <c r="EC1953" s="2"/>
      <c r="ED1953" s="2"/>
      <c r="EE1953" s="2"/>
      <c r="EF1953" s="2"/>
      <c r="EG1953" s="2"/>
      <c r="EH1953" s="2"/>
      <c r="EI1953" s="2"/>
      <c r="EJ1953" s="2"/>
      <c r="EK1953" s="2"/>
      <c r="EL1953" s="2"/>
      <c r="EM1953" s="2"/>
      <c r="EN1953" s="2"/>
      <c r="EO1953" s="2"/>
      <c r="EP1953" s="2"/>
      <c r="EQ1953" s="2"/>
      <c r="ER1953" s="2"/>
      <c r="ES1953" s="2"/>
      <c r="ET1953" s="2"/>
      <c r="EU1953" s="2"/>
      <c r="EV1953" s="2"/>
      <c r="EW1953" s="2"/>
      <c r="EX1953" s="2"/>
      <c r="EY1953" s="2"/>
      <c r="EZ1953" s="2"/>
      <c r="FA1953" s="2"/>
      <c r="FB1953" s="2"/>
      <c r="FC1953" s="2"/>
      <c r="FD1953" s="2"/>
      <c r="FE1953" s="2"/>
      <c r="FF1953" s="2"/>
      <c r="FG1953" s="2"/>
      <c r="FH1953" s="2"/>
      <c r="FI1953" s="2"/>
      <c r="FJ1953" s="2"/>
      <c r="FK1953" s="2"/>
      <c r="FL1953" s="2"/>
      <c r="FM1953" s="2"/>
      <c r="FN1953" s="2"/>
      <c r="FO1953" s="2"/>
      <c r="FP1953" s="2"/>
      <c r="FQ1953" s="2"/>
      <c r="FR1953" s="2"/>
      <c r="FS1953" s="2"/>
      <c r="FT1953" s="2"/>
      <c r="FU1953" s="2"/>
      <c r="FV1953" s="2"/>
      <c r="FW1953" s="2"/>
      <c r="FX1953" s="2"/>
      <c r="FY1953" s="2"/>
      <c r="FZ1953" s="2"/>
      <c r="GA1953" s="2"/>
      <c r="GB1953" s="2"/>
      <c r="GC1953" s="2"/>
      <c r="GD1953" s="2"/>
      <c r="GE1953" s="2"/>
      <c r="GF1953" s="2"/>
      <c r="GG1953" s="2"/>
      <c r="GH1953" s="2"/>
      <c r="GI1953" s="2"/>
      <c r="GJ1953" s="2"/>
      <c r="GK1953" s="2"/>
      <c r="GL1953" s="2"/>
      <c r="GM1953" s="2"/>
      <c r="GN1953" s="2"/>
      <c r="GO1953" s="2"/>
      <c r="GP1953" s="2"/>
      <c r="GQ1953" s="2"/>
      <c r="GR1953" s="2"/>
      <c r="GS1953" s="2"/>
      <c r="GT1953" s="2"/>
      <c r="GU1953" s="2"/>
      <c r="GV1953" s="2"/>
      <c r="GW1953" s="2"/>
      <c r="GX1953" s="2"/>
      <c r="GY1953" s="2"/>
      <c r="GZ1953" s="2"/>
      <c r="HA1953" s="2"/>
      <c r="HB1953" s="2"/>
      <c r="HC1953" s="2"/>
      <c r="HD1953" s="2"/>
      <c r="HE1953" s="2"/>
      <c r="HF1953" s="2"/>
      <c r="HG1953" s="2"/>
      <c r="HH1953" s="2"/>
      <c r="HI1953" s="2"/>
      <c r="HJ1953" s="2"/>
      <c r="HK1953" s="2"/>
      <c r="HL1953" s="2"/>
      <c r="HM1953" s="2"/>
      <c r="HN1953" s="2"/>
      <c r="HO1953" s="2"/>
      <c r="HP1953" s="2"/>
      <c r="HQ1953" s="2"/>
      <c r="HR1953" s="2"/>
      <c r="HS1953" s="2"/>
      <c r="HT1953" s="2"/>
      <c r="HU1953" s="2"/>
      <c r="HV1953" s="2"/>
      <c r="HW1953" s="2"/>
      <c r="HX1953" s="2"/>
      <c r="HY1953" s="2"/>
      <c r="HZ1953" s="2"/>
      <c r="IA1953" s="2"/>
      <c r="IB1953" s="2"/>
      <c r="IC1953" s="2"/>
      <c r="ID1953" s="2"/>
      <c r="IE1953" s="2"/>
      <c r="IF1953" s="2"/>
      <c r="IG1953" s="2"/>
      <c r="IH1953" s="2"/>
      <c r="II1953" s="2"/>
      <c r="IJ1953" s="2"/>
      <c r="IK1953" s="2"/>
      <c r="IL1953" s="2"/>
      <c r="IM1953" s="2"/>
      <c r="IN1953" s="2"/>
      <c r="IO1953" s="2"/>
      <c r="IP1953" s="2"/>
      <c r="IQ1953" s="2"/>
      <c r="IR1953" s="2"/>
      <c r="IS1953" s="2"/>
      <c r="IT1953" s="2"/>
      <c r="IU1953" s="2"/>
      <c r="IV1953" s="2"/>
      <c r="IW1953" s="2"/>
      <c r="IX1953" s="2"/>
      <c r="IY1953" s="2"/>
      <c r="IZ1953" s="2"/>
      <c r="JA1953" s="2"/>
      <c r="JB1953" s="2"/>
      <c r="JC1953" s="2"/>
      <c r="JD1953" s="2"/>
      <c r="JE1953" s="2"/>
      <c r="JF1953" s="2"/>
      <c r="JG1953" s="2"/>
      <c r="JH1953" s="2"/>
      <c r="JI1953" s="2"/>
      <c r="JJ1953" s="2"/>
      <c r="JK1953" s="2"/>
      <c r="JL1953" s="2"/>
      <c r="JM1953" s="2"/>
      <c r="JN1953" s="2"/>
      <c r="JO1953" s="2"/>
    </row>
    <row r="1954" spans="1:275" s="16" customFormat="1" x14ac:dyDescent="0.25">
      <c r="A1954" s="2">
        <v>2586</v>
      </c>
      <c r="B1954" s="2" t="s">
        <v>3734</v>
      </c>
      <c r="C1954" s="4"/>
      <c r="D1954" s="5" t="s">
        <v>3742</v>
      </c>
      <c r="E1954" s="15" t="s">
        <v>284</v>
      </c>
      <c r="F1954" s="4" t="s">
        <v>3707</v>
      </c>
      <c r="G1954" s="4" t="s">
        <v>3708</v>
      </c>
      <c r="H1954" s="4" t="s">
        <v>666</v>
      </c>
      <c r="I1954" s="4" t="s">
        <v>3709</v>
      </c>
      <c r="J1954" s="88" t="s">
        <v>3710</v>
      </c>
      <c r="K1954" s="6"/>
      <c r="L1954" s="4"/>
      <c r="M1954" s="4" t="s">
        <v>3710</v>
      </c>
      <c r="N1954" s="37" t="s">
        <v>3711</v>
      </c>
      <c r="O1954" s="4" t="s">
        <v>2204</v>
      </c>
      <c r="P1954" s="6" t="s">
        <v>3712</v>
      </c>
      <c r="Q1954" s="86" t="s">
        <v>2205</v>
      </c>
      <c r="R1954" s="90" t="s">
        <v>2206</v>
      </c>
      <c r="S1954" s="19" t="s">
        <v>2207</v>
      </c>
      <c r="T1954" s="90" t="s">
        <v>2208</v>
      </c>
      <c r="U1954" s="19"/>
      <c r="V1954" s="90" t="s">
        <v>553</v>
      </c>
      <c r="W1954" s="19" t="s">
        <v>554</v>
      </c>
      <c r="X1954" s="19" t="s">
        <v>555</v>
      </c>
      <c r="Y1954" s="19" t="s">
        <v>556</v>
      </c>
      <c r="Z1954" s="4" t="s">
        <v>3736</v>
      </c>
      <c r="AA1954" s="37" t="s">
        <v>3737</v>
      </c>
      <c r="AB1954" s="13">
        <v>39.532800000000002</v>
      </c>
      <c r="AC1954" s="13">
        <v>9.1579999999999995</v>
      </c>
      <c r="AD1954" s="8">
        <v>39.891111111111108</v>
      </c>
      <c r="AE1954" s="8">
        <v>9.2661111111111119</v>
      </c>
      <c r="AF1954" s="2" t="s">
        <v>3738</v>
      </c>
      <c r="AG1954" s="2" t="s">
        <v>3739</v>
      </c>
      <c r="AH1954" s="2" t="s">
        <v>666</v>
      </c>
      <c r="AI1954" s="116">
        <v>500</v>
      </c>
      <c r="AJ1954" s="2" t="s">
        <v>633</v>
      </c>
      <c r="AK1954" s="14">
        <v>4</v>
      </c>
      <c r="AL1954" s="29">
        <v>4</v>
      </c>
      <c r="AM1954" s="2" t="s">
        <v>1583</v>
      </c>
      <c r="AN1954" s="10">
        <v>90</v>
      </c>
      <c r="AO1954" s="10">
        <v>1224</v>
      </c>
      <c r="AP1954" s="4">
        <v>5</v>
      </c>
      <c r="AQ1954" s="4" t="s">
        <v>1665</v>
      </c>
      <c r="AR1954" s="12">
        <v>32.090147248145612</v>
      </c>
      <c r="AS1954" s="13">
        <v>2.1600000000000001E-2</v>
      </c>
      <c r="AT1954" s="2"/>
      <c r="AU1954" s="4" t="s">
        <v>1585</v>
      </c>
      <c r="AV1954" s="4" t="s">
        <v>1586</v>
      </c>
      <c r="AW1954" s="14"/>
      <c r="AX1954" s="14"/>
      <c r="AY1954" s="14"/>
      <c r="AZ1954" s="29">
        <v>13.6</v>
      </c>
      <c r="BA1954" s="14" t="s">
        <v>1587</v>
      </c>
      <c r="BB1954" s="1" t="s">
        <v>285</v>
      </c>
      <c r="BC1954" s="15">
        <v>-0.11999</v>
      </c>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c r="CM1954" s="2"/>
      <c r="CN1954" s="2"/>
      <c r="CO1954" s="2"/>
      <c r="CP1954" s="2"/>
      <c r="CQ1954" s="2"/>
      <c r="CR1954" s="2"/>
      <c r="CS1954" s="2"/>
      <c r="CT1954" s="2"/>
      <c r="CU1954" s="2"/>
      <c r="CV1954" s="2"/>
      <c r="CW1954" s="2"/>
      <c r="CX1954" s="2"/>
      <c r="CY1954" s="2"/>
      <c r="CZ1954" s="2"/>
      <c r="DA1954" s="2"/>
      <c r="DB1954" s="2"/>
      <c r="DC1954" s="2"/>
      <c r="DD1954" s="2"/>
      <c r="DE1954" s="2"/>
      <c r="DF1954" s="2"/>
      <c r="DG1954" s="2"/>
      <c r="DH1954" s="2"/>
      <c r="DI1954" s="2"/>
      <c r="DJ1954" s="2"/>
      <c r="DK1954" s="2"/>
      <c r="DL1954" s="2"/>
      <c r="DM1954" s="2"/>
      <c r="DN1954" s="2"/>
      <c r="DO1954" s="2"/>
      <c r="DP1954" s="2"/>
      <c r="DQ1954" s="2"/>
      <c r="DR1954" s="2"/>
      <c r="DS1954" s="2"/>
      <c r="DT1954" s="2"/>
      <c r="DU1954" s="2"/>
      <c r="DV1954" s="2"/>
      <c r="DW1954" s="2"/>
      <c r="DX1954" s="2"/>
      <c r="DY1954" s="2"/>
      <c r="DZ1954" s="2"/>
      <c r="EA1954" s="2"/>
      <c r="EB1954" s="2"/>
      <c r="EC1954" s="2"/>
      <c r="ED1954" s="2"/>
      <c r="EE1954" s="2"/>
      <c r="EF1954" s="2"/>
      <c r="EG1954" s="2"/>
      <c r="EH1954" s="2"/>
      <c r="EI1954" s="2"/>
      <c r="EJ1954" s="2"/>
      <c r="EK1954" s="2"/>
      <c r="EL1954" s="2"/>
      <c r="EM1954" s="2"/>
      <c r="EN1954" s="2"/>
      <c r="EO1954" s="2"/>
      <c r="EP1954" s="2"/>
      <c r="EQ1954" s="2"/>
      <c r="ER1954" s="2"/>
      <c r="ES1954" s="2"/>
      <c r="ET1954" s="2"/>
      <c r="EU1954" s="2"/>
      <c r="EV1954" s="2"/>
      <c r="EW1954" s="2"/>
      <c r="EX1954" s="2"/>
      <c r="EY1954" s="2"/>
      <c r="EZ1954" s="2"/>
      <c r="FA1954" s="2"/>
      <c r="FB1954" s="2"/>
      <c r="FC1954" s="2"/>
      <c r="FD1954" s="2"/>
      <c r="FE1954" s="2"/>
      <c r="FF1954" s="2"/>
      <c r="FG1954" s="2"/>
      <c r="FH1954" s="2"/>
      <c r="FI1954" s="2"/>
      <c r="FJ1954" s="2"/>
      <c r="FK1954" s="2"/>
      <c r="FL1954" s="2"/>
      <c r="FM1954" s="2"/>
      <c r="FN1954" s="2"/>
      <c r="FO1954" s="2"/>
      <c r="FP1954" s="2"/>
      <c r="FQ1954" s="2"/>
      <c r="FR1954" s="2"/>
      <c r="FS1954" s="2"/>
      <c r="FT1954" s="2"/>
      <c r="FU1954" s="2"/>
      <c r="FV1954" s="2"/>
      <c r="FW1954" s="2"/>
      <c r="FX1954" s="2"/>
      <c r="FY1954" s="2"/>
      <c r="FZ1954" s="2"/>
      <c r="GA1954" s="2"/>
      <c r="GB1954" s="2"/>
      <c r="GC1954" s="2"/>
      <c r="GD1954" s="2"/>
      <c r="GE1954" s="2"/>
      <c r="GF1954" s="2"/>
      <c r="GG1954" s="2"/>
      <c r="GH1954" s="2"/>
      <c r="GI1954" s="2"/>
      <c r="GJ1954" s="2"/>
      <c r="GK1954" s="2"/>
      <c r="GL1954" s="2"/>
      <c r="GM1954" s="2"/>
      <c r="GN1954" s="2"/>
      <c r="GO1954" s="2"/>
      <c r="GP1954" s="2"/>
      <c r="GQ1954" s="2"/>
      <c r="GR1954" s="2"/>
      <c r="GS1954" s="2"/>
      <c r="GT1954" s="2"/>
      <c r="GU1954" s="2"/>
      <c r="GV1954" s="2"/>
      <c r="GW1954" s="2"/>
      <c r="GX1954" s="2"/>
      <c r="GY1954" s="2"/>
      <c r="GZ1954" s="2"/>
      <c r="HA1954" s="2"/>
      <c r="HB1954" s="2"/>
      <c r="HC1954" s="2"/>
      <c r="HD1954" s="2"/>
      <c r="HE1954" s="2"/>
      <c r="HF1954" s="2"/>
      <c r="HG1954" s="2"/>
      <c r="HH1954" s="2"/>
      <c r="HI1954" s="2"/>
      <c r="HJ1954" s="2"/>
      <c r="HK1954" s="2"/>
      <c r="HL1954" s="2"/>
      <c r="HM1954" s="2"/>
      <c r="HN1954" s="2"/>
      <c r="HO1954" s="2"/>
      <c r="HP1954" s="2"/>
      <c r="HQ1954" s="2"/>
      <c r="HR1954" s="2"/>
      <c r="HS1954" s="2"/>
      <c r="HT1954" s="2"/>
      <c r="HU1954" s="2"/>
      <c r="HV1954" s="2"/>
      <c r="HW1954" s="2"/>
      <c r="HX1954" s="2"/>
      <c r="HY1954" s="2"/>
      <c r="HZ1954" s="2"/>
      <c r="IA1954" s="2"/>
      <c r="IB1954" s="2"/>
      <c r="IC1954" s="2"/>
      <c r="ID1954" s="2"/>
      <c r="IE1954" s="2"/>
      <c r="IF1954" s="2"/>
      <c r="IG1954" s="2"/>
      <c r="IH1954" s="2"/>
      <c r="II1954" s="2"/>
      <c r="IJ1954" s="2"/>
      <c r="IK1954" s="2"/>
      <c r="IL1954" s="2"/>
      <c r="IM1954" s="2"/>
      <c r="IN1954" s="2"/>
      <c r="IO1954" s="2"/>
      <c r="IP1954" s="2"/>
      <c r="IQ1954" s="2"/>
      <c r="IR1954" s="2"/>
      <c r="IS1954" s="2"/>
      <c r="IT1954" s="2"/>
      <c r="IU1954" s="2"/>
      <c r="IV1954" s="2"/>
      <c r="IW1954" s="2"/>
      <c r="IX1954" s="2"/>
      <c r="IY1954" s="2"/>
      <c r="IZ1954" s="2"/>
      <c r="JA1954" s="2"/>
      <c r="JB1954" s="2"/>
      <c r="JC1954" s="2"/>
      <c r="JD1954" s="2"/>
      <c r="JE1954" s="2"/>
      <c r="JF1954" s="2"/>
      <c r="JG1954" s="2"/>
      <c r="JH1954" s="2"/>
      <c r="JI1954" s="2"/>
      <c r="JJ1954" s="2"/>
      <c r="JK1954" s="2"/>
      <c r="JL1954" s="2"/>
      <c r="JM1954" s="2"/>
      <c r="JN1954" s="2"/>
      <c r="JO1954" s="2"/>
    </row>
    <row r="1955" spans="1:275" s="16" customFormat="1" x14ac:dyDescent="0.25">
      <c r="A1955" s="2">
        <v>2587</v>
      </c>
      <c r="B1955" s="2" t="s">
        <v>3734</v>
      </c>
      <c r="C1955" s="4"/>
      <c r="D1955" s="5" t="s">
        <v>3743</v>
      </c>
      <c r="E1955" s="15" t="s">
        <v>284</v>
      </c>
      <c r="F1955" s="4" t="s">
        <v>3707</v>
      </c>
      <c r="G1955" s="4" t="s">
        <v>3708</v>
      </c>
      <c r="H1955" s="4" t="s">
        <v>666</v>
      </c>
      <c r="I1955" s="4" t="s">
        <v>3709</v>
      </c>
      <c r="J1955" s="88" t="s">
        <v>3710</v>
      </c>
      <c r="K1955" s="6"/>
      <c r="L1955" s="4"/>
      <c r="M1955" s="4" t="s">
        <v>3710</v>
      </c>
      <c r="N1955" s="37" t="s">
        <v>3711</v>
      </c>
      <c r="O1955" s="4" t="s">
        <v>2204</v>
      </c>
      <c r="P1955" s="6" t="s">
        <v>3712</v>
      </c>
      <c r="Q1955" s="86" t="s">
        <v>2205</v>
      </c>
      <c r="R1955" s="90" t="s">
        <v>2206</v>
      </c>
      <c r="S1955" s="19" t="s">
        <v>2207</v>
      </c>
      <c r="T1955" s="90" t="s">
        <v>2208</v>
      </c>
      <c r="U1955" s="19"/>
      <c r="V1955" s="90" t="s">
        <v>553</v>
      </c>
      <c r="W1955" s="19" t="s">
        <v>554</v>
      </c>
      <c r="X1955" s="19" t="s">
        <v>555</v>
      </c>
      <c r="Y1955" s="19" t="s">
        <v>556</v>
      </c>
      <c r="Z1955" s="4" t="s">
        <v>3736</v>
      </c>
      <c r="AA1955" s="37" t="s">
        <v>3737</v>
      </c>
      <c r="AB1955" s="13">
        <v>40.094999999999999</v>
      </c>
      <c r="AC1955" s="13">
        <v>9.08</v>
      </c>
      <c r="AD1955" s="8">
        <v>40.176388888888887</v>
      </c>
      <c r="AE1955" s="8">
        <v>9.1355555555555554</v>
      </c>
      <c r="AF1955" s="2" t="s">
        <v>3738</v>
      </c>
      <c r="AG1955" s="2" t="s">
        <v>3739</v>
      </c>
      <c r="AH1955" s="2" t="s">
        <v>666</v>
      </c>
      <c r="AI1955" s="116">
        <v>350</v>
      </c>
      <c r="AJ1955" s="2" t="s">
        <v>633</v>
      </c>
      <c r="AK1955" s="14">
        <v>1</v>
      </c>
      <c r="AL1955" s="29">
        <v>1</v>
      </c>
      <c r="AM1955" s="2" t="s">
        <v>1583</v>
      </c>
      <c r="AN1955" s="10">
        <v>90</v>
      </c>
      <c r="AO1955" s="10">
        <v>1323</v>
      </c>
      <c r="AP1955" s="4">
        <v>5</v>
      </c>
      <c r="AQ1955" s="4" t="s">
        <v>1665</v>
      </c>
      <c r="AR1955" s="12">
        <v>7.4212760231257526</v>
      </c>
      <c r="AS1955" s="13">
        <v>9.3399999999999997E-2</v>
      </c>
      <c r="AT1955" s="2"/>
      <c r="AU1955" s="4" t="s">
        <v>1585</v>
      </c>
      <c r="AV1955" s="4" t="s">
        <v>1586</v>
      </c>
      <c r="AW1955" s="14"/>
      <c r="AX1955" s="14"/>
      <c r="AY1955" s="14"/>
      <c r="AZ1955" s="29">
        <v>14.7</v>
      </c>
      <c r="BA1955" s="14" t="s">
        <v>1587</v>
      </c>
      <c r="BB1955" s="1" t="s">
        <v>285</v>
      </c>
      <c r="BC1955" s="15">
        <v>-0.11999</v>
      </c>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2"/>
      <c r="DH1955" s="2"/>
      <c r="DI1955" s="2"/>
      <c r="DJ1955" s="2"/>
      <c r="DK1955" s="2"/>
      <c r="DL1955" s="2"/>
      <c r="DM1955" s="2"/>
      <c r="DN1955" s="2"/>
      <c r="DO1955" s="2"/>
      <c r="DP1955" s="2"/>
      <c r="DQ1955" s="2"/>
      <c r="DR1955" s="2"/>
      <c r="DS1955" s="2"/>
      <c r="DT1955" s="2"/>
      <c r="DU1955" s="2"/>
      <c r="DV1955" s="2"/>
      <c r="DW1955" s="2"/>
      <c r="DX1955" s="2"/>
      <c r="DY1955" s="2"/>
      <c r="DZ1955" s="2"/>
      <c r="EA1955" s="2"/>
      <c r="EB1955" s="2"/>
      <c r="EC1955" s="2"/>
      <c r="ED1955" s="2"/>
      <c r="EE1955" s="2"/>
      <c r="EF1955" s="2"/>
      <c r="EG1955" s="2"/>
      <c r="EH1955" s="2"/>
      <c r="EI1955" s="2"/>
      <c r="EJ1955" s="2"/>
      <c r="EK1955" s="2"/>
      <c r="EL1955" s="2"/>
      <c r="EM1955" s="2"/>
      <c r="EN1955" s="2"/>
      <c r="EO1955" s="2"/>
      <c r="EP1955" s="2"/>
      <c r="EQ1955" s="2"/>
      <c r="ER1955" s="2"/>
      <c r="ES1955" s="2"/>
      <c r="ET1955" s="2"/>
      <c r="EU1955" s="2"/>
      <c r="EV1955" s="2"/>
      <c r="EW1955" s="2"/>
      <c r="EX1955" s="2"/>
      <c r="EY1955" s="2"/>
      <c r="EZ1955" s="2"/>
      <c r="FA1955" s="2"/>
      <c r="FB1955" s="2"/>
      <c r="FC1955" s="2"/>
      <c r="FD1955" s="2"/>
      <c r="FE1955" s="2"/>
      <c r="FF1955" s="2"/>
      <c r="FG1955" s="2"/>
      <c r="FH1955" s="2"/>
      <c r="FI1955" s="2"/>
      <c r="FJ1955" s="2"/>
      <c r="FK1955" s="2"/>
      <c r="FL1955" s="2"/>
      <c r="FM1955" s="2"/>
      <c r="FN1955" s="2"/>
      <c r="FO1955" s="2"/>
      <c r="FP1955" s="2"/>
      <c r="FQ1955" s="2"/>
      <c r="FR1955" s="2"/>
      <c r="FS1955" s="2"/>
      <c r="FT1955" s="2"/>
      <c r="FU1955" s="2"/>
      <c r="FV1955" s="2"/>
      <c r="FW1955" s="2"/>
      <c r="FX1955" s="2"/>
      <c r="FY1955" s="2"/>
      <c r="FZ1955" s="2"/>
      <c r="GA1955" s="2"/>
      <c r="GB1955" s="2"/>
      <c r="GC1955" s="2"/>
      <c r="GD1955" s="2"/>
      <c r="GE1955" s="2"/>
      <c r="GF1955" s="2"/>
      <c r="GG1955" s="2"/>
      <c r="GH1955" s="2"/>
      <c r="GI1955" s="2"/>
      <c r="GJ1955" s="2"/>
      <c r="GK1955" s="2"/>
      <c r="GL1955" s="2"/>
      <c r="GM1955" s="2"/>
      <c r="GN1955" s="2"/>
      <c r="GO1955" s="2"/>
      <c r="GP1955" s="2"/>
      <c r="GQ1955" s="2"/>
      <c r="GR1955" s="2"/>
      <c r="GS1955" s="2"/>
      <c r="GT1955" s="2"/>
      <c r="GU1955" s="2"/>
      <c r="GV1955" s="2"/>
      <c r="GW1955" s="2"/>
      <c r="GX1955" s="2"/>
      <c r="GY1955" s="2"/>
      <c r="GZ1955" s="2"/>
      <c r="HA1955" s="2"/>
      <c r="HB1955" s="2"/>
      <c r="HC1955" s="2"/>
      <c r="HD1955" s="2"/>
      <c r="HE1955" s="2"/>
      <c r="HF1955" s="2"/>
      <c r="HG1955" s="2"/>
      <c r="HH1955" s="2"/>
      <c r="HI1955" s="2"/>
      <c r="HJ1955" s="2"/>
      <c r="HK1955" s="2"/>
      <c r="HL1955" s="2"/>
      <c r="HM1955" s="2"/>
      <c r="HN1955" s="2"/>
      <c r="HO1955" s="2"/>
      <c r="HP1955" s="2"/>
      <c r="HQ1955" s="2"/>
      <c r="HR1955" s="2"/>
      <c r="HS1955" s="2"/>
      <c r="HT1955" s="2"/>
      <c r="HU1955" s="2"/>
      <c r="HV1955" s="2"/>
      <c r="HW1955" s="2"/>
      <c r="HX1955" s="2"/>
      <c r="HY1955" s="2"/>
      <c r="HZ1955" s="2"/>
      <c r="IA1955" s="2"/>
      <c r="IB1955" s="2"/>
      <c r="IC1955" s="2"/>
      <c r="ID1955" s="2"/>
      <c r="IE1955" s="2"/>
      <c r="IF1955" s="2"/>
      <c r="IG1955" s="2"/>
      <c r="IH1955" s="2"/>
      <c r="II1955" s="2"/>
      <c r="IJ1955" s="2"/>
      <c r="IK1955" s="2"/>
      <c r="IL1955" s="2"/>
      <c r="IM1955" s="2"/>
      <c r="IN1955" s="2"/>
      <c r="IO1955" s="2"/>
      <c r="IP1955" s="2"/>
      <c r="IQ1955" s="2"/>
      <c r="IR1955" s="2"/>
      <c r="IS1955" s="2"/>
      <c r="IT1955" s="2"/>
      <c r="IU1955" s="2"/>
      <c r="IV1955" s="2"/>
      <c r="IW1955" s="2"/>
      <c r="IX1955" s="2"/>
      <c r="IY1955" s="2"/>
      <c r="IZ1955" s="2"/>
      <c r="JA1955" s="2"/>
      <c r="JB1955" s="2"/>
      <c r="JC1955" s="2"/>
      <c r="JD1955" s="2"/>
      <c r="JE1955" s="2"/>
      <c r="JF1955" s="2"/>
      <c r="JG1955" s="2"/>
      <c r="JH1955" s="2"/>
      <c r="JI1955" s="2"/>
      <c r="JJ1955" s="2"/>
      <c r="JK1955" s="2"/>
      <c r="JL1955" s="2"/>
      <c r="JM1955" s="2"/>
      <c r="JN1955" s="2"/>
      <c r="JO1955" s="2"/>
    </row>
    <row r="1956" spans="1:275" s="16" customFormat="1" x14ac:dyDescent="0.25">
      <c r="A1956" s="2">
        <v>2588</v>
      </c>
      <c r="B1956" s="2" t="s">
        <v>3734</v>
      </c>
      <c r="C1956" s="4"/>
      <c r="D1956" s="5" t="s">
        <v>3744</v>
      </c>
      <c r="E1956" s="15" t="s">
        <v>284</v>
      </c>
      <c r="F1956" s="4" t="s">
        <v>3707</v>
      </c>
      <c r="G1956" s="4" t="s">
        <v>3708</v>
      </c>
      <c r="H1956" s="4" t="s">
        <v>666</v>
      </c>
      <c r="I1956" s="4" t="s">
        <v>3709</v>
      </c>
      <c r="J1956" s="88" t="s">
        <v>3710</v>
      </c>
      <c r="K1956" s="6"/>
      <c r="L1956" s="4"/>
      <c r="M1956" s="4" t="s">
        <v>3710</v>
      </c>
      <c r="N1956" s="37" t="s">
        <v>3711</v>
      </c>
      <c r="O1956" s="4" t="s">
        <v>2204</v>
      </c>
      <c r="P1956" s="6" t="s">
        <v>3712</v>
      </c>
      <c r="Q1956" s="86" t="s">
        <v>2205</v>
      </c>
      <c r="R1956" s="90" t="s">
        <v>2206</v>
      </c>
      <c r="S1956" s="19" t="s">
        <v>2207</v>
      </c>
      <c r="T1956" s="90" t="s">
        <v>2208</v>
      </c>
      <c r="U1956" s="19"/>
      <c r="V1956" s="90" t="s">
        <v>553</v>
      </c>
      <c r="W1956" s="19" t="s">
        <v>554</v>
      </c>
      <c r="X1956" s="19" t="s">
        <v>555</v>
      </c>
      <c r="Y1956" s="19" t="s">
        <v>556</v>
      </c>
      <c r="Z1956" s="4" t="s">
        <v>3736</v>
      </c>
      <c r="AA1956" s="37" t="s">
        <v>3737</v>
      </c>
      <c r="AB1956" s="13">
        <v>40.101799999999997</v>
      </c>
      <c r="AC1956" s="13">
        <v>9.0805000000000007</v>
      </c>
      <c r="AD1956" s="8">
        <v>40.171666666666667</v>
      </c>
      <c r="AE1956" s="8">
        <v>9.1347222222222211</v>
      </c>
      <c r="AF1956" s="2" t="s">
        <v>3738</v>
      </c>
      <c r="AG1956" s="2" t="s">
        <v>3739</v>
      </c>
      <c r="AH1956" s="2" t="s">
        <v>666</v>
      </c>
      <c r="AI1956" s="116">
        <v>340</v>
      </c>
      <c r="AJ1956" s="2" t="s">
        <v>633</v>
      </c>
      <c r="AK1956" s="14">
        <v>2</v>
      </c>
      <c r="AL1956" s="29">
        <v>2</v>
      </c>
      <c r="AM1956" s="2" t="s">
        <v>1583</v>
      </c>
      <c r="AN1956" s="10">
        <v>90</v>
      </c>
      <c r="AO1956" s="10">
        <v>1125</v>
      </c>
      <c r="AP1956" s="4">
        <v>5</v>
      </c>
      <c r="AQ1956" s="4" t="s">
        <v>1665</v>
      </c>
      <c r="AR1956" s="12">
        <v>27.615425520316546</v>
      </c>
      <c r="AS1956" s="13">
        <v>2.5100000000000001E-2</v>
      </c>
      <c r="AT1956" s="2"/>
      <c r="AU1956" s="4" t="s">
        <v>1585</v>
      </c>
      <c r="AV1956" s="4" t="s">
        <v>1586</v>
      </c>
      <c r="AW1956" s="14"/>
      <c r="AX1956" s="14"/>
      <c r="AY1956" s="14"/>
      <c r="AZ1956" s="29">
        <v>12.5</v>
      </c>
      <c r="BA1956" s="14" t="s">
        <v>1587</v>
      </c>
      <c r="BB1956" s="1" t="s">
        <v>285</v>
      </c>
      <c r="BC1956" s="15">
        <v>-0.11999</v>
      </c>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2"/>
      <c r="CS1956" s="2"/>
      <c r="CT1956" s="2"/>
      <c r="CU1956" s="2"/>
      <c r="CV1956" s="2"/>
      <c r="CW1956" s="2"/>
      <c r="CX1956" s="2"/>
      <c r="CY1956" s="2"/>
      <c r="CZ1956" s="2"/>
      <c r="DA1956" s="2"/>
      <c r="DB1956" s="2"/>
      <c r="DC1956" s="2"/>
      <c r="DD1956" s="2"/>
      <c r="DE1956" s="2"/>
      <c r="DF1956" s="2"/>
      <c r="DG1956" s="2"/>
      <c r="DH1956" s="2"/>
      <c r="DI1956" s="2"/>
      <c r="DJ1956" s="2"/>
      <c r="DK1956" s="2"/>
      <c r="DL1956" s="2"/>
      <c r="DM1956" s="2"/>
      <c r="DN1956" s="2"/>
      <c r="DO1956" s="2"/>
      <c r="DP1956" s="2"/>
      <c r="DQ1956" s="2"/>
      <c r="DR1956" s="2"/>
      <c r="DS1956" s="2"/>
      <c r="DT1956" s="2"/>
      <c r="DU1956" s="2"/>
      <c r="DV1956" s="2"/>
      <c r="DW1956" s="2"/>
      <c r="DX1956" s="2"/>
      <c r="DY1956" s="2"/>
      <c r="DZ1956" s="2"/>
      <c r="EA1956" s="2"/>
      <c r="EB1956" s="2"/>
      <c r="EC1956" s="2"/>
      <c r="ED1956" s="2"/>
      <c r="EE1956" s="2"/>
      <c r="EF1956" s="2"/>
      <c r="EG1956" s="2"/>
      <c r="EH1956" s="2"/>
      <c r="EI1956" s="2"/>
      <c r="EJ1956" s="2"/>
      <c r="EK1956" s="2"/>
      <c r="EL1956" s="2"/>
      <c r="EM1956" s="2"/>
      <c r="EN1956" s="2"/>
      <c r="EO1956" s="2"/>
      <c r="EP1956" s="2"/>
      <c r="EQ1956" s="2"/>
      <c r="ER1956" s="2"/>
      <c r="ES1956" s="2"/>
      <c r="ET1956" s="2"/>
      <c r="EU1956" s="2"/>
      <c r="EV1956" s="2"/>
      <c r="EW1956" s="2"/>
      <c r="EX1956" s="2"/>
      <c r="EY1956" s="2"/>
      <c r="EZ1956" s="2"/>
      <c r="FA1956" s="2"/>
      <c r="FB1956" s="2"/>
      <c r="FC1956" s="2"/>
      <c r="FD1956" s="2"/>
      <c r="FE1956" s="2"/>
      <c r="FF1956" s="2"/>
      <c r="FG1956" s="2"/>
      <c r="FH1956" s="2"/>
      <c r="FI1956" s="2"/>
      <c r="FJ1956" s="2"/>
      <c r="FK1956" s="2"/>
      <c r="FL1956" s="2"/>
      <c r="FM1956" s="2"/>
      <c r="FN1956" s="2"/>
      <c r="FO1956" s="2"/>
      <c r="FP1956" s="2"/>
      <c r="FQ1956" s="2"/>
      <c r="FR1956" s="2"/>
      <c r="FS1956" s="2"/>
      <c r="FT1956" s="2"/>
      <c r="FU1956" s="2"/>
      <c r="FV1956" s="2"/>
      <c r="FW1956" s="2"/>
      <c r="FX1956" s="2"/>
      <c r="FY1956" s="2"/>
      <c r="FZ1956" s="2"/>
      <c r="GA1956" s="2"/>
      <c r="GB1956" s="2"/>
      <c r="GC1956" s="2"/>
      <c r="GD1956" s="2"/>
      <c r="GE1956" s="2"/>
      <c r="GF1956" s="2"/>
      <c r="GG1956" s="2"/>
      <c r="GH1956" s="2"/>
      <c r="GI1956" s="2"/>
      <c r="GJ1956" s="2"/>
      <c r="GK1956" s="2"/>
      <c r="GL1956" s="2"/>
      <c r="GM1956" s="2"/>
      <c r="GN1956" s="2"/>
      <c r="GO1956" s="2"/>
      <c r="GP1956" s="2"/>
      <c r="GQ1956" s="2"/>
      <c r="GR1956" s="2"/>
      <c r="GS1956" s="2"/>
      <c r="GT1956" s="2"/>
      <c r="GU1956" s="2"/>
      <c r="GV1956" s="2"/>
      <c r="GW1956" s="2"/>
      <c r="GX1956" s="2"/>
      <c r="GY1956" s="2"/>
      <c r="GZ1956" s="2"/>
      <c r="HA1956" s="2"/>
      <c r="HB1956" s="2"/>
      <c r="HC1956" s="2"/>
      <c r="HD1956" s="2"/>
      <c r="HE1956" s="2"/>
      <c r="HF1956" s="2"/>
      <c r="HG1956" s="2"/>
      <c r="HH1956" s="2"/>
      <c r="HI1956" s="2"/>
      <c r="HJ1956" s="2"/>
      <c r="HK1956" s="2"/>
      <c r="HL1956" s="2"/>
      <c r="HM1956" s="2"/>
      <c r="HN1956" s="2"/>
      <c r="HO1956" s="2"/>
      <c r="HP1956" s="2"/>
      <c r="HQ1956" s="2"/>
      <c r="HR1956" s="2"/>
      <c r="HS1956" s="2"/>
      <c r="HT1956" s="2"/>
      <c r="HU1956" s="2"/>
      <c r="HV1956" s="2"/>
      <c r="HW1956" s="2"/>
      <c r="HX1956" s="2"/>
      <c r="HY1956" s="2"/>
      <c r="HZ1956" s="2"/>
      <c r="IA1956" s="2"/>
      <c r="IB1956" s="2"/>
      <c r="IC1956" s="2"/>
      <c r="ID1956" s="2"/>
      <c r="IE1956" s="2"/>
      <c r="IF1956" s="2"/>
      <c r="IG1956" s="2"/>
      <c r="IH1956" s="2"/>
      <c r="II1956" s="2"/>
      <c r="IJ1956" s="2"/>
      <c r="IK1956" s="2"/>
      <c r="IL1956" s="2"/>
      <c r="IM1956" s="2"/>
      <c r="IN1956" s="2"/>
      <c r="IO1956" s="2"/>
      <c r="IP1956" s="2"/>
      <c r="IQ1956" s="2"/>
      <c r="IR1956" s="2"/>
      <c r="IS1956" s="2"/>
      <c r="IT1956" s="2"/>
      <c r="IU1956" s="2"/>
      <c r="IV1956" s="2"/>
      <c r="IW1956" s="2"/>
      <c r="IX1956" s="2"/>
      <c r="IY1956" s="2"/>
      <c r="IZ1956" s="2"/>
      <c r="JA1956" s="2"/>
      <c r="JB1956" s="2"/>
      <c r="JC1956" s="2"/>
      <c r="JD1956" s="2"/>
      <c r="JE1956" s="2"/>
      <c r="JF1956" s="2"/>
      <c r="JG1956" s="2"/>
      <c r="JH1956" s="2"/>
      <c r="JI1956" s="2"/>
      <c r="JJ1956" s="2"/>
      <c r="JK1956" s="2"/>
      <c r="JL1956" s="2"/>
      <c r="JM1956" s="2"/>
      <c r="JN1956" s="2"/>
      <c r="JO1956" s="2"/>
    </row>
    <row r="1957" spans="1:275" s="16" customFormat="1" x14ac:dyDescent="0.25">
      <c r="A1957" s="2">
        <v>2589</v>
      </c>
      <c r="B1957" s="2" t="s">
        <v>3734</v>
      </c>
      <c r="C1957" s="4"/>
      <c r="D1957" s="5" t="s">
        <v>3745</v>
      </c>
      <c r="E1957" s="15" t="s">
        <v>284</v>
      </c>
      <c r="F1957" s="4" t="s">
        <v>3707</v>
      </c>
      <c r="G1957" s="4" t="s">
        <v>3708</v>
      </c>
      <c r="H1957" s="4" t="s">
        <v>666</v>
      </c>
      <c r="I1957" s="4" t="s">
        <v>3709</v>
      </c>
      <c r="J1957" s="88" t="s">
        <v>3710</v>
      </c>
      <c r="K1957" s="6"/>
      <c r="L1957" s="4"/>
      <c r="M1957" s="4" t="s">
        <v>3710</v>
      </c>
      <c r="N1957" s="37" t="s">
        <v>3711</v>
      </c>
      <c r="O1957" s="4" t="s">
        <v>2204</v>
      </c>
      <c r="P1957" s="6" t="s">
        <v>3712</v>
      </c>
      <c r="Q1957" s="86" t="s">
        <v>2205</v>
      </c>
      <c r="R1957" s="90" t="s">
        <v>2206</v>
      </c>
      <c r="S1957" s="19" t="s">
        <v>2207</v>
      </c>
      <c r="T1957" s="90" t="s">
        <v>2208</v>
      </c>
      <c r="U1957" s="19"/>
      <c r="V1957" s="90" t="s">
        <v>553</v>
      </c>
      <c r="W1957" s="19" t="s">
        <v>554</v>
      </c>
      <c r="X1957" s="19" t="s">
        <v>555</v>
      </c>
      <c r="Y1957" s="19" t="s">
        <v>556</v>
      </c>
      <c r="Z1957" s="4" t="s">
        <v>3736</v>
      </c>
      <c r="AA1957" s="37" t="s">
        <v>3737</v>
      </c>
      <c r="AB1957" s="13">
        <v>40.102499999999999</v>
      </c>
      <c r="AC1957" s="13">
        <v>9.0713000000000008</v>
      </c>
      <c r="AD1957" s="8">
        <v>40.173611111111107</v>
      </c>
      <c r="AE1957" s="8">
        <v>9.1202777777777779</v>
      </c>
      <c r="AF1957" s="2" t="s">
        <v>3738</v>
      </c>
      <c r="AG1957" s="2" t="s">
        <v>3739</v>
      </c>
      <c r="AH1957" s="2" t="s">
        <v>666</v>
      </c>
      <c r="AI1957" s="116">
        <v>325</v>
      </c>
      <c r="AJ1957" s="2" t="s">
        <v>633</v>
      </c>
      <c r="AK1957" s="14">
        <v>3</v>
      </c>
      <c r="AL1957" s="29">
        <v>3</v>
      </c>
      <c r="AM1957" s="2" t="s">
        <v>1583</v>
      </c>
      <c r="AN1957" s="10">
        <v>90</v>
      </c>
      <c r="AO1957" s="10">
        <v>1125</v>
      </c>
      <c r="AP1957" s="4">
        <v>5</v>
      </c>
      <c r="AQ1957" s="4" t="s">
        <v>1665</v>
      </c>
      <c r="AR1957" s="12">
        <v>30.5351180863412</v>
      </c>
      <c r="AS1957" s="13">
        <v>2.2700000000000001E-2</v>
      </c>
      <c r="AT1957" s="2"/>
      <c r="AU1957" s="4" t="s">
        <v>1585</v>
      </c>
      <c r="AV1957" s="4" t="s">
        <v>1586</v>
      </c>
      <c r="AW1957" s="14"/>
      <c r="AX1957" s="14"/>
      <c r="AY1957" s="14"/>
      <c r="AZ1957" s="29">
        <v>12.5</v>
      </c>
      <c r="BA1957" s="14" t="s">
        <v>1587</v>
      </c>
      <c r="BB1957" s="1" t="s">
        <v>285</v>
      </c>
      <c r="BC1957" s="15">
        <v>-0.11999</v>
      </c>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2"/>
      <c r="DH1957" s="2"/>
      <c r="DI1957" s="2"/>
      <c r="DJ1957" s="2"/>
      <c r="DK1957" s="2"/>
      <c r="DL1957" s="2"/>
      <c r="DM1957" s="2"/>
      <c r="DN1957" s="2"/>
      <c r="DO1957" s="2"/>
      <c r="DP1957" s="2"/>
      <c r="DQ1957" s="2"/>
      <c r="DR1957" s="2"/>
      <c r="DS1957" s="2"/>
      <c r="DT1957" s="2"/>
      <c r="DU1957" s="2"/>
      <c r="DV1957" s="2"/>
      <c r="DW1957" s="2"/>
      <c r="DX1957" s="2"/>
      <c r="DY1957" s="2"/>
      <c r="DZ1957" s="2"/>
      <c r="EA1957" s="2"/>
      <c r="EB1957" s="2"/>
      <c r="EC1957" s="2"/>
      <c r="ED1957" s="2"/>
      <c r="EE1957" s="2"/>
      <c r="EF1957" s="2"/>
      <c r="EG1957" s="2"/>
      <c r="EH1957" s="2"/>
      <c r="EI1957" s="2"/>
      <c r="EJ1957" s="2"/>
      <c r="EK1957" s="2"/>
      <c r="EL1957" s="2"/>
      <c r="EM1957" s="2"/>
      <c r="EN1957" s="2"/>
      <c r="EO1957" s="2"/>
      <c r="EP1957" s="2"/>
      <c r="EQ1957" s="2"/>
      <c r="ER1957" s="2"/>
      <c r="ES1957" s="2"/>
      <c r="ET1957" s="2"/>
      <c r="EU1957" s="2"/>
      <c r="EV1957" s="2"/>
      <c r="EW1957" s="2"/>
      <c r="EX1957" s="2"/>
      <c r="EY1957" s="2"/>
      <c r="EZ1957" s="2"/>
      <c r="FA1957" s="2"/>
      <c r="FB1957" s="2"/>
      <c r="FC1957" s="2"/>
      <c r="FD1957" s="2"/>
      <c r="FE1957" s="2"/>
      <c r="FF1957" s="2"/>
      <c r="FG1957" s="2"/>
      <c r="FH1957" s="2"/>
      <c r="FI1957" s="2"/>
      <c r="FJ1957" s="2"/>
      <c r="FK1957" s="2"/>
      <c r="FL1957" s="2"/>
      <c r="FM1957" s="2"/>
      <c r="FN1957" s="2"/>
      <c r="FO1957" s="2"/>
      <c r="FP1957" s="2"/>
      <c r="FQ1957" s="2"/>
      <c r="FR1957" s="2"/>
      <c r="FS1957" s="2"/>
      <c r="FT1957" s="2"/>
      <c r="FU1957" s="2"/>
      <c r="FV1957" s="2"/>
      <c r="FW1957" s="2"/>
      <c r="FX1957" s="2"/>
      <c r="FY1957" s="2"/>
      <c r="FZ1957" s="2"/>
      <c r="GA1957" s="2"/>
      <c r="GB1957" s="2"/>
      <c r="GC1957" s="2"/>
      <c r="GD1957" s="2"/>
      <c r="GE1957" s="2"/>
      <c r="GF1957" s="2"/>
      <c r="GG1957" s="2"/>
      <c r="GH1957" s="2"/>
      <c r="GI1957" s="2"/>
      <c r="GJ1957" s="2"/>
      <c r="GK1957" s="2"/>
      <c r="GL1957" s="2"/>
      <c r="GM1957" s="2"/>
      <c r="GN1957" s="2"/>
      <c r="GO1957" s="2"/>
      <c r="GP1957" s="2"/>
      <c r="GQ1957" s="2"/>
      <c r="GR1957" s="2"/>
      <c r="GS1957" s="2"/>
      <c r="GT1957" s="2"/>
      <c r="GU1957" s="2"/>
      <c r="GV1957" s="2"/>
      <c r="GW1957" s="2"/>
      <c r="GX1957" s="2"/>
      <c r="GY1957" s="2"/>
      <c r="GZ1957" s="2"/>
      <c r="HA1957" s="2"/>
      <c r="HB1957" s="2"/>
      <c r="HC1957" s="2"/>
      <c r="HD1957" s="2"/>
      <c r="HE1957" s="2"/>
      <c r="HF1957" s="2"/>
      <c r="HG1957" s="2"/>
      <c r="HH1957" s="2"/>
      <c r="HI1957" s="2"/>
      <c r="HJ1957" s="2"/>
      <c r="HK1957" s="2"/>
      <c r="HL1957" s="2"/>
      <c r="HM1957" s="2"/>
      <c r="HN1957" s="2"/>
      <c r="HO1957" s="2"/>
      <c r="HP1957" s="2"/>
      <c r="HQ1957" s="2"/>
      <c r="HR1957" s="2"/>
      <c r="HS1957" s="2"/>
      <c r="HT1957" s="2"/>
      <c r="HU1957" s="2"/>
      <c r="HV1957" s="2"/>
      <c r="HW1957" s="2"/>
      <c r="HX1957" s="2"/>
      <c r="HY1957" s="2"/>
      <c r="HZ1957" s="2"/>
      <c r="IA1957" s="2"/>
      <c r="IB1957" s="2"/>
      <c r="IC1957" s="2"/>
      <c r="ID1957" s="2"/>
      <c r="IE1957" s="2"/>
      <c r="IF1957" s="2"/>
      <c r="IG1957" s="2"/>
      <c r="IH1957" s="2"/>
      <c r="II1957" s="2"/>
      <c r="IJ1957" s="2"/>
      <c r="IK1957" s="2"/>
      <c r="IL1957" s="2"/>
      <c r="IM1957" s="2"/>
      <c r="IN1957" s="2"/>
      <c r="IO1957" s="2"/>
      <c r="IP1957" s="2"/>
      <c r="IQ1957" s="2"/>
      <c r="IR1957" s="2"/>
      <c r="IS1957" s="2"/>
      <c r="IT1957" s="2"/>
      <c r="IU1957" s="2"/>
      <c r="IV1957" s="2"/>
      <c r="IW1957" s="2"/>
      <c r="IX1957" s="2"/>
      <c r="IY1957" s="2"/>
      <c r="IZ1957" s="2"/>
      <c r="JA1957" s="2"/>
      <c r="JB1957" s="2"/>
      <c r="JC1957" s="2"/>
      <c r="JD1957" s="2"/>
      <c r="JE1957" s="2"/>
      <c r="JF1957" s="2"/>
      <c r="JG1957" s="2"/>
      <c r="JH1957" s="2"/>
      <c r="JI1957" s="2"/>
      <c r="JJ1957" s="2"/>
      <c r="JK1957" s="2"/>
      <c r="JL1957" s="2"/>
      <c r="JM1957" s="2"/>
      <c r="JN1957" s="2"/>
      <c r="JO1957" s="2"/>
    </row>
    <row r="1958" spans="1:275" s="16" customFormat="1" x14ac:dyDescent="0.25">
      <c r="A1958" s="2">
        <v>2590</v>
      </c>
      <c r="B1958" s="2" t="s">
        <v>3734</v>
      </c>
      <c r="C1958" s="4"/>
      <c r="D1958" s="5" t="s">
        <v>3746</v>
      </c>
      <c r="E1958" s="15" t="s">
        <v>284</v>
      </c>
      <c r="F1958" s="4" t="s">
        <v>3707</v>
      </c>
      <c r="G1958" s="4" t="s">
        <v>3708</v>
      </c>
      <c r="H1958" s="4" t="s">
        <v>666</v>
      </c>
      <c r="I1958" s="4" t="s">
        <v>3709</v>
      </c>
      <c r="J1958" s="88" t="s">
        <v>3710</v>
      </c>
      <c r="K1958" s="6"/>
      <c r="L1958" s="4"/>
      <c r="M1958" s="4" t="s">
        <v>3710</v>
      </c>
      <c r="N1958" s="37" t="s">
        <v>3711</v>
      </c>
      <c r="O1958" s="4" t="s">
        <v>2204</v>
      </c>
      <c r="P1958" s="6" t="s">
        <v>3712</v>
      </c>
      <c r="Q1958" s="86" t="s">
        <v>2205</v>
      </c>
      <c r="R1958" s="90" t="s">
        <v>2206</v>
      </c>
      <c r="S1958" s="19" t="s">
        <v>2207</v>
      </c>
      <c r="T1958" s="90" t="s">
        <v>2208</v>
      </c>
      <c r="U1958" s="19"/>
      <c r="V1958" s="90" t="s">
        <v>553</v>
      </c>
      <c r="W1958" s="19" t="s">
        <v>554</v>
      </c>
      <c r="X1958" s="19" t="s">
        <v>555</v>
      </c>
      <c r="Y1958" s="19" t="s">
        <v>556</v>
      </c>
      <c r="Z1958" s="4" t="s">
        <v>3736</v>
      </c>
      <c r="AA1958" s="37" t="s">
        <v>3737</v>
      </c>
      <c r="AB1958" s="13">
        <v>40.103499999999997</v>
      </c>
      <c r="AC1958" s="13">
        <v>9.0642999999999994</v>
      </c>
      <c r="AD1958" s="8">
        <v>40.176388888888887</v>
      </c>
      <c r="AE1958" s="8">
        <v>9.1119444444444433</v>
      </c>
      <c r="AF1958" s="2" t="s">
        <v>3738</v>
      </c>
      <c r="AG1958" s="2" t="s">
        <v>3739</v>
      </c>
      <c r="AH1958" s="2" t="s">
        <v>666</v>
      </c>
      <c r="AI1958" s="116">
        <v>192</v>
      </c>
      <c r="AJ1958" s="2" t="s">
        <v>633</v>
      </c>
      <c r="AK1958" s="14">
        <v>4</v>
      </c>
      <c r="AL1958" s="29">
        <v>4</v>
      </c>
      <c r="AM1958" s="2" t="s">
        <v>1583</v>
      </c>
      <c r="AN1958" s="10">
        <v>90</v>
      </c>
      <c r="AO1958" s="10">
        <v>1206</v>
      </c>
      <c r="AP1958" s="4">
        <v>5</v>
      </c>
      <c r="AQ1958" s="4" t="s">
        <v>1665</v>
      </c>
      <c r="AR1958" s="12">
        <v>14.842552046251505</v>
      </c>
      <c r="AS1958" s="13">
        <v>4.6699999999999998E-2</v>
      </c>
      <c r="AT1958" s="2"/>
      <c r="AU1958" s="4" t="s">
        <v>1585</v>
      </c>
      <c r="AV1958" s="4" t="s">
        <v>1586</v>
      </c>
      <c r="AW1958" s="14"/>
      <c r="AX1958" s="14"/>
      <c r="AY1958" s="14"/>
      <c r="AZ1958" s="29">
        <v>13.4</v>
      </c>
      <c r="BA1958" s="14" t="s">
        <v>1587</v>
      </c>
      <c r="BB1958" s="1" t="s">
        <v>285</v>
      </c>
      <c r="BC1958" s="15">
        <v>-0.11999</v>
      </c>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c r="CM1958" s="2"/>
      <c r="CN1958" s="2"/>
      <c r="CO1958" s="2"/>
      <c r="CP1958" s="2"/>
      <c r="CQ1958" s="2"/>
      <c r="CR1958" s="2"/>
      <c r="CS1958" s="2"/>
      <c r="CT1958" s="2"/>
      <c r="CU1958" s="2"/>
      <c r="CV1958" s="2"/>
      <c r="CW1958" s="2"/>
      <c r="CX1958" s="2"/>
      <c r="CY1958" s="2"/>
      <c r="CZ1958" s="2"/>
      <c r="DA1958" s="2"/>
      <c r="DB1958" s="2"/>
      <c r="DC1958" s="2"/>
      <c r="DD1958" s="2"/>
      <c r="DE1958" s="2"/>
      <c r="DF1958" s="2"/>
      <c r="DG1958" s="2"/>
      <c r="DH1958" s="2"/>
      <c r="DI1958" s="2"/>
      <c r="DJ1958" s="2"/>
      <c r="DK1958" s="2"/>
      <c r="DL1958" s="2"/>
      <c r="DM1958" s="2"/>
      <c r="DN1958" s="2"/>
      <c r="DO1958" s="2"/>
      <c r="DP1958" s="2"/>
      <c r="DQ1958" s="2"/>
      <c r="DR1958" s="2"/>
      <c r="DS1958" s="2"/>
      <c r="DT1958" s="2"/>
      <c r="DU1958" s="2"/>
      <c r="DV1958" s="2"/>
      <c r="DW1958" s="2"/>
      <c r="DX1958" s="2"/>
      <c r="DY1958" s="2"/>
      <c r="DZ1958" s="2"/>
      <c r="EA1958" s="2"/>
      <c r="EB1958" s="2"/>
      <c r="EC1958" s="2"/>
      <c r="ED1958" s="2"/>
      <c r="EE1958" s="2"/>
      <c r="EF1958" s="2"/>
      <c r="EG1958" s="2"/>
      <c r="EH1958" s="2"/>
      <c r="EI1958" s="2"/>
      <c r="EJ1958" s="2"/>
      <c r="EK1958" s="2"/>
      <c r="EL1958" s="2"/>
      <c r="EM1958" s="2"/>
      <c r="EN1958" s="2"/>
      <c r="EO1958" s="2"/>
      <c r="EP1958" s="2"/>
      <c r="EQ1958" s="2"/>
      <c r="ER1958" s="2"/>
      <c r="ES1958" s="2"/>
      <c r="ET1958" s="2"/>
      <c r="EU1958" s="2"/>
      <c r="EV1958" s="2"/>
      <c r="EW1958" s="2"/>
      <c r="EX1958" s="2"/>
      <c r="EY1958" s="2"/>
      <c r="EZ1958" s="2"/>
      <c r="FA1958" s="2"/>
      <c r="FB1958" s="2"/>
      <c r="FC1958" s="2"/>
      <c r="FD1958" s="2"/>
      <c r="FE1958" s="2"/>
      <c r="FF1958" s="2"/>
      <c r="FG1958" s="2"/>
      <c r="FH1958" s="2"/>
      <c r="FI1958" s="2"/>
      <c r="FJ1958" s="2"/>
      <c r="FK1958" s="2"/>
      <c r="FL1958" s="2"/>
      <c r="FM1958" s="2"/>
      <c r="FN1958" s="2"/>
      <c r="FO1958" s="2"/>
      <c r="FP1958" s="2"/>
      <c r="FQ1958" s="2"/>
      <c r="FR1958" s="2"/>
      <c r="FS1958" s="2"/>
      <c r="FT1958" s="2"/>
      <c r="FU1958" s="2"/>
      <c r="FV1958" s="2"/>
      <c r="FW1958" s="2"/>
      <c r="FX1958" s="2"/>
      <c r="FY1958" s="2"/>
      <c r="FZ1958" s="2"/>
      <c r="GA1958" s="2"/>
      <c r="GB1958" s="2"/>
      <c r="GC1958" s="2"/>
      <c r="GD1958" s="2"/>
      <c r="GE1958" s="2"/>
      <c r="GF1958" s="2"/>
      <c r="GG1958" s="2"/>
      <c r="GH1958" s="2"/>
      <c r="GI1958" s="2"/>
      <c r="GJ1958" s="2"/>
      <c r="GK1958" s="2"/>
      <c r="GL1958" s="2"/>
      <c r="GM1958" s="2"/>
      <c r="GN1958" s="2"/>
      <c r="GO1958" s="2"/>
      <c r="GP1958" s="2"/>
      <c r="GQ1958" s="2"/>
      <c r="GR1958" s="2"/>
      <c r="GS1958" s="2"/>
      <c r="GT1958" s="2"/>
      <c r="GU1958" s="2"/>
      <c r="GV1958" s="2"/>
      <c r="GW1958" s="2"/>
      <c r="GX1958" s="2"/>
      <c r="GY1958" s="2"/>
      <c r="GZ1958" s="2"/>
      <c r="HA1958" s="2"/>
      <c r="HB1958" s="2"/>
      <c r="HC1958" s="2"/>
      <c r="HD1958" s="2"/>
      <c r="HE1958" s="2"/>
      <c r="HF1958" s="2"/>
      <c r="HG1958" s="2"/>
      <c r="HH1958" s="2"/>
      <c r="HI1958" s="2"/>
      <c r="HJ1958" s="2"/>
      <c r="HK1958" s="2"/>
      <c r="HL1958" s="2"/>
      <c r="HM1958" s="2"/>
      <c r="HN1958" s="2"/>
      <c r="HO1958" s="2"/>
      <c r="HP1958" s="2"/>
      <c r="HQ1958" s="2"/>
      <c r="HR1958" s="2"/>
      <c r="HS1958" s="2"/>
      <c r="HT1958" s="2"/>
      <c r="HU1958" s="2"/>
      <c r="HV1958" s="2"/>
      <c r="HW1958" s="2"/>
      <c r="HX1958" s="2"/>
      <c r="HY1958" s="2"/>
      <c r="HZ1958" s="2"/>
      <c r="IA1958" s="2"/>
      <c r="IB1958" s="2"/>
      <c r="IC1958" s="2"/>
      <c r="ID1958" s="2"/>
      <c r="IE1958" s="2"/>
      <c r="IF1958" s="2"/>
      <c r="IG1958" s="2"/>
      <c r="IH1958" s="2"/>
      <c r="II1958" s="2"/>
      <c r="IJ1958" s="2"/>
      <c r="IK1958" s="2"/>
      <c r="IL1958" s="2"/>
      <c r="IM1958" s="2"/>
      <c r="IN1958" s="2"/>
      <c r="IO1958" s="2"/>
      <c r="IP1958" s="2"/>
      <c r="IQ1958" s="2"/>
      <c r="IR1958" s="2"/>
      <c r="IS1958" s="2"/>
      <c r="IT1958" s="2"/>
      <c r="IU1958" s="2"/>
      <c r="IV1958" s="2"/>
      <c r="IW1958" s="2"/>
      <c r="IX1958" s="2"/>
      <c r="IY1958" s="2"/>
      <c r="IZ1958" s="2"/>
      <c r="JA1958" s="2"/>
      <c r="JB1958" s="2"/>
      <c r="JC1958" s="2"/>
      <c r="JD1958" s="2"/>
      <c r="JE1958" s="2"/>
      <c r="JF1958" s="2"/>
      <c r="JG1958" s="2"/>
      <c r="JH1958" s="2"/>
      <c r="JI1958" s="2"/>
      <c r="JJ1958" s="2"/>
      <c r="JK1958" s="2"/>
      <c r="JL1958" s="2"/>
      <c r="JM1958" s="2"/>
      <c r="JN1958" s="2"/>
      <c r="JO1958" s="2"/>
    </row>
    <row r="1959" spans="1:275" s="16" customFormat="1" x14ac:dyDescent="0.25">
      <c r="A1959" s="2">
        <v>2591</v>
      </c>
      <c r="B1959" s="2" t="s">
        <v>3734</v>
      </c>
      <c r="C1959" s="4"/>
      <c r="D1959" s="5" t="s">
        <v>3747</v>
      </c>
      <c r="E1959" s="15" t="s">
        <v>284</v>
      </c>
      <c r="F1959" s="4" t="s">
        <v>3707</v>
      </c>
      <c r="G1959" s="4" t="s">
        <v>3708</v>
      </c>
      <c r="H1959" s="4" t="s">
        <v>666</v>
      </c>
      <c r="I1959" s="4" t="s">
        <v>3709</v>
      </c>
      <c r="J1959" s="88" t="s">
        <v>3710</v>
      </c>
      <c r="K1959" s="6"/>
      <c r="L1959" s="4"/>
      <c r="M1959" s="4" t="s">
        <v>3710</v>
      </c>
      <c r="N1959" s="37" t="s">
        <v>3711</v>
      </c>
      <c r="O1959" s="4" t="s">
        <v>2204</v>
      </c>
      <c r="P1959" s="6" t="s">
        <v>3712</v>
      </c>
      <c r="Q1959" s="86" t="s">
        <v>2205</v>
      </c>
      <c r="R1959" s="90" t="s">
        <v>2206</v>
      </c>
      <c r="S1959" s="19" t="s">
        <v>2207</v>
      </c>
      <c r="T1959" s="90" t="s">
        <v>2208</v>
      </c>
      <c r="U1959" s="19"/>
      <c r="V1959" s="90" t="s">
        <v>553</v>
      </c>
      <c r="W1959" s="19" t="s">
        <v>554</v>
      </c>
      <c r="X1959" s="19" t="s">
        <v>555</v>
      </c>
      <c r="Y1959" s="19" t="s">
        <v>556</v>
      </c>
      <c r="Z1959" s="4" t="s">
        <v>3736</v>
      </c>
      <c r="AA1959" s="37" t="s">
        <v>3737</v>
      </c>
      <c r="AB1959" s="13">
        <v>39.493499999999997</v>
      </c>
      <c r="AC1959" s="13">
        <v>8.5053000000000001</v>
      </c>
      <c r="AD1959" s="8">
        <v>39.826388888888893</v>
      </c>
      <c r="AE1959" s="8">
        <v>8.8480555555555558</v>
      </c>
      <c r="AF1959" s="2" t="s">
        <v>3738</v>
      </c>
      <c r="AG1959" s="2" t="s">
        <v>3739</v>
      </c>
      <c r="AH1959" s="2" t="s">
        <v>666</v>
      </c>
      <c r="AI1959" s="116">
        <v>250</v>
      </c>
      <c r="AJ1959" s="2" t="s">
        <v>633</v>
      </c>
      <c r="AK1959" s="14">
        <v>1</v>
      </c>
      <c r="AL1959" s="29">
        <v>1</v>
      </c>
      <c r="AM1959" s="2" t="s">
        <v>1583</v>
      </c>
      <c r="AN1959" s="10">
        <v>90</v>
      </c>
      <c r="AO1959" s="10">
        <v>936</v>
      </c>
      <c r="AP1959" s="4">
        <v>5</v>
      </c>
      <c r="AQ1959" s="4" t="s">
        <v>1665</v>
      </c>
      <c r="AR1959" s="12">
        <v>866.43397569993158</v>
      </c>
      <c r="AS1959" s="13">
        <v>8.0000000000000004E-4</v>
      </c>
      <c r="AT1959" s="2"/>
      <c r="AU1959" s="4" t="s">
        <v>1585</v>
      </c>
      <c r="AV1959" s="4" t="s">
        <v>1586</v>
      </c>
      <c r="AW1959" s="14"/>
      <c r="AX1959" s="14"/>
      <c r="AY1959" s="14"/>
      <c r="AZ1959" s="29">
        <v>10.4</v>
      </c>
      <c r="BA1959" s="14" t="s">
        <v>1587</v>
      </c>
      <c r="BB1959" s="1" t="s">
        <v>285</v>
      </c>
      <c r="BC1959" s="15">
        <v>-0.11999</v>
      </c>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2"/>
      <c r="DH1959" s="2"/>
      <c r="DI1959" s="2"/>
      <c r="DJ1959" s="2"/>
      <c r="DK1959" s="2"/>
      <c r="DL1959" s="2"/>
      <c r="DM1959" s="2"/>
      <c r="DN1959" s="2"/>
      <c r="DO1959" s="2"/>
      <c r="DP1959" s="2"/>
      <c r="DQ1959" s="2"/>
      <c r="DR1959" s="2"/>
      <c r="DS1959" s="2"/>
      <c r="DT1959" s="2"/>
      <c r="DU1959" s="2"/>
      <c r="DV1959" s="2"/>
      <c r="DW1959" s="2"/>
      <c r="DX1959" s="2"/>
      <c r="DY1959" s="2"/>
      <c r="DZ1959" s="2"/>
      <c r="EA1959" s="2"/>
      <c r="EB1959" s="2"/>
      <c r="EC1959" s="2"/>
      <c r="ED1959" s="2"/>
      <c r="EE1959" s="2"/>
      <c r="EF1959" s="2"/>
      <c r="EG1959" s="2"/>
      <c r="EH1959" s="2"/>
      <c r="EI1959" s="2"/>
      <c r="EJ1959" s="2"/>
      <c r="EK1959" s="2"/>
      <c r="EL1959" s="2"/>
      <c r="EM1959" s="2"/>
      <c r="EN1959" s="2"/>
      <c r="EO1959" s="2"/>
      <c r="EP1959" s="2"/>
      <c r="EQ1959" s="2"/>
      <c r="ER1959" s="2"/>
      <c r="ES1959" s="2"/>
      <c r="ET1959" s="2"/>
      <c r="EU1959" s="2"/>
      <c r="EV1959" s="2"/>
      <c r="EW1959" s="2"/>
      <c r="EX1959" s="2"/>
      <c r="EY1959" s="2"/>
      <c r="EZ1959" s="2"/>
      <c r="FA1959" s="2"/>
      <c r="FB1959" s="2"/>
      <c r="FC1959" s="2"/>
      <c r="FD1959" s="2"/>
      <c r="FE1959" s="2"/>
      <c r="FF1959" s="2"/>
      <c r="FG1959" s="2"/>
      <c r="FH1959" s="2"/>
      <c r="FI1959" s="2"/>
      <c r="FJ1959" s="2"/>
      <c r="FK1959" s="2"/>
      <c r="FL1959" s="2"/>
      <c r="FM1959" s="2"/>
      <c r="FN1959" s="2"/>
      <c r="FO1959" s="2"/>
      <c r="FP1959" s="2"/>
      <c r="FQ1959" s="2"/>
      <c r="FR1959" s="2"/>
      <c r="FS1959" s="2"/>
      <c r="FT1959" s="2"/>
      <c r="FU1959" s="2"/>
      <c r="FV1959" s="2"/>
      <c r="FW1959" s="2"/>
      <c r="FX1959" s="2"/>
      <c r="FY1959" s="2"/>
      <c r="FZ1959" s="2"/>
      <c r="GA1959" s="2"/>
      <c r="GB1959" s="2"/>
      <c r="GC1959" s="2"/>
      <c r="GD1959" s="2"/>
      <c r="GE1959" s="2"/>
      <c r="GF1959" s="2"/>
      <c r="GG1959" s="2"/>
      <c r="GH1959" s="2"/>
      <c r="GI1959" s="2"/>
      <c r="GJ1959" s="2"/>
      <c r="GK1959" s="2"/>
      <c r="GL1959" s="2"/>
      <c r="GM1959" s="2"/>
      <c r="GN1959" s="2"/>
      <c r="GO1959" s="2"/>
      <c r="GP1959" s="2"/>
      <c r="GQ1959" s="2"/>
      <c r="GR1959" s="2"/>
      <c r="GS1959" s="2"/>
      <c r="GT1959" s="2"/>
      <c r="GU1959" s="2"/>
      <c r="GV1959" s="2"/>
      <c r="GW1959" s="2"/>
      <c r="GX1959" s="2"/>
      <c r="GY1959" s="2"/>
      <c r="GZ1959" s="2"/>
      <c r="HA1959" s="2"/>
      <c r="HB1959" s="2"/>
      <c r="HC1959" s="2"/>
      <c r="HD1959" s="2"/>
      <c r="HE1959" s="2"/>
      <c r="HF1959" s="2"/>
      <c r="HG1959" s="2"/>
      <c r="HH1959" s="2"/>
      <c r="HI1959" s="2"/>
      <c r="HJ1959" s="2"/>
      <c r="HK1959" s="2"/>
      <c r="HL1959" s="2"/>
      <c r="HM1959" s="2"/>
      <c r="HN1959" s="2"/>
      <c r="HO1959" s="2"/>
      <c r="HP1959" s="2"/>
      <c r="HQ1959" s="2"/>
      <c r="HR1959" s="2"/>
      <c r="HS1959" s="2"/>
      <c r="HT1959" s="2"/>
      <c r="HU1959" s="2"/>
      <c r="HV1959" s="2"/>
      <c r="HW1959" s="2"/>
      <c r="HX1959" s="2"/>
      <c r="HY1959" s="2"/>
      <c r="HZ1959" s="2"/>
      <c r="IA1959" s="2"/>
      <c r="IB1959" s="2"/>
      <c r="IC1959" s="2"/>
      <c r="ID1959" s="2"/>
      <c r="IE1959" s="2"/>
      <c r="IF1959" s="2"/>
      <c r="IG1959" s="2"/>
      <c r="IH1959" s="2"/>
      <c r="II1959" s="2"/>
      <c r="IJ1959" s="2"/>
      <c r="IK1959" s="2"/>
      <c r="IL1959" s="2"/>
      <c r="IM1959" s="2"/>
      <c r="IN1959" s="2"/>
      <c r="IO1959" s="2"/>
      <c r="IP1959" s="2"/>
      <c r="IQ1959" s="2"/>
      <c r="IR1959" s="2"/>
      <c r="IS1959" s="2"/>
      <c r="IT1959" s="2"/>
      <c r="IU1959" s="2"/>
      <c r="IV1959" s="2"/>
      <c r="IW1959" s="2"/>
      <c r="IX1959" s="2"/>
      <c r="IY1959" s="2"/>
      <c r="IZ1959" s="2"/>
      <c r="JA1959" s="2"/>
      <c r="JB1959" s="2"/>
      <c r="JC1959" s="2"/>
      <c r="JD1959" s="2"/>
      <c r="JE1959" s="2"/>
      <c r="JF1959" s="2"/>
      <c r="JG1959" s="2"/>
      <c r="JH1959" s="2"/>
      <c r="JI1959" s="2"/>
      <c r="JJ1959" s="2"/>
      <c r="JK1959" s="2"/>
      <c r="JL1959" s="2"/>
      <c r="JM1959" s="2"/>
      <c r="JN1959" s="2"/>
      <c r="JO1959" s="2"/>
    </row>
    <row r="1960" spans="1:275" s="16" customFormat="1" x14ac:dyDescent="0.25">
      <c r="A1960" s="2">
        <v>2592</v>
      </c>
      <c r="B1960" s="2" t="s">
        <v>3734</v>
      </c>
      <c r="C1960" s="4"/>
      <c r="D1960" s="5" t="s">
        <v>3748</v>
      </c>
      <c r="E1960" s="15" t="s">
        <v>284</v>
      </c>
      <c r="F1960" s="4" t="s">
        <v>3707</v>
      </c>
      <c r="G1960" s="4" t="s">
        <v>3708</v>
      </c>
      <c r="H1960" s="4" t="s">
        <v>666</v>
      </c>
      <c r="I1960" s="4" t="s">
        <v>3709</v>
      </c>
      <c r="J1960" s="88" t="s">
        <v>3710</v>
      </c>
      <c r="K1960" s="6"/>
      <c r="L1960" s="4"/>
      <c r="M1960" s="4" t="s">
        <v>3710</v>
      </c>
      <c r="N1960" s="37" t="s">
        <v>3711</v>
      </c>
      <c r="O1960" s="4" t="s">
        <v>2204</v>
      </c>
      <c r="P1960" s="6" t="s">
        <v>3712</v>
      </c>
      <c r="Q1960" s="86" t="s">
        <v>2205</v>
      </c>
      <c r="R1960" s="90" t="s">
        <v>2206</v>
      </c>
      <c r="S1960" s="19" t="s">
        <v>2207</v>
      </c>
      <c r="T1960" s="90" t="s">
        <v>2208</v>
      </c>
      <c r="U1960" s="19"/>
      <c r="V1960" s="90" t="s">
        <v>553</v>
      </c>
      <c r="W1960" s="19" t="s">
        <v>554</v>
      </c>
      <c r="X1960" s="19" t="s">
        <v>555</v>
      </c>
      <c r="Y1960" s="19" t="s">
        <v>556</v>
      </c>
      <c r="Z1960" s="4" t="s">
        <v>3736</v>
      </c>
      <c r="AA1960" s="37" t="s">
        <v>3737</v>
      </c>
      <c r="AB1960" s="13">
        <v>39.482199999999999</v>
      </c>
      <c r="AC1960" s="13">
        <v>8.5215999999999994</v>
      </c>
      <c r="AD1960" s="8">
        <v>39.806111111111107</v>
      </c>
      <c r="AE1960" s="8">
        <v>8.8711111111111123</v>
      </c>
      <c r="AF1960" s="2" t="s">
        <v>3738</v>
      </c>
      <c r="AG1960" s="2" t="s">
        <v>3739</v>
      </c>
      <c r="AH1960" s="2" t="s">
        <v>666</v>
      </c>
      <c r="AI1960" s="116">
        <v>230</v>
      </c>
      <c r="AJ1960" s="2" t="s">
        <v>633</v>
      </c>
      <c r="AK1960" s="14">
        <v>2</v>
      </c>
      <c r="AL1960" s="29">
        <v>2</v>
      </c>
      <c r="AM1960" s="2" t="s">
        <v>1583</v>
      </c>
      <c r="AN1960" s="10">
        <v>90</v>
      </c>
      <c r="AO1960" s="10">
        <v>1278</v>
      </c>
      <c r="AP1960" s="4">
        <v>5</v>
      </c>
      <c r="AQ1960" s="4" t="s">
        <v>1665</v>
      </c>
      <c r="AR1960" s="12">
        <v>93.668537913506114</v>
      </c>
      <c r="AS1960" s="13">
        <v>7.4000000000000003E-3</v>
      </c>
      <c r="AT1960" s="2"/>
      <c r="AU1960" s="4" t="s">
        <v>1585</v>
      </c>
      <c r="AV1960" s="4" t="s">
        <v>1586</v>
      </c>
      <c r="AW1960" s="14"/>
      <c r="AX1960" s="14"/>
      <c r="AY1960" s="14"/>
      <c r="AZ1960" s="29">
        <v>14.2</v>
      </c>
      <c r="BA1960" s="14" t="s">
        <v>1587</v>
      </c>
      <c r="BB1960" s="1" t="s">
        <v>285</v>
      </c>
      <c r="BC1960" s="15">
        <v>-0.11999</v>
      </c>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c r="CS1960" s="2"/>
      <c r="CT1960" s="2"/>
      <c r="CU1960" s="2"/>
      <c r="CV1960" s="2"/>
      <c r="CW1960" s="2"/>
      <c r="CX1960" s="2"/>
      <c r="CY1960" s="2"/>
      <c r="CZ1960" s="2"/>
      <c r="DA1960" s="2"/>
      <c r="DB1960" s="2"/>
      <c r="DC1960" s="2"/>
      <c r="DD1960" s="2"/>
      <c r="DE1960" s="2"/>
      <c r="DF1960" s="2"/>
      <c r="DG1960" s="2"/>
      <c r="DH1960" s="2"/>
      <c r="DI1960" s="2"/>
      <c r="DJ1960" s="2"/>
      <c r="DK1960" s="2"/>
      <c r="DL1960" s="2"/>
      <c r="DM1960" s="2"/>
      <c r="DN1960" s="2"/>
      <c r="DO1960" s="2"/>
      <c r="DP1960" s="2"/>
      <c r="DQ1960" s="2"/>
      <c r="DR1960" s="2"/>
      <c r="DS1960" s="2"/>
      <c r="DT1960" s="2"/>
      <c r="DU1960" s="2"/>
      <c r="DV1960" s="2"/>
      <c r="DW1960" s="2"/>
      <c r="DX1960" s="2"/>
      <c r="DY1960" s="2"/>
      <c r="DZ1960" s="2"/>
      <c r="EA1960" s="2"/>
      <c r="EB1960" s="2"/>
      <c r="EC1960" s="2"/>
      <c r="ED1960" s="2"/>
      <c r="EE1960" s="2"/>
      <c r="EF1960" s="2"/>
      <c r="EG1960" s="2"/>
      <c r="EH1960" s="2"/>
      <c r="EI1960" s="2"/>
      <c r="EJ1960" s="2"/>
      <c r="EK1960" s="2"/>
      <c r="EL1960" s="2"/>
      <c r="EM1960" s="2"/>
      <c r="EN1960" s="2"/>
      <c r="EO1960" s="2"/>
      <c r="EP1960" s="2"/>
      <c r="EQ1960" s="2"/>
      <c r="ER1960" s="2"/>
      <c r="ES1960" s="2"/>
      <c r="ET1960" s="2"/>
      <c r="EU1960" s="2"/>
      <c r="EV1960" s="2"/>
      <c r="EW1960" s="2"/>
      <c r="EX1960" s="2"/>
      <c r="EY1960" s="2"/>
      <c r="EZ1960" s="2"/>
      <c r="FA1960" s="2"/>
      <c r="FB1960" s="2"/>
      <c r="FC1960" s="2"/>
      <c r="FD1960" s="2"/>
      <c r="FE1960" s="2"/>
      <c r="FF1960" s="2"/>
      <c r="FG1960" s="2"/>
      <c r="FH1960" s="2"/>
      <c r="FI1960" s="2"/>
      <c r="FJ1960" s="2"/>
      <c r="FK1960" s="2"/>
      <c r="FL1960" s="2"/>
      <c r="FM1960" s="2"/>
      <c r="FN1960" s="2"/>
      <c r="FO1960" s="2"/>
      <c r="FP1960" s="2"/>
      <c r="FQ1960" s="2"/>
      <c r="FR1960" s="2"/>
      <c r="FS1960" s="2"/>
      <c r="FT1960" s="2"/>
      <c r="FU1960" s="2"/>
      <c r="FV1960" s="2"/>
      <c r="FW1960" s="2"/>
      <c r="FX1960" s="2"/>
      <c r="FY1960" s="2"/>
      <c r="FZ1960" s="2"/>
      <c r="GA1960" s="2"/>
      <c r="GB1960" s="2"/>
      <c r="GC1960" s="2"/>
      <c r="GD1960" s="2"/>
      <c r="GE1960" s="2"/>
      <c r="GF1960" s="2"/>
      <c r="GG1960" s="2"/>
      <c r="GH1960" s="2"/>
      <c r="GI1960" s="2"/>
      <c r="GJ1960" s="2"/>
      <c r="GK1960" s="2"/>
      <c r="GL1960" s="2"/>
      <c r="GM1960" s="2"/>
      <c r="GN1960" s="2"/>
      <c r="GO1960" s="2"/>
      <c r="GP1960" s="2"/>
      <c r="GQ1960" s="2"/>
      <c r="GR1960" s="2"/>
      <c r="GS1960" s="2"/>
      <c r="GT1960" s="2"/>
      <c r="GU1960" s="2"/>
      <c r="GV1960" s="2"/>
      <c r="GW1960" s="2"/>
      <c r="GX1960" s="2"/>
      <c r="GY1960" s="2"/>
      <c r="GZ1960" s="2"/>
      <c r="HA1960" s="2"/>
      <c r="HB1960" s="2"/>
      <c r="HC1960" s="2"/>
      <c r="HD1960" s="2"/>
      <c r="HE1960" s="2"/>
      <c r="HF1960" s="2"/>
      <c r="HG1960" s="2"/>
      <c r="HH1960" s="2"/>
      <c r="HI1960" s="2"/>
      <c r="HJ1960" s="2"/>
      <c r="HK1960" s="2"/>
      <c r="HL1960" s="2"/>
      <c r="HM1960" s="2"/>
      <c r="HN1960" s="2"/>
      <c r="HO1960" s="2"/>
      <c r="HP1960" s="2"/>
      <c r="HQ1960" s="2"/>
      <c r="HR1960" s="2"/>
      <c r="HS1960" s="2"/>
      <c r="HT1960" s="2"/>
      <c r="HU1960" s="2"/>
      <c r="HV1960" s="2"/>
      <c r="HW1960" s="2"/>
      <c r="HX1960" s="2"/>
      <c r="HY1960" s="2"/>
      <c r="HZ1960" s="2"/>
      <c r="IA1960" s="2"/>
      <c r="IB1960" s="2"/>
      <c r="IC1960" s="2"/>
      <c r="ID1960" s="2"/>
      <c r="IE1960" s="2"/>
      <c r="IF1960" s="2"/>
      <c r="IG1960" s="2"/>
      <c r="IH1960" s="2"/>
      <c r="II1960" s="2"/>
      <c r="IJ1960" s="2"/>
      <c r="IK1960" s="2"/>
      <c r="IL1960" s="2"/>
      <c r="IM1960" s="2"/>
      <c r="IN1960" s="2"/>
      <c r="IO1960" s="2"/>
      <c r="IP1960" s="2"/>
      <c r="IQ1960" s="2"/>
      <c r="IR1960" s="2"/>
      <c r="IS1960" s="2"/>
      <c r="IT1960" s="2"/>
      <c r="IU1960" s="2"/>
      <c r="IV1960" s="2"/>
      <c r="IW1960" s="2"/>
      <c r="IX1960" s="2"/>
      <c r="IY1960" s="2"/>
      <c r="IZ1960" s="2"/>
      <c r="JA1960" s="2"/>
      <c r="JB1960" s="2"/>
      <c r="JC1960" s="2"/>
      <c r="JD1960" s="2"/>
      <c r="JE1960" s="2"/>
      <c r="JF1960" s="2"/>
      <c r="JG1960" s="2"/>
      <c r="JH1960" s="2"/>
      <c r="JI1960" s="2"/>
      <c r="JJ1960" s="2"/>
      <c r="JK1960" s="2"/>
      <c r="JL1960" s="2"/>
      <c r="JM1960" s="2"/>
      <c r="JN1960" s="2"/>
      <c r="JO1960" s="2"/>
    </row>
    <row r="1961" spans="1:275" s="16" customFormat="1" x14ac:dyDescent="0.25">
      <c r="A1961" s="2">
        <v>2593</v>
      </c>
      <c r="B1961" s="2" t="s">
        <v>3734</v>
      </c>
      <c r="C1961" s="4"/>
      <c r="D1961" s="5" t="s">
        <v>3749</v>
      </c>
      <c r="E1961" s="15" t="s">
        <v>284</v>
      </c>
      <c r="F1961" s="4" t="s">
        <v>3707</v>
      </c>
      <c r="G1961" s="4" t="s">
        <v>3708</v>
      </c>
      <c r="H1961" s="4" t="s">
        <v>666</v>
      </c>
      <c r="I1961" s="4" t="s">
        <v>3709</v>
      </c>
      <c r="J1961" s="88" t="s">
        <v>3710</v>
      </c>
      <c r="K1961" s="6"/>
      <c r="L1961" s="4"/>
      <c r="M1961" s="4" t="s">
        <v>3710</v>
      </c>
      <c r="N1961" s="37" t="s">
        <v>3711</v>
      </c>
      <c r="O1961" s="4" t="s">
        <v>2204</v>
      </c>
      <c r="P1961" s="6" t="s">
        <v>3712</v>
      </c>
      <c r="Q1961" s="86" t="s">
        <v>2205</v>
      </c>
      <c r="R1961" s="90" t="s">
        <v>2206</v>
      </c>
      <c r="S1961" s="19" t="s">
        <v>2207</v>
      </c>
      <c r="T1961" s="90" t="s">
        <v>2208</v>
      </c>
      <c r="U1961" s="19"/>
      <c r="V1961" s="90" t="s">
        <v>553</v>
      </c>
      <c r="W1961" s="19" t="s">
        <v>554</v>
      </c>
      <c r="X1961" s="19" t="s">
        <v>555</v>
      </c>
      <c r="Y1961" s="19" t="s">
        <v>556</v>
      </c>
      <c r="Z1961" s="4" t="s">
        <v>3736</v>
      </c>
      <c r="AA1961" s="37" t="s">
        <v>3737</v>
      </c>
      <c r="AB1961" s="13">
        <v>39.494</v>
      </c>
      <c r="AC1961" s="13">
        <v>8.5307999999999993</v>
      </c>
      <c r="AD1961" s="8">
        <v>39.842777777777783</v>
      </c>
      <c r="AE1961" s="8">
        <v>8.8855555555555554</v>
      </c>
      <c r="AF1961" s="2" t="s">
        <v>3738</v>
      </c>
      <c r="AG1961" s="2" t="s">
        <v>3739</v>
      </c>
      <c r="AH1961" s="2" t="s">
        <v>666</v>
      </c>
      <c r="AI1961" s="116">
        <v>210</v>
      </c>
      <c r="AJ1961" s="2" t="s">
        <v>633</v>
      </c>
      <c r="AK1961" s="14">
        <v>3</v>
      </c>
      <c r="AL1961" s="29">
        <v>3</v>
      </c>
      <c r="AM1961" s="2" t="s">
        <v>1583</v>
      </c>
      <c r="AN1961" s="10">
        <v>90</v>
      </c>
      <c r="AO1961" s="10">
        <v>1035</v>
      </c>
      <c r="AP1961" s="4">
        <v>5</v>
      </c>
      <c r="AQ1961" s="4" t="s">
        <v>1665</v>
      </c>
      <c r="AR1961" s="12">
        <v>91.203576389466491</v>
      </c>
      <c r="AS1961" s="13">
        <v>7.6E-3</v>
      </c>
      <c r="AT1961" s="2"/>
      <c r="AU1961" s="4" t="s">
        <v>1585</v>
      </c>
      <c r="AV1961" s="4" t="s">
        <v>1586</v>
      </c>
      <c r="AW1961" s="14"/>
      <c r="AX1961" s="14"/>
      <c r="AY1961" s="14"/>
      <c r="AZ1961" s="29">
        <v>11.5</v>
      </c>
      <c r="BA1961" s="14" t="s">
        <v>1587</v>
      </c>
      <c r="BB1961" s="1" t="s">
        <v>285</v>
      </c>
      <c r="BC1961" s="15">
        <v>-0.11999</v>
      </c>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2"/>
      <c r="DH1961" s="2"/>
      <c r="DI1961" s="2"/>
      <c r="DJ1961" s="2"/>
      <c r="DK1961" s="2"/>
      <c r="DL1961" s="2"/>
      <c r="DM1961" s="2"/>
      <c r="DN1961" s="2"/>
      <c r="DO1961" s="2"/>
      <c r="DP1961" s="2"/>
      <c r="DQ1961" s="2"/>
      <c r="DR1961" s="2"/>
      <c r="DS1961" s="2"/>
      <c r="DT1961" s="2"/>
      <c r="DU1961" s="2"/>
      <c r="DV1961" s="2"/>
      <c r="DW1961" s="2"/>
      <c r="DX1961" s="2"/>
      <c r="DY1961" s="2"/>
      <c r="DZ1961" s="2"/>
      <c r="EA1961" s="2"/>
      <c r="EB1961" s="2"/>
      <c r="EC1961" s="2"/>
      <c r="ED1961" s="2"/>
      <c r="EE1961" s="2"/>
      <c r="EF1961" s="2"/>
      <c r="EG1961" s="2"/>
      <c r="EH1961" s="2"/>
      <c r="EI1961" s="2"/>
      <c r="EJ1961" s="2"/>
      <c r="EK1961" s="2"/>
      <c r="EL1961" s="2"/>
      <c r="EM1961" s="2"/>
      <c r="EN1961" s="2"/>
      <c r="EO1961" s="2"/>
      <c r="EP1961" s="2"/>
      <c r="EQ1961" s="2"/>
      <c r="ER1961" s="2"/>
      <c r="ES1961" s="2"/>
      <c r="ET1961" s="2"/>
      <c r="EU1961" s="2"/>
      <c r="EV1961" s="2"/>
      <c r="EW1961" s="2"/>
      <c r="EX1961" s="2"/>
      <c r="EY1961" s="2"/>
      <c r="EZ1961" s="2"/>
      <c r="FA1961" s="2"/>
      <c r="FB1961" s="2"/>
      <c r="FC1961" s="2"/>
      <c r="FD1961" s="2"/>
      <c r="FE1961" s="2"/>
      <c r="FF1961" s="2"/>
      <c r="FG1961" s="2"/>
      <c r="FH1961" s="2"/>
      <c r="FI1961" s="2"/>
      <c r="FJ1961" s="2"/>
      <c r="FK1961" s="2"/>
      <c r="FL1961" s="2"/>
      <c r="FM1961" s="2"/>
      <c r="FN1961" s="2"/>
      <c r="FO1961" s="2"/>
      <c r="FP1961" s="2"/>
      <c r="FQ1961" s="2"/>
      <c r="FR1961" s="2"/>
      <c r="FS1961" s="2"/>
      <c r="FT1961" s="2"/>
      <c r="FU1961" s="2"/>
      <c r="FV1961" s="2"/>
      <c r="FW1961" s="2"/>
      <c r="FX1961" s="2"/>
      <c r="FY1961" s="2"/>
      <c r="FZ1961" s="2"/>
      <c r="GA1961" s="2"/>
      <c r="GB1961" s="2"/>
      <c r="GC1961" s="2"/>
      <c r="GD1961" s="2"/>
      <c r="GE1961" s="2"/>
      <c r="GF1961" s="2"/>
      <c r="GG1961" s="2"/>
      <c r="GH1961" s="2"/>
      <c r="GI1961" s="2"/>
      <c r="GJ1961" s="2"/>
      <c r="GK1961" s="2"/>
      <c r="GL1961" s="2"/>
      <c r="GM1961" s="2"/>
      <c r="GN1961" s="2"/>
      <c r="GO1961" s="2"/>
      <c r="GP1961" s="2"/>
      <c r="GQ1961" s="2"/>
      <c r="GR1961" s="2"/>
      <c r="GS1961" s="2"/>
      <c r="GT1961" s="2"/>
      <c r="GU1961" s="2"/>
      <c r="GV1961" s="2"/>
      <c r="GW1961" s="2"/>
      <c r="GX1961" s="2"/>
      <c r="GY1961" s="2"/>
      <c r="GZ1961" s="2"/>
      <c r="HA1961" s="2"/>
      <c r="HB1961" s="2"/>
      <c r="HC1961" s="2"/>
      <c r="HD1961" s="2"/>
      <c r="HE1961" s="2"/>
      <c r="HF1961" s="2"/>
      <c r="HG1961" s="2"/>
      <c r="HH1961" s="2"/>
      <c r="HI1961" s="2"/>
      <c r="HJ1961" s="2"/>
      <c r="HK1961" s="2"/>
      <c r="HL1961" s="2"/>
      <c r="HM1961" s="2"/>
      <c r="HN1961" s="2"/>
      <c r="HO1961" s="2"/>
      <c r="HP1961" s="2"/>
      <c r="HQ1961" s="2"/>
      <c r="HR1961" s="2"/>
      <c r="HS1961" s="2"/>
      <c r="HT1961" s="2"/>
      <c r="HU1961" s="2"/>
      <c r="HV1961" s="2"/>
      <c r="HW1961" s="2"/>
      <c r="HX1961" s="2"/>
      <c r="HY1961" s="2"/>
      <c r="HZ1961" s="2"/>
      <c r="IA1961" s="2"/>
      <c r="IB1961" s="2"/>
      <c r="IC1961" s="2"/>
      <c r="ID1961" s="2"/>
      <c r="IE1961" s="2"/>
      <c r="IF1961" s="2"/>
      <c r="IG1961" s="2"/>
      <c r="IH1961" s="2"/>
      <c r="II1961" s="2"/>
      <c r="IJ1961" s="2"/>
      <c r="IK1961" s="2"/>
      <c r="IL1961" s="2"/>
      <c r="IM1961" s="2"/>
      <c r="IN1961" s="2"/>
      <c r="IO1961" s="2"/>
      <c r="IP1961" s="2"/>
      <c r="IQ1961" s="2"/>
      <c r="IR1961" s="2"/>
      <c r="IS1961" s="2"/>
      <c r="IT1961" s="2"/>
      <c r="IU1961" s="2"/>
      <c r="IV1961" s="2"/>
      <c r="IW1961" s="2"/>
      <c r="IX1961" s="2"/>
      <c r="IY1961" s="2"/>
      <c r="IZ1961" s="2"/>
      <c r="JA1961" s="2"/>
      <c r="JB1961" s="2"/>
      <c r="JC1961" s="2"/>
      <c r="JD1961" s="2"/>
      <c r="JE1961" s="2"/>
      <c r="JF1961" s="2"/>
      <c r="JG1961" s="2"/>
      <c r="JH1961" s="2"/>
      <c r="JI1961" s="2"/>
      <c r="JJ1961" s="2"/>
      <c r="JK1961" s="2"/>
      <c r="JL1961" s="2"/>
      <c r="JM1961" s="2"/>
      <c r="JN1961" s="2"/>
      <c r="JO1961" s="2"/>
    </row>
    <row r="1962" spans="1:275" s="16" customFormat="1" x14ac:dyDescent="0.25">
      <c r="A1962" s="2">
        <v>2594</v>
      </c>
      <c r="B1962" s="2" t="s">
        <v>3734</v>
      </c>
      <c r="C1962" s="4"/>
      <c r="D1962" s="5" t="s">
        <v>3750</v>
      </c>
      <c r="E1962" s="15" t="s">
        <v>284</v>
      </c>
      <c r="F1962" s="4" t="s">
        <v>3707</v>
      </c>
      <c r="G1962" s="4" t="s">
        <v>3708</v>
      </c>
      <c r="H1962" s="4" t="s">
        <v>666</v>
      </c>
      <c r="I1962" s="4" t="s">
        <v>3709</v>
      </c>
      <c r="J1962" s="88" t="s">
        <v>3710</v>
      </c>
      <c r="K1962" s="6"/>
      <c r="L1962" s="4"/>
      <c r="M1962" s="4" t="s">
        <v>3710</v>
      </c>
      <c r="N1962" s="37" t="s">
        <v>3711</v>
      </c>
      <c r="O1962" s="4" t="s">
        <v>2204</v>
      </c>
      <c r="P1962" s="6" t="s">
        <v>3712</v>
      </c>
      <c r="Q1962" s="86" t="s">
        <v>2205</v>
      </c>
      <c r="R1962" s="90" t="s">
        <v>2206</v>
      </c>
      <c r="S1962" s="19" t="s">
        <v>2207</v>
      </c>
      <c r="T1962" s="90" t="s">
        <v>2208</v>
      </c>
      <c r="U1962" s="19"/>
      <c r="V1962" s="90" t="s">
        <v>553</v>
      </c>
      <c r="W1962" s="19" t="s">
        <v>554</v>
      </c>
      <c r="X1962" s="19" t="s">
        <v>555</v>
      </c>
      <c r="Y1962" s="19" t="s">
        <v>556</v>
      </c>
      <c r="Z1962" s="4" t="s">
        <v>3736</v>
      </c>
      <c r="AA1962" s="37" t="s">
        <v>3737</v>
      </c>
      <c r="AB1962" s="13">
        <v>39.493200000000002</v>
      </c>
      <c r="AC1962" s="13">
        <v>8.5422999999999991</v>
      </c>
      <c r="AD1962" s="8">
        <v>39.82555555555556</v>
      </c>
      <c r="AE1962" s="8">
        <v>8.9063888888888894</v>
      </c>
      <c r="AF1962" s="2" t="s">
        <v>3738</v>
      </c>
      <c r="AG1962" s="2" t="s">
        <v>3739</v>
      </c>
      <c r="AH1962" s="2" t="s">
        <v>666</v>
      </c>
      <c r="AI1962" s="116">
        <v>200</v>
      </c>
      <c r="AJ1962" s="2" t="s">
        <v>633</v>
      </c>
      <c r="AK1962" s="14">
        <v>4</v>
      </c>
      <c r="AL1962" s="29">
        <v>4</v>
      </c>
      <c r="AM1962" s="2" t="s">
        <v>1583</v>
      </c>
      <c r="AN1962" s="10">
        <v>90</v>
      </c>
      <c r="AO1962" s="10">
        <v>1224</v>
      </c>
      <c r="AP1962" s="4">
        <v>5</v>
      </c>
      <c r="AQ1962" s="4" t="s">
        <v>1665</v>
      </c>
      <c r="AR1962" s="12">
        <v>48.471830808387779</v>
      </c>
      <c r="AS1962" s="13">
        <v>1.43E-2</v>
      </c>
      <c r="AT1962" s="2"/>
      <c r="AU1962" s="4" t="s">
        <v>1585</v>
      </c>
      <c r="AV1962" s="4" t="s">
        <v>1586</v>
      </c>
      <c r="AW1962" s="14"/>
      <c r="AX1962" s="14"/>
      <c r="AY1962" s="14"/>
      <c r="AZ1962" s="29">
        <v>13.6</v>
      </c>
      <c r="BA1962" s="14" t="s">
        <v>1587</v>
      </c>
      <c r="BB1962" s="1" t="s">
        <v>285</v>
      </c>
      <c r="BC1962" s="15">
        <v>-0.11999</v>
      </c>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2"/>
      <c r="CS1962" s="2"/>
      <c r="CT1962" s="2"/>
      <c r="CU1962" s="2"/>
      <c r="CV1962" s="2"/>
      <c r="CW1962" s="2"/>
      <c r="CX1962" s="2"/>
      <c r="CY1962" s="2"/>
      <c r="CZ1962" s="2"/>
      <c r="DA1962" s="2"/>
      <c r="DB1962" s="2"/>
      <c r="DC1962" s="2"/>
      <c r="DD1962" s="2"/>
      <c r="DE1962" s="2"/>
      <c r="DF1962" s="2"/>
      <c r="DG1962" s="2"/>
      <c r="DH1962" s="2"/>
      <c r="DI1962" s="2"/>
      <c r="DJ1962" s="2"/>
      <c r="DK1962" s="2"/>
      <c r="DL1962" s="2"/>
      <c r="DM1962" s="2"/>
      <c r="DN1962" s="2"/>
      <c r="DO1962" s="2"/>
      <c r="DP1962" s="2"/>
      <c r="DQ1962" s="2"/>
      <c r="DR1962" s="2"/>
      <c r="DS1962" s="2"/>
      <c r="DT1962" s="2"/>
      <c r="DU1962" s="2"/>
      <c r="DV1962" s="2"/>
      <c r="DW1962" s="2"/>
      <c r="DX1962" s="2"/>
      <c r="DY1962" s="2"/>
      <c r="DZ1962" s="2"/>
      <c r="EA1962" s="2"/>
      <c r="EB1962" s="2"/>
      <c r="EC1962" s="2"/>
      <c r="ED1962" s="2"/>
      <c r="EE1962" s="2"/>
      <c r="EF1962" s="2"/>
      <c r="EG1962" s="2"/>
      <c r="EH1962" s="2"/>
      <c r="EI1962" s="2"/>
      <c r="EJ1962" s="2"/>
      <c r="EK1962" s="2"/>
      <c r="EL1962" s="2"/>
      <c r="EM1962" s="2"/>
      <c r="EN1962" s="2"/>
      <c r="EO1962" s="2"/>
      <c r="EP1962" s="2"/>
      <c r="EQ1962" s="2"/>
      <c r="ER1962" s="2"/>
      <c r="ES1962" s="2"/>
      <c r="ET1962" s="2"/>
      <c r="EU1962" s="2"/>
      <c r="EV1962" s="2"/>
      <c r="EW1962" s="2"/>
      <c r="EX1962" s="2"/>
      <c r="EY1962" s="2"/>
      <c r="EZ1962" s="2"/>
      <c r="FA1962" s="2"/>
      <c r="FB1962" s="2"/>
      <c r="FC1962" s="2"/>
      <c r="FD1962" s="2"/>
      <c r="FE1962" s="2"/>
      <c r="FF1962" s="2"/>
      <c r="FG1962" s="2"/>
      <c r="FH1962" s="2"/>
      <c r="FI1962" s="2"/>
      <c r="FJ1962" s="2"/>
      <c r="FK1962" s="2"/>
      <c r="FL1962" s="2"/>
      <c r="FM1962" s="2"/>
      <c r="FN1962" s="2"/>
      <c r="FO1962" s="2"/>
      <c r="FP1962" s="2"/>
      <c r="FQ1962" s="2"/>
      <c r="FR1962" s="2"/>
      <c r="FS1962" s="2"/>
      <c r="FT1962" s="2"/>
      <c r="FU1962" s="2"/>
      <c r="FV1962" s="2"/>
      <c r="FW1962" s="2"/>
      <c r="FX1962" s="2"/>
      <c r="FY1962" s="2"/>
      <c r="FZ1962" s="2"/>
      <c r="GA1962" s="2"/>
      <c r="GB1962" s="2"/>
      <c r="GC1962" s="2"/>
      <c r="GD1962" s="2"/>
      <c r="GE1962" s="2"/>
      <c r="GF1962" s="2"/>
      <c r="GG1962" s="2"/>
      <c r="GH1962" s="2"/>
      <c r="GI1962" s="2"/>
      <c r="GJ1962" s="2"/>
      <c r="GK1962" s="2"/>
      <c r="GL1962" s="2"/>
      <c r="GM1962" s="2"/>
      <c r="GN1962" s="2"/>
      <c r="GO1962" s="2"/>
      <c r="GP1962" s="2"/>
      <c r="GQ1962" s="2"/>
      <c r="GR1962" s="2"/>
      <c r="GS1962" s="2"/>
      <c r="GT1962" s="2"/>
      <c r="GU1962" s="2"/>
      <c r="GV1962" s="2"/>
      <c r="GW1962" s="2"/>
      <c r="GX1962" s="2"/>
      <c r="GY1962" s="2"/>
      <c r="GZ1962" s="2"/>
      <c r="HA1962" s="2"/>
      <c r="HB1962" s="2"/>
      <c r="HC1962" s="2"/>
      <c r="HD1962" s="2"/>
      <c r="HE1962" s="2"/>
      <c r="HF1962" s="2"/>
      <c r="HG1962" s="2"/>
      <c r="HH1962" s="2"/>
      <c r="HI1962" s="2"/>
      <c r="HJ1962" s="2"/>
      <c r="HK1962" s="2"/>
      <c r="HL1962" s="2"/>
      <c r="HM1962" s="2"/>
      <c r="HN1962" s="2"/>
      <c r="HO1962" s="2"/>
      <c r="HP1962" s="2"/>
      <c r="HQ1962" s="2"/>
      <c r="HR1962" s="2"/>
      <c r="HS1962" s="2"/>
      <c r="HT1962" s="2"/>
      <c r="HU1962" s="2"/>
      <c r="HV1962" s="2"/>
      <c r="HW1962" s="2"/>
      <c r="HX1962" s="2"/>
      <c r="HY1962" s="2"/>
      <c r="HZ1962" s="2"/>
      <c r="IA1962" s="2"/>
      <c r="IB1962" s="2"/>
      <c r="IC1962" s="2"/>
      <c r="ID1962" s="2"/>
      <c r="IE1962" s="2"/>
      <c r="IF1962" s="2"/>
      <c r="IG1962" s="2"/>
      <c r="IH1962" s="2"/>
      <c r="II1962" s="2"/>
      <c r="IJ1962" s="2"/>
      <c r="IK1962" s="2"/>
      <c r="IL1962" s="2"/>
      <c r="IM1962" s="2"/>
      <c r="IN1962" s="2"/>
      <c r="IO1962" s="2"/>
      <c r="IP1962" s="2"/>
      <c r="IQ1962" s="2"/>
      <c r="IR1962" s="2"/>
      <c r="IS1962" s="2"/>
      <c r="IT1962" s="2"/>
      <c r="IU1962" s="2"/>
      <c r="IV1962" s="2"/>
      <c r="IW1962" s="2"/>
      <c r="IX1962" s="2"/>
      <c r="IY1962" s="2"/>
      <c r="IZ1962" s="2"/>
      <c r="JA1962" s="2"/>
      <c r="JB1962" s="2"/>
      <c r="JC1962" s="2"/>
      <c r="JD1962" s="2"/>
      <c r="JE1962" s="2"/>
      <c r="JF1962" s="2"/>
      <c r="JG1962" s="2"/>
      <c r="JH1962" s="2"/>
      <c r="JI1962" s="2"/>
      <c r="JJ1962" s="2"/>
      <c r="JK1962" s="2"/>
      <c r="JL1962" s="2"/>
      <c r="JM1962" s="2"/>
      <c r="JN1962" s="2"/>
      <c r="JO1962" s="2"/>
    </row>
    <row r="1963" spans="1:275" s="16" customFormat="1" x14ac:dyDescent="0.25">
      <c r="A1963" s="2">
        <v>2595</v>
      </c>
      <c r="B1963" s="2" t="s">
        <v>3734</v>
      </c>
      <c r="C1963" s="4"/>
      <c r="D1963" s="5" t="s">
        <v>3751</v>
      </c>
      <c r="E1963" s="15" t="s">
        <v>284</v>
      </c>
      <c r="F1963" s="4" t="s">
        <v>3707</v>
      </c>
      <c r="G1963" s="4" t="s">
        <v>3708</v>
      </c>
      <c r="H1963" s="4" t="s">
        <v>666</v>
      </c>
      <c r="I1963" s="4" t="s">
        <v>3709</v>
      </c>
      <c r="J1963" s="88" t="s">
        <v>3710</v>
      </c>
      <c r="K1963" s="6"/>
      <c r="L1963" s="4"/>
      <c r="M1963" s="4" t="s">
        <v>3710</v>
      </c>
      <c r="N1963" s="37" t="s">
        <v>3711</v>
      </c>
      <c r="O1963" s="4" t="s">
        <v>2204</v>
      </c>
      <c r="P1963" s="6" t="s">
        <v>3712</v>
      </c>
      <c r="Q1963" s="86" t="s">
        <v>2205</v>
      </c>
      <c r="R1963" s="90" t="s">
        <v>2206</v>
      </c>
      <c r="S1963" s="19" t="s">
        <v>2207</v>
      </c>
      <c r="T1963" s="90" t="s">
        <v>2208</v>
      </c>
      <c r="U1963" s="19"/>
      <c r="V1963" s="90" t="s">
        <v>553</v>
      </c>
      <c r="W1963" s="19" t="s">
        <v>554</v>
      </c>
      <c r="X1963" s="19" t="s">
        <v>555</v>
      </c>
      <c r="Y1963" s="19" t="s">
        <v>556</v>
      </c>
      <c r="Z1963" s="4" t="s">
        <v>3736</v>
      </c>
      <c r="AA1963" s="37" t="s">
        <v>3737</v>
      </c>
      <c r="AB1963" s="13">
        <v>39.515000000000001</v>
      </c>
      <c r="AC1963" s="13">
        <v>9.0412999999999997</v>
      </c>
      <c r="AD1963" s="8">
        <v>39.854166666666671</v>
      </c>
      <c r="AE1963" s="8">
        <v>9.0702777777777772</v>
      </c>
      <c r="AF1963" s="2" t="s">
        <v>3738</v>
      </c>
      <c r="AG1963" s="2" t="s">
        <v>3739</v>
      </c>
      <c r="AH1963" s="2" t="s">
        <v>666</v>
      </c>
      <c r="AI1963" s="116">
        <v>793</v>
      </c>
      <c r="AJ1963" s="2" t="s">
        <v>633</v>
      </c>
      <c r="AK1963" s="14">
        <v>1</v>
      </c>
      <c r="AL1963" s="29">
        <v>1</v>
      </c>
      <c r="AM1963" s="2" t="s">
        <v>1583</v>
      </c>
      <c r="AN1963" s="10">
        <v>90</v>
      </c>
      <c r="AO1963" s="10">
        <v>1233</v>
      </c>
      <c r="AP1963" s="4">
        <v>5</v>
      </c>
      <c r="AQ1963" s="4" t="s">
        <v>1665</v>
      </c>
      <c r="AR1963" s="12">
        <v>130.78248689810289</v>
      </c>
      <c r="AS1963" s="13">
        <v>5.3E-3</v>
      </c>
      <c r="AT1963" s="2"/>
      <c r="AU1963" s="4" t="s">
        <v>1585</v>
      </c>
      <c r="AV1963" s="4" t="s">
        <v>1586</v>
      </c>
      <c r="AW1963" s="14"/>
      <c r="AX1963" s="14"/>
      <c r="AY1963" s="14"/>
      <c r="AZ1963" s="29">
        <v>13.7</v>
      </c>
      <c r="BA1963" s="14" t="s">
        <v>1587</v>
      </c>
      <c r="BB1963" s="1" t="s">
        <v>285</v>
      </c>
      <c r="BC1963" s="15">
        <v>-0.11999</v>
      </c>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2"/>
      <c r="DH1963" s="2"/>
      <c r="DI1963" s="2"/>
      <c r="DJ1963" s="2"/>
      <c r="DK1963" s="2"/>
      <c r="DL1963" s="2"/>
      <c r="DM1963" s="2"/>
      <c r="DN1963" s="2"/>
      <c r="DO1963" s="2"/>
      <c r="DP1963" s="2"/>
      <c r="DQ1963" s="2"/>
      <c r="DR1963" s="2"/>
      <c r="DS1963" s="2"/>
      <c r="DT1963" s="2"/>
      <c r="DU1963" s="2"/>
      <c r="DV1963" s="2"/>
      <c r="DW1963" s="2"/>
      <c r="DX1963" s="2"/>
      <c r="DY1963" s="2"/>
      <c r="DZ1963" s="2"/>
      <c r="EA1963" s="2"/>
      <c r="EB1963" s="2"/>
      <c r="EC1963" s="2"/>
      <c r="ED1963" s="2"/>
      <c r="EE1963" s="2"/>
      <c r="EF1963" s="2"/>
      <c r="EG1963" s="2"/>
      <c r="EH1963" s="2"/>
      <c r="EI1963" s="2"/>
      <c r="EJ1963" s="2"/>
      <c r="EK1963" s="2"/>
      <c r="EL1963" s="2"/>
      <c r="EM1963" s="2"/>
      <c r="EN1963" s="2"/>
      <c r="EO1963" s="2"/>
      <c r="EP1963" s="2"/>
      <c r="EQ1963" s="2"/>
      <c r="ER1963" s="2"/>
      <c r="ES1963" s="2"/>
      <c r="ET1963" s="2"/>
      <c r="EU1963" s="2"/>
      <c r="EV1963" s="2"/>
      <c r="EW1963" s="2"/>
      <c r="EX1963" s="2"/>
      <c r="EY1963" s="2"/>
      <c r="EZ1963" s="2"/>
      <c r="FA1963" s="2"/>
      <c r="FB1963" s="2"/>
      <c r="FC1963" s="2"/>
      <c r="FD1963" s="2"/>
      <c r="FE1963" s="2"/>
      <c r="FF1963" s="2"/>
      <c r="FG1963" s="2"/>
      <c r="FH1963" s="2"/>
      <c r="FI1963" s="2"/>
      <c r="FJ1963" s="2"/>
      <c r="FK1963" s="2"/>
      <c r="FL1963" s="2"/>
      <c r="FM1963" s="2"/>
      <c r="FN1963" s="2"/>
      <c r="FO1963" s="2"/>
      <c r="FP1963" s="2"/>
      <c r="FQ1963" s="2"/>
      <c r="FR1963" s="2"/>
      <c r="FS1963" s="2"/>
      <c r="FT1963" s="2"/>
      <c r="FU1963" s="2"/>
      <c r="FV1963" s="2"/>
      <c r="FW1963" s="2"/>
      <c r="FX1963" s="2"/>
      <c r="FY1963" s="2"/>
      <c r="FZ1963" s="2"/>
      <c r="GA1963" s="2"/>
      <c r="GB1963" s="2"/>
      <c r="GC1963" s="2"/>
      <c r="GD1963" s="2"/>
      <c r="GE1963" s="2"/>
      <c r="GF1963" s="2"/>
      <c r="GG1963" s="2"/>
      <c r="GH1963" s="2"/>
      <c r="GI1963" s="2"/>
      <c r="GJ1963" s="2"/>
      <c r="GK1963" s="2"/>
      <c r="GL1963" s="2"/>
      <c r="GM1963" s="2"/>
      <c r="GN1963" s="2"/>
      <c r="GO1963" s="2"/>
      <c r="GP1963" s="2"/>
      <c r="GQ1963" s="2"/>
      <c r="GR1963" s="2"/>
      <c r="GS1963" s="2"/>
      <c r="GT1963" s="2"/>
      <c r="GU1963" s="2"/>
      <c r="GV1963" s="2"/>
      <c r="GW1963" s="2"/>
      <c r="GX1963" s="2"/>
      <c r="GY1963" s="2"/>
      <c r="GZ1963" s="2"/>
      <c r="HA1963" s="2"/>
      <c r="HB1963" s="2"/>
      <c r="HC1963" s="2"/>
      <c r="HD1963" s="2"/>
      <c r="HE1963" s="2"/>
      <c r="HF1963" s="2"/>
      <c r="HG1963" s="2"/>
      <c r="HH1963" s="2"/>
      <c r="HI1963" s="2"/>
      <c r="HJ1963" s="2"/>
      <c r="HK1963" s="2"/>
      <c r="HL1963" s="2"/>
      <c r="HM1963" s="2"/>
      <c r="HN1963" s="2"/>
      <c r="HO1963" s="2"/>
      <c r="HP1963" s="2"/>
      <c r="HQ1963" s="2"/>
      <c r="HR1963" s="2"/>
      <c r="HS1963" s="2"/>
      <c r="HT1963" s="2"/>
      <c r="HU1963" s="2"/>
      <c r="HV1963" s="2"/>
      <c r="HW1963" s="2"/>
      <c r="HX1963" s="2"/>
      <c r="HY1963" s="2"/>
      <c r="HZ1963" s="2"/>
      <c r="IA1963" s="2"/>
      <c r="IB1963" s="2"/>
      <c r="IC1963" s="2"/>
      <c r="ID1963" s="2"/>
      <c r="IE1963" s="2"/>
      <c r="IF1963" s="2"/>
      <c r="IG1963" s="2"/>
      <c r="IH1963" s="2"/>
      <c r="II1963" s="2"/>
      <c r="IJ1963" s="2"/>
      <c r="IK1963" s="2"/>
      <c r="IL1963" s="2"/>
      <c r="IM1963" s="2"/>
      <c r="IN1963" s="2"/>
      <c r="IO1963" s="2"/>
      <c r="IP1963" s="2"/>
      <c r="IQ1963" s="2"/>
      <c r="IR1963" s="2"/>
      <c r="IS1963" s="2"/>
      <c r="IT1963" s="2"/>
      <c r="IU1963" s="2"/>
      <c r="IV1963" s="2"/>
      <c r="IW1963" s="2"/>
      <c r="IX1963" s="2"/>
      <c r="IY1963" s="2"/>
      <c r="IZ1963" s="2"/>
      <c r="JA1963" s="2"/>
      <c r="JB1963" s="2"/>
      <c r="JC1963" s="2"/>
      <c r="JD1963" s="2"/>
      <c r="JE1963" s="2"/>
      <c r="JF1963" s="2"/>
      <c r="JG1963" s="2"/>
      <c r="JH1963" s="2"/>
      <c r="JI1963" s="2"/>
      <c r="JJ1963" s="2"/>
      <c r="JK1963" s="2"/>
      <c r="JL1963" s="2"/>
      <c r="JM1963" s="2"/>
      <c r="JN1963" s="2"/>
      <c r="JO1963" s="2"/>
    </row>
    <row r="1964" spans="1:275" s="16" customFormat="1" x14ac:dyDescent="0.25">
      <c r="A1964" s="2">
        <v>2596</v>
      </c>
      <c r="B1964" s="2" t="s">
        <v>3734</v>
      </c>
      <c r="C1964" s="4"/>
      <c r="D1964" s="5" t="s">
        <v>3752</v>
      </c>
      <c r="E1964" s="15" t="s">
        <v>284</v>
      </c>
      <c r="F1964" s="4" t="s">
        <v>3707</v>
      </c>
      <c r="G1964" s="4" t="s">
        <v>3708</v>
      </c>
      <c r="H1964" s="4" t="s">
        <v>666</v>
      </c>
      <c r="I1964" s="4" t="s">
        <v>3709</v>
      </c>
      <c r="J1964" s="88" t="s">
        <v>3710</v>
      </c>
      <c r="K1964" s="6"/>
      <c r="L1964" s="4"/>
      <c r="M1964" s="4" t="s">
        <v>3710</v>
      </c>
      <c r="N1964" s="37" t="s">
        <v>3711</v>
      </c>
      <c r="O1964" s="4" t="s">
        <v>2204</v>
      </c>
      <c r="P1964" s="6" t="s">
        <v>3712</v>
      </c>
      <c r="Q1964" s="86" t="s">
        <v>2205</v>
      </c>
      <c r="R1964" s="90" t="s">
        <v>2206</v>
      </c>
      <c r="S1964" s="19" t="s">
        <v>2207</v>
      </c>
      <c r="T1964" s="90" t="s">
        <v>2208</v>
      </c>
      <c r="U1964" s="19"/>
      <c r="V1964" s="90" t="s">
        <v>553</v>
      </c>
      <c r="W1964" s="19" t="s">
        <v>554</v>
      </c>
      <c r="X1964" s="19" t="s">
        <v>555</v>
      </c>
      <c r="Y1964" s="19" t="s">
        <v>556</v>
      </c>
      <c r="Z1964" s="4" t="s">
        <v>3736</v>
      </c>
      <c r="AA1964" s="37" t="s">
        <v>3737</v>
      </c>
      <c r="AB1964" s="13">
        <v>39.521500000000003</v>
      </c>
      <c r="AC1964" s="13">
        <v>9.5109999999999992</v>
      </c>
      <c r="AD1964" s="8">
        <v>39.870833333333337</v>
      </c>
      <c r="AE1964" s="8">
        <v>9.8530555555555548</v>
      </c>
      <c r="AF1964" s="2" t="s">
        <v>3738</v>
      </c>
      <c r="AG1964" s="2" t="s">
        <v>3739</v>
      </c>
      <c r="AH1964" s="2" t="s">
        <v>666</v>
      </c>
      <c r="AI1964" s="116">
        <v>760</v>
      </c>
      <c r="AJ1964" s="2" t="s">
        <v>633</v>
      </c>
      <c r="AK1964" s="14">
        <v>2</v>
      </c>
      <c r="AL1964" s="29">
        <v>2</v>
      </c>
      <c r="AM1964" s="2" t="s">
        <v>1583</v>
      </c>
      <c r="AN1964" s="10">
        <v>90</v>
      </c>
      <c r="AO1964" s="10">
        <v>1026</v>
      </c>
      <c r="AP1964" s="4">
        <v>5</v>
      </c>
      <c r="AQ1964" s="4" t="s">
        <v>1665</v>
      </c>
      <c r="AR1964" s="12">
        <v>67.95560593724953</v>
      </c>
      <c r="AS1964" s="13">
        <v>1.0200000000000001E-2</v>
      </c>
      <c r="AT1964" s="2"/>
      <c r="AU1964" s="4" t="s">
        <v>1585</v>
      </c>
      <c r="AV1964" s="4" t="s">
        <v>1586</v>
      </c>
      <c r="AW1964" s="14"/>
      <c r="AX1964" s="14"/>
      <c r="AY1964" s="14"/>
      <c r="AZ1964" s="29">
        <v>11.4</v>
      </c>
      <c r="BA1964" s="14" t="s">
        <v>1587</v>
      </c>
      <c r="BB1964" s="1" t="s">
        <v>285</v>
      </c>
      <c r="BC1964" s="15">
        <v>-0.11999</v>
      </c>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2"/>
      <c r="CS1964" s="2"/>
      <c r="CT1964" s="2"/>
      <c r="CU1964" s="2"/>
      <c r="CV1964" s="2"/>
      <c r="CW1964" s="2"/>
      <c r="CX1964" s="2"/>
      <c r="CY1964" s="2"/>
      <c r="CZ1964" s="2"/>
      <c r="DA1964" s="2"/>
      <c r="DB1964" s="2"/>
      <c r="DC1964" s="2"/>
      <c r="DD1964" s="2"/>
      <c r="DE1964" s="2"/>
      <c r="DF1964" s="2"/>
      <c r="DG1964" s="2"/>
      <c r="DH1964" s="2"/>
      <c r="DI1964" s="2"/>
      <c r="DJ1964" s="2"/>
      <c r="DK1964" s="2"/>
      <c r="DL1964" s="2"/>
      <c r="DM1964" s="2"/>
      <c r="DN1964" s="2"/>
      <c r="DO1964" s="2"/>
      <c r="DP1964" s="2"/>
      <c r="DQ1964" s="2"/>
      <c r="DR1964" s="2"/>
      <c r="DS1964" s="2"/>
      <c r="DT1964" s="2"/>
      <c r="DU1964" s="2"/>
      <c r="DV1964" s="2"/>
      <c r="DW1964" s="2"/>
      <c r="DX1964" s="2"/>
      <c r="DY1964" s="2"/>
      <c r="DZ1964" s="2"/>
      <c r="EA1964" s="2"/>
      <c r="EB1964" s="2"/>
      <c r="EC1964" s="2"/>
      <c r="ED1964" s="2"/>
      <c r="EE1964" s="2"/>
      <c r="EF1964" s="2"/>
      <c r="EG1964" s="2"/>
      <c r="EH1964" s="2"/>
      <c r="EI1964" s="2"/>
      <c r="EJ1964" s="2"/>
      <c r="EK1964" s="2"/>
      <c r="EL1964" s="2"/>
      <c r="EM1964" s="2"/>
      <c r="EN1964" s="2"/>
      <c r="EO1964" s="2"/>
      <c r="EP1964" s="2"/>
      <c r="EQ1964" s="2"/>
      <c r="ER1964" s="2"/>
      <c r="ES1964" s="2"/>
      <c r="ET1964" s="2"/>
      <c r="EU1964" s="2"/>
      <c r="EV1964" s="2"/>
      <c r="EW1964" s="2"/>
      <c r="EX1964" s="2"/>
      <c r="EY1964" s="2"/>
      <c r="EZ1964" s="2"/>
      <c r="FA1964" s="2"/>
      <c r="FB1964" s="2"/>
      <c r="FC1964" s="2"/>
      <c r="FD1964" s="2"/>
      <c r="FE1964" s="2"/>
      <c r="FF1964" s="2"/>
      <c r="FG1964" s="2"/>
      <c r="FH1964" s="2"/>
      <c r="FI1964" s="2"/>
      <c r="FJ1964" s="2"/>
      <c r="FK1964" s="2"/>
      <c r="FL1964" s="2"/>
      <c r="FM1964" s="2"/>
      <c r="FN1964" s="2"/>
      <c r="FO1964" s="2"/>
      <c r="FP1964" s="2"/>
      <c r="FQ1964" s="2"/>
      <c r="FR1964" s="2"/>
      <c r="FS1964" s="2"/>
      <c r="FT1964" s="2"/>
      <c r="FU1964" s="2"/>
      <c r="FV1964" s="2"/>
      <c r="FW1964" s="2"/>
      <c r="FX1964" s="2"/>
      <c r="FY1964" s="2"/>
      <c r="FZ1964" s="2"/>
      <c r="GA1964" s="2"/>
      <c r="GB1964" s="2"/>
      <c r="GC1964" s="2"/>
      <c r="GD1964" s="2"/>
      <c r="GE1964" s="2"/>
      <c r="GF1964" s="2"/>
      <c r="GG1964" s="2"/>
      <c r="GH1964" s="2"/>
      <c r="GI1964" s="2"/>
      <c r="GJ1964" s="2"/>
      <c r="GK1964" s="2"/>
      <c r="GL1964" s="2"/>
      <c r="GM1964" s="2"/>
      <c r="GN1964" s="2"/>
      <c r="GO1964" s="2"/>
      <c r="GP1964" s="2"/>
      <c r="GQ1964" s="2"/>
      <c r="GR1964" s="2"/>
      <c r="GS1964" s="2"/>
      <c r="GT1964" s="2"/>
      <c r="GU1964" s="2"/>
      <c r="GV1964" s="2"/>
      <c r="GW1964" s="2"/>
      <c r="GX1964" s="2"/>
      <c r="GY1964" s="2"/>
      <c r="GZ1964" s="2"/>
      <c r="HA1964" s="2"/>
      <c r="HB1964" s="2"/>
      <c r="HC1964" s="2"/>
      <c r="HD1964" s="2"/>
      <c r="HE1964" s="2"/>
      <c r="HF1964" s="2"/>
      <c r="HG1964" s="2"/>
      <c r="HH1964" s="2"/>
      <c r="HI1964" s="2"/>
      <c r="HJ1964" s="2"/>
      <c r="HK1964" s="2"/>
      <c r="HL1964" s="2"/>
      <c r="HM1964" s="2"/>
      <c r="HN1964" s="2"/>
      <c r="HO1964" s="2"/>
      <c r="HP1964" s="2"/>
      <c r="HQ1964" s="2"/>
      <c r="HR1964" s="2"/>
      <c r="HS1964" s="2"/>
      <c r="HT1964" s="2"/>
      <c r="HU1964" s="2"/>
      <c r="HV1964" s="2"/>
      <c r="HW1964" s="2"/>
      <c r="HX1964" s="2"/>
      <c r="HY1964" s="2"/>
      <c r="HZ1964" s="2"/>
      <c r="IA1964" s="2"/>
      <c r="IB1964" s="2"/>
      <c r="IC1964" s="2"/>
      <c r="ID1964" s="2"/>
      <c r="IE1964" s="2"/>
      <c r="IF1964" s="2"/>
      <c r="IG1964" s="2"/>
      <c r="IH1964" s="2"/>
      <c r="II1964" s="2"/>
      <c r="IJ1964" s="2"/>
      <c r="IK1964" s="2"/>
      <c r="IL1964" s="2"/>
      <c r="IM1964" s="2"/>
      <c r="IN1964" s="2"/>
      <c r="IO1964" s="2"/>
      <c r="IP1964" s="2"/>
      <c r="IQ1964" s="2"/>
      <c r="IR1964" s="2"/>
      <c r="IS1964" s="2"/>
      <c r="IT1964" s="2"/>
      <c r="IU1964" s="2"/>
      <c r="IV1964" s="2"/>
      <c r="IW1964" s="2"/>
      <c r="IX1964" s="2"/>
      <c r="IY1964" s="2"/>
      <c r="IZ1964" s="2"/>
      <c r="JA1964" s="2"/>
      <c r="JB1964" s="2"/>
      <c r="JC1964" s="2"/>
      <c r="JD1964" s="2"/>
      <c r="JE1964" s="2"/>
      <c r="JF1964" s="2"/>
      <c r="JG1964" s="2"/>
      <c r="JH1964" s="2"/>
      <c r="JI1964" s="2"/>
      <c r="JJ1964" s="2"/>
      <c r="JK1964" s="2"/>
      <c r="JL1964" s="2"/>
      <c r="JM1964" s="2"/>
      <c r="JN1964" s="2"/>
      <c r="JO1964" s="2"/>
    </row>
    <row r="1965" spans="1:275" s="16" customFormat="1" x14ac:dyDescent="0.25">
      <c r="A1965" s="2">
        <v>2597</v>
      </c>
      <c r="B1965" s="2" t="s">
        <v>3734</v>
      </c>
      <c r="C1965" s="4"/>
      <c r="D1965" s="5" t="s">
        <v>3753</v>
      </c>
      <c r="E1965" s="15" t="s">
        <v>284</v>
      </c>
      <c r="F1965" s="4" t="s">
        <v>3707</v>
      </c>
      <c r="G1965" s="4" t="s">
        <v>3708</v>
      </c>
      <c r="H1965" s="4" t="s">
        <v>666</v>
      </c>
      <c r="I1965" s="4" t="s">
        <v>3709</v>
      </c>
      <c r="J1965" s="88" t="s">
        <v>3710</v>
      </c>
      <c r="K1965" s="6"/>
      <c r="L1965" s="4"/>
      <c r="M1965" s="4" t="s">
        <v>3710</v>
      </c>
      <c r="N1965" s="37" t="s">
        <v>3711</v>
      </c>
      <c r="O1965" s="4" t="s">
        <v>2204</v>
      </c>
      <c r="P1965" s="6" t="s">
        <v>3712</v>
      </c>
      <c r="Q1965" s="86" t="s">
        <v>2205</v>
      </c>
      <c r="R1965" s="90" t="s">
        <v>2206</v>
      </c>
      <c r="S1965" s="19" t="s">
        <v>2207</v>
      </c>
      <c r="T1965" s="90" t="s">
        <v>2208</v>
      </c>
      <c r="U1965" s="19"/>
      <c r="V1965" s="90" t="s">
        <v>553</v>
      </c>
      <c r="W1965" s="19" t="s">
        <v>554</v>
      </c>
      <c r="X1965" s="19" t="s">
        <v>555</v>
      </c>
      <c r="Y1965" s="19" t="s">
        <v>556</v>
      </c>
      <c r="Z1965" s="4" t="s">
        <v>3736</v>
      </c>
      <c r="AA1965" s="37" t="s">
        <v>3737</v>
      </c>
      <c r="AB1965" s="13">
        <v>39.524000000000001</v>
      </c>
      <c r="AC1965" s="13">
        <v>9.4280000000000008</v>
      </c>
      <c r="AD1965" s="8">
        <v>39.873333333333335</v>
      </c>
      <c r="AE1965" s="8">
        <v>9.7077777777777765</v>
      </c>
      <c r="AF1965" s="2" t="s">
        <v>3738</v>
      </c>
      <c r="AG1965" s="2" t="s">
        <v>3739</v>
      </c>
      <c r="AH1965" s="2" t="s">
        <v>666</v>
      </c>
      <c r="AI1965" s="116">
        <v>720</v>
      </c>
      <c r="AJ1965" s="2" t="s">
        <v>633</v>
      </c>
      <c r="AK1965" s="14">
        <v>3</v>
      </c>
      <c r="AL1965" s="29">
        <v>3</v>
      </c>
      <c r="AM1965" s="2" t="s">
        <v>1583</v>
      </c>
      <c r="AN1965" s="10">
        <v>90</v>
      </c>
      <c r="AO1965" s="10">
        <v>927.00000000000011</v>
      </c>
      <c r="AP1965" s="4">
        <v>5</v>
      </c>
      <c r="AQ1965" s="4" t="s">
        <v>1665</v>
      </c>
      <c r="AR1965" s="12">
        <v>77.016353395549487</v>
      </c>
      <c r="AS1965" s="13">
        <v>8.9999999999999993E-3</v>
      </c>
      <c r="AT1965" s="2"/>
      <c r="AU1965" s="4" t="s">
        <v>1585</v>
      </c>
      <c r="AV1965" s="4" t="s">
        <v>1586</v>
      </c>
      <c r="AW1965" s="14"/>
      <c r="AX1965" s="14"/>
      <c r="AY1965" s="14"/>
      <c r="AZ1965" s="29">
        <v>10.3</v>
      </c>
      <c r="BA1965" s="14" t="s">
        <v>1587</v>
      </c>
      <c r="BB1965" s="1" t="s">
        <v>285</v>
      </c>
      <c r="BC1965" s="15">
        <v>-0.11999</v>
      </c>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2"/>
      <c r="DH1965" s="2"/>
      <c r="DI1965" s="2"/>
      <c r="DJ1965" s="2"/>
      <c r="DK1965" s="2"/>
      <c r="DL1965" s="2"/>
      <c r="DM1965" s="2"/>
      <c r="DN1965" s="2"/>
      <c r="DO1965" s="2"/>
      <c r="DP1965" s="2"/>
      <c r="DQ1965" s="2"/>
      <c r="DR1965" s="2"/>
      <c r="DS1965" s="2"/>
      <c r="DT1965" s="2"/>
      <c r="DU1965" s="2"/>
      <c r="DV1965" s="2"/>
      <c r="DW1965" s="2"/>
      <c r="DX1965" s="2"/>
      <c r="DY1965" s="2"/>
      <c r="DZ1965" s="2"/>
      <c r="EA1965" s="2"/>
      <c r="EB1965" s="2"/>
      <c r="EC1965" s="2"/>
      <c r="ED1965" s="2"/>
      <c r="EE1965" s="2"/>
      <c r="EF1965" s="2"/>
      <c r="EG1965" s="2"/>
      <c r="EH1965" s="2"/>
      <c r="EI1965" s="2"/>
      <c r="EJ1965" s="2"/>
      <c r="EK1965" s="2"/>
      <c r="EL1965" s="2"/>
      <c r="EM1965" s="2"/>
      <c r="EN1965" s="2"/>
      <c r="EO1965" s="2"/>
      <c r="EP1965" s="2"/>
      <c r="EQ1965" s="2"/>
      <c r="ER1965" s="2"/>
      <c r="ES1965" s="2"/>
      <c r="ET1965" s="2"/>
      <c r="EU1965" s="2"/>
      <c r="EV1965" s="2"/>
      <c r="EW1965" s="2"/>
      <c r="EX1965" s="2"/>
      <c r="EY1965" s="2"/>
      <c r="EZ1965" s="2"/>
      <c r="FA1965" s="2"/>
      <c r="FB1965" s="2"/>
      <c r="FC1965" s="2"/>
      <c r="FD1965" s="2"/>
      <c r="FE1965" s="2"/>
      <c r="FF1965" s="2"/>
      <c r="FG1965" s="2"/>
      <c r="FH1965" s="2"/>
      <c r="FI1965" s="2"/>
      <c r="FJ1965" s="2"/>
      <c r="FK1965" s="2"/>
      <c r="FL1965" s="2"/>
      <c r="FM1965" s="2"/>
      <c r="FN1965" s="2"/>
      <c r="FO1965" s="2"/>
      <c r="FP1965" s="2"/>
      <c r="FQ1965" s="2"/>
      <c r="FR1965" s="2"/>
      <c r="FS1965" s="2"/>
      <c r="FT1965" s="2"/>
      <c r="FU1965" s="2"/>
      <c r="FV1965" s="2"/>
      <c r="FW1965" s="2"/>
      <c r="FX1965" s="2"/>
      <c r="FY1965" s="2"/>
      <c r="FZ1965" s="2"/>
      <c r="GA1965" s="2"/>
      <c r="GB1965" s="2"/>
      <c r="GC1965" s="2"/>
      <c r="GD1965" s="2"/>
      <c r="GE1965" s="2"/>
      <c r="GF1965" s="2"/>
      <c r="GG1965" s="2"/>
      <c r="GH1965" s="2"/>
      <c r="GI1965" s="2"/>
      <c r="GJ1965" s="2"/>
      <c r="GK1965" s="2"/>
      <c r="GL1965" s="2"/>
      <c r="GM1965" s="2"/>
      <c r="GN1965" s="2"/>
      <c r="GO1965" s="2"/>
      <c r="GP1965" s="2"/>
      <c r="GQ1965" s="2"/>
      <c r="GR1965" s="2"/>
      <c r="GS1965" s="2"/>
      <c r="GT1965" s="2"/>
      <c r="GU1965" s="2"/>
      <c r="GV1965" s="2"/>
      <c r="GW1965" s="2"/>
      <c r="GX1965" s="2"/>
      <c r="GY1965" s="2"/>
      <c r="GZ1965" s="2"/>
      <c r="HA1965" s="2"/>
      <c r="HB1965" s="2"/>
      <c r="HC1965" s="2"/>
      <c r="HD1965" s="2"/>
      <c r="HE1965" s="2"/>
      <c r="HF1965" s="2"/>
      <c r="HG1965" s="2"/>
      <c r="HH1965" s="2"/>
      <c r="HI1965" s="2"/>
      <c r="HJ1965" s="2"/>
      <c r="HK1965" s="2"/>
      <c r="HL1965" s="2"/>
      <c r="HM1965" s="2"/>
      <c r="HN1965" s="2"/>
      <c r="HO1965" s="2"/>
      <c r="HP1965" s="2"/>
      <c r="HQ1965" s="2"/>
      <c r="HR1965" s="2"/>
      <c r="HS1965" s="2"/>
      <c r="HT1965" s="2"/>
      <c r="HU1965" s="2"/>
      <c r="HV1965" s="2"/>
      <c r="HW1965" s="2"/>
      <c r="HX1965" s="2"/>
      <c r="HY1965" s="2"/>
      <c r="HZ1965" s="2"/>
      <c r="IA1965" s="2"/>
      <c r="IB1965" s="2"/>
      <c r="IC1965" s="2"/>
      <c r="ID1965" s="2"/>
      <c r="IE1965" s="2"/>
      <c r="IF1965" s="2"/>
      <c r="IG1965" s="2"/>
      <c r="IH1965" s="2"/>
      <c r="II1965" s="2"/>
      <c r="IJ1965" s="2"/>
      <c r="IK1965" s="2"/>
      <c r="IL1965" s="2"/>
      <c r="IM1965" s="2"/>
      <c r="IN1965" s="2"/>
      <c r="IO1965" s="2"/>
      <c r="IP1965" s="2"/>
      <c r="IQ1965" s="2"/>
      <c r="IR1965" s="2"/>
      <c r="IS1965" s="2"/>
      <c r="IT1965" s="2"/>
      <c r="IU1965" s="2"/>
      <c r="IV1965" s="2"/>
      <c r="IW1965" s="2"/>
      <c r="IX1965" s="2"/>
      <c r="IY1965" s="2"/>
      <c r="IZ1965" s="2"/>
      <c r="JA1965" s="2"/>
      <c r="JB1965" s="2"/>
      <c r="JC1965" s="2"/>
      <c r="JD1965" s="2"/>
      <c r="JE1965" s="2"/>
      <c r="JF1965" s="2"/>
      <c r="JG1965" s="2"/>
      <c r="JH1965" s="2"/>
      <c r="JI1965" s="2"/>
      <c r="JJ1965" s="2"/>
      <c r="JK1965" s="2"/>
      <c r="JL1965" s="2"/>
      <c r="JM1965" s="2"/>
      <c r="JN1965" s="2"/>
      <c r="JO1965" s="2"/>
    </row>
    <row r="1966" spans="1:275" s="16" customFormat="1" x14ac:dyDescent="0.25">
      <c r="A1966" s="2">
        <v>2598</v>
      </c>
      <c r="B1966" s="2" t="s">
        <v>3734</v>
      </c>
      <c r="C1966" s="4"/>
      <c r="D1966" s="5" t="s">
        <v>3754</v>
      </c>
      <c r="E1966" s="15" t="s">
        <v>284</v>
      </c>
      <c r="F1966" s="4" t="s">
        <v>3707</v>
      </c>
      <c r="G1966" s="4" t="s">
        <v>3708</v>
      </c>
      <c r="H1966" s="4" t="s">
        <v>666</v>
      </c>
      <c r="I1966" s="4" t="s">
        <v>3709</v>
      </c>
      <c r="J1966" s="88" t="s">
        <v>3710</v>
      </c>
      <c r="K1966" s="6"/>
      <c r="L1966" s="4"/>
      <c r="M1966" s="4" t="s">
        <v>3710</v>
      </c>
      <c r="N1966" s="37" t="s">
        <v>3711</v>
      </c>
      <c r="O1966" s="4" t="s">
        <v>2204</v>
      </c>
      <c r="P1966" s="6" t="s">
        <v>3712</v>
      </c>
      <c r="Q1966" s="86" t="s">
        <v>2205</v>
      </c>
      <c r="R1966" s="90" t="s">
        <v>2206</v>
      </c>
      <c r="S1966" s="19" t="s">
        <v>2207</v>
      </c>
      <c r="T1966" s="90" t="s">
        <v>2208</v>
      </c>
      <c r="U1966" s="19"/>
      <c r="V1966" s="90" t="s">
        <v>553</v>
      </c>
      <c r="W1966" s="19" t="s">
        <v>554</v>
      </c>
      <c r="X1966" s="19" t="s">
        <v>555</v>
      </c>
      <c r="Y1966" s="19" t="s">
        <v>556</v>
      </c>
      <c r="Z1966" s="4" t="s">
        <v>3736</v>
      </c>
      <c r="AA1966" s="37" t="s">
        <v>3737</v>
      </c>
      <c r="AB1966" s="13">
        <v>39.532800000000002</v>
      </c>
      <c r="AC1966" s="13">
        <v>9.1579999999999995</v>
      </c>
      <c r="AD1966" s="8">
        <v>39.891111111111108</v>
      </c>
      <c r="AE1966" s="8">
        <v>9.2661111111111119</v>
      </c>
      <c r="AF1966" s="2" t="s">
        <v>3738</v>
      </c>
      <c r="AG1966" s="2" t="s">
        <v>3739</v>
      </c>
      <c r="AH1966" s="2" t="s">
        <v>666</v>
      </c>
      <c r="AI1966" s="116">
        <v>500</v>
      </c>
      <c r="AJ1966" s="2" t="s">
        <v>633</v>
      </c>
      <c r="AK1966" s="14">
        <v>4</v>
      </c>
      <c r="AL1966" s="29">
        <v>4</v>
      </c>
      <c r="AM1966" s="2" t="s">
        <v>1583</v>
      </c>
      <c r="AN1966" s="10">
        <v>90</v>
      </c>
      <c r="AO1966" s="10">
        <v>1224</v>
      </c>
      <c r="AP1966" s="4">
        <v>5</v>
      </c>
      <c r="AQ1966" s="4" t="s">
        <v>1665</v>
      </c>
      <c r="AR1966" s="12">
        <v>47.803253831720362</v>
      </c>
      <c r="AS1966" s="13">
        <v>1.4500000000000001E-2</v>
      </c>
      <c r="AT1966" s="2"/>
      <c r="AU1966" s="4" t="s">
        <v>1585</v>
      </c>
      <c r="AV1966" s="4" t="s">
        <v>1586</v>
      </c>
      <c r="AW1966" s="14"/>
      <c r="AX1966" s="14"/>
      <c r="AY1966" s="14"/>
      <c r="AZ1966" s="29">
        <v>13.6</v>
      </c>
      <c r="BA1966" s="14" t="s">
        <v>1587</v>
      </c>
      <c r="BB1966" s="1" t="s">
        <v>285</v>
      </c>
      <c r="BC1966" s="15">
        <v>-0.11999</v>
      </c>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c r="CS1966" s="2"/>
      <c r="CT1966" s="2"/>
      <c r="CU1966" s="2"/>
      <c r="CV1966" s="2"/>
      <c r="CW1966" s="2"/>
      <c r="CX1966" s="2"/>
      <c r="CY1966" s="2"/>
      <c r="CZ1966" s="2"/>
      <c r="DA1966" s="2"/>
      <c r="DB1966" s="2"/>
      <c r="DC1966" s="2"/>
      <c r="DD1966" s="2"/>
      <c r="DE1966" s="2"/>
      <c r="DF1966" s="2"/>
      <c r="DG1966" s="2"/>
      <c r="DH1966" s="2"/>
      <c r="DI1966" s="2"/>
      <c r="DJ1966" s="2"/>
      <c r="DK1966" s="2"/>
      <c r="DL1966" s="2"/>
      <c r="DM1966" s="2"/>
      <c r="DN1966" s="2"/>
      <c r="DO1966" s="2"/>
      <c r="DP1966" s="2"/>
      <c r="DQ1966" s="2"/>
      <c r="DR1966" s="2"/>
      <c r="DS1966" s="2"/>
      <c r="DT1966" s="2"/>
      <c r="DU1966" s="2"/>
      <c r="DV1966" s="2"/>
      <c r="DW1966" s="2"/>
      <c r="DX1966" s="2"/>
      <c r="DY1966" s="2"/>
      <c r="DZ1966" s="2"/>
      <c r="EA1966" s="2"/>
      <c r="EB1966" s="2"/>
      <c r="EC1966" s="2"/>
      <c r="ED1966" s="2"/>
      <c r="EE1966" s="2"/>
      <c r="EF1966" s="2"/>
      <c r="EG1966" s="2"/>
      <c r="EH1966" s="2"/>
      <c r="EI1966" s="2"/>
      <c r="EJ1966" s="2"/>
      <c r="EK1966" s="2"/>
      <c r="EL1966" s="2"/>
      <c r="EM1966" s="2"/>
      <c r="EN1966" s="2"/>
      <c r="EO1966" s="2"/>
      <c r="EP1966" s="2"/>
      <c r="EQ1966" s="2"/>
      <c r="ER1966" s="2"/>
      <c r="ES1966" s="2"/>
      <c r="ET1966" s="2"/>
      <c r="EU1966" s="2"/>
      <c r="EV1966" s="2"/>
      <c r="EW1966" s="2"/>
      <c r="EX1966" s="2"/>
      <c r="EY1966" s="2"/>
      <c r="EZ1966" s="2"/>
      <c r="FA1966" s="2"/>
      <c r="FB1966" s="2"/>
      <c r="FC1966" s="2"/>
      <c r="FD1966" s="2"/>
      <c r="FE1966" s="2"/>
      <c r="FF1966" s="2"/>
      <c r="FG1966" s="2"/>
      <c r="FH1966" s="2"/>
      <c r="FI1966" s="2"/>
      <c r="FJ1966" s="2"/>
      <c r="FK1966" s="2"/>
      <c r="FL1966" s="2"/>
      <c r="FM1966" s="2"/>
      <c r="FN1966" s="2"/>
      <c r="FO1966" s="2"/>
      <c r="FP1966" s="2"/>
      <c r="FQ1966" s="2"/>
      <c r="FR1966" s="2"/>
      <c r="FS1966" s="2"/>
      <c r="FT1966" s="2"/>
      <c r="FU1966" s="2"/>
      <c r="FV1966" s="2"/>
      <c r="FW1966" s="2"/>
      <c r="FX1966" s="2"/>
      <c r="FY1966" s="2"/>
      <c r="FZ1966" s="2"/>
      <c r="GA1966" s="2"/>
      <c r="GB1966" s="2"/>
      <c r="GC1966" s="2"/>
      <c r="GD1966" s="2"/>
      <c r="GE1966" s="2"/>
      <c r="GF1966" s="2"/>
      <c r="GG1966" s="2"/>
      <c r="GH1966" s="2"/>
      <c r="GI1966" s="2"/>
      <c r="GJ1966" s="2"/>
      <c r="GK1966" s="2"/>
      <c r="GL1966" s="2"/>
      <c r="GM1966" s="2"/>
      <c r="GN1966" s="2"/>
      <c r="GO1966" s="2"/>
      <c r="GP1966" s="2"/>
      <c r="GQ1966" s="2"/>
      <c r="GR1966" s="2"/>
      <c r="GS1966" s="2"/>
      <c r="GT1966" s="2"/>
      <c r="GU1966" s="2"/>
      <c r="GV1966" s="2"/>
      <c r="GW1966" s="2"/>
      <c r="GX1966" s="2"/>
      <c r="GY1966" s="2"/>
      <c r="GZ1966" s="2"/>
      <c r="HA1966" s="2"/>
      <c r="HB1966" s="2"/>
      <c r="HC1966" s="2"/>
      <c r="HD1966" s="2"/>
      <c r="HE1966" s="2"/>
      <c r="HF1966" s="2"/>
      <c r="HG1966" s="2"/>
      <c r="HH1966" s="2"/>
      <c r="HI1966" s="2"/>
      <c r="HJ1966" s="2"/>
      <c r="HK1966" s="2"/>
      <c r="HL1966" s="2"/>
      <c r="HM1966" s="2"/>
      <c r="HN1966" s="2"/>
      <c r="HO1966" s="2"/>
      <c r="HP1966" s="2"/>
      <c r="HQ1966" s="2"/>
      <c r="HR1966" s="2"/>
      <c r="HS1966" s="2"/>
      <c r="HT1966" s="2"/>
      <c r="HU1966" s="2"/>
      <c r="HV1966" s="2"/>
      <c r="HW1966" s="2"/>
      <c r="HX1966" s="2"/>
      <c r="HY1966" s="2"/>
      <c r="HZ1966" s="2"/>
      <c r="IA1966" s="2"/>
      <c r="IB1966" s="2"/>
      <c r="IC1966" s="2"/>
      <c r="ID1966" s="2"/>
      <c r="IE1966" s="2"/>
      <c r="IF1966" s="2"/>
      <c r="IG1966" s="2"/>
      <c r="IH1966" s="2"/>
      <c r="II1966" s="2"/>
      <c r="IJ1966" s="2"/>
      <c r="IK1966" s="2"/>
      <c r="IL1966" s="2"/>
      <c r="IM1966" s="2"/>
      <c r="IN1966" s="2"/>
      <c r="IO1966" s="2"/>
      <c r="IP1966" s="2"/>
      <c r="IQ1966" s="2"/>
      <c r="IR1966" s="2"/>
      <c r="IS1966" s="2"/>
      <c r="IT1966" s="2"/>
      <c r="IU1966" s="2"/>
      <c r="IV1966" s="2"/>
      <c r="IW1966" s="2"/>
      <c r="IX1966" s="2"/>
      <c r="IY1966" s="2"/>
      <c r="IZ1966" s="2"/>
      <c r="JA1966" s="2"/>
      <c r="JB1966" s="2"/>
      <c r="JC1966" s="2"/>
      <c r="JD1966" s="2"/>
      <c r="JE1966" s="2"/>
      <c r="JF1966" s="2"/>
      <c r="JG1966" s="2"/>
      <c r="JH1966" s="2"/>
      <c r="JI1966" s="2"/>
      <c r="JJ1966" s="2"/>
      <c r="JK1966" s="2"/>
      <c r="JL1966" s="2"/>
      <c r="JM1966" s="2"/>
      <c r="JN1966" s="2"/>
      <c r="JO1966" s="2"/>
    </row>
    <row r="1967" spans="1:275" s="16" customFormat="1" x14ac:dyDescent="0.25">
      <c r="A1967" s="2">
        <v>2599</v>
      </c>
      <c r="B1967" s="2" t="s">
        <v>3734</v>
      </c>
      <c r="C1967" s="4"/>
      <c r="D1967" s="5" t="s">
        <v>3755</v>
      </c>
      <c r="E1967" s="15" t="s">
        <v>284</v>
      </c>
      <c r="F1967" s="4" t="s">
        <v>3707</v>
      </c>
      <c r="G1967" s="4" t="s">
        <v>3708</v>
      </c>
      <c r="H1967" s="4" t="s">
        <v>666</v>
      </c>
      <c r="I1967" s="4" t="s">
        <v>3709</v>
      </c>
      <c r="J1967" s="88" t="s">
        <v>3710</v>
      </c>
      <c r="K1967" s="6"/>
      <c r="L1967" s="4"/>
      <c r="M1967" s="4" t="s">
        <v>3710</v>
      </c>
      <c r="N1967" s="37" t="s">
        <v>3711</v>
      </c>
      <c r="O1967" s="4" t="s">
        <v>2204</v>
      </c>
      <c r="P1967" s="6" t="s">
        <v>3712</v>
      </c>
      <c r="Q1967" s="86" t="s">
        <v>2205</v>
      </c>
      <c r="R1967" s="90" t="s">
        <v>2206</v>
      </c>
      <c r="S1967" s="19" t="s">
        <v>2207</v>
      </c>
      <c r="T1967" s="90" t="s">
        <v>2208</v>
      </c>
      <c r="U1967" s="19"/>
      <c r="V1967" s="90" t="s">
        <v>553</v>
      </c>
      <c r="W1967" s="19" t="s">
        <v>554</v>
      </c>
      <c r="X1967" s="19" t="s">
        <v>555</v>
      </c>
      <c r="Y1967" s="19" t="s">
        <v>556</v>
      </c>
      <c r="Z1967" s="4" t="s">
        <v>3736</v>
      </c>
      <c r="AA1967" s="37" t="s">
        <v>3737</v>
      </c>
      <c r="AB1967" s="13">
        <v>40.094999999999999</v>
      </c>
      <c r="AC1967" s="13">
        <v>9.08</v>
      </c>
      <c r="AD1967" s="8">
        <v>40.176388888888887</v>
      </c>
      <c r="AE1967" s="8">
        <v>9.1355555555555554</v>
      </c>
      <c r="AF1967" s="2" t="s">
        <v>3738</v>
      </c>
      <c r="AG1967" s="2" t="s">
        <v>3739</v>
      </c>
      <c r="AH1967" s="2" t="s">
        <v>666</v>
      </c>
      <c r="AI1967" s="116">
        <v>350</v>
      </c>
      <c r="AJ1967" s="2" t="s">
        <v>633</v>
      </c>
      <c r="AK1967" s="14">
        <v>1</v>
      </c>
      <c r="AL1967" s="29">
        <v>1</v>
      </c>
      <c r="AM1967" s="2" t="s">
        <v>1583</v>
      </c>
      <c r="AN1967" s="10">
        <v>90</v>
      </c>
      <c r="AO1967" s="10">
        <v>1323</v>
      </c>
      <c r="AP1967" s="4">
        <v>5</v>
      </c>
      <c r="AQ1967" s="4" t="s">
        <v>1665</v>
      </c>
      <c r="AR1967" s="12">
        <v>28.524575331684993</v>
      </c>
      <c r="AS1967" s="13">
        <v>2.4299999999999999E-2</v>
      </c>
      <c r="AT1967" s="2"/>
      <c r="AU1967" s="4" t="s">
        <v>1585</v>
      </c>
      <c r="AV1967" s="4" t="s">
        <v>1586</v>
      </c>
      <c r="AW1967" s="14"/>
      <c r="AX1967" s="14"/>
      <c r="AY1967" s="14"/>
      <c r="AZ1967" s="29">
        <v>14.7</v>
      </c>
      <c r="BA1967" s="14" t="s">
        <v>1587</v>
      </c>
      <c r="BB1967" s="1" t="s">
        <v>285</v>
      </c>
      <c r="BC1967" s="15">
        <v>-0.11999</v>
      </c>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2"/>
      <c r="DH1967" s="2"/>
      <c r="DI1967" s="2"/>
      <c r="DJ1967" s="2"/>
      <c r="DK1967" s="2"/>
      <c r="DL1967" s="2"/>
      <c r="DM1967" s="2"/>
      <c r="DN1967" s="2"/>
      <c r="DO1967" s="2"/>
      <c r="DP1967" s="2"/>
      <c r="DQ1967" s="2"/>
      <c r="DR1967" s="2"/>
      <c r="DS1967" s="2"/>
      <c r="DT1967" s="2"/>
      <c r="DU1967" s="2"/>
      <c r="DV1967" s="2"/>
      <c r="DW1967" s="2"/>
      <c r="DX1967" s="2"/>
      <c r="DY1967" s="2"/>
      <c r="DZ1967" s="2"/>
      <c r="EA1967" s="2"/>
      <c r="EB1967" s="2"/>
      <c r="EC1967" s="2"/>
      <c r="ED1967" s="2"/>
      <c r="EE1967" s="2"/>
      <c r="EF1967" s="2"/>
      <c r="EG1967" s="2"/>
      <c r="EH1967" s="2"/>
      <c r="EI1967" s="2"/>
      <c r="EJ1967" s="2"/>
      <c r="EK1967" s="2"/>
      <c r="EL1967" s="2"/>
      <c r="EM1967" s="2"/>
      <c r="EN1967" s="2"/>
      <c r="EO1967" s="2"/>
      <c r="EP1967" s="2"/>
      <c r="EQ1967" s="2"/>
      <c r="ER1967" s="2"/>
      <c r="ES1967" s="2"/>
      <c r="ET1967" s="2"/>
      <c r="EU1967" s="2"/>
      <c r="EV1967" s="2"/>
      <c r="EW1967" s="2"/>
      <c r="EX1967" s="2"/>
      <c r="EY1967" s="2"/>
      <c r="EZ1967" s="2"/>
      <c r="FA1967" s="2"/>
      <c r="FB1967" s="2"/>
      <c r="FC1967" s="2"/>
      <c r="FD1967" s="2"/>
      <c r="FE1967" s="2"/>
      <c r="FF1967" s="2"/>
      <c r="FG1967" s="2"/>
      <c r="FH1967" s="2"/>
      <c r="FI1967" s="2"/>
      <c r="FJ1967" s="2"/>
      <c r="FK1967" s="2"/>
      <c r="FL1967" s="2"/>
      <c r="FM1967" s="2"/>
      <c r="FN1967" s="2"/>
      <c r="FO1967" s="2"/>
      <c r="FP1967" s="2"/>
      <c r="FQ1967" s="2"/>
      <c r="FR1967" s="2"/>
      <c r="FS1967" s="2"/>
      <c r="FT1967" s="2"/>
      <c r="FU1967" s="2"/>
      <c r="FV1967" s="2"/>
      <c r="FW1967" s="2"/>
      <c r="FX1967" s="2"/>
      <c r="FY1967" s="2"/>
      <c r="FZ1967" s="2"/>
      <c r="GA1967" s="2"/>
      <c r="GB1967" s="2"/>
      <c r="GC1967" s="2"/>
      <c r="GD1967" s="2"/>
      <c r="GE1967" s="2"/>
      <c r="GF1967" s="2"/>
      <c r="GG1967" s="2"/>
      <c r="GH1967" s="2"/>
      <c r="GI1967" s="2"/>
      <c r="GJ1967" s="2"/>
      <c r="GK1967" s="2"/>
      <c r="GL1967" s="2"/>
      <c r="GM1967" s="2"/>
      <c r="GN1967" s="2"/>
      <c r="GO1967" s="2"/>
      <c r="GP1967" s="2"/>
      <c r="GQ1967" s="2"/>
      <c r="GR1967" s="2"/>
      <c r="GS1967" s="2"/>
      <c r="GT1967" s="2"/>
      <c r="GU1967" s="2"/>
      <c r="GV1967" s="2"/>
      <c r="GW1967" s="2"/>
      <c r="GX1967" s="2"/>
      <c r="GY1967" s="2"/>
      <c r="GZ1967" s="2"/>
      <c r="HA1967" s="2"/>
      <c r="HB1967" s="2"/>
      <c r="HC1967" s="2"/>
      <c r="HD1967" s="2"/>
      <c r="HE1967" s="2"/>
      <c r="HF1967" s="2"/>
      <c r="HG1967" s="2"/>
      <c r="HH1967" s="2"/>
      <c r="HI1967" s="2"/>
      <c r="HJ1967" s="2"/>
      <c r="HK1967" s="2"/>
      <c r="HL1967" s="2"/>
      <c r="HM1967" s="2"/>
      <c r="HN1967" s="2"/>
      <c r="HO1967" s="2"/>
      <c r="HP1967" s="2"/>
      <c r="HQ1967" s="2"/>
      <c r="HR1967" s="2"/>
      <c r="HS1967" s="2"/>
      <c r="HT1967" s="2"/>
      <c r="HU1967" s="2"/>
      <c r="HV1967" s="2"/>
      <c r="HW1967" s="2"/>
      <c r="HX1967" s="2"/>
      <c r="HY1967" s="2"/>
      <c r="HZ1967" s="2"/>
      <c r="IA1967" s="2"/>
      <c r="IB1967" s="2"/>
      <c r="IC1967" s="2"/>
      <c r="ID1967" s="2"/>
      <c r="IE1967" s="2"/>
      <c r="IF1967" s="2"/>
      <c r="IG1967" s="2"/>
      <c r="IH1967" s="2"/>
      <c r="II1967" s="2"/>
      <c r="IJ1967" s="2"/>
      <c r="IK1967" s="2"/>
      <c r="IL1967" s="2"/>
      <c r="IM1967" s="2"/>
      <c r="IN1967" s="2"/>
      <c r="IO1967" s="2"/>
      <c r="IP1967" s="2"/>
      <c r="IQ1967" s="2"/>
      <c r="IR1967" s="2"/>
      <c r="IS1967" s="2"/>
      <c r="IT1967" s="2"/>
      <c r="IU1967" s="2"/>
      <c r="IV1967" s="2"/>
      <c r="IW1967" s="2"/>
      <c r="IX1967" s="2"/>
      <c r="IY1967" s="2"/>
      <c r="IZ1967" s="2"/>
      <c r="JA1967" s="2"/>
      <c r="JB1967" s="2"/>
      <c r="JC1967" s="2"/>
      <c r="JD1967" s="2"/>
      <c r="JE1967" s="2"/>
      <c r="JF1967" s="2"/>
      <c r="JG1967" s="2"/>
      <c r="JH1967" s="2"/>
      <c r="JI1967" s="2"/>
      <c r="JJ1967" s="2"/>
      <c r="JK1967" s="2"/>
      <c r="JL1967" s="2"/>
      <c r="JM1967" s="2"/>
      <c r="JN1967" s="2"/>
      <c r="JO1967" s="2"/>
    </row>
    <row r="1968" spans="1:275" s="16" customFormat="1" x14ac:dyDescent="0.25">
      <c r="A1968" s="2">
        <v>2600</v>
      </c>
      <c r="B1968" s="2" t="s">
        <v>3734</v>
      </c>
      <c r="C1968" s="4"/>
      <c r="D1968" s="5" t="s">
        <v>3756</v>
      </c>
      <c r="E1968" s="15" t="s">
        <v>284</v>
      </c>
      <c r="F1968" s="4" t="s">
        <v>3707</v>
      </c>
      <c r="G1968" s="4" t="s">
        <v>3708</v>
      </c>
      <c r="H1968" s="4" t="s">
        <v>666</v>
      </c>
      <c r="I1968" s="4" t="s">
        <v>3709</v>
      </c>
      <c r="J1968" s="88" t="s">
        <v>3710</v>
      </c>
      <c r="K1968" s="6"/>
      <c r="L1968" s="4"/>
      <c r="M1968" s="4" t="s">
        <v>3710</v>
      </c>
      <c r="N1968" s="37" t="s">
        <v>3711</v>
      </c>
      <c r="O1968" s="4" t="s">
        <v>2204</v>
      </c>
      <c r="P1968" s="6" t="s">
        <v>3712</v>
      </c>
      <c r="Q1968" s="86" t="s">
        <v>2205</v>
      </c>
      <c r="R1968" s="90" t="s">
        <v>2206</v>
      </c>
      <c r="S1968" s="19" t="s">
        <v>2207</v>
      </c>
      <c r="T1968" s="90" t="s">
        <v>2208</v>
      </c>
      <c r="U1968" s="19"/>
      <c r="V1968" s="90" t="s">
        <v>553</v>
      </c>
      <c r="W1968" s="19" t="s">
        <v>554</v>
      </c>
      <c r="X1968" s="19" t="s">
        <v>555</v>
      </c>
      <c r="Y1968" s="19" t="s">
        <v>556</v>
      </c>
      <c r="Z1968" s="4" t="s">
        <v>3736</v>
      </c>
      <c r="AA1968" s="37" t="s">
        <v>3737</v>
      </c>
      <c r="AB1968" s="13">
        <v>40.101799999999997</v>
      </c>
      <c r="AC1968" s="13">
        <v>9.0805000000000007</v>
      </c>
      <c r="AD1968" s="8">
        <v>40.171666666666667</v>
      </c>
      <c r="AE1968" s="8">
        <v>9.1347222222222211</v>
      </c>
      <c r="AF1968" s="2" t="s">
        <v>3738</v>
      </c>
      <c r="AG1968" s="2" t="s">
        <v>3739</v>
      </c>
      <c r="AH1968" s="2" t="s">
        <v>666</v>
      </c>
      <c r="AI1968" s="116">
        <v>340</v>
      </c>
      <c r="AJ1968" s="2" t="s">
        <v>633</v>
      </c>
      <c r="AK1968" s="14">
        <v>2</v>
      </c>
      <c r="AL1968" s="29">
        <v>2</v>
      </c>
      <c r="AM1968" s="2" t="s">
        <v>1583</v>
      </c>
      <c r="AN1968" s="10">
        <v>90</v>
      </c>
      <c r="AO1968" s="10">
        <v>1125</v>
      </c>
      <c r="AP1968" s="4">
        <v>5</v>
      </c>
      <c r="AQ1968" s="4" t="s">
        <v>1665</v>
      </c>
      <c r="AR1968" s="12">
        <v>81.546727124699444</v>
      </c>
      <c r="AS1968" s="13">
        <v>8.5000000000000006E-3</v>
      </c>
      <c r="AT1968" s="2"/>
      <c r="AU1968" s="4" t="s">
        <v>1585</v>
      </c>
      <c r="AV1968" s="4" t="s">
        <v>1586</v>
      </c>
      <c r="AW1968" s="14"/>
      <c r="AX1968" s="14"/>
      <c r="AY1968" s="14"/>
      <c r="AZ1968" s="29">
        <v>12.5</v>
      </c>
      <c r="BA1968" s="14" t="s">
        <v>1587</v>
      </c>
      <c r="BB1968" s="1" t="s">
        <v>285</v>
      </c>
      <c r="BC1968" s="15">
        <v>-0.11999</v>
      </c>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c r="CM1968" s="2"/>
      <c r="CN1968" s="2"/>
      <c r="CO1968" s="2"/>
      <c r="CP1968" s="2"/>
      <c r="CQ1968" s="2"/>
      <c r="CR1968" s="2"/>
      <c r="CS1968" s="2"/>
      <c r="CT1968" s="2"/>
      <c r="CU1968" s="2"/>
      <c r="CV1968" s="2"/>
      <c r="CW1968" s="2"/>
      <c r="CX1968" s="2"/>
      <c r="CY1968" s="2"/>
      <c r="CZ1968" s="2"/>
      <c r="DA1968" s="2"/>
      <c r="DB1968" s="2"/>
      <c r="DC1968" s="2"/>
      <c r="DD1968" s="2"/>
      <c r="DE1968" s="2"/>
      <c r="DF1968" s="2"/>
      <c r="DG1968" s="2"/>
      <c r="DH1968" s="2"/>
      <c r="DI1968" s="2"/>
      <c r="DJ1968" s="2"/>
      <c r="DK1968" s="2"/>
      <c r="DL1968" s="2"/>
      <c r="DM1968" s="2"/>
      <c r="DN1968" s="2"/>
      <c r="DO1968" s="2"/>
      <c r="DP1968" s="2"/>
      <c r="DQ1968" s="2"/>
      <c r="DR1968" s="2"/>
      <c r="DS1968" s="2"/>
      <c r="DT1968" s="2"/>
      <c r="DU1968" s="2"/>
      <c r="DV1968" s="2"/>
      <c r="DW1968" s="2"/>
      <c r="DX1968" s="2"/>
      <c r="DY1968" s="2"/>
      <c r="DZ1968" s="2"/>
      <c r="EA1968" s="2"/>
      <c r="EB1968" s="2"/>
      <c r="EC1968" s="2"/>
      <c r="ED1968" s="2"/>
      <c r="EE1968" s="2"/>
      <c r="EF1968" s="2"/>
      <c r="EG1968" s="2"/>
      <c r="EH1968" s="2"/>
      <c r="EI1968" s="2"/>
      <c r="EJ1968" s="2"/>
      <c r="EK1968" s="2"/>
      <c r="EL1968" s="2"/>
      <c r="EM1968" s="2"/>
      <c r="EN1968" s="2"/>
      <c r="EO1968" s="2"/>
      <c r="EP1968" s="2"/>
      <c r="EQ1968" s="2"/>
      <c r="ER1968" s="2"/>
      <c r="ES1968" s="2"/>
      <c r="ET1968" s="2"/>
      <c r="EU1968" s="2"/>
      <c r="EV1968" s="2"/>
      <c r="EW1968" s="2"/>
      <c r="EX1968" s="2"/>
      <c r="EY1968" s="2"/>
      <c r="EZ1968" s="2"/>
      <c r="FA1968" s="2"/>
      <c r="FB1968" s="2"/>
      <c r="FC1968" s="2"/>
      <c r="FD1968" s="2"/>
      <c r="FE1968" s="2"/>
      <c r="FF1968" s="2"/>
      <c r="FG1968" s="2"/>
      <c r="FH1968" s="2"/>
      <c r="FI1968" s="2"/>
      <c r="FJ1968" s="2"/>
      <c r="FK1968" s="2"/>
      <c r="FL1968" s="2"/>
      <c r="FM1968" s="2"/>
      <c r="FN1968" s="2"/>
      <c r="FO1968" s="2"/>
      <c r="FP1968" s="2"/>
      <c r="FQ1968" s="2"/>
      <c r="FR1968" s="2"/>
      <c r="FS1968" s="2"/>
      <c r="FT1968" s="2"/>
      <c r="FU1968" s="2"/>
      <c r="FV1968" s="2"/>
      <c r="FW1968" s="2"/>
      <c r="FX1968" s="2"/>
      <c r="FY1968" s="2"/>
      <c r="FZ1968" s="2"/>
      <c r="GA1968" s="2"/>
      <c r="GB1968" s="2"/>
      <c r="GC1968" s="2"/>
      <c r="GD1968" s="2"/>
      <c r="GE1968" s="2"/>
      <c r="GF1968" s="2"/>
      <c r="GG1968" s="2"/>
      <c r="GH1968" s="2"/>
      <c r="GI1968" s="2"/>
      <c r="GJ1968" s="2"/>
      <c r="GK1968" s="2"/>
      <c r="GL1968" s="2"/>
      <c r="GM1968" s="2"/>
      <c r="GN1968" s="2"/>
      <c r="GO1968" s="2"/>
      <c r="GP1968" s="2"/>
      <c r="GQ1968" s="2"/>
      <c r="GR1968" s="2"/>
      <c r="GS1968" s="2"/>
      <c r="GT1968" s="2"/>
      <c r="GU1968" s="2"/>
      <c r="GV1968" s="2"/>
      <c r="GW1968" s="2"/>
      <c r="GX1968" s="2"/>
      <c r="GY1968" s="2"/>
      <c r="GZ1968" s="2"/>
      <c r="HA1968" s="2"/>
      <c r="HB1968" s="2"/>
      <c r="HC1968" s="2"/>
      <c r="HD1968" s="2"/>
      <c r="HE1968" s="2"/>
      <c r="HF1968" s="2"/>
      <c r="HG1968" s="2"/>
      <c r="HH1968" s="2"/>
      <c r="HI1968" s="2"/>
      <c r="HJ1968" s="2"/>
      <c r="HK1968" s="2"/>
      <c r="HL1968" s="2"/>
      <c r="HM1968" s="2"/>
      <c r="HN1968" s="2"/>
      <c r="HO1968" s="2"/>
      <c r="HP1968" s="2"/>
      <c r="HQ1968" s="2"/>
      <c r="HR1968" s="2"/>
      <c r="HS1968" s="2"/>
      <c r="HT1968" s="2"/>
      <c r="HU1968" s="2"/>
      <c r="HV1968" s="2"/>
      <c r="HW1968" s="2"/>
      <c r="HX1968" s="2"/>
      <c r="HY1968" s="2"/>
      <c r="HZ1968" s="2"/>
      <c r="IA1968" s="2"/>
      <c r="IB1968" s="2"/>
      <c r="IC1968" s="2"/>
      <c r="ID1968" s="2"/>
      <c r="IE1968" s="2"/>
      <c r="IF1968" s="2"/>
      <c r="IG1968" s="2"/>
      <c r="IH1968" s="2"/>
      <c r="II1968" s="2"/>
      <c r="IJ1968" s="2"/>
      <c r="IK1968" s="2"/>
      <c r="IL1968" s="2"/>
      <c r="IM1968" s="2"/>
      <c r="IN1968" s="2"/>
      <c r="IO1968" s="2"/>
      <c r="IP1968" s="2"/>
      <c r="IQ1968" s="2"/>
      <c r="IR1968" s="2"/>
      <c r="IS1968" s="2"/>
      <c r="IT1968" s="2"/>
      <c r="IU1968" s="2"/>
      <c r="IV1968" s="2"/>
      <c r="IW1968" s="2"/>
      <c r="IX1968" s="2"/>
      <c r="IY1968" s="2"/>
      <c r="IZ1968" s="2"/>
      <c r="JA1968" s="2"/>
      <c r="JB1968" s="2"/>
      <c r="JC1968" s="2"/>
      <c r="JD1968" s="2"/>
      <c r="JE1968" s="2"/>
      <c r="JF1968" s="2"/>
      <c r="JG1968" s="2"/>
      <c r="JH1968" s="2"/>
      <c r="JI1968" s="2"/>
      <c r="JJ1968" s="2"/>
      <c r="JK1968" s="2"/>
      <c r="JL1968" s="2"/>
      <c r="JM1968" s="2"/>
      <c r="JN1968" s="2"/>
      <c r="JO1968" s="2"/>
    </row>
    <row r="1969" spans="1:275" s="16" customFormat="1" x14ac:dyDescent="0.25">
      <c r="A1969" s="2">
        <v>2601</v>
      </c>
      <c r="B1969" s="2" t="s">
        <v>3734</v>
      </c>
      <c r="C1969" s="4"/>
      <c r="D1969" s="5" t="s">
        <v>3757</v>
      </c>
      <c r="E1969" s="15" t="s">
        <v>284</v>
      </c>
      <c r="F1969" s="4" t="s">
        <v>3707</v>
      </c>
      <c r="G1969" s="4" t="s">
        <v>3708</v>
      </c>
      <c r="H1969" s="4" t="s">
        <v>666</v>
      </c>
      <c r="I1969" s="4" t="s">
        <v>3709</v>
      </c>
      <c r="J1969" s="88" t="s">
        <v>3710</v>
      </c>
      <c r="K1969" s="6"/>
      <c r="L1969" s="4"/>
      <c r="M1969" s="4" t="s">
        <v>3710</v>
      </c>
      <c r="N1969" s="37" t="s">
        <v>3711</v>
      </c>
      <c r="O1969" s="4" t="s">
        <v>2204</v>
      </c>
      <c r="P1969" s="6" t="s">
        <v>3712</v>
      </c>
      <c r="Q1969" s="86" t="s">
        <v>2205</v>
      </c>
      <c r="R1969" s="90" t="s">
        <v>2206</v>
      </c>
      <c r="S1969" s="19" t="s">
        <v>2207</v>
      </c>
      <c r="T1969" s="90" t="s">
        <v>2208</v>
      </c>
      <c r="U1969" s="19"/>
      <c r="V1969" s="90" t="s">
        <v>553</v>
      </c>
      <c r="W1969" s="19" t="s">
        <v>554</v>
      </c>
      <c r="X1969" s="19" t="s">
        <v>555</v>
      </c>
      <c r="Y1969" s="19" t="s">
        <v>556</v>
      </c>
      <c r="Z1969" s="4" t="s">
        <v>3736</v>
      </c>
      <c r="AA1969" s="37" t="s">
        <v>3737</v>
      </c>
      <c r="AB1969" s="13">
        <v>40.102499999999999</v>
      </c>
      <c r="AC1969" s="13">
        <v>9.0713000000000008</v>
      </c>
      <c r="AD1969" s="8">
        <v>40.173611111111107</v>
      </c>
      <c r="AE1969" s="8">
        <v>9.1202777777777779</v>
      </c>
      <c r="AF1969" s="2" t="s">
        <v>3738</v>
      </c>
      <c r="AG1969" s="2" t="s">
        <v>3739</v>
      </c>
      <c r="AH1969" s="2" t="s">
        <v>666</v>
      </c>
      <c r="AI1969" s="116">
        <v>325</v>
      </c>
      <c r="AJ1969" s="2" t="s">
        <v>633</v>
      </c>
      <c r="AK1969" s="14">
        <v>3</v>
      </c>
      <c r="AL1969" s="29">
        <v>3</v>
      </c>
      <c r="AM1969" s="2" t="s">
        <v>1583</v>
      </c>
      <c r="AN1969" s="10">
        <v>90</v>
      </c>
      <c r="AO1969" s="10">
        <v>1125</v>
      </c>
      <c r="AP1969" s="4">
        <v>5</v>
      </c>
      <c r="AQ1969" s="4" t="s">
        <v>1665</v>
      </c>
      <c r="AR1969" s="12">
        <v>115.52453009332422</v>
      </c>
      <c r="AS1969" s="13">
        <v>6.0000000000000001E-3</v>
      </c>
      <c r="AT1969" s="2"/>
      <c r="AU1969" s="4" t="s">
        <v>1585</v>
      </c>
      <c r="AV1969" s="4" t="s">
        <v>1586</v>
      </c>
      <c r="AW1969" s="14"/>
      <c r="AX1969" s="14"/>
      <c r="AY1969" s="14"/>
      <c r="AZ1969" s="29">
        <v>12.5</v>
      </c>
      <c r="BA1969" s="14" t="s">
        <v>1587</v>
      </c>
      <c r="BB1969" s="1" t="s">
        <v>285</v>
      </c>
      <c r="BC1969" s="15">
        <v>-0.11999</v>
      </c>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2"/>
      <c r="DH1969" s="2"/>
      <c r="DI1969" s="2"/>
      <c r="DJ1969" s="2"/>
      <c r="DK1969" s="2"/>
      <c r="DL1969" s="2"/>
      <c r="DM1969" s="2"/>
      <c r="DN1969" s="2"/>
      <c r="DO1969" s="2"/>
      <c r="DP1969" s="2"/>
      <c r="DQ1969" s="2"/>
      <c r="DR1969" s="2"/>
      <c r="DS1969" s="2"/>
      <c r="DT1969" s="2"/>
      <c r="DU1969" s="2"/>
      <c r="DV1969" s="2"/>
      <c r="DW1969" s="2"/>
      <c r="DX1969" s="2"/>
      <c r="DY1969" s="2"/>
      <c r="DZ1969" s="2"/>
      <c r="EA1969" s="2"/>
      <c r="EB1969" s="2"/>
      <c r="EC1969" s="2"/>
      <c r="ED1969" s="2"/>
      <c r="EE1969" s="2"/>
      <c r="EF1969" s="2"/>
      <c r="EG1969" s="2"/>
      <c r="EH1969" s="2"/>
      <c r="EI1969" s="2"/>
      <c r="EJ1969" s="2"/>
      <c r="EK1969" s="2"/>
      <c r="EL1969" s="2"/>
      <c r="EM1969" s="2"/>
      <c r="EN1969" s="2"/>
      <c r="EO1969" s="2"/>
      <c r="EP1969" s="2"/>
      <c r="EQ1969" s="2"/>
      <c r="ER1969" s="2"/>
      <c r="ES1969" s="2"/>
      <c r="ET1969" s="2"/>
      <c r="EU1969" s="2"/>
      <c r="EV1969" s="2"/>
      <c r="EW1969" s="2"/>
      <c r="EX1969" s="2"/>
      <c r="EY1969" s="2"/>
      <c r="EZ1969" s="2"/>
      <c r="FA1969" s="2"/>
      <c r="FB1969" s="2"/>
      <c r="FC1969" s="2"/>
      <c r="FD1969" s="2"/>
      <c r="FE1969" s="2"/>
      <c r="FF1969" s="2"/>
      <c r="FG1969" s="2"/>
      <c r="FH1969" s="2"/>
      <c r="FI1969" s="2"/>
      <c r="FJ1969" s="2"/>
      <c r="FK1969" s="2"/>
      <c r="FL1969" s="2"/>
      <c r="FM1969" s="2"/>
      <c r="FN1969" s="2"/>
      <c r="FO1969" s="2"/>
      <c r="FP1969" s="2"/>
      <c r="FQ1969" s="2"/>
      <c r="FR1969" s="2"/>
      <c r="FS1969" s="2"/>
      <c r="FT1969" s="2"/>
      <c r="FU1969" s="2"/>
      <c r="FV1969" s="2"/>
      <c r="FW1969" s="2"/>
      <c r="FX1969" s="2"/>
      <c r="FY1969" s="2"/>
      <c r="FZ1969" s="2"/>
      <c r="GA1969" s="2"/>
      <c r="GB1969" s="2"/>
      <c r="GC1969" s="2"/>
      <c r="GD1969" s="2"/>
      <c r="GE1969" s="2"/>
      <c r="GF1969" s="2"/>
      <c r="GG1969" s="2"/>
      <c r="GH1969" s="2"/>
      <c r="GI1969" s="2"/>
      <c r="GJ1969" s="2"/>
      <c r="GK1969" s="2"/>
      <c r="GL1969" s="2"/>
      <c r="GM1969" s="2"/>
      <c r="GN1969" s="2"/>
      <c r="GO1969" s="2"/>
      <c r="GP1969" s="2"/>
      <c r="GQ1969" s="2"/>
      <c r="GR1969" s="2"/>
      <c r="GS1969" s="2"/>
      <c r="GT1969" s="2"/>
      <c r="GU1969" s="2"/>
      <c r="GV1969" s="2"/>
      <c r="GW1969" s="2"/>
      <c r="GX1969" s="2"/>
      <c r="GY1969" s="2"/>
      <c r="GZ1969" s="2"/>
      <c r="HA1969" s="2"/>
      <c r="HB1969" s="2"/>
      <c r="HC1969" s="2"/>
      <c r="HD1969" s="2"/>
      <c r="HE1969" s="2"/>
      <c r="HF1969" s="2"/>
      <c r="HG1969" s="2"/>
      <c r="HH1969" s="2"/>
      <c r="HI1969" s="2"/>
      <c r="HJ1969" s="2"/>
      <c r="HK1969" s="2"/>
      <c r="HL1969" s="2"/>
      <c r="HM1969" s="2"/>
      <c r="HN1969" s="2"/>
      <c r="HO1969" s="2"/>
      <c r="HP1969" s="2"/>
      <c r="HQ1969" s="2"/>
      <c r="HR1969" s="2"/>
      <c r="HS1969" s="2"/>
      <c r="HT1969" s="2"/>
      <c r="HU1969" s="2"/>
      <c r="HV1969" s="2"/>
      <c r="HW1969" s="2"/>
      <c r="HX1969" s="2"/>
      <c r="HY1969" s="2"/>
      <c r="HZ1969" s="2"/>
      <c r="IA1969" s="2"/>
      <c r="IB1969" s="2"/>
      <c r="IC1969" s="2"/>
      <c r="ID1969" s="2"/>
      <c r="IE1969" s="2"/>
      <c r="IF1969" s="2"/>
      <c r="IG1969" s="2"/>
      <c r="IH1969" s="2"/>
      <c r="II1969" s="2"/>
      <c r="IJ1969" s="2"/>
      <c r="IK1969" s="2"/>
      <c r="IL1969" s="2"/>
      <c r="IM1969" s="2"/>
      <c r="IN1969" s="2"/>
      <c r="IO1969" s="2"/>
      <c r="IP1969" s="2"/>
      <c r="IQ1969" s="2"/>
      <c r="IR1969" s="2"/>
      <c r="IS1969" s="2"/>
      <c r="IT1969" s="2"/>
      <c r="IU1969" s="2"/>
      <c r="IV1969" s="2"/>
      <c r="IW1969" s="2"/>
      <c r="IX1969" s="2"/>
      <c r="IY1969" s="2"/>
      <c r="IZ1969" s="2"/>
      <c r="JA1969" s="2"/>
      <c r="JB1969" s="2"/>
      <c r="JC1969" s="2"/>
      <c r="JD1969" s="2"/>
      <c r="JE1969" s="2"/>
      <c r="JF1969" s="2"/>
      <c r="JG1969" s="2"/>
      <c r="JH1969" s="2"/>
      <c r="JI1969" s="2"/>
      <c r="JJ1969" s="2"/>
      <c r="JK1969" s="2"/>
      <c r="JL1969" s="2"/>
      <c r="JM1969" s="2"/>
      <c r="JN1969" s="2"/>
      <c r="JO1969" s="2"/>
    </row>
    <row r="1970" spans="1:275" s="16" customFormat="1" x14ac:dyDescent="0.25">
      <c r="A1970" s="2">
        <v>2602</v>
      </c>
      <c r="B1970" s="2" t="s">
        <v>3734</v>
      </c>
      <c r="C1970" s="4"/>
      <c r="D1970" s="5" t="s">
        <v>3758</v>
      </c>
      <c r="E1970" s="15" t="s">
        <v>284</v>
      </c>
      <c r="F1970" s="4" t="s">
        <v>3707</v>
      </c>
      <c r="G1970" s="4" t="s">
        <v>3708</v>
      </c>
      <c r="H1970" s="4" t="s">
        <v>666</v>
      </c>
      <c r="I1970" s="4" t="s">
        <v>3709</v>
      </c>
      <c r="J1970" s="88" t="s">
        <v>3710</v>
      </c>
      <c r="K1970" s="6"/>
      <c r="L1970" s="4"/>
      <c r="M1970" s="4" t="s">
        <v>3710</v>
      </c>
      <c r="N1970" s="37" t="s">
        <v>3711</v>
      </c>
      <c r="O1970" s="4" t="s">
        <v>2204</v>
      </c>
      <c r="P1970" s="6" t="s">
        <v>3712</v>
      </c>
      <c r="Q1970" s="86" t="s">
        <v>2205</v>
      </c>
      <c r="R1970" s="90" t="s">
        <v>2206</v>
      </c>
      <c r="S1970" s="19" t="s">
        <v>2207</v>
      </c>
      <c r="T1970" s="90" t="s">
        <v>2208</v>
      </c>
      <c r="U1970" s="19"/>
      <c r="V1970" s="90" t="s">
        <v>553</v>
      </c>
      <c r="W1970" s="19" t="s">
        <v>554</v>
      </c>
      <c r="X1970" s="19" t="s">
        <v>555</v>
      </c>
      <c r="Y1970" s="19" t="s">
        <v>556</v>
      </c>
      <c r="Z1970" s="4" t="s">
        <v>3736</v>
      </c>
      <c r="AA1970" s="37" t="s">
        <v>3737</v>
      </c>
      <c r="AB1970" s="13">
        <v>40.103499999999997</v>
      </c>
      <c r="AC1970" s="13">
        <v>9.0642999999999994</v>
      </c>
      <c r="AD1970" s="8">
        <v>40.176388888888887</v>
      </c>
      <c r="AE1970" s="8">
        <v>9.1119444444444433</v>
      </c>
      <c r="AF1970" s="2" t="s">
        <v>3738</v>
      </c>
      <c r="AG1970" s="2" t="s">
        <v>3739</v>
      </c>
      <c r="AH1970" s="2" t="s">
        <v>666</v>
      </c>
      <c r="AI1970" s="116">
        <v>192</v>
      </c>
      <c r="AJ1970" s="2" t="s">
        <v>633</v>
      </c>
      <c r="AK1970" s="14">
        <v>4</v>
      </c>
      <c r="AL1970" s="29">
        <v>4</v>
      </c>
      <c r="AM1970" s="2" t="s">
        <v>1583</v>
      </c>
      <c r="AN1970" s="10">
        <v>90</v>
      </c>
      <c r="AO1970" s="10">
        <v>1206</v>
      </c>
      <c r="AP1970" s="4">
        <v>5</v>
      </c>
      <c r="AQ1970" s="4" t="s">
        <v>1665</v>
      </c>
      <c r="AR1970" s="12">
        <v>66.014017196185264</v>
      </c>
      <c r="AS1970" s="13">
        <v>1.0500000000000001E-2</v>
      </c>
      <c r="AT1970" s="2"/>
      <c r="AU1970" s="4" t="s">
        <v>1585</v>
      </c>
      <c r="AV1970" s="4" t="s">
        <v>1586</v>
      </c>
      <c r="AW1970" s="14"/>
      <c r="AX1970" s="14"/>
      <c r="AY1970" s="14"/>
      <c r="AZ1970" s="29">
        <v>13.4</v>
      </c>
      <c r="BA1970" s="14" t="s">
        <v>1587</v>
      </c>
      <c r="BB1970" s="1" t="s">
        <v>285</v>
      </c>
      <c r="BC1970" s="15">
        <v>-0.11999</v>
      </c>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c r="CM1970" s="2"/>
      <c r="CN1970" s="2"/>
      <c r="CO1970" s="2"/>
      <c r="CP1970" s="2"/>
      <c r="CQ1970" s="2"/>
      <c r="CR1970" s="2"/>
      <c r="CS1970" s="2"/>
      <c r="CT1970" s="2"/>
      <c r="CU1970" s="2"/>
      <c r="CV1970" s="2"/>
      <c r="CW1970" s="2"/>
      <c r="CX1970" s="2"/>
      <c r="CY1970" s="2"/>
      <c r="CZ1970" s="2"/>
      <c r="DA1970" s="2"/>
      <c r="DB1970" s="2"/>
      <c r="DC1970" s="2"/>
      <c r="DD1970" s="2"/>
      <c r="DE1970" s="2"/>
      <c r="DF1970" s="2"/>
      <c r="DG1970" s="2"/>
      <c r="DH1970" s="2"/>
      <c r="DI1970" s="2"/>
      <c r="DJ1970" s="2"/>
      <c r="DK1970" s="2"/>
      <c r="DL1970" s="2"/>
      <c r="DM1970" s="2"/>
      <c r="DN1970" s="2"/>
      <c r="DO1970" s="2"/>
      <c r="DP1970" s="2"/>
      <c r="DQ1970" s="2"/>
      <c r="DR1970" s="2"/>
      <c r="DS1970" s="2"/>
      <c r="DT1970" s="2"/>
      <c r="DU1970" s="2"/>
      <c r="DV1970" s="2"/>
      <c r="DW1970" s="2"/>
      <c r="DX1970" s="2"/>
      <c r="DY1970" s="2"/>
      <c r="DZ1970" s="2"/>
      <c r="EA1970" s="2"/>
      <c r="EB1970" s="2"/>
      <c r="EC1970" s="2"/>
      <c r="ED1970" s="2"/>
      <c r="EE1970" s="2"/>
      <c r="EF1970" s="2"/>
      <c r="EG1970" s="2"/>
      <c r="EH1970" s="2"/>
      <c r="EI1970" s="2"/>
      <c r="EJ1970" s="2"/>
      <c r="EK1970" s="2"/>
      <c r="EL1970" s="2"/>
      <c r="EM1970" s="2"/>
      <c r="EN1970" s="2"/>
      <c r="EO1970" s="2"/>
      <c r="EP1970" s="2"/>
      <c r="EQ1970" s="2"/>
      <c r="ER1970" s="2"/>
      <c r="ES1970" s="2"/>
      <c r="ET1970" s="2"/>
      <c r="EU1970" s="2"/>
      <c r="EV1970" s="2"/>
      <c r="EW1970" s="2"/>
      <c r="EX1970" s="2"/>
      <c r="EY1970" s="2"/>
      <c r="EZ1970" s="2"/>
      <c r="FA1970" s="2"/>
      <c r="FB1970" s="2"/>
      <c r="FC1970" s="2"/>
      <c r="FD1970" s="2"/>
      <c r="FE1970" s="2"/>
      <c r="FF1970" s="2"/>
      <c r="FG1970" s="2"/>
      <c r="FH1970" s="2"/>
      <c r="FI1970" s="2"/>
      <c r="FJ1970" s="2"/>
      <c r="FK1970" s="2"/>
      <c r="FL1970" s="2"/>
      <c r="FM1970" s="2"/>
      <c r="FN1970" s="2"/>
      <c r="FO1970" s="2"/>
      <c r="FP1970" s="2"/>
      <c r="FQ1970" s="2"/>
      <c r="FR1970" s="2"/>
      <c r="FS1970" s="2"/>
      <c r="FT1970" s="2"/>
      <c r="FU1970" s="2"/>
      <c r="FV1970" s="2"/>
      <c r="FW1970" s="2"/>
      <c r="FX1970" s="2"/>
      <c r="FY1970" s="2"/>
      <c r="FZ1970" s="2"/>
      <c r="GA1970" s="2"/>
      <c r="GB1970" s="2"/>
      <c r="GC1970" s="2"/>
      <c r="GD1970" s="2"/>
      <c r="GE1970" s="2"/>
      <c r="GF1970" s="2"/>
      <c r="GG1970" s="2"/>
      <c r="GH1970" s="2"/>
      <c r="GI1970" s="2"/>
      <c r="GJ1970" s="2"/>
      <c r="GK1970" s="2"/>
      <c r="GL1970" s="2"/>
      <c r="GM1970" s="2"/>
      <c r="GN1970" s="2"/>
      <c r="GO1970" s="2"/>
      <c r="GP1970" s="2"/>
      <c r="GQ1970" s="2"/>
      <c r="GR1970" s="2"/>
      <c r="GS1970" s="2"/>
      <c r="GT1970" s="2"/>
      <c r="GU1970" s="2"/>
      <c r="GV1970" s="2"/>
      <c r="GW1970" s="2"/>
      <c r="GX1970" s="2"/>
      <c r="GY1970" s="2"/>
      <c r="GZ1970" s="2"/>
      <c r="HA1970" s="2"/>
      <c r="HB1970" s="2"/>
      <c r="HC1970" s="2"/>
      <c r="HD1970" s="2"/>
      <c r="HE1970" s="2"/>
      <c r="HF1970" s="2"/>
      <c r="HG1970" s="2"/>
      <c r="HH1970" s="2"/>
      <c r="HI1970" s="2"/>
      <c r="HJ1970" s="2"/>
      <c r="HK1970" s="2"/>
      <c r="HL1970" s="2"/>
      <c r="HM1970" s="2"/>
      <c r="HN1970" s="2"/>
      <c r="HO1970" s="2"/>
      <c r="HP1970" s="2"/>
      <c r="HQ1970" s="2"/>
      <c r="HR1970" s="2"/>
      <c r="HS1970" s="2"/>
      <c r="HT1970" s="2"/>
      <c r="HU1970" s="2"/>
      <c r="HV1970" s="2"/>
      <c r="HW1970" s="2"/>
      <c r="HX1970" s="2"/>
      <c r="HY1970" s="2"/>
      <c r="HZ1970" s="2"/>
      <c r="IA1970" s="2"/>
      <c r="IB1970" s="2"/>
      <c r="IC1970" s="2"/>
      <c r="ID1970" s="2"/>
      <c r="IE1970" s="2"/>
      <c r="IF1970" s="2"/>
      <c r="IG1970" s="2"/>
      <c r="IH1970" s="2"/>
      <c r="II1970" s="2"/>
      <c r="IJ1970" s="2"/>
      <c r="IK1970" s="2"/>
      <c r="IL1970" s="2"/>
      <c r="IM1970" s="2"/>
      <c r="IN1970" s="2"/>
      <c r="IO1970" s="2"/>
      <c r="IP1970" s="2"/>
      <c r="IQ1970" s="2"/>
      <c r="IR1970" s="2"/>
      <c r="IS1970" s="2"/>
      <c r="IT1970" s="2"/>
      <c r="IU1970" s="2"/>
      <c r="IV1970" s="2"/>
      <c r="IW1970" s="2"/>
      <c r="IX1970" s="2"/>
      <c r="IY1970" s="2"/>
      <c r="IZ1970" s="2"/>
      <c r="JA1970" s="2"/>
      <c r="JB1970" s="2"/>
      <c r="JC1970" s="2"/>
      <c r="JD1970" s="2"/>
      <c r="JE1970" s="2"/>
      <c r="JF1970" s="2"/>
      <c r="JG1970" s="2"/>
      <c r="JH1970" s="2"/>
      <c r="JI1970" s="2"/>
      <c r="JJ1970" s="2"/>
      <c r="JK1970" s="2"/>
      <c r="JL1970" s="2"/>
      <c r="JM1970" s="2"/>
      <c r="JN1970" s="2"/>
      <c r="JO1970" s="2"/>
    </row>
    <row r="1971" spans="1:275" s="16" customFormat="1" x14ac:dyDescent="0.25">
      <c r="A1971" s="2">
        <v>2603</v>
      </c>
      <c r="B1971" s="2" t="s">
        <v>3734</v>
      </c>
      <c r="C1971" s="4"/>
      <c r="D1971" s="5" t="s">
        <v>3759</v>
      </c>
      <c r="E1971" s="15" t="s">
        <v>284</v>
      </c>
      <c r="F1971" s="4" t="s">
        <v>3707</v>
      </c>
      <c r="G1971" s="4" t="s">
        <v>3708</v>
      </c>
      <c r="H1971" s="4" t="s">
        <v>666</v>
      </c>
      <c r="I1971" s="4" t="s">
        <v>3709</v>
      </c>
      <c r="J1971" s="88" t="s">
        <v>3710</v>
      </c>
      <c r="K1971" s="6"/>
      <c r="L1971" s="4"/>
      <c r="M1971" s="4" t="s">
        <v>3710</v>
      </c>
      <c r="N1971" s="37" t="s">
        <v>3711</v>
      </c>
      <c r="O1971" s="4" t="s">
        <v>2204</v>
      </c>
      <c r="P1971" s="6" t="s">
        <v>3712</v>
      </c>
      <c r="Q1971" s="86" t="s">
        <v>2205</v>
      </c>
      <c r="R1971" s="90" t="s">
        <v>2206</v>
      </c>
      <c r="S1971" s="19" t="s">
        <v>2207</v>
      </c>
      <c r="T1971" s="90" t="s">
        <v>2208</v>
      </c>
      <c r="U1971" s="19"/>
      <c r="V1971" s="90" t="s">
        <v>553</v>
      </c>
      <c r="W1971" s="19" t="s">
        <v>554</v>
      </c>
      <c r="X1971" s="19" t="s">
        <v>555</v>
      </c>
      <c r="Y1971" s="19" t="s">
        <v>556</v>
      </c>
      <c r="Z1971" s="4" t="s">
        <v>3736</v>
      </c>
      <c r="AA1971" s="37" t="s">
        <v>3737</v>
      </c>
      <c r="AB1971" s="13">
        <v>39.493499999999997</v>
      </c>
      <c r="AC1971" s="13">
        <v>8.5053000000000001</v>
      </c>
      <c r="AD1971" s="8">
        <v>39.826388888888893</v>
      </c>
      <c r="AE1971" s="8">
        <v>8.8480555555555558</v>
      </c>
      <c r="AF1971" s="2" t="s">
        <v>3738</v>
      </c>
      <c r="AG1971" s="2" t="s">
        <v>3739</v>
      </c>
      <c r="AH1971" s="2" t="s">
        <v>666</v>
      </c>
      <c r="AI1971" s="116">
        <v>250</v>
      </c>
      <c r="AJ1971" s="2" t="s">
        <v>633</v>
      </c>
      <c r="AK1971" s="14">
        <v>1</v>
      </c>
      <c r="AL1971" s="29">
        <v>1</v>
      </c>
      <c r="AM1971" s="2" t="s">
        <v>1583</v>
      </c>
      <c r="AN1971" s="10">
        <v>90</v>
      </c>
      <c r="AO1971" s="10">
        <v>936</v>
      </c>
      <c r="AP1971" s="4">
        <v>5</v>
      </c>
      <c r="AQ1971" s="4" t="s">
        <v>1665</v>
      </c>
      <c r="AR1971" s="12">
        <v>277.25887222397813</v>
      </c>
      <c r="AS1971" s="13">
        <v>2.5000000000000001E-3</v>
      </c>
      <c r="AT1971" s="2"/>
      <c r="AU1971" s="4" t="s">
        <v>1585</v>
      </c>
      <c r="AV1971" s="4" t="s">
        <v>1586</v>
      </c>
      <c r="AW1971" s="14"/>
      <c r="AX1971" s="14"/>
      <c r="AY1971" s="14"/>
      <c r="AZ1971" s="29">
        <v>10.4</v>
      </c>
      <c r="BA1971" s="14" t="s">
        <v>1587</v>
      </c>
      <c r="BB1971" s="1" t="s">
        <v>285</v>
      </c>
      <c r="BC1971" s="15">
        <v>-0.11999</v>
      </c>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2"/>
      <c r="DH1971" s="2"/>
      <c r="DI1971" s="2"/>
      <c r="DJ1971" s="2"/>
      <c r="DK1971" s="2"/>
      <c r="DL1971" s="2"/>
      <c r="DM1971" s="2"/>
      <c r="DN1971" s="2"/>
      <c r="DO1971" s="2"/>
      <c r="DP1971" s="2"/>
      <c r="DQ1971" s="2"/>
      <c r="DR1971" s="2"/>
      <c r="DS1971" s="2"/>
      <c r="DT1971" s="2"/>
      <c r="DU1971" s="2"/>
      <c r="DV1971" s="2"/>
      <c r="DW1971" s="2"/>
      <c r="DX1971" s="2"/>
      <c r="DY1971" s="2"/>
      <c r="DZ1971" s="2"/>
      <c r="EA1971" s="2"/>
      <c r="EB1971" s="2"/>
      <c r="EC1971" s="2"/>
      <c r="ED1971" s="2"/>
      <c r="EE1971" s="2"/>
      <c r="EF1971" s="2"/>
      <c r="EG1971" s="2"/>
      <c r="EH1971" s="2"/>
      <c r="EI1971" s="2"/>
      <c r="EJ1971" s="2"/>
      <c r="EK1971" s="2"/>
      <c r="EL1971" s="2"/>
      <c r="EM1971" s="2"/>
      <c r="EN1971" s="2"/>
      <c r="EO1971" s="2"/>
      <c r="EP1971" s="2"/>
      <c r="EQ1971" s="2"/>
      <c r="ER1971" s="2"/>
      <c r="ES1971" s="2"/>
      <c r="ET1971" s="2"/>
      <c r="EU1971" s="2"/>
      <c r="EV1971" s="2"/>
      <c r="EW1971" s="2"/>
      <c r="EX1971" s="2"/>
      <c r="EY1971" s="2"/>
      <c r="EZ1971" s="2"/>
      <c r="FA1971" s="2"/>
      <c r="FB1971" s="2"/>
      <c r="FC1971" s="2"/>
      <c r="FD1971" s="2"/>
      <c r="FE1971" s="2"/>
      <c r="FF1971" s="2"/>
      <c r="FG1971" s="2"/>
      <c r="FH1971" s="2"/>
      <c r="FI1971" s="2"/>
      <c r="FJ1971" s="2"/>
      <c r="FK1971" s="2"/>
      <c r="FL1971" s="2"/>
      <c r="FM1971" s="2"/>
      <c r="FN1971" s="2"/>
      <c r="FO1971" s="2"/>
      <c r="FP1971" s="2"/>
      <c r="FQ1971" s="2"/>
      <c r="FR1971" s="2"/>
      <c r="FS1971" s="2"/>
      <c r="FT1971" s="2"/>
      <c r="FU1971" s="2"/>
      <c r="FV1971" s="2"/>
      <c r="FW1971" s="2"/>
      <c r="FX1971" s="2"/>
      <c r="FY1971" s="2"/>
      <c r="FZ1971" s="2"/>
      <c r="GA1971" s="2"/>
      <c r="GB1971" s="2"/>
      <c r="GC1971" s="2"/>
      <c r="GD1971" s="2"/>
      <c r="GE1971" s="2"/>
      <c r="GF1971" s="2"/>
      <c r="GG1971" s="2"/>
      <c r="GH1971" s="2"/>
      <c r="GI1971" s="2"/>
      <c r="GJ1971" s="2"/>
      <c r="GK1971" s="2"/>
      <c r="GL1971" s="2"/>
      <c r="GM1971" s="2"/>
      <c r="GN1971" s="2"/>
      <c r="GO1971" s="2"/>
      <c r="GP1971" s="2"/>
      <c r="GQ1971" s="2"/>
      <c r="GR1971" s="2"/>
      <c r="GS1971" s="2"/>
      <c r="GT1971" s="2"/>
      <c r="GU1971" s="2"/>
      <c r="GV1971" s="2"/>
      <c r="GW1971" s="2"/>
      <c r="GX1971" s="2"/>
      <c r="GY1971" s="2"/>
      <c r="GZ1971" s="2"/>
      <c r="HA1971" s="2"/>
      <c r="HB1971" s="2"/>
      <c r="HC1971" s="2"/>
      <c r="HD1971" s="2"/>
      <c r="HE1971" s="2"/>
      <c r="HF1971" s="2"/>
      <c r="HG1971" s="2"/>
      <c r="HH1971" s="2"/>
      <c r="HI1971" s="2"/>
      <c r="HJ1971" s="2"/>
      <c r="HK1971" s="2"/>
      <c r="HL1971" s="2"/>
      <c r="HM1971" s="2"/>
      <c r="HN1971" s="2"/>
      <c r="HO1971" s="2"/>
      <c r="HP1971" s="2"/>
      <c r="HQ1971" s="2"/>
      <c r="HR1971" s="2"/>
      <c r="HS1971" s="2"/>
      <c r="HT1971" s="2"/>
      <c r="HU1971" s="2"/>
      <c r="HV1971" s="2"/>
      <c r="HW1971" s="2"/>
      <c r="HX1971" s="2"/>
      <c r="HY1971" s="2"/>
      <c r="HZ1971" s="2"/>
      <c r="IA1971" s="2"/>
      <c r="IB1971" s="2"/>
      <c r="IC1971" s="2"/>
      <c r="ID1971" s="2"/>
      <c r="IE1971" s="2"/>
      <c r="IF1971" s="2"/>
      <c r="IG1971" s="2"/>
      <c r="IH1971" s="2"/>
      <c r="II1971" s="2"/>
      <c r="IJ1971" s="2"/>
      <c r="IK1971" s="2"/>
      <c r="IL1971" s="2"/>
      <c r="IM1971" s="2"/>
      <c r="IN1971" s="2"/>
      <c r="IO1971" s="2"/>
      <c r="IP1971" s="2"/>
      <c r="IQ1971" s="2"/>
      <c r="IR1971" s="2"/>
      <c r="IS1971" s="2"/>
      <c r="IT1971" s="2"/>
      <c r="IU1971" s="2"/>
      <c r="IV1971" s="2"/>
      <c r="IW1971" s="2"/>
      <c r="IX1971" s="2"/>
      <c r="IY1971" s="2"/>
      <c r="IZ1971" s="2"/>
      <c r="JA1971" s="2"/>
      <c r="JB1971" s="2"/>
      <c r="JC1971" s="2"/>
      <c r="JD1971" s="2"/>
      <c r="JE1971" s="2"/>
      <c r="JF1971" s="2"/>
      <c r="JG1971" s="2"/>
      <c r="JH1971" s="2"/>
      <c r="JI1971" s="2"/>
      <c r="JJ1971" s="2"/>
      <c r="JK1971" s="2"/>
      <c r="JL1971" s="2"/>
      <c r="JM1971" s="2"/>
      <c r="JN1971" s="2"/>
      <c r="JO1971" s="2"/>
    </row>
    <row r="1972" spans="1:275" s="16" customFormat="1" x14ac:dyDescent="0.25">
      <c r="A1972" s="2">
        <v>2604</v>
      </c>
      <c r="B1972" s="2" t="s">
        <v>3734</v>
      </c>
      <c r="C1972" s="4"/>
      <c r="D1972" s="5" t="s">
        <v>3760</v>
      </c>
      <c r="E1972" s="15" t="s">
        <v>284</v>
      </c>
      <c r="F1972" s="4" t="s">
        <v>3707</v>
      </c>
      <c r="G1972" s="4" t="s">
        <v>3708</v>
      </c>
      <c r="H1972" s="4" t="s">
        <v>666</v>
      </c>
      <c r="I1972" s="4" t="s">
        <v>3709</v>
      </c>
      <c r="J1972" s="88" t="s">
        <v>3710</v>
      </c>
      <c r="K1972" s="6"/>
      <c r="L1972" s="4"/>
      <c r="M1972" s="4" t="s">
        <v>3710</v>
      </c>
      <c r="N1972" s="37" t="s">
        <v>3711</v>
      </c>
      <c r="O1972" s="4" t="s">
        <v>2204</v>
      </c>
      <c r="P1972" s="6" t="s">
        <v>3712</v>
      </c>
      <c r="Q1972" s="86" t="s">
        <v>2205</v>
      </c>
      <c r="R1972" s="90" t="s">
        <v>2206</v>
      </c>
      <c r="S1972" s="19" t="s">
        <v>2207</v>
      </c>
      <c r="T1972" s="90" t="s">
        <v>2208</v>
      </c>
      <c r="U1972" s="19"/>
      <c r="V1972" s="90" t="s">
        <v>553</v>
      </c>
      <c r="W1972" s="19" t="s">
        <v>554</v>
      </c>
      <c r="X1972" s="19" t="s">
        <v>555</v>
      </c>
      <c r="Y1972" s="19" t="s">
        <v>556</v>
      </c>
      <c r="Z1972" s="4" t="s">
        <v>3736</v>
      </c>
      <c r="AA1972" s="37" t="s">
        <v>3737</v>
      </c>
      <c r="AB1972" s="13">
        <v>39.482199999999999</v>
      </c>
      <c r="AC1972" s="13">
        <v>8.5215999999999994</v>
      </c>
      <c r="AD1972" s="8">
        <v>39.806111111111107</v>
      </c>
      <c r="AE1972" s="8">
        <v>8.8711111111111123</v>
      </c>
      <c r="AF1972" s="2" t="s">
        <v>3738</v>
      </c>
      <c r="AG1972" s="2" t="s">
        <v>3739</v>
      </c>
      <c r="AH1972" s="2" t="s">
        <v>666</v>
      </c>
      <c r="AI1972" s="116">
        <v>230</v>
      </c>
      <c r="AJ1972" s="2" t="s">
        <v>633</v>
      </c>
      <c r="AK1972" s="14">
        <v>2</v>
      </c>
      <c r="AL1972" s="29">
        <v>2</v>
      </c>
      <c r="AM1972" s="2" t="s">
        <v>1583</v>
      </c>
      <c r="AN1972" s="10">
        <v>90</v>
      </c>
      <c r="AO1972" s="10">
        <v>1278</v>
      </c>
      <c r="AP1972" s="4">
        <v>5</v>
      </c>
      <c r="AQ1972" s="4" t="s">
        <v>1665</v>
      </c>
      <c r="AR1972" s="12">
        <v>13.078248689810289</v>
      </c>
      <c r="AS1972" s="13">
        <v>5.2999999999999999E-2</v>
      </c>
      <c r="AT1972" s="2"/>
      <c r="AU1972" s="4" t="s">
        <v>1585</v>
      </c>
      <c r="AV1972" s="4" t="s">
        <v>1586</v>
      </c>
      <c r="AW1972" s="14"/>
      <c r="AX1972" s="14"/>
      <c r="AY1972" s="14"/>
      <c r="AZ1972" s="29">
        <v>14.2</v>
      </c>
      <c r="BA1972" s="14" t="s">
        <v>1587</v>
      </c>
      <c r="BB1972" s="1" t="s">
        <v>285</v>
      </c>
      <c r="BC1972" s="15">
        <v>-0.11999</v>
      </c>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c r="CS1972" s="2"/>
      <c r="CT1972" s="2"/>
      <c r="CU1972" s="2"/>
      <c r="CV1972" s="2"/>
      <c r="CW1972" s="2"/>
      <c r="CX1972" s="2"/>
      <c r="CY1972" s="2"/>
      <c r="CZ1972" s="2"/>
      <c r="DA1972" s="2"/>
      <c r="DB1972" s="2"/>
      <c r="DC1972" s="2"/>
      <c r="DD1972" s="2"/>
      <c r="DE1972" s="2"/>
      <c r="DF1972" s="2"/>
      <c r="DG1972" s="2"/>
      <c r="DH1972" s="2"/>
      <c r="DI1972" s="2"/>
      <c r="DJ1972" s="2"/>
      <c r="DK1972" s="2"/>
      <c r="DL1972" s="2"/>
      <c r="DM1972" s="2"/>
      <c r="DN1972" s="2"/>
      <c r="DO1972" s="2"/>
      <c r="DP1972" s="2"/>
      <c r="DQ1972" s="2"/>
      <c r="DR1972" s="2"/>
      <c r="DS1972" s="2"/>
      <c r="DT1972" s="2"/>
      <c r="DU1972" s="2"/>
      <c r="DV1972" s="2"/>
      <c r="DW1972" s="2"/>
      <c r="DX1972" s="2"/>
      <c r="DY1972" s="2"/>
      <c r="DZ1972" s="2"/>
      <c r="EA1972" s="2"/>
      <c r="EB1972" s="2"/>
      <c r="EC1972" s="2"/>
      <c r="ED1972" s="2"/>
      <c r="EE1972" s="2"/>
      <c r="EF1972" s="2"/>
      <c r="EG1972" s="2"/>
      <c r="EH1972" s="2"/>
      <c r="EI1972" s="2"/>
      <c r="EJ1972" s="2"/>
      <c r="EK1972" s="2"/>
      <c r="EL1972" s="2"/>
      <c r="EM1972" s="2"/>
      <c r="EN1972" s="2"/>
      <c r="EO1972" s="2"/>
      <c r="EP1972" s="2"/>
      <c r="EQ1972" s="2"/>
      <c r="ER1972" s="2"/>
      <c r="ES1972" s="2"/>
      <c r="ET1972" s="2"/>
      <c r="EU1972" s="2"/>
      <c r="EV1972" s="2"/>
      <c r="EW1972" s="2"/>
      <c r="EX1972" s="2"/>
      <c r="EY1972" s="2"/>
      <c r="EZ1972" s="2"/>
      <c r="FA1972" s="2"/>
      <c r="FB1972" s="2"/>
      <c r="FC1972" s="2"/>
      <c r="FD1972" s="2"/>
      <c r="FE1972" s="2"/>
      <c r="FF1972" s="2"/>
      <c r="FG1972" s="2"/>
      <c r="FH1972" s="2"/>
      <c r="FI1972" s="2"/>
      <c r="FJ1972" s="2"/>
      <c r="FK1972" s="2"/>
      <c r="FL1972" s="2"/>
      <c r="FM1972" s="2"/>
      <c r="FN1972" s="2"/>
      <c r="FO1972" s="2"/>
      <c r="FP1972" s="2"/>
      <c r="FQ1972" s="2"/>
      <c r="FR1972" s="2"/>
      <c r="FS1972" s="2"/>
      <c r="FT1972" s="2"/>
      <c r="FU1972" s="2"/>
      <c r="FV1972" s="2"/>
      <c r="FW1972" s="2"/>
      <c r="FX1972" s="2"/>
      <c r="FY1972" s="2"/>
      <c r="FZ1972" s="2"/>
      <c r="GA1972" s="2"/>
      <c r="GB1972" s="2"/>
      <c r="GC1972" s="2"/>
      <c r="GD1972" s="2"/>
      <c r="GE1972" s="2"/>
      <c r="GF1972" s="2"/>
      <c r="GG1972" s="2"/>
      <c r="GH1972" s="2"/>
      <c r="GI1972" s="2"/>
      <c r="GJ1972" s="2"/>
      <c r="GK1972" s="2"/>
      <c r="GL1972" s="2"/>
      <c r="GM1972" s="2"/>
      <c r="GN1972" s="2"/>
      <c r="GO1972" s="2"/>
      <c r="GP1972" s="2"/>
      <c r="GQ1972" s="2"/>
      <c r="GR1972" s="2"/>
      <c r="GS1972" s="2"/>
      <c r="GT1972" s="2"/>
      <c r="GU1972" s="2"/>
      <c r="GV1972" s="2"/>
      <c r="GW1972" s="2"/>
      <c r="GX1972" s="2"/>
      <c r="GY1972" s="2"/>
      <c r="GZ1972" s="2"/>
      <c r="HA1972" s="2"/>
      <c r="HB1972" s="2"/>
      <c r="HC1972" s="2"/>
      <c r="HD1972" s="2"/>
      <c r="HE1972" s="2"/>
      <c r="HF1972" s="2"/>
      <c r="HG1972" s="2"/>
      <c r="HH1972" s="2"/>
      <c r="HI1972" s="2"/>
      <c r="HJ1972" s="2"/>
      <c r="HK1972" s="2"/>
      <c r="HL1972" s="2"/>
      <c r="HM1972" s="2"/>
      <c r="HN1972" s="2"/>
      <c r="HO1972" s="2"/>
      <c r="HP1972" s="2"/>
      <c r="HQ1972" s="2"/>
      <c r="HR1972" s="2"/>
      <c r="HS1972" s="2"/>
      <c r="HT1972" s="2"/>
      <c r="HU1972" s="2"/>
      <c r="HV1972" s="2"/>
      <c r="HW1972" s="2"/>
      <c r="HX1972" s="2"/>
      <c r="HY1972" s="2"/>
      <c r="HZ1972" s="2"/>
      <c r="IA1972" s="2"/>
      <c r="IB1972" s="2"/>
      <c r="IC1972" s="2"/>
      <c r="ID1972" s="2"/>
      <c r="IE1972" s="2"/>
      <c r="IF1972" s="2"/>
      <c r="IG1972" s="2"/>
      <c r="IH1972" s="2"/>
      <c r="II1972" s="2"/>
      <c r="IJ1972" s="2"/>
      <c r="IK1972" s="2"/>
      <c r="IL1972" s="2"/>
      <c r="IM1972" s="2"/>
      <c r="IN1972" s="2"/>
      <c r="IO1972" s="2"/>
      <c r="IP1972" s="2"/>
      <c r="IQ1972" s="2"/>
      <c r="IR1972" s="2"/>
      <c r="IS1972" s="2"/>
      <c r="IT1972" s="2"/>
      <c r="IU1972" s="2"/>
      <c r="IV1972" s="2"/>
      <c r="IW1972" s="2"/>
      <c r="IX1972" s="2"/>
      <c r="IY1972" s="2"/>
      <c r="IZ1972" s="2"/>
      <c r="JA1972" s="2"/>
      <c r="JB1972" s="2"/>
      <c r="JC1972" s="2"/>
      <c r="JD1972" s="2"/>
      <c r="JE1972" s="2"/>
      <c r="JF1972" s="2"/>
      <c r="JG1972" s="2"/>
      <c r="JH1972" s="2"/>
      <c r="JI1972" s="2"/>
      <c r="JJ1972" s="2"/>
      <c r="JK1972" s="2"/>
      <c r="JL1972" s="2"/>
      <c r="JM1972" s="2"/>
      <c r="JN1972" s="2"/>
      <c r="JO1972" s="2"/>
    </row>
    <row r="1973" spans="1:275" s="16" customFormat="1" x14ac:dyDescent="0.25">
      <c r="A1973" s="2">
        <v>2605</v>
      </c>
      <c r="B1973" s="2" t="s">
        <v>3734</v>
      </c>
      <c r="C1973" s="4"/>
      <c r="D1973" s="5" t="s">
        <v>3761</v>
      </c>
      <c r="E1973" s="15" t="s">
        <v>284</v>
      </c>
      <c r="F1973" s="4" t="s">
        <v>3707</v>
      </c>
      <c r="G1973" s="4" t="s">
        <v>3708</v>
      </c>
      <c r="H1973" s="4" t="s">
        <v>666</v>
      </c>
      <c r="I1973" s="4" t="s">
        <v>3709</v>
      </c>
      <c r="J1973" s="88" t="s">
        <v>3710</v>
      </c>
      <c r="K1973" s="6"/>
      <c r="L1973" s="4"/>
      <c r="M1973" s="4" t="s">
        <v>3710</v>
      </c>
      <c r="N1973" s="37" t="s">
        <v>3711</v>
      </c>
      <c r="O1973" s="4" t="s">
        <v>2204</v>
      </c>
      <c r="P1973" s="6" t="s">
        <v>3712</v>
      </c>
      <c r="Q1973" s="86" t="s">
        <v>2205</v>
      </c>
      <c r="R1973" s="90" t="s">
        <v>2206</v>
      </c>
      <c r="S1973" s="19" t="s">
        <v>2207</v>
      </c>
      <c r="T1973" s="90" t="s">
        <v>2208</v>
      </c>
      <c r="U1973" s="19"/>
      <c r="V1973" s="90" t="s">
        <v>553</v>
      </c>
      <c r="W1973" s="19" t="s">
        <v>554</v>
      </c>
      <c r="X1973" s="19" t="s">
        <v>555</v>
      </c>
      <c r="Y1973" s="19" t="s">
        <v>556</v>
      </c>
      <c r="Z1973" s="4" t="s">
        <v>3736</v>
      </c>
      <c r="AA1973" s="37" t="s">
        <v>3737</v>
      </c>
      <c r="AB1973" s="13">
        <v>39.494</v>
      </c>
      <c r="AC1973" s="13">
        <v>8.5307999999999993</v>
      </c>
      <c r="AD1973" s="8">
        <v>39.842777777777783</v>
      </c>
      <c r="AE1973" s="8">
        <v>8.8855555555555554</v>
      </c>
      <c r="AF1973" s="2" t="s">
        <v>3738</v>
      </c>
      <c r="AG1973" s="2" t="s">
        <v>3739</v>
      </c>
      <c r="AH1973" s="2" t="s">
        <v>666</v>
      </c>
      <c r="AI1973" s="116">
        <v>210</v>
      </c>
      <c r="AJ1973" s="2" t="s">
        <v>633</v>
      </c>
      <c r="AK1973" s="14">
        <v>3</v>
      </c>
      <c r="AL1973" s="29">
        <v>3</v>
      </c>
      <c r="AM1973" s="2" t="s">
        <v>1583</v>
      </c>
      <c r="AN1973" s="10">
        <v>90</v>
      </c>
      <c r="AO1973" s="10">
        <v>1035</v>
      </c>
      <c r="AP1973" s="4">
        <v>5</v>
      </c>
      <c r="AQ1973" s="4" t="s">
        <v>1665</v>
      </c>
      <c r="AR1973" s="12">
        <v>117.48257297626192</v>
      </c>
      <c r="AS1973" s="13">
        <v>5.8999999999999999E-3</v>
      </c>
      <c r="AT1973" s="2"/>
      <c r="AU1973" s="4" t="s">
        <v>1585</v>
      </c>
      <c r="AV1973" s="4" t="s">
        <v>1586</v>
      </c>
      <c r="AW1973" s="14"/>
      <c r="AX1973" s="14"/>
      <c r="AY1973" s="14"/>
      <c r="AZ1973" s="29">
        <v>11.5</v>
      </c>
      <c r="BA1973" s="14" t="s">
        <v>1587</v>
      </c>
      <c r="BB1973" s="1" t="s">
        <v>285</v>
      </c>
      <c r="BC1973" s="15">
        <v>-0.11999</v>
      </c>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2"/>
      <c r="DH1973" s="2"/>
      <c r="DI1973" s="2"/>
      <c r="DJ1973" s="2"/>
      <c r="DK1973" s="2"/>
      <c r="DL1973" s="2"/>
      <c r="DM1973" s="2"/>
      <c r="DN1973" s="2"/>
      <c r="DO1973" s="2"/>
      <c r="DP1973" s="2"/>
      <c r="DQ1973" s="2"/>
      <c r="DR1973" s="2"/>
      <c r="DS1973" s="2"/>
      <c r="DT1973" s="2"/>
      <c r="DU1973" s="2"/>
      <c r="DV1973" s="2"/>
      <c r="DW1973" s="2"/>
      <c r="DX1973" s="2"/>
      <c r="DY1973" s="2"/>
      <c r="DZ1973" s="2"/>
      <c r="EA1973" s="2"/>
      <c r="EB1973" s="2"/>
      <c r="EC1973" s="2"/>
      <c r="ED1973" s="2"/>
      <c r="EE1973" s="2"/>
      <c r="EF1973" s="2"/>
      <c r="EG1973" s="2"/>
      <c r="EH1973" s="2"/>
      <c r="EI1973" s="2"/>
      <c r="EJ1973" s="2"/>
      <c r="EK1973" s="2"/>
      <c r="EL1973" s="2"/>
      <c r="EM1973" s="2"/>
      <c r="EN1973" s="2"/>
      <c r="EO1973" s="2"/>
      <c r="EP1973" s="2"/>
      <c r="EQ1973" s="2"/>
      <c r="ER1973" s="2"/>
      <c r="ES1973" s="2"/>
      <c r="ET1973" s="2"/>
      <c r="EU1973" s="2"/>
      <c r="EV1973" s="2"/>
      <c r="EW1973" s="2"/>
      <c r="EX1973" s="2"/>
      <c r="EY1973" s="2"/>
      <c r="EZ1973" s="2"/>
      <c r="FA1973" s="2"/>
      <c r="FB1973" s="2"/>
      <c r="FC1973" s="2"/>
      <c r="FD1973" s="2"/>
      <c r="FE1973" s="2"/>
      <c r="FF1973" s="2"/>
      <c r="FG1973" s="2"/>
      <c r="FH1973" s="2"/>
      <c r="FI1973" s="2"/>
      <c r="FJ1973" s="2"/>
      <c r="FK1973" s="2"/>
      <c r="FL1973" s="2"/>
      <c r="FM1973" s="2"/>
      <c r="FN1973" s="2"/>
      <c r="FO1973" s="2"/>
      <c r="FP1973" s="2"/>
      <c r="FQ1973" s="2"/>
      <c r="FR1973" s="2"/>
      <c r="FS1973" s="2"/>
      <c r="FT1973" s="2"/>
      <c r="FU1973" s="2"/>
      <c r="FV1973" s="2"/>
      <c r="FW1973" s="2"/>
      <c r="FX1973" s="2"/>
      <c r="FY1973" s="2"/>
      <c r="FZ1973" s="2"/>
      <c r="GA1973" s="2"/>
      <c r="GB1973" s="2"/>
      <c r="GC1973" s="2"/>
      <c r="GD1973" s="2"/>
      <c r="GE1973" s="2"/>
      <c r="GF1973" s="2"/>
      <c r="GG1973" s="2"/>
      <c r="GH1973" s="2"/>
      <c r="GI1973" s="2"/>
      <c r="GJ1973" s="2"/>
      <c r="GK1973" s="2"/>
      <c r="GL1973" s="2"/>
      <c r="GM1973" s="2"/>
      <c r="GN1973" s="2"/>
      <c r="GO1973" s="2"/>
      <c r="GP1973" s="2"/>
      <c r="GQ1973" s="2"/>
      <c r="GR1973" s="2"/>
      <c r="GS1973" s="2"/>
      <c r="GT1973" s="2"/>
      <c r="GU1973" s="2"/>
      <c r="GV1973" s="2"/>
      <c r="GW1973" s="2"/>
      <c r="GX1973" s="2"/>
      <c r="GY1973" s="2"/>
      <c r="GZ1973" s="2"/>
      <c r="HA1973" s="2"/>
      <c r="HB1973" s="2"/>
      <c r="HC1973" s="2"/>
      <c r="HD1973" s="2"/>
      <c r="HE1973" s="2"/>
      <c r="HF1973" s="2"/>
      <c r="HG1973" s="2"/>
      <c r="HH1973" s="2"/>
      <c r="HI1973" s="2"/>
      <c r="HJ1973" s="2"/>
      <c r="HK1973" s="2"/>
      <c r="HL1973" s="2"/>
      <c r="HM1973" s="2"/>
      <c r="HN1973" s="2"/>
      <c r="HO1973" s="2"/>
      <c r="HP1973" s="2"/>
      <c r="HQ1973" s="2"/>
      <c r="HR1973" s="2"/>
      <c r="HS1973" s="2"/>
      <c r="HT1973" s="2"/>
      <c r="HU1973" s="2"/>
      <c r="HV1973" s="2"/>
      <c r="HW1973" s="2"/>
      <c r="HX1973" s="2"/>
      <c r="HY1973" s="2"/>
      <c r="HZ1973" s="2"/>
      <c r="IA1973" s="2"/>
      <c r="IB1973" s="2"/>
      <c r="IC1973" s="2"/>
      <c r="ID1973" s="2"/>
      <c r="IE1973" s="2"/>
      <c r="IF1973" s="2"/>
      <c r="IG1973" s="2"/>
      <c r="IH1973" s="2"/>
      <c r="II1973" s="2"/>
      <c r="IJ1973" s="2"/>
      <c r="IK1973" s="2"/>
      <c r="IL1973" s="2"/>
      <c r="IM1973" s="2"/>
      <c r="IN1973" s="2"/>
      <c r="IO1973" s="2"/>
      <c r="IP1973" s="2"/>
      <c r="IQ1973" s="2"/>
      <c r="IR1973" s="2"/>
      <c r="IS1973" s="2"/>
      <c r="IT1973" s="2"/>
      <c r="IU1973" s="2"/>
      <c r="IV1973" s="2"/>
      <c r="IW1973" s="2"/>
      <c r="IX1973" s="2"/>
      <c r="IY1973" s="2"/>
      <c r="IZ1973" s="2"/>
      <c r="JA1973" s="2"/>
      <c r="JB1973" s="2"/>
      <c r="JC1973" s="2"/>
      <c r="JD1973" s="2"/>
      <c r="JE1973" s="2"/>
      <c r="JF1973" s="2"/>
      <c r="JG1973" s="2"/>
      <c r="JH1973" s="2"/>
      <c r="JI1973" s="2"/>
      <c r="JJ1973" s="2"/>
      <c r="JK1973" s="2"/>
      <c r="JL1973" s="2"/>
      <c r="JM1973" s="2"/>
      <c r="JN1973" s="2"/>
      <c r="JO1973" s="2"/>
    </row>
    <row r="1974" spans="1:275" s="16" customFormat="1" x14ac:dyDescent="0.25">
      <c r="A1974" s="2">
        <v>2606</v>
      </c>
      <c r="B1974" s="2" t="s">
        <v>3734</v>
      </c>
      <c r="C1974" s="4"/>
      <c r="D1974" s="5" t="s">
        <v>3762</v>
      </c>
      <c r="E1974" s="15" t="s">
        <v>284</v>
      </c>
      <c r="F1974" s="4" t="s">
        <v>3707</v>
      </c>
      <c r="G1974" s="4" t="s">
        <v>3708</v>
      </c>
      <c r="H1974" s="4" t="s">
        <v>666</v>
      </c>
      <c r="I1974" s="4" t="s">
        <v>3709</v>
      </c>
      <c r="J1974" s="88" t="s">
        <v>3710</v>
      </c>
      <c r="K1974" s="6"/>
      <c r="L1974" s="4"/>
      <c r="M1974" s="4" t="s">
        <v>3710</v>
      </c>
      <c r="N1974" s="37" t="s">
        <v>3711</v>
      </c>
      <c r="O1974" s="4" t="s">
        <v>2204</v>
      </c>
      <c r="P1974" s="6" t="s">
        <v>3712</v>
      </c>
      <c r="Q1974" s="86" t="s">
        <v>2205</v>
      </c>
      <c r="R1974" s="90" t="s">
        <v>2206</v>
      </c>
      <c r="S1974" s="19" t="s">
        <v>2207</v>
      </c>
      <c r="T1974" s="90" t="s">
        <v>2208</v>
      </c>
      <c r="U1974" s="19"/>
      <c r="V1974" s="90" t="s">
        <v>553</v>
      </c>
      <c r="W1974" s="19" t="s">
        <v>554</v>
      </c>
      <c r="X1974" s="19" t="s">
        <v>555</v>
      </c>
      <c r="Y1974" s="19" t="s">
        <v>556</v>
      </c>
      <c r="Z1974" s="4" t="s">
        <v>3736</v>
      </c>
      <c r="AA1974" s="37" t="s">
        <v>3737</v>
      </c>
      <c r="AB1974" s="13">
        <v>39.493200000000002</v>
      </c>
      <c r="AC1974" s="13">
        <v>8.5422999999999991</v>
      </c>
      <c r="AD1974" s="8">
        <v>39.82555555555556</v>
      </c>
      <c r="AE1974" s="8">
        <v>8.9063888888888894</v>
      </c>
      <c r="AF1974" s="2" t="s">
        <v>3738</v>
      </c>
      <c r="AG1974" s="2" t="s">
        <v>3739</v>
      </c>
      <c r="AH1974" s="2" t="s">
        <v>666</v>
      </c>
      <c r="AI1974" s="116">
        <v>200</v>
      </c>
      <c r="AJ1974" s="2" t="s">
        <v>633</v>
      </c>
      <c r="AK1974" s="14">
        <v>4</v>
      </c>
      <c r="AL1974" s="29">
        <v>4</v>
      </c>
      <c r="AM1974" s="2" t="s">
        <v>1583</v>
      </c>
      <c r="AN1974" s="10">
        <v>90</v>
      </c>
      <c r="AO1974" s="10">
        <v>1224</v>
      </c>
      <c r="AP1974" s="4">
        <v>5</v>
      </c>
      <c r="AQ1974" s="4" t="s">
        <v>1665</v>
      </c>
      <c r="AR1974" s="12">
        <v>277.25887222397813</v>
      </c>
      <c r="AS1974" s="13">
        <v>2.5000000000000001E-3</v>
      </c>
      <c r="AT1974" s="2"/>
      <c r="AU1974" s="4" t="s">
        <v>1585</v>
      </c>
      <c r="AV1974" s="4" t="s">
        <v>1586</v>
      </c>
      <c r="AW1974" s="14"/>
      <c r="AX1974" s="14"/>
      <c r="AY1974" s="14"/>
      <c r="AZ1974" s="29">
        <v>13.6</v>
      </c>
      <c r="BA1974" s="14" t="s">
        <v>1587</v>
      </c>
      <c r="BB1974" s="1" t="s">
        <v>285</v>
      </c>
      <c r="BC1974" s="15">
        <v>-0.11999</v>
      </c>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2"/>
      <c r="CS1974" s="2"/>
      <c r="CT1974" s="2"/>
      <c r="CU1974" s="2"/>
      <c r="CV1974" s="2"/>
      <c r="CW1974" s="2"/>
      <c r="CX1974" s="2"/>
      <c r="CY1974" s="2"/>
      <c r="CZ1974" s="2"/>
      <c r="DA1974" s="2"/>
      <c r="DB1974" s="2"/>
      <c r="DC1974" s="2"/>
      <c r="DD1974" s="2"/>
      <c r="DE1974" s="2"/>
      <c r="DF1974" s="2"/>
      <c r="DG1974" s="2"/>
      <c r="DH1974" s="2"/>
      <c r="DI1974" s="2"/>
      <c r="DJ1974" s="2"/>
      <c r="DK1974" s="2"/>
      <c r="DL1974" s="2"/>
      <c r="DM1974" s="2"/>
      <c r="DN1974" s="2"/>
      <c r="DO1974" s="2"/>
      <c r="DP1974" s="2"/>
      <c r="DQ1974" s="2"/>
      <c r="DR1974" s="2"/>
      <c r="DS1974" s="2"/>
      <c r="DT1974" s="2"/>
      <c r="DU1974" s="2"/>
      <c r="DV1974" s="2"/>
      <c r="DW1974" s="2"/>
      <c r="DX1974" s="2"/>
      <c r="DY1974" s="2"/>
      <c r="DZ1974" s="2"/>
      <c r="EA1974" s="2"/>
      <c r="EB1974" s="2"/>
      <c r="EC1974" s="2"/>
      <c r="ED1974" s="2"/>
      <c r="EE1974" s="2"/>
      <c r="EF1974" s="2"/>
      <c r="EG1974" s="2"/>
      <c r="EH1974" s="2"/>
      <c r="EI1974" s="2"/>
      <c r="EJ1974" s="2"/>
      <c r="EK1974" s="2"/>
      <c r="EL1974" s="2"/>
      <c r="EM1974" s="2"/>
      <c r="EN1974" s="2"/>
      <c r="EO1974" s="2"/>
      <c r="EP1974" s="2"/>
      <c r="EQ1974" s="2"/>
      <c r="ER1974" s="2"/>
      <c r="ES1974" s="2"/>
      <c r="ET1974" s="2"/>
      <c r="EU1974" s="2"/>
      <c r="EV1974" s="2"/>
      <c r="EW1974" s="2"/>
      <c r="EX1974" s="2"/>
      <c r="EY1974" s="2"/>
      <c r="EZ1974" s="2"/>
      <c r="FA1974" s="2"/>
      <c r="FB1974" s="2"/>
      <c r="FC1974" s="2"/>
      <c r="FD1974" s="2"/>
      <c r="FE1974" s="2"/>
      <c r="FF1974" s="2"/>
      <c r="FG1974" s="2"/>
      <c r="FH1974" s="2"/>
      <c r="FI1974" s="2"/>
      <c r="FJ1974" s="2"/>
      <c r="FK1974" s="2"/>
      <c r="FL1974" s="2"/>
      <c r="FM1974" s="2"/>
      <c r="FN1974" s="2"/>
      <c r="FO1974" s="2"/>
      <c r="FP1974" s="2"/>
      <c r="FQ1974" s="2"/>
      <c r="FR1974" s="2"/>
      <c r="FS1974" s="2"/>
      <c r="FT1974" s="2"/>
      <c r="FU1974" s="2"/>
      <c r="FV1974" s="2"/>
      <c r="FW1974" s="2"/>
      <c r="FX1974" s="2"/>
      <c r="FY1974" s="2"/>
      <c r="FZ1974" s="2"/>
      <c r="GA1974" s="2"/>
      <c r="GB1974" s="2"/>
      <c r="GC1974" s="2"/>
      <c r="GD1974" s="2"/>
      <c r="GE1974" s="2"/>
      <c r="GF1974" s="2"/>
      <c r="GG1974" s="2"/>
      <c r="GH1974" s="2"/>
      <c r="GI1974" s="2"/>
      <c r="GJ1974" s="2"/>
      <c r="GK1974" s="2"/>
      <c r="GL1974" s="2"/>
      <c r="GM1974" s="2"/>
      <c r="GN1974" s="2"/>
      <c r="GO1974" s="2"/>
      <c r="GP1974" s="2"/>
      <c r="GQ1974" s="2"/>
      <c r="GR1974" s="2"/>
      <c r="GS1974" s="2"/>
      <c r="GT1974" s="2"/>
      <c r="GU1974" s="2"/>
      <c r="GV1974" s="2"/>
      <c r="GW1974" s="2"/>
      <c r="GX1974" s="2"/>
      <c r="GY1974" s="2"/>
      <c r="GZ1974" s="2"/>
      <c r="HA1974" s="2"/>
      <c r="HB1974" s="2"/>
      <c r="HC1974" s="2"/>
      <c r="HD1974" s="2"/>
      <c r="HE1974" s="2"/>
      <c r="HF1974" s="2"/>
      <c r="HG1974" s="2"/>
      <c r="HH1974" s="2"/>
      <c r="HI1974" s="2"/>
      <c r="HJ1974" s="2"/>
      <c r="HK1974" s="2"/>
      <c r="HL1974" s="2"/>
      <c r="HM1974" s="2"/>
      <c r="HN1974" s="2"/>
      <c r="HO1974" s="2"/>
      <c r="HP1974" s="2"/>
      <c r="HQ1974" s="2"/>
      <c r="HR1974" s="2"/>
      <c r="HS1974" s="2"/>
      <c r="HT1974" s="2"/>
      <c r="HU1974" s="2"/>
      <c r="HV1974" s="2"/>
      <c r="HW1974" s="2"/>
      <c r="HX1974" s="2"/>
      <c r="HY1974" s="2"/>
      <c r="HZ1974" s="2"/>
      <c r="IA1974" s="2"/>
      <c r="IB1974" s="2"/>
      <c r="IC1974" s="2"/>
      <c r="ID1974" s="2"/>
      <c r="IE1974" s="2"/>
      <c r="IF1974" s="2"/>
      <c r="IG1974" s="2"/>
      <c r="IH1974" s="2"/>
      <c r="II1974" s="2"/>
      <c r="IJ1974" s="2"/>
      <c r="IK1974" s="2"/>
      <c r="IL1974" s="2"/>
      <c r="IM1974" s="2"/>
      <c r="IN1974" s="2"/>
      <c r="IO1974" s="2"/>
      <c r="IP1974" s="2"/>
      <c r="IQ1974" s="2"/>
      <c r="IR1974" s="2"/>
      <c r="IS1974" s="2"/>
      <c r="IT1974" s="2"/>
      <c r="IU1974" s="2"/>
      <c r="IV1974" s="2"/>
      <c r="IW1974" s="2"/>
      <c r="IX1974" s="2"/>
      <c r="IY1974" s="2"/>
      <c r="IZ1974" s="2"/>
      <c r="JA1974" s="2"/>
      <c r="JB1974" s="2"/>
      <c r="JC1974" s="2"/>
      <c r="JD1974" s="2"/>
      <c r="JE1974" s="2"/>
      <c r="JF1974" s="2"/>
      <c r="JG1974" s="2"/>
      <c r="JH1974" s="2"/>
      <c r="JI1974" s="2"/>
      <c r="JJ1974" s="2"/>
      <c r="JK1974" s="2"/>
      <c r="JL1974" s="2"/>
      <c r="JM1974" s="2"/>
      <c r="JN1974" s="2"/>
      <c r="JO1974" s="2"/>
    </row>
    <row r="1975" spans="1:275" s="16" customFormat="1" x14ac:dyDescent="0.25">
      <c r="A1975" s="2">
        <v>346</v>
      </c>
      <c r="B1975" s="3" t="s">
        <v>3282</v>
      </c>
      <c r="C1975" s="4" t="s">
        <v>721</v>
      </c>
      <c r="D1975" s="5" t="s">
        <v>3763</v>
      </c>
      <c r="E1975" s="15" t="s">
        <v>286</v>
      </c>
      <c r="F1975" s="4" t="s">
        <v>3764</v>
      </c>
      <c r="G1975" s="4" t="s">
        <v>3765</v>
      </c>
      <c r="H1975" s="4" t="s">
        <v>666</v>
      </c>
      <c r="I1975" s="4" t="s">
        <v>3766</v>
      </c>
      <c r="J1975" s="88" t="s">
        <v>3767</v>
      </c>
      <c r="K1975" s="6"/>
      <c r="L1975" s="4"/>
      <c r="M1975" s="4" t="s">
        <v>3767</v>
      </c>
      <c r="N1975" s="37" t="s">
        <v>3768</v>
      </c>
      <c r="O1975" s="4" t="s">
        <v>548</v>
      </c>
      <c r="P1975" s="6"/>
      <c r="Q1975" s="37" t="s">
        <v>3288</v>
      </c>
      <c r="R1975" s="88" t="s">
        <v>2647</v>
      </c>
      <c r="S1975" s="6" t="s">
        <v>3289</v>
      </c>
      <c r="T1975" s="88" t="s">
        <v>2648</v>
      </c>
      <c r="U1975" s="6" t="s">
        <v>3290</v>
      </c>
      <c r="V1975" s="88" t="s">
        <v>2649</v>
      </c>
      <c r="W1975" s="6" t="s">
        <v>554</v>
      </c>
      <c r="X1975" s="6" t="s">
        <v>555</v>
      </c>
      <c r="Y1975" s="6" t="s">
        <v>556</v>
      </c>
      <c r="Z1975" s="4" t="s">
        <v>2650</v>
      </c>
      <c r="AA1975" s="37" t="s">
        <v>2651</v>
      </c>
      <c r="AB1975" s="24">
        <v>47.26</v>
      </c>
      <c r="AC1975" s="24">
        <v>7.27</v>
      </c>
      <c r="AD1975" s="8">
        <v>47.433333300000001</v>
      </c>
      <c r="AE1975" s="8">
        <v>7.45</v>
      </c>
      <c r="AF1975" s="2"/>
      <c r="AG1975" s="2" t="s">
        <v>1663</v>
      </c>
      <c r="AH1975" s="41" t="s">
        <v>666</v>
      </c>
      <c r="AI1975" s="113">
        <v>420</v>
      </c>
      <c r="AJ1975" s="2" t="s">
        <v>633</v>
      </c>
      <c r="AK1975" s="14"/>
      <c r="AL1975" s="29"/>
      <c r="AM1975" s="2" t="s">
        <v>567</v>
      </c>
      <c r="AN1975" s="10">
        <v>231</v>
      </c>
      <c r="AO1975" s="10">
        <v>1871.1</v>
      </c>
      <c r="AP1975" s="4"/>
      <c r="AQ1975" s="4" t="s">
        <v>652</v>
      </c>
      <c r="AR1975" s="12">
        <v>462.09812037329687</v>
      </c>
      <c r="AS1975" s="13">
        <v>1.5E-3</v>
      </c>
      <c r="AT1975" s="4">
        <v>9</v>
      </c>
      <c r="AU1975" s="4" t="s">
        <v>648</v>
      </c>
      <c r="AV1975" s="4" t="s">
        <v>634</v>
      </c>
      <c r="AW1975" s="14">
        <v>0.5</v>
      </c>
      <c r="AX1975" s="14">
        <v>14</v>
      </c>
      <c r="AY1975" s="14">
        <v>13.5</v>
      </c>
      <c r="AZ1975" s="29">
        <v>8.1</v>
      </c>
      <c r="BA1975" s="25" t="s">
        <v>563</v>
      </c>
      <c r="BB1975" s="1" t="s">
        <v>287</v>
      </c>
      <c r="BC1975" s="15">
        <v>1.7313099999999999</v>
      </c>
    </row>
    <row r="1976" spans="1:275" s="16" customFormat="1" x14ac:dyDescent="0.25">
      <c r="A1976" s="2">
        <v>349</v>
      </c>
      <c r="B1976" s="3" t="s">
        <v>3282</v>
      </c>
      <c r="C1976" s="4" t="s">
        <v>721</v>
      </c>
      <c r="D1976" s="5" t="s">
        <v>3769</v>
      </c>
      <c r="E1976" s="15" t="s">
        <v>286</v>
      </c>
      <c r="F1976" s="4" t="s">
        <v>3764</v>
      </c>
      <c r="G1976" s="4" t="s">
        <v>3765</v>
      </c>
      <c r="H1976" s="4" t="s">
        <v>666</v>
      </c>
      <c r="I1976" s="4" t="s">
        <v>3766</v>
      </c>
      <c r="J1976" s="88" t="s">
        <v>3767</v>
      </c>
      <c r="K1976" s="6"/>
      <c r="L1976" s="4"/>
      <c r="M1976" s="4" t="s">
        <v>3767</v>
      </c>
      <c r="N1976" s="37" t="s">
        <v>3768</v>
      </c>
      <c r="O1976" s="4" t="s">
        <v>548</v>
      </c>
      <c r="P1976" s="6"/>
      <c r="Q1976" s="37" t="s">
        <v>3288</v>
      </c>
      <c r="R1976" s="88" t="s">
        <v>2647</v>
      </c>
      <c r="S1976" s="6" t="s">
        <v>3289</v>
      </c>
      <c r="T1976" s="88" t="s">
        <v>2648</v>
      </c>
      <c r="U1976" s="6" t="s">
        <v>3290</v>
      </c>
      <c r="V1976" s="88" t="s">
        <v>2649</v>
      </c>
      <c r="W1976" s="6" t="s">
        <v>554</v>
      </c>
      <c r="X1976" s="6" t="s">
        <v>555</v>
      </c>
      <c r="Y1976" s="6" t="s">
        <v>556</v>
      </c>
      <c r="Z1976" s="4" t="s">
        <v>2650</v>
      </c>
      <c r="AA1976" s="37" t="s">
        <v>2651</v>
      </c>
      <c r="AB1976" s="24">
        <v>47.26</v>
      </c>
      <c r="AC1976" s="24">
        <v>7.27</v>
      </c>
      <c r="AD1976" s="8">
        <v>47.433333300000001</v>
      </c>
      <c r="AE1976" s="8">
        <v>7.45</v>
      </c>
      <c r="AF1976" s="2"/>
      <c r="AG1976" s="2" t="s">
        <v>1663</v>
      </c>
      <c r="AH1976" s="41" t="s">
        <v>666</v>
      </c>
      <c r="AI1976" s="113">
        <v>600</v>
      </c>
      <c r="AJ1976" s="2" t="s">
        <v>633</v>
      </c>
      <c r="AK1976" s="14"/>
      <c r="AL1976" s="29"/>
      <c r="AM1976" s="2" t="s">
        <v>567</v>
      </c>
      <c r="AN1976" s="10">
        <v>231</v>
      </c>
      <c r="AO1976" s="10">
        <v>2009.6999999999998</v>
      </c>
      <c r="AP1976" s="4"/>
      <c r="AQ1976" s="4" t="s">
        <v>652</v>
      </c>
      <c r="AR1976" s="12">
        <v>407.73363562349726</v>
      </c>
      <c r="AS1976" s="13">
        <v>1.6999999999999999E-3</v>
      </c>
      <c r="AT1976" s="4">
        <v>9</v>
      </c>
      <c r="AU1976" s="4" t="s">
        <v>648</v>
      </c>
      <c r="AV1976" s="4" t="s">
        <v>634</v>
      </c>
      <c r="AW1976" s="14">
        <v>1</v>
      </c>
      <c r="AX1976" s="14">
        <v>14</v>
      </c>
      <c r="AY1976" s="14">
        <v>13</v>
      </c>
      <c r="AZ1976" s="29">
        <v>8.6999999999999993</v>
      </c>
      <c r="BA1976" s="25" t="s">
        <v>563</v>
      </c>
      <c r="BB1976" s="1" t="s">
        <v>287</v>
      </c>
      <c r="BC1976" s="15">
        <v>1.7313099999999999</v>
      </c>
    </row>
    <row r="1977" spans="1:275" s="16" customFormat="1" x14ac:dyDescent="0.25">
      <c r="A1977" s="2">
        <v>352</v>
      </c>
      <c r="B1977" s="3" t="s">
        <v>3282</v>
      </c>
      <c r="C1977" s="4"/>
      <c r="D1977" s="5" t="s">
        <v>3770</v>
      </c>
      <c r="E1977" s="15" t="s">
        <v>286</v>
      </c>
      <c r="F1977" s="4" t="s">
        <v>3764</v>
      </c>
      <c r="G1977" s="4" t="s">
        <v>3765</v>
      </c>
      <c r="H1977" s="4" t="s">
        <v>666</v>
      </c>
      <c r="I1977" s="4" t="s">
        <v>3766</v>
      </c>
      <c r="J1977" s="88" t="s">
        <v>3767</v>
      </c>
      <c r="K1977" s="6"/>
      <c r="L1977" s="4"/>
      <c r="M1977" s="4" t="s">
        <v>3767</v>
      </c>
      <c r="N1977" s="37" t="s">
        <v>3768</v>
      </c>
      <c r="O1977" s="4" t="s">
        <v>548</v>
      </c>
      <c r="P1977" s="6"/>
      <c r="Q1977" s="37" t="s">
        <v>3288</v>
      </c>
      <c r="R1977" s="88" t="s">
        <v>2647</v>
      </c>
      <c r="S1977" s="6" t="s">
        <v>3289</v>
      </c>
      <c r="T1977" s="88" t="s">
        <v>2648</v>
      </c>
      <c r="U1977" s="6" t="s">
        <v>3290</v>
      </c>
      <c r="V1977" s="88" t="s">
        <v>2649</v>
      </c>
      <c r="W1977" s="6" t="s">
        <v>554</v>
      </c>
      <c r="X1977" s="6" t="s">
        <v>555</v>
      </c>
      <c r="Y1977" s="6" t="s">
        <v>556</v>
      </c>
      <c r="Z1977" s="4" t="s">
        <v>2650</v>
      </c>
      <c r="AA1977" s="37" t="s">
        <v>2651</v>
      </c>
      <c r="AB1977" s="24">
        <v>47.4</v>
      </c>
      <c r="AC1977" s="24">
        <v>8.0299999999999994</v>
      </c>
      <c r="AD1977" s="8">
        <v>47.066666699999999</v>
      </c>
      <c r="AE1977" s="8">
        <v>8.0500000000000007</v>
      </c>
      <c r="AF1977" s="2"/>
      <c r="AG1977" s="2" t="s">
        <v>694</v>
      </c>
      <c r="AH1977" s="2" t="s">
        <v>666</v>
      </c>
      <c r="AI1977" s="113">
        <v>770</v>
      </c>
      <c r="AJ1977" s="2" t="s">
        <v>633</v>
      </c>
      <c r="AK1977" s="14"/>
      <c r="AL1977" s="29"/>
      <c r="AM1977" s="2" t="s">
        <v>567</v>
      </c>
      <c r="AN1977" s="10">
        <v>259</v>
      </c>
      <c r="AO1977" s="10">
        <v>1450.3999999999999</v>
      </c>
      <c r="AP1977" s="4"/>
      <c r="AQ1977" s="4" t="s">
        <v>652</v>
      </c>
      <c r="AR1977" s="12">
        <v>462.09812037329687</v>
      </c>
      <c r="AS1977" s="13">
        <v>1.5E-3</v>
      </c>
      <c r="AT1977" s="4">
        <v>9</v>
      </c>
      <c r="AU1977" s="4" t="s">
        <v>648</v>
      </c>
      <c r="AV1977" s="4" t="s">
        <v>634</v>
      </c>
      <c r="AW1977" s="14">
        <v>1</v>
      </c>
      <c r="AX1977" s="14">
        <v>11</v>
      </c>
      <c r="AY1977" s="14">
        <v>10</v>
      </c>
      <c r="AZ1977" s="29">
        <v>5.6</v>
      </c>
      <c r="BA1977" s="25" t="s">
        <v>563</v>
      </c>
      <c r="BB1977" s="1" t="s">
        <v>287</v>
      </c>
      <c r="BC1977" s="15">
        <v>1.7313099999999999</v>
      </c>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2"/>
      <c r="DH1977" s="2"/>
      <c r="DI1977" s="2"/>
      <c r="DJ1977" s="2"/>
      <c r="DK1977" s="2"/>
      <c r="DL1977" s="2"/>
      <c r="DM1977" s="2"/>
      <c r="DN1977" s="2"/>
      <c r="DO1977" s="2"/>
      <c r="DP1977" s="2"/>
      <c r="DQ1977" s="2"/>
      <c r="DR1977" s="2"/>
      <c r="DS1977" s="2"/>
      <c r="DT1977" s="2"/>
      <c r="DU1977" s="2"/>
      <c r="DV1977" s="2"/>
      <c r="DW1977" s="2"/>
      <c r="DX1977" s="2"/>
      <c r="DY1977" s="2"/>
      <c r="DZ1977" s="2"/>
      <c r="EA1977" s="2"/>
      <c r="EB1977" s="2"/>
      <c r="EC1977" s="2"/>
      <c r="ED1977" s="2"/>
      <c r="EE1977" s="2"/>
      <c r="EF1977" s="2"/>
      <c r="EG1977" s="2"/>
      <c r="EH1977" s="2"/>
      <c r="EI1977" s="2"/>
      <c r="EJ1977" s="2"/>
      <c r="EK1977" s="2"/>
      <c r="EL1977" s="2"/>
      <c r="EM1977" s="2"/>
      <c r="EN1977" s="2"/>
      <c r="EO1977" s="2"/>
      <c r="EP1977" s="2"/>
      <c r="EQ1977" s="2"/>
      <c r="ER1977" s="2"/>
      <c r="ES1977" s="2"/>
      <c r="ET1977" s="2"/>
      <c r="EU1977" s="2"/>
      <c r="EV1977" s="2"/>
      <c r="EW1977" s="2"/>
      <c r="EX1977" s="2"/>
      <c r="EY1977" s="2"/>
      <c r="EZ1977" s="2"/>
      <c r="FA1977" s="2"/>
      <c r="FB1977" s="2"/>
      <c r="FC1977" s="2"/>
      <c r="FD1977" s="2"/>
      <c r="FE1977" s="2"/>
      <c r="FF1977" s="2"/>
      <c r="FG1977" s="2"/>
      <c r="FH1977" s="2"/>
      <c r="FI1977" s="2"/>
      <c r="FJ1977" s="2"/>
      <c r="FK1977" s="2"/>
      <c r="FL1977" s="2"/>
      <c r="FM1977" s="2"/>
      <c r="FN1977" s="2"/>
      <c r="FO1977" s="2"/>
      <c r="FP1977" s="2"/>
      <c r="FQ1977" s="2"/>
      <c r="FR1977" s="2"/>
      <c r="FS1977" s="2"/>
      <c r="FT1977" s="2"/>
      <c r="FU1977" s="2"/>
      <c r="FV1977" s="2"/>
      <c r="FW1977" s="2"/>
      <c r="FX1977" s="2"/>
      <c r="FY1977" s="2"/>
      <c r="FZ1977" s="2"/>
      <c r="GA1977" s="2"/>
      <c r="GB1977" s="2"/>
      <c r="GC1977" s="2"/>
      <c r="GD1977" s="2"/>
      <c r="GE1977" s="2"/>
      <c r="GF1977" s="2"/>
      <c r="GG1977" s="2"/>
      <c r="GH1977" s="2"/>
      <c r="GI1977" s="2"/>
      <c r="GJ1977" s="2"/>
      <c r="GK1977" s="2"/>
      <c r="GL1977" s="2"/>
      <c r="GM1977" s="2"/>
      <c r="GN1977" s="2"/>
      <c r="GO1977" s="2"/>
      <c r="GP1977" s="2"/>
      <c r="GQ1977" s="2"/>
      <c r="GR1977" s="2"/>
      <c r="GS1977" s="2"/>
      <c r="GT1977" s="2"/>
      <c r="GU1977" s="2"/>
      <c r="GV1977" s="2"/>
      <c r="GW1977" s="2"/>
      <c r="GX1977" s="2"/>
      <c r="GY1977" s="2"/>
      <c r="GZ1977" s="2"/>
      <c r="HA1977" s="2"/>
      <c r="HB1977" s="2"/>
      <c r="HC1977" s="2"/>
      <c r="HD1977" s="2"/>
      <c r="HE1977" s="2"/>
      <c r="HF1977" s="2"/>
      <c r="HG1977" s="2"/>
      <c r="HH1977" s="2"/>
      <c r="HI1977" s="2"/>
      <c r="HJ1977" s="2"/>
      <c r="HK1977" s="2"/>
      <c r="HL1977" s="2"/>
      <c r="HM1977" s="2"/>
      <c r="HN1977" s="2"/>
      <c r="HO1977" s="2"/>
      <c r="HP1977" s="2"/>
      <c r="HQ1977" s="2"/>
      <c r="HR1977" s="2"/>
      <c r="HS1977" s="2"/>
      <c r="HT1977" s="2"/>
      <c r="HU1977" s="2"/>
      <c r="HV1977" s="2"/>
      <c r="HW1977" s="2"/>
      <c r="HX1977" s="2"/>
      <c r="HY1977" s="2"/>
      <c r="HZ1977" s="2"/>
      <c r="IA1977" s="2"/>
      <c r="IB1977" s="2"/>
      <c r="IC1977" s="2"/>
      <c r="ID1977" s="2"/>
      <c r="IE1977" s="2"/>
      <c r="IF1977" s="2"/>
      <c r="IG1977" s="2"/>
      <c r="IH1977" s="2"/>
      <c r="II1977" s="2"/>
      <c r="IJ1977" s="2"/>
      <c r="IK1977" s="2"/>
      <c r="IL1977" s="2"/>
      <c r="IM1977" s="2"/>
      <c r="IN1977" s="2"/>
      <c r="IO1977" s="2"/>
      <c r="IP1977" s="2"/>
      <c r="IQ1977" s="2"/>
      <c r="IR1977" s="2"/>
      <c r="IS1977" s="2"/>
      <c r="IT1977" s="2"/>
      <c r="IU1977" s="2"/>
      <c r="IV1977" s="2"/>
      <c r="IW1977" s="2"/>
      <c r="IX1977" s="2"/>
      <c r="IY1977" s="2"/>
      <c r="IZ1977" s="2"/>
      <c r="JA1977" s="2"/>
      <c r="JB1977" s="2"/>
      <c r="JC1977" s="2"/>
      <c r="JD1977" s="2"/>
      <c r="JE1977" s="2"/>
      <c r="JF1977" s="2"/>
      <c r="JG1977" s="2"/>
      <c r="JH1977" s="2"/>
      <c r="JI1977" s="2"/>
      <c r="JJ1977" s="2"/>
      <c r="JK1977" s="2"/>
      <c r="JL1977" s="2"/>
      <c r="JM1977" s="2"/>
      <c r="JN1977" s="2"/>
      <c r="JO1977" s="2"/>
    </row>
    <row r="1978" spans="1:275" x14ac:dyDescent="0.25">
      <c r="A1978" s="2">
        <v>355</v>
      </c>
      <c r="B1978" s="3" t="s">
        <v>3282</v>
      </c>
      <c r="D1978" s="5" t="s">
        <v>3771</v>
      </c>
      <c r="E1978" s="15" t="s">
        <v>286</v>
      </c>
      <c r="F1978" s="4" t="s">
        <v>3764</v>
      </c>
      <c r="G1978" s="4" t="s">
        <v>3765</v>
      </c>
      <c r="H1978" s="4" t="s">
        <v>666</v>
      </c>
      <c r="I1978" s="4" t="s">
        <v>3766</v>
      </c>
      <c r="J1978" s="88" t="s">
        <v>3767</v>
      </c>
      <c r="K1978" s="6"/>
      <c r="M1978" s="4" t="s">
        <v>3767</v>
      </c>
      <c r="N1978" s="37" t="s">
        <v>3768</v>
      </c>
      <c r="O1978" s="4" t="s">
        <v>548</v>
      </c>
      <c r="P1978" s="6"/>
      <c r="Q1978" s="37" t="s">
        <v>3288</v>
      </c>
      <c r="R1978" s="88" t="s">
        <v>2647</v>
      </c>
      <c r="S1978" s="6" t="s">
        <v>3289</v>
      </c>
      <c r="T1978" s="88" t="s">
        <v>2648</v>
      </c>
      <c r="U1978" s="6" t="s">
        <v>3290</v>
      </c>
      <c r="V1978" s="88" t="s">
        <v>2649</v>
      </c>
      <c r="W1978" s="6" t="s">
        <v>554</v>
      </c>
      <c r="X1978" s="6" t="s">
        <v>555</v>
      </c>
      <c r="Y1978" s="6" t="s">
        <v>556</v>
      </c>
      <c r="Z1978" s="4" t="s">
        <v>2650</v>
      </c>
      <c r="AA1978" s="37" t="s">
        <v>2651</v>
      </c>
      <c r="AB1978" s="24">
        <v>47.02</v>
      </c>
      <c r="AC1978" s="24">
        <v>8.02</v>
      </c>
      <c r="AD1978" s="8">
        <v>47.033333300000002</v>
      </c>
      <c r="AE1978" s="8">
        <v>8.0333333000000007</v>
      </c>
      <c r="AG1978" s="2" t="s">
        <v>694</v>
      </c>
      <c r="AH1978" s="2" t="s">
        <v>666</v>
      </c>
      <c r="AI1978" s="113">
        <v>900</v>
      </c>
      <c r="AJ1978" s="2" t="s">
        <v>633</v>
      </c>
      <c r="AM1978" s="2" t="s">
        <v>567</v>
      </c>
      <c r="AN1978" s="10">
        <v>287</v>
      </c>
      <c r="AO1978" s="10">
        <v>1377.6</v>
      </c>
      <c r="AP1978" s="4"/>
      <c r="AQ1978" s="4" t="s">
        <v>652</v>
      </c>
      <c r="AR1978" s="12">
        <v>433.21698784996579</v>
      </c>
      <c r="AS1978" s="13">
        <v>1.6000000000000001E-3</v>
      </c>
      <c r="AT1978" s="4">
        <v>9</v>
      </c>
      <c r="AU1978" s="4" t="s">
        <v>648</v>
      </c>
      <c r="AV1978" s="4" t="s">
        <v>634</v>
      </c>
      <c r="AW1978" s="14">
        <v>1</v>
      </c>
      <c r="AX1978" s="14">
        <v>10</v>
      </c>
      <c r="AY1978" s="14">
        <v>9</v>
      </c>
      <c r="AZ1978" s="29">
        <v>4.8</v>
      </c>
      <c r="BA1978" s="25" t="s">
        <v>563</v>
      </c>
      <c r="BB1978" s="1" t="s">
        <v>287</v>
      </c>
      <c r="BC1978" s="15">
        <v>1.7313099999999999</v>
      </c>
      <c r="BD1978" s="2"/>
    </row>
    <row r="1979" spans="1:275" x14ac:dyDescent="0.25">
      <c r="A1979" s="2">
        <v>358</v>
      </c>
      <c r="B1979" s="3" t="s">
        <v>3282</v>
      </c>
      <c r="C1979" s="4" t="s">
        <v>721</v>
      </c>
      <c r="D1979" s="5" t="s">
        <v>3772</v>
      </c>
      <c r="E1979" s="15" t="s">
        <v>286</v>
      </c>
      <c r="F1979" s="4" t="s">
        <v>3764</v>
      </c>
      <c r="G1979" s="4" t="s">
        <v>3765</v>
      </c>
      <c r="H1979" s="4" t="s">
        <v>666</v>
      </c>
      <c r="I1979" s="4" t="s">
        <v>3766</v>
      </c>
      <c r="J1979" s="88" t="s">
        <v>3767</v>
      </c>
      <c r="K1979" s="6"/>
      <c r="M1979" s="4" t="s">
        <v>3767</v>
      </c>
      <c r="N1979" s="37" t="s">
        <v>3768</v>
      </c>
      <c r="O1979" s="4" t="s">
        <v>548</v>
      </c>
      <c r="P1979" s="6"/>
      <c r="Q1979" s="37" t="s">
        <v>3288</v>
      </c>
      <c r="R1979" s="88" t="s">
        <v>2647</v>
      </c>
      <c r="S1979" s="6" t="s">
        <v>3289</v>
      </c>
      <c r="T1979" s="88" t="s">
        <v>2648</v>
      </c>
      <c r="U1979" s="6" t="s">
        <v>3290</v>
      </c>
      <c r="V1979" s="88" t="s">
        <v>2649</v>
      </c>
      <c r="W1979" s="6" t="s">
        <v>554</v>
      </c>
      <c r="X1979" s="6" t="s">
        <v>555</v>
      </c>
      <c r="Y1979" s="6" t="s">
        <v>556</v>
      </c>
      <c r="Z1979" s="4" t="s">
        <v>2650</v>
      </c>
      <c r="AA1979" s="37" t="s">
        <v>2651</v>
      </c>
      <c r="AB1979" s="24">
        <v>47.26</v>
      </c>
      <c r="AC1979" s="24">
        <v>7.27</v>
      </c>
      <c r="AD1979" s="8">
        <v>47.433333300000001</v>
      </c>
      <c r="AE1979" s="8">
        <v>7.45</v>
      </c>
      <c r="AG1979" s="2" t="s">
        <v>1663</v>
      </c>
      <c r="AH1979" s="41" t="s">
        <v>666</v>
      </c>
      <c r="AI1979" s="113">
        <v>420</v>
      </c>
      <c r="AJ1979" s="2" t="s">
        <v>633</v>
      </c>
      <c r="AM1979" s="2" t="s">
        <v>567</v>
      </c>
      <c r="AN1979" s="10">
        <v>231</v>
      </c>
      <c r="AO1979" s="10">
        <v>1871.1</v>
      </c>
      <c r="AP1979" s="4"/>
      <c r="AQ1979" s="4" t="s">
        <v>609</v>
      </c>
      <c r="AR1979" s="12">
        <v>462.09812037329687</v>
      </c>
      <c r="AS1979" s="13">
        <v>1.5E-3</v>
      </c>
      <c r="AT1979" s="4">
        <v>9</v>
      </c>
      <c r="AU1979" s="4" t="s">
        <v>648</v>
      </c>
      <c r="AV1979" s="4" t="s">
        <v>634</v>
      </c>
      <c r="AW1979" s="14">
        <v>0.5</v>
      </c>
      <c r="AX1979" s="14">
        <v>14</v>
      </c>
      <c r="AY1979" s="14">
        <v>13.5</v>
      </c>
      <c r="AZ1979" s="29">
        <v>8.1</v>
      </c>
      <c r="BA1979" s="25" t="s">
        <v>563</v>
      </c>
      <c r="BB1979" s="1" t="s">
        <v>287</v>
      </c>
      <c r="BC1979" s="15">
        <v>1.7313099999999999</v>
      </c>
      <c r="BD1979" s="2"/>
      <c r="BE1979" s="16"/>
      <c r="BF1979" s="16"/>
      <c r="BG1979" s="16"/>
      <c r="BH1979" s="16"/>
      <c r="BI1979" s="16"/>
      <c r="BJ1979" s="16"/>
      <c r="BK1979" s="16"/>
      <c r="BL1979" s="16"/>
      <c r="BM1979" s="16"/>
      <c r="BN1979" s="16"/>
      <c r="BO1979" s="16"/>
      <c r="BP1979" s="16"/>
      <c r="BQ1979" s="16"/>
      <c r="BR1979" s="16"/>
      <c r="BS1979" s="16"/>
      <c r="BT1979" s="16"/>
      <c r="BU1979" s="16"/>
      <c r="BV1979" s="16"/>
      <c r="BW1979" s="16"/>
      <c r="BX1979" s="16"/>
      <c r="BY1979" s="16"/>
      <c r="BZ1979" s="16"/>
      <c r="CA1979" s="16"/>
      <c r="CB1979" s="16"/>
      <c r="CC1979" s="16"/>
      <c r="CD1979" s="16"/>
      <c r="CE1979" s="16"/>
      <c r="CF1979" s="16"/>
      <c r="CG1979" s="16"/>
      <c r="CH1979" s="16"/>
      <c r="CI1979" s="16"/>
      <c r="CJ1979" s="16"/>
      <c r="CK1979" s="16"/>
      <c r="CL1979" s="16"/>
      <c r="CM1979" s="16"/>
      <c r="CN1979" s="16"/>
      <c r="CO1979" s="16"/>
      <c r="CP1979" s="16"/>
      <c r="CQ1979" s="16"/>
      <c r="CR1979" s="16"/>
      <c r="CS1979" s="16"/>
      <c r="CT1979" s="16"/>
      <c r="CU1979" s="16"/>
      <c r="CV1979" s="16"/>
      <c r="CW1979" s="16"/>
      <c r="CX1979" s="16"/>
      <c r="CY1979" s="16"/>
      <c r="CZ1979" s="16"/>
      <c r="DA1979" s="16"/>
      <c r="DB1979" s="16"/>
      <c r="DC1979" s="16"/>
      <c r="DD1979" s="16"/>
      <c r="DE1979" s="16"/>
      <c r="DF1979" s="16"/>
      <c r="DG1979" s="16"/>
      <c r="DH1979" s="16"/>
      <c r="DI1979" s="16"/>
      <c r="DJ1979" s="16"/>
      <c r="DK1979" s="16"/>
      <c r="DL1979" s="16"/>
      <c r="DM1979" s="16"/>
      <c r="DN1979" s="16"/>
      <c r="DO1979" s="16"/>
      <c r="DP1979" s="16"/>
      <c r="DQ1979" s="16"/>
      <c r="DR1979" s="16"/>
      <c r="DS1979" s="16"/>
      <c r="DT1979" s="16"/>
      <c r="DU1979" s="16"/>
      <c r="DV1979" s="16"/>
      <c r="DW1979" s="16"/>
      <c r="DX1979" s="16"/>
      <c r="DY1979" s="16"/>
      <c r="DZ1979" s="16"/>
      <c r="EA1979" s="16"/>
      <c r="EB1979" s="16"/>
      <c r="EC1979" s="16"/>
      <c r="ED1979" s="16"/>
      <c r="EE1979" s="16"/>
      <c r="EF1979" s="16"/>
      <c r="EG1979" s="16"/>
      <c r="EH1979" s="16"/>
      <c r="EI1979" s="16"/>
      <c r="EJ1979" s="16"/>
      <c r="EK1979" s="16"/>
      <c r="EL1979" s="16"/>
      <c r="EM1979" s="16"/>
      <c r="EN1979" s="16"/>
      <c r="EO1979" s="16"/>
      <c r="EP1979" s="16"/>
      <c r="EQ1979" s="16"/>
      <c r="ER1979" s="16"/>
      <c r="ES1979" s="16"/>
      <c r="ET1979" s="16"/>
      <c r="EU1979" s="16"/>
      <c r="EV1979" s="16"/>
      <c r="EW1979" s="16"/>
      <c r="EX1979" s="16"/>
      <c r="EY1979" s="16"/>
      <c r="EZ1979" s="16"/>
      <c r="FA1979" s="16"/>
      <c r="FB1979" s="16"/>
      <c r="FC1979" s="16"/>
      <c r="FD1979" s="16"/>
      <c r="FE1979" s="16"/>
      <c r="FF1979" s="16"/>
      <c r="FG1979" s="16"/>
      <c r="FH1979" s="16"/>
      <c r="FI1979" s="16"/>
      <c r="FJ1979" s="16"/>
      <c r="FK1979" s="16"/>
      <c r="FL1979" s="16"/>
      <c r="FM1979" s="16"/>
      <c r="FN1979" s="16"/>
      <c r="FO1979" s="16"/>
      <c r="FP1979" s="16"/>
      <c r="FQ1979" s="16"/>
      <c r="FR1979" s="16"/>
      <c r="FS1979" s="16"/>
      <c r="FT1979" s="16"/>
      <c r="FU1979" s="16"/>
      <c r="FV1979" s="16"/>
      <c r="FW1979" s="16"/>
      <c r="FX1979" s="16"/>
      <c r="FY1979" s="16"/>
      <c r="FZ1979" s="16"/>
      <c r="GA1979" s="16"/>
      <c r="GB1979" s="16"/>
      <c r="GC1979" s="16"/>
      <c r="GD1979" s="16"/>
      <c r="GE1979" s="16"/>
      <c r="GF1979" s="16"/>
      <c r="GG1979" s="16"/>
      <c r="GH1979" s="16"/>
      <c r="GI1979" s="16"/>
      <c r="GJ1979" s="16"/>
      <c r="GK1979" s="16"/>
      <c r="GL1979" s="16"/>
      <c r="GM1979" s="16"/>
      <c r="GN1979" s="16"/>
      <c r="GO1979" s="16"/>
      <c r="GP1979" s="16"/>
      <c r="GQ1979" s="16"/>
      <c r="GR1979" s="16"/>
      <c r="GS1979" s="16"/>
      <c r="GT1979" s="16"/>
      <c r="GU1979" s="16"/>
      <c r="GV1979" s="16"/>
      <c r="GW1979" s="16"/>
      <c r="GX1979" s="16"/>
      <c r="GY1979" s="16"/>
      <c r="GZ1979" s="16"/>
      <c r="HA1979" s="16"/>
      <c r="HB1979" s="16"/>
      <c r="HC1979" s="16"/>
      <c r="HD1979" s="16"/>
      <c r="HE1979" s="16"/>
      <c r="HF1979" s="16"/>
      <c r="HG1979" s="16"/>
      <c r="HH1979" s="16"/>
      <c r="HI1979" s="16"/>
      <c r="HJ1979" s="16"/>
      <c r="HK1979" s="16"/>
      <c r="HL1979" s="16"/>
      <c r="HM1979" s="16"/>
      <c r="HN1979" s="16"/>
      <c r="HO1979" s="16"/>
      <c r="HP1979" s="16"/>
      <c r="HQ1979" s="16"/>
      <c r="HR1979" s="16"/>
      <c r="HS1979" s="16"/>
      <c r="HT1979" s="16"/>
      <c r="HU1979" s="16"/>
      <c r="HV1979" s="16"/>
      <c r="HW1979" s="16"/>
      <c r="HX1979" s="16"/>
      <c r="HY1979" s="16"/>
      <c r="HZ1979" s="16"/>
      <c r="IA1979" s="16"/>
      <c r="IB1979" s="16"/>
      <c r="IC1979" s="16"/>
      <c r="ID1979" s="16"/>
      <c r="IE1979" s="16"/>
      <c r="IF1979" s="16"/>
      <c r="IG1979" s="16"/>
      <c r="IH1979" s="16"/>
      <c r="II1979" s="16"/>
      <c r="IJ1979" s="16"/>
      <c r="IK1979" s="16"/>
      <c r="IL1979" s="16"/>
      <c r="IM1979" s="16"/>
      <c r="IN1979" s="16"/>
      <c r="IO1979" s="16"/>
      <c r="IP1979" s="16"/>
      <c r="IQ1979" s="16"/>
      <c r="IR1979" s="16"/>
      <c r="IS1979" s="16"/>
      <c r="IT1979" s="16"/>
      <c r="IU1979" s="16"/>
      <c r="IV1979" s="16"/>
      <c r="IW1979" s="16"/>
      <c r="IX1979" s="16"/>
      <c r="IY1979" s="16"/>
      <c r="IZ1979" s="16"/>
      <c r="JA1979" s="16"/>
      <c r="JB1979" s="16"/>
      <c r="JC1979" s="16"/>
      <c r="JD1979" s="16"/>
      <c r="JE1979" s="16"/>
      <c r="JF1979" s="16"/>
      <c r="JG1979" s="16"/>
      <c r="JH1979" s="16"/>
      <c r="JI1979" s="16"/>
      <c r="JJ1979" s="16"/>
      <c r="JK1979" s="16"/>
      <c r="JL1979" s="16"/>
      <c r="JM1979" s="16"/>
      <c r="JN1979" s="16"/>
      <c r="JO1979" s="16"/>
    </row>
    <row r="1980" spans="1:275" x14ac:dyDescent="0.25">
      <c r="A1980" s="2">
        <v>361</v>
      </c>
      <c r="B1980" s="3" t="s">
        <v>3282</v>
      </c>
      <c r="C1980" s="4" t="s">
        <v>721</v>
      </c>
      <c r="D1980" s="5" t="s">
        <v>3773</v>
      </c>
      <c r="E1980" s="15" t="s">
        <v>286</v>
      </c>
      <c r="F1980" s="4" t="s">
        <v>3764</v>
      </c>
      <c r="G1980" s="4" t="s">
        <v>3765</v>
      </c>
      <c r="H1980" s="4" t="s">
        <v>666</v>
      </c>
      <c r="I1980" s="4" t="s">
        <v>3766</v>
      </c>
      <c r="J1980" s="88" t="s">
        <v>3767</v>
      </c>
      <c r="K1980" s="6"/>
      <c r="M1980" s="4" t="s">
        <v>3767</v>
      </c>
      <c r="N1980" s="37" t="s">
        <v>3768</v>
      </c>
      <c r="O1980" s="4" t="s">
        <v>548</v>
      </c>
      <c r="P1980" s="6"/>
      <c r="Q1980" s="37" t="s">
        <v>3288</v>
      </c>
      <c r="R1980" s="88" t="s">
        <v>2647</v>
      </c>
      <c r="S1980" s="6" t="s">
        <v>3289</v>
      </c>
      <c r="T1980" s="88" t="s">
        <v>2648</v>
      </c>
      <c r="U1980" s="6" t="s">
        <v>3290</v>
      </c>
      <c r="V1980" s="88" t="s">
        <v>2649</v>
      </c>
      <c r="W1980" s="6" t="s">
        <v>554</v>
      </c>
      <c r="X1980" s="6" t="s">
        <v>555</v>
      </c>
      <c r="Y1980" s="6" t="s">
        <v>556</v>
      </c>
      <c r="Z1980" s="4" t="s">
        <v>2650</v>
      </c>
      <c r="AA1980" s="37" t="s">
        <v>2651</v>
      </c>
      <c r="AB1980" s="24">
        <v>47.22</v>
      </c>
      <c r="AC1980" s="24">
        <v>7.35</v>
      </c>
      <c r="AD1980" s="8">
        <v>47.366666700000003</v>
      </c>
      <c r="AE1980" s="8">
        <v>7.5833332999999996</v>
      </c>
      <c r="AG1980" s="2" t="s">
        <v>1663</v>
      </c>
      <c r="AH1980" s="41" t="s">
        <v>666</v>
      </c>
      <c r="AI1980" s="113">
        <v>600</v>
      </c>
      <c r="AJ1980" s="2" t="s">
        <v>633</v>
      </c>
      <c r="AM1980" s="2" t="s">
        <v>567</v>
      </c>
      <c r="AN1980" s="10">
        <v>231</v>
      </c>
      <c r="AO1980" s="10">
        <v>2009.6999999999998</v>
      </c>
      <c r="AP1980" s="4"/>
      <c r="AQ1980" s="4" t="s">
        <v>609</v>
      </c>
      <c r="AR1980" s="12">
        <v>495.10512897138949</v>
      </c>
      <c r="AS1980" s="13">
        <v>1.4E-3</v>
      </c>
      <c r="AT1980" s="4">
        <v>9</v>
      </c>
      <c r="AU1980" s="4" t="s">
        <v>648</v>
      </c>
      <c r="AV1980" s="4" t="s">
        <v>634</v>
      </c>
      <c r="AW1980" s="14">
        <v>1</v>
      </c>
      <c r="AX1980" s="14">
        <v>14</v>
      </c>
      <c r="AY1980" s="14">
        <v>13</v>
      </c>
      <c r="AZ1980" s="29">
        <v>8.6999999999999993</v>
      </c>
      <c r="BA1980" s="25" t="s">
        <v>563</v>
      </c>
      <c r="BB1980" s="1" t="s">
        <v>287</v>
      </c>
      <c r="BC1980" s="15">
        <v>1.7313099999999999</v>
      </c>
      <c r="BD1980" s="2"/>
      <c r="BE1980" s="16"/>
      <c r="BF1980" s="16"/>
      <c r="BG1980" s="16"/>
      <c r="BH1980" s="16"/>
      <c r="BI1980" s="16"/>
      <c r="BJ1980" s="16"/>
      <c r="BK1980" s="16"/>
      <c r="BL1980" s="16"/>
      <c r="BM1980" s="16"/>
      <c r="BN1980" s="16"/>
      <c r="BO1980" s="16"/>
      <c r="BP1980" s="16"/>
      <c r="BQ1980" s="16"/>
      <c r="BR1980" s="16"/>
      <c r="BS1980" s="16"/>
      <c r="BT1980" s="16"/>
      <c r="BU1980" s="16"/>
      <c r="BV1980" s="16"/>
      <c r="BW1980" s="16"/>
      <c r="BX1980" s="16"/>
      <c r="BY1980" s="16"/>
      <c r="BZ1980" s="16"/>
      <c r="CA1980" s="16"/>
      <c r="CB1980" s="16"/>
      <c r="CC1980" s="16"/>
      <c r="CD1980" s="16"/>
      <c r="CE1980" s="16"/>
      <c r="CF1980" s="16"/>
      <c r="CG1980" s="16"/>
      <c r="CH1980" s="16"/>
      <c r="CI1980" s="16"/>
      <c r="CJ1980" s="16"/>
      <c r="CK1980" s="16"/>
      <c r="CL1980" s="16"/>
      <c r="CM1980" s="16"/>
      <c r="CN1980" s="16"/>
      <c r="CO1980" s="16"/>
      <c r="CP1980" s="16"/>
      <c r="CQ1980" s="16"/>
      <c r="CR1980" s="16"/>
      <c r="CS1980" s="16"/>
      <c r="CT1980" s="16"/>
      <c r="CU1980" s="16"/>
      <c r="CV1980" s="16"/>
      <c r="CW1980" s="16"/>
      <c r="CX1980" s="16"/>
      <c r="CY1980" s="16"/>
      <c r="CZ1980" s="16"/>
      <c r="DA1980" s="16"/>
      <c r="DB1980" s="16"/>
      <c r="DC1980" s="16"/>
      <c r="DD1980" s="16"/>
      <c r="DE1980" s="16"/>
      <c r="DF1980" s="16"/>
      <c r="DG1980" s="16"/>
      <c r="DH1980" s="16"/>
      <c r="DI1980" s="16"/>
      <c r="DJ1980" s="16"/>
      <c r="DK1980" s="16"/>
      <c r="DL1980" s="16"/>
      <c r="DM1980" s="16"/>
      <c r="DN1980" s="16"/>
      <c r="DO1980" s="16"/>
      <c r="DP1980" s="16"/>
      <c r="DQ1980" s="16"/>
      <c r="DR1980" s="16"/>
      <c r="DS1980" s="16"/>
      <c r="DT1980" s="16"/>
      <c r="DU1980" s="16"/>
      <c r="DV1980" s="16"/>
      <c r="DW1980" s="16"/>
      <c r="DX1980" s="16"/>
      <c r="DY1980" s="16"/>
      <c r="DZ1980" s="16"/>
      <c r="EA1980" s="16"/>
      <c r="EB1980" s="16"/>
      <c r="EC1980" s="16"/>
      <c r="ED1980" s="16"/>
      <c r="EE1980" s="16"/>
      <c r="EF1980" s="16"/>
      <c r="EG1980" s="16"/>
      <c r="EH1980" s="16"/>
      <c r="EI1980" s="16"/>
      <c r="EJ1980" s="16"/>
      <c r="EK1980" s="16"/>
      <c r="EL1980" s="16"/>
      <c r="EM1980" s="16"/>
      <c r="EN1980" s="16"/>
      <c r="EO1980" s="16"/>
      <c r="EP1980" s="16"/>
      <c r="EQ1980" s="16"/>
      <c r="ER1980" s="16"/>
      <c r="ES1980" s="16"/>
      <c r="ET1980" s="16"/>
      <c r="EU1980" s="16"/>
      <c r="EV1980" s="16"/>
      <c r="EW1980" s="16"/>
      <c r="EX1980" s="16"/>
      <c r="EY1980" s="16"/>
      <c r="EZ1980" s="16"/>
      <c r="FA1980" s="16"/>
      <c r="FB1980" s="16"/>
      <c r="FC1980" s="16"/>
      <c r="FD1980" s="16"/>
      <c r="FE1980" s="16"/>
      <c r="FF1980" s="16"/>
      <c r="FG1980" s="16"/>
      <c r="FH1980" s="16"/>
      <c r="FI1980" s="16"/>
      <c r="FJ1980" s="16"/>
      <c r="FK1980" s="16"/>
      <c r="FL1980" s="16"/>
      <c r="FM1980" s="16"/>
      <c r="FN1980" s="16"/>
      <c r="FO1980" s="16"/>
      <c r="FP1980" s="16"/>
      <c r="FQ1980" s="16"/>
      <c r="FR1980" s="16"/>
      <c r="FS1980" s="16"/>
      <c r="FT1980" s="16"/>
      <c r="FU1980" s="16"/>
      <c r="FV1980" s="16"/>
      <c r="FW1980" s="16"/>
      <c r="FX1980" s="16"/>
      <c r="FY1980" s="16"/>
      <c r="FZ1980" s="16"/>
      <c r="GA1980" s="16"/>
      <c r="GB1980" s="16"/>
      <c r="GC1980" s="16"/>
      <c r="GD1980" s="16"/>
      <c r="GE1980" s="16"/>
      <c r="GF1980" s="16"/>
      <c r="GG1980" s="16"/>
      <c r="GH1980" s="16"/>
      <c r="GI1980" s="16"/>
      <c r="GJ1980" s="16"/>
      <c r="GK1980" s="16"/>
      <c r="GL1980" s="16"/>
      <c r="GM1980" s="16"/>
      <c r="GN1980" s="16"/>
      <c r="GO1980" s="16"/>
      <c r="GP1980" s="16"/>
      <c r="GQ1980" s="16"/>
      <c r="GR1980" s="16"/>
      <c r="GS1980" s="16"/>
      <c r="GT1980" s="16"/>
      <c r="GU1980" s="16"/>
      <c r="GV1980" s="16"/>
      <c r="GW1980" s="16"/>
      <c r="GX1980" s="16"/>
      <c r="GY1980" s="16"/>
      <c r="GZ1980" s="16"/>
      <c r="HA1980" s="16"/>
      <c r="HB1980" s="16"/>
      <c r="HC1980" s="16"/>
      <c r="HD1980" s="16"/>
      <c r="HE1980" s="16"/>
      <c r="HF1980" s="16"/>
      <c r="HG1980" s="16"/>
      <c r="HH1980" s="16"/>
      <c r="HI1980" s="16"/>
      <c r="HJ1980" s="16"/>
      <c r="HK1980" s="16"/>
      <c r="HL1980" s="16"/>
      <c r="HM1980" s="16"/>
      <c r="HN1980" s="16"/>
      <c r="HO1980" s="16"/>
      <c r="HP1980" s="16"/>
      <c r="HQ1980" s="16"/>
      <c r="HR1980" s="16"/>
      <c r="HS1980" s="16"/>
      <c r="HT1980" s="16"/>
      <c r="HU1980" s="16"/>
      <c r="HV1980" s="16"/>
      <c r="HW1980" s="16"/>
      <c r="HX1980" s="16"/>
      <c r="HY1980" s="16"/>
      <c r="HZ1980" s="16"/>
      <c r="IA1980" s="16"/>
      <c r="IB1980" s="16"/>
      <c r="IC1980" s="16"/>
      <c r="ID1980" s="16"/>
      <c r="IE1980" s="16"/>
      <c r="IF1980" s="16"/>
      <c r="IG1980" s="16"/>
      <c r="IH1980" s="16"/>
      <c r="II1980" s="16"/>
      <c r="IJ1980" s="16"/>
      <c r="IK1980" s="16"/>
      <c r="IL1980" s="16"/>
      <c r="IM1980" s="16"/>
      <c r="IN1980" s="16"/>
      <c r="IO1980" s="16"/>
      <c r="IP1980" s="16"/>
      <c r="IQ1980" s="16"/>
      <c r="IR1980" s="16"/>
      <c r="IS1980" s="16"/>
      <c r="IT1980" s="16"/>
      <c r="IU1980" s="16"/>
      <c r="IV1980" s="16"/>
      <c r="IW1980" s="16"/>
      <c r="IX1980" s="16"/>
      <c r="IY1980" s="16"/>
      <c r="IZ1980" s="16"/>
      <c r="JA1980" s="16"/>
      <c r="JB1980" s="16"/>
      <c r="JC1980" s="16"/>
      <c r="JD1980" s="16"/>
      <c r="JE1980" s="16"/>
      <c r="JF1980" s="16"/>
      <c r="JG1980" s="16"/>
      <c r="JH1980" s="16"/>
      <c r="JI1980" s="16"/>
      <c r="JJ1980" s="16"/>
      <c r="JK1980" s="16"/>
      <c r="JL1980" s="16"/>
      <c r="JM1980" s="16"/>
      <c r="JN1980" s="16"/>
      <c r="JO1980" s="16"/>
    </row>
    <row r="1981" spans="1:275" x14ac:dyDescent="0.25">
      <c r="A1981" s="2">
        <v>364</v>
      </c>
      <c r="B1981" s="3" t="s">
        <v>3282</v>
      </c>
      <c r="D1981" s="5" t="s">
        <v>3774</v>
      </c>
      <c r="E1981" s="15" t="s">
        <v>286</v>
      </c>
      <c r="F1981" s="4" t="s">
        <v>3764</v>
      </c>
      <c r="G1981" s="4" t="s">
        <v>3765</v>
      </c>
      <c r="H1981" s="4" t="s">
        <v>666</v>
      </c>
      <c r="I1981" s="4" t="s">
        <v>3766</v>
      </c>
      <c r="J1981" s="88" t="s">
        <v>3767</v>
      </c>
      <c r="K1981" s="6"/>
      <c r="M1981" s="4" t="s">
        <v>3767</v>
      </c>
      <c r="N1981" s="37" t="s">
        <v>3768</v>
      </c>
      <c r="O1981" s="4" t="s">
        <v>548</v>
      </c>
      <c r="P1981" s="6"/>
      <c r="Q1981" s="37" t="s">
        <v>3288</v>
      </c>
      <c r="R1981" s="88" t="s">
        <v>2647</v>
      </c>
      <c r="S1981" s="6" t="s">
        <v>3289</v>
      </c>
      <c r="T1981" s="88" t="s">
        <v>2648</v>
      </c>
      <c r="U1981" s="6" t="s">
        <v>3290</v>
      </c>
      <c r="V1981" s="88" t="s">
        <v>2649</v>
      </c>
      <c r="W1981" s="6" t="s">
        <v>554</v>
      </c>
      <c r="X1981" s="6" t="s">
        <v>555</v>
      </c>
      <c r="Y1981" s="6" t="s">
        <v>556</v>
      </c>
      <c r="Z1981" s="4" t="s">
        <v>2650</v>
      </c>
      <c r="AA1981" s="37" t="s">
        <v>2651</v>
      </c>
      <c r="AB1981" s="24">
        <v>47.4</v>
      </c>
      <c r="AC1981" s="24">
        <v>8.0299999999999994</v>
      </c>
      <c r="AD1981" s="8">
        <v>47.066666699999999</v>
      </c>
      <c r="AE1981" s="8">
        <v>8.0500000000000007</v>
      </c>
      <c r="AG1981" s="2" t="s">
        <v>694</v>
      </c>
      <c r="AH1981" s="2" t="s">
        <v>666</v>
      </c>
      <c r="AI1981" s="113">
        <v>770</v>
      </c>
      <c r="AJ1981" s="2" t="s">
        <v>633</v>
      </c>
      <c r="AM1981" s="2" t="s">
        <v>567</v>
      </c>
      <c r="AN1981" s="10">
        <v>287</v>
      </c>
      <c r="AO1981" s="10">
        <v>1607.1999999999998</v>
      </c>
      <c r="AP1981" s="4"/>
      <c r="AQ1981" s="4" t="s">
        <v>609</v>
      </c>
      <c r="AR1981" s="12">
        <v>462.09812037329687</v>
      </c>
      <c r="AS1981" s="13">
        <v>1.5E-3</v>
      </c>
      <c r="AT1981" s="4">
        <v>9</v>
      </c>
      <c r="AU1981" s="4" t="s">
        <v>648</v>
      </c>
      <c r="AV1981" s="4" t="s">
        <v>634</v>
      </c>
      <c r="AW1981" s="14">
        <v>1</v>
      </c>
      <c r="AX1981" s="14">
        <v>11</v>
      </c>
      <c r="AY1981" s="14">
        <v>10</v>
      </c>
      <c r="AZ1981" s="29">
        <v>5.6</v>
      </c>
      <c r="BA1981" s="25" t="s">
        <v>563</v>
      </c>
      <c r="BB1981" s="1" t="s">
        <v>287</v>
      </c>
      <c r="BC1981" s="15">
        <v>1.7313099999999999</v>
      </c>
      <c r="BD1981" s="2"/>
    </row>
    <row r="1982" spans="1:275" x14ac:dyDescent="0.25">
      <c r="A1982" s="2">
        <v>367</v>
      </c>
      <c r="B1982" s="3" t="s">
        <v>3282</v>
      </c>
      <c r="D1982" s="5" t="s">
        <v>3775</v>
      </c>
      <c r="E1982" s="15" t="s">
        <v>286</v>
      </c>
      <c r="F1982" s="4" t="s">
        <v>3764</v>
      </c>
      <c r="G1982" s="4" t="s">
        <v>3765</v>
      </c>
      <c r="H1982" s="4" t="s">
        <v>666</v>
      </c>
      <c r="I1982" s="4" t="s">
        <v>3766</v>
      </c>
      <c r="J1982" s="88" t="s">
        <v>3767</v>
      </c>
      <c r="K1982" s="6"/>
      <c r="M1982" s="4" t="s">
        <v>3767</v>
      </c>
      <c r="N1982" s="37" t="s">
        <v>3768</v>
      </c>
      <c r="O1982" s="4" t="s">
        <v>548</v>
      </c>
      <c r="P1982" s="6"/>
      <c r="Q1982" s="37" t="s">
        <v>3288</v>
      </c>
      <c r="R1982" s="88" t="s">
        <v>2647</v>
      </c>
      <c r="S1982" s="6" t="s">
        <v>3289</v>
      </c>
      <c r="T1982" s="88" t="s">
        <v>2648</v>
      </c>
      <c r="U1982" s="6" t="s">
        <v>3290</v>
      </c>
      <c r="V1982" s="88" t="s">
        <v>2649</v>
      </c>
      <c r="W1982" s="6" t="s">
        <v>554</v>
      </c>
      <c r="X1982" s="6" t="s">
        <v>555</v>
      </c>
      <c r="Y1982" s="6" t="s">
        <v>556</v>
      </c>
      <c r="Z1982" s="4" t="s">
        <v>2650</v>
      </c>
      <c r="AA1982" s="37" t="s">
        <v>2651</v>
      </c>
      <c r="AB1982" s="24">
        <v>47.02</v>
      </c>
      <c r="AC1982" s="24">
        <v>8.02</v>
      </c>
      <c r="AD1982" s="8">
        <v>47.033333300000002</v>
      </c>
      <c r="AE1982" s="8">
        <v>8.0333333000000007</v>
      </c>
      <c r="AG1982" s="2" t="s">
        <v>694</v>
      </c>
      <c r="AH1982" s="2" t="s">
        <v>666</v>
      </c>
      <c r="AI1982" s="113">
        <v>900</v>
      </c>
      <c r="AJ1982" s="2" t="s">
        <v>633</v>
      </c>
      <c r="AM1982" s="2" t="s">
        <v>567</v>
      </c>
      <c r="AN1982" s="10">
        <v>287</v>
      </c>
      <c r="AO1982" s="10">
        <v>1377.6</v>
      </c>
      <c r="AP1982" s="4"/>
      <c r="AQ1982" s="4" t="s">
        <v>609</v>
      </c>
      <c r="AR1982" s="12">
        <v>495.10512897138949</v>
      </c>
      <c r="AS1982" s="13">
        <v>1.4E-3</v>
      </c>
      <c r="AT1982" s="4">
        <v>9</v>
      </c>
      <c r="AU1982" s="4" t="s">
        <v>648</v>
      </c>
      <c r="AV1982" s="4" t="s">
        <v>634</v>
      </c>
      <c r="AW1982" s="14">
        <v>1</v>
      </c>
      <c r="AX1982" s="14">
        <v>10</v>
      </c>
      <c r="AY1982" s="14">
        <v>9</v>
      </c>
      <c r="AZ1982" s="29">
        <v>4.8</v>
      </c>
      <c r="BA1982" s="25" t="s">
        <v>563</v>
      </c>
      <c r="BB1982" s="1" t="s">
        <v>287</v>
      </c>
      <c r="BC1982" s="15">
        <v>1.7313099999999999</v>
      </c>
      <c r="BD1982" s="2"/>
    </row>
    <row r="1983" spans="1:275" x14ac:dyDescent="0.25">
      <c r="A1983" s="2">
        <v>33</v>
      </c>
      <c r="B1983" s="2" t="s">
        <v>3776</v>
      </c>
      <c r="D1983" s="5" t="s">
        <v>3777</v>
      </c>
      <c r="E1983" s="15" t="s">
        <v>288</v>
      </c>
      <c r="F1983" s="18" t="s">
        <v>3778</v>
      </c>
      <c r="G1983" s="18" t="s">
        <v>3779</v>
      </c>
      <c r="H1983" s="18"/>
      <c r="I1983" s="18" t="s">
        <v>3780</v>
      </c>
      <c r="J1983" s="90" t="s">
        <v>3781</v>
      </c>
      <c r="K1983" s="19"/>
      <c r="L1983" s="18"/>
      <c r="M1983" s="18" t="s">
        <v>3781</v>
      </c>
      <c r="N1983" s="86" t="s">
        <v>3782</v>
      </c>
      <c r="O1983" s="18" t="s">
        <v>548</v>
      </c>
      <c r="P1983" s="19"/>
      <c r="Q1983" s="86" t="s">
        <v>3288</v>
      </c>
      <c r="R1983" s="90" t="s">
        <v>2647</v>
      </c>
      <c r="S1983" s="19" t="s">
        <v>3289</v>
      </c>
      <c r="T1983" s="90" t="s">
        <v>2648</v>
      </c>
      <c r="U1983" s="19" t="s">
        <v>3290</v>
      </c>
      <c r="V1983" s="90" t="s">
        <v>2649</v>
      </c>
      <c r="W1983" s="19" t="s">
        <v>554</v>
      </c>
      <c r="X1983" s="19" t="s">
        <v>555</v>
      </c>
      <c r="Y1983" s="19" t="s">
        <v>556</v>
      </c>
      <c r="Z1983" s="4" t="s">
        <v>2650</v>
      </c>
      <c r="AA1983" s="37" t="s">
        <v>2651</v>
      </c>
      <c r="AB1983" s="13">
        <v>45.12</v>
      </c>
      <c r="AC1983" s="13">
        <v>-8.25</v>
      </c>
      <c r="AD1983" s="8">
        <v>38.033333333333331</v>
      </c>
      <c r="AE1983" s="8">
        <v>-8.3727777777777774</v>
      </c>
      <c r="AF1983" s="2" t="s">
        <v>3783</v>
      </c>
      <c r="AG1983" s="2" t="s">
        <v>1010</v>
      </c>
      <c r="AH1983" s="2" t="s">
        <v>666</v>
      </c>
      <c r="AI1983" s="113">
        <v>50</v>
      </c>
      <c r="AJ1983" s="2" t="s">
        <v>1046</v>
      </c>
      <c r="AK1983" s="14">
        <v>3</v>
      </c>
      <c r="AL1983" s="29">
        <v>3</v>
      </c>
      <c r="AM1983" s="2" t="s">
        <v>608</v>
      </c>
      <c r="AN1983" s="10">
        <v>160</v>
      </c>
      <c r="AO1983" s="10">
        <v>2288</v>
      </c>
      <c r="AP1983" s="4">
        <v>9</v>
      </c>
      <c r="AQ1983" s="4" t="s">
        <v>609</v>
      </c>
      <c r="AR1983" s="12">
        <v>177.73004629742186</v>
      </c>
      <c r="AS1983" s="13">
        <v>3.8999999999999998E-3</v>
      </c>
      <c r="AT1983" s="4">
        <v>18</v>
      </c>
      <c r="AU1983" s="4" t="s">
        <v>648</v>
      </c>
      <c r="AV1983" s="4" t="s">
        <v>634</v>
      </c>
      <c r="AW1983" s="14">
        <v>13</v>
      </c>
      <c r="AX1983" s="14">
        <v>16</v>
      </c>
      <c r="AY1983" s="14">
        <v>3</v>
      </c>
      <c r="AZ1983" s="29">
        <v>14.3</v>
      </c>
      <c r="BA1983" s="14" t="s">
        <v>563</v>
      </c>
      <c r="BB1983" s="1" t="s">
        <v>289</v>
      </c>
      <c r="BC1983" s="15">
        <v>0.96248</v>
      </c>
      <c r="BD1983" s="2"/>
    </row>
    <row r="1984" spans="1:275" s="16" customFormat="1" x14ac:dyDescent="0.25">
      <c r="A1984" s="2">
        <v>34</v>
      </c>
      <c r="B1984" s="2" t="s">
        <v>3776</v>
      </c>
      <c r="C1984" s="4"/>
      <c r="D1984" s="5" t="s">
        <v>3784</v>
      </c>
      <c r="E1984" s="15" t="s">
        <v>288</v>
      </c>
      <c r="F1984" s="18" t="s">
        <v>3778</v>
      </c>
      <c r="G1984" s="18" t="s">
        <v>3779</v>
      </c>
      <c r="H1984" s="18"/>
      <c r="I1984" s="18" t="s">
        <v>3780</v>
      </c>
      <c r="J1984" s="90" t="s">
        <v>3781</v>
      </c>
      <c r="K1984" s="19"/>
      <c r="L1984" s="18"/>
      <c r="M1984" s="18" t="s">
        <v>3781</v>
      </c>
      <c r="N1984" s="86" t="s">
        <v>3782</v>
      </c>
      <c r="O1984" s="18" t="s">
        <v>548</v>
      </c>
      <c r="P1984" s="19"/>
      <c r="Q1984" s="86" t="s">
        <v>3288</v>
      </c>
      <c r="R1984" s="90" t="s">
        <v>2647</v>
      </c>
      <c r="S1984" s="19" t="s">
        <v>3289</v>
      </c>
      <c r="T1984" s="90" t="s">
        <v>2648</v>
      </c>
      <c r="U1984" s="19" t="s">
        <v>3290</v>
      </c>
      <c r="V1984" s="90" t="s">
        <v>2649</v>
      </c>
      <c r="W1984" s="19" t="s">
        <v>554</v>
      </c>
      <c r="X1984" s="19" t="s">
        <v>555</v>
      </c>
      <c r="Y1984" s="19" t="s">
        <v>556</v>
      </c>
      <c r="Z1984" s="4" t="s">
        <v>2650</v>
      </c>
      <c r="AA1984" s="37" t="s">
        <v>2651</v>
      </c>
      <c r="AB1984" s="13">
        <v>45.12</v>
      </c>
      <c r="AC1984" s="13">
        <v>-8.25</v>
      </c>
      <c r="AD1984" s="8">
        <v>38.033333333333331</v>
      </c>
      <c r="AE1984" s="8">
        <v>-8.3727777777777774</v>
      </c>
      <c r="AF1984" s="2" t="s">
        <v>3783</v>
      </c>
      <c r="AG1984" s="2" t="s">
        <v>1010</v>
      </c>
      <c r="AH1984" s="2" t="s">
        <v>666</v>
      </c>
      <c r="AI1984" s="113">
        <v>50</v>
      </c>
      <c r="AJ1984" s="2" t="s">
        <v>1046</v>
      </c>
      <c r="AK1984" s="14">
        <v>3</v>
      </c>
      <c r="AL1984" s="29">
        <v>3</v>
      </c>
      <c r="AM1984" s="2" t="s">
        <v>608</v>
      </c>
      <c r="AN1984" s="10">
        <v>160</v>
      </c>
      <c r="AO1984" s="10">
        <v>2288</v>
      </c>
      <c r="AP1984" s="4">
        <v>9</v>
      </c>
      <c r="AQ1984" s="4" t="s">
        <v>652</v>
      </c>
      <c r="AR1984" s="12">
        <v>266.59506944613281</v>
      </c>
      <c r="AS1984" s="13">
        <v>2.5999999999999999E-3</v>
      </c>
      <c r="AT1984" s="4">
        <v>18</v>
      </c>
      <c r="AU1984" s="4" t="s">
        <v>648</v>
      </c>
      <c r="AV1984" s="4" t="s">
        <v>634</v>
      </c>
      <c r="AW1984" s="14">
        <v>13</v>
      </c>
      <c r="AX1984" s="14">
        <v>16</v>
      </c>
      <c r="AY1984" s="14">
        <v>3</v>
      </c>
      <c r="AZ1984" s="29">
        <v>14.3</v>
      </c>
      <c r="BA1984" s="14" t="s">
        <v>563</v>
      </c>
      <c r="BB1984" s="1" t="s">
        <v>289</v>
      </c>
      <c r="BC1984" s="15">
        <v>0.96248</v>
      </c>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2"/>
      <c r="CS1984" s="2"/>
      <c r="CT1984" s="2"/>
      <c r="CU1984" s="2"/>
      <c r="CV1984" s="2"/>
      <c r="CW1984" s="2"/>
      <c r="CX1984" s="2"/>
      <c r="CY1984" s="2"/>
      <c r="CZ1984" s="2"/>
      <c r="DA1984" s="2"/>
      <c r="DB1984" s="2"/>
      <c r="DC1984" s="2"/>
      <c r="DD1984" s="2"/>
      <c r="DE1984" s="2"/>
      <c r="DF1984" s="2"/>
      <c r="DG1984" s="2"/>
      <c r="DH1984" s="2"/>
      <c r="DI1984" s="2"/>
      <c r="DJ1984" s="2"/>
      <c r="DK1984" s="2"/>
      <c r="DL1984" s="2"/>
      <c r="DM1984" s="2"/>
      <c r="DN1984" s="2"/>
      <c r="DO1984" s="2"/>
      <c r="DP1984" s="2"/>
      <c r="DQ1984" s="2"/>
      <c r="DR1984" s="2"/>
      <c r="DS1984" s="2"/>
      <c r="DT1984" s="2"/>
      <c r="DU1984" s="2"/>
      <c r="DV1984" s="2"/>
      <c r="DW1984" s="2"/>
      <c r="DX1984" s="2"/>
      <c r="DY1984" s="2"/>
      <c r="DZ1984" s="2"/>
      <c r="EA1984" s="2"/>
      <c r="EB1984" s="2"/>
      <c r="EC1984" s="2"/>
      <c r="ED1984" s="2"/>
      <c r="EE1984" s="2"/>
      <c r="EF1984" s="2"/>
      <c r="EG1984" s="2"/>
      <c r="EH1984" s="2"/>
      <c r="EI1984" s="2"/>
      <c r="EJ1984" s="2"/>
      <c r="EK1984" s="2"/>
      <c r="EL1984" s="2"/>
      <c r="EM1984" s="2"/>
      <c r="EN1984" s="2"/>
      <c r="EO1984" s="2"/>
      <c r="EP1984" s="2"/>
      <c r="EQ1984" s="2"/>
      <c r="ER1984" s="2"/>
      <c r="ES1984" s="2"/>
      <c r="ET1984" s="2"/>
      <c r="EU1984" s="2"/>
      <c r="EV1984" s="2"/>
      <c r="EW1984" s="2"/>
      <c r="EX1984" s="2"/>
      <c r="EY1984" s="2"/>
      <c r="EZ1984" s="2"/>
      <c r="FA1984" s="2"/>
      <c r="FB1984" s="2"/>
      <c r="FC1984" s="2"/>
      <c r="FD1984" s="2"/>
      <c r="FE1984" s="2"/>
      <c r="FF1984" s="2"/>
      <c r="FG1984" s="2"/>
      <c r="FH1984" s="2"/>
      <c r="FI1984" s="2"/>
      <c r="FJ1984" s="2"/>
      <c r="FK1984" s="2"/>
      <c r="FL1984" s="2"/>
      <c r="FM1984" s="2"/>
      <c r="FN1984" s="2"/>
      <c r="FO1984" s="2"/>
      <c r="FP1984" s="2"/>
      <c r="FQ1984" s="2"/>
      <c r="FR1984" s="2"/>
      <c r="FS1984" s="2"/>
      <c r="FT1984" s="2"/>
      <c r="FU1984" s="2"/>
      <c r="FV1984" s="2"/>
      <c r="FW1984" s="2"/>
      <c r="FX1984" s="2"/>
      <c r="FY1984" s="2"/>
      <c r="FZ1984" s="2"/>
      <c r="GA1984" s="2"/>
      <c r="GB1984" s="2"/>
      <c r="GC1984" s="2"/>
      <c r="GD1984" s="2"/>
      <c r="GE1984" s="2"/>
      <c r="GF1984" s="2"/>
      <c r="GG1984" s="2"/>
      <c r="GH1984" s="2"/>
      <c r="GI1984" s="2"/>
      <c r="GJ1984" s="2"/>
      <c r="GK1984" s="2"/>
      <c r="GL1984" s="2"/>
      <c r="GM1984" s="2"/>
      <c r="GN1984" s="2"/>
      <c r="GO1984" s="2"/>
      <c r="GP1984" s="2"/>
      <c r="GQ1984" s="2"/>
      <c r="GR1984" s="2"/>
      <c r="GS1984" s="2"/>
      <c r="GT1984" s="2"/>
      <c r="GU1984" s="2"/>
      <c r="GV1984" s="2"/>
      <c r="GW1984" s="2"/>
      <c r="GX1984" s="2"/>
      <c r="GY1984" s="2"/>
      <c r="GZ1984" s="2"/>
      <c r="HA1984" s="2"/>
      <c r="HB1984" s="2"/>
      <c r="HC1984" s="2"/>
      <c r="HD1984" s="2"/>
      <c r="HE1984" s="2"/>
      <c r="HF1984" s="2"/>
      <c r="HG1984" s="2"/>
      <c r="HH1984" s="2"/>
      <c r="HI1984" s="2"/>
      <c r="HJ1984" s="2"/>
      <c r="HK1984" s="2"/>
      <c r="HL1984" s="2"/>
      <c r="HM1984" s="2"/>
      <c r="HN1984" s="2"/>
      <c r="HO1984" s="2"/>
      <c r="HP1984" s="2"/>
      <c r="HQ1984" s="2"/>
      <c r="HR1984" s="2"/>
      <c r="HS1984" s="2"/>
      <c r="HT1984" s="2"/>
      <c r="HU1984" s="2"/>
      <c r="HV1984" s="2"/>
      <c r="HW1984" s="2"/>
      <c r="HX1984" s="2"/>
      <c r="HY1984" s="2"/>
      <c r="HZ1984" s="2"/>
      <c r="IA1984" s="2"/>
      <c r="IB1984" s="2"/>
      <c r="IC1984" s="2"/>
      <c r="ID1984" s="2"/>
      <c r="IE1984" s="2"/>
      <c r="IF1984" s="2"/>
      <c r="IG1984" s="2"/>
      <c r="IH1984" s="2"/>
      <c r="II1984" s="2"/>
      <c r="IJ1984" s="2"/>
      <c r="IK1984" s="2"/>
      <c r="IL1984" s="2"/>
      <c r="IM1984" s="2"/>
      <c r="IN1984" s="2"/>
      <c r="IO1984" s="2"/>
      <c r="IP1984" s="2"/>
      <c r="IQ1984" s="2"/>
      <c r="IR1984" s="2"/>
      <c r="IS1984" s="2"/>
      <c r="IT1984" s="2"/>
      <c r="IU1984" s="2"/>
      <c r="IV1984" s="2"/>
      <c r="IW1984" s="2"/>
      <c r="IX1984" s="2"/>
      <c r="IY1984" s="2"/>
      <c r="IZ1984" s="2"/>
      <c r="JA1984" s="2"/>
      <c r="JB1984" s="2"/>
      <c r="JC1984" s="2"/>
      <c r="JD1984" s="2"/>
      <c r="JE1984" s="2"/>
      <c r="JF1984" s="2"/>
      <c r="JG1984" s="2"/>
      <c r="JH1984" s="2"/>
      <c r="JI1984" s="2"/>
      <c r="JJ1984" s="2"/>
      <c r="JK1984" s="2"/>
      <c r="JL1984" s="2"/>
      <c r="JM1984" s="2"/>
      <c r="JN1984" s="2"/>
      <c r="JO1984" s="2"/>
    </row>
    <row r="1985" spans="1:275" x14ac:dyDescent="0.25">
      <c r="A1985" s="2">
        <v>317</v>
      </c>
      <c r="B1985" s="2" t="s">
        <v>3646</v>
      </c>
      <c r="D1985" s="5" t="s">
        <v>3785</v>
      </c>
      <c r="E1985" s="15" t="s">
        <v>290</v>
      </c>
      <c r="F1985" s="4" t="s">
        <v>3786</v>
      </c>
      <c r="G1985" s="4" t="s">
        <v>3787</v>
      </c>
      <c r="H1985" s="4" t="s">
        <v>598</v>
      </c>
      <c r="I1985" s="4" t="s">
        <v>3788</v>
      </c>
      <c r="J1985" s="88" t="s">
        <v>3789</v>
      </c>
      <c r="K1985" s="6"/>
      <c r="M1985" s="4" t="s">
        <v>3789</v>
      </c>
      <c r="N1985" s="37" t="s">
        <v>3782</v>
      </c>
      <c r="P1985" s="6"/>
      <c r="Q1985" s="37" t="s">
        <v>3288</v>
      </c>
      <c r="R1985" s="88" t="s">
        <v>2647</v>
      </c>
      <c r="S1985" s="6" t="s">
        <v>3289</v>
      </c>
      <c r="T1985" s="88" t="s">
        <v>2648</v>
      </c>
      <c r="U1985" s="6" t="s">
        <v>3290</v>
      </c>
      <c r="V1985" s="88" t="s">
        <v>2649</v>
      </c>
      <c r="W1985" s="6" t="s">
        <v>554</v>
      </c>
      <c r="X1985" s="6" t="s">
        <v>555</v>
      </c>
      <c r="Y1985" s="6" t="s">
        <v>556</v>
      </c>
      <c r="Z1985" s="4" t="s">
        <v>2650</v>
      </c>
      <c r="AA1985" s="37" t="s">
        <v>2651</v>
      </c>
      <c r="AB1985" s="13">
        <v>-41.08</v>
      </c>
      <c r="AC1985" s="13">
        <v>-71.17</v>
      </c>
      <c r="AD1985" s="8">
        <v>-41.002222222222223</v>
      </c>
      <c r="AE1985" s="8">
        <v>-71.006388888888893</v>
      </c>
      <c r="AG1985" s="2" t="s">
        <v>1179</v>
      </c>
      <c r="AH1985" s="2" t="s">
        <v>1019</v>
      </c>
      <c r="AI1985" s="113">
        <v>1058.5999999999999</v>
      </c>
      <c r="AJ1985" s="2" t="s">
        <v>558</v>
      </c>
      <c r="AM1985" s="2" t="s">
        <v>567</v>
      </c>
      <c r="AN1985" s="10">
        <v>118</v>
      </c>
      <c r="AO1985" s="10">
        <v>401.2</v>
      </c>
      <c r="AP1985" s="4">
        <v>4</v>
      </c>
      <c r="AQ1985" s="7" t="s">
        <v>609</v>
      </c>
      <c r="AR1985" s="12">
        <v>407.73363562349726</v>
      </c>
      <c r="AS1985" s="13">
        <v>1.6999999999999999E-3</v>
      </c>
      <c r="AT1985" s="4">
        <v>20</v>
      </c>
      <c r="AU1985" s="4" t="s">
        <v>648</v>
      </c>
      <c r="AV1985" s="4" t="s">
        <v>2047</v>
      </c>
      <c r="AW1985" s="14">
        <v>1</v>
      </c>
      <c r="AX1985" s="14">
        <v>4.5</v>
      </c>
      <c r="AY1985" s="14">
        <v>3.5</v>
      </c>
      <c r="AZ1985" s="29">
        <v>3.4</v>
      </c>
      <c r="BA1985" s="25" t="s">
        <v>563</v>
      </c>
      <c r="BB1985" s="1" t="s">
        <v>291</v>
      </c>
      <c r="BC1985" s="15">
        <v>-0.54327000000000003</v>
      </c>
      <c r="BD1985" s="2"/>
    </row>
    <row r="1986" spans="1:275" s="16" customFormat="1" x14ac:dyDescent="0.25">
      <c r="A1986" s="2">
        <v>1399</v>
      </c>
      <c r="B1986" s="2" t="s">
        <v>1964</v>
      </c>
      <c r="C1986" s="4"/>
      <c r="D1986" s="5" t="s">
        <v>3790</v>
      </c>
      <c r="E1986" s="15" t="s">
        <v>290</v>
      </c>
      <c r="F1986" s="4" t="s">
        <v>3786</v>
      </c>
      <c r="G1986" s="4" t="s">
        <v>3787</v>
      </c>
      <c r="H1986" s="4" t="s">
        <v>598</v>
      </c>
      <c r="I1986" s="4" t="s">
        <v>3788</v>
      </c>
      <c r="J1986" s="88" t="s">
        <v>3789</v>
      </c>
      <c r="K1986" s="6"/>
      <c r="L1986" s="4"/>
      <c r="M1986" s="4" t="s">
        <v>3789</v>
      </c>
      <c r="N1986" s="37" t="s">
        <v>3782</v>
      </c>
      <c r="O1986" s="4"/>
      <c r="P1986" s="6"/>
      <c r="Q1986" s="37" t="s">
        <v>3288</v>
      </c>
      <c r="R1986" s="88" t="s">
        <v>2647</v>
      </c>
      <c r="S1986" s="6" t="s">
        <v>3289</v>
      </c>
      <c r="T1986" s="88" t="s">
        <v>2648</v>
      </c>
      <c r="U1986" s="6" t="s">
        <v>3290</v>
      </c>
      <c r="V1986" s="88" t="s">
        <v>2649</v>
      </c>
      <c r="W1986" s="6" t="s">
        <v>554</v>
      </c>
      <c r="X1986" s="6" t="s">
        <v>555</v>
      </c>
      <c r="Y1986" s="6" t="s">
        <v>556</v>
      </c>
      <c r="Z1986" s="4" t="s">
        <v>2650</v>
      </c>
      <c r="AA1986" s="37" t="s">
        <v>2651</v>
      </c>
      <c r="AB1986" s="13">
        <v>40.049999999999997</v>
      </c>
      <c r="AC1986" s="13">
        <v>-105.56</v>
      </c>
      <c r="AD1986" s="8">
        <v>40.0833333</v>
      </c>
      <c r="AE1986" s="8">
        <v>-105.93333333333334</v>
      </c>
      <c r="AF1986" s="2"/>
      <c r="AG1986" s="2" t="s">
        <v>606</v>
      </c>
      <c r="AH1986" s="2" t="s">
        <v>607</v>
      </c>
      <c r="AI1986" s="113">
        <v>2410</v>
      </c>
      <c r="AJ1986" s="2" t="s">
        <v>633</v>
      </c>
      <c r="AK1986" s="14">
        <v>3</v>
      </c>
      <c r="AL1986" s="29">
        <v>3</v>
      </c>
      <c r="AM1986" s="63" t="s">
        <v>608</v>
      </c>
      <c r="AN1986" s="10">
        <v>168</v>
      </c>
      <c r="AO1986" s="10">
        <v>0</v>
      </c>
      <c r="AP1986" s="64">
        <v>7</v>
      </c>
      <c r="AQ1986" s="64" t="s">
        <v>560</v>
      </c>
      <c r="AR1986" s="64">
        <v>231.04906018664843</v>
      </c>
      <c r="AS1986" s="65">
        <v>3.0000000000000001E-3</v>
      </c>
      <c r="AT1986" s="64"/>
      <c r="AU1986" s="64" t="s">
        <v>648</v>
      </c>
      <c r="AV1986" s="64" t="s">
        <v>634</v>
      </c>
      <c r="AW1986" s="14"/>
      <c r="AX1986" s="14"/>
      <c r="AY1986" s="14">
        <v>0</v>
      </c>
      <c r="AZ1986" s="29">
        <v>0</v>
      </c>
      <c r="BA1986" s="64" t="s">
        <v>563</v>
      </c>
      <c r="BB1986" s="1" t="s">
        <v>291</v>
      </c>
      <c r="BC1986" s="15">
        <v>-0.54327000000000003</v>
      </c>
    </row>
    <row r="1987" spans="1:275" x14ac:dyDescent="0.25">
      <c r="A1987" s="2">
        <v>611</v>
      </c>
      <c r="B1987" s="2" t="s">
        <v>736</v>
      </c>
      <c r="D1987" s="5" t="s">
        <v>3791</v>
      </c>
      <c r="E1987" s="15" t="s">
        <v>292</v>
      </c>
      <c r="F1987" s="4" t="s">
        <v>3792</v>
      </c>
      <c r="G1987" s="4" t="s">
        <v>3793</v>
      </c>
      <c r="H1987" s="4" t="s">
        <v>598</v>
      </c>
      <c r="I1987" s="4" t="s">
        <v>644</v>
      </c>
      <c r="J1987" s="88" t="s">
        <v>3794</v>
      </c>
      <c r="K1987" s="6"/>
      <c r="M1987" s="4" t="s">
        <v>3794</v>
      </c>
      <c r="N1987" s="37" t="s">
        <v>3782</v>
      </c>
      <c r="P1987" s="6"/>
      <c r="Q1987" s="37" t="s">
        <v>3288</v>
      </c>
      <c r="R1987" s="88" t="s">
        <v>2647</v>
      </c>
      <c r="S1987" s="6" t="s">
        <v>3289</v>
      </c>
      <c r="T1987" s="88" t="s">
        <v>2648</v>
      </c>
      <c r="U1987" s="6" t="s">
        <v>3290</v>
      </c>
      <c r="V1987" s="88" t="s">
        <v>2649</v>
      </c>
      <c r="W1987" s="6" t="s">
        <v>554</v>
      </c>
      <c r="X1987" s="6" t="s">
        <v>555</v>
      </c>
      <c r="Y1987" s="6" t="s">
        <v>556</v>
      </c>
      <c r="Z1987" s="4" t="s">
        <v>2650</v>
      </c>
      <c r="AA1987" s="37" t="s">
        <v>2651</v>
      </c>
      <c r="AB1987" s="13">
        <v>35</v>
      </c>
      <c r="AC1987" s="13">
        <v>-83.3</v>
      </c>
      <c r="AD1987" s="8">
        <v>35</v>
      </c>
      <c r="AE1987" s="8">
        <v>-83.05</v>
      </c>
      <c r="AF1987" s="2" t="s">
        <v>708</v>
      </c>
      <c r="AG1987" s="2" t="s">
        <v>606</v>
      </c>
      <c r="AH1987" s="2" t="s">
        <v>607</v>
      </c>
      <c r="AI1987" s="113">
        <v>829</v>
      </c>
      <c r="AJ1987" s="2" t="s">
        <v>633</v>
      </c>
      <c r="AK1987" s="14">
        <v>1</v>
      </c>
      <c r="AL1987" s="29">
        <v>1</v>
      </c>
      <c r="AM1987" s="2" t="s">
        <v>559</v>
      </c>
      <c r="AN1987" s="10">
        <v>487</v>
      </c>
      <c r="AO1987" s="10">
        <v>6184.9</v>
      </c>
      <c r="AP1987" s="4">
        <v>10</v>
      </c>
      <c r="AQ1987" s="4" t="s">
        <v>609</v>
      </c>
      <c r="AR1987" s="12">
        <v>231.04906018664843</v>
      </c>
      <c r="AS1987" s="13">
        <v>3.0000000000000001E-3</v>
      </c>
      <c r="AU1987" s="4" t="s">
        <v>648</v>
      </c>
      <c r="AV1987" s="4" t="s">
        <v>634</v>
      </c>
      <c r="AY1987" s="14">
        <v>0</v>
      </c>
      <c r="AZ1987" s="29">
        <v>12.7</v>
      </c>
      <c r="BA1987" s="14" t="s">
        <v>563</v>
      </c>
      <c r="BB1987" s="1" t="s">
        <v>293</v>
      </c>
      <c r="BC1987" s="15">
        <v>0.96055999999999997</v>
      </c>
      <c r="BD1987" s="2"/>
    </row>
    <row r="1988" spans="1:275" x14ac:dyDescent="0.25">
      <c r="A1988" s="2">
        <v>656</v>
      </c>
      <c r="B1988" s="9" t="s">
        <v>738</v>
      </c>
      <c r="C1988" s="4" t="s">
        <v>721</v>
      </c>
      <c r="D1988" s="5" t="s">
        <v>3795</v>
      </c>
      <c r="E1988" s="15" t="s">
        <v>292</v>
      </c>
      <c r="F1988" s="4" t="s">
        <v>3792</v>
      </c>
      <c r="G1988" s="4" t="s">
        <v>3793</v>
      </c>
      <c r="H1988" s="4" t="s">
        <v>598</v>
      </c>
      <c r="I1988" s="4" t="s">
        <v>644</v>
      </c>
      <c r="J1988" s="88" t="s">
        <v>3794</v>
      </c>
      <c r="K1988" s="6"/>
      <c r="M1988" s="4" t="s">
        <v>3794</v>
      </c>
      <c r="N1988" s="37" t="s">
        <v>3782</v>
      </c>
      <c r="P1988" s="6"/>
      <c r="Q1988" s="37" t="s">
        <v>3288</v>
      </c>
      <c r="R1988" s="88" t="s">
        <v>2647</v>
      </c>
      <c r="S1988" s="6" t="s">
        <v>3289</v>
      </c>
      <c r="T1988" s="88" t="s">
        <v>2648</v>
      </c>
      <c r="U1988" s="6" t="s">
        <v>3290</v>
      </c>
      <c r="V1988" s="88" t="s">
        <v>2649</v>
      </c>
      <c r="W1988" s="6" t="s">
        <v>554</v>
      </c>
      <c r="X1988" s="6" t="s">
        <v>555</v>
      </c>
      <c r="Y1988" s="6" t="s">
        <v>556</v>
      </c>
      <c r="Z1988" s="4" t="s">
        <v>2650</v>
      </c>
      <c r="AA1988" s="37" t="s">
        <v>2651</v>
      </c>
      <c r="AB1988" s="100">
        <v>35</v>
      </c>
      <c r="AC1988" s="100">
        <v>-83.25</v>
      </c>
      <c r="AD1988" s="8">
        <v>35</v>
      </c>
      <c r="AE1988" s="8">
        <v>-83.010277777777773</v>
      </c>
      <c r="AF1988" s="9" t="s">
        <v>708</v>
      </c>
      <c r="AG1988" s="9" t="s">
        <v>606</v>
      </c>
      <c r="AH1988" s="2" t="s">
        <v>607</v>
      </c>
      <c r="AI1988" s="113">
        <v>705</v>
      </c>
      <c r="AJ1988" s="2" t="s">
        <v>633</v>
      </c>
      <c r="AK1988" s="14">
        <v>1</v>
      </c>
      <c r="AL1988" s="29">
        <v>1</v>
      </c>
      <c r="AM1988" s="2" t="s">
        <v>567</v>
      </c>
      <c r="AN1988" s="10" t="s">
        <v>560</v>
      </c>
      <c r="AO1988" s="10" t="e">
        <v>#VALUE!</v>
      </c>
      <c r="AP1988" s="4">
        <v>30</v>
      </c>
      <c r="AQ1988" s="4" t="s">
        <v>609</v>
      </c>
      <c r="AR1988" s="12">
        <v>74.531954898918855</v>
      </c>
      <c r="AS1988" s="24">
        <v>9.2999999999999992E-3</v>
      </c>
      <c r="AT1988" s="4">
        <v>30</v>
      </c>
      <c r="AU1988" s="4" t="s">
        <v>648</v>
      </c>
      <c r="AV1988" s="4" t="s">
        <v>634</v>
      </c>
      <c r="AY1988" s="14">
        <v>0</v>
      </c>
      <c r="AZ1988" s="29">
        <v>11.4</v>
      </c>
      <c r="BA1988" s="14" t="s">
        <v>563</v>
      </c>
      <c r="BB1988" s="1" t="s">
        <v>293</v>
      </c>
      <c r="BC1988" s="15">
        <v>0.96055999999999997</v>
      </c>
      <c r="BD1988" s="2"/>
      <c r="BE1988" s="16"/>
      <c r="BF1988" s="16"/>
      <c r="BG1988" s="16"/>
      <c r="BH1988" s="16"/>
      <c r="BI1988" s="16"/>
      <c r="BJ1988" s="16"/>
      <c r="BK1988" s="16"/>
      <c r="BL1988" s="16"/>
      <c r="BM1988" s="16"/>
      <c r="BN1988" s="16"/>
      <c r="BO1988" s="16"/>
      <c r="BP1988" s="16"/>
      <c r="BQ1988" s="16"/>
      <c r="BR1988" s="16"/>
      <c r="BS1988" s="16"/>
      <c r="BT1988" s="16"/>
      <c r="BU1988" s="16"/>
      <c r="BV1988" s="16"/>
      <c r="BW1988" s="16"/>
      <c r="BX1988" s="16"/>
      <c r="BY1988" s="16"/>
      <c r="BZ1988" s="16"/>
      <c r="CA1988" s="16"/>
      <c r="CB1988" s="16"/>
      <c r="CC1988" s="16"/>
      <c r="CD1988" s="16"/>
      <c r="CE1988" s="16"/>
      <c r="CF1988" s="16"/>
      <c r="CG1988" s="16"/>
      <c r="CH1988" s="16"/>
      <c r="CI1988" s="16"/>
      <c r="CJ1988" s="16"/>
      <c r="CK1988" s="16"/>
      <c r="CL1988" s="16"/>
      <c r="CM1988" s="16"/>
      <c r="CN1988" s="16"/>
      <c r="CO1988" s="16"/>
      <c r="CP1988" s="16"/>
      <c r="CQ1988" s="16"/>
      <c r="CR1988" s="16"/>
      <c r="CS1988" s="16"/>
      <c r="CT1988" s="16"/>
      <c r="CU1988" s="16"/>
      <c r="CV1988" s="16"/>
      <c r="CW1988" s="16"/>
      <c r="CX1988" s="16"/>
      <c r="CY1988" s="16"/>
      <c r="CZ1988" s="16"/>
      <c r="DA1988" s="16"/>
      <c r="DB1988" s="16"/>
      <c r="DC1988" s="16"/>
      <c r="DD1988" s="16"/>
      <c r="DE1988" s="16"/>
      <c r="DF1988" s="16"/>
      <c r="DG1988" s="16"/>
      <c r="DH1988" s="16"/>
      <c r="DI1988" s="16"/>
      <c r="DJ1988" s="16"/>
      <c r="DK1988" s="16"/>
      <c r="DL1988" s="16"/>
      <c r="DM1988" s="16"/>
      <c r="DN1988" s="16"/>
      <c r="DO1988" s="16"/>
      <c r="DP1988" s="16"/>
      <c r="DQ1988" s="16"/>
      <c r="DR1988" s="16"/>
      <c r="DS1988" s="16"/>
      <c r="DT1988" s="16"/>
      <c r="DU1988" s="16"/>
      <c r="DV1988" s="16"/>
      <c r="DW1988" s="16"/>
      <c r="DX1988" s="16"/>
      <c r="DY1988" s="16"/>
      <c r="DZ1988" s="16"/>
      <c r="EA1988" s="16"/>
      <c r="EB1988" s="16"/>
      <c r="EC1988" s="16"/>
      <c r="ED1988" s="16"/>
      <c r="EE1988" s="16"/>
      <c r="EF1988" s="16"/>
      <c r="EG1988" s="16"/>
      <c r="EH1988" s="16"/>
      <c r="EI1988" s="16"/>
      <c r="EJ1988" s="16"/>
      <c r="EK1988" s="16"/>
      <c r="EL1988" s="16"/>
      <c r="EM1988" s="16"/>
      <c r="EN1988" s="16"/>
      <c r="EO1988" s="16"/>
      <c r="EP1988" s="16"/>
      <c r="EQ1988" s="16"/>
      <c r="ER1988" s="16"/>
      <c r="ES1988" s="16"/>
      <c r="ET1988" s="16"/>
      <c r="EU1988" s="16"/>
      <c r="EV1988" s="16"/>
      <c r="EW1988" s="16"/>
      <c r="EX1988" s="16"/>
      <c r="EY1988" s="16"/>
      <c r="EZ1988" s="16"/>
      <c r="FA1988" s="16"/>
      <c r="FB1988" s="16"/>
      <c r="FC1988" s="16"/>
      <c r="FD1988" s="16"/>
      <c r="FE1988" s="16"/>
      <c r="FF1988" s="16"/>
      <c r="FG1988" s="16"/>
      <c r="FH1988" s="16"/>
      <c r="FI1988" s="16"/>
      <c r="FJ1988" s="16"/>
      <c r="FK1988" s="16"/>
      <c r="FL1988" s="16"/>
      <c r="FM1988" s="16"/>
      <c r="FN1988" s="16"/>
      <c r="FO1988" s="16"/>
      <c r="FP1988" s="16"/>
      <c r="FQ1988" s="16"/>
      <c r="FR1988" s="16"/>
      <c r="FS1988" s="16"/>
      <c r="FT1988" s="16"/>
      <c r="FU1988" s="16"/>
      <c r="FV1988" s="16"/>
      <c r="FW1988" s="16"/>
      <c r="FX1988" s="16"/>
      <c r="FY1988" s="16"/>
      <c r="FZ1988" s="16"/>
      <c r="GA1988" s="16"/>
      <c r="GB1988" s="16"/>
      <c r="GC1988" s="16"/>
      <c r="GD1988" s="16"/>
      <c r="GE1988" s="16"/>
      <c r="GF1988" s="16"/>
      <c r="GG1988" s="16"/>
      <c r="GH1988" s="16"/>
      <c r="GI1988" s="16"/>
      <c r="GJ1988" s="16"/>
      <c r="GK1988" s="16"/>
      <c r="GL1988" s="16"/>
      <c r="GM1988" s="16"/>
      <c r="GN1988" s="16"/>
      <c r="GO1988" s="16"/>
      <c r="GP1988" s="16"/>
      <c r="GQ1988" s="16"/>
      <c r="GR1988" s="16"/>
      <c r="GS1988" s="16"/>
      <c r="GT1988" s="16"/>
      <c r="GU1988" s="16"/>
      <c r="GV1988" s="16"/>
      <c r="GW1988" s="16"/>
      <c r="GX1988" s="16"/>
      <c r="GY1988" s="16"/>
      <c r="GZ1988" s="16"/>
      <c r="HA1988" s="16"/>
      <c r="HB1988" s="16"/>
      <c r="HC1988" s="16"/>
      <c r="HD1988" s="16"/>
      <c r="HE1988" s="16"/>
      <c r="HF1988" s="16"/>
      <c r="HG1988" s="16"/>
      <c r="HH1988" s="16"/>
      <c r="HI1988" s="16"/>
      <c r="HJ1988" s="16"/>
      <c r="HK1988" s="16"/>
      <c r="HL1988" s="16"/>
      <c r="HM1988" s="16"/>
      <c r="HN1988" s="16"/>
      <c r="HO1988" s="16"/>
      <c r="HP1988" s="16"/>
      <c r="HQ1988" s="16"/>
      <c r="HR1988" s="16"/>
      <c r="HS1988" s="16"/>
      <c r="HT1988" s="16"/>
      <c r="HU1988" s="16"/>
      <c r="HV1988" s="16"/>
      <c r="HW1988" s="16"/>
      <c r="HX1988" s="16"/>
      <c r="HY1988" s="16"/>
      <c r="HZ1988" s="16"/>
      <c r="IA1988" s="16"/>
      <c r="IB1988" s="16"/>
      <c r="IC1988" s="16"/>
      <c r="ID1988" s="16"/>
      <c r="IE1988" s="16"/>
      <c r="IF1988" s="16"/>
      <c r="IG1988" s="16"/>
      <c r="IH1988" s="16"/>
      <c r="II1988" s="16"/>
      <c r="IJ1988" s="16"/>
      <c r="IK1988" s="16"/>
      <c r="IL1988" s="16"/>
      <c r="IM1988" s="16"/>
      <c r="IN1988" s="16"/>
      <c r="IO1988" s="16"/>
      <c r="IP1988" s="16"/>
      <c r="IQ1988" s="16"/>
      <c r="IR1988" s="16"/>
      <c r="IS1988" s="16"/>
      <c r="IT1988" s="16"/>
      <c r="IU1988" s="16"/>
      <c r="IV1988" s="16"/>
      <c r="IW1988" s="16"/>
      <c r="IX1988" s="16"/>
      <c r="IY1988" s="16"/>
      <c r="IZ1988" s="16"/>
      <c r="JA1988" s="16"/>
      <c r="JB1988" s="16"/>
      <c r="JC1988" s="16"/>
      <c r="JD1988" s="16"/>
      <c r="JE1988" s="16"/>
      <c r="JF1988" s="16"/>
      <c r="JG1988" s="16"/>
      <c r="JH1988" s="16"/>
      <c r="JI1988" s="16"/>
      <c r="JJ1988" s="16"/>
      <c r="JK1988" s="16"/>
      <c r="JL1988" s="16"/>
      <c r="JM1988" s="16"/>
      <c r="JN1988" s="16"/>
      <c r="JO1988" s="16"/>
    </row>
    <row r="1989" spans="1:275" x14ac:dyDescent="0.25">
      <c r="A1989" s="2">
        <v>657</v>
      </c>
      <c r="B1989" s="9" t="s">
        <v>738</v>
      </c>
      <c r="C1989" s="4" t="s">
        <v>721</v>
      </c>
      <c r="D1989" s="5" t="s">
        <v>3796</v>
      </c>
      <c r="E1989" s="15" t="s">
        <v>292</v>
      </c>
      <c r="F1989" s="4" t="s">
        <v>3792</v>
      </c>
      <c r="G1989" s="4" t="s">
        <v>3793</v>
      </c>
      <c r="H1989" s="4" t="s">
        <v>598</v>
      </c>
      <c r="I1989" s="4" t="s">
        <v>644</v>
      </c>
      <c r="J1989" s="88" t="s">
        <v>3794</v>
      </c>
      <c r="K1989" s="6"/>
      <c r="M1989" s="4" t="s">
        <v>3794</v>
      </c>
      <c r="N1989" s="37" t="s">
        <v>3782</v>
      </c>
      <c r="P1989" s="6"/>
      <c r="Q1989" s="37" t="s">
        <v>3288</v>
      </c>
      <c r="R1989" s="88" t="s">
        <v>2647</v>
      </c>
      <c r="S1989" s="6" t="s">
        <v>3289</v>
      </c>
      <c r="T1989" s="88" t="s">
        <v>2648</v>
      </c>
      <c r="U1989" s="6" t="s">
        <v>3290</v>
      </c>
      <c r="V1989" s="88" t="s">
        <v>2649</v>
      </c>
      <c r="W1989" s="6" t="s">
        <v>554</v>
      </c>
      <c r="X1989" s="6" t="s">
        <v>555</v>
      </c>
      <c r="Y1989" s="6" t="s">
        <v>556</v>
      </c>
      <c r="Z1989" s="4" t="s">
        <v>2650</v>
      </c>
      <c r="AA1989" s="37" t="s">
        <v>2651</v>
      </c>
      <c r="AB1989" s="100">
        <v>35</v>
      </c>
      <c r="AC1989" s="100">
        <v>-83.25</v>
      </c>
      <c r="AD1989" s="8">
        <v>35</v>
      </c>
      <c r="AE1989" s="8">
        <v>-83.010277777777773</v>
      </c>
      <c r="AF1989" s="9" t="s">
        <v>708</v>
      </c>
      <c r="AG1989" s="9" t="s">
        <v>606</v>
      </c>
      <c r="AH1989" s="2" t="s">
        <v>607</v>
      </c>
      <c r="AI1989" s="113">
        <v>810</v>
      </c>
      <c r="AJ1989" s="2" t="s">
        <v>633</v>
      </c>
      <c r="AK1989" s="14">
        <v>1</v>
      </c>
      <c r="AL1989" s="29">
        <v>1</v>
      </c>
      <c r="AM1989" s="2" t="s">
        <v>559</v>
      </c>
      <c r="AN1989" s="10" t="s">
        <v>560</v>
      </c>
      <c r="AO1989" s="10" t="e">
        <v>#VALUE!</v>
      </c>
      <c r="AP1989" s="4">
        <v>50</v>
      </c>
      <c r="AQ1989" s="4" t="s">
        <v>609</v>
      </c>
      <c r="AR1989" s="12">
        <v>123.11672834102049</v>
      </c>
      <c r="AS1989" s="24">
        <v>5.6299999999999996E-3</v>
      </c>
      <c r="AT1989" s="4">
        <v>50</v>
      </c>
      <c r="AU1989" s="4" t="s">
        <v>648</v>
      </c>
      <c r="AV1989" s="4" t="s">
        <v>634</v>
      </c>
      <c r="AY1989" s="14">
        <v>0</v>
      </c>
      <c r="AZ1989" s="29">
        <v>12.1</v>
      </c>
      <c r="BA1989" s="14" t="s">
        <v>563</v>
      </c>
      <c r="BB1989" s="1" t="s">
        <v>293</v>
      </c>
      <c r="BC1989" s="15">
        <v>0.96055999999999997</v>
      </c>
      <c r="BD1989" s="2"/>
      <c r="BE1989" s="16"/>
      <c r="BF1989" s="16"/>
      <c r="BG1989" s="16"/>
      <c r="BH1989" s="16"/>
      <c r="BI1989" s="16"/>
      <c r="BJ1989" s="16"/>
      <c r="BK1989" s="16"/>
      <c r="BL1989" s="16"/>
      <c r="BM1989" s="16"/>
      <c r="BN1989" s="16"/>
      <c r="BO1989" s="16"/>
      <c r="BP1989" s="16"/>
      <c r="BQ1989" s="16"/>
      <c r="BR1989" s="16"/>
      <c r="BS1989" s="16"/>
      <c r="BT1989" s="16"/>
      <c r="BU1989" s="16"/>
      <c r="BV1989" s="16"/>
      <c r="BW1989" s="16"/>
      <c r="BX1989" s="16"/>
      <c r="BY1989" s="16"/>
      <c r="BZ1989" s="16"/>
      <c r="CA1989" s="16"/>
      <c r="CB1989" s="16"/>
      <c r="CC1989" s="16"/>
      <c r="CD1989" s="16"/>
      <c r="CE1989" s="16"/>
      <c r="CF1989" s="16"/>
      <c r="CG1989" s="16"/>
      <c r="CH1989" s="16"/>
      <c r="CI1989" s="16"/>
      <c r="CJ1989" s="16"/>
      <c r="CK1989" s="16"/>
      <c r="CL1989" s="16"/>
      <c r="CM1989" s="16"/>
      <c r="CN1989" s="16"/>
      <c r="CO1989" s="16"/>
      <c r="CP1989" s="16"/>
      <c r="CQ1989" s="16"/>
      <c r="CR1989" s="16"/>
      <c r="CS1989" s="16"/>
      <c r="CT1989" s="16"/>
      <c r="CU1989" s="16"/>
      <c r="CV1989" s="16"/>
      <c r="CW1989" s="16"/>
      <c r="CX1989" s="16"/>
      <c r="CY1989" s="16"/>
      <c r="CZ1989" s="16"/>
      <c r="DA1989" s="16"/>
      <c r="DB1989" s="16"/>
      <c r="DC1989" s="16"/>
      <c r="DD1989" s="16"/>
      <c r="DE1989" s="16"/>
      <c r="DF1989" s="16"/>
      <c r="DG1989" s="16"/>
      <c r="DH1989" s="16"/>
      <c r="DI1989" s="16"/>
      <c r="DJ1989" s="16"/>
      <c r="DK1989" s="16"/>
      <c r="DL1989" s="16"/>
      <c r="DM1989" s="16"/>
      <c r="DN1989" s="16"/>
      <c r="DO1989" s="16"/>
      <c r="DP1989" s="16"/>
      <c r="DQ1989" s="16"/>
      <c r="DR1989" s="16"/>
      <c r="DS1989" s="16"/>
      <c r="DT1989" s="16"/>
      <c r="DU1989" s="16"/>
      <c r="DV1989" s="16"/>
      <c r="DW1989" s="16"/>
      <c r="DX1989" s="16"/>
      <c r="DY1989" s="16"/>
      <c r="DZ1989" s="16"/>
      <c r="EA1989" s="16"/>
      <c r="EB1989" s="16"/>
      <c r="EC1989" s="16"/>
      <c r="ED1989" s="16"/>
      <c r="EE1989" s="16"/>
      <c r="EF1989" s="16"/>
      <c r="EG1989" s="16"/>
      <c r="EH1989" s="16"/>
      <c r="EI1989" s="16"/>
      <c r="EJ1989" s="16"/>
      <c r="EK1989" s="16"/>
      <c r="EL1989" s="16"/>
      <c r="EM1989" s="16"/>
      <c r="EN1989" s="16"/>
      <c r="EO1989" s="16"/>
      <c r="EP1989" s="16"/>
      <c r="EQ1989" s="16"/>
      <c r="ER1989" s="16"/>
      <c r="ES1989" s="16"/>
      <c r="ET1989" s="16"/>
      <c r="EU1989" s="16"/>
      <c r="EV1989" s="16"/>
      <c r="EW1989" s="16"/>
      <c r="EX1989" s="16"/>
      <c r="EY1989" s="16"/>
      <c r="EZ1989" s="16"/>
      <c r="FA1989" s="16"/>
      <c r="FB1989" s="16"/>
      <c r="FC1989" s="16"/>
      <c r="FD1989" s="16"/>
      <c r="FE1989" s="16"/>
      <c r="FF1989" s="16"/>
      <c r="FG1989" s="16"/>
      <c r="FH1989" s="16"/>
      <c r="FI1989" s="16"/>
      <c r="FJ1989" s="16"/>
      <c r="FK1989" s="16"/>
      <c r="FL1989" s="16"/>
      <c r="FM1989" s="16"/>
      <c r="FN1989" s="16"/>
      <c r="FO1989" s="16"/>
      <c r="FP1989" s="16"/>
      <c r="FQ1989" s="16"/>
      <c r="FR1989" s="16"/>
      <c r="FS1989" s="16"/>
      <c r="FT1989" s="16"/>
      <c r="FU1989" s="16"/>
      <c r="FV1989" s="16"/>
      <c r="FW1989" s="16"/>
      <c r="FX1989" s="16"/>
      <c r="FY1989" s="16"/>
      <c r="FZ1989" s="16"/>
      <c r="GA1989" s="16"/>
      <c r="GB1989" s="16"/>
      <c r="GC1989" s="16"/>
      <c r="GD1989" s="16"/>
      <c r="GE1989" s="16"/>
      <c r="GF1989" s="16"/>
      <c r="GG1989" s="16"/>
      <c r="GH1989" s="16"/>
      <c r="GI1989" s="16"/>
      <c r="GJ1989" s="16"/>
      <c r="GK1989" s="16"/>
      <c r="GL1989" s="16"/>
      <c r="GM1989" s="16"/>
      <c r="GN1989" s="16"/>
      <c r="GO1989" s="16"/>
      <c r="GP1989" s="16"/>
      <c r="GQ1989" s="16"/>
      <c r="GR1989" s="16"/>
      <c r="GS1989" s="16"/>
      <c r="GT1989" s="16"/>
      <c r="GU1989" s="16"/>
      <c r="GV1989" s="16"/>
      <c r="GW1989" s="16"/>
      <c r="GX1989" s="16"/>
      <c r="GY1989" s="16"/>
      <c r="GZ1989" s="16"/>
      <c r="HA1989" s="16"/>
      <c r="HB1989" s="16"/>
      <c r="HC1989" s="16"/>
      <c r="HD1989" s="16"/>
      <c r="HE1989" s="16"/>
      <c r="HF1989" s="16"/>
      <c r="HG1989" s="16"/>
      <c r="HH1989" s="16"/>
      <c r="HI1989" s="16"/>
      <c r="HJ1989" s="16"/>
      <c r="HK1989" s="16"/>
      <c r="HL1989" s="16"/>
      <c r="HM1989" s="16"/>
      <c r="HN1989" s="16"/>
      <c r="HO1989" s="16"/>
      <c r="HP1989" s="16"/>
      <c r="HQ1989" s="16"/>
      <c r="HR1989" s="16"/>
      <c r="HS1989" s="16"/>
      <c r="HT1989" s="16"/>
      <c r="HU1989" s="16"/>
      <c r="HV1989" s="16"/>
      <c r="HW1989" s="16"/>
      <c r="HX1989" s="16"/>
      <c r="HY1989" s="16"/>
      <c r="HZ1989" s="16"/>
      <c r="IA1989" s="16"/>
      <c r="IB1989" s="16"/>
      <c r="IC1989" s="16"/>
      <c r="ID1989" s="16"/>
      <c r="IE1989" s="16"/>
      <c r="IF1989" s="16"/>
      <c r="IG1989" s="16"/>
      <c r="IH1989" s="16"/>
      <c r="II1989" s="16"/>
      <c r="IJ1989" s="16"/>
      <c r="IK1989" s="16"/>
      <c r="IL1989" s="16"/>
      <c r="IM1989" s="16"/>
      <c r="IN1989" s="16"/>
      <c r="IO1989" s="16"/>
      <c r="IP1989" s="16"/>
      <c r="IQ1989" s="16"/>
      <c r="IR1989" s="16"/>
      <c r="IS1989" s="16"/>
      <c r="IT1989" s="16"/>
      <c r="IU1989" s="16"/>
      <c r="IV1989" s="16"/>
      <c r="IW1989" s="16"/>
      <c r="IX1989" s="16"/>
      <c r="IY1989" s="16"/>
      <c r="IZ1989" s="16"/>
      <c r="JA1989" s="16"/>
      <c r="JB1989" s="16"/>
      <c r="JC1989" s="16"/>
      <c r="JD1989" s="16"/>
      <c r="JE1989" s="16"/>
      <c r="JF1989" s="16"/>
      <c r="JG1989" s="16"/>
      <c r="JH1989" s="16"/>
      <c r="JI1989" s="16"/>
      <c r="JJ1989" s="16"/>
      <c r="JK1989" s="16"/>
      <c r="JL1989" s="16"/>
      <c r="JM1989" s="16"/>
      <c r="JN1989" s="16"/>
      <c r="JO1989" s="16"/>
    </row>
    <row r="1990" spans="1:275" x14ac:dyDescent="0.25">
      <c r="A1990" s="2">
        <v>658</v>
      </c>
      <c r="B1990" s="9" t="s">
        <v>738</v>
      </c>
      <c r="C1990" s="4" t="s">
        <v>594</v>
      </c>
      <c r="D1990" s="5" t="s">
        <v>3797</v>
      </c>
      <c r="E1990" s="15" t="s">
        <v>292</v>
      </c>
      <c r="F1990" s="4" t="s">
        <v>3792</v>
      </c>
      <c r="G1990" s="4" t="s">
        <v>3793</v>
      </c>
      <c r="H1990" s="4" t="s">
        <v>598</v>
      </c>
      <c r="I1990" s="4" t="s">
        <v>644</v>
      </c>
      <c r="J1990" s="88" t="s">
        <v>3794</v>
      </c>
      <c r="K1990" s="6"/>
      <c r="M1990" s="4" t="s">
        <v>3794</v>
      </c>
      <c r="N1990" s="37" t="s">
        <v>3782</v>
      </c>
      <c r="P1990" s="6"/>
      <c r="Q1990" s="37" t="s">
        <v>3288</v>
      </c>
      <c r="R1990" s="88" t="s">
        <v>2647</v>
      </c>
      <c r="S1990" s="6" t="s">
        <v>3289</v>
      </c>
      <c r="T1990" s="88" t="s">
        <v>2648</v>
      </c>
      <c r="U1990" s="6" t="s">
        <v>3290</v>
      </c>
      <c r="V1990" s="88" t="s">
        <v>2649</v>
      </c>
      <c r="W1990" s="6" t="s">
        <v>554</v>
      </c>
      <c r="X1990" s="6" t="s">
        <v>555</v>
      </c>
      <c r="Y1990" s="6" t="s">
        <v>556</v>
      </c>
      <c r="Z1990" s="4" t="s">
        <v>2650</v>
      </c>
      <c r="AA1990" s="37" t="s">
        <v>2651</v>
      </c>
      <c r="AB1990" s="100">
        <v>35</v>
      </c>
      <c r="AC1990" s="100">
        <v>-83.25</v>
      </c>
      <c r="AD1990" s="8">
        <v>35</v>
      </c>
      <c r="AE1990" s="8">
        <v>-83.010277777777773</v>
      </c>
      <c r="AF1990" s="9" t="s">
        <v>708</v>
      </c>
      <c r="AG1990" s="9" t="s">
        <v>606</v>
      </c>
      <c r="AH1990" s="2" t="s">
        <v>607</v>
      </c>
      <c r="AI1990" s="113">
        <v>760</v>
      </c>
      <c r="AJ1990" s="2" t="s">
        <v>633</v>
      </c>
      <c r="AK1990" s="14">
        <v>1</v>
      </c>
      <c r="AL1990" s="29">
        <v>1</v>
      </c>
      <c r="AM1990" s="2" t="s">
        <v>567</v>
      </c>
      <c r="AN1990" s="10" t="s">
        <v>560</v>
      </c>
      <c r="AO1990" s="10" t="e">
        <v>#VALUE!</v>
      </c>
      <c r="AP1990" s="4">
        <v>20</v>
      </c>
      <c r="AQ1990" s="4" t="s">
        <v>609</v>
      </c>
      <c r="AR1990" s="12">
        <v>74.292302310819437</v>
      </c>
      <c r="AS1990" s="24">
        <v>9.3299999999999998E-3</v>
      </c>
      <c r="AT1990" s="4">
        <v>20</v>
      </c>
      <c r="AU1990" s="4" t="s">
        <v>648</v>
      </c>
      <c r="AV1990" s="4" t="s">
        <v>634</v>
      </c>
      <c r="AY1990" s="14">
        <v>0</v>
      </c>
      <c r="AZ1990" s="29" t="s">
        <v>560</v>
      </c>
      <c r="BA1990" s="14"/>
      <c r="BB1990" s="1" t="s">
        <v>293</v>
      </c>
      <c r="BC1990" s="15">
        <v>0.96055999999999997</v>
      </c>
      <c r="BD1990" s="2"/>
      <c r="BE1990" s="16"/>
      <c r="BF1990" s="16"/>
      <c r="BG1990" s="16"/>
      <c r="BH1990" s="16"/>
      <c r="BI1990" s="16"/>
      <c r="BJ1990" s="16"/>
      <c r="BK1990" s="16"/>
      <c r="BL1990" s="16"/>
      <c r="BM1990" s="16"/>
      <c r="BN1990" s="16"/>
      <c r="BO1990" s="16"/>
      <c r="BP1990" s="16"/>
      <c r="BQ1990" s="16"/>
      <c r="BR1990" s="16"/>
      <c r="BS1990" s="16"/>
      <c r="BT1990" s="16"/>
      <c r="BU1990" s="16"/>
      <c r="BV1990" s="16"/>
      <c r="BW1990" s="16"/>
      <c r="BX1990" s="16"/>
      <c r="BY1990" s="16"/>
      <c r="BZ1990" s="16"/>
      <c r="CA1990" s="16"/>
      <c r="CB1990" s="16"/>
      <c r="CC1990" s="16"/>
      <c r="CD1990" s="16"/>
      <c r="CE1990" s="16"/>
      <c r="CF1990" s="16"/>
      <c r="CG1990" s="16"/>
      <c r="CH1990" s="16"/>
      <c r="CI1990" s="16"/>
      <c r="CJ1990" s="16"/>
      <c r="CK1990" s="16"/>
      <c r="CL1990" s="16"/>
      <c r="CM1990" s="16"/>
      <c r="CN1990" s="16"/>
      <c r="CO1990" s="16"/>
      <c r="CP1990" s="16"/>
      <c r="CQ1990" s="16"/>
      <c r="CR1990" s="16"/>
      <c r="CS1990" s="16"/>
      <c r="CT1990" s="16"/>
      <c r="CU1990" s="16"/>
      <c r="CV1990" s="16"/>
      <c r="CW1990" s="16"/>
      <c r="CX1990" s="16"/>
      <c r="CY1990" s="16"/>
      <c r="CZ1990" s="16"/>
      <c r="DA1990" s="16"/>
      <c r="DB1990" s="16"/>
      <c r="DC1990" s="16"/>
      <c r="DD1990" s="16"/>
      <c r="DE1990" s="16"/>
      <c r="DF1990" s="16"/>
      <c r="DG1990" s="16"/>
      <c r="DH1990" s="16"/>
      <c r="DI1990" s="16"/>
      <c r="DJ1990" s="16"/>
      <c r="DK1990" s="16"/>
      <c r="DL1990" s="16"/>
      <c r="DM1990" s="16"/>
      <c r="DN1990" s="16"/>
      <c r="DO1990" s="16"/>
      <c r="DP1990" s="16"/>
      <c r="DQ1990" s="16"/>
      <c r="DR1990" s="16"/>
      <c r="DS1990" s="16"/>
      <c r="DT1990" s="16"/>
      <c r="DU1990" s="16"/>
      <c r="DV1990" s="16"/>
      <c r="DW1990" s="16"/>
      <c r="DX1990" s="16"/>
      <c r="DY1990" s="16"/>
      <c r="DZ1990" s="16"/>
      <c r="EA1990" s="16"/>
      <c r="EB1990" s="16"/>
      <c r="EC1990" s="16"/>
      <c r="ED1990" s="16"/>
      <c r="EE1990" s="16"/>
      <c r="EF1990" s="16"/>
      <c r="EG1990" s="16"/>
      <c r="EH1990" s="16"/>
      <c r="EI1990" s="16"/>
      <c r="EJ1990" s="16"/>
      <c r="EK1990" s="16"/>
      <c r="EL1990" s="16"/>
      <c r="EM1990" s="16"/>
      <c r="EN1990" s="16"/>
      <c r="EO1990" s="16"/>
      <c r="EP1990" s="16"/>
      <c r="EQ1990" s="16"/>
      <c r="ER1990" s="16"/>
      <c r="ES1990" s="16"/>
      <c r="ET1990" s="16"/>
      <c r="EU1990" s="16"/>
      <c r="EV1990" s="16"/>
      <c r="EW1990" s="16"/>
      <c r="EX1990" s="16"/>
      <c r="EY1990" s="16"/>
      <c r="EZ1990" s="16"/>
      <c r="FA1990" s="16"/>
      <c r="FB1990" s="16"/>
      <c r="FC1990" s="16"/>
      <c r="FD1990" s="16"/>
      <c r="FE1990" s="16"/>
      <c r="FF1990" s="16"/>
      <c r="FG1990" s="16"/>
      <c r="FH1990" s="16"/>
      <c r="FI1990" s="16"/>
      <c r="FJ1990" s="16"/>
      <c r="FK1990" s="16"/>
      <c r="FL1990" s="16"/>
      <c r="FM1990" s="16"/>
      <c r="FN1990" s="16"/>
      <c r="FO1990" s="16"/>
      <c r="FP1990" s="16"/>
      <c r="FQ1990" s="16"/>
      <c r="FR1990" s="16"/>
      <c r="FS1990" s="16"/>
      <c r="FT1990" s="16"/>
      <c r="FU1990" s="16"/>
      <c r="FV1990" s="16"/>
      <c r="FW1990" s="16"/>
      <c r="FX1990" s="16"/>
      <c r="FY1990" s="16"/>
      <c r="FZ1990" s="16"/>
      <c r="GA1990" s="16"/>
      <c r="GB1990" s="16"/>
      <c r="GC1990" s="16"/>
      <c r="GD1990" s="16"/>
      <c r="GE1990" s="16"/>
      <c r="GF1990" s="16"/>
      <c r="GG1990" s="16"/>
      <c r="GH1990" s="16"/>
      <c r="GI1990" s="16"/>
      <c r="GJ1990" s="16"/>
      <c r="GK1990" s="16"/>
      <c r="GL1990" s="16"/>
      <c r="GM1990" s="16"/>
      <c r="GN1990" s="16"/>
      <c r="GO1990" s="16"/>
      <c r="GP1990" s="16"/>
      <c r="GQ1990" s="16"/>
      <c r="GR1990" s="16"/>
      <c r="GS1990" s="16"/>
      <c r="GT1990" s="16"/>
      <c r="GU1990" s="16"/>
      <c r="GV1990" s="16"/>
      <c r="GW1990" s="16"/>
      <c r="GX1990" s="16"/>
      <c r="GY1990" s="16"/>
      <c r="GZ1990" s="16"/>
      <c r="HA1990" s="16"/>
      <c r="HB1990" s="16"/>
      <c r="HC1990" s="16"/>
      <c r="HD1990" s="16"/>
      <c r="HE1990" s="16"/>
      <c r="HF1990" s="16"/>
      <c r="HG1990" s="16"/>
      <c r="HH1990" s="16"/>
      <c r="HI1990" s="16"/>
      <c r="HJ1990" s="16"/>
      <c r="HK1990" s="16"/>
      <c r="HL1990" s="16"/>
      <c r="HM1990" s="16"/>
      <c r="HN1990" s="16"/>
      <c r="HO1990" s="16"/>
      <c r="HP1990" s="16"/>
      <c r="HQ1990" s="16"/>
      <c r="HR1990" s="16"/>
      <c r="HS1990" s="16"/>
      <c r="HT1990" s="16"/>
      <c r="HU1990" s="16"/>
      <c r="HV1990" s="16"/>
      <c r="HW1990" s="16"/>
      <c r="HX1990" s="16"/>
      <c r="HY1990" s="16"/>
      <c r="HZ1990" s="16"/>
      <c r="IA1990" s="16"/>
      <c r="IB1990" s="16"/>
      <c r="IC1990" s="16"/>
      <c r="ID1990" s="16"/>
      <c r="IE1990" s="16"/>
      <c r="IF1990" s="16"/>
      <c r="IG1990" s="16"/>
      <c r="IH1990" s="16"/>
      <c r="II1990" s="16"/>
      <c r="IJ1990" s="16"/>
      <c r="IK1990" s="16"/>
      <c r="IL1990" s="16"/>
      <c r="IM1990" s="16"/>
      <c r="IN1990" s="16"/>
      <c r="IO1990" s="16"/>
      <c r="IP1990" s="16"/>
      <c r="IQ1990" s="16"/>
      <c r="IR1990" s="16"/>
      <c r="IS1990" s="16"/>
      <c r="IT1990" s="16"/>
      <c r="IU1990" s="16"/>
      <c r="IV1990" s="16"/>
      <c r="IW1990" s="16"/>
      <c r="IX1990" s="16"/>
      <c r="IY1990" s="16"/>
      <c r="IZ1990" s="16"/>
      <c r="JA1990" s="16"/>
      <c r="JB1990" s="16"/>
      <c r="JC1990" s="16"/>
      <c r="JD1990" s="16"/>
      <c r="JE1990" s="16"/>
      <c r="JF1990" s="16"/>
      <c r="JG1990" s="16"/>
      <c r="JH1990" s="16"/>
      <c r="JI1990" s="16"/>
      <c r="JJ1990" s="16"/>
      <c r="JK1990" s="16"/>
      <c r="JL1990" s="16"/>
      <c r="JM1990" s="16"/>
      <c r="JN1990" s="16"/>
      <c r="JO1990" s="16"/>
    </row>
    <row r="1991" spans="1:275" x14ac:dyDescent="0.25">
      <c r="A1991" s="2">
        <v>659</v>
      </c>
      <c r="B1991" s="9" t="s">
        <v>738</v>
      </c>
      <c r="C1991" s="4" t="s">
        <v>594</v>
      </c>
      <c r="D1991" s="5" t="s">
        <v>3798</v>
      </c>
      <c r="E1991" s="15" t="s">
        <v>292</v>
      </c>
      <c r="F1991" s="4" t="s">
        <v>3792</v>
      </c>
      <c r="G1991" s="4" t="s">
        <v>3793</v>
      </c>
      <c r="H1991" s="4" t="s">
        <v>598</v>
      </c>
      <c r="I1991" s="4" t="s">
        <v>644</v>
      </c>
      <c r="J1991" s="88" t="s">
        <v>3794</v>
      </c>
      <c r="K1991" s="6"/>
      <c r="M1991" s="4" t="s">
        <v>3794</v>
      </c>
      <c r="N1991" s="37" t="s">
        <v>3782</v>
      </c>
      <c r="P1991" s="6"/>
      <c r="Q1991" s="37" t="s">
        <v>3288</v>
      </c>
      <c r="R1991" s="88" t="s">
        <v>2647</v>
      </c>
      <c r="S1991" s="6" t="s">
        <v>3289</v>
      </c>
      <c r="T1991" s="88" t="s">
        <v>2648</v>
      </c>
      <c r="U1991" s="6" t="s">
        <v>3290</v>
      </c>
      <c r="V1991" s="88" t="s">
        <v>2649</v>
      </c>
      <c r="W1991" s="6" t="s">
        <v>554</v>
      </c>
      <c r="X1991" s="6" t="s">
        <v>555</v>
      </c>
      <c r="Y1991" s="6" t="s">
        <v>556</v>
      </c>
      <c r="Z1991" s="4" t="s">
        <v>2650</v>
      </c>
      <c r="AA1991" s="37" t="s">
        <v>2651</v>
      </c>
      <c r="AB1991" s="100">
        <v>35</v>
      </c>
      <c r="AC1991" s="100">
        <v>-83.25</v>
      </c>
      <c r="AD1991" s="8">
        <v>35</v>
      </c>
      <c r="AE1991" s="8">
        <v>-83.010277777777773</v>
      </c>
      <c r="AF1991" s="9" t="s">
        <v>708</v>
      </c>
      <c r="AG1991" s="9" t="s">
        <v>606</v>
      </c>
      <c r="AH1991" s="2" t="s">
        <v>607</v>
      </c>
      <c r="AI1991" s="113">
        <v>726</v>
      </c>
      <c r="AJ1991" s="2" t="s">
        <v>633</v>
      </c>
      <c r="AK1991" s="14">
        <v>1</v>
      </c>
      <c r="AL1991" s="29">
        <v>1</v>
      </c>
      <c r="AM1991" s="2" t="s">
        <v>559</v>
      </c>
      <c r="AN1991" s="10" t="s">
        <v>560</v>
      </c>
      <c r="AO1991" s="10" t="e">
        <v>#VALUE!</v>
      </c>
      <c r="AP1991" s="4">
        <v>31</v>
      </c>
      <c r="AQ1991" s="4" t="s">
        <v>609</v>
      </c>
      <c r="AR1991" s="12">
        <v>127.88693368264673</v>
      </c>
      <c r="AS1991" s="24">
        <v>5.4200000000000003E-3</v>
      </c>
      <c r="AT1991" s="4">
        <v>31</v>
      </c>
      <c r="AU1991" s="4" t="s">
        <v>648</v>
      </c>
      <c r="AV1991" s="4" t="s">
        <v>634</v>
      </c>
      <c r="AY1991" s="14">
        <v>0</v>
      </c>
      <c r="AZ1991" s="29" t="s">
        <v>560</v>
      </c>
      <c r="BA1991" s="14"/>
      <c r="BB1991" s="1" t="s">
        <v>293</v>
      </c>
      <c r="BC1991" s="15">
        <v>0.96055999999999997</v>
      </c>
      <c r="BD1991" s="2"/>
      <c r="BE1991" s="16"/>
      <c r="BF1991" s="16"/>
      <c r="BG1991" s="16"/>
      <c r="BH1991" s="16"/>
      <c r="BI1991" s="16"/>
      <c r="BJ1991" s="16"/>
      <c r="BK1991" s="16"/>
      <c r="BL1991" s="16"/>
      <c r="BM1991" s="16"/>
      <c r="BN1991" s="16"/>
      <c r="BO1991" s="16"/>
      <c r="BP1991" s="16"/>
      <c r="BQ1991" s="16"/>
      <c r="BR1991" s="16"/>
      <c r="BS1991" s="16"/>
      <c r="BT1991" s="16"/>
      <c r="BU1991" s="16"/>
      <c r="BV1991" s="16"/>
      <c r="BW1991" s="16"/>
      <c r="BX1991" s="16"/>
      <c r="BY1991" s="16"/>
      <c r="BZ1991" s="16"/>
      <c r="CA1991" s="16"/>
      <c r="CB1991" s="16"/>
      <c r="CC1991" s="16"/>
      <c r="CD1991" s="16"/>
      <c r="CE1991" s="16"/>
      <c r="CF1991" s="16"/>
      <c r="CG1991" s="16"/>
      <c r="CH1991" s="16"/>
      <c r="CI1991" s="16"/>
      <c r="CJ1991" s="16"/>
      <c r="CK1991" s="16"/>
      <c r="CL1991" s="16"/>
      <c r="CM1991" s="16"/>
      <c r="CN1991" s="16"/>
      <c r="CO1991" s="16"/>
      <c r="CP1991" s="16"/>
      <c r="CQ1991" s="16"/>
      <c r="CR1991" s="16"/>
      <c r="CS1991" s="16"/>
      <c r="CT1991" s="16"/>
      <c r="CU1991" s="16"/>
      <c r="CV1991" s="16"/>
      <c r="CW1991" s="16"/>
      <c r="CX1991" s="16"/>
      <c r="CY1991" s="16"/>
      <c r="CZ1991" s="16"/>
      <c r="DA1991" s="16"/>
      <c r="DB1991" s="16"/>
      <c r="DC1991" s="16"/>
      <c r="DD1991" s="16"/>
      <c r="DE1991" s="16"/>
      <c r="DF1991" s="16"/>
      <c r="DG1991" s="16"/>
      <c r="DH1991" s="16"/>
      <c r="DI1991" s="16"/>
      <c r="DJ1991" s="16"/>
      <c r="DK1991" s="16"/>
      <c r="DL1991" s="16"/>
      <c r="DM1991" s="16"/>
      <c r="DN1991" s="16"/>
      <c r="DO1991" s="16"/>
      <c r="DP1991" s="16"/>
      <c r="DQ1991" s="16"/>
      <c r="DR1991" s="16"/>
      <c r="DS1991" s="16"/>
      <c r="DT1991" s="16"/>
      <c r="DU1991" s="16"/>
      <c r="DV1991" s="16"/>
      <c r="DW1991" s="16"/>
      <c r="DX1991" s="16"/>
      <c r="DY1991" s="16"/>
      <c r="DZ1991" s="16"/>
      <c r="EA1991" s="16"/>
      <c r="EB1991" s="16"/>
      <c r="EC1991" s="16"/>
      <c r="ED1991" s="16"/>
      <c r="EE1991" s="16"/>
      <c r="EF1991" s="16"/>
      <c r="EG1991" s="16"/>
      <c r="EH1991" s="16"/>
      <c r="EI1991" s="16"/>
      <c r="EJ1991" s="16"/>
      <c r="EK1991" s="16"/>
      <c r="EL1991" s="16"/>
      <c r="EM1991" s="16"/>
      <c r="EN1991" s="16"/>
      <c r="EO1991" s="16"/>
      <c r="EP1991" s="16"/>
      <c r="EQ1991" s="16"/>
      <c r="ER1991" s="16"/>
      <c r="ES1991" s="16"/>
      <c r="ET1991" s="16"/>
      <c r="EU1991" s="16"/>
      <c r="EV1991" s="16"/>
      <c r="EW1991" s="16"/>
      <c r="EX1991" s="16"/>
      <c r="EY1991" s="16"/>
      <c r="EZ1991" s="16"/>
      <c r="FA1991" s="16"/>
      <c r="FB1991" s="16"/>
      <c r="FC1991" s="16"/>
      <c r="FD1991" s="16"/>
      <c r="FE1991" s="16"/>
      <c r="FF1991" s="16"/>
      <c r="FG1991" s="16"/>
      <c r="FH1991" s="16"/>
      <c r="FI1991" s="16"/>
      <c r="FJ1991" s="16"/>
      <c r="FK1991" s="16"/>
      <c r="FL1991" s="16"/>
      <c r="FM1991" s="16"/>
      <c r="FN1991" s="16"/>
      <c r="FO1991" s="16"/>
      <c r="FP1991" s="16"/>
      <c r="FQ1991" s="16"/>
      <c r="FR1991" s="16"/>
      <c r="FS1991" s="16"/>
      <c r="FT1991" s="16"/>
      <c r="FU1991" s="16"/>
      <c r="FV1991" s="16"/>
      <c r="FW1991" s="16"/>
      <c r="FX1991" s="16"/>
      <c r="FY1991" s="16"/>
      <c r="FZ1991" s="16"/>
      <c r="GA1991" s="16"/>
      <c r="GB1991" s="16"/>
      <c r="GC1991" s="16"/>
      <c r="GD1991" s="16"/>
      <c r="GE1991" s="16"/>
      <c r="GF1991" s="16"/>
      <c r="GG1991" s="16"/>
      <c r="GH1991" s="16"/>
      <c r="GI1991" s="16"/>
      <c r="GJ1991" s="16"/>
      <c r="GK1991" s="16"/>
      <c r="GL1991" s="16"/>
      <c r="GM1991" s="16"/>
      <c r="GN1991" s="16"/>
      <c r="GO1991" s="16"/>
      <c r="GP1991" s="16"/>
      <c r="GQ1991" s="16"/>
      <c r="GR1991" s="16"/>
      <c r="GS1991" s="16"/>
      <c r="GT1991" s="16"/>
      <c r="GU1991" s="16"/>
      <c r="GV1991" s="16"/>
      <c r="GW1991" s="16"/>
      <c r="GX1991" s="16"/>
      <c r="GY1991" s="16"/>
      <c r="GZ1991" s="16"/>
      <c r="HA1991" s="16"/>
      <c r="HB1991" s="16"/>
      <c r="HC1991" s="16"/>
      <c r="HD1991" s="16"/>
      <c r="HE1991" s="16"/>
      <c r="HF1991" s="16"/>
      <c r="HG1991" s="16"/>
      <c r="HH1991" s="16"/>
      <c r="HI1991" s="16"/>
      <c r="HJ1991" s="16"/>
      <c r="HK1991" s="16"/>
      <c r="HL1991" s="16"/>
      <c r="HM1991" s="16"/>
      <c r="HN1991" s="16"/>
      <c r="HO1991" s="16"/>
      <c r="HP1991" s="16"/>
      <c r="HQ1991" s="16"/>
      <c r="HR1991" s="16"/>
      <c r="HS1991" s="16"/>
      <c r="HT1991" s="16"/>
      <c r="HU1991" s="16"/>
      <c r="HV1991" s="16"/>
      <c r="HW1991" s="16"/>
      <c r="HX1991" s="16"/>
      <c r="HY1991" s="16"/>
      <c r="HZ1991" s="16"/>
      <c r="IA1991" s="16"/>
      <c r="IB1991" s="16"/>
      <c r="IC1991" s="16"/>
      <c r="ID1991" s="16"/>
      <c r="IE1991" s="16"/>
      <c r="IF1991" s="16"/>
      <c r="IG1991" s="16"/>
      <c r="IH1991" s="16"/>
      <c r="II1991" s="16"/>
      <c r="IJ1991" s="16"/>
      <c r="IK1991" s="16"/>
      <c r="IL1991" s="16"/>
      <c r="IM1991" s="16"/>
      <c r="IN1991" s="16"/>
      <c r="IO1991" s="16"/>
      <c r="IP1991" s="16"/>
      <c r="IQ1991" s="16"/>
      <c r="IR1991" s="16"/>
      <c r="IS1991" s="16"/>
      <c r="IT1991" s="16"/>
      <c r="IU1991" s="16"/>
      <c r="IV1991" s="16"/>
      <c r="IW1991" s="16"/>
      <c r="IX1991" s="16"/>
      <c r="IY1991" s="16"/>
      <c r="IZ1991" s="16"/>
      <c r="JA1991" s="16"/>
      <c r="JB1991" s="16"/>
      <c r="JC1991" s="16"/>
      <c r="JD1991" s="16"/>
      <c r="JE1991" s="16"/>
      <c r="JF1991" s="16"/>
      <c r="JG1991" s="16"/>
      <c r="JH1991" s="16"/>
      <c r="JI1991" s="16"/>
      <c r="JJ1991" s="16"/>
      <c r="JK1991" s="16"/>
      <c r="JL1991" s="16"/>
      <c r="JM1991" s="16"/>
      <c r="JN1991" s="16"/>
      <c r="JO1991" s="16"/>
    </row>
    <row r="1992" spans="1:275" x14ac:dyDescent="0.25">
      <c r="A1992" s="2">
        <v>801</v>
      </c>
      <c r="B1992" s="3" t="s">
        <v>2292</v>
      </c>
      <c r="D1992" s="5" t="s">
        <v>3799</v>
      </c>
      <c r="E1992" s="15" t="s">
        <v>294</v>
      </c>
      <c r="F1992" s="4" t="s">
        <v>3800</v>
      </c>
      <c r="G1992" s="4" t="s">
        <v>3801</v>
      </c>
      <c r="H1992" s="4" t="s">
        <v>666</v>
      </c>
      <c r="I1992" s="4" t="s">
        <v>644</v>
      </c>
      <c r="J1992" s="88" t="s">
        <v>3802</v>
      </c>
      <c r="K1992" s="6"/>
      <c r="M1992" s="4" t="s">
        <v>3802</v>
      </c>
      <c r="N1992" s="37" t="s">
        <v>3782</v>
      </c>
      <c r="P1992" s="6"/>
      <c r="Q1992" s="37" t="s">
        <v>3288</v>
      </c>
      <c r="R1992" s="88" t="s">
        <v>2647</v>
      </c>
      <c r="S1992" s="6" t="s">
        <v>3289</v>
      </c>
      <c r="T1992" s="88" t="s">
        <v>2648</v>
      </c>
      <c r="U1992" s="6" t="s">
        <v>3290</v>
      </c>
      <c r="V1992" s="88" t="s">
        <v>2649</v>
      </c>
      <c r="W1992" s="6" t="s">
        <v>554</v>
      </c>
      <c r="X1992" s="6" t="s">
        <v>555</v>
      </c>
      <c r="Y1992" s="6" t="s">
        <v>556</v>
      </c>
      <c r="Z1992" s="4" t="s">
        <v>2650</v>
      </c>
      <c r="AA1992" s="37" t="s">
        <v>2651</v>
      </c>
      <c r="AB1992" s="13">
        <v>57.08</v>
      </c>
      <c r="AC1992" s="13">
        <v>-3.31</v>
      </c>
      <c r="AD1992" s="8">
        <v>57.133333299999997</v>
      </c>
      <c r="AE1992" s="8">
        <v>-3.5166666666666666</v>
      </c>
      <c r="AF1992" s="2" t="s">
        <v>2298</v>
      </c>
      <c r="AG1992" s="2" t="s">
        <v>2299</v>
      </c>
      <c r="AH1992" s="2" t="s">
        <v>666</v>
      </c>
      <c r="AI1992" s="113">
        <v>500</v>
      </c>
      <c r="AJ1992" s="2" t="s">
        <v>633</v>
      </c>
      <c r="AM1992" s="2" t="s">
        <v>2110</v>
      </c>
      <c r="AN1992" s="10">
        <v>227</v>
      </c>
      <c r="AO1992" s="10">
        <v>839.90000000000009</v>
      </c>
      <c r="AP1992" s="4">
        <v>5</v>
      </c>
      <c r="AQ1992" s="4" t="s">
        <v>609</v>
      </c>
      <c r="AR1992" s="12">
        <v>301.36833937388928</v>
      </c>
      <c r="AS1992" s="13">
        <v>2.3E-3</v>
      </c>
      <c r="AT1992" s="4">
        <v>5</v>
      </c>
      <c r="AV1992" s="4" t="s">
        <v>634</v>
      </c>
      <c r="AY1992" s="14">
        <v>0</v>
      </c>
      <c r="AZ1992" s="29">
        <v>3.7</v>
      </c>
      <c r="BA1992" s="14" t="s">
        <v>563</v>
      </c>
      <c r="BB1992" s="1" t="s">
        <v>295</v>
      </c>
      <c r="BC1992" s="15">
        <v>0.95964000000000005</v>
      </c>
      <c r="BD1992" s="2"/>
    </row>
    <row r="1993" spans="1:275" s="16" customFormat="1" x14ac:dyDescent="0.25">
      <c r="A1993" s="2">
        <v>802</v>
      </c>
      <c r="B1993" s="3" t="s">
        <v>2292</v>
      </c>
      <c r="C1993" s="4"/>
      <c r="D1993" s="5" t="s">
        <v>3803</v>
      </c>
      <c r="E1993" s="15" t="s">
        <v>294</v>
      </c>
      <c r="F1993" s="4" t="s">
        <v>3800</v>
      </c>
      <c r="G1993" s="4" t="s">
        <v>3801</v>
      </c>
      <c r="H1993" s="4" t="s">
        <v>666</v>
      </c>
      <c r="I1993" s="4" t="s">
        <v>644</v>
      </c>
      <c r="J1993" s="88" t="s">
        <v>3802</v>
      </c>
      <c r="K1993" s="6"/>
      <c r="L1993" s="4"/>
      <c r="M1993" s="4" t="s">
        <v>3802</v>
      </c>
      <c r="N1993" s="37" t="s">
        <v>3782</v>
      </c>
      <c r="O1993" s="4"/>
      <c r="P1993" s="6"/>
      <c r="Q1993" s="37" t="s">
        <v>3288</v>
      </c>
      <c r="R1993" s="88" t="s">
        <v>2647</v>
      </c>
      <c r="S1993" s="6" t="s">
        <v>3289</v>
      </c>
      <c r="T1993" s="88" t="s">
        <v>2648</v>
      </c>
      <c r="U1993" s="6" t="s">
        <v>3290</v>
      </c>
      <c r="V1993" s="88" t="s">
        <v>2649</v>
      </c>
      <c r="W1993" s="6" t="s">
        <v>554</v>
      </c>
      <c r="X1993" s="6" t="s">
        <v>555</v>
      </c>
      <c r="Y1993" s="6" t="s">
        <v>556</v>
      </c>
      <c r="Z1993" s="4" t="s">
        <v>2650</v>
      </c>
      <c r="AA1993" s="37" t="s">
        <v>2651</v>
      </c>
      <c r="AB1993" s="13">
        <v>57.08</v>
      </c>
      <c r="AC1993" s="13">
        <v>-3.31</v>
      </c>
      <c r="AD1993" s="8">
        <v>57.133333299999997</v>
      </c>
      <c r="AE1993" s="8">
        <v>-3.5166666666666666</v>
      </c>
      <c r="AF1993" s="2" t="s">
        <v>2298</v>
      </c>
      <c r="AG1993" s="2" t="s">
        <v>2299</v>
      </c>
      <c r="AH1993" s="2" t="s">
        <v>666</v>
      </c>
      <c r="AI1993" s="113">
        <v>380</v>
      </c>
      <c r="AJ1993" s="2" t="s">
        <v>633</v>
      </c>
      <c r="AK1993" s="14"/>
      <c r="AL1993" s="29"/>
      <c r="AM1993" s="2" t="s">
        <v>567</v>
      </c>
      <c r="AN1993" s="10">
        <v>227</v>
      </c>
      <c r="AO1993" s="10">
        <v>976.09999999999991</v>
      </c>
      <c r="AP1993" s="4">
        <v>5</v>
      </c>
      <c r="AQ1993" s="4" t="s">
        <v>609</v>
      </c>
      <c r="AR1993" s="12">
        <v>315.06690025452059</v>
      </c>
      <c r="AS1993" s="13">
        <v>2.2000000000000001E-3</v>
      </c>
      <c r="AT1993" s="4">
        <v>5</v>
      </c>
      <c r="AU1993" s="4"/>
      <c r="AV1993" s="4" t="s">
        <v>634</v>
      </c>
      <c r="AW1993" s="14"/>
      <c r="AX1993" s="14"/>
      <c r="AY1993" s="14">
        <v>0</v>
      </c>
      <c r="AZ1993" s="29">
        <v>4.3</v>
      </c>
      <c r="BA1993" s="14" t="s">
        <v>563</v>
      </c>
      <c r="BB1993" s="1" t="s">
        <v>295</v>
      </c>
      <c r="BC1993" s="15">
        <v>0.95964000000000005</v>
      </c>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c r="CN1993" s="2"/>
      <c r="CO1993" s="2"/>
      <c r="CP1993" s="2"/>
      <c r="CQ1993" s="2"/>
      <c r="CR1993" s="2"/>
      <c r="CS1993" s="2"/>
      <c r="CT1993" s="2"/>
      <c r="CU1993" s="2"/>
      <c r="CV1993" s="2"/>
      <c r="CW1993" s="2"/>
      <c r="CX1993" s="2"/>
      <c r="CY1993" s="2"/>
      <c r="CZ1993" s="2"/>
      <c r="DA1993" s="2"/>
      <c r="DB1993" s="2"/>
      <c r="DC1993" s="2"/>
      <c r="DD1993" s="2"/>
      <c r="DE1993" s="2"/>
      <c r="DF1993" s="2"/>
      <c r="DG1993" s="2"/>
      <c r="DH1993" s="2"/>
      <c r="DI1993" s="2"/>
      <c r="DJ1993" s="2"/>
      <c r="DK1993" s="2"/>
      <c r="DL1993" s="2"/>
      <c r="DM1993" s="2"/>
      <c r="DN1993" s="2"/>
      <c r="DO1993" s="2"/>
      <c r="DP1993" s="2"/>
      <c r="DQ1993" s="2"/>
      <c r="DR1993" s="2"/>
      <c r="DS1993" s="2"/>
      <c r="DT1993" s="2"/>
      <c r="DU1993" s="2"/>
      <c r="DV1993" s="2"/>
      <c r="DW1993" s="2"/>
      <c r="DX1993" s="2"/>
      <c r="DY1993" s="2"/>
      <c r="DZ1993" s="2"/>
      <c r="EA1993" s="2"/>
      <c r="EB1993" s="2"/>
      <c r="EC1993" s="2"/>
      <c r="ED1993" s="2"/>
      <c r="EE1993" s="2"/>
      <c r="EF1993" s="2"/>
      <c r="EG1993" s="2"/>
      <c r="EH1993" s="2"/>
      <c r="EI1993" s="2"/>
      <c r="EJ1993" s="2"/>
      <c r="EK1993" s="2"/>
      <c r="EL1993" s="2"/>
      <c r="EM1993" s="2"/>
      <c r="EN1993" s="2"/>
      <c r="EO1993" s="2"/>
      <c r="EP1993" s="2"/>
      <c r="EQ1993" s="2"/>
      <c r="ER1993" s="2"/>
      <c r="ES1993" s="2"/>
      <c r="ET1993" s="2"/>
      <c r="EU1993" s="2"/>
      <c r="EV1993" s="2"/>
      <c r="EW1993" s="2"/>
      <c r="EX1993" s="2"/>
      <c r="EY1993" s="2"/>
      <c r="EZ1993" s="2"/>
      <c r="FA1993" s="2"/>
      <c r="FB1993" s="2"/>
      <c r="FC1993" s="2"/>
      <c r="FD1993" s="2"/>
      <c r="FE1993" s="2"/>
      <c r="FF1993" s="2"/>
      <c r="FG1993" s="2"/>
      <c r="FH1993" s="2"/>
      <c r="FI1993" s="2"/>
      <c r="FJ1993" s="2"/>
      <c r="FK1993" s="2"/>
      <c r="FL1993" s="2"/>
      <c r="FM1993" s="2"/>
      <c r="FN1993" s="2"/>
      <c r="FO1993" s="2"/>
      <c r="FP1993" s="2"/>
      <c r="FQ1993" s="2"/>
      <c r="FR1993" s="2"/>
      <c r="FS1993" s="2"/>
      <c r="FT1993" s="2"/>
      <c r="FU1993" s="2"/>
      <c r="FV1993" s="2"/>
      <c r="FW1993" s="2"/>
      <c r="FX1993" s="2"/>
      <c r="FY1993" s="2"/>
      <c r="FZ1993" s="2"/>
      <c r="GA1993" s="2"/>
      <c r="GB1993" s="2"/>
      <c r="GC1993" s="2"/>
      <c r="GD1993" s="2"/>
      <c r="GE1993" s="2"/>
      <c r="GF1993" s="2"/>
      <c r="GG1993" s="2"/>
      <c r="GH1993" s="2"/>
      <c r="GI1993" s="2"/>
      <c r="GJ1993" s="2"/>
      <c r="GK1993" s="2"/>
      <c r="GL1993" s="2"/>
      <c r="GM1993" s="2"/>
      <c r="GN1993" s="2"/>
      <c r="GO1993" s="2"/>
      <c r="GP1993" s="2"/>
      <c r="GQ1993" s="2"/>
      <c r="GR1993" s="2"/>
      <c r="GS1993" s="2"/>
      <c r="GT1993" s="2"/>
      <c r="GU1993" s="2"/>
      <c r="GV1993" s="2"/>
      <c r="GW1993" s="2"/>
      <c r="GX1993" s="2"/>
      <c r="GY1993" s="2"/>
      <c r="GZ1993" s="2"/>
      <c r="HA1993" s="2"/>
      <c r="HB1993" s="2"/>
      <c r="HC1993" s="2"/>
      <c r="HD1993" s="2"/>
      <c r="HE1993" s="2"/>
      <c r="HF1993" s="2"/>
      <c r="HG1993" s="2"/>
      <c r="HH1993" s="2"/>
      <c r="HI1993" s="2"/>
      <c r="HJ1993" s="2"/>
      <c r="HK1993" s="2"/>
      <c r="HL1993" s="2"/>
      <c r="HM1993" s="2"/>
      <c r="HN1993" s="2"/>
      <c r="HO1993" s="2"/>
      <c r="HP1993" s="2"/>
      <c r="HQ1993" s="2"/>
      <c r="HR1993" s="2"/>
      <c r="HS1993" s="2"/>
      <c r="HT1993" s="2"/>
      <c r="HU1993" s="2"/>
      <c r="HV1993" s="2"/>
      <c r="HW1993" s="2"/>
      <c r="HX1993" s="2"/>
      <c r="HY1993" s="2"/>
      <c r="HZ1993" s="2"/>
      <c r="IA1993" s="2"/>
      <c r="IB1993" s="2"/>
      <c r="IC1993" s="2"/>
      <c r="ID1993" s="2"/>
      <c r="IE1993" s="2"/>
      <c r="IF1993" s="2"/>
      <c r="IG1993" s="2"/>
      <c r="IH1993" s="2"/>
      <c r="II1993" s="2"/>
      <c r="IJ1993" s="2"/>
      <c r="IK1993" s="2"/>
      <c r="IL1993" s="2"/>
      <c r="IM1993" s="2"/>
      <c r="IN1993" s="2"/>
      <c r="IO1993" s="2"/>
      <c r="IP1993" s="2"/>
      <c r="IQ1993" s="2"/>
      <c r="IR1993" s="2"/>
      <c r="IS1993" s="2"/>
      <c r="IT1993" s="2"/>
      <c r="IU1993" s="2"/>
      <c r="IV1993" s="2"/>
      <c r="IW1993" s="2"/>
      <c r="IX1993" s="2"/>
      <c r="IY1993" s="2"/>
      <c r="IZ1993" s="2"/>
      <c r="JA1993" s="2"/>
      <c r="JB1993" s="2"/>
      <c r="JC1993" s="2"/>
      <c r="JD1993" s="2"/>
      <c r="JE1993" s="2"/>
      <c r="JF1993" s="2"/>
      <c r="JG1993" s="2"/>
      <c r="JH1993" s="2"/>
      <c r="JI1993" s="2"/>
      <c r="JJ1993" s="2"/>
      <c r="JK1993" s="2"/>
      <c r="JL1993" s="2"/>
      <c r="JM1993" s="2"/>
      <c r="JN1993" s="2"/>
      <c r="JO1993" s="2"/>
    </row>
    <row r="1994" spans="1:275" x14ac:dyDescent="0.25">
      <c r="A1994" s="2">
        <v>803</v>
      </c>
      <c r="B1994" s="3" t="s">
        <v>2292</v>
      </c>
      <c r="D1994" s="5" t="s">
        <v>3804</v>
      </c>
      <c r="E1994" s="15" t="s">
        <v>294</v>
      </c>
      <c r="F1994" s="4" t="s">
        <v>3800</v>
      </c>
      <c r="G1994" s="4" t="s">
        <v>3801</v>
      </c>
      <c r="H1994" s="4" t="s">
        <v>666</v>
      </c>
      <c r="I1994" s="4" t="s">
        <v>644</v>
      </c>
      <c r="J1994" s="88" t="s">
        <v>3802</v>
      </c>
      <c r="K1994" s="6"/>
      <c r="M1994" s="4" t="s">
        <v>3802</v>
      </c>
      <c r="N1994" s="37" t="s">
        <v>3782</v>
      </c>
      <c r="P1994" s="6"/>
      <c r="Q1994" s="37" t="s">
        <v>3288</v>
      </c>
      <c r="R1994" s="88" t="s">
        <v>2647</v>
      </c>
      <c r="S1994" s="6" t="s">
        <v>3289</v>
      </c>
      <c r="T1994" s="88" t="s">
        <v>2648</v>
      </c>
      <c r="U1994" s="6" t="s">
        <v>3290</v>
      </c>
      <c r="V1994" s="88" t="s">
        <v>2649</v>
      </c>
      <c r="W1994" s="6" t="s">
        <v>554</v>
      </c>
      <c r="X1994" s="6" t="s">
        <v>555</v>
      </c>
      <c r="Y1994" s="6" t="s">
        <v>556</v>
      </c>
      <c r="Z1994" s="4" t="s">
        <v>2650</v>
      </c>
      <c r="AA1994" s="37" t="s">
        <v>2651</v>
      </c>
      <c r="AB1994" s="13">
        <v>57.08</v>
      </c>
      <c r="AC1994" s="13">
        <v>-3.31</v>
      </c>
      <c r="AD1994" s="8">
        <v>57.133333299999997</v>
      </c>
      <c r="AE1994" s="8">
        <v>-3.5166666666666666</v>
      </c>
      <c r="AF1994" s="2" t="s">
        <v>2298</v>
      </c>
      <c r="AG1994" s="2" t="s">
        <v>2299</v>
      </c>
      <c r="AH1994" s="2" t="s">
        <v>666</v>
      </c>
      <c r="AI1994" s="113">
        <v>310</v>
      </c>
      <c r="AJ1994" s="2" t="s">
        <v>633</v>
      </c>
      <c r="AM1994" s="2" t="s">
        <v>567</v>
      </c>
      <c r="AN1994" s="10">
        <v>227</v>
      </c>
      <c r="AO1994" s="10">
        <v>1112.3000000000002</v>
      </c>
      <c r="AP1994" s="4">
        <v>5</v>
      </c>
      <c r="AQ1994" s="4" t="s">
        <v>609</v>
      </c>
      <c r="AR1994" s="12">
        <v>364.81430555786596</v>
      </c>
      <c r="AS1994" s="13">
        <v>1.9E-3</v>
      </c>
      <c r="AT1994" s="4">
        <v>5</v>
      </c>
      <c r="AV1994" s="4" t="s">
        <v>634</v>
      </c>
      <c r="AY1994" s="14">
        <v>0</v>
      </c>
      <c r="AZ1994" s="29">
        <v>4.9000000000000004</v>
      </c>
      <c r="BA1994" s="14" t="s">
        <v>563</v>
      </c>
      <c r="BB1994" s="1" t="s">
        <v>295</v>
      </c>
      <c r="BC1994" s="15">
        <v>0.95964000000000005</v>
      </c>
      <c r="BD1994" s="2"/>
    </row>
    <row r="1995" spans="1:275" s="16" customFormat="1" x14ac:dyDescent="0.25">
      <c r="A1995" s="2">
        <v>804</v>
      </c>
      <c r="B1995" s="3" t="s">
        <v>2292</v>
      </c>
      <c r="C1995" s="4"/>
      <c r="D1995" s="5" t="s">
        <v>3805</v>
      </c>
      <c r="E1995" s="15" t="s">
        <v>294</v>
      </c>
      <c r="F1995" s="4" t="s">
        <v>3800</v>
      </c>
      <c r="G1995" s="4" t="s">
        <v>3801</v>
      </c>
      <c r="H1995" s="4" t="s">
        <v>666</v>
      </c>
      <c r="I1995" s="4" t="s">
        <v>644</v>
      </c>
      <c r="J1995" s="88" t="s">
        <v>3802</v>
      </c>
      <c r="K1995" s="6"/>
      <c r="L1995" s="4"/>
      <c r="M1995" s="4" t="s">
        <v>3802</v>
      </c>
      <c r="N1995" s="37" t="s">
        <v>3782</v>
      </c>
      <c r="O1995" s="4"/>
      <c r="P1995" s="6"/>
      <c r="Q1995" s="37" t="s">
        <v>3288</v>
      </c>
      <c r="R1995" s="88" t="s">
        <v>2647</v>
      </c>
      <c r="S1995" s="6" t="s">
        <v>3289</v>
      </c>
      <c r="T1995" s="88" t="s">
        <v>2648</v>
      </c>
      <c r="U1995" s="6" t="s">
        <v>3290</v>
      </c>
      <c r="V1995" s="88" t="s">
        <v>2649</v>
      </c>
      <c r="W1995" s="6" t="s">
        <v>554</v>
      </c>
      <c r="X1995" s="6" t="s">
        <v>555</v>
      </c>
      <c r="Y1995" s="6" t="s">
        <v>556</v>
      </c>
      <c r="Z1995" s="4" t="s">
        <v>2650</v>
      </c>
      <c r="AA1995" s="37" t="s">
        <v>2651</v>
      </c>
      <c r="AB1995" s="13">
        <v>57.08</v>
      </c>
      <c r="AC1995" s="13">
        <v>-3.31</v>
      </c>
      <c r="AD1995" s="8">
        <v>57.133333299999997</v>
      </c>
      <c r="AE1995" s="8">
        <v>-3.5166666666666666</v>
      </c>
      <c r="AF1995" s="2" t="s">
        <v>2298</v>
      </c>
      <c r="AG1995" s="2" t="s">
        <v>2299</v>
      </c>
      <c r="AH1995" s="2" t="s">
        <v>666</v>
      </c>
      <c r="AI1995" s="113">
        <v>300</v>
      </c>
      <c r="AJ1995" s="2" t="s">
        <v>633</v>
      </c>
      <c r="AK1995" s="14"/>
      <c r="AL1995" s="29"/>
      <c r="AM1995" s="2" t="s">
        <v>567</v>
      </c>
      <c r="AN1995" s="10">
        <v>227</v>
      </c>
      <c r="AO1995" s="10">
        <v>1089.5999999999999</v>
      </c>
      <c r="AP1995" s="4">
        <v>5</v>
      </c>
      <c r="AQ1995" s="4" t="s">
        <v>609</v>
      </c>
      <c r="AR1995" s="12">
        <v>203.86681781174863</v>
      </c>
      <c r="AS1995" s="13">
        <v>3.3999999999999998E-3</v>
      </c>
      <c r="AT1995" s="4">
        <v>5</v>
      </c>
      <c r="AU1995" s="4"/>
      <c r="AV1995" s="4" t="s">
        <v>634</v>
      </c>
      <c r="AW1995" s="14"/>
      <c r="AX1995" s="14"/>
      <c r="AY1995" s="14">
        <v>0</v>
      </c>
      <c r="AZ1995" s="29">
        <v>4.8</v>
      </c>
      <c r="BA1995" s="14" t="s">
        <v>563</v>
      </c>
      <c r="BB1995" s="1" t="s">
        <v>295</v>
      </c>
      <c r="BC1995" s="15">
        <v>0.95964000000000005</v>
      </c>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c r="DD1995" s="2"/>
      <c r="DE1995" s="2"/>
      <c r="DF1995" s="2"/>
      <c r="DG1995" s="2"/>
      <c r="DH1995" s="2"/>
      <c r="DI1995" s="2"/>
      <c r="DJ1995" s="2"/>
      <c r="DK1995" s="2"/>
      <c r="DL1995" s="2"/>
      <c r="DM1995" s="2"/>
      <c r="DN1995" s="2"/>
      <c r="DO1995" s="2"/>
      <c r="DP1995" s="2"/>
      <c r="DQ1995" s="2"/>
      <c r="DR1995" s="2"/>
      <c r="DS1995" s="2"/>
      <c r="DT1995" s="2"/>
      <c r="DU1995" s="2"/>
      <c r="DV1995" s="2"/>
      <c r="DW1995" s="2"/>
      <c r="DX1995" s="2"/>
      <c r="DY1995" s="2"/>
      <c r="DZ1995" s="2"/>
      <c r="EA1995" s="2"/>
      <c r="EB1995" s="2"/>
      <c r="EC1995" s="2"/>
      <c r="ED1995" s="2"/>
      <c r="EE1995" s="2"/>
      <c r="EF1995" s="2"/>
      <c r="EG1995" s="2"/>
      <c r="EH1995" s="2"/>
      <c r="EI1995" s="2"/>
      <c r="EJ1995" s="2"/>
      <c r="EK1995" s="2"/>
      <c r="EL1995" s="2"/>
      <c r="EM1995" s="2"/>
      <c r="EN1995" s="2"/>
      <c r="EO1995" s="2"/>
      <c r="EP1995" s="2"/>
      <c r="EQ1995" s="2"/>
      <c r="ER1995" s="2"/>
      <c r="ES1995" s="2"/>
      <c r="ET1995" s="2"/>
      <c r="EU1995" s="2"/>
      <c r="EV1995" s="2"/>
      <c r="EW1995" s="2"/>
      <c r="EX1995" s="2"/>
      <c r="EY1995" s="2"/>
      <c r="EZ1995" s="2"/>
      <c r="FA1995" s="2"/>
      <c r="FB1995" s="2"/>
      <c r="FC1995" s="2"/>
      <c r="FD1995" s="2"/>
      <c r="FE1995" s="2"/>
      <c r="FF1995" s="2"/>
      <c r="FG1995" s="2"/>
      <c r="FH1995" s="2"/>
      <c r="FI1995" s="2"/>
      <c r="FJ1995" s="2"/>
      <c r="FK1995" s="2"/>
      <c r="FL1995" s="2"/>
      <c r="FM1995" s="2"/>
      <c r="FN1995" s="2"/>
      <c r="FO1995" s="2"/>
      <c r="FP1995" s="2"/>
      <c r="FQ1995" s="2"/>
      <c r="FR1995" s="2"/>
      <c r="FS1995" s="2"/>
      <c r="FT1995" s="2"/>
      <c r="FU1995" s="2"/>
      <c r="FV1995" s="2"/>
      <c r="FW1995" s="2"/>
      <c r="FX1995" s="2"/>
      <c r="FY1995" s="2"/>
      <c r="FZ1995" s="2"/>
      <c r="GA1995" s="2"/>
      <c r="GB1995" s="2"/>
      <c r="GC1995" s="2"/>
      <c r="GD1995" s="2"/>
      <c r="GE1995" s="2"/>
      <c r="GF1995" s="2"/>
      <c r="GG1995" s="2"/>
      <c r="GH1995" s="2"/>
      <c r="GI1995" s="2"/>
      <c r="GJ1995" s="2"/>
      <c r="GK1995" s="2"/>
      <c r="GL1995" s="2"/>
      <c r="GM1995" s="2"/>
      <c r="GN1995" s="2"/>
      <c r="GO1995" s="2"/>
      <c r="GP1995" s="2"/>
      <c r="GQ1995" s="2"/>
      <c r="GR1995" s="2"/>
      <c r="GS1995" s="2"/>
      <c r="GT1995" s="2"/>
      <c r="GU1995" s="2"/>
      <c r="GV1995" s="2"/>
      <c r="GW1995" s="2"/>
      <c r="GX1995" s="2"/>
      <c r="GY1995" s="2"/>
      <c r="GZ1995" s="2"/>
      <c r="HA1995" s="2"/>
      <c r="HB1995" s="2"/>
      <c r="HC1995" s="2"/>
      <c r="HD1995" s="2"/>
      <c r="HE1995" s="2"/>
      <c r="HF1995" s="2"/>
      <c r="HG1995" s="2"/>
      <c r="HH1995" s="2"/>
      <c r="HI1995" s="2"/>
      <c r="HJ1995" s="2"/>
      <c r="HK1995" s="2"/>
      <c r="HL1995" s="2"/>
      <c r="HM1995" s="2"/>
      <c r="HN1995" s="2"/>
      <c r="HO1995" s="2"/>
      <c r="HP1995" s="2"/>
      <c r="HQ1995" s="2"/>
      <c r="HR1995" s="2"/>
      <c r="HS1995" s="2"/>
      <c r="HT1995" s="2"/>
      <c r="HU1995" s="2"/>
      <c r="HV1995" s="2"/>
      <c r="HW1995" s="2"/>
      <c r="HX1995" s="2"/>
      <c r="HY1995" s="2"/>
      <c r="HZ1995" s="2"/>
      <c r="IA1995" s="2"/>
      <c r="IB1995" s="2"/>
      <c r="IC1995" s="2"/>
      <c r="ID1995" s="2"/>
      <c r="IE1995" s="2"/>
      <c r="IF1995" s="2"/>
      <c r="IG1995" s="2"/>
      <c r="IH1995" s="2"/>
      <c r="II1995" s="2"/>
      <c r="IJ1995" s="2"/>
      <c r="IK1995" s="2"/>
      <c r="IL1995" s="2"/>
      <c r="IM1995" s="2"/>
      <c r="IN1995" s="2"/>
      <c r="IO1995" s="2"/>
      <c r="IP1995" s="2"/>
      <c r="IQ1995" s="2"/>
      <c r="IR1995" s="2"/>
      <c r="IS1995" s="2"/>
      <c r="IT1995" s="2"/>
      <c r="IU1995" s="2"/>
      <c r="IV1995" s="2"/>
      <c r="IW1995" s="2"/>
      <c r="IX1995" s="2"/>
      <c r="IY1995" s="2"/>
      <c r="IZ1995" s="2"/>
      <c r="JA1995" s="2"/>
      <c r="JB1995" s="2"/>
      <c r="JC1995" s="2"/>
      <c r="JD1995" s="2"/>
      <c r="JE1995" s="2"/>
      <c r="JF1995" s="2"/>
      <c r="JG1995" s="2"/>
      <c r="JH1995" s="2"/>
      <c r="JI1995" s="2"/>
      <c r="JJ1995" s="2"/>
      <c r="JK1995" s="2"/>
      <c r="JL1995" s="2"/>
      <c r="JM1995" s="2"/>
      <c r="JN1995" s="2"/>
      <c r="JO1995" s="2"/>
    </row>
    <row r="1996" spans="1:275" s="16" customFormat="1" x14ac:dyDescent="0.25">
      <c r="A1996" s="2">
        <v>805</v>
      </c>
      <c r="B1996" s="3" t="s">
        <v>2292</v>
      </c>
      <c r="C1996" s="4"/>
      <c r="D1996" s="5" t="s">
        <v>3806</v>
      </c>
      <c r="E1996" s="15" t="s">
        <v>294</v>
      </c>
      <c r="F1996" s="4" t="s">
        <v>3800</v>
      </c>
      <c r="G1996" s="4" t="s">
        <v>3801</v>
      </c>
      <c r="H1996" s="4" t="s">
        <v>666</v>
      </c>
      <c r="I1996" s="4" t="s">
        <v>644</v>
      </c>
      <c r="J1996" s="88" t="s">
        <v>3802</v>
      </c>
      <c r="K1996" s="6"/>
      <c r="L1996" s="4"/>
      <c r="M1996" s="4" t="s">
        <v>3802</v>
      </c>
      <c r="N1996" s="37" t="s">
        <v>3782</v>
      </c>
      <c r="O1996" s="4"/>
      <c r="P1996" s="6"/>
      <c r="Q1996" s="37" t="s">
        <v>3288</v>
      </c>
      <c r="R1996" s="88" t="s">
        <v>2647</v>
      </c>
      <c r="S1996" s="6" t="s">
        <v>3289</v>
      </c>
      <c r="T1996" s="88" t="s">
        <v>2648</v>
      </c>
      <c r="U1996" s="6" t="s">
        <v>3290</v>
      </c>
      <c r="V1996" s="88" t="s">
        <v>2649</v>
      </c>
      <c r="W1996" s="6" t="s">
        <v>554</v>
      </c>
      <c r="X1996" s="6" t="s">
        <v>555</v>
      </c>
      <c r="Y1996" s="6" t="s">
        <v>556</v>
      </c>
      <c r="Z1996" s="4" t="s">
        <v>2650</v>
      </c>
      <c r="AA1996" s="37" t="s">
        <v>2651</v>
      </c>
      <c r="AB1996" s="13">
        <v>57.08</v>
      </c>
      <c r="AC1996" s="13">
        <v>-3.31</v>
      </c>
      <c r="AD1996" s="8">
        <v>57.133333299999997</v>
      </c>
      <c r="AE1996" s="8">
        <v>-3.5166666666666666</v>
      </c>
      <c r="AF1996" s="2" t="s">
        <v>2298</v>
      </c>
      <c r="AG1996" s="2" t="s">
        <v>2299</v>
      </c>
      <c r="AH1996" s="2" t="s">
        <v>666</v>
      </c>
      <c r="AI1996" s="113">
        <v>500</v>
      </c>
      <c r="AJ1996" s="2" t="s">
        <v>633</v>
      </c>
      <c r="AK1996" s="14"/>
      <c r="AL1996" s="29"/>
      <c r="AM1996" s="2" t="s">
        <v>2110</v>
      </c>
      <c r="AN1996" s="10">
        <v>227</v>
      </c>
      <c r="AO1996" s="10">
        <v>771.8</v>
      </c>
      <c r="AP1996" s="4">
        <v>5</v>
      </c>
      <c r="AQ1996" s="4" t="s">
        <v>609</v>
      </c>
      <c r="AR1996" s="12">
        <v>277.25887222397813</v>
      </c>
      <c r="AS1996" s="13">
        <v>2.5000000000000001E-3</v>
      </c>
      <c r="AT1996" s="4">
        <v>5</v>
      </c>
      <c r="AU1996" s="4"/>
      <c r="AV1996" s="4" t="s">
        <v>634</v>
      </c>
      <c r="AW1996" s="14"/>
      <c r="AX1996" s="14"/>
      <c r="AY1996" s="14">
        <v>0</v>
      </c>
      <c r="AZ1996" s="29">
        <v>3.4</v>
      </c>
      <c r="BA1996" s="14" t="s">
        <v>563</v>
      </c>
      <c r="BB1996" s="1" t="s">
        <v>295</v>
      </c>
      <c r="BC1996" s="15">
        <v>0.95964000000000005</v>
      </c>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2"/>
      <c r="CS1996" s="2"/>
      <c r="CT1996" s="2"/>
      <c r="CU1996" s="2"/>
      <c r="CV1996" s="2"/>
      <c r="CW1996" s="2"/>
      <c r="CX1996" s="2"/>
      <c r="CY1996" s="2"/>
      <c r="CZ1996" s="2"/>
      <c r="DA1996" s="2"/>
      <c r="DB1996" s="2"/>
      <c r="DC1996" s="2"/>
      <c r="DD1996" s="2"/>
      <c r="DE1996" s="2"/>
      <c r="DF1996" s="2"/>
      <c r="DG1996" s="2"/>
      <c r="DH1996" s="2"/>
      <c r="DI1996" s="2"/>
      <c r="DJ1996" s="2"/>
      <c r="DK1996" s="2"/>
      <c r="DL1996" s="2"/>
      <c r="DM1996" s="2"/>
      <c r="DN1996" s="2"/>
      <c r="DO1996" s="2"/>
      <c r="DP1996" s="2"/>
      <c r="DQ1996" s="2"/>
      <c r="DR1996" s="2"/>
      <c r="DS1996" s="2"/>
      <c r="DT1996" s="2"/>
      <c r="DU1996" s="2"/>
      <c r="DV1996" s="2"/>
      <c r="DW1996" s="2"/>
      <c r="DX1996" s="2"/>
      <c r="DY1996" s="2"/>
      <c r="DZ1996" s="2"/>
      <c r="EA1996" s="2"/>
      <c r="EB1996" s="2"/>
      <c r="EC1996" s="2"/>
      <c r="ED1996" s="2"/>
      <c r="EE1996" s="2"/>
      <c r="EF1996" s="2"/>
      <c r="EG1996" s="2"/>
      <c r="EH1996" s="2"/>
      <c r="EI1996" s="2"/>
      <c r="EJ1996" s="2"/>
      <c r="EK1996" s="2"/>
      <c r="EL1996" s="2"/>
      <c r="EM1996" s="2"/>
      <c r="EN1996" s="2"/>
      <c r="EO1996" s="2"/>
      <c r="EP1996" s="2"/>
      <c r="EQ1996" s="2"/>
      <c r="ER1996" s="2"/>
      <c r="ES1996" s="2"/>
      <c r="ET1996" s="2"/>
      <c r="EU1996" s="2"/>
      <c r="EV1996" s="2"/>
      <c r="EW1996" s="2"/>
      <c r="EX1996" s="2"/>
      <c r="EY1996" s="2"/>
      <c r="EZ1996" s="2"/>
      <c r="FA1996" s="2"/>
      <c r="FB1996" s="2"/>
      <c r="FC1996" s="2"/>
      <c r="FD1996" s="2"/>
      <c r="FE1996" s="2"/>
      <c r="FF1996" s="2"/>
      <c r="FG1996" s="2"/>
      <c r="FH1996" s="2"/>
      <c r="FI1996" s="2"/>
      <c r="FJ1996" s="2"/>
      <c r="FK1996" s="2"/>
      <c r="FL1996" s="2"/>
      <c r="FM1996" s="2"/>
      <c r="FN1996" s="2"/>
      <c r="FO1996" s="2"/>
      <c r="FP1996" s="2"/>
      <c r="FQ1996" s="2"/>
      <c r="FR1996" s="2"/>
      <c r="FS1996" s="2"/>
      <c r="FT1996" s="2"/>
      <c r="FU1996" s="2"/>
      <c r="FV1996" s="2"/>
      <c r="FW1996" s="2"/>
      <c r="FX1996" s="2"/>
      <c r="FY1996" s="2"/>
      <c r="FZ1996" s="2"/>
      <c r="GA1996" s="2"/>
      <c r="GB1996" s="2"/>
      <c r="GC1996" s="2"/>
      <c r="GD1996" s="2"/>
      <c r="GE1996" s="2"/>
      <c r="GF1996" s="2"/>
      <c r="GG1996" s="2"/>
      <c r="GH1996" s="2"/>
      <c r="GI1996" s="2"/>
      <c r="GJ1996" s="2"/>
      <c r="GK1996" s="2"/>
      <c r="GL1996" s="2"/>
      <c r="GM1996" s="2"/>
      <c r="GN1996" s="2"/>
      <c r="GO1996" s="2"/>
      <c r="GP1996" s="2"/>
      <c r="GQ1996" s="2"/>
      <c r="GR1996" s="2"/>
      <c r="GS1996" s="2"/>
      <c r="GT1996" s="2"/>
      <c r="GU1996" s="2"/>
      <c r="GV1996" s="2"/>
      <c r="GW1996" s="2"/>
      <c r="GX1996" s="2"/>
      <c r="GY1996" s="2"/>
      <c r="GZ1996" s="2"/>
      <c r="HA1996" s="2"/>
      <c r="HB1996" s="2"/>
      <c r="HC1996" s="2"/>
      <c r="HD1996" s="2"/>
      <c r="HE1996" s="2"/>
      <c r="HF1996" s="2"/>
      <c r="HG1996" s="2"/>
      <c r="HH1996" s="2"/>
      <c r="HI1996" s="2"/>
      <c r="HJ1996" s="2"/>
      <c r="HK1996" s="2"/>
      <c r="HL1996" s="2"/>
      <c r="HM1996" s="2"/>
      <c r="HN1996" s="2"/>
      <c r="HO1996" s="2"/>
      <c r="HP1996" s="2"/>
      <c r="HQ1996" s="2"/>
      <c r="HR1996" s="2"/>
      <c r="HS1996" s="2"/>
      <c r="HT1996" s="2"/>
      <c r="HU1996" s="2"/>
      <c r="HV1996" s="2"/>
      <c r="HW1996" s="2"/>
      <c r="HX1996" s="2"/>
      <c r="HY1996" s="2"/>
      <c r="HZ1996" s="2"/>
      <c r="IA1996" s="2"/>
      <c r="IB1996" s="2"/>
      <c r="IC1996" s="2"/>
      <c r="ID1996" s="2"/>
      <c r="IE1996" s="2"/>
      <c r="IF1996" s="2"/>
      <c r="IG1996" s="2"/>
      <c r="IH1996" s="2"/>
      <c r="II1996" s="2"/>
      <c r="IJ1996" s="2"/>
      <c r="IK1996" s="2"/>
      <c r="IL1996" s="2"/>
      <c r="IM1996" s="2"/>
      <c r="IN1996" s="2"/>
      <c r="IO1996" s="2"/>
      <c r="IP1996" s="2"/>
      <c r="IQ1996" s="2"/>
      <c r="IR1996" s="2"/>
      <c r="IS1996" s="2"/>
      <c r="IT1996" s="2"/>
      <c r="IU1996" s="2"/>
      <c r="IV1996" s="2"/>
      <c r="IW1996" s="2"/>
      <c r="IX1996" s="2"/>
      <c r="IY1996" s="2"/>
      <c r="IZ1996" s="2"/>
      <c r="JA1996" s="2"/>
      <c r="JB1996" s="2"/>
      <c r="JC1996" s="2"/>
      <c r="JD1996" s="2"/>
      <c r="JE1996" s="2"/>
      <c r="JF1996" s="2"/>
      <c r="JG1996" s="2"/>
      <c r="JH1996" s="2"/>
      <c r="JI1996" s="2"/>
      <c r="JJ1996" s="2"/>
      <c r="JK1996" s="2"/>
      <c r="JL1996" s="2"/>
      <c r="JM1996" s="2"/>
      <c r="JN1996" s="2"/>
      <c r="JO1996" s="2"/>
    </row>
    <row r="1997" spans="1:275" s="16" customFormat="1" x14ac:dyDescent="0.25">
      <c r="A1997" s="2">
        <v>806</v>
      </c>
      <c r="B1997" s="3" t="s">
        <v>2292</v>
      </c>
      <c r="C1997" s="4"/>
      <c r="D1997" s="5" t="s">
        <v>3807</v>
      </c>
      <c r="E1997" s="15" t="s">
        <v>294</v>
      </c>
      <c r="F1997" s="4" t="s">
        <v>3800</v>
      </c>
      <c r="G1997" s="4" t="s">
        <v>3801</v>
      </c>
      <c r="H1997" s="4" t="s">
        <v>666</v>
      </c>
      <c r="I1997" s="4" t="s">
        <v>644</v>
      </c>
      <c r="J1997" s="88" t="s">
        <v>3802</v>
      </c>
      <c r="K1997" s="6"/>
      <c r="L1997" s="4"/>
      <c r="M1997" s="4" t="s">
        <v>3802</v>
      </c>
      <c r="N1997" s="37" t="s">
        <v>3782</v>
      </c>
      <c r="O1997" s="4"/>
      <c r="P1997" s="6"/>
      <c r="Q1997" s="37" t="s">
        <v>3288</v>
      </c>
      <c r="R1997" s="88" t="s">
        <v>2647</v>
      </c>
      <c r="S1997" s="6" t="s">
        <v>3289</v>
      </c>
      <c r="T1997" s="88" t="s">
        <v>2648</v>
      </c>
      <c r="U1997" s="6" t="s">
        <v>3290</v>
      </c>
      <c r="V1997" s="88" t="s">
        <v>2649</v>
      </c>
      <c r="W1997" s="6" t="s">
        <v>554</v>
      </c>
      <c r="X1997" s="6" t="s">
        <v>555</v>
      </c>
      <c r="Y1997" s="6" t="s">
        <v>556</v>
      </c>
      <c r="Z1997" s="4" t="s">
        <v>2650</v>
      </c>
      <c r="AA1997" s="37" t="s">
        <v>2651</v>
      </c>
      <c r="AB1997" s="13">
        <v>57.08</v>
      </c>
      <c r="AC1997" s="13">
        <v>-3.31</v>
      </c>
      <c r="AD1997" s="8">
        <v>57.133333299999997</v>
      </c>
      <c r="AE1997" s="8">
        <v>-3.5166666666666666</v>
      </c>
      <c r="AF1997" s="2" t="s">
        <v>2298</v>
      </c>
      <c r="AG1997" s="2" t="s">
        <v>2299</v>
      </c>
      <c r="AH1997" s="2" t="s">
        <v>666</v>
      </c>
      <c r="AI1997" s="113">
        <v>380</v>
      </c>
      <c r="AJ1997" s="2" t="s">
        <v>633</v>
      </c>
      <c r="AK1997" s="14"/>
      <c r="AL1997" s="29"/>
      <c r="AM1997" s="2" t="s">
        <v>567</v>
      </c>
      <c r="AN1997" s="10">
        <v>227</v>
      </c>
      <c r="AO1997" s="10">
        <v>1044.1999999999998</v>
      </c>
      <c r="AP1997" s="4">
        <v>5</v>
      </c>
      <c r="AQ1997" s="4" t="s">
        <v>609</v>
      </c>
      <c r="AR1997" s="12">
        <v>346.57359027997262</v>
      </c>
      <c r="AS1997" s="13">
        <v>2E-3</v>
      </c>
      <c r="AT1997" s="4">
        <v>5</v>
      </c>
      <c r="AU1997" s="4"/>
      <c r="AV1997" s="4" t="s">
        <v>634</v>
      </c>
      <c r="AW1997" s="14"/>
      <c r="AX1997" s="14"/>
      <c r="AY1997" s="14">
        <v>0</v>
      </c>
      <c r="AZ1997" s="29">
        <v>4.5999999999999996</v>
      </c>
      <c r="BA1997" s="14" t="s">
        <v>563</v>
      </c>
      <c r="BB1997" s="1" t="s">
        <v>295</v>
      </c>
      <c r="BC1997" s="15">
        <v>0.95964000000000005</v>
      </c>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2"/>
      <c r="DH1997" s="2"/>
      <c r="DI1997" s="2"/>
      <c r="DJ1997" s="2"/>
      <c r="DK1997" s="2"/>
      <c r="DL1997" s="2"/>
      <c r="DM1997" s="2"/>
      <c r="DN1997" s="2"/>
      <c r="DO1997" s="2"/>
      <c r="DP1997" s="2"/>
      <c r="DQ1997" s="2"/>
      <c r="DR1997" s="2"/>
      <c r="DS1997" s="2"/>
      <c r="DT1997" s="2"/>
      <c r="DU1997" s="2"/>
      <c r="DV1997" s="2"/>
      <c r="DW1997" s="2"/>
      <c r="DX1997" s="2"/>
      <c r="DY1997" s="2"/>
      <c r="DZ1997" s="2"/>
      <c r="EA1997" s="2"/>
      <c r="EB1997" s="2"/>
      <c r="EC1997" s="2"/>
      <c r="ED1997" s="2"/>
      <c r="EE1997" s="2"/>
      <c r="EF1997" s="2"/>
      <c r="EG1997" s="2"/>
      <c r="EH1997" s="2"/>
      <c r="EI1997" s="2"/>
      <c r="EJ1997" s="2"/>
      <c r="EK1997" s="2"/>
      <c r="EL1997" s="2"/>
      <c r="EM1997" s="2"/>
      <c r="EN1997" s="2"/>
      <c r="EO1997" s="2"/>
      <c r="EP1997" s="2"/>
      <c r="EQ1997" s="2"/>
      <c r="ER1997" s="2"/>
      <c r="ES1997" s="2"/>
      <c r="ET1997" s="2"/>
      <c r="EU1997" s="2"/>
      <c r="EV1997" s="2"/>
      <c r="EW1997" s="2"/>
      <c r="EX1997" s="2"/>
      <c r="EY1997" s="2"/>
      <c r="EZ1997" s="2"/>
      <c r="FA1997" s="2"/>
      <c r="FB1997" s="2"/>
      <c r="FC1997" s="2"/>
      <c r="FD1997" s="2"/>
      <c r="FE1997" s="2"/>
      <c r="FF1997" s="2"/>
      <c r="FG1997" s="2"/>
      <c r="FH1997" s="2"/>
      <c r="FI1997" s="2"/>
      <c r="FJ1997" s="2"/>
      <c r="FK1997" s="2"/>
      <c r="FL1997" s="2"/>
      <c r="FM1997" s="2"/>
      <c r="FN1997" s="2"/>
      <c r="FO1997" s="2"/>
      <c r="FP1997" s="2"/>
      <c r="FQ1997" s="2"/>
      <c r="FR1997" s="2"/>
      <c r="FS1997" s="2"/>
      <c r="FT1997" s="2"/>
      <c r="FU1997" s="2"/>
      <c r="FV1997" s="2"/>
      <c r="FW1997" s="2"/>
      <c r="FX1997" s="2"/>
      <c r="FY1997" s="2"/>
      <c r="FZ1997" s="2"/>
      <c r="GA1997" s="2"/>
      <c r="GB1997" s="2"/>
      <c r="GC1997" s="2"/>
      <c r="GD1997" s="2"/>
      <c r="GE1997" s="2"/>
      <c r="GF1997" s="2"/>
      <c r="GG1997" s="2"/>
      <c r="GH1997" s="2"/>
      <c r="GI1997" s="2"/>
      <c r="GJ1997" s="2"/>
      <c r="GK1997" s="2"/>
      <c r="GL1997" s="2"/>
      <c r="GM1997" s="2"/>
      <c r="GN1997" s="2"/>
      <c r="GO1997" s="2"/>
      <c r="GP1997" s="2"/>
      <c r="GQ1997" s="2"/>
      <c r="GR1997" s="2"/>
      <c r="GS1997" s="2"/>
      <c r="GT1997" s="2"/>
      <c r="GU1997" s="2"/>
      <c r="GV1997" s="2"/>
      <c r="GW1997" s="2"/>
      <c r="GX1997" s="2"/>
      <c r="GY1997" s="2"/>
      <c r="GZ1997" s="2"/>
      <c r="HA1997" s="2"/>
      <c r="HB1997" s="2"/>
      <c r="HC1997" s="2"/>
      <c r="HD1997" s="2"/>
      <c r="HE1997" s="2"/>
      <c r="HF1997" s="2"/>
      <c r="HG1997" s="2"/>
      <c r="HH1997" s="2"/>
      <c r="HI1997" s="2"/>
      <c r="HJ1997" s="2"/>
      <c r="HK1997" s="2"/>
      <c r="HL1997" s="2"/>
      <c r="HM1997" s="2"/>
      <c r="HN1997" s="2"/>
      <c r="HO1997" s="2"/>
      <c r="HP1997" s="2"/>
      <c r="HQ1997" s="2"/>
      <c r="HR1997" s="2"/>
      <c r="HS1997" s="2"/>
      <c r="HT1997" s="2"/>
      <c r="HU1997" s="2"/>
      <c r="HV1997" s="2"/>
      <c r="HW1997" s="2"/>
      <c r="HX1997" s="2"/>
      <c r="HY1997" s="2"/>
      <c r="HZ1997" s="2"/>
      <c r="IA1997" s="2"/>
      <c r="IB1997" s="2"/>
      <c r="IC1997" s="2"/>
      <c r="ID1997" s="2"/>
      <c r="IE1997" s="2"/>
      <c r="IF1997" s="2"/>
      <c r="IG1997" s="2"/>
      <c r="IH1997" s="2"/>
      <c r="II1997" s="2"/>
      <c r="IJ1997" s="2"/>
      <c r="IK1997" s="2"/>
      <c r="IL1997" s="2"/>
      <c r="IM1997" s="2"/>
      <c r="IN1997" s="2"/>
      <c r="IO1997" s="2"/>
      <c r="IP1997" s="2"/>
      <c r="IQ1997" s="2"/>
      <c r="IR1997" s="2"/>
      <c r="IS1997" s="2"/>
      <c r="IT1997" s="2"/>
      <c r="IU1997" s="2"/>
      <c r="IV1997" s="2"/>
      <c r="IW1997" s="2"/>
      <c r="IX1997" s="2"/>
      <c r="IY1997" s="2"/>
      <c r="IZ1997" s="2"/>
      <c r="JA1997" s="2"/>
      <c r="JB1997" s="2"/>
      <c r="JC1997" s="2"/>
      <c r="JD1997" s="2"/>
      <c r="JE1997" s="2"/>
      <c r="JF1997" s="2"/>
      <c r="JG1997" s="2"/>
      <c r="JH1997" s="2"/>
      <c r="JI1997" s="2"/>
      <c r="JJ1997" s="2"/>
      <c r="JK1997" s="2"/>
      <c r="JL1997" s="2"/>
      <c r="JM1997" s="2"/>
      <c r="JN1997" s="2"/>
      <c r="JO1997" s="2"/>
    </row>
    <row r="1998" spans="1:275" s="16" customFormat="1" x14ac:dyDescent="0.25">
      <c r="A1998" s="2">
        <v>807</v>
      </c>
      <c r="B1998" s="3" t="s">
        <v>2292</v>
      </c>
      <c r="C1998" s="4"/>
      <c r="D1998" s="5" t="s">
        <v>3808</v>
      </c>
      <c r="E1998" s="15" t="s">
        <v>294</v>
      </c>
      <c r="F1998" s="4" t="s">
        <v>3800</v>
      </c>
      <c r="G1998" s="4" t="s">
        <v>3801</v>
      </c>
      <c r="H1998" s="4" t="s">
        <v>666</v>
      </c>
      <c r="I1998" s="4" t="s">
        <v>644</v>
      </c>
      <c r="J1998" s="88" t="s">
        <v>3802</v>
      </c>
      <c r="K1998" s="6"/>
      <c r="L1998" s="4"/>
      <c r="M1998" s="4" t="s">
        <v>3802</v>
      </c>
      <c r="N1998" s="37" t="s">
        <v>3782</v>
      </c>
      <c r="O1998" s="4"/>
      <c r="P1998" s="6"/>
      <c r="Q1998" s="37" t="s">
        <v>3288</v>
      </c>
      <c r="R1998" s="88" t="s">
        <v>2647</v>
      </c>
      <c r="S1998" s="6" t="s">
        <v>3289</v>
      </c>
      <c r="T1998" s="88" t="s">
        <v>2648</v>
      </c>
      <c r="U1998" s="6" t="s">
        <v>3290</v>
      </c>
      <c r="V1998" s="88" t="s">
        <v>2649</v>
      </c>
      <c r="W1998" s="6" t="s">
        <v>554</v>
      </c>
      <c r="X1998" s="6" t="s">
        <v>555</v>
      </c>
      <c r="Y1998" s="6" t="s">
        <v>556</v>
      </c>
      <c r="Z1998" s="4" t="s">
        <v>2650</v>
      </c>
      <c r="AA1998" s="37" t="s">
        <v>2651</v>
      </c>
      <c r="AB1998" s="13">
        <v>57.08</v>
      </c>
      <c r="AC1998" s="13">
        <v>-3.31</v>
      </c>
      <c r="AD1998" s="8">
        <v>57.133333299999997</v>
      </c>
      <c r="AE1998" s="8">
        <v>-3.5166666666666666</v>
      </c>
      <c r="AF1998" s="2" t="s">
        <v>2298</v>
      </c>
      <c r="AG1998" s="2" t="s">
        <v>2299</v>
      </c>
      <c r="AH1998" s="2" t="s">
        <v>666</v>
      </c>
      <c r="AI1998" s="113">
        <v>370</v>
      </c>
      <c r="AJ1998" s="2" t="s">
        <v>633</v>
      </c>
      <c r="AK1998" s="14"/>
      <c r="AL1998" s="29"/>
      <c r="AM1998" s="2" t="s">
        <v>567</v>
      </c>
      <c r="AN1998" s="10">
        <v>227</v>
      </c>
      <c r="AO1998" s="10">
        <v>1089.5999999999999</v>
      </c>
      <c r="AP1998" s="4">
        <v>5</v>
      </c>
      <c r="AQ1998" s="4" t="s">
        <v>609</v>
      </c>
      <c r="AR1998" s="12">
        <v>462.09812037329687</v>
      </c>
      <c r="AS1998" s="13">
        <v>1.5E-3</v>
      </c>
      <c r="AT1998" s="4">
        <v>5</v>
      </c>
      <c r="AU1998" s="4"/>
      <c r="AV1998" s="4" t="s">
        <v>634</v>
      </c>
      <c r="AW1998" s="14"/>
      <c r="AX1998" s="14"/>
      <c r="AY1998" s="14">
        <v>0</v>
      </c>
      <c r="AZ1998" s="29">
        <v>4.8</v>
      </c>
      <c r="BA1998" s="14" t="s">
        <v>563</v>
      </c>
      <c r="BB1998" s="1" t="s">
        <v>295</v>
      </c>
      <c r="BC1998" s="15">
        <v>0.95964000000000005</v>
      </c>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c r="CP1998" s="2"/>
      <c r="CQ1998" s="2"/>
      <c r="CR1998" s="2"/>
      <c r="CS1998" s="2"/>
      <c r="CT1998" s="2"/>
      <c r="CU1998" s="2"/>
      <c r="CV1998" s="2"/>
      <c r="CW1998" s="2"/>
      <c r="CX1998" s="2"/>
      <c r="CY1998" s="2"/>
      <c r="CZ1998" s="2"/>
      <c r="DA1998" s="2"/>
      <c r="DB1998" s="2"/>
      <c r="DC1998" s="2"/>
      <c r="DD1998" s="2"/>
      <c r="DE1998" s="2"/>
      <c r="DF1998" s="2"/>
      <c r="DG1998" s="2"/>
      <c r="DH1998" s="2"/>
      <c r="DI1998" s="2"/>
      <c r="DJ1998" s="2"/>
      <c r="DK1998" s="2"/>
      <c r="DL1998" s="2"/>
      <c r="DM1998" s="2"/>
      <c r="DN1998" s="2"/>
      <c r="DO1998" s="2"/>
      <c r="DP1998" s="2"/>
      <c r="DQ1998" s="2"/>
      <c r="DR1998" s="2"/>
      <c r="DS1998" s="2"/>
      <c r="DT1998" s="2"/>
      <c r="DU1998" s="2"/>
      <c r="DV1998" s="2"/>
      <c r="DW1998" s="2"/>
      <c r="DX1998" s="2"/>
      <c r="DY1998" s="2"/>
      <c r="DZ1998" s="2"/>
      <c r="EA1998" s="2"/>
      <c r="EB1998" s="2"/>
      <c r="EC1998" s="2"/>
      <c r="ED1998" s="2"/>
      <c r="EE1998" s="2"/>
      <c r="EF1998" s="2"/>
      <c r="EG1998" s="2"/>
      <c r="EH1998" s="2"/>
      <c r="EI1998" s="2"/>
      <c r="EJ1998" s="2"/>
      <c r="EK1998" s="2"/>
      <c r="EL1998" s="2"/>
      <c r="EM1998" s="2"/>
      <c r="EN1998" s="2"/>
      <c r="EO1998" s="2"/>
      <c r="EP1998" s="2"/>
      <c r="EQ1998" s="2"/>
      <c r="ER1998" s="2"/>
      <c r="ES1998" s="2"/>
      <c r="ET1998" s="2"/>
      <c r="EU1998" s="2"/>
      <c r="EV1998" s="2"/>
      <c r="EW1998" s="2"/>
      <c r="EX1998" s="2"/>
      <c r="EY1998" s="2"/>
      <c r="EZ1998" s="2"/>
      <c r="FA1998" s="2"/>
      <c r="FB1998" s="2"/>
      <c r="FC1998" s="2"/>
      <c r="FD1998" s="2"/>
      <c r="FE1998" s="2"/>
      <c r="FF1998" s="2"/>
      <c r="FG1998" s="2"/>
      <c r="FH1998" s="2"/>
      <c r="FI1998" s="2"/>
      <c r="FJ1998" s="2"/>
      <c r="FK1998" s="2"/>
      <c r="FL1998" s="2"/>
      <c r="FM1998" s="2"/>
      <c r="FN1998" s="2"/>
      <c r="FO1998" s="2"/>
      <c r="FP1998" s="2"/>
      <c r="FQ1998" s="2"/>
      <c r="FR1998" s="2"/>
      <c r="FS1998" s="2"/>
      <c r="FT1998" s="2"/>
      <c r="FU1998" s="2"/>
      <c r="FV1998" s="2"/>
      <c r="FW1998" s="2"/>
      <c r="FX1998" s="2"/>
      <c r="FY1998" s="2"/>
      <c r="FZ1998" s="2"/>
      <c r="GA1998" s="2"/>
      <c r="GB1998" s="2"/>
      <c r="GC1998" s="2"/>
      <c r="GD1998" s="2"/>
      <c r="GE1998" s="2"/>
      <c r="GF1998" s="2"/>
      <c r="GG1998" s="2"/>
      <c r="GH1998" s="2"/>
      <c r="GI1998" s="2"/>
      <c r="GJ1998" s="2"/>
      <c r="GK1998" s="2"/>
      <c r="GL1998" s="2"/>
      <c r="GM1998" s="2"/>
      <c r="GN1998" s="2"/>
      <c r="GO1998" s="2"/>
      <c r="GP1998" s="2"/>
      <c r="GQ1998" s="2"/>
      <c r="GR1998" s="2"/>
      <c r="GS1998" s="2"/>
      <c r="GT1998" s="2"/>
      <c r="GU1998" s="2"/>
      <c r="GV1998" s="2"/>
      <c r="GW1998" s="2"/>
      <c r="GX1998" s="2"/>
      <c r="GY1998" s="2"/>
      <c r="GZ1998" s="2"/>
      <c r="HA1998" s="2"/>
      <c r="HB1998" s="2"/>
      <c r="HC1998" s="2"/>
      <c r="HD1998" s="2"/>
      <c r="HE1998" s="2"/>
      <c r="HF1998" s="2"/>
      <c r="HG1998" s="2"/>
      <c r="HH1998" s="2"/>
      <c r="HI1998" s="2"/>
      <c r="HJ1998" s="2"/>
      <c r="HK1998" s="2"/>
      <c r="HL1998" s="2"/>
      <c r="HM1998" s="2"/>
      <c r="HN1998" s="2"/>
      <c r="HO1998" s="2"/>
      <c r="HP1998" s="2"/>
      <c r="HQ1998" s="2"/>
      <c r="HR1998" s="2"/>
      <c r="HS1998" s="2"/>
      <c r="HT1998" s="2"/>
      <c r="HU1998" s="2"/>
      <c r="HV1998" s="2"/>
      <c r="HW1998" s="2"/>
      <c r="HX1998" s="2"/>
      <c r="HY1998" s="2"/>
      <c r="HZ1998" s="2"/>
      <c r="IA1998" s="2"/>
      <c r="IB1998" s="2"/>
      <c r="IC1998" s="2"/>
      <c r="ID1998" s="2"/>
      <c r="IE1998" s="2"/>
      <c r="IF1998" s="2"/>
      <c r="IG1998" s="2"/>
      <c r="IH1998" s="2"/>
      <c r="II1998" s="2"/>
      <c r="IJ1998" s="2"/>
      <c r="IK1998" s="2"/>
      <c r="IL1998" s="2"/>
      <c r="IM1998" s="2"/>
      <c r="IN1998" s="2"/>
      <c r="IO1998" s="2"/>
      <c r="IP1998" s="2"/>
      <c r="IQ1998" s="2"/>
      <c r="IR1998" s="2"/>
      <c r="IS1998" s="2"/>
      <c r="IT1998" s="2"/>
      <c r="IU1998" s="2"/>
      <c r="IV1998" s="2"/>
      <c r="IW1998" s="2"/>
      <c r="IX1998" s="2"/>
      <c r="IY1998" s="2"/>
      <c r="IZ1998" s="2"/>
      <c r="JA1998" s="2"/>
      <c r="JB1998" s="2"/>
      <c r="JC1998" s="2"/>
      <c r="JD1998" s="2"/>
      <c r="JE1998" s="2"/>
      <c r="JF1998" s="2"/>
      <c r="JG1998" s="2"/>
      <c r="JH1998" s="2"/>
      <c r="JI1998" s="2"/>
      <c r="JJ1998" s="2"/>
      <c r="JK1998" s="2"/>
      <c r="JL1998" s="2"/>
      <c r="JM1998" s="2"/>
      <c r="JN1998" s="2"/>
      <c r="JO1998" s="2"/>
    </row>
    <row r="1999" spans="1:275" s="16" customFormat="1" x14ac:dyDescent="0.25">
      <c r="A1999" s="2">
        <v>808</v>
      </c>
      <c r="B1999" s="3" t="s">
        <v>2292</v>
      </c>
      <c r="C1999" s="4"/>
      <c r="D1999" s="5" t="s">
        <v>3809</v>
      </c>
      <c r="E1999" s="15" t="s">
        <v>294</v>
      </c>
      <c r="F1999" s="4" t="s">
        <v>3800</v>
      </c>
      <c r="G1999" s="4" t="s">
        <v>3801</v>
      </c>
      <c r="H1999" s="4" t="s">
        <v>666</v>
      </c>
      <c r="I1999" s="4" t="s">
        <v>644</v>
      </c>
      <c r="J1999" s="88" t="s">
        <v>3802</v>
      </c>
      <c r="K1999" s="6"/>
      <c r="L1999" s="4"/>
      <c r="M1999" s="4" t="s">
        <v>3802</v>
      </c>
      <c r="N1999" s="37" t="s">
        <v>3782</v>
      </c>
      <c r="O1999" s="4"/>
      <c r="P1999" s="6"/>
      <c r="Q1999" s="37" t="s">
        <v>3288</v>
      </c>
      <c r="R1999" s="88" t="s">
        <v>2647</v>
      </c>
      <c r="S1999" s="6" t="s">
        <v>3289</v>
      </c>
      <c r="T1999" s="88" t="s">
        <v>2648</v>
      </c>
      <c r="U1999" s="6" t="s">
        <v>3290</v>
      </c>
      <c r="V1999" s="88" t="s">
        <v>2649</v>
      </c>
      <c r="W1999" s="6" t="s">
        <v>554</v>
      </c>
      <c r="X1999" s="6" t="s">
        <v>555</v>
      </c>
      <c r="Y1999" s="6" t="s">
        <v>556</v>
      </c>
      <c r="Z1999" s="4" t="s">
        <v>2650</v>
      </c>
      <c r="AA1999" s="37" t="s">
        <v>2651</v>
      </c>
      <c r="AB1999" s="13">
        <v>57.08</v>
      </c>
      <c r="AC1999" s="13">
        <v>-3.31</v>
      </c>
      <c r="AD1999" s="8">
        <v>57.133333299999997</v>
      </c>
      <c r="AE1999" s="8">
        <v>-3.5166666666666666</v>
      </c>
      <c r="AF1999" s="2" t="s">
        <v>2298</v>
      </c>
      <c r="AG1999" s="2" t="s">
        <v>2299</v>
      </c>
      <c r="AH1999" s="2" t="s">
        <v>666</v>
      </c>
      <c r="AI1999" s="113">
        <v>300</v>
      </c>
      <c r="AJ1999" s="2" t="s">
        <v>633</v>
      </c>
      <c r="AK1999" s="14"/>
      <c r="AL1999" s="29"/>
      <c r="AM1999" s="2" t="s">
        <v>567</v>
      </c>
      <c r="AN1999" s="10">
        <v>227</v>
      </c>
      <c r="AO1999" s="10">
        <v>1157.6999999999998</v>
      </c>
      <c r="AP1999" s="4">
        <v>5</v>
      </c>
      <c r="AQ1999" s="4" t="s">
        <v>609</v>
      </c>
      <c r="AR1999" s="12">
        <v>301.36833937388928</v>
      </c>
      <c r="AS1999" s="13">
        <v>2.3E-3</v>
      </c>
      <c r="AT1999" s="4">
        <v>5</v>
      </c>
      <c r="AU1999" s="4"/>
      <c r="AV1999" s="4" t="s">
        <v>634</v>
      </c>
      <c r="AW1999" s="14"/>
      <c r="AX1999" s="14"/>
      <c r="AY1999" s="14">
        <v>0</v>
      </c>
      <c r="AZ1999" s="29">
        <v>5.0999999999999996</v>
      </c>
      <c r="BA1999" s="14" t="s">
        <v>563</v>
      </c>
      <c r="BB1999" s="1" t="s">
        <v>295</v>
      </c>
      <c r="BC1999" s="15">
        <v>0.95964000000000005</v>
      </c>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2"/>
      <c r="DH1999" s="2"/>
      <c r="DI1999" s="2"/>
      <c r="DJ1999" s="2"/>
      <c r="DK1999" s="2"/>
      <c r="DL1999" s="2"/>
      <c r="DM1999" s="2"/>
      <c r="DN1999" s="2"/>
      <c r="DO1999" s="2"/>
      <c r="DP1999" s="2"/>
      <c r="DQ1999" s="2"/>
      <c r="DR1999" s="2"/>
      <c r="DS1999" s="2"/>
      <c r="DT1999" s="2"/>
      <c r="DU1999" s="2"/>
      <c r="DV1999" s="2"/>
      <c r="DW1999" s="2"/>
      <c r="DX1999" s="2"/>
      <c r="DY1999" s="2"/>
      <c r="DZ1999" s="2"/>
      <c r="EA1999" s="2"/>
      <c r="EB1999" s="2"/>
      <c r="EC1999" s="2"/>
      <c r="ED1999" s="2"/>
      <c r="EE1999" s="2"/>
      <c r="EF1999" s="2"/>
      <c r="EG1999" s="2"/>
      <c r="EH1999" s="2"/>
      <c r="EI1999" s="2"/>
      <c r="EJ1999" s="2"/>
      <c r="EK1999" s="2"/>
      <c r="EL1999" s="2"/>
      <c r="EM1999" s="2"/>
      <c r="EN1999" s="2"/>
      <c r="EO1999" s="2"/>
      <c r="EP1999" s="2"/>
      <c r="EQ1999" s="2"/>
      <c r="ER1999" s="2"/>
      <c r="ES1999" s="2"/>
      <c r="ET1999" s="2"/>
      <c r="EU1999" s="2"/>
      <c r="EV1999" s="2"/>
      <c r="EW1999" s="2"/>
      <c r="EX1999" s="2"/>
      <c r="EY1999" s="2"/>
      <c r="EZ1999" s="2"/>
      <c r="FA1999" s="2"/>
      <c r="FB1999" s="2"/>
      <c r="FC1999" s="2"/>
      <c r="FD1999" s="2"/>
      <c r="FE1999" s="2"/>
      <c r="FF1999" s="2"/>
      <c r="FG1999" s="2"/>
      <c r="FH1999" s="2"/>
      <c r="FI1999" s="2"/>
      <c r="FJ1999" s="2"/>
      <c r="FK1999" s="2"/>
      <c r="FL1999" s="2"/>
      <c r="FM1999" s="2"/>
      <c r="FN1999" s="2"/>
      <c r="FO1999" s="2"/>
      <c r="FP1999" s="2"/>
      <c r="FQ1999" s="2"/>
      <c r="FR1999" s="2"/>
      <c r="FS1999" s="2"/>
      <c r="FT1999" s="2"/>
      <c r="FU1999" s="2"/>
      <c r="FV1999" s="2"/>
      <c r="FW1999" s="2"/>
      <c r="FX1999" s="2"/>
      <c r="FY1999" s="2"/>
      <c r="FZ1999" s="2"/>
      <c r="GA1999" s="2"/>
      <c r="GB1999" s="2"/>
      <c r="GC1999" s="2"/>
      <c r="GD1999" s="2"/>
      <c r="GE1999" s="2"/>
      <c r="GF1999" s="2"/>
      <c r="GG1999" s="2"/>
      <c r="GH1999" s="2"/>
      <c r="GI1999" s="2"/>
      <c r="GJ1999" s="2"/>
      <c r="GK1999" s="2"/>
      <c r="GL1999" s="2"/>
      <c r="GM1999" s="2"/>
      <c r="GN1999" s="2"/>
      <c r="GO1999" s="2"/>
      <c r="GP1999" s="2"/>
      <c r="GQ1999" s="2"/>
      <c r="GR1999" s="2"/>
      <c r="GS1999" s="2"/>
      <c r="GT1999" s="2"/>
      <c r="GU1999" s="2"/>
      <c r="GV1999" s="2"/>
      <c r="GW1999" s="2"/>
      <c r="GX1999" s="2"/>
      <c r="GY1999" s="2"/>
      <c r="GZ1999" s="2"/>
      <c r="HA1999" s="2"/>
      <c r="HB1999" s="2"/>
      <c r="HC1999" s="2"/>
      <c r="HD1999" s="2"/>
      <c r="HE1999" s="2"/>
      <c r="HF1999" s="2"/>
      <c r="HG1999" s="2"/>
      <c r="HH1999" s="2"/>
      <c r="HI1999" s="2"/>
      <c r="HJ1999" s="2"/>
      <c r="HK1999" s="2"/>
      <c r="HL1999" s="2"/>
      <c r="HM1999" s="2"/>
      <c r="HN1999" s="2"/>
      <c r="HO1999" s="2"/>
      <c r="HP1999" s="2"/>
      <c r="HQ1999" s="2"/>
      <c r="HR1999" s="2"/>
      <c r="HS1999" s="2"/>
      <c r="HT1999" s="2"/>
      <c r="HU1999" s="2"/>
      <c r="HV1999" s="2"/>
      <c r="HW1999" s="2"/>
      <c r="HX1999" s="2"/>
      <c r="HY1999" s="2"/>
      <c r="HZ1999" s="2"/>
      <c r="IA1999" s="2"/>
      <c r="IB1999" s="2"/>
      <c r="IC1999" s="2"/>
      <c r="ID1999" s="2"/>
      <c r="IE1999" s="2"/>
      <c r="IF1999" s="2"/>
      <c r="IG1999" s="2"/>
      <c r="IH1999" s="2"/>
      <c r="II1999" s="2"/>
      <c r="IJ1999" s="2"/>
      <c r="IK1999" s="2"/>
      <c r="IL1999" s="2"/>
      <c r="IM1999" s="2"/>
      <c r="IN1999" s="2"/>
      <c r="IO1999" s="2"/>
      <c r="IP1999" s="2"/>
      <c r="IQ1999" s="2"/>
      <c r="IR1999" s="2"/>
      <c r="IS1999" s="2"/>
      <c r="IT1999" s="2"/>
      <c r="IU1999" s="2"/>
      <c r="IV1999" s="2"/>
      <c r="IW1999" s="2"/>
      <c r="IX1999" s="2"/>
      <c r="IY1999" s="2"/>
      <c r="IZ1999" s="2"/>
      <c r="JA1999" s="2"/>
      <c r="JB1999" s="2"/>
      <c r="JC1999" s="2"/>
      <c r="JD1999" s="2"/>
      <c r="JE1999" s="2"/>
      <c r="JF1999" s="2"/>
      <c r="JG1999" s="2"/>
      <c r="JH1999" s="2"/>
      <c r="JI1999" s="2"/>
      <c r="JJ1999" s="2"/>
      <c r="JK1999" s="2"/>
      <c r="JL1999" s="2"/>
      <c r="JM1999" s="2"/>
      <c r="JN1999" s="2"/>
      <c r="JO1999" s="2"/>
    </row>
    <row r="2000" spans="1:275" s="16" customFormat="1" x14ac:dyDescent="0.25">
      <c r="A2000" s="2">
        <v>1715</v>
      </c>
      <c r="B2000" s="21" t="s">
        <v>2854</v>
      </c>
      <c r="C2000" s="4"/>
      <c r="D2000" s="5" t="s">
        <v>3810</v>
      </c>
      <c r="E2000" s="15" t="s">
        <v>296</v>
      </c>
      <c r="F2000" s="18" t="s">
        <v>3811</v>
      </c>
      <c r="G2000" s="18" t="s">
        <v>3812</v>
      </c>
      <c r="H2000" s="18" t="s">
        <v>544</v>
      </c>
      <c r="I2000" s="18" t="s">
        <v>3813</v>
      </c>
      <c r="J2000" s="90" t="s">
        <v>3814</v>
      </c>
      <c r="K2000" s="19"/>
      <c r="L2000" s="18"/>
      <c r="M2000" s="18" t="s">
        <v>3814</v>
      </c>
      <c r="N2000" s="86" t="s">
        <v>3815</v>
      </c>
      <c r="O2000" s="18" t="s">
        <v>2129</v>
      </c>
      <c r="P2000" s="19"/>
      <c r="Q2000" s="86" t="s">
        <v>3816</v>
      </c>
      <c r="R2000" s="90" t="s">
        <v>2663</v>
      </c>
      <c r="S2000" s="19" t="s">
        <v>551</v>
      </c>
      <c r="T2000" s="91" t="s">
        <v>552</v>
      </c>
      <c r="U2000" s="26"/>
      <c r="V2000" s="91" t="s">
        <v>553</v>
      </c>
      <c r="W2000" s="6" t="s">
        <v>554</v>
      </c>
      <c r="X2000" s="6" t="s">
        <v>555</v>
      </c>
      <c r="Y2000" s="6" t="s">
        <v>556</v>
      </c>
      <c r="Z2000" s="4" t="s">
        <v>604</v>
      </c>
      <c r="AA2000" s="37" t="s">
        <v>557</v>
      </c>
      <c r="AB2000" s="13">
        <v>-37.25</v>
      </c>
      <c r="AC2000" s="13">
        <v>144.5</v>
      </c>
      <c r="AD2000" s="8">
        <v>-36.990833333333335</v>
      </c>
      <c r="AE2000" s="8">
        <v>144.08333329999999</v>
      </c>
      <c r="AF2000" s="21" t="s">
        <v>2783</v>
      </c>
      <c r="AG2000" s="21" t="s">
        <v>544</v>
      </c>
      <c r="AH2000" s="9" t="s">
        <v>544</v>
      </c>
      <c r="AI2000" s="113">
        <v>351</v>
      </c>
      <c r="AJ2000" s="2" t="s">
        <v>558</v>
      </c>
      <c r="AK2000" s="14" t="s">
        <v>1536</v>
      </c>
      <c r="AL2000" s="108">
        <v>1.5</v>
      </c>
      <c r="AM2000" s="21" t="s">
        <v>1281</v>
      </c>
      <c r="AN2000" s="10">
        <v>69</v>
      </c>
      <c r="AO2000" s="10">
        <v>1373.1</v>
      </c>
      <c r="AP2000" s="4">
        <v>7</v>
      </c>
      <c r="AQ2000" s="14" t="s">
        <v>562</v>
      </c>
      <c r="AR2000" s="12">
        <v>36.481430555786595</v>
      </c>
      <c r="AS2000" s="13">
        <v>1.9E-2</v>
      </c>
      <c r="AT2000" s="4"/>
      <c r="AU2000" s="4"/>
      <c r="AV2000" s="4" t="s">
        <v>634</v>
      </c>
      <c r="AW2000" s="14"/>
      <c r="AX2000" s="14"/>
      <c r="AY2000" s="14">
        <v>0</v>
      </c>
      <c r="AZ2000" s="29">
        <v>19.899999999999999</v>
      </c>
      <c r="BA2000" s="14" t="s">
        <v>563</v>
      </c>
      <c r="BB2000" s="1" t="s">
        <v>297</v>
      </c>
      <c r="BC2000" s="15">
        <v>-0.13500000000000001</v>
      </c>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c r="CP2000" s="2"/>
      <c r="CQ2000" s="2"/>
      <c r="CR2000" s="2"/>
      <c r="CS2000" s="2"/>
      <c r="CT2000" s="2"/>
      <c r="CU2000" s="2"/>
      <c r="CV2000" s="2"/>
      <c r="CW2000" s="2"/>
      <c r="CX2000" s="2"/>
      <c r="CY2000" s="2"/>
      <c r="CZ2000" s="2"/>
      <c r="DA2000" s="2"/>
      <c r="DB2000" s="2"/>
      <c r="DC2000" s="2"/>
      <c r="DD2000" s="2"/>
      <c r="DE2000" s="2"/>
      <c r="DF2000" s="2"/>
      <c r="DG2000" s="2"/>
      <c r="DH2000" s="2"/>
      <c r="DI2000" s="2"/>
      <c r="DJ2000" s="2"/>
      <c r="DK2000" s="2"/>
      <c r="DL2000" s="2"/>
      <c r="DM2000" s="2"/>
      <c r="DN2000" s="2"/>
      <c r="DO2000" s="2"/>
      <c r="DP2000" s="2"/>
      <c r="DQ2000" s="2"/>
      <c r="DR2000" s="2"/>
      <c r="DS2000" s="2"/>
      <c r="DT2000" s="2"/>
      <c r="DU2000" s="2"/>
      <c r="DV2000" s="2"/>
      <c r="DW2000" s="2"/>
      <c r="DX2000" s="2"/>
      <c r="DY2000" s="2"/>
      <c r="DZ2000" s="2"/>
      <c r="EA2000" s="2"/>
      <c r="EB2000" s="2"/>
      <c r="EC2000" s="2"/>
      <c r="ED2000" s="2"/>
      <c r="EE2000" s="2"/>
      <c r="EF2000" s="2"/>
      <c r="EG2000" s="2"/>
      <c r="EH2000" s="2"/>
      <c r="EI2000" s="2"/>
      <c r="EJ2000" s="2"/>
      <c r="EK2000" s="2"/>
      <c r="EL2000" s="2"/>
      <c r="EM2000" s="2"/>
      <c r="EN2000" s="2"/>
      <c r="EO2000" s="2"/>
      <c r="EP2000" s="2"/>
      <c r="EQ2000" s="2"/>
      <c r="ER2000" s="2"/>
      <c r="ES2000" s="2"/>
      <c r="ET2000" s="2"/>
      <c r="EU2000" s="2"/>
      <c r="EV2000" s="2"/>
      <c r="EW2000" s="2"/>
      <c r="EX2000" s="2"/>
      <c r="EY2000" s="2"/>
      <c r="EZ2000" s="2"/>
      <c r="FA2000" s="2"/>
      <c r="FB2000" s="2"/>
      <c r="FC2000" s="2"/>
      <c r="FD2000" s="2"/>
      <c r="FE2000" s="2"/>
      <c r="FF2000" s="2"/>
      <c r="FG2000" s="2"/>
      <c r="FH2000" s="2"/>
      <c r="FI2000" s="2"/>
      <c r="FJ2000" s="2"/>
      <c r="FK2000" s="2"/>
      <c r="FL2000" s="2"/>
      <c r="FM2000" s="2"/>
      <c r="FN2000" s="2"/>
      <c r="FO2000" s="2"/>
      <c r="FP2000" s="2"/>
      <c r="FQ2000" s="2"/>
      <c r="FR2000" s="2"/>
      <c r="FS2000" s="2"/>
      <c r="FT2000" s="2"/>
      <c r="FU2000" s="2"/>
      <c r="FV2000" s="2"/>
      <c r="FW2000" s="2"/>
      <c r="FX2000" s="2"/>
      <c r="FY2000" s="2"/>
      <c r="FZ2000" s="2"/>
      <c r="GA2000" s="2"/>
      <c r="GB2000" s="2"/>
      <c r="GC2000" s="2"/>
      <c r="GD2000" s="2"/>
      <c r="GE2000" s="2"/>
      <c r="GF2000" s="2"/>
      <c r="GG2000" s="2"/>
      <c r="GH2000" s="2"/>
      <c r="GI2000" s="2"/>
      <c r="GJ2000" s="2"/>
      <c r="GK2000" s="2"/>
      <c r="GL2000" s="2"/>
      <c r="GM2000" s="2"/>
      <c r="GN2000" s="2"/>
      <c r="GO2000" s="2"/>
      <c r="GP2000" s="2"/>
      <c r="GQ2000" s="2"/>
      <c r="GR2000" s="2"/>
      <c r="GS2000" s="2"/>
      <c r="GT2000" s="2"/>
      <c r="GU2000" s="2"/>
      <c r="GV2000" s="2"/>
      <c r="GW2000" s="2"/>
      <c r="GX2000" s="2"/>
      <c r="GY2000" s="2"/>
      <c r="GZ2000" s="2"/>
      <c r="HA2000" s="2"/>
      <c r="HB2000" s="2"/>
      <c r="HC2000" s="2"/>
      <c r="HD2000" s="2"/>
      <c r="HE2000" s="2"/>
      <c r="HF2000" s="2"/>
      <c r="HG2000" s="2"/>
      <c r="HH2000" s="2"/>
      <c r="HI2000" s="2"/>
      <c r="HJ2000" s="2"/>
      <c r="HK2000" s="2"/>
      <c r="HL2000" s="2"/>
      <c r="HM2000" s="2"/>
      <c r="HN2000" s="2"/>
      <c r="HO2000" s="2"/>
      <c r="HP2000" s="2"/>
      <c r="HQ2000" s="2"/>
      <c r="HR2000" s="2"/>
      <c r="HS2000" s="2"/>
      <c r="HT2000" s="2"/>
      <c r="HU2000" s="2"/>
      <c r="HV2000" s="2"/>
      <c r="HW2000" s="2"/>
      <c r="HX2000" s="2"/>
      <c r="HY2000" s="2"/>
      <c r="HZ2000" s="2"/>
      <c r="IA2000" s="2"/>
      <c r="IB2000" s="2"/>
      <c r="IC2000" s="2"/>
      <c r="ID2000" s="2"/>
      <c r="IE2000" s="2"/>
      <c r="IF2000" s="2"/>
      <c r="IG2000" s="2"/>
      <c r="IH2000" s="2"/>
      <c r="II2000" s="2"/>
      <c r="IJ2000" s="2"/>
      <c r="IK2000" s="2"/>
      <c r="IL2000" s="2"/>
      <c r="IM2000" s="2"/>
      <c r="IN2000" s="2"/>
      <c r="IO2000" s="2"/>
      <c r="IP2000" s="2"/>
      <c r="IQ2000" s="2"/>
      <c r="IR2000" s="2"/>
      <c r="IS2000" s="2"/>
      <c r="IT2000" s="2"/>
      <c r="IU2000" s="2"/>
      <c r="IV2000" s="2"/>
      <c r="IW2000" s="2"/>
      <c r="IX2000" s="2"/>
      <c r="IY2000" s="2"/>
      <c r="IZ2000" s="2"/>
      <c r="JA2000" s="2"/>
      <c r="JB2000" s="2"/>
      <c r="JC2000" s="2"/>
      <c r="JD2000" s="2"/>
      <c r="JE2000" s="2"/>
      <c r="JF2000" s="2"/>
      <c r="JG2000" s="2"/>
      <c r="JH2000" s="2"/>
      <c r="JI2000" s="2"/>
      <c r="JJ2000" s="2"/>
      <c r="JK2000" s="2"/>
      <c r="JL2000" s="2"/>
      <c r="JM2000" s="2"/>
      <c r="JN2000" s="2"/>
      <c r="JO2000" s="2"/>
    </row>
    <row r="2001" spans="1:275" s="16" customFormat="1" x14ac:dyDescent="0.25">
      <c r="A2001" s="2">
        <v>1716</v>
      </c>
      <c r="B2001" s="21" t="s">
        <v>2854</v>
      </c>
      <c r="C2001" s="4"/>
      <c r="D2001" s="5" t="s">
        <v>3817</v>
      </c>
      <c r="E2001" s="15" t="s">
        <v>296</v>
      </c>
      <c r="F2001" s="18" t="s">
        <v>3811</v>
      </c>
      <c r="G2001" s="18" t="s">
        <v>3812</v>
      </c>
      <c r="H2001" s="18" t="s">
        <v>544</v>
      </c>
      <c r="I2001" s="18" t="s">
        <v>3813</v>
      </c>
      <c r="J2001" s="90" t="s">
        <v>3814</v>
      </c>
      <c r="K2001" s="19"/>
      <c r="L2001" s="18"/>
      <c r="M2001" s="18" t="s">
        <v>3814</v>
      </c>
      <c r="N2001" s="86" t="s">
        <v>3815</v>
      </c>
      <c r="O2001" s="18" t="s">
        <v>2129</v>
      </c>
      <c r="P2001" s="19"/>
      <c r="Q2001" s="86" t="s">
        <v>3816</v>
      </c>
      <c r="R2001" s="90" t="s">
        <v>2663</v>
      </c>
      <c r="S2001" s="19" t="s">
        <v>551</v>
      </c>
      <c r="T2001" s="91" t="s">
        <v>552</v>
      </c>
      <c r="U2001" s="26"/>
      <c r="V2001" s="91" t="s">
        <v>553</v>
      </c>
      <c r="W2001" s="6" t="s">
        <v>554</v>
      </c>
      <c r="X2001" s="6" t="s">
        <v>555</v>
      </c>
      <c r="Y2001" s="6" t="s">
        <v>556</v>
      </c>
      <c r="Z2001" s="4" t="s">
        <v>604</v>
      </c>
      <c r="AA2001" s="37" t="s">
        <v>557</v>
      </c>
      <c r="AB2001" s="13">
        <v>-37.25</v>
      </c>
      <c r="AC2001" s="13">
        <v>144.5</v>
      </c>
      <c r="AD2001" s="8">
        <v>-36.990833333333335</v>
      </c>
      <c r="AE2001" s="8">
        <v>144.08333329999999</v>
      </c>
      <c r="AF2001" s="21" t="s">
        <v>2783</v>
      </c>
      <c r="AG2001" s="21" t="s">
        <v>544</v>
      </c>
      <c r="AH2001" s="9" t="s">
        <v>544</v>
      </c>
      <c r="AI2001" s="113">
        <v>351</v>
      </c>
      <c r="AJ2001" s="2" t="s">
        <v>558</v>
      </c>
      <c r="AK2001" s="14" t="s">
        <v>1536</v>
      </c>
      <c r="AL2001" s="108">
        <v>1.5</v>
      </c>
      <c r="AM2001" s="21" t="s">
        <v>1281</v>
      </c>
      <c r="AN2001" s="10">
        <v>69</v>
      </c>
      <c r="AO2001" s="10">
        <v>1228.2</v>
      </c>
      <c r="AP2001" s="4">
        <v>7</v>
      </c>
      <c r="AQ2001" s="14" t="s">
        <v>562</v>
      </c>
      <c r="AR2001" s="12">
        <v>30.136833937388925</v>
      </c>
      <c r="AS2001" s="13">
        <v>2.3E-2</v>
      </c>
      <c r="AT2001" s="4"/>
      <c r="AU2001" s="4"/>
      <c r="AV2001" s="4" t="s">
        <v>634</v>
      </c>
      <c r="AW2001" s="14"/>
      <c r="AX2001" s="14"/>
      <c r="AY2001" s="14">
        <v>0</v>
      </c>
      <c r="AZ2001" s="29">
        <v>17.8</v>
      </c>
      <c r="BA2001" s="14" t="s">
        <v>563</v>
      </c>
      <c r="BB2001" s="1" t="s">
        <v>297</v>
      </c>
      <c r="BC2001" s="15">
        <v>-0.13500000000000001</v>
      </c>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2"/>
      <c r="DH2001" s="2"/>
      <c r="DI2001" s="2"/>
      <c r="DJ2001" s="2"/>
      <c r="DK2001" s="2"/>
      <c r="DL2001" s="2"/>
      <c r="DM2001" s="2"/>
      <c r="DN2001" s="2"/>
      <c r="DO2001" s="2"/>
      <c r="DP2001" s="2"/>
      <c r="DQ2001" s="2"/>
      <c r="DR2001" s="2"/>
      <c r="DS2001" s="2"/>
      <c r="DT2001" s="2"/>
      <c r="DU2001" s="2"/>
      <c r="DV2001" s="2"/>
      <c r="DW2001" s="2"/>
      <c r="DX2001" s="2"/>
      <c r="DY2001" s="2"/>
      <c r="DZ2001" s="2"/>
      <c r="EA2001" s="2"/>
      <c r="EB2001" s="2"/>
      <c r="EC2001" s="2"/>
      <c r="ED2001" s="2"/>
      <c r="EE2001" s="2"/>
      <c r="EF2001" s="2"/>
      <c r="EG2001" s="2"/>
      <c r="EH2001" s="2"/>
      <c r="EI2001" s="2"/>
      <c r="EJ2001" s="2"/>
      <c r="EK2001" s="2"/>
      <c r="EL2001" s="2"/>
      <c r="EM2001" s="2"/>
      <c r="EN2001" s="2"/>
      <c r="EO2001" s="2"/>
      <c r="EP2001" s="2"/>
      <c r="EQ2001" s="2"/>
      <c r="ER2001" s="2"/>
      <c r="ES2001" s="2"/>
      <c r="ET2001" s="2"/>
      <c r="EU2001" s="2"/>
      <c r="EV2001" s="2"/>
      <c r="EW2001" s="2"/>
      <c r="EX2001" s="2"/>
      <c r="EY2001" s="2"/>
      <c r="EZ2001" s="2"/>
      <c r="FA2001" s="2"/>
      <c r="FB2001" s="2"/>
      <c r="FC2001" s="2"/>
      <c r="FD2001" s="2"/>
      <c r="FE2001" s="2"/>
      <c r="FF2001" s="2"/>
      <c r="FG2001" s="2"/>
      <c r="FH2001" s="2"/>
      <c r="FI2001" s="2"/>
      <c r="FJ2001" s="2"/>
      <c r="FK2001" s="2"/>
      <c r="FL2001" s="2"/>
      <c r="FM2001" s="2"/>
      <c r="FN2001" s="2"/>
      <c r="FO2001" s="2"/>
      <c r="FP2001" s="2"/>
      <c r="FQ2001" s="2"/>
      <c r="FR2001" s="2"/>
      <c r="FS2001" s="2"/>
      <c r="FT2001" s="2"/>
      <c r="FU2001" s="2"/>
      <c r="FV2001" s="2"/>
      <c r="FW2001" s="2"/>
      <c r="FX2001" s="2"/>
      <c r="FY2001" s="2"/>
      <c r="FZ2001" s="2"/>
      <c r="GA2001" s="2"/>
      <c r="GB2001" s="2"/>
      <c r="GC2001" s="2"/>
      <c r="GD2001" s="2"/>
      <c r="GE2001" s="2"/>
      <c r="GF2001" s="2"/>
      <c r="GG2001" s="2"/>
      <c r="GH2001" s="2"/>
      <c r="GI2001" s="2"/>
      <c r="GJ2001" s="2"/>
      <c r="GK2001" s="2"/>
      <c r="GL2001" s="2"/>
      <c r="GM2001" s="2"/>
      <c r="GN2001" s="2"/>
      <c r="GO2001" s="2"/>
      <c r="GP2001" s="2"/>
      <c r="GQ2001" s="2"/>
      <c r="GR2001" s="2"/>
      <c r="GS2001" s="2"/>
      <c r="GT2001" s="2"/>
      <c r="GU2001" s="2"/>
      <c r="GV2001" s="2"/>
      <c r="GW2001" s="2"/>
      <c r="GX2001" s="2"/>
      <c r="GY2001" s="2"/>
      <c r="GZ2001" s="2"/>
      <c r="HA2001" s="2"/>
      <c r="HB2001" s="2"/>
      <c r="HC2001" s="2"/>
      <c r="HD2001" s="2"/>
      <c r="HE2001" s="2"/>
      <c r="HF2001" s="2"/>
      <c r="HG2001" s="2"/>
      <c r="HH2001" s="2"/>
      <c r="HI2001" s="2"/>
      <c r="HJ2001" s="2"/>
      <c r="HK2001" s="2"/>
      <c r="HL2001" s="2"/>
      <c r="HM2001" s="2"/>
      <c r="HN2001" s="2"/>
      <c r="HO2001" s="2"/>
      <c r="HP2001" s="2"/>
      <c r="HQ2001" s="2"/>
      <c r="HR2001" s="2"/>
      <c r="HS2001" s="2"/>
      <c r="HT2001" s="2"/>
      <c r="HU2001" s="2"/>
      <c r="HV2001" s="2"/>
      <c r="HW2001" s="2"/>
      <c r="HX2001" s="2"/>
      <c r="HY2001" s="2"/>
      <c r="HZ2001" s="2"/>
      <c r="IA2001" s="2"/>
      <c r="IB2001" s="2"/>
      <c r="IC2001" s="2"/>
      <c r="ID2001" s="2"/>
      <c r="IE2001" s="2"/>
      <c r="IF2001" s="2"/>
      <c r="IG2001" s="2"/>
      <c r="IH2001" s="2"/>
      <c r="II2001" s="2"/>
      <c r="IJ2001" s="2"/>
      <c r="IK2001" s="2"/>
      <c r="IL2001" s="2"/>
      <c r="IM2001" s="2"/>
      <c r="IN2001" s="2"/>
      <c r="IO2001" s="2"/>
      <c r="IP2001" s="2"/>
      <c r="IQ2001" s="2"/>
      <c r="IR2001" s="2"/>
      <c r="IS2001" s="2"/>
      <c r="IT2001" s="2"/>
      <c r="IU2001" s="2"/>
      <c r="IV2001" s="2"/>
      <c r="IW2001" s="2"/>
      <c r="IX2001" s="2"/>
      <c r="IY2001" s="2"/>
      <c r="IZ2001" s="2"/>
      <c r="JA2001" s="2"/>
      <c r="JB2001" s="2"/>
      <c r="JC2001" s="2"/>
      <c r="JD2001" s="2"/>
      <c r="JE2001" s="2"/>
      <c r="JF2001" s="2"/>
      <c r="JG2001" s="2"/>
      <c r="JH2001" s="2"/>
      <c r="JI2001" s="2"/>
      <c r="JJ2001" s="2"/>
      <c r="JK2001" s="2"/>
      <c r="JL2001" s="2"/>
      <c r="JM2001" s="2"/>
      <c r="JN2001" s="2"/>
      <c r="JO2001" s="2"/>
    </row>
    <row r="2002" spans="1:275" s="16" customFormat="1" x14ac:dyDescent="0.25">
      <c r="A2002" s="2">
        <v>1717</v>
      </c>
      <c r="B2002" s="21" t="s">
        <v>2854</v>
      </c>
      <c r="C2002" s="4"/>
      <c r="D2002" s="5" t="s">
        <v>3818</v>
      </c>
      <c r="E2002" s="15" t="s">
        <v>296</v>
      </c>
      <c r="F2002" s="18" t="s">
        <v>3811</v>
      </c>
      <c r="G2002" s="18" t="s">
        <v>3812</v>
      </c>
      <c r="H2002" s="18" t="s">
        <v>544</v>
      </c>
      <c r="I2002" s="18" t="s">
        <v>3813</v>
      </c>
      <c r="J2002" s="90" t="s">
        <v>3814</v>
      </c>
      <c r="K2002" s="19"/>
      <c r="L2002" s="18"/>
      <c r="M2002" s="18" t="s">
        <v>3814</v>
      </c>
      <c r="N2002" s="86" t="s">
        <v>3815</v>
      </c>
      <c r="O2002" s="18" t="s">
        <v>2129</v>
      </c>
      <c r="P2002" s="19"/>
      <c r="Q2002" s="86" t="s">
        <v>3816</v>
      </c>
      <c r="R2002" s="90" t="s">
        <v>2663</v>
      </c>
      <c r="S2002" s="19" t="s">
        <v>551</v>
      </c>
      <c r="T2002" s="91" t="s">
        <v>552</v>
      </c>
      <c r="U2002" s="26"/>
      <c r="V2002" s="91" t="s">
        <v>553</v>
      </c>
      <c r="W2002" s="6" t="s">
        <v>554</v>
      </c>
      <c r="X2002" s="6" t="s">
        <v>555</v>
      </c>
      <c r="Y2002" s="6" t="s">
        <v>556</v>
      </c>
      <c r="Z2002" s="4" t="s">
        <v>604</v>
      </c>
      <c r="AA2002" s="37" t="s">
        <v>557</v>
      </c>
      <c r="AB2002" s="13">
        <v>-37.25</v>
      </c>
      <c r="AC2002" s="13">
        <v>144.5</v>
      </c>
      <c r="AD2002" s="8">
        <v>-36.990833333333335</v>
      </c>
      <c r="AE2002" s="8">
        <v>144.08333329999999</v>
      </c>
      <c r="AF2002" s="21" t="s">
        <v>2783</v>
      </c>
      <c r="AG2002" s="21" t="s">
        <v>544</v>
      </c>
      <c r="AH2002" s="9" t="s">
        <v>544</v>
      </c>
      <c r="AI2002" s="113">
        <v>351</v>
      </c>
      <c r="AJ2002" s="2" t="s">
        <v>558</v>
      </c>
      <c r="AK2002" s="14" t="s">
        <v>1536</v>
      </c>
      <c r="AL2002" s="108">
        <v>1.5</v>
      </c>
      <c r="AM2002" s="21" t="s">
        <v>1281</v>
      </c>
      <c r="AN2002" s="10">
        <v>69</v>
      </c>
      <c r="AO2002" s="10">
        <v>1062.6000000000001</v>
      </c>
      <c r="AP2002" s="4">
        <v>7</v>
      </c>
      <c r="AQ2002" s="14" t="s">
        <v>562</v>
      </c>
      <c r="AR2002" s="12">
        <v>53.319013889226561</v>
      </c>
      <c r="AS2002" s="13">
        <v>1.2999999999999999E-2</v>
      </c>
      <c r="AT2002" s="4"/>
      <c r="AU2002" s="4"/>
      <c r="AV2002" s="4" t="s">
        <v>634</v>
      </c>
      <c r="AW2002" s="14"/>
      <c r="AX2002" s="14"/>
      <c r="AY2002" s="14">
        <v>0</v>
      </c>
      <c r="AZ2002" s="29">
        <v>15.4</v>
      </c>
      <c r="BA2002" s="14" t="s">
        <v>563</v>
      </c>
      <c r="BB2002" s="1" t="s">
        <v>297</v>
      </c>
      <c r="BC2002" s="15">
        <v>-0.13500000000000001</v>
      </c>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c r="CS2002" s="2"/>
      <c r="CT2002" s="2"/>
      <c r="CU2002" s="2"/>
      <c r="CV2002" s="2"/>
      <c r="CW2002" s="2"/>
      <c r="CX2002" s="2"/>
      <c r="CY2002" s="2"/>
      <c r="CZ2002" s="2"/>
      <c r="DA2002" s="2"/>
      <c r="DB2002" s="2"/>
      <c r="DC2002" s="2"/>
      <c r="DD2002" s="2"/>
      <c r="DE2002" s="2"/>
      <c r="DF2002" s="2"/>
      <c r="DG2002" s="2"/>
      <c r="DH2002" s="2"/>
      <c r="DI2002" s="2"/>
      <c r="DJ2002" s="2"/>
      <c r="DK2002" s="2"/>
      <c r="DL2002" s="2"/>
      <c r="DM2002" s="2"/>
      <c r="DN2002" s="2"/>
      <c r="DO2002" s="2"/>
      <c r="DP2002" s="2"/>
      <c r="DQ2002" s="2"/>
      <c r="DR2002" s="2"/>
      <c r="DS2002" s="2"/>
      <c r="DT2002" s="2"/>
      <c r="DU2002" s="2"/>
      <c r="DV2002" s="2"/>
      <c r="DW2002" s="2"/>
      <c r="DX2002" s="2"/>
      <c r="DY2002" s="2"/>
      <c r="DZ2002" s="2"/>
      <c r="EA2002" s="2"/>
      <c r="EB2002" s="2"/>
      <c r="EC2002" s="2"/>
      <c r="ED2002" s="2"/>
      <c r="EE2002" s="2"/>
      <c r="EF2002" s="2"/>
      <c r="EG2002" s="2"/>
      <c r="EH2002" s="2"/>
      <c r="EI2002" s="2"/>
      <c r="EJ2002" s="2"/>
      <c r="EK2002" s="2"/>
      <c r="EL2002" s="2"/>
      <c r="EM2002" s="2"/>
      <c r="EN2002" s="2"/>
      <c r="EO2002" s="2"/>
      <c r="EP2002" s="2"/>
      <c r="EQ2002" s="2"/>
      <c r="ER2002" s="2"/>
      <c r="ES2002" s="2"/>
      <c r="ET2002" s="2"/>
      <c r="EU2002" s="2"/>
      <c r="EV2002" s="2"/>
      <c r="EW2002" s="2"/>
      <c r="EX2002" s="2"/>
      <c r="EY2002" s="2"/>
      <c r="EZ2002" s="2"/>
      <c r="FA2002" s="2"/>
      <c r="FB2002" s="2"/>
      <c r="FC2002" s="2"/>
      <c r="FD2002" s="2"/>
      <c r="FE2002" s="2"/>
      <c r="FF2002" s="2"/>
      <c r="FG2002" s="2"/>
      <c r="FH2002" s="2"/>
      <c r="FI2002" s="2"/>
      <c r="FJ2002" s="2"/>
      <c r="FK2002" s="2"/>
      <c r="FL2002" s="2"/>
      <c r="FM2002" s="2"/>
      <c r="FN2002" s="2"/>
      <c r="FO2002" s="2"/>
      <c r="FP2002" s="2"/>
      <c r="FQ2002" s="2"/>
      <c r="FR2002" s="2"/>
      <c r="FS2002" s="2"/>
      <c r="FT2002" s="2"/>
      <c r="FU2002" s="2"/>
      <c r="FV2002" s="2"/>
      <c r="FW2002" s="2"/>
      <c r="FX2002" s="2"/>
      <c r="FY2002" s="2"/>
      <c r="FZ2002" s="2"/>
      <c r="GA2002" s="2"/>
      <c r="GB2002" s="2"/>
      <c r="GC2002" s="2"/>
      <c r="GD2002" s="2"/>
      <c r="GE2002" s="2"/>
      <c r="GF2002" s="2"/>
      <c r="GG2002" s="2"/>
      <c r="GH2002" s="2"/>
      <c r="GI2002" s="2"/>
      <c r="GJ2002" s="2"/>
      <c r="GK2002" s="2"/>
      <c r="GL2002" s="2"/>
      <c r="GM2002" s="2"/>
      <c r="GN2002" s="2"/>
      <c r="GO2002" s="2"/>
      <c r="GP2002" s="2"/>
      <c r="GQ2002" s="2"/>
      <c r="GR2002" s="2"/>
      <c r="GS2002" s="2"/>
      <c r="GT2002" s="2"/>
      <c r="GU2002" s="2"/>
      <c r="GV2002" s="2"/>
      <c r="GW2002" s="2"/>
      <c r="GX2002" s="2"/>
      <c r="GY2002" s="2"/>
      <c r="GZ2002" s="2"/>
      <c r="HA2002" s="2"/>
      <c r="HB2002" s="2"/>
      <c r="HC2002" s="2"/>
      <c r="HD2002" s="2"/>
      <c r="HE2002" s="2"/>
      <c r="HF2002" s="2"/>
      <c r="HG2002" s="2"/>
      <c r="HH2002" s="2"/>
      <c r="HI2002" s="2"/>
      <c r="HJ2002" s="2"/>
      <c r="HK2002" s="2"/>
      <c r="HL2002" s="2"/>
      <c r="HM2002" s="2"/>
      <c r="HN2002" s="2"/>
      <c r="HO2002" s="2"/>
      <c r="HP2002" s="2"/>
      <c r="HQ2002" s="2"/>
      <c r="HR2002" s="2"/>
      <c r="HS2002" s="2"/>
      <c r="HT2002" s="2"/>
      <c r="HU2002" s="2"/>
      <c r="HV2002" s="2"/>
      <c r="HW2002" s="2"/>
      <c r="HX2002" s="2"/>
      <c r="HY2002" s="2"/>
      <c r="HZ2002" s="2"/>
      <c r="IA2002" s="2"/>
      <c r="IB2002" s="2"/>
      <c r="IC2002" s="2"/>
      <c r="ID2002" s="2"/>
      <c r="IE2002" s="2"/>
      <c r="IF2002" s="2"/>
      <c r="IG2002" s="2"/>
      <c r="IH2002" s="2"/>
      <c r="II2002" s="2"/>
      <c r="IJ2002" s="2"/>
      <c r="IK2002" s="2"/>
      <c r="IL2002" s="2"/>
      <c r="IM2002" s="2"/>
      <c r="IN2002" s="2"/>
      <c r="IO2002" s="2"/>
      <c r="IP2002" s="2"/>
      <c r="IQ2002" s="2"/>
      <c r="IR2002" s="2"/>
      <c r="IS2002" s="2"/>
      <c r="IT2002" s="2"/>
      <c r="IU2002" s="2"/>
      <c r="IV2002" s="2"/>
      <c r="IW2002" s="2"/>
      <c r="IX2002" s="2"/>
      <c r="IY2002" s="2"/>
      <c r="IZ2002" s="2"/>
      <c r="JA2002" s="2"/>
      <c r="JB2002" s="2"/>
      <c r="JC2002" s="2"/>
      <c r="JD2002" s="2"/>
      <c r="JE2002" s="2"/>
      <c r="JF2002" s="2"/>
      <c r="JG2002" s="2"/>
      <c r="JH2002" s="2"/>
      <c r="JI2002" s="2"/>
      <c r="JJ2002" s="2"/>
      <c r="JK2002" s="2"/>
      <c r="JL2002" s="2"/>
      <c r="JM2002" s="2"/>
      <c r="JN2002" s="2"/>
      <c r="JO2002" s="2"/>
    </row>
    <row r="2003" spans="1:275" s="16" customFormat="1" x14ac:dyDescent="0.25">
      <c r="A2003" s="2">
        <v>1718</v>
      </c>
      <c r="B2003" s="21" t="s">
        <v>2854</v>
      </c>
      <c r="C2003" s="4"/>
      <c r="D2003" s="5" t="s">
        <v>3819</v>
      </c>
      <c r="E2003" s="15" t="s">
        <v>296</v>
      </c>
      <c r="F2003" s="18" t="s">
        <v>3811</v>
      </c>
      <c r="G2003" s="18" t="s">
        <v>3812</v>
      </c>
      <c r="H2003" s="18" t="s">
        <v>544</v>
      </c>
      <c r="I2003" s="18" t="s">
        <v>3813</v>
      </c>
      <c r="J2003" s="90" t="s">
        <v>3814</v>
      </c>
      <c r="K2003" s="19"/>
      <c r="L2003" s="18"/>
      <c r="M2003" s="18" t="s">
        <v>3814</v>
      </c>
      <c r="N2003" s="86" t="s">
        <v>3815</v>
      </c>
      <c r="O2003" s="18" t="s">
        <v>2129</v>
      </c>
      <c r="P2003" s="19"/>
      <c r="Q2003" s="86" t="s">
        <v>3816</v>
      </c>
      <c r="R2003" s="90" t="s">
        <v>2663</v>
      </c>
      <c r="S2003" s="19" t="s">
        <v>551</v>
      </c>
      <c r="T2003" s="91" t="s">
        <v>552</v>
      </c>
      <c r="U2003" s="26"/>
      <c r="V2003" s="91" t="s">
        <v>553</v>
      </c>
      <c r="W2003" s="6" t="s">
        <v>554</v>
      </c>
      <c r="X2003" s="6" t="s">
        <v>555</v>
      </c>
      <c r="Y2003" s="6" t="s">
        <v>556</v>
      </c>
      <c r="Z2003" s="4" t="s">
        <v>604</v>
      </c>
      <c r="AA2003" s="37" t="s">
        <v>557</v>
      </c>
      <c r="AB2003" s="13">
        <v>-37.25</v>
      </c>
      <c r="AC2003" s="13">
        <v>144.5</v>
      </c>
      <c r="AD2003" s="8">
        <v>-36.990833333333335</v>
      </c>
      <c r="AE2003" s="8">
        <v>144.08333329999999</v>
      </c>
      <c r="AF2003" s="21" t="s">
        <v>2783</v>
      </c>
      <c r="AG2003" s="21" t="s">
        <v>544</v>
      </c>
      <c r="AH2003" s="9" t="s">
        <v>544</v>
      </c>
      <c r="AI2003" s="113">
        <v>351</v>
      </c>
      <c r="AJ2003" s="2" t="s">
        <v>558</v>
      </c>
      <c r="AK2003" s="14" t="s">
        <v>1536</v>
      </c>
      <c r="AL2003" s="108">
        <v>1.5</v>
      </c>
      <c r="AM2003" s="21" t="s">
        <v>1281</v>
      </c>
      <c r="AN2003" s="10">
        <v>69</v>
      </c>
      <c r="AO2003" s="10">
        <v>1048.8</v>
      </c>
      <c r="AP2003" s="4">
        <v>7</v>
      </c>
      <c r="AQ2003" s="14" t="s">
        <v>562</v>
      </c>
      <c r="AR2003" s="12">
        <v>77.016353395549487</v>
      </c>
      <c r="AS2003" s="13">
        <v>8.9999999999999993E-3</v>
      </c>
      <c r="AT2003" s="4"/>
      <c r="AU2003" s="4"/>
      <c r="AV2003" s="4" t="s">
        <v>634</v>
      </c>
      <c r="AW2003" s="14"/>
      <c r="AX2003" s="14"/>
      <c r="AY2003" s="14">
        <v>0</v>
      </c>
      <c r="AZ2003" s="29">
        <v>15.2</v>
      </c>
      <c r="BA2003" s="14" t="s">
        <v>563</v>
      </c>
      <c r="BB2003" s="1" t="s">
        <v>297</v>
      </c>
      <c r="BC2003" s="15">
        <v>-0.13500000000000001</v>
      </c>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2"/>
      <c r="DH2003" s="2"/>
      <c r="DI2003" s="2"/>
      <c r="DJ2003" s="2"/>
      <c r="DK2003" s="2"/>
      <c r="DL2003" s="2"/>
      <c r="DM2003" s="2"/>
      <c r="DN2003" s="2"/>
      <c r="DO2003" s="2"/>
      <c r="DP2003" s="2"/>
      <c r="DQ2003" s="2"/>
      <c r="DR2003" s="2"/>
      <c r="DS2003" s="2"/>
      <c r="DT2003" s="2"/>
      <c r="DU2003" s="2"/>
      <c r="DV2003" s="2"/>
      <c r="DW2003" s="2"/>
      <c r="DX2003" s="2"/>
      <c r="DY2003" s="2"/>
      <c r="DZ2003" s="2"/>
      <c r="EA2003" s="2"/>
      <c r="EB2003" s="2"/>
      <c r="EC2003" s="2"/>
      <c r="ED2003" s="2"/>
      <c r="EE2003" s="2"/>
      <c r="EF2003" s="2"/>
      <c r="EG2003" s="2"/>
      <c r="EH2003" s="2"/>
      <c r="EI2003" s="2"/>
      <c r="EJ2003" s="2"/>
      <c r="EK2003" s="2"/>
      <c r="EL2003" s="2"/>
      <c r="EM2003" s="2"/>
      <c r="EN2003" s="2"/>
      <c r="EO2003" s="2"/>
      <c r="EP2003" s="2"/>
      <c r="EQ2003" s="2"/>
      <c r="ER2003" s="2"/>
      <c r="ES2003" s="2"/>
      <c r="ET2003" s="2"/>
      <c r="EU2003" s="2"/>
      <c r="EV2003" s="2"/>
      <c r="EW2003" s="2"/>
      <c r="EX2003" s="2"/>
      <c r="EY2003" s="2"/>
      <c r="EZ2003" s="2"/>
      <c r="FA2003" s="2"/>
      <c r="FB2003" s="2"/>
      <c r="FC2003" s="2"/>
      <c r="FD2003" s="2"/>
      <c r="FE2003" s="2"/>
      <c r="FF2003" s="2"/>
      <c r="FG2003" s="2"/>
      <c r="FH2003" s="2"/>
      <c r="FI2003" s="2"/>
      <c r="FJ2003" s="2"/>
      <c r="FK2003" s="2"/>
      <c r="FL2003" s="2"/>
      <c r="FM2003" s="2"/>
      <c r="FN2003" s="2"/>
      <c r="FO2003" s="2"/>
      <c r="FP2003" s="2"/>
      <c r="FQ2003" s="2"/>
      <c r="FR2003" s="2"/>
      <c r="FS2003" s="2"/>
      <c r="FT2003" s="2"/>
      <c r="FU2003" s="2"/>
      <c r="FV2003" s="2"/>
      <c r="FW2003" s="2"/>
      <c r="FX2003" s="2"/>
      <c r="FY2003" s="2"/>
      <c r="FZ2003" s="2"/>
      <c r="GA2003" s="2"/>
      <c r="GB2003" s="2"/>
      <c r="GC2003" s="2"/>
      <c r="GD2003" s="2"/>
      <c r="GE2003" s="2"/>
      <c r="GF2003" s="2"/>
      <c r="GG2003" s="2"/>
      <c r="GH2003" s="2"/>
      <c r="GI2003" s="2"/>
      <c r="GJ2003" s="2"/>
      <c r="GK2003" s="2"/>
      <c r="GL2003" s="2"/>
      <c r="GM2003" s="2"/>
      <c r="GN2003" s="2"/>
      <c r="GO2003" s="2"/>
      <c r="GP2003" s="2"/>
      <c r="GQ2003" s="2"/>
      <c r="GR2003" s="2"/>
      <c r="GS2003" s="2"/>
      <c r="GT2003" s="2"/>
      <c r="GU2003" s="2"/>
      <c r="GV2003" s="2"/>
      <c r="GW2003" s="2"/>
      <c r="GX2003" s="2"/>
      <c r="GY2003" s="2"/>
      <c r="GZ2003" s="2"/>
      <c r="HA2003" s="2"/>
      <c r="HB2003" s="2"/>
      <c r="HC2003" s="2"/>
      <c r="HD2003" s="2"/>
      <c r="HE2003" s="2"/>
      <c r="HF2003" s="2"/>
      <c r="HG2003" s="2"/>
      <c r="HH2003" s="2"/>
      <c r="HI2003" s="2"/>
      <c r="HJ2003" s="2"/>
      <c r="HK2003" s="2"/>
      <c r="HL2003" s="2"/>
      <c r="HM2003" s="2"/>
      <c r="HN2003" s="2"/>
      <c r="HO2003" s="2"/>
      <c r="HP2003" s="2"/>
      <c r="HQ2003" s="2"/>
      <c r="HR2003" s="2"/>
      <c r="HS2003" s="2"/>
      <c r="HT2003" s="2"/>
      <c r="HU2003" s="2"/>
      <c r="HV2003" s="2"/>
      <c r="HW2003" s="2"/>
      <c r="HX2003" s="2"/>
      <c r="HY2003" s="2"/>
      <c r="HZ2003" s="2"/>
      <c r="IA2003" s="2"/>
      <c r="IB2003" s="2"/>
      <c r="IC2003" s="2"/>
      <c r="ID2003" s="2"/>
      <c r="IE2003" s="2"/>
      <c r="IF2003" s="2"/>
      <c r="IG2003" s="2"/>
      <c r="IH2003" s="2"/>
      <c r="II2003" s="2"/>
      <c r="IJ2003" s="2"/>
      <c r="IK2003" s="2"/>
      <c r="IL2003" s="2"/>
      <c r="IM2003" s="2"/>
      <c r="IN2003" s="2"/>
      <c r="IO2003" s="2"/>
      <c r="IP2003" s="2"/>
      <c r="IQ2003" s="2"/>
      <c r="IR2003" s="2"/>
      <c r="IS2003" s="2"/>
      <c r="IT2003" s="2"/>
      <c r="IU2003" s="2"/>
      <c r="IV2003" s="2"/>
      <c r="IW2003" s="2"/>
      <c r="IX2003" s="2"/>
      <c r="IY2003" s="2"/>
      <c r="IZ2003" s="2"/>
      <c r="JA2003" s="2"/>
      <c r="JB2003" s="2"/>
      <c r="JC2003" s="2"/>
      <c r="JD2003" s="2"/>
      <c r="JE2003" s="2"/>
      <c r="JF2003" s="2"/>
      <c r="JG2003" s="2"/>
      <c r="JH2003" s="2"/>
      <c r="JI2003" s="2"/>
      <c r="JJ2003" s="2"/>
      <c r="JK2003" s="2"/>
      <c r="JL2003" s="2"/>
      <c r="JM2003" s="2"/>
      <c r="JN2003" s="2"/>
      <c r="JO2003" s="2"/>
    </row>
    <row r="2004" spans="1:275" s="16" customFormat="1" x14ac:dyDescent="0.25">
      <c r="A2004" s="2">
        <v>1719</v>
      </c>
      <c r="B2004" s="21" t="s">
        <v>2854</v>
      </c>
      <c r="C2004" s="4"/>
      <c r="D2004" s="5" t="s">
        <v>3820</v>
      </c>
      <c r="E2004" s="15" t="s">
        <v>296</v>
      </c>
      <c r="F2004" s="18" t="s">
        <v>3811</v>
      </c>
      <c r="G2004" s="18" t="s">
        <v>3812</v>
      </c>
      <c r="H2004" s="18" t="s">
        <v>544</v>
      </c>
      <c r="I2004" s="18" t="s">
        <v>3813</v>
      </c>
      <c r="J2004" s="90" t="s">
        <v>3814</v>
      </c>
      <c r="K2004" s="19"/>
      <c r="L2004" s="18"/>
      <c r="M2004" s="18" t="s">
        <v>3814</v>
      </c>
      <c r="N2004" s="86" t="s">
        <v>3815</v>
      </c>
      <c r="O2004" s="18" t="s">
        <v>2129</v>
      </c>
      <c r="P2004" s="19"/>
      <c r="Q2004" s="86" t="s">
        <v>3816</v>
      </c>
      <c r="R2004" s="90" t="s">
        <v>2663</v>
      </c>
      <c r="S2004" s="19" t="s">
        <v>551</v>
      </c>
      <c r="T2004" s="91" t="s">
        <v>552</v>
      </c>
      <c r="U2004" s="26"/>
      <c r="V2004" s="91" t="s">
        <v>553</v>
      </c>
      <c r="W2004" s="6" t="s">
        <v>554</v>
      </c>
      <c r="X2004" s="6" t="s">
        <v>555</v>
      </c>
      <c r="Y2004" s="6" t="s">
        <v>556</v>
      </c>
      <c r="Z2004" s="4" t="s">
        <v>604</v>
      </c>
      <c r="AA2004" s="37" t="s">
        <v>557</v>
      </c>
      <c r="AB2004" s="13">
        <v>-37.25</v>
      </c>
      <c r="AC2004" s="13">
        <v>144.5</v>
      </c>
      <c r="AD2004" s="8">
        <v>-36.990833333333335</v>
      </c>
      <c r="AE2004" s="8">
        <v>144.08333329999999</v>
      </c>
      <c r="AF2004" s="21" t="s">
        <v>2783</v>
      </c>
      <c r="AG2004" s="21" t="s">
        <v>544</v>
      </c>
      <c r="AH2004" s="9" t="s">
        <v>544</v>
      </c>
      <c r="AI2004" s="113">
        <v>351</v>
      </c>
      <c r="AJ2004" s="2" t="s">
        <v>558</v>
      </c>
      <c r="AK2004" s="14" t="s">
        <v>1536</v>
      </c>
      <c r="AL2004" s="108">
        <v>1.5</v>
      </c>
      <c r="AM2004" s="21" t="s">
        <v>1281</v>
      </c>
      <c r="AN2004" s="10">
        <v>69</v>
      </c>
      <c r="AO2004" s="10">
        <v>979.8</v>
      </c>
      <c r="AP2004" s="4">
        <v>7</v>
      </c>
      <c r="AQ2004" s="14" t="s">
        <v>562</v>
      </c>
      <c r="AR2004" s="12">
        <v>69.314718055994533</v>
      </c>
      <c r="AS2004" s="13">
        <v>0.01</v>
      </c>
      <c r="AT2004" s="4"/>
      <c r="AU2004" s="4"/>
      <c r="AV2004" s="4" t="s">
        <v>634</v>
      </c>
      <c r="AW2004" s="14"/>
      <c r="AX2004" s="14"/>
      <c r="AY2004" s="14">
        <v>0</v>
      </c>
      <c r="AZ2004" s="29">
        <v>14.2</v>
      </c>
      <c r="BA2004" s="14" t="s">
        <v>563</v>
      </c>
      <c r="BB2004" s="1" t="s">
        <v>297</v>
      </c>
      <c r="BC2004" s="15">
        <v>-0.13500000000000001</v>
      </c>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c r="CU2004" s="2"/>
      <c r="CV2004" s="2"/>
      <c r="CW2004" s="2"/>
      <c r="CX2004" s="2"/>
      <c r="CY2004" s="2"/>
      <c r="CZ2004" s="2"/>
      <c r="DA2004" s="2"/>
      <c r="DB2004" s="2"/>
      <c r="DC2004" s="2"/>
      <c r="DD2004" s="2"/>
      <c r="DE2004" s="2"/>
      <c r="DF2004" s="2"/>
      <c r="DG2004" s="2"/>
      <c r="DH2004" s="2"/>
      <c r="DI2004" s="2"/>
      <c r="DJ2004" s="2"/>
      <c r="DK2004" s="2"/>
      <c r="DL2004" s="2"/>
      <c r="DM2004" s="2"/>
      <c r="DN2004" s="2"/>
      <c r="DO2004" s="2"/>
      <c r="DP2004" s="2"/>
      <c r="DQ2004" s="2"/>
      <c r="DR2004" s="2"/>
      <c r="DS2004" s="2"/>
      <c r="DT2004" s="2"/>
      <c r="DU2004" s="2"/>
      <c r="DV2004" s="2"/>
      <c r="DW2004" s="2"/>
      <c r="DX2004" s="2"/>
      <c r="DY2004" s="2"/>
      <c r="DZ2004" s="2"/>
      <c r="EA2004" s="2"/>
      <c r="EB2004" s="2"/>
      <c r="EC2004" s="2"/>
      <c r="ED2004" s="2"/>
      <c r="EE2004" s="2"/>
      <c r="EF2004" s="2"/>
      <c r="EG2004" s="2"/>
      <c r="EH2004" s="2"/>
      <c r="EI2004" s="2"/>
      <c r="EJ2004" s="2"/>
      <c r="EK2004" s="2"/>
      <c r="EL2004" s="2"/>
      <c r="EM2004" s="2"/>
      <c r="EN2004" s="2"/>
      <c r="EO2004" s="2"/>
      <c r="EP2004" s="2"/>
      <c r="EQ2004" s="2"/>
      <c r="ER2004" s="2"/>
      <c r="ES2004" s="2"/>
      <c r="ET2004" s="2"/>
      <c r="EU2004" s="2"/>
      <c r="EV2004" s="2"/>
      <c r="EW2004" s="2"/>
      <c r="EX2004" s="2"/>
      <c r="EY2004" s="2"/>
      <c r="EZ2004" s="2"/>
      <c r="FA2004" s="2"/>
      <c r="FB2004" s="2"/>
      <c r="FC2004" s="2"/>
      <c r="FD2004" s="2"/>
      <c r="FE2004" s="2"/>
      <c r="FF2004" s="2"/>
      <c r="FG2004" s="2"/>
      <c r="FH2004" s="2"/>
      <c r="FI2004" s="2"/>
      <c r="FJ2004" s="2"/>
      <c r="FK2004" s="2"/>
      <c r="FL2004" s="2"/>
      <c r="FM2004" s="2"/>
      <c r="FN2004" s="2"/>
      <c r="FO2004" s="2"/>
      <c r="FP2004" s="2"/>
      <c r="FQ2004" s="2"/>
      <c r="FR2004" s="2"/>
      <c r="FS2004" s="2"/>
      <c r="FT2004" s="2"/>
      <c r="FU2004" s="2"/>
      <c r="FV2004" s="2"/>
      <c r="FW2004" s="2"/>
      <c r="FX2004" s="2"/>
      <c r="FY2004" s="2"/>
      <c r="FZ2004" s="2"/>
      <c r="GA2004" s="2"/>
      <c r="GB2004" s="2"/>
      <c r="GC2004" s="2"/>
      <c r="GD2004" s="2"/>
      <c r="GE2004" s="2"/>
      <c r="GF2004" s="2"/>
      <c r="GG2004" s="2"/>
      <c r="GH2004" s="2"/>
      <c r="GI2004" s="2"/>
      <c r="GJ2004" s="2"/>
      <c r="GK2004" s="2"/>
      <c r="GL2004" s="2"/>
      <c r="GM2004" s="2"/>
      <c r="GN2004" s="2"/>
      <c r="GO2004" s="2"/>
      <c r="GP2004" s="2"/>
      <c r="GQ2004" s="2"/>
      <c r="GR2004" s="2"/>
      <c r="GS2004" s="2"/>
      <c r="GT2004" s="2"/>
      <c r="GU2004" s="2"/>
      <c r="GV2004" s="2"/>
      <c r="GW2004" s="2"/>
      <c r="GX2004" s="2"/>
      <c r="GY2004" s="2"/>
      <c r="GZ2004" s="2"/>
      <c r="HA2004" s="2"/>
      <c r="HB2004" s="2"/>
      <c r="HC2004" s="2"/>
      <c r="HD2004" s="2"/>
      <c r="HE2004" s="2"/>
      <c r="HF2004" s="2"/>
      <c r="HG2004" s="2"/>
      <c r="HH2004" s="2"/>
      <c r="HI2004" s="2"/>
      <c r="HJ2004" s="2"/>
      <c r="HK2004" s="2"/>
      <c r="HL2004" s="2"/>
      <c r="HM2004" s="2"/>
      <c r="HN2004" s="2"/>
      <c r="HO2004" s="2"/>
      <c r="HP2004" s="2"/>
      <c r="HQ2004" s="2"/>
      <c r="HR2004" s="2"/>
      <c r="HS2004" s="2"/>
      <c r="HT2004" s="2"/>
      <c r="HU2004" s="2"/>
      <c r="HV2004" s="2"/>
      <c r="HW2004" s="2"/>
      <c r="HX2004" s="2"/>
      <c r="HY2004" s="2"/>
      <c r="HZ2004" s="2"/>
      <c r="IA2004" s="2"/>
      <c r="IB2004" s="2"/>
      <c r="IC2004" s="2"/>
      <c r="ID2004" s="2"/>
      <c r="IE2004" s="2"/>
      <c r="IF2004" s="2"/>
      <c r="IG2004" s="2"/>
      <c r="IH2004" s="2"/>
      <c r="II2004" s="2"/>
      <c r="IJ2004" s="2"/>
      <c r="IK2004" s="2"/>
      <c r="IL2004" s="2"/>
      <c r="IM2004" s="2"/>
      <c r="IN2004" s="2"/>
      <c r="IO2004" s="2"/>
      <c r="IP2004" s="2"/>
      <c r="IQ2004" s="2"/>
      <c r="IR2004" s="2"/>
      <c r="IS2004" s="2"/>
      <c r="IT2004" s="2"/>
      <c r="IU2004" s="2"/>
      <c r="IV2004" s="2"/>
      <c r="IW2004" s="2"/>
      <c r="IX2004" s="2"/>
      <c r="IY2004" s="2"/>
      <c r="IZ2004" s="2"/>
      <c r="JA2004" s="2"/>
      <c r="JB2004" s="2"/>
      <c r="JC2004" s="2"/>
      <c r="JD2004" s="2"/>
      <c r="JE2004" s="2"/>
      <c r="JF2004" s="2"/>
      <c r="JG2004" s="2"/>
      <c r="JH2004" s="2"/>
      <c r="JI2004" s="2"/>
      <c r="JJ2004" s="2"/>
      <c r="JK2004" s="2"/>
      <c r="JL2004" s="2"/>
      <c r="JM2004" s="2"/>
      <c r="JN2004" s="2"/>
      <c r="JO2004" s="2"/>
    </row>
    <row r="2005" spans="1:275" s="16" customFormat="1" x14ac:dyDescent="0.25">
      <c r="A2005" s="2">
        <v>1720</v>
      </c>
      <c r="B2005" s="21" t="s">
        <v>2854</v>
      </c>
      <c r="C2005" s="4"/>
      <c r="D2005" s="5" t="s">
        <v>3821</v>
      </c>
      <c r="E2005" s="15" t="s">
        <v>296</v>
      </c>
      <c r="F2005" s="18" t="s">
        <v>3811</v>
      </c>
      <c r="G2005" s="18" t="s">
        <v>3812</v>
      </c>
      <c r="H2005" s="18" t="s">
        <v>544</v>
      </c>
      <c r="I2005" s="18" t="s">
        <v>3813</v>
      </c>
      <c r="J2005" s="90" t="s">
        <v>3814</v>
      </c>
      <c r="K2005" s="19"/>
      <c r="L2005" s="18"/>
      <c r="M2005" s="18" t="s">
        <v>3814</v>
      </c>
      <c r="N2005" s="86" t="s">
        <v>3815</v>
      </c>
      <c r="O2005" s="18" t="s">
        <v>2129</v>
      </c>
      <c r="P2005" s="19"/>
      <c r="Q2005" s="86" t="s">
        <v>3816</v>
      </c>
      <c r="R2005" s="90" t="s">
        <v>2663</v>
      </c>
      <c r="S2005" s="19" t="s">
        <v>551</v>
      </c>
      <c r="T2005" s="91" t="s">
        <v>552</v>
      </c>
      <c r="U2005" s="26"/>
      <c r="V2005" s="91" t="s">
        <v>553</v>
      </c>
      <c r="W2005" s="6" t="s">
        <v>554</v>
      </c>
      <c r="X2005" s="6" t="s">
        <v>555</v>
      </c>
      <c r="Y2005" s="6" t="s">
        <v>556</v>
      </c>
      <c r="Z2005" s="4" t="s">
        <v>604</v>
      </c>
      <c r="AA2005" s="37" t="s">
        <v>557</v>
      </c>
      <c r="AB2005" s="13">
        <v>-37.25</v>
      </c>
      <c r="AC2005" s="13">
        <v>144.5</v>
      </c>
      <c r="AD2005" s="8">
        <v>-36.990833333333335</v>
      </c>
      <c r="AE2005" s="8">
        <v>144.08333329999999</v>
      </c>
      <c r="AF2005" s="21" t="s">
        <v>2783</v>
      </c>
      <c r="AG2005" s="21" t="s">
        <v>544</v>
      </c>
      <c r="AH2005" s="9" t="s">
        <v>544</v>
      </c>
      <c r="AI2005" s="113">
        <v>351</v>
      </c>
      <c r="AJ2005" s="2" t="s">
        <v>558</v>
      </c>
      <c r="AK2005" s="14" t="s">
        <v>1536</v>
      </c>
      <c r="AL2005" s="108">
        <v>1.5</v>
      </c>
      <c r="AM2005" s="21" t="s">
        <v>1281</v>
      </c>
      <c r="AN2005" s="10">
        <v>69</v>
      </c>
      <c r="AO2005" s="10">
        <v>1242</v>
      </c>
      <c r="AP2005" s="4">
        <v>7</v>
      </c>
      <c r="AQ2005" s="14" t="s">
        <v>562</v>
      </c>
      <c r="AR2005" s="12">
        <v>33.007008598092632</v>
      </c>
      <c r="AS2005" s="13">
        <v>2.1000000000000001E-2</v>
      </c>
      <c r="AT2005" s="4"/>
      <c r="AU2005" s="4"/>
      <c r="AV2005" s="4" t="s">
        <v>634</v>
      </c>
      <c r="AW2005" s="14"/>
      <c r="AX2005" s="14"/>
      <c r="AY2005" s="14">
        <v>0</v>
      </c>
      <c r="AZ2005" s="29">
        <v>18</v>
      </c>
      <c r="BA2005" s="14" t="s">
        <v>563</v>
      </c>
      <c r="BB2005" s="1" t="s">
        <v>297</v>
      </c>
      <c r="BC2005" s="15">
        <v>-0.13500000000000001</v>
      </c>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2"/>
      <c r="DH2005" s="2"/>
      <c r="DI2005" s="2"/>
      <c r="DJ2005" s="2"/>
      <c r="DK2005" s="2"/>
      <c r="DL2005" s="2"/>
      <c r="DM2005" s="2"/>
      <c r="DN2005" s="2"/>
      <c r="DO2005" s="2"/>
      <c r="DP2005" s="2"/>
      <c r="DQ2005" s="2"/>
      <c r="DR2005" s="2"/>
      <c r="DS2005" s="2"/>
      <c r="DT2005" s="2"/>
      <c r="DU2005" s="2"/>
      <c r="DV2005" s="2"/>
      <c r="DW2005" s="2"/>
      <c r="DX2005" s="2"/>
      <c r="DY2005" s="2"/>
      <c r="DZ2005" s="2"/>
      <c r="EA2005" s="2"/>
      <c r="EB2005" s="2"/>
      <c r="EC2005" s="2"/>
      <c r="ED2005" s="2"/>
      <c r="EE2005" s="2"/>
      <c r="EF2005" s="2"/>
      <c r="EG2005" s="2"/>
      <c r="EH2005" s="2"/>
      <c r="EI2005" s="2"/>
      <c r="EJ2005" s="2"/>
      <c r="EK2005" s="2"/>
      <c r="EL2005" s="2"/>
      <c r="EM2005" s="2"/>
      <c r="EN2005" s="2"/>
      <c r="EO2005" s="2"/>
      <c r="EP2005" s="2"/>
      <c r="EQ2005" s="2"/>
      <c r="ER2005" s="2"/>
      <c r="ES2005" s="2"/>
      <c r="ET2005" s="2"/>
      <c r="EU2005" s="2"/>
      <c r="EV2005" s="2"/>
      <c r="EW2005" s="2"/>
      <c r="EX2005" s="2"/>
      <c r="EY2005" s="2"/>
      <c r="EZ2005" s="2"/>
      <c r="FA2005" s="2"/>
      <c r="FB2005" s="2"/>
      <c r="FC2005" s="2"/>
      <c r="FD2005" s="2"/>
      <c r="FE2005" s="2"/>
      <c r="FF2005" s="2"/>
      <c r="FG2005" s="2"/>
      <c r="FH2005" s="2"/>
      <c r="FI2005" s="2"/>
      <c r="FJ2005" s="2"/>
      <c r="FK2005" s="2"/>
      <c r="FL2005" s="2"/>
      <c r="FM2005" s="2"/>
      <c r="FN2005" s="2"/>
      <c r="FO2005" s="2"/>
      <c r="FP2005" s="2"/>
      <c r="FQ2005" s="2"/>
      <c r="FR2005" s="2"/>
      <c r="FS2005" s="2"/>
      <c r="FT2005" s="2"/>
      <c r="FU2005" s="2"/>
      <c r="FV2005" s="2"/>
      <c r="FW2005" s="2"/>
      <c r="FX2005" s="2"/>
      <c r="FY2005" s="2"/>
      <c r="FZ2005" s="2"/>
      <c r="GA2005" s="2"/>
      <c r="GB2005" s="2"/>
      <c r="GC2005" s="2"/>
      <c r="GD2005" s="2"/>
      <c r="GE2005" s="2"/>
      <c r="GF2005" s="2"/>
      <c r="GG2005" s="2"/>
      <c r="GH2005" s="2"/>
      <c r="GI2005" s="2"/>
      <c r="GJ2005" s="2"/>
      <c r="GK2005" s="2"/>
      <c r="GL2005" s="2"/>
      <c r="GM2005" s="2"/>
      <c r="GN2005" s="2"/>
      <c r="GO2005" s="2"/>
      <c r="GP2005" s="2"/>
      <c r="GQ2005" s="2"/>
      <c r="GR2005" s="2"/>
      <c r="GS2005" s="2"/>
      <c r="GT2005" s="2"/>
      <c r="GU2005" s="2"/>
      <c r="GV2005" s="2"/>
      <c r="GW2005" s="2"/>
      <c r="GX2005" s="2"/>
      <c r="GY2005" s="2"/>
      <c r="GZ2005" s="2"/>
      <c r="HA2005" s="2"/>
      <c r="HB2005" s="2"/>
      <c r="HC2005" s="2"/>
      <c r="HD2005" s="2"/>
      <c r="HE2005" s="2"/>
      <c r="HF2005" s="2"/>
      <c r="HG2005" s="2"/>
      <c r="HH2005" s="2"/>
      <c r="HI2005" s="2"/>
      <c r="HJ2005" s="2"/>
      <c r="HK2005" s="2"/>
      <c r="HL2005" s="2"/>
      <c r="HM2005" s="2"/>
      <c r="HN2005" s="2"/>
      <c r="HO2005" s="2"/>
      <c r="HP2005" s="2"/>
      <c r="HQ2005" s="2"/>
      <c r="HR2005" s="2"/>
      <c r="HS2005" s="2"/>
      <c r="HT2005" s="2"/>
      <c r="HU2005" s="2"/>
      <c r="HV2005" s="2"/>
      <c r="HW2005" s="2"/>
      <c r="HX2005" s="2"/>
      <c r="HY2005" s="2"/>
      <c r="HZ2005" s="2"/>
      <c r="IA2005" s="2"/>
      <c r="IB2005" s="2"/>
      <c r="IC2005" s="2"/>
      <c r="ID2005" s="2"/>
      <c r="IE2005" s="2"/>
      <c r="IF2005" s="2"/>
      <c r="IG2005" s="2"/>
      <c r="IH2005" s="2"/>
      <c r="II2005" s="2"/>
      <c r="IJ2005" s="2"/>
      <c r="IK2005" s="2"/>
      <c r="IL2005" s="2"/>
      <c r="IM2005" s="2"/>
      <c r="IN2005" s="2"/>
      <c r="IO2005" s="2"/>
      <c r="IP2005" s="2"/>
      <c r="IQ2005" s="2"/>
      <c r="IR2005" s="2"/>
      <c r="IS2005" s="2"/>
      <c r="IT2005" s="2"/>
      <c r="IU2005" s="2"/>
      <c r="IV2005" s="2"/>
      <c r="IW2005" s="2"/>
      <c r="IX2005" s="2"/>
      <c r="IY2005" s="2"/>
      <c r="IZ2005" s="2"/>
      <c r="JA2005" s="2"/>
      <c r="JB2005" s="2"/>
      <c r="JC2005" s="2"/>
      <c r="JD2005" s="2"/>
      <c r="JE2005" s="2"/>
      <c r="JF2005" s="2"/>
      <c r="JG2005" s="2"/>
      <c r="JH2005" s="2"/>
      <c r="JI2005" s="2"/>
      <c r="JJ2005" s="2"/>
      <c r="JK2005" s="2"/>
      <c r="JL2005" s="2"/>
      <c r="JM2005" s="2"/>
      <c r="JN2005" s="2"/>
      <c r="JO2005" s="2"/>
    </row>
    <row r="2006" spans="1:275" s="16" customFormat="1" x14ac:dyDescent="0.25">
      <c r="A2006" s="2">
        <v>2184</v>
      </c>
      <c r="B2006" s="2" t="s">
        <v>2690</v>
      </c>
      <c r="C2006" s="4" t="s">
        <v>721</v>
      </c>
      <c r="D2006" s="5" t="s">
        <v>3822</v>
      </c>
      <c r="E2006" s="15" t="s">
        <v>298</v>
      </c>
      <c r="F2006" s="18" t="s">
        <v>3823</v>
      </c>
      <c r="G2006" s="18" t="s">
        <v>3824</v>
      </c>
      <c r="H2006" s="18" t="s">
        <v>1204</v>
      </c>
      <c r="I2006" s="18" t="s">
        <v>3825</v>
      </c>
      <c r="J2006" s="90" t="s">
        <v>3826</v>
      </c>
      <c r="K2006" s="19"/>
      <c r="L2006" s="18"/>
      <c r="M2006" s="18" t="s">
        <v>3826</v>
      </c>
      <c r="N2006" s="86" t="s">
        <v>3815</v>
      </c>
      <c r="O2006" s="18" t="s">
        <v>2129</v>
      </c>
      <c r="P2006" s="19"/>
      <c r="Q2006" s="86" t="s">
        <v>3816</v>
      </c>
      <c r="R2006" s="90" t="s">
        <v>2663</v>
      </c>
      <c r="S2006" s="19" t="s">
        <v>551</v>
      </c>
      <c r="T2006" s="91" t="s">
        <v>552</v>
      </c>
      <c r="U2006" s="26"/>
      <c r="V2006" s="91" t="s">
        <v>553</v>
      </c>
      <c r="W2006" s="6" t="s">
        <v>554</v>
      </c>
      <c r="X2006" s="6" t="s">
        <v>555</v>
      </c>
      <c r="Y2006" s="6" t="s">
        <v>556</v>
      </c>
      <c r="Z2006" s="7" t="s">
        <v>2176</v>
      </c>
      <c r="AA2006" s="37" t="s">
        <v>557</v>
      </c>
      <c r="AB2006" s="13">
        <v>-0.22</v>
      </c>
      <c r="AC2006" s="13">
        <v>36.56</v>
      </c>
      <c r="AD2006" s="8">
        <v>-0.36666666666666664</v>
      </c>
      <c r="AE2006" s="8">
        <v>36.933333300000001</v>
      </c>
      <c r="AF2006" s="2"/>
      <c r="AG2006" s="2" t="s">
        <v>1203</v>
      </c>
      <c r="AH2006" s="2" t="s">
        <v>1204</v>
      </c>
      <c r="AI2006" s="113">
        <v>1866</v>
      </c>
      <c r="AJ2006" s="2" t="s">
        <v>2699</v>
      </c>
      <c r="AK2006" s="14"/>
      <c r="AL2006" s="29"/>
      <c r="AM2006" s="9" t="s">
        <v>614</v>
      </c>
      <c r="AN2006" s="10">
        <v>70</v>
      </c>
      <c r="AO2006" s="10">
        <v>966</v>
      </c>
      <c r="AP2006" s="4">
        <v>7</v>
      </c>
      <c r="AQ2006" s="4" t="s">
        <v>609</v>
      </c>
      <c r="AR2006" s="12">
        <v>15.971133192625468</v>
      </c>
      <c r="AS2006" s="13">
        <v>4.3400000000000001E-2</v>
      </c>
      <c r="AT2006" s="4">
        <v>42</v>
      </c>
      <c r="AU2006" s="4" t="s">
        <v>648</v>
      </c>
      <c r="AV2006" s="4" t="s">
        <v>634</v>
      </c>
      <c r="AW2006" s="14">
        <v>12.8</v>
      </c>
      <c r="AX2006" s="14">
        <v>14.6</v>
      </c>
      <c r="AY2006" s="14">
        <v>1.7999999999999989</v>
      </c>
      <c r="AZ2006" s="29">
        <v>13.8</v>
      </c>
      <c r="BA2006" s="14" t="s">
        <v>563</v>
      </c>
      <c r="BB2006" s="1" t="s">
        <v>299</v>
      </c>
      <c r="BC2006" s="15">
        <v>-0.13491</v>
      </c>
    </row>
    <row r="2007" spans="1:275" s="16" customFormat="1" x14ac:dyDescent="0.25">
      <c r="A2007" s="2">
        <v>2493</v>
      </c>
      <c r="B2007" s="2" t="s">
        <v>3827</v>
      </c>
      <c r="C2007" s="4"/>
      <c r="D2007" s="5" t="s">
        <v>3828</v>
      </c>
      <c r="E2007" s="15" t="s">
        <v>304</v>
      </c>
      <c r="F2007" s="18" t="s">
        <v>3829</v>
      </c>
      <c r="G2007" s="18" t="s">
        <v>3830</v>
      </c>
      <c r="H2007" s="18" t="s">
        <v>666</v>
      </c>
      <c r="I2007" s="18" t="s">
        <v>3831</v>
      </c>
      <c r="J2007" s="90" t="s">
        <v>3832</v>
      </c>
      <c r="K2007" s="19"/>
      <c r="L2007" s="18"/>
      <c r="M2007" s="18" t="s">
        <v>3832</v>
      </c>
      <c r="N2007" s="86" t="s">
        <v>3833</v>
      </c>
      <c r="O2007" s="18" t="s">
        <v>548</v>
      </c>
      <c r="P2007" s="19"/>
      <c r="Q2007" s="37" t="s">
        <v>3834</v>
      </c>
      <c r="R2007" s="91" t="s">
        <v>3327</v>
      </c>
      <c r="S2007" s="26" t="s">
        <v>997</v>
      </c>
      <c r="T2007" s="88" t="s">
        <v>552</v>
      </c>
      <c r="U2007" s="6"/>
      <c r="V2007" s="88" t="s">
        <v>553</v>
      </c>
      <c r="W2007" s="6" t="s">
        <v>554</v>
      </c>
      <c r="X2007" s="6" t="s">
        <v>555</v>
      </c>
      <c r="Y2007" s="6" t="s">
        <v>556</v>
      </c>
      <c r="Z2007" s="4" t="s">
        <v>604</v>
      </c>
      <c r="AA2007" s="37" t="s">
        <v>557</v>
      </c>
      <c r="AB2007" s="13">
        <v>41.42</v>
      </c>
      <c r="AC2007" s="13">
        <v>2.34</v>
      </c>
      <c r="AD2007" s="8">
        <v>41.7</v>
      </c>
      <c r="AE2007" s="8">
        <v>2.0666666999999999</v>
      </c>
      <c r="AF2007" s="2"/>
      <c r="AG2007" s="2" t="s">
        <v>1142</v>
      </c>
      <c r="AH2007" s="2" t="s">
        <v>666</v>
      </c>
      <c r="AI2007" s="113">
        <v>593</v>
      </c>
      <c r="AJ2007" s="2" t="s">
        <v>558</v>
      </c>
      <c r="AK2007" s="14">
        <v>3</v>
      </c>
      <c r="AL2007" s="29">
        <v>3</v>
      </c>
      <c r="AM2007" s="2"/>
      <c r="AN2007" s="10">
        <v>112</v>
      </c>
      <c r="AO2007" s="10">
        <v>1197.28</v>
      </c>
      <c r="AP2007" s="4">
        <v>11</v>
      </c>
      <c r="AQ2007" s="4" t="s">
        <v>609</v>
      </c>
      <c r="AR2007" s="12">
        <v>239.01626915860183</v>
      </c>
      <c r="AS2007" s="13">
        <v>2.8999999999999998E-3</v>
      </c>
      <c r="AT2007" s="4"/>
      <c r="AU2007" s="4" t="s">
        <v>648</v>
      </c>
      <c r="AV2007" s="4" t="s">
        <v>634</v>
      </c>
      <c r="AW2007" s="14">
        <v>4.3</v>
      </c>
      <c r="AX2007" s="14">
        <v>15.3</v>
      </c>
      <c r="AY2007" s="14">
        <v>11</v>
      </c>
      <c r="AZ2007" s="29">
        <v>10.69</v>
      </c>
      <c r="BA2007" s="14" t="s">
        <v>563</v>
      </c>
      <c r="BB2007" s="1" t="s">
        <v>305</v>
      </c>
      <c r="BC2007" s="15">
        <v>-0.14815</v>
      </c>
    </row>
    <row r="2008" spans="1:275" s="16" customFormat="1" x14ac:dyDescent="0.25">
      <c r="A2008" s="2">
        <v>284</v>
      </c>
      <c r="B2008" s="9" t="s">
        <v>3835</v>
      </c>
      <c r="C2008" s="4" t="s">
        <v>721</v>
      </c>
      <c r="D2008" s="5" t="s">
        <v>3836</v>
      </c>
      <c r="E2008" s="15" t="s">
        <v>306</v>
      </c>
      <c r="F2008" s="4" t="s">
        <v>3837</v>
      </c>
      <c r="G2008" s="4" t="s">
        <v>3838</v>
      </c>
      <c r="H2008" s="4" t="s">
        <v>598</v>
      </c>
      <c r="I2008" s="4" t="s">
        <v>644</v>
      </c>
      <c r="J2008" s="88" t="s">
        <v>3839</v>
      </c>
      <c r="K2008" s="6"/>
      <c r="L2008" s="4"/>
      <c r="M2008" s="4" t="s">
        <v>2269</v>
      </c>
      <c r="N2008" s="37" t="s">
        <v>3833</v>
      </c>
      <c r="O2008" s="18" t="s">
        <v>548</v>
      </c>
      <c r="P2008" s="6"/>
      <c r="Q2008" s="37" t="s">
        <v>3834</v>
      </c>
      <c r="R2008" s="91" t="s">
        <v>3327</v>
      </c>
      <c r="S2008" s="26" t="s">
        <v>997</v>
      </c>
      <c r="T2008" s="88" t="s">
        <v>552</v>
      </c>
      <c r="U2008" s="6"/>
      <c r="V2008" s="88" t="s">
        <v>553</v>
      </c>
      <c r="W2008" s="6" t="s">
        <v>554</v>
      </c>
      <c r="X2008" s="6" t="s">
        <v>555</v>
      </c>
      <c r="Y2008" s="6" t="s">
        <v>556</v>
      </c>
      <c r="Z2008" s="7" t="s">
        <v>604</v>
      </c>
      <c r="AA2008" s="96" t="s">
        <v>557</v>
      </c>
      <c r="AB2008" s="24">
        <v>37.141300000000001</v>
      </c>
      <c r="AC2008" s="24">
        <v>-80.160399999999996</v>
      </c>
      <c r="AD2008" s="8">
        <v>37.236944399999999</v>
      </c>
      <c r="AE2008" s="8">
        <v>-80.00277777777778</v>
      </c>
      <c r="AF2008" s="9" t="s">
        <v>723</v>
      </c>
      <c r="AG2008" s="9" t="s">
        <v>606</v>
      </c>
      <c r="AH2008" s="2" t="s">
        <v>607</v>
      </c>
      <c r="AI2008" s="114">
        <v>380</v>
      </c>
      <c r="AJ2008" s="2" t="s">
        <v>633</v>
      </c>
      <c r="AK2008" s="11" t="s">
        <v>1169</v>
      </c>
      <c r="AL2008" s="109">
        <v>4.5</v>
      </c>
      <c r="AM2008" s="9" t="s">
        <v>574</v>
      </c>
      <c r="AN2008" s="23">
        <v>161</v>
      </c>
      <c r="AO2008" s="10">
        <v>1247.75</v>
      </c>
      <c r="AP2008" s="7">
        <v>10</v>
      </c>
      <c r="AQ2008" s="7" t="s">
        <v>609</v>
      </c>
      <c r="AR2008" s="12">
        <v>121.60476851928864</v>
      </c>
      <c r="AS2008" s="24">
        <v>5.7000000000000002E-3</v>
      </c>
      <c r="AT2008" s="7"/>
      <c r="AU2008" s="7"/>
      <c r="AV2008" s="7"/>
      <c r="AW2008" s="11">
        <v>0.5</v>
      </c>
      <c r="AX2008" s="11">
        <v>15</v>
      </c>
      <c r="AY2008" s="14">
        <v>14.5</v>
      </c>
      <c r="AZ2008" s="105">
        <v>7.75</v>
      </c>
      <c r="BA2008" s="11" t="s">
        <v>635</v>
      </c>
      <c r="BB2008" s="1" t="s">
        <v>307</v>
      </c>
      <c r="BC2008" s="15">
        <v>-0.14837</v>
      </c>
    </row>
    <row r="2009" spans="1:275" s="16" customFormat="1" x14ac:dyDescent="0.25">
      <c r="A2009" s="2">
        <v>1616</v>
      </c>
      <c r="B2009" s="2" t="s">
        <v>3840</v>
      </c>
      <c r="C2009" s="4"/>
      <c r="D2009" s="5" t="s">
        <v>3841</v>
      </c>
      <c r="E2009" s="15" t="s">
        <v>306</v>
      </c>
      <c r="F2009" s="4" t="s">
        <v>3837</v>
      </c>
      <c r="G2009" s="4" t="s">
        <v>3838</v>
      </c>
      <c r="H2009" s="4" t="s">
        <v>598</v>
      </c>
      <c r="I2009" s="4" t="s">
        <v>644</v>
      </c>
      <c r="J2009" s="88" t="s">
        <v>3839</v>
      </c>
      <c r="K2009" s="6"/>
      <c r="L2009" s="4"/>
      <c r="M2009" s="4" t="s">
        <v>2269</v>
      </c>
      <c r="N2009" s="37" t="s">
        <v>3833</v>
      </c>
      <c r="O2009" s="18" t="s">
        <v>548</v>
      </c>
      <c r="P2009" s="6"/>
      <c r="Q2009" s="37" t="s">
        <v>3834</v>
      </c>
      <c r="R2009" s="91" t="s">
        <v>3327</v>
      </c>
      <c r="S2009" s="26" t="s">
        <v>997</v>
      </c>
      <c r="T2009" s="88" t="s">
        <v>552</v>
      </c>
      <c r="U2009" s="6"/>
      <c r="V2009" s="88" t="s">
        <v>553</v>
      </c>
      <c r="W2009" s="6" t="s">
        <v>554</v>
      </c>
      <c r="X2009" s="6" t="s">
        <v>555</v>
      </c>
      <c r="Y2009" s="6" t="s">
        <v>556</v>
      </c>
      <c r="Z2009" s="4" t="s">
        <v>604</v>
      </c>
      <c r="AA2009" s="37" t="s">
        <v>557</v>
      </c>
      <c r="AB2009" s="13">
        <v>37.17</v>
      </c>
      <c r="AC2009" s="13">
        <v>-80.03</v>
      </c>
      <c r="AD2009" s="8">
        <v>37.283333300000002</v>
      </c>
      <c r="AE2009" s="8">
        <v>-80.05</v>
      </c>
      <c r="AF2009" s="2" t="s">
        <v>723</v>
      </c>
      <c r="AG2009" s="2" t="s">
        <v>606</v>
      </c>
      <c r="AH2009" s="2" t="s">
        <v>607</v>
      </c>
      <c r="AI2009" s="113">
        <v>575</v>
      </c>
      <c r="AJ2009" s="2" t="s">
        <v>633</v>
      </c>
      <c r="AK2009" s="14"/>
      <c r="AL2009" s="29"/>
      <c r="AM2009" s="2" t="s">
        <v>608</v>
      </c>
      <c r="AN2009" s="10">
        <v>130</v>
      </c>
      <c r="AO2009" s="10">
        <v>1435.1999999999998</v>
      </c>
      <c r="AP2009" s="4">
        <v>5</v>
      </c>
      <c r="AQ2009" s="4" t="s">
        <v>609</v>
      </c>
      <c r="AR2009" s="12">
        <v>38.508176697774744</v>
      </c>
      <c r="AS2009" s="13">
        <v>1.7999999999999999E-2</v>
      </c>
      <c r="AT2009" s="4"/>
      <c r="AU2009" s="4" t="s">
        <v>648</v>
      </c>
      <c r="AV2009" s="4" t="s">
        <v>634</v>
      </c>
      <c r="AW2009" s="14"/>
      <c r="AX2009" s="14"/>
      <c r="AY2009" s="14">
        <v>0</v>
      </c>
      <c r="AZ2009" s="29">
        <v>11.04</v>
      </c>
      <c r="BA2009" s="14" t="s">
        <v>563</v>
      </c>
      <c r="BB2009" s="1" t="s">
        <v>307</v>
      </c>
      <c r="BC2009" s="15">
        <v>-0.14837</v>
      </c>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2"/>
      <c r="DH2009" s="2"/>
      <c r="DI2009" s="2"/>
      <c r="DJ2009" s="2"/>
      <c r="DK2009" s="2"/>
      <c r="DL2009" s="2"/>
      <c r="DM2009" s="2"/>
      <c r="DN2009" s="2"/>
      <c r="DO2009" s="2"/>
      <c r="DP2009" s="2"/>
      <c r="DQ2009" s="2"/>
      <c r="DR2009" s="2"/>
      <c r="DS2009" s="2"/>
      <c r="DT2009" s="2"/>
      <c r="DU2009" s="2"/>
      <c r="DV2009" s="2"/>
      <c r="DW2009" s="2"/>
      <c r="DX2009" s="2"/>
      <c r="DY2009" s="2"/>
      <c r="DZ2009" s="2"/>
      <c r="EA2009" s="2"/>
      <c r="EB2009" s="2"/>
      <c r="EC2009" s="2"/>
      <c r="ED2009" s="2"/>
      <c r="EE2009" s="2"/>
      <c r="EF2009" s="2"/>
      <c r="EG2009" s="2"/>
      <c r="EH2009" s="2"/>
      <c r="EI2009" s="2"/>
      <c r="EJ2009" s="2"/>
      <c r="EK2009" s="2"/>
      <c r="EL2009" s="2"/>
      <c r="EM2009" s="2"/>
      <c r="EN2009" s="2"/>
      <c r="EO2009" s="2"/>
      <c r="EP2009" s="2"/>
      <c r="EQ2009" s="2"/>
      <c r="ER2009" s="2"/>
      <c r="ES2009" s="2"/>
      <c r="ET2009" s="2"/>
      <c r="EU2009" s="2"/>
      <c r="EV2009" s="2"/>
      <c r="EW2009" s="2"/>
      <c r="EX2009" s="2"/>
      <c r="EY2009" s="2"/>
      <c r="EZ2009" s="2"/>
      <c r="FA2009" s="2"/>
      <c r="FB2009" s="2"/>
      <c r="FC2009" s="2"/>
      <c r="FD2009" s="2"/>
      <c r="FE2009" s="2"/>
      <c r="FF2009" s="2"/>
      <c r="FG2009" s="2"/>
      <c r="FH2009" s="2"/>
      <c r="FI2009" s="2"/>
      <c r="FJ2009" s="2"/>
      <c r="FK2009" s="2"/>
      <c r="FL2009" s="2"/>
      <c r="FM2009" s="2"/>
      <c r="FN2009" s="2"/>
      <c r="FO2009" s="2"/>
      <c r="FP2009" s="2"/>
      <c r="FQ2009" s="2"/>
      <c r="FR2009" s="2"/>
      <c r="FS2009" s="2"/>
      <c r="FT2009" s="2"/>
      <c r="FU2009" s="2"/>
      <c r="FV2009" s="2"/>
      <c r="FW2009" s="2"/>
      <c r="FX2009" s="2"/>
      <c r="FY2009" s="2"/>
      <c r="FZ2009" s="2"/>
      <c r="GA2009" s="2"/>
      <c r="GB2009" s="2"/>
      <c r="GC2009" s="2"/>
      <c r="GD2009" s="2"/>
      <c r="GE2009" s="2"/>
      <c r="GF2009" s="2"/>
      <c r="GG2009" s="2"/>
      <c r="GH2009" s="2"/>
      <c r="GI2009" s="2"/>
      <c r="GJ2009" s="2"/>
      <c r="GK2009" s="2"/>
      <c r="GL2009" s="2"/>
      <c r="GM2009" s="2"/>
      <c r="GN2009" s="2"/>
      <c r="GO2009" s="2"/>
      <c r="GP2009" s="2"/>
      <c r="GQ2009" s="2"/>
      <c r="GR2009" s="2"/>
      <c r="GS2009" s="2"/>
      <c r="GT2009" s="2"/>
      <c r="GU2009" s="2"/>
      <c r="GV2009" s="2"/>
      <c r="GW2009" s="2"/>
      <c r="GX2009" s="2"/>
      <c r="GY2009" s="2"/>
      <c r="GZ2009" s="2"/>
      <c r="HA2009" s="2"/>
      <c r="HB2009" s="2"/>
      <c r="HC2009" s="2"/>
      <c r="HD2009" s="2"/>
      <c r="HE2009" s="2"/>
      <c r="HF2009" s="2"/>
      <c r="HG2009" s="2"/>
      <c r="HH2009" s="2"/>
      <c r="HI2009" s="2"/>
      <c r="HJ2009" s="2"/>
      <c r="HK2009" s="2"/>
      <c r="HL2009" s="2"/>
      <c r="HM2009" s="2"/>
      <c r="HN2009" s="2"/>
      <c r="HO2009" s="2"/>
      <c r="HP2009" s="2"/>
      <c r="HQ2009" s="2"/>
      <c r="HR2009" s="2"/>
      <c r="HS2009" s="2"/>
      <c r="HT2009" s="2"/>
      <c r="HU2009" s="2"/>
      <c r="HV2009" s="2"/>
      <c r="HW2009" s="2"/>
      <c r="HX2009" s="2"/>
      <c r="HY2009" s="2"/>
      <c r="HZ2009" s="2"/>
      <c r="IA2009" s="2"/>
      <c r="IB2009" s="2"/>
      <c r="IC2009" s="2"/>
      <c r="ID2009" s="2"/>
      <c r="IE2009" s="2"/>
      <c r="IF2009" s="2"/>
      <c r="IG2009" s="2"/>
      <c r="IH2009" s="2"/>
      <c r="II2009" s="2"/>
      <c r="IJ2009" s="2"/>
      <c r="IK2009" s="2"/>
      <c r="IL2009" s="2"/>
      <c r="IM2009" s="2"/>
      <c r="IN2009" s="2"/>
      <c r="IO2009" s="2"/>
      <c r="IP2009" s="2"/>
      <c r="IQ2009" s="2"/>
      <c r="IR2009" s="2"/>
      <c r="IS2009" s="2"/>
      <c r="IT2009" s="2"/>
      <c r="IU2009" s="2"/>
      <c r="IV2009" s="2"/>
      <c r="IW2009" s="2"/>
      <c r="IX2009" s="2"/>
      <c r="IY2009" s="2"/>
      <c r="IZ2009" s="2"/>
      <c r="JA2009" s="2"/>
      <c r="JB2009" s="2"/>
      <c r="JC2009" s="2"/>
      <c r="JD2009" s="2"/>
      <c r="JE2009" s="2"/>
      <c r="JF2009" s="2"/>
      <c r="JG2009" s="2"/>
      <c r="JH2009" s="2"/>
      <c r="JI2009" s="2"/>
      <c r="JJ2009" s="2"/>
      <c r="JK2009" s="2"/>
      <c r="JL2009" s="2"/>
      <c r="JM2009" s="2"/>
      <c r="JN2009" s="2"/>
      <c r="JO2009" s="2"/>
    </row>
    <row r="2010" spans="1:275" s="16" customFormat="1" x14ac:dyDescent="0.25">
      <c r="A2010" s="2">
        <v>1617</v>
      </c>
      <c r="B2010" s="2" t="s">
        <v>3840</v>
      </c>
      <c r="C2010" s="4"/>
      <c r="D2010" s="5" t="s">
        <v>3842</v>
      </c>
      <c r="E2010" s="15" t="s">
        <v>306</v>
      </c>
      <c r="F2010" s="4" t="s">
        <v>3837</v>
      </c>
      <c r="G2010" s="4" t="s">
        <v>3838</v>
      </c>
      <c r="H2010" s="4" t="s">
        <v>598</v>
      </c>
      <c r="I2010" s="4" t="s">
        <v>644</v>
      </c>
      <c r="J2010" s="88" t="s">
        <v>3839</v>
      </c>
      <c r="K2010" s="6"/>
      <c r="L2010" s="4"/>
      <c r="M2010" s="4" t="s">
        <v>2269</v>
      </c>
      <c r="N2010" s="37" t="s">
        <v>3833</v>
      </c>
      <c r="O2010" s="18" t="s">
        <v>548</v>
      </c>
      <c r="P2010" s="6"/>
      <c r="Q2010" s="37" t="s">
        <v>3834</v>
      </c>
      <c r="R2010" s="91" t="s">
        <v>3327</v>
      </c>
      <c r="S2010" s="26" t="s">
        <v>997</v>
      </c>
      <c r="T2010" s="88" t="s">
        <v>552</v>
      </c>
      <c r="U2010" s="6"/>
      <c r="V2010" s="88" t="s">
        <v>553</v>
      </c>
      <c r="W2010" s="6" t="s">
        <v>554</v>
      </c>
      <c r="X2010" s="6" t="s">
        <v>555</v>
      </c>
      <c r="Y2010" s="6" t="s">
        <v>556</v>
      </c>
      <c r="Z2010" s="4" t="s">
        <v>604</v>
      </c>
      <c r="AA2010" s="37" t="s">
        <v>557</v>
      </c>
      <c r="AB2010" s="13">
        <v>37.17</v>
      </c>
      <c r="AC2010" s="13">
        <v>-80.03</v>
      </c>
      <c r="AD2010" s="8">
        <v>37.283333300000002</v>
      </c>
      <c r="AE2010" s="8">
        <v>-80.05</v>
      </c>
      <c r="AF2010" s="2" t="s">
        <v>723</v>
      </c>
      <c r="AG2010" s="2" t="s">
        <v>606</v>
      </c>
      <c r="AH2010" s="2" t="s">
        <v>607</v>
      </c>
      <c r="AI2010" s="113">
        <v>381</v>
      </c>
      <c r="AJ2010" s="2" t="s">
        <v>633</v>
      </c>
      <c r="AK2010" s="14"/>
      <c r="AL2010" s="29"/>
      <c r="AM2010" s="2" t="s">
        <v>1281</v>
      </c>
      <c r="AN2010" s="10">
        <v>130</v>
      </c>
      <c r="AO2010" s="10">
        <v>1766.7</v>
      </c>
      <c r="AP2010" s="4">
        <v>5</v>
      </c>
      <c r="AQ2010" s="4" t="s">
        <v>609</v>
      </c>
      <c r="AR2010" s="12">
        <v>47.803253831720362</v>
      </c>
      <c r="AS2010" s="13">
        <v>1.4500000000000001E-2</v>
      </c>
      <c r="AT2010" s="4"/>
      <c r="AU2010" s="4" t="s">
        <v>648</v>
      </c>
      <c r="AV2010" s="4" t="s">
        <v>634</v>
      </c>
      <c r="AW2010" s="14"/>
      <c r="AX2010" s="14"/>
      <c r="AY2010" s="14">
        <v>0</v>
      </c>
      <c r="AZ2010" s="29">
        <v>13.59</v>
      </c>
      <c r="BA2010" s="14" t="s">
        <v>563</v>
      </c>
      <c r="BB2010" s="1" t="s">
        <v>307</v>
      </c>
      <c r="BC2010" s="15">
        <v>-0.14837</v>
      </c>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c r="CL2010" s="2"/>
      <c r="CM2010" s="2"/>
      <c r="CN2010" s="2"/>
      <c r="CO2010" s="2"/>
      <c r="CP2010" s="2"/>
      <c r="CQ2010" s="2"/>
      <c r="CR2010" s="2"/>
      <c r="CS2010" s="2"/>
      <c r="CT2010" s="2"/>
      <c r="CU2010" s="2"/>
      <c r="CV2010" s="2"/>
      <c r="CW2010" s="2"/>
      <c r="CX2010" s="2"/>
      <c r="CY2010" s="2"/>
      <c r="CZ2010" s="2"/>
      <c r="DA2010" s="2"/>
      <c r="DB2010" s="2"/>
      <c r="DC2010" s="2"/>
      <c r="DD2010" s="2"/>
      <c r="DE2010" s="2"/>
      <c r="DF2010" s="2"/>
      <c r="DG2010" s="2"/>
      <c r="DH2010" s="2"/>
      <c r="DI2010" s="2"/>
      <c r="DJ2010" s="2"/>
      <c r="DK2010" s="2"/>
      <c r="DL2010" s="2"/>
      <c r="DM2010" s="2"/>
      <c r="DN2010" s="2"/>
      <c r="DO2010" s="2"/>
      <c r="DP2010" s="2"/>
      <c r="DQ2010" s="2"/>
      <c r="DR2010" s="2"/>
      <c r="DS2010" s="2"/>
      <c r="DT2010" s="2"/>
      <c r="DU2010" s="2"/>
      <c r="DV2010" s="2"/>
      <c r="DW2010" s="2"/>
      <c r="DX2010" s="2"/>
      <c r="DY2010" s="2"/>
      <c r="DZ2010" s="2"/>
      <c r="EA2010" s="2"/>
      <c r="EB2010" s="2"/>
      <c r="EC2010" s="2"/>
      <c r="ED2010" s="2"/>
      <c r="EE2010" s="2"/>
      <c r="EF2010" s="2"/>
      <c r="EG2010" s="2"/>
      <c r="EH2010" s="2"/>
      <c r="EI2010" s="2"/>
      <c r="EJ2010" s="2"/>
      <c r="EK2010" s="2"/>
      <c r="EL2010" s="2"/>
      <c r="EM2010" s="2"/>
      <c r="EN2010" s="2"/>
      <c r="EO2010" s="2"/>
      <c r="EP2010" s="2"/>
      <c r="EQ2010" s="2"/>
      <c r="ER2010" s="2"/>
      <c r="ES2010" s="2"/>
      <c r="ET2010" s="2"/>
      <c r="EU2010" s="2"/>
      <c r="EV2010" s="2"/>
      <c r="EW2010" s="2"/>
      <c r="EX2010" s="2"/>
      <c r="EY2010" s="2"/>
      <c r="EZ2010" s="2"/>
      <c r="FA2010" s="2"/>
      <c r="FB2010" s="2"/>
      <c r="FC2010" s="2"/>
      <c r="FD2010" s="2"/>
      <c r="FE2010" s="2"/>
      <c r="FF2010" s="2"/>
      <c r="FG2010" s="2"/>
      <c r="FH2010" s="2"/>
      <c r="FI2010" s="2"/>
      <c r="FJ2010" s="2"/>
      <c r="FK2010" s="2"/>
      <c r="FL2010" s="2"/>
      <c r="FM2010" s="2"/>
      <c r="FN2010" s="2"/>
      <c r="FO2010" s="2"/>
      <c r="FP2010" s="2"/>
      <c r="FQ2010" s="2"/>
      <c r="FR2010" s="2"/>
      <c r="FS2010" s="2"/>
      <c r="FT2010" s="2"/>
      <c r="FU2010" s="2"/>
      <c r="FV2010" s="2"/>
      <c r="FW2010" s="2"/>
      <c r="FX2010" s="2"/>
      <c r="FY2010" s="2"/>
      <c r="FZ2010" s="2"/>
      <c r="GA2010" s="2"/>
      <c r="GB2010" s="2"/>
      <c r="GC2010" s="2"/>
      <c r="GD2010" s="2"/>
      <c r="GE2010" s="2"/>
      <c r="GF2010" s="2"/>
      <c r="GG2010" s="2"/>
      <c r="GH2010" s="2"/>
      <c r="GI2010" s="2"/>
      <c r="GJ2010" s="2"/>
      <c r="GK2010" s="2"/>
      <c r="GL2010" s="2"/>
      <c r="GM2010" s="2"/>
      <c r="GN2010" s="2"/>
      <c r="GO2010" s="2"/>
      <c r="GP2010" s="2"/>
      <c r="GQ2010" s="2"/>
      <c r="GR2010" s="2"/>
      <c r="GS2010" s="2"/>
      <c r="GT2010" s="2"/>
      <c r="GU2010" s="2"/>
      <c r="GV2010" s="2"/>
      <c r="GW2010" s="2"/>
      <c r="GX2010" s="2"/>
      <c r="GY2010" s="2"/>
      <c r="GZ2010" s="2"/>
      <c r="HA2010" s="2"/>
      <c r="HB2010" s="2"/>
      <c r="HC2010" s="2"/>
      <c r="HD2010" s="2"/>
      <c r="HE2010" s="2"/>
      <c r="HF2010" s="2"/>
      <c r="HG2010" s="2"/>
      <c r="HH2010" s="2"/>
      <c r="HI2010" s="2"/>
      <c r="HJ2010" s="2"/>
      <c r="HK2010" s="2"/>
      <c r="HL2010" s="2"/>
      <c r="HM2010" s="2"/>
      <c r="HN2010" s="2"/>
      <c r="HO2010" s="2"/>
      <c r="HP2010" s="2"/>
      <c r="HQ2010" s="2"/>
      <c r="HR2010" s="2"/>
      <c r="HS2010" s="2"/>
      <c r="HT2010" s="2"/>
      <c r="HU2010" s="2"/>
      <c r="HV2010" s="2"/>
      <c r="HW2010" s="2"/>
      <c r="HX2010" s="2"/>
      <c r="HY2010" s="2"/>
      <c r="HZ2010" s="2"/>
      <c r="IA2010" s="2"/>
      <c r="IB2010" s="2"/>
      <c r="IC2010" s="2"/>
      <c r="ID2010" s="2"/>
      <c r="IE2010" s="2"/>
      <c r="IF2010" s="2"/>
      <c r="IG2010" s="2"/>
      <c r="IH2010" s="2"/>
      <c r="II2010" s="2"/>
      <c r="IJ2010" s="2"/>
      <c r="IK2010" s="2"/>
      <c r="IL2010" s="2"/>
      <c r="IM2010" s="2"/>
      <c r="IN2010" s="2"/>
      <c r="IO2010" s="2"/>
      <c r="IP2010" s="2"/>
      <c r="IQ2010" s="2"/>
      <c r="IR2010" s="2"/>
      <c r="IS2010" s="2"/>
      <c r="IT2010" s="2"/>
      <c r="IU2010" s="2"/>
      <c r="IV2010" s="2"/>
      <c r="IW2010" s="2"/>
      <c r="IX2010" s="2"/>
      <c r="IY2010" s="2"/>
      <c r="IZ2010" s="2"/>
      <c r="JA2010" s="2"/>
      <c r="JB2010" s="2"/>
      <c r="JC2010" s="2"/>
      <c r="JD2010" s="2"/>
      <c r="JE2010" s="2"/>
      <c r="JF2010" s="2"/>
      <c r="JG2010" s="2"/>
      <c r="JH2010" s="2"/>
      <c r="JI2010" s="2"/>
      <c r="JJ2010" s="2"/>
      <c r="JK2010" s="2"/>
      <c r="JL2010" s="2"/>
      <c r="JM2010" s="2"/>
      <c r="JN2010" s="2"/>
      <c r="JO2010" s="2"/>
    </row>
    <row r="2011" spans="1:275" s="16" customFormat="1" x14ac:dyDescent="0.25">
      <c r="A2011" s="2">
        <v>1618</v>
      </c>
      <c r="B2011" s="2" t="s">
        <v>3840</v>
      </c>
      <c r="C2011" s="4"/>
      <c r="D2011" s="5" t="s">
        <v>3843</v>
      </c>
      <c r="E2011" s="15" t="s">
        <v>306</v>
      </c>
      <c r="F2011" s="4" t="s">
        <v>3837</v>
      </c>
      <c r="G2011" s="4" t="s">
        <v>3838</v>
      </c>
      <c r="H2011" s="4" t="s">
        <v>598</v>
      </c>
      <c r="I2011" s="4" t="s">
        <v>644</v>
      </c>
      <c r="J2011" s="88" t="s">
        <v>3839</v>
      </c>
      <c r="K2011" s="6"/>
      <c r="L2011" s="4"/>
      <c r="M2011" s="4" t="s">
        <v>2269</v>
      </c>
      <c r="N2011" s="37" t="s">
        <v>3833</v>
      </c>
      <c r="O2011" s="18" t="s">
        <v>548</v>
      </c>
      <c r="P2011" s="6"/>
      <c r="Q2011" s="37" t="s">
        <v>3834</v>
      </c>
      <c r="R2011" s="91" t="s">
        <v>3327</v>
      </c>
      <c r="S2011" s="26" t="s">
        <v>997</v>
      </c>
      <c r="T2011" s="88" t="s">
        <v>552</v>
      </c>
      <c r="U2011" s="6"/>
      <c r="V2011" s="88" t="s">
        <v>553</v>
      </c>
      <c r="W2011" s="6" t="s">
        <v>554</v>
      </c>
      <c r="X2011" s="6" t="s">
        <v>555</v>
      </c>
      <c r="Y2011" s="6" t="s">
        <v>556</v>
      </c>
      <c r="Z2011" s="4" t="s">
        <v>604</v>
      </c>
      <c r="AA2011" s="37" t="s">
        <v>557</v>
      </c>
      <c r="AB2011" s="13">
        <v>37.17</v>
      </c>
      <c r="AC2011" s="13">
        <v>-80.03</v>
      </c>
      <c r="AD2011" s="8">
        <v>37.283333300000002</v>
      </c>
      <c r="AE2011" s="8">
        <v>-80.05</v>
      </c>
      <c r="AF2011" s="2" t="s">
        <v>723</v>
      </c>
      <c r="AG2011" s="2" t="s">
        <v>606</v>
      </c>
      <c r="AH2011" s="2" t="s">
        <v>607</v>
      </c>
      <c r="AI2011" s="113">
        <v>403</v>
      </c>
      <c r="AJ2011" s="2" t="s">
        <v>633</v>
      </c>
      <c r="AK2011" s="14"/>
      <c r="AL2011" s="29"/>
      <c r="AM2011" s="2" t="s">
        <v>1281</v>
      </c>
      <c r="AN2011" s="10">
        <v>130</v>
      </c>
      <c r="AO2011" s="10">
        <v>1790.1</v>
      </c>
      <c r="AP2011" s="4">
        <v>5</v>
      </c>
      <c r="AQ2011" s="4" t="s">
        <v>609</v>
      </c>
      <c r="AR2011" s="12">
        <v>64.780110332705164</v>
      </c>
      <c r="AS2011" s="13">
        <v>1.0699999999999999E-2</v>
      </c>
      <c r="AT2011" s="4"/>
      <c r="AU2011" s="4" t="s">
        <v>648</v>
      </c>
      <c r="AV2011" s="4" t="s">
        <v>634</v>
      </c>
      <c r="AW2011" s="14"/>
      <c r="AX2011" s="14"/>
      <c r="AY2011" s="14">
        <v>0</v>
      </c>
      <c r="AZ2011" s="29">
        <v>13.77</v>
      </c>
      <c r="BA2011" s="14" t="s">
        <v>563</v>
      </c>
      <c r="BB2011" s="1" t="s">
        <v>307</v>
      </c>
      <c r="BC2011" s="15">
        <v>-0.14837</v>
      </c>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2"/>
      <c r="DH2011" s="2"/>
      <c r="DI2011" s="2"/>
      <c r="DJ2011" s="2"/>
      <c r="DK2011" s="2"/>
      <c r="DL2011" s="2"/>
      <c r="DM2011" s="2"/>
      <c r="DN2011" s="2"/>
      <c r="DO2011" s="2"/>
      <c r="DP2011" s="2"/>
      <c r="DQ2011" s="2"/>
      <c r="DR2011" s="2"/>
      <c r="DS2011" s="2"/>
      <c r="DT2011" s="2"/>
      <c r="DU2011" s="2"/>
      <c r="DV2011" s="2"/>
      <c r="DW2011" s="2"/>
      <c r="DX2011" s="2"/>
      <c r="DY2011" s="2"/>
      <c r="DZ2011" s="2"/>
      <c r="EA2011" s="2"/>
      <c r="EB2011" s="2"/>
      <c r="EC2011" s="2"/>
      <c r="ED2011" s="2"/>
      <c r="EE2011" s="2"/>
      <c r="EF2011" s="2"/>
      <c r="EG2011" s="2"/>
      <c r="EH2011" s="2"/>
      <c r="EI2011" s="2"/>
      <c r="EJ2011" s="2"/>
      <c r="EK2011" s="2"/>
      <c r="EL2011" s="2"/>
      <c r="EM2011" s="2"/>
      <c r="EN2011" s="2"/>
      <c r="EO2011" s="2"/>
      <c r="EP2011" s="2"/>
      <c r="EQ2011" s="2"/>
      <c r="ER2011" s="2"/>
      <c r="ES2011" s="2"/>
      <c r="ET2011" s="2"/>
      <c r="EU2011" s="2"/>
      <c r="EV2011" s="2"/>
      <c r="EW2011" s="2"/>
      <c r="EX2011" s="2"/>
      <c r="EY2011" s="2"/>
      <c r="EZ2011" s="2"/>
      <c r="FA2011" s="2"/>
      <c r="FB2011" s="2"/>
      <c r="FC2011" s="2"/>
      <c r="FD2011" s="2"/>
      <c r="FE2011" s="2"/>
      <c r="FF2011" s="2"/>
      <c r="FG2011" s="2"/>
      <c r="FH2011" s="2"/>
      <c r="FI2011" s="2"/>
      <c r="FJ2011" s="2"/>
      <c r="FK2011" s="2"/>
      <c r="FL2011" s="2"/>
      <c r="FM2011" s="2"/>
      <c r="FN2011" s="2"/>
      <c r="FO2011" s="2"/>
      <c r="FP2011" s="2"/>
      <c r="FQ2011" s="2"/>
      <c r="FR2011" s="2"/>
      <c r="FS2011" s="2"/>
      <c r="FT2011" s="2"/>
      <c r="FU2011" s="2"/>
      <c r="FV2011" s="2"/>
      <c r="FW2011" s="2"/>
      <c r="FX2011" s="2"/>
      <c r="FY2011" s="2"/>
      <c r="FZ2011" s="2"/>
      <c r="GA2011" s="2"/>
      <c r="GB2011" s="2"/>
      <c r="GC2011" s="2"/>
      <c r="GD2011" s="2"/>
      <c r="GE2011" s="2"/>
      <c r="GF2011" s="2"/>
      <c r="GG2011" s="2"/>
      <c r="GH2011" s="2"/>
      <c r="GI2011" s="2"/>
      <c r="GJ2011" s="2"/>
      <c r="GK2011" s="2"/>
      <c r="GL2011" s="2"/>
      <c r="GM2011" s="2"/>
      <c r="GN2011" s="2"/>
      <c r="GO2011" s="2"/>
      <c r="GP2011" s="2"/>
      <c r="GQ2011" s="2"/>
      <c r="GR2011" s="2"/>
      <c r="GS2011" s="2"/>
      <c r="GT2011" s="2"/>
      <c r="GU2011" s="2"/>
      <c r="GV2011" s="2"/>
      <c r="GW2011" s="2"/>
      <c r="GX2011" s="2"/>
      <c r="GY2011" s="2"/>
      <c r="GZ2011" s="2"/>
      <c r="HA2011" s="2"/>
      <c r="HB2011" s="2"/>
      <c r="HC2011" s="2"/>
      <c r="HD2011" s="2"/>
      <c r="HE2011" s="2"/>
      <c r="HF2011" s="2"/>
      <c r="HG2011" s="2"/>
      <c r="HH2011" s="2"/>
      <c r="HI2011" s="2"/>
      <c r="HJ2011" s="2"/>
      <c r="HK2011" s="2"/>
      <c r="HL2011" s="2"/>
      <c r="HM2011" s="2"/>
      <c r="HN2011" s="2"/>
      <c r="HO2011" s="2"/>
      <c r="HP2011" s="2"/>
      <c r="HQ2011" s="2"/>
      <c r="HR2011" s="2"/>
      <c r="HS2011" s="2"/>
      <c r="HT2011" s="2"/>
      <c r="HU2011" s="2"/>
      <c r="HV2011" s="2"/>
      <c r="HW2011" s="2"/>
      <c r="HX2011" s="2"/>
      <c r="HY2011" s="2"/>
      <c r="HZ2011" s="2"/>
      <c r="IA2011" s="2"/>
      <c r="IB2011" s="2"/>
      <c r="IC2011" s="2"/>
      <c r="ID2011" s="2"/>
      <c r="IE2011" s="2"/>
      <c r="IF2011" s="2"/>
      <c r="IG2011" s="2"/>
      <c r="IH2011" s="2"/>
      <c r="II2011" s="2"/>
      <c r="IJ2011" s="2"/>
      <c r="IK2011" s="2"/>
      <c r="IL2011" s="2"/>
      <c r="IM2011" s="2"/>
      <c r="IN2011" s="2"/>
      <c r="IO2011" s="2"/>
      <c r="IP2011" s="2"/>
      <c r="IQ2011" s="2"/>
      <c r="IR2011" s="2"/>
      <c r="IS2011" s="2"/>
      <c r="IT2011" s="2"/>
      <c r="IU2011" s="2"/>
      <c r="IV2011" s="2"/>
      <c r="IW2011" s="2"/>
      <c r="IX2011" s="2"/>
      <c r="IY2011" s="2"/>
      <c r="IZ2011" s="2"/>
      <c r="JA2011" s="2"/>
      <c r="JB2011" s="2"/>
      <c r="JC2011" s="2"/>
      <c r="JD2011" s="2"/>
      <c r="JE2011" s="2"/>
      <c r="JF2011" s="2"/>
      <c r="JG2011" s="2"/>
      <c r="JH2011" s="2"/>
      <c r="JI2011" s="2"/>
      <c r="JJ2011" s="2"/>
      <c r="JK2011" s="2"/>
      <c r="JL2011" s="2"/>
      <c r="JM2011" s="2"/>
      <c r="JN2011" s="2"/>
      <c r="JO2011" s="2"/>
    </row>
    <row r="2012" spans="1:275" s="16" customFormat="1" x14ac:dyDescent="0.25">
      <c r="A2012" s="2">
        <v>1619</v>
      </c>
      <c r="B2012" s="2" t="s">
        <v>3840</v>
      </c>
      <c r="C2012" s="4"/>
      <c r="D2012" s="5" t="s">
        <v>3844</v>
      </c>
      <c r="E2012" s="15" t="s">
        <v>306</v>
      </c>
      <c r="F2012" s="4" t="s">
        <v>3837</v>
      </c>
      <c r="G2012" s="4" t="s">
        <v>3838</v>
      </c>
      <c r="H2012" s="4" t="s">
        <v>598</v>
      </c>
      <c r="I2012" s="4" t="s">
        <v>644</v>
      </c>
      <c r="J2012" s="88" t="s">
        <v>3839</v>
      </c>
      <c r="K2012" s="6"/>
      <c r="L2012" s="4"/>
      <c r="M2012" s="4" t="s">
        <v>2269</v>
      </c>
      <c r="N2012" s="37" t="s">
        <v>3833</v>
      </c>
      <c r="O2012" s="18" t="s">
        <v>548</v>
      </c>
      <c r="P2012" s="6"/>
      <c r="Q2012" s="37" t="s">
        <v>3834</v>
      </c>
      <c r="R2012" s="91" t="s">
        <v>3327</v>
      </c>
      <c r="S2012" s="26" t="s">
        <v>997</v>
      </c>
      <c r="T2012" s="88" t="s">
        <v>552</v>
      </c>
      <c r="U2012" s="6"/>
      <c r="V2012" s="88" t="s">
        <v>553</v>
      </c>
      <c r="W2012" s="6" t="s">
        <v>554</v>
      </c>
      <c r="X2012" s="6" t="s">
        <v>555</v>
      </c>
      <c r="Y2012" s="6" t="s">
        <v>556</v>
      </c>
      <c r="Z2012" s="4" t="s">
        <v>604</v>
      </c>
      <c r="AA2012" s="37" t="s">
        <v>557</v>
      </c>
      <c r="AB2012" s="13">
        <v>37.17</v>
      </c>
      <c r="AC2012" s="13">
        <v>-80.03</v>
      </c>
      <c r="AD2012" s="8">
        <v>37.283333300000002</v>
      </c>
      <c r="AE2012" s="8">
        <v>-80.05</v>
      </c>
      <c r="AF2012" s="2" t="s">
        <v>723</v>
      </c>
      <c r="AG2012" s="2" t="s">
        <v>606</v>
      </c>
      <c r="AH2012" s="2" t="s">
        <v>607</v>
      </c>
      <c r="AI2012" s="113">
        <v>489</v>
      </c>
      <c r="AJ2012" s="2" t="s">
        <v>633</v>
      </c>
      <c r="AK2012" s="14"/>
      <c r="AL2012" s="29"/>
      <c r="AM2012" s="2" t="s">
        <v>1281</v>
      </c>
      <c r="AN2012" s="10">
        <v>130</v>
      </c>
      <c r="AO2012" s="10">
        <v>1511.9</v>
      </c>
      <c r="AP2012" s="4">
        <v>5</v>
      </c>
      <c r="AQ2012" s="4" t="s">
        <v>609</v>
      </c>
      <c r="AR2012" s="12">
        <v>71.458472222674772</v>
      </c>
      <c r="AS2012" s="13">
        <v>9.7000000000000003E-3</v>
      </c>
      <c r="AT2012" s="4"/>
      <c r="AU2012" s="4" t="s">
        <v>648</v>
      </c>
      <c r="AV2012" s="4" t="s">
        <v>634</v>
      </c>
      <c r="AW2012" s="14"/>
      <c r="AX2012" s="14"/>
      <c r="AY2012" s="14">
        <v>0</v>
      </c>
      <c r="AZ2012" s="29">
        <v>11.63</v>
      </c>
      <c r="BA2012" s="14" t="s">
        <v>563</v>
      </c>
      <c r="BB2012" s="1" t="s">
        <v>307</v>
      </c>
      <c r="BC2012" s="15">
        <v>-0.14837</v>
      </c>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c r="CP2012" s="2"/>
      <c r="CQ2012" s="2"/>
      <c r="CR2012" s="2"/>
      <c r="CS2012" s="2"/>
      <c r="CT2012" s="2"/>
      <c r="CU2012" s="2"/>
      <c r="CV2012" s="2"/>
      <c r="CW2012" s="2"/>
      <c r="CX2012" s="2"/>
      <c r="CY2012" s="2"/>
      <c r="CZ2012" s="2"/>
      <c r="DA2012" s="2"/>
      <c r="DB2012" s="2"/>
      <c r="DC2012" s="2"/>
      <c r="DD2012" s="2"/>
      <c r="DE2012" s="2"/>
      <c r="DF2012" s="2"/>
      <c r="DG2012" s="2"/>
      <c r="DH2012" s="2"/>
      <c r="DI2012" s="2"/>
      <c r="DJ2012" s="2"/>
      <c r="DK2012" s="2"/>
      <c r="DL2012" s="2"/>
      <c r="DM2012" s="2"/>
      <c r="DN2012" s="2"/>
      <c r="DO2012" s="2"/>
      <c r="DP2012" s="2"/>
      <c r="DQ2012" s="2"/>
      <c r="DR2012" s="2"/>
      <c r="DS2012" s="2"/>
      <c r="DT2012" s="2"/>
      <c r="DU2012" s="2"/>
      <c r="DV2012" s="2"/>
      <c r="DW2012" s="2"/>
      <c r="DX2012" s="2"/>
      <c r="DY2012" s="2"/>
      <c r="DZ2012" s="2"/>
      <c r="EA2012" s="2"/>
      <c r="EB2012" s="2"/>
      <c r="EC2012" s="2"/>
      <c r="ED2012" s="2"/>
      <c r="EE2012" s="2"/>
      <c r="EF2012" s="2"/>
      <c r="EG2012" s="2"/>
      <c r="EH2012" s="2"/>
      <c r="EI2012" s="2"/>
      <c r="EJ2012" s="2"/>
      <c r="EK2012" s="2"/>
      <c r="EL2012" s="2"/>
      <c r="EM2012" s="2"/>
      <c r="EN2012" s="2"/>
      <c r="EO2012" s="2"/>
      <c r="EP2012" s="2"/>
      <c r="EQ2012" s="2"/>
      <c r="ER2012" s="2"/>
      <c r="ES2012" s="2"/>
      <c r="ET2012" s="2"/>
      <c r="EU2012" s="2"/>
      <c r="EV2012" s="2"/>
      <c r="EW2012" s="2"/>
      <c r="EX2012" s="2"/>
      <c r="EY2012" s="2"/>
      <c r="EZ2012" s="2"/>
      <c r="FA2012" s="2"/>
      <c r="FB2012" s="2"/>
      <c r="FC2012" s="2"/>
      <c r="FD2012" s="2"/>
      <c r="FE2012" s="2"/>
      <c r="FF2012" s="2"/>
      <c r="FG2012" s="2"/>
      <c r="FH2012" s="2"/>
      <c r="FI2012" s="2"/>
      <c r="FJ2012" s="2"/>
      <c r="FK2012" s="2"/>
      <c r="FL2012" s="2"/>
      <c r="FM2012" s="2"/>
      <c r="FN2012" s="2"/>
      <c r="FO2012" s="2"/>
      <c r="FP2012" s="2"/>
      <c r="FQ2012" s="2"/>
      <c r="FR2012" s="2"/>
      <c r="FS2012" s="2"/>
      <c r="FT2012" s="2"/>
      <c r="FU2012" s="2"/>
      <c r="FV2012" s="2"/>
      <c r="FW2012" s="2"/>
      <c r="FX2012" s="2"/>
      <c r="FY2012" s="2"/>
      <c r="FZ2012" s="2"/>
      <c r="GA2012" s="2"/>
      <c r="GB2012" s="2"/>
      <c r="GC2012" s="2"/>
      <c r="GD2012" s="2"/>
      <c r="GE2012" s="2"/>
      <c r="GF2012" s="2"/>
      <c r="GG2012" s="2"/>
      <c r="GH2012" s="2"/>
      <c r="GI2012" s="2"/>
      <c r="GJ2012" s="2"/>
      <c r="GK2012" s="2"/>
      <c r="GL2012" s="2"/>
      <c r="GM2012" s="2"/>
      <c r="GN2012" s="2"/>
      <c r="GO2012" s="2"/>
      <c r="GP2012" s="2"/>
      <c r="GQ2012" s="2"/>
      <c r="GR2012" s="2"/>
      <c r="GS2012" s="2"/>
      <c r="GT2012" s="2"/>
      <c r="GU2012" s="2"/>
      <c r="GV2012" s="2"/>
      <c r="GW2012" s="2"/>
      <c r="GX2012" s="2"/>
      <c r="GY2012" s="2"/>
      <c r="GZ2012" s="2"/>
      <c r="HA2012" s="2"/>
      <c r="HB2012" s="2"/>
      <c r="HC2012" s="2"/>
      <c r="HD2012" s="2"/>
      <c r="HE2012" s="2"/>
      <c r="HF2012" s="2"/>
      <c r="HG2012" s="2"/>
      <c r="HH2012" s="2"/>
      <c r="HI2012" s="2"/>
      <c r="HJ2012" s="2"/>
      <c r="HK2012" s="2"/>
      <c r="HL2012" s="2"/>
      <c r="HM2012" s="2"/>
      <c r="HN2012" s="2"/>
      <c r="HO2012" s="2"/>
      <c r="HP2012" s="2"/>
      <c r="HQ2012" s="2"/>
      <c r="HR2012" s="2"/>
      <c r="HS2012" s="2"/>
      <c r="HT2012" s="2"/>
      <c r="HU2012" s="2"/>
      <c r="HV2012" s="2"/>
      <c r="HW2012" s="2"/>
      <c r="HX2012" s="2"/>
      <c r="HY2012" s="2"/>
      <c r="HZ2012" s="2"/>
      <c r="IA2012" s="2"/>
      <c r="IB2012" s="2"/>
      <c r="IC2012" s="2"/>
      <c r="ID2012" s="2"/>
      <c r="IE2012" s="2"/>
      <c r="IF2012" s="2"/>
      <c r="IG2012" s="2"/>
      <c r="IH2012" s="2"/>
      <c r="II2012" s="2"/>
      <c r="IJ2012" s="2"/>
      <c r="IK2012" s="2"/>
      <c r="IL2012" s="2"/>
      <c r="IM2012" s="2"/>
      <c r="IN2012" s="2"/>
      <c r="IO2012" s="2"/>
      <c r="IP2012" s="2"/>
      <c r="IQ2012" s="2"/>
      <c r="IR2012" s="2"/>
      <c r="IS2012" s="2"/>
      <c r="IT2012" s="2"/>
      <c r="IU2012" s="2"/>
      <c r="IV2012" s="2"/>
      <c r="IW2012" s="2"/>
      <c r="IX2012" s="2"/>
      <c r="IY2012" s="2"/>
      <c r="IZ2012" s="2"/>
      <c r="JA2012" s="2"/>
      <c r="JB2012" s="2"/>
      <c r="JC2012" s="2"/>
      <c r="JD2012" s="2"/>
      <c r="JE2012" s="2"/>
      <c r="JF2012" s="2"/>
      <c r="JG2012" s="2"/>
      <c r="JH2012" s="2"/>
      <c r="JI2012" s="2"/>
      <c r="JJ2012" s="2"/>
      <c r="JK2012" s="2"/>
      <c r="JL2012" s="2"/>
      <c r="JM2012" s="2"/>
      <c r="JN2012" s="2"/>
      <c r="JO2012" s="2"/>
    </row>
    <row r="2013" spans="1:275" s="16" customFormat="1" x14ac:dyDescent="0.25">
      <c r="A2013" s="2">
        <v>1620</v>
      </c>
      <c r="B2013" s="2" t="s">
        <v>3840</v>
      </c>
      <c r="C2013" s="4"/>
      <c r="D2013" s="5" t="s">
        <v>3845</v>
      </c>
      <c r="E2013" s="15" t="s">
        <v>306</v>
      </c>
      <c r="F2013" s="4" t="s">
        <v>3837</v>
      </c>
      <c r="G2013" s="4" t="s">
        <v>3838</v>
      </c>
      <c r="H2013" s="4" t="s">
        <v>598</v>
      </c>
      <c r="I2013" s="4" t="s">
        <v>644</v>
      </c>
      <c r="J2013" s="88" t="s">
        <v>3839</v>
      </c>
      <c r="K2013" s="6"/>
      <c r="L2013" s="4"/>
      <c r="M2013" s="4" t="s">
        <v>2269</v>
      </c>
      <c r="N2013" s="37" t="s">
        <v>3833</v>
      </c>
      <c r="O2013" s="18" t="s">
        <v>548</v>
      </c>
      <c r="P2013" s="6"/>
      <c r="Q2013" s="37" t="s">
        <v>3834</v>
      </c>
      <c r="R2013" s="91" t="s">
        <v>3327</v>
      </c>
      <c r="S2013" s="26" t="s">
        <v>997</v>
      </c>
      <c r="T2013" s="88" t="s">
        <v>552</v>
      </c>
      <c r="U2013" s="6"/>
      <c r="V2013" s="88" t="s">
        <v>553</v>
      </c>
      <c r="W2013" s="6" t="s">
        <v>554</v>
      </c>
      <c r="X2013" s="6" t="s">
        <v>555</v>
      </c>
      <c r="Y2013" s="6" t="s">
        <v>556</v>
      </c>
      <c r="Z2013" s="4" t="s">
        <v>604</v>
      </c>
      <c r="AA2013" s="37" t="s">
        <v>557</v>
      </c>
      <c r="AB2013" s="13">
        <v>37.17</v>
      </c>
      <c r="AC2013" s="13">
        <v>-80.03</v>
      </c>
      <c r="AD2013" s="8">
        <v>37.283333300000002</v>
      </c>
      <c r="AE2013" s="8">
        <v>-80.05</v>
      </c>
      <c r="AF2013" s="2" t="s">
        <v>723</v>
      </c>
      <c r="AG2013" s="2" t="s">
        <v>606</v>
      </c>
      <c r="AH2013" s="2" t="s">
        <v>607</v>
      </c>
      <c r="AI2013" s="113">
        <v>332</v>
      </c>
      <c r="AJ2013" s="2" t="s">
        <v>633</v>
      </c>
      <c r="AK2013" s="14"/>
      <c r="AL2013" s="29"/>
      <c r="AM2013" s="2" t="s">
        <v>1281</v>
      </c>
      <c r="AN2013" s="10">
        <v>130</v>
      </c>
      <c r="AO2013" s="10">
        <v>1797.9</v>
      </c>
      <c r="AP2013" s="4">
        <v>5</v>
      </c>
      <c r="AQ2013" s="4" t="s">
        <v>609</v>
      </c>
      <c r="AR2013" s="12">
        <v>101.93340890587432</v>
      </c>
      <c r="AS2013" s="13">
        <v>6.7999999999999996E-3</v>
      </c>
      <c r="AT2013" s="4"/>
      <c r="AU2013" s="4" t="s">
        <v>648</v>
      </c>
      <c r="AV2013" s="4" t="s">
        <v>634</v>
      </c>
      <c r="AW2013" s="14"/>
      <c r="AX2013" s="14"/>
      <c r="AY2013" s="14">
        <v>0</v>
      </c>
      <c r="AZ2013" s="29">
        <v>13.83</v>
      </c>
      <c r="BA2013" s="14" t="s">
        <v>563</v>
      </c>
      <c r="BB2013" s="1" t="s">
        <v>307</v>
      </c>
      <c r="BC2013" s="15">
        <v>-0.14837</v>
      </c>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2"/>
      <c r="DH2013" s="2"/>
      <c r="DI2013" s="2"/>
      <c r="DJ2013" s="2"/>
      <c r="DK2013" s="2"/>
      <c r="DL2013" s="2"/>
      <c r="DM2013" s="2"/>
      <c r="DN2013" s="2"/>
      <c r="DO2013" s="2"/>
      <c r="DP2013" s="2"/>
      <c r="DQ2013" s="2"/>
      <c r="DR2013" s="2"/>
      <c r="DS2013" s="2"/>
      <c r="DT2013" s="2"/>
      <c r="DU2013" s="2"/>
      <c r="DV2013" s="2"/>
      <c r="DW2013" s="2"/>
      <c r="DX2013" s="2"/>
      <c r="DY2013" s="2"/>
      <c r="DZ2013" s="2"/>
      <c r="EA2013" s="2"/>
      <c r="EB2013" s="2"/>
      <c r="EC2013" s="2"/>
      <c r="ED2013" s="2"/>
      <c r="EE2013" s="2"/>
      <c r="EF2013" s="2"/>
      <c r="EG2013" s="2"/>
      <c r="EH2013" s="2"/>
      <c r="EI2013" s="2"/>
      <c r="EJ2013" s="2"/>
      <c r="EK2013" s="2"/>
      <c r="EL2013" s="2"/>
      <c r="EM2013" s="2"/>
      <c r="EN2013" s="2"/>
      <c r="EO2013" s="2"/>
      <c r="EP2013" s="2"/>
      <c r="EQ2013" s="2"/>
      <c r="ER2013" s="2"/>
      <c r="ES2013" s="2"/>
      <c r="ET2013" s="2"/>
      <c r="EU2013" s="2"/>
      <c r="EV2013" s="2"/>
      <c r="EW2013" s="2"/>
      <c r="EX2013" s="2"/>
      <c r="EY2013" s="2"/>
      <c r="EZ2013" s="2"/>
      <c r="FA2013" s="2"/>
      <c r="FB2013" s="2"/>
      <c r="FC2013" s="2"/>
      <c r="FD2013" s="2"/>
      <c r="FE2013" s="2"/>
      <c r="FF2013" s="2"/>
      <c r="FG2013" s="2"/>
      <c r="FH2013" s="2"/>
      <c r="FI2013" s="2"/>
      <c r="FJ2013" s="2"/>
      <c r="FK2013" s="2"/>
      <c r="FL2013" s="2"/>
      <c r="FM2013" s="2"/>
      <c r="FN2013" s="2"/>
      <c r="FO2013" s="2"/>
      <c r="FP2013" s="2"/>
      <c r="FQ2013" s="2"/>
      <c r="FR2013" s="2"/>
      <c r="FS2013" s="2"/>
      <c r="FT2013" s="2"/>
      <c r="FU2013" s="2"/>
      <c r="FV2013" s="2"/>
      <c r="FW2013" s="2"/>
      <c r="FX2013" s="2"/>
      <c r="FY2013" s="2"/>
      <c r="FZ2013" s="2"/>
      <c r="GA2013" s="2"/>
      <c r="GB2013" s="2"/>
      <c r="GC2013" s="2"/>
      <c r="GD2013" s="2"/>
      <c r="GE2013" s="2"/>
      <c r="GF2013" s="2"/>
      <c r="GG2013" s="2"/>
      <c r="GH2013" s="2"/>
      <c r="GI2013" s="2"/>
      <c r="GJ2013" s="2"/>
      <c r="GK2013" s="2"/>
      <c r="GL2013" s="2"/>
      <c r="GM2013" s="2"/>
      <c r="GN2013" s="2"/>
      <c r="GO2013" s="2"/>
      <c r="GP2013" s="2"/>
      <c r="GQ2013" s="2"/>
      <c r="GR2013" s="2"/>
      <c r="GS2013" s="2"/>
      <c r="GT2013" s="2"/>
      <c r="GU2013" s="2"/>
      <c r="GV2013" s="2"/>
      <c r="GW2013" s="2"/>
      <c r="GX2013" s="2"/>
      <c r="GY2013" s="2"/>
      <c r="GZ2013" s="2"/>
      <c r="HA2013" s="2"/>
      <c r="HB2013" s="2"/>
      <c r="HC2013" s="2"/>
      <c r="HD2013" s="2"/>
      <c r="HE2013" s="2"/>
      <c r="HF2013" s="2"/>
      <c r="HG2013" s="2"/>
      <c r="HH2013" s="2"/>
      <c r="HI2013" s="2"/>
      <c r="HJ2013" s="2"/>
      <c r="HK2013" s="2"/>
      <c r="HL2013" s="2"/>
      <c r="HM2013" s="2"/>
      <c r="HN2013" s="2"/>
      <c r="HO2013" s="2"/>
      <c r="HP2013" s="2"/>
      <c r="HQ2013" s="2"/>
      <c r="HR2013" s="2"/>
      <c r="HS2013" s="2"/>
      <c r="HT2013" s="2"/>
      <c r="HU2013" s="2"/>
      <c r="HV2013" s="2"/>
      <c r="HW2013" s="2"/>
      <c r="HX2013" s="2"/>
      <c r="HY2013" s="2"/>
      <c r="HZ2013" s="2"/>
      <c r="IA2013" s="2"/>
      <c r="IB2013" s="2"/>
      <c r="IC2013" s="2"/>
      <c r="ID2013" s="2"/>
      <c r="IE2013" s="2"/>
      <c r="IF2013" s="2"/>
      <c r="IG2013" s="2"/>
      <c r="IH2013" s="2"/>
      <c r="II2013" s="2"/>
      <c r="IJ2013" s="2"/>
      <c r="IK2013" s="2"/>
      <c r="IL2013" s="2"/>
      <c r="IM2013" s="2"/>
      <c r="IN2013" s="2"/>
      <c r="IO2013" s="2"/>
      <c r="IP2013" s="2"/>
      <c r="IQ2013" s="2"/>
      <c r="IR2013" s="2"/>
      <c r="IS2013" s="2"/>
      <c r="IT2013" s="2"/>
      <c r="IU2013" s="2"/>
      <c r="IV2013" s="2"/>
      <c r="IW2013" s="2"/>
      <c r="IX2013" s="2"/>
      <c r="IY2013" s="2"/>
      <c r="IZ2013" s="2"/>
      <c r="JA2013" s="2"/>
      <c r="JB2013" s="2"/>
      <c r="JC2013" s="2"/>
      <c r="JD2013" s="2"/>
      <c r="JE2013" s="2"/>
      <c r="JF2013" s="2"/>
      <c r="JG2013" s="2"/>
      <c r="JH2013" s="2"/>
      <c r="JI2013" s="2"/>
      <c r="JJ2013" s="2"/>
      <c r="JK2013" s="2"/>
      <c r="JL2013" s="2"/>
      <c r="JM2013" s="2"/>
      <c r="JN2013" s="2"/>
      <c r="JO2013" s="2"/>
    </row>
    <row r="2014" spans="1:275" s="16" customFormat="1" x14ac:dyDescent="0.25">
      <c r="A2014" s="2">
        <v>1621</v>
      </c>
      <c r="B2014" s="2" t="s">
        <v>3840</v>
      </c>
      <c r="C2014" s="4"/>
      <c r="D2014" s="5" t="s">
        <v>3846</v>
      </c>
      <c r="E2014" s="15" t="s">
        <v>306</v>
      </c>
      <c r="F2014" s="4" t="s">
        <v>3837</v>
      </c>
      <c r="G2014" s="4" t="s">
        <v>3838</v>
      </c>
      <c r="H2014" s="4" t="s">
        <v>598</v>
      </c>
      <c r="I2014" s="4" t="s">
        <v>644</v>
      </c>
      <c r="J2014" s="88" t="s">
        <v>3839</v>
      </c>
      <c r="K2014" s="6"/>
      <c r="L2014" s="4"/>
      <c r="M2014" s="4" t="s">
        <v>2269</v>
      </c>
      <c r="N2014" s="37" t="s">
        <v>3833</v>
      </c>
      <c r="O2014" s="18" t="s">
        <v>548</v>
      </c>
      <c r="P2014" s="6"/>
      <c r="Q2014" s="37" t="s">
        <v>3834</v>
      </c>
      <c r="R2014" s="91" t="s">
        <v>3327</v>
      </c>
      <c r="S2014" s="26" t="s">
        <v>997</v>
      </c>
      <c r="T2014" s="88" t="s">
        <v>552</v>
      </c>
      <c r="U2014" s="6"/>
      <c r="V2014" s="88" t="s">
        <v>553</v>
      </c>
      <c r="W2014" s="6" t="s">
        <v>554</v>
      </c>
      <c r="X2014" s="6" t="s">
        <v>555</v>
      </c>
      <c r="Y2014" s="6" t="s">
        <v>556</v>
      </c>
      <c r="Z2014" s="4" t="s">
        <v>604</v>
      </c>
      <c r="AA2014" s="37" t="s">
        <v>557</v>
      </c>
      <c r="AB2014" s="13">
        <v>37.17</v>
      </c>
      <c r="AC2014" s="13">
        <v>-80.03</v>
      </c>
      <c r="AD2014" s="8">
        <v>37.283333300000002</v>
      </c>
      <c r="AE2014" s="8">
        <v>-80.05</v>
      </c>
      <c r="AF2014" s="2" t="s">
        <v>723</v>
      </c>
      <c r="AG2014" s="2" t="s">
        <v>606</v>
      </c>
      <c r="AH2014" s="2" t="s">
        <v>607</v>
      </c>
      <c r="AI2014" s="113">
        <v>345</v>
      </c>
      <c r="AJ2014" s="2" t="s">
        <v>633</v>
      </c>
      <c r="AK2014" s="14"/>
      <c r="AL2014" s="29"/>
      <c r="AM2014" s="2" t="s">
        <v>1281</v>
      </c>
      <c r="AN2014" s="10">
        <v>130</v>
      </c>
      <c r="AO2014" s="10">
        <v>1898</v>
      </c>
      <c r="AP2014" s="4">
        <v>5</v>
      </c>
      <c r="AQ2014" s="4" t="s">
        <v>609</v>
      </c>
      <c r="AR2014" s="12">
        <v>103.45480306864854</v>
      </c>
      <c r="AS2014" s="13">
        <v>6.7000000000000002E-3</v>
      </c>
      <c r="AT2014" s="4"/>
      <c r="AU2014" s="4" t="s">
        <v>648</v>
      </c>
      <c r="AV2014" s="4" t="s">
        <v>634</v>
      </c>
      <c r="AW2014" s="14"/>
      <c r="AX2014" s="14"/>
      <c r="AY2014" s="14">
        <v>0</v>
      </c>
      <c r="AZ2014" s="29">
        <v>14.6</v>
      </c>
      <c r="BA2014" s="14" t="s">
        <v>563</v>
      </c>
      <c r="BB2014" s="1" t="s">
        <v>307</v>
      </c>
      <c r="BC2014" s="15">
        <v>-0.14837</v>
      </c>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c r="CS2014" s="2"/>
      <c r="CT2014" s="2"/>
      <c r="CU2014" s="2"/>
      <c r="CV2014" s="2"/>
      <c r="CW2014" s="2"/>
      <c r="CX2014" s="2"/>
      <c r="CY2014" s="2"/>
      <c r="CZ2014" s="2"/>
      <c r="DA2014" s="2"/>
      <c r="DB2014" s="2"/>
      <c r="DC2014" s="2"/>
      <c r="DD2014" s="2"/>
      <c r="DE2014" s="2"/>
      <c r="DF2014" s="2"/>
      <c r="DG2014" s="2"/>
      <c r="DH2014" s="2"/>
      <c r="DI2014" s="2"/>
      <c r="DJ2014" s="2"/>
      <c r="DK2014" s="2"/>
      <c r="DL2014" s="2"/>
      <c r="DM2014" s="2"/>
      <c r="DN2014" s="2"/>
      <c r="DO2014" s="2"/>
      <c r="DP2014" s="2"/>
      <c r="DQ2014" s="2"/>
      <c r="DR2014" s="2"/>
      <c r="DS2014" s="2"/>
      <c r="DT2014" s="2"/>
      <c r="DU2014" s="2"/>
      <c r="DV2014" s="2"/>
      <c r="DW2014" s="2"/>
      <c r="DX2014" s="2"/>
      <c r="DY2014" s="2"/>
      <c r="DZ2014" s="2"/>
      <c r="EA2014" s="2"/>
      <c r="EB2014" s="2"/>
      <c r="EC2014" s="2"/>
      <c r="ED2014" s="2"/>
      <c r="EE2014" s="2"/>
      <c r="EF2014" s="2"/>
      <c r="EG2014" s="2"/>
      <c r="EH2014" s="2"/>
      <c r="EI2014" s="2"/>
      <c r="EJ2014" s="2"/>
      <c r="EK2014" s="2"/>
      <c r="EL2014" s="2"/>
      <c r="EM2014" s="2"/>
      <c r="EN2014" s="2"/>
      <c r="EO2014" s="2"/>
      <c r="EP2014" s="2"/>
      <c r="EQ2014" s="2"/>
      <c r="ER2014" s="2"/>
      <c r="ES2014" s="2"/>
      <c r="ET2014" s="2"/>
      <c r="EU2014" s="2"/>
      <c r="EV2014" s="2"/>
      <c r="EW2014" s="2"/>
      <c r="EX2014" s="2"/>
      <c r="EY2014" s="2"/>
      <c r="EZ2014" s="2"/>
      <c r="FA2014" s="2"/>
      <c r="FB2014" s="2"/>
      <c r="FC2014" s="2"/>
      <c r="FD2014" s="2"/>
      <c r="FE2014" s="2"/>
      <c r="FF2014" s="2"/>
      <c r="FG2014" s="2"/>
      <c r="FH2014" s="2"/>
      <c r="FI2014" s="2"/>
      <c r="FJ2014" s="2"/>
      <c r="FK2014" s="2"/>
      <c r="FL2014" s="2"/>
      <c r="FM2014" s="2"/>
      <c r="FN2014" s="2"/>
      <c r="FO2014" s="2"/>
      <c r="FP2014" s="2"/>
      <c r="FQ2014" s="2"/>
      <c r="FR2014" s="2"/>
      <c r="FS2014" s="2"/>
      <c r="FT2014" s="2"/>
      <c r="FU2014" s="2"/>
      <c r="FV2014" s="2"/>
      <c r="FW2014" s="2"/>
      <c r="FX2014" s="2"/>
      <c r="FY2014" s="2"/>
      <c r="FZ2014" s="2"/>
      <c r="GA2014" s="2"/>
      <c r="GB2014" s="2"/>
      <c r="GC2014" s="2"/>
      <c r="GD2014" s="2"/>
      <c r="GE2014" s="2"/>
      <c r="GF2014" s="2"/>
      <c r="GG2014" s="2"/>
      <c r="GH2014" s="2"/>
      <c r="GI2014" s="2"/>
      <c r="GJ2014" s="2"/>
      <c r="GK2014" s="2"/>
      <c r="GL2014" s="2"/>
      <c r="GM2014" s="2"/>
      <c r="GN2014" s="2"/>
      <c r="GO2014" s="2"/>
      <c r="GP2014" s="2"/>
      <c r="GQ2014" s="2"/>
      <c r="GR2014" s="2"/>
      <c r="GS2014" s="2"/>
      <c r="GT2014" s="2"/>
      <c r="GU2014" s="2"/>
      <c r="GV2014" s="2"/>
      <c r="GW2014" s="2"/>
      <c r="GX2014" s="2"/>
      <c r="GY2014" s="2"/>
      <c r="GZ2014" s="2"/>
      <c r="HA2014" s="2"/>
      <c r="HB2014" s="2"/>
      <c r="HC2014" s="2"/>
      <c r="HD2014" s="2"/>
      <c r="HE2014" s="2"/>
      <c r="HF2014" s="2"/>
      <c r="HG2014" s="2"/>
      <c r="HH2014" s="2"/>
      <c r="HI2014" s="2"/>
      <c r="HJ2014" s="2"/>
      <c r="HK2014" s="2"/>
      <c r="HL2014" s="2"/>
      <c r="HM2014" s="2"/>
      <c r="HN2014" s="2"/>
      <c r="HO2014" s="2"/>
      <c r="HP2014" s="2"/>
      <c r="HQ2014" s="2"/>
      <c r="HR2014" s="2"/>
      <c r="HS2014" s="2"/>
      <c r="HT2014" s="2"/>
      <c r="HU2014" s="2"/>
      <c r="HV2014" s="2"/>
      <c r="HW2014" s="2"/>
      <c r="HX2014" s="2"/>
      <c r="HY2014" s="2"/>
      <c r="HZ2014" s="2"/>
      <c r="IA2014" s="2"/>
      <c r="IB2014" s="2"/>
      <c r="IC2014" s="2"/>
      <c r="ID2014" s="2"/>
      <c r="IE2014" s="2"/>
      <c r="IF2014" s="2"/>
      <c r="IG2014" s="2"/>
      <c r="IH2014" s="2"/>
      <c r="II2014" s="2"/>
      <c r="IJ2014" s="2"/>
      <c r="IK2014" s="2"/>
      <c r="IL2014" s="2"/>
      <c r="IM2014" s="2"/>
      <c r="IN2014" s="2"/>
      <c r="IO2014" s="2"/>
      <c r="IP2014" s="2"/>
      <c r="IQ2014" s="2"/>
      <c r="IR2014" s="2"/>
      <c r="IS2014" s="2"/>
      <c r="IT2014" s="2"/>
      <c r="IU2014" s="2"/>
      <c r="IV2014" s="2"/>
      <c r="IW2014" s="2"/>
      <c r="IX2014" s="2"/>
      <c r="IY2014" s="2"/>
      <c r="IZ2014" s="2"/>
      <c r="JA2014" s="2"/>
      <c r="JB2014" s="2"/>
      <c r="JC2014" s="2"/>
      <c r="JD2014" s="2"/>
      <c r="JE2014" s="2"/>
      <c r="JF2014" s="2"/>
      <c r="JG2014" s="2"/>
      <c r="JH2014" s="2"/>
      <c r="JI2014" s="2"/>
      <c r="JJ2014" s="2"/>
      <c r="JK2014" s="2"/>
      <c r="JL2014" s="2"/>
      <c r="JM2014" s="2"/>
      <c r="JN2014" s="2"/>
      <c r="JO2014" s="2"/>
    </row>
    <row r="2015" spans="1:275" s="16" customFormat="1" x14ac:dyDescent="0.25">
      <c r="A2015" s="2">
        <v>1622</v>
      </c>
      <c r="B2015" s="2" t="s">
        <v>3840</v>
      </c>
      <c r="C2015" s="4"/>
      <c r="D2015" s="5" t="s">
        <v>3847</v>
      </c>
      <c r="E2015" s="15" t="s">
        <v>306</v>
      </c>
      <c r="F2015" s="4" t="s">
        <v>3837</v>
      </c>
      <c r="G2015" s="4" t="s">
        <v>3838</v>
      </c>
      <c r="H2015" s="4" t="s">
        <v>598</v>
      </c>
      <c r="I2015" s="4" t="s">
        <v>644</v>
      </c>
      <c r="J2015" s="88" t="s">
        <v>3839</v>
      </c>
      <c r="K2015" s="6"/>
      <c r="L2015" s="4"/>
      <c r="M2015" s="4" t="s">
        <v>2269</v>
      </c>
      <c r="N2015" s="37" t="s">
        <v>3833</v>
      </c>
      <c r="O2015" s="18" t="s">
        <v>548</v>
      </c>
      <c r="P2015" s="6"/>
      <c r="Q2015" s="37" t="s">
        <v>3834</v>
      </c>
      <c r="R2015" s="91" t="s">
        <v>3327</v>
      </c>
      <c r="S2015" s="26" t="s">
        <v>997</v>
      </c>
      <c r="T2015" s="88" t="s">
        <v>552</v>
      </c>
      <c r="U2015" s="6"/>
      <c r="V2015" s="88" t="s">
        <v>553</v>
      </c>
      <c r="W2015" s="6" t="s">
        <v>554</v>
      </c>
      <c r="X2015" s="6" t="s">
        <v>555</v>
      </c>
      <c r="Y2015" s="6" t="s">
        <v>556</v>
      </c>
      <c r="Z2015" s="4" t="s">
        <v>604</v>
      </c>
      <c r="AA2015" s="37" t="s">
        <v>557</v>
      </c>
      <c r="AB2015" s="13">
        <v>37.17</v>
      </c>
      <c r="AC2015" s="13">
        <v>-80.03</v>
      </c>
      <c r="AD2015" s="8">
        <v>37.283333300000002</v>
      </c>
      <c r="AE2015" s="8">
        <v>-80.05</v>
      </c>
      <c r="AF2015" s="2" t="s">
        <v>723</v>
      </c>
      <c r="AG2015" s="2" t="s">
        <v>606</v>
      </c>
      <c r="AH2015" s="2" t="s">
        <v>607</v>
      </c>
      <c r="AI2015" s="113">
        <v>325</v>
      </c>
      <c r="AJ2015" s="2" t="s">
        <v>633</v>
      </c>
      <c r="AK2015" s="14"/>
      <c r="AL2015" s="29"/>
      <c r="AM2015" s="2" t="s">
        <v>1281</v>
      </c>
      <c r="AN2015" s="10">
        <v>130</v>
      </c>
      <c r="AO2015" s="10">
        <v>1872</v>
      </c>
      <c r="AP2015" s="4">
        <v>5</v>
      </c>
      <c r="AQ2015" s="4" t="s">
        <v>609</v>
      </c>
      <c r="AR2015" s="12">
        <v>130.78248689810289</v>
      </c>
      <c r="AS2015" s="13">
        <v>5.3E-3</v>
      </c>
      <c r="AT2015" s="4"/>
      <c r="AU2015" s="4" t="s">
        <v>648</v>
      </c>
      <c r="AV2015" s="4" t="s">
        <v>634</v>
      </c>
      <c r="AW2015" s="14"/>
      <c r="AX2015" s="14"/>
      <c r="AY2015" s="14">
        <v>0</v>
      </c>
      <c r="AZ2015" s="29">
        <v>14.4</v>
      </c>
      <c r="BA2015" s="14" t="s">
        <v>563</v>
      </c>
      <c r="BB2015" s="1" t="s">
        <v>307</v>
      </c>
      <c r="BC2015" s="15">
        <v>-0.14837</v>
      </c>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2"/>
      <c r="DH2015" s="2"/>
      <c r="DI2015" s="2"/>
      <c r="DJ2015" s="2"/>
      <c r="DK2015" s="2"/>
      <c r="DL2015" s="2"/>
      <c r="DM2015" s="2"/>
      <c r="DN2015" s="2"/>
      <c r="DO2015" s="2"/>
      <c r="DP2015" s="2"/>
      <c r="DQ2015" s="2"/>
      <c r="DR2015" s="2"/>
      <c r="DS2015" s="2"/>
      <c r="DT2015" s="2"/>
      <c r="DU2015" s="2"/>
      <c r="DV2015" s="2"/>
      <c r="DW2015" s="2"/>
      <c r="DX2015" s="2"/>
      <c r="DY2015" s="2"/>
      <c r="DZ2015" s="2"/>
      <c r="EA2015" s="2"/>
      <c r="EB2015" s="2"/>
      <c r="EC2015" s="2"/>
      <c r="ED2015" s="2"/>
      <c r="EE2015" s="2"/>
      <c r="EF2015" s="2"/>
      <c r="EG2015" s="2"/>
      <c r="EH2015" s="2"/>
      <c r="EI2015" s="2"/>
      <c r="EJ2015" s="2"/>
      <c r="EK2015" s="2"/>
      <c r="EL2015" s="2"/>
      <c r="EM2015" s="2"/>
      <c r="EN2015" s="2"/>
      <c r="EO2015" s="2"/>
      <c r="EP2015" s="2"/>
      <c r="EQ2015" s="2"/>
      <c r="ER2015" s="2"/>
      <c r="ES2015" s="2"/>
      <c r="ET2015" s="2"/>
      <c r="EU2015" s="2"/>
      <c r="EV2015" s="2"/>
      <c r="EW2015" s="2"/>
      <c r="EX2015" s="2"/>
      <c r="EY2015" s="2"/>
      <c r="EZ2015" s="2"/>
      <c r="FA2015" s="2"/>
      <c r="FB2015" s="2"/>
      <c r="FC2015" s="2"/>
      <c r="FD2015" s="2"/>
      <c r="FE2015" s="2"/>
      <c r="FF2015" s="2"/>
      <c r="FG2015" s="2"/>
      <c r="FH2015" s="2"/>
      <c r="FI2015" s="2"/>
      <c r="FJ2015" s="2"/>
      <c r="FK2015" s="2"/>
      <c r="FL2015" s="2"/>
      <c r="FM2015" s="2"/>
      <c r="FN2015" s="2"/>
      <c r="FO2015" s="2"/>
      <c r="FP2015" s="2"/>
      <c r="FQ2015" s="2"/>
      <c r="FR2015" s="2"/>
      <c r="FS2015" s="2"/>
      <c r="FT2015" s="2"/>
      <c r="FU2015" s="2"/>
      <c r="FV2015" s="2"/>
      <c r="FW2015" s="2"/>
      <c r="FX2015" s="2"/>
      <c r="FY2015" s="2"/>
      <c r="FZ2015" s="2"/>
      <c r="GA2015" s="2"/>
      <c r="GB2015" s="2"/>
      <c r="GC2015" s="2"/>
      <c r="GD2015" s="2"/>
      <c r="GE2015" s="2"/>
      <c r="GF2015" s="2"/>
      <c r="GG2015" s="2"/>
      <c r="GH2015" s="2"/>
      <c r="GI2015" s="2"/>
      <c r="GJ2015" s="2"/>
      <c r="GK2015" s="2"/>
      <c r="GL2015" s="2"/>
      <c r="GM2015" s="2"/>
      <c r="GN2015" s="2"/>
      <c r="GO2015" s="2"/>
      <c r="GP2015" s="2"/>
      <c r="GQ2015" s="2"/>
      <c r="GR2015" s="2"/>
      <c r="GS2015" s="2"/>
      <c r="GT2015" s="2"/>
      <c r="GU2015" s="2"/>
      <c r="GV2015" s="2"/>
      <c r="GW2015" s="2"/>
      <c r="GX2015" s="2"/>
      <c r="GY2015" s="2"/>
      <c r="GZ2015" s="2"/>
      <c r="HA2015" s="2"/>
      <c r="HB2015" s="2"/>
      <c r="HC2015" s="2"/>
      <c r="HD2015" s="2"/>
      <c r="HE2015" s="2"/>
      <c r="HF2015" s="2"/>
      <c r="HG2015" s="2"/>
      <c r="HH2015" s="2"/>
      <c r="HI2015" s="2"/>
      <c r="HJ2015" s="2"/>
      <c r="HK2015" s="2"/>
      <c r="HL2015" s="2"/>
      <c r="HM2015" s="2"/>
      <c r="HN2015" s="2"/>
      <c r="HO2015" s="2"/>
      <c r="HP2015" s="2"/>
      <c r="HQ2015" s="2"/>
      <c r="HR2015" s="2"/>
      <c r="HS2015" s="2"/>
      <c r="HT2015" s="2"/>
      <c r="HU2015" s="2"/>
      <c r="HV2015" s="2"/>
      <c r="HW2015" s="2"/>
      <c r="HX2015" s="2"/>
      <c r="HY2015" s="2"/>
      <c r="HZ2015" s="2"/>
      <c r="IA2015" s="2"/>
      <c r="IB2015" s="2"/>
      <c r="IC2015" s="2"/>
      <c r="ID2015" s="2"/>
      <c r="IE2015" s="2"/>
      <c r="IF2015" s="2"/>
      <c r="IG2015" s="2"/>
      <c r="IH2015" s="2"/>
      <c r="II2015" s="2"/>
      <c r="IJ2015" s="2"/>
      <c r="IK2015" s="2"/>
      <c r="IL2015" s="2"/>
      <c r="IM2015" s="2"/>
      <c r="IN2015" s="2"/>
      <c r="IO2015" s="2"/>
      <c r="IP2015" s="2"/>
      <c r="IQ2015" s="2"/>
      <c r="IR2015" s="2"/>
      <c r="IS2015" s="2"/>
      <c r="IT2015" s="2"/>
      <c r="IU2015" s="2"/>
      <c r="IV2015" s="2"/>
      <c r="IW2015" s="2"/>
      <c r="IX2015" s="2"/>
      <c r="IY2015" s="2"/>
      <c r="IZ2015" s="2"/>
      <c r="JA2015" s="2"/>
      <c r="JB2015" s="2"/>
      <c r="JC2015" s="2"/>
      <c r="JD2015" s="2"/>
      <c r="JE2015" s="2"/>
      <c r="JF2015" s="2"/>
      <c r="JG2015" s="2"/>
      <c r="JH2015" s="2"/>
      <c r="JI2015" s="2"/>
      <c r="JJ2015" s="2"/>
      <c r="JK2015" s="2"/>
      <c r="JL2015" s="2"/>
      <c r="JM2015" s="2"/>
      <c r="JN2015" s="2"/>
      <c r="JO2015" s="2"/>
    </row>
    <row r="2016" spans="1:275" s="16" customFormat="1" x14ac:dyDescent="0.25">
      <c r="A2016" s="2">
        <v>1623</v>
      </c>
      <c r="B2016" s="2" t="s">
        <v>3840</v>
      </c>
      <c r="C2016" s="4"/>
      <c r="D2016" s="5" t="s">
        <v>3848</v>
      </c>
      <c r="E2016" s="15" t="s">
        <v>306</v>
      </c>
      <c r="F2016" s="4" t="s">
        <v>3837</v>
      </c>
      <c r="G2016" s="4" t="s">
        <v>3838</v>
      </c>
      <c r="H2016" s="4" t="s">
        <v>598</v>
      </c>
      <c r="I2016" s="4" t="s">
        <v>644</v>
      </c>
      <c r="J2016" s="88" t="s">
        <v>3839</v>
      </c>
      <c r="K2016" s="6"/>
      <c r="L2016" s="4"/>
      <c r="M2016" s="4" t="s">
        <v>2269</v>
      </c>
      <c r="N2016" s="37" t="s">
        <v>3833</v>
      </c>
      <c r="O2016" s="18" t="s">
        <v>548</v>
      </c>
      <c r="P2016" s="6"/>
      <c r="Q2016" s="37" t="s">
        <v>3834</v>
      </c>
      <c r="R2016" s="91" t="s">
        <v>3327</v>
      </c>
      <c r="S2016" s="26" t="s">
        <v>997</v>
      </c>
      <c r="T2016" s="88" t="s">
        <v>552</v>
      </c>
      <c r="U2016" s="6"/>
      <c r="V2016" s="88" t="s">
        <v>553</v>
      </c>
      <c r="W2016" s="6" t="s">
        <v>554</v>
      </c>
      <c r="X2016" s="6" t="s">
        <v>555</v>
      </c>
      <c r="Y2016" s="6" t="s">
        <v>556</v>
      </c>
      <c r="Z2016" s="4" t="s">
        <v>604</v>
      </c>
      <c r="AA2016" s="37" t="s">
        <v>557</v>
      </c>
      <c r="AB2016" s="13">
        <v>37.17</v>
      </c>
      <c r="AC2016" s="13">
        <v>-80.03</v>
      </c>
      <c r="AD2016" s="8">
        <v>37.283333300000002</v>
      </c>
      <c r="AE2016" s="8">
        <v>-80.05</v>
      </c>
      <c r="AF2016" s="2" t="s">
        <v>723</v>
      </c>
      <c r="AG2016" s="2" t="s">
        <v>606</v>
      </c>
      <c r="AH2016" s="2" t="s">
        <v>607</v>
      </c>
      <c r="AI2016" s="113">
        <v>448</v>
      </c>
      <c r="AJ2016" s="2" t="s">
        <v>633</v>
      </c>
      <c r="AK2016" s="14"/>
      <c r="AL2016" s="29"/>
      <c r="AM2016" s="2" t="s">
        <v>1281</v>
      </c>
      <c r="AN2016" s="10">
        <v>130</v>
      </c>
      <c r="AO2016" s="10">
        <v>1843.3999999999999</v>
      </c>
      <c r="AP2016" s="4">
        <v>5</v>
      </c>
      <c r="AQ2016" s="4" t="s">
        <v>609</v>
      </c>
      <c r="AR2016" s="12">
        <v>135.91121187449906</v>
      </c>
      <c r="AS2016" s="13">
        <v>5.1000000000000004E-3</v>
      </c>
      <c r="AT2016" s="4"/>
      <c r="AU2016" s="4" t="s">
        <v>648</v>
      </c>
      <c r="AV2016" s="4" t="s">
        <v>634</v>
      </c>
      <c r="AW2016" s="14"/>
      <c r="AX2016" s="14"/>
      <c r="AY2016" s="14">
        <v>0</v>
      </c>
      <c r="AZ2016" s="29">
        <v>14.18</v>
      </c>
      <c r="BA2016" s="14" t="s">
        <v>563</v>
      </c>
      <c r="BB2016" s="1" t="s">
        <v>307</v>
      </c>
      <c r="BC2016" s="15">
        <v>-0.14837</v>
      </c>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2"/>
      <c r="CS2016" s="2"/>
      <c r="CT2016" s="2"/>
      <c r="CU2016" s="2"/>
      <c r="CV2016" s="2"/>
      <c r="CW2016" s="2"/>
      <c r="CX2016" s="2"/>
      <c r="CY2016" s="2"/>
      <c r="CZ2016" s="2"/>
      <c r="DA2016" s="2"/>
      <c r="DB2016" s="2"/>
      <c r="DC2016" s="2"/>
      <c r="DD2016" s="2"/>
      <c r="DE2016" s="2"/>
      <c r="DF2016" s="2"/>
      <c r="DG2016" s="2"/>
      <c r="DH2016" s="2"/>
      <c r="DI2016" s="2"/>
      <c r="DJ2016" s="2"/>
      <c r="DK2016" s="2"/>
      <c r="DL2016" s="2"/>
      <c r="DM2016" s="2"/>
      <c r="DN2016" s="2"/>
      <c r="DO2016" s="2"/>
      <c r="DP2016" s="2"/>
      <c r="DQ2016" s="2"/>
      <c r="DR2016" s="2"/>
      <c r="DS2016" s="2"/>
      <c r="DT2016" s="2"/>
      <c r="DU2016" s="2"/>
      <c r="DV2016" s="2"/>
      <c r="DW2016" s="2"/>
      <c r="DX2016" s="2"/>
      <c r="DY2016" s="2"/>
      <c r="DZ2016" s="2"/>
      <c r="EA2016" s="2"/>
      <c r="EB2016" s="2"/>
      <c r="EC2016" s="2"/>
      <c r="ED2016" s="2"/>
      <c r="EE2016" s="2"/>
      <c r="EF2016" s="2"/>
      <c r="EG2016" s="2"/>
      <c r="EH2016" s="2"/>
      <c r="EI2016" s="2"/>
      <c r="EJ2016" s="2"/>
      <c r="EK2016" s="2"/>
      <c r="EL2016" s="2"/>
      <c r="EM2016" s="2"/>
      <c r="EN2016" s="2"/>
      <c r="EO2016" s="2"/>
      <c r="EP2016" s="2"/>
      <c r="EQ2016" s="2"/>
      <c r="ER2016" s="2"/>
      <c r="ES2016" s="2"/>
      <c r="ET2016" s="2"/>
      <c r="EU2016" s="2"/>
      <c r="EV2016" s="2"/>
      <c r="EW2016" s="2"/>
      <c r="EX2016" s="2"/>
      <c r="EY2016" s="2"/>
      <c r="EZ2016" s="2"/>
      <c r="FA2016" s="2"/>
      <c r="FB2016" s="2"/>
      <c r="FC2016" s="2"/>
      <c r="FD2016" s="2"/>
      <c r="FE2016" s="2"/>
      <c r="FF2016" s="2"/>
      <c r="FG2016" s="2"/>
      <c r="FH2016" s="2"/>
      <c r="FI2016" s="2"/>
      <c r="FJ2016" s="2"/>
      <c r="FK2016" s="2"/>
      <c r="FL2016" s="2"/>
      <c r="FM2016" s="2"/>
      <c r="FN2016" s="2"/>
      <c r="FO2016" s="2"/>
      <c r="FP2016" s="2"/>
      <c r="FQ2016" s="2"/>
      <c r="FR2016" s="2"/>
      <c r="FS2016" s="2"/>
      <c r="FT2016" s="2"/>
      <c r="FU2016" s="2"/>
      <c r="FV2016" s="2"/>
      <c r="FW2016" s="2"/>
      <c r="FX2016" s="2"/>
      <c r="FY2016" s="2"/>
      <c r="FZ2016" s="2"/>
      <c r="GA2016" s="2"/>
      <c r="GB2016" s="2"/>
      <c r="GC2016" s="2"/>
      <c r="GD2016" s="2"/>
      <c r="GE2016" s="2"/>
      <c r="GF2016" s="2"/>
      <c r="GG2016" s="2"/>
      <c r="GH2016" s="2"/>
      <c r="GI2016" s="2"/>
      <c r="GJ2016" s="2"/>
      <c r="GK2016" s="2"/>
      <c r="GL2016" s="2"/>
      <c r="GM2016" s="2"/>
      <c r="GN2016" s="2"/>
      <c r="GO2016" s="2"/>
      <c r="GP2016" s="2"/>
      <c r="GQ2016" s="2"/>
      <c r="GR2016" s="2"/>
      <c r="GS2016" s="2"/>
      <c r="GT2016" s="2"/>
      <c r="GU2016" s="2"/>
      <c r="GV2016" s="2"/>
      <c r="GW2016" s="2"/>
      <c r="GX2016" s="2"/>
      <c r="GY2016" s="2"/>
      <c r="GZ2016" s="2"/>
      <c r="HA2016" s="2"/>
      <c r="HB2016" s="2"/>
      <c r="HC2016" s="2"/>
      <c r="HD2016" s="2"/>
      <c r="HE2016" s="2"/>
      <c r="HF2016" s="2"/>
      <c r="HG2016" s="2"/>
      <c r="HH2016" s="2"/>
      <c r="HI2016" s="2"/>
      <c r="HJ2016" s="2"/>
      <c r="HK2016" s="2"/>
      <c r="HL2016" s="2"/>
      <c r="HM2016" s="2"/>
      <c r="HN2016" s="2"/>
      <c r="HO2016" s="2"/>
      <c r="HP2016" s="2"/>
      <c r="HQ2016" s="2"/>
      <c r="HR2016" s="2"/>
      <c r="HS2016" s="2"/>
      <c r="HT2016" s="2"/>
      <c r="HU2016" s="2"/>
      <c r="HV2016" s="2"/>
      <c r="HW2016" s="2"/>
      <c r="HX2016" s="2"/>
      <c r="HY2016" s="2"/>
      <c r="HZ2016" s="2"/>
      <c r="IA2016" s="2"/>
      <c r="IB2016" s="2"/>
      <c r="IC2016" s="2"/>
      <c r="ID2016" s="2"/>
      <c r="IE2016" s="2"/>
      <c r="IF2016" s="2"/>
      <c r="IG2016" s="2"/>
      <c r="IH2016" s="2"/>
      <c r="II2016" s="2"/>
      <c r="IJ2016" s="2"/>
      <c r="IK2016" s="2"/>
      <c r="IL2016" s="2"/>
      <c r="IM2016" s="2"/>
      <c r="IN2016" s="2"/>
      <c r="IO2016" s="2"/>
      <c r="IP2016" s="2"/>
      <c r="IQ2016" s="2"/>
      <c r="IR2016" s="2"/>
      <c r="IS2016" s="2"/>
      <c r="IT2016" s="2"/>
      <c r="IU2016" s="2"/>
      <c r="IV2016" s="2"/>
      <c r="IW2016" s="2"/>
      <c r="IX2016" s="2"/>
      <c r="IY2016" s="2"/>
      <c r="IZ2016" s="2"/>
      <c r="JA2016" s="2"/>
      <c r="JB2016" s="2"/>
      <c r="JC2016" s="2"/>
      <c r="JD2016" s="2"/>
      <c r="JE2016" s="2"/>
      <c r="JF2016" s="2"/>
      <c r="JG2016" s="2"/>
      <c r="JH2016" s="2"/>
      <c r="JI2016" s="2"/>
      <c r="JJ2016" s="2"/>
      <c r="JK2016" s="2"/>
      <c r="JL2016" s="2"/>
      <c r="JM2016" s="2"/>
      <c r="JN2016" s="2"/>
      <c r="JO2016" s="2"/>
    </row>
    <row r="2017" spans="1:275" s="16" customFormat="1" x14ac:dyDescent="0.25">
      <c r="A2017" s="2">
        <v>1686</v>
      </c>
      <c r="B2017" s="2" t="s">
        <v>2504</v>
      </c>
      <c r="C2017" s="4"/>
      <c r="D2017" s="5" t="s">
        <v>3849</v>
      </c>
      <c r="E2017" s="15" t="s">
        <v>306</v>
      </c>
      <c r="F2017" s="4" t="s">
        <v>3837</v>
      </c>
      <c r="G2017" s="4" t="s">
        <v>3838</v>
      </c>
      <c r="H2017" s="4" t="s">
        <v>598</v>
      </c>
      <c r="I2017" s="4" t="s">
        <v>644</v>
      </c>
      <c r="J2017" s="88" t="s">
        <v>3839</v>
      </c>
      <c r="K2017" s="6"/>
      <c r="L2017" s="4"/>
      <c r="M2017" s="4" t="s">
        <v>2269</v>
      </c>
      <c r="N2017" s="37" t="s">
        <v>3833</v>
      </c>
      <c r="O2017" s="18" t="s">
        <v>548</v>
      </c>
      <c r="P2017" s="6"/>
      <c r="Q2017" s="37" t="s">
        <v>3834</v>
      </c>
      <c r="R2017" s="91" t="s">
        <v>3327</v>
      </c>
      <c r="S2017" s="26" t="s">
        <v>997</v>
      </c>
      <c r="T2017" s="88" t="s">
        <v>552</v>
      </c>
      <c r="U2017" s="6"/>
      <c r="V2017" s="88" t="s">
        <v>553</v>
      </c>
      <c r="W2017" s="6" t="s">
        <v>554</v>
      </c>
      <c r="X2017" s="6" t="s">
        <v>555</v>
      </c>
      <c r="Y2017" s="6" t="s">
        <v>556</v>
      </c>
      <c r="Z2017" s="4" t="s">
        <v>604</v>
      </c>
      <c r="AA2017" s="37" t="s">
        <v>557</v>
      </c>
      <c r="AB2017" s="13">
        <v>39.050699999999999</v>
      </c>
      <c r="AC2017" s="13">
        <v>-96.340299999999999</v>
      </c>
      <c r="AD2017" s="8">
        <v>39.0852778</v>
      </c>
      <c r="AE2017" s="8">
        <v>-96.590833333333336</v>
      </c>
      <c r="AF2017" s="2" t="s">
        <v>2508</v>
      </c>
      <c r="AG2017" s="2" t="s">
        <v>606</v>
      </c>
      <c r="AH2017" s="2" t="s">
        <v>607</v>
      </c>
      <c r="AI2017" s="113">
        <v>392</v>
      </c>
      <c r="AJ2017" s="2" t="s">
        <v>558</v>
      </c>
      <c r="AK2017" s="14"/>
      <c r="AL2017" s="29"/>
      <c r="AM2017" s="2" t="s">
        <v>2115</v>
      </c>
      <c r="AN2017" s="10" t="s">
        <v>560</v>
      </c>
      <c r="AO2017" s="10" t="e">
        <v>#VALUE!</v>
      </c>
      <c r="AP2017" s="4"/>
      <c r="AQ2017" s="14" t="s">
        <v>562</v>
      </c>
      <c r="AR2017" s="12">
        <v>231.04906018664843</v>
      </c>
      <c r="AS2017" s="13">
        <v>3.0000000000000001E-3</v>
      </c>
      <c r="AT2017" s="4"/>
      <c r="AU2017" s="4" t="s">
        <v>648</v>
      </c>
      <c r="AV2017" s="4" t="s">
        <v>634</v>
      </c>
      <c r="AW2017" s="14"/>
      <c r="AX2017" s="14"/>
      <c r="AY2017" s="14">
        <v>0</v>
      </c>
      <c r="AZ2017" s="29">
        <v>6</v>
      </c>
      <c r="BA2017" s="14" t="s">
        <v>635</v>
      </c>
      <c r="BB2017" s="1" t="s">
        <v>307</v>
      </c>
      <c r="BC2017" s="15">
        <v>-0.14837</v>
      </c>
    </row>
    <row r="2018" spans="1:275" x14ac:dyDescent="0.25">
      <c r="A2018" s="2">
        <v>2524</v>
      </c>
      <c r="B2018" s="2" t="s">
        <v>3850</v>
      </c>
      <c r="C2018" s="26"/>
      <c r="D2018" s="5" t="s">
        <v>3851</v>
      </c>
      <c r="E2018" s="15" t="s">
        <v>306</v>
      </c>
      <c r="F2018" s="4" t="s">
        <v>3837</v>
      </c>
      <c r="G2018" s="4" t="s">
        <v>3838</v>
      </c>
      <c r="H2018" s="4" t="s">
        <v>598</v>
      </c>
      <c r="I2018" s="4" t="s">
        <v>644</v>
      </c>
      <c r="J2018" s="88" t="s">
        <v>3839</v>
      </c>
      <c r="K2018" s="6"/>
      <c r="M2018" s="4" t="s">
        <v>2269</v>
      </c>
      <c r="N2018" s="37" t="s">
        <v>3833</v>
      </c>
      <c r="O2018" s="18" t="s">
        <v>548</v>
      </c>
      <c r="P2018" s="6"/>
      <c r="Q2018" s="37" t="s">
        <v>3834</v>
      </c>
      <c r="R2018" s="91" t="s">
        <v>3327</v>
      </c>
      <c r="S2018" s="26" t="s">
        <v>997</v>
      </c>
      <c r="T2018" s="88" t="s">
        <v>552</v>
      </c>
      <c r="U2018" s="6"/>
      <c r="V2018" s="88" t="s">
        <v>553</v>
      </c>
      <c r="W2018" s="6" t="s">
        <v>554</v>
      </c>
      <c r="X2018" s="6" t="s">
        <v>555</v>
      </c>
      <c r="Y2018" s="6" t="s">
        <v>556</v>
      </c>
      <c r="Z2018" s="4" t="s">
        <v>604</v>
      </c>
      <c r="AA2018" s="37" t="s">
        <v>557</v>
      </c>
      <c r="AB2018" s="13">
        <v>30.27</v>
      </c>
      <c r="AC2018" s="13">
        <v>-88.5</v>
      </c>
      <c r="AD2018" s="8">
        <v>32.93333333333333</v>
      </c>
      <c r="AE2018" s="8">
        <v>-89.65</v>
      </c>
      <c r="AF2018" s="2" t="s">
        <v>3852</v>
      </c>
      <c r="AG2018" s="2" t="s">
        <v>2503</v>
      </c>
      <c r="AH2018" s="2" t="s">
        <v>607</v>
      </c>
      <c r="AI2018" s="113">
        <v>134</v>
      </c>
      <c r="AJ2018" s="2" t="s">
        <v>558</v>
      </c>
      <c r="AK2018" s="14">
        <v>3</v>
      </c>
      <c r="AL2018" s="29">
        <v>3</v>
      </c>
      <c r="AM2018" s="2" t="s">
        <v>3453</v>
      </c>
      <c r="AN2018" s="10">
        <v>270</v>
      </c>
      <c r="AO2018" s="10">
        <v>5156.9999999999991</v>
      </c>
      <c r="AP2018" s="4">
        <v>10</v>
      </c>
      <c r="AQ2018" s="4" t="s">
        <v>652</v>
      </c>
      <c r="AR2018" s="12">
        <v>495.10512897138949</v>
      </c>
      <c r="AS2018" s="13">
        <v>1.4E-3</v>
      </c>
      <c r="AU2018" s="4" t="s">
        <v>639</v>
      </c>
      <c r="AV2018" s="4" t="s">
        <v>634</v>
      </c>
      <c r="AW2018" s="14">
        <v>1.9</v>
      </c>
      <c r="AX2018" s="14">
        <v>36.299999999999997</v>
      </c>
      <c r="AY2018" s="14">
        <v>34.4</v>
      </c>
      <c r="AZ2018" s="29">
        <v>19.099999999999998</v>
      </c>
      <c r="BA2018" s="14" t="s">
        <v>3853</v>
      </c>
      <c r="BB2018" s="1" t="s">
        <v>307</v>
      </c>
      <c r="BC2018" s="15">
        <v>-0.14837</v>
      </c>
      <c r="BD2018" s="2"/>
      <c r="BE2018" s="16"/>
      <c r="BF2018" s="16"/>
      <c r="BG2018" s="16"/>
      <c r="BH2018" s="16"/>
      <c r="BI2018" s="16"/>
      <c r="BJ2018" s="16"/>
      <c r="BK2018" s="16"/>
      <c r="BL2018" s="16"/>
      <c r="BM2018" s="16"/>
      <c r="BN2018" s="16"/>
      <c r="BO2018" s="16"/>
      <c r="BP2018" s="16"/>
      <c r="BQ2018" s="16"/>
      <c r="BR2018" s="16"/>
      <c r="BS2018" s="16"/>
      <c r="BT2018" s="16"/>
      <c r="BU2018" s="16"/>
      <c r="BV2018" s="16"/>
      <c r="BW2018" s="16"/>
      <c r="BX2018" s="16"/>
      <c r="BY2018" s="16"/>
      <c r="BZ2018" s="16"/>
      <c r="CA2018" s="16"/>
      <c r="CB2018" s="16"/>
      <c r="CC2018" s="16"/>
      <c r="CD2018" s="16"/>
      <c r="CE2018" s="16"/>
      <c r="CF2018" s="16"/>
      <c r="CG2018" s="16"/>
      <c r="CH2018" s="16"/>
      <c r="CI2018" s="16"/>
      <c r="CJ2018" s="16"/>
      <c r="CK2018" s="16"/>
      <c r="CL2018" s="16"/>
      <c r="CM2018" s="16"/>
      <c r="CN2018" s="16"/>
      <c r="CO2018" s="16"/>
      <c r="CP2018" s="16"/>
      <c r="CQ2018" s="16"/>
      <c r="CR2018" s="16"/>
      <c r="CS2018" s="16"/>
      <c r="CT2018" s="16"/>
      <c r="CU2018" s="16"/>
      <c r="CV2018" s="16"/>
      <c r="CW2018" s="16"/>
      <c r="CX2018" s="16"/>
      <c r="CY2018" s="16"/>
      <c r="CZ2018" s="16"/>
      <c r="DA2018" s="16"/>
      <c r="DB2018" s="16"/>
      <c r="DC2018" s="16"/>
      <c r="DD2018" s="16"/>
      <c r="DE2018" s="16"/>
      <c r="DF2018" s="16"/>
      <c r="DG2018" s="16"/>
      <c r="DH2018" s="16"/>
      <c r="DI2018" s="16"/>
      <c r="DJ2018" s="16"/>
      <c r="DK2018" s="16"/>
      <c r="DL2018" s="16"/>
      <c r="DM2018" s="16"/>
      <c r="DN2018" s="16"/>
      <c r="DO2018" s="16"/>
      <c r="DP2018" s="16"/>
      <c r="DQ2018" s="16"/>
      <c r="DR2018" s="16"/>
      <c r="DS2018" s="16"/>
      <c r="DT2018" s="16"/>
      <c r="DU2018" s="16"/>
      <c r="DV2018" s="16"/>
      <c r="DW2018" s="16"/>
      <c r="DX2018" s="16"/>
      <c r="DY2018" s="16"/>
      <c r="DZ2018" s="16"/>
      <c r="EA2018" s="16"/>
      <c r="EB2018" s="16"/>
      <c r="EC2018" s="16"/>
      <c r="ED2018" s="16"/>
      <c r="EE2018" s="16"/>
      <c r="EF2018" s="16"/>
      <c r="EG2018" s="16"/>
      <c r="EH2018" s="16"/>
      <c r="EI2018" s="16"/>
      <c r="EJ2018" s="16"/>
      <c r="EK2018" s="16"/>
      <c r="EL2018" s="16"/>
      <c r="EM2018" s="16"/>
      <c r="EN2018" s="16"/>
      <c r="EO2018" s="16"/>
      <c r="EP2018" s="16"/>
      <c r="EQ2018" s="16"/>
      <c r="ER2018" s="16"/>
      <c r="ES2018" s="16"/>
      <c r="ET2018" s="16"/>
      <c r="EU2018" s="16"/>
      <c r="EV2018" s="16"/>
      <c r="EW2018" s="16"/>
      <c r="EX2018" s="16"/>
      <c r="EY2018" s="16"/>
      <c r="EZ2018" s="16"/>
      <c r="FA2018" s="16"/>
      <c r="FB2018" s="16"/>
      <c r="FC2018" s="16"/>
      <c r="FD2018" s="16"/>
      <c r="FE2018" s="16"/>
      <c r="FF2018" s="16"/>
      <c r="FG2018" s="16"/>
      <c r="FH2018" s="16"/>
      <c r="FI2018" s="16"/>
      <c r="FJ2018" s="16"/>
      <c r="FK2018" s="16"/>
      <c r="FL2018" s="16"/>
      <c r="FM2018" s="16"/>
      <c r="FN2018" s="16"/>
      <c r="FO2018" s="16"/>
      <c r="FP2018" s="16"/>
      <c r="FQ2018" s="16"/>
      <c r="FR2018" s="16"/>
      <c r="FS2018" s="16"/>
      <c r="FT2018" s="16"/>
      <c r="FU2018" s="16"/>
      <c r="FV2018" s="16"/>
      <c r="FW2018" s="16"/>
      <c r="FX2018" s="16"/>
      <c r="FY2018" s="16"/>
      <c r="FZ2018" s="16"/>
      <c r="GA2018" s="16"/>
      <c r="GB2018" s="16"/>
      <c r="GC2018" s="16"/>
      <c r="GD2018" s="16"/>
      <c r="GE2018" s="16"/>
      <c r="GF2018" s="16"/>
      <c r="GG2018" s="16"/>
      <c r="GH2018" s="16"/>
      <c r="GI2018" s="16"/>
      <c r="GJ2018" s="16"/>
      <c r="GK2018" s="16"/>
      <c r="GL2018" s="16"/>
      <c r="GM2018" s="16"/>
      <c r="GN2018" s="16"/>
      <c r="GO2018" s="16"/>
      <c r="GP2018" s="16"/>
      <c r="GQ2018" s="16"/>
      <c r="GR2018" s="16"/>
      <c r="GS2018" s="16"/>
      <c r="GT2018" s="16"/>
      <c r="GU2018" s="16"/>
      <c r="GV2018" s="16"/>
      <c r="GW2018" s="16"/>
      <c r="GX2018" s="16"/>
      <c r="GY2018" s="16"/>
      <c r="GZ2018" s="16"/>
      <c r="HA2018" s="16"/>
      <c r="HB2018" s="16"/>
      <c r="HC2018" s="16"/>
      <c r="HD2018" s="16"/>
      <c r="HE2018" s="16"/>
      <c r="HF2018" s="16"/>
      <c r="HG2018" s="16"/>
      <c r="HH2018" s="16"/>
      <c r="HI2018" s="16"/>
      <c r="HJ2018" s="16"/>
      <c r="HK2018" s="16"/>
      <c r="HL2018" s="16"/>
      <c r="HM2018" s="16"/>
      <c r="HN2018" s="16"/>
      <c r="HO2018" s="16"/>
      <c r="HP2018" s="16"/>
      <c r="HQ2018" s="16"/>
      <c r="HR2018" s="16"/>
      <c r="HS2018" s="16"/>
      <c r="HT2018" s="16"/>
      <c r="HU2018" s="16"/>
      <c r="HV2018" s="16"/>
      <c r="HW2018" s="16"/>
      <c r="HX2018" s="16"/>
      <c r="HY2018" s="16"/>
      <c r="HZ2018" s="16"/>
      <c r="IA2018" s="16"/>
      <c r="IB2018" s="16"/>
      <c r="IC2018" s="16"/>
      <c r="ID2018" s="16"/>
      <c r="IE2018" s="16"/>
      <c r="IF2018" s="16"/>
      <c r="IG2018" s="16"/>
      <c r="IH2018" s="16"/>
      <c r="II2018" s="16"/>
      <c r="IJ2018" s="16"/>
      <c r="IK2018" s="16"/>
      <c r="IL2018" s="16"/>
      <c r="IM2018" s="16"/>
      <c r="IN2018" s="16"/>
      <c r="IO2018" s="16"/>
      <c r="IP2018" s="16"/>
      <c r="IQ2018" s="16"/>
      <c r="IR2018" s="16"/>
      <c r="IS2018" s="16"/>
      <c r="IT2018" s="16"/>
      <c r="IU2018" s="16"/>
      <c r="IV2018" s="16"/>
      <c r="IW2018" s="16"/>
      <c r="IX2018" s="16"/>
      <c r="IY2018" s="16"/>
      <c r="IZ2018" s="16"/>
      <c r="JA2018" s="16"/>
      <c r="JB2018" s="16"/>
      <c r="JC2018" s="16"/>
      <c r="JD2018" s="16"/>
      <c r="JE2018" s="16"/>
      <c r="JF2018" s="16"/>
      <c r="JG2018" s="16"/>
      <c r="JH2018" s="16"/>
      <c r="JI2018" s="16"/>
      <c r="JJ2018" s="16"/>
      <c r="JK2018" s="16"/>
      <c r="JL2018" s="16"/>
      <c r="JM2018" s="16"/>
      <c r="JN2018" s="16"/>
      <c r="JO2018" s="16"/>
    </row>
    <row r="2019" spans="1:275" x14ac:dyDescent="0.25">
      <c r="A2019" s="2">
        <v>2553</v>
      </c>
      <c r="B2019" s="2" t="s">
        <v>2500</v>
      </c>
      <c r="D2019" s="5" t="s">
        <v>3854</v>
      </c>
      <c r="E2019" s="15" t="s">
        <v>306</v>
      </c>
      <c r="F2019" s="4" t="s">
        <v>3837</v>
      </c>
      <c r="G2019" s="4" t="s">
        <v>3838</v>
      </c>
      <c r="H2019" s="4" t="s">
        <v>598</v>
      </c>
      <c r="I2019" s="4" t="s">
        <v>644</v>
      </c>
      <c r="J2019" s="88" t="s">
        <v>3839</v>
      </c>
      <c r="K2019" s="6"/>
      <c r="M2019" s="4" t="s">
        <v>2269</v>
      </c>
      <c r="N2019" s="37" t="s">
        <v>3833</v>
      </c>
      <c r="O2019" s="18" t="s">
        <v>548</v>
      </c>
      <c r="P2019" s="6"/>
      <c r="Q2019" s="37" t="s">
        <v>3834</v>
      </c>
      <c r="R2019" s="91" t="s">
        <v>3327</v>
      </c>
      <c r="S2019" s="26" t="s">
        <v>997</v>
      </c>
      <c r="T2019" s="88" t="s">
        <v>552</v>
      </c>
      <c r="U2019" s="6"/>
      <c r="V2019" s="88" t="s">
        <v>553</v>
      </c>
      <c r="W2019" s="6" t="s">
        <v>554</v>
      </c>
      <c r="X2019" s="6" t="s">
        <v>555</v>
      </c>
      <c r="Y2019" s="6" t="s">
        <v>556</v>
      </c>
      <c r="Z2019" s="4" t="s">
        <v>1580</v>
      </c>
      <c r="AA2019" s="37" t="s">
        <v>1581</v>
      </c>
      <c r="AB2019" s="13">
        <v>29.39</v>
      </c>
      <c r="AC2019" s="13">
        <v>-97.58</v>
      </c>
      <c r="AD2019" s="8">
        <v>29.65</v>
      </c>
      <c r="AE2019" s="8">
        <v>-96.033333299999995</v>
      </c>
      <c r="AF2019" s="2" t="s">
        <v>2502</v>
      </c>
      <c r="AG2019" s="2" t="s">
        <v>2503</v>
      </c>
      <c r="AH2019" s="2" t="s">
        <v>607</v>
      </c>
      <c r="AI2019" s="113">
        <v>38</v>
      </c>
      <c r="AJ2019" s="2" t="s">
        <v>558</v>
      </c>
      <c r="AN2019" s="10">
        <v>95</v>
      </c>
      <c r="AO2019" s="10">
        <v>1577.0000000000002</v>
      </c>
      <c r="AP2019" s="4">
        <v>4</v>
      </c>
      <c r="AQ2019" s="4" t="s">
        <v>1665</v>
      </c>
      <c r="AR2019" s="12">
        <v>35.914361687043794</v>
      </c>
      <c r="AS2019" s="13">
        <v>1.9300000000000001E-2</v>
      </c>
      <c r="AT2019" s="2"/>
      <c r="AV2019" s="4" t="s">
        <v>1586</v>
      </c>
      <c r="AW2019" s="14">
        <v>10.6</v>
      </c>
      <c r="AX2019" s="14">
        <v>21.3</v>
      </c>
      <c r="AY2019" s="14">
        <v>10.700000000000001</v>
      </c>
      <c r="AZ2019" s="29">
        <v>16.600000000000001</v>
      </c>
      <c r="BA2019" s="14" t="s">
        <v>1587</v>
      </c>
      <c r="BB2019" s="1" t="s">
        <v>307</v>
      </c>
      <c r="BC2019" s="15">
        <v>-0.14837</v>
      </c>
      <c r="BD2019" s="2"/>
    </row>
    <row r="2020" spans="1:275" x14ac:dyDescent="0.25">
      <c r="A2020" s="2">
        <v>2554</v>
      </c>
      <c r="B2020" s="2" t="s">
        <v>2500</v>
      </c>
      <c r="D2020" s="5" t="s">
        <v>3855</v>
      </c>
      <c r="E2020" s="15" t="s">
        <v>306</v>
      </c>
      <c r="F2020" s="4" t="s">
        <v>3837</v>
      </c>
      <c r="G2020" s="4" t="s">
        <v>3838</v>
      </c>
      <c r="H2020" s="4" t="s">
        <v>598</v>
      </c>
      <c r="I2020" s="4" t="s">
        <v>644</v>
      </c>
      <c r="J2020" s="88" t="s">
        <v>3839</v>
      </c>
      <c r="K2020" s="6"/>
      <c r="M2020" s="4" t="s">
        <v>2269</v>
      </c>
      <c r="N2020" s="37" t="s">
        <v>3833</v>
      </c>
      <c r="O2020" s="18" t="s">
        <v>548</v>
      </c>
      <c r="P2020" s="6"/>
      <c r="Q2020" s="37" t="s">
        <v>3834</v>
      </c>
      <c r="R2020" s="91" t="s">
        <v>3327</v>
      </c>
      <c r="S2020" s="26" t="s">
        <v>997</v>
      </c>
      <c r="T2020" s="88" t="s">
        <v>552</v>
      </c>
      <c r="U2020" s="6"/>
      <c r="V2020" s="88" t="s">
        <v>553</v>
      </c>
      <c r="W2020" s="6" t="s">
        <v>554</v>
      </c>
      <c r="X2020" s="6" t="s">
        <v>555</v>
      </c>
      <c r="Y2020" s="6" t="s">
        <v>556</v>
      </c>
      <c r="Z2020" s="4" t="s">
        <v>1580</v>
      </c>
      <c r="AA2020" s="37" t="s">
        <v>1581</v>
      </c>
      <c r="AB2020" s="13">
        <v>30.05</v>
      </c>
      <c r="AC2020" s="13">
        <v>-98.25</v>
      </c>
      <c r="AD2020" s="8">
        <v>30.0833333</v>
      </c>
      <c r="AE2020" s="8">
        <v>-97.583333300000007</v>
      </c>
      <c r="AF2020" s="2" t="s">
        <v>2502</v>
      </c>
      <c r="AG2020" s="2" t="s">
        <v>2503</v>
      </c>
      <c r="AH2020" s="2" t="s">
        <v>607</v>
      </c>
      <c r="AI2020" s="113">
        <v>172</v>
      </c>
      <c r="AJ2020" s="2" t="s">
        <v>558</v>
      </c>
      <c r="AN2020" s="10">
        <v>105</v>
      </c>
      <c r="AO2020" s="10">
        <v>1270.5</v>
      </c>
      <c r="AP2020" s="4">
        <v>4</v>
      </c>
      <c r="AQ2020" s="4" t="s">
        <v>1665</v>
      </c>
      <c r="AR2020" s="12">
        <v>173.28679513998631</v>
      </c>
      <c r="AS2020" s="13">
        <v>4.0000000000000001E-3</v>
      </c>
      <c r="AT2020" s="2"/>
      <c r="AV2020" s="4" t="s">
        <v>1586</v>
      </c>
      <c r="AW2020" s="14">
        <v>4.0999999999999996</v>
      </c>
      <c r="AX2020" s="14">
        <v>18.899999999999999</v>
      </c>
      <c r="AY2020" s="14">
        <v>14.799999999999999</v>
      </c>
      <c r="AZ2020" s="29">
        <v>12.1</v>
      </c>
      <c r="BA2020" s="14" t="s">
        <v>1587</v>
      </c>
      <c r="BB2020" s="1" t="s">
        <v>307</v>
      </c>
      <c r="BC2020" s="15">
        <v>-0.14837</v>
      </c>
      <c r="BD2020" s="2"/>
    </row>
    <row r="2021" spans="1:275" x14ac:dyDescent="0.25">
      <c r="A2021" s="2">
        <v>782</v>
      </c>
      <c r="B2021" s="3" t="s">
        <v>3856</v>
      </c>
      <c r="C2021" s="4" t="s">
        <v>721</v>
      </c>
      <c r="D2021" s="5" t="s">
        <v>3857</v>
      </c>
      <c r="E2021" s="15" t="s">
        <v>308</v>
      </c>
      <c r="F2021" s="4" t="s">
        <v>3858</v>
      </c>
      <c r="G2021" s="4" t="s">
        <v>3859</v>
      </c>
      <c r="H2021" s="4" t="s">
        <v>666</v>
      </c>
      <c r="I2021" s="4" t="s">
        <v>644</v>
      </c>
      <c r="J2021" s="88" t="s">
        <v>3860</v>
      </c>
      <c r="K2021" s="6"/>
      <c r="M2021" s="4" t="s">
        <v>3860</v>
      </c>
      <c r="N2021" s="37" t="s">
        <v>3833</v>
      </c>
      <c r="O2021" s="18" t="s">
        <v>548</v>
      </c>
      <c r="P2021" s="6"/>
      <c r="Q2021" s="37" t="s">
        <v>3834</v>
      </c>
      <c r="R2021" s="91" t="s">
        <v>3327</v>
      </c>
      <c r="S2021" s="26" t="s">
        <v>997</v>
      </c>
      <c r="T2021" s="88" t="s">
        <v>552</v>
      </c>
      <c r="U2021" s="6"/>
      <c r="V2021" s="88" t="s">
        <v>553</v>
      </c>
      <c r="W2021" s="6" t="s">
        <v>554</v>
      </c>
      <c r="X2021" s="6" t="s">
        <v>555</v>
      </c>
      <c r="Y2021" s="6" t="s">
        <v>556</v>
      </c>
      <c r="Z2021" s="4" t="s">
        <v>604</v>
      </c>
      <c r="AA2021" s="37" t="s">
        <v>557</v>
      </c>
      <c r="AB2021" s="47">
        <v>37.091900000000003</v>
      </c>
      <c r="AC2021" s="47">
        <v>-3.2612999999999999</v>
      </c>
      <c r="AD2021" s="8">
        <v>37.1552778</v>
      </c>
      <c r="AE2021" s="8">
        <v>-3.4449999999999998</v>
      </c>
      <c r="AF2021" s="2" t="s">
        <v>3861</v>
      </c>
      <c r="AG2021" s="2" t="s">
        <v>1142</v>
      </c>
      <c r="AH2021" s="2" t="s">
        <v>666</v>
      </c>
      <c r="AI2021" s="113">
        <v>920</v>
      </c>
      <c r="AJ2021" s="2" t="s">
        <v>633</v>
      </c>
      <c r="AK2021" s="14">
        <v>4</v>
      </c>
      <c r="AL2021" s="29">
        <v>4</v>
      </c>
      <c r="AM2021" s="2" t="s">
        <v>608</v>
      </c>
      <c r="AN2021" s="10">
        <v>215</v>
      </c>
      <c r="AO2021" s="10">
        <v>2343.5</v>
      </c>
      <c r="AP2021" s="4">
        <v>7</v>
      </c>
      <c r="AQ2021" s="4" t="s">
        <v>609</v>
      </c>
      <c r="AR2021" s="12">
        <v>108.30424696249145</v>
      </c>
      <c r="AS2021" s="13">
        <v>6.4000000000000003E-3</v>
      </c>
      <c r="AT2021" s="4">
        <v>6</v>
      </c>
      <c r="AV2021" s="4" t="s">
        <v>634</v>
      </c>
      <c r="AW2021" s="14">
        <v>2</v>
      </c>
      <c r="AX2021" s="14">
        <v>19</v>
      </c>
      <c r="AY2021" s="14">
        <v>17</v>
      </c>
      <c r="AZ2021" s="29">
        <v>10.9</v>
      </c>
      <c r="BA2021" s="14" t="s">
        <v>563</v>
      </c>
      <c r="BB2021" s="1" t="s">
        <v>309</v>
      </c>
      <c r="BC2021" s="15">
        <v>-0.14834</v>
      </c>
      <c r="BD2021" s="2"/>
      <c r="BE2021" s="16"/>
      <c r="BF2021" s="16"/>
      <c r="BG2021" s="16"/>
      <c r="BH2021" s="16"/>
      <c r="BI2021" s="16"/>
      <c r="BJ2021" s="16"/>
      <c r="BK2021" s="16"/>
      <c r="BL2021" s="16"/>
      <c r="BM2021" s="16"/>
      <c r="BN2021" s="16"/>
      <c r="BO2021" s="16"/>
      <c r="BP2021" s="16"/>
      <c r="BQ2021" s="16"/>
      <c r="BR2021" s="16"/>
      <c r="BS2021" s="16"/>
      <c r="BT2021" s="16"/>
      <c r="BU2021" s="16"/>
      <c r="BV2021" s="16"/>
      <c r="BW2021" s="16"/>
      <c r="BX2021" s="16"/>
      <c r="BY2021" s="16"/>
      <c r="BZ2021" s="16"/>
      <c r="CA2021" s="16"/>
      <c r="CB2021" s="16"/>
      <c r="CC2021" s="16"/>
      <c r="CD2021" s="16"/>
      <c r="CE2021" s="16"/>
      <c r="CF2021" s="16"/>
      <c r="CG2021" s="16"/>
      <c r="CH2021" s="16"/>
      <c r="CI2021" s="16"/>
      <c r="CJ2021" s="16"/>
      <c r="CK2021" s="16"/>
      <c r="CL2021" s="16"/>
      <c r="CM2021" s="16"/>
      <c r="CN2021" s="16"/>
      <c r="CO2021" s="16"/>
      <c r="CP2021" s="16"/>
      <c r="CQ2021" s="16"/>
      <c r="CR2021" s="16"/>
      <c r="CS2021" s="16"/>
      <c r="CT2021" s="16"/>
      <c r="CU2021" s="16"/>
      <c r="CV2021" s="16"/>
      <c r="CW2021" s="16"/>
      <c r="CX2021" s="16"/>
      <c r="CY2021" s="16"/>
      <c r="CZ2021" s="16"/>
      <c r="DA2021" s="16"/>
      <c r="DB2021" s="16"/>
      <c r="DC2021" s="16"/>
      <c r="DD2021" s="16"/>
      <c r="DE2021" s="16"/>
      <c r="DF2021" s="16"/>
      <c r="DG2021" s="16"/>
      <c r="DH2021" s="16"/>
      <c r="DI2021" s="16"/>
      <c r="DJ2021" s="16"/>
      <c r="DK2021" s="16"/>
      <c r="DL2021" s="16"/>
      <c r="DM2021" s="16"/>
      <c r="DN2021" s="16"/>
      <c r="DO2021" s="16"/>
      <c r="DP2021" s="16"/>
      <c r="DQ2021" s="16"/>
      <c r="DR2021" s="16"/>
      <c r="DS2021" s="16"/>
      <c r="DT2021" s="16"/>
      <c r="DU2021" s="16"/>
      <c r="DV2021" s="16"/>
      <c r="DW2021" s="16"/>
      <c r="DX2021" s="16"/>
      <c r="DY2021" s="16"/>
      <c r="DZ2021" s="16"/>
      <c r="EA2021" s="16"/>
      <c r="EB2021" s="16"/>
      <c r="EC2021" s="16"/>
      <c r="ED2021" s="16"/>
      <c r="EE2021" s="16"/>
      <c r="EF2021" s="16"/>
      <c r="EG2021" s="16"/>
      <c r="EH2021" s="16"/>
      <c r="EI2021" s="16"/>
      <c r="EJ2021" s="16"/>
      <c r="EK2021" s="16"/>
      <c r="EL2021" s="16"/>
      <c r="EM2021" s="16"/>
      <c r="EN2021" s="16"/>
      <c r="EO2021" s="16"/>
      <c r="EP2021" s="16"/>
      <c r="EQ2021" s="16"/>
      <c r="ER2021" s="16"/>
      <c r="ES2021" s="16"/>
      <c r="ET2021" s="16"/>
      <c r="EU2021" s="16"/>
      <c r="EV2021" s="16"/>
      <c r="EW2021" s="16"/>
      <c r="EX2021" s="16"/>
      <c r="EY2021" s="16"/>
      <c r="EZ2021" s="16"/>
      <c r="FA2021" s="16"/>
      <c r="FB2021" s="16"/>
      <c r="FC2021" s="16"/>
      <c r="FD2021" s="16"/>
      <c r="FE2021" s="16"/>
      <c r="FF2021" s="16"/>
      <c r="FG2021" s="16"/>
      <c r="FH2021" s="16"/>
      <c r="FI2021" s="16"/>
      <c r="FJ2021" s="16"/>
      <c r="FK2021" s="16"/>
      <c r="FL2021" s="16"/>
      <c r="FM2021" s="16"/>
      <c r="FN2021" s="16"/>
      <c r="FO2021" s="16"/>
      <c r="FP2021" s="16"/>
      <c r="FQ2021" s="16"/>
      <c r="FR2021" s="16"/>
      <c r="FS2021" s="16"/>
      <c r="FT2021" s="16"/>
      <c r="FU2021" s="16"/>
      <c r="FV2021" s="16"/>
      <c r="FW2021" s="16"/>
      <c r="FX2021" s="16"/>
      <c r="FY2021" s="16"/>
      <c r="FZ2021" s="16"/>
      <c r="GA2021" s="16"/>
      <c r="GB2021" s="16"/>
      <c r="GC2021" s="16"/>
      <c r="GD2021" s="16"/>
      <c r="GE2021" s="16"/>
      <c r="GF2021" s="16"/>
      <c r="GG2021" s="16"/>
      <c r="GH2021" s="16"/>
      <c r="GI2021" s="16"/>
      <c r="GJ2021" s="16"/>
      <c r="GK2021" s="16"/>
      <c r="GL2021" s="16"/>
      <c r="GM2021" s="16"/>
      <c r="GN2021" s="16"/>
      <c r="GO2021" s="16"/>
      <c r="GP2021" s="16"/>
      <c r="GQ2021" s="16"/>
      <c r="GR2021" s="16"/>
      <c r="GS2021" s="16"/>
      <c r="GT2021" s="16"/>
      <c r="GU2021" s="16"/>
      <c r="GV2021" s="16"/>
      <c r="GW2021" s="16"/>
      <c r="GX2021" s="16"/>
      <c r="GY2021" s="16"/>
      <c r="GZ2021" s="16"/>
      <c r="HA2021" s="16"/>
      <c r="HB2021" s="16"/>
      <c r="HC2021" s="16"/>
      <c r="HD2021" s="16"/>
      <c r="HE2021" s="16"/>
      <c r="HF2021" s="16"/>
      <c r="HG2021" s="16"/>
      <c r="HH2021" s="16"/>
      <c r="HI2021" s="16"/>
      <c r="HJ2021" s="16"/>
      <c r="HK2021" s="16"/>
      <c r="HL2021" s="16"/>
      <c r="HM2021" s="16"/>
      <c r="HN2021" s="16"/>
      <c r="HO2021" s="16"/>
      <c r="HP2021" s="16"/>
      <c r="HQ2021" s="16"/>
      <c r="HR2021" s="16"/>
      <c r="HS2021" s="16"/>
      <c r="HT2021" s="16"/>
      <c r="HU2021" s="16"/>
      <c r="HV2021" s="16"/>
      <c r="HW2021" s="16"/>
      <c r="HX2021" s="16"/>
      <c r="HY2021" s="16"/>
      <c r="HZ2021" s="16"/>
      <c r="IA2021" s="16"/>
      <c r="IB2021" s="16"/>
      <c r="IC2021" s="16"/>
      <c r="ID2021" s="16"/>
      <c r="IE2021" s="16"/>
      <c r="IF2021" s="16"/>
      <c r="IG2021" s="16"/>
      <c r="IH2021" s="16"/>
      <c r="II2021" s="16"/>
      <c r="IJ2021" s="16"/>
      <c r="IK2021" s="16"/>
      <c r="IL2021" s="16"/>
      <c r="IM2021" s="16"/>
      <c r="IN2021" s="16"/>
      <c r="IO2021" s="16"/>
      <c r="IP2021" s="16"/>
      <c r="IQ2021" s="16"/>
      <c r="IR2021" s="16"/>
      <c r="IS2021" s="16"/>
      <c r="IT2021" s="16"/>
      <c r="IU2021" s="16"/>
      <c r="IV2021" s="16"/>
      <c r="IW2021" s="16"/>
      <c r="IX2021" s="16"/>
      <c r="IY2021" s="16"/>
      <c r="IZ2021" s="16"/>
      <c r="JA2021" s="16"/>
      <c r="JB2021" s="16"/>
      <c r="JC2021" s="16"/>
      <c r="JD2021" s="16"/>
      <c r="JE2021" s="16"/>
      <c r="JF2021" s="16"/>
      <c r="JG2021" s="16"/>
      <c r="JH2021" s="16"/>
      <c r="JI2021" s="16"/>
      <c r="JJ2021" s="16"/>
      <c r="JK2021" s="16"/>
      <c r="JL2021" s="16"/>
      <c r="JM2021" s="16"/>
      <c r="JN2021" s="16"/>
      <c r="JO2021" s="16"/>
    </row>
    <row r="2022" spans="1:275" x14ac:dyDescent="0.25">
      <c r="A2022" s="2">
        <v>783</v>
      </c>
      <c r="B2022" s="3" t="s">
        <v>3856</v>
      </c>
      <c r="C2022" s="4" t="s">
        <v>721</v>
      </c>
      <c r="D2022" s="5" t="s">
        <v>3862</v>
      </c>
      <c r="E2022" s="15" t="s">
        <v>308</v>
      </c>
      <c r="F2022" s="4" t="s">
        <v>3858</v>
      </c>
      <c r="G2022" s="4" t="s">
        <v>3859</v>
      </c>
      <c r="H2022" s="4" t="s">
        <v>666</v>
      </c>
      <c r="I2022" s="4" t="s">
        <v>644</v>
      </c>
      <c r="J2022" s="88" t="s">
        <v>3860</v>
      </c>
      <c r="K2022" s="6"/>
      <c r="M2022" s="4" t="s">
        <v>3860</v>
      </c>
      <c r="N2022" s="37" t="s">
        <v>3833</v>
      </c>
      <c r="O2022" s="18" t="s">
        <v>548</v>
      </c>
      <c r="Q2022" s="37" t="s">
        <v>3834</v>
      </c>
      <c r="R2022" s="91" t="s">
        <v>3327</v>
      </c>
      <c r="S2022" s="26" t="s">
        <v>997</v>
      </c>
      <c r="T2022" s="88" t="s">
        <v>552</v>
      </c>
      <c r="U2022" s="6"/>
      <c r="V2022" s="88" t="s">
        <v>553</v>
      </c>
      <c r="W2022" s="6" t="s">
        <v>554</v>
      </c>
      <c r="X2022" s="6" t="s">
        <v>555</v>
      </c>
      <c r="Y2022" s="6" t="s">
        <v>556</v>
      </c>
      <c r="Z2022" s="4" t="s">
        <v>604</v>
      </c>
      <c r="AA2022" s="37" t="s">
        <v>557</v>
      </c>
      <c r="AB2022" s="47">
        <v>37.093800000000002</v>
      </c>
      <c r="AC2022" s="47">
        <v>-3.2919999999999998</v>
      </c>
      <c r="AD2022" s="8">
        <v>37.160555600000002</v>
      </c>
      <c r="AE2022" s="8">
        <v>-3.4950000000000001</v>
      </c>
      <c r="AF2022" s="2" t="s">
        <v>3861</v>
      </c>
      <c r="AG2022" s="2" t="s">
        <v>1142</v>
      </c>
      <c r="AH2022" s="2" t="s">
        <v>666</v>
      </c>
      <c r="AI2022" s="113">
        <v>800</v>
      </c>
      <c r="AJ2022" s="2" t="s">
        <v>633</v>
      </c>
      <c r="AK2022" s="14">
        <v>4</v>
      </c>
      <c r="AL2022" s="29">
        <v>4</v>
      </c>
      <c r="AM2022" s="2" t="s">
        <v>621</v>
      </c>
      <c r="AN2022" s="10">
        <v>215</v>
      </c>
      <c r="AO2022" s="10">
        <v>2472.5</v>
      </c>
      <c r="AP2022" s="4">
        <v>7</v>
      </c>
      <c r="AQ2022" s="4" t="s">
        <v>609</v>
      </c>
      <c r="AR2022" s="12">
        <v>63.591484455040849</v>
      </c>
      <c r="AS2022" s="13">
        <v>1.09E-2</v>
      </c>
      <c r="AT2022" s="4">
        <v>6</v>
      </c>
      <c r="AV2022" s="4" t="s">
        <v>634</v>
      </c>
      <c r="AW2022" s="14">
        <v>4</v>
      </c>
      <c r="AX2022" s="14">
        <v>19</v>
      </c>
      <c r="AY2022" s="14">
        <v>15</v>
      </c>
      <c r="AZ2022" s="29">
        <v>11.5</v>
      </c>
      <c r="BA2022" s="14" t="s">
        <v>563</v>
      </c>
      <c r="BB2022" s="1" t="s">
        <v>309</v>
      </c>
      <c r="BC2022" s="15">
        <v>-0.14834</v>
      </c>
      <c r="BD2022" s="2"/>
      <c r="BE2022" s="16"/>
      <c r="BF2022" s="16"/>
      <c r="BG2022" s="16"/>
      <c r="BH2022" s="16"/>
      <c r="BI2022" s="16"/>
      <c r="BJ2022" s="16"/>
      <c r="BK2022" s="16"/>
      <c r="BL2022" s="16"/>
      <c r="BM2022" s="16"/>
      <c r="BN2022" s="16"/>
      <c r="BO2022" s="16"/>
      <c r="BP2022" s="16"/>
      <c r="BQ2022" s="16"/>
      <c r="BR2022" s="16"/>
      <c r="BS2022" s="16"/>
      <c r="BT2022" s="16"/>
      <c r="BU2022" s="16"/>
      <c r="BV2022" s="16"/>
      <c r="BW2022" s="16"/>
      <c r="BX2022" s="16"/>
      <c r="BY2022" s="16"/>
      <c r="BZ2022" s="16"/>
      <c r="CA2022" s="16"/>
      <c r="CB2022" s="16"/>
      <c r="CC2022" s="16"/>
      <c r="CD2022" s="16"/>
      <c r="CE2022" s="16"/>
      <c r="CF2022" s="16"/>
      <c r="CG2022" s="16"/>
      <c r="CH2022" s="16"/>
      <c r="CI2022" s="16"/>
      <c r="CJ2022" s="16"/>
      <c r="CK2022" s="16"/>
      <c r="CL2022" s="16"/>
      <c r="CM2022" s="16"/>
      <c r="CN2022" s="16"/>
      <c r="CO2022" s="16"/>
      <c r="CP2022" s="16"/>
      <c r="CQ2022" s="16"/>
      <c r="CR2022" s="16"/>
      <c r="CS2022" s="16"/>
      <c r="CT2022" s="16"/>
      <c r="CU2022" s="16"/>
      <c r="CV2022" s="16"/>
      <c r="CW2022" s="16"/>
      <c r="CX2022" s="16"/>
      <c r="CY2022" s="16"/>
      <c r="CZ2022" s="16"/>
      <c r="DA2022" s="16"/>
      <c r="DB2022" s="16"/>
      <c r="DC2022" s="16"/>
      <c r="DD2022" s="16"/>
      <c r="DE2022" s="16"/>
      <c r="DF2022" s="16"/>
      <c r="DG2022" s="16"/>
      <c r="DH2022" s="16"/>
      <c r="DI2022" s="16"/>
      <c r="DJ2022" s="16"/>
      <c r="DK2022" s="16"/>
      <c r="DL2022" s="16"/>
      <c r="DM2022" s="16"/>
      <c r="DN2022" s="16"/>
      <c r="DO2022" s="16"/>
      <c r="DP2022" s="16"/>
      <c r="DQ2022" s="16"/>
      <c r="DR2022" s="16"/>
      <c r="DS2022" s="16"/>
      <c r="DT2022" s="16"/>
      <c r="DU2022" s="16"/>
      <c r="DV2022" s="16"/>
      <c r="DW2022" s="16"/>
      <c r="DX2022" s="16"/>
      <c r="DY2022" s="16"/>
      <c r="DZ2022" s="16"/>
      <c r="EA2022" s="16"/>
      <c r="EB2022" s="16"/>
      <c r="EC2022" s="16"/>
      <c r="ED2022" s="16"/>
      <c r="EE2022" s="16"/>
      <c r="EF2022" s="16"/>
      <c r="EG2022" s="16"/>
      <c r="EH2022" s="16"/>
      <c r="EI2022" s="16"/>
      <c r="EJ2022" s="16"/>
      <c r="EK2022" s="16"/>
      <c r="EL2022" s="16"/>
      <c r="EM2022" s="16"/>
      <c r="EN2022" s="16"/>
      <c r="EO2022" s="16"/>
      <c r="EP2022" s="16"/>
      <c r="EQ2022" s="16"/>
      <c r="ER2022" s="16"/>
      <c r="ES2022" s="16"/>
      <c r="ET2022" s="16"/>
      <c r="EU2022" s="16"/>
      <c r="EV2022" s="16"/>
      <c r="EW2022" s="16"/>
      <c r="EX2022" s="16"/>
      <c r="EY2022" s="16"/>
      <c r="EZ2022" s="16"/>
      <c r="FA2022" s="16"/>
      <c r="FB2022" s="16"/>
      <c r="FC2022" s="16"/>
      <c r="FD2022" s="16"/>
      <c r="FE2022" s="16"/>
      <c r="FF2022" s="16"/>
      <c r="FG2022" s="16"/>
      <c r="FH2022" s="16"/>
      <c r="FI2022" s="16"/>
      <c r="FJ2022" s="16"/>
      <c r="FK2022" s="16"/>
      <c r="FL2022" s="16"/>
      <c r="FM2022" s="16"/>
      <c r="FN2022" s="16"/>
      <c r="FO2022" s="16"/>
      <c r="FP2022" s="16"/>
      <c r="FQ2022" s="16"/>
      <c r="FR2022" s="16"/>
      <c r="FS2022" s="16"/>
      <c r="FT2022" s="16"/>
      <c r="FU2022" s="16"/>
      <c r="FV2022" s="16"/>
      <c r="FW2022" s="16"/>
      <c r="FX2022" s="16"/>
      <c r="FY2022" s="16"/>
      <c r="FZ2022" s="16"/>
      <c r="GA2022" s="16"/>
      <c r="GB2022" s="16"/>
      <c r="GC2022" s="16"/>
      <c r="GD2022" s="16"/>
      <c r="GE2022" s="16"/>
      <c r="GF2022" s="16"/>
      <c r="GG2022" s="16"/>
      <c r="GH2022" s="16"/>
      <c r="GI2022" s="16"/>
      <c r="GJ2022" s="16"/>
      <c r="GK2022" s="16"/>
      <c r="GL2022" s="16"/>
      <c r="GM2022" s="16"/>
      <c r="GN2022" s="16"/>
      <c r="GO2022" s="16"/>
      <c r="GP2022" s="16"/>
      <c r="GQ2022" s="16"/>
      <c r="GR2022" s="16"/>
      <c r="GS2022" s="16"/>
      <c r="GT2022" s="16"/>
      <c r="GU2022" s="16"/>
      <c r="GV2022" s="16"/>
      <c r="GW2022" s="16"/>
      <c r="GX2022" s="16"/>
      <c r="GY2022" s="16"/>
      <c r="GZ2022" s="16"/>
      <c r="HA2022" s="16"/>
      <c r="HB2022" s="16"/>
      <c r="HC2022" s="16"/>
      <c r="HD2022" s="16"/>
      <c r="HE2022" s="16"/>
      <c r="HF2022" s="16"/>
      <c r="HG2022" s="16"/>
      <c r="HH2022" s="16"/>
      <c r="HI2022" s="16"/>
      <c r="HJ2022" s="16"/>
      <c r="HK2022" s="16"/>
      <c r="HL2022" s="16"/>
      <c r="HM2022" s="16"/>
      <c r="HN2022" s="16"/>
      <c r="HO2022" s="16"/>
      <c r="HP2022" s="16"/>
      <c r="HQ2022" s="16"/>
      <c r="HR2022" s="16"/>
      <c r="HS2022" s="16"/>
      <c r="HT2022" s="16"/>
      <c r="HU2022" s="16"/>
      <c r="HV2022" s="16"/>
      <c r="HW2022" s="16"/>
      <c r="HX2022" s="16"/>
      <c r="HY2022" s="16"/>
      <c r="HZ2022" s="16"/>
      <c r="IA2022" s="16"/>
      <c r="IB2022" s="16"/>
      <c r="IC2022" s="16"/>
      <c r="ID2022" s="16"/>
      <c r="IE2022" s="16"/>
      <c r="IF2022" s="16"/>
      <c r="IG2022" s="16"/>
      <c r="IH2022" s="16"/>
      <c r="II2022" s="16"/>
      <c r="IJ2022" s="16"/>
      <c r="IK2022" s="16"/>
      <c r="IL2022" s="16"/>
      <c r="IM2022" s="16"/>
      <c r="IN2022" s="16"/>
      <c r="IO2022" s="16"/>
      <c r="IP2022" s="16"/>
      <c r="IQ2022" s="16"/>
      <c r="IR2022" s="16"/>
      <c r="IS2022" s="16"/>
      <c r="IT2022" s="16"/>
      <c r="IU2022" s="16"/>
      <c r="IV2022" s="16"/>
      <c r="IW2022" s="16"/>
      <c r="IX2022" s="16"/>
      <c r="IY2022" s="16"/>
      <c r="IZ2022" s="16"/>
      <c r="JA2022" s="16"/>
      <c r="JB2022" s="16"/>
      <c r="JC2022" s="16"/>
      <c r="JD2022" s="16"/>
      <c r="JE2022" s="16"/>
      <c r="JF2022" s="16"/>
      <c r="JG2022" s="16"/>
      <c r="JH2022" s="16"/>
      <c r="JI2022" s="16"/>
      <c r="JJ2022" s="16"/>
      <c r="JK2022" s="16"/>
      <c r="JL2022" s="16"/>
      <c r="JM2022" s="16"/>
      <c r="JN2022" s="16"/>
      <c r="JO2022" s="16"/>
    </row>
    <row r="2023" spans="1:275" x14ac:dyDescent="0.25">
      <c r="A2023" s="2">
        <v>3551</v>
      </c>
      <c r="B2023" s="2" t="s">
        <v>3863</v>
      </c>
      <c r="D2023" s="5" t="s">
        <v>3864</v>
      </c>
      <c r="E2023" s="15" t="s">
        <v>308</v>
      </c>
      <c r="F2023" s="36" t="s">
        <v>3858</v>
      </c>
      <c r="G2023" s="4" t="s">
        <v>3865</v>
      </c>
      <c r="H2023" s="4" t="s">
        <v>3866</v>
      </c>
      <c r="I2023" s="4" t="s">
        <v>644</v>
      </c>
      <c r="J2023" s="88" t="s">
        <v>3860</v>
      </c>
      <c r="K2023" s="6"/>
      <c r="M2023" s="4" t="s">
        <v>3860</v>
      </c>
      <c r="N2023" s="37" t="s">
        <v>3833</v>
      </c>
      <c r="O2023" s="4" t="s">
        <v>548</v>
      </c>
      <c r="P2023" s="6"/>
      <c r="Q2023" s="37" t="s">
        <v>3834</v>
      </c>
      <c r="R2023" s="91" t="s">
        <v>3327</v>
      </c>
      <c r="S2023" s="26" t="s">
        <v>997</v>
      </c>
      <c r="T2023" s="88" t="s">
        <v>552</v>
      </c>
      <c r="U2023" s="6"/>
      <c r="V2023" s="88" t="s">
        <v>553</v>
      </c>
      <c r="W2023" s="6" t="s">
        <v>554</v>
      </c>
      <c r="X2023" s="6" t="s">
        <v>555</v>
      </c>
      <c r="Y2023" s="6" t="s">
        <v>556</v>
      </c>
      <c r="Z2023" s="4" t="s">
        <v>604</v>
      </c>
      <c r="AA2023" s="37" t="s">
        <v>557</v>
      </c>
      <c r="AB2023" s="13">
        <v>36.534700000000001</v>
      </c>
      <c r="AC2023" s="13">
        <v>-3.5143</v>
      </c>
      <c r="AD2023" s="8">
        <v>36.896388899999998</v>
      </c>
      <c r="AE2023" s="8">
        <v>-2.1380555999999999</v>
      </c>
      <c r="AF2023" s="2" t="s">
        <v>3867</v>
      </c>
      <c r="AG2023" s="48" t="s">
        <v>1142</v>
      </c>
      <c r="AH2023" s="2" t="s">
        <v>666</v>
      </c>
      <c r="AI2023" s="113">
        <v>940</v>
      </c>
      <c r="AJ2023" s="2" t="s">
        <v>633</v>
      </c>
      <c r="AK2023" s="14">
        <v>2</v>
      </c>
      <c r="AL2023" s="29">
        <v>2</v>
      </c>
      <c r="AM2023" s="2" t="s">
        <v>567</v>
      </c>
      <c r="AN2023" s="10">
        <v>209</v>
      </c>
      <c r="AO2023" s="10">
        <v>3302.2000000000003</v>
      </c>
      <c r="AP2023" s="4">
        <v>6</v>
      </c>
      <c r="AQ2023" s="4" t="s">
        <v>609</v>
      </c>
      <c r="AR2023" s="12">
        <v>288.81132523331058</v>
      </c>
      <c r="AS2023" s="13">
        <v>2.3999999999999998E-3</v>
      </c>
      <c r="AU2023" s="4" t="s">
        <v>648</v>
      </c>
      <c r="AV2023" s="4" t="s">
        <v>634</v>
      </c>
      <c r="AW2023" s="14">
        <v>4</v>
      </c>
      <c r="AX2023" s="14">
        <v>28</v>
      </c>
      <c r="AY2023" s="14">
        <v>24</v>
      </c>
      <c r="AZ2023" s="29">
        <v>15.8</v>
      </c>
      <c r="BA2023" s="14" t="s">
        <v>563</v>
      </c>
      <c r="BB2023" s="1" t="s">
        <v>309</v>
      </c>
      <c r="BC2023" s="15">
        <v>-0.14834</v>
      </c>
      <c r="BD2023" s="2"/>
    </row>
    <row r="2024" spans="1:275" x14ac:dyDescent="0.25">
      <c r="A2024" s="2">
        <v>3555</v>
      </c>
      <c r="B2024" s="2" t="s">
        <v>3863</v>
      </c>
      <c r="D2024" s="5" t="s">
        <v>3868</v>
      </c>
      <c r="E2024" s="15" t="s">
        <v>308</v>
      </c>
      <c r="F2024" s="36" t="s">
        <v>3858</v>
      </c>
      <c r="G2024" s="4" t="s">
        <v>3865</v>
      </c>
      <c r="H2024" s="4" t="s">
        <v>3866</v>
      </c>
      <c r="I2024" s="4" t="s">
        <v>644</v>
      </c>
      <c r="J2024" s="88" t="s">
        <v>3860</v>
      </c>
      <c r="K2024" s="6"/>
      <c r="M2024" s="4" t="s">
        <v>3860</v>
      </c>
      <c r="N2024" s="37" t="s">
        <v>3833</v>
      </c>
      <c r="O2024" s="4" t="s">
        <v>548</v>
      </c>
      <c r="P2024" s="6"/>
      <c r="Q2024" s="37" t="s">
        <v>3834</v>
      </c>
      <c r="R2024" s="91" t="s">
        <v>3327</v>
      </c>
      <c r="S2024" s="26" t="s">
        <v>997</v>
      </c>
      <c r="T2024" s="88" t="s">
        <v>552</v>
      </c>
      <c r="U2024" s="6"/>
      <c r="V2024" s="88" t="s">
        <v>553</v>
      </c>
      <c r="W2024" s="6" t="s">
        <v>554</v>
      </c>
      <c r="X2024" s="6" t="s">
        <v>555</v>
      </c>
      <c r="Y2024" s="6" t="s">
        <v>556</v>
      </c>
      <c r="Z2024" s="4" t="s">
        <v>604</v>
      </c>
      <c r="AA2024" s="37" t="s">
        <v>557</v>
      </c>
      <c r="AB2024" s="13">
        <v>36.534700000000001</v>
      </c>
      <c r="AC2024" s="13">
        <v>-3.5143</v>
      </c>
      <c r="AD2024" s="8">
        <v>36.896388899999998</v>
      </c>
      <c r="AE2024" s="8">
        <v>-2.1380555999999999</v>
      </c>
      <c r="AF2024" s="2" t="s">
        <v>3867</v>
      </c>
      <c r="AG2024" s="48" t="s">
        <v>1142</v>
      </c>
      <c r="AH2024" s="2" t="s">
        <v>666</v>
      </c>
      <c r="AI2024" s="113">
        <v>860</v>
      </c>
      <c r="AJ2024" s="2" t="s">
        <v>633</v>
      </c>
      <c r="AK2024" s="14">
        <v>2</v>
      </c>
      <c r="AL2024" s="29">
        <v>2</v>
      </c>
      <c r="AM2024" s="2" t="s">
        <v>567</v>
      </c>
      <c r="AN2024" s="10">
        <v>209</v>
      </c>
      <c r="AO2024" s="10">
        <v>2633.4</v>
      </c>
      <c r="AP2024" s="4">
        <v>6</v>
      </c>
      <c r="AQ2024" s="4" t="s">
        <v>609</v>
      </c>
      <c r="AR2024" s="12">
        <v>210.04460016968039</v>
      </c>
      <c r="AS2024" s="13">
        <v>3.3E-3</v>
      </c>
      <c r="AU2024" s="4" t="s">
        <v>648</v>
      </c>
      <c r="AV2024" s="4" t="s">
        <v>634</v>
      </c>
      <c r="AW2024" s="14">
        <v>8</v>
      </c>
      <c r="AX2024" s="14">
        <v>20</v>
      </c>
      <c r="AY2024" s="14">
        <v>12</v>
      </c>
      <c r="AZ2024" s="29">
        <v>12.6</v>
      </c>
      <c r="BA2024" s="14" t="s">
        <v>563</v>
      </c>
      <c r="BB2024" s="1" t="s">
        <v>309</v>
      </c>
      <c r="BC2024" s="15">
        <v>-0.14834</v>
      </c>
      <c r="BD2024" s="2"/>
    </row>
    <row r="2025" spans="1:275" x14ac:dyDescent="0.25">
      <c r="A2025" s="2">
        <v>3363</v>
      </c>
      <c r="B2025" s="3" t="s">
        <v>691</v>
      </c>
      <c r="D2025" s="5" t="s">
        <v>3869</v>
      </c>
      <c r="E2025" s="15" t="s">
        <v>300</v>
      </c>
      <c r="F2025" s="36" t="s">
        <v>3870</v>
      </c>
      <c r="G2025" s="4" t="s">
        <v>665</v>
      </c>
      <c r="H2025" s="4" t="s">
        <v>666</v>
      </c>
      <c r="I2025" s="4" t="s">
        <v>644</v>
      </c>
      <c r="N2025" s="37" t="s">
        <v>3833</v>
      </c>
      <c r="O2025" s="4" t="s">
        <v>548</v>
      </c>
      <c r="Q2025" s="37" t="s">
        <v>3834</v>
      </c>
      <c r="R2025" s="91" t="s">
        <v>3327</v>
      </c>
      <c r="S2025" s="26" t="s">
        <v>997</v>
      </c>
      <c r="T2025" s="91" t="s">
        <v>552</v>
      </c>
      <c r="V2025" s="91" t="s">
        <v>3871</v>
      </c>
      <c r="W2025" s="6" t="s">
        <v>554</v>
      </c>
      <c r="X2025" s="6" t="s">
        <v>555</v>
      </c>
      <c r="Y2025" s="6" t="s">
        <v>556</v>
      </c>
      <c r="Z2025" s="7" t="s">
        <v>604</v>
      </c>
      <c r="AA2025" s="37" t="s">
        <v>557</v>
      </c>
      <c r="AB2025" s="13">
        <v>47.475099999999998</v>
      </c>
      <c r="AC2025" s="13">
        <v>8.1928000000000001</v>
      </c>
      <c r="AD2025" s="8">
        <v>47.797499999999999</v>
      </c>
      <c r="AE2025" s="8">
        <v>8.3244444000000009</v>
      </c>
      <c r="AF2025" s="2" t="s">
        <v>693</v>
      </c>
      <c r="AG2025" s="27" t="s">
        <v>694</v>
      </c>
      <c r="AH2025" s="2" t="s">
        <v>666</v>
      </c>
      <c r="AI2025" s="113">
        <v>717</v>
      </c>
      <c r="AJ2025" s="2" t="s">
        <v>633</v>
      </c>
      <c r="AK2025" s="14">
        <v>3</v>
      </c>
      <c r="AL2025" s="29">
        <v>3</v>
      </c>
      <c r="AM2025" s="2" t="s">
        <v>695</v>
      </c>
      <c r="AN2025" s="10">
        <v>55</v>
      </c>
      <c r="AO2025" s="10">
        <v>123.75</v>
      </c>
      <c r="AP2025" s="4">
        <v>1</v>
      </c>
      <c r="AQ2025" s="4" t="s">
        <v>609</v>
      </c>
      <c r="AR2025" s="12">
        <v>91.203576389466491</v>
      </c>
      <c r="AS2025" s="13">
        <v>7.6E-3</v>
      </c>
      <c r="AT2025" s="4">
        <v>5</v>
      </c>
      <c r="AU2025" s="4" t="s">
        <v>648</v>
      </c>
      <c r="AV2025" s="4" t="s">
        <v>634</v>
      </c>
      <c r="AW2025" s="14">
        <v>0</v>
      </c>
      <c r="AX2025" s="14">
        <v>5</v>
      </c>
      <c r="AY2025" s="14">
        <v>5</v>
      </c>
      <c r="AZ2025" s="29">
        <v>2.25</v>
      </c>
      <c r="BA2025" s="14" t="s">
        <v>563</v>
      </c>
      <c r="BB2025" s="1" t="s">
        <v>301</v>
      </c>
      <c r="BC2025" s="15">
        <v>-0.1484</v>
      </c>
      <c r="BD2025" s="2"/>
    </row>
    <row r="2026" spans="1:275" x14ac:dyDescent="0.25">
      <c r="A2026" s="2">
        <v>3373</v>
      </c>
      <c r="B2026" s="3" t="s">
        <v>691</v>
      </c>
      <c r="D2026" s="5" t="s">
        <v>3872</v>
      </c>
      <c r="E2026" s="15" t="s">
        <v>300</v>
      </c>
      <c r="F2026" s="36" t="s">
        <v>3870</v>
      </c>
      <c r="G2026" s="4" t="s">
        <v>665</v>
      </c>
      <c r="H2026" s="4" t="s">
        <v>666</v>
      </c>
      <c r="I2026" s="4" t="s">
        <v>644</v>
      </c>
      <c r="N2026" s="37" t="s">
        <v>3833</v>
      </c>
      <c r="O2026" s="4" t="s">
        <v>548</v>
      </c>
      <c r="Q2026" s="37" t="s">
        <v>3834</v>
      </c>
      <c r="R2026" s="91" t="s">
        <v>3327</v>
      </c>
      <c r="S2026" s="26" t="s">
        <v>997</v>
      </c>
      <c r="T2026" s="91" t="s">
        <v>552</v>
      </c>
      <c r="V2026" s="91" t="s">
        <v>3871</v>
      </c>
      <c r="W2026" s="6" t="s">
        <v>554</v>
      </c>
      <c r="X2026" s="6" t="s">
        <v>555</v>
      </c>
      <c r="Y2026" s="6" t="s">
        <v>556</v>
      </c>
      <c r="Z2026" s="7" t="s">
        <v>604</v>
      </c>
      <c r="AA2026" s="37" t="s">
        <v>557</v>
      </c>
      <c r="AB2026" s="13">
        <v>47.475099999999998</v>
      </c>
      <c r="AC2026" s="13">
        <v>8.1928000000000001</v>
      </c>
      <c r="AD2026" s="8">
        <v>47.797499999999999</v>
      </c>
      <c r="AE2026" s="8">
        <v>8.3244444000000009</v>
      </c>
      <c r="AF2026" s="2" t="s">
        <v>693</v>
      </c>
      <c r="AG2026" s="27" t="s">
        <v>694</v>
      </c>
      <c r="AH2026" s="2" t="s">
        <v>666</v>
      </c>
      <c r="AI2026" s="113">
        <v>717</v>
      </c>
      <c r="AJ2026" s="2" t="s">
        <v>633</v>
      </c>
      <c r="AK2026" s="14">
        <v>3</v>
      </c>
      <c r="AL2026" s="29">
        <v>3</v>
      </c>
      <c r="AM2026" s="2" t="s">
        <v>695</v>
      </c>
      <c r="AN2026" s="10">
        <v>55</v>
      </c>
      <c r="AO2026" s="10">
        <v>123.75</v>
      </c>
      <c r="AP2026" s="4">
        <v>1</v>
      </c>
      <c r="AQ2026" s="4" t="s">
        <v>652</v>
      </c>
      <c r="AR2026" s="12">
        <v>277.25887222397813</v>
      </c>
      <c r="AS2026" s="13">
        <v>2.5000000000000001E-3</v>
      </c>
      <c r="AT2026" s="4">
        <v>5</v>
      </c>
      <c r="AU2026" s="4" t="s">
        <v>648</v>
      </c>
      <c r="AV2026" s="4" t="s">
        <v>634</v>
      </c>
      <c r="AW2026" s="14">
        <v>0</v>
      </c>
      <c r="AX2026" s="14">
        <v>5</v>
      </c>
      <c r="AY2026" s="14">
        <v>5</v>
      </c>
      <c r="AZ2026" s="29">
        <v>2.25</v>
      </c>
      <c r="BA2026" s="14" t="s">
        <v>563</v>
      </c>
      <c r="BB2026" s="1" t="s">
        <v>301</v>
      </c>
      <c r="BC2026" s="15">
        <v>-0.1484</v>
      </c>
      <c r="BD2026" s="2"/>
    </row>
    <row r="2027" spans="1:275" s="16" customFormat="1" x14ac:dyDescent="0.25">
      <c r="A2027" s="2">
        <v>171</v>
      </c>
      <c r="B2027" s="9" t="s">
        <v>2022</v>
      </c>
      <c r="C2027" s="4"/>
      <c r="D2027" s="5" t="s">
        <v>3873</v>
      </c>
      <c r="E2027" s="15" t="s">
        <v>310</v>
      </c>
      <c r="F2027" s="4" t="s">
        <v>3874</v>
      </c>
      <c r="G2027" s="4" t="s">
        <v>3875</v>
      </c>
      <c r="H2027" s="4" t="s">
        <v>598</v>
      </c>
      <c r="I2027" s="4" t="s">
        <v>3876</v>
      </c>
      <c r="J2027" s="88" t="s">
        <v>3877</v>
      </c>
      <c r="K2027" s="6"/>
      <c r="L2027" s="4"/>
      <c r="M2027" s="4" t="s">
        <v>3877</v>
      </c>
      <c r="N2027" s="37" t="s">
        <v>3833</v>
      </c>
      <c r="O2027" s="18" t="s">
        <v>548</v>
      </c>
      <c r="P2027" s="6"/>
      <c r="Q2027" s="37" t="s">
        <v>3834</v>
      </c>
      <c r="R2027" s="91" t="s">
        <v>3327</v>
      </c>
      <c r="S2027" s="26" t="s">
        <v>997</v>
      </c>
      <c r="T2027" s="88" t="s">
        <v>552</v>
      </c>
      <c r="U2027" s="6"/>
      <c r="V2027" s="88" t="s">
        <v>553</v>
      </c>
      <c r="W2027" s="6" t="s">
        <v>554</v>
      </c>
      <c r="X2027" s="6" t="s">
        <v>555</v>
      </c>
      <c r="Y2027" s="6" t="s">
        <v>556</v>
      </c>
      <c r="Z2027" s="7" t="s">
        <v>604</v>
      </c>
      <c r="AA2027" s="96" t="s">
        <v>557</v>
      </c>
      <c r="AB2027" s="24">
        <v>34.24</v>
      </c>
      <c r="AC2027" s="24">
        <v>-111.38</v>
      </c>
      <c r="AD2027" s="8">
        <v>34.4</v>
      </c>
      <c r="AE2027" s="8">
        <v>-111.01555555555555</v>
      </c>
      <c r="AF2027" s="9" t="s">
        <v>2028</v>
      </c>
      <c r="AG2027" s="9" t="s">
        <v>606</v>
      </c>
      <c r="AH2027" s="2" t="s">
        <v>607</v>
      </c>
      <c r="AI2027" s="114">
        <v>1133</v>
      </c>
      <c r="AJ2027" s="2" t="s">
        <v>633</v>
      </c>
      <c r="AK2027" s="11">
        <v>1</v>
      </c>
      <c r="AL2027" s="105">
        <v>1</v>
      </c>
      <c r="AM2027" s="9" t="s">
        <v>2029</v>
      </c>
      <c r="AN2027" s="46">
        <v>83</v>
      </c>
      <c r="AO2027" s="10">
        <v>1048.29</v>
      </c>
      <c r="AP2027" s="7">
        <v>5</v>
      </c>
      <c r="AQ2027" s="4" t="s">
        <v>609</v>
      </c>
      <c r="AR2027" s="12">
        <v>100.45611312462975</v>
      </c>
      <c r="AS2027" s="47">
        <v>6.8999999999999999E-3</v>
      </c>
      <c r="AT2027" s="7">
        <v>8</v>
      </c>
      <c r="AU2027" s="7" t="s">
        <v>648</v>
      </c>
      <c r="AV2027" s="7" t="s">
        <v>634</v>
      </c>
      <c r="AW2027" s="11">
        <v>11.92</v>
      </c>
      <c r="AX2027" s="11">
        <v>14.62</v>
      </c>
      <c r="AY2027" s="14">
        <v>2.6999999999999993</v>
      </c>
      <c r="AZ2027" s="105">
        <v>12.63</v>
      </c>
      <c r="BA2027" s="14" t="s">
        <v>563</v>
      </c>
      <c r="BB2027" s="1" t="s">
        <v>311</v>
      </c>
      <c r="BC2027" s="15">
        <v>-0.14832999999999999</v>
      </c>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2"/>
      <c r="DH2027" s="2"/>
      <c r="DI2027" s="2"/>
      <c r="DJ2027" s="2"/>
      <c r="DK2027" s="2"/>
      <c r="DL2027" s="2"/>
      <c r="DM2027" s="2"/>
      <c r="DN2027" s="2"/>
      <c r="DO2027" s="2"/>
      <c r="DP2027" s="2"/>
      <c r="DQ2027" s="2"/>
      <c r="DR2027" s="2"/>
      <c r="DS2027" s="2"/>
      <c r="DT2027" s="2"/>
      <c r="DU2027" s="2"/>
      <c r="DV2027" s="2"/>
      <c r="DW2027" s="2"/>
      <c r="DX2027" s="2"/>
      <c r="DY2027" s="2"/>
      <c r="DZ2027" s="2"/>
      <c r="EA2027" s="2"/>
      <c r="EB2027" s="2"/>
      <c r="EC2027" s="2"/>
      <c r="ED2027" s="2"/>
      <c r="EE2027" s="2"/>
      <c r="EF2027" s="2"/>
      <c r="EG2027" s="2"/>
      <c r="EH2027" s="2"/>
      <c r="EI2027" s="2"/>
      <c r="EJ2027" s="2"/>
      <c r="EK2027" s="2"/>
      <c r="EL2027" s="2"/>
      <c r="EM2027" s="2"/>
      <c r="EN2027" s="2"/>
      <c r="EO2027" s="2"/>
      <c r="EP2027" s="2"/>
      <c r="EQ2027" s="2"/>
      <c r="ER2027" s="2"/>
      <c r="ES2027" s="2"/>
      <c r="ET2027" s="2"/>
      <c r="EU2027" s="2"/>
      <c r="EV2027" s="2"/>
      <c r="EW2027" s="2"/>
      <c r="EX2027" s="2"/>
      <c r="EY2027" s="2"/>
      <c r="EZ2027" s="2"/>
      <c r="FA2027" s="2"/>
      <c r="FB2027" s="2"/>
      <c r="FC2027" s="2"/>
      <c r="FD2027" s="2"/>
      <c r="FE2027" s="2"/>
      <c r="FF2027" s="2"/>
      <c r="FG2027" s="2"/>
      <c r="FH2027" s="2"/>
      <c r="FI2027" s="2"/>
      <c r="FJ2027" s="2"/>
      <c r="FK2027" s="2"/>
      <c r="FL2027" s="2"/>
      <c r="FM2027" s="2"/>
      <c r="FN2027" s="2"/>
      <c r="FO2027" s="2"/>
      <c r="FP2027" s="2"/>
      <c r="FQ2027" s="2"/>
      <c r="FR2027" s="2"/>
      <c r="FS2027" s="2"/>
      <c r="FT2027" s="2"/>
      <c r="FU2027" s="2"/>
      <c r="FV2027" s="2"/>
      <c r="FW2027" s="2"/>
      <c r="FX2027" s="2"/>
      <c r="FY2027" s="2"/>
      <c r="FZ2027" s="2"/>
      <c r="GA2027" s="2"/>
      <c r="GB2027" s="2"/>
      <c r="GC2027" s="2"/>
      <c r="GD2027" s="2"/>
      <c r="GE2027" s="2"/>
      <c r="GF2027" s="2"/>
      <c r="GG2027" s="2"/>
      <c r="GH2027" s="2"/>
      <c r="GI2027" s="2"/>
      <c r="GJ2027" s="2"/>
      <c r="GK2027" s="2"/>
      <c r="GL2027" s="2"/>
      <c r="GM2027" s="2"/>
      <c r="GN2027" s="2"/>
      <c r="GO2027" s="2"/>
      <c r="GP2027" s="2"/>
      <c r="GQ2027" s="2"/>
      <c r="GR2027" s="2"/>
      <c r="GS2027" s="2"/>
      <c r="GT2027" s="2"/>
      <c r="GU2027" s="2"/>
      <c r="GV2027" s="2"/>
      <c r="GW2027" s="2"/>
      <c r="GX2027" s="2"/>
      <c r="GY2027" s="2"/>
      <c r="GZ2027" s="2"/>
      <c r="HA2027" s="2"/>
      <c r="HB2027" s="2"/>
      <c r="HC2027" s="2"/>
      <c r="HD2027" s="2"/>
      <c r="HE2027" s="2"/>
      <c r="HF2027" s="2"/>
      <c r="HG2027" s="2"/>
      <c r="HH2027" s="2"/>
      <c r="HI2027" s="2"/>
      <c r="HJ2027" s="2"/>
      <c r="HK2027" s="2"/>
      <c r="HL2027" s="2"/>
      <c r="HM2027" s="2"/>
      <c r="HN2027" s="2"/>
      <c r="HO2027" s="2"/>
      <c r="HP2027" s="2"/>
      <c r="HQ2027" s="2"/>
      <c r="HR2027" s="2"/>
      <c r="HS2027" s="2"/>
      <c r="HT2027" s="2"/>
      <c r="HU2027" s="2"/>
      <c r="HV2027" s="2"/>
      <c r="HW2027" s="2"/>
      <c r="HX2027" s="2"/>
      <c r="HY2027" s="2"/>
      <c r="HZ2027" s="2"/>
      <c r="IA2027" s="2"/>
      <c r="IB2027" s="2"/>
      <c r="IC2027" s="2"/>
      <c r="ID2027" s="2"/>
      <c r="IE2027" s="2"/>
      <c r="IF2027" s="2"/>
      <c r="IG2027" s="2"/>
      <c r="IH2027" s="2"/>
      <c r="II2027" s="2"/>
      <c r="IJ2027" s="2"/>
      <c r="IK2027" s="2"/>
      <c r="IL2027" s="2"/>
      <c r="IM2027" s="2"/>
      <c r="IN2027" s="2"/>
      <c r="IO2027" s="2"/>
      <c r="IP2027" s="2"/>
      <c r="IQ2027" s="2"/>
      <c r="IR2027" s="2"/>
      <c r="IS2027" s="2"/>
      <c r="IT2027" s="2"/>
      <c r="IU2027" s="2"/>
      <c r="IV2027" s="2"/>
      <c r="IW2027" s="2"/>
      <c r="IX2027" s="2"/>
      <c r="IY2027" s="2"/>
      <c r="IZ2027" s="2"/>
      <c r="JA2027" s="2"/>
      <c r="JB2027" s="2"/>
      <c r="JC2027" s="2"/>
      <c r="JD2027" s="2"/>
      <c r="JE2027" s="2"/>
      <c r="JF2027" s="2"/>
      <c r="JG2027" s="2"/>
      <c r="JH2027" s="2"/>
      <c r="JI2027" s="2"/>
      <c r="JJ2027" s="2"/>
      <c r="JK2027" s="2"/>
      <c r="JL2027" s="2"/>
      <c r="JM2027" s="2"/>
      <c r="JN2027" s="2"/>
      <c r="JO2027" s="2"/>
    </row>
    <row r="2028" spans="1:275" s="16" customFormat="1" x14ac:dyDescent="0.25">
      <c r="A2028" s="2">
        <v>172</v>
      </c>
      <c r="B2028" s="9" t="s">
        <v>2022</v>
      </c>
      <c r="C2028" s="4"/>
      <c r="D2028" s="5" t="s">
        <v>3878</v>
      </c>
      <c r="E2028" s="15" t="s">
        <v>310</v>
      </c>
      <c r="F2028" s="4" t="s">
        <v>3874</v>
      </c>
      <c r="G2028" s="4" t="s">
        <v>3875</v>
      </c>
      <c r="H2028" s="4" t="s">
        <v>598</v>
      </c>
      <c r="I2028" s="4" t="s">
        <v>3876</v>
      </c>
      <c r="J2028" s="88" t="s">
        <v>3877</v>
      </c>
      <c r="K2028" s="6"/>
      <c r="L2028" s="4"/>
      <c r="M2028" s="4" t="s">
        <v>3877</v>
      </c>
      <c r="N2028" s="37" t="s">
        <v>3833</v>
      </c>
      <c r="O2028" s="18" t="s">
        <v>548</v>
      </c>
      <c r="P2028" s="6"/>
      <c r="Q2028" s="37" t="s">
        <v>3834</v>
      </c>
      <c r="R2028" s="91" t="s">
        <v>3327</v>
      </c>
      <c r="S2028" s="26" t="s">
        <v>997</v>
      </c>
      <c r="T2028" s="88" t="s">
        <v>552</v>
      </c>
      <c r="U2028" s="6"/>
      <c r="V2028" s="88" t="s">
        <v>553</v>
      </c>
      <c r="W2028" s="6" t="s">
        <v>554</v>
      </c>
      <c r="X2028" s="6" t="s">
        <v>555</v>
      </c>
      <c r="Y2028" s="6" t="s">
        <v>556</v>
      </c>
      <c r="Z2028" s="7" t="s">
        <v>604</v>
      </c>
      <c r="AA2028" s="96" t="s">
        <v>557</v>
      </c>
      <c r="AB2028" s="24">
        <v>35.020000000000003</v>
      </c>
      <c r="AC2028" s="24">
        <v>-111.43</v>
      </c>
      <c r="AD2028" s="8">
        <v>35.033333300000002</v>
      </c>
      <c r="AE2028" s="8">
        <v>-111.0186111111111</v>
      </c>
      <c r="AF2028" s="9" t="s">
        <v>2028</v>
      </c>
      <c r="AG2028" s="9" t="s">
        <v>606</v>
      </c>
      <c r="AH2028" s="2" t="s">
        <v>607</v>
      </c>
      <c r="AI2028" s="114">
        <v>1945</v>
      </c>
      <c r="AJ2028" s="2" t="s">
        <v>633</v>
      </c>
      <c r="AK2028" s="11">
        <v>2</v>
      </c>
      <c r="AL2028" s="105">
        <v>2</v>
      </c>
      <c r="AM2028" s="9" t="s">
        <v>2029</v>
      </c>
      <c r="AN2028" s="46">
        <v>83</v>
      </c>
      <c r="AO2028" s="10">
        <v>652.38</v>
      </c>
      <c r="AP2028" s="7">
        <v>5</v>
      </c>
      <c r="AQ2028" s="4" t="s">
        <v>609</v>
      </c>
      <c r="AR2028" s="12">
        <v>57.284890955367381</v>
      </c>
      <c r="AS2028" s="47">
        <v>1.21E-2</v>
      </c>
      <c r="AT2028" s="7">
        <v>8</v>
      </c>
      <c r="AU2028" s="7" t="s">
        <v>648</v>
      </c>
      <c r="AV2028" s="7" t="s">
        <v>634</v>
      </c>
      <c r="AW2028" s="11">
        <v>6.46</v>
      </c>
      <c r="AX2028" s="11">
        <v>13.45</v>
      </c>
      <c r="AY2028" s="14">
        <v>6.9899999999999993</v>
      </c>
      <c r="AZ2028" s="105">
        <v>7.86</v>
      </c>
      <c r="BA2028" s="14" t="s">
        <v>563</v>
      </c>
      <c r="BB2028" s="1" t="s">
        <v>311</v>
      </c>
      <c r="BC2028" s="15">
        <v>-0.14832999999999999</v>
      </c>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2"/>
      <c r="CS2028" s="2"/>
      <c r="CT2028" s="2"/>
      <c r="CU2028" s="2"/>
      <c r="CV2028" s="2"/>
      <c r="CW2028" s="2"/>
      <c r="CX2028" s="2"/>
      <c r="CY2028" s="2"/>
      <c r="CZ2028" s="2"/>
      <c r="DA2028" s="2"/>
      <c r="DB2028" s="2"/>
      <c r="DC2028" s="2"/>
      <c r="DD2028" s="2"/>
      <c r="DE2028" s="2"/>
      <c r="DF2028" s="2"/>
      <c r="DG2028" s="2"/>
      <c r="DH2028" s="2"/>
      <c r="DI2028" s="2"/>
      <c r="DJ2028" s="2"/>
      <c r="DK2028" s="2"/>
      <c r="DL2028" s="2"/>
      <c r="DM2028" s="2"/>
      <c r="DN2028" s="2"/>
      <c r="DO2028" s="2"/>
      <c r="DP2028" s="2"/>
      <c r="DQ2028" s="2"/>
      <c r="DR2028" s="2"/>
      <c r="DS2028" s="2"/>
      <c r="DT2028" s="2"/>
      <c r="DU2028" s="2"/>
      <c r="DV2028" s="2"/>
      <c r="DW2028" s="2"/>
      <c r="DX2028" s="2"/>
      <c r="DY2028" s="2"/>
      <c r="DZ2028" s="2"/>
      <c r="EA2028" s="2"/>
      <c r="EB2028" s="2"/>
      <c r="EC2028" s="2"/>
      <c r="ED2028" s="2"/>
      <c r="EE2028" s="2"/>
      <c r="EF2028" s="2"/>
      <c r="EG2028" s="2"/>
      <c r="EH2028" s="2"/>
      <c r="EI2028" s="2"/>
      <c r="EJ2028" s="2"/>
      <c r="EK2028" s="2"/>
      <c r="EL2028" s="2"/>
      <c r="EM2028" s="2"/>
      <c r="EN2028" s="2"/>
      <c r="EO2028" s="2"/>
      <c r="EP2028" s="2"/>
      <c r="EQ2028" s="2"/>
      <c r="ER2028" s="2"/>
      <c r="ES2028" s="2"/>
      <c r="ET2028" s="2"/>
      <c r="EU2028" s="2"/>
      <c r="EV2028" s="2"/>
      <c r="EW2028" s="2"/>
      <c r="EX2028" s="2"/>
      <c r="EY2028" s="2"/>
      <c r="EZ2028" s="2"/>
      <c r="FA2028" s="2"/>
      <c r="FB2028" s="2"/>
      <c r="FC2028" s="2"/>
      <c r="FD2028" s="2"/>
      <c r="FE2028" s="2"/>
      <c r="FF2028" s="2"/>
      <c r="FG2028" s="2"/>
      <c r="FH2028" s="2"/>
      <c r="FI2028" s="2"/>
      <c r="FJ2028" s="2"/>
      <c r="FK2028" s="2"/>
      <c r="FL2028" s="2"/>
      <c r="FM2028" s="2"/>
      <c r="FN2028" s="2"/>
      <c r="FO2028" s="2"/>
      <c r="FP2028" s="2"/>
      <c r="FQ2028" s="2"/>
      <c r="FR2028" s="2"/>
      <c r="FS2028" s="2"/>
      <c r="FT2028" s="2"/>
      <c r="FU2028" s="2"/>
      <c r="FV2028" s="2"/>
      <c r="FW2028" s="2"/>
      <c r="FX2028" s="2"/>
      <c r="FY2028" s="2"/>
      <c r="FZ2028" s="2"/>
      <c r="GA2028" s="2"/>
      <c r="GB2028" s="2"/>
      <c r="GC2028" s="2"/>
      <c r="GD2028" s="2"/>
      <c r="GE2028" s="2"/>
      <c r="GF2028" s="2"/>
      <c r="GG2028" s="2"/>
      <c r="GH2028" s="2"/>
      <c r="GI2028" s="2"/>
      <c r="GJ2028" s="2"/>
      <c r="GK2028" s="2"/>
      <c r="GL2028" s="2"/>
      <c r="GM2028" s="2"/>
      <c r="GN2028" s="2"/>
      <c r="GO2028" s="2"/>
      <c r="GP2028" s="2"/>
      <c r="GQ2028" s="2"/>
      <c r="GR2028" s="2"/>
      <c r="GS2028" s="2"/>
      <c r="GT2028" s="2"/>
      <c r="GU2028" s="2"/>
      <c r="GV2028" s="2"/>
      <c r="GW2028" s="2"/>
      <c r="GX2028" s="2"/>
      <c r="GY2028" s="2"/>
      <c r="GZ2028" s="2"/>
      <c r="HA2028" s="2"/>
      <c r="HB2028" s="2"/>
      <c r="HC2028" s="2"/>
      <c r="HD2028" s="2"/>
      <c r="HE2028" s="2"/>
      <c r="HF2028" s="2"/>
      <c r="HG2028" s="2"/>
      <c r="HH2028" s="2"/>
      <c r="HI2028" s="2"/>
      <c r="HJ2028" s="2"/>
      <c r="HK2028" s="2"/>
      <c r="HL2028" s="2"/>
      <c r="HM2028" s="2"/>
      <c r="HN2028" s="2"/>
      <c r="HO2028" s="2"/>
      <c r="HP2028" s="2"/>
      <c r="HQ2028" s="2"/>
      <c r="HR2028" s="2"/>
      <c r="HS2028" s="2"/>
      <c r="HT2028" s="2"/>
      <c r="HU2028" s="2"/>
      <c r="HV2028" s="2"/>
      <c r="HW2028" s="2"/>
      <c r="HX2028" s="2"/>
      <c r="HY2028" s="2"/>
      <c r="HZ2028" s="2"/>
      <c r="IA2028" s="2"/>
      <c r="IB2028" s="2"/>
      <c r="IC2028" s="2"/>
      <c r="ID2028" s="2"/>
      <c r="IE2028" s="2"/>
      <c r="IF2028" s="2"/>
      <c r="IG2028" s="2"/>
      <c r="IH2028" s="2"/>
      <c r="II2028" s="2"/>
      <c r="IJ2028" s="2"/>
      <c r="IK2028" s="2"/>
      <c r="IL2028" s="2"/>
      <c r="IM2028" s="2"/>
      <c r="IN2028" s="2"/>
      <c r="IO2028" s="2"/>
      <c r="IP2028" s="2"/>
      <c r="IQ2028" s="2"/>
      <c r="IR2028" s="2"/>
      <c r="IS2028" s="2"/>
      <c r="IT2028" s="2"/>
      <c r="IU2028" s="2"/>
      <c r="IV2028" s="2"/>
      <c r="IW2028" s="2"/>
      <c r="IX2028" s="2"/>
      <c r="IY2028" s="2"/>
      <c r="IZ2028" s="2"/>
      <c r="JA2028" s="2"/>
      <c r="JB2028" s="2"/>
      <c r="JC2028" s="2"/>
      <c r="JD2028" s="2"/>
      <c r="JE2028" s="2"/>
      <c r="JF2028" s="2"/>
      <c r="JG2028" s="2"/>
      <c r="JH2028" s="2"/>
      <c r="JI2028" s="2"/>
      <c r="JJ2028" s="2"/>
      <c r="JK2028" s="2"/>
      <c r="JL2028" s="2"/>
      <c r="JM2028" s="2"/>
      <c r="JN2028" s="2"/>
      <c r="JO2028" s="2"/>
    </row>
    <row r="2029" spans="1:275" s="16" customFormat="1" x14ac:dyDescent="0.25">
      <c r="A2029" s="2">
        <v>173</v>
      </c>
      <c r="B2029" s="9" t="s">
        <v>2022</v>
      </c>
      <c r="C2029" s="4"/>
      <c r="D2029" s="5" t="s">
        <v>3879</v>
      </c>
      <c r="E2029" s="15" t="s">
        <v>310</v>
      </c>
      <c r="F2029" s="4" t="s">
        <v>3874</v>
      </c>
      <c r="G2029" s="4" t="s">
        <v>3875</v>
      </c>
      <c r="H2029" s="4" t="s">
        <v>598</v>
      </c>
      <c r="I2029" s="4" t="s">
        <v>3876</v>
      </c>
      <c r="J2029" s="88" t="s">
        <v>3877</v>
      </c>
      <c r="K2029" s="6"/>
      <c r="L2029" s="4"/>
      <c r="M2029" s="4" t="s">
        <v>3877</v>
      </c>
      <c r="N2029" s="37" t="s">
        <v>3833</v>
      </c>
      <c r="O2029" s="18" t="s">
        <v>548</v>
      </c>
      <c r="P2029" s="6"/>
      <c r="Q2029" s="37" t="s">
        <v>3834</v>
      </c>
      <c r="R2029" s="91" t="s">
        <v>3327</v>
      </c>
      <c r="S2029" s="26" t="s">
        <v>997</v>
      </c>
      <c r="T2029" s="88" t="s">
        <v>552</v>
      </c>
      <c r="U2029" s="6"/>
      <c r="V2029" s="88" t="s">
        <v>553</v>
      </c>
      <c r="W2029" s="6" t="s">
        <v>554</v>
      </c>
      <c r="X2029" s="6" t="s">
        <v>555</v>
      </c>
      <c r="Y2029" s="6" t="s">
        <v>556</v>
      </c>
      <c r="Z2029" s="7" t="s">
        <v>604</v>
      </c>
      <c r="AA2029" s="96" t="s">
        <v>557</v>
      </c>
      <c r="AB2029" s="24">
        <v>34.409999999999997</v>
      </c>
      <c r="AC2029" s="24">
        <v>-111.41</v>
      </c>
      <c r="AD2029" s="8">
        <v>34.683333300000001</v>
      </c>
      <c r="AE2029" s="8">
        <v>-111.01805555555555</v>
      </c>
      <c r="AF2029" s="9" t="s">
        <v>2028</v>
      </c>
      <c r="AG2029" s="9" t="s">
        <v>606</v>
      </c>
      <c r="AH2029" s="2" t="s">
        <v>607</v>
      </c>
      <c r="AI2029" s="114">
        <v>1400</v>
      </c>
      <c r="AJ2029" s="2" t="s">
        <v>633</v>
      </c>
      <c r="AK2029" s="11">
        <v>2</v>
      </c>
      <c r="AL2029" s="105">
        <v>2</v>
      </c>
      <c r="AM2029" s="9" t="s">
        <v>2029</v>
      </c>
      <c r="AN2029" s="46">
        <v>83</v>
      </c>
      <c r="AO2029" s="10">
        <v>667.31999999999994</v>
      </c>
      <c r="AP2029" s="7">
        <v>5</v>
      </c>
      <c r="AQ2029" s="4" t="s">
        <v>609</v>
      </c>
      <c r="AR2029" s="12">
        <v>85.573725995054971</v>
      </c>
      <c r="AS2029" s="47">
        <v>8.0999999999999996E-3</v>
      </c>
      <c r="AT2029" s="7">
        <v>8</v>
      </c>
      <c r="AU2029" s="7" t="s">
        <v>648</v>
      </c>
      <c r="AV2029" s="7" t="s">
        <v>634</v>
      </c>
      <c r="AW2029" s="11">
        <v>6.41</v>
      </c>
      <c r="AX2029" s="11">
        <v>17.100000000000001</v>
      </c>
      <c r="AY2029" s="14">
        <v>10.690000000000001</v>
      </c>
      <c r="AZ2029" s="105">
        <v>8.0399999999999991</v>
      </c>
      <c r="BA2029" s="14" t="s">
        <v>563</v>
      </c>
      <c r="BB2029" s="1" t="s">
        <v>311</v>
      </c>
      <c r="BC2029" s="15">
        <v>-0.14832999999999999</v>
      </c>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2"/>
      <c r="DH2029" s="2"/>
      <c r="DI2029" s="2"/>
      <c r="DJ2029" s="2"/>
      <c r="DK2029" s="2"/>
      <c r="DL2029" s="2"/>
      <c r="DM2029" s="2"/>
      <c r="DN2029" s="2"/>
      <c r="DO2029" s="2"/>
      <c r="DP2029" s="2"/>
      <c r="DQ2029" s="2"/>
      <c r="DR2029" s="2"/>
      <c r="DS2029" s="2"/>
      <c r="DT2029" s="2"/>
      <c r="DU2029" s="2"/>
      <c r="DV2029" s="2"/>
      <c r="DW2029" s="2"/>
      <c r="DX2029" s="2"/>
      <c r="DY2029" s="2"/>
      <c r="DZ2029" s="2"/>
      <c r="EA2029" s="2"/>
      <c r="EB2029" s="2"/>
      <c r="EC2029" s="2"/>
      <c r="ED2029" s="2"/>
      <c r="EE2029" s="2"/>
      <c r="EF2029" s="2"/>
      <c r="EG2029" s="2"/>
      <c r="EH2029" s="2"/>
      <c r="EI2029" s="2"/>
      <c r="EJ2029" s="2"/>
      <c r="EK2029" s="2"/>
      <c r="EL2029" s="2"/>
      <c r="EM2029" s="2"/>
      <c r="EN2029" s="2"/>
      <c r="EO2029" s="2"/>
      <c r="EP2029" s="2"/>
      <c r="EQ2029" s="2"/>
      <c r="ER2029" s="2"/>
      <c r="ES2029" s="2"/>
      <c r="ET2029" s="2"/>
      <c r="EU2029" s="2"/>
      <c r="EV2029" s="2"/>
      <c r="EW2029" s="2"/>
      <c r="EX2029" s="2"/>
      <c r="EY2029" s="2"/>
      <c r="EZ2029" s="2"/>
      <c r="FA2029" s="2"/>
      <c r="FB2029" s="2"/>
      <c r="FC2029" s="2"/>
      <c r="FD2029" s="2"/>
      <c r="FE2029" s="2"/>
      <c r="FF2029" s="2"/>
      <c r="FG2029" s="2"/>
      <c r="FH2029" s="2"/>
      <c r="FI2029" s="2"/>
      <c r="FJ2029" s="2"/>
      <c r="FK2029" s="2"/>
      <c r="FL2029" s="2"/>
      <c r="FM2029" s="2"/>
      <c r="FN2029" s="2"/>
      <c r="FO2029" s="2"/>
      <c r="FP2029" s="2"/>
      <c r="FQ2029" s="2"/>
      <c r="FR2029" s="2"/>
      <c r="FS2029" s="2"/>
      <c r="FT2029" s="2"/>
      <c r="FU2029" s="2"/>
      <c r="FV2029" s="2"/>
      <c r="FW2029" s="2"/>
      <c r="FX2029" s="2"/>
      <c r="FY2029" s="2"/>
      <c r="FZ2029" s="2"/>
      <c r="GA2029" s="2"/>
      <c r="GB2029" s="2"/>
      <c r="GC2029" s="2"/>
      <c r="GD2029" s="2"/>
      <c r="GE2029" s="2"/>
      <c r="GF2029" s="2"/>
      <c r="GG2029" s="2"/>
      <c r="GH2029" s="2"/>
      <c r="GI2029" s="2"/>
      <c r="GJ2029" s="2"/>
      <c r="GK2029" s="2"/>
      <c r="GL2029" s="2"/>
      <c r="GM2029" s="2"/>
      <c r="GN2029" s="2"/>
      <c r="GO2029" s="2"/>
      <c r="GP2029" s="2"/>
      <c r="GQ2029" s="2"/>
      <c r="GR2029" s="2"/>
      <c r="GS2029" s="2"/>
      <c r="GT2029" s="2"/>
      <c r="GU2029" s="2"/>
      <c r="GV2029" s="2"/>
      <c r="GW2029" s="2"/>
      <c r="GX2029" s="2"/>
      <c r="GY2029" s="2"/>
      <c r="GZ2029" s="2"/>
      <c r="HA2029" s="2"/>
      <c r="HB2029" s="2"/>
      <c r="HC2029" s="2"/>
      <c r="HD2029" s="2"/>
      <c r="HE2029" s="2"/>
      <c r="HF2029" s="2"/>
      <c r="HG2029" s="2"/>
      <c r="HH2029" s="2"/>
      <c r="HI2029" s="2"/>
      <c r="HJ2029" s="2"/>
      <c r="HK2029" s="2"/>
      <c r="HL2029" s="2"/>
      <c r="HM2029" s="2"/>
      <c r="HN2029" s="2"/>
      <c r="HO2029" s="2"/>
      <c r="HP2029" s="2"/>
      <c r="HQ2029" s="2"/>
      <c r="HR2029" s="2"/>
      <c r="HS2029" s="2"/>
      <c r="HT2029" s="2"/>
      <c r="HU2029" s="2"/>
      <c r="HV2029" s="2"/>
      <c r="HW2029" s="2"/>
      <c r="HX2029" s="2"/>
      <c r="HY2029" s="2"/>
      <c r="HZ2029" s="2"/>
      <c r="IA2029" s="2"/>
      <c r="IB2029" s="2"/>
      <c r="IC2029" s="2"/>
      <c r="ID2029" s="2"/>
      <c r="IE2029" s="2"/>
      <c r="IF2029" s="2"/>
      <c r="IG2029" s="2"/>
      <c r="IH2029" s="2"/>
      <c r="II2029" s="2"/>
      <c r="IJ2029" s="2"/>
      <c r="IK2029" s="2"/>
      <c r="IL2029" s="2"/>
      <c r="IM2029" s="2"/>
      <c r="IN2029" s="2"/>
      <c r="IO2029" s="2"/>
      <c r="IP2029" s="2"/>
      <c r="IQ2029" s="2"/>
      <c r="IR2029" s="2"/>
      <c r="IS2029" s="2"/>
      <c r="IT2029" s="2"/>
      <c r="IU2029" s="2"/>
      <c r="IV2029" s="2"/>
      <c r="IW2029" s="2"/>
      <c r="IX2029" s="2"/>
      <c r="IY2029" s="2"/>
      <c r="IZ2029" s="2"/>
      <c r="JA2029" s="2"/>
      <c r="JB2029" s="2"/>
      <c r="JC2029" s="2"/>
      <c r="JD2029" s="2"/>
      <c r="JE2029" s="2"/>
      <c r="JF2029" s="2"/>
      <c r="JG2029" s="2"/>
      <c r="JH2029" s="2"/>
      <c r="JI2029" s="2"/>
      <c r="JJ2029" s="2"/>
      <c r="JK2029" s="2"/>
      <c r="JL2029" s="2"/>
      <c r="JM2029" s="2"/>
      <c r="JN2029" s="2"/>
      <c r="JO2029" s="2"/>
    </row>
    <row r="2030" spans="1:275" s="16" customFormat="1" x14ac:dyDescent="0.25">
      <c r="A2030" s="2">
        <v>780</v>
      </c>
      <c r="B2030" s="3" t="s">
        <v>2032</v>
      </c>
      <c r="C2030" s="4"/>
      <c r="D2030" s="5" t="s">
        <v>3880</v>
      </c>
      <c r="E2030" s="15" t="s">
        <v>310</v>
      </c>
      <c r="F2030" s="4" t="s">
        <v>3874</v>
      </c>
      <c r="G2030" s="4" t="s">
        <v>3875</v>
      </c>
      <c r="H2030" s="4" t="s">
        <v>598</v>
      </c>
      <c r="I2030" s="4" t="s">
        <v>3876</v>
      </c>
      <c r="J2030" s="88" t="s">
        <v>3877</v>
      </c>
      <c r="K2030" s="6"/>
      <c r="L2030" s="4"/>
      <c r="M2030" s="4" t="s">
        <v>3877</v>
      </c>
      <c r="N2030" s="37" t="s">
        <v>3833</v>
      </c>
      <c r="O2030" s="18" t="s">
        <v>548</v>
      </c>
      <c r="P2030" s="6"/>
      <c r="Q2030" s="37" t="s">
        <v>3834</v>
      </c>
      <c r="R2030" s="91" t="s">
        <v>3327</v>
      </c>
      <c r="S2030" s="26" t="s">
        <v>997</v>
      </c>
      <c r="T2030" s="88" t="s">
        <v>552</v>
      </c>
      <c r="U2030" s="6"/>
      <c r="V2030" s="88" t="s">
        <v>553</v>
      </c>
      <c r="W2030" s="6" t="s">
        <v>554</v>
      </c>
      <c r="X2030" s="6" t="s">
        <v>555</v>
      </c>
      <c r="Y2030" s="6" t="s">
        <v>556</v>
      </c>
      <c r="Z2030" s="4" t="s">
        <v>604</v>
      </c>
      <c r="AA2030" s="37" t="s">
        <v>557</v>
      </c>
      <c r="AB2030" s="24">
        <v>34.24</v>
      </c>
      <c r="AC2030" s="24">
        <v>-111.38</v>
      </c>
      <c r="AD2030" s="8">
        <v>34.4</v>
      </c>
      <c r="AE2030" s="8">
        <v>-111.63333333333334</v>
      </c>
      <c r="AF2030" s="2" t="s">
        <v>2028</v>
      </c>
      <c r="AG2030" s="2" t="s">
        <v>606</v>
      </c>
      <c r="AH2030" s="2" t="s">
        <v>607</v>
      </c>
      <c r="AI2030" s="113">
        <v>1690</v>
      </c>
      <c r="AJ2030" s="2" t="s">
        <v>633</v>
      </c>
      <c r="AK2030" s="14"/>
      <c r="AL2030" s="29"/>
      <c r="AM2030" s="2" t="s">
        <v>608</v>
      </c>
      <c r="AN2030" s="10">
        <v>56</v>
      </c>
      <c r="AO2030" s="10">
        <v>1122.24</v>
      </c>
      <c r="AP2030" s="4">
        <v>5</v>
      </c>
      <c r="AQ2030" s="4" t="s">
        <v>609</v>
      </c>
      <c r="AR2030" s="12">
        <v>86.643397569993155</v>
      </c>
      <c r="AS2030" s="13">
        <v>8.0000000000000002E-3</v>
      </c>
      <c r="AT2030" s="10">
        <v>10</v>
      </c>
      <c r="AU2030" s="4"/>
      <c r="AV2030" s="4"/>
      <c r="AW2030" s="14"/>
      <c r="AX2030" s="14"/>
      <c r="AY2030" s="14">
        <v>0</v>
      </c>
      <c r="AZ2030" s="29">
        <v>20.04</v>
      </c>
      <c r="BA2030" s="14" t="s">
        <v>563</v>
      </c>
      <c r="BB2030" s="1" t="s">
        <v>311</v>
      </c>
      <c r="BC2030" s="15">
        <v>-0.14832999999999999</v>
      </c>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c r="CP2030" s="2"/>
      <c r="CQ2030" s="2"/>
      <c r="CR2030" s="2"/>
      <c r="CS2030" s="2"/>
      <c r="CT2030" s="2"/>
      <c r="CU2030" s="2"/>
      <c r="CV2030" s="2"/>
      <c r="CW2030" s="2"/>
      <c r="CX2030" s="2"/>
      <c r="CY2030" s="2"/>
      <c r="CZ2030" s="2"/>
      <c r="DA2030" s="2"/>
      <c r="DB2030" s="2"/>
      <c r="DC2030" s="2"/>
      <c r="DD2030" s="2"/>
      <c r="DE2030" s="2"/>
      <c r="DF2030" s="2"/>
      <c r="DG2030" s="2"/>
      <c r="DH2030" s="2"/>
      <c r="DI2030" s="2"/>
      <c r="DJ2030" s="2"/>
      <c r="DK2030" s="2"/>
      <c r="DL2030" s="2"/>
      <c r="DM2030" s="2"/>
      <c r="DN2030" s="2"/>
      <c r="DO2030" s="2"/>
      <c r="DP2030" s="2"/>
      <c r="DQ2030" s="2"/>
      <c r="DR2030" s="2"/>
      <c r="DS2030" s="2"/>
      <c r="DT2030" s="2"/>
      <c r="DU2030" s="2"/>
      <c r="DV2030" s="2"/>
      <c r="DW2030" s="2"/>
      <c r="DX2030" s="2"/>
      <c r="DY2030" s="2"/>
      <c r="DZ2030" s="2"/>
      <c r="EA2030" s="2"/>
      <c r="EB2030" s="2"/>
      <c r="EC2030" s="2"/>
      <c r="ED2030" s="2"/>
      <c r="EE2030" s="2"/>
      <c r="EF2030" s="2"/>
      <c r="EG2030" s="2"/>
      <c r="EH2030" s="2"/>
      <c r="EI2030" s="2"/>
      <c r="EJ2030" s="2"/>
      <c r="EK2030" s="2"/>
      <c r="EL2030" s="2"/>
      <c r="EM2030" s="2"/>
      <c r="EN2030" s="2"/>
      <c r="EO2030" s="2"/>
      <c r="EP2030" s="2"/>
      <c r="EQ2030" s="2"/>
      <c r="ER2030" s="2"/>
      <c r="ES2030" s="2"/>
      <c r="ET2030" s="2"/>
      <c r="EU2030" s="2"/>
      <c r="EV2030" s="2"/>
      <c r="EW2030" s="2"/>
      <c r="EX2030" s="2"/>
      <c r="EY2030" s="2"/>
      <c r="EZ2030" s="2"/>
      <c r="FA2030" s="2"/>
      <c r="FB2030" s="2"/>
      <c r="FC2030" s="2"/>
      <c r="FD2030" s="2"/>
      <c r="FE2030" s="2"/>
      <c r="FF2030" s="2"/>
      <c r="FG2030" s="2"/>
      <c r="FH2030" s="2"/>
      <c r="FI2030" s="2"/>
      <c r="FJ2030" s="2"/>
      <c r="FK2030" s="2"/>
      <c r="FL2030" s="2"/>
      <c r="FM2030" s="2"/>
      <c r="FN2030" s="2"/>
      <c r="FO2030" s="2"/>
      <c r="FP2030" s="2"/>
      <c r="FQ2030" s="2"/>
      <c r="FR2030" s="2"/>
      <c r="FS2030" s="2"/>
      <c r="FT2030" s="2"/>
      <c r="FU2030" s="2"/>
      <c r="FV2030" s="2"/>
      <c r="FW2030" s="2"/>
      <c r="FX2030" s="2"/>
      <c r="FY2030" s="2"/>
      <c r="FZ2030" s="2"/>
      <c r="GA2030" s="2"/>
      <c r="GB2030" s="2"/>
      <c r="GC2030" s="2"/>
      <c r="GD2030" s="2"/>
      <c r="GE2030" s="2"/>
      <c r="GF2030" s="2"/>
      <c r="GG2030" s="2"/>
      <c r="GH2030" s="2"/>
      <c r="GI2030" s="2"/>
      <c r="GJ2030" s="2"/>
      <c r="GK2030" s="2"/>
      <c r="GL2030" s="2"/>
      <c r="GM2030" s="2"/>
      <c r="GN2030" s="2"/>
      <c r="GO2030" s="2"/>
      <c r="GP2030" s="2"/>
      <c r="GQ2030" s="2"/>
      <c r="GR2030" s="2"/>
      <c r="GS2030" s="2"/>
      <c r="GT2030" s="2"/>
      <c r="GU2030" s="2"/>
      <c r="GV2030" s="2"/>
      <c r="GW2030" s="2"/>
      <c r="GX2030" s="2"/>
      <c r="GY2030" s="2"/>
      <c r="GZ2030" s="2"/>
      <c r="HA2030" s="2"/>
      <c r="HB2030" s="2"/>
      <c r="HC2030" s="2"/>
      <c r="HD2030" s="2"/>
      <c r="HE2030" s="2"/>
      <c r="HF2030" s="2"/>
      <c r="HG2030" s="2"/>
      <c r="HH2030" s="2"/>
      <c r="HI2030" s="2"/>
      <c r="HJ2030" s="2"/>
      <c r="HK2030" s="2"/>
      <c r="HL2030" s="2"/>
      <c r="HM2030" s="2"/>
      <c r="HN2030" s="2"/>
      <c r="HO2030" s="2"/>
      <c r="HP2030" s="2"/>
      <c r="HQ2030" s="2"/>
      <c r="HR2030" s="2"/>
      <c r="HS2030" s="2"/>
      <c r="HT2030" s="2"/>
      <c r="HU2030" s="2"/>
      <c r="HV2030" s="2"/>
      <c r="HW2030" s="2"/>
      <c r="HX2030" s="2"/>
      <c r="HY2030" s="2"/>
      <c r="HZ2030" s="2"/>
      <c r="IA2030" s="2"/>
      <c r="IB2030" s="2"/>
      <c r="IC2030" s="2"/>
      <c r="ID2030" s="2"/>
      <c r="IE2030" s="2"/>
      <c r="IF2030" s="2"/>
      <c r="IG2030" s="2"/>
      <c r="IH2030" s="2"/>
      <c r="II2030" s="2"/>
      <c r="IJ2030" s="2"/>
      <c r="IK2030" s="2"/>
      <c r="IL2030" s="2"/>
      <c r="IM2030" s="2"/>
      <c r="IN2030" s="2"/>
      <c r="IO2030" s="2"/>
      <c r="IP2030" s="2"/>
      <c r="IQ2030" s="2"/>
      <c r="IR2030" s="2"/>
      <c r="IS2030" s="2"/>
      <c r="IT2030" s="2"/>
      <c r="IU2030" s="2"/>
      <c r="IV2030" s="2"/>
      <c r="IW2030" s="2"/>
      <c r="IX2030" s="2"/>
      <c r="IY2030" s="2"/>
      <c r="IZ2030" s="2"/>
      <c r="JA2030" s="2"/>
      <c r="JB2030" s="2"/>
      <c r="JC2030" s="2"/>
      <c r="JD2030" s="2"/>
      <c r="JE2030" s="2"/>
      <c r="JF2030" s="2"/>
      <c r="JG2030" s="2"/>
      <c r="JH2030" s="2"/>
      <c r="JI2030" s="2"/>
      <c r="JJ2030" s="2"/>
      <c r="JK2030" s="2"/>
      <c r="JL2030" s="2"/>
      <c r="JM2030" s="2"/>
      <c r="JN2030" s="2"/>
      <c r="JO2030" s="2"/>
    </row>
    <row r="2031" spans="1:275" s="16" customFormat="1" x14ac:dyDescent="0.25">
      <c r="A2031" s="2">
        <v>781</v>
      </c>
      <c r="B2031" s="3" t="s">
        <v>2032</v>
      </c>
      <c r="C2031" s="4"/>
      <c r="D2031" s="5" t="s">
        <v>3881</v>
      </c>
      <c r="E2031" s="15" t="s">
        <v>310</v>
      </c>
      <c r="F2031" s="4" t="s">
        <v>3874</v>
      </c>
      <c r="G2031" s="4" t="s">
        <v>3875</v>
      </c>
      <c r="H2031" s="4" t="s">
        <v>598</v>
      </c>
      <c r="I2031" s="4" t="s">
        <v>3876</v>
      </c>
      <c r="J2031" s="88" t="s">
        <v>3877</v>
      </c>
      <c r="K2031" s="6"/>
      <c r="L2031" s="4"/>
      <c r="M2031" s="4" t="s">
        <v>3877</v>
      </c>
      <c r="N2031" s="37" t="s">
        <v>3833</v>
      </c>
      <c r="O2031" s="18" t="s">
        <v>548</v>
      </c>
      <c r="P2031" s="6"/>
      <c r="Q2031" s="37" t="s">
        <v>3834</v>
      </c>
      <c r="R2031" s="91" t="s">
        <v>3327</v>
      </c>
      <c r="S2031" s="26" t="s">
        <v>997</v>
      </c>
      <c r="T2031" s="88" t="s">
        <v>552</v>
      </c>
      <c r="U2031" s="6"/>
      <c r="V2031" s="88" t="s">
        <v>553</v>
      </c>
      <c r="W2031" s="6" t="s">
        <v>554</v>
      </c>
      <c r="X2031" s="6" t="s">
        <v>555</v>
      </c>
      <c r="Y2031" s="6" t="s">
        <v>556</v>
      </c>
      <c r="Z2031" s="4" t="s">
        <v>604</v>
      </c>
      <c r="AA2031" s="37" t="s">
        <v>557</v>
      </c>
      <c r="AB2031" s="24">
        <v>34.24</v>
      </c>
      <c r="AC2031" s="24">
        <v>-111.38</v>
      </c>
      <c r="AD2031" s="8">
        <v>34.4</v>
      </c>
      <c r="AE2031" s="8">
        <v>-111.63333333333334</v>
      </c>
      <c r="AF2031" s="2" t="s">
        <v>2028</v>
      </c>
      <c r="AG2031" s="2" t="s">
        <v>606</v>
      </c>
      <c r="AH2031" s="2" t="s">
        <v>607</v>
      </c>
      <c r="AI2031" s="113">
        <v>1690</v>
      </c>
      <c r="AJ2031" s="2" t="s">
        <v>633</v>
      </c>
      <c r="AK2031" s="14"/>
      <c r="AL2031" s="29"/>
      <c r="AM2031" s="2" t="s">
        <v>608</v>
      </c>
      <c r="AN2031" s="10">
        <v>56</v>
      </c>
      <c r="AO2031" s="10">
        <v>700</v>
      </c>
      <c r="AP2031" s="4">
        <v>5</v>
      </c>
      <c r="AQ2031" s="4" t="s">
        <v>609</v>
      </c>
      <c r="AR2031" s="12">
        <v>346.57359027997262</v>
      </c>
      <c r="AS2031" s="13">
        <v>2E-3</v>
      </c>
      <c r="AT2031" s="10">
        <v>10</v>
      </c>
      <c r="AU2031" s="4"/>
      <c r="AV2031" s="4"/>
      <c r="AW2031" s="14"/>
      <c r="AX2031" s="14"/>
      <c r="AY2031" s="14">
        <v>0</v>
      </c>
      <c r="AZ2031" s="29">
        <v>12.5</v>
      </c>
      <c r="BA2031" s="14" t="s">
        <v>563</v>
      </c>
      <c r="BB2031" s="1" t="s">
        <v>311</v>
      </c>
      <c r="BC2031" s="15">
        <v>-0.14832999999999999</v>
      </c>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2"/>
      <c r="DH2031" s="2"/>
      <c r="DI2031" s="2"/>
      <c r="DJ2031" s="2"/>
      <c r="DK2031" s="2"/>
      <c r="DL2031" s="2"/>
      <c r="DM2031" s="2"/>
      <c r="DN2031" s="2"/>
      <c r="DO2031" s="2"/>
      <c r="DP2031" s="2"/>
      <c r="DQ2031" s="2"/>
      <c r="DR2031" s="2"/>
      <c r="DS2031" s="2"/>
      <c r="DT2031" s="2"/>
      <c r="DU2031" s="2"/>
      <c r="DV2031" s="2"/>
      <c r="DW2031" s="2"/>
      <c r="DX2031" s="2"/>
      <c r="DY2031" s="2"/>
      <c r="DZ2031" s="2"/>
      <c r="EA2031" s="2"/>
      <c r="EB2031" s="2"/>
      <c r="EC2031" s="2"/>
      <c r="ED2031" s="2"/>
      <c r="EE2031" s="2"/>
      <c r="EF2031" s="2"/>
      <c r="EG2031" s="2"/>
      <c r="EH2031" s="2"/>
      <c r="EI2031" s="2"/>
      <c r="EJ2031" s="2"/>
      <c r="EK2031" s="2"/>
      <c r="EL2031" s="2"/>
      <c r="EM2031" s="2"/>
      <c r="EN2031" s="2"/>
      <c r="EO2031" s="2"/>
      <c r="EP2031" s="2"/>
      <c r="EQ2031" s="2"/>
      <c r="ER2031" s="2"/>
      <c r="ES2031" s="2"/>
      <c r="ET2031" s="2"/>
      <c r="EU2031" s="2"/>
      <c r="EV2031" s="2"/>
      <c r="EW2031" s="2"/>
      <c r="EX2031" s="2"/>
      <c r="EY2031" s="2"/>
      <c r="EZ2031" s="2"/>
      <c r="FA2031" s="2"/>
      <c r="FB2031" s="2"/>
      <c r="FC2031" s="2"/>
      <c r="FD2031" s="2"/>
      <c r="FE2031" s="2"/>
      <c r="FF2031" s="2"/>
      <c r="FG2031" s="2"/>
      <c r="FH2031" s="2"/>
      <c r="FI2031" s="2"/>
      <c r="FJ2031" s="2"/>
      <c r="FK2031" s="2"/>
      <c r="FL2031" s="2"/>
      <c r="FM2031" s="2"/>
      <c r="FN2031" s="2"/>
      <c r="FO2031" s="2"/>
      <c r="FP2031" s="2"/>
      <c r="FQ2031" s="2"/>
      <c r="FR2031" s="2"/>
      <c r="FS2031" s="2"/>
      <c r="FT2031" s="2"/>
      <c r="FU2031" s="2"/>
      <c r="FV2031" s="2"/>
      <c r="FW2031" s="2"/>
      <c r="FX2031" s="2"/>
      <c r="FY2031" s="2"/>
      <c r="FZ2031" s="2"/>
      <c r="GA2031" s="2"/>
      <c r="GB2031" s="2"/>
      <c r="GC2031" s="2"/>
      <c r="GD2031" s="2"/>
      <c r="GE2031" s="2"/>
      <c r="GF2031" s="2"/>
      <c r="GG2031" s="2"/>
      <c r="GH2031" s="2"/>
      <c r="GI2031" s="2"/>
      <c r="GJ2031" s="2"/>
      <c r="GK2031" s="2"/>
      <c r="GL2031" s="2"/>
      <c r="GM2031" s="2"/>
      <c r="GN2031" s="2"/>
      <c r="GO2031" s="2"/>
      <c r="GP2031" s="2"/>
      <c r="GQ2031" s="2"/>
      <c r="GR2031" s="2"/>
      <c r="GS2031" s="2"/>
      <c r="GT2031" s="2"/>
      <c r="GU2031" s="2"/>
      <c r="GV2031" s="2"/>
      <c r="GW2031" s="2"/>
      <c r="GX2031" s="2"/>
      <c r="GY2031" s="2"/>
      <c r="GZ2031" s="2"/>
      <c r="HA2031" s="2"/>
      <c r="HB2031" s="2"/>
      <c r="HC2031" s="2"/>
      <c r="HD2031" s="2"/>
      <c r="HE2031" s="2"/>
      <c r="HF2031" s="2"/>
      <c r="HG2031" s="2"/>
      <c r="HH2031" s="2"/>
      <c r="HI2031" s="2"/>
      <c r="HJ2031" s="2"/>
      <c r="HK2031" s="2"/>
      <c r="HL2031" s="2"/>
      <c r="HM2031" s="2"/>
      <c r="HN2031" s="2"/>
      <c r="HO2031" s="2"/>
      <c r="HP2031" s="2"/>
      <c r="HQ2031" s="2"/>
      <c r="HR2031" s="2"/>
      <c r="HS2031" s="2"/>
      <c r="HT2031" s="2"/>
      <c r="HU2031" s="2"/>
      <c r="HV2031" s="2"/>
      <c r="HW2031" s="2"/>
      <c r="HX2031" s="2"/>
      <c r="HY2031" s="2"/>
      <c r="HZ2031" s="2"/>
      <c r="IA2031" s="2"/>
      <c r="IB2031" s="2"/>
      <c r="IC2031" s="2"/>
      <c r="ID2031" s="2"/>
      <c r="IE2031" s="2"/>
      <c r="IF2031" s="2"/>
      <c r="IG2031" s="2"/>
      <c r="IH2031" s="2"/>
      <c r="II2031" s="2"/>
      <c r="IJ2031" s="2"/>
      <c r="IK2031" s="2"/>
      <c r="IL2031" s="2"/>
      <c r="IM2031" s="2"/>
      <c r="IN2031" s="2"/>
      <c r="IO2031" s="2"/>
      <c r="IP2031" s="2"/>
      <c r="IQ2031" s="2"/>
      <c r="IR2031" s="2"/>
      <c r="IS2031" s="2"/>
      <c r="IT2031" s="2"/>
      <c r="IU2031" s="2"/>
      <c r="IV2031" s="2"/>
      <c r="IW2031" s="2"/>
      <c r="IX2031" s="2"/>
      <c r="IY2031" s="2"/>
      <c r="IZ2031" s="2"/>
      <c r="JA2031" s="2"/>
      <c r="JB2031" s="2"/>
      <c r="JC2031" s="2"/>
      <c r="JD2031" s="2"/>
      <c r="JE2031" s="2"/>
      <c r="JF2031" s="2"/>
      <c r="JG2031" s="2"/>
      <c r="JH2031" s="2"/>
      <c r="JI2031" s="2"/>
      <c r="JJ2031" s="2"/>
      <c r="JK2031" s="2"/>
      <c r="JL2031" s="2"/>
      <c r="JM2031" s="2"/>
      <c r="JN2031" s="2"/>
      <c r="JO2031" s="2"/>
    </row>
    <row r="2032" spans="1:275" s="16" customFormat="1" x14ac:dyDescent="0.25">
      <c r="A2032" s="2">
        <v>1347</v>
      </c>
      <c r="B2032" s="2" t="s">
        <v>3202</v>
      </c>
      <c r="C2032" s="4" t="s">
        <v>594</v>
      </c>
      <c r="D2032" s="5" t="s">
        <v>3882</v>
      </c>
      <c r="E2032" s="15" t="s">
        <v>310</v>
      </c>
      <c r="F2032" s="4" t="s">
        <v>3874</v>
      </c>
      <c r="G2032" s="4" t="s">
        <v>3875</v>
      </c>
      <c r="H2032" s="4" t="s">
        <v>598</v>
      </c>
      <c r="I2032" s="4" t="s">
        <v>3876</v>
      </c>
      <c r="J2032" s="88" t="s">
        <v>3877</v>
      </c>
      <c r="K2032" s="6"/>
      <c r="L2032" s="4"/>
      <c r="M2032" s="4" t="s">
        <v>3877</v>
      </c>
      <c r="N2032" s="37" t="s">
        <v>3833</v>
      </c>
      <c r="O2032" s="18" t="s">
        <v>548</v>
      </c>
      <c r="P2032" s="6"/>
      <c r="Q2032" s="37" t="s">
        <v>3834</v>
      </c>
      <c r="R2032" s="91" t="s">
        <v>3327</v>
      </c>
      <c r="S2032" s="26" t="s">
        <v>997</v>
      </c>
      <c r="T2032" s="88" t="s">
        <v>552</v>
      </c>
      <c r="U2032" s="6"/>
      <c r="V2032" s="88" t="s">
        <v>553</v>
      </c>
      <c r="W2032" s="6" t="s">
        <v>554</v>
      </c>
      <c r="X2032" s="6" t="s">
        <v>555</v>
      </c>
      <c r="Y2032" s="6" t="s">
        <v>556</v>
      </c>
      <c r="Z2032" s="4" t="s">
        <v>604</v>
      </c>
      <c r="AA2032" s="37" t="s">
        <v>557</v>
      </c>
      <c r="AB2032" s="13">
        <v>33.28</v>
      </c>
      <c r="AC2032" s="13">
        <v>-111.36</v>
      </c>
      <c r="AD2032" s="8">
        <v>33.466666699999998</v>
      </c>
      <c r="AE2032" s="8">
        <v>-111.6</v>
      </c>
      <c r="AF2032" s="2" t="s">
        <v>2028</v>
      </c>
      <c r="AG2032" s="2" t="s">
        <v>606</v>
      </c>
      <c r="AH2032" s="2" t="s">
        <v>607</v>
      </c>
      <c r="AI2032" s="113">
        <v>650</v>
      </c>
      <c r="AJ2032" s="2" t="s">
        <v>633</v>
      </c>
      <c r="AK2032" s="14">
        <v>5</v>
      </c>
      <c r="AL2032" s="29">
        <v>5</v>
      </c>
      <c r="AM2032" s="2" t="s">
        <v>2029</v>
      </c>
      <c r="AN2032" s="10">
        <v>40</v>
      </c>
      <c r="AO2032" s="10">
        <v>500</v>
      </c>
      <c r="AP2032" s="4">
        <v>5</v>
      </c>
      <c r="AQ2032" s="4" t="s">
        <v>609</v>
      </c>
      <c r="AR2032" s="12">
        <v>138.62943611198907</v>
      </c>
      <c r="AS2032" s="13">
        <v>5.0000000000000001E-3</v>
      </c>
      <c r="AT2032" s="4"/>
      <c r="AU2032" s="4" t="s">
        <v>648</v>
      </c>
      <c r="AV2032" s="4" t="s">
        <v>634</v>
      </c>
      <c r="AW2032" s="14"/>
      <c r="AX2032" s="14"/>
      <c r="AY2032" s="14"/>
      <c r="AZ2032" s="29">
        <v>12.5</v>
      </c>
      <c r="BA2032" s="18" t="s">
        <v>563</v>
      </c>
      <c r="BB2032" s="1" t="s">
        <v>311</v>
      </c>
      <c r="BC2032" s="15">
        <v>-0.14832999999999999</v>
      </c>
    </row>
    <row r="2033" spans="1:275" s="16" customFormat="1" x14ac:dyDescent="0.25">
      <c r="A2033" s="2">
        <v>2761</v>
      </c>
      <c r="B2033" s="2" t="s">
        <v>1614</v>
      </c>
      <c r="C2033" s="4"/>
      <c r="D2033" s="5" t="s">
        <v>3883</v>
      </c>
      <c r="E2033" s="15" t="s">
        <v>302</v>
      </c>
      <c r="F2033" s="36" t="s">
        <v>3884</v>
      </c>
      <c r="G2033" s="18" t="s">
        <v>3885</v>
      </c>
      <c r="H2033" s="18" t="s">
        <v>666</v>
      </c>
      <c r="I2033" s="18" t="s">
        <v>3831</v>
      </c>
      <c r="J2033" s="86" t="s">
        <v>5543</v>
      </c>
      <c r="K2033" s="19"/>
      <c r="L2033" s="18"/>
      <c r="M2033" s="18" t="s">
        <v>5543</v>
      </c>
      <c r="N2033" s="86" t="s">
        <v>3833</v>
      </c>
      <c r="O2033" s="18" t="s">
        <v>548</v>
      </c>
      <c r="P2033" s="19"/>
      <c r="Q2033" s="37" t="s">
        <v>3834</v>
      </c>
      <c r="R2033" s="91" t="s">
        <v>3327</v>
      </c>
      <c r="S2033" s="26" t="s">
        <v>997</v>
      </c>
      <c r="T2033" s="88" t="s">
        <v>552</v>
      </c>
      <c r="U2033" s="6"/>
      <c r="V2033" s="88" t="s">
        <v>553</v>
      </c>
      <c r="W2033" s="6" t="s">
        <v>554</v>
      </c>
      <c r="X2033" s="6" t="s">
        <v>555</v>
      </c>
      <c r="Y2033" s="6" t="s">
        <v>556</v>
      </c>
      <c r="Z2033" s="4" t="s">
        <v>604</v>
      </c>
      <c r="AA2033" s="37" t="s">
        <v>557</v>
      </c>
      <c r="AB2033" s="13">
        <v>42.52</v>
      </c>
      <c r="AC2033" s="13">
        <v>1.45</v>
      </c>
      <c r="AD2033" s="8">
        <v>42.866666700000003</v>
      </c>
      <c r="AE2033" s="8">
        <v>1.75</v>
      </c>
      <c r="AF2033" s="2" t="s">
        <v>1616</v>
      </c>
      <c r="AG2033" s="2" t="s">
        <v>675</v>
      </c>
      <c r="AH2033" s="2" t="s">
        <v>666</v>
      </c>
      <c r="AI2033" s="113">
        <v>890</v>
      </c>
      <c r="AJ2033" s="2" t="s">
        <v>633</v>
      </c>
      <c r="AK2033" s="14">
        <v>3</v>
      </c>
      <c r="AL2033" s="29">
        <v>3</v>
      </c>
      <c r="AM2033" s="2" t="s">
        <v>608</v>
      </c>
      <c r="AN2033" s="10">
        <v>84</v>
      </c>
      <c r="AO2033" s="10">
        <v>596.4</v>
      </c>
      <c r="AP2033" s="4">
        <v>5</v>
      </c>
      <c r="AQ2033" s="4" t="s">
        <v>609</v>
      </c>
      <c r="AR2033" s="12">
        <v>133.29753472306641</v>
      </c>
      <c r="AS2033" s="13">
        <v>5.1999999999999998E-3</v>
      </c>
      <c r="AT2033" s="4">
        <v>28</v>
      </c>
      <c r="AU2033" s="4" t="s">
        <v>648</v>
      </c>
      <c r="AV2033" s="4" t="s">
        <v>634</v>
      </c>
      <c r="AW2033" s="14">
        <v>3.3</v>
      </c>
      <c r="AX2033" s="14">
        <v>12</v>
      </c>
      <c r="AY2033" s="14">
        <v>8.6999999999999993</v>
      </c>
      <c r="AZ2033" s="29">
        <v>7.1</v>
      </c>
      <c r="BA2033" s="14" t="s">
        <v>563</v>
      </c>
      <c r="BB2033" s="1" t="s">
        <v>303</v>
      </c>
      <c r="BC2033" s="15">
        <v>-0.14798</v>
      </c>
    </row>
    <row r="2034" spans="1:275" s="16" customFormat="1" x14ac:dyDescent="0.25">
      <c r="A2034" s="2">
        <v>453</v>
      </c>
      <c r="B2034" s="22" t="s">
        <v>3886</v>
      </c>
      <c r="C2034" s="4"/>
      <c r="D2034" s="5" t="s">
        <v>3887</v>
      </c>
      <c r="E2034" s="15" t="s">
        <v>312</v>
      </c>
      <c r="F2034" s="4" t="s">
        <v>3888</v>
      </c>
      <c r="G2034" s="43" t="s">
        <v>3889</v>
      </c>
      <c r="H2034" s="43" t="s">
        <v>631</v>
      </c>
      <c r="I2034" s="43" t="s">
        <v>2912</v>
      </c>
      <c r="J2034" s="94" t="s">
        <v>3890</v>
      </c>
      <c r="K2034" s="51"/>
      <c r="L2034" s="43"/>
      <c r="M2034" s="43" t="s">
        <v>3890</v>
      </c>
      <c r="N2034" s="97" t="s">
        <v>3891</v>
      </c>
      <c r="O2034" s="43" t="s">
        <v>2129</v>
      </c>
      <c r="P2034" s="51"/>
      <c r="Q2034" s="97" t="s">
        <v>3892</v>
      </c>
      <c r="R2034" s="94" t="s">
        <v>3893</v>
      </c>
      <c r="S2034" s="51" t="s">
        <v>3894</v>
      </c>
      <c r="T2034" s="94" t="s">
        <v>552</v>
      </c>
      <c r="U2034" s="51"/>
      <c r="V2034" s="94" t="s">
        <v>553</v>
      </c>
      <c r="W2034" s="51" t="s">
        <v>554</v>
      </c>
      <c r="X2034" s="51" t="s">
        <v>555</v>
      </c>
      <c r="Y2034" s="51" t="s">
        <v>556</v>
      </c>
      <c r="Z2034" s="7" t="s">
        <v>2486</v>
      </c>
      <c r="AA2034" s="96" t="s">
        <v>557</v>
      </c>
      <c r="AB2034" s="24">
        <v>42.8</v>
      </c>
      <c r="AC2034" s="24">
        <v>0.35</v>
      </c>
      <c r="AD2034" s="8">
        <v>42.133333299999997</v>
      </c>
      <c r="AE2034" s="8">
        <v>0.58333330000000005</v>
      </c>
      <c r="AF2034" s="9" t="s">
        <v>1076</v>
      </c>
      <c r="AG2034" s="9" t="s">
        <v>675</v>
      </c>
      <c r="AH2034" s="2" t="s">
        <v>666</v>
      </c>
      <c r="AI2034" s="114">
        <v>580</v>
      </c>
      <c r="AJ2034" s="2" t="s">
        <v>633</v>
      </c>
      <c r="AK2034" s="38">
        <v>2</v>
      </c>
      <c r="AL2034" s="107">
        <v>2</v>
      </c>
      <c r="AM2034" s="9" t="s">
        <v>574</v>
      </c>
      <c r="AN2034" s="23">
        <v>88</v>
      </c>
      <c r="AO2034" s="10">
        <v>536.79999999999995</v>
      </c>
      <c r="AP2034" s="7">
        <v>5</v>
      </c>
      <c r="AQ2034" s="7" t="s">
        <v>609</v>
      </c>
      <c r="AR2034" s="12">
        <v>105.0223000848402</v>
      </c>
      <c r="AS2034" s="39">
        <v>6.6E-3</v>
      </c>
      <c r="AT2034" s="7">
        <v>20</v>
      </c>
      <c r="AU2034" s="7" t="s">
        <v>648</v>
      </c>
      <c r="AV2034" s="7" t="s">
        <v>634</v>
      </c>
      <c r="AW2034" s="11">
        <v>1.5</v>
      </c>
      <c r="AX2034" s="11">
        <v>13</v>
      </c>
      <c r="AY2034" s="14">
        <v>11.5</v>
      </c>
      <c r="AZ2034" s="105">
        <v>6.1</v>
      </c>
      <c r="BA2034" s="25" t="s">
        <v>563</v>
      </c>
      <c r="BB2034" s="1" t="s">
        <v>313</v>
      </c>
      <c r="BC2034" s="15">
        <v>-0.13496</v>
      </c>
    </row>
    <row r="2035" spans="1:275" s="16" customFormat="1" x14ac:dyDescent="0.25">
      <c r="A2035" s="2">
        <v>454</v>
      </c>
      <c r="B2035" s="22" t="s">
        <v>3886</v>
      </c>
      <c r="C2035" s="4"/>
      <c r="D2035" s="5" t="s">
        <v>3895</v>
      </c>
      <c r="E2035" s="15" t="s">
        <v>312</v>
      </c>
      <c r="F2035" s="4" t="s">
        <v>3888</v>
      </c>
      <c r="G2035" s="43" t="s">
        <v>3889</v>
      </c>
      <c r="H2035" s="43" t="s">
        <v>631</v>
      </c>
      <c r="I2035" s="43" t="s">
        <v>2912</v>
      </c>
      <c r="J2035" s="94" t="s">
        <v>3890</v>
      </c>
      <c r="K2035" s="51"/>
      <c r="L2035" s="43"/>
      <c r="M2035" s="43" t="s">
        <v>3890</v>
      </c>
      <c r="N2035" s="97" t="s">
        <v>3891</v>
      </c>
      <c r="O2035" s="43" t="s">
        <v>2129</v>
      </c>
      <c r="P2035" s="51"/>
      <c r="Q2035" s="97" t="s">
        <v>3892</v>
      </c>
      <c r="R2035" s="94" t="s">
        <v>3893</v>
      </c>
      <c r="S2035" s="51" t="s">
        <v>3894</v>
      </c>
      <c r="T2035" s="94" t="s">
        <v>552</v>
      </c>
      <c r="U2035" s="51"/>
      <c r="V2035" s="94" t="s">
        <v>553</v>
      </c>
      <c r="W2035" s="51" t="s">
        <v>554</v>
      </c>
      <c r="X2035" s="51" t="s">
        <v>555</v>
      </c>
      <c r="Y2035" s="51" t="s">
        <v>556</v>
      </c>
      <c r="Z2035" s="7" t="s">
        <v>2486</v>
      </c>
      <c r="AA2035" s="96" t="s">
        <v>557</v>
      </c>
      <c r="AB2035" s="24">
        <v>42.8</v>
      </c>
      <c r="AC2035" s="24">
        <v>0.35</v>
      </c>
      <c r="AD2035" s="8">
        <v>42.133333299999997</v>
      </c>
      <c r="AE2035" s="8">
        <v>0.58333330000000005</v>
      </c>
      <c r="AF2035" s="9" t="s">
        <v>1076</v>
      </c>
      <c r="AG2035" s="9" t="s">
        <v>675</v>
      </c>
      <c r="AH2035" s="2" t="s">
        <v>666</v>
      </c>
      <c r="AI2035" s="114">
        <v>535</v>
      </c>
      <c r="AJ2035" s="2" t="s">
        <v>633</v>
      </c>
      <c r="AK2035" s="38">
        <v>2</v>
      </c>
      <c r="AL2035" s="107">
        <v>2</v>
      </c>
      <c r="AM2035" s="9" t="s">
        <v>574</v>
      </c>
      <c r="AN2035" s="23">
        <v>88</v>
      </c>
      <c r="AO2035" s="10">
        <v>545.6</v>
      </c>
      <c r="AP2035" s="7">
        <v>5</v>
      </c>
      <c r="AQ2035" s="7" t="s">
        <v>609</v>
      </c>
      <c r="AR2035" s="12">
        <v>63.013380050904118</v>
      </c>
      <c r="AS2035" s="39">
        <v>1.0999999999999999E-2</v>
      </c>
      <c r="AT2035" s="7">
        <v>20</v>
      </c>
      <c r="AU2035" s="7" t="s">
        <v>648</v>
      </c>
      <c r="AV2035" s="7" t="s">
        <v>634</v>
      </c>
      <c r="AW2035" s="11">
        <v>1.5</v>
      </c>
      <c r="AX2035" s="11">
        <v>12.5</v>
      </c>
      <c r="AY2035" s="14">
        <v>11</v>
      </c>
      <c r="AZ2035" s="105">
        <v>6.2</v>
      </c>
      <c r="BA2035" s="25" t="s">
        <v>563</v>
      </c>
      <c r="BB2035" s="1" t="s">
        <v>313</v>
      </c>
      <c r="BC2035" s="15">
        <v>-0.13496</v>
      </c>
    </row>
    <row r="2036" spans="1:275" s="16" customFormat="1" x14ac:dyDescent="0.25">
      <c r="A2036" s="2">
        <v>457</v>
      </c>
      <c r="B2036" s="22" t="s">
        <v>3886</v>
      </c>
      <c r="C2036" s="4"/>
      <c r="D2036" s="5" t="s">
        <v>3896</v>
      </c>
      <c r="E2036" s="15" t="s">
        <v>312</v>
      </c>
      <c r="F2036" s="4" t="s">
        <v>3888</v>
      </c>
      <c r="G2036" s="43" t="s">
        <v>3889</v>
      </c>
      <c r="H2036" s="43" t="s">
        <v>631</v>
      </c>
      <c r="I2036" s="43" t="s">
        <v>2912</v>
      </c>
      <c r="J2036" s="94" t="s">
        <v>3890</v>
      </c>
      <c r="K2036" s="51"/>
      <c r="L2036" s="43"/>
      <c r="M2036" s="43" t="s">
        <v>3890</v>
      </c>
      <c r="N2036" s="97" t="s">
        <v>3891</v>
      </c>
      <c r="O2036" s="43" t="s">
        <v>2129</v>
      </c>
      <c r="P2036" s="51"/>
      <c r="Q2036" s="97" t="s">
        <v>3892</v>
      </c>
      <c r="R2036" s="94" t="s">
        <v>3893</v>
      </c>
      <c r="S2036" s="51" t="s">
        <v>3894</v>
      </c>
      <c r="T2036" s="94" t="s">
        <v>552</v>
      </c>
      <c r="U2036" s="51"/>
      <c r="V2036" s="94" t="s">
        <v>553</v>
      </c>
      <c r="W2036" s="51" t="s">
        <v>554</v>
      </c>
      <c r="X2036" s="51" t="s">
        <v>555</v>
      </c>
      <c r="Y2036" s="51" t="s">
        <v>556</v>
      </c>
      <c r="Z2036" s="7" t="s">
        <v>2486</v>
      </c>
      <c r="AA2036" s="96" t="s">
        <v>557</v>
      </c>
      <c r="AB2036" s="24">
        <v>53.22</v>
      </c>
      <c r="AC2036" s="24">
        <v>1.49</v>
      </c>
      <c r="AD2036" s="8">
        <v>53.366666666666667</v>
      </c>
      <c r="AE2036" s="8">
        <v>1.1499999999999999</v>
      </c>
      <c r="AF2036" s="9" t="s">
        <v>3897</v>
      </c>
      <c r="AG2036" s="9" t="s">
        <v>3898</v>
      </c>
      <c r="AH2036" s="41" t="s">
        <v>666</v>
      </c>
      <c r="AI2036" s="114">
        <v>225</v>
      </c>
      <c r="AJ2036" s="2" t="s">
        <v>633</v>
      </c>
      <c r="AK2036" s="38">
        <v>3</v>
      </c>
      <c r="AL2036" s="107">
        <v>3</v>
      </c>
      <c r="AM2036" s="9" t="s">
        <v>574</v>
      </c>
      <c r="AN2036" s="23">
        <v>109</v>
      </c>
      <c r="AO2036" s="10">
        <v>730.30000000000007</v>
      </c>
      <c r="AP2036" s="7">
        <v>5</v>
      </c>
      <c r="AQ2036" s="7" t="s">
        <v>609</v>
      </c>
      <c r="AR2036" s="12">
        <v>53.940164628803274</v>
      </c>
      <c r="AS2036" s="39">
        <v>1.2850297831494096E-2</v>
      </c>
      <c r="AT2036" s="7">
        <v>20</v>
      </c>
      <c r="AU2036" s="7" t="s">
        <v>648</v>
      </c>
      <c r="AV2036" s="7" t="s">
        <v>634</v>
      </c>
      <c r="AW2036" s="11">
        <v>2.7</v>
      </c>
      <c r="AX2036" s="11">
        <v>8.8000000000000007</v>
      </c>
      <c r="AY2036" s="14">
        <v>6.1000000000000005</v>
      </c>
      <c r="AZ2036" s="105">
        <v>6.7</v>
      </c>
      <c r="BA2036" s="25" t="s">
        <v>563</v>
      </c>
      <c r="BB2036" s="1" t="s">
        <v>313</v>
      </c>
      <c r="BC2036" s="15">
        <v>-0.13496</v>
      </c>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c r="CS2036" s="2"/>
      <c r="CT2036" s="2"/>
      <c r="CU2036" s="2"/>
      <c r="CV2036" s="2"/>
      <c r="CW2036" s="2"/>
      <c r="CX2036" s="2"/>
      <c r="CY2036" s="2"/>
      <c r="CZ2036" s="2"/>
      <c r="DA2036" s="2"/>
      <c r="DB2036" s="2"/>
      <c r="DC2036" s="2"/>
      <c r="DD2036" s="2"/>
      <c r="DE2036" s="2"/>
      <c r="DF2036" s="2"/>
      <c r="DG2036" s="2"/>
      <c r="DH2036" s="2"/>
      <c r="DI2036" s="2"/>
      <c r="DJ2036" s="2"/>
      <c r="DK2036" s="2"/>
      <c r="DL2036" s="2"/>
      <c r="DM2036" s="2"/>
      <c r="DN2036" s="2"/>
      <c r="DO2036" s="2"/>
      <c r="DP2036" s="2"/>
      <c r="DQ2036" s="2"/>
      <c r="DR2036" s="2"/>
      <c r="DS2036" s="2"/>
      <c r="DT2036" s="2"/>
      <c r="DU2036" s="2"/>
      <c r="DV2036" s="2"/>
      <c r="DW2036" s="2"/>
      <c r="DX2036" s="2"/>
      <c r="DY2036" s="2"/>
      <c r="DZ2036" s="2"/>
      <c r="EA2036" s="2"/>
      <c r="EB2036" s="2"/>
      <c r="EC2036" s="2"/>
      <c r="ED2036" s="2"/>
      <c r="EE2036" s="2"/>
      <c r="EF2036" s="2"/>
      <c r="EG2036" s="2"/>
      <c r="EH2036" s="2"/>
      <c r="EI2036" s="2"/>
      <c r="EJ2036" s="2"/>
      <c r="EK2036" s="2"/>
      <c r="EL2036" s="2"/>
      <c r="EM2036" s="2"/>
      <c r="EN2036" s="2"/>
      <c r="EO2036" s="2"/>
      <c r="EP2036" s="2"/>
      <c r="EQ2036" s="2"/>
      <c r="ER2036" s="2"/>
      <c r="ES2036" s="2"/>
      <c r="ET2036" s="2"/>
      <c r="EU2036" s="2"/>
      <c r="EV2036" s="2"/>
      <c r="EW2036" s="2"/>
      <c r="EX2036" s="2"/>
      <c r="EY2036" s="2"/>
      <c r="EZ2036" s="2"/>
      <c r="FA2036" s="2"/>
      <c r="FB2036" s="2"/>
      <c r="FC2036" s="2"/>
      <c r="FD2036" s="2"/>
      <c r="FE2036" s="2"/>
      <c r="FF2036" s="2"/>
      <c r="FG2036" s="2"/>
      <c r="FH2036" s="2"/>
      <c r="FI2036" s="2"/>
      <c r="FJ2036" s="2"/>
      <c r="FK2036" s="2"/>
      <c r="FL2036" s="2"/>
      <c r="FM2036" s="2"/>
      <c r="FN2036" s="2"/>
      <c r="FO2036" s="2"/>
      <c r="FP2036" s="2"/>
      <c r="FQ2036" s="2"/>
      <c r="FR2036" s="2"/>
      <c r="FS2036" s="2"/>
      <c r="FT2036" s="2"/>
      <c r="FU2036" s="2"/>
      <c r="FV2036" s="2"/>
      <c r="FW2036" s="2"/>
      <c r="FX2036" s="2"/>
      <c r="FY2036" s="2"/>
      <c r="FZ2036" s="2"/>
      <c r="GA2036" s="2"/>
      <c r="GB2036" s="2"/>
      <c r="GC2036" s="2"/>
      <c r="GD2036" s="2"/>
      <c r="GE2036" s="2"/>
      <c r="GF2036" s="2"/>
      <c r="GG2036" s="2"/>
      <c r="GH2036" s="2"/>
      <c r="GI2036" s="2"/>
      <c r="GJ2036" s="2"/>
      <c r="GK2036" s="2"/>
      <c r="GL2036" s="2"/>
      <c r="GM2036" s="2"/>
      <c r="GN2036" s="2"/>
      <c r="GO2036" s="2"/>
      <c r="GP2036" s="2"/>
      <c r="GQ2036" s="2"/>
      <c r="GR2036" s="2"/>
      <c r="GS2036" s="2"/>
      <c r="GT2036" s="2"/>
      <c r="GU2036" s="2"/>
      <c r="GV2036" s="2"/>
      <c r="GW2036" s="2"/>
      <c r="GX2036" s="2"/>
      <c r="GY2036" s="2"/>
      <c r="GZ2036" s="2"/>
      <c r="HA2036" s="2"/>
      <c r="HB2036" s="2"/>
      <c r="HC2036" s="2"/>
      <c r="HD2036" s="2"/>
      <c r="HE2036" s="2"/>
      <c r="HF2036" s="2"/>
      <c r="HG2036" s="2"/>
      <c r="HH2036" s="2"/>
      <c r="HI2036" s="2"/>
      <c r="HJ2036" s="2"/>
      <c r="HK2036" s="2"/>
      <c r="HL2036" s="2"/>
      <c r="HM2036" s="2"/>
      <c r="HN2036" s="2"/>
      <c r="HO2036" s="2"/>
      <c r="HP2036" s="2"/>
      <c r="HQ2036" s="2"/>
      <c r="HR2036" s="2"/>
      <c r="HS2036" s="2"/>
      <c r="HT2036" s="2"/>
      <c r="HU2036" s="2"/>
      <c r="HV2036" s="2"/>
      <c r="HW2036" s="2"/>
      <c r="HX2036" s="2"/>
      <c r="HY2036" s="2"/>
      <c r="HZ2036" s="2"/>
      <c r="IA2036" s="2"/>
      <c r="IB2036" s="2"/>
      <c r="IC2036" s="2"/>
      <c r="ID2036" s="2"/>
      <c r="IE2036" s="2"/>
      <c r="IF2036" s="2"/>
      <c r="IG2036" s="2"/>
      <c r="IH2036" s="2"/>
      <c r="II2036" s="2"/>
      <c r="IJ2036" s="2"/>
      <c r="IK2036" s="2"/>
      <c r="IL2036" s="2"/>
      <c r="IM2036" s="2"/>
      <c r="IN2036" s="2"/>
      <c r="IO2036" s="2"/>
      <c r="IP2036" s="2"/>
      <c r="IQ2036" s="2"/>
      <c r="IR2036" s="2"/>
      <c r="IS2036" s="2"/>
      <c r="IT2036" s="2"/>
      <c r="IU2036" s="2"/>
      <c r="IV2036" s="2"/>
      <c r="IW2036" s="2"/>
      <c r="IX2036" s="2"/>
      <c r="IY2036" s="2"/>
      <c r="IZ2036" s="2"/>
      <c r="JA2036" s="2"/>
      <c r="JB2036" s="2"/>
      <c r="JC2036" s="2"/>
      <c r="JD2036" s="2"/>
      <c r="JE2036" s="2"/>
      <c r="JF2036" s="2"/>
      <c r="JG2036" s="2"/>
      <c r="JH2036" s="2"/>
      <c r="JI2036" s="2"/>
      <c r="JJ2036" s="2"/>
      <c r="JK2036" s="2"/>
      <c r="JL2036" s="2"/>
      <c r="JM2036" s="2"/>
      <c r="JN2036" s="2"/>
      <c r="JO2036" s="2"/>
    </row>
    <row r="2037" spans="1:275" s="16" customFormat="1" x14ac:dyDescent="0.25">
      <c r="A2037" s="2">
        <v>458</v>
      </c>
      <c r="B2037" s="22" t="s">
        <v>3886</v>
      </c>
      <c r="C2037" s="4"/>
      <c r="D2037" s="5" t="s">
        <v>3899</v>
      </c>
      <c r="E2037" s="15" t="s">
        <v>312</v>
      </c>
      <c r="F2037" s="4" t="s">
        <v>3888</v>
      </c>
      <c r="G2037" s="43" t="s">
        <v>3889</v>
      </c>
      <c r="H2037" s="43" t="s">
        <v>631</v>
      </c>
      <c r="I2037" s="43" t="s">
        <v>2912</v>
      </c>
      <c r="J2037" s="94" t="s">
        <v>3890</v>
      </c>
      <c r="K2037" s="51"/>
      <c r="L2037" s="43"/>
      <c r="M2037" s="43" t="s">
        <v>3890</v>
      </c>
      <c r="N2037" s="97" t="s">
        <v>3891</v>
      </c>
      <c r="O2037" s="43" t="s">
        <v>2129</v>
      </c>
      <c r="P2037" s="51"/>
      <c r="Q2037" s="97" t="s">
        <v>3892</v>
      </c>
      <c r="R2037" s="94" t="s">
        <v>3893</v>
      </c>
      <c r="S2037" s="51" t="s">
        <v>3894</v>
      </c>
      <c r="T2037" s="94" t="s">
        <v>552</v>
      </c>
      <c r="U2037" s="51"/>
      <c r="V2037" s="94" t="s">
        <v>553</v>
      </c>
      <c r="W2037" s="51" t="s">
        <v>554</v>
      </c>
      <c r="X2037" s="51" t="s">
        <v>555</v>
      </c>
      <c r="Y2037" s="51" t="s">
        <v>556</v>
      </c>
      <c r="Z2037" s="7" t="s">
        <v>2486</v>
      </c>
      <c r="AA2037" s="96" t="s">
        <v>557</v>
      </c>
      <c r="AB2037" s="24">
        <v>53.22</v>
      </c>
      <c r="AC2037" s="24">
        <v>1.49</v>
      </c>
      <c r="AD2037" s="8">
        <v>53.366666666666667</v>
      </c>
      <c r="AE2037" s="8">
        <v>1.1499999999999999</v>
      </c>
      <c r="AF2037" s="9" t="s">
        <v>3897</v>
      </c>
      <c r="AG2037" s="9" t="s">
        <v>3898</v>
      </c>
      <c r="AH2037" s="41" t="s">
        <v>666</v>
      </c>
      <c r="AI2037" s="114">
        <v>225</v>
      </c>
      <c r="AJ2037" s="2" t="s">
        <v>633</v>
      </c>
      <c r="AK2037" s="38">
        <v>3</v>
      </c>
      <c r="AL2037" s="107">
        <v>3</v>
      </c>
      <c r="AM2037" s="9" t="s">
        <v>574</v>
      </c>
      <c r="AN2037" s="23">
        <v>109</v>
      </c>
      <c r="AO2037" s="10">
        <v>763</v>
      </c>
      <c r="AP2037" s="7">
        <v>5</v>
      </c>
      <c r="AQ2037" s="7" t="s">
        <v>609</v>
      </c>
      <c r="AR2037" s="12">
        <v>53.536950209817398</v>
      </c>
      <c r="AS2037" s="39">
        <v>1.2947080060470809E-2</v>
      </c>
      <c r="AT2037" s="7">
        <v>20</v>
      </c>
      <c r="AU2037" s="7" t="s">
        <v>648</v>
      </c>
      <c r="AV2037" s="7" t="s">
        <v>634</v>
      </c>
      <c r="AW2037" s="11">
        <v>2.8</v>
      </c>
      <c r="AX2037" s="11">
        <v>9.1999999999999993</v>
      </c>
      <c r="AY2037" s="14">
        <v>6.3999999999999995</v>
      </c>
      <c r="AZ2037" s="105">
        <v>7</v>
      </c>
      <c r="BA2037" s="25" t="s">
        <v>563</v>
      </c>
      <c r="BB2037" s="1" t="s">
        <v>313</v>
      </c>
      <c r="BC2037" s="15">
        <v>-0.13496</v>
      </c>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2"/>
      <c r="DH2037" s="2"/>
      <c r="DI2037" s="2"/>
      <c r="DJ2037" s="2"/>
      <c r="DK2037" s="2"/>
      <c r="DL2037" s="2"/>
      <c r="DM2037" s="2"/>
      <c r="DN2037" s="2"/>
      <c r="DO2037" s="2"/>
      <c r="DP2037" s="2"/>
      <c r="DQ2037" s="2"/>
      <c r="DR2037" s="2"/>
      <c r="DS2037" s="2"/>
      <c r="DT2037" s="2"/>
      <c r="DU2037" s="2"/>
      <c r="DV2037" s="2"/>
      <c r="DW2037" s="2"/>
      <c r="DX2037" s="2"/>
      <c r="DY2037" s="2"/>
      <c r="DZ2037" s="2"/>
      <c r="EA2037" s="2"/>
      <c r="EB2037" s="2"/>
      <c r="EC2037" s="2"/>
      <c r="ED2037" s="2"/>
      <c r="EE2037" s="2"/>
      <c r="EF2037" s="2"/>
      <c r="EG2037" s="2"/>
      <c r="EH2037" s="2"/>
      <c r="EI2037" s="2"/>
      <c r="EJ2037" s="2"/>
      <c r="EK2037" s="2"/>
      <c r="EL2037" s="2"/>
      <c r="EM2037" s="2"/>
      <c r="EN2037" s="2"/>
      <c r="EO2037" s="2"/>
      <c r="EP2037" s="2"/>
      <c r="EQ2037" s="2"/>
      <c r="ER2037" s="2"/>
      <c r="ES2037" s="2"/>
      <c r="ET2037" s="2"/>
      <c r="EU2037" s="2"/>
      <c r="EV2037" s="2"/>
      <c r="EW2037" s="2"/>
      <c r="EX2037" s="2"/>
      <c r="EY2037" s="2"/>
      <c r="EZ2037" s="2"/>
      <c r="FA2037" s="2"/>
      <c r="FB2037" s="2"/>
      <c r="FC2037" s="2"/>
      <c r="FD2037" s="2"/>
      <c r="FE2037" s="2"/>
      <c r="FF2037" s="2"/>
      <c r="FG2037" s="2"/>
      <c r="FH2037" s="2"/>
      <c r="FI2037" s="2"/>
      <c r="FJ2037" s="2"/>
      <c r="FK2037" s="2"/>
      <c r="FL2037" s="2"/>
      <c r="FM2037" s="2"/>
      <c r="FN2037" s="2"/>
      <c r="FO2037" s="2"/>
      <c r="FP2037" s="2"/>
      <c r="FQ2037" s="2"/>
      <c r="FR2037" s="2"/>
      <c r="FS2037" s="2"/>
      <c r="FT2037" s="2"/>
      <c r="FU2037" s="2"/>
      <c r="FV2037" s="2"/>
      <c r="FW2037" s="2"/>
      <c r="FX2037" s="2"/>
      <c r="FY2037" s="2"/>
      <c r="FZ2037" s="2"/>
      <c r="GA2037" s="2"/>
      <c r="GB2037" s="2"/>
      <c r="GC2037" s="2"/>
      <c r="GD2037" s="2"/>
      <c r="GE2037" s="2"/>
      <c r="GF2037" s="2"/>
      <c r="GG2037" s="2"/>
      <c r="GH2037" s="2"/>
      <c r="GI2037" s="2"/>
      <c r="GJ2037" s="2"/>
      <c r="GK2037" s="2"/>
      <c r="GL2037" s="2"/>
      <c r="GM2037" s="2"/>
      <c r="GN2037" s="2"/>
      <c r="GO2037" s="2"/>
      <c r="GP2037" s="2"/>
      <c r="GQ2037" s="2"/>
      <c r="GR2037" s="2"/>
      <c r="GS2037" s="2"/>
      <c r="GT2037" s="2"/>
      <c r="GU2037" s="2"/>
      <c r="GV2037" s="2"/>
      <c r="GW2037" s="2"/>
      <c r="GX2037" s="2"/>
      <c r="GY2037" s="2"/>
      <c r="GZ2037" s="2"/>
      <c r="HA2037" s="2"/>
      <c r="HB2037" s="2"/>
      <c r="HC2037" s="2"/>
      <c r="HD2037" s="2"/>
      <c r="HE2037" s="2"/>
      <c r="HF2037" s="2"/>
      <c r="HG2037" s="2"/>
      <c r="HH2037" s="2"/>
      <c r="HI2037" s="2"/>
      <c r="HJ2037" s="2"/>
      <c r="HK2037" s="2"/>
      <c r="HL2037" s="2"/>
      <c r="HM2037" s="2"/>
      <c r="HN2037" s="2"/>
      <c r="HO2037" s="2"/>
      <c r="HP2037" s="2"/>
      <c r="HQ2037" s="2"/>
      <c r="HR2037" s="2"/>
      <c r="HS2037" s="2"/>
      <c r="HT2037" s="2"/>
      <c r="HU2037" s="2"/>
      <c r="HV2037" s="2"/>
      <c r="HW2037" s="2"/>
      <c r="HX2037" s="2"/>
      <c r="HY2037" s="2"/>
      <c r="HZ2037" s="2"/>
      <c r="IA2037" s="2"/>
      <c r="IB2037" s="2"/>
      <c r="IC2037" s="2"/>
      <c r="ID2037" s="2"/>
      <c r="IE2037" s="2"/>
      <c r="IF2037" s="2"/>
      <c r="IG2037" s="2"/>
      <c r="IH2037" s="2"/>
      <c r="II2037" s="2"/>
      <c r="IJ2037" s="2"/>
      <c r="IK2037" s="2"/>
      <c r="IL2037" s="2"/>
      <c r="IM2037" s="2"/>
      <c r="IN2037" s="2"/>
      <c r="IO2037" s="2"/>
      <c r="IP2037" s="2"/>
      <c r="IQ2037" s="2"/>
      <c r="IR2037" s="2"/>
      <c r="IS2037" s="2"/>
      <c r="IT2037" s="2"/>
      <c r="IU2037" s="2"/>
      <c r="IV2037" s="2"/>
      <c r="IW2037" s="2"/>
      <c r="IX2037" s="2"/>
      <c r="IY2037" s="2"/>
      <c r="IZ2037" s="2"/>
      <c r="JA2037" s="2"/>
      <c r="JB2037" s="2"/>
      <c r="JC2037" s="2"/>
      <c r="JD2037" s="2"/>
      <c r="JE2037" s="2"/>
      <c r="JF2037" s="2"/>
      <c r="JG2037" s="2"/>
      <c r="JH2037" s="2"/>
      <c r="JI2037" s="2"/>
      <c r="JJ2037" s="2"/>
      <c r="JK2037" s="2"/>
      <c r="JL2037" s="2"/>
      <c r="JM2037" s="2"/>
      <c r="JN2037" s="2"/>
      <c r="JO2037" s="2"/>
    </row>
    <row r="2038" spans="1:275" s="16" customFormat="1" x14ac:dyDescent="0.25">
      <c r="A2038" s="2">
        <v>622</v>
      </c>
      <c r="B2038" s="2" t="s">
        <v>1891</v>
      </c>
      <c r="C2038" s="4"/>
      <c r="D2038" s="5" t="s">
        <v>3900</v>
      </c>
      <c r="E2038" s="15" t="s">
        <v>312</v>
      </c>
      <c r="F2038" s="4" t="s">
        <v>3888</v>
      </c>
      <c r="G2038" s="43" t="s">
        <v>3889</v>
      </c>
      <c r="H2038" s="43" t="s">
        <v>631</v>
      </c>
      <c r="I2038" s="43" t="s">
        <v>2912</v>
      </c>
      <c r="J2038" s="94" t="s">
        <v>3890</v>
      </c>
      <c r="K2038" s="51"/>
      <c r="L2038" s="43"/>
      <c r="M2038" s="43" t="s">
        <v>3890</v>
      </c>
      <c r="N2038" s="97" t="s">
        <v>3891</v>
      </c>
      <c r="O2038" s="43" t="s">
        <v>2129</v>
      </c>
      <c r="P2038" s="51"/>
      <c r="Q2038" s="97" t="s">
        <v>3892</v>
      </c>
      <c r="R2038" s="94" t="s">
        <v>3893</v>
      </c>
      <c r="S2038" s="51" t="s">
        <v>3894</v>
      </c>
      <c r="T2038" s="94" t="s">
        <v>552</v>
      </c>
      <c r="U2038" s="51"/>
      <c r="V2038" s="94" t="s">
        <v>553</v>
      </c>
      <c r="W2038" s="51" t="s">
        <v>554</v>
      </c>
      <c r="X2038" s="51" t="s">
        <v>555</v>
      </c>
      <c r="Y2038" s="51" t="s">
        <v>556</v>
      </c>
      <c r="Z2038" s="4" t="s">
        <v>2486</v>
      </c>
      <c r="AA2038" s="96" t="s">
        <v>557</v>
      </c>
      <c r="AB2038" s="13">
        <v>46.75</v>
      </c>
      <c r="AC2038" s="13">
        <v>-115.56</v>
      </c>
      <c r="AD2038" s="8">
        <v>47.25</v>
      </c>
      <c r="AE2038" s="8">
        <v>-115.00833333333334</v>
      </c>
      <c r="AF2038" s="2" t="s">
        <v>1893</v>
      </c>
      <c r="AG2038" s="2" t="s">
        <v>606</v>
      </c>
      <c r="AH2038" s="2" t="s">
        <v>607</v>
      </c>
      <c r="AI2038" s="113">
        <v>390</v>
      </c>
      <c r="AJ2038" s="2" t="s">
        <v>633</v>
      </c>
      <c r="AK2038" s="14">
        <v>4</v>
      </c>
      <c r="AL2038" s="29">
        <v>4</v>
      </c>
      <c r="AM2038" s="2" t="s">
        <v>559</v>
      </c>
      <c r="AN2038" s="10">
        <v>98</v>
      </c>
      <c r="AO2038" s="10">
        <v>396.9</v>
      </c>
      <c r="AP2038" s="4">
        <v>6</v>
      </c>
      <c r="AQ2038" s="4" t="s">
        <v>609</v>
      </c>
      <c r="AR2038" s="12">
        <v>104.23265873081884</v>
      </c>
      <c r="AS2038" s="13">
        <v>6.6499999999999997E-3</v>
      </c>
      <c r="AT2038" s="4">
        <v>30</v>
      </c>
      <c r="AU2038" s="4" t="s">
        <v>648</v>
      </c>
      <c r="AV2038" s="4" t="s">
        <v>634</v>
      </c>
      <c r="AW2038" s="14">
        <v>0</v>
      </c>
      <c r="AX2038" s="14">
        <v>14</v>
      </c>
      <c r="AY2038" s="14">
        <v>14</v>
      </c>
      <c r="AZ2038" s="29">
        <v>4.05</v>
      </c>
      <c r="BA2038" s="14" t="s">
        <v>563</v>
      </c>
      <c r="BB2038" s="1" t="s">
        <v>313</v>
      </c>
      <c r="BC2038" s="15">
        <v>-0.13496</v>
      </c>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2"/>
      <c r="CS2038" s="2"/>
      <c r="CT2038" s="2"/>
      <c r="CU2038" s="2"/>
      <c r="CV2038" s="2"/>
      <c r="CW2038" s="2"/>
      <c r="CX2038" s="2"/>
      <c r="CY2038" s="2"/>
      <c r="CZ2038" s="2"/>
      <c r="DA2038" s="2"/>
      <c r="DB2038" s="2"/>
      <c r="DC2038" s="2"/>
      <c r="DD2038" s="2"/>
      <c r="DE2038" s="2"/>
      <c r="DF2038" s="2"/>
      <c r="DG2038" s="2"/>
      <c r="DH2038" s="2"/>
      <c r="DI2038" s="2"/>
      <c r="DJ2038" s="2"/>
      <c r="DK2038" s="2"/>
      <c r="DL2038" s="2"/>
      <c r="DM2038" s="2"/>
      <c r="DN2038" s="2"/>
      <c r="DO2038" s="2"/>
      <c r="DP2038" s="2"/>
      <c r="DQ2038" s="2"/>
      <c r="DR2038" s="2"/>
      <c r="DS2038" s="2"/>
      <c r="DT2038" s="2"/>
      <c r="DU2038" s="2"/>
      <c r="DV2038" s="2"/>
      <c r="DW2038" s="2"/>
      <c r="DX2038" s="2"/>
      <c r="DY2038" s="2"/>
      <c r="DZ2038" s="2"/>
      <c r="EA2038" s="2"/>
      <c r="EB2038" s="2"/>
      <c r="EC2038" s="2"/>
      <c r="ED2038" s="2"/>
      <c r="EE2038" s="2"/>
      <c r="EF2038" s="2"/>
      <c r="EG2038" s="2"/>
      <c r="EH2038" s="2"/>
      <c r="EI2038" s="2"/>
      <c r="EJ2038" s="2"/>
      <c r="EK2038" s="2"/>
      <c r="EL2038" s="2"/>
      <c r="EM2038" s="2"/>
      <c r="EN2038" s="2"/>
      <c r="EO2038" s="2"/>
      <c r="EP2038" s="2"/>
      <c r="EQ2038" s="2"/>
      <c r="ER2038" s="2"/>
      <c r="ES2038" s="2"/>
      <c r="ET2038" s="2"/>
      <c r="EU2038" s="2"/>
      <c r="EV2038" s="2"/>
      <c r="EW2038" s="2"/>
      <c r="EX2038" s="2"/>
      <c r="EY2038" s="2"/>
      <c r="EZ2038" s="2"/>
      <c r="FA2038" s="2"/>
      <c r="FB2038" s="2"/>
      <c r="FC2038" s="2"/>
      <c r="FD2038" s="2"/>
      <c r="FE2038" s="2"/>
      <c r="FF2038" s="2"/>
      <c r="FG2038" s="2"/>
      <c r="FH2038" s="2"/>
      <c r="FI2038" s="2"/>
      <c r="FJ2038" s="2"/>
      <c r="FK2038" s="2"/>
      <c r="FL2038" s="2"/>
      <c r="FM2038" s="2"/>
      <c r="FN2038" s="2"/>
      <c r="FO2038" s="2"/>
      <c r="FP2038" s="2"/>
      <c r="FQ2038" s="2"/>
      <c r="FR2038" s="2"/>
      <c r="FS2038" s="2"/>
      <c r="FT2038" s="2"/>
      <c r="FU2038" s="2"/>
      <c r="FV2038" s="2"/>
      <c r="FW2038" s="2"/>
      <c r="FX2038" s="2"/>
      <c r="FY2038" s="2"/>
      <c r="FZ2038" s="2"/>
      <c r="GA2038" s="2"/>
      <c r="GB2038" s="2"/>
      <c r="GC2038" s="2"/>
      <c r="GD2038" s="2"/>
      <c r="GE2038" s="2"/>
      <c r="GF2038" s="2"/>
      <c r="GG2038" s="2"/>
      <c r="GH2038" s="2"/>
      <c r="GI2038" s="2"/>
      <c r="GJ2038" s="2"/>
      <c r="GK2038" s="2"/>
      <c r="GL2038" s="2"/>
      <c r="GM2038" s="2"/>
      <c r="GN2038" s="2"/>
      <c r="GO2038" s="2"/>
      <c r="GP2038" s="2"/>
      <c r="GQ2038" s="2"/>
      <c r="GR2038" s="2"/>
      <c r="GS2038" s="2"/>
      <c r="GT2038" s="2"/>
      <c r="GU2038" s="2"/>
      <c r="GV2038" s="2"/>
      <c r="GW2038" s="2"/>
      <c r="GX2038" s="2"/>
      <c r="GY2038" s="2"/>
      <c r="GZ2038" s="2"/>
      <c r="HA2038" s="2"/>
      <c r="HB2038" s="2"/>
      <c r="HC2038" s="2"/>
      <c r="HD2038" s="2"/>
      <c r="HE2038" s="2"/>
      <c r="HF2038" s="2"/>
      <c r="HG2038" s="2"/>
      <c r="HH2038" s="2"/>
      <c r="HI2038" s="2"/>
      <c r="HJ2038" s="2"/>
      <c r="HK2038" s="2"/>
      <c r="HL2038" s="2"/>
      <c r="HM2038" s="2"/>
      <c r="HN2038" s="2"/>
      <c r="HO2038" s="2"/>
      <c r="HP2038" s="2"/>
      <c r="HQ2038" s="2"/>
      <c r="HR2038" s="2"/>
      <c r="HS2038" s="2"/>
      <c r="HT2038" s="2"/>
      <c r="HU2038" s="2"/>
      <c r="HV2038" s="2"/>
      <c r="HW2038" s="2"/>
      <c r="HX2038" s="2"/>
      <c r="HY2038" s="2"/>
      <c r="HZ2038" s="2"/>
      <c r="IA2038" s="2"/>
      <c r="IB2038" s="2"/>
      <c r="IC2038" s="2"/>
      <c r="ID2038" s="2"/>
      <c r="IE2038" s="2"/>
      <c r="IF2038" s="2"/>
      <c r="IG2038" s="2"/>
      <c r="IH2038" s="2"/>
      <c r="II2038" s="2"/>
      <c r="IJ2038" s="2"/>
      <c r="IK2038" s="2"/>
      <c r="IL2038" s="2"/>
      <c r="IM2038" s="2"/>
      <c r="IN2038" s="2"/>
      <c r="IO2038" s="2"/>
      <c r="IP2038" s="2"/>
      <c r="IQ2038" s="2"/>
      <c r="IR2038" s="2"/>
      <c r="IS2038" s="2"/>
      <c r="IT2038" s="2"/>
      <c r="IU2038" s="2"/>
      <c r="IV2038" s="2"/>
      <c r="IW2038" s="2"/>
      <c r="IX2038" s="2"/>
      <c r="IY2038" s="2"/>
      <c r="IZ2038" s="2"/>
      <c r="JA2038" s="2"/>
      <c r="JB2038" s="2"/>
      <c r="JC2038" s="2"/>
      <c r="JD2038" s="2"/>
      <c r="JE2038" s="2"/>
      <c r="JF2038" s="2"/>
      <c r="JG2038" s="2"/>
      <c r="JH2038" s="2"/>
      <c r="JI2038" s="2"/>
      <c r="JJ2038" s="2"/>
      <c r="JK2038" s="2"/>
      <c r="JL2038" s="2"/>
      <c r="JM2038" s="2"/>
      <c r="JN2038" s="2"/>
      <c r="JO2038" s="2"/>
    </row>
    <row r="2039" spans="1:275" s="16" customFormat="1" x14ac:dyDescent="0.25">
      <c r="A2039" s="2">
        <v>706</v>
      </c>
      <c r="B2039" s="3" t="s">
        <v>564</v>
      </c>
      <c r="C2039" s="4"/>
      <c r="D2039" s="5" t="s">
        <v>3901</v>
      </c>
      <c r="E2039" s="15" t="s">
        <v>314</v>
      </c>
      <c r="F2039" s="4" t="s">
        <v>3902</v>
      </c>
      <c r="G2039" s="4" t="s">
        <v>3903</v>
      </c>
      <c r="H2039" s="4" t="s">
        <v>544</v>
      </c>
      <c r="I2039" s="4" t="s">
        <v>3904</v>
      </c>
      <c r="J2039" s="88" t="s">
        <v>3905</v>
      </c>
      <c r="K2039" s="6"/>
      <c r="L2039" s="4"/>
      <c r="M2039" s="4" t="s">
        <v>3905</v>
      </c>
      <c r="N2039" s="37" t="s">
        <v>3906</v>
      </c>
      <c r="O2039" s="4"/>
      <c r="P2039" s="6"/>
      <c r="Q2039" s="37" t="s">
        <v>3907</v>
      </c>
      <c r="R2039" s="91" t="s">
        <v>2729</v>
      </c>
      <c r="S2039" s="6" t="s">
        <v>551</v>
      </c>
      <c r="T2039" s="88" t="s">
        <v>552</v>
      </c>
      <c r="U2039" s="6"/>
      <c r="V2039" s="88" t="s">
        <v>553</v>
      </c>
      <c r="W2039" s="6" t="s">
        <v>554</v>
      </c>
      <c r="X2039" s="6" t="s">
        <v>555</v>
      </c>
      <c r="Y2039" s="6" t="s">
        <v>556</v>
      </c>
      <c r="Z2039" s="4"/>
      <c r="AA2039" s="96" t="s">
        <v>557</v>
      </c>
      <c r="AB2039" s="13">
        <v>-37.450000000000003</v>
      </c>
      <c r="AC2039" s="13">
        <v>145.02000000000001</v>
      </c>
      <c r="AD2039" s="8">
        <v>-37.006666666666668</v>
      </c>
      <c r="AE2039" s="8">
        <v>145.03333330000001</v>
      </c>
      <c r="AF2039" s="2" t="s">
        <v>566</v>
      </c>
      <c r="AG2039" s="2" t="s">
        <v>544</v>
      </c>
      <c r="AH2039" s="9" t="s">
        <v>544</v>
      </c>
      <c r="AI2039" s="113">
        <v>182</v>
      </c>
      <c r="AJ2039" s="2" t="s">
        <v>558</v>
      </c>
      <c r="AK2039" s="11">
        <v>3</v>
      </c>
      <c r="AL2039" s="105">
        <v>3</v>
      </c>
      <c r="AM2039" s="2" t="s">
        <v>567</v>
      </c>
      <c r="AN2039" s="10">
        <v>182</v>
      </c>
      <c r="AO2039" s="10">
        <v>1995.9333333333334</v>
      </c>
      <c r="AP2039" s="4"/>
      <c r="AQ2039" s="14" t="s">
        <v>562</v>
      </c>
      <c r="AR2039" s="12">
        <v>37.876895112565315</v>
      </c>
      <c r="AS2039" s="13">
        <v>1.83E-2</v>
      </c>
      <c r="AT2039" s="10">
        <v>5</v>
      </c>
      <c r="AU2039" s="4"/>
      <c r="AV2039" s="4"/>
      <c r="AW2039" s="14"/>
      <c r="AX2039" s="14"/>
      <c r="AY2039" s="14">
        <v>0</v>
      </c>
      <c r="AZ2039" s="29">
        <v>10.966666666666667</v>
      </c>
      <c r="BA2039" s="14" t="s">
        <v>563</v>
      </c>
      <c r="BB2039" s="1" t="s">
        <v>315</v>
      </c>
      <c r="BC2039" s="15">
        <v>-0.13303000000000001</v>
      </c>
    </row>
    <row r="2040" spans="1:275" s="16" customFormat="1" x14ac:dyDescent="0.25">
      <c r="A2040" s="2">
        <v>707</v>
      </c>
      <c r="B2040" s="3" t="s">
        <v>564</v>
      </c>
      <c r="C2040" s="4"/>
      <c r="D2040" s="5" t="s">
        <v>3908</v>
      </c>
      <c r="E2040" s="15" t="s">
        <v>314</v>
      </c>
      <c r="F2040" s="4" t="s">
        <v>3902</v>
      </c>
      <c r="G2040" s="4" t="s">
        <v>3903</v>
      </c>
      <c r="H2040" s="4" t="s">
        <v>544</v>
      </c>
      <c r="I2040" s="4" t="s">
        <v>3904</v>
      </c>
      <c r="J2040" s="88" t="s">
        <v>3905</v>
      </c>
      <c r="K2040" s="6"/>
      <c r="L2040" s="4"/>
      <c r="M2040" s="4" t="s">
        <v>3905</v>
      </c>
      <c r="N2040" s="37" t="s">
        <v>3906</v>
      </c>
      <c r="O2040" s="4"/>
      <c r="P2040" s="6"/>
      <c r="Q2040" s="37" t="s">
        <v>3907</v>
      </c>
      <c r="R2040" s="91" t="s">
        <v>2729</v>
      </c>
      <c r="S2040" s="6" t="s">
        <v>551</v>
      </c>
      <c r="T2040" s="88" t="s">
        <v>552</v>
      </c>
      <c r="U2040" s="6"/>
      <c r="V2040" s="88" t="s">
        <v>553</v>
      </c>
      <c r="W2040" s="6" t="s">
        <v>554</v>
      </c>
      <c r="X2040" s="6" t="s">
        <v>555</v>
      </c>
      <c r="Y2040" s="6" t="s">
        <v>556</v>
      </c>
      <c r="Z2040" s="4"/>
      <c r="AA2040" s="96" t="s">
        <v>557</v>
      </c>
      <c r="AB2040" s="13">
        <v>-37.450000000000003</v>
      </c>
      <c r="AC2040" s="13">
        <v>145.02000000000001</v>
      </c>
      <c r="AD2040" s="8">
        <v>-37.006666666666668</v>
      </c>
      <c r="AE2040" s="8">
        <v>145.03333330000001</v>
      </c>
      <c r="AF2040" s="2" t="s">
        <v>566</v>
      </c>
      <c r="AG2040" s="9" t="s">
        <v>544</v>
      </c>
      <c r="AH2040" s="9" t="s">
        <v>544</v>
      </c>
      <c r="AI2040" s="113">
        <v>182</v>
      </c>
      <c r="AJ2040" s="2" t="s">
        <v>558</v>
      </c>
      <c r="AK2040" s="11">
        <v>3</v>
      </c>
      <c r="AL2040" s="105">
        <v>3</v>
      </c>
      <c r="AM2040" s="2" t="s">
        <v>567</v>
      </c>
      <c r="AN2040" s="10">
        <v>182</v>
      </c>
      <c r="AO2040" s="10">
        <v>1944.3666666666663</v>
      </c>
      <c r="AP2040" s="4"/>
      <c r="AQ2040" s="14" t="s">
        <v>562</v>
      </c>
      <c r="AR2040" s="12">
        <v>44.432511574355466</v>
      </c>
      <c r="AS2040" s="13">
        <v>1.5599999999999999E-2</v>
      </c>
      <c r="AT2040" s="10">
        <v>5</v>
      </c>
      <c r="AU2040" s="4"/>
      <c r="AV2040" s="4"/>
      <c r="AW2040" s="14"/>
      <c r="AX2040" s="14"/>
      <c r="AY2040" s="14">
        <v>0</v>
      </c>
      <c r="AZ2040" s="29">
        <v>10.683333333333332</v>
      </c>
      <c r="BA2040" s="14" t="s">
        <v>563</v>
      </c>
      <c r="BB2040" s="1" t="s">
        <v>315</v>
      </c>
      <c r="BC2040" s="15">
        <v>-0.13303000000000001</v>
      </c>
    </row>
    <row r="2041" spans="1:275" s="16" customFormat="1" x14ac:dyDescent="0.25">
      <c r="A2041" s="2">
        <v>708</v>
      </c>
      <c r="B2041" s="3" t="s">
        <v>564</v>
      </c>
      <c r="C2041" s="4"/>
      <c r="D2041" s="5" t="s">
        <v>3909</v>
      </c>
      <c r="E2041" s="15" t="s">
        <v>314</v>
      </c>
      <c r="F2041" s="4" t="s">
        <v>3902</v>
      </c>
      <c r="G2041" s="4" t="s">
        <v>3903</v>
      </c>
      <c r="H2041" s="4" t="s">
        <v>544</v>
      </c>
      <c r="I2041" s="4" t="s">
        <v>3904</v>
      </c>
      <c r="J2041" s="88" t="s">
        <v>3905</v>
      </c>
      <c r="K2041" s="6"/>
      <c r="L2041" s="4"/>
      <c r="M2041" s="4" t="s">
        <v>3905</v>
      </c>
      <c r="N2041" s="37" t="s">
        <v>3906</v>
      </c>
      <c r="O2041" s="4"/>
      <c r="P2041" s="6"/>
      <c r="Q2041" s="37" t="s">
        <v>3907</v>
      </c>
      <c r="R2041" s="91" t="s">
        <v>2729</v>
      </c>
      <c r="S2041" s="6" t="s">
        <v>551</v>
      </c>
      <c r="T2041" s="88" t="s">
        <v>552</v>
      </c>
      <c r="U2041" s="6"/>
      <c r="V2041" s="88" t="s">
        <v>553</v>
      </c>
      <c r="W2041" s="6" t="s">
        <v>554</v>
      </c>
      <c r="X2041" s="6" t="s">
        <v>555</v>
      </c>
      <c r="Y2041" s="6" t="s">
        <v>556</v>
      </c>
      <c r="Z2041" s="4"/>
      <c r="AA2041" s="96" t="s">
        <v>557</v>
      </c>
      <c r="AB2041" s="13">
        <v>-37.450000000000003</v>
      </c>
      <c r="AC2041" s="13">
        <v>145.02000000000001</v>
      </c>
      <c r="AD2041" s="8">
        <v>-37.006666666666668</v>
      </c>
      <c r="AE2041" s="8">
        <v>145.03333330000001</v>
      </c>
      <c r="AF2041" s="2" t="s">
        <v>566</v>
      </c>
      <c r="AG2041" s="9" t="s">
        <v>544</v>
      </c>
      <c r="AH2041" s="9" t="s">
        <v>544</v>
      </c>
      <c r="AI2041" s="113">
        <v>182</v>
      </c>
      <c r="AJ2041" s="2" t="s">
        <v>558</v>
      </c>
      <c r="AK2041" s="11">
        <v>3</v>
      </c>
      <c r="AL2041" s="105">
        <v>3</v>
      </c>
      <c r="AM2041" s="2" t="s">
        <v>567</v>
      </c>
      <c r="AN2041" s="10">
        <v>182</v>
      </c>
      <c r="AO2041" s="10">
        <v>1944.3666666666663</v>
      </c>
      <c r="AP2041" s="4"/>
      <c r="AQ2041" s="14" t="s">
        <v>562</v>
      </c>
      <c r="AR2041" s="12">
        <v>92.419624074659382</v>
      </c>
      <c r="AS2041" s="13">
        <v>7.4999999999999997E-3</v>
      </c>
      <c r="AT2041" s="10">
        <v>5</v>
      </c>
      <c r="AU2041" s="4"/>
      <c r="AV2041" s="4"/>
      <c r="AW2041" s="14"/>
      <c r="AX2041" s="14"/>
      <c r="AY2041" s="14">
        <v>0</v>
      </c>
      <c r="AZ2041" s="29">
        <v>10.683333333333332</v>
      </c>
      <c r="BA2041" s="14" t="s">
        <v>563</v>
      </c>
      <c r="BB2041" s="1" t="s">
        <v>315</v>
      </c>
      <c r="BC2041" s="15">
        <v>-0.13303000000000001</v>
      </c>
    </row>
    <row r="2042" spans="1:275" s="16" customFormat="1" x14ac:dyDescent="0.25">
      <c r="A2042" s="2">
        <v>709</v>
      </c>
      <c r="B2042" s="3" t="s">
        <v>564</v>
      </c>
      <c r="C2042" s="4"/>
      <c r="D2042" s="5" t="s">
        <v>3910</v>
      </c>
      <c r="E2042" s="15" t="s">
        <v>314</v>
      </c>
      <c r="F2042" s="4" t="s">
        <v>3902</v>
      </c>
      <c r="G2042" s="4" t="s">
        <v>3903</v>
      </c>
      <c r="H2042" s="4" t="s">
        <v>544</v>
      </c>
      <c r="I2042" s="4" t="s">
        <v>3904</v>
      </c>
      <c r="J2042" s="88" t="s">
        <v>3905</v>
      </c>
      <c r="K2042" s="6"/>
      <c r="L2042" s="4"/>
      <c r="M2042" s="4" t="s">
        <v>3905</v>
      </c>
      <c r="N2042" s="37" t="s">
        <v>3906</v>
      </c>
      <c r="O2042" s="4"/>
      <c r="P2042" s="6"/>
      <c r="Q2042" s="37" t="s">
        <v>3907</v>
      </c>
      <c r="R2042" s="91" t="s">
        <v>2729</v>
      </c>
      <c r="S2042" s="6" t="s">
        <v>551</v>
      </c>
      <c r="T2042" s="88" t="s">
        <v>552</v>
      </c>
      <c r="U2042" s="6"/>
      <c r="V2042" s="88" t="s">
        <v>553</v>
      </c>
      <c r="W2042" s="6" t="s">
        <v>554</v>
      </c>
      <c r="X2042" s="6" t="s">
        <v>555</v>
      </c>
      <c r="Y2042" s="6" t="s">
        <v>556</v>
      </c>
      <c r="Z2042" s="4"/>
      <c r="AA2042" s="96" t="s">
        <v>557</v>
      </c>
      <c r="AB2042" s="13">
        <v>-37.450000000000003</v>
      </c>
      <c r="AC2042" s="13">
        <v>145.02000000000001</v>
      </c>
      <c r="AD2042" s="8">
        <v>-37.006666666666668</v>
      </c>
      <c r="AE2042" s="8">
        <v>145.03333330000001</v>
      </c>
      <c r="AF2042" s="2" t="s">
        <v>566</v>
      </c>
      <c r="AG2042" s="9" t="s">
        <v>544</v>
      </c>
      <c r="AH2042" s="9" t="s">
        <v>544</v>
      </c>
      <c r="AI2042" s="113">
        <v>182</v>
      </c>
      <c r="AJ2042" s="2" t="s">
        <v>558</v>
      </c>
      <c r="AK2042" s="11">
        <v>3</v>
      </c>
      <c r="AL2042" s="105">
        <v>3</v>
      </c>
      <c r="AM2042" s="2" t="s">
        <v>567</v>
      </c>
      <c r="AN2042" s="10">
        <v>182</v>
      </c>
      <c r="AO2042" s="10">
        <v>2469.1333333333337</v>
      </c>
      <c r="AP2042" s="4"/>
      <c r="AQ2042" s="14" t="s">
        <v>562</v>
      </c>
      <c r="AR2042" s="12">
        <v>45.601788194733246</v>
      </c>
      <c r="AS2042" s="13">
        <v>1.52E-2</v>
      </c>
      <c r="AT2042" s="10">
        <v>5</v>
      </c>
      <c r="AU2042" s="4"/>
      <c r="AV2042" s="4"/>
      <c r="AW2042" s="14"/>
      <c r="AX2042" s="14"/>
      <c r="AY2042" s="14">
        <v>0</v>
      </c>
      <c r="AZ2042" s="29">
        <v>13.566666666666668</v>
      </c>
      <c r="BA2042" s="14" t="s">
        <v>563</v>
      </c>
      <c r="BB2042" s="1" t="s">
        <v>315</v>
      </c>
      <c r="BC2042" s="15">
        <v>-0.13303000000000001</v>
      </c>
    </row>
    <row r="2043" spans="1:275" s="16" customFormat="1" x14ac:dyDescent="0.25">
      <c r="A2043" s="2">
        <v>710</v>
      </c>
      <c r="B2043" s="3" t="s">
        <v>564</v>
      </c>
      <c r="C2043" s="4"/>
      <c r="D2043" s="5" t="s">
        <v>3911</v>
      </c>
      <c r="E2043" s="15" t="s">
        <v>314</v>
      </c>
      <c r="F2043" s="4" t="s">
        <v>3902</v>
      </c>
      <c r="G2043" s="4" t="s">
        <v>3903</v>
      </c>
      <c r="H2043" s="4" t="s">
        <v>544</v>
      </c>
      <c r="I2043" s="4" t="s">
        <v>3904</v>
      </c>
      <c r="J2043" s="88" t="s">
        <v>3905</v>
      </c>
      <c r="K2043" s="6"/>
      <c r="L2043" s="4"/>
      <c r="M2043" s="4" t="s">
        <v>3905</v>
      </c>
      <c r="N2043" s="37" t="s">
        <v>3906</v>
      </c>
      <c r="O2043" s="4"/>
      <c r="P2043" s="6"/>
      <c r="Q2043" s="37" t="s">
        <v>3907</v>
      </c>
      <c r="R2043" s="91" t="s">
        <v>2729</v>
      </c>
      <c r="S2043" s="6" t="s">
        <v>551</v>
      </c>
      <c r="T2043" s="88" t="s">
        <v>552</v>
      </c>
      <c r="U2043" s="6"/>
      <c r="V2043" s="88" t="s">
        <v>553</v>
      </c>
      <c r="W2043" s="6" t="s">
        <v>554</v>
      </c>
      <c r="X2043" s="6" t="s">
        <v>555</v>
      </c>
      <c r="Y2043" s="6" t="s">
        <v>556</v>
      </c>
      <c r="Z2043" s="4"/>
      <c r="AA2043" s="96" t="s">
        <v>557</v>
      </c>
      <c r="AB2043" s="13">
        <v>-37.450000000000003</v>
      </c>
      <c r="AC2043" s="13">
        <v>145.02000000000001</v>
      </c>
      <c r="AD2043" s="8">
        <v>-37.006666666666668</v>
      </c>
      <c r="AE2043" s="8">
        <v>145.03333330000001</v>
      </c>
      <c r="AF2043" s="2" t="s">
        <v>566</v>
      </c>
      <c r="AG2043" s="9" t="s">
        <v>544</v>
      </c>
      <c r="AH2043" s="9" t="s">
        <v>544</v>
      </c>
      <c r="AI2043" s="113">
        <v>182</v>
      </c>
      <c r="AJ2043" s="2" t="s">
        <v>558</v>
      </c>
      <c r="AK2043" s="11">
        <v>3</v>
      </c>
      <c r="AL2043" s="105">
        <v>3</v>
      </c>
      <c r="AM2043" s="2" t="s">
        <v>567</v>
      </c>
      <c r="AN2043" s="10">
        <v>182</v>
      </c>
      <c r="AO2043" s="10">
        <v>2684.5</v>
      </c>
      <c r="AP2043" s="4"/>
      <c r="AQ2043" s="14" t="s">
        <v>562</v>
      </c>
      <c r="AR2043" s="12">
        <v>38.085009920876111</v>
      </c>
      <c r="AS2043" s="13">
        <v>1.8200000000000001E-2</v>
      </c>
      <c r="AT2043" s="10">
        <v>5</v>
      </c>
      <c r="AU2043" s="4"/>
      <c r="AV2043" s="4"/>
      <c r="AW2043" s="14"/>
      <c r="AX2043" s="14"/>
      <c r="AY2043" s="14">
        <v>0</v>
      </c>
      <c r="AZ2043" s="29">
        <v>14.75</v>
      </c>
      <c r="BA2043" s="14" t="s">
        <v>563</v>
      </c>
      <c r="BB2043" s="1" t="s">
        <v>315</v>
      </c>
      <c r="BC2043" s="15">
        <v>-0.13303000000000001</v>
      </c>
    </row>
    <row r="2044" spans="1:275" s="16" customFormat="1" x14ac:dyDescent="0.25">
      <c r="A2044" s="2">
        <v>711</v>
      </c>
      <c r="B2044" s="3" t="s">
        <v>564</v>
      </c>
      <c r="C2044" s="4"/>
      <c r="D2044" s="5" t="s">
        <v>3912</v>
      </c>
      <c r="E2044" s="15" t="s">
        <v>314</v>
      </c>
      <c r="F2044" s="4" t="s">
        <v>3902</v>
      </c>
      <c r="G2044" s="4" t="s">
        <v>3903</v>
      </c>
      <c r="H2044" s="4" t="s">
        <v>544</v>
      </c>
      <c r="I2044" s="4" t="s">
        <v>3904</v>
      </c>
      <c r="J2044" s="88" t="s">
        <v>3905</v>
      </c>
      <c r="K2044" s="6"/>
      <c r="L2044" s="4"/>
      <c r="M2044" s="4" t="s">
        <v>3905</v>
      </c>
      <c r="N2044" s="37" t="s">
        <v>3906</v>
      </c>
      <c r="O2044" s="4"/>
      <c r="P2044" s="6"/>
      <c r="Q2044" s="37" t="s">
        <v>3907</v>
      </c>
      <c r="R2044" s="91" t="s">
        <v>2729</v>
      </c>
      <c r="S2044" s="6" t="s">
        <v>551</v>
      </c>
      <c r="T2044" s="88" t="s">
        <v>552</v>
      </c>
      <c r="U2044" s="6"/>
      <c r="V2044" s="88" t="s">
        <v>553</v>
      </c>
      <c r="W2044" s="6" t="s">
        <v>554</v>
      </c>
      <c r="X2044" s="6" t="s">
        <v>555</v>
      </c>
      <c r="Y2044" s="6" t="s">
        <v>556</v>
      </c>
      <c r="Z2044" s="4"/>
      <c r="AA2044" s="96" t="s">
        <v>557</v>
      </c>
      <c r="AB2044" s="13">
        <v>-37.450000000000003</v>
      </c>
      <c r="AC2044" s="13">
        <v>145.02000000000001</v>
      </c>
      <c r="AD2044" s="8">
        <v>-37.006666666666668</v>
      </c>
      <c r="AE2044" s="8">
        <v>145.03333330000001</v>
      </c>
      <c r="AF2044" s="2" t="s">
        <v>566</v>
      </c>
      <c r="AG2044" s="9" t="s">
        <v>544</v>
      </c>
      <c r="AH2044" s="9" t="s">
        <v>544</v>
      </c>
      <c r="AI2044" s="113">
        <v>182</v>
      </c>
      <c r="AJ2044" s="2" t="s">
        <v>558</v>
      </c>
      <c r="AK2044" s="11">
        <v>3</v>
      </c>
      <c r="AL2044" s="105">
        <v>3</v>
      </c>
      <c r="AM2044" s="2" t="s">
        <v>567</v>
      </c>
      <c r="AN2044" s="10">
        <v>182</v>
      </c>
      <c r="AO2044" s="10">
        <v>2684.5</v>
      </c>
      <c r="AP2044" s="4"/>
      <c r="AQ2044" s="14" t="s">
        <v>562</v>
      </c>
      <c r="AR2044" s="12">
        <v>147.47812352339261</v>
      </c>
      <c r="AS2044" s="13">
        <v>4.7000000000000002E-3</v>
      </c>
      <c r="AT2044" s="10">
        <v>5</v>
      </c>
      <c r="AU2044" s="4"/>
      <c r="AV2044" s="4"/>
      <c r="AW2044" s="14"/>
      <c r="AX2044" s="14"/>
      <c r="AY2044" s="14">
        <v>0</v>
      </c>
      <c r="AZ2044" s="29">
        <v>14.75</v>
      </c>
      <c r="BA2044" s="14" t="s">
        <v>563</v>
      </c>
      <c r="BB2044" s="1" t="s">
        <v>315</v>
      </c>
      <c r="BC2044" s="15">
        <v>-0.13303000000000001</v>
      </c>
    </row>
    <row r="2045" spans="1:275" s="16" customFormat="1" x14ac:dyDescent="0.25">
      <c r="A2045" s="2">
        <v>712</v>
      </c>
      <c r="B2045" s="3" t="s">
        <v>564</v>
      </c>
      <c r="C2045" s="4"/>
      <c r="D2045" s="5" t="s">
        <v>3913</v>
      </c>
      <c r="E2045" s="15" t="s">
        <v>314</v>
      </c>
      <c r="F2045" s="4" t="s">
        <v>3902</v>
      </c>
      <c r="G2045" s="4" t="s">
        <v>3903</v>
      </c>
      <c r="H2045" s="4" t="s">
        <v>544</v>
      </c>
      <c r="I2045" s="4" t="s">
        <v>3904</v>
      </c>
      <c r="J2045" s="88" t="s">
        <v>3905</v>
      </c>
      <c r="K2045" s="6"/>
      <c r="L2045" s="4"/>
      <c r="M2045" s="4" t="s">
        <v>3905</v>
      </c>
      <c r="N2045" s="37" t="s">
        <v>3906</v>
      </c>
      <c r="O2045" s="4"/>
      <c r="P2045" s="6"/>
      <c r="Q2045" s="37" t="s">
        <v>3907</v>
      </c>
      <c r="R2045" s="91" t="s">
        <v>2729</v>
      </c>
      <c r="S2045" s="6" t="s">
        <v>551</v>
      </c>
      <c r="T2045" s="88" t="s">
        <v>552</v>
      </c>
      <c r="U2045" s="6"/>
      <c r="V2045" s="88" t="s">
        <v>553</v>
      </c>
      <c r="W2045" s="6" t="s">
        <v>554</v>
      </c>
      <c r="X2045" s="6" t="s">
        <v>555</v>
      </c>
      <c r="Y2045" s="6" t="s">
        <v>556</v>
      </c>
      <c r="Z2045" s="4"/>
      <c r="AA2045" s="96" t="s">
        <v>557</v>
      </c>
      <c r="AB2045" s="13">
        <v>-37.450000000000003</v>
      </c>
      <c r="AC2045" s="13">
        <v>145.02000000000001</v>
      </c>
      <c r="AD2045" s="8">
        <v>-37.006666666666668</v>
      </c>
      <c r="AE2045" s="8">
        <v>145.03333330000001</v>
      </c>
      <c r="AF2045" s="2" t="s">
        <v>566</v>
      </c>
      <c r="AG2045" s="2" t="s">
        <v>544</v>
      </c>
      <c r="AH2045" s="9" t="s">
        <v>544</v>
      </c>
      <c r="AI2045" s="113">
        <v>182</v>
      </c>
      <c r="AJ2045" s="2" t="s">
        <v>558</v>
      </c>
      <c r="AK2045" s="11">
        <v>3</v>
      </c>
      <c r="AL2045" s="105">
        <v>3</v>
      </c>
      <c r="AM2045" s="2" t="s">
        <v>574</v>
      </c>
      <c r="AN2045" s="10">
        <v>182</v>
      </c>
      <c r="AO2045" s="10">
        <v>2150.6333333333337</v>
      </c>
      <c r="AP2045" s="4"/>
      <c r="AQ2045" s="14" t="s">
        <v>562</v>
      </c>
      <c r="AR2045" s="12">
        <v>24.151469705921439</v>
      </c>
      <c r="AS2045" s="13">
        <v>2.87E-2</v>
      </c>
      <c r="AT2045" s="10">
        <v>5</v>
      </c>
      <c r="AU2045" s="4"/>
      <c r="AV2045" s="4"/>
      <c r="AW2045" s="14"/>
      <c r="AX2045" s="14"/>
      <c r="AY2045" s="14">
        <v>0</v>
      </c>
      <c r="AZ2045" s="29">
        <v>11.816666666666668</v>
      </c>
      <c r="BA2045" s="14" t="s">
        <v>563</v>
      </c>
      <c r="BB2045" s="1" t="s">
        <v>315</v>
      </c>
      <c r="BC2045" s="15">
        <v>-0.13303000000000001</v>
      </c>
    </row>
    <row r="2046" spans="1:275" s="16" customFormat="1" x14ac:dyDescent="0.25">
      <c r="A2046" s="2">
        <v>713</v>
      </c>
      <c r="B2046" s="3" t="s">
        <v>564</v>
      </c>
      <c r="C2046" s="4"/>
      <c r="D2046" s="5" t="s">
        <v>3914</v>
      </c>
      <c r="E2046" s="15" t="s">
        <v>314</v>
      </c>
      <c r="F2046" s="4" t="s">
        <v>3902</v>
      </c>
      <c r="G2046" s="4" t="s">
        <v>3903</v>
      </c>
      <c r="H2046" s="4" t="s">
        <v>544</v>
      </c>
      <c r="I2046" s="4" t="s">
        <v>3904</v>
      </c>
      <c r="J2046" s="88" t="s">
        <v>3905</v>
      </c>
      <c r="K2046" s="6"/>
      <c r="L2046" s="4"/>
      <c r="M2046" s="4" t="s">
        <v>3905</v>
      </c>
      <c r="N2046" s="37" t="s">
        <v>3906</v>
      </c>
      <c r="O2046" s="4"/>
      <c r="P2046" s="6"/>
      <c r="Q2046" s="37" t="s">
        <v>3907</v>
      </c>
      <c r="R2046" s="91" t="s">
        <v>2729</v>
      </c>
      <c r="S2046" s="6" t="s">
        <v>551</v>
      </c>
      <c r="T2046" s="88" t="s">
        <v>552</v>
      </c>
      <c r="U2046" s="6"/>
      <c r="V2046" s="88" t="s">
        <v>553</v>
      </c>
      <c r="W2046" s="6" t="s">
        <v>554</v>
      </c>
      <c r="X2046" s="6" t="s">
        <v>555</v>
      </c>
      <c r="Y2046" s="6" t="s">
        <v>556</v>
      </c>
      <c r="Z2046" s="4"/>
      <c r="AA2046" s="96" t="s">
        <v>557</v>
      </c>
      <c r="AB2046" s="13">
        <v>-37.450000000000003</v>
      </c>
      <c r="AC2046" s="13">
        <v>145.02000000000001</v>
      </c>
      <c r="AD2046" s="8">
        <v>-37.006666666666668</v>
      </c>
      <c r="AE2046" s="8">
        <v>145.03333330000001</v>
      </c>
      <c r="AF2046" s="2" t="s">
        <v>566</v>
      </c>
      <c r="AG2046" s="9" t="s">
        <v>544</v>
      </c>
      <c r="AH2046" s="9" t="s">
        <v>544</v>
      </c>
      <c r="AI2046" s="113">
        <v>182</v>
      </c>
      <c r="AJ2046" s="2" t="s">
        <v>558</v>
      </c>
      <c r="AK2046" s="11">
        <v>3</v>
      </c>
      <c r="AL2046" s="105">
        <v>3</v>
      </c>
      <c r="AM2046" s="2" t="s">
        <v>574</v>
      </c>
      <c r="AN2046" s="10">
        <v>182</v>
      </c>
      <c r="AO2046" s="10">
        <v>1826.0666666666666</v>
      </c>
      <c r="AP2046" s="4"/>
      <c r="AQ2046" s="14" t="s">
        <v>562</v>
      </c>
      <c r="AR2046" s="12">
        <v>20.149627341858874</v>
      </c>
      <c r="AS2046" s="13">
        <v>3.44E-2</v>
      </c>
      <c r="AT2046" s="10">
        <v>5</v>
      </c>
      <c r="AU2046" s="4"/>
      <c r="AV2046" s="4"/>
      <c r="AW2046" s="14"/>
      <c r="AX2046" s="14"/>
      <c r="AY2046" s="14">
        <v>0</v>
      </c>
      <c r="AZ2046" s="29">
        <v>10.033333333333333</v>
      </c>
      <c r="BA2046" s="14" t="s">
        <v>563</v>
      </c>
      <c r="BB2046" s="1" t="s">
        <v>315</v>
      </c>
      <c r="BC2046" s="15">
        <v>-0.13303000000000001</v>
      </c>
    </row>
    <row r="2047" spans="1:275" s="16" customFormat="1" x14ac:dyDescent="0.25">
      <c r="A2047" s="2">
        <v>714</v>
      </c>
      <c r="B2047" s="3" t="s">
        <v>564</v>
      </c>
      <c r="C2047" s="4"/>
      <c r="D2047" s="5" t="s">
        <v>3915</v>
      </c>
      <c r="E2047" s="15" t="s">
        <v>314</v>
      </c>
      <c r="F2047" s="4" t="s">
        <v>3902</v>
      </c>
      <c r="G2047" s="4" t="s">
        <v>3903</v>
      </c>
      <c r="H2047" s="4" t="s">
        <v>544</v>
      </c>
      <c r="I2047" s="4" t="s">
        <v>3904</v>
      </c>
      <c r="J2047" s="88" t="s">
        <v>3905</v>
      </c>
      <c r="K2047" s="6"/>
      <c r="L2047" s="4"/>
      <c r="M2047" s="4" t="s">
        <v>3905</v>
      </c>
      <c r="N2047" s="37" t="s">
        <v>3906</v>
      </c>
      <c r="O2047" s="4"/>
      <c r="P2047" s="6"/>
      <c r="Q2047" s="37" t="s">
        <v>3907</v>
      </c>
      <c r="R2047" s="91" t="s">
        <v>2729</v>
      </c>
      <c r="S2047" s="6" t="s">
        <v>551</v>
      </c>
      <c r="T2047" s="88" t="s">
        <v>552</v>
      </c>
      <c r="U2047" s="6"/>
      <c r="V2047" s="88" t="s">
        <v>553</v>
      </c>
      <c r="W2047" s="6" t="s">
        <v>554</v>
      </c>
      <c r="X2047" s="6" t="s">
        <v>555</v>
      </c>
      <c r="Y2047" s="6" t="s">
        <v>556</v>
      </c>
      <c r="Z2047" s="4"/>
      <c r="AA2047" s="96" t="s">
        <v>557</v>
      </c>
      <c r="AB2047" s="13">
        <v>-37.450000000000003</v>
      </c>
      <c r="AC2047" s="13">
        <v>145.02000000000001</v>
      </c>
      <c r="AD2047" s="8">
        <v>-37.006666666666668</v>
      </c>
      <c r="AE2047" s="8">
        <v>145.03333330000001</v>
      </c>
      <c r="AF2047" s="2" t="s">
        <v>566</v>
      </c>
      <c r="AG2047" s="9" t="s">
        <v>544</v>
      </c>
      <c r="AH2047" s="9" t="s">
        <v>544</v>
      </c>
      <c r="AI2047" s="113">
        <v>182</v>
      </c>
      <c r="AJ2047" s="2" t="s">
        <v>558</v>
      </c>
      <c r="AK2047" s="11">
        <v>3</v>
      </c>
      <c r="AL2047" s="105">
        <v>3</v>
      </c>
      <c r="AM2047" s="2" t="s">
        <v>574</v>
      </c>
      <c r="AN2047" s="10">
        <v>182</v>
      </c>
      <c r="AO2047" s="10">
        <v>1826.0666666666666</v>
      </c>
      <c r="AP2047" s="4"/>
      <c r="AQ2047" s="14" t="s">
        <v>562</v>
      </c>
      <c r="AR2047" s="12">
        <v>37.265977449459427</v>
      </c>
      <c r="AS2047" s="13">
        <v>1.8599999999999998E-2</v>
      </c>
      <c r="AT2047" s="10">
        <v>5</v>
      </c>
      <c r="AU2047" s="4"/>
      <c r="AV2047" s="4"/>
      <c r="AW2047" s="14"/>
      <c r="AX2047" s="14"/>
      <c r="AY2047" s="14">
        <v>0</v>
      </c>
      <c r="AZ2047" s="29">
        <v>10.033333333333333</v>
      </c>
      <c r="BA2047" s="14" t="s">
        <v>563</v>
      </c>
      <c r="BB2047" s="1" t="s">
        <v>315</v>
      </c>
      <c r="BC2047" s="15">
        <v>-0.13303000000000001</v>
      </c>
    </row>
    <row r="2048" spans="1:275" s="16" customFormat="1" x14ac:dyDescent="0.25">
      <c r="A2048" s="2">
        <v>715</v>
      </c>
      <c r="B2048" s="3" t="s">
        <v>564</v>
      </c>
      <c r="C2048" s="4"/>
      <c r="D2048" s="5" t="s">
        <v>3916</v>
      </c>
      <c r="E2048" s="15" t="s">
        <v>314</v>
      </c>
      <c r="F2048" s="4" t="s">
        <v>3902</v>
      </c>
      <c r="G2048" s="4" t="s">
        <v>3903</v>
      </c>
      <c r="H2048" s="4" t="s">
        <v>544</v>
      </c>
      <c r="I2048" s="4" t="s">
        <v>3904</v>
      </c>
      <c r="J2048" s="88" t="s">
        <v>3905</v>
      </c>
      <c r="K2048" s="6"/>
      <c r="L2048" s="4"/>
      <c r="M2048" s="4" t="s">
        <v>3905</v>
      </c>
      <c r="N2048" s="37" t="s">
        <v>3906</v>
      </c>
      <c r="O2048" s="4"/>
      <c r="P2048" s="6"/>
      <c r="Q2048" s="37" t="s">
        <v>3907</v>
      </c>
      <c r="R2048" s="91" t="s">
        <v>2729</v>
      </c>
      <c r="S2048" s="6" t="s">
        <v>551</v>
      </c>
      <c r="T2048" s="88" t="s">
        <v>552</v>
      </c>
      <c r="U2048" s="6"/>
      <c r="V2048" s="88" t="s">
        <v>553</v>
      </c>
      <c r="W2048" s="6" t="s">
        <v>554</v>
      </c>
      <c r="X2048" s="6" t="s">
        <v>555</v>
      </c>
      <c r="Y2048" s="6" t="s">
        <v>556</v>
      </c>
      <c r="Z2048" s="4"/>
      <c r="AA2048" s="96" t="s">
        <v>557</v>
      </c>
      <c r="AB2048" s="13">
        <v>-37.450000000000003</v>
      </c>
      <c r="AC2048" s="13">
        <v>145.02000000000001</v>
      </c>
      <c r="AD2048" s="8">
        <v>-37.006666666666668</v>
      </c>
      <c r="AE2048" s="8">
        <v>145.03333330000001</v>
      </c>
      <c r="AF2048" s="2" t="s">
        <v>566</v>
      </c>
      <c r="AG2048" s="9" t="s">
        <v>544</v>
      </c>
      <c r="AH2048" s="9" t="s">
        <v>544</v>
      </c>
      <c r="AI2048" s="113">
        <v>182</v>
      </c>
      <c r="AJ2048" s="2" t="s">
        <v>558</v>
      </c>
      <c r="AK2048" s="11">
        <v>3</v>
      </c>
      <c r="AL2048" s="105">
        <v>3</v>
      </c>
      <c r="AM2048" s="2" t="s">
        <v>574</v>
      </c>
      <c r="AN2048" s="10">
        <v>182</v>
      </c>
      <c r="AO2048" s="10">
        <v>2915.0333333333333</v>
      </c>
      <c r="AP2048" s="4"/>
      <c r="AQ2048" s="14" t="s">
        <v>562</v>
      </c>
      <c r="AR2048" s="12">
        <v>13.564524081407932</v>
      </c>
      <c r="AS2048" s="13">
        <v>5.11E-2</v>
      </c>
      <c r="AT2048" s="10">
        <v>5</v>
      </c>
      <c r="AU2048" s="4"/>
      <c r="AV2048" s="4"/>
      <c r="AW2048" s="14"/>
      <c r="AX2048" s="14"/>
      <c r="AY2048" s="14">
        <v>0</v>
      </c>
      <c r="AZ2048" s="29">
        <v>16.016666666666666</v>
      </c>
      <c r="BA2048" s="14" t="s">
        <v>563</v>
      </c>
      <c r="BB2048" s="1" t="s">
        <v>315</v>
      </c>
      <c r="BC2048" s="15">
        <v>-0.13303000000000001</v>
      </c>
    </row>
    <row r="2049" spans="1:275" s="16" customFormat="1" x14ac:dyDescent="0.25">
      <c r="A2049" s="2">
        <v>716</v>
      </c>
      <c r="B2049" s="3" t="s">
        <v>564</v>
      </c>
      <c r="C2049" s="4"/>
      <c r="D2049" s="5" t="s">
        <v>3917</v>
      </c>
      <c r="E2049" s="15" t="s">
        <v>314</v>
      </c>
      <c r="F2049" s="4" t="s">
        <v>3902</v>
      </c>
      <c r="G2049" s="4" t="s">
        <v>3903</v>
      </c>
      <c r="H2049" s="4" t="s">
        <v>544</v>
      </c>
      <c r="I2049" s="4" t="s">
        <v>3904</v>
      </c>
      <c r="J2049" s="88" t="s">
        <v>3905</v>
      </c>
      <c r="K2049" s="6"/>
      <c r="L2049" s="4"/>
      <c r="M2049" s="4" t="s">
        <v>3905</v>
      </c>
      <c r="N2049" s="37" t="s">
        <v>3906</v>
      </c>
      <c r="O2049" s="4"/>
      <c r="P2049" s="6"/>
      <c r="Q2049" s="37" t="s">
        <v>3907</v>
      </c>
      <c r="R2049" s="91" t="s">
        <v>2729</v>
      </c>
      <c r="S2049" s="6" t="s">
        <v>551</v>
      </c>
      <c r="T2049" s="88" t="s">
        <v>552</v>
      </c>
      <c r="U2049" s="6"/>
      <c r="V2049" s="88" t="s">
        <v>553</v>
      </c>
      <c r="W2049" s="6" t="s">
        <v>554</v>
      </c>
      <c r="X2049" s="6" t="s">
        <v>555</v>
      </c>
      <c r="Y2049" s="6" t="s">
        <v>556</v>
      </c>
      <c r="Z2049" s="4"/>
      <c r="AA2049" s="96" t="s">
        <v>557</v>
      </c>
      <c r="AB2049" s="13">
        <v>-37.450000000000003</v>
      </c>
      <c r="AC2049" s="13">
        <v>145.02000000000001</v>
      </c>
      <c r="AD2049" s="8">
        <v>-37.006666666666668</v>
      </c>
      <c r="AE2049" s="8">
        <v>145.03333330000001</v>
      </c>
      <c r="AF2049" s="2" t="s">
        <v>566</v>
      </c>
      <c r="AG2049" s="9" t="s">
        <v>544</v>
      </c>
      <c r="AH2049" s="9" t="s">
        <v>544</v>
      </c>
      <c r="AI2049" s="113">
        <v>182</v>
      </c>
      <c r="AJ2049" s="2" t="s">
        <v>558</v>
      </c>
      <c r="AK2049" s="11">
        <v>3</v>
      </c>
      <c r="AL2049" s="105">
        <v>3</v>
      </c>
      <c r="AM2049" s="2" t="s">
        <v>574</v>
      </c>
      <c r="AN2049" s="10">
        <v>182</v>
      </c>
      <c r="AO2049" s="10">
        <v>2751.2333333333336</v>
      </c>
      <c r="AP2049" s="4"/>
      <c r="AQ2049" s="14" t="s">
        <v>562</v>
      </c>
      <c r="AR2049" s="12">
        <v>45.303737291499694</v>
      </c>
      <c r="AS2049" s="13">
        <v>1.5299999999999999E-2</v>
      </c>
      <c r="AT2049" s="10">
        <v>5</v>
      </c>
      <c r="AU2049" s="4"/>
      <c r="AV2049" s="4"/>
      <c r="AW2049" s="14"/>
      <c r="AX2049" s="14"/>
      <c r="AY2049" s="14">
        <v>0</v>
      </c>
      <c r="AZ2049" s="29">
        <v>15.116666666666667</v>
      </c>
      <c r="BA2049" s="14" t="s">
        <v>563</v>
      </c>
      <c r="BB2049" s="1" t="s">
        <v>315</v>
      </c>
      <c r="BC2049" s="15">
        <v>-0.13303000000000001</v>
      </c>
    </row>
    <row r="2050" spans="1:275" s="16" customFormat="1" x14ac:dyDescent="0.25">
      <c r="A2050" s="2">
        <v>717</v>
      </c>
      <c r="B2050" s="3" t="s">
        <v>564</v>
      </c>
      <c r="C2050" s="4"/>
      <c r="D2050" s="5" t="s">
        <v>3918</v>
      </c>
      <c r="E2050" s="15" t="s">
        <v>314</v>
      </c>
      <c r="F2050" s="4" t="s">
        <v>3902</v>
      </c>
      <c r="G2050" s="4" t="s">
        <v>3903</v>
      </c>
      <c r="H2050" s="4" t="s">
        <v>544</v>
      </c>
      <c r="I2050" s="4" t="s">
        <v>3904</v>
      </c>
      <c r="J2050" s="88" t="s">
        <v>3905</v>
      </c>
      <c r="K2050" s="6"/>
      <c r="L2050" s="4"/>
      <c r="M2050" s="4" t="s">
        <v>3905</v>
      </c>
      <c r="N2050" s="37" t="s">
        <v>3906</v>
      </c>
      <c r="O2050" s="4"/>
      <c r="P2050" s="6"/>
      <c r="Q2050" s="37" t="s">
        <v>3907</v>
      </c>
      <c r="R2050" s="91" t="s">
        <v>2729</v>
      </c>
      <c r="S2050" s="6" t="s">
        <v>551</v>
      </c>
      <c r="T2050" s="88" t="s">
        <v>552</v>
      </c>
      <c r="U2050" s="6"/>
      <c r="V2050" s="88" t="s">
        <v>553</v>
      </c>
      <c r="W2050" s="6" t="s">
        <v>554</v>
      </c>
      <c r="X2050" s="6" t="s">
        <v>555</v>
      </c>
      <c r="Y2050" s="6" t="s">
        <v>556</v>
      </c>
      <c r="Z2050" s="4"/>
      <c r="AA2050" s="96" t="s">
        <v>557</v>
      </c>
      <c r="AB2050" s="13">
        <v>-37.450000000000003</v>
      </c>
      <c r="AC2050" s="13">
        <v>145.02000000000001</v>
      </c>
      <c r="AD2050" s="8">
        <v>-37.006666666666668</v>
      </c>
      <c r="AE2050" s="8">
        <v>145.03333330000001</v>
      </c>
      <c r="AF2050" s="2" t="s">
        <v>566</v>
      </c>
      <c r="AG2050" s="9" t="s">
        <v>544</v>
      </c>
      <c r="AH2050" s="9" t="s">
        <v>544</v>
      </c>
      <c r="AI2050" s="113">
        <v>182</v>
      </c>
      <c r="AJ2050" s="2" t="s">
        <v>558</v>
      </c>
      <c r="AK2050" s="11">
        <v>3</v>
      </c>
      <c r="AL2050" s="105">
        <v>3</v>
      </c>
      <c r="AM2050" s="2" t="s">
        <v>574</v>
      </c>
      <c r="AN2050" s="10">
        <v>182</v>
      </c>
      <c r="AO2050" s="10">
        <v>2751.2333333333336</v>
      </c>
      <c r="AP2050" s="4"/>
      <c r="AQ2050" s="14" t="s">
        <v>562</v>
      </c>
      <c r="AR2050" s="12">
        <v>119.50813457930091</v>
      </c>
      <c r="AS2050" s="13">
        <v>5.7999999999999996E-3</v>
      </c>
      <c r="AT2050" s="10">
        <v>5</v>
      </c>
      <c r="AU2050" s="4"/>
      <c r="AV2050" s="4"/>
      <c r="AW2050" s="14"/>
      <c r="AX2050" s="14"/>
      <c r="AY2050" s="14">
        <v>0</v>
      </c>
      <c r="AZ2050" s="29">
        <v>15.116666666666667</v>
      </c>
      <c r="BA2050" s="14" t="s">
        <v>563</v>
      </c>
      <c r="BB2050" s="1" t="s">
        <v>315</v>
      </c>
      <c r="BC2050" s="15">
        <v>-0.13303000000000001</v>
      </c>
    </row>
    <row r="2051" spans="1:275" s="16" customFormat="1" x14ac:dyDescent="0.25">
      <c r="A2051" s="2">
        <v>718</v>
      </c>
      <c r="B2051" s="3" t="s">
        <v>564</v>
      </c>
      <c r="C2051" s="4"/>
      <c r="D2051" s="5" t="s">
        <v>3919</v>
      </c>
      <c r="E2051" s="15" t="s">
        <v>314</v>
      </c>
      <c r="F2051" s="4" t="s">
        <v>3902</v>
      </c>
      <c r="G2051" s="4" t="s">
        <v>3903</v>
      </c>
      <c r="H2051" s="4" t="s">
        <v>544</v>
      </c>
      <c r="I2051" s="4" t="s">
        <v>3904</v>
      </c>
      <c r="J2051" s="88" t="s">
        <v>3905</v>
      </c>
      <c r="K2051" s="6"/>
      <c r="L2051" s="4"/>
      <c r="M2051" s="4" t="s">
        <v>3905</v>
      </c>
      <c r="N2051" s="37" t="s">
        <v>3906</v>
      </c>
      <c r="O2051" s="4"/>
      <c r="P2051" s="6"/>
      <c r="Q2051" s="37" t="s">
        <v>3907</v>
      </c>
      <c r="R2051" s="91" t="s">
        <v>2729</v>
      </c>
      <c r="S2051" s="6" t="s">
        <v>551</v>
      </c>
      <c r="T2051" s="88" t="s">
        <v>552</v>
      </c>
      <c r="U2051" s="6"/>
      <c r="V2051" s="88" t="s">
        <v>553</v>
      </c>
      <c r="W2051" s="6" t="s">
        <v>554</v>
      </c>
      <c r="X2051" s="6" t="s">
        <v>555</v>
      </c>
      <c r="Y2051" s="6" t="s">
        <v>556</v>
      </c>
      <c r="Z2051" s="4"/>
      <c r="AA2051" s="96" t="s">
        <v>557</v>
      </c>
      <c r="AB2051" s="13">
        <v>-37.5</v>
      </c>
      <c r="AC2051" s="13">
        <v>145.02000000000001</v>
      </c>
      <c r="AD2051" s="8">
        <v>-37.008333333333333</v>
      </c>
      <c r="AE2051" s="8">
        <v>145.03333330000001</v>
      </c>
      <c r="AF2051" s="2" t="s">
        <v>581</v>
      </c>
      <c r="AG2051" s="2" t="s">
        <v>544</v>
      </c>
      <c r="AH2051" s="9" t="s">
        <v>544</v>
      </c>
      <c r="AI2051" s="113">
        <v>181</v>
      </c>
      <c r="AJ2051" s="2" t="s">
        <v>558</v>
      </c>
      <c r="AK2051" s="11">
        <v>4</v>
      </c>
      <c r="AL2051" s="105">
        <v>4</v>
      </c>
      <c r="AM2051" s="2" t="s">
        <v>567</v>
      </c>
      <c r="AN2051" s="10">
        <v>182</v>
      </c>
      <c r="AO2051" s="10">
        <v>1677.4333333333334</v>
      </c>
      <c r="AP2051" s="4"/>
      <c r="AQ2051" s="14" t="s">
        <v>562</v>
      </c>
      <c r="AR2051" s="12">
        <v>9.4692237781413287</v>
      </c>
      <c r="AS2051" s="13">
        <v>7.3200000000000001E-2</v>
      </c>
      <c r="AT2051" s="10">
        <v>5</v>
      </c>
      <c r="AU2051" s="4"/>
      <c r="AV2051" s="4"/>
      <c r="AW2051" s="14"/>
      <c r="AX2051" s="14"/>
      <c r="AY2051" s="14">
        <v>0</v>
      </c>
      <c r="AZ2051" s="29">
        <v>9.2166666666666668</v>
      </c>
      <c r="BA2051" s="14" t="s">
        <v>563</v>
      </c>
      <c r="BB2051" s="1" t="s">
        <v>315</v>
      </c>
      <c r="BC2051" s="15">
        <v>-0.13303000000000001</v>
      </c>
    </row>
    <row r="2052" spans="1:275" s="16" customFormat="1" x14ac:dyDescent="0.25">
      <c r="A2052" s="2">
        <v>719</v>
      </c>
      <c r="B2052" s="3" t="s">
        <v>564</v>
      </c>
      <c r="C2052" s="4"/>
      <c r="D2052" s="5" t="s">
        <v>3920</v>
      </c>
      <c r="E2052" s="15" t="s">
        <v>314</v>
      </c>
      <c r="F2052" s="4" t="s">
        <v>3902</v>
      </c>
      <c r="G2052" s="4" t="s">
        <v>3903</v>
      </c>
      <c r="H2052" s="4" t="s">
        <v>544</v>
      </c>
      <c r="I2052" s="4" t="s">
        <v>3904</v>
      </c>
      <c r="J2052" s="88" t="s">
        <v>3905</v>
      </c>
      <c r="K2052" s="6"/>
      <c r="L2052" s="4"/>
      <c r="M2052" s="4" t="s">
        <v>3905</v>
      </c>
      <c r="N2052" s="37" t="s">
        <v>3906</v>
      </c>
      <c r="O2052" s="4"/>
      <c r="P2052" s="6"/>
      <c r="Q2052" s="37" t="s">
        <v>3907</v>
      </c>
      <c r="R2052" s="91" t="s">
        <v>2729</v>
      </c>
      <c r="S2052" s="6" t="s">
        <v>551</v>
      </c>
      <c r="T2052" s="88" t="s">
        <v>552</v>
      </c>
      <c r="U2052" s="6"/>
      <c r="V2052" s="88" t="s">
        <v>553</v>
      </c>
      <c r="W2052" s="6" t="s">
        <v>554</v>
      </c>
      <c r="X2052" s="6" t="s">
        <v>555</v>
      </c>
      <c r="Y2052" s="6" t="s">
        <v>556</v>
      </c>
      <c r="Z2052" s="4"/>
      <c r="AA2052" s="96" t="s">
        <v>557</v>
      </c>
      <c r="AB2052" s="13">
        <v>-37.5</v>
      </c>
      <c r="AC2052" s="13">
        <v>145.02000000000001</v>
      </c>
      <c r="AD2052" s="8">
        <v>-37.008333333333333</v>
      </c>
      <c r="AE2052" s="8">
        <v>145.03333330000001</v>
      </c>
      <c r="AF2052" s="2" t="s">
        <v>581</v>
      </c>
      <c r="AG2052" s="9" t="s">
        <v>544</v>
      </c>
      <c r="AH2052" s="9" t="s">
        <v>544</v>
      </c>
      <c r="AI2052" s="113">
        <v>181</v>
      </c>
      <c r="AJ2052" s="2" t="s">
        <v>558</v>
      </c>
      <c r="AK2052" s="11">
        <v>4</v>
      </c>
      <c r="AL2052" s="105">
        <v>4</v>
      </c>
      <c r="AM2052" s="2" t="s">
        <v>567</v>
      </c>
      <c r="AN2052" s="10">
        <v>182</v>
      </c>
      <c r="AO2052" s="10">
        <v>1786.6333333333337</v>
      </c>
      <c r="AP2052" s="4"/>
      <c r="AQ2052" s="14" t="s">
        <v>562</v>
      </c>
      <c r="AR2052" s="12">
        <v>18.337226998940352</v>
      </c>
      <c r="AS2052" s="13">
        <v>3.78E-2</v>
      </c>
      <c r="AT2052" s="10">
        <v>5</v>
      </c>
      <c r="AU2052" s="4"/>
      <c r="AV2052" s="4"/>
      <c r="AW2052" s="14"/>
      <c r="AX2052" s="14"/>
      <c r="AY2052" s="14">
        <v>0</v>
      </c>
      <c r="AZ2052" s="29">
        <v>9.8166666666666682</v>
      </c>
      <c r="BA2052" s="14" t="s">
        <v>563</v>
      </c>
      <c r="BB2052" s="1" t="s">
        <v>315</v>
      </c>
      <c r="BC2052" s="15">
        <v>-0.13303000000000001</v>
      </c>
    </row>
    <row r="2053" spans="1:275" s="16" customFormat="1" x14ac:dyDescent="0.25">
      <c r="A2053" s="2">
        <v>720</v>
      </c>
      <c r="B2053" s="3" t="s">
        <v>564</v>
      </c>
      <c r="C2053" s="4"/>
      <c r="D2053" s="5" t="s">
        <v>3921</v>
      </c>
      <c r="E2053" s="15" t="s">
        <v>314</v>
      </c>
      <c r="F2053" s="4" t="s">
        <v>3902</v>
      </c>
      <c r="G2053" s="4" t="s">
        <v>3903</v>
      </c>
      <c r="H2053" s="4" t="s">
        <v>544</v>
      </c>
      <c r="I2053" s="4" t="s">
        <v>3904</v>
      </c>
      <c r="J2053" s="88" t="s">
        <v>3905</v>
      </c>
      <c r="K2053" s="6"/>
      <c r="L2053" s="4"/>
      <c r="M2053" s="4" t="s">
        <v>3905</v>
      </c>
      <c r="N2053" s="37" t="s">
        <v>3906</v>
      </c>
      <c r="O2053" s="4"/>
      <c r="P2053" s="6"/>
      <c r="Q2053" s="37" t="s">
        <v>3907</v>
      </c>
      <c r="R2053" s="91" t="s">
        <v>2729</v>
      </c>
      <c r="S2053" s="6" t="s">
        <v>551</v>
      </c>
      <c r="T2053" s="88" t="s">
        <v>552</v>
      </c>
      <c r="U2053" s="6"/>
      <c r="V2053" s="88" t="s">
        <v>553</v>
      </c>
      <c r="W2053" s="6" t="s">
        <v>554</v>
      </c>
      <c r="X2053" s="6" t="s">
        <v>555</v>
      </c>
      <c r="Y2053" s="6" t="s">
        <v>556</v>
      </c>
      <c r="Z2053" s="4"/>
      <c r="AA2053" s="96" t="s">
        <v>557</v>
      </c>
      <c r="AB2053" s="13">
        <v>-37.5</v>
      </c>
      <c r="AC2053" s="13">
        <v>145.02000000000001</v>
      </c>
      <c r="AD2053" s="8">
        <v>-37.008333333333333</v>
      </c>
      <c r="AE2053" s="8">
        <v>145.03333330000001</v>
      </c>
      <c r="AF2053" s="2" t="s">
        <v>581</v>
      </c>
      <c r="AG2053" s="9" t="s">
        <v>544</v>
      </c>
      <c r="AH2053" s="9" t="s">
        <v>544</v>
      </c>
      <c r="AI2053" s="113">
        <v>181</v>
      </c>
      <c r="AJ2053" s="2" t="s">
        <v>558</v>
      </c>
      <c r="AK2053" s="11">
        <v>4</v>
      </c>
      <c r="AL2053" s="105">
        <v>4</v>
      </c>
      <c r="AM2053" s="2" t="s">
        <v>567</v>
      </c>
      <c r="AN2053" s="10">
        <v>182</v>
      </c>
      <c r="AO2053" s="10">
        <v>1786.6333333333337</v>
      </c>
      <c r="AP2053" s="4"/>
      <c r="AQ2053" s="14" t="s">
        <v>562</v>
      </c>
      <c r="AR2053" s="12">
        <v>47.152869425846617</v>
      </c>
      <c r="AS2053" s="13">
        <v>1.47E-2</v>
      </c>
      <c r="AT2053" s="10">
        <v>5</v>
      </c>
      <c r="AU2053" s="4"/>
      <c r="AV2053" s="4"/>
      <c r="AW2053" s="14"/>
      <c r="AX2053" s="14"/>
      <c r="AY2053" s="14">
        <v>0</v>
      </c>
      <c r="AZ2053" s="29">
        <v>9.8166666666666682</v>
      </c>
      <c r="BA2053" s="14" t="s">
        <v>563</v>
      </c>
      <c r="BB2053" s="1" t="s">
        <v>315</v>
      </c>
      <c r="BC2053" s="15">
        <v>-0.13303000000000001</v>
      </c>
    </row>
    <row r="2054" spans="1:275" s="16" customFormat="1" x14ac:dyDescent="0.25">
      <c r="A2054" s="2">
        <v>721</v>
      </c>
      <c r="B2054" s="3" t="s">
        <v>564</v>
      </c>
      <c r="C2054" s="4"/>
      <c r="D2054" s="5" t="s">
        <v>3922</v>
      </c>
      <c r="E2054" s="15" t="s">
        <v>314</v>
      </c>
      <c r="F2054" s="4" t="s">
        <v>3902</v>
      </c>
      <c r="G2054" s="4" t="s">
        <v>3903</v>
      </c>
      <c r="H2054" s="4" t="s">
        <v>544</v>
      </c>
      <c r="I2054" s="4" t="s">
        <v>3904</v>
      </c>
      <c r="J2054" s="88" t="s">
        <v>3905</v>
      </c>
      <c r="K2054" s="6"/>
      <c r="L2054" s="4"/>
      <c r="M2054" s="4" t="s">
        <v>3905</v>
      </c>
      <c r="N2054" s="37" t="s">
        <v>3906</v>
      </c>
      <c r="O2054" s="4"/>
      <c r="P2054" s="6"/>
      <c r="Q2054" s="37" t="s">
        <v>3907</v>
      </c>
      <c r="R2054" s="91" t="s">
        <v>2729</v>
      </c>
      <c r="S2054" s="6" t="s">
        <v>551</v>
      </c>
      <c r="T2054" s="88" t="s">
        <v>552</v>
      </c>
      <c r="U2054" s="6"/>
      <c r="V2054" s="88" t="s">
        <v>553</v>
      </c>
      <c r="W2054" s="6" t="s">
        <v>554</v>
      </c>
      <c r="X2054" s="6" t="s">
        <v>555</v>
      </c>
      <c r="Y2054" s="6" t="s">
        <v>556</v>
      </c>
      <c r="Z2054" s="4"/>
      <c r="AA2054" s="96" t="s">
        <v>557</v>
      </c>
      <c r="AB2054" s="13">
        <v>-37.5</v>
      </c>
      <c r="AC2054" s="13">
        <v>145.02000000000001</v>
      </c>
      <c r="AD2054" s="8">
        <v>-37.008333333333333</v>
      </c>
      <c r="AE2054" s="8">
        <v>145.03333330000001</v>
      </c>
      <c r="AF2054" s="2" t="s">
        <v>581</v>
      </c>
      <c r="AG2054" s="9" t="s">
        <v>544</v>
      </c>
      <c r="AH2054" s="9" t="s">
        <v>544</v>
      </c>
      <c r="AI2054" s="113">
        <v>181</v>
      </c>
      <c r="AJ2054" s="2" t="s">
        <v>558</v>
      </c>
      <c r="AK2054" s="11">
        <v>4</v>
      </c>
      <c r="AL2054" s="105">
        <v>4</v>
      </c>
      <c r="AM2054" s="2" t="s">
        <v>567</v>
      </c>
      <c r="AN2054" s="10">
        <v>182</v>
      </c>
      <c r="AO2054" s="10">
        <v>2262.8666666666672</v>
      </c>
      <c r="AP2054" s="4"/>
      <c r="AQ2054" s="14" t="s">
        <v>562</v>
      </c>
      <c r="AR2054" s="12">
        <v>14.031319444533306</v>
      </c>
      <c r="AS2054" s="13">
        <v>4.9399999999999999E-2</v>
      </c>
      <c r="AT2054" s="10">
        <v>5</v>
      </c>
      <c r="AU2054" s="4"/>
      <c r="AV2054" s="4"/>
      <c r="AW2054" s="14"/>
      <c r="AX2054" s="14"/>
      <c r="AY2054" s="14">
        <v>0</v>
      </c>
      <c r="AZ2054" s="29">
        <v>12.433333333333335</v>
      </c>
      <c r="BA2054" s="14" t="s">
        <v>563</v>
      </c>
      <c r="BB2054" s="1" t="s">
        <v>315</v>
      </c>
      <c r="BC2054" s="15">
        <v>-0.13303000000000001</v>
      </c>
    </row>
    <row r="2055" spans="1:275" s="16" customFormat="1" x14ac:dyDescent="0.25">
      <c r="A2055" s="2">
        <v>722</v>
      </c>
      <c r="B2055" s="3" t="s">
        <v>564</v>
      </c>
      <c r="C2055" s="4"/>
      <c r="D2055" s="5" t="s">
        <v>3923</v>
      </c>
      <c r="E2055" s="15" t="s">
        <v>314</v>
      </c>
      <c r="F2055" s="4" t="s">
        <v>3902</v>
      </c>
      <c r="G2055" s="4" t="s">
        <v>3903</v>
      </c>
      <c r="H2055" s="4" t="s">
        <v>544</v>
      </c>
      <c r="I2055" s="4" t="s">
        <v>3904</v>
      </c>
      <c r="J2055" s="88" t="s">
        <v>3905</v>
      </c>
      <c r="K2055" s="6"/>
      <c r="L2055" s="4"/>
      <c r="M2055" s="4" t="s">
        <v>3905</v>
      </c>
      <c r="N2055" s="37" t="s">
        <v>3906</v>
      </c>
      <c r="O2055" s="4"/>
      <c r="P2055" s="6"/>
      <c r="Q2055" s="37" t="s">
        <v>3907</v>
      </c>
      <c r="R2055" s="91" t="s">
        <v>2729</v>
      </c>
      <c r="S2055" s="6" t="s">
        <v>551</v>
      </c>
      <c r="T2055" s="88" t="s">
        <v>552</v>
      </c>
      <c r="U2055" s="6"/>
      <c r="V2055" s="88" t="s">
        <v>553</v>
      </c>
      <c r="W2055" s="6" t="s">
        <v>554</v>
      </c>
      <c r="X2055" s="6" t="s">
        <v>555</v>
      </c>
      <c r="Y2055" s="6" t="s">
        <v>556</v>
      </c>
      <c r="Z2055" s="4"/>
      <c r="AA2055" s="96" t="s">
        <v>557</v>
      </c>
      <c r="AB2055" s="13">
        <v>-37.5</v>
      </c>
      <c r="AC2055" s="13">
        <v>145.02000000000001</v>
      </c>
      <c r="AD2055" s="8">
        <v>-37.008333333333333</v>
      </c>
      <c r="AE2055" s="8">
        <v>145.03333330000001</v>
      </c>
      <c r="AF2055" s="2" t="s">
        <v>581</v>
      </c>
      <c r="AG2055" s="9" t="s">
        <v>544</v>
      </c>
      <c r="AH2055" s="9" t="s">
        <v>544</v>
      </c>
      <c r="AI2055" s="113">
        <v>181</v>
      </c>
      <c r="AJ2055" s="2" t="s">
        <v>558</v>
      </c>
      <c r="AK2055" s="11">
        <v>4</v>
      </c>
      <c r="AL2055" s="105">
        <v>4</v>
      </c>
      <c r="AM2055" s="2" t="s">
        <v>567</v>
      </c>
      <c r="AN2055" s="10">
        <v>182</v>
      </c>
      <c r="AO2055" s="10">
        <v>2205.2333333333336</v>
      </c>
      <c r="AP2055" s="4"/>
      <c r="AQ2055" s="14" t="s">
        <v>562</v>
      </c>
      <c r="AR2055" s="12">
        <v>8.3612446388413186</v>
      </c>
      <c r="AS2055" s="13">
        <v>8.2900000000000001E-2</v>
      </c>
      <c r="AT2055" s="10">
        <v>5</v>
      </c>
      <c r="AU2055" s="4"/>
      <c r="AV2055" s="4"/>
      <c r="AW2055" s="14"/>
      <c r="AX2055" s="14"/>
      <c r="AY2055" s="14">
        <v>0</v>
      </c>
      <c r="AZ2055" s="29">
        <v>12.116666666666667</v>
      </c>
      <c r="BA2055" s="14" t="s">
        <v>563</v>
      </c>
      <c r="BB2055" s="1" t="s">
        <v>315</v>
      </c>
      <c r="BC2055" s="15">
        <v>-0.13303000000000001</v>
      </c>
    </row>
    <row r="2056" spans="1:275" s="16" customFormat="1" x14ac:dyDescent="0.25">
      <c r="A2056" s="2">
        <v>723</v>
      </c>
      <c r="B2056" s="3" t="s">
        <v>564</v>
      </c>
      <c r="C2056" s="4"/>
      <c r="D2056" s="5" t="s">
        <v>3924</v>
      </c>
      <c r="E2056" s="15" t="s">
        <v>314</v>
      </c>
      <c r="F2056" s="4" t="s">
        <v>3902</v>
      </c>
      <c r="G2056" s="4" t="s">
        <v>3903</v>
      </c>
      <c r="H2056" s="4" t="s">
        <v>544</v>
      </c>
      <c r="I2056" s="4" t="s">
        <v>3904</v>
      </c>
      <c r="J2056" s="88" t="s">
        <v>3905</v>
      </c>
      <c r="K2056" s="6"/>
      <c r="L2056" s="4"/>
      <c r="M2056" s="4" t="s">
        <v>3905</v>
      </c>
      <c r="N2056" s="37" t="s">
        <v>3906</v>
      </c>
      <c r="O2056" s="4"/>
      <c r="P2056" s="6"/>
      <c r="Q2056" s="37" t="s">
        <v>3907</v>
      </c>
      <c r="R2056" s="91" t="s">
        <v>2729</v>
      </c>
      <c r="S2056" s="6" t="s">
        <v>551</v>
      </c>
      <c r="T2056" s="88" t="s">
        <v>552</v>
      </c>
      <c r="U2056" s="6"/>
      <c r="V2056" s="88" t="s">
        <v>553</v>
      </c>
      <c r="W2056" s="6" t="s">
        <v>554</v>
      </c>
      <c r="X2056" s="6" t="s">
        <v>555</v>
      </c>
      <c r="Y2056" s="6" t="s">
        <v>556</v>
      </c>
      <c r="Z2056" s="4"/>
      <c r="AA2056" s="96" t="s">
        <v>557</v>
      </c>
      <c r="AB2056" s="13">
        <v>-37.5</v>
      </c>
      <c r="AC2056" s="13">
        <v>145.02000000000001</v>
      </c>
      <c r="AD2056" s="8">
        <v>-37.008333333333333</v>
      </c>
      <c r="AE2056" s="8">
        <v>145.03333330000001</v>
      </c>
      <c r="AF2056" s="2" t="s">
        <v>581</v>
      </c>
      <c r="AG2056" s="9" t="s">
        <v>544</v>
      </c>
      <c r="AH2056" s="9" t="s">
        <v>544</v>
      </c>
      <c r="AI2056" s="113">
        <v>181</v>
      </c>
      <c r="AJ2056" s="2" t="s">
        <v>558</v>
      </c>
      <c r="AK2056" s="11">
        <v>4</v>
      </c>
      <c r="AL2056" s="105">
        <v>4</v>
      </c>
      <c r="AM2056" s="2" t="s">
        <v>567</v>
      </c>
      <c r="AN2056" s="10">
        <v>182</v>
      </c>
      <c r="AO2056" s="10">
        <v>2205.2333333333336</v>
      </c>
      <c r="AP2056" s="4"/>
      <c r="AQ2056" s="14" t="s">
        <v>562</v>
      </c>
      <c r="AR2056" s="12">
        <v>54.152123481245724</v>
      </c>
      <c r="AS2056" s="13">
        <v>1.2800000000000001E-2</v>
      </c>
      <c r="AT2056" s="10">
        <v>5</v>
      </c>
      <c r="AU2056" s="4"/>
      <c r="AV2056" s="4"/>
      <c r="AW2056" s="14"/>
      <c r="AX2056" s="14"/>
      <c r="AY2056" s="14">
        <v>0</v>
      </c>
      <c r="AZ2056" s="29">
        <v>12.116666666666667</v>
      </c>
      <c r="BA2056" s="14" t="s">
        <v>563</v>
      </c>
      <c r="BB2056" s="1" t="s">
        <v>315</v>
      </c>
      <c r="BC2056" s="15">
        <v>-0.13303000000000001</v>
      </c>
    </row>
    <row r="2057" spans="1:275" s="16" customFormat="1" x14ac:dyDescent="0.25">
      <c r="A2057" s="2">
        <v>724</v>
      </c>
      <c r="B2057" s="3" t="s">
        <v>564</v>
      </c>
      <c r="C2057" s="4"/>
      <c r="D2057" s="5" t="s">
        <v>3925</v>
      </c>
      <c r="E2057" s="15" t="s">
        <v>314</v>
      </c>
      <c r="F2057" s="4" t="s">
        <v>3902</v>
      </c>
      <c r="G2057" s="4" t="s">
        <v>3903</v>
      </c>
      <c r="H2057" s="4" t="s">
        <v>544</v>
      </c>
      <c r="I2057" s="4" t="s">
        <v>3904</v>
      </c>
      <c r="J2057" s="88" t="s">
        <v>3905</v>
      </c>
      <c r="K2057" s="6"/>
      <c r="L2057" s="4"/>
      <c r="M2057" s="4" t="s">
        <v>3905</v>
      </c>
      <c r="N2057" s="37" t="s">
        <v>3906</v>
      </c>
      <c r="O2057" s="4"/>
      <c r="P2057" s="6"/>
      <c r="Q2057" s="37" t="s">
        <v>3907</v>
      </c>
      <c r="R2057" s="91" t="s">
        <v>2729</v>
      </c>
      <c r="S2057" s="6" t="s">
        <v>551</v>
      </c>
      <c r="T2057" s="88" t="s">
        <v>552</v>
      </c>
      <c r="U2057" s="6"/>
      <c r="V2057" s="88" t="s">
        <v>553</v>
      </c>
      <c r="W2057" s="6" t="s">
        <v>554</v>
      </c>
      <c r="X2057" s="6" t="s">
        <v>555</v>
      </c>
      <c r="Y2057" s="6" t="s">
        <v>556</v>
      </c>
      <c r="Z2057" s="4"/>
      <c r="AA2057" s="96" t="s">
        <v>557</v>
      </c>
      <c r="AB2057" s="13">
        <v>-37.5</v>
      </c>
      <c r="AC2057" s="13">
        <v>145.02000000000001</v>
      </c>
      <c r="AD2057" s="8">
        <v>-37.008333333333333</v>
      </c>
      <c r="AE2057" s="8">
        <v>145.03333330000001</v>
      </c>
      <c r="AF2057" s="2" t="s">
        <v>581</v>
      </c>
      <c r="AG2057" s="2" t="s">
        <v>544</v>
      </c>
      <c r="AH2057" s="9" t="s">
        <v>544</v>
      </c>
      <c r="AI2057" s="113">
        <v>181</v>
      </c>
      <c r="AJ2057" s="2" t="s">
        <v>558</v>
      </c>
      <c r="AK2057" s="11">
        <v>4</v>
      </c>
      <c r="AL2057" s="105">
        <v>4</v>
      </c>
      <c r="AM2057" s="2" t="s">
        <v>574</v>
      </c>
      <c r="AN2057" s="10">
        <v>182</v>
      </c>
      <c r="AO2057" s="10">
        <v>1862.4666666666665</v>
      </c>
      <c r="AP2057" s="4"/>
      <c r="AQ2057" s="14" t="s">
        <v>562</v>
      </c>
      <c r="AR2057" s="12">
        <v>11.828450180203845</v>
      </c>
      <c r="AS2057" s="13">
        <v>5.8599999999999999E-2</v>
      </c>
      <c r="AT2057" s="10">
        <v>5</v>
      </c>
      <c r="AU2057" s="4"/>
      <c r="AV2057" s="4"/>
      <c r="AW2057" s="14"/>
      <c r="AX2057" s="14"/>
      <c r="AY2057" s="14">
        <v>0</v>
      </c>
      <c r="AZ2057" s="29">
        <v>10.233333333333333</v>
      </c>
      <c r="BA2057" s="14" t="s">
        <v>563</v>
      </c>
      <c r="BB2057" s="1" t="s">
        <v>315</v>
      </c>
      <c r="BC2057" s="15">
        <v>-0.13303000000000001</v>
      </c>
    </row>
    <row r="2058" spans="1:275" s="16" customFormat="1" x14ac:dyDescent="0.25">
      <c r="A2058" s="2">
        <v>725</v>
      </c>
      <c r="B2058" s="3" t="s">
        <v>564</v>
      </c>
      <c r="C2058" s="4"/>
      <c r="D2058" s="5" t="s">
        <v>3926</v>
      </c>
      <c r="E2058" s="15" t="s">
        <v>314</v>
      </c>
      <c r="F2058" s="4" t="s">
        <v>3902</v>
      </c>
      <c r="G2058" s="4" t="s">
        <v>3903</v>
      </c>
      <c r="H2058" s="4" t="s">
        <v>544</v>
      </c>
      <c r="I2058" s="4" t="s">
        <v>3904</v>
      </c>
      <c r="J2058" s="88" t="s">
        <v>3905</v>
      </c>
      <c r="K2058" s="6"/>
      <c r="L2058" s="4"/>
      <c r="M2058" s="4" t="s">
        <v>3905</v>
      </c>
      <c r="N2058" s="37" t="s">
        <v>3906</v>
      </c>
      <c r="O2058" s="4"/>
      <c r="P2058" s="6"/>
      <c r="Q2058" s="37" t="s">
        <v>3907</v>
      </c>
      <c r="R2058" s="91" t="s">
        <v>2729</v>
      </c>
      <c r="S2058" s="6" t="s">
        <v>551</v>
      </c>
      <c r="T2058" s="88" t="s">
        <v>552</v>
      </c>
      <c r="U2058" s="6"/>
      <c r="V2058" s="88" t="s">
        <v>553</v>
      </c>
      <c r="W2058" s="6" t="s">
        <v>554</v>
      </c>
      <c r="X2058" s="6" t="s">
        <v>555</v>
      </c>
      <c r="Y2058" s="6" t="s">
        <v>556</v>
      </c>
      <c r="Z2058" s="4"/>
      <c r="AA2058" s="96" t="s">
        <v>557</v>
      </c>
      <c r="AB2058" s="13">
        <v>-37.5</v>
      </c>
      <c r="AC2058" s="13">
        <v>145.02000000000001</v>
      </c>
      <c r="AD2058" s="8">
        <v>-37.008333333333333</v>
      </c>
      <c r="AE2058" s="8">
        <v>145.03333330000001</v>
      </c>
      <c r="AF2058" s="2" t="s">
        <v>581</v>
      </c>
      <c r="AG2058" s="9" t="s">
        <v>544</v>
      </c>
      <c r="AH2058" s="9" t="s">
        <v>544</v>
      </c>
      <c r="AI2058" s="113">
        <v>181</v>
      </c>
      <c r="AJ2058" s="2" t="s">
        <v>558</v>
      </c>
      <c r="AK2058" s="11">
        <v>4</v>
      </c>
      <c r="AL2058" s="105">
        <v>4</v>
      </c>
      <c r="AM2058" s="2" t="s">
        <v>574</v>
      </c>
      <c r="AN2058" s="10">
        <v>182</v>
      </c>
      <c r="AO2058" s="10">
        <v>1813.9333333333334</v>
      </c>
      <c r="AP2058" s="4"/>
      <c r="AQ2058" s="14" t="s">
        <v>562</v>
      </c>
      <c r="AR2058" s="12">
        <v>28.524575331684993</v>
      </c>
      <c r="AS2058" s="13">
        <v>2.4299999999999999E-2</v>
      </c>
      <c r="AT2058" s="10">
        <v>5</v>
      </c>
      <c r="AU2058" s="4"/>
      <c r="AV2058" s="4"/>
      <c r="AW2058" s="14"/>
      <c r="AX2058" s="14"/>
      <c r="AY2058" s="14">
        <v>0</v>
      </c>
      <c r="AZ2058" s="29">
        <v>9.9666666666666668</v>
      </c>
      <c r="BA2058" s="14" t="s">
        <v>563</v>
      </c>
      <c r="BB2058" s="1" t="s">
        <v>315</v>
      </c>
      <c r="BC2058" s="15">
        <v>-0.13303000000000001</v>
      </c>
    </row>
    <row r="2059" spans="1:275" s="16" customFormat="1" x14ac:dyDescent="0.25">
      <c r="A2059" s="2">
        <v>726</v>
      </c>
      <c r="B2059" s="3" t="s">
        <v>564</v>
      </c>
      <c r="C2059" s="4"/>
      <c r="D2059" s="5" t="s">
        <v>3927</v>
      </c>
      <c r="E2059" s="15" t="s">
        <v>314</v>
      </c>
      <c r="F2059" s="4" t="s">
        <v>3902</v>
      </c>
      <c r="G2059" s="4" t="s">
        <v>3903</v>
      </c>
      <c r="H2059" s="4" t="s">
        <v>544</v>
      </c>
      <c r="I2059" s="4" t="s">
        <v>3904</v>
      </c>
      <c r="J2059" s="88" t="s">
        <v>3905</v>
      </c>
      <c r="K2059" s="6"/>
      <c r="L2059" s="4"/>
      <c r="M2059" s="4" t="s">
        <v>3905</v>
      </c>
      <c r="N2059" s="37" t="s">
        <v>3906</v>
      </c>
      <c r="O2059" s="4"/>
      <c r="P2059" s="6"/>
      <c r="Q2059" s="37" t="s">
        <v>3907</v>
      </c>
      <c r="R2059" s="91" t="s">
        <v>2729</v>
      </c>
      <c r="S2059" s="6" t="s">
        <v>551</v>
      </c>
      <c r="T2059" s="88" t="s">
        <v>552</v>
      </c>
      <c r="U2059" s="6"/>
      <c r="V2059" s="88" t="s">
        <v>553</v>
      </c>
      <c r="W2059" s="6" t="s">
        <v>554</v>
      </c>
      <c r="X2059" s="6" t="s">
        <v>555</v>
      </c>
      <c r="Y2059" s="6" t="s">
        <v>556</v>
      </c>
      <c r="Z2059" s="4"/>
      <c r="AA2059" s="96" t="s">
        <v>557</v>
      </c>
      <c r="AB2059" s="13">
        <v>-37.5</v>
      </c>
      <c r="AC2059" s="13">
        <v>145.02000000000001</v>
      </c>
      <c r="AD2059" s="8">
        <v>-37.008333333333333</v>
      </c>
      <c r="AE2059" s="8">
        <v>145.03333330000001</v>
      </c>
      <c r="AF2059" s="2" t="s">
        <v>581</v>
      </c>
      <c r="AG2059" s="9" t="s">
        <v>544</v>
      </c>
      <c r="AH2059" s="9" t="s">
        <v>544</v>
      </c>
      <c r="AI2059" s="113">
        <v>181</v>
      </c>
      <c r="AJ2059" s="2" t="s">
        <v>558</v>
      </c>
      <c r="AK2059" s="11">
        <v>4</v>
      </c>
      <c r="AL2059" s="105">
        <v>4</v>
      </c>
      <c r="AM2059" s="2" t="s">
        <v>574</v>
      </c>
      <c r="AN2059" s="10">
        <v>182</v>
      </c>
      <c r="AO2059" s="10">
        <v>1813.9333333333334</v>
      </c>
      <c r="AP2059" s="4"/>
      <c r="AQ2059" s="14" t="s">
        <v>562</v>
      </c>
      <c r="AR2059" s="12">
        <v>67.95560593724953</v>
      </c>
      <c r="AS2059" s="13">
        <v>1.0200000000000001E-2</v>
      </c>
      <c r="AT2059" s="10">
        <v>5</v>
      </c>
      <c r="AU2059" s="4"/>
      <c r="AV2059" s="4"/>
      <c r="AW2059" s="14"/>
      <c r="AX2059" s="14"/>
      <c r="AY2059" s="14">
        <v>0</v>
      </c>
      <c r="AZ2059" s="29">
        <v>9.9666666666666668</v>
      </c>
      <c r="BA2059" s="14" t="s">
        <v>563</v>
      </c>
      <c r="BB2059" s="1" t="s">
        <v>315</v>
      </c>
      <c r="BC2059" s="15">
        <v>-0.13303000000000001</v>
      </c>
    </row>
    <row r="2060" spans="1:275" s="16" customFormat="1" x14ac:dyDescent="0.25">
      <c r="A2060" s="2">
        <v>727</v>
      </c>
      <c r="B2060" s="3" t="s">
        <v>564</v>
      </c>
      <c r="C2060" s="4"/>
      <c r="D2060" s="5" t="s">
        <v>3928</v>
      </c>
      <c r="E2060" s="15" t="s">
        <v>314</v>
      </c>
      <c r="F2060" s="4" t="s">
        <v>3902</v>
      </c>
      <c r="G2060" s="4" t="s">
        <v>3903</v>
      </c>
      <c r="H2060" s="4" t="s">
        <v>544</v>
      </c>
      <c r="I2060" s="4" t="s">
        <v>3904</v>
      </c>
      <c r="J2060" s="88" t="s">
        <v>3905</v>
      </c>
      <c r="K2060" s="6"/>
      <c r="L2060" s="4"/>
      <c r="M2060" s="4" t="s">
        <v>3905</v>
      </c>
      <c r="N2060" s="37" t="s">
        <v>3906</v>
      </c>
      <c r="O2060" s="4"/>
      <c r="P2060" s="6"/>
      <c r="Q2060" s="37" t="s">
        <v>3907</v>
      </c>
      <c r="R2060" s="91" t="s">
        <v>2729</v>
      </c>
      <c r="S2060" s="6" t="s">
        <v>551</v>
      </c>
      <c r="T2060" s="88" t="s">
        <v>552</v>
      </c>
      <c r="U2060" s="6"/>
      <c r="V2060" s="88" t="s">
        <v>553</v>
      </c>
      <c r="W2060" s="6" t="s">
        <v>554</v>
      </c>
      <c r="X2060" s="6" t="s">
        <v>555</v>
      </c>
      <c r="Y2060" s="6" t="s">
        <v>556</v>
      </c>
      <c r="Z2060" s="4"/>
      <c r="AA2060" s="96" t="s">
        <v>557</v>
      </c>
      <c r="AB2060" s="13">
        <v>-37.5</v>
      </c>
      <c r="AC2060" s="13">
        <v>145.02000000000001</v>
      </c>
      <c r="AD2060" s="8">
        <v>-37.008333333333333</v>
      </c>
      <c r="AE2060" s="8">
        <v>145.03333330000001</v>
      </c>
      <c r="AF2060" s="2" t="s">
        <v>581</v>
      </c>
      <c r="AG2060" s="9" t="s">
        <v>544</v>
      </c>
      <c r="AH2060" s="9" t="s">
        <v>544</v>
      </c>
      <c r="AI2060" s="113">
        <v>181</v>
      </c>
      <c r="AJ2060" s="2" t="s">
        <v>558</v>
      </c>
      <c r="AK2060" s="11">
        <v>4</v>
      </c>
      <c r="AL2060" s="105">
        <v>4</v>
      </c>
      <c r="AM2060" s="2" t="s">
        <v>574</v>
      </c>
      <c r="AN2060" s="10">
        <v>182</v>
      </c>
      <c r="AO2060" s="10">
        <v>2420.5999999999995</v>
      </c>
      <c r="AP2060" s="4"/>
      <c r="AQ2060" s="14" t="s">
        <v>562</v>
      </c>
      <c r="AR2060" s="12">
        <v>14.906390979783771</v>
      </c>
      <c r="AS2060" s="13">
        <v>4.65E-2</v>
      </c>
      <c r="AT2060" s="10">
        <v>5</v>
      </c>
      <c r="AU2060" s="4"/>
      <c r="AV2060" s="4"/>
      <c r="AW2060" s="14"/>
      <c r="AX2060" s="14"/>
      <c r="AY2060" s="14">
        <v>0</v>
      </c>
      <c r="AZ2060" s="29">
        <v>13.299999999999997</v>
      </c>
      <c r="BA2060" s="14" t="s">
        <v>563</v>
      </c>
      <c r="BB2060" s="1" t="s">
        <v>315</v>
      </c>
      <c r="BC2060" s="15">
        <v>-0.13303000000000001</v>
      </c>
    </row>
    <row r="2061" spans="1:275" s="16" customFormat="1" x14ac:dyDescent="0.25">
      <c r="A2061" s="2">
        <v>728</v>
      </c>
      <c r="B2061" s="3" t="s">
        <v>564</v>
      </c>
      <c r="C2061" s="4"/>
      <c r="D2061" s="5" t="s">
        <v>3929</v>
      </c>
      <c r="E2061" s="15" t="s">
        <v>314</v>
      </c>
      <c r="F2061" s="4" t="s">
        <v>3902</v>
      </c>
      <c r="G2061" s="4" t="s">
        <v>3903</v>
      </c>
      <c r="H2061" s="4" t="s">
        <v>544</v>
      </c>
      <c r="I2061" s="4" t="s">
        <v>3904</v>
      </c>
      <c r="J2061" s="88" t="s">
        <v>3905</v>
      </c>
      <c r="K2061" s="6"/>
      <c r="L2061" s="4"/>
      <c r="M2061" s="4" t="s">
        <v>3905</v>
      </c>
      <c r="N2061" s="37" t="s">
        <v>3906</v>
      </c>
      <c r="O2061" s="4"/>
      <c r="P2061" s="6"/>
      <c r="Q2061" s="37" t="s">
        <v>3907</v>
      </c>
      <c r="R2061" s="91" t="s">
        <v>2729</v>
      </c>
      <c r="S2061" s="6" t="s">
        <v>551</v>
      </c>
      <c r="T2061" s="88" t="s">
        <v>552</v>
      </c>
      <c r="U2061" s="6"/>
      <c r="V2061" s="88" t="s">
        <v>553</v>
      </c>
      <c r="W2061" s="6" t="s">
        <v>554</v>
      </c>
      <c r="X2061" s="6" t="s">
        <v>555</v>
      </c>
      <c r="Y2061" s="6" t="s">
        <v>556</v>
      </c>
      <c r="Z2061" s="4"/>
      <c r="AA2061" s="96" t="s">
        <v>557</v>
      </c>
      <c r="AB2061" s="13">
        <v>-37.5</v>
      </c>
      <c r="AC2061" s="13">
        <v>145.02000000000001</v>
      </c>
      <c r="AD2061" s="8">
        <v>-37.008333333333333</v>
      </c>
      <c r="AE2061" s="8">
        <v>145.03333330000001</v>
      </c>
      <c r="AF2061" s="2" t="s">
        <v>581</v>
      </c>
      <c r="AG2061" s="9" t="s">
        <v>544</v>
      </c>
      <c r="AH2061" s="9" t="s">
        <v>544</v>
      </c>
      <c r="AI2061" s="113">
        <v>181</v>
      </c>
      <c r="AJ2061" s="2" t="s">
        <v>558</v>
      </c>
      <c r="AK2061" s="11">
        <v>4</v>
      </c>
      <c r="AL2061" s="105">
        <v>4</v>
      </c>
      <c r="AM2061" s="2" t="s">
        <v>574</v>
      </c>
      <c r="AN2061" s="10">
        <v>182</v>
      </c>
      <c r="AO2061" s="10">
        <v>2353.8666666666663</v>
      </c>
      <c r="AP2061" s="4"/>
      <c r="AQ2061" s="14" t="s">
        <v>562</v>
      </c>
      <c r="AR2061" s="12">
        <v>17.910779859430111</v>
      </c>
      <c r="AS2061" s="13">
        <v>3.8699999999999998E-2</v>
      </c>
      <c r="AT2061" s="10">
        <v>5</v>
      </c>
      <c r="AU2061" s="4"/>
      <c r="AV2061" s="4"/>
      <c r="AW2061" s="14"/>
      <c r="AX2061" s="14"/>
      <c r="AY2061" s="14">
        <v>0</v>
      </c>
      <c r="AZ2061" s="29">
        <v>12.933333333333332</v>
      </c>
      <c r="BA2061" s="14" t="s">
        <v>563</v>
      </c>
      <c r="BB2061" s="1" t="s">
        <v>315</v>
      </c>
      <c r="BC2061" s="15">
        <v>-0.13303000000000001</v>
      </c>
    </row>
    <row r="2062" spans="1:275" x14ac:dyDescent="0.25">
      <c r="A2062" s="2">
        <v>729</v>
      </c>
      <c r="B2062" s="3" t="s">
        <v>564</v>
      </c>
      <c r="D2062" s="5" t="s">
        <v>3930</v>
      </c>
      <c r="E2062" s="15" t="s">
        <v>314</v>
      </c>
      <c r="F2062" s="4" t="s">
        <v>3902</v>
      </c>
      <c r="G2062" s="4" t="s">
        <v>3903</v>
      </c>
      <c r="H2062" s="4" t="s">
        <v>544</v>
      </c>
      <c r="I2062" s="4" t="s">
        <v>3904</v>
      </c>
      <c r="J2062" s="88" t="s">
        <v>3905</v>
      </c>
      <c r="K2062" s="6"/>
      <c r="M2062" s="4" t="s">
        <v>3905</v>
      </c>
      <c r="N2062" s="37" t="s">
        <v>3906</v>
      </c>
      <c r="P2062" s="6"/>
      <c r="Q2062" s="37" t="s">
        <v>3907</v>
      </c>
      <c r="R2062" s="91" t="s">
        <v>2729</v>
      </c>
      <c r="S2062" s="6" t="s">
        <v>551</v>
      </c>
      <c r="T2062" s="88" t="s">
        <v>552</v>
      </c>
      <c r="U2062" s="6"/>
      <c r="V2062" s="88" t="s">
        <v>553</v>
      </c>
      <c r="W2062" s="6" t="s">
        <v>554</v>
      </c>
      <c r="X2062" s="6" t="s">
        <v>555</v>
      </c>
      <c r="Y2062" s="6" t="s">
        <v>556</v>
      </c>
      <c r="AA2062" s="96" t="s">
        <v>557</v>
      </c>
      <c r="AB2062" s="13">
        <v>-37.5</v>
      </c>
      <c r="AC2062" s="13">
        <v>145.02000000000001</v>
      </c>
      <c r="AD2062" s="8">
        <v>-37.008333333333333</v>
      </c>
      <c r="AE2062" s="8">
        <v>145.03333330000001</v>
      </c>
      <c r="AF2062" s="2" t="s">
        <v>581</v>
      </c>
      <c r="AG2062" s="9" t="s">
        <v>544</v>
      </c>
      <c r="AH2062" s="9" t="s">
        <v>544</v>
      </c>
      <c r="AI2062" s="113">
        <v>181</v>
      </c>
      <c r="AJ2062" s="2" t="s">
        <v>558</v>
      </c>
      <c r="AK2062" s="11">
        <v>4</v>
      </c>
      <c r="AL2062" s="105">
        <v>4</v>
      </c>
      <c r="AM2062" s="2" t="s">
        <v>574</v>
      </c>
      <c r="AN2062" s="10">
        <v>182</v>
      </c>
      <c r="AO2062" s="10">
        <v>2353.8666666666663</v>
      </c>
      <c r="AP2062" s="4"/>
      <c r="AQ2062" s="14" t="s">
        <v>562</v>
      </c>
      <c r="AR2062" s="12">
        <v>144.40566261665529</v>
      </c>
      <c r="AS2062" s="13">
        <v>4.7999999999999996E-3</v>
      </c>
      <c r="AT2062" s="10">
        <v>5</v>
      </c>
      <c r="AV2062" s="4"/>
      <c r="AY2062" s="14">
        <v>0</v>
      </c>
      <c r="AZ2062" s="29">
        <v>12.933333333333332</v>
      </c>
      <c r="BA2062" s="14" t="s">
        <v>563</v>
      </c>
      <c r="BB2062" s="1" t="s">
        <v>315</v>
      </c>
      <c r="BC2062" s="15">
        <v>-0.13303000000000001</v>
      </c>
      <c r="BD2062" s="2"/>
      <c r="BE2062" s="16"/>
      <c r="BF2062" s="16"/>
      <c r="BG2062" s="16"/>
      <c r="BH2062" s="16"/>
      <c r="BI2062" s="16"/>
      <c r="BJ2062" s="16"/>
      <c r="BK2062" s="16"/>
      <c r="BL2062" s="16"/>
      <c r="BM2062" s="16"/>
      <c r="BN2062" s="16"/>
      <c r="BO2062" s="16"/>
      <c r="BP2062" s="16"/>
      <c r="BQ2062" s="16"/>
      <c r="BR2062" s="16"/>
      <c r="BS2062" s="16"/>
      <c r="BT2062" s="16"/>
      <c r="BU2062" s="16"/>
      <c r="BV2062" s="16"/>
      <c r="BW2062" s="16"/>
      <c r="BX2062" s="16"/>
      <c r="BY2062" s="16"/>
      <c r="BZ2062" s="16"/>
      <c r="CA2062" s="16"/>
      <c r="CB2062" s="16"/>
      <c r="CC2062" s="16"/>
      <c r="CD2062" s="16"/>
      <c r="CE2062" s="16"/>
      <c r="CF2062" s="16"/>
      <c r="CG2062" s="16"/>
      <c r="CH2062" s="16"/>
      <c r="CI2062" s="16"/>
      <c r="CJ2062" s="16"/>
      <c r="CK2062" s="16"/>
      <c r="CL2062" s="16"/>
      <c r="CM2062" s="16"/>
      <c r="CN2062" s="16"/>
      <c r="CO2062" s="16"/>
      <c r="CP2062" s="16"/>
      <c r="CQ2062" s="16"/>
      <c r="CR2062" s="16"/>
      <c r="CS2062" s="16"/>
      <c r="CT2062" s="16"/>
      <c r="CU2062" s="16"/>
      <c r="CV2062" s="16"/>
      <c r="CW2062" s="16"/>
      <c r="CX2062" s="16"/>
      <c r="CY2062" s="16"/>
      <c r="CZ2062" s="16"/>
      <c r="DA2062" s="16"/>
      <c r="DB2062" s="16"/>
      <c r="DC2062" s="16"/>
      <c r="DD2062" s="16"/>
      <c r="DE2062" s="16"/>
      <c r="DF2062" s="16"/>
      <c r="DG2062" s="16"/>
      <c r="DH2062" s="16"/>
      <c r="DI2062" s="16"/>
      <c r="DJ2062" s="16"/>
      <c r="DK2062" s="16"/>
      <c r="DL2062" s="16"/>
      <c r="DM2062" s="16"/>
      <c r="DN2062" s="16"/>
      <c r="DO2062" s="16"/>
      <c r="DP2062" s="16"/>
      <c r="DQ2062" s="16"/>
      <c r="DR2062" s="16"/>
      <c r="DS2062" s="16"/>
      <c r="DT2062" s="16"/>
      <c r="DU2062" s="16"/>
      <c r="DV2062" s="16"/>
      <c r="DW2062" s="16"/>
      <c r="DX2062" s="16"/>
      <c r="DY2062" s="16"/>
      <c r="DZ2062" s="16"/>
      <c r="EA2062" s="16"/>
      <c r="EB2062" s="16"/>
      <c r="EC2062" s="16"/>
      <c r="ED2062" s="16"/>
      <c r="EE2062" s="16"/>
      <c r="EF2062" s="16"/>
      <c r="EG2062" s="16"/>
      <c r="EH2062" s="16"/>
      <c r="EI2062" s="16"/>
      <c r="EJ2062" s="16"/>
      <c r="EK2062" s="16"/>
      <c r="EL2062" s="16"/>
      <c r="EM2062" s="16"/>
      <c r="EN2062" s="16"/>
      <c r="EO2062" s="16"/>
      <c r="EP2062" s="16"/>
      <c r="EQ2062" s="16"/>
      <c r="ER2062" s="16"/>
      <c r="ES2062" s="16"/>
      <c r="ET2062" s="16"/>
      <c r="EU2062" s="16"/>
      <c r="EV2062" s="16"/>
      <c r="EW2062" s="16"/>
      <c r="EX2062" s="16"/>
      <c r="EY2062" s="16"/>
      <c r="EZ2062" s="16"/>
      <c r="FA2062" s="16"/>
      <c r="FB2062" s="16"/>
      <c r="FC2062" s="16"/>
      <c r="FD2062" s="16"/>
      <c r="FE2062" s="16"/>
      <c r="FF2062" s="16"/>
      <c r="FG2062" s="16"/>
      <c r="FH2062" s="16"/>
      <c r="FI2062" s="16"/>
      <c r="FJ2062" s="16"/>
      <c r="FK2062" s="16"/>
      <c r="FL2062" s="16"/>
      <c r="FM2062" s="16"/>
      <c r="FN2062" s="16"/>
      <c r="FO2062" s="16"/>
      <c r="FP2062" s="16"/>
      <c r="FQ2062" s="16"/>
      <c r="FR2062" s="16"/>
      <c r="FS2062" s="16"/>
      <c r="FT2062" s="16"/>
      <c r="FU2062" s="16"/>
      <c r="FV2062" s="16"/>
      <c r="FW2062" s="16"/>
      <c r="FX2062" s="16"/>
      <c r="FY2062" s="16"/>
      <c r="FZ2062" s="16"/>
      <c r="GA2062" s="16"/>
      <c r="GB2062" s="16"/>
      <c r="GC2062" s="16"/>
      <c r="GD2062" s="16"/>
      <c r="GE2062" s="16"/>
      <c r="GF2062" s="16"/>
      <c r="GG2062" s="16"/>
      <c r="GH2062" s="16"/>
      <c r="GI2062" s="16"/>
      <c r="GJ2062" s="16"/>
      <c r="GK2062" s="16"/>
      <c r="GL2062" s="16"/>
      <c r="GM2062" s="16"/>
      <c r="GN2062" s="16"/>
      <c r="GO2062" s="16"/>
      <c r="GP2062" s="16"/>
      <c r="GQ2062" s="16"/>
      <c r="GR2062" s="16"/>
      <c r="GS2062" s="16"/>
      <c r="GT2062" s="16"/>
      <c r="GU2062" s="16"/>
      <c r="GV2062" s="16"/>
      <c r="GW2062" s="16"/>
      <c r="GX2062" s="16"/>
      <c r="GY2062" s="16"/>
      <c r="GZ2062" s="16"/>
      <c r="HA2062" s="16"/>
      <c r="HB2062" s="16"/>
      <c r="HC2062" s="16"/>
      <c r="HD2062" s="16"/>
      <c r="HE2062" s="16"/>
      <c r="HF2062" s="16"/>
      <c r="HG2062" s="16"/>
      <c r="HH2062" s="16"/>
      <c r="HI2062" s="16"/>
      <c r="HJ2062" s="16"/>
      <c r="HK2062" s="16"/>
      <c r="HL2062" s="16"/>
      <c r="HM2062" s="16"/>
      <c r="HN2062" s="16"/>
      <c r="HO2062" s="16"/>
      <c r="HP2062" s="16"/>
      <c r="HQ2062" s="16"/>
      <c r="HR2062" s="16"/>
      <c r="HS2062" s="16"/>
      <c r="HT2062" s="16"/>
      <c r="HU2062" s="16"/>
      <c r="HV2062" s="16"/>
      <c r="HW2062" s="16"/>
      <c r="HX2062" s="16"/>
      <c r="HY2062" s="16"/>
      <c r="HZ2062" s="16"/>
      <c r="IA2062" s="16"/>
      <c r="IB2062" s="16"/>
      <c r="IC2062" s="16"/>
      <c r="ID2062" s="16"/>
      <c r="IE2062" s="16"/>
      <c r="IF2062" s="16"/>
      <c r="IG2062" s="16"/>
      <c r="IH2062" s="16"/>
      <c r="II2062" s="16"/>
      <c r="IJ2062" s="16"/>
      <c r="IK2062" s="16"/>
      <c r="IL2062" s="16"/>
      <c r="IM2062" s="16"/>
      <c r="IN2062" s="16"/>
      <c r="IO2062" s="16"/>
      <c r="IP2062" s="16"/>
      <c r="IQ2062" s="16"/>
      <c r="IR2062" s="16"/>
      <c r="IS2062" s="16"/>
      <c r="IT2062" s="16"/>
      <c r="IU2062" s="16"/>
      <c r="IV2062" s="16"/>
      <c r="IW2062" s="16"/>
      <c r="IX2062" s="16"/>
      <c r="IY2062" s="16"/>
      <c r="IZ2062" s="16"/>
      <c r="JA2062" s="16"/>
      <c r="JB2062" s="16"/>
      <c r="JC2062" s="16"/>
      <c r="JD2062" s="16"/>
      <c r="JE2062" s="16"/>
      <c r="JF2062" s="16"/>
      <c r="JG2062" s="16"/>
      <c r="JH2062" s="16"/>
      <c r="JI2062" s="16"/>
      <c r="JJ2062" s="16"/>
      <c r="JK2062" s="16"/>
      <c r="JL2062" s="16"/>
      <c r="JM2062" s="16"/>
      <c r="JN2062" s="16"/>
      <c r="JO2062" s="16"/>
    </row>
    <row r="2063" spans="1:275" ht="15.75" x14ac:dyDescent="0.25">
      <c r="A2063" s="2">
        <v>1850</v>
      </c>
      <c r="B2063" s="2" t="s">
        <v>3726</v>
      </c>
      <c r="C2063" s="4" t="s">
        <v>594</v>
      </c>
      <c r="D2063" s="5" t="s">
        <v>3931</v>
      </c>
      <c r="E2063" s="15" t="s">
        <v>320</v>
      </c>
      <c r="F2063" s="18" t="s">
        <v>3932</v>
      </c>
      <c r="G2063" s="18" t="s">
        <v>3933</v>
      </c>
      <c r="H2063" s="18"/>
      <c r="I2063" s="18" t="s">
        <v>644</v>
      </c>
      <c r="J2063" s="90" t="s">
        <v>3934</v>
      </c>
      <c r="K2063" s="19"/>
      <c r="L2063" s="18"/>
      <c r="M2063" s="18" t="s">
        <v>2379</v>
      </c>
      <c r="N2063" s="86" t="s">
        <v>3935</v>
      </c>
      <c r="O2063" s="18" t="s">
        <v>548</v>
      </c>
      <c r="P2063" s="19"/>
      <c r="Q2063" s="37" t="s">
        <v>3936</v>
      </c>
      <c r="R2063" s="91" t="s">
        <v>3937</v>
      </c>
      <c r="S2063" s="26" t="s">
        <v>2185</v>
      </c>
      <c r="T2063" s="88" t="s">
        <v>552</v>
      </c>
      <c r="U2063" s="6"/>
      <c r="V2063" s="88" t="s">
        <v>553</v>
      </c>
      <c r="W2063" s="6" t="s">
        <v>554</v>
      </c>
      <c r="X2063" s="6" t="s">
        <v>555</v>
      </c>
      <c r="Y2063" s="6" t="s">
        <v>556</v>
      </c>
      <c r="Z2063" s="4" t="s">
        <v>604</v>
      </c>
      <c r="AA2063" s="37" t="s">
        <v>557</v>
      </c>
      <c r="AB2063" s="13">
        <v>41.07</v>
      </c>
      <c r="AC2063" s="13">
        <v>1.1399999999999999</v>
      </c>
      <c r="AD2063" s="30">
        <v>41.116666700000003</v>
      </c>
      <c r="AE2063" s="30">
        <v>1.2333333</v>
      </c>
      <c r="AF2063" s="2" t="s">
        <v>3728</v>
      </c>
      <c r="AG2063" s="2" t="s">
        <v>1142</v>
      </c>
      <c r="AH2063" s="2" t="s">
        <v>666</v>
      </c>
      <c r="AI2063" s="113">
        <v>2.4</v>
      </c>
      <c r="AJ2063" s="2" t="s">
        <v>633</v>
      </c>
      <c r="AM2063" s="2" t="s">
        <v>608</v>
      </c>
      <c r="AN2063" s="10">
        <v>120</v>
      </c>
      <c r="AO2063" s="10">
        <v>1554</v>
      </c>
      <c r="AP2063" s="4">
        <v>6</v>
      </c>
      <c r="AQ2063" s="4" t="s">
        <v>652</v>
      </c>
      <c r="AR2063" s="12">
        <v>203.86681781174863</v>
      </c>
      <c r="AS2063" s="13">
        <v>3.3999999999999998E-3</v>
      </c>
      <c r="AT2063" s="4">
        <v>5</v>
      </c>
      <c r="AV2063" s="4" t="s">
        <v>634</v>
      </c>
      <c r="AW2063" s="14">
        <v>11.1</v>
      </c>
      <c r="AX2063" s="14">
        <v>14.8</v>
      </c>
      <c r="AY2063" s="14">
        <v>3.7000000000000011</v>
      </c>
      <c r="AZ2063" s="29">
        <v>12.95</v>
      </c>
      <c r="BA2063" s="14" t="s">
        <v>635</v>
      </c>
      <c r="BB2063" s="1" t="s">
        <v>321</v>
      </c>
      <c r="BC2063" s="15">
        <v>-0.13394</v>
      </c>
      <c r="BD2063" s="2"/>
      <c r="BE2063" s="16"/>
      <c r="BF2063" s="16"/>
      <c r="BG2063" s="16"/>
      <c r="BH2063" s="16"/>
      <c r="BI2063" s="16"/>
      <c r="BJ2063" s="16"/>
      <c r="BK2063" s="16"/>
      <c r="BL2063" s="16"/>
      <c r="BM2063" s="16"/>
      <c r="BN2063" s="16"/>
      <c r="BO2063" s="16"/>
      <c r="BP2063" s="16"/>
      <c r="BQ2063" s="16"/>
      <c r="BR2063" s="16"/>
      <c r="BS2063" s="16"/>
      <c r="BT2063" s="16"/>
      <c r="BU2063" s="16"/>
      <c r="BV2063" s="16"/>
      <c r="BW2063" s="16"/>
      <c r="BX2063" s="16"/>
      <c r="BY2063" s="16"/>
      <c r="BZ2063" s="16"/>
      <c r="CA2063" s="16"/>
      <c r="CB2063" s="16"/>
      <c r="CC2063" s="16"/>
      <c r="CD2063" s="16"/>
      <c r="CE2063" s="16"/>
      <c r="CF2063" s="16"/>
      <c r="CG2063" s="16"/>
      <c r="CH2063" s="16"/>
      <c r="CI2063" s="16"/>
      <c r="CJ2063" s="16"/>
      <c r="CK2063" s="16"/>
      <c r="CL2063" s="16"/>
      <c r="CM2063" s="16"/>
      <c r="CN2063" s="16"/>
      <c r="CO2063" s="16"/>
      <c r="CP2063" s="16"/>
      <c r="CQ2063" s="16"/>
      <c r="CR2063" s="16"/>
      <c r="CS2063" s="16"/>
      <c r="CT2063" s="16"/>
      <c r="CU2063" s="16"/>
      <c r="CV2063" s="16"/>
      <c r="CW2063" s="16"/>
      <c r="CX2063" s="16"/>
      <c r="CY2063" s="16"/>
      <c r="CZ2063" s="16"/>
      <c r="DA2063" s="16"/>
      <c r="DB2063" s="16"/>
      <c r="DC2063" s="16"/>
      <c r="DD2063" s="16"/>
      <c r="DE2063" s="16"/>
      <c r="DF2063" s="16"/>
      <c r="DG2063" s="16"/>
      <c r="DH2063" s="16"/>
      <c r="DI2063" s="16"/>
      <c r="DJ2063" s="16"/>
      <c r="DK2063" s="16"/>
      <c r="DL2063" s="16"/>
      <c r="DM2063" s="16"/>
      <c r="DN2063" s="16"/>
      <c r="DO2063" s="16"/>
      <c r="DP2063" s="16"/>
      <c r="DQ2063" s="16"/>
      <c r="DR2063" s="16"/>
      <c r="DS2063" s="16"/>
      <c r="DT2063" s="16"/>
      <c r="DU2063" s="16"/>
      <c r="DV2063" s="16"/>
      <c r="DW2063" s="16"/>
      <c r="DX2063" s="16"/>
      <c r="DY2063" s="16"/>
      <c r="DZ2063" s="16"/>
      <c r="EA2063" s="16"/>
      <c r="EB2063" s="16"/>
      <c r="EC2063" s="16"/>
      <c r="ED2063" s="16"/>
      <c r="EE2063" s="16"/>
      <c r="EF2063" s="16"/>
      <c r="EG2063" s="16"/>
      <c r="EH2063" s="16"/>
      <c r="EI2063" s="16"/>
      <c r="EJ2063" s="16"/>
      <c r="EK2063" s="16"/>
      <c r="EL2063" s="16"/>
      <c r="EM2063" s="16"/>
      <c r="EN2063" s="16"/>
      <c r="EO2063" s="16"/>
      <c r="EP2063" s="16"/>
      <c r="EQ2063" s="16"/>
      <c r="ER2063" s="16"/>
      <c r="ES2063" s="16"/>
      <c r="ET2063" s="16"/>
      <c r="EU2063" s="16"/>
      <c r="EV2063" s="16"/>
      <c r="EW2063" s="16"/>
      <c r="EX2063" s="16"/>
      <c r="EY2063" s="16"/>
      <c r="EZ2063" s="16"/>
      <c r="FA2063" s="16"/>
      <c r="FB2063" s="16"/>
      <c r="FC2063" s="16"/>
      <c r="FD2063" s="16"/>
      <c r="FE2063" s="16"/>
      <c r="FF2063" s="16"/>
      <c r="FG2063" s="16"/>
      <c r="FH2063" s="16"/>
      <c r="FI2063" s="16"/>
      <c r="FJ2063" s="16"/>
      <c r="FK2063" s="16"/>
      <c r="FL2063" s="16"/>
      <c r="FM2063" s="16"/>
      <c r="FN2063" s="16"/>
      <c r="FO2063" s="16"/>
      <c r="FP2063" s="16"/>
      <c r="FQ2063" s="16"/>
      <c r="FR2063" s="16"/>
      <c r="FS2063" s="16"/>
      <c r="FT2063" s="16"/>
      <c r="FU2063" s="16"/>
      <c r="FV2063" s="16"/>
      <c r="FW2063" s="16"/>
      <c r="FX2063" s="16"/>
      <c r="FY2063" s="16"/>
      <c r="FZ2063" s="16"/>
      <c r="GA2063" s="16"/>
      <c r="GB2063" s="16"/>
      <c r="GC2063" s="16"/>
      <c r="GD2063" s="16"/>
      <c r="GE2063" s="16"/>
      <c r="GF2063" s="16"/>
      <c r="GG2063" s="16"/>
      <c r="GH2063" s="16"/>
      <c r="GI2063" s="16"/>
      <c r="GJ2063" s="16"/>
      <c r="GK2063" s="16"/>
      <c r="GL2063" s="16"/>
      <c r="GM2063" s="16"/>
      <c r="GN2063" s="16"/>
      <c r="GO2063" s="16"/>
      <c r="GP2063" s="16"/>
      <c r="GQ2063" s="16"/>
      <c r="GR2063" s="16"/>
      <c r="GS2063" s="16"/>
      <c r="GT2063" s="16"/>
      <c r="GU2063" s="16"/>
      <c r="GV2063" s="16"/>
      <c r="GW2063" s="16"/>
      <c r="GX2063" s="16"/>
      <c r="GY2063" s="16"/>
      <c r="GZ2063" s="16"/>
      <c r="HA2063" s="16"/>
      <c r="HB2063" s="16"/>
      <c r="HC2063" s="16"/>
      <c r="HD2063" s="16"/>
      <c r="HE2063" s="16"/>
      <c r="HF2063" s="16"/>
      <c r="HG2063" s="16"/>
      <c r="HH2063" s="16"/>
      <c r="HI2063" s="16"/>
      <c r="HJ2063" s="16"/>
      <c r="HK2063" s="16"/>
      <c r="HL2063" s="16"/>
      <c r="HM2063" s="16"/>
      <c r="HN2063" s="16"/>
      <c r="HO2063" s="16"/>
      <c r="HP2063" s="16"/>
      <c r="HQ2063" s="16"/>
      <c r="HR2063" s="16"/>
      <c r="HS2063" s="16"/>
      <c r="HT2063" s="16"/>
      <c r="HU2063" s="16"/>
      <c r="HV2063" s="16"/>
      <c r="HW2063" s="16"/>
      <c r="HX2063" s="16"/>
      <c r="HY2063" s="16"/>
      <c r="HZ2063" s="16"/>
      <c r="IA2063" s="16"/>
      <c r="IB2063" s="16"/>
      <c r="IC2063" s="16"/>
      <c r="ID2063" s="16"/>
      <c r="IE2063" s="16"/>
      <c r="IF2063" s="16"/>
      <c r="IG2063" s="16"/>
      <c r="IH2063" s="16"/>
      <c r="II2063" s="16"/>
      <c r="IJ2063" s="16"/>
      <c r="IK2063" s="16"/>
      <c r="IL2063" s="16"/>
      <c r="IM2063" s="16"/>
      <c r="IN2063" s="16"/>
      <c r="IO2063" s="16"/>
      <c r="IP2063" s="16"/>
      <c r="IQ2063" s="16"/>
      <c r="IR2063" s="16"/>
      <c r="IS2063" s="16"/>
      <c r="IT2063" s="16"/>
      <c r="IU2063" s="16"/>
      <c r="IV2063" s="16"/>
      <c r="IW2063" s="16"/>
      <c r="IX2063" s="16"/>
      <c r="IY2063" s="16"/>
      <c r="IZ2063" s="16"/>
      <c r="JA2063" s="16"/>
      <c r="JB2063" s="16"/>
      <c r="JC2063" s="16"/>
      <c r="JD2063" s="16"/>
      <c r="JE2063" s="16"/>
      <c r="JF2063" s="16"/>
      <c r="JG2063" s="16"/>
      <c r="JH2063" s="16"/>
      <c r="JI2063" s="16"/>
      <c r="JJ2063" s="16"/>
      <c r="JK2063" s="16"/>
      <c r="JL2063" s="16"/>
      <c r="JM2063" s="16"/>
      <c r="JN2063" s="16"/>
      <c r="JO2063" s="16"/>
    </row>
    <row r="2064" spans="1:275" ht="15.75" x14ac:dyDescent="0.25">
      <c r="A2064" s="2">
        <v>1855</v>
      </c>
      <c r="B2064" s="2" t="s">
        <v>3726</v>
      </c>
      <c r="C2064" s="4" t="s">
        <v>594</v>
      </c>
      <c r="D2064" s="5" t="s">
        <v>3938</v>
      </c>
      <c r="E2064" s="15" t="s">
        <v>320</v>
      </c>
      <c r="F2064" s="18" t="s">
        <v>3932</v>
      </c>
      <c r="G2064" s="18" t="s">
        <v>3933</v>
      </c>
      <c r="H2064" s="18"/>
      <c r="I2064" s="18" t="s">
        <v>644</v>
      </c>
      <c r="J2064" s="90" t="s">
        <v>3934</v>
      </c>
      <c r="K2064" s="19"/>
      <c r="L2064" s="18"/>
      <c r="M2064" s="18" t="s">
        <v>2379</v>
      </c>
      <c r="N2064" s="86" t="s">
        <v>3935</v>
      </c>
      <c r="O2064" s="18" t="s">
        <v>548</v>
      </c>
      <c r="P2064" s="19"/>
      <c r="Q2064" s="37" t="s">
        <v>3936</v>
      </c>
      <c r="R2064" s="91" t="s">
        <v>3937</v>
      </c>
      <c r="S2064" s="26" t="s">
        <v>2185</v>
      </c>
      <c r="T2064" s="88" t="s">
        <v>552</v>
      </c>
      <c r="U2064" s="6"/>
      <c r="V2064" s="88" t="s">
        <v>553</v>
      </c>
      <c r="W2064" s="6" t="s">
        <v>554</v>
      </c>
      <c r="X2064" s="6" t="s">
        <v>555</v>
      </c>
      <c r="Y2064" s="6" t="s">
        <v>556</v>
      </c>
      <c r="Z2064" s="4" t="s">
        <v>604</v>
      </c>
      <c r="AA2064" s="37" t="s">
        <v>557</v>
      </c>
      <c r="AB2064" s="13">
        <v>41.07</v>
      </c>
      <c r="AC2064" s="13">
        <v>1.1399999999999999</v>
      </c>
      <c r="AD2064" s="30">
        <v>41.116666700000003</v>
      </c>
      <c r="AE2064" s="30">
        <v>1.2333333</v>
      </c>
      <c r="AF2064" s="2" t="s">
        <v>3728</v>
      </c>
      <c r="AG2064" s="2" t="s">
        <v>1142</v>
      </c>
      <c r="AH2064" s="2" t="s">
        <v>666</v>
      </c>
      <c r="AI2064" s="113">
        <v>2.4</v>
      </c>
      <c r="AJ2064" s="2" t="s">
        <v>633</v>
      </c>
      <c r="AM2064" s="2" t="s">
        <v>608</v>
      </c>
      <c r="AN2064" s="10">
        <v>120</v>
      </c>
      <c r="AO2064" s="10">
        <v>1554</v>
      </c>
      <c r="AP2064" s="4">
        <v>6</v>
      </c>
      <c r="AQ2064" s="7" t="s">
        <v>609</v>
      </c>
      <c r="AR2064" s="12">
        <v>141.45860827753987</v>
      </c>
      <c r="AS2064" s="13">
        <v>4.8999999999999998E-3</v>
      </c>
      <c r="AT2064" s="4">
        <v>5</v>
      </c>
      <c r="AV2064" s="4" t="s">
        <v>634</v>
      </c>
      <c r="AW2064" s="14">
        <v>11.1</v>
      </c>
      <c r="AX2064" s="14">
        <v>14.8</v>
      </c>
      <c r="AY2064" s="14">
        <v>3.7000000000000011</v>
      </c>
      <c r="AZ2064" s="29">
        <v>12.95</v>
      </c>
      <c r="BA2064" s="14" t="s">
        <v>635</v>
      </c>
      <c r="BB2064" s="1" t="s">
        <v>321</v>
      </c>
      <c r="BC2064" s="15">
        <v>-0.13394</v>
      </c>
      <c r="BD2064" s="2"/>
      <c r="BE2064" s="16"/>
      <c r="BF2064" s="16"/>
      <c r="BG2064" s="16"/>
      <c r="BH2064" s="16"/>
      <c r="BI2064" s="16"/>
      <c r="BJ2064" s="16"/>
      <c r="BK2064" s="16"/>
      <c r="BL2064" s="16"/>
      <c r="BM2064" s="16"/>
      <c r="BN2064" s="16"/>
      <c r="BO2064" s="16"/>
      <c r="BP2064" s="16"/>
      <c r="BQ2064" s="16"/>
      <c r="BR2064" s="16"/>
      <c r="BS2064" s="16"/>
      <c r="BT2064" s="16"/>
      <c r="BU2064" s="16"/>
      <c r="BV2064" s="16"/>
      <c r="BW2064" s="16"/>
      <c r="BX2064" s="16"/>
      <c r="BY2064" s="16"/>
      <c r="BZ2064" s="16"/>
      <c r="CA2064" s="16"/>
      <c r="CB2064" s="16"/>
      <c r="CC2064" s="16"/>
      <c r="CD2064" s="16"/>
      <c r="CE2064" s="16"/>
      <c r="CF2064" s="16"/>
      <c r="CG2064" s="16"/>
      <c r="CH2064" s="16"/>
      <c r="CI2064" s="16"/>
      <c r="CJ2064" s="16"/>
      <c r="CK2064" s="16"/>
      <c r="CL2064" s="16"/>
      <c r="CM2064" s="16"/>
      <c r="CN2064" s="16"/>
      <c r="CO2064" s="16"/>
      <c r="CP2064" s="16"/>
      <c r="CQ2064" s="16"/>
      <c r="CR2064" s="16"/>
      <c r="CS2064" s="16"/>
      <c r="CT2064" s="16"/>
      <c r="CU2064" s="16"/>
      <c r="CV2064" s="16"/>
      <c r="CW2064" s="16"/>
      <c r="CX2064" s="16"/>
      <c r="CY2064" s="16"/>
      <c r="CZ2064" s="16"/>
      <c r="DA2064" s="16"/>
      <c r="DB2064" s="16"/>
      <c r="DC2064" s="16"/>
      <c r="DD2064" s="16"/>
      <c r="DE2064" s="16"/>
      <c r="DF2064" s="16"/>
      <c r="DG2064" s="16"/>
      <c r="DH2064" s="16"/>
      <c r="DI2064" s="16"/>
      <c r="DJ2064" s="16"/>
      <c r="DK2064" s="16"/>
      <c r="DL2064" s="16"/>
      <c r="DM2064" s="16"/>
      <c r="DN2064" s="16"/>
      <c r="DO2064" s="16"/>
      <c r="DP2064" s="16"/>
      <c r="DQ2064" s="16"/>
      <c r="DR2064" s="16"/>
      <c r="DS2064" s="16"/>
      <c r="DT2064" s="16"/>
      <c r="DU2064" s="16"/>
      <c r="DV2064" s="16"/>
      <c r="DW2064" s="16"/>
      <c r="DX2064" s="16"/>
      <c r="DY2064" s="16"/>
      <c r="DZ2064" s="16"/>
      <c r="EA2064" s="16"/>
      <c r="EB2064" s="16"/>
      <c r="EC2064" s="16"/>
      <c r="ED2064" s="16"/>
      <c r="EE2064" s="16"/>
      <c r="EF2064" s="16"/>
      <c r="EG2064" s="16"/>
      <c r="EH2064" s="16"/>
      <c r="EI2064" s="16"/>
      <c r="EJ2064" s="16"/>
      <c r="EK2064" s="16"/>
      <c r="EL2064" s="16"/>
      <c r="EM2064" s="16"/>
      <c r="EN2064" s="16"/>
      <c r="EO2064" s="16"/>
      <c r="EP2064" s="16"/>
      <c r="EQ2064" s="16"/>
      <c r="ER2064" s="16"/>
      <c r="ES2064" s="16"/>
      <c r="ET2064" s="16"/>
      <c r="EU2064" s="16"/>
      <c r="EV2064" s="16"/>
      <c r="EW2064" s="16"/>
      <c r="EX2064" s="16"/>
      <c r="EY2064" s="16"/>
      <c r="EZ2064" s="16"/>
      <c r="FA2064" s="16"/>
      <c r="FB2064" s="16"/>
      <c r="FC2064" s="16"/>
      <c r="FD2064" s="16"/>
      <c r="FE2064" s="16"/>
      <c r="FF2064" s="16"/>
      <c r="FG2064" s="16"/>
      <c r="FH2064" s="16"/>
      <c r="FI2064" s="16"/>
      <c r="FJ2064" s="16"/>
      <c r="FK2064" s="16"/>
      <c r="FL2064" s="16"/>
      <c r="FM2064" s="16"/>
      <c r="FN2064" s="16"/>
      <c r="FO2064" s="16"/>
      <c r="FP2064" s="16"/>
      <c r="FQ2064" s="16"/>
      <c r="FR2064" s="16"/>
      <c r="FS2064" s="16"/>
      <c r="FT2064" s="16"/>
      <c r="FU2064" s="16"/>
      <c r="FV2064" s="16"/>
      <c r="FW2064" s="16"/>
      <c r="FX2064" s="16"/>
      <c r="FY2064" s="16"/>
      <c r="FZ2064" s="16"/>
      <c r="GA2064" s="16"/>
      <c r="GB2064" s="16"/>
      <c r="GC2064" s="16"/>
      <c r="GD2064" s="16"/>
      <c r="GE2064" s="16"/>
      <c r="GF2064" s="16"/>
      <c r="GG2064" s="16"/>
      <c r="GH2064" s="16"/>
      <c r="GI2064" s="16"/>
      <c r="GJ2064" s="16"/>
      <c r="GK2064" s="16"/>
      <c r="GL2064" s="16"/>
      <c r="GM2064" s="16"/>
      <c r="GN2064" s="16"/>
      <c r="GO2064" s="16"/>
      <c r="GP2064" s="16"/>
      <c r="GQ2064" s="16"/>
      <c r="GR2064" s="16"/>
      <c r="GS2064" s="16"/>
      <c r="GT2064" s="16"/>
      <c r="GU2064" s="16"/>
      <c r="GV2064" s="16"/>
      <c r="GW2064" s="16"/>
      <c r="GX2064" s="16"/>
      <c r="GY2064" s="16"/>
      <c r="GZ2064" s="16"/>
      <c r="HA2064" s="16"/>
      <c r="HB2064" s="16"/>
      <c r="HC2064" s="16"/>
      <c r="HD2064" s="16"/>
      <c r="HE2064" s="16"/>
      <c r="HF2064" s="16"/>
      <c r="HG2064" s="16"/>
      <c r="HH2064" s="16"/>
      <c r="HI2064" s="16"/>
      <c r="HJ2064" s="16"/>
      <c r="HK2064" s="16"/>
      <c r="HL2064" s="16"/>
      <c r="HM2064" s="16"/>
      <c r="HN2064" s="16"/>
      <c r="HO2064" s="16"/>
      <c r="HP2064" s="16"/>
      <c r="HQ2064" s="16"/>
      <c r="HR2064" s="16"/>
      <c r="HS2064" s="16"/>
      <c r="HT2064" s="16"/>
      <c r="HU2064" s="16"/>
      <c r="HV2064" s="16"/>
      <c r="HW2064" s="16"/>
      <c r="HX2064" s="16"/>
      <c r="HY2064" s="16"/>
      <c r="HZ2064" s="16"/>
      <c r="IA2064" s="16"/>
      <c r="IB2064" s="16"/>
      <c r="IC2064" s="16"/>
      <c r="ID2064" s="16"/>
      <c r="IE2064" s="16"/>
      <c r="IF2064" s="16"/>
      <c r="IG2064" s="16"/>
      <c r="IH2064" s="16"/>
      <c r="II2064" s="16"/>
      <c r="IJ2064" s="16"/>
      <c r="IK2064" s="16"/>
      <c r="IL2064" s="16"/>
      <c r="IM2064" s="16"/>
      <c r="IN2064" s="16"/>
      <c r="IO2064" s="16"/>
      <c r="IP2064" s="16"/>
      <c r="IQ2064" s="16"/>
      <c r="IR2064" s="16"/>
      <c r="IS2064" s="16"/>
      <c r="IT2064" s="16"/>
      <c r="IU2064" s="16"/>
      <c r="IV2064" s="16"/>
      <c r="IW2064" s="16"/>
      <c r="IX2064" s="16"/>
      <c r="IY2064" s="16"/>
      <c r="IZ2064" s="16"/>
      <c r="JA2064" s="16"/>
      <c r="JB2064" s="16"/>
      <c r="JC2064" s="16"/>
      <c r="JD2064" s="16"/>
      <c r="JE2064" s="16"/>
      <c r="JF2064" s="16"/>
      <c r="JG2064" s="16"/>
      <c r="JH2064" s="16"/>
      <c r="JI2064" s="16"/>
      <c r="JJ2064" s="16"/>
      <c r="JK2064" s="16"/>
      <c r="JL2064" s="16"/>
      <c r="JM2064" s="16"/>
      <c r="JN2064" s="16"/>
      <c r="JO2064" s="16"/>
    </row>
    <row r="2065" spans="1:275" ht="15.75" x14ac:dyDescent="0.25">
      <c r="A2065" s="2">
        <v>1860</v>
      </c>
      <c r="B2065" s="2" t="s">
        <v>3726</v>
      </c>
      <c r="C2065" s="4" t="s">
        <v>594</v>
      </c>
      <c r="D2065" s="5" t="s">
        <v>3939</v>
      </c>
      <c r="E2065" s="15" t="s">
        <v>320</v>
      </c>
      <c r="F2065" s="18" t="s">
        <v>3932</v>
      </c>
      <c r="G2065" s="18" t="s">
        <v>3933</v>
      </c>
      <c r="H2065" s="18"/>
      <c r="I2065" s="18" t="s">
        <v>644</v>
      </c>
      <c r="J2065" s="90" t="s">
        <v>3934</v>
      </c>
      <c r="K2065" s="19"/>
      <c r="L2065" s="18"/>
      <c r="M2065" s="18" t="s">
        <v>2379</v>
      </c>
      <c r="N2065" s="86" t="s">
        <v>3935</v>
      </c>
      <c r="O2065" s="18" t="s">
        <v>548</v>
      </c>
      <c r="P2065" s="19"/>
      <c r="Q2065" s="37" t="s">
        <v>3936</v>
      </c>
      <c r="R2065" s="91" t="s">
        <v>3937</v>
      </c>
      <c r="S2065" s="26" t="s">
        <v>2185</v>
      </c>
      <c r="T2065" s="88" t="s">
        <v>552</v>
      </c>
      <c r="U2065" s="6"/>
      <c r="V2065" s="88" t="s">
        <v>553</v>
      </c>
      <c r="W2065" s="6" t="s">
        <v>554</v>
      </c>
      <c r="X2065" s="6" t="s">
        <v>555</v>
      </c>
      <c r="Y2065" s="6" t="s">
        <v>556</v>
      </c>
      <c r="Z2065" s="4" t="s">
        <v>604</v>
      </c>
      <c r="AA2065" s="37" t="s">
        <v>557</v>
      </c>
      <c r="AB2065" s="13">
        <v>41.07</v>
      </c>
      <c r="AC2065" s="13">
        <v>1.1399999999999999</v>
      </c>
      <c r="AD2065" s="30">
        <v>41.116666700000003</v>
      </c>
      <c r="AE2065" s="30">
        <v>1.2333333</v>
      </c>
      <c r="AF2065" s="2" t="s">
        <v>3728</v>
      </c>
      <c r="AG2065" s="2" t="s">
        <v>1142</v>
      </c>
      <c r="AH2065" s="2" t="s">
        <v>666</v>
      </c>
      <c r="AI2065" s="113">
        <v>2.4</v>
      </c>
      <c r="AJ2065" s="2" t="s">
        <v>633</v>
      </c>
      <c r="AM2065" s="2" t="s">
        <v>608</v>
      </c>
      <c r="AN2065" s="10">
        <v>30</v>
      </c>
      <c r="AO2065" s="10">
        <v>388.5</v>
      </c>
      <c r="AP2065" s="4">
        <v>3</v>
      </c>
      <c r="AQ2065" s="4" t="s">
        <v>609</v>
      </c>
      <c r="AR2065" s="12">
        <v>88.865023148710932</v>
      </c>
      <c r="AS2065" s="13">
        <v>7.7999999999999996E-3</v>
      </c>
      <c r="AT2065" s="4">
        <v>3</v>
      </c>
      <c r="AV2065" s="4" t="s">
        <v>634</v>
      </c>
      <c r="AW2065" s="14">
        <v>11.1</v>
      </c>
      <c r="AX2065" s="14">
        <v>14.8</v>
      </c>
      <c r="AY2065" s="14">
        <v>3.7000000000000011</v>
      </c>
      <c r="AZ2065" s="29">
        <v>12.95</v>
      </c>
      <c r="BA2065" s="14" t="s">
        <v>635</v>
      </c>
      <c r="BB2065" s="1" t="s">
        <v>321</v>
      </c>
      <c r="BC2065" s="15">
        <v>-0.13394</v>
      </c>
      <c r="BD2065" s="2"/>
      <c r="BE2065" s="16"/>
      <c r="BF2065" s="16"/>
      <c r="BG2065" s="16"/>
      <c r="BH2065" s="16"/>
      <c r="BI2065" s="16"/>
      <c r="BJ2065" s="16"/>
      <c r="BK2065" s="16"/>
      <c r="BL2065" s="16"/>
      <c r="BM2065" s="16"/>
      <c r="BN2065" s="16"/>
      <c r="BO2065" s="16"/>
      <c r="BP2065" s="16"/>
      <c r="BQ2065" s="16"/>
      <c r="BR2065" s="16"/>
      <c r="BS2065" s="16"/>
      <c r="BT2065" s="16"/>
      <c r="BU2065" s="16"/>
      <c r="BV2065" s="16"/>
      <c r="BW2065" s="16"/>
      <c r="BX2065" s="16"/>
      <c r="BY2065" s="16"/>
      <c r="BZ2065" s="16"/>
      <c r="CA2065" s="16"/>
      <c r="CB2065" s="16"/>
      <c r="CC2065" s="16"/>
      <c r="CD2065" s="16"/>
      <c r="CE2065" s="16"/>
      <c r="CF2065" s="16"/>
      <c r="CG2065" s="16"/>
      <c r="CH2065" s="16"/>
      <c r="CI2065" s="16"/>
      <c r="CJ2065" s="16"/>
      <c r="CK2065" s="16"/>
      <c r="CL2065" s="16"/>
      <c r="CM2065" s="16"/>
      <c r="CN2065" s="16"/>
      <c r="CO2065" s="16"/>
      <c r="CP2065" s="16"/>
      <c r="CQ2065" s="16"/>
      <c r="CR2065" s="16"/>
      <c r="CS2065" s="16"/>
      <c r="CT2065" s="16"/>
      <c r="CU2065" s="16"/>
      <c r="CV2065" s="16"/>
      <c r="CW2065" s="16"/>
      <c r="CX2065" s="16"/>
      <c r="CY2065" s="16"/>
      <c r="CZ2065" s="16"/>
      <c r="DA2065" s="16"/>
      <c r="DB2065" s="16"/>
      <c r="DC2065" s="16"/>
      <c r="DD2065" s="16"/>
      <c r="DE2065" s="16"/>
      <c r="DF2065" s="16"/>
      <c r="DG2065" s="16"/>
      <c r="DH2065" s="16"/>
      <c r="DI2065" s="16"/>
      <c r="DJ2065" s="16"/>
      <c r="DK2065" s="16"/>
      <c r="DL2065" s="16"/>
      <c r="DM2065" s="16"/>
      <c r="DN2065" s="16"/>
      <c r="DO2065" s="16"/>
      <c r="DP2065" s="16"/>
      <c r="DQ2065" s="16"/>
      <c r="DR2065" s="16"/>
      <c r="DS2065" s="16"/>
      <c r="DT2065" s="16"/>
      <c r="DU2065" s="16"/>
      <c r="DV2065" s="16"/>
      <c r="DW2065" s="16"/>
      <c r="DX2065" s="16"/>
      <c r="DY2065" s="16"/>
      <c r="DZ2065" s="16"/>
      <c r="EA2065" s="16"/>
      <c r="EB2065" s="16"/>
      <c r="EC2065" s="16"/>
      <c r="ED2065" s="16"/>
      <c r="EE2065" s="16"/>
      <c r="EF2065" s="16"/>
      <c r="EG2065" s="16"/>
      <c r="EH2065" s="16"/>
      <c r="EI2065" s="16"/>
      <c r="EJ2065" s="16"/>
      <c r="EK2065" s="16"/>
      <c r="EL2065" s="16"/>
      <c r="EM2065" s="16"/>
      <c r="EN2065" s="16"/>
      <c r="EO2065" s="16"/>
      <c r="EP2065" s="16"/>
      <c r="EQ2065" s="16"/>
      <c r="ER2065" s="16"/>
      <c r="ES2065" s="16"/>
      <c r="ET2065" s="16"/>
      <c r="EU2065" s="16"/>
      <c r="EV2065" s="16"/>
      <c r="EW2065" s="16"/>
      <c r="EX2065" s="16"/>
      <c r="EY2065" s="16"/>
      <c r="EZ2065" s="16"/>
      <c r="FA2065" s="16"/>
      <c r="FB2065" s="16"/>
      <c r="FC2065" s="16"/>
      <c r="FD2065" s="16"/>
      <c r="FE2065" s="16"/>
      <c r="FF2065" s="16"/>
      <c r="FG2065" s="16"/>
      <c r="FH2065" s="16"/>
      <c r="FI2065" s="16"/>
      <c r="FJ2065" s="16"/>
      <c r="FK2065" s="16"/>
      <c r="FL2065" s="16"/>
      <c r="FM2065" s="16"/>
      <c r="FN2065" s="16"/>
      <c r="FO2065" s="16"/>
      <c r="FP2065" s="16"/>
      <c r="FQ2065" s="16"/>
      <c r="FR2065" s="16"/>
      <c r="FS2065" s="16"/>
      <c r="FT2065" s="16"/>
      <c r="FU2065" s="16"/>
      <c r="FV2065" s="16"/>
      <c r="FW2065" s="16"/>
      <c r="FX2065" s="16"/>
      <c r="FY2065" s="16"/>
      <c r="FZ2065" s="16"/>
      <c r="GA2065" s="16"/>
      <c r="GB2065" s="16"/>
      <c r="GC2065" s="16"/>
      <c r="GD2065" s="16"/>
      <c r="GE2065" s="16"/>
      <c r="GF2065" s="16"/>
      <c r="GG2065" s="16"/>
      <c r="GH2065" s="16"/>
      <c r="GI2065" s="16"/>
      <c r="GJ2065" s="16"/>
      <c r="GK2065" s="16"/>
      <c r="GL2065" s="16"/>
      <c r="GM2065" s="16"/>
      <c r="GN2065" s="16"/>
      <c r="GO2065" s="16"/>
      <c r="GP2065" s="16"/>
      <c r="GQ2065" s="16"/>
      <c r="GR2065" s="16"/>
      <c r="GS2065" s="16"/>
      <c r="GT2065" s="16"/>
      <c r="GU2065" s="16"/>
      <c r="GV2065" s="16"/>
      <c r="GW2065" s="16"/>
      <c r="GX2065" s="16"/>
      <c r="GY2065" s="16"/>
      <c r="GZ2065" s="16"/>
      <c r="HA2065" s="16"/>
      <c r="HB2065" s="16"/>
      <c r="HC2065" s="16"/>
      <c r="HD2065" s="16"/>
      <c r="HE2065" s="16"/>
      <c r="HF2065" s="16"/>
      <c r="HG2065" s="16"/>
      <c r="HH2065" s="16"/>
      <c r="HI2065" s="16"/>
      <c r="HJ2065" s="16"/>
      <c r="HK2065" s="16"/>
      <c r="HL2065" s="16"/>
      <c r="HM2065" s="16"/>
      <c r="HN2065" s="16"/>
      <c r="HO2065" s="16"/>
      <c r="HP2065" s="16"/>
      <c r="HQ2065" s="16"/>
      <c r="HR2065" s="16"/>
      <c r="HS2065" s="16"/>
      <c r="HT2065" s="16"/>
      <c r="HU2065" s="16"/>
      <c r="HV2065" s="16"/>
      <c r="HW2065" s="16"/>
      <c r="HX2065" s="16"/>
      <c r="HY2065" s="16"/>
      <c r="HZ2065" s="16"/>
      <c r="IA2065" s="16"/>
      <c r="IB2065" s="16"/>
      <c r="IC2065" s="16"/>
      <c r="ID2065" s="16"/>
      <c r="IE2065" s="16"/>
      <c r="IF2065" s="16"/>
      <c r="IG2065" s="16"/>
      <c r="IH2065" s="16"/>
      <c r="II2065" s="16"/>
      <c r="IJ2065" s="16"/>
      <c r="IK2065" s="16"/>
      <c r="IL2065" s="16"/>
      <c r="IM2065" s="16"/>
      <c r="IN2065" s="16"/>
      <c r="IO2065" s="16"/>
      <c r="IP2065" s="16"/>
      <c r="IQ2065" s="16"/>
      <c r="IR2065" s="16"/>
      <c r="IS2065" s="16"/>
      <c r="IT2065" s="16"/>
      <c r="IU2065" s="16"/>
      <c r="IV2065" s="16"/>
      <c r="IW2065" s="16"/>
      <c r="IX2065" s="16"/>
      <c r="IY2065" s="16"/>
      <c r="IZ2065" s="16"/>
      <c r="JA2065" s="16"/>
      <c r="JB2065" s="16"/>
      <c r="JC2065" s="16"/>
      <c r="JD2065" s="16"/>
      <c r="JE2065" s="16"/>
      <c r="JF2065" s="16"/>
      <c r="JG2065" s="16"/>
      <c r="JH2065" s="16"/>
      <c r="JI2065" s="16"/>
      <c r="JJ2065" s="16"/>
      <c r="JK2065" s="16"/>
      <c r="JL2065" s="16"/>
      <c r="JM2065" s="16"/>
      <c r="JN2065" s="16"/>
      <c r="JO2065" s="16"/>
    </row>
    <row r="2066" spans="1:275" ht="15.75" x14ac:dyDescent="0.25">
      <c r="A2066" s="2">
        <v>1862</v>
      </c>
      <c r="B2066" s="2" t="s">
        <v>3940</v>
      </c>
      <c r="C2066" s="4" t="s">
        <v>594</v>
      </c>
      <c r="D2066" s="5" t="s">
        <v>3941</v>
      </c>
      <c r="E2066" s="15" t="s">
        <v>320</v>
      </c>
      <c r="F2066" s="18" t="s">
        <v>3932</v>
      </c>
      <c r="G2066" s="18" t="s">
        <v>3933</v>
      </c>
      <c r="H2066" s="18"/>
      <c r="I2066" s="18" t="s">
        <v>644</v>
      </c>
      <c r="J2066" s="90" t="s">
        <v>3934</v>
      </c>
      <c r="K2066" s="19"/>
      <c r="L2066" s="18"/>
      <c r="M2066" s="18" t="s">
        <v>2379</v>
      </c>
      <c r="N2066" s="86" t="s">
        <v>3935</v>
      </c>
      <c r="O2066" s="18" t="s">
        <v>548</v>
      </c>
      <c r="P2066" s="19"/>
      <c r="Q2066" s="37" t="s">
        <v>3936</v>
      </c>
      <c r="R2066" s="91" t="s">
        <v>3937</v>
      </c>
      <c r="S2066" s="26" t="s">
        <v>2185</v>
      </c>
      <c r="T2066" s="88" t="s">
        <v>552</v>
      </c>
      <c r="U2066" s="6"/>
      <c r="V2066" s="88" t="s">
        <v>553</v>
      </c>
      <c r="W2066" s="6" t="s">
        <v>554</v>
      </c>
      <c r="X2066" s="6" t="s">
        <v>555</v>
      </c>
      <c r="Y2066" s="6" t="s">
        <v>556</v>
      </c>
      <c r="Z2066" s="4" t="s">
        <v>604</v>
      </c>
      <c r="AA2066" s="37" t="s">
        <v>557</v>
      </c>
      <c r="AB2066" s="13">
        <v>41.07</v>
      </c>
      <c r="AC2066" s="13">
        <v>1.1399999999999999</v>
      </c>
      <c r="AD2066" s="30">
        <v>41.116666700000003</v>
      </c>
      <c r="AE2066" s="30">
        <v>1.2333333</v>
      </c>
      <c r="AF2066" s="2" t="s">
        <v>3728</v>
      </c>
      <c r="AG2066" s="2" t="s">
        <v>1142</v>
      </c>
      <c r="AH2066" s="2" t="s">
        <v>666</v>
      </c>
      <c r="AI2066" s="113">
        <v>2.4</v>
      </c>
      <c r="AJ2066" s="2" t="s">
        <v>633</v>
      </c>
      <c r="AM2066" s="2" t="s">
        <v>608</v>
      </c>
      <c r="AN2066" s="10">
        <v>87</v>
      </c>
      <c r="AO2066" s="10">
        <v>1792.2</v>
      </c>
      <c r="AP2066" s="4"/>
      <c r="AQ2066" s="4" t="s">
        <v>652</v>
      </c>
      <c r="AR2066" s="12">
        <v>31.506690025452059</v>
      </c>
      <c r="AS2066" s="13">
        <v>2.1999999999999999E-2</v>
      </c>
      <c r="AT2066" s="4">
        <v>5</v>
      </c>
      <c r="AV2066" s="4" t="s">
        <v>634</v>
      </c>
      <c r="AW2066" s="14">
        <v>20.2</v>
      </c>
      <c r="AX2066" s="14">
        <v>26</v>
      </c>
      <c r="AY2066" s="14">
        <v>5.8000000000000007</v>
      </c>
      <c r="AZ2066" s="29">
        <v>20.6</v>
      </c>
      <c r="BA2066" s="14" t="s">
        <v>563</v>
      </c>
      <c r="BB2066" s="1" t="s">
        <v>321</v>
      </c>
      <c r="BC2066" s="15">
        <v>-0.13394</v>
      </c>
      <c r="BD2066" s="2"/>
      <c r="BE2066" s="16"/>
      <c r="BF2066" s="16"/>
      <c r="BG2066" s="16"/>
      <c r="BH2066" s="16"/>
      <c r="BI2066" s="16"/>
      <c r="BJ2066" s="16"/>
      <c r="BK2066" s="16"/>
      <c r="BL2066" s="16"/>
      <c r="BM2066" s="16"/>
      <c r="BN2066" s="16"/>
      <c r="BO2066" s="16"/>
      <c r="BP2066" s="16"/>
      <c r="BQ2066" s="16"/>
      <c r="BR2066" s="16"/>
      <c r="BS2066" s="16"/>
      <c r="BT2066" s="16"/>
      <c r="BU2066" s="16"/>
      <c r="BV2066" s="16"/>
      <c r="BW2066" s="16"/>
      <c r="BX2066" s="16"/>
      <c r="BY2066" s="16"/>
      <c r="BZ2066" s="16"/>
      <c r="CA2066" s="16"/>
      <c r="CB2066" s="16"/>
      <c r="CC2066" s="16"/>
      <c r="CD2066" s="16"/>
      <c r="CE2066" s="16"/>
      <c r="CF2066" s="16"/>
      <c r="CG2066" s="16"/>
      <c r="CH2066" s="16"/>
      <c r="CI2066" s="16"/>
      <c r="CJ2066" s="16"/>
      <c r="CK2066" s="16"/>
      <c r="CL2066" s="16"/>
      <c r="CM2066" s="16"/>
      <c r="CN2066" s="16"/>
      <c r="CO2066" s="16"/>
      <c r="CP2066" s="16"/>
      <c r="CQ2066" s="16"/>
      <c r="CR2066" s="16"/>
      <c r="CS2066" s="16"/>
      <c r="CT2066" s="16"/>
      <c r="CU2066" s="16"/>
      <c r="CV2066" s="16"/>
      <c r="CW2066" s="16"/>
      <c r="CX2066" s="16"/>
      <c r="CY2066" s="16"/>
      <c r="CZ2066" s="16"/>
      <c r="DA2066" s="16"/>
      <c r="DB2066" s="16"/>
      <c r="DC2066" s="16"/>
      <c r="DD2066" s="16"/>
      <c r="DE2066" s="16"/>
      <c r="DF2066" s="16"/>
      <c r="DG2066" s="16"/>
      <c r="DH2066" s="16"/>
      <c r="DI2066" s="16"/>
      <c r="DJ2066" s="16"/>
      <c r="DK2066" s="16"/>
      <c r="DL2066" s="16"/>
      <c r="DM2066" s="16"/>
      <c r="DN2066" s="16"/>
      <c r="DO2066" s="16"/>
      <c r="DP2066" s="16"/>
      <c r="DQ2066" s="16"/>
      <c r="DR2066" s="16"/>
      <c r="DS2066" s="16"/>
      <c r="DT2066" s="16"/>
      <c r="DU2066" s="16"/>
      <c r="DV2066" s="16"/>
      <c r="DW2066" s="16"/>
      <c r="DX2066" s="16"/>
      <c r="DY2066" s="16"/>
      <c r="DZ2066" s="16"/>
      <c r="EA2066" s="16"/>
      <c r="EB2066" s="16"/>
      <c r="EC2066" s="16"/>
      <c r="ED2066" s="16"/>
      <c r="EE2066" s="16"/>
      <c r="EF2066" s="16"/>
      <c r="EG2066" s="16"/>
      <c r="EH2066" s="16"/>
      <c r="EI2066" s="16"/>
      <c r="EJ2066" s="16"/>
      <c r="EK2066" s="16"/>
      <c r="EL2066" s="16"/>
      <c r="EM2066" s="16"/>
      <c r="EN2066" s="16"/>
      <c r="EO2066" s="16"/>
      <c r="EP2066" s="16"/>
      <c r="EQ2066" s="16"/>
      <c r="ER2066" s="16"/>
      <c r="ES2066" s="16"/>
      <c r="ET2066" s="16"/>
      <c r="EU2066" s="16"/>
      <c r="EV2066" s="16"/>
      <c r="EW2066" s="16"/>
      <c r="EX2066" s="16"/>
      <c r="EY2066" s="16"/>
      <c r="EZ2066" s="16"/>
      <c r="FA2066" s="16"/>
      <c r="FB2066" s="16"/>
      <c r="FC2066" s="16"/>
      <c r="FD2066" s="16"/>
      <c r="FE2066" s="16"/>
      <c r="FF2066" s="16"/>
      <c r="FG2066" s="16"/>
      <c r="FH2066" s="16"/>
      <c r="FI2066" s="16"/>
      <c r="FJ2066" s="16"/>
      <c r="FK2066" s="16"/>
      <c r="FL2066" s="16"/>
      <c r="FM2066" s="16"/>
      <c r="FN2066" s="16"/>
      <c r="FO2066" s="16"/>
      <c r="FP2066" s="16"/>
      <c r="FQ2066" s="16"/>
      <c r="FR2066" s="16"/>
      <c r="FS2066" s="16"/>
      <c r="FT2066" s="16"/>
      <c r="FU2066" s="16"/>
      <c r="FV2066" s="16"/>
      <c r="FW2066" s="16"/>
      <c r="FX2066" s="16"/>
      <c r="FY2066" s="16"/>
      <c r="FZ2066" s="16"/>
      <c r="GA2066" s="16"/>
      <c r="GB2066" s="16"/>
      <c r="GC2066" s="16"/>
      <c r="GD2066" s="16"/>
      <c r="GE2066" s="16"/>
      <c r="GF2066" s="16"/>
      <c r="GG2066" s="16"/>
      <c r="GH2066" s="16"/>
      <c r="GI2066" s="16"/>
      <c r="GJ2066" s="16"/>
      <c r="GK2066" s="16"/>
      <c r="GL2066" s="16"/>
      <c r="GM2066" s="16"/>
      <c r="GN2066" s="16"/>
      <c r="GO2066" s="16"/>
      <c r="GP2066" s="16"/>
      <c r="GQ2066" s="16"/>
      <c r="GR2066" s="16"/>
      <c r="GS2066" s="16"/>
      <c r="GT2066" s="16"/>
      <c r="GU2066" s="16"/>
      <c r="GV2066" s="16"/>
      <c r="GW2066" s="16"/>
      <c r="GX2066" s="16"/>
      <c r="GY2066" s="16"/>
      <c r="GZ2066" s="16"/>
      <c r="HA2066" s="16"/>
      <c r="HB2066" s="16"/>
      <c r="HC2066" s="16"/>
      <c r="HD2066" s="16"/>
      <c r="HE2066" s="16"/>
      <c r="HF2066" s="16"/>
      <c r="HG2066" s="16"/>
      <c r="HH2066" s="16"/>
      <c r="HI2066" s="16"/>
      <c r="HJ2066" s="16"/>
      <c r="HK2066" s="16"/>
      <c r="HL2066" s="16"/>
      <c r="HM2066" s="16"/>
      <c r="HN2066" s="16"/>
      <c r="HO2066" s="16"/>
      <c r="HP2066" s="16"/>
      <c r="HQ2066" s="16"/>
      <c r="HR2066" s="16"/>
      <c r="HS2066" s="16"/>
      <c r="HT2066" s="16"/>
      <c r="HU2066" s="16"/>
      <c r="HV2066" s="16"/>
      <c r="HW2066" s="16"/>
      <c r="HX2066" s="16"/>
      <c r="HY2066" s="16"/>
      <c r="HZ2066" s="16"/>
      <c r="IA2066" s="16"/>
      <c r="IB2066" s="16"/>
      <c r="IC2066" s="16"/>
      <c r="ID2066" s="16"/>
      <c r="IE2066" s="16"/>
      <c r="IF2066" s="16"/>
      <c r="IG2066" s="16"/>
      <c r="IH2066" s="16"/>
      <c r="II2066" s="16"/>
      <c r="IJ2066" s="16"/>
      <c r="IK2066" s="16"/>
      <c r="IL2066" s="16"/>
      <c r="IM2066" s="16"/>
      <c r="IN2066" s="16"/>
      <c r="IO2066" s="16"/>
      <c r="IP2066" s="16"/>
      <c r="IQ2066" s="16"/>
      <c r="IR2066" s="16"/>
      <c r="IS2066" s="16"/>
      <c r="IT2066" s="16"/>
      <c r="IU2066" s="16"/>
      <c r="IV2066" s="16"/>
      <c r="IW2066" s="16"/>
      <c r="IX2066" s="16"/>
      <c r="IY2066" s="16"/>
      <c r="IZ2066" s="16"/>
      <c r="JA2066" s="16"/>
      <c r="JB2066" s="16"/>
      <c r="JC2066" s="16"/>
      <c r="JD2066" s="16"/>
      <c r="JE2066" s="16"/>
      <c r="JF2066" s="16"/>
      <c r="JG2066" s="16"/>
      <c r="JH2066" s="16"/>
      <c r="JI2066" s="16"/>
      <c r="JJ2066" s="16"/>
      <c r="JK2066" s="16"/>
      <c r="JL2066" s="16"/>
      <c r="JM2066" s="16"/>
      <c r="JN2066" s="16"/>
      <c r="JO2066" s="16"/>
    </row>
    <row r="2067" spans="1:275" ht="15.75" x14ac:dyDescent="0.25">
      <c r="A2067" s="2">
        <v>1863</v>
      </c>
      <c r="B2067" s="2" t="s">
        <v>3940</v>
      </c>
      <c r="D2067" s="5" t="s">
        <v>3942</v>
      </c>
      <c r="E2067" s="15" t="s">
        <v>320</v>
      </c>
      <c r="F2067" s="18" t="s">
        <v>3932</v>
      </c>
      <c r="G2067" s="18" t="s">
        <v>3933</v>
      </c>
      <c r="H2067" s="18"/>
      <c r="I2067" s="18" t="s">
        <v>644</v>
      </c>
      <c r="J2067" s="90" t="s">
        <v>3934</v>
      </c>
      <c r="K2067" s="19"/>
      <c r="L2067" s="18"/>
      <c r="M2067" s="18" t="s">
        <v>2379</v>
      </c>
      <c r="N2067" s="86" t="s">
        <v>3935</v>
      </c>
      <c r="O2067" s="18" t="s">
        <v>548</v>
      </c>
      <c r="P2067" s="19"/>
      <c r="Q2067" s="37" t="s">
        <v>3936</v>
      </c>
      <c r="R2067" s="91" t="s">
        <v>3937</v>
      </c>
      <c r="S2067" s="26" t="s">
        <v>2185</v>
      </c>
      <c r="T2067" s="88" t="s">
        <v>552</v>
      </c>
      <c r="U2067" s="6"/>
      <c r="V2067" s="88" t="s">
        <v>553</v>
      </c>
      <c r="W2067" s="6" t="s">
        <v>554</v>
      </c>
      <c r="X2067" s="6" t="s">
        <v>555</v>
      </c>
      <c r="Y2067" s="6" t="s">
        <v>556</v>
      </c>
      <c r="Z2067" s="4" t="s">
        <v>604</v>
      </c>
      <c r="AA2067" s="37" t="s">
        <v>557</v>
      </c>
      <c r="AB2067" s="13">
        <v>41.07</v>
      </c>
      <c r="AC2067" s="13">
        <v>1.1399999999999999</v>
      </c>
      <c r="AD2067" s="30">
        <v>41.116666700000003</v>
      </c>
      <c r="AE2067" s="30">
        <v>1.2333333</v>
      </c>
      <c r="AF2067" s="2" t="s">
        <v>3728</v>
      </c>
      <c r="AG2067" s="2" t="s">
        <v>1142</v>
      </c>
      <c r="AH2067" s="2" t="s">
        <v>666</v>
      </c>
      <c r="AI2067" s="113">
        <v>386</v>
      </c>
      <c r="AJ2067" s="2" t="s">
        <v>633</v>
      </c>
      <c r="AK2067" s="14">
        <v>3</v>
      </c>
      <c r="AL2067" s="29">
        <v>3</v>
      </c>
      <c r="AM2067" s="2" t="s">
        <v>608</v>
      </c>
      <c r="AN2067" s="10">
        <v>112</v>
      </c>
      <c r="AO2067" s="10">
        <v>1097.6000000000001</v>
      </c>
      <c r="AP2067" s="4"/>
      <c r="AQ2067" s="4" t="s">
        <v>652</v>
      </c>
      <c r="AR2067" s="12">
        <v>77.016353395549487</v>
      </c>
      <c r="AS2067" s="13">
        <v>8.9999999999999993E-3</v>
      </c>
      <c r="AT2067" s="4">
        <v>5</v>
      </c>
      <c r="AV2067" s="4" t="s">
        <v>634</v>
      </c>
      <c r="AW2067" s="14">
        <v>9.5</v>
      </c>
      <c r="AX2067" s="14">
        <v>14.2</v>
      </c>
      <c r="AY2067" s="14">
        <v>4.6999999999999993</v>
      </c>
      <c r="AZ2067" s="29">
        <v>9.8000000000000007</v>
      </c>
      <c r="BA2067" s="14" t="s">
        <v>563</v>
      </c>
      <c r="BB2067" s="1" t="s">
        <v>321</v>
      </c>
      <c r="BC2067" s="15">
        <v>-0.13394</v>
      </c>
      <c r="BD2067" s="2"/>
    </row>
    <row r="2068" spans="1:275" ht="15.75" x14ac:dyDescent="0.25">
      <c r="A2068" s="2">
        <v>1866</v>
      </c>
      <c r="B2068" s="2" t="s">
        <v>3940</v>
      </c>
      <c r="C2068" s="4" t="s">
        <v>594</v>
      </c>
      <c r="D2068" s="5" t="s">
        <v>3943</v>
      </c>
      <c r="E2068" s="15" t="s">
        <v>320</v>
      </c>
      <c r="F2068" s="18" t="s">
        <v>3932</v>
      </c>
      <c r="G2068" s="18" t="s">
        <v>3933</v>
      </c>
      <c r="H2068" s="18"/>
      <c r="I2068" s="18" t="s">
        <v>644</v>
      </c>
      <c r="J2068" s="90" t="s">
        <v>3934</v>
      </c>
      <c r="K2068" s="19"/>
      <c r="L2068" s="18"/>
      <c r="M2068" s="18" t="s">
        <v>2379</v>
      </c>
      <c r="N2068" s="86" t="s">
        <v>3935</v>
      </c>
      <c r="O2068" s="18" t="s">
        <v>548</v>
      </c>
      <c r="P2068" s="19"/>
      <c r="Q2068" s="37" t="s">
        <v>3936</v>
      </c>
      <c r="R2068" s="91" t="s">
        <v>3937</v>
      </c>
      <c r="S2068" s="26" t="s">
        <v>2185</v>
      </c>
      <c r="T2068" s="88" t="s">
        <v>552</v>
      </c>
      <c r="U2068" s="6"/>
      <c r="V2068" s="88" t="s">
        <v>553</v>
      </c>
      <c r="W2068" s="6" t="s">
        <v>554</v>
      </c>
      <c r="X2068" s="6" t="s">
        <v>555</v>
      </c>
      <c r="Y2068" s="6" t="s">
        <v>556</v>
      </c>
      <c r="Z2068" s="4" t="s">
        <v>604</v>
      </c>
      <c r="AA2068" s="37" t="s">
        <v>557</v>
      </c>
      <c r="AB2068" s="13">
        <v>41.07</v>
      </c>
      <c r="AC2068" s="13">
        <v>1.1399999999999999</v>
      </c>
      <c r="AD2068" s="30">
        <v>41.116666700000003</v>
      </c>
      <c r="AE2068" s="30">
        <v>1.2333333</v>
      </c>
      <c r="AF2068" s="2" t="s">
        <v>3728</v>
      </c>
      <c r="AG2068" s="2" t="s">
        <v>1142</v>
      </c>
      <c r="AH2068" s="2" t="s">
        <v>666</v>
      </c>
      <c r="AI2068" s="113">
        <v>2.4</v>
      </c>
      <c r="AJ2068" s="2" t="s">
        <v>633</v>
      </c>
      <c r="AM2068" s="2" t="s">
        <v>608</v>
      </c>
      <c r="AN2068" s="10">
        <v>87</v>
      </c>
      <c r="AO2068" s="10">
        <v>1792.2</v>
      </c>
      <c r="AP2068" s="4"/>
      <c r="AQ2068" s="4" t="s">
        <v>609</v>
      </c>
      <c r="AR2068" s="12">
        <v>18.240715277893297</v>
      </c>
      <c r="AS2068" s="13">
        <v>3.7999999999999999E-2</v>
      </c>
      <c r="AT2068" s="4">
        <v>5</v>
      </c>
      <c r="AV2068" s="4" t="s">
        <v>634</v>
      </c>
      <c r="AW2068" s="14">
        <v>20.2</v>
      </c>
      <c r="AX2068" s="14">
        <v>26</v>
      </c>
      <c r="AY2068" s="14">
        <v>5.8000000000000007</v>
      </c>
      <c r="AZ2068" s="29">
        <v>20.6</v>
      </c>
      <c r="BA2068" s="14" t="s">
        <v>563</v>
      </c>
      <c r="BB2068" s="1" t="s">
        <v>321</v>
      </c>
      <c r="BC2068" s="15">
        <v>-0.13394</v>
      </c>
      <c r="BD2068" s="2"/>
      <c r="BE2068" s="16"/>
      <c r="BF2068" s="16"/>
      <c r="BG2068" s="16"/>
      <c r="BH2068" s="16"/>
      <c r="BI2068" s="16"/>
      <c r="BJ2068" s="16"/>
      <c r="BK2068" s="16"/>
      <c r="BL2068" s="16"/>
      <c r="BM2068" s="16"/>
      <c r="BN2068" s="16"/>
      <c r="BO2068" s="16"/>
      <c r="BP2068" s="16"/>
      <c r="BQ2068" s="16"/>
      <c r="BR2068" s="16"/>
      <c r="BS2068" s="16"/>
      <c r="BT2068" s="16"/>
      <c r="BU2068" s="16"/>
      <c r="BV2068" s="16"/>
      <c r="BW2068" s="16"/>
      <c r="BX2068" s="16"/>
      <c r="BY2068" s="16"/>
      <c r="BZ2068" s="16"/>
      <c r="CA2068" s="16"/>
      <c r="CB2068" s="16"/>
      <c r="CC2068" s="16"/>
      <c r="CD2068" s="16"/>
      <c r="CE2068" s="16"/>
      <c r="CF2068" s="16"/>
      <c r="CG2068" s="16"/>
      <c r="CH2068" s="16"/>
      <c r="CI2068" s="16"/>
      <c r="CJ2068" s="16"/>
      <c r="CK2068" s="16"/>
      <c r="CL2068" s="16"/>
      <c r="CM2068" s="16"/>
      <c r="CN2068" s="16"/>
      <c r="CO2068" s="16"/>
      <c r="CP2068" s="16"/>
      <c r="CQ2068" s="16"/>
      <c r="CR2068" s="16"/>
      <c r="CS2068" s="16"/>
      <c r="CT2068" s="16"/>
      <c r="CU2068" s="16"/>
      <c r="CV2068" s="16"/>
      <c r="CW2068" s="16"/>
      <c r="CX2068" s="16"/>
      <c r="CY2068" s="16"/>
      <c r="CZ2068" s="16"/>
      <c r="DA2068" s="16"/>
      <c r="DB2068" s="16"/>
      <c r="DC2068" s="16"/>
      <c r="DD2068" s="16"/>
      <c r="DE2068" s="16"/>
      <c r="DF2068" s="16"/>
      <c r="DG2068" s="16"/>
      <c r="DH2068" s="16"/>
      <c r="DI2068" s="16"/>
      <c r="DJ2068" s="16"/>
      <c r="DK2068" s="16"/>
      <c r="DL2068" s="16"/>
      <c r="DM2068" s="16"/>
      <c r="DN2068" s="16"/>
      <c r="DO2068" s="16"/>
      <c r="DP2068" s="16"/>
      <c r="DQ2068" s="16"/>
      <c r="DR2068" s="16"/>
      <c r="DS2068" s="16"/>
      <c r="DT2068" s="16"/>
      <c r="DU2068" s="16"/>
      <c r="DV2068" s="16"/>
      <c r="DW2068" s="16"/>
      <c r="DX2068" s="16"/>
      <c r="DY2068" s="16"/>
      <c r="DZ2068" s="16"/>
      <c r="EA2068" s="16"/>
      <c r="EB2068" s="16"/>
      <c r="EC2068" s="16"/>
      <c r="ED2068" s="16"/>
      <c r="EE2068" s="16"/>
      <c r="EF2068" s="16"/>
      <c r="EG2068" s="16"/>
      <c r="EH2068" s="16"/>
      <c r="EI2068" s="16"/>
      <c r="EJ2068" s="16"/>
      <c r="EK2068" s="16"/>
      <c r="EL2068" s="16"/>
      <c r="EM2068" s="16"/>
      <c r="EN2068" s="16"/>
      <c r="EO2068" s="16"/>
      <c r="EP2068" s="16"/>
      <c r="EQ2068" s="16"/>
      <c r="ER2068" s="16"/>
      <c r="ES2068" s="16"/>
      <c r="ET2068" s="16"/>
      <c r="EU2068" s="16"/>
      <c r="EV2068" s="16"/>
      <c r="EW2068" s="16"/>
      <c r="EX2068" s="16"/>
      <c r="EY2068" s="16"/>
      <c r="EZ2068" s="16"/>
      <c r="FA2068" s="16"/>
      <c r="FB2068" s="16"/>
      <c r="FC2068" s="16"/>
      <c r="FD2068" s="16"/>
      <c r="FE2068" s="16"/>
      <c r="FF2068" s="16"/>
      <c r="FG2068" s="16"/>
      <c r="FH2068" s="16"/>
      <c r="FI2068" s="16"/>
      <c r="FJ2068" s="16"/>
      <c r="FK2068" s="16"/>
      <c r="FL2068" s="16"/>
      <c r="FM2068" s="16"/>
      <c r="FN2068" s="16"/>
      <c r="FO2068" s="16"/>
      <c r="FP2068" s="16"/>
      <c r="FQ2068" s="16"/>
      <c r="FR2068" s="16"/>
      <c r="FS2068" s="16"/>
      <c r="FT2068" s="16"/>
      <c r="FU2068" s="16"/>
      <c r="FV2068" s="16"/>
      <c r="FW2068" s="16"/>
      <c r="FX2068" s="16"/>
      <c r="FY2068" s="16"/>
      <c r="FZ2068" s="16"/>
      <c r="GA2068" s="16"/>
      <c r="GB2068" s="16"/>
      <c r="GC2068" s="16"/>
      <c r="GD2068" s="16"/>
      <c r="GE2068" s="16"/>
      <c r="GF2068" s="16"/>
      <c r="GG2068" s="16"/>
      <c r="GH2068" s="16"/>
      <c r="GI2068" s="16"/>
      <c r="GJ2068" s="16"/>
      <c r="GK2068" s="16"/>
      <c r="GL2068" s="16"/>
      <c r="GM2068" s="16"/>
      <c r="GN2068" s="16"/>
      <c r="GO2068" s="16"/>
      <c r="GP2068" s="16"/>
      <c r="GQ2068" s="16"/>
      <c r="GR2068" s="16"/>
      <c r="GS2068" s="16"/>
      <c r="GT2068" s="16"/>
      <c r="GU2068" s="16"/>
      <c r="GV2068" s="16"/>
      <c r="GW2068" s="16"/>
      <c r="GX2068" s="16"/>
      <c r="GY2068" s="16"/>
      <c r="GZ2068" s="16"/>
      <c r="HA2068" s="16"/>
      <c r="HB2068" s="16"/>
      <c r="HC2068" s="16"/>
      <c r="HD2068" s="16"/>
      <c r="HE2068" s="16"/>
      <c r="HF2068" s="16"/>
      <c r="HG2068" s="16"/>
      <c r="HH2068" s="16"/>
      <c r="HI2068" s="16"/>
      <c r="HJ2068" s="16"/>
      <c r="HK2068" s="16"/>
      <c r="HL2068" s="16"/>
      <c r="HM2068" s="16"/>
      <c r="HN2068" s="16"/>
      <c r="HO2068" s="16"/>
      <c r="HP2068" s="16"/>
      <c r="HQ2068" s="16"/>
      <c r="HR2068" s="16"/>
      <c r="HS2068" s="16"/>
      <c r="HT2068" s="16"/>
      <c r="HU2068" s="16"/>
      <c r="HV2068" s="16"/>
      <c r="HW2068" s="16"/>
      <c r="HX2068" s="16"/>
      <c r="HY2068" s="16"/>
      <c r="HZ2068" s="16"/>
      <c r="IA2068" s="16"/>
      <c r="IB2068" s="16"/>
      <c r="IC2068" s="16"/>
      <c r="ID2068" s="16"/>
      <c r="IE2068" s="16"/>
      <c r="IF2068" s="16"/>
      <c r="IG2068" s="16"/>
      <c r="IH2068" s="16"/>
      <c r="II2068" s="16"/>
      <c r="IJ2068" s="16"/>
      <c r="IK2068" s="16"/>
      <c r="IL2068" s="16"/>
      <c r="IM2068" s="16"/>
      <c r="IN2068" s="16"/>
      <c r="IO2068" s="16"/>
      <c r="IP2068" s="16"/>
      <c r="IQ2068" s="16"/>
      <c r="IR2068" s="16"/>
      <c r="IS2068" s="16"/>
      <c r="IT2068" s="16"/>
      <c r="IU2068" s="16"/>
      <c r="IV2068" s="16"/>
      <c r="IW2068" s="16"/>
      <c r="IX2068" s="16"/>
      <c r="IY2068" s="16"/>
      <c r="IZ2068" s="16"/>
      <c r="JA2068" s="16"/>
      <c r="JB2068" s="16"/>
      <c r="JC2068" s="16"/>
      <c r="JD2068" s="16"/>
      <c r="JE2068" s="16"/>
      <c r="JF2068" s="16"/>
      <c r="JG2068" s="16"/>
      <c r="JH2068" s="16"/>
      <c r="JI2068" s="16"/>
      <c r="JJ2068" s="16"/>
      <c r="JK2068" s="16"/>
      <c r="JL2068" s="16"/>
      <c r="JM2068" s="16"/>
      <c r="JN2068" s="16"/>
      <c r="JO2068" s="16"/>
    </row>
    <row r="2069" spans="1:275" ht="15.75" x14ac:dyDescent="0.25">
      <c r="A2069" s="2">
        <v>1867</v>
      </c>
      <c r="B2069" s="2" t="s">
        <v>3940</v>
      </c>
      <c r="D2069" s="5" t="s">
        <v>3944</v>
      </c>
      <c r="E2069" s="15" t="s">
        <v>320</v>
      </c>
      <c r="F2069" s="18" t="s">
        <v>3932</v>
      </c>
      <c r="G2069" s="18" t="s">
        <v>3933</v>
      </c>
      <c r="H2069" s="18"/>
      <c r="I2069" s="18" t="s">
        <v>644</v>
      </c>
      <c r="J2069" s="90" t="s">
        <v>3934</v>
      </c>
      <c r="K2069" s="19"/>
      <c r="L2069" s="18"/>
      <c r="M2069" s="18" t="s">
        <v>2379</v>
      </c>
      <c r="N2069" s="86" t="s">
        <v>3935</v>
      </c>
      <c r="O2069" s="18" t="s">
        <v>548</v>
      </c>
      <c r="P2069" s="19"/>
      <c r="Q2069" s="37" t="s">
        <v>3936</v>
      </c>
      <c r="R2069" s="91" t="s">
        <v>3937</v>
      </c>
      <c r="S2069" s="26" t="s">
        <v>2185</v>
      </c>
      <c r="T2069" s="88" t="s">
        <v>552</v>
      </c>
      <c r="U2069" s="6"/>
      <c r="V2069" s="88" t="s">
        <v>553</v>
      </c>
      <c r="W2069" s="6" t="s">
        <v>554</v>
      </c>
      <c r="X2069" s="6" t="s">
        <v>555</v>
      </c>
      <c r="Y2069" s="6" t="s">
        <v>556</v>
      </c>
      <c r="Z2069" s="4" t="s">
        <v>604</v>
      </c>
      <c r="AA2069" s="37" t="s">
        <v>557</v>
      </c>
      <c r="AB2069" s="13">
        <v>41.07</v>
      </c>
      <c r="AC2069" s="13">
        <v>1.1399999999999999</v>
      </c>
      <c r="AD2069" s="30">
        <v>41.116666700000003</v>
      </c>
      <c r="AE2069" s="30">
        <v>1.2333333</v>
      </c>
      <c r="AF2069" s="2" t="s">
        <v>3728</v>
      </c>
      <c r="AG2069" s="2" t="s">
        <v>1142</v>
      </c>
      <c r="AH2069" s="2" t="s">
        <v>666</v>
      </c>
      <c r="AI2069" s="113">
        <v>386</v>
      </c>
      <c r="AJ2069" s="2" t="s">
        <v>633</v>
      </c>
      <c r="AK2069" s="14">
        <v>3</v>
      </c>
      <c r="AL2069" s="29">
        <v>3</v>
      </c>
      <c r="AM2069" s="2" t="s">
        <v>608</v>
      </c>
      <c r="AN2069" s="10">
        <v>112</v>
      </c>
      <c r="AO2069" s="10">
        <v>1097.6000000000001</v>
      </c>
      <c r="AP2069" s="4"/>
      <c r="AQ2069" s="4" t="s">
        <v>609</v>
      </c>
      <c r="AR2069" s="12">
        <v>86.643397569993155</v>
      </c>
      <c r="AS2069" s="13">
        <v>8.0000000000000002E-3</v>
      </c>
      <c r="AT2069" s="4">
        <v>5</v>
      </c>
      <c r="AV2069" s="4" t="s">
        <v>634</v>
      </c>
      <c r="AW2069" s="14">
        <v>9.5</v>
      </c>
      <c r="AX2069" s="14">
        <v>14.2</v>
      </c>
      <c r="AY2069" s="14">
        <v>4.6999999999999993</v>
      </c>
      <c r="AZ2069" s="29">
        <v>9.8000000000000007</v>
      </c>
      <c r="BA2069" s="14" t="s">
        <v>563</v>
      </c>
      <c r="BB2069" s="1" t="s">
        <v>321</v>
      </c>
      <c r="BC2069" s="15">
        <v>-0.13394</v>
      </c>
      <c r="BD2069" s="2"/>
    </row>
    <row r="2070" spans="1:275" x14ac:dyDescent="0.25">
      <c r="A2070" s="2">
        <v>186</v>
      </c>
      <c r="B2070" s="9" t="s">
        <v>3945</v>
      </c>
      <c r="D2070" s="5" t="s">
        <v>3946</v>
      </c>
      <c r="E2070" s="15" t="s">
        <v>322</v>
      </c>
      <c r="F2070" s="4" t="s">
        <v>3947</v>
      </c>
      <c r="G2070" s="4" t="s">
        <v>3948</v>
      </c>
      <c r="H2070" s="4" t="s">
        <v>598</v>
      </c>
      <c r="I2070" s="4" t="s">
        <v>3949</v>
      </c>
      <c r="J2070" s="88" t="s">
        <v>2726</v>
      </c>
      <c r="K2070" s="6"/>
      <c r="M2070" s="4" t="s">
        <v>2726</v>
      </c>
      <c r="N2070" s="37" t="s">
        <v>3935</v>
      </c>
      <c r="O2070" s="18" t="s">
        <v>548</v>
      </c>
      <c r="P2070" s="6"/>
      <c r="Q2070" s="37" t="s">
        <v>3936</v>
      </c>
      <c r="R2070" s="91" t="s">
        <v>3937</v>
      </c>
      <c r="S2070" s="26" t="s">
        <v>2185</v>
      </c>
      <c r="T2070" s="88" t="s">
        <v>552</v>
      </c>
      <c r="U2070" s="6"/>
      <c r="V2070" s="88" t="s">
        <v>553</v>
      </c>
      <c r="W2070" s="6" t="s">
        <v>554</v>
      </c>
      <c r="X2070" s="6" t="s">
        <v>555</v>
      </c>
      <c r="Y2070" s="6" t="s">
        <v>556</v>
      </c>
      <c r="Z2070" s="7" t="s">
        <v>604</v>
      </c>
      <c r="AA2070" s="96" t="s">
        <v>557</v>
      </c>
      <c r="AB2070" s="24">
        <v>34.49</v>
      </c>
      <c r="AC2070" s="24">
        <v>-111.48</v>
      </c>
      <c r="AD2070" s="8">
        <v>34.816666699999999</v>
      </c>
      <c r="AE2070" s="8">
        <v>-111.00666666666666</v>
      </c>
      <c r="AF2070" s="9" t="s">
        <v>2028</v>
      </c>
      <c r="AG2070" s="9" t="s">
        <v>606</v>
      </c>
      <c r="AH2070" s="2" t="s">
        <v>607</v>
      </c>
      <c r="AI2070" s="114">
        <v>1500</v>
      </c>
      <c r="AJ2070" s="2" t="s">
        <v>633</v>
      </c>
      <c r="AK2070" s="11">
        <v>3</v>
      </c>
      <c r="AL2070" s="105">
        <v>3</v>
      </c>
      <c r="AM2070" s="9" t="s">
        <v>2029</v>
      </c>
      <c r="AN2070" s="46">
        <v>83</v>
      </c>
      <c r="AO2070" s="10">
        <v>587.64</v>
      </c>
      <c r="AP2070" s="7">
        <v>5</v>
      </c>
      <c r="AQ2070" s="4" t="s">
        <v>609</v>
      </c>
      <c r="AR2070" s="12">
        <v>59.192756666092677</v>
      </c>
      <c r="AS2070" s="24">
        <v>1.171E-2</v>
      </c>
      <c r="AT2070" s="7">
        <v>8</v>
      </c>
      <c r="AU2070" s="7" t="s">
        <v>648</v>
      </c>
      <c r="AV2070" s="7" t="s">
        <v>634</v>
      </c>
      <c r="AW2070" s="11">
        <v>5.05</v>
      </c>
      <c r="AX2070" s="11">
        <v>9.1199999999999992</v>
      </c>
      <c r="AY2070" s="14">
        <v>4.0699999999999994</v>
      </c>
      <c r="AZ2070" s="105">
        <v>7.08</v>
      </c>
      <c r="BA2070" s="14" t="s">
        <v>563</v>
      </c>
      <c r="BB2070" s="1" t="s">
        <v>323</v>
      </c>
      <c r="BC2070" s="15">
        <v>-0.13278999999999999</v>
      </c>
      <c r="BD2070" s="2"/>
    </row>
    <row r="2071" spans="1:275" x14ac:dyDescent="0.25">
      <c r="A2071" s="2">
        <v>205</v>
      </c>
      <c r="B2071" s="9" t="s">
        <v>3950</v>
      </c>
      <c r="D2071" s="5" t="s">
        <v>3951</v>
      </c>
      <c r="E2071" s="15" t="s">
        <v>322</v>
      </c>
      <c r="F2071" s="4" t="s">
        <v>3947</v>
      </c>
      <c r="G2071" s="4" t="s">
        <v>3948</v>
      </c>
      <c r="H2071" s="4" t="s">
        <v>598</v>
      </c>
      <c r="I2071" s="4" t="s">
        <v>3949</v>
      </c>
      <c r="J2071" s="88" t="s">
        <v>2726</v>
      </c>
      <c r="K2071" s="6"/>
      <c r="M2071" s="4" t="s">
        <v>2726</v>
      </c>
      <c r="N2071" s="37" t="s">
        <v>3935</v>
      </c>
      <c r="O2071" s="18" t="s">
        <v>548</v>
      </c>
      <c r="P2071" s="6"/>
      <c r="Q2071" s="37" t="s">
        <v>3936</v>
      </c>
      <c r="R2071" s="91" t="s">
        <v>3937</v>
      </c>
      <c r="S2071" s="26" t="s">
        <v>2185</v>
      </c>
      <c r="T2071" s="88" t="s">
        <v>552</v>
      </c>
      <c r="U2071" s="6"/>
      <c r="V2071" s="88" t="s">
        <v>553</v>
      </c>
      <c r="W2071" s="6" t="s">
        <v>554</v>
      </c>
      <c r="X2071" s="6" t="s">
        <v>555</v>
      </c>
      <c r="Y2071" s="6" t="s">
        <v>556</v>
      </c>
      <c r="Z2071" s="7" t="s">
        <v>604</v>
      </c>
      <c r="AA2071" s="96" t="s">
        <v>557</v>
      </c>
      <c r="AB2071" s="24">
        <v>41.08</v>
      </c>
      <c r="AC2071" s="24">
        <v>-111.55</v>
      </c>
      <c r="AD2071" s="8">
        <v>41.133333299999997</v>
      </c>
      <c r="AE2071" s="8">
        <v>-111.00833333333334</v>
      </c>
      <c r="AF2071" s="9" t="s">
        <v>3952</v>
      </c>
      <c r="AG2071" s="9" t="s">
        <v>606</v>
      </c>
      <c r="AH2071" s="2" t="s">
        <v>607</v>
      </c>
      <c r="AI2071" s="114">
        <v>1356</v>
      </c>
      <c r="AJ2071" s="2" t="s">
        <v>633</v>
      </c>
      <c r="AK2071" s="11">
        <v>4</v>
      </c>
      <c r="AL2071" s="105">
        <v>4</v>
      </c>
      <c r="AM2071" s="9" t="s">
        <v>618</v>
      </c>
      <c r="AN2071" s="46">
        <v>125</v>
      </c>
      <c r="AO2071" s="10">
        <v>300</v>
      </c>
      <c r="AP2071" s="7">
        <v>4</v>
      </c>
      <c r="AQ2071" s="4" t="s">
        <v>609</v>
      </c>
      <c r="AR2071" s="12">
        <v>67.295842772810218</v>
      </c>
      <c r="AS2071" s="47">
        <v>1.03E-2</v>
      </c>
      <c r="AT2071" s="7"/>
      <c r="AU2071" s="7" t="s">
        <v>648</v>
      </c>
      <c r="AV2071" s="7" t="s">
        <v>634</v>
      </c>
      <c r="AW2071" s="11"/>
      <c r="AX2071" s="11"/>
      <c r="AY2071" s="14">
        <v>0</v>
      </c>
      <c r="AZ2071" s="105">
        <v>2.4</v>
      </c>
      <c r="BA2071" s="14" t="s">
        <v>563</v>
      </c>
      <c r="BB2071" s="1" t="s">
        <v>323</v>
      </c>
      <c r="BC2071" s="15">
        <v>-0.13278999999999999</v>
      </c>
      <c r="BD2071" s="2"/>
    </row>
    <row r="2072" spans="1:275" x14ac:dyDescent="0.25">
      <c r="A2072" s="2">
        <v>206</v>
      </c>
      <c r="B2072" s="9" t="s">
        <v>3950</v>
      </c>
      <c r="D2072" s="5" t="s">
        <v>3953</v>
      </c>
      <c r="E2072" s="15" t="s">
        <v>322</v>
      </c>
      <c r="F2072" s="4" t="s">
        <v>3947</v>
      </c>
      <c r="G2072" s="4" t="s">
        <v>3948</v>
      </c>
      <c r="H2072" s="4" t="s">
        <v>598</v>
      </c>
      <c r="I2072" s="4" t="s">
        <v>3949</v>
      </c>
      <c r="J2072" s="88" t="s">
        <v>2726</v>
      </c>
      <c r="K2072" s="6"/>
      <c r="M2072" s="4" t="s">
        <v>2726</v>
      </c>
      <c r="N2072" s="37" t="s">
        <v>3935</v>
      </c>
      <c r="O2072" s="18" t="s">
        <v>548</v>
      </c>
      <c r="P2072" s="6"/>
      <c r="Q2072" s="37" t="s">
        <v>3936</v>
      </c>
      <c r="R2072" s="91" t="s">
        <v>3937</v>
      </c>
      <c r="S2072" s="26" t="s">
        <v>2185</v>
      </c>
      <c r="T2072" s="88" t="s">
        <v>552</v>
      </c>
      <c r="U2072" s="6"/>
      <c r="V2072" s="88" t="s">
        <v>553</v>
      </c>
      <c r="W2072" s="6" t="s">
        <v>554</v>
      </c>
      <c r="X2072" s="6" t="s">
        <v>555</v>
      </c>
      <c r="Y2072" s="6" t="s">
        <v>556</v>
      </c>
      <c r="Z2072" s="7" t="s">
        <v>604</v>
      </c>
      <c r="AA2072" s="96" t="s">
        <v>557</v>
      </c>
      <c r="AB2072" s="24">
        <v>41.08</v>
      </c>
      <c r="AC2072" s="24">
        <v>-111.55</v>
      </c>
      <c r="AD2072" s="8">
        <v>41.133333299999997</v>
      </c>
      <c r="AE2072" s="8">
        <v>-111.00833333333334</v>
      </c>
      <c r="AF2072" s="9" t="s">
        <v>3952</v>
      </c>
      <c r="AG2072" s="9" t="s">
        <v>606</v>
      </c>
      <c r="AH2072" s="2" t="s">
        <v>607</v>
      </c>
      <c r="AI2072" s="114">
        <v>1356</v>
      </c>
      <c r="AJ2072" s="2" t="s">
        <v>633</v>
      </c>
      <c r="AK2072" s="11">
        <v>4</v>
      </c>
      <c r="AL2072" s="105">
        <v>4</v>
      </c>
      <c r="AM2072" s="9" t="s">
        <v>618</v>
      </c>
      <c r="AN2072" s="46">
        <v>125</v>
      </c>
      <c r="AO2072" s="10">
        <v>300</v>
      </c>
      <c r="AP2072" s="7">
        <v>4</v>
      </c>
      <c r="AQ2072" s="4" t="s">
        <v>609</v>
      </c>
      <c r="AR2072" s="12">
        <v>77.881705680892736</v>
      </c>
      <c r="AS2072" s="47">
        <v>8.8999999999999999E-3</v>
      </c>
      <c r="AT2072" s="7"/>
      <c r="AU2072" s="7" t="s">
        <v>648</v>
      </c>
      <c r="AV2072" s="7" t="s">
        <v>634</v>
      </c>
      <c r="AW2072" s="11"/>
      <c r="AX2072" s="11"/>
      <c r="AY2072" s="14">
        <v>0</v>
      </c>
      <c r="AZ2072" s="105">
        <v>2.4</v>
      </c>
      <c r="BA2072" s="14" t="s">
        <v>563</v>
      </c>
      <c r="BB2072" s="1" t="s">
        <v>323</v>
      </c>
      <c r="BC2072" s="15">
        <v>-0.13278999999999999</v>
      </c>
      <c r="BD2072" s="2"/>
    </row>
    <row r="2073" spans="1:275" x14ac:dyDescent="0.25">
      <c r="A2073" s="2">
        <v>207</v>
      </c>
      <c r="B2073" s="9" t="s">
        <v>3950</v>
      </c>
      <c r="D2073" s="5" t="s">
        <v>3954</v>
      </c>
      <c r="E2073" s="15" t="s">
        <v>322</v>
      </c>
      <c r="F2073" s="4" t="s">
        <v>3947</v>
      </c>
      <c r="G2073" s="4" t="s">
        <v>3948</v>
      </c>
      <c r="H2073" s="4" t="s">
        <v>598</v>
      </c>
      <c r="I2073" s="4" t="s">
        <v>3949</v>
      </c>
      <c r="J2073" s="88" t="s">
        <v>2726</v>
      </c>
      <c r="K2073" s="6"/>
      <c r="M2073" s="4" t="s">
        <v>2726</v>
      </c>
      <c r="N2073" s="37" t="s">
        <v>3935</v>
      </c>
      <c r="O2073" s="18" t="s">
        <v>548</v>
      </c>
      <c r="P2073" s="6"/>
      <c r="Q2073" s="37" t="s">
        <v>3936</v>
      </c>
      <c r="R2073" s="91" t="s">
        <v>3937</v>
      </c>
      <c r="S2073" s="26" t="s">
        <v>2185</v>
      </c>
      <c r="T2073" s="88" t="s">
        <v>552</v>
      </c>
      <c r="U2073" s="6"/>
      <c r="V2073" s="88" t="s">
        <v>553</v>
      </c>
      <c r="W2073" s="6" t="s">
        <v>554</v>
      </c>
      <c r="X2073" s="6" t="s">
        <v>555</v>
      </c>
      <c r="Y2073" s="6" t="s">
        <v>556</v>
      </c>
      <c r="Z2073" s="7" t="s">
        <v>604</v>
      </c>
      <c r="AA2073" s="96" t="s">
        <v>557</v>
      </c>
      <c r="AB2073" s="24">
        <v>41.08</v>
      </c>
      <c r="AC2073" s="24">
        <v>-111.55</v>
      </c>
      <c r="AD2073" s="8">
        <v>41.133333299999997</v>
      </c>
      <c r="AE2073" s="8">
        <v>-111.00833333333334</v>
      </c>
      <c r="AF2073" s="9" t="s">
        <v>3952</v>
      </c>
      <c r="AG2073" s="9" t="s">
        <v>606</v>
      </c>
      <c r="AH2073" s="2" t="s">
        <v>607</v>
      </c>
      <c r="AI2073" s="114">
        <v>1356</v>
      </c>
      <c r="AJ2073" s="2" t="s">
        <v>633</v>
      </c>
      <c r="AK2073" s="11">
        <v>4</v>
      </c>
      <c r="AL2073" s="105">
        <v>4</v>
      </c>
      <c r="AM2073" s="9" t="s">
        <v>618</v>
      </c>
      <c r="AN2073" s="46">
        <v>125</v>
      </c>
      <c r="AO2073" s="10">
        <v>300</v>
      </c>
      <c r="AP2073" s="7">
        <v>4</v>
      </c>
      <c r="AQ2073" s="4" t="s">
        <v>609</v>
      </c>
      <c r="AR2073" s="12">
        <v>97.626363459147214</v>
      </c>
      <c r="AS2073" s="47">
        <v>7.1000000000000004E-3</v>
      </c>
      <c r="AT2073" s="7"/>
      <c r="AU2073" s="7" t="s">
        <v>648</v>
      </c>
      <c r="AV2073" s="7" t="s">
        <v>634</v>
      </c>
      <c r="AW2073" s="11"/>
      <c r="AX2073" s="11"/>
      <c r="AY2073" s="14">
        <v>0</v>
      </c>
      <c r="AZ2073" s="105">
        <v>2.4</v>
      </c>
      <c r="BA2073" s="14" t="s">
        <v>563</v>
      </c>
      <c r="BB2073" s="1" t="s">
        <v>323</v>
      </c>
      <c r="BC2073" s="15">
        <v>-0.13278999999999999</v>
      </c>
      <c r="BD2073" s="2"/>
    </row>
    <row r="2074" spans="1:275" x14ac:dyDescent="0.25">
      <c r="A2074" s="2">
        <v>208</v>
      </c>
      <c r="B2074" s="9" t="s">
        <v>3950</v>
      </c>
      <c r="D2074" s="5" t="s">
        <v>3955</v>
      </c>
      <c r="E2074" s="15" t="s">
        <v>322</v>
      </c>
      <c r="F2074" s="4" t="s">
        <v>3947</v>
      </c>
      <c r="G2074" s="4" t="s">
        <v>3948</v>
      </c>
      <c r="H2074" s="4" t="s">
        <v>598</v>
      </c>
      <c r="I2074" s="4" t="s">
        <v>3949</v>
      </c>
      <c r="J2074" s="88" t="s">
        <v>2726</v>
      </c>
      <c r="K2074" s="6"/>
      <c r="M2074" s="4" t="s">
        <v>2726</v>
      </c>
      <c r="N2074" s="37" t="s">
        <v>3935</v>
      </c>
      <c r="O2074" s="18" t="s">
        <v>548</v>
      </c>
      <c r="P2074" s="6"/>
      <c r="Q2074" s="37" t="s">
        <v>3936</v>
      </c>
      <c r="R2074" s="91" t="s">
        <v>3937</v>
      </c>
      <c r="S2074" s="26" t="s">
        <v>2185</v>
      </c>
      <c r="T2074" s="88" t="s">
        <v>552</v>
      </c>
      <c r="U2074" s="6"/>
      <c r="V2074" s="88" t="s">
        <v>553</v>
      </c>
      <c r="W2074" s="6" t="s">
        <v>554</v>
      </c>
      <c r="X2074" s="6" t="s">
        <v>555</v>
      </c>
      <c r="Y2074" s="6" t="s">
        <v>556</v>
      </c>
      <c r="Z2074" s="7" t="s">
        <v>604</v>
      </c>
      <c r="AA2074" s="96" t="s">
        <v>557</v>
      </c>
      <c r="AB2074" s="24">
        <v>41.08</v>
      </c>
      <c r="AC2074" s="24">
        <v>-111.55</v>
      </c>
      <c r="AD2074" s="8">
        <v>41.133333299999997</v>
      </c>
      <c r="AE2074" s="8">
        <v>-111.00833333333334</v>
      </c>
      <c r="AF2074" s="9" t="s">
        <v>3952</v>
      </c>
      <c r="AG2074" s="9" t="s">
        <v>606</v>
      </c>
      <c r="AH2074" s="2" t="s">
        <v>607</v>
      </c>
      <c r="AI2074" s="114">
        <v>1356</v>
      </c>
      <c r="AJ2074" s="2" t="s">
        <v>633</v>
      </c>
      <c r="AK2074" s="11">
        <v>4</v>
      </c>
      <c r="AL2074" s="105">
        <v>4</v>
      </c>
      <c r="AM2074" s="9" t="s">
        <v>618</v>
      </c>
      <c r="AN2074" s="46">
        <v>125</v>
      </c>
      <c r="AO2074" s="10">
        <v>300</v>
      </c>
      <c r="AP2074" s="7">
        <v>4</v>
      </c>
      <c r="AQ2074" s="4" t="s">
        <v>609</v>
      </c>
      <c r="AR2074" s="12">
        <v>79.672089719533943</v>
      </c>
      <c r="AS2074" s="47">
        <v>8.6999999999999994E-3</v>
      </c>
      <c r="AT2074" s="7"/>
      <c r="AU2074" s="7" t="s">
        <v>648</v>
      </c>
      <c r="AV2074" s="7" t="s">
        <v>634</v>
      </c>
      <c r="AW2074" s="11"/>
      <c r="AX2074" s="11"/>
      <c r="AY2074" s="14">
        <v>0</v>
      </c>
      <c r="AZ2074" s="105">
        <v>2.4</v>
      </c>
      <c r="BA2074" s="14" t="s">
        <v>563</v>
      </c>
      <c r="BB2074" s="1" t="s">
        <v>323</v>
      </c>
      <c r="BC2074" s="15">
        <v>-0.13278999999999999</v>
      </c>
      <c r="BD2074" s="2"/>
    </row>
    <row r="2075" spans="1:275" x14ac:dyDescent="0.25">
      <c r="A2075" s="2">
        <v>209</v>
      </c>
      <c r="B2075" s="9" t="s">
        <v>3950</v>
      </c>
      <c r="D2075" s="5" t="s">
        <v>3956</v>
      </c>
      <c r="E2075" s="15" t="s">
        <v>322</v>
      </c>
      <c r="F2075" s="4" t="s">
        <v>3947</v>
      </c>
      <c r="G2075" s="4" t="s">
        <v>3948</v>
      </c>
      <c r="H2075" s="4" t="s">
        <v>598</v>
      </c>
      <c r="I2075" s="4" t="s">
        <v>3949</v>
      </c>
      <c r="J2075" s="88" t="s">
        <v>2726</v>
      </c>
      <c r="K2075" s="6"/>
      <c r="M2075" s="4" t="s">
        <v>2726</v>
      </c>
      <c r="N2075" s="37" t="s">
        <v>3935</v>
      </c>
      <c r="O2075" s="18" t="s">
        <v>548</v>
      </c>
      <c r="P2075" s="6"/>
      <c r="Q2075" s="37" t="s">
        <v>3936</v>
      </c>
      <c r="R2075" s="91" t="s">
        <v>3937</v>
      </c>
      <c r="S2075" s="26" t="s">
        <v>2185</v>
      </c>
      <c r="T2075" s="88" t="s">
        <v>552</v>
      </c>
      <c r="U2075" s="6"/>
      <c r="V2075" s="88" t="s">
        <v>553</v>
      </c>
      <c r="W2075" s="6" t="s">
        <v>554</v>
      </c>
      <c r="X2075" s="6" t="s">
        <v>555</v>
      </c>
      <c r="Y2075" s="6" t="s">
        <v>556</v>
      </c>
      <c r="Z2075" s="7" t="s">
        <v>604</v>
      </c>
      <c r="AA2075" s="96" t="s">
        <v>557</v>
      </c>
      <c r="AB2075" s="24">
        <v>41.08</v>
      </c>
      <c r="AC2075" s="24">
        <v>-111.55</v>
      </c>
      <c r="AD2075" s="8">
        <v>41.133333299999997</v>
      </c>
      <c r="AE2075" s="8">
        <v>-111.00833333333334</v>
      </c>
      <c r="AF2075" s="9" t="s">
        <v>3952</v>
      </c>
      <c r="AG2075" s="9" t="s">
        <v>606</v>
      </c>
      <c r="AH2075" s="2" t="s">
        <v>607</v>
      </c>
      <c r="AI2075" s="114">
        <v>1356</v>
      </c>
      <c r="AJ2075" s="2" t="s">
        <v>633</v>
      </c>
      <c r="AK2075" s="11">
        <v>4</v>
      </c>
      <c r="AL2075" s="105">
        <v>4</v>
      </c>
      <c r="AM2075" s="9" t="s">
        <v>618</v>
      </c>
      <c r="AN2075" s="46">
        <v>125</v>
      </c>
      <c r="AO2075" s="10">
        <v>300</v>
      </c>
      <c r="AP2075" s="7">
        <v>4</v>
      </c>
      <c r="AQ2075" s="4" t="s">
        <v>609</v>
      </c>
      <c r="AR2075" s="12">
        <v>79.672089719533943</v>
      </c>
      <c r="AS2075" s="47">
        <v>8.6999999999999994E-3</v>
      </c>
      <c r="AT2075" s="7"/>
      <c r="AU2075" s="7" t="s">
        <v>648</v>
      </c>
      <c r="AV2075" s="7" t="s">
        <v>634</v>
      </c>
      <c r="AW2075" s="11"/>
      <c r="AX2075" s="11"/>
      <c r="AY2075" s="14">
        <v>0</v>
      </c>
      <c r="AZ2075" s="105">
        <v>2.4</v>
      </c>
      <c r="BA2075" s="14" t="s">
        <v>563</v>
      </c>
      <c r="BB2075" s="1" t="s">
        <v>323</v>
      </c>
      <c r="BC2075" s="15">
        <v>-0.13278999999999999</v>
      </c>
      <c r="BD2075" s="2"/>
    </row>
    <row r="2076" spans="1:275" x14ac:dyDescent="0.25">
      <c r="A2076" s="2">
        <v>213</v>
      </c>
      <c r="B2076" s="9" t="s">
        <v>3950</v>
      </c>
      <c r="D2076" s="5" t="s">
        <v>3957</v>
      </c>
      <c r="E2076" s="15" t="s">
        <v>322</v>
      </c>
      <c r="F2076" s="4" t="s">
        <v>3947</v>
      </c>
      <c r="G2076" s="4" t="s">
        <v>3948</v>
      </c>
      <c r="H2076" s="4" t="s">
        <v>598</v>
      </c>
      <c r="I2076" s="4" t="s">
        <v>3949</v>
      </c>
      <c r="J2076" s="88" t="s">
        <v>2726</v>
      </c>
      <c r="K2076" s="6"/>
      <c r="M2076" s="4" t="s">
        <v>2726</v>
      </c>
      <c r="N2076" s="37" t="s">
        <v>3935</v>
      </c>
      <c r="O2076" s="18" t="s">
        <v>548</v>
      </c>
      <c r="P2076" s="6"/>
      <c r="Q2076" s="37" t="s">
        <v>3936</v>
      </c>
      <c r="R2076" s="91" t="s">
        <v>3937</v>
      </c>
      <c r="S2076" s="26" t="s">
        <v>2185</v>
      </c>
      <c r="T2076" s="88" t="s">
        <v>552</v>
      </c>
      <c r="U2076" s="6"/>
      <c r="V2076" s="88" t="s">
        <v>553</v>
      </c>
      <c r="W2076" s="6" t="s">
        <v>554</v>
      </c>
      <c r="X2076" s="6" t="s">
        <v>555</v>
      </c>
      <c r="Y2076" s="6" t="s">
        <v>556</v>
      </c>
      <c r="Z2076" s="7" t="s">
        <v>604</v>
      </c>
      <c r="AA2076" s="96" t="s">
        <v>557</v>
      </c>
      <c r="AB2076" s="24">
        <v>41.08</v>
      </c>
      <c r="AC2076" s="24">
        <v>-111.55</v>
      </c>
      <c r="AD2076" s="8">
        <v>41.133333299999997</v>
      </c>
      <c r="AE2076" s="8">
        <v>-111.00833333333334</v>
      </c>
      <c r="AF2076" s="9" t="s">
        <v>3952</v>
      </c>
      <c r="AG2076" s="9" t="s">
        <v>606</v>
      </c>
      <c r="AH2076" s="2" t="s">
        <v>607</v>
      </c>
      <c r="AI2076" s="114">
        <v>1356</v>
      </c>
      <c r="AJ2076" s="2" t="s">
        <v>633</v>
      </c>
      <c r="AK2076" s="11">
        <v>4</v>
      </c>
      <c r="AL2076" s="105">
        <v>4</v>
      </c>
      <c r="AM2076" s="9" t="s">
        <v>618</v>
      </c>
      <c r="AN2076" s="46">
        <v>125</v>
      </c>
      <c r="AO2076" s="10">
        <v>300</v>
      </c>
      <c r="AP2076" s="7">
        <v>4</v>
      </c>
      <c r="AQ2076" s="4" t="s">
        <v>609</v>
      </c>
      <c r="AR2076" s="12">
        <v>77.016353395549487</v>
      </c>
      <c r="AS2076" s="47">
        <v>8.9999999999999993E-3</v>
      </c>
      <c r="AT2076" s="7"/>
      <c r="AU2076" s="7" t="s">
        <v>648</v>
      </c>
      <c r="AV2076" s="7" t="s">
        <v>634</v>
      </c>
      <c r="AW2076" s="11"/>
      <c r="AX2076" s="11"/>
      <c r="AY2076" s="14">
        <v>0</v>
      </c>
      <c r="AZ2076" s="105">
        <v>2.4</v>
      </c>
      <c r="BA2076" s="14" t="s">
        <v>563</v>
      </c>
      <c r="BB2076" s="1" t="s">
        <v>323</v>
      </c>
      <c r="BC2076" s="15">
        <v>-0.13278999999999999</v>
      </c>
      <c r="BD2076" s="2"/>
    </row>
    <row r="2077" spans="1:275" x14ac:dyDescent="0.25">
      <c r="A2077" s="2">
        <v>5</v>
      </c>
      <c r="B2077" s="2" t="s">
        <v>3958</v>
      </c>
      <c r="D2077" s="5" t="s">
        <v>3959</v>
      </c>
      <c r="E2077" s="15" t="s">
        <v>324</v>
      </c>
      <c r="F2077" s="4" t="s">
        <v>3960</v>
      </c>
      <c r="G2077" s="4" t="s">
        <v>3961</v>
      </c>
      <c r="H2077" s="4" t="s">
        <v>598</v>
      </c>
      <c r="I2077" s="4" t="s">
        <v>644</v>
      </c>
      <c r="J2077" s="88" t="s">
        <v>3962</v>
      </c>
      <c r="K2077" s="6"/>
      <c r="L2077" s="4" t="s">
        <v>3963</v>
      </c>
      <c r="M2077" s="4" t="s">
        <v>3963</v>
      </c>
      <c r="N2077" s="37" t="s">
        <v>3935</v>
      </c>
      <c r="O2077" s="18" t="s">
        <v>548</v>
      </c>
      <c r="P2077" s="6"/>
      <c r="Q2077" s="37" t="s">
        <v>3936</v>
      </c>
      <c r="R2077" s="91" t="s">
        <v>3937</v>
      </c>
      <c r="S2077" s="26" t="s">
        <v>2185</v>
      </c>
      <c r="T2077" s="88" t="s">
        <v>552</v>
      </c>
      <c r="U2077" s="6"/>
      <c r="V2077" s="88" t="s">
        <v>553</v>
      </c>
      <c r="W2077" s="6" t="s">
        <v>554</v>
      </c>
      <c r="X2077" s="6" t="s">
        <v>555</v>
      </c>
      <c r="Y2077" s="6" t="s">
        <v>556</v>
      </c>
      <c r="Z2077" s="4" t="s">
        <v>604</v>
      </c>
      <c r="AA2077" s="37" t="s">
        <v>557</v>
      </c>
      <c r="AB2077" s="13">
        <v>51.162999999999997</v>
      </c>
      <c r="AC2077" s="13">
        <v>-114.1952</v>
      </c>
      <c r="AD2077" s="8">
        <v>51.2841667</v>
      </c>
      <c r="AE2077" s="8">
        <v>-114.3311111</v>
      </c>
      <c r="AF2077" s="2" t="s">
        <v>3964</v>
      </c>
      <c r="AG2077" s="2" t="s">
        <v>866</v>
      </c>
      <c r="AH2077" s="9" t="s">
        <v>607</v>
      </c>
      <c r="AI2077" s="113">
        <v>1267</v>
      </c>
      <c r="AJ2077" s="2" t="s">
        <v>558</v>
      </c>
      <c r="AK2077" s="14">
        <v>1</v>
      </c>
      <c r="AL2077" s="29">
        <v>1</v>
      </c>
      <c r="AM2077" s="2" t="s">
        <v>608</v>
      </c>
      <c r="AN2077" s="10">
        <v>120</v>
      </c>
      <c r="AO2077" s="10">
        <v>240</v>
      </c>
      <c r="AP2077" s="4">
        <v>10</v>
      </c>
      <c r="AQ2077" s="4" t="s">
        <v>609</v>
      </c>
      <c r="AR2077" s="12">
        <v>40.06631101502574</v>
      </c>
      <c r="AS2077" s="13">
        <v>1.7299999999999999E-2</v>
      </c>
      <c r="AT2077" s="4">
        <v>72</v>
      </c>
      <c r="AU2077" s="4" t="s">
        <v>648</v>
      </c>
      <c r="AV2077" s="4" t="s">
        <v>634</v>
      </c>
      <c r="AW2077" s="14">
        <v>1</v>
      </c>
      <c r="AX2077" s="14">
        <v>3</v>
      </c>
      <c r="AY2077" s="14">
        <v>2</v>
      </c>
      <c r="AZ2077" s="29">
        <v>2</v>
      </c>
      <c r="BA2077" s="14" t="s">
        <v>563</v>
      </c>
      <c r="BB2077" s="1" t="s">
        <v>325</v>
      </c>
      <c r="BC2077" s="15">
        <v>-0.13414999999999999</v>
      </c>
      <c r="BD2077" s="2"/>
    </row>
    <row r="2078" spans="1:275" x14ac:dyDescent="0.25">
      <c r="A2078" s="2">
        <v>6</v>
      </c>
      <c r="B2078" s="2" t="s">
        <v>3958</v>
      </c>
      <c r="C2078" s="4" t="s">
        <v>594</v>
      </c>
      <c r="D2078" s="5" t="s">
        <v>3965</v>
      </c>
      <c r="E2078" s="15" t="s">
        <v>324</v>
      </c>
      <c r="F2078" s="4" t="s">
        <v>3960</v>
      </c>
      <c r="G2078" s="4" t="s">
        <v>3961</v>
      </c>
      <c r="H2078" s="4" t="s">
        <v>598</v>
      </c>
      <c r="I2078" s="4" t="s">
        <v>644</v>
      </c>
      <c r="J2078" s="88" t="s">
        <v>3962</v>
      </c>
      <c r="K2078" s="6"/>
      <c r="L2078" s="4" t="s">
        <v>3963</v>
      </c>
      <c r="M2078" s="4" t="s">
        <v>3963</v>
      </c>
      <c r="N2078" s="37" t="s">
        <v>3935</v>
      </c>
      <c r="O2078" s="18" t="s">
        <v>548</v>
      </c>
      <c r="P2078" s="6"/>
      <c r="Q2078" s="37" t="s">
        <v>3936</v>
      </c>
      <c r="R2078" s="91" t="s">
        <v>3937</v>
      </c>
      <c r="S2078" s="26" t="s">
        <v>2185</v>
      </c>
      <c r="T2078" s="88" t="s">
        <v>552</v>
      </c>
      <c r="U2078" s="6"/>
      <c r="V2078" s="88" t="s">
        <v>553</v>
      </c>
      <c r="W2078" s="6" t="s">
        <v>554</v>
      </c>
      <c r="X2078" s="6" t="s">
        <v>555</v>
      </c>
      <c r="Y2078" s="6" t="s">
        <v>556</v>
      </c>
      <c r="Z2078" s="4" t="s">
        <v>604</v>
      </c>
      <c r="AA2078" s="37" t="s">
        <v>557</v>
      </c>
      <c r="AB2078" s="13">
        <v>51.162999999999997</v>
      </c>
      <c r="AC2078" s="13">
        <v>-114.1952</v>
      </c>
      <c r="AD2078" s="8">
        <v>51.2841667</v>
      </c>
      <c r="AE2078" s="8">
        <v>-114.3311111</v>
      </c>
      <c r="AF2078" s="2" t="s">
        <v>3964</v>
      </c>
      <c r="AG2078" s="2" t="s">
        <v>866</v>
      </c>
      <c r="AH2078" s="9" t="s">
        <v>607</v>
      </c>
      <c r="AI2078" s="113">
        <v>1267</v>
      </c>
      <c r="AJ2078" s="2" t="s">
        <v>558</v>
      </c>
      <c r="AK2078" s="14">
        <v>1</v>
      </c>
      <c r="AL2078" s="29">
        <v>1</v>
      </c>
      <c r="AM2078" s="2" t="s">
        <v>608</v>
      </c>
      <c r="AN2078" s="10">
        <v>120</v>
      </c>
      <c r="AO2078" s="10">
        <v>240</v>
      </c>
      <c r="AP2078" s="4">
        <v>10</v>
      </c>
      <c r="AQ2078" s="4" t="s">
        <v>609</v>
      </c>
      <c r="AR2078" s="12">
        <v>115.52453009332422</v>
      </c>
      <c r="AS2078" s="13">
        <v>6.0000000000000001E-3</v>
      </c>
      <c r="AT2078" s="4">
        <v>72</v>
      </c>
      <c r="AU2078" s="4" t="s">
        <v>648</v>
      </c>
      <c r="AV2078" s="4" t="s">
        <v>634</v>
      </c>
      <c r="AW2078" s="14">
        <v>1</v>
      </c>
      <c r="AX2078" s="14">
        <v>3</v>
      </c>
      <c r="AY2078" s="14">
        <v>2</v>
      </c>
      <c r="AZ2078" s="29">
        <v>2</v>
      </c>
      <c r="BA2078" s="14" t="s">
        <v>563</v>
      </c>
      <c r="BB2078" s="1" t="s">
        <v>325</v>
      </c>
      <c r="BC2078" s="15">
        <v>-0.13414999999999999</v>
      </c>
      <c r="BD2078" s="2"/>
      <c r="BE2078" s="16"/>
      <c r="BF2078" s="16"/>
      <c r="BG2078" s="16"/>
      <c r="BH2078" s="16"/>
      <c r="BI2078" s="16"/>
      <c r="BJ2078" s="16"/>
      <c r="BK2078" s="16"/>
      <c r="BL2078" s="16"/>
      <c r="BM2078" s="16"/>
      <c r="BN2078" s="16"/>
      <c r="BO2078" s="16"/>
      <c r="BP2078" s="16"/>
      <c r="BQ2078" s="16"/>
      <c r="BR2078" s="16"/>
      <c r="BS2078" s="16"/>
      <c r="BT2078" s="16"/>
      <c r="BU2078" s="16"/>
      <c r="BV2078" s="16"/>
      <c r="BW2078" s="16"/>
      <c r="BX2078" s="16"/>
      <c r="BY2078" s="16"/>
      <c r="BZ2078" s="16"/>
      <c r="CA2078" s="16"/>
      <c r="CB2078" s="16"/>
      <c r="CC2078" s="16"/>
      <c r="CD2078" s="16"/>
      <c r="CE2078" s="16"/>
      <c r="CF2078" s="16"/>
      <c r="CG2078" s="16"/>
      <c r="CH2078" s="16"/>
      <c r="CI2078" s="16"/>
      <c r="CJ2078" s="16"/>
      <c r="CK2078" s="16"/>
      <c r="CL2078" s="16"/>
      <c r="CM2078" s="16"/>
      <c r="CN2078" s="16"/>
      <c r="CO2078" s="16"/>
      <c r="CP2078" s="16"/>
      <c r="CQ2078" s="16"/>
      <c r="CR2078" s="16"/>
      <c r="CS2078" s="16"/>
      <c r="CT2078" s="16"/>
      <c r="CU2078" s="16"/>
      <c r="CV2078" s="16"/>
      <c r="CW2078" s="16"/>
      <c r="CX2078" s="16"/>
      <c r="CY2078" s="16"/>
      <c r="CZ2078" s="16"/>
      <c r="DA2078" s="16"/>
      <c r="DB2078" s="16"/>
      <c r="DC2078" s="16"/>
      <c r="DD2078" s="16"/>
      <c r="DE2078" s="16"/>
      <c r="DF2078" s="16"/>
      <c r="DG2078" s="16"/>
      <c r="DH2078" s="16"/>
      <c r="DI2078" s="16"/>
      <c r="DJ2078" s="16"/>
      <c r="DK2078" s="16"/>
      <c r="DL2078" s="16"/>
      <c r="DM2078" s="16"/>
      <c r="DN2078" s="16"/>
      <c r="DO2078" s="16"/>
      <c r="DP2078" s="16"/>
      <c r="DQ2078" s="16"/>
      <c r="DR2078" s="16"/>
      <c r="DS2078" s="16"/>
      <c r="DT2078" s="16"/>
      <c r="DU2078" s="16"/>
      <c r="DV2078" s="16"/>
      <c r="DW2078" s="16"/>
      <c r="DX2078" s="16"/>
      <c r="DY2078" s="16"/>
      <c r="DZ2078" s="16"/>
      <c r="EA2078" s="16"/>
      <c r="EB2078" s="16"/>
      <c r="EC2078" s="16"/>
      <c r="ED2078" s="16"/>
      <c r="EE2078" s="16"/>
      <c r="EF2078" s="16"/>
      <c r="EG2078" s="16"/>
      <c r="EH2078" s="16"/>
      <c r="EI2078" s="16"/>
      <c r="EJ2078" s="16"/>
      <c r="EK2078" s="16"/>
      <c r="EL2078" s="16"/>
      <c r="EM2078" s="16"/>
      <c r="EN2078" s="16"/>
      <c r="EO2078" s="16"/>
      <c r="EP2078" s="16"/>
      <c r="EQ2078" s="16"/>
      <c r="ER2078" s="16"/>
      <c r="ES2078" s="16"/>
      <c r="ET2078" s="16"/>
      <c r="EU2078" s="16"/>
      <c r="EV2078" s="16"/>
      <c r="EW2078" s="16"/>
      <c r="EX2078" s="16"/>
      <c r="EY2078" s="16"/>
      <c r="EZ2078" s="16"/>
      <c r="FA2078" s="16"/>
      <c r="FB2078" s="16"/>
      <c r="FC2078" s="16"/>
      <c r="FD2078" s="16"/>
      <c r="FE2078" s="16"/>
      <c r="FF2078" s="16"/>
      <c r="FG2078" s="16"/>
      <c r="FH2078" s="16"/>
      <c r="FI2078" s="16"/>
      <c r="FJ2078" s="16"/>
      <c r="FK2078" s="16"/>
      <c r="FL2078" s="16"/>
      <c r="FM2078" s="16"/>
      <c r="FN2078" s="16"/>
      <c r="FO2078" s="16"/>
      <c r="FP2078" s="16"/>
      <c r="FQ2078" s="16"/>
      <c r="FR2078" s="16"/>
      <c r="FS2078" s="16"/>
      <c r="FT2078" s="16"/>
      <c r="FU2078" s="16"/>
      <c r="FV2078" s="16"/>
      <c r="FW2078" s="16"/>
      <c r="FX2078" s="16"/>
      <c r="FY2078" s="16"/>
      <c r="FZ2078" s="16"/>
      <c r="GA2078" s="16"/>
      <c r="GB2078" s="16"/>
      <c r="GC2078" s="16"/>
      <c r="GD2078" s="16"/>
      <c r="GE2078" s="16"/>
      <c r="GF2078" s="16"/>
      <c r="GG2078" s="16"/>
      <c r="GH2078" s="16"/>
      <c r="GI2078" s="16"/>
      <c r="GJ2078" s="16"/>
      <c r="GK2078" s="16"/>
      <c r="GL2078" s="16"/>
      <c r="GM2078" s="16"/>
      <c r="GN2078" s="16"/>
      <c r="GO2078" s="16"/>
      <c r="GP2078" s="16"/>
      <c r="GQ2078" s="16"/>
      <c r="GR2078" s="16"/>
      <c r="GS2078" s="16"/>
      <c r="GT2078" s="16"/>
      <c r="GU2078" s="16"/>
      <c r="GV2078" s="16"/>
      <c r="GW2078" s="16"/>
      <c r="GX2078" s="16"/>
      <c r="GY2078" s="16"/>
      <c r="GZ2078" s="16"/>
      <c r="HA2078" s="16"/>
      <c r="HB2078" s="16"/>
      <c r="HC2078" s="16"/>
      <c r="HD2078" s="16"/>
      <c r="HE2078" s="16"/>
      <c r="HF2078" s="16"/>
      <c r="HG2078" s="16"/>
      <c r="HH2078" s="16"/>
      <c r="HI2078" s="16"/>
      <c r="HJ2078" s="16"/>
      <c r="HK2078" s="16"/>
      <c r="HL2078" s="16"/>
      <c r="HM2078" s="16"/>
      <c r="HN2078" s="16"/>
      <c r="HO2078" s="16"/>
      <c r="HP2078" s="16"/>
      <c r="HQ2078" s="16"/>
      <c r="HR2078" s="16"/>
      <c r="HS2078" s="16"/>
      <c r="HT2078" s="16"/>
      <c r="HU2078" s="16"/>
      <c r="HV2078" s="16"/>
      <c r="HW2078" s="16"/>
      <c r="HX2078" s="16"/>
      <c r="HY2078" s="16"/>
      <c r="HZ2078" s="16"/>
      <c r="IA2078" s="16"/>
      <c r="IB2078" s="16"/>
      <c r="IC2078" s="16"/>
      <c r="ID2078" s="16"/>
      <c r="IE2078" s="16"/>
      <c r="IF2078" s="16"/>
      <c r="IG2078" s="16"/>
      <c r="IH2078" s="16"/>
      <c r="II2078" s="16"/>
      <c r="IJ2078" s="16"/>
      <c r="IK2078" s="16"/>
      <c r="IL2078" s="16"/>
      <c r="IM2078" s="16"/>
      <c r="IN2078" s="16"/>
      <c r="IO2078" s="16"/>
      <c r="IP2078" s="16"/>
      <c r="IQ2078" s="16"/>
      <c r="IR2078" s="16"/>
      <c r="IS2078" s="16"/>
      <c r="IT2078" s="16"/>
      <c r="IU2078" s="16"/>
      <c r="IV2078" s="16"/>
      <c r="IW2078" s="16"/>
      <c r="IX2078" s="16"/>
      <c r="IY2078" s="16"/>
      <c r="IZ2078" s="16"/>
      <c r="JA2078" s="16"/>
      <c r="JB2078" s="16"/>
      <c r="JC2078" s="16"/>
      <c r="JD2078" s="16"/>
      <c r="JE2078" s="16"/>
      <c r="JF2078" s="16"/>
      <c r="JG2078" s="16"/>
      <c r="JH2078" s="16"/>
      <c r="JI2078" s="16"/>
      <c r="JJ2078" s="16"/>
      <c r="JK2078" s="16"/>
      <c r="JL2078" s="16"/>
      <c r="JM2078" s="16"/>
      <c r="JN2078" s="16"/>
      <c r="JO2078" s="16"/>
    </row>
    <row r="2079" spans="1:275" x14ac:dyDescent="0.25">
      <c r="A2079" s="2">
        <v>7</v>
      </c>
      <c r="B2079" s="2" t="s">
        <v>3966</v>
      </c>
      <c r="D2079" s="5" t="s">
        <v>3967</v>
      </c>
      <c r="E2079" s="15" t="s">
        <v>324</v>
      </c>
      <c r="F2079" s="4" t="s">
        <v>3960</v>
      </c>
      <c r="G2079" s="4" t="s">
        <v>3961</v>
      </c>
      <c r="H2079" s="4" t="s">
        <v>598</v>
      </c>
      <c r="I2079" s="4" t="s">
        <v>644</v>
      </c>
      <c r="J2079" s="88" t="s">
        <v>3962</v>
      </c>
      <c r="K2079" s="6"/>
      <c r="L2079" s="4" t="s">
        <v>3963</v>
      </c>
      <c r="M2079" s="4" t="s">
        <v>3963</v>
      </c>
      <c r="N2079" s="37" t="s">
        <v>3935</v>
      </c>
      <c r="O2079" s="18" t="s">
        <v>548</v>
      </c>
      <c r="P2079" s="6"/>
      <c r="Q2079" s="37" t="s">
        <v>3936</v>
      </c>
      <c r="R2079" s="91" t="s">
        <v>3937</v>
      </c>
      <c r="S2079" s="26" t="s">
        <v>2185</v>
      </c>
      <c r="T2079" s="88" t="s">
        <v>552</v>
      </c>
      <c r="U2079" s="6"/>
      <c r="V2079" s="88" t="s">
        <v>553</v>
      </c>
      <c r="W2079" s="6" t="s">
        <v>554</v>
      </c>
      <c r="X2079" s="6" t="s">
        <v>555</v>
      </c>
      <c r="Y2079" s="6" t="s">
        <v>556</v>
      </c>
      <c r="Z2079" s="4" t="s">
        <v>604</v>
      </c>
      <c r="AA2079" s="37" t="s">
        <v>557</v>
      </c>
      <c r="AB2079" s="13">
        <v>51.162999999999997</v>
      </c>
      <c r="AC2079" s="13">
        <v>-114.1952</v>
      </c>
      <c r="AD2079" s="8">
        <v>51.2841667</v>
      </c>
      <c r="AE2079" s="8">
        <v>-114.3311111</v>
      </c>
      <c r="AF2079" s="2" t="s">
        <v>3964</v>
      </c>
      <c r="AG2079" s="2" t="s">
        <v>866</v>
      </c>
      <c r="AH2079" s="9" t="s">
        <v>607</v>
      </c>
      <c r="AI2079" s="113">
        <v>1267</v>
      </c>
      <c r="AJ2079" s="2" t="s">
        <v>558</v>
      </c>
      <c r="AK2079" s="14">
        <v>1</v>
      </c>
      <c r="AL2079" s="29">
        <v>1</v>
      </c>
      <c r="AM2079" s="2" t="s">
        <v>608</v>
      </c>
      <c r="AN2079" s="10">
        <v>120</v>
      </c>
      <c r="AO2079" s="10">
        <v>240</v>
      </c>
      <c r="AP2079" s="4">
        <v>10</v>
      </c>
      <c r="AQ2079" s="4" t="s">
        <v>609</v>
      </c>
      <c r="AR2079" s="12">
        <v>55.451774444795618</v>
      </c>
      <c r="AS2079" s="13">
        <v>1.2500000000000001E-2</v>
      </c>
      <c r="AT2079" s="4">
        <v>72</v>
      </c>
      <c r="AU2079" s="4" t="s">
        <v>648</v>
      </c>
      <c r="AV2079" s="4" t="s">
        <v>634</v>
      </c>
      <c r="AW2079" s="14">
        <v>1</v>
      </c>
      <c r="AX2079" s="14">
        <v>3</v>
      </c>
      <c r="AY2079" s="14">
        <v>2</v>
      </c>
      <c r="AZ2079" s="29">
        <v>2</v>
      </c>
      <c r="BA2079" s="14" t="s">
        <v>563</v>
      </c>
      <c r="BB2079" s="1" t="s">
        <v>325</v>
      </c>
      <c r="BC2079" s="15">
        <v>-0.13414999999999999</v>
      </c>
      <c r="BD2079" s="2"/>
    </row>
    <row r="2080" spans="1:275" x14ac:dyDescent="0.25">
      <c r="A2080" s="2">
        <v>8</v>
      </c>
      <c r="B2080" s="2" t="s">
        <v>3966</v>
      </c>
      <c r="D2080" s="5" t="s">
        <v>3968</v>
      </c>
      <c r="E2080" s="15" t="s">
        <v>324</v>
      </c>
      <c r="F2080" s="4" t="s">
        <v>3960</v>
      </c>
      <c r="G2080" s="4" t="s">
        <v>3961</v>
      </c>
      <c r="H2080" s="4" t="s">
        <v>598</v>
      </c>
      <c r="I2080" s="4" t="s">
        <v>644</v>
      </c>
      <c r="J2080" s="88" t="s">
        <v>3962</v>
      </c>
      <c r="K2080" s="6"/>
      <c r="L2080" s="4" t="s">
        <v>3963</v>
      </c>
      <c r="M2080" s="4" t="s">
        <v>3963</v>
      </c>
      <c r="N2080" s="37" t="s">
        <v>3935</v>
      </c>
      <c r="O2080" s="18" t="s">
        <v>548</v>
      </c>
      <c r="P2080" s="6"/>
      <c r="Q2080" s="37" t="s">
        <v>3936</v>
      </c>
      <c r="R2080" s="91" t="s">
        <v>3937</v>
      </c>
      <c r="S2080" s="26" t="s">
        <v>2185</v>
      </c>
      <c r="T2080" s="88" t="s">
        <v>552</v>
      </c>
      <c r="U2080" s="6"/>
      <c r="V2080" s="88" t="s">
        <v>553</v>
      </c>
      <c r="W2080" s="6" t="s">
        <v>554</v>
      </c>
      <c r="X2080" s="6" t="s">
        <v>555</v>
      </c>
      <c r="Y2080" s="6" t="s">
        <v>556</v>
      </c>
      <c r="Z2080" s="4" t="s">
        <v>604</v>
      </c>
      <c r="AA2080" s="37" t="s">
        <v>557</v>
      </c>
      <c r="AB2080" s="13">
        <v>51.162999999999997</v>
      </c>
      <c r="AC2080" s="13">
        <v>-114.1952</v>
      </c>
      <c r="AD2080" s="8">
        <v>51.2841667</v>
      </c>
      <c r="AE2080" s="8">
        <v>-114.3311111</v>
      </c>
      <c r="AF2080" s="2" t="s">
        <v>3964</v>
      </c>
      <c r="AG2080" s="2" t="s">
        <v>866</v>
      </c>
      <c r="AH2080" s="9" t="s">
        <v>607</v>
      </c>
      <c r="AI2080" s="113">
        <v>1267</v>
      </c>
      <c r="AJ2080" s="2" t="s">
        <v>558</v>
      </c>
      <c r="AK2080" s="14">
        <v>1</v>
      </c>
      <c r="AL2080" s="29">
        <v>1</v>
      </c>
      <c r="AM2080" s="2" t="s">
        <v>608</v>
      </c>
      <c r="AN2080" s="10">
        <v>120</v>
      </c>
      <c r="AO2080" s="10">
        <v>240</v>
      </c>
      <c r="AP2080" s="4">
        <v>10</v>
      </c>
      <c r="AQ2080" s="4" t="s">
        <v>609</v>
      </c>
      <c r="AR2080" s="12">
        <v>62.445691942337412</v>
      </c>
      <c r="AS2080" s="13">
        <v>1.11E-2</v>
      </c>
      <c r="AT2080" s="4">
        <v>72</v>
      </c>
      <c r="AU2080" s="4" t="s">
        <v>648</v>
      </c>
      <c r="AV2080" s="4" t="s">
        <v>634</v>
      </c>
      <c r="AW2080" s="14">
        <v>1</v>
      </c>
      <c r="AX2080" s="14">
        <v>3</v>
      </c>
      <c r="AY2080" s="14">
        <v>2</v>
      </c>
      <c r="AZ2080" s="29">
        <v>2</v>
      </c>
      <c r="BA2080" s="14" t="s">
        <v>563</v>
      </c>
      <c r="BB2080" s="1" t="s">
        <v>325</v>
      </c>
      <c r="BC2080" s="15">
        <v>-0.13414999999999999</v>
      </c>
      <c r="BD2080" s="2"/>
    </row>
    <row r="2081" spans="1:275" x14ac:dyDescent="0.25">
      <c r="A2081" s="2">
        <v>9</v>
      </c>
      <c r="B2081" s="2" t="s">
        <v>3966</v>
      </c>
      <c r="D2081" s="5" t="s">
        <v>3969</v>
      </c>
      <c r="E2081" s="15" t="s">
        <v>324</v>
      </c>
      <c r="F2081" s="4" t="s">
        <v>3960</v>
      </c>
      <c r="G2081" s="4" t="s">
        <v>3961</v>
      </c>
      <c r="H2081" s="4" t="s">
        <v>598</v>
      </c>
      <c r="I2081" s="4" t="s">
        <v>644</v>
      </c>
      <c r="J2081" s="88" t="s">
        <v>3962</v>
      </c>
      <c r="K2081" s="6"/>
      <c r="L2081" s="4" t="s">
        <v>3963</v>
      </c>
      <c r="M2081" s="4" t="s">
        <v>3963</v>
      </c>
      <c r="N2081" s="37" t="s">
        <v>3935</v>
      </c>
      <c r="O2081" s="18" t="s">
        <v>548</v>
      </c>
      <c r="P2081" s="6"/>
      <c r="Q2081" s="37" t="s">
        <v>3936</v>
      </c>
      <c r="R2081" s="91" t="s">
        <v>3937</v>
      </c>
      <c r="S2081" s="26" t="s">
        <v>2185</v>
      </c>
      <c r="T2081" s="88" t="s">
        <v>552</v>
      </c>
      <c r="U2081" s="6"/>
      <c r="V2081" s="88" t="s">
        <v>553</v>
      </c>
      <c r="W2081" s="6" t="s">
        <v>554</v>
      </c>
      <c r="X2081" s="6" t="s">
        <v>555</v>
      </c>
      <c r="Y2081" s="6" t="s">
        <v>556</v>
      </c>
      <c r="Z2081" s="4" t="s">
        <v>604</v>
      </c>
      <c r="AA2081" s="37" t="s">
        <v>557</v>
      </c>
      <c r="AB2081" s="13">
        <v>51.162999999999997</v>
      </c>
      <c r="AC2081" s="13">
        <v>-114.1952</v>
      </c>
      <c r="AD2081" s="8">
        <v>51.2841667</v>
      </c>
      <c r="AE2081" s="8">
        <v>-114.3311111</v>
      </c>
      <c r="AF2081" s="2" t="s">
        <v>3964</v>
      </c>
      <c r="AG2081" s="2" t="s">
        <v>866</v>
      </c>
      <c r="AH2081" s="9" t="s">
        <v>607</v>
      </c>
      <c r="AI2081" s="113">
        <v>1267</v>
      </c>
      <c r="AJ2081" s="2" t="s">
        <v>558</v>
      </c>
      <c r="AK2081" s="14">
        <v>1</v>
      </c>
      <c r="AL2081" s="29">
        <v>1</v>
      </c>
      <c r="AM2081" s="2" t="s">
        <v>608</v>
      </c>
      <c r="AN2081" s="10">
        <v>120</v>
      </c>
      <c r="AO2081" s="10">
        <v>240</v>
      </c>
      <c r="AP2081" s="4">
        <v>10</v>
      </c>
      <c r="AQ2081" s="4" t="s">
        <v>609</v>
      </c>
      <c r="AR2081" s="12">
        <v>173.28679513998631</v>
      </c>
      <c r="AS2081" s="13">
        <v>4.0000000000000001E-3</v>
      </c>
      <c r="AT2081" s="4">
        <v>72</v>
      </c>
      <c r="AU2081" s="4" t="s">
        <v>648</v>
      </c>
      <c r="AV2081" s="4" t="s">
        <v>634</v>
      </c>
      <c r="AW2081" s="14">
        <v>1</v>
      </c>
      <c r="AX2081" s="14">
        <v>3</v>
      </c>
      <c r="AY2081" s="14">
        <v>2</v>
      </c>
      <c r="AZ2081" s="29">
        <v>2</v>
      </c>
      <c r="BA2081" s="14" t="s">
        <v>563</v>
      </c>
      <c r="BB2081" s="1" t="s">
        <v>325</v>
      </c>
      <c r="BC2081" s="15">
        <v>-0.13414999999999999</v>
      </c>
      <c r="BD2081" s="2"/>
    </row>
    <row r="2082" spans="1:275" x14ac:dyDescent="0.25">
      <c r="A2082" s="2">
        <v>10</v>
      </c>
      <c r="B2082" s="2" t="s">
        <v>3966</v>
      </c>
      <c r="D2082" s="5" t="s">
        <v>3970</v>
      </c>
      <c r="E2082" s="15" t="s">
        <v>324</v>
      </c>
      <c r="F2082" s="4" t="s">
        <v>3960</v>
      </c>
      <c r="G2082" s="4" t="s">
        <v>3961</v>
      </c>
      <c r="H2082" s="4" t="s">
        <v>598</v>
      </c>
      <c r="I2082" s="4" t="s">
        <v>644</v>
      </c>
      <c r="J2082" s="88" t="s">
        <v>3962</v>
      </c>
      <c r="K2082" s="6"/>
      <c r="L2082" s="4" t="s">
        <v>3963</v>
      </c>
      <c r="M2082" s="4" t="s">
        <v>3963</v>
      </c>
      <c r="N2082" s="37" t="s">
        <v>3935</v>
      </c>
      <c r="O2082" s="18" t="s">
        <v>548</v>
      </c>
      <c r="P2082" s="6"/>
      <c r="Q2082" s="37" t="s">
        <v>3936</v>
      </c>
      <c r="R2082" s="91" t="s">
        <v>3937</v>
      </c>
      <c r="S2082" s="26" t="s">
        <v>2185</v>
      </c>
      <c r="T2082" s="88" t="s">
        <v>552</v>
      </c>
      <c r="U2082" s="6"/>
      <c r="V2082" s="88" t="s">
        <v>553</v>
      </c>
      <c r="W2082" s="6" t="s">
        <v>554</v>
      </c>
      <c r="X2082" s="6" t="s">
        <v>555</v>
      </c>
      <c r="Y2082" s="6" t="s">
        <v>556</v>
      </c>
      <c r="Z2082" s="4" t="s">
        <v>604</v>
      </c>
      <c r="AA2082" s="37" t="s">
        <v>557</v>
      </c>
      <c r="AB2082" s="13">
        <v>51.162999999999997</v>
      </c>
      <c r="AC2082" s="13">
        <v>-114.1952</v>
      </c>
      <c r="AD2082" s="8">
        <v>51.2841667</v>
      </c>
      <c r="AE2082" s="8">
        <v>-114.3311111</v>
      </c>
      <c r="AF2082" s="2" t="s">
        <v>3964</v>
      </c>
      <c r="AG2082" s="2" t="s">
        <v>866</v>
      </c>
      <c r="AH2082" s="9" t="s">
        <v>607</v>
      </c>
      <c r="AI2082" s="113">
        <v>1267</v>
      </c>
      <c r="AJ2082" s="2" t="s">
        <v>558</v>
      </c>
      <c r="AK2082" s="14">
        <v>1</v>
      </c>
      <c r="AL2082" s="29">
        <v>1</v>
      </c>
      <c r="AM2082" s="2" t="s">
        <v>608</v>
      </c>
      <c r="AN2082" s="10">
        <v>120</v>
      </c>
      <c r="AO2082" s="10">
        <v>240</v>
      </c>
      <c r="AP2082" s="4">
        <v>10</v>
      </c>
      <c r="AQ2082" s="4" t="s">
        <v>609</v>
      </c>
      <c r="AR2082" s="12">
        <v>192.5408834888737</v>
      </c>
      <c r="AS2082" s="13">
        <v>3.5999999999999999E-3</v>
      </c>
      <c r="AT2082" s="4">
        <v>72</v>
      </c>
      <c r="AU2082" s="4" t="s">
        <v>648</v>
      </c>
      <c r="AV2082" s="4" t="s">
        <v>634</v>
      </c>
      <c r="AW2082" s="14">
        <v>1</v>
      </c>
      <c r="AX2082" s="14">
        <v>3</v>
      </c>
      <c r="AY2082" s="14">
        <v>2</v>
      </c>
      <c r="AZ2082" s="29">
        <v>2</v>
      </c>
      <c r="BA2082" s="14" t="s">
        <v>563</v>
      </c>
      <c r="BB2082" s="1" t="s">
        <v>325</v>
      </c>
      <c r="BC2082" s="15">
        <v>-0.13414999999999999</v>
      </c>
      <c r="BD2082" s="2"/>
    </row>
    <row r="2083" spans="1:275" x14ac:dyDescent="0.25">
      <c r="A2083" s="2">
        <v>381</v>
      </c>
      <c r="B2083" s="3" t="s">
        <v>2587</v>
      </c>
      <c r="D2083" s="5" t="s">
        <v>3971</v>
      </c>
      <c r="E2083" s="15" t="s">
        <v>326</v>
      </c>
      <c r="F2083" s="4" t="s">
        <v>3972</v>
      </c>
      <c r="G2083" s="4" t="s">
        <v>3973</v>
      </c>
      <c r="H2083" s="4" t="s">
        <v>598</v>
      </c>
      <c r="I2083" s="4" t="s">
        <v>3974</v>
      </c>
      <c r="J2083" s="88" t="s">
        <v>3975</v>
      </c>
      <c r="K2083" s="6"/>
      <c r="L2083" s="4" t="s">
        <v>3976</v>
      </c>
      <c r="M2083" s="4" t="s">
        <v>3963</v>
      </c>
      <c r="N2083" s="37" t="s">
        <v>3935</v>
      </c>
      <c r="O2083" s="4" t="s">
        <v>548</v>
      </c>
      <c r="P2083" s="6"/>
      <c r="Q2083" s="37" t="s">
        <v>3936</v>
      </c>
      <c r="R2083" s="91" t="s">
        <v>3937</v>
      </c>
      <c r="S2083" s="26" t="s">
        <v>2185</v>
      </c>
      <c r="T2083" s="88" t="s">
        <v>552</v>
      </c>
      <c r="U2083" s="6"/>
      <c r="V2083" s="88" t="s">
        <v>553</v>
      </c>
      <c r="W2083" s="6" t="s">
        <v>554</v>
      </c>
      <c r="X2083" s="6" t="s">
        <v>555</v>
      </c>
      <c r="Y2083" s="6" t="s">
        <v>556</v>
      </c>
      <c r="Z2083" s="4" t="s">
        <v>604</v>
      </c>
      <c r="AA2083" s="96" t="s">
        <v>557</v>
      </c>
      <c r="AB2083" s="13">
        <v>43.291800000000002</v>
      </c>
      <c r="AC2083" s="13">
        <v>-113.5809</v>
      </c>
      <c r="AD2083" s="8">
        <v>43.488333300000001</v>
      </c>
      <c r="AE2083" s="8">
        <v>-113.01083333333334</v>
      </c>
      <c r="AF2083" s="2" t="s">
        <v>1893</v>
      </c>
      <c r="AG2083" s="2" t="s">
        <v>606</v>
      </c>
      <c r="AH2083" s="2" t="s">
        <v>607</v>
      </c>
      <c r="AI2083" s="113">
        <v>1840</v>
      </c>
      <c r="AJ2083" s="2" t="s">
        <v>633</v>
      </c>
      <c r="AK2083" s="14">
        <v>5</v>
      </c>
      <c r="AL2083" s="29">
        <v>5</v>
      </c>
      <c r="AM2083" s="2" t="s">
        <v>608</v>
      </c>
      <c r="AN2083" s="10">
        <v>30</v>
      </c>
      <c r="AO2083" s="10">
        <v>45</v>
      </c>
      <c r="AP2083" s="4">
        <v>1</v>
      </c>
      <c r="AQ2083" s="4" t="s">
        <v>609</v>
      </c>
      <c r="AR2083" s="12">
        <v>21.491069356672096</v>
      </c>
      <c r="AS2083" s="13">
        <v>3.2252800875390203E-2</v>
      </c>
      <c r="AT2083" s="4">
        <v>6</v>
      </c>
      <c r="AU2083" s="4" t="s">
        <v>639</v>
      </c>
      <c r="AV2083" s="4" t="s">
        <v>634</v>
      </c>
      <c r="AW2083" s="11">
        <v>0</v>
      </c>
      <c r="AX2083" s="11">
        <v>3</v>
      </c>
      <c r="AY2083" s="14">
        <v>3</v>
      </c>
      <c r="AZ2083" s="105">
        <v>1.5</v>
      </c>
      <c r="BA2083" s="25" t="s">
        <v>563</v>
      </c>
      <c r="BB2083" s="1" t="s">
        <v>327</v>
      </c>
      <c r="BC2083" s="15">
        <v>-0.13286999999999999</v>
      </c>
      <c r="BD2083" s="2"/>
    </row>
    <row r="2084" spans="1:275" x14ac:dyDescent="0.25">
      <c r="A2084" s="2">
        <v>624</v>
      </c>
      <c r="B2084" s="2" t="s">
        <v>1891</v>
      </c>
      <c r="D2084" s="5" t="s">
        <v>3977</v>
      </c>
      <c r="E2084" s="15" t="s">
        <v>326</v>
      </c>
      <c r="F2084" s="4" t="s">
        <v>3972</v>
      </c>
      <c r="G2084" s="4" t="s">
        <v>3973</v>
      </c>
      <c r="H2084" s="4" t="s">
        <v>598</v>
      </c>
      <c r="I2084" s="4" t="s">
        <v>3974</v>
      </c>
      <c r="J2084" s="88" t="s">
        <v>3975</v>
      </c>
      <c r="K2084" s="6"/>
      <c r="L2084" s="4" t="s">
        <v>3976</v>
      </c>
      <c r="M2084" s="4" t="s">
        <v>3963</v>
      </c>
      <c r="N2084" s="37" t="s">
        <v>3935</v>
      </c>
      <c r="O2084" s="4" t="s">
        <v>548</v>
      </c>
      <c r="P2084" s="6"/>
      <c r="Q2084" s="37" t="s">
        <v>3936</v>
      </c>
      <c r="R2084" s="91" t="s">
        <v>3937</v>
      </c>
      <c r="S2084" s="26" t="s">
        <v>2185</v>
      </c>
      <c r="T2084" s="88" t="s">
        <v>552</v>
      </c>
      <c r="U2084" s="6"/>
      <c r="V2084" s="88" t="s">
        <v>553</v>
      </c>
      <c r="W2084" s="6" t="s">
        <v>554</v>
      </c>
      <c r="X2084" s="6" t="s">
        <v>555</v>
      </c>
      <c r="Y2084" s="6" t="s">
        <v>556</v>
      </c>
      <c r="Z2084" s="4" t="s">
        <v>604</v>
      </c>
      <c r="AA2084" s="96" t="s">
        <v>557</v>
      </c>
      <c r="AB2084" s="13">
        <v>46.75</v>
      </c>
      <c r="AC2084" s="13">
        <v>-115.56</v>
      </c>
      <c r="AD2084" s="8">
        <v>47.25</v>
      </c>
      <c r="AE2084" s="8">
        <v>-115.00833333333334</v>
      </c>
      <c r="AF2084" s="2" t="s">
        <v>1893</v>
      </c>
      <c r="AG2084" s="2" t="s">
        <v>606</v>
      </c>
      <c r="AH2084" s="2" t="s">
        <v>607</v>
      </c>
      <c r="AI2084" s="113">
        <v>390</v>
      </c>
      <c r="AJ2084" s="2" t="s">
        <v>633</v>
      </c>
      <c r="AK2084" s="14">
        <v>4</v>
      </c>
      <c r="AL2084" s="29">
        <v>4</v>
      </c>
      <c r="AM2084" s="2" t="s">
        <v>559</v>
      </c>
      <c r="AN2084" s="10">
        <v>98</v>
      </c>
      <c r="AO2084" s="10">
        <v>396.9</v>
      </c>
      <c r="AP2084" s="4">
        <v>6</v>
      </c>
      <c r="AQ2084" s="4" t="s">
        <v>609</v>
      </c>
      <c r="AR2084" s="12">
        <v>86.643397569993155</v>
      </c>
      <c r="AS2084" s="13">
        <v>8.0000000000000002E-3</v>
      </c>
      <c r="AT2084" s="4">
        <v>30</v>
      </c>
      <c r="AU2084" s="4" t="s">
        <v>648</v>
      </c>
      <c r="AV2084" s="4" t="s">
        <v>634</v>
      </c>
      <c r="AW2084" s="14">
        <v>0</v>
      </c>
      <c r="AX2084" s="14">
        <v>14</v>
      </c>
      <c r="AY2084" s="14">
        <v>14</v>
      </c>
      <c r="AZ2084" s="29">
        <v>4.05</v>
      </c>
      <c r="BA2084" s="14" t="s">
        <v>563</v>
      </c>
      <c r="BB2084" s="1" t="s">
        <v>327</v>
      </c>
      <c r="BC2084" s="15">
        <v>-0.13286999999999999</v>
      </c>
      <c r="BD2084" s="2"/>
    </row>
    <row r="2085" spans="1:275" x14ac:dyDescent="0.25">
      <c r="A2085" s="2">
        <v>1040</v>
      </c>
      <c r="B2085" s="2" t="s">
        <v>3978</v>
      </c>
      <c r="C2085" s="4" t="s">
        <v>594</v>
      </c>
      <c r="D2085" s="5" t="s">
        <v>3979</v>
      </c>
      <c r="E2085" s="15" t="s">
        <v>328</v>
      </c>
      <c r="F2085" s="18" t="s">
        <v>3980</v>
      </c>
      <c r="G2085" s="18" t="s">
        <v>3981</v>
      </c>
      <c r="H2085" s="18" t="s">
        <v>598</v>
      </c>
      <c r="I2085" s="18" t="s">
        <v>3982</v>
      </c>
      <c r="J2085" s="90" t="s">
        <v>3983</v>
      </c>
      <c r="K2085" s="19"/>
      <c r="L2085" s="18" t="s">
        <v>3984</v>
      </c>
      <c r="M2085" s="18" t="s">
        <v>3985</v>
      </c>
      <c r="N2085" s="86" t="s">
        <v>3935</v>
      </c>
      <c r="O2085" s="18" t="s">
        <v>548</v>
      </c>
      <c r="P2085" s="6"/>
      <c r="Q2085" s="37" t="s">
        <v>3936</v>
      </c>
      <c r="R2085" s="91" t="s">
        <v>3937</v>
      </c>
      <c r="S2085" s="26" t="s">
        <v>2185</v>
      </c>
      <c r="T2085" s="88" t="s">
        <v>552</v>
      </c>
      <c r="U2085" s="6"/>
      <c r="V2085" s="88" t="s">
        <v>553</v>
      </c>
      <c r="W2085" s="6" t="s">
        <v>554</v>
      </c>
      <c r="X2085" s="6" t="s">
        <v>555</v>
      </c>
      <c r="Y2085" s="6" t="s">
        <v>556</v>
      </c>
      <c r="Z2085" s="4" t="s">
        <v>604</v>
      </c>
      <c r="AA2085" s="37" t="s">
        <v>557</v>
      </c>
      <c r="AB2085" s="13">
        <v>40.28</v>
      </c>
      <c r="AC2085" s="13">
        <v>-108.32</v>
      </c>
      <c r="AD2085" s="8">
        <v>40.466666699999998</v>
      </c>
      <c r="AE2085" s="8">
        <v>-108.005</v>
      </c>
      <c r="AF2085" s="2" t="s">
        <v>3986</v>
      </c>
      <c r="AG2085" s="2" t="s">
        <v>606</v>
      </c>
      <c r="AH2085" s="2" t="s">
        <v>607</v>
      </c>
      <c r="AI2085" s="113">
        <v>1705</v>
      </c>
      <c r="AJ2085" s="2" t="s">
        <v>633</v>
      </c>
      <c r="AK2085" s="14">
        <v>6</v>
      </c>
      <c r="AL2085" s="29">
        <v>6</v>
      </c>
      <c r="AM2085" s="2" t="s">
        <v>559</v>
      </c>
      <c r="AN2085" s="10">
        <v>104</v>
      </c>
      <c r="AO2085" s="10" t="e">
        <v>#VALUE!</v>
      </c>
      <c r="AP2085" s="4">
        <v>1</v>
      </c>
      <c r="AQ2085" s="4" t="s">
        <v>609</v>
      </c>
      <c r="AR2085" s="12">
        <v>108.30424696249145</v>
      </c>
      <c r="AS2085" s="13">
        <v>6.4000000000000003E-3</v>
      </c>
      <c r="AT2085" s="66">
        <v>20</v>
      </c>
      <c r="AU2085" s="4" t="s">
        <v>648</v>
      </c>
      <c r="AV2085" s="4"/>
      <c r="AW2085" s="14" t="s">
        <v>560</v>
      </c>
      <c r="AX2085" s="14" t="s">
        <v>560</v>
      </c>
      <c r="AY2085" s="14" t="s">
        <v>560</v>
      </c>
      <c r="AZ2085" s="29" t="s">
        <v>560</v>
      </c>
      <c r="BA2085" s="14"/>
      <c r="BB2085" s="1" t="s">
        <v>329</v>
      </c>
      <c r="BC2085" s="15">
        <v>-0.13325999999999999</v>
      </c>
      <c r="BD2085" s="2"/>
      <c r="BE2085" s="16"/>
      <c r="BF2085" s="16"/>
      <c r="BG2085" s="16"/>
      <c r="BH2085" s="16"/>
      <c r="BI2085" s="16"/>
      <c r="BJ2085" s="16"/>
      <c r="BK2085" s="16"/>
      <c r="BL2085" s="16"/>
      <c r="BM2085" s="16"/>
      <c r="BN2085" s="16"/>
      <c r="BO2085" s="16"/>
      <c r="BP2085" s="16"/>
      <c r="BQ2085" s="16"/>
      <c r="BR2085" s="16"/>
      <c r="BS2085" s="16"/>
      <c r="BT2085" s="16"/>
      <c r="BU2085" s="16"/>
      <c r="BV2085" s="16"/>
      <c r="BW2085" s="16"/>
      <c r="BX2085" s="16"/>
      <c r="BY2085" s="16"/>
      <c r="BZ2085" s="16"/>
      <c r="CA2085" s="16"/>
      <c r="CB2085" s="16"/>
      <c r="CC2085" s="16"/>
      <c r="CD2085" s="16"/>
      <c r="CE2085" s="16"/>
      <c r="CF2085" s="16"/>
      <c r="CG2085" s="16"/>
      <c r="CH2085" s="16"/>
      <c r="CI2085" s="16"/>
      <c r="CJ2085" s="16"/>
      <c r="CK2085" s="16"/>
      <c r="CL2085" s="16"/>
      <c r="CM2085" s="16"/>
      <c r="CN2085" s="16"/>
      <c r="CO2085" s="16"/>
      <c r="CP2085" s="16"/>
      <c r="CQ2085" s="16"/>
      <c r="CR2085" s="16"/>
      <c r="CS2085" s="16"/>
      <c r="CT2085" s="16"/>
      <c r="CU2085" s="16"/>
      <c r="CV2085" s="16"/>
      <c r="CW2085" s="16"/>
      <c r="CX2085" s="16"/>
      <c r="CY2085" s="16"/>
      <c r="CZ2085" s="16"/>
      <c r="DA2085" s="16"/>
      <c r="DB2085" s="16"/>
      <c r="DC2085" s="16"/>
      <c r="DD2085" s="16"/>
      <c r="DE2085" s="16"/>
      <c r="DF2085" s="16"/>
      <c r="DG2085" s="16"/>
      <c r="DH2085" s="16"/>
      <c r="DI2085" s="16"/>
      <c r="DJ2085" s="16"/>
      <c r="DK2085" s="16"/>
      <c r="DL2085" s="16"/>
      <c r="DM2085" s="16"/>
      <c r="DN2085" s="16"/>
      <c r="DO2085" s="16"/>
      <c r="DP2085" s="16"/>
      <c r="DQ2085" s="16"/>
      <c r="DR2085" s="16"/>
      <c r="DS2085" s="16"/>
      <c r="DT2085" s="16"/>
      <c r="DU2085" s="16"/>
      <c r="DV2085" s="16"/>
      <c r="DW2085" s="16"/>
      <c r="DX2085" s="16"/>
      <c r="DY2085" s="16"/>
      <c r="DZ2085" s="16"/>
      <c r="EA2085" s="16"/>
      <c r="EB2085" s="16"/>
      <c r="EC2085" s="16"/>
      <c r="ED2085" s="16"/>
      <c r="EE2085" s="16"/>
      <c r="EF2085" s="16"/>
      <c r="EG2085" s="16"/>
      <c r="EH2085" s="16"/>
      <c r="EI2085" s="16"/>
      <c r="EJ2085" s="16"/>
      <c r="EK2085" s="16"/>
      <c r="EL2085" s="16"/>
      <c r="EM2085" s="16"/>
      <c r="EN2085" s="16"/>
      <c r="EO2085" s="16"/>
      <c r="EP2085" s="16"/>
      <c r="EQ2085" s="16"/>
      <c r="ER2085" s="16"/>
      <c r="ES2085" s="16"/>
      <c r="ET2085" s="16"/>
      <c r="EU2085" s="16"/>
      <c r="EV2085" s="16"/>
      <c r="EW2085" s="16"/>
      <c r="EX2085" s="16"/>
      <c r="EY2085" s="16"/>
      <c r="EZ2085" s="16"/>
      <c r="FA2085" s="16"/>
      <c r="FB2085" s="16"/>
      <c r="FC2085" s="16"/>
      <c r="FD2085" s="16"/>
      <c r="FE2085" s="16"/>
      <c r="FF2085" s="16"/>
      <c r="FG2085" s="16"/>
      <c r="FH2085" s="16"/>
      <c r="FI2085" s="16"/>
      <c r="FJ2085" s="16"/>
      <c r="FK2085" s="16"/>
      <c r="FL2085" s="16"/>
      <c r="FM2085" s="16"/>
      <c r="FN2085" s="16"/>
      <c r="FO2085" s="16"/>
      <c r="FP2085" s="16"/>
      <c r="FQ2085" s="16"/>
      <c r="FR2085" s="16"/>
      <c r="FS2085" s="16"/>
      <c r="FT2085" s="16"/>
      <c r="FU2085" s="16"/>
      <c r="FV2085" s="16"/>
      <c r="FW2085" s="16"/>
      <c r="FX2085" s="16"/>
      <c r="FY2085" s="16"/>
      <c r="FZ2085" s="16"/>
      <c r="GA2085" s="16"/>
      <c r="GB2085" s="16"/>
      <c r="GC2085" s="16"/>
      <c r="GD2085" s="16"/>
      <c r="GE2085" s="16"/>
      <c r="GF2085" s="16"/>
      <c r="GG2085" s="16"/>
      <c r="GH2085" s="16"/>
      <c r="GI2085" s="16"/>
      <c r="GJ2085" s="16"/>
      <c r="GK2085" s="16"/>
      <c r="GL2085" s="16"/>
      <c r="GM2085" s="16"/>
      <c r="GN2085" s="16"/>
      <c r="GO2085" s="16"/>
      <c r="GP2085" s="16"/>
      <c r="GQ2085" s="16"/>
      <c r="GR2085" s="16"/>
      <c r="GS2085" s="16"/>
      <c r="GT2085" s="16"/>
      <c r="GU2085" s="16"/>
      <c r="GV2085" s="16"/>
      <c r="GW2085" s="16"/>
      <c r="GX2085" s="16"/>
      <c r="GY2085" s="16"/>
      <c r="GZ2085" s="16"/>
      <c r="HA2085" s="16"/>
      <c r="HB2085" s="16"/>
      <c r="HC2085" s="16"/>
      <c r="HD2085" s="16"/>
      <c r="HE2085" s="16"/>
      <c r="HF2085" s="16"/>
      <c r="HG2085" s="16"/>
      <c r="HH2085" s="16"/>
      <c r="HI2085" s="16"/>
      <c r="HJ2085" s="16"/>
      <c r="HK2085" s="16"/>
      <c r="HL2085" s="16"/>
      <c r="HM2085" s="16"/>
      <c r="HN2085" s="16"/>
      <c r="HO2085" s="16"/>
      <c r="HP2085" s="16"/>
      <c r="HQ2085" s="16"/>
      <c r="HR2085" s="16"/>
      <c r="HS2085" s="16"/>
      <c r="HT2085" s="16"/>
      <c r="HU2085" s="16"/>
      <c r="HV2085" s="16"/>
      <c r="HW2085" s="16"/>
      <c r="HX2085" s="16"/>
      <c r="HY2085" s="16"/>
      <c r="HZ2085" s="16"/>
      <c r="IA2085" s="16"/>
      <c r="IB2085" s="16"/>
      <c r="IC2085" s="16"/>
      <c r="ID2085" s="16"/>
      <c r="IE2085" s="16"/>
      <c r="IF2085" s="16"/>
      <c r="IG2085" s="16"/>
      <c r="IH2085" s="16"/>
      <c r="II2085" s="16"/>
      <c r="IJ2085" s="16"/>
      <c r="IK2085" s="16"/>
      <c r="IL2085" s="16"/>
      <c r="IM2085" s="16"/>
      <c r="IN2085" s="16"/>
      <c r="IO2085" s="16"/>
      <c r="IP2085" s="16"/>
      <c r="IQ2085" s="16"/>
      <c r="IR2085" s="16"/>
      <c r="IS2085" s="16"/>
      <c r="IT2085" s="16"/>
      <c r="IU2085" s="16"/>
      <c r="IV2085" s="16"/>
      <c r="IW2085" s="16"/>
      <c r="IX2085" s="16"/>
      <c r="IY2085" s="16"/>
      <c r="IZ2085" s="16"/>
      <c r="JA2085" s="16"/>
      <c r="JB2085" s="16"/>
      <c r="JC2085" s="16"/>
      <c r="JD2085" s="16"/>
      <c r="JE2085" s="16"/>
      <c r="JF2085" s="16"/>
      <c r="JG2085" s="16"/>
      <c r="JH2085" s="16"/>
      <c r="JI2085" s="16"/>
      <c r="JJ2085" s="16"/>
      <c r="JK2085" s="16"/>
      <c r="JL2085" s="16"/>
      <c r="JM2085" s="16"/>
      <c r="JN2085" s="16"/>
      <c r="JO2085" s="16"/>
    </row>
    <row r="2086" spans="1:275" x14ac:dyDescent="0.25">
      <c r="A2086" s="2">
        <v>1041</v>
      </c>
      <c r="B2086" s="2" t="s">
        <v>3978</v>
      </c>
      <c r="C2086" s="4" t="s">
        <v>594</v>
      </c>
      <c r="D2086" s="5" t="s">
        <v>3987</v>
      </c>
      <c r="E2086" s="15" t="s">
        <v>328</v>
      </c>
      <c r="F2086" s="18" t="s">
        <v>3980</v>
      </c>
      <c r="G2086" s="18" t="s">
        <v>3981</v>
      </c>
      <c r="H2086" s="18" t="s">
        <v>598</v>
      </c>
      <c r="I2086" s="18" t="s">
        <v>3982</v>
      </c>
      <c r="J2086" s="90" t="s">
        <v>3983</v>
      </c>
      <c r="K2086" s="19"/>
      <c r="L2086" s="18" t="s">
        <v>3984</v>
      </c>
      <c r="M2086" s="18" t="s">
        <v>3985</v>
      </c>
      <c r="N2086" s="86" t="s">
        <v>3935</v>
      </c>
      <c r="O2086" s="18" t="s">
        <v>548</v>
      </c>
      <c r="P2086" s="6"/>
      <c r="Q2086" s="37" t="s">
        <v>3936</v>
      </c>
      <c r="R2086" s="91" t="s">
        <v>3937</v>
      </c>
      <c r="S2086" s="26" t="s">
        <v>2185</v>
      </c>
      <c r="T2086" s="88" t="s">
        <v>552</v>
      </c>
      <c r="U2086" s="6"/>
      <c r="V2086" s="88" t="s">
        <v>553</v>
      </c>
      <c r="W2086" s="6" t="s">
        <v>554</v>
      </c>
      <c r="X2086" s="6" t="s">
        <v>555</v>
      </c>
      <c r="Y2086" s="6" t="s">
        <v>556</v>
      </c>
      <c r="Z2086" s="4" t="s">
        <v>604</v>
      </c>
      <c r="AA2086" s="37" t="s">
        <v>557</v>
      </c>
      <c r="AB2086" s="13">
        <v>40.28</v>
      </c>
      <c r="AC2086" s="13">
        <v>-108.32</v>
      </c>
      <c r="AD2086" s="8">
        <v>40.466666699999998</v>
      </c>
      <c r="AE2086" s="8">
        <v>-108.005</v>
      </c>
      <c r="AF2086" s="2" t="s">
        <v>3986</v>
      </c>
      <c r="AG2086" s="2" t="s">
        <v>606</v>
      </c>
      <c r="AH2086" s="2" t="s">
        <v>607</v>
      </c>
      <c r="AI2086" s="113">
        <v>1705</v>
      </c>
      <c r="AJ2086" s="2" t="s">
        <v>633</v>
      </c>
      <c r="AK2086" s="14">
        <v>6</v>
      </c>
      <c r="AL2086" s="29">
        <v>6</v>
      </c>
      <c r="AM2086" s="2" t="s">
        <v>559</v>
      </c>
      <c r="AN2086" s="10">
        <v>104</v>
      </c>
      <c r="AO2086" s="10" t="e">
        <v>#VALUE!</v>
      </c>
      <c r="AP2086" s="4">
        <v>1</v>
      </c>
      <c r="AQ2086" s="4" t="s">
        <v>652</v>
      </c>
      <c r="AR2086" s="12">
        <v>108.30424696249145</v>
      </c>
      <c r="AS2086" s="13">
        <v>6.4000000000000003E-3</v>
      </c>
      <c r="AT2086" s="66">
        <v>10</v>
      </c>
      <c r="AU2086" s="4" t="s">
        <v>648</v>
      </c>
      <c r="AV2086" s="4"/>
      <c r="AW2086" s="14" t="s">
        <v>560</v>
      </c>
      <c r="AX2086" s="14" t="s">
        <v>560</v>
      </c>
      <c r="AY2086" s="14" t="s">
        <v>560</v>
      </c>
      <c r="AZ2086" s="29" t="s">
        <v>560</v>
      </c>
      <c r="BA2086" s="14"/>
      <c r="BB2086" s="1" t="s">
        <v>329</v>
      </c>
      <c r="BC2086" s="15">
        <v>-0.13325999999999999</v>
      </c>
      <c r="BD2086" s="2"/>
      <c r="BE2086" s="16"/>
      <c r="BF2086" s="16"/>
      <c r="BG2086" s="16"/>
      <c r="BH2086" s="16"/>
      <c r="BI2086" s="16"/>
      <c r="BJ2086" s="16"/>
      <c r="BK2086" s="16"/>
      <c r="BL2086" s="16"/>
      <c r="BM2086" s="16"/>
      <c r="BN2086" s="16"/>
      <c r="BO2086" s="16"/>
      <c r="BP2086" s="16"/>
      <c r="BQ2086" s="16"/>
      <c r="BR2086" s="16"/>
      <c r="BS2086" s="16"/>
      <c r="BT2086" s="16"/>
      <c r="BU2086" s="16"/>
      <c r="BV2086" s="16"/>
      <c r="BW2086" s="16"/>
      <c r="BX2086" s="16"/>
      <c r="BY2086" s="16"/>
      <c r="BZ2086" s="16"/>
      <c r="CA2086" s="16"/>
      <c r="CB2086" s="16"/>
      <c r="CC2086" s="16"/>
      <c r="CD2086" s="16"/>
      <c r="CE2086" s="16"/>
      <c r="CF2086" s="16"/>
      <c r="CG2086" s="16"/>
      <c r="CH2086" s="16"/>
      <c r="CI2086" s="16"/>
      <c r="CJ2086" s="16"/>
      <c r="CK2086" s="16"/>
      <c r="CL2086" s="16"/>
      <c r="CM2086" s="16"/>
      <c r="CN2086" s="16"/>
      <c r="CO2086" s="16"/>
      <c r="CP2086" s="16"/>
      <c r="CQ2086" s="16"/>
      <c r="CR2086" s="16"/>
      <c r="CS2086" s="16"/>
      <c r="CT2086" s="16"/>
      <c r="CU2086" s="16"/>
      <c r="CV2086" s="16"/>
      <c r="CW2086" s="16"/>
      <c r="CX2086" s="16"/>
      <c r="CY2086" s="16"/>
      <c r="CZ2086" s="16"/>
      <c r="DA2086" s="16"/>
      <c r="DB2086" s="16"/>
      <c r="DC2086" s="16"/>
      <c r="DD2086" s="16"/>
      <c r="DE2086" s="16"/>
      <c r="DF2086" s="16"/>
      <c r="DG2086" s="16"/>
      <c r="DH2086" s="16"/>
      <c r="DI2086" s="16"/>
      <c r="DJ2086" s="16"/>
      <c r="DK2086" s="16"/>
      <c r="DL2086" s="16"/>
      <c r="DM2086" s="16"/>
      <c r="DN2086" s="16"/>
      <c r="DO2086" s="16"/>
      <c r="DP2086" s="16"/>
      <c r="DQ2086" s="16"/>
      <c r="DR2086" s="16"/>
      <c r="DS2086" s="16"/>
      <c r="DT2086" s="16"/>
      <c r="DU2086" s="16"/>
      <c r="DV2086" s="16"/>
      <c r="DW2086" s="16"/>
      <c r="DX2086" s="16"/>
      <c r="DY2086" s="16"/>
      <c r="DZ2086" s="16"/>
      <c r="EA2086" s="16"/>
      <c r="EB2086" s="16"/>
      <c r="EC2086" s="16"/>
      <c r="ED2086" s="16"/>
      <c r="EE2086" s="16"/>
      <c r="EF2086" s="16"/>
      <c r="EG2086" s="16"/>
      <c r="EH2086" s="16"/>
      <c r="EI2086" s="16"/>
      <c r="EJ2086" s="16"/>
      <c r="EK2086" s="16"/>
      <c r="EL2086" s="16"/>
      <c r="EM2086" s="16"/>
      <c r="EN2086" s="16"/>
      <c r="EO2086" s="16"/>
      <c r="EP2086" s="16"/>
      <c r="EQ2086" s="16"/>
      <c r="ER2086" s="16"/>
      <c r="ES2086" s="16"/>
      <c r="ET2086" s="16"/>
      <c r="EU2086" s="16"/>
      <c r="EV2086" s="16"/>
      <c r="EW2086" s="16"/>
      <c r="EX2086" s="16"/>
      <c r="EY2086" s="16"/>
      <c r="EZ2086" s="16"/>
      <c r="FA2086" s="16"/>
      <c r="FB2086" s="16"/>
      <c r="FC2086" s="16"/>
      <c r="FD2086" s="16"/>
      <c r="FE2086" s="16"/>
      <c r="FF2086" s="16"/>
      <c r="FG2086" s="16"/>
      <c r="FH2086" s="16"/>
      <c r="FI2086" s="16"/>
      <c r="FJ2086" s="16"/>
      <c r="FK2086" s="16"/>
      <c r="FL2086" s="16"/>
      <c r="FM2086" s="16"/>
      <c r="FN2086" s="16"/>
      <c r="FO2086" s="16"/>
      <c r="FP2086" s="16"/>
      <c r="FQ2086" s="16"/>
      <c r="FR2086" s="16"/>
      <c r="FS2086" s="16"/>
      <c r="FT2086" s="16"/>
      <c r="FU2086" s="16"/>
      <c r="FV2086" s="16"/>
      <c r="FW2086" s="16"/>
      <c r="FX2086" s="16"/>
      <c r="FY2086" s="16"/>
      <c r="FZ2086" s="16"/>
      <c r="GA2086" s="16"/>
      <c r="GB2086" s="16"/>
      <c r="GC2086" s="16"/>
      <c r="GD2086" s="16"/>
      <c r="GE2086" s="16"/>
      <c r="GF2086" s="16"/>
      <c r="GG2086" s="16"/>
      <c r="GH2086" s="16"/>
      <c r="GI2086" s="16"/>
      <c r="GJ2086" s="16"/>
      <c r="GK2086" s="16"/>
      <c r="GL2086" s="16"/>
      <c r="GM2086" s="16"/>
      <c r="GN2086" s="16"/>
      <c r="GO2086" s="16"/>
      <c r="GP2086" s="16"/>
      <c r="GQ2086" s="16"/>
      <c r="GR2086" s="16"/>
      <c r="GS2086" s="16"/>
      <c r="GT2086" s="16"/>
      <c r="GU2086" s="16"/>
      <c r="GV2086" s="16"/>
      <c r="GW2086" s="16"/>
      <c r="GX2086" s="16"/>
      <c r="GY2086" s="16"/>
      <c r="GZ2086" s="16"/>
      <c r="HA2086" s="16"/>
      <c r="HB2086" s="16"/>
      <c r="HC2086" s="16"/>
      <c r="HD2086" s="16"/>
      <c r="HE2086" s="16"/>
      <c r="HF2086" s="16"/>
      <c r="HG2086" s="16"/>
      <c r="HH2086" s="16"/>
      <c r="HI2086" s="16"/>
      <c r="HJ2086" s="16"/>
      <c r="HK2086" s="16"/>
      <c r="HL2086" s="16"/>
      <c r="HM2086" s="16"/>
      <c r="HN2086" s="16"/>
      <c r="HO2086" s="16"/>
      <c r="HP2086" s="16"/>
      <c r="HQ2086" s="16"/>
      <c r="HR2086" s="16"/>
      <c r="HS2086" s="16"/>
      <c r="HT2086" s="16"/>
      <c r="HU2086" s="16"/>
      <c r="HV2086" s="16"/>
      <c r="HW2086" s="16"/>
      <c r="HX2086" s="16"/>
      <c r="HY2086" s="16"/>
      <c r="HZ2086" s="16"/>
      <c r="IA2086" s="16"/>
      <c r="IB2086" s="16"/>
      <c r="IC2086" s="16"/>
      <c r="ID2086" s="16"/>
      <c r="IE2086" s="16"/>
      <c r="IF2086" s="16"/>
      <c r="IG2086" s="16"/>
      <c r="IH2086" s="16"/>
      <c r="II2086" s="16"/>
      <c r="IJ2086" s="16"/>
      <c r="IK2086" s="16"/>
      <c r="IL2086" s="16"/>
      <c r="IM2086" s="16"/>
      <c r="IN2086" s="16"/>
      <c r="IO2086" s="16"/>
      <c r="IP2086" s="16"/>
      <c r="IQ2086" s="16"/>
      <c r="IR2086" s="16"/>
      <c r="IS2086" s="16"/>
      <c r="IT2086" s="16"/>
      <c r="IU2086" s="16"/>
      <c r="IV2086" s="16"/>
      <c r="IW2086" s="16"/>
      <c r="IX2086" s="16"/>
      <c r="IY2086" s="16"/>
      <c r="IZ2086" s="16"/>
      <c r="JA2086" s="16"/>
      <c r="JB2086" s="16"/>
      <c r="JC2086" s="16"/>
      <c r="JD2086" s="16"/>
      <c r="JE2086" s="16"/>
      <c r="JF2086" s="16"/>
      <c r="JG2086" s="16"/>
      <c r="JH2086" s="16"/>
      <c r="JI2086" s="16"/>
      <c r="JJ2086" s="16"/>
      <c r="JK2086" s="16"/>
      <c r="JL2086" s="16"/>
      <c r="JM2086" s="16"/>
      <c r="JN2086" s="16"/>
      <c r="JO2086" s="16"/>
    </row>
    <row r="2087" spans="1:275" x14ac:dyDescent="0.25">
      <c r="A2087" s="2">
        <v>1042</v>
      </c>
      <c r="B2087" s="2" t="s">
        <v>3978</v>
      </c>
      <c r="D2087" s="5" t="s">
        <v>3988</v>
      </c>
      <c r="E2087" s="15" t="s">
        <v>328</v>
      </c>
      <c r="F2087" s="18" t="s">
        <v>3980</v>
      </c>
      <c r="G2087" s="18" t="s">
        <v>3981</v>
      </c>
      <c r="H2087" s="18" t="s">
        <v>598</v>
      </c>
      <c r="I2087" s="18" t="s">
        <v>3982</v>
      </c>
      <c r="J2087" s="90" t="s">
        <v>3983</v>
      </c>
      <c r="K2087" s="19"/>
      <c r="L2087" s="18" t="s">
        <v>3984</v>
      </c>
      <c r="M2087" s="18" t="s">
        <v>3985</v>
      </c>
      <c r="N2087" s="86" t="s">
        <v>3935</v>
      </c>
      <c r="O2087" s="18" t="s">
        <v>548</v>
      </c>
      <c r="P2087" s="6"/>
      <c r="Q2087" s="37" t="s">
        <v>3936</v>
      </c>
      <c r="R2087" s="91" t="s">
        <v>3937</v>
      </c>
      <c r="S2087" s="26" t="s">
        <v>2185</v>
      </c>
      <c r="T2087" s="88" t="s">
        <v>552</v>
      </c>
      <c r="U2087" s="6"/>
      <c r="V2087" s="88" t="s">
        <v>553</v>
      </c>
      <c r="W2087" s="6" t="s">
        <v>554</v>
      </c>
      <c r="X2087" s="6" t="s">
        <v>555</v>
      </c>
      <c r="Y2087" s="6" t="s">
        <v>556</v>
      </c>
      <c r="Z2087" s="4" t="s">
        <v>604</v>
      </c>
      <c r="AA2087" s="37" t="s">
        <v>557</v>
      </c>
      <c r="AB2087" s="13">
        <v>40.28</v>
      </c>
      <c r="AC2087" s="13">
        <v>-108.32</v>
      </c>
      <c r="AD2087" s="8">
        <v>40.466666699999998</v>
      </c>
      <c r="AE2087" s="8">
        <v>-108.005</v>
      </c>
      <c r="AF2087" s="2" t="s">
        <v>3986</v>
      </c>
      <c r="AG2087" s="2" t="s">
        <v>606</v>
      </c>
      <c r="AH2087" s="2" t="s">
        <v>607</v>
      </c>
      <c r="AI2087" s="113">
        <v>1705</v>
      </c>
      <c r="AJ2087" s="2" t="s">
        <v>633</v>
      </c>
      <c r="AK2087" s="14">
        <v>6</v>
      </c>
      <c r="AL2087" s="29">
        <v>6</v>
      </c>
      <c r="AM2087" s="2" t="s">
        <v>559</v>
      </c>
      <c r="AN2087" s="10">
        <v>86</v>
      </c>
      <c r="AO2087" s="10">
        <v>1230.6600000000001</v>
      </c>
      <c r="AP2087" s="4">
        <v>1</v>
      </c>
      <c r="AQ2087" s="4" t="s">
        <v>609</v>
      </c>
      <c r="AR2087" s="12">
        <v>23.819490740891588</v>
      </c>
      <c r="AS2087" s="13">
        <v>2.9100000000000001E-2</v>
      </c>
      <c r="AT2087" s="66">
        <v>14</v>
      </c>
      <c r="AU2087" s="4" t="s">
        <v>648</v>
      </c>
      <c r="AV2087" s="4"/>
      <c r="AW2087" s="14">
        <v>11.89</v>
      </c>
      <c r="AX2087" s="14">
        <v>16.73</v>
      </c>
      <c r="AY2087" s="14">
        <v>4.84</v>
      </c>
      <c r="AZ2087" s="29">
        <v>14.31</v>
      </c>
      <c r="BA2087" s="14" t="s">
        <v>635</v>
      </c>
      <c r="BB2087" s="1" t="s">
        <v>329</v>
      </c>
      <c r="BC2087" s="15">
        <v>-0.13325999999999999</v>
      </c>
      <c r="BD2087" s="2"/>
      <c r="BE2087" s="16"/>
      <c r="BF2087" s="16"/>
      <c r="BG2087" s="16"/>
      <c r="BH2087" s="16"/>
      <c r="BI2087" s="16"/>
      <c r="BJ2087" s="16"/>
      <c r="BK2087" s="16"/>
      <c r="BL2087" s="16"/>
      <c r="BM2087" s="16"/>
      <c r="BN2087" s="16"/>
      <c r="BO2087" s="16"/>
      <c r="BP2087" s="16"/>
      <c r="BQ2087" s="16"/>
      <c r="BR2087" s="16"/>
      <c r="BS2087" s="16"/>
      <c r="BT2087" s="16"/>
      <c r="BU2087" s="16"/>
      <c r="BV2087" s="16"/>
      <c r="BW2087" s="16"/>
      <c r="BX2087" s="16"/>
      <c r="BY2087" s="16"/>
      <c r="BZ2087" s="16"/>
      <c r="CA2087" s="16"/>
      <c r="CB2087" s="16"/>
      <c r="CC2087" s="16"/>
      <c r="CD2087" s="16"/>
      <c r="CE2087" s="16"/>
      <c r="CF2087" s="16"/>
      <c r="CG2087" s="16"/>
      <c r="CH2087" s="16"/>
      <c r="CI2087" s="16"/>
      <c r="CJ2087" s="16"/>
      <c r="CK2087" s="16"/>
      <c r="CL2087" s="16"/>
      <c r="CM2087" s="16"/>
      <c r="CN2087" s="16"/>
      <c r="CO2087" s="16"/>
      <c r="CP2087" s="16"/>
      <c r="CQ2087" s="16"/>
      <c r="CR2087" s="16"/>
      <c r="CS2087" s="16"/>
      <c r="CT2087" s="16"/>
      <c r="CU2087" s="16"/>
      <c r="CV2087" s="16"/>
      <c r="CW2087" s="16"/>
      <c r="CX2087" s="16"/>
      <c r="CY2087" s="16"/>
      <c r="CZ2087" s="16"/>
      <c r="DA2087" s="16"/>
      <c r="DB2087" s="16"/>
      <c r="DC2087" s="16"/>
      <c r="DD2087" s="16"/>
      <c r="DE2087" s="16"/>
      <c r="DF2087" s="16"/>
      <c r="DG2087" s="16"/>
      <c r="DH2087" s="16"/>
      <c r="DI2087" s="16"/>
      <c r="DJ2087" s="16"/>
      <c r="DK2087" s="16"/>
      <c r="DL2087" s="16"/>
      <c r="DM2087" s="16"/>
      <c r="DN2087" s="16"/>
      <c r="DO2087" s="16"/>
      <c r="DP2087" s="16"/>
      <c r="DQ2087" s="16"/>
      <c r="DR2087" s="16"/>
      <c r="DS2087" s="16"/>
      <c r="DT2087" s="16"/>
      <c r="DU2087" s="16"/>
      <c r="DV2087" s="16"/>
      <c r="DW2087" s="16"/>
      <c r="DX2087" s="16"/>
      <c r="DY2087" s="16"/>
      <c r="DZ2087" s="16"/>
      <c r="EA2087" s="16"/>
      <c r="EB2087" s="16"/>
      <c r="EC2087" s="16"/>
      <c r="ED2087" s="16"/>
      <c r="EE2087" s="16"/>
      <c r="EF2087" s="16"/>
      <c r="EG2087" s="16"/>
      <c r="EH2087" s="16"/>
      <c r="EI2087" s="16"/>
      <c r="EJ2087" s="16"/>
      <c r="EK2087" s="16"/>
      <c r="EL2087" s="16"/>
      <c r="EM2087" s="16"/>
      <c r="EN2087" s="16"/>
      <c r="EO2087" s="16"/>
      <c r="EP2087" s="16"/>
      <c r="EQ2087" s="16"/>
      <c r="ER2087" s="16"/>
      <c r="ES2087" s="16"/>
      <c r="ET2087" s="16"/>
      <c r="EU2087" s="16"/>
      <c r="EV2087" s="16"/>
      <c r="EW2087" s="16"/>
      <c r="EX2087" s="16"/>
      <c r="EY2087" s="16"/>
      <c r="EZ2087" s="16"/>
      <c r="FA2087" s="16"/>
      <c r="FB2087" s="16"/>
      <c r="FC2087" s="16"/>
      <c r="FD2087" s="16"/>
      <c r="FE2087" s="16"/>
      <c r="FF2087" s="16"/>
      <c r="FG2087" s="16"/>
      <c r="FH2087" s="16"/>
      <c r="FI2087" s="16"/>
      <c r="FJ2087" s="16"/>
      <c r="FK2087" s="16"/>
      <c r="FL2087" s="16"/>
      <c r="FM2087" s="16"/>
      <c r="FN2087" s="16"/>
      <c r="FO2087" s="16"/>
      <c r="FP2087" s="16"/>
      <c r="FQ2087" s="16"/>
      <c r="FR2087" s="16"/>
      <c r="FS2087" s="16"/>
      <c r="FT2087" s="16"/>
      <c r="FU2087" s="16"/>
      <c r="FV2087" s="16"/>
      <c r="FW2087" s="16"/>
      <c r="FX2087" s="16"/>
      <c r="FY2087" s="16"/>
      <c r="FZ2087" s="16"/>
      <c r="GA2087" s="16"/>
      <c r="GB2087" s="16"/>
      <c r="GC2087" s="16"/>
      <c r="GD2087" s="16"/>
      <c r="GE2087" s="16"/>
      <c r="GF2087" s="16"/>
      <c r="GG2087" s="16"/>
      <c r="GH2087" s="16"/>
      <c r="GI2087" s="16"/>
      <c r="GJ2087" s="16"/>
      <c r="GK2087" s="16"/>
      <c r="GL2087" s="16"/>
      <c r="GM2087" s="16"/>
      <c r="GN2087" s="16"/>
      <c r="GO2087" s="16"/>
      <c r="GP2087" s="16"/>
      <c r="GQ2087" s="16"/>
      <c r="GR2087" s="16"/>
      <c r="GS2087" s="16"/>
      <c r="GT2087" s="16"/>
      <c r="GU2087" s="16"/>
      <c r="GV2087" s="16"/>
      <c r="GW2087" s="16"/>
      <c r="GX2087" s="16"/>
      <c r="GY2087" s="16"/>
      <c r="GZ2087" s="16"/>
      <c r="HA2087" s="16"/>
      <c r="HB2087" s="16"/>
      <c r="HC2087" s="16"/>
      <c r="HD2087" s="16"/>
      <c r="HE2087" s="16"/>
      <c r="HF2087" s="16"/>
      <c r="HG2087" s="16"/>
      <c r="HH2087" s="16"/>
      <c r="HI2087" s="16"/>
      <c r="HJ2087" s="16"/>
      <c r="HK2087" s="16"/>
      <c r="HL2087" s="16"/>
      <c r="HM2087" s="16"/>
      <c r="HN2087" s="16"/>
      <c r="HO2087" s="16"/>
      <c r="HP2087" s="16"/>
      <c r="HQ2087" s="16"/>
      <c r="HR2087" s="16"/>
      <c r="HS2087" s="16"/>
      <c r="HT2087" s="16"/>
      <c r="HU2087" s="16"/>
      <c r="HV2087" s="16"/>
      <c r="HW2087" s="16"/>
      <c r="HX2087" s="16"/>
      <c r="HY2087" s="16"/>
      <c r="HZ2087" s="16"/>
      <c r="IA2087" s="16"/>
      <c r="IB2087" s="16"/>
      <c r="IC2087" s="16"/>
      <c r="ID2087" s="16"/>
      <c r="IE2087" s="16"/>
      <c r="IF2087" s="16"/>
      <c r="IG2087" s="16"/>
      <c r="IH2087" s="16"/>
      <c r="II2087" s="16"/>
      <c r="IJ2087" s="16"/>
      <c r="IK2087" s="16"/>
      <c r="IL2087" s="16"/>
      <c r="IM2087" s="16"/>
      <c r="IN2087" s="16"/>
      <c r="IO2087" s="16"/>
      <c r="IP2087" s="16"/>
      <c r="IQ2087" s="16"/>
      <c r="IR2087" s="16"/>
      <c r="IS2087" s="16"/>
      <c r="IT2087" s="16"/>
      <c r="IU2087" s="16"/>
      <c r="IV2087" s="16"/>
      <c r="IW2087" s="16"/>
      <c r="IX2087" s="16"/>
      <c r="IY2087" s="16"/>
      <c r="IZ2087" s="16"/>
      <c r="JA2087" s="16"/>
      <c r="JB2087" s="16"/>
      <c r="JC2087" s="16"/>
      <c r="JD2087" s="16"/>
      <c r="JE2087" s="16"/>
      <c r="JF2087" s="16"/>
      <c r="JG2087" s="16"/>
      <c r="JH2087" s="16"/>
      <c r="JI2087" s="16"/>
      <c r="JJ2087" s="16"/>
      <c r="JK2087" s="16"/>
      <c r="JL2087" s="16"/>
      <c r="JM2087" s="16"/>
      <c r="JN2087" s="16"/>
      <c r="JO2087" s="16"/>
    </row>
    <row r="2088" spans="1:275" s="16" customFormat="1" x14ac:dyDescent="0.25">
      <c r="A2088" s="2">
        <v>1043</v>
      </c>
      <c r="B2088" s="2" t="s">
        <v>3978</v>
      </c>
      <c r="C2088" s="4"/>
      <c r="D2088" s="5" t="s">
        <v>3989</v>
      </c>
      <c r="E2088" s="15" t="s">
        <v>328</v>
      </c>
      <c r="F2088" s="18" t="s">
        <v>3980</v>
      </c>
      <c r="G2088" s="18" t="s">
        <v>3981</v>
      </c>
      <c r="H2088" s="18" t="s">
        <v>598</v>
      </c>
      <c r="I2088" s="18" t="s">
        <v>3982</v>
      </c>
      <c r="J2088" s="90" t="s">
        <v>3983</v>
      </c>
      <c r="K2088" s="19"/>
      <c r="L2088" s="18" t="s">
        <v>3984</v>
      </c>
      <c r="M2088" s="18" t="s">
        <v>3985</v>
      </c>
      <c r="N2088" s="86" t="s">
        <v>3935</v>
      </c>
      <c r="O2088" s="18" t="s">
        <v>548</v>
      </c>
      <c r="P2088" s="6"/>
      <c r="Q2088" s="37" t="s">
        <v>3936</v>
      </c>
      <c r="R2088" s="91" t="s">
        <v>3937</v>
      </c>
      <c r="S2088" s="26" t="s">
        <v>2185</v>
      </c>
      <c r="T2088" s="88" t="s">
        <v>552</v>
      </c>
      <c r="U2088" s="6"/>
      <c r="V2088" s="88" t="s">
        <v>553</v>
      </c>
      <c r="W2088" s="6" t="s">
        <v>554</v>
      </c>
      <c r="X2088" s="6" t="s">
        <v>555</v>
      </c>
      <c r="Y2088" s="6" t="s">
        <v>556</v>
      </c>
      <c r="Z2088" s="4" t="s">
        <v>604</v>
      </c>
      <c r="AA2088" s="37" t="s">
        <v>557</v>
      </c>
      <c r="AB2088" s="13">
        <v>40.28</v>
      </c>
      <c r="AC2088" s="13">
        <v>-108.32</v>
      </c>
      <c r="AD2088" s="8">
        <v>40.466666699999998</v>
      </c>
      <c r="AE2088" s="8">
        <v>-108.005</v>
      </c>
      <c r="AF2088" s="2" t="s">
        <v>3986</v>
      </c>
      <c r="AG2088" s="2" t="s">
        <v>606</v>
      </c>
      <c r="AH2088" s="2" t="s">
        <v>607</v>
      </c>
      <c r="AI2088" s="113">
        <v>1705</v>
      </c>
      <c r="AJ2088" s="2" t="s">
        <v>633</v>
      </c>
      <c r="AK2088" s="14">
        <v>6</v>
      </c>
      <c r="AL2088" s="29">
        <v>6</v>
      </c>
      <c r="AM2088" s="2" t="s">
        <v>559</v>
      </c>
      <c r="AN2088" s="10">
        <v>86</v>
      </c>
      <c r="AO2088" s="10">
        <v>1230.6600000000001</v>
      </c>
      <c r="AP2088" s="4">
        <v>1</v>
      </c>
      <c r="AQ2088" s="4" t="s">
        <v>652</v>
      </c>
      <c r="AR2088" s="12">
        <v>52.511150042420098</v>
      </c>
      <c r="AS2088" s="13">
        <v>1.32E-2</v>
      </c>
      <c r="AT2088" s="66">
        <v>6</v>
      </c>
      <c r="AU2088" s="4" t="s">
        <v>648</v>
      </c>
      <c r="AV2088" s="4"/>
      <c r="AW2088" s="14">
        <v>11.89</v>
      </c>
      <c r="AX2088" s="14">
        <v>16.73</v>
      </c>
      <c r="AY2088" s="14">
        <v>4.84</v>
      </c>
      <c r="AZ2088" s="29">
        <v>14.31</v>
      </c>
      <c r="BA2088" s="14" t="s">
        <v>635</v>
      </c>
      <c r="BB2088" s="1" t="s">
        <v>329</v>
      </c>
      <c r="BC2088" s="15">
        <v>-0.13325999999999999</v>
      </c>
    </row>
    <row r="2089" spans="1:275" s="16" customFormat="1" x14ac:dyDescent="0.25">
      <c r="A2089" s="2">
        <v>1044</v>
      </c>
      <c r="B2089" s="2" t="s">
        <v>3978</v>
      </c>
      <c r="C2089" s="4"/>
      <c r="D2089" s="5" t="s">
        <v>3990</v>
      </c>
      <c r="E2089" s="15" t="s">
        <v>328</v>
      </c>
      <c r="F2089" s="18" t="s">
        <v>3980</v>
      </c>
      <c r="G2089" s="18" t="s">
        <v>3981</v>
      </c>
      <c r="H2089" s="18" t="s">
        <v>598</v>
      </c>
      <c r="I2089" s="18" t="s">
        <v>3982</v>
      </c>
      <c r="J2089" s="90" t="s">
        <v>3983</v>
      </c>
      <c r="K2089" s="19"/>
      <c r="L2089" s="18" t="s">
        <v>3984</v>
      </c>
      <c r="M2089" s="18" t="s">
        <v>3985</v>
      </c>
      <c r="N2089" s="86" t="s">
        <v>3935</v>
      </c>
      <c r="O2089" s="18" t="s">
        <v>548</v>
      </c>
      <c r="P2089" s="6"/>
      <c r="Q2089" s="37" t="s">
        <v>3936</v>
      </c>
      <c r="R2089" s="91" t="s">
        <v>3937</v>
      </c>
      <c r="S2089" s="26" t="s">
        <v>2185</v>
      </c>
      <c r="T2089" s="88" t="s">
        <v>552</v>
      </c>
      <c r="U2089" s="6"/>
      <c r="V2089" s="88" t="s">
        <v>553</v>
      </c>
      <c r="W2089" s="6" t="s">
        <v>554</v>
      </c>
      <c r="X2089" s="6" t="s">
        <v>555</v>
      </c>
      <c r="Y2089" s="6" t="s">
        <v>556</v>
      </c>
      <c r="Z2089" s="4" t="s">
        <v>604</v>
      </c>
      <c r="AA2089" s="37" t="s">
        <v>557</v>
      </c>
      <c r="AB2089" s="13">
        <v>40.28</v>
      </c>
      <c r="AC2089" s="13">
        <v>-108.32</v>
      </c>
      <c r="AD2089" s="8">
        <v>40.466666699999998</v>
      </c>
      <c r="AE2089" s="8">
        <v>-108.005</v>
      </c>
      <c r="AF2089" s="2" t="s">
        <v>3986</v>
      </c>
      <c r="AG2089" s="2" t="s">
        <v>606</v>
      </c>
      <c r="AH2089" s="2" t="s">
        <v>607</v>
      </c>
      <c r="AI2089" s="113">
        <v>1705</v>
      </c>
      <c r="AJ2089" s="2" t="s">
        <v>633</v>
      </c>
      <c r="AK2089" s="14">
        <v>6</v>
      </c>
      <c r="AL2089" s="29">
        <v>6</v>
      </c>
      <c r="AM2089" s="2" t="s">
        <v>559</v>
      </c>
      <c r="AN2089" s="10">
        <v>75</v>
      </c>
      <c r="AO2089" s="10">
        <v>1433.9999999999998</v>
      </c>
      <c r="AP2089" s="4">
        <v>1</v>
      </c>
      <c r="AQ2089" s="4" t="s">
        <v>609</v>
      </c>
      <c r="AR2089" s="12">
        <v>54.152123481245724</v>
      </c>
      <c r="AS2089" s="13">
        <v>1.2800000000000001E-2</v>
      </c>
      <c r="AT2089" s="66">
        <v>12</v>
      </c>
      <c r="AU2089" s="4" t="s">
        <v>648</v>
      </c>
      <c r="AV2089" s="4"/>
      <c r="AW2089" s="14">
        <v>16.54</v>
      </c>
      <c r="AX2089" s="14">
        <v>21.7</v>
      </c>
      <c r="AY2089" s="14">
        <v>5.16</v>
      </c>
      <c r="AZ2089" s="29">
        <v>19.119999999999997</v>
      </c>
      <c r="BA2089" s="14" t="s">
        <v>635</v>
      </c>
      <c r="BB2089" s="1" t="s">
        <v>329</v>
      </c>
      <c r="BC2089" s="15">
        <v>-0.13325999999999999</v>
      </c>
    </row>
    <row r="2090" spans="1:275" s="16" customFormat="1" x14ac:dyDescent="0.25">
      <c r="A2090" s="2">
        <v>1045</v>
      </c>
      <c r="B2090" s="2" t="s">
        <v>3978</v>
      </c>
      <c r="C2090" s="4"/>
      <c r="D2090" s="5" t="s">
        <v>3991</v>
      </c>
      <c r="E2090" s="15" t="s">
        <v>328</v>
      </c>
      <c r="F2090" s="18" t="s">
        <v>3980</v>
      </c>
      <c r="G2090" s="18" t="s">
        <v>3981</v>
      </c>
      <c r="H2090" s="18" t="s">
        <v>598</v>
      </c>
      <c r="I2090" s="18" t="s">
        <v>3982</v>
      </c>
      <c r="J2090" s="90" t="s">
        <v>3983</v>
      </c>
      <c r="K2090" s="19"/>
      <c r="L2090" s="18" t="s">
        <v>3984</v>
      </c>
      <c r="M2090" s="18" t="s">
        <v>3985</v>
      </c>
      <c r="N2090" s="86" t="s">
        <v>3935</v>
      </c>
      <c r="O2090" s="18" t="s">
        <v>548</v>
      </c>
      <c r="P2090" s="6"/>
      <c r="Q2090" s="37" t="s">
        <v>3936</v>
      </c>
      <c r="R2090" s="91" t="s">
        <v>3937</v>
      </c>
      <c r="S2090" s="26" t="s">
        <v>2185</v>
      </c>
      <c r="T2090" s="88" t="s">
        <v>552</v>
      </c>
      <c r="U2090" s="6"/>
      <c r="V2090" s="88" t="s">
        <v>553</v>
      </c>
      <c r="W2090" s="6" t="s">
        <v>554</v>
      </c>
      <c r="X2090" s="6" t="s">
        <v>555</v>
      </c>
      <c r="Y2090" s="6" t="s">
        <v>556</v>
      </c>
      <c r="Z2090" s="4" t="s">
        <v>604</v>
      </c>
      <c r="AA2090" s="37" t="s">
        <v>557</v>
      </c>
      <c r="AB2090" s="13">
        <v>40.28</v>
      </c>
      <c r="AC2090" s="13">
        <v>-108.32</v>
      </c>
      <c r="AD2090" s="8">
        <v>40.466666699999998</v>
      </c>
      <c r="AE2090" s="8">
        <v>-108.005</v>
      </c>
      <c r="AF2090" s="2" t="s">
        <v>3986</v>
      </c>
      <c r="AG2090" s="2" t="s">
        <v>606</v>
      </c>
      <c r="AH2090" s="2" t="s">
        <v>607</v>
      </c>
      <c r="AI2090" s="113">
        <v>1705</v>
      </c>
      <c r="AJ2090" s="2" t="s">
        <v>633</v>
      </c>
      <c r="AK2090" s="14">
        <v>6</v>
      </c>
      <c r="AL2090" s="29">
        <v>6</v>
      </c>
      <c r="AM2090" s="2" t="s">
        <v>559</v>
      </c>
      <c r="AN2090" s="10">
        <v>75</v>
      </c>
      <c r="AO2090" s="10">
        <v>1433.9999999999998</v>
      </c>
      <c r="AP2090" s="4">
        <v>1</v>
      </c>
      <c r="AQ2090" s="4" t="s">
        <v>652</v>
      </c>
      <c r="AR2090" s="12">
        <v>56.35342931381669</v>
      </c>
      <c r="AS2090" s="13">
        <v>1.23E-2</v>
      </c>
      <c r="AT2090" s="66">
        <v>6</v>
      </c>
      <c r="AU2090" s="4" t="s">
        <v>648</v>
      </c>
      <c r="AV2090" s="4"/>
      <c r="AW2090" s="14">
        <v>16.54</v>
      </c>
      <c r="AX2090" s="14">
        <v>21.7</v>
      </c>
      <c r="AY2090" s="14">
        <v>5.16</v>
      </c>
      <c r="AZ2090" s="29">
        <v>19.119999999999997</v>
      </c>
      <c r="BA2090" s="14" t="s">
        <v>635</v>
      </c>
      <c r="BB2090" s="1" t="s">
        <v>329</v>
      </c>
      <c r="BC2090" s="15">
        <v>-0.13325999999999999</v>
      </c>
    </row>
    <row r="2091" spans="1:275" s="16" customFormat="1" x14ac:dyDescent="0.25">
      <c r="A2091" s="2">
        <v>1046</v>
      </c>
      <c r="B2091" s="2" t="s">
        <v>3978</v>
      </c>
      <c r="C2091" s="4"/>
      <c r="D2091" s="5" t="s">
        <v>3992</v>
      </c>
      <c r="E2091" s="15" t="s">
        <v>328</v>
      </c>
      <c r="F2091" s="18" t="s">
        <v>3980</v>
      </c>
      <c r="G2091" s="18" t="s">
        <v>3981</v>
      </c>
      <c r="H2091" s="18" t="s">
        <v>598</v>
      </c>
      <c r="I2091" s="18" t="s">
        <v>3982</v>
      </c>
      <c r="J2091" s="90" t="s">
        <v>3983</v>
      </c>
      <c r="K2091" s="19"/>
      <c r="L2091" s="18" t="s">
        <v>3984</v>
      </c>
      <c r="M2091" s="18" t="s">
        <v>3985</v>
      </c>
      <c r="N2091" s="86" t="s">
        <v>3935</v>
      </c>
      <c r="O2091" s="18" t="s">
        <v>548</v>
      </c>
      <c r="P2091" s="6"/>
      <c r="Q2091" s="37" t="s">
        <v>3936</v>
      </c>
      <c r="R2091" s="91" t="s">
        <v>3937</v>
      </c>
      <c r="S2091" s="26" t="s">
        <v>2185</v>
      </c>
      <c r="T2091" s="88" t="s">
        <v>552</v>
      </c>
      <c r="U2091" s="6"/>
      <c r="V2091" s="88" t="s">
        <v>553</v>
      </c>
      <c r="W2091" s="6" t="s">
        <v>554</v>
      </c>
      <c r="X2091" s="6" t="s">
        <v>555</v>
      </c>
      <c r="Y2091" s="6" t="s">
        <v>556</v>
      </c>
      <c r="Z2091" s="4" t="s">
        <v>604</v>
      </c>
      <c r="AA2091" s="37" t="s">
        <v>557</v>
      </c>
      <c r="AB2091" s="13">
        <v>40.28</v>
      </c>
      <c r="AC2091" s="13">
        <v>-108.32</v>
      </c>
      <c r="AD2091" s="8">
        <v>40.466666699999998</v>
      </c>
      <c r="AE2091" s="8">
        <v>-108.005</v>
      </c>
      <c r="AF2091" s="2" t="s">
        <v>3986</v>
      </c>
      <c r="AG2091" s="2" t="s">
        <v>606</v>
      </c>
      <c r="AH2091" s="2" t="s">
        <v>607</v>
      </c>
      <c r="AI2091" s="113">
        <v>1705</v>
      </c>
      <c r="AJ2091" s="2" t="s">
        <v>633</v>
      </c>
      <c r="AK2091" s="14">
        <v>6</v>
      </c>
      <c r="AL2091" s="29">
        <v>6</v>
      </c>
      <c r="AM2091" s="2" t="s">
        <v>559</v>
      </c>
      <c r="AN2091" s="10">
        <v>50</v>
      </c>
      <c r="AO2091" s="10">
        <v>335.5</v>
      </c>
      <c r="AP2091" s="4">
        <v>1</v>
      </c>
      <c r="AQ2091" s="4" t="s">
        <v>609</v>
      </c>
      <c r="AR2091" s="12">
        <v>41.258760747615796</v>
      </c>
      <c r="AS2091" s="13">
        <v>1.6799999999999999E-2</v>
      </c>
      <c r="AT2091" s="66">
        <v>11</v>
      </c>
      <c r="AU2091" s="4" t="s">
        <v>648</v>
      </c>
      <c r="AV2091" s="4"/>
      <c r="AW2091" s="14">
        <v>4.2699999999999996</v>
      </c>
      <c r="AX2091" s="14">
        <v>9.15</v>
      </c>
      <c r="AY2091" s="14">
        <v>4.8800000000000008</v>
      </c>
      <c r="AZ2091" s="29">
        <v>6.71</v>
      </c>
      <c r="BA2091" s="14" t="s">
        <v>635</v>
      </c>
      <c r="BB2091" s="1" t="s">
        <v>329</v>
      </c>
      <c r="BC2091" s="15">
        <v>-0.13325999999999999</v>
      </c>
    </row>
    <row r="2092" spans="1:275" x14ac:dyDescent="0.25">
      <c r="A2092" s="2">
        <v>1047</v>
      </c>
      <c r="B2092" s="2" t="s">
        <v>3978</v>
      </c>
      <c r="D2092" s="5" t="s">
        <v>3993</v>
      </c>
      <c r="E2092" s="15" t="s">
        <v>328</v>
      </c>
      <c r="F2092" s="18" t="s">
        <v>3980</v>
      </c>
      <c r="G2092" s="18" t="s">
        <v>3981</v>
      </c>
      <c r="H2092" s="18" t="s">
        <v>598</v>
      </c>
      <c r="I2092" s="18" t="s">
        <v>3982</v>
      </c>
      <c r="J2092" s="90" t="s">
        <v>3983</v>
      </c>
      <c r="K2092" s="19"/>
      <c r="L2092" s="18" t="s">
        <v>3984</v>
      </c>
      <c r="M2092" s="18" t="s">
        <v>3985</v>
      </c>
      <c r="N2092" s="86" t="s">
        <v>3935</v>
      </c>
      <c r="O2092" s="18" t="s">
        <v>548</v>
      </c>
      <c r="P2092" s="6"/>
      <c r="Q2092" s="37" t="s">
        <v>3936</v>
      </c>
      <c r="R2092" s="91" t="s">
        <v>3937</v>
      </c>
      <c r="S2092" s="26" t="s">
        <v>2185</v>
      </c>
      <c r="T2092" s="88" t="s">
        <v>552</v>
      </c>
      <c r="U2092" s="6"/>
      <c r="V2092" s="88" t="s">
        <v>553</v>
      </c>
      <c r="W2092" s="6" t="s">
        <v>554</v>
      </c>
      <c r="X2092" s="6" t="s">
        <v>555</v>
      </c>
      <c r="Y2092" s="6" t="s">
        <v>556</v>
      </c>
      <c r="Z2092" s="4" t="s">
        <v>604</v>
      </c>
      <c r="AA2092" s="37" t="s">
        <v>557</v>
      </c>
      <c r="AB2092" s="13">
        <v>40.28</v>
      </c>
      <c r="AC2092" s="13">
        <v>-108.32</v>
      </c>
      <c r="AD2092" s="8">
        <v>40.466666699999998</v>
      </c>
      <c r="AE2092" s="8">
        <v>-108.005</v>
      </c>
      <c r="AF2092" s="2" t="s">
        <v>3986</v>
      </c>
      <c r="AG2092" s="2" t="s">
        <v>606</v>
      </c>
      <c r="AH2092" s="2" t="s">
        <v>607</v>
      </c>
      <c r="AI2092" s="113">
        <v>1705</v>
      </c>
      <c r="AJ2092" s="2" t="s">
        <v>633</v>
      </c>
      <c r="AK2092" s="14">
        <v>6</v>
      </c>
      <c r="AL2092" s="29">
        <v>6</v>
      </c>
      <c r="AM2092" s="2" t="s">
        <v>559</v>
      </c>
      <c r="AN2092" s="10">
        <v>50</v>
      </c>
      <c r="AO2092" s="10">
        <v>335.5</v>
      </c>
      <c r="AP2092" s="4">
        <v>1</v>
      </c>
      <c r="AQ2092" s="4" t="s">
        <v>652</v>
      </c>
      <c r="AR2092" s="12">
        <v>43.052619910555606</v>
      </c>
      <c r="AS2092" s="13">
        <v>1.61E-2</v>
      </c>
      <c r="AT2092" s="66">
        <v>6</v>
      </c>
      <c r="AU2092" s="4" t="s">
        <v>648</v>
      </c>
      <c r="AV2092" s="4"/>
      <c r="AW2092" s="14">
        <v>4.2699999999999996</v>
      </c>
      <c r="AX2092" s="14">
        <v>9.15</v>
      </c>
      <c r="AY2092" s="14">
        <v>4.8800000000000008</v>
      </c>
      <c r="AZ2092" s="29">
        <v>6.71</v>
      </c>
      <c r="BA2092" s="14" t="s">
        <v>635</v>
      </c>
      <c r="BB2092" s="1" t="s">
        <v>329</v>
      </c>
      <c r="BC2092" s="15">
        <v>-0.13325999999999999</v>
      </c>
      <c r="BD2092" s="2"/>
      <c r="BE2092" s="16"/>
      <c r="BF2092" s="16"/>
      <c r="BG2092" s="16"/>
      <c r="BH2092" s="16"/>
      <c r="BI2092" s="16"/>
      <c r="BJ2092" s="16"/>
      <c r="BK2092" s="16"/>
      <c r="BL2092" s="16"/>
      <c r="BM2092" s="16"/>
      <c r="BN2092" s="16"/>
      <c r="BO2092" s="16"/>
      <c r="BP2092" s="16"/>
      <c r="BQ2092" s="16"/>
      <c r="BR2092" s="16"/>
      <c r="BS2092" s="16"/>
      <c r="BT2092" s="16"/>
      <c r="BU2092" s="16"/>
      <c r="BV2092" s="16"/>
      <c r="BW2092" s="16"/>
      <c r="BX2092" s="16"/>
      <c r="BY2092" s="16"/>
      <c r="BZ2092" s="16"/>
      <c r="CA2092" s="16"/>
      <c r="CB2092" s="16"/>
      <c r="CC2092" s="16"/>
      <c r="CD2092" s="16"/>
      <c r="CE2092" s="16"/>
      <c r="CF2092" s="16"/>
      <c r="CG2092" s="16"/>
      <c r="CH2092" s="16"/>
      <c r="CI2092" s="16"/>
      <c r="CJ2092" s="16"/>
      <c r="CK2092" s="16"/>
      <c r="CL2092" s="16"/>
      <c r="CM2092" s="16"/>
      <c r="CN2092" s="16"/>
      <c r="CO2092" s="16"/>
      <c r="CP2092" s="16"/>
      <c r="CQ2092" s="16"/>
      <c r="CR2092" s="16"/>
      <c r="CS2092" s="16"/>
      <c r="CT2092" s="16"/>
      <c r="CU2092" s="16"/>
      <c r="CV2092" s="16"/>
      <c r="CW2092" s="16"/>
      <c r="CX2092" s="16"/>
      <c r="CY2092" s="16"/>
      <c r="CZ2092" s="16"/>
      <c r="DA2092" s="16"/>
      <c r="DB2092" s="16"/>
      <c r="DC2092" s="16"/>
      <c r="DD2092" s="16"/>
      <c r="DE2092" s="16"/>
      <c r="DF2092" s="16"/>
      <c r="DG2092" s="16"/>
      <c r="DH2092" s="16"/>
      <c r="DI2092" s="16"/>
      <c r="DJ2092" s="16"/>
      <c r="DK2092" s="16"/>
      <c r="DL2092" s="16"/>
      <c r="DM2092" s="16"/>
      <c r="DN2092" s="16"/>
      <c r="DO2092" s="16"/>
      <c r="DP2092" s="16"/>
      <c r="DQ2092" s="16"/>
      <c r="DR2092" s="16"/>
      <c r="DS2092" s="16"/>
      <c r="DT2092" s="16"/>
      <c r="DU2092" s="16"/>
      <c r="DV2092" s="16"/>
      <c r="DW2092" s="16"/>
      <c r="DX2092" s="16"/>
      <c r="DY2092" s="16"/>
      <c r="DZ2092" s="16"/>
      <c r="EA2092" s="16"/>
      <c r="EB2092" s="16"/>
      <c r="EC2092" s="16"/>
      <c r="ED2092" s="16"/>
      <c r="EE2092" s="16"/>
      <c r="EF2092" s="16"/>
      <c r="EG2092" s="16"/>
      <c r="EH2092" s="16"/>
      <c r="EI2092" s="16"/>
      <c r="EJ2092" s="16"/>
      <c r="EK2092" s="16"/>
      <c r="EL2092" s="16"/>
      <c r="EM2092" s="16"/>
      <c r="EN2092" s="16"/>
      <c r="EO2092" s="16"/>
      <c r="EP2092" s="16"/>
      <c r="EQ2092" s="16"/>
      <c r="ER2092" s="16"/>
      <c r="ES2092" s="16"/>
      <c r="ET2092" s="16"/>
      <c r="EU2092" s="16"/>
      <c r="EV2092" s="16"/>
      <c r="EW2092" s="16"/>
      <c r="EX2092" s="16"/>
      <c r="EY2092" s="16"/>
      <c r="EZ2092" s="16"/>
      <c r="FA2092" s="16"/>
      <c r="FB2092" s="16"/>
      <c r="FC2092" s="16"/>
      <c r="FD2092" s="16"/>
      <c r="FE2092" s="16"/>
      <c r="FF2092" s="16"/>
      <c r="FG2092" s="16"/>
      <c r="FH2092" s="16"/>
      <c r="FI2092" s="16"/>
      <c r="FJ2092" s="16"/>
      <c r="FK2092" s="16"/>
      <c r="FL2092" s="16"/>
      <c r="FM2092" s="16"/>
      <c r="FN2092" s="16"/>
      <c r="FO2092" s="16"/>
      <c r="FP2092" s="16"/>
      <c r="FQ2092" s="16"/>
      <c r="FR2092" s="16"/>
      <c r="FS2092" s="16"/>
      <c r="FT2092" s="16"/>
      <c r="FU2092" s="16"/>
      <c r="FV2092" s="16"/>
      <c r="FW2092" s="16"/>
      <c r="FX2092" s="16"/>
      <c r="FY2092" s="16"/>
      <c r="FZ2092" s="16"/>
      <c r="GA2092" s="16"/>
      <c r="GB2092" s="16"/>
      <c r="GC2092" s="16"/>
      <c r="GD2092" s="16"/>
      <c r="GE2092" s="16"/>
      <c r="GF2092" s="16"/>
      <c r="GG2092" s="16"/>
      <c r="GH2092" s="16"/>
      <c r="GI2092" s="16"/>
      <c r="GJ2092" s="16"/>
      <c r="GK2092" s="16"/>
      <c r="GL2092" s="16"/>
      <c r="GM2092" s="16"/>
      <c r="GN2092" s="16"/>
      <c r="GO2092" s="16"/>
      <c r="GP2092" s="16"/>
      <c r="GQ2092" s="16"/>
      <c r="GR2092" s="16"/>
      <c r="GS2092" s="16"/>
      <c r="GT2092" s="16"/>
      <c r="GU2092" s="16"/>
      <c r="GV2092" s="16"/>
      <c r="GW2092" s="16"/>
      <c r="GX2092" s="16"/>
      <c r="GY2092" s="16"/>
      <c r="GZ2092" s="16"/>
      <c r="HA2092" s="16"/>
      <c r="HB2092" s="16"/>
      <c r="HC2092" s="16"/>
      <c r="HD2092" s="16"/>
      <c r="HE2092" s="16"/>
      <c r="HF2092" s="16"/>
      <c r="HG2092" s="16"/>
      <c r="HH2092" s="16"/>
      <c r="HI2092" s="16"/>
      <c r="HJ2092" s="16"/>
      <c r="HK2092" s="16"/>
      <c r="HL2092" s="16"/>
      <c r="HM2092" s="16"/>
      <c r="HN2092" s="16"/>
      <c r="HO2092" s="16"/>
      <c r="HP2092" s="16"/>
      <c r="HQ2092" s="16"/>
      <c r="HR2092" s="16"/>
      <c r="HS2092" s="16"/>
      <c r="HT2092" s="16"/>
      <c r="HU2092" s="16"/>
      <c r="HV2092" s="16"/>
      <c r="HW2092" s="16"/>
      <c r="HX2092" s="16"/>
      <c r="HY2092" s="16"/>
      <c r="HZ2092" s="16"/>
      <c r="IA2092" s="16"/>
      <c r="IB2092" s="16"/>
      <c r="IC2092" s="16"/>
      <c r="ID2092" s="16"/>
      <c r="IE2092" s="16"/>
      <c r="IF2092" s="16"/>
      <c r="IG2092" s="16"/>
      <c r="IH2092" s="16"/>
      <c r="II2092" s="16"/>
      <c r="IJ2092" s="16"/>
      <c r="IK2092" s="16"/>
      <c r="IL2092" s="16"/>
      <c r="IM2092" s="16"/>
      <c r="IN2092" s="16"/>
      <c r="IO2092" s="16"/>
      <c r="IP2092" s="16"/>
      <c r="IQ2092" s="16"/>
      <c r="IR2092" s="16"/>
      <c r="IS2092" s="16"/>
      <c r="IT2092" s="16"/>
      <c r="IU2092" s="16"/>
      <c r="IV2092" s="16"/>
      <c r="IW2092" s="16"/>
      <c r="IX2092" s="16"/>
      <c r="IY2092" s="16"/>
      <c r="IZ2092" s="16"/>
      <c r="JA2092" s="16"/>
      <c r="JB2092" s="16"/>
      <c r="JC2092" s="16"/>
      <c r="JD2092" s="16"/>
      <c r="JE2092" s="16"/>
      <c r="JF2092" s="16"/>
      <c r="JG2092" s="16"/>
      <c r="JH2092" s="16"/>
      <c r="JI2092" s="16"/>
      <c r="JJ2092" s="16"/>
      <c r="JK2092" s="16"/>
      <c r="JL2092" s="16"/>
      <c r="JM2092" s="16"/>
      <c r="JN2092" s="16"/>
      <c r="JO2092" s="16"/>
    </row>
    <row r="2093" spans="1:275" x14ac:dyDescent="0.25">
      <c r="A2093" s="2">
        <v>1179</v>
      </c>
      <c r="B2093" s="2" t="s">
        <v>2731</v>
      </c>
      <c r="D2093" s="5" t="s">
        <v>3994</v>
      </c>
      <c r="E2093" s="15" t="s">
        <v>328</v>
      </c>
      <c r="F2093" s="18" t="s">
        <v>3980</v>
      </c>
      <c r="G2093" s="18" t="s">
        <v>3981</v>
      </c>
      <c r="H2093" s="18" t="s">
        <v>598</v>
      </c>
      <c r="I2093" s="18" t="s">
        <v>3982</v>
      </c>
      <c r="J2093" s="90" t="s">
        <v>3983</v>
      </c>
      <c r="K2093" s="19"/>
      <c r="L2093" s="18" t="s">
        <v>3984</v>
      </c>
      <c r="M2093" s="18" t="s">
        <v>3985</v>
      </c>
      <c r="N2093" s="86" t="s">
        <v>3935</v>
      </c>
      <c r="O2093" s="18" t="s">
        <v>548</v>
      </c>
      <c r="P2093" s="6"/>
      <c r="Q2093" s="37" t="s">
        <v>3936</v>
      </c>
      <c r="R2093" s="91" t="s">
        <v>3937</v>
      </c>
      <c r="S2093" s="26" t="s">
        <v>2185</v>
      </c>
      <c r="T2093" s="88" t="s">
        <v>552</v>
      </c>
      <c r="U2093" s="6"/>
      <c r="V2093" s="88" t="s">
        <v>553</v>
      </c>
      <c r="W2093" s="6" t="s">
        <v>554</v>
      </c>
      <c r="X2093" s="6" t="s">
        <v>555</v>
      </c>
      <c r="Y2093" s="6" t="s">
        <v>556</v>
      </c>
      <c r="Z2093" s="4" t="s">
        <v>604</v>
      </c>
      <c r="AA2093" s="37" t="s">
        <v>557</v>
      </c>
      <c r="AB2093" s="13">
        <v>35</v>
      </c>
      <c r="AC2093" s="13">
        <v>-106</v>
      </c>
      <c r="AD2093" s="8">
        <v>35</v>
      </c>
      <c r="AE2093" s="8">
        <v>-106</v>
      </c>
      <c r="AF2093" s="2" t="s">
        <v>2733</v>
      </c>
      <c r="AG2093" s="2" t="s">
        <v>606</v>
      </c>
      <c r="AH2093" s="2" t="s">
        <v>607</v>
      </c>
      <c r="AI2093" s="113">
        <v>1467.5</v>
      </c>
      <c r="AJ2093" s="2" t="s">
        <v>633</v>
      </c>
      <c r="AK2093" s="14">
        <v>7</v>
      </c>
      <c r="AL2093" s="29">
        <v>7</v>
      </c>
      <c r="AM2093" s="2" t="s">
        <v>618</v>
      </c>
      <c r="AN2093" s="10">
        <v>120</v>
      </c>
      <c r="AO2093" s="10">
        <v>1164</v>
      </c>
      <c r="AP2093" s="4">
        <v>5</v>
      </c>
      <c r="AQ2093" s="12" t="s">
        <v>609</v>
      </c>
      <c r="AR2093" s="12">
        <v>30.670229228316167</v>
      </c>
      <c r="AS2093" s="13">
        <v>2.2599999999999999E-2</v>
      </c>
      <c r="AT2093" s="4">
        <v>6</v>
      </c>
      <c r="AU2093" s="4" t="s">
        <v>648</v>
      </c>
      <c r="AV2093" s="4" t="s">
        <v>634</v>
      </c>
      <c r="AY2093" s="14">
        <v>0</v>
      </c>
      <c r="AZ2093" s="29">
        <v>9.6999999999999993</v>
      </c>
      <c r="BA2093" s="14" t="s">
        <v>563</v>
      </c>
      <c r="BB2093" s="1" t="s">
        <v>329</v>
      </c>
      <c r="BC2093" s="15">
        <v>-0.13325999999999999</v>
      </c>
      <c r="BD2093" s="2"/>
    </row>
    <row r="2094" spans="1:275" x14ac:dyDescent="0.25">
      <c r="A2094" s="2">
        <v>174</v>
      </c>
      <c r="B2094" s="9" t="s">
        <v>2022</v>
      </c>
      <c r="D2094" s="5" t="s">
        <v>3995</v>
      </c>
      <c r="E2094" s="15" t="s">
        <v>330</v>
      </c>
      <c r="F2094" s="4" t="s">
        <v>3996</v>
      </c>
      <c r="G2094" s="4" t="s">
        <v>3997</v>
      </c>
      <c r="H2094" s="4" t="s">
        <v>598</v>
      </c>
      <c r="I2094" s="4" t="s">
        <v>3876</v>
      </c>
      <c r="J2094" s="88" t="s">
        <v>3998</v>
      </c>
      <c r="K2094" s="6"/>
      <c r="M2094" s="4" t="s">
        <v>3998</v>
      </c>
      <c r="N2094" s="37" t="s">
        <v>3935</v>
      </c>
      <c r="O2094" s="18" t="s">
        <v>548</v>
      </c>
      <c r="P2094" s="6"/>
      <c r="Q2094" s="37" t="s">
        <v>3936</v>
      </c>
      <c r="R2094" s="91" t="s">
        <v>3937</v>
      </c>
      <c r="S2094" s="26" t="s">
        <v>2185</v>
      </c>
      <c r="T2094" s="88" t="s">
        <v>552</v>
      </c>
      <c r="U2094" s="6"/>
      <c r="V2094" s="88" t="s">
        <v>553</v>
      </c>
      <c r="W2094" s="6" t="s">
        <v>554</v>
      </c>
      <c r="X2094" s="6" t="s">
        <v>555</v>
      </c>
      <c r="Y2094" s="6" t="s">
        <v>556</v>
      </c>
      <c r="Z2094" s="7" t="s">
        <v>604</v>
      </c>
      <c r="AA2094" s="96" t="s">
        <v>557</v>
      </c>
      <c r="AB2094" s="24">
        <v>34.24</v>
      </c>
      <c r="AC2094" s="24">
        <v>-111.38</v>
      </c>
      <c r="AD2094" s="8">
        <v>34.4</v>
      </c>
      <c r="AE2094" s="8">
        <v>-111.01555555555555</v>
      </c>
      <c r="AF2094" s="9" t="s">
        <v>2028</v>
      </c>
      <c r="AG2094" s="9" t="s">
        <v>606</v>
      </c>
      <c r="AH2094" s="2" t="s">
        <v>607</v>
      </c>
      <c r="AI2094" s="114">
        <v>1133</v>
      </c>
      <c r="AJ2094" s="2" t="s">
        <v>633</v>
      </c>
      <c r="AK2094" s="11">
        <v>1</v>
      </c>
      <c r="AL2094" s="105">
        <v>1</v>
      </c>
      <c r="AM2094" s="9" t="s">
        <v>2029</v>
      </c>
      <c r="AN2094" s="46">
        <v>83</v>
      </c>
      <c r="AO2094" s="10">
        <v>1048.29</v>
      </c>
      <c r="AP2094" s="7">
        <v>5</v>
      </c>
      <c r="AQ2094" s="4" t="s">
        <v>609</v>
      </c>
      <c r="AR2094" s="12">
        <v>39.383362531815074</v>
      </c>
      <c r="AS2094" s="67">
        <v>1.7600000000000001E-2</v>
      </c>
      <c r="AT2094" s="7">
        <v>8</v>
      </c>
      <c r="AU2094" s="7" t="s">
        <v>648</v>
      </c>
      <c r="AV2094" s="7" t="s">
        <v>634</v>
      </c>
      <c r="AW2094" s="11">
        <v>11.92</v>
      </c>
      <c r="AX2094" s="11">
        <v>14.62</v>
      </c>
      <c r="AY2094" s="14">
        <v>2.6999999999999993</v>
      </c>
      <c r="AZ2094" s="105">
        <v>12.63</v>
      </c>
      <c r="BA2094" s="14" t="s">
        <v>563</v>
      </c>
      <c r="BB2094" s="1" t="s">
        <v>331</v>
      </c>
      <c r="BC2094" s="15">
        <v>-0.13289999999999999</v>
      </c>
      <c r="BD2094" s="2"/>
    </row>
    <row r="2095" spans="1:275" x14ac:dyDescent="0.25">
      <c r="A2095" s="2">
        <v>175</v>
      </c>
      <c r="B2095" s="9" t="s">
        <v>2022</v>
      </c>
      <c r="D2095" s="5" t="s">
        <v>3999</v>
      </c>
      <c r="E2095" s="15" t="s">
        <v>330</v>
      </c>
      <c r="F2095" s="4" t="s">
        <v>3996</v>
      </c>
      <c r="G2095" s="4" t="s">
        <v>3997</v>
      </c>
      <c r="H2095" s="4" t="s">
        <v>598</v>
      </c>
      <c r="I2095" s="4" t="s">
        <v>3876</v>
      </c>
      <c r="J2095" s="88" t="s">
        <v>3998</v>
      </c>
      <c r="K2095" s="6"/>
      <c r="M2095" s="4" t="s">
        <v>3998</v>
      </c>
      <c r="N2095" s="37" t="s">
        <v>3935</v>
      </c>
      <c r="O2095" s="18" t="s">
        <v>548</v>
      </c>
      <c r="P2095" s="6"/>
      <c r="Q2095" s="37" t="s">
        <v>3936</v>
      </c>
      <c r="R2095" s="91" t="s">
        <v>3937</v>
      </c>
      <c r="S2095" s="26" t="s">
        <v>2185</v>
      </c>
      <c r="T2095" s="88" t="s">
        <v>552</v>
      </c>
      <c r="U2095" s="6"/>
      <c r="V2095" s="88" t="s">
        <v>553</v>
      </c>
      <c r="W2095" s="6" t="s">
        <v>554</v>
      </c>
      <c r="X2095" s="6" t="s">
        <v>555</v>
      </c>
      <c r="Y2095" s="6" t="s">
        <v>556</v>
      </c>
      <c r="Z2095" s="7" t="s">
        <v>604</v>
      </c>
      <c r="AA2095" s="96" t="s">
        <v>557</v>
      </c>
      <c r="AB2095" s="24">
        <v>35.020000000000003</v>
      </c>
      <c r="AC2095" s="24">
        <v>-111.43</v>
      </c>
      <c r="AD2095" s="8">
        <v>35.033333300000002</v>
      </c>
      <c r="AE2095" s="8">
        <v>-111.0186111111111</v>
      </c>
      <c r="AF2095" s="9" t="s">
        <v>2028</v>
      </c>
      <c r="AG2095" s="9" t="s">
        <v>606</v>
      </c>
      <c r="AH2095" s="2" t="s">
        <v>607</v>
      </c>
      <c r="AI2095" s="114">
        <v>1945</v>
      </c>
      <c r="AJ2095" s="2" t="s">
        <v>633</v>
      </c>
      <c r="AK2095" s="11">
        <v>2</v>
      </c>
      <c r="AL2095" s="105">
        <v>2</v>
      </c>
      <c r="AM2095" s="9" t="s">
        <v>2029</v>
      </c>
      <c r="AN2095" s="46">
        <v>83</v>
      </c>
      <c r="AO2095" s="10">
        <v>652.38</v>
      </c>
      <c r="AP2095" s="7">
        <v>5</v>
      </c>
      <c r="AQ2095" s="4" t="s">
        <v>609</v>
      </c>
      <c r="AR2095" s="12">
        <v>33.647921386405109</v>
      </c>
      <c r="AS2095" s="47">
        <v>2.06E-2</v>
      </c>
      <c r="AT2095" s="7">
        <v>8</v>
      </c>
      <c r="AU2095" s="7" t="s">
        <v>648</v>
      </c>
      <c r="AV2095" s="7" t="s">
        <v>634</v>
      </c>
      <c r="AW2095" s="11">
        <v>6.46</v>
      </c>
      <c r="AX2095" s="11">
        <v>13.45</v>
      </c>
      <c r="AY2095" s="14">
        <v>6.9899999999999993</v>
      </c>
      <c r="AZ2095" s="105">
        <v>7.86</v>
      </c>
      <c r="BA2095" s="14" t="s">
        <v>563</v>
      </c>
      <c r="BB2095" s="1" t="s">
        <v>331</v>
      </c>
      <c r="BC2095" s="15">
        <v>-0.13289999999999999</v>
      </c>
      <c r="BD2095" s="2"/>
    </row>
    <row r="2096" spans="1:275" ht="12" customHeight="1" x14ac:dyDescent="0.25">
      <c r="A2096" s="2">
        <v>176</v>
      </c>
      <c r="B2096" s="9" t="s">
        <v>2022</v>
      </c>
      <c r="D2096" s="5" t="s">
        <v>4000</v>
      </c>
      <c r="E2096" s="15" t="s">
        <v>330</v>
      </c>
      <c r="F2096" s="4" t="s">
        <v>3996</v>
      </c>
      <c r="G2096" s="4" t="s">
        <v>3997</v>
      </c>
      <c r="H2096" s="4" t="s">
        <v>598</v>
      </c>
      <c r="I2096" s="4" t="s">
        <v>3876</v>
      </c>
      <c r="J2096" s="88" t="s">
        <v>3998</v>
      </c>
      <c r="K2096" s="6"/>
      <c r="M2096" s="4" t="s">
        <v>3998</v>
      </c>
      <c r="N2096" s="37" t="s">
        <v>3935</v>
      </c>
      <c r="O2096" s="18" t="s">
        <v>548</v>
      </c>
      <c r="P2096" s="6"/>
      <c r="Q2096" s="37" t="s">
        <v>3936</v>
      </c>
      <c r="R2096" s="91" t="s">
        <v>3937</v>
      </c>
      <c r="S2096" s="26" t="s">
        <v>2185</v>
      </c>
      <c r="T2096" s="88" t="s">
        <v>552</v>
      </c>
      <c r="U2096" s="6"/>
      <c r="V2096" s="88" t="s">
        <v>553</v>
      </c>
      <c r="W2096" s="6" t="s">
        <v>554</v>
      </c>
      <c r="X2096" s="6" t="s">
        <v>555</v>
      </c>
      <c r="Y2096" s="6" t="s">
        <v>556</v>
      </c>
      <c r="Z2096" s="7" t="s">
        <v>604</v>
      </c>
      <c r="AA2096" s="96" t="s">
        <v>557</v>
      </c>
      <c r="AB2096" s="24">
        <v>34.409999999999997</v>
      </c>
      <c r="AC2096" s="24">
        <v>-111.41</v>
      </c>
      <c r="AD2096" s="8">
        <v>34.683333300000001</v>
      </c>
      <c r="AE2096" s="8">
        <v>-111.01805555555555</v>
      </c>
      <c r="AF2096" s="9" t="s">
        <v>2028</v>
      </c>
      <c r="AG2096" s="9" t="s">
        <v>606</v>
      </c>
      <c r="AH2096" s="2" t="s">
        <v>607</v>
      </c>
      <c r="AI2096" s="114">
        <v>1400</v>
      </c>
      <c r="AJ2096" s="2" t="s">
        <v>633</v>
      </c>
      <c r="AK2096" s="11">
        <v>2</v>
      </c>
      <c r="AL2096" s="105">
        <v>2</v>
      </c>
      <c r="AM2096" s="9" t="s">
        <v>2029</v>
      </c>
      <c r="AN2096" s="46">
        <v>83</v>
      </c>
      <c r="AO2096" s="10">
        <v>667.31999999999994</v>
      </c>
      <c r="AP2096" s="7">
        <v>5</v>
      </c>
      <c r="AQ2096" s="4" t="s">
        <v>609</v>
      </c>
      <c r="AR2096" s="12">
        <v>37.265977449459427</v>
      </c>
      <c r="AS2096" s="47">
        <v>1.8599999999999998E-2</v>
      </c>
      <c r="AT2096" s="7">
        <v>8</v>
      </c>
      <c r="AU2096" s="7" t="s">
        <v>648</v>
      </c>
      <c r="AV2096" s="7" t="s">
        <v>634</v>
      </c>
      <c r="AW2096" s="11">
        <v>6.41</v>
      </c>
      <c r="AX2096" s="11">
        <v>17.100000000000001</v>
      </c>
      <c r="AY2096" s="14">
        <v>10.690000000000001</v>
      </c>
      <c r="AZ2096" s="105">
        <v>8.0399999999999991</v>
      </c>
      <c r="BA2096" s="14" t="s">
        <v>563</v>
      </c>
      <c r="BB2096" s="1" t="s">
        <v>331</v>
      </c>
      <c r="BC2096" s="15">
        <v>-0.13289999999999999</v>
      </c>
      <c r="BD2096" s="2"/>
    </row>
    <row r="2097" spans="1:275" x14ac:dyDescent="0.25">
      <c r="A2097" s="2">
        <v>187</v>
      </c>
      <c r="B2097" s="9" t="s">
        <v>3945</v>
      </c>
      <c r="D2097" s="5" t="s">
        <v>4001</v>
      </c>
      <c r="E2097" s="15" t="s">
        <v>330</v>
      </c>
      <c r="F2097" s="4" t="s">
        <v>3996</v>
      </c>
      <c r="G2097" s="4" t="s">
        <v>3997</v>
      </c>
      <c r="H2097" s="4" t="s">
        <v>598</v>
      </c>
      <c r="I2097" s="4" t="s">
        <v>3876</v>
      </c>
      <c r="J2097" s="88" t="s">
        <v>3998</v>
      </c>
      <c r="K2097" s="6"/>
      <c r="M2097" s="4" t="s">
        <v>3998</v>
      </c>
      <c r="N2097" s="37" t="s">
        <v>3935</v>
      </c>
      <c r="O2097" s="18" t="s">
        <v>548</v>
      </c>
      <c r="P2097" s="6"/>
      <c r="Q2097" s="37" t="s">
        <v>3936</v>
      </c>
      <c r="R2097" s="91" t="s">
        <v>3937</v>
      </c>
      <c r="S2097" s="26" t="s">
        <v>2185</v>
      </c>
      <c r="T2097" s="88" t="s">
        <v>552</v>
      </c>
      <c r="U2097" s="6"/>
      <c r="V2097" s="88" t="s">
        <v>553</v>
      </c>
      <c r="W2097" s="6" t="s">
        <v>554</v>
      </c>
      <c r="X2097" s="6" t="s">
        <v>555</v>
      </c>
      <c r="Y2097" s="6" t="s">
        <v>556</v>
      </c>
      <c r="Z2097" s="7" t="s">
        <v>604</v>
      </c>
      <c r="AA2097" s="96" t="s">
        <v>557</v>
      </c>
      <c r="AB2097" s="24">
        <v>34.49</v>
      </c>
      <c r="AC2097" s="24">
        <v>-111.48</v>
      </c>
      <c r="AD2097" s="8">
        <v>34.816666699999999</v>
      </c>
      <c r="AE2097" s="8">
        <v>-111.00666666666666</v>
      </c>
      <c r="AF2097" s="9" t="s">
        <v>2028</v>
      </c>
      <c r="AG2097" s="9" t="s">
        <v>606</v>
      </c>
      <c r="AH2097" s="2" t="s">
        <v>607</v>
      </c>
      <c r="AI2097" s="114">
        <v>1500</v>
      </c>
      <c r="AJ2097" s="2" t="s">
        <v>633</v>
      </c>
      <c r="AK2097" s="11">
        <v>3</v>
      </c>
      <c r="AL2097" s="105">
        <v>3</v>
      </c>
      <c r="AM2097" s="9" t="s">
        <v>2029</v>
      </c>
      <c r="AN2097" s="46">
        <v>83</v>
      </c>
      <c r="AO2097" s="10">
        <v>587.64</v>
      </c>
      <c r="AP2097" s="7">
        <v>5</v>
      </c>
      <c r="AQ2097" s="4" t="s">
        <v>609</v>
      </c>
      <c r="AR2097" s="12">
        <v>42.786862997527486</v>
      </c>
      <c r="AS2097" s="24">
        <v>1.6199999999999999E-2</v>
      </c>
      <c r="AT2097" s="7">
        <v>8</v>
      </c>
      <c r="AU2097" s="7" t="s">
        <v>648</v>
      </c>
      <c r="AV2097" s="7" t="s">
        <v>634</v>
      </c>
      <c r="AW2097" s="11">
        <v>5.05</v>
      </c>
      <c r="AX2097" s="11">
        <v>9.1199999999999992</v>
      </c>
      <c r="AY2097" s="14">
        <v>4.0699999999999994</v>
      </c>
      <c r="AZ2097" s="105">
        <v>7.08</v>
      </c>
      <c r="BA2097" s="14" t="s">
        <v>563</v>
      </c>
      <c r="BB2097" s="1" t="s">
        <v>331</v>
      </c>
      <c r="BC2097" s="15">
        <v>-0.13289999999999999</v>
      </c>
      <c r="BD2097" s="2"/>
    </row>
    <row r="2098" spans="1:275" x14ac:dyDescent="0.25">
      <c r="A2098" s="2">
        <v>190</v>
      </c>
      <c r="B2098" s="9" t="s">
        <v>3950</v>
      </c>
      <c r="D2098" s="5" t="s">
        <v>4002</v>
      </c>
      <c r="E2098" s="15" t="s">
        <v>330</v>
      </c>
      <c r="F2098" s="4" t="s">
        <v>3996</v>
      </c>
      <c r="G2098" s="4" t="s">
        <v>3997</v>
      </c>
      <c r="H2098" s="4" t="s">
        <v>598</v>
      </c>
      <c r="I2098" s="4" t="s">
        <v>3876</v>
      </c>
      <c r="J2098" s="88" t="s">
        <v>3998</v>
      </c>
      <c r="K2098" s="6"/>
      <c r="M2098" s="4" t="s">
        <v>3998</v>
      </c>
      <c r="N2098" s="37" t="s">
        <v>3935</v>
      </c>
      <c r="O2098" s="18" t="s">
        <v>548</v>
      </c>
      <c r="P2098" s="6"/>
      <c r="Q2098" s="37" t="s">
        <v>3936</v>
      </c>
      <c r="R2098" s="91" t="s">
        <v>3937</v>
      </c>
      <c r="S2098" s="26" t="s">
        <v>2185</v>
      </c>
      <c r="T2098" s="88" t="s">
        <v>552</v>
      </c>
      <c r="U2098" s="6"/>
      <c r="V2098" s="88" t="s">
        <v>553</v>
      </c>
      <c r="W2098" s="6" t="s">
        <v>554</v>
      </c>
      <c r="X2098" s="6" t="s">
        <v>555</v>
      </c>
      <c r="Y2098" s="6" t="s">
        <v>556</v>
      </c>
      <c r="Z2098" s="7" t="s">
        <v>604</v>
      </c>
      <c r="AA2098" s="96" t="s">
        <v>557</v>
      </c>
      <c r="AB2098" s="24">
        <v>41.08</v>
      </c>
      <c r="AC2098" s="24">
        <v>-111.55</v>
      </c>
      <c r="AD2098" s="8">
        <v>41.133333299999997</v>
      </c>
      <c r="AE2098" s="8">
        <v>-111.00833333333334</v>
      </c>
      <c r="AF2098" s="9" t="s">
        <v>3952</v>
      </c>
      <c r="AG2098" s="9" t="s">
        <v>606</v>
      </c>
      <c r="AH2098" s="2" t="s">
        <v>607</v>
      </c>
      <c r="AI2098" s="114">
        <v>1356</v>
      </c>
      <c r="AJ2098" s="2" t="s">
        <v>633</v>
      </c>
      <c r="AK2098" s="11">
        <v>4</v>
      </c>
      <c r="AL2098" s="105">
        <v>4</v>
      </c>
      <c r="AM2098" s="9" t="s">
        <v>618</v>
      </c>
      <c r="AN2098" s="46">
        <v>125</v>
      </c>
      <c r="AO2098" s="10">
        <v>300</v>
      </c>
      <c r="AP2098" s="7">
        <v>4</v>
      </c>
      <c r="AQ2098" s="4" t="s">
        <v>609</v>
      </c>
      <c r="AR2098" s="12">
        <v>64.780110332705164</v>
      </c>
      <c r="AS2098" s="47">
        <v>1.0699999999999999E-2</v>
      </c>
      <c r="AT2098" s="7"/>
      <c r="AU2098" s="7" t="s">
        <v>648</v>
      </c>
      <c r="AV2098" s="7" t="s">
        <v>634</v>
      </c>
      <c r="AW2098" s="11"/>
      <c r="AX2098" s="11"/>
      <c r="AY2098" s="14">
        <v>0</v>
      </c>
      <c r="AZ2098" s="105">
        <v>2.4</v>
      </c>
      <c r="BA2098" s="14" t="s">
        <v>563</v>
      </c>
      <c r="BB2098" s="1" t="s">
        <v>331</v>
      </c>
      <c r="BC2098" s="15">
        <v>-0.13289999999999999</v>
      </c>
      <c r="BD2098" s="2"/>
    </row>
    <row r="2099" spans="1:275" x14ac:dyDescent="0.25">
      <c r="A2099" s="2">
        <v>191</v>
      </c>
      <c r="B2099" s="9" t="s">
        <v>3950</v>
      </c>
      <c r="D2099" s="5" t="s">
        <v>4003</v>
      </c>
      <c r="E2099" s="15" t="s">
        <v>330</v>
      </c>
      <c r="F2099" s="4" t="s">
        <v>3996</v>
      </c>
      <c r="G2099" s="4" t="s">
        <v>3997</v>
      </c>
      <c r="H2099" s="4" t="s">
        <v>598</v>
      </c>
      <c r="I2099" s="4" t="s">
        <v>3876</v>
      </c>
      <c r="J2099" s="88" t="s">
        <v>3998</v>
      </c>
      <c r="K2099" s="6"/>
      <c r="M2099" s="4" t="s">
        <v>3998</v>
      </c>
      <c r="N2099" s="37" t="s">
        <v>3935</v>
      </c>
      <c r="O2099" s="18" t="s">
        <v>548</v>
      </c>
      <c r="P2099" s="6"/>
      <c r="Q2099" s="37" t="s">
        <v>3936</v>
      </c>
      <c r="R2099" s="91" t="s">
        <v>3937</v>
      </c>
      <c r="S2099" s="26" t="s">
        <v>2185</v>
      </c>
      <c r="T2099" s="88" t="s">
        <v>552</v>
      </c>
      <c r="U2099" s="6"/>
      <c r="V2099" s="88" t="s">
        <v>553</v>
      </c>
      <c r="W2099" s="6" t="s">
        <v>554</v>
      </c>
      <c r="X2099" s="6" t="s">
        <v>555</v>
      </c>
      <c r="Y2099" s="6" t="s">
        <v>556</v>
      </c>
      <c r="Z2099" s="7" t="s">
        <v>604</v>
      </c>
      <c r="AA2099" s="96" t="s">
        <v>557</v>
      </c>
      <c r="AB2099" s="24">
        <v>41.08</v>
      </c>
      <c r="AC2099" s="24">
        <v>-111.55</v>
      </c>
      <c r="AD2099" s="8">
        <v>41.133333299999997</v>
      </c>
      <c r="AE2099" s="8">
        <v>-111.00833333333334</v>
      </c>
      <c r="AF2099" s="9" t="s">
        <v>3952</v>
      </c>
      <c r="AG2099" s="9" t="s">
        <v>606</v>
      </c>
      <c r="AH2099" s="2" t="s">
        <v>607</v>
      </c>
      <c r="AI2099" s="114">
        <v>1356</v>
      </c>
      <c r="AJ2099" s="2" t="s">
        <v>633</v>
      </c>
      <c r="AK2099" s="11">
        <v>4</v>
      </c>
      <c r="AL2099" s="105">
        <v>4</v>
      </c>
      <c r="AM2099" s="9" t="s">
        <v>618</v>
      </c>
      <c r="AN2099" s="46">
        <v>125</v>
      </c>
      <c r="AO2099" s="10">
        <v>300</v>
      </c>
      <c r="AP2099" s="7">
        <v>4</v>
      </c>
      <c r="AQ2099" s="4" t="s">
        <v>609</v>
      </c>
      <c r="AR2099" s="12">
        <v>63.591484455040849</v>
      </c>
      <c r="AS2099" s="47">
        <v>1.09E-2</v>
      </c>
      <c r="AT2099" s="7"/>
      <c r="AU2099" s="7" t="s">
        <v>648</v>
      </c>
      <c r="AV2099" s="7" t="s">
        <v>634</v>
      </c>
      <c r="AW2099" s="11"/>
      <c r="AX2099" s="11"/>
      <c r="AY2099" s="14">
        <v>0</v>
      </c>
      <c r="AZ2099" s="105">
        <v>2.4</v>
      </c>
      <c r="BA2099" s="14" t="s">
        <v>563</v>
      </c>
      <c r="BB2099" s="1" t="s">
        <v>331</v>
      </c>
      <c r="BC2099" s="15">
        <v>-0.13289999999999999</v>
      </c>
      <c r="BD2099" s="2"/>
    </row>
    <row r="2100" spans="1:275" x14ac:dyDescent="0.25">
      <c r="A2100" s="2">
        <v>192</v>
      </c>
      <c r="B2100" s="9" t="s">
        <v>3950</v>
      </c>
      <c r="D2100" s="5" t="s">
        <v>4004</v>
      </c>
      <c r="E2100" s="15" t="s">
        <v>330</v>
      </c>
      <c r="F2100" s="4" t="s">
        <v>3996</v>
      </c>
      <c r="G2100" s="4" t="s">
        <v>3997</v>
      </c>
      <c r="H2100" s="4" t="s">
        <v>598</v>
      </c>
      <c r="I2100" s="4" t="s">
        <v>3876</v>
      </c>
      <c r="J2100" s="88" t="s">
        <v>3998</v>
      </c>
      <c r="K2100" s="6"/>
      <c r="M2100" s="4" t="s">
        <v>3998</v>
      </c>
      <c r="N2100" s="37" t="s">
        <v>3935</v>
      </c>
      <c r="O2100" s="18" t="s">
        <v>548</v>
      </c>
      <c r="P2100" s="6"/>
      <c r="Q2100" s="37" t="s">
        <v>3936</v>
      </c>
      <c r="R2100" s="91" t="s">
        <v>3937</v>
      </c>
      <c r="S2100" s="26" t="s">
        <v>2185</v>
      </c>
      <c r="T2100" s="88" t="s">
        <v>552</v>
      </c>
      <c r="U2100" s="6"/>
      <c r="V2100" s="88" t="s">
        <v>553</v>
      </c>
      <c r="W2100" s="6" t="s">
        <v>554</v>
      </c>
      <c r="X2100" s="6" t="s">
        <v>555</v>
      </c>
      <c r="Y2100" s="6" t="s">
        <v>556</v>
      </c>
      <c r="Z2100" s="7" t="s">
        <v>604</v>
      </c>
      <c r="AA2100" s="96" t="s">
        <v>557</v>
      </c>
      <c r="AB2100" s="24">
        <v>41.08</v>
      </c>
      <c r="AC2100" s="24">
        <v>-111.55</v>
      </c>
      <c r="AD2100" s="8">
        <v>41.133333299999997</v>
      </c>
      <c r="AE2100" s="8">
        <v>-111.00833333333334</v>
      </c>
      <c r="AF2100" s="9" t="s">
        <v>3952</v>
      </c>
      <c r="AG2100" s="9" t="s">
        <v>606</v>
      </c>
      <c r="AH2100" s="2" t="s">
        <v>607</v>
      </c>
      <c r="AI2100" s="114">
        <v>1356</v>
      </c>
      <c r="AJ2100" s="2" t="s">
        <v>633</v>
      </c>
      <c r="AK2100" s="11">
        <v>4</v>
      </c>
      <c r="AL2100" s="105">
        <v>4</v>
      </c>
      <c r="AM2100" s="9" t="s">
        <v>618</v>
      </c>
      <c r="AN2100" s="46">
        <v>125</v>
      </c>
      <c r="AO2100" s="10">
        <v>300</v>
      </c>
      <c r="AP2100" s="7">
        <v>4</v>
      </c>
      <c r="AQ2100" s="4" t="s">
        <v>609</v>
      </c>
      <c r="AR2100" s="12">
        <v>70.014866723226788</v>
      </c>
      <c r="AS2100" s="47">
        <v>9.9000000000000008E-3</v>
      </c>
      <c r="AT2100" s="7"/>
      <c r="AU2100" s="7" t="s">
        <v>648</v>
      </c>
      <c r="AV2100" s="7" t="s">
        <v>634</v>
      </c>
      <c r="AW2100" s="11"/>
      <c r="AX2100" s="11"/>
      <c r="AY2100" s="14">
        <v>0</v>
      </c>
      <c r="AZ2100" s="105">
        <v>2.4</v>
      </c>
      <c r="BA2100" s="14" t="s">
        <v>563</v>
      </c>
      <c r="BB2100" s="1" t="s">
        <v>331</v>
      </c>
      <c r="BC2100" s="15">
        <v>-0.13289999999999999</v>
      </c>
      <c r="BD2100" s="2"/>
    </row>
    <row r="2101" spans="1:275" x14ac:dyDescent="0.25">
      <c r="A2101" s="2">
        <v>193</v>
      </c>
      <c r="B2101" s="9" t="s">
        <v>3950</v>
      </c>
      <c r="D2101" s="5" t="s">
        <v>4005</v>
      </c>
      <c r="E2101" s="15" t="s">
        <v>330</v>
      </c>
      <c r="F2101" s="4" t="s">
        <v>3996</v>
      </c>
      <c r="G2101" s="4" t="s">
        <v>3997</v>
      </c>
      <c r="H2101" s="4" t="s">
        <v>598</v>
      </c>
      <c r="I2101" s="4" t="s">
        <v>3876</v>
      </c>
      <c r="J2101" s="88" t="s">
        <v>3998</v>
      </c>
      <c r="K2101" s="6"/>
      <c r="M2101" s="4" t="s">
        <v>3998</v>
      </c>
      <c r="N2101" s="37" t="s">
        <v>3935</v>
      </c>
      <c r="O2101" s="18" t="s">
        <v>548</v>
      </c>
      <c r="P2101" s="6"/>
      <c r="Q2101" s="37" t="s">
        <v>3936</v>
      </c>
      <c r="R2101" s="91" t="s">
        <v>3937</v>
      </c>
      <c r="S2101" s="26" t="s">
        <v>2185</v>
      </c>
      <c r="T2101" s="88" t="s">
        <v>552</v>
      </c>
      <c r="U2101" s="6"/>
      <c r="V2101" s="88" t="s">
        <v>553</v>
      </c>
      <c r="W2101" s="6" t="s">
        <v>554</v>
      </c>
      <c r="X2101" s="6" t="s">
        <v>555</v>
      </c>
      <c r="Y2101" s="6" t="s">
        <v>556</v>
      </c>
      <c r="Z2101" s="7" t="s">
        <v>604</v>
      </c>
      <c r="AA2101" s="96" t="s">
        <v>557</v>
      </c>
      <c r="AB2101" s="24">
        <v>41.08</v>
      </c>
      <c r="AC2101" s="24">
        <v>-111.55</v>
      </c>
      <c r="AD2101" s="8">
        <v>41.133333299999997</v>
      </c>
      <c r="AE2101" s="8">
        <v>-111.00833333333334</v>
      </c>
      <c r="AF2101" s="9" t="s">
        <v>3952</v>
      </c>
      <c r="AG2101" s="9" t="s">
        <v>606</v>
      </c>
      <c r="AH2101" s="2" t="s">
        <v>607</v>
      </c>
      <c r="AI2101" s="114">
        <v>1356</v>
      </c>
      <c r="AJ2101" s="2" t="s">
        <v>633</v>
      </c>
      <c r="AK2101" s="11">
        <v>4</v>
      </c>
      <c r="AL2101" s="105">
        <v>4</v>
      </c>
      <c r="AM2101" s="9" t="s">
        <v>618</v>
      </c>
      <c r="AN2101" s="46">
        <v>125</v>
      </c>
      <c r="AO2101" s="10">
        <v>300</v>
      </c>
      <c r="AP2101" s="7">
        <v>4</v>
      </c>
      <c r="AQ2101" s="4" t="s">
        <v>609</v>
      </c>
      <c r="AR2101" s="12">
        <v>62.445691942337412</v>
      </c>
      <c r="AS2101" s="47">
        <v>1.11E-2</v>
      </c>
      <c r="AT2101" s="7"/>
      <c r="AU2101" s="7" t="s">
        <v>648</v>
      </c>
      <c r="AV2101" s="7" t="s">
        <v>634</v>
      </c>
      <c r="AW2101" s="11"/>
      <c r="AX2101" s="11"/>
      <c r="AY2101" s="14">
        <v>0</v>
      </c>
      <c r="AZ2101" s="105">
        <v>2.4</v>
      </c>
      <c r="BA2101" s="14" t="s">
        <v>563</v>
      </c>
      <c r="BB2101" s="1" t="s">
        <v>331</v>
      </c>
      <c r="BC2101" s="15">
        <v>-0.13289999999999999</v>
      </c>
      <c r="BD2101" s="2"/>
    </row>
    <row r="2102" spans="1:275" x14ac:dyDescent="0.25">
      <c r="A2102" s="2">
        <v>194</v>
      </c>
      <c r="B2102" s="9" t="s">
        <v>3950</v>
      </c>
      <c r="D2102" s="5" t="s">
        <v>4006</v>
      </c>
      <c r="E2102" s="15" t="s">
        <v>330</v>
      </c>
      <c r="F2102" s="4" t="s">
        <v>3996</v>
      </c>
      <c r="G2102" s="4" t="s">
        <v>3997</v>
      </c>
      <c r="H2102" s="4" t="s">
        <v>598</v>
      </c>
      <c r="I2102" s="4" t="s">
        <v>3876</v>
      </c>
      <c r="J2102" s="88" t="s">
        <v>3998</v>
      </c>
      <c r="K2102" s="6"/>
      <c r="M2102" s="4" t="s">
        <v>3998</v>
      </c>
      <c r="N2102" s="37" t="s">
        <v>3935</v>
      </c>
      <c r="O2102" s="18" t="s">
        <v>548</v>
      </c>
      <c r="P2102" s="6"/>
      <c r="Q2102" s="37" t="s">
        <v>3936</v>
      </c>
      <c r="R2102" s="91" t="s">
        <v>3937</v>
      </c>
      <c r="S2102" s="26" t="s">
        <v>2185</v>
      </c>
      <c r="T2102" s="88" t="s">
        <v>552</v>
      </c>
      <c r="U2102" s="6"/>
      <c r="V2102" s="88" t="s">
        <v>553</v>
      </c>
      <c r="W2102" s="6" t="s">
        <v>554</v>
      </c>
      <c r="X2102" s="6" t="s">
        <v>555</v>
      </c>
      <c r="Y2102" s="6" t="s">
        <v>556</v>
      </c>
      <c r="Z2102" s="7" t="s">
        <v>604</v>
      </c>
      <c r="AA2102" s="96" t="s">
        <v>557</v>
      </c>
      <c r="AB2102" s="24">
        <v>41.08</v>
      </c>
      <c r="AC2102" s="24">
        <v>-111.55</v>
      </c>
      <c r="AD2102" s="8">
        <v>41.133333299999997</v>
      </c>
      <c r="AE2102" s="8">
        <v>-111.00833333333334</v>
      </c>
      <c r="AF2102" s="9" t="s">
        <v>3952</v>
      </c>
      <c r="AG2102" s="9" t="s">
        <v>606</v>
      </c>
      <c r="AH2102" s="2" t="s">
        <v>607</v>
      </c>
      <c r="AI2102" s="114">
        <v>1356</v>
      </c>
      <c r="AJ2102" s="2" t="s">
        <v>633</v>
      </c>
      <c r="AK2102" s="11">
        <v>4</v>
      </c>
      <c r="AL2102" s="105">
        <v>4</v>
      </c>
      <c r="AM2102" s="9" t="s">
        <v>618</v>
      </c>
      <c r="AN2102" s="46">
        <v>125</v>
      </c>
      <c r="AO2102" s="10">
        <v>300</v>
      </c>
      <c r="AP2102" s="7">
        <v>4</v>
      </c>
      <c r="AQ2102" s="4" t="s">
        <v>609</v>
      </c>
      <c r="AR2102" s="12">
        <v>72.202831308327646</v>
      </c>
      <c r="AS2102" s="47">
        <v>9.5999999999999992E-3</v>
      </c>
      <c r="AT2102" s="7"/>
      <c r="AU2102" s="7" t="s">
        <v>648</v>
      </c>
      <c r="AV2102" s="7" t="s">
        <v>634</v>
      </c>
      <c r="AW2102" s="11"/>
      <c r="AX2102" s="11"/>
      <c r="AY2102" s="14">
        <v>0</v>
      </c>
      <c r="AZ2102" s="105">
        <v>2.4</v>
      </c>
      <c r="BA2102" s="14" t="s">
        <v>563</v>
      </c>
      <c r="BB2102" s="1" t="s">
        <v>331</v>
      </c>
      <c r="BC2102" s="15">
        <v>-0.13289999999999999</v>
      </c>
      <c r="BD2102" s="2"/>
    </row>
    <row r="2103" spans="1:275" x14ac:dyDescent="0.25">
      <c r="A2103" s="2">
        <v>210</v>
      </c>
      <c r="B2103" s="9" t="s">
        <v>3950</v>
      </c>
      <c r="D2103" s="5" t="s">
        <v>4007</v>
      </c>
      <c r="E2103" s="15" t="s">
        <v>330</v>
      </c>
      <c r="F2103" s="4" t="s">
        <v>3996</v>
      </c>
      <c r="G2103" s="4" t="s">
        <v>3997</v>
      </c>
      <c r="H2103" s="4" t="s">
        <v>598</v>
      </c>
      <c r="I2103" s="4" t="s">
        <v>3876</v>
      </c>
      <c r="J2103" s="88" t="s">
        <v>3998</v>
      </c>
      <c r="K2103" s="6"/>
      <c r="M2103" s="4" t="s">
        <v>3998</v>
      </c>
      <c r="N2103" s="37" t="s">
        <v>3935</v>
      </c>
      <c r="O2103" s="18" t="s">
        <v>548</v>
      </c>
      <c r="P2103" s="6"/>
      <c r="Q2103" s="37" t="s">
        <v>3936</v>
      </c>
      <c r="R2103" s="91" t="s">
        <v>3937</v>
      </c>
      <c r="S2103" s="26" t="s">
        <v>2185</v>
      </c>
      <c r="T2103" s="88" t="s">
        <v>552</v>
      </c>
      <c r="U2103" s="6"/>
      <c r="V2103" s="88" t="s">
        <v>553</v>
      </c>
      <c r="W2103" s="6" t="s">
        <v>554</v>
      </c>
      <c r="X2103" s="6" t="s">
        <v>555</v>
      </c>
      <c r="Y2103" s="6" t="s">
        <v>556</v>
      </c>
      <c r="Z2103" s="7" t="s">
        <v>604</v>
      </c>
      <c r="AA2103" s="96" t="s">
        <v>557</v>
      </c>
      <c r="AB2103" s="24">
        <v>41.08</v>
      </c>
      <c r="AC2103" s="24">
        <v>-111.55</v>
      </c>
      <c r="AD2103" s="8">
        <v>41.133333299999997</v>
      </c>
      <c r="AE2103" s="8">
        <v>-111.00833333333334</v>
      </c>
      <c r="AF2103" s="9" t="s">
        <v>3952</v>
      </c>
      <c r="AG2103" s="9" t="s">
        <v>606</v>
      </c>
      <c r="AH2103" s="2" t="s">
        <v>607</v>
      </c>
      <c r="AI2103" s="114">
        <v>1356</v>
      </c>
      <c r="AJ2103" s="2" t="s">
        <v>633</v>
      </c>
      <c r="AK2103" s="11">
        <v>4</v>
      </c>
      <c r="AL2103" s="105">
        <v>4</v>
      </c>
      <c r="AM2103" s="9" t="s">
        <v>618</v>
      </c>
      <c r="AN2103" s="46">
        <v>125</v>
      </c>
      <c r="AO2103" s="10">
        <v>300</v>
      </c>
      <c r="AP2103" s="7">
        <v>4</v>
      </c>
      <c r="AQ2103" s="4" t="s">
        <v>609</v>
      </c>
      <c r="AR2103" s="12">
        <v>68.628433718806463</v>
      </c>
      <c r="AS2103" s="47">
        <v>1.01E-2</v>
      </c>
      <c r="AT2103" s="7"/>
      <c r="AU2103" s="7" t="s">
        <v>648</v>
      </c>
      <c r="AV2103" s="7" t="s">
        <v>634</v>
      </c>
      <c r="AW2103" s="11"/>
      <c r="AX2103" s="11"/>
      <c r="AY2103" s="14">
        <v>0</v>
      </c>
      <c r="AZ2103" s="105">
        <v>2.4</v>
      </c>
      <c r="BA2103" s="14" t="s">
        <v>563</v>
      </c>
      <c r="BB2103" s="1" t="s">
        <v>331</v>
      </c>
      <c r="BC2103" s="15">
        <v>-0.13289999999999999</v>
      </c>
      <c r="BD2103" s="2"/>
    </row>
    <row r="2104" spans="1:275" x14ac:dyDescent="0.25">
      <c r="A2104" s="2">
        <v>1328</v>
      </c>
      <c r="B2104" s="2" t="s">
        <v>4008</v>
      </c>
      <c r="D2104" s="5" t="s">
        <v>4009</v>
      </c>
      <c r="E2104" s="15" t="s">
        <v>330</v>
      </c>
      <c r="F2104" s="4" t="s">
        <v>3996</v>
      </c>
      <c r="G2104" s="4" t="s">
        <v>3997</v>
      </c>
      <c r="H2104" s="4" t="s">
        <v>598</v>
      </c>
      <c r="I2104" s="4" t="s">
        <v>3876</v>
      </c>
      <c r="J2104" s="88" t="s">
        <v>3998</v>
      </c>
      <c r="K2104" s="6"/>
      <c r="M2104" s="4" t="s">
        <v>3998</v>
      </c>
      <c r="N2104" s="37" t="s">
        <v>3935</v>
      </c>
      <c r="O2104" s="18" t="s">
        <v>548</v>
      </c>
      <c r="P2104" s="6"/>
      <c r="Q2104" s="37" t="s">
        <v>3936</v>
      </c>
      <c r="R2104" s="91" t="s">
        <v>3937</v>
      </c>
      <c r="S2104" s="26" t="s">
        <v>2185</v>
      </c>
      <c r="T2104" s="88" t="s">
        <v>552</v>
      </c>
      <c r="U2104" s="6"/>
      <c r="V2104" s="88" t="s">
        <v>553</v>
      </c>
      <c r="W2104" s="6" t="s">
        <v>554</v>
      </c>
      <c r="X2104" s="6" t="s">
        <v>555</v>
      </c>
      <c r="Y2104" s="6" t="s">
        <v>556</v>
      </c>
      <c r="Z2104" s="4" t="s">
        <v>604</v>
      </c>
      <c r="AA2104" s="37" t="s">
        <v>557</v>
      </c>
      <c r="AB2104" s="13">
        <v>36.540300000000002</v>
      </c>
      <c r="AC2104" s="13">
        <v>-111.354</v>
      </c>
      <c r="AD2104" s="8">
        <v>36.900833300000002</v>
      </c>
      <c r="AE2104" s="8">
        <v>-111.59833333333333</v>
      </c>
      <c r="AF2104" s="2" t="s">
        <v>2028</v>
      </c>
      <c r="AG2104" s="2" t="s">
        <v>606</v>
      </c>
      <c r="AH2104" s="2" t="s">
        <v>607</v>
      </c>
      <c r="AI2104" s="113">
        <v>1487</v>
      </c>
      <c r="AJ2104" s="2" t="s">
        <v>558</v>
      </c>
      <c r="AM2104" s="2" t="s">
        <v>2029</v>
      </c>
      <c r="AN2104" s="10">
        <v>142</v>
      </c>
      <c r="AO2104" s="10">
        <v>1420</v>
      </c>
      <c r="AP2104" s="4">
        <v>5</v>
      </c>
      <c r="AQ2104" s="7" t="s">
        <v>609</v>
      </c>
      <c r="AR2104" s="12">
        <v>111.79793234837828</v>
      </c>
      <c r="AS2104" s="13">
        <v>6.1999999999999998E-3</v>
      </c>
      <c r="AT2104" s="4">
        <v>5</v>
      </c>
      <c r="AU2104" s="4" t="s">
        <v>648</v>
      </c>
      <c r="AV2104" s="4" t="s">
        <v>634</v>
      </c>
      <c r="AY2104" s="14">
        <v>0</v>
      </c>
      <c r="AZ2104" s="29">
        <v>10</v>
      </c>
      <c r="BA2104" s="14" t="s">
        <v>563</v>
      </c>
      <c r="BB2104" s="1" t="s">
        <v>331</v>
      </c>
      <c r="BC2104" s="15">
        <v>-0.13289999999999999</v>
      </c>
      <c r="BD2104" s="2"/>
      <c r="BE2104" s="16"/>
      <c r="BF2104" s="16"/>
      <c r="BG2104" s="16"/>
      <c r="BH2104" s="16"/>
      <c r="BI2104" s="16"/>
      <c r="BJ2104" s="16"/>
      <c r="BK2104" s="16"/>
      <c r="BL2104" s="16"/>
      <c r="BM2104" s="16"/>
      <c r="BN2104" s="16"/>
      <c r="BO2104" s="16"/>
      <c r="BP2104" s="16"/>
      <c r="BQ2104" s="16"/>
      <c r="BR2104" s="16"/>
      <c r="BS2104" s="16"/>
      <c r="BT2104" s="16"/>
      <c r="BU2104" s="16"/>
      <c r="BV2104" s="16"/>
      <c r="BW2104" s="16"/>
      <c r="BX2104" s="16"/>
      <c r="BY2104" s="16"/>
      <c r="BZ2104" s="16"/>
      <c r="CA2104" s="16"/>
      <c r="CB2104" s="16"/>
      <c r="CC2104" s="16"/>
      <c r="CD2104" s="16"/>
      <c r="CE2104" s="16"/>
      <c r="CF2104" s="16"/>
      <c r="CG2104" s="16"/>
      <c r="CH2104" s="16"/>
      <c r="CI2104" s="16"/>
      <c r="CJ2104" s="16"/>
      <c r="CK2104" s="16"/>
      <c r="CL2104" s="16"/>
      <c r="CM2104" s="16"/>
      <c r="CN2104" s="16"/>
      <c r="CO2104" s="16"/>
      <c r="CP2104" s="16"/>
      <c r="CQ2104" s="16"/>
      <c r="CR2104" s="16"/>
      <c r="CS2104" s="16"/>
      <c r="CT2104" s="16"/>
      <c r="CU2104" s="16"/>
      <c r="CV2104" s="16"/>
      <c r="CW2104" s="16"/>
      <c r="CX2104" s="16"/>
      <c r="CY2104" s="16"/>
      <c r="CZ2104" s="16"/>
      <c r="DA2104" s="16"/>
      <c r="DB2104" s="16"/>
      <c r="DC2104" s="16"/>
      <c r="DD2104" s="16"/>
      <c r="DE2104" s="16"/>
      <c r="DF2104" s="16"/>
      <c r="DG2104" s="16"/>
      <c r="DH2104" s="16"/>
      <c r="DI2104" s="16"/>
      <c r="DJ2104" s="16"/>
      <c r="DK2104" s="16"/>
      <c r="DL2104" s="16"/>
      <c r="DM2104" s="16"/>
      <c r="DN2104" s="16"/>
      <c r="DO2104" s="16"/>
      <c r="DP2104" s="16"/>
      <c r="DQ2104" s="16"/>
      <c r="DR2104" s="16"/>
      <c r="DS2104" s="16"/>
      <c r="DT2104" s="16"/>
      <c r="DU2104" s="16"/>
      <c r="DV2104" s="16"/>
      <c r="DW2104" s="16"/>
      <c r="DX2104" s="16"/>
      <c r="DY2104" s="16"/>
      <c r="DZ2104" s="16"/>
      <c r="EA2104" s="16"/>
      <c r="EB2104" s="16"/>
      <c r="EC2104" s="16"/>
      <c r="ED2104" s="16"/>
      <c r="EE2104" s="16"/>
      <c r="EF2104" s="16"/>
      <c r="EG2104" s="16"/>
      <c r="EH2104" s="16"/>
      <c r="EI2104" s="16"/>
      <c r="EJ2104" s="16"/>
      <c r="EK2104" s="16"/>
      <c r="EL2104" s="16"/>
      <c r="EM2104" s="16"/>
      <c r="EN2104" s="16"/>
      <c r="EO2104" s="16"/>
      <c r="EP2104" s="16"/>
      <c r="EQ2104" s="16"/>
      <c r="ER2104" s="16"/>
      <c r="ES2104" s="16"/>
      <c r="ET2104" s="16"/>
      <c r="EU2104" s="16"/>
      <c r="EV2104" s="16"/>
      <c r="EW2104" s="16"/>
      <c r="EX2104" s="16"/>
      <c r="EY2104" s="16"/>
      <c r="EZ2104" s="16"/>
      <c r="FA2104" s="16"/>
      <c r="FB2104" s="16"/>
      <c r="FC2104" s="16"/>
      <c r="FD2104" s="16"/>
      <c r="FE2104" s="16"/>
      <c r="FF2104" s="16"/>
      <c r="FG2104" s="16"/>
      <c r="FH2104" s="16"/>
      <c r="FI2104" s="16"/>
      <c r="FJ2104" s="16"/>
      <c r="FK2104" s="16"/>
      <c r="FL2104" s="16"/>
      <c r="FM2104" s="16"/>
      <c r="FN2104" s="16"/>
      <c r="FO2104" s="16"/>
      <c r="FP2104" s="16"/>
      <c r="FQ2104" s="16"/>
      <c r="FR2104" s="16"/>
      <c r="FS2104" s="16"/>
      <c r="FT2104" s="16"/>
      <c r="FU2104" s="16"/>
      <c r="FV2104" s="16"/>
      <c r="FW2104" s="16"/>
      <c r="FX2104" s="16"/>
      <c r="FY2104" s="16"/>
      <c r="FZ2104" s="16"/>
      <c r="GA2104" s="16"/>
      <c r="GB2104" s="16"/>
      <c r="GC2104" s="16"/>
      <c r="GD2104" s="16"/>
      <c r="GE2104" s="16"/>
      <c r="GF2104" s="16"/>
      <c r="GG2104" s="16"/>
      <c r="GH2104" s="16"/>
      <c r="GI2104" s="16"/>
      <c r="GJ2104" s="16"/>
      <c r="GK2104" s="16"/>
      <c r="GL2104" s="16"/>
      <c r="GM2104" s="16"/>
      <c r="GN2104" s="16"/>
      <c r="GO2104" s="16"/>
      <c r="GP2104" s="16"/>
      <c r="GQ2104" s="16"/>
      <c r="GR2104" s="16"/>
      <c r="GS2104" s="16"/>
      <c r="GT2104" s="16"/>
      <c r="GU2104" s="16"/>
      <c r="GV2104" s="16"/>
      <c r="GW2104" s="16"/>
      <c r="GX2104" s="16"/>
      <c r="GY2104" s="16"/>
      <c r="GZ2104" s="16"/>
      <c r="HA2104" s="16"/>
      <c r="HB2104" s="16"/>
      <c r="HC2104" s="16"/>
      <c r="HD2104" s="16"/>
      <c r="HE2104" s="16"/>
      <c r="HF2104" s="16"/>
      <c r="HG2104" s="16"/>
      <c r="HH2104" s="16"/>
      <c r="HI2104" s="16"/>
      <c r="HJ2104" s="16"/>
      <c r="HK2104" s="16"/>
      <c r="HL2104" s="16"/>
      <c r="HM2104" s="16"/>
      <c r="HN2104" s="16"/>
      <c r="HO2104" s="16"/>
      <c r="HP2104" s="16"/>
      <c r="HQ2104" s="16"/>
      <c r="HR2104" s="16"/>
      <c r="HS2104" s="16"/>
      <c r="HT2104" s="16"/>
      <c r="HU2104" s="16"/>
      <c r="HV2104" s="16"/>
      <c r="HW2104" s="16"/>
      <c r="HX2104" s="16"/>
      <c r="HY2104" s="16"/>
      <c r="HZ2104" s="16"/>
      <c r="IA2104" s="16"/>
      <c r="IB2104" s="16"/>
      <c r="IC2104" s="16"/>
      <c r="ID2104" s="16"/>
      <c r="IE2104" s="16"/>
      <c r="IF2104" s="16"/>
      <c r="IG2104" s="16"/>
      <c r="IH2104" s="16"/>
      <c r="II2104" s="16"/>
      <c r="IJ2104" s="16"/>
      <c r="IK2104" s="16"/>
      <c r="IL2104" s="16"/>
      <c r="IM2104" s="16"/>
      <c r="IN2104" s="16"/>
      <c r="IO2104" s="16"/>
      <c r="IP2104" s="16"/>
      <c r="IQ2104" s="16"/>
      <c r="IR2104" s="16"/>
      <c r="IS2104" s="16"/>
      <c r="IT2104" s="16"/>
      <c r="IU2104" s="16"/>
      <c r="IV2104" s="16"/>
      <c r="IW2104" s="16"/>
      <c r="IX2104" s="16"/>
      <c r="IY2104" s="16"/>
      <c r="IZ2104" s="16"/>
      <c r="JA2104" s="16"/>
      <c r="JB2104" s="16"/>
      <c r="JC2104" s="16"/>
      <c r="JD2104" s="16"/>
      <c r="JE2104" s="16"/>
      <c r="JF2104" s="16"/>
      <c r="JG2104" s="16"/>
      <c r="JH2104" s="16"/>
      <c r="JI2104" s="16"/>
      <c r="JJ2104" s="16"/>
      <c r="JK2104" s="16"/>
      <c r="JL2104" s="16"/>
      <c r="JM2104" s="16"/>
      <c r="JN2104" s="16"/>
      <c r="JO2104" s="16"/>
    </row>
    <row r="2105" spans="1:275" x14ac:dyDescent="0.25">
      <c r="A2105" s="2">
        <v>1346</v>
      </c>
      <c r="B2105" s="2" t="s">
        <v>3202</v>
      </c>
      <c r="C2105" s="4" t="s">
        <v>594</v>
      </c>
      <c r="D2105" s="5" t="s">
        <v>4010</v>
      </c>
      <c r="E2105" s="15" t="s">
        <v>330</v>
      </c>
      <c r="F2105" s="4" t="s">
        <v>3996</v>
      </c>
      <c r="G2105" s="4" t="s">
        <v>3997</v>
      </c>
      <c r="H2105" s="4" t="s">
        <v>598</v>
      </c>
      <c r="I2105" s="4" t="s">
        <v>3876</v>
      </c>
      <c r="J2105" s="88" t="s">
        <v>3998</v>
      </c>
      <c r="K2105" s="6"/>
      <c r="M2105" s="4" t="s">
        <v>3998</v>
      </c>
      <c r="N2105" s="37" t="s">
        <v>3935</v>
      </c>
      <c r="O2105" s="18" t="s">
        <v>548</v>
      </c>
      <c r="P2105" s="6"/>
      <c r="Q2105" s="37" t="s">
        <v>3936</v>
      </c>
      <c r="R2105" s="91" t="s">
        <v>3937</v>
      </c>
      <c r="S2105" s="26" t="s">
        <v>2185</v>
      </c>
      <c r="T2105" s="88" t="s">
        <v>552</v>
      </c>
      <c r="U2105" s="6"/>
      <c r="V2105" s="88" t="s">
        <v>553</v>
      </c>
      <c r="W2105" s="6" t="s">
        <v>554</v>
      </c>
      <c r="X2105" s="6" t="s">
        <v>555</v>
      </c>
      <c r="Y2105" s="6" t="s">
        <v>556</v>
      </c>
      <c r="Z2105" s="4" t="s">
        <v>604</v>
      </c>
      <c r="AA2105" s="37" t="s">
        <v>557</v>
      </c>
      <c r="AB2105" s="13">
        <v>33.28</v>
      </c>
      <c r="AC2105" s="13">
        <v>-111.36</v>
      </c>
      <c r="AD2105" s="8">
        <v>33.466666699999998</v>
      </c>
      <c r="AE2105" s="8">
        <v>-111.6</v>
      </c>
      <c r="AF2105" s="2" t="s">
        <v>2028</v>
      </c>
      <c r="AG2105" s="2" t="s">
        <v>606</v>
      </c>
      <c r="AH2105" s="2" t="s">
        <v>607</v>
      </c>
      <c r="AI2105" s="113">
        <v>650</v>
      </c>
      <c r="AJ2105" s="2" t="s">
        <v>633</v>
      </c>
      <c r="AK2105" s="14">
        <v>5</v>
      </c>
      <c r="AL2105" s="29">
        <v>5</v>
      </c>
      <c r="AM2105" s="2" t="s">
        <v>2029</v>
      </c>
      <c r="AN2105" s="10">
        <v>40</v>
      </c>
      <c r="AO2105" s="10">
        <v>500</v>
      </c>
      <c r="AP2105" s="4">
        <v>5</v>
      </c>
      <c r="AQ2105" s="4" t="s">
        <v>609</v>
      </c>
      <c r="AR2105" s="12">
        <v>39.383362531815074</v>
      </c>
      <c r="AS2105" s="13">
        <v>1.7600000000000001E-2</v>
      </c>
      <c r="AU2105" s="4" t="s">
        <v>648</v>
      </c>
      <c r="AV2105" s="4" t="s">
        <v>634</v>
      </c>
      <c r="AZ2105" s="29">
        <v>12.5</v>
      </c>
      <c r="BA2105" s="18" t="s">
        <v>563</v>
      </c>
      <c r="BB2105" s="1" t="s">
        <v>331</v>
      </c>
      <c r="BC2105" s="15">
        <v>-0.13289999999999999</v>
      </c>
      <c r="BD2105" s="2"/>
      <c r="BE2105" s="16"/>
      <c r="BF2105" s="16"/>
      <c r="BG2105" s="16"/>
      <c r="BH2105" s="16"/>
      <c r="BI2105" s="16"/>
      <c r="BJ2105" s="16"/>
      <c r="BK2105" s="16"/>
      <c r="BL2105" s="16"/>
      <c r="BM2105" s="16"/>
      <c r="BN2105" s="16"/>
      <c r="BO2105" s="16"/>
      <c r="BP2105" s="16"/>
      <c r="BQ2105" s="16"/>
      <c r="BR2105" s="16"/>
      <c r="BS2105" s="16"/>
      <c r="BT2105" s="16"/>
      <c r="BU2105" s="16"/>
      <c r="BV2105" s="16"/>
      <c r="BW2105" s="16"/>
      <c r="BX2105" s="16"/>
      <c r="BY2105" s="16"/>
      <c r="BZ2105" s="16"/>
      <c r="CA2105" s="16"/>
      <c r="CB2105" s="16"/>
      <c r="CC2105" s="16"/>
      <c r="CD2105" s="16"/>
      <c r="CE2105" s="16"/>
      <c r="CF2105" s="16"/>
      <c r="CG2105" s="16"/>
      <c r="CH2105" s="16"/>
      <c r="CI2105" s="16"/>
      <c r="CJ2105" s="16"/>
      <c r="CK2105" s="16"/>
      <c r="CL2105" s="16"/>
      <c r="CM2105" s="16"/>
      <c r="CN2105" s="16"/>
      <c r="CO2105" s="16"/>
      <c r="CP2105" s="16"/>
      <c r="CQ2105" s="16"/>
      <c r="CR2105" s="16"/>
      <c r="CS2105" s="16"/>
      <c r="CT2105" s="16"/>
      <c r="CU2105" s="16"/>
      <c r="CV2105" s="16"/>
      <c r="CW2105" s="16"/>
      <c r="CX2105" s="16"/>
      <c r="CY2105" s="16"/>
      <c r="CZ2105" s="16"/>
      <c r="DA2105" s="16"/>
      <c r="DB2105" s="16"/>
      <c r="DC2105" s="16"/>
      <c r="DD2105" s="16"/>
      <c r="DE2105" s="16"/>
      <c r="DF2105" s="16"/>
      <c r="DG2105" s="16"/>
      <c r="DH2105" s="16"/>
      <c r="DI2105" s="16"/>
      <c r="DJ2105" s="16"/>
      <c r="DK2105" s="16"/>
      <c r="DL2105" s="16"/>
      <c r="DM2105" s="16"/>
      <c r="DN2105" s="16"/>
      <c r="DO2105" s="16"/>
      <c r="DP2105" s="16"/>
      <c r="DQ2105" s="16"/>
      <c r="DR2105" s="16"/>
      <c r="DS2105" s="16"/>
      <c r="DT2105" s="16"/>
      <c r="DU2105" s="16"/>
      <c r="DV2105" s="16"/>
      <c r="DW2105" s="16"/>
      <c r="DX2105" s="16"/>
      <c r="DY2105" s="16"/>
      <c r="DZ2105" s="16"/>
      <c r="EA2105" s="16"/>
      <c r="EB2105" s="16"/>
      <c r="EC2105" s="16"/>
      <c r="ED2105" s="16"/>
      <c r="EE2105" s="16"/>
      <c r="EF2105" s="16"/>
      <c r="EG2105" s="16"/>
      <c r="EH2105" s="16"/>
      <c r="EI2105" s="16"/>
      <c r="EJ2105" s="16"/>
      <c r="EK2105" s="16"/>
      <c r="EL2105" s="16"/>
      <c r="EM2105" s="16"/>
      <c r="EN2105" s="16"/>
      <c r="EO2105" s="16"/>
      <c r="EP2105" s="16"/>
      <c r="EQ2105" s="16"/>
      <c r="ER2105" s="16"/>
      <c r="ES2105" s="16"/>
      <c r="ET2105" s="16"/>
      <c r="EU2105" s="16"/>
      <c r="EV2105" s="16"/>
      <c r="EW2105" s="16"/>
      <c r="EX2105" s="16"/>
      <c r="EY2105" s="16"/>
      <c r="EZ2105" s="16"/>
      <c r="FA2105" s="16"/>
      <c r="FB2105" s="16"/>
      <c r="FC2105" s="16"/>
      <c r="FD2105" s="16"/>
      <c r="FE2105" s="16"/>
      <c r="FF2105" s="16"/>
      <c r="FG2105" s="16"/>
      <c r="FH2105" s="16"/>
      <c r="FI2105" s="16"/>
      <c r="FJ2105" s="16"/>
      <c r="FK2105" s="16"/>
      <c r="FL2105" s="16"/>
      <c r="FM2105" s="16"/>
      <c r="FN2105" s="16"/>
      <c r="FO2105" s="16"/>
      <c r="FP2105" s="16"/>
      <c r="FQ2105" s="16"/>
      <c r="FR2105" s="16"/>
      <c r="FS2105" s="16"/>
      <c r="FT2105" s="16"/>
      <c r="FU2105" s="16"/>
      <c r="FV2105" s="16"/>
      <c r="FW2105" s="16"/>
      <c r="FX2105" s="16"/>
      <c r="FY2105" s="16"/>
      <c r="FZ2105" s="16"/>
      <c r="GA2105" s="16"/>
      <c r="GB2105" s="16"/>
      <c r="GC2105" s="16"/>
      <c r="GD2105" s="16"/>
      <c r="GE2105" s="16"/>
      <c r="GF2105" s="16"/>
      <c r="GG2105" s="16"/>
      <c r="GH2105" s="16"/>
      <c r="GI2105" s="16"/>
      <c r="GJ2105" s="16"/>
      <c r="GK2105" s="16"/>
      <c r="GL2105" s="16"/>
      <c r="GM2105" s="16"/>
      <c r="GN2105" s="16"/>
      <c r="GO2105" s="16"/>
      <c r="GP2105" s="16"/>
      <c r="GQ2105" s="16"/>
      <c r="GR2105" s="16"/>
      <c r="GS2105" s="16"/>
      <c r="GT2105" s="16"/>
      <c r="GU2105" s="16"/>
      <c r="GV2105" s="16"/>
      <c r="GW2105" s="16"/>
      <c r="GX2105" s="16"/>
      <c r="GY2105" s="16"/>
      <c r="GZ2105" s="16"/>
      <c r="HA2105" s="16"/>
      <c r="HB2105" s="16"/>
      <c r="HC2105" s="16"/>
      <c r="HD2105" s="16"/>
      <c r="HE2105" s="16"/>
      <c r="HF2105" s="16"/>
      <c r="HG2105" s="16"/>
      <c r="HH2105" s="16"/>
      <c r="HI2105" s="16"/>
      <c r="HJ2105" s="16"/>
      <c r="HK2105" s="16"/>
      <c r="HL2105" s="16"/>
      <c r="HM2105" s="16"/>
      <c r="HN2105" s="16"/>
      <c r="HO2105" s="16"/>
      <c r="HP2105" s="16"/>
      <c r="HQ2105" s="16"/>
      <c r="HR2105" s="16"/>
      <c r="HS2105" s="16"/>
      <c r="HT2105" s="16"/>
      <c r="HU2105" s="16"/>
      <c r="HV2105" s="16"/>
      <c r="HW2105" s="16"/>
      <c r="HX2105" s="16"/>
      <c r="HY2105" s="16"/>
      <c r="HZ2105" s="16"/>
      <c r="IA2105" s="16"/>
      <c r="IB2105" s="16"/>
      <c r="IC2105" s="16"/>
      <c r="ID2105" s="16"/>
      <c r="IE2105" s="16"/>
      <c r="IF2105" s="16"/>
      <c r="IG2105" s="16"/>
      <c r="IH2105" s="16"/>
      <c r="II2105" s="16"/>
      <c r="IJ2105" s="16"/>
      <c r="IK2105" s="16"/>
      <c r="IL2105" s="16"/>
      <c r="IM2105" s="16"/>
      <c r="IN2105" s="16"/>
      <c r="IO2105" s="16"/>
      <c r="IP2105" s="16"/>
      <c r="IQ2105" s="16"/>
      <c r="IR2105" s="16"/>
      <c r="IS2105" s="16"/>
      <c r="IT2105" s="16"/>
      <c r="IU2105" s="16"/>
      <c r="IV2105" s="16"/>
      <c r="IW2105" s="16"/>
      <c r="IX2105" s="16"/>
      <c r="IY2105" s="16"/>
      <c r="IZ2105" s="16"/>
      <c r="JA2105" s="16"/>
      <c r="JB2105" s="16"/>
      <c r="JC2105" s="16"/>
      <c r="JD2105" s="16"/>
      <c r="JE2105" s="16"/>
      <c r="JF2105" s="16"/>
      <c r="JG2105" s="16"/>
      <c r="JH2105" s="16"/>
      <c r="JI2105" s="16"/>
      <c r="JJ2105" s="16"/>
      <c r="JK2105" s="16"/>
      <c r="JL2105" s="16"/>
      <c r="JM2105" s="16"/>
      <c r="JN2105" s="16"/>
      <c r="JO2105" s="16"/>
    </row>
    <row r="2106" spans="1:275" ht="15.75" x14ac:dyDescent="0.25">
      <c r="A2106" s="2">
        <v>1938</v>
      </c>
      <c r="B2106" s="2" t="s">
        <v>2035</v>
      </c>
      <c r="D2106" s="5" t="s">
        <v>4011</v>
      </c>
      <c r="E2106" s="15" t="s">
        <v>330</v>
      </c>
      <c r="F2106" s="4" t="s">
        <v>3996</v>
      </c>
      <c r="G2106" s="4" t="s">
        <v>3997</v>
      </c>
      <c r="H2106" s="4" t="s">
        <v>598</v>
      </c>
      <c r="I2106" s="4" t="s">
        <v>3876</v>
      </c>
      <c r="J2106" s="88" t="s">
        <v>3998</v>
      </c>
      <c r="K2106" s="6"/>
      <c r="M2106" s="4" t="s">
        <v>3998</v>
      </c>
      <c r="N2106" s="37" t="s">
        <v>3935</v>
      </c>
      <c r="O2106" s="18" t="s">
        <v>548</v>
      </c>
      <c r="P2106" s="6"/>
      <c r="Q2106" s="37" t="s">
        <v>3936</v>
      </c>
      <c r="R2106" s="91" t="s">
        <v>3937</v>
      </c>
      <c r="S2106" s="26" t="s">
        <v>2185</v>
      </c>
      <c r="T2106" s="88" t="s">
        <v>552</v>
      </c>
      <c r="U2106" s="6"/>
      <c r="V2106" s="88" t="s">
        <v>553</v>
      </c>
      <c r="W2106" s="6" t="s">
        <v>554</v>
      </c>
      <c r="X2106" s="6" t="s">
        <v>555</v>
      </c>
      <c r="Y2106" s="6" t="s">
        <v>556</v>
      </c>
      <c r="Z2106" s="4" t="s">
        <v>604</v>
      </c>
      <c r="AA2106" s="37" t="s">
        <v>557</v>
      </c>
      <c r="AB2106" s="24">
        <v>34.24</v>
      </c>
      <c r="AC2106" s="24">
        <v>-111.38</v>
      </c>
      <c r="AD2106" s="8">
        <v>34.4</v>
      </c>
      <c r="AE2106" s="30">
        <v>-111.63333333333334</v>
      </c>
      <c r="AF2106" s="2" t="s">
        <v>2028</v>
      </c>
      <c r="AG2106" s="2" t="s">
        <v>606</v>
      </c>
      <c r="AH2106" s="2" t="s">
        <v>607</v>
      </c>
      <c r="AI2106" s="113">
        <v>2212</v>
      </c>
      <c r="AJ2106" s="2" t="s">
        <v>633</v>
      </c>
      <c r="AM2106" s="2" t="s">
        <v>608</v>
      </c>
      <c r="AN2106" s="10">
        <v>75</v>
      </c>
      <c r="AO2106" s="10">
        <v>1584.75</v>
      </c>
      <c r="AP2106" s="4"/>
      <c r="AQ2106" s="4" t="s">
        <v>609</v>
      </c>
      <c r="AR2106" s="12">
        <v>30.136833937388925</v>
      </c>
      <c r="AS2106" s="13">
        <v>2.3E-2</v>
      </c>
      <c r="AT2106" s="4">
        <v>8</v>
      </c>
      <c r="AV2106" s="4" t="s">
        <v>634</v>
      </c>
      <c r="AY2106" s="14">
        <v>0</v>
      </c>
      <c r="AZ2106" s="29">
        <v>21.13</v>
      </c>
      <c r="BA2106" s="14" t="s">
        <v>563</v>
      </c>
      <c r="BB2106" s="1" t="s">
        <v>331</v>
      </c>
      <c r="BC2106" s="15">
        <v>-0.13289999999999999</v>
      </c>
      <c r="BD2106" s="2"/>
    </row>
    <row r="2107" spans="1:275" ht="15.75" x14ac:dyDescent="0.25">
      <c r="A2107" s="2">
        <v>1940</v>
      </c>
      <c r="B2107" s="2" t="s">
        <v>2035</v>
      </c>
      <c r="D2107" s="5" t="s">
        <v>4012</v>
      </c>
      <c r="E2107" s="15" t="s">
        <v>330</v>
      </c>
      <c r="F2107" s="4" t="s">
        <v>3996</v>
      </c>
      <c r="G2107" s="4" t="s">
        <v>3997</v>
      </c>
      <c r="H2107" s="4" t="s">
        <v>598</v>
      </c>
      <c r="I2107" s="4" t="s">
        <v>3876</v>
      </c>
      <c r="J2107" s="88" t="s">
        <v>3998</v>
      </c>
      <c r="K2107" s="6"/>
      <c r="M2107" s="4" t="s">
        <v>3998</v>
      </c>
      <c r="N2107" s="37" t="s">
        <v>3935</v>
      </c>
      <c r="O2107" s="18" t="s">
        <v>548</v>
      </c>
      <c r="P2107" s="6"/>
      <c r="Q2107" s="37" t="s">
        <v>3936</v>
      </c>
      <c r="R2107" s="91" t="s">
        <v>3937</v>
      </c>
      <c r="S2107" s="26" t="s">
        <v>2185</v>
      </c>
      <c r="T2107" s="88" t="s">
        <v>552</v>
      </c>
      <c r="U2107" s="6"/>
      <c r="V2107" s="88" t="s">
        <v>553</v>
      </c>
      <c r="W2107" s="6" t="s">
        <v>554</v>
      </c>
      <c r="X2107" s="6" t="s">
        <v>555</v>
      </c>
      <c r="Y2107" s="6" t="s">
        <v>556</v>
      </c>
      <c r="Z2107" s="4" t="s">
        <v>604</v>
      </c>
      <c r="AA2107" s="37" t="s">
        <v>557</v>
      </c>
      <c r="AB2107" s="24">
        <v>34.24</v>
      </c>
      <c r="AC2107" s="24">
        <v>-111.38</v>
      </c>
      <c r="AD2107" s="8">
        <v>34.4</v>
      </c>
      <c r="AE2107" s="30">
        <v>-111.63333333333334</v>
      </c>
      <c r="AF2107" s="2" t="s">
        <v>2028</v>
      </c>
      <c r="AG2107" s="2" t="s">
        <v>606</v>
      </c>
      <c r="AH2107" s="2" t="s">
        <v>607</v>
      </c>
      <c r="AI2107" s="113">
        <v>2212</v>
      </c>
      <c r="AJ2107" s="2" t="s">
        <v>633</v>
      </c>
      <c r="AM2107" s="2" t="s">
        <v>608</v>
      </c>
      <c r="AN2107" s="10">
        <v>75</v>
      </c>
      <c r="AO2107" s="10">
        <v>870.75</v>
      </c>
      <c r="AP2107" s="4"/>
      <c r="AQ2107" s="4" t="s">
        <v>609</v>
      </c>
      <c r="AR2107" s="12">
        <v>38.508176697774744</v>
      </c>
      <c r="AS2107" s="13">
        <v>1.7999999999999999E-2</v>
      </c>
      <c r="AT2107" s="4">
        <v>8</v>
      </c>
      <c r="AV2107" s="4" t="s">
        <v>634</v>
      </c>
      <c r="AY2107" s="14">
        <v>0</v>
      </c>
      <c r="AZ2107" s="29">
        <v>11.61</v>
      </c>
      <c r="BA2107" s="14" t="s">
        <v>563</v>
      </c>
      <c r="BB2107" s="1" t="s">
        <v>331</v>
      </c>
      <c r="BC2107" s="15">
        <v>-0.13289999999999999</v>
      </c>
      <c r="BD2107" s="2"/>
    </row>
    <row r="2108" spans="1:275" ht="15.75" x14ac:dyDescent="0.25">
      <c r="A2108" s="2">
        <v>1942</v>
      </c>
      <c r="B2108" s="2" t="s">
        <v>2035</v>
      </c>
      <c r="D2108" s="5" t="s">
        <v>4013</v>
      </c>
      <c r="E2108" s="15" t="s">
        <v>330</v>
      </c>
      <c r="F2108" s="4" t="s">
        <v>3996</v>
      </c>
      <c r="G2108" s="4" t="s">
        <v>3997</v>
      </c>
      <c r="H2108" s="4" t="s">
        <v>598</v>
      </c>
      <c r="I2108" s="4" t="s">
        <v>3876</v>
      </c>
      <c r="J2108" s="88" t="s">
        <v>3998</v>
      </c>
      <c r="K2108" s="6"/>
      <c r="M2108" s="4" t="s">
        <v>3998</v>
      </c>
      <c r="N2108" s="37" t="s">
        <v>3935</v>
      </c>
      <c r="O2108" s="18" t="s">
        <v>548</v>
      </c>
      <c r="P2108" s="6"/>
      <c r="Q2108" s="37" t="s">
        <v>3936</v>
      </c>
      <c r="R2108" s="91" t="s">
        <v>3937</v>
      </c>
      <c r="S2108" s="26" t="s">
        <v>2185</v>
      </c>
      <c r="T2108" s="88" t="s">
        <v>552</v>
      </c>
      <c r="U2108" s="6"/>
      <c r="V2108" s="88" t="s">
        <v>553</v>
      </c>
      <c r="W2108" s="6" t="s">
        <v>554</v>
      </c>
      <c r="X2108" s="6" t="s">
        <v>555</v>
      </c>
      <c r="Y2108" s="6" t="s">
        <v>556</v>
      </c>
      <c r="Z2108" s="4" t="s">
        <v>604</v>
      </c>
      <c r="AA2108" s="37" t="s">
        <v>557</v>
      </c>
      <c r="AB2108" s="24">
        <v>34.24</v>
      </c>
      <c r="AC2108" s="24">
        <v>-111.38</v>
      </c>
      <c r="AD2108" s="8">
        <v>34.4</v>
      </c>
      <c r="AE2108" s="30">
        <v>-111.63333333333334</v>
      </c>
      <c r="AF2108" s="2" t="s">
        <v>2028</v>
      </c>
      <c r="AG2108" s="2" t="s">
        <v>606</v>
      </c>
      <c r="AH2108" s="2" t="s">
        <v>607</v>
      </c>
      <c r="AI2108" s="113">
        <v>2212</v>
      </c>
      <c r="AJ2108" s="2" t="s">
        <v>633</v>
      </c>
      <c r="AM2108" s="2" t="s">
        <v>608</v>
      </c>
      <c r="AN2108" s="10">
        <v>75</v>
      </c>
      <c r="AO2108" s="10">
        <v>1585.5</v>
      </c>
      <c r="AP2108" s="4"/>
      <c r="AQ2108" s="4" t="s">
        <v>609</v>
      </c>
      <c r="AR2108" s="12">
        <v>31.506690025452059</v>
      </c>
      <c r="AS2108" s="13">
        <v>2.1999999999999999E-2</v>
      </c>
      <c r="AT2108" s="4">
        <v>8</v>
      </c>
      <c r="AV2108" s="4" t="s">
        <v>634</v>
      </c>
      <c r="AY2108" s="14">
        <v>0</v>
      </c>
      <c r="AZ2108" s="29">
        <v>21.14</v>
      </c>
      <c r="BA2108" s="14" t="s">
        <v>563</v>
      </c>
      <c r="BB2108" s="1" t="s">
        <v>331</v>
      </c>
      <c r="BC2108" s="15">
        <v>-0.13289999999999999</v>
      </c>
      <c r="BD2108" s="2"/>
    </row>
    <row r="2109" spans="1:275" ht="15.75" x14ac:dyDescent="0.25">
      <c r="A2109" s="2">
        <v>1944</v>
      </c>
      <c r="B2109" s="2" t="s">
        <v>2035</v>
      </c>
      <c r="D2109" s="5" t="s">
        <v>4014</v>
      </c>
      <c r="E2109" s="15" t="s">
        <v>330</v>
      </c>
      <c r="F2109" s="4" t="s">
        <v>3996</v>
      </c>
      <c r="G2109" s="4" t="s">
        <v>3997</v>
      </c>
      <c r="H2109" s="4" t="s">
        <v>598</v>
      </c>
      <c r="I2109" s="4" t="s">
        <v>3876</v>
      </c>
      <c r="J2109" s="88" t="s">
        <v>3998</v>
      </c>
      <c r="K2109" s="6"/>
      <c r="M2109" s="4" t="s">
        <v>3998</v>
      </c>
      <c r="N2109" s="37" t="s">
        <v>3935</v>
      </c>
      <c r="O2109" s="18" t="s">
        <v>548</v>
      </c>
      <c r="P2109" s="6"/>
      <c r="Q2109" s="37" t="s">
        <v>3936</v>
      </c>
      <c r="R2109" s="91" t="s">
        <v>3937</v>
      </c>
      <c r="S2109" s="26" t="s">
        <v>2185</v>
      </c>
      <c r="T2109" s="88" t="s">
        <v>552</v>
      </c>
      <c r="U2109" s="6"/>
      <c r="V2109" s="88" t="s">
        <v>553</v>
      </c>
      <c r="W2109" s="6" t="s">
        <v>554</v>
      </c>
      <c r="X2109" s="6" t="s">
        <v>555</v>
      </c>
      <c r="Y2109" s="6" t="s">
        <v>556</v>
      </c>
      <c r="Z2109" s="4" t="s">
        <v>604</v>
      </c>
      <c r="AA2109" s="37" t="s">
        <v>557</v>
      </c>
      <c r="AB2109" s="24">
        <v>34.24</v>
      </c>
      <c r="AC2109" s="24">
        <v>-111.38</v>
      </c>
      <c r="AD2109" s="8">
        <v>34.4</v>
      </c>
      <c r="AE2109" s="30">
        <v>-111.63333333333334</v>
      </c>
      <c r="AF2109" s="2" t="s">
        <v>2028</v>
      </c>
      <c r="AG2109" s="2" t="s">
        <v>606</v>
      </c>
      <c r="AH2109" s="2" t="s">
        <v>607</v>
      </c>
      <c r="AI2109" s="113">
        <v>2212</v>
      </c>
      <c r="AJ2109" s="2" t="s">
        <v>633</v>
      </c>
      <c r="AM2109" s="2" t="s">
        <v>608</v>
      </c>
      <c r="AN2109" s="10">
        <v>75</v>
      </c>
      <c r="AO2109" s="10">
        <v>1543.4999999999998</v>
      </c>
      <c r="AP2109" s="4"/>
      <c r="AQ2109" s="4" t="s">
        <v>609</v>
      </c>
      <c r="AR2109" s="12">
        <v>36.481430555786595</v>
      </c>
      <c r="AS2109" s="13">
        <v>1.9E-2</v>
      </c>
      <c r="AT2109" s="4">
        <v>8</v>
      </c>
      <c r="AV2109" s="4" t="s">
        <v>634</v>
      </c>
      <c r="AY2109" s="14">
        <v>0</v>
      </c>
      <c r="AZ2109" s="29">
        <v>20.58</v>
      </c>
      <c r="BA2109" s="14" t="s">
        <v>563</v>
      </c>
      <c r="BB2109" s="1" t="s">
        <v>331</v>
      </c>
      <c r="BC2109" s="15">
        <v>-0.13289999999999999</v>
      </c>
      <c r="BD2109" s="2"/>
    </row>
    <row r="2110" spans="1:275" x14ac:dyDescent="0.25">
      <c r="A2110" s="2">
        <v>1064</v>
      </c>
      <c r="B2110" s="2" t="s">
        <v>655</v>
      </c>
      <c r="C2110" s="4" t="s">
        <v>594</v>
      </c>
      <c r="D2110" s="5" t="s">
        <v>4015</v>
      </c>
      <c r="E2110" s="15" t="s">
        <v>332</v>
      </c>
      <c r="F2110" s="4" t="s">
        <v>4016</v>
      </c>
      <c r="G2110" s="4" t="s">
        <v>4017</v>
      </c>
      <c r="H2110" s="4" t="s">
        <v>598</v>
      </c>
      <c r="I2110" s="4" t="s">
        <v>4018</v>
      </c>
      <c r="J2110" s="88" t="s">
        <v>4019</v>
      </c>
      <c r="K2110" s="6"/>
      <c r="M2110" s="4" t="s">
        <v>4019</v>
      </c>
      <c r="N2110" s="37" t="s">
        <v>3935</v>
      </c>
      <c r="O2110" s="18" t="s">
        <v>548</v>
      </c>
      <c r="P2110" s="6"/>
      <c r="Q2110" s="37" t="s">
        <v>3936</v>
      </c>
      <c r="R2110" s="91" t="s">
        <v>3937</v>
      </c>
      <c r="S2110" s="26" t="s">
        <v>2185</v>
      </c>
      <c r="T2110" s="88" t="s">
        <v>552</v>
      </c>
      <c r="U2110" s="6"/>
      <c r="V2110" s="88" t="s">
        <v>553</v>
      </c>
      <c r="W2110" s="6" t="s">
        <v>554</v>
      </c>
      <c r="X2110" s="6" t="s">
        <v>555</v>
      </c>
      <c r="Y2110" s="6" t="s">
        <v>556</v>
      </c>
      <c r="Z2110" s="4" t="s">
        <v>604</v>
      </c>
      <c r="AA2110" s="37" t="s">
        <v>557</v>
      </c>
      <c r="AB2110" s="13">
        <v>42.24</v>
      </c>
      <c r="AC2110" s="13">
        <v>-85.23</v>
      </c>
      <c r="AD2110" s="8">
        <v>42.4</v>
      </c>
      <c r="AE2110" s="8">
        <v>-85.38333333333334</v>
      </c>
      <c r="AF2110" s="2" t="s">
        <v>660</v>
      </c>
      <c r="AG2110" s="2" t="s">
        <v>606</v>
      </c>
      <c r="AH2110" s="2" t="s">
        <v>607</v>
      </c>
      <c r="AI2110" s="113">
        <v>274</v>
      </c>
      <c r="AJ2110" s="2" t="s">
        <v>558</v>
      </c>
      <c r="AK2110" s="14">
        <v>1</v>
      </c>
      <c r="AL2110" s="29">
        <v>1</v>
      </c>
      <c r="AM2110" s="2" t="s">
        <v>567</v>
      </c>
      <c r="AN2110" s="10">
        <v>146</v>
      </c>
      <c r="AO2110" s="10" t="e">
        <v>#VALUE!</v>
      </c>
      <c r="AP2110" s="4"/>
      <c r="AQ2110" s="14" t="s">
        <v>562</v>
      </c>
      <c r="AR2110" s="12">
        <v>182.40715277893298</v>
      </c>
      <c r="AS2110" s="13">
        <v>3.8E-3</v>
      </c>
      <c r="AU2110" s="4" t="s">
        <v>648</v>
      </c>
      <c r="AV2110" s="4"/>
      <c r="AW2110" s="14" t="s">
        <v>560</v>
      </c>
      <c r="AX2110" s="14" t="s">
        <v>560</v>
      </c>
      <c r="AZ2110" s="29" t="s">
        <v>560</v>
      </c>
      <c r="BA2110" s="14"/>
      <c r="BB2110" s="1" t="s">
        <v>333</v>
      </c>
      <c r="BC2110" s="15">
        <v>-0.13345000000000001</v>
      </c>
      <c r="BD2110" s="2"/>
      <c r="BE2110" s="16"/>
      <c r="BF2110" s="16"/>
      <c r="BG2110" s="16"/>
      <c r="BH2110" s="16"/>
      <c r="BI2110" s="16"/>
      <c r="BJ2110" s="16"/>
      <c r="BK2110" s="16"/>
      <c r="BL2110" s="16"/>
      <c r="BM2110" s="16"/>
      <c r="BN2110" s="16"/>
      <c r="BO2110" s="16"/>
      <c r="BP2110" s="16"/>
      <c r="BQ2110" s="16"/>
      <c r="BR2110" s="16"/>
      <c r="BS2110" s="16"/>
      <c r="BT2110" s="16"/>
      <c r="BU2110" s="16"/>
      <c r="BV2110" s="16"/>
      <c r="BW2110" s="16"/>
      <c r="BX2110" s="16"/>
      <c r="BY2110" s="16"/>
      <c r="BZ2110" s="16"/>
      <c r="CA2110" s="16"/>
      <c r="CB2110" s="16"/>
      <c r="CC2110" s="16"/>
      <c r="CD2110" s="16"/>
      <c r="CE2110" s="16"/>
      <c r="CF2110" s="16"/>
      <c r="CG2110" s="16"/>
      <c r="CH2110" s="16"/>
      <c r="CI2110" s="16"/>
      <c r="CJ2110" s="16"/>
      <c r="CK2110" s="16"/>
      <c r="CL2110" s="16"/>
      <c r="CM2110" s="16"/>
      <c r="CN2110" s="16"/>
      <c r="CO2110" s="16"/>
      <c r="CP2110" s="16"/>
      <c r="CQ2110" s="16"/>
      <c r="CR2110" s="16"/>
      <c r="CS2110" s="16"/>
      <c r="CT2110" s="16"/>
      <c r="CU2110" s="16"/>
      <c r="CV2110" s="16"/>
      <c r="CW2110" s="16"/>
      <c r="CX2110" s="16"/>
      <c r="CY2110" s="16"/>
      <c r="CZ2110" s="16"/>
      <c r="DA2110" s="16"/>
      <c r="DB2110" s="16"/>
      <c r="DC2110" s="16"/>
      <c r="DD2110" s="16"/>
      <c r="DE2110" s="16"/>
      <c r="DF2110" s="16"/>
      <c r="DG2110" s="16"/>
      <c r="DH2110" s="16"/>
      <c r="DI2110" s="16"/>
      <c r="DJ2110" s="16"/>
      <c r="DK2110" s="16"/>
      <c r="DL2110" s="16"/>
      <c r="DM2110" s="16"/>
      <c r="DN2110" s="16"/>
      <c r="DO2110" s="16"/>
      <c r="DP2110" s="16"/>
      <c r="DQ2110" s="16"/>
      <c r="DR2110" s="16"/>
      <c r="DS2110" s="16"/>
      <c r="DT2110" s="16"/>
      <c r="DU2110" s="16"/>
      <c r="DV2110" s="16"/>
      <c r="DW2110" s="16"/>
      <c r="DX2110" s="16"/>
      <c r="DY2110" s="16"/>
      <c r="DZ2110" s="16"/>
      <c r="EA2110" s="16"/>
      <c r="EB2110" s="16"/>
      <c r="EC2110" s="16"/>
      <c r="ED2110" s="16"/>
      <c r="EE2110" s="16"/>
      <c r="EF2110" s="16"/>
      <c r="EG2110" s="16"/>
      <c r="EH2110" s="16"/>
      <c r="EI2110" s="16"/>
      <c r="EJ2110" s="16"/>
      <c r="EK2110" s="16"/>
      <c r="EL2110" s="16"/>
      <c r="EM2110" s="16"/>
      <c r="EN2110" s="16"/>
      <c r="EO2110" s="16"/>
      <c r="EP2110" s="16"/>
      <c r="EQ2110" s="16"/>
      <c r="ER2110" s="16"/>
      <c r="ES2110" s="16"/>
      <c r="ET2110" s="16"/>
      <c r="EU2110" s="16"/>
      <c r="EV2110" s="16"/>
      <c r="EW2110" s="16"/>
      <c r="EX2110" s="16"/>
      <c r="EY2110" s="16"/>
      <c r="EZ2110" s="16"/>
      <c r="FA2110" s="16"/>
      <c r="FB2110" s="16"/>
      <c r="FC2110" s="16"/>
      <c r="FD2110" s="16"/>
      <c r="FE2110" s="16"/>
      <c r="FF2110" s="16"/>
      <c r="FG2110" s="16"/>
      <c r="FH2110" s="16"/>
      <c r="FI2110" s="16"/>
      <c r="FJ2110" s="16"/>
      <c r="FK2110" s="16"/>
      <c r="FL2110" s="16"/>
      <c r="FM2110" s="16"/>
      <c r="FN2110" s="16"/>
      <c r="FO2110" s="16"/>
      <c r="FP2110" s="16"/>
      <c r="FQ2110" s="16"/>
      <c r="FR2110" s="16"/>
      <c r="FS2110" s="16"/>
      <c r="FT2110" s="16"/>
      <c r="FU2110" s="16"/>
      <c r="FV2110" s="16"/>
      <c r="FW2110" s="16"/>
      <c r="FX2110" s="16"/>
      <c r="FY2110" s="16"/>
      <c r="FZ2110" s="16"/>
      <c r="GA2110" s="16"/>
      <c r="GB2110" s="16"/>
      <c r="GC2110" s="16"/>
      <c r="GD2110" s="16"/>
      <c r="GE2110" s="16"/>
      <c r="GF2110" s="16"/>
      <c r="GG2110" s="16"/>
      <c r="GH2110" s="16"/>
      <c r="GI2110" s="16"/>
      <c r="GJ2110" s="16"/>
      <c r="GK2110" s="16"/>
      <c r="GL2110" s="16"/>
      <c r="GM2110" s="16"/>
      <c r="GN2110" s="16"/>
      <c r="GO2110" s="16"/>
      <c r="GP2110" s="16"/>
      <c r="GQ2110" s="16"/>
      <c r="GR2110" s="16"/>
      <c r="GS2110" s="16"/>
      <c r="GT2110" s="16"/>
      <c r="GU2110" s="16"/>
      <c r="GV2110" s="16"/>
      <c r="GW2110" s="16"/>
      <c r="GX2110" s="16"/>
      <c r="GY2110" s="16"/>
      <c r="GZ2110" s="16"/>
      <c r="HA2110" s="16"/>
      <c r="HB2110" s="16"/>
      <c r="HC2110" s="16"/>
      <c r="HD2110" s="16"/>
      <c r="HE2110" s="16"/>
      <c r="HF2110" s="16"/>
      <c r="HG2110" s="16"/>
      <c r="HH2110" s="16"/>
      <c r="HI2110" s="16"/>
      <c r="HJ2110" s="16"/>
      <c r="HK2110" s="16"/>
      <c r="HL2110" s="16"/>
      <c r="HM2110" s="16"/>
      <c r="HN2110" s="16"/>
      <c r="HO2110" s="16"/>
      <c r="HP2110" s="16"/>
      <c r="HQ2110" s="16"/>
      <c r="HR2110" s="16"/>
      <c r="HS2110" s="16"/>
      <c r="HT2110" s="16"/>
      <c r="HU2110" s="16"/>
      <c r="HV2110" s="16"/>
      <c r="HW2110" s="16"/>
      <c r="HX2110" s="16"/>
      <c r="HY2110" s="16"/>
      <c r="HZ2110" s="16"/>
      <c r="IA2110" s="16"/>
      <c r="IB2110" s="16"/>
      <c r="IC2110" s="16"/>
      <c r="ID2110" s="16"/>
      <c r="IE2110" s="16"/>
      <c r="IF2110" s="16"/>
      <c r="IG2110" s="16"/>
      <c r="IH2110" s="16"/>
      <c r="II2110" s="16"/>
      <c r="IJ2110" s="16"/>
      <c r="IK2110" s="16"/>
      <c r="IL2110" s="16"/>
      <c r="IM2110" s="16"/>
      <c r="IN2110" s="16"/>
      <c r="IO2110" s="16"/>
      <c r="IP2110" s="16"/>
      <c r="IQ2110" s="16"/>
      <c r="IR2110" s="16"/>
      <c r="IS2110" s="16"/>
      <c r="IT2110" s="16"/>
      <c r="IU2110" s="16"/>
      <c r="IV2110" s="16"/>
      <c r="IW2110" s="16"/>
      <c r="IX2110" s="16"/>
      <c r="IY2110" s="16"/>
      <c r="IZ2110" s="16"/>
      <c r="JA2110" s="16"/>
      <c r="JB2110" s="16"/>
      <c r="JC2110" s="16"/>
      <c r="JD2110" s="16"/>
      <c r="JE2110" s="16"/>
      <c r="JF2110" s="16"/>
      <c r="JG2110" s="16"/>
      <c r="JH2110" s="16"/>
      <c r="JI2110" s="16"/>
      <c r="JJ2110" s="16"/>
      <c r="JK2110" s="16"/>
      <c r="JL2110" s="16"/>
      <c r="JM2110" s="16"/>
      <c r="JN2110" s="16"/>
      <c r="JO2110" s="16"/>
    </row>
    <row r="2111" spans="1:275" x14ac:dyDescent="0.25">
      <c r="A2111" s="2">
        <v>1086</v>
      </c>
      <c r="B2111" s="2" t="s">
        <v>655</v>
      </c>
      <c r="C2111" s="4" t="s">
        <v>594</v>
      </c>
      <c r="D2111" s="5" t="s">
        <v>4020</v>
      </c>
      <c r="E2111" s="15" t="s">
        <v>332</v>
      </c>
      <c r="F2111" s="4" t="s">
        <v>4016</v>
      </c>
      <c r="G2111" s="4" t="s">
        <v>4017</v>
      </c>
      <c r="H2111" s="4" t="s">
        <v>598</v>
      </c>
      <c r="I2111" s="4" t="s">
        <v>4018</v>
      </c>
      <c r="J2111" s="88" t="s">
        <v>4019</v>
      </c>
      <c r="K2111" s="6"/>
      <c r="M2111" s="4" t="s">
        <v>4019</v>
      </c>
      <c r="N2111" s="37" t="s">
        <v>3935</v>
      </c>
      <c r="O2111" s="18" t="s">
        <v>548</v>
      </c>
      <c r="P2111" s="6"/>
      <c r="Q2111" s="37" t="s">
        <v>3936</v>
      </c>
      <c r="R2111" s="91" t="s">
        <v>3937</v>
      </c>
      <c r="S2111" s="26" t="s">
        <v>2185</v>
      </c>
      <c r="T2111" s="88" t="s">
        <v>552</v>
      </c>
      <c r="U2111" s="6"/>
      <c r="V2111" s="88" t="s">
        <v>553</v>
      </c>
      <c r="W2111" s="6" t="s">
        <v>554</v>
      </c>
      <c r="X2111" s="6" t="s">
        <v>555</v>
      </c>
      <c r="Y2111" s="6" t="s">
        <v>556</v>
      </c>
      <c r="Z2111" s="4" t="s">
        <v>604</v>
      </c>
      <c r="AA2111" s="37" t="s">
        <v>557</v>
      </c>
      <c r="AB2111" s="13">
        <v>42.24</v>
      </c>
      <c r="AC2111" s="13">
        <v>-85.23</v>
      </c>
      <c r="AD2111" s="8">
        <v>42.4</v>
      </c>
      <c r="AE2111" s="8">
        <v>-85.38333333333334</v>
      </c>
      <c r="AF2111" s="2" t="s">
        <v>660</v>
      </c>
      <c r="AG2111" s="2" t="s">
        <v>606</v>
      </c>
      <c r="AH2111" s="2" t="s">
        <v>607</v>
      </c>
      <c r="AI2111" s="113">
        <v>274</v>
      </c>
      <c r="AJ2111" s="2" t="s">
        <v>558</v>
      </c>
      <c r="AM2111" s="2" t="s">
        <v>567</v>
      </c>
      <c r="AN2111" s="10">
        <v>146</v>
      </c>
      <c r="AO2111" s="10" t="e">
        <v>#VALUE!</v>
      </c>
      <c r="AP2111" s="4"/>
      <c r="AQ2111" s="14" t="s">
        <v>562</v>
      </c>
      <c r="AR2111" s="12">
        <v>198.04205158855578</v>
      </c>
      <c r="AS2111" s="13">
        <v>3.5000000000000001E-3</v>
      </c>
      <c r="AU2111" s="4" t="s">
        <v>648</v>
      </c>
      <c r="AV2111" s="4"/>
      <c r="AW2111" s="14" t="s">
        <v>560</v>
      </c>
      <c r="AX2111" s="14" t="s">
        <v>560</v>
      </c>
      <c r="AZ2111" s="29" t="s">
        <v>560</v>
      </c>
      <c r="BA2111" s="14"/>
      <c r="BB2111" s="1" t="s">
        <v>333</v>
      </c>
      <c r="BC2111" s="15">
        <v>-0.13345000000000001</v>
      </c>
      <c r="BD2111" s="2"/>
      <c r="BE2111" s="16"/>
      <c r="BF2111" s="16"/>
      <c r="BG2111" s="16"/>
      <c r="BH2111" s="16"/>
      <c r="BI2111" s="16"/>
      <c r="BJ2111" s="16"/>
      <c r="BK2111" s="16"/>
      <c r="BL2111" s="16"/>
      <c r="BM2111" s="16"/>
      <c r="BN2111" s="16"/>
      <c r="BO2111" s="16"/>
      <c r="BP2111" s="16"/>
      <c r="BQ2111" s="16"/>
      <c r="BR2111" s="16"/>
      <c r="BS2111" s="16"/>
      <c r="BT2111" s="16"/>
      <c r="BU2111" s="16"/>
      <c r="BV2111" s="16"/>
      <c r="BW2111" s="16"/>
      <c r="BX2111" s="16"/>
      <c r="BY2111" s="16"/>
      <c r="BZ2111" s="16"/>
      <c r="CA2111" s="16"/>
      <c r="CB2111" s="16"/>
      <c r="CC2111" s="16"/>
      <c r="CD2111" s="16"/>
      <c r="CE2111" s="16"/>
      <c r="CF2111" s="16"/>
      <c r="CG2111" s="16"/>
      <c r="CH2111" s="16"/>
      <c r="CI2111" s="16"/>
      <c r="CJ2111" s="16"/>
      <c r="CK2111" s="16"/>
      <c r="CL2111" s="16"/>
      <c r="CM2111" s="16"/>
      <c r="CN2111" s="16"/>
      <c r="CO2111" s="16"/>
      <c r="CP2111" s="16"/>
      <c r="CQ2111" s="16"/>
      <c r="CR2111" s="16"/>
      <c r="CS2111" s="16"/>
      <c r="CT2111" s="16"/>
      <c r="CU2111" s="16"/>
      <c r="CV2111" s="16"/>
      <c r="CW2111" s="16"/>
      <c r="CX2111" s="16"/>
      <c r="CY2111" s="16"/>
      <c r="CZ2111" s="16"/>
      <c r="DA2111" s="16"/>
      <c r="DB2111" s="16"/>
      <c r="DC2111" s="16"/>
      <c r="DD2111" s="16"/>
      <c r="DE2111" s="16"/>
      <c r="DF2111" s="16"/>
      <c r="DG2111" s="16"/>
      <c r="DH2111" s="16"/>
      <c r="DI2111" s="16"/>
      <c r="DJ2111" s="16"/>
      <c r="DK2111" s="16"/>
      <c r="DL2111" s="16"/>
      <c r="DM2111" s="16"/>
      <c r="DN2111" s="16"/>
      <c r="DO2111" s="16"/>
      <c r="DP2111" s="16"/>
      <c r="DQ2111" s="16"/>
      <c r="DR2111" s="16"/>
      <c r="DS2111" s="16"/>
      <c r="DT2111" s="16"/>
      <c r="DU2111" s="16"/>
      <c r="DV2111" s="16"/>
      <c r="DW2111" s="16"/>
      <c r="DX2111" s="16"/>
      <c r="DY2111" s="16"/>
      <c r="DZ2111" s="16"/>
      <c r="EA2111" s="16"/>
      <c r="EB2111" s="16"/>
      <c r="EC2111" s="16"/>
      <c r="ED2111" s="16"/>
      <c r="EE2111" s="16"/>
      <c r="EF2111" s="16"/>
      <c r="EG2111" s="16"/>
      <c r="EH2111" s="16"/>
      <c r="EI2111" s="16"/>
      <c r="EJ2111" s="16"/>
      <c r="EK2111" s="16"/>
      <c r="EL2111" s="16"/>
      <c r="EM2111" s="16"/>
      <c r="EN2111" s="16"/>
      <c r="EO2111" s="16"/>
      <c r="EP2111" s="16"/>
      <c r="EQ2111" s="16"/>
      <c r="ER2111" s="16"/>
      <c r="ES2111" s="16"/>
      <c r="ET2111" s="16"/>
      <c r="EU2111" s="16"/>
      <c r="EV2111" s="16"/>
      <c r="EW2111" s="16"/>
      <c r="EX2111" s="16"/>
      <c r="EY2111" s="16"/>
      <c r="EZ2111" s="16"/>
      <c r="FA2111" s="16"/>
      <c r="FB2111" s="16"/>
      <c r="FC2111" s="16"/>
      <c r="FD2111" s="16"/>
      <c r="FE2111" s="16"/>
      <c r="FF2111" s="16"/>
      <c r="FG2111" s="16"/>
      <c r="FH2111" s="16"/>
      <c r="FI2111" s="16"/>
      <c r="FJ2111" s="16"/>
      <c r="FK2111" s="16"/>
      <c r="FL2111" s="16"/>
      <c r="FM2111" s="16"/>
      <c r="FN2111" s="16"/>
      <c r="FO2111" s="16"/>
      <c r="FP2111" s="16"/>
      <c r="FQ2111" s="16"/>
      <c r="FR2111" s="16"/>
      <c r="FS2111" s="16"/>
      <c r="FT2111" s="16"/>
      <c r="FU2111" s="16"/>
      <c r="FV2111" s="16"/>
      <c r="FW2111" s="16"/>
      <c r="FX2111" s="16"/>
      <c r="FY2111" s="16"/>
      <c r="FZ2111" s="16"/>
      <c r="GA2111" s="16"/>
      <c r="GB2111" s="16"/>
      <c r="GC2111" s="16"/>
      <c r="GD2111" s="16"/>
      <c r="GE2111" s="16"/>
      <c r="GF2111" s="16"/>
      <c r="GG2111" s="16"/>
      <c r="GH2111" s="16"/>
      <c r="GI2111" s="16"/>
      <c r="GJ2111" s="16"/>
      <c r="GK2111" s="16"/>
      <c r="GL2111" s="16"/>
      <c r="GM2111" s="16"/>
      <c r="GN2111" s="16"/>
      <c r="GO2111" s="16"/>
      <c r="GP2111" s="16"/>
      <c r="GQ2111" s="16"/>
      <c r="GR2111" s="16"/>
      <c r="GS2111" s="16"/>
      <c r="GT2111" s="16"/>
      <c r="GU2111" s="16"/>
      <c r="GV2111" s="16"/>
      <c r="GW2111" s="16"/>
      <c r="GX2111" s="16"/>
      <c r="GY2111" s="16"/>
      <c r="GZ2111" s="16"/>
      <c r="HA2111" s="16"/>
      <c r="HB2111" s="16"/>
      <c r="HC2111" s="16"/>
      <c r="HD2111" s="16"/>
      <c r="HE2111" s="16"/>
      <c r="HF2111" s="16"/>
      <c r="HG2111" s="16"/>
      <c r="HH2111" s="16"/>
      <c r="HI2111" s="16"/>
      <c r="HJ2111" s="16"/>
      <c r="HK2111" s="16"/>
      <c r="HL2111" s="16"/>
      <c r="HM2111" s="16"/>
      <c r="HN2111" s="16"/>
      <c r="HO2111" s="16"/>
      <c r="HP2111" s="16"/>
      <c r="HQ2111" s="16"/>
      <c r="HR2111" s="16"/>
      <c r="HS2111" s="16"/>
      <c r="HT2111" s="16"/>
      <c r="HU2111" s="16"/>
      <c r="HV2111" s="16"/>
      <c r="HW2111" s="16"/>
      <c r="HX2111" s="16"/>
      <c r="HY2111" s="16"/>
      <c r="HZ2111" s="16"/>
      <c r="IA2111" s="16"/>
      <c r="IB2111" s="16"/>
      <c r="IC2111" s="16"/>
      <c r="ID2111" s="16"/>
      <c r="IE2111" s="16"/>
      <c r="IF2111" s="16"/>
      <c r="IG2111" s="16"/>
      <c r="IH2111" s="16"/>
      <c r="II2111" s="16"/>
      <c r="IJ2111" s="16"/>
      <c r="IK2111" s="16"/>
      <c r="IL2111" s="16"/>
      <c r="IM2111" s="16"/>
      <c r="IN2111" s="16"/>
      <c r="IO2111" s="16"/>
      <c r="IP2111" s="16"/>
      <c r="IQ2111" s="16"/>
      <c r="IR2111" s="16"/>
      <c r="IS2111" s="16"/>
      <c r="IT2111" s="16"/>
      <c r="IU2111" s="16"/>
      <c r="IV2111" s="16"/>
      <c r="IW2111" s="16"/>
      <c r="IX2111" s="16"/>
      <c r="IY2111" s="16"/>
      <c r="IZ2111" s="16"/>
      <c r="JA2111" s="16"/>
      <c r="JB2111" s="16"/>
      <c r="JC2111" s="16"/>
      <c r="JD2111" s="16"/>
      <c r="JE2111" s="16"/>
      <c r="JF2111" s="16"/>
      <c r="JG2111" s="16"/>
      <c r="JH2111" s="16"/>
      <c r="JI2111" s="16"/>
      <c r="JJ2111" s="16"/>
      <c r="JK2111" s="16"/>
      <c r="JL2111" s="16"/>
      <c r="JM2111" s="16"/>
      <c r="JN2111" s="16"/>
      <c r="JO2111" s="16"/>
    </row>
    <row r="2112" spans="1:275" x14ac:dyDescent="0.25">
      <c r="A2112" s="2">
        <v>784</v>
      </c>
      <c r="B2112" s="3" t="s">
        <v>3856</v>
      </c>
      <c r="C2112" s="4" t="s">
        <v>721</v>
      </c>
      <c r="D2112" s="5" t="s">
        <v>4021</v>
      </c>
      <c r="E2112" s="15" t="s">
        <v>334</v>
      </c>
      <c r="F2112" s="4" t="s">
        <v>4022</v>
      </c>
      <c r="G2112" s="4" t="s">
        <v>4023</v>
      </c>
      <c r="H2112" s="4" t="s">
        <v>666</v>
      </c>
      <c r="I2112" s="4" t="s">
        <v>644</v>
      </c>
      <c r="J2112" s="88" t="s">
        <v>4024</v>
      </c>
      <c r="K2112" s="6"/>
      <c r="M2112" s="4" t="s">
        <v>3270</v>
      </c>
      <c r="N2112" s="37" t="s">
        <v>3935</v>
      </c>
      <c r="O2112" s="4" t="s">
        <v>548</v>
      </c>
      <c r="P2112" s="6"/>
      <c r="Q2112" s="37" t="s">
        <v>3936</v>
      </c>
      <c r="R2112" s="91" t="s">
        <v>3937</v>
      </c>
      <c r="S2112" s="26" t="s">
        <v>2185</v>
      </c>
      <c r="T2112" s="88" t="s">
        <v>552</v>
      </c>
      <c r="U2112" s="6"/>
      <c r="V2112" s="88" t="s">
        <v>553</v>
      </c>
      <c r="W2112" s="6" t="s">
        <v>554</v>
      </c>
      <c r="X2112" s="6" t="s">
        <v>555</v>
      </c>
      <c r="Y2112" s="6" t="s">
        <v>556</v>
      </c>
      <c r="Z2112" s="4" t="s">
        <v>604</v>
      </c>
      <c r="AA2112" s="37" t="s">
        <v>557</v>
      </c>
      <c r="AB2112" s="47">
        <v>37.091900000000003</v>
      </c>
      <c r="AC2112" s="47">
        <v>-3.2612999999999999</v>
      </c>
      <c r="AD2112" s="8">
        <v>37.1552778</v>
      </c>
      <c r="AE2112" s="8">
        <v>-3.4449999999999998</v>
      </c>
      <c r="AF2112" s="2" t="s">
        <v>3861</v>
      </c>
      <c r="AG2112" s="2" t="s">
        <v>1142</v>
      </c>
      <c r="AH2112" s="2" t="s">
        <v>666</v>
      </c>
      <c r="AI2112" s="113">
        <v>920</v>
      </c>
      <c r="AJ2112" s="2" t="s">
        <v>633</v>
      </c>
      <c r="AK2112" s="14">
        <v>4</v>
      </c>
      <c r="AL2112" s="29">
        <v>4</v>
      </c>
      <c r="AM2112" s="2" t="s">
        <v>608</v>
      </c>
      <c r="AN2112" s="10">
        <v>215</v>
      </c>
      <c r="AO2112" s="10">
        <v>2343.5</v>
      </c>
      <c r="AP2112" s="4">
        <v>7</v>
      </c>
      <c r="AQ2112" s="4" t="s">
        <v>609</v>
      </c>
      <c r="AR2112" s="12">
        <v>45.903786792049353</v>
      </c>
      <c r="AS2112" s="13">
        <v>1.5100000000000001E-2</v>
      </c>
      <c r="AT2112" s="4">
        <v>6</v>
      </c>
      <c r="AV2112" s="4" t="s">
        <v>634</v>
      </c>
      <c r="AW2112" s="14">
        <v>2</v>
      </c>
      <c r="AX2112" s="14">
        <v>19</v>
      </c>
      <c r="AY2112" s="14">
        <v>17</v>
      </c>
      <c r="AZ2112" s="29">
        <v>10.9</v>
      </c>
      <c r="BA2112" s="14" t="s">
        <v>563</v>
      </c>
      <c r="BB2112" s="1" t="s">
        <v>335</v>
      </c>
      <c r="BC2112" s="15">
        <v>-0.13350000000000001</v>
      </c>
      <c r="BD2112" s="2"/>
      <c r="BE2112" s="16"/>
      <c r="BF2112" s="16"/>
      <c r="BG2112" s="16"/>
      <c r="BH2112" s="16"/>
      <c r="BI2112" s="16"/>
      <c r="BJ2112" s="16"/>
      <c r="BK2112" s="16"/>
      <c r="BL2112" s="16"/>
      <c r="BM2112" s="16"/>
      <c r="BN2112" s="16"/>
      <c r="BO2112" s="16"/>
      <c r="BP2112" s="16"/>
      <c r="BQ2112" s="16"/>
      <c r="BR2112" s="16"/>
      <c r="BS2112" s="16"/>
      <c r="BT2112" s="16"/>
      <c r="BU2112" s="16"/>
      <c r="BV2112" s="16"/>
      <c r="BW2112" s="16"/>
      <c r="BX2112" s="16"/>
      <c r="BY2112" s="16"/>
      <c r="BZ2112" s="16"/>
      <c r="CA2112" s="16"/>
      <c r="CB2112" s="16"/>
      <c r="CC2112" s="16"/>
      <c r="CD2112" s="16"/>
      <c r="CE2112" s="16"/>
      <c r="CF2112" s="16"/>
      <c r="CG2112" s="16"/>
      <c r="CH2112" s="16"/>
      <c r="CI2112" s="16"/>
      <c r="CJ2112" s="16"/>
      <c r="CK2112" s="16"/>
      <c r="CL2112" s="16"/>
      <c r="CM2112" s="16"/>
      <c r="CN2112" s="16"/>
      <c r="CO2112" s="16"/>
      <c r="CP2112" s="16"/>
      <c r="CQ2112" s="16"/>
      <c r="CR2112" s="16"/>
      <c r="CS2112" s="16"/>
      <c r="CT2112" s="16"/>
      <c r="CU2112" s="16"/>
      <c r="CV2112" s="16"/>
      <c r="CW2112" s="16"/>
      <c r="CX2112" s="16"/>
      <c r="CY2112" s="16"/>
      <c r="CZ2112" s="16"/>
      <c r="DA2112" s="16"/>
      <c r="DB2112" s="16"/>
      <c r="DC2112" s="16"/>
      <c r="DD2112" s="16"/>
      <c r="DE2112" s="16"/>
      <c r="DF2112" s="16"/>
      <c r="DG2112" s="16"/>
      <c r="DH2112" s="16"/>
      <c r="DI2112" s="16"/>
      <c r="DJ2112" s="16"/>
      <c r="DK2112" s="16"/>
      <c r="DL2112" s="16"/>
      <c r="DM2112" s="16"/>
      <c r="DN2112" s="16"/>
      <c r="DO2112" s="16"/>
      <c r="DP2112" s="16"/>
      <c r="DQ2112" s="16"/>
      <c r="DR2112" s="16"/>
      <c r="DS2112" s="16"/>
      <c r="DT2112" s="16"/>
      <c r="DU2112" s="16"/>
      <c r="DV2112" s="16"/>
      <c r="DW2112" s="16"/>
      <c r="DX2112" s="16"/>
      <c r="DY2112" s="16"/>
      <c r="DZ2112" s="16"/>
      <c r="EA2112" s="16"/>
      <c r="EB2112" s="16"/>
      <c r="EC2112" s="16"/>
      <c r="ED2112" s="16"/>
      <c r="EE2112" s="16"/>
      <c r="EF2112" s="16"/>
      <c r="EG2112" s="16"/>
      <c r="EH2112" s="16"/>
      <c r="EI2112" s="16"/>
      <c r="EJ2112" s="16"/>
      <c r="EK2112" s="16"/>
      <c r="EL2112" s="16"/>
      <c r="EM2112" s="16"/>
      <c r="EN2112" s="16"/>
      <c r="EO2112" s="16"/>
      <c r="EP2112" s="16"/>
      <c r="EQ2112" s="16"/>
      <c r="ER2112" s="16"/>
      <c r="ES2112" s="16"/>
      <c r="ET2112" s="16"/>
      <c r="EU2112" s="16"/>
      <c r="EV2112" s="16"/>
      <c r="EW2112" s="16"/>
      <c r="EX2112" s="16"/>
      <c r="EY2112" s="16"/>
      <c r="EZ2112" s="16"/>
      <c r="FA2112" s="16"/>
      <c r="FB2112" s="16"/>
      <c r="FC2112" s="16"/>
      <c r="FD2112" s="16"/>
      <c r="FE2112" s="16"/>
      <c r="FF2112" s="16"/>
      <c r="FG2112" s="16"/>
      <c r="FH2112" s="16"/>
      <c r="FI2112" s="16"/>
      <c r="FJ2112" s="16"/>
      <c r="FK2112" s="16"/>
      <c r="FL2112" s="16"/>
      <c r="FM2112" s="16"/>
      <c r="FN2112" s="16"/>
      <c r="FO2112" s="16"/>
      <c r="FP2112" s="16"/>
      <c r="FQ2112" s="16"/>
      <c r="FR2112" s="16"/>
      <c r="FS2112" s="16"/>
      <c r="FT2112" s="16"/>
      <c r="FU2112" s="16"/>
      <c r="FV2112" s="16"/>
      <c r="FW2112" s="16"/>
      <c r="FX2112" s="16"/>
      <c r="FY2112" s="16"/>
      <c r="FZ2112" s="16"/>
      <c r="GA2112" s="16"/>
      <c r="GB2112" s="16"/>
      <c r="GC2112" s="16"/>
      <c r="GD2112" s="16"/>
      <c r="GE2112" s="16"/>
      <c r="GF2112" s="16"/>
      <c r="GG2112" s="16"/>
      <c r="GH2112" s="16"/>
      <c r="GI2112" s="16"/>
      <c r="GJ2112" s="16"/>
      <c r="GK2112" s="16"/>
      <c r="GL2112" s="16"/>
      <c r="GM2112" s="16"/>
      <c r="GN2112" s="16"/>
      <c r="GO2112" s="16"/>
      <c r="GP2112" s="16"/>
      <c r="GQ2112" s="16"/>
      <c r="GR2112" s="16"/>
      <c r="GS2112" s="16"/>
      <c r="GT2112" s="16"/>
      <c r="GU2112" s="16"/>
      <c r="GV2112" s="16"/>
      <c r="GW2112" s="16"/>
      <c r="GX2112" s="16"/>
      <c r="GY2112" s="16"/>
      <c r="GZ2112" s="16"/>
      <c r="HA2112" s="16"/>
      <c r="HB2112" s="16"/>
      <c r="HC2112" s="16"/>
      <c r="HD2112" s="16"/>
      <c r="HE2112" s="16"/>
      <c r="HF2112" s="16"/>
      <c r="HG2112" s="16"/>
      <c r="HH2112" s="16"/>
      <c r="HI2112" s="16"/>
      <c r="HJ2112" s="16"/>
      <c r="HK2112" s="16"/>
      <c r="HL2112" s="16"/>
      <c r="HM2112" s="16"/>
      <c r="HN2112" s="16"/>
      <c r="HO2112" s="16"/>
      <c r="HP2112" s="16"/>
      <c r="HQ2112" s="16"/>
      <c r="HR2112" s="16"/>
      <c r="HS2112" s="16"/>
      <c r="HT2112" s="16"/>
      <c r="HU2112" s="16"/>
      <c r="HV2112" s="16"/>
      <c r="HW2112" s="16"/>
      <c r="HX2112" s="16"/>
      <c r="HY2112" s="16"/>
      <c r="HZ2112" s="16"/>
      <c r="IA2112" s="16"/>
      <c r="IB2112" s="16"/>
      <c r="IC2112" s="16"/>
      <c r="ID2112" s="16"/>
      <c r="IE2112" s="16"/>
      <c r="IF2112" s="16"/>
      <c r="IG2112" s="16"/>
      <c r="IH2112" s="16"/>
      <c r="II2112" s="16"/>
      <c r="IJ2112" s="16"/>
      <c r="IK2112" s="16"/>
      <c r="IL2112" s="16"/>
      <c r="IM2112" s="16"/>
      <c r="IN2112" s="16"/>
      <c r="IO2112" s="16"/>
      <c r="IP2112" s="16"/>
      <c r="IQ2112" s="16"/>
      <c r="IR2112" s="16"/>
      <c r="IS2112" s="16"/>
      <c r="IT2112" s="16"/>
      <c r="IU2112" s="16"/>
      <c r="IV2112" s="16"/>
      <c r="IW2112" s="16"/>
      <c r="IX2112" s="16"/>
      <c r="IY2112" s="16"/>
      <c r="IZ2112" s="16"/>
      <c r="JA2112" s="16"/>
      <c r="JB2112" s="16"/>
      <c r="JC2112" s="16"/>
      <c r="JD2112" s="16"/>
      <c r="JE2112" s="16"/>
      <c r="JF2112" s="16"/>
      <c r="JG2112" s="16"/>
      <c r="JH2112" s="16"/>
      <c r="JI2112" s="16"/>
      <c r="JJ2112" s="16"/>
      <c r="JK2112" s="16"/>
      <c r="JL2112" s="16"/>
      <c r="JM2112" s="16"/>
      <c r="JN2112" s="16"/>
      <c r="JO2112" s="16"/>
    </row>
    <row r="2113" spans="1:275" x14ac:dyDescent="0.25">
      <c r="A2113" s="2">
        <v>785</v>
      </c>
      <c r="B2113" s="3" t="s">
        <v>3856</v>
      </c>
      <c r="C2113" s="4" t="s">
        <v>721</v>
      </c>
      <c r="D2113" s="5" t="s">
        <v>4025</v>
      </c>
      <c r="E2113" s="15" t="s">
        <v>334</v>
      </c>
      <c r="F2113" s="4" t="s">
        <v>4022</v>
      </c>
      <c r="G2113" s="4" t="s">
        <v>4023</v>
      </c>
      <c r="H2113" s="4" t="s">
        <v>666</v>
      </c>
      <c r="I2113" s="4" t="s">
        <v>644</v>
      </c>
      <c r="J2113" s="88" t="s">
        <v>4024</v>
      </c>
      <c r="K2113" s="6"/>
      <c r="M2113" s="4" t="s">
        <v>3270</v>
      </c>
      <c r="N2113" s="37" t="s">
        <v>3935</v>
      </c>
      <c r="O2113" s="4" t="s">
        <v>548</v>
      </c>
      <c r="P2113" s="6"/>
      <c r="Q2113" s="37" t="s">
        <v>3936</v>
      </c>
      <c r="R2113" s="91" t="s">
        <v>3937</v>
      </c>
      <c r="S2113" s="26" t="s">
        <v>2185</v>
      </c>
      <c r="T2113" s="88" t="s">
        <v>552</v>
      </c>
      <c r="U2113" s="6"/>
      <c r="V2113" s="88" t="s">
        <v>553</v>
      </c>
      <c r="W2113" s="6" t="s">
        <v>554</v>
      </c>
      <c r="X2113" s="6" t="s">
        <v>555</v>
      </c>
      <c r="Y2113" s="6" t="s">
        <v>556</v>
      </c>
      <c r="Z2113" s="4" t="s">
        <v>604</v>
      </c>
      <c r="AA2113" s="37" t="s">
        <v>557</v>
      </c>
      <c r="AB2113" s="47">
        <v>37.093800000000002</v>
      </c>
      <c r="AC2113" s="47">
        <v>-3.2919999999999998</v>
      </c>
      <c r="AD2113" s="8">
        <v>37.160555600000002</v>
      </c>
      <c r="AE2113" s="8">
        <v>-3.4919444444444445</v>
      </c>
      <c r="AF2113" s="2" t="s">
        <v>3861</v>
      </c>
      <c r="AG2113" s="2" t="s">
        <v>1142</v>
      </c>
      <c r="AH2113" s="2" t="s">
        <v>666</v>
      </c>
      <c r="AI2113" s="113">
        <v>800</v>
      </c>
      <c r="AJ2113" s="2" t="s">
        <v>633</v>
      </c>
      <c r="AK2113" s="14">
        <v>4</v>
      </c>
      <c r="AL2113" s="29">
        <v>4</v>
      </c>
      <c r="AM2113" s="2" t="s">
        <v>621</v>
      </c>
      <c r="AN2113" s="10">
        <v>215</v>
      </c>
      <c r="AO2113" s="10">
        <v>2472.5</v>
      </c>
      <c r="AP2113" s="4">
        <v>7</v>
      </c>
      <c r="AQ2113" s="4" t="s">
        <v>609</v>
      </c>
      <c r="AR2113" s="12">
        <v>30.944070560711843</v>
      </c>
      <c r="AS2113" s="13">
        <v>2.24E-2</v>
      </c>
      <c r="AT2113" s="4">
        <v>6</v>
      </c>
      <c r="AV2113" s="4" t="s">
        <v>634</v>
      </c>
      <c r="AW2113" s="14">
        <v>4</v>
      </c>
      <c r="AX2113" s="14">
        <v>19</v>
      </c>
      <c r="AY2113" s="14">
        <v>15</v>
      </c>
      <c r="AZ2113" s="29">
        <v>11.5</v>
      </c>
      <c r="BA2113" s="14" t="s">
        <v>563</v>
      </c>
      <c r="BB2113" s="1" t="s">
        <v>335</v>
      </c>
      <c r="BC2113" s="15">
        <v>-0.13350000000000001</v>
      </c>
      <c r="BD2113" s="2"/>
      <c r="BE2113" s="16"/>
      <c r="BF2113" s="16"/>
      <c r="BG2113" s="16"/>
      <c r="BH2113" s="16"/>
      <c r="BI2113" s="16"/>
      <c r="BJ2113" s="16"/>
      <c r="BK2113" s="16"/>
      <c r="BL2113" s="16"/>
      <c r="BM2113" s="16"/>
      <c r="BN2113" s="16"/>
      <c r="BO2113" s="16"/>
      <c r="BP2113" s="16"/>
      <c r="BQ2113" s="16"/>
      <c r="BR2113" s="16"/>
      <c r="BS2113" s="16"/>
      <c r="BT2113" s="16"/>
      <c r="BU2113" s="16"/>
      <c r="BV2113" s="16"/>
      <c r="BW2113" s="16"/>
      <c r="BX2113" s="16"/>
      <c r="BY2113" s="16"/>
      <c r="BZ2113" s="16"/>
      <c r="CA2113" s="16"/>
      <c r="CB2113" s="16"/>
      <c r="CC2113" s="16"/>
      <c r="CD2113" s="16"/>
      <c r="CE2113" s="16"/>
      <c r="CF2113" s="16"/>
      <c r="CG2113" s="16"/>
      <c r="CH2113" s="16"/>
      <c r="CI2113" s="16"/>
      <c r="CJ2113" s="16"/>
      <c r="CK2113" s="16"/>
      <c r="CL2113" s="16"/>
      <c r="CM2113" s="16"/>
      <c r="CN2113" s="16"/>
      <c r="CO2113" s="16"/>
      <c r="CP2113" s="16"/>
      <c r="CQ2113" s="16"/>
      <c r="CR2113" s="16"/>
      <c r="CS2113" s="16"/>
      <c r="CT2113" s="16"/>
      <c r="CU2113" s="16"/>
      <c r="CV2113" s="16"/>
      <c r="CW2113" s="16"/>
      <c r="CX2113" s="16"/>
      <c r="CY2113" s="16"/>
      <c r="CZ2113" s="16"/>
      <c r="DA2113" s="16"/>
      <c r="DB2113" s="16"/>
      <c r="DC2113" s="16"/>
      <c r="DD2113" s="16"/>
      <c r="DE2113" s="16"/>
      <c r="DF2113" s="16"/>
      <c r="DG2113" s="16"/>
      <c r="DH2113" s="16"/>
      <c r="DI2113" s="16"/>
      <c r="DJ2113" s="16"/>
      <c r="DK2113" s="16"/>
      <c r="DL2113" s="16"/>
      <c r="DM2113" s="16"/>
      <c r="DN2113" s="16"/>
      <c r="DO2113" s="16"/>
      <c r="DP2113" s="16"/>
      <c r="DQ2113" s="16"/>
      <c r="DR2113" s="16"/>
      <c r="DS2113" s="16"/>
      <c r="DT2113" s="16"/>
      <c r="DU2113" s="16"/>
      <c r="DV2113" s="16"/>
      <c r="DW2113" s="16"/>
      <c r="DX2113" s="16"/>
      <c r="DY2113" s="16"/>
      <c r="DZ2113" s="16"/>
      <c r="EA2113" s="16"/>
      <c r="EB2113" s="16"/>
      <c r="EC2113" s="16"/>
      <c r="ED2113" s="16"/>
      <c r="EE2113" s="16"/>
      <c r="EF2113" s="16"/>
      <c r="EG2113" s="16"/>
      <c r="EH2113" s="16"/>
      <c r="EI2113" s="16"/>
      <c r="EJ2113" s="16"/>
      <c r="EK2113" s="16"/>
      <c r="EL2113" s="16"/>
      <c r="EM2113" s="16"/>
      <c r="EN2113" s="16"/>
      <c r="EO2113" s="16"/>
      <c r="EP2113" s="16"/>
      <c r="EQ2113" s="16"/>
      <c r="ER2113" s="16"/>
      <c r="ES2113" s="16"/>
      <c r="ET2113" s="16"/>
      <c r="EU2113" s="16"/>
      <c r="EV2113" s="16"/>
      <c r="EW2113" s="16"/>
      <c r="EX2113" s="16"/>
      <c r="EY2113" s="16"/>
      <c r="EZ2113" s="16"/>
      <c r="FA2113" s="16"/>
      <c r="FB2113" s="16"/>
      <c r="FC2113" s="16"/>
      <c r="FD2113" s="16"/>
      <c r="FE2113" s="16"/>
      <c r="FF2113" s="16"/>
      <c r="FG2113" s="16"/>
      <c r="FH2113" s="16"/>
      <c r="FI2113" s="16"/>
      <c r="FJ2113" s="16"/>
      <c r="FK2113" s="16"/>
      <c r="FL2113" s="16"/>
      <c r="FM2113" s="16"/>
      <c r="FN2113" s="16"/>
      <c r="FO2113" s="16"/>
      <c r="FP2113" s="16"/>
      <c r="FQ2113" s="16"/>
      <c r="FR2113" s="16"/>
      <c r="FS2113" s="16"/>
      <c r="FT2113" s="16"/>
      <c r="FU2113" s="16"/>
      <c r="FV2113" s="16"/>
      <c r="FW2113" s="16"/>
      <c r="FX2113" s="16"/>
      <c r="FY2113" s="16"/>
      <c r="FZ2113" s="16"/>
      <c r="GA2113" s="16"/>
      <c r="GB2113" s="16"/>
      <c r="GC2113" s="16"/>
      <c r="GD2113" s="16"/>
      <c r="GE2113" s="16"/>
      <c r="GF2113" s="16"/>
      <c r="GG2113" s="16"/>
      <c r="GH2113" s="16"/>
      <c r="GI2113" s="16"/>
      <c r="GJ2113" s="16"/>
      <c r="GK2113" s="16"/>
      <c r="GL2113" s="16"/>
      <c r="GM2113" s="16"/>
      <c r="GN2113" s="16"/>
      <c r="GO2113" s="16"/>
      <c r="GP2113" s="16"/>
      <c r="GQ2113" s="16"/>
      <c r="GR2113" s="16"/>
      <c r="GS2113" s="16"/>
      <c r="GT2113" s="16"/>
      <c r="GU2113" s="16"/>
      <c r="GV2113" s="16"/>
      <c r="GW2113" s="16"/>
      <c r="GX2113" s="16"/>
      <c r="GY2113" s="16"/>
      <c r="GZ2113" s="16"/>
      <c r="HA2113" s="16"/>
      <c r="HB2113" s="16"/>
      <c r="HC2113" s="16"/>
      <c r="HD2113" s="16"/>
      <c r="HE2113" s="16"/>
      <c r="HF2113" s="16"/>
      <c r="HG2113" s="16"/>
      <c r="HH2113" s="16"/>
      <c r="HI2113" s="16"/>
      <c r="HJ2113" s="16"/>
      <c r="HK2113" s="16"/>
      <c r="HL2113" s="16"/>
      <c r="HM2113" s="16"/>
      <c r="HN2113" s="16"/>
      <c r="HO2113" s="16"/>
      <c r="HP2113" s="16"/>
      <c r="HQ2113" s="16"/>
      <c r="HR2113" s="16"/>
      <c r="HS2113" s="16"/>
      <c r="HT2113" s="16"/>
      <c r="HU2113" s="16"/>
      <c r="HV2113" s="16"/>
      <c r="HW2113" s="16"/>
      <c r="HX2113" s="16"/>
      <c r="HY2113" s="16"/>
      <c r="HZ2113" s="16"/>
      <c r="IA2113" s="16"/>
      <c r="IB2113" s="16"/>
      <c r="IC2113" s="16"/>
      <c r="ID2113" s="16"/>
      <c r="IE2113" s="16"/>
      <c r="IF2113" s="16"/>
      <c r="IG2113" s="16"/>
      <c r="IH2113" s="16"/>
      <c r="II2113" s="16"/>
      <c r="IJ2113" s="16"/>
      <c r="IK2113" s="16"/>
      <c r="IL2113" s="16"/>
      <c r="IM2113" s="16"/>
      <c r="IN2113" s="16"/>
      <c r="IO2113" s="16"/>
      <c r="IP2113" s="16"/>
      <c r="IQ2113" s="16"/>
      <c r="IR2113" s="16"/>
      <c r="IS2113" s="16"/>
      <c r="IT2113" s="16"/>
      <c r="IU2113" s="16"/>
      <c r="IV2113" s="16"/>
      <c r="IW2113" s="16"/>
      <c r="IX2113" s="16"/>
      <c r="IY2113" s="16"/>
      <c r="IZ2113" s="16"/>
      <c r="JA2113" s="16"/>
      <c r="JB2113" s="16"/>
      <c r="JC2113" s="16"/>
      <c r="JD2113" s="16"/>
      <c r="JE2113" s="16"/>
      <c r="JF2113" s="16"/>
      <c r="JG2113" s="16"/>
      <c r="JH2113" s="16"/>
      <c r="JI2113" s="16"/>
      <c r="JJ2113" s="16"/>
      <c r="JK2113" s="16"/>
      <c r="JL2113" s="16"/>
      <c r="JM2113" s="16"/>
      <c r="JN2113" s="16"/>
      <c r="JO2113" s="16"/>
    </row>
    <row r="2114" spans="1:275" x14ac:dyDescent="0.25">
      <c r="A2114" s="2">
        <v>1503</v>
      </c>
      <c r="B2114" s="2" t="s">
        <v>1309</v>
      </c>
      <c r="D2114" s="5" t="s">
        <v>4026</v>
      </c>
      <c r="E2114" s="15" t="s">
        <v>334</v>
      </c>
      <c r="F2114" s="4" t="s">
        <v>4022</v>
      </c>
      <c r="G2114" s="4" t="s">
        <v>4023</v>
      </c>
      <c r="H2114" s="4" t="s">
        <v>666</v>
      </c>
      <c r="I2114" s="4" t="s">
        <v>644</v>
      </c>
      <c r="J2114" s="88" t="s">
        <v>4024</v>
      </c>
      <c r="K2114" s="6"/>
      <c r="M2114" s="4" t="s">
        <v>3270</v>
      </c>
      <c r="N2114" s="37" t="s">
        <v>3935</v>
      </c>
      <c r="O2114" s="4" t="s">
        <v>548</v>
      </c>
      <c r="P2114" s="6"/>
      <c r="Q2114" s="37" t="s">
        <v>3936</v>
      </c>
      <c r="R2114" s="91" t="s">
        <v>3937</v>
      </c>
      <c r="S2114" s="26" t="s">
        <v>2185</v>
      </c>
      <c r="T2114" s="88" t="s">
        <v>552</v>
      </c>
      <c r="U2114" s="6"/>
      <c r="V2114" s="88" t="s">
        <v>553</v>
      </c>
      <c r="W2114" s="6" t="s">
        <v>554</v>
      </c>
      <c r="X2114" s="6" t="s">
        <v>555</v>
      </c>
      <c r="Y2114" s="6" t="s">
        <v>556</v>
      </c>
      <c r="Z2114" s="4" t="s">
        <v>604</v>
      </c>
      <c r="AA2114" s="37" t="s">
        <v>557</v>
      </c>
      <c r="AB2114" s="13">
        <v>45.48</v>
      </c>
      <c r="AC2114" s="13">
        <v>5.04</v>
      </c>
      <c r="AD2114" s="8">
        <v>45.8</v>
      </c>
      <c r="AE2114" s="17">
        <v>5.04</v>
      </c>
      <c r="AF2114" s="2" t="s">
        <v>1311</v>
      </c>
      <c r="AG2114" s="2" t="s">
        <v>675</v>
      </c>
      <c r="AH2114" s="2" t="s">
        <v>666</v>
      </c>
      <c r="AI2114" s="113">
        <v>184</v>
      </c>
      <c r="AJ2114" s="2" t="s">
        <v>558</v>
      </c>
      <c r="AM2114" s="2" t="s">
        <v>608</v>
      </c>
      <c r="AN2114" s="10">
        <v>212</v>
      </c>
      <c r="AO2114" s="10">
        <v>2226</v>
      </c>
      <c r="AP2114" s="4">
        <v>7</v>
      </c>
      <c r="AQ2114" s="4" t="s">
        <v>609</v>
      </c>
      <c r="AR2114" s="12">
        <v>115.52453009332422</v>
      </c>
      <c r="AS2114" s="13">
        <v>6.0000000000000001E-3</v>
      </c>
      <c r="AU2114" s="4" t="s">
        <v>648</v>
      </c>
      <c r="AV2114" s="4" t="s">
        <v>634</v>
      </c>
      <c r="AW2114" s="14">
        <v>6</v>
      </c>
      <c r="AX2114" s="14">
        <v>15</v>
      </c>
      <c r="AY2114" s="14">
        <v>9</v>
      </c>
      <c r="AZ2114" s="29">
        <v>10.5</v>
      </c>
      <c r="BA2114" s="14" t="s">
        <v>635</v>
      </c>
      <c r="BB2114" s="1" t="s">
        <v>335</v>
      </c>
      <c r="BC2114" s="15">
        <v>-0.13350000000000001</v>
      </c>
      <c r="BD2114" s="2"/>
    </row>
    <row r="2115" spans="1:275" x14ac:dyDescent="0.25">
      <c r="A2115" s="2">
        <v>1508</v>
      </c>
      <c r="B2115" s="2" t="s">
        <v>1309</v>
      </c>
      <c r="D2115" s="5" t="s">
        <v>4027</v>
      </c>
      <c r="E2115" s="15" t="s">
        <v>334</v>
      </c>
      <c r="F2115" s="4" t="s">
        <v>4022</v>
      </c>
      <c r="G2115" s="4" t="s">
        <v>4023</v>
      </c>
      <c r="H2115" s="4" t="s">
        <v>666</v>
      </c>
      <c r="I2115" s="4" t="s">
        <v>644</v>
      </c>
      <c r="J2115" s="88" t="s">
        <v>4024</v>
      </c>
      <c r="K2115" s="6"/>
      <c r="M2115" s="4" t="s">
        <v>3270</v>
      </c>
      <c r="N2115" s="37" t="s">
        <v>3935</v>
      </c>
      <c r="O2115" s="4" t="s">
        <v>548</v>
      </c>
      <c r="P2115" s="6"/>
      <c r="Q2115" s="37" t="s">
        <v>3936</v>
      </c>
      <c r="R2115" s="91" t="s">
        <v>3937</v>
      </c>
      <c r="S2115" s="26" t="s">
        <v>2185</v>
      </c>
      <c r="T2115" s="88" t="s">
        <v>552</v>
      </c>
      <c r="U2115" s="6"/>
      <c r="V2115" s="88" t="s">
        <v>553</v>
      </c>
      <c r="W2115" s="6" t="s">
        <v>554</v>
      </c>
      <c r="X2115" s="6" t="s">
        <v>555</v>
      </c>
      <c r="Y2115" s="6" t="s">
        <v>556</v>
      </c>
      <c r="Z2115" s="4" t="s">
        <v>604</v>
      </c>
      <c r="AA2115" s="37" t="s">
        <v>557</v>
      </c>
      <c r="AB2115" s="13">
        <v>45.48</v>
      </c>
      <c r="AC2115" s="13">
        <v>5.04</v>
      </c>
      <c r="AD2115" s="8">
        <v>45.8</v>
      </c>
      <c r="AE2115" s="17">
        <v>5.04</v>
      </c>
      <c r="AF2115" s="2" t="s">
        <v>1311</v>
      </c>
      <c r="AG2115" s="2" t="s">
        <v>675</v>
      </c>
      <c r="AH2115" s="2" t="s">
        <v>666</v>
      </c>
      <c r="AI2115" s="113">
        <v>184</v>
      </c>
      <c r="AJ2115" s="2" t="s">
        <v>558</v>
      </c>
      <c r="AM2115" s="2" t="s">
        <v>608</v>
      </c>
      <c r="AN2115" s="10">
        <v>212</v>
      </c>
      <c r="AO2115" s="10">
        <v>2226</v>
      </c>
      <c r="AP2115" s="4">
        <v>7</v>
      </c>
      <c r="AQ2115" s="4" t="s">
        <v>652</v>
      </c>
      <c r="AR2115" s="12">
        <v>231.04906018664843</v>
      </c>
      <c r="AS2115" s="13">
        <v>3.0000000000000001E-3</v>
      </c>
      <c r="AU2115" s="4" t="s">
        <v>648</v>
      </c>
      <c r="AV2115" s="4" t="s">
        <v>634</v>
      </c>
      <c r="AW2115" s="14">
        <v>6</v>
      </c>
      <c r="AX2115" s="14">
        <v>15</v>
      </c>
      <c r="AY2115" s="14">
        <v>9</v>
      </c>
      <c r="AZ2115" s="29">
        <v>10.5</v>
      </c>
      <c r="BA2115" s="14" t="s">
        <v>635</v>
      </c>
      <c r="BB2115" s="1" t="s">
        <v>335</v>
      </c>
      <c r="BC2115" s="15">
        <v>-0.13350000000000001</v>
      </c>
      <c r="BD2115" s="2"/>
    </row>
    <row r="2116" spans="1:275" ht="15.75" x14ac:dyDescent="0.25">
      <c r="A2116" s="2">
        <v>1847</v>
      </c>
      <c r="B2116" s="2" t="s">
        <v>3726</v>
      </c>
      <c r="D2116" s="5" t="s">
        <v>4028</v>
      </c>
      <c r="E2116" s="15" t="s">
        <v>334</v>
      </c>
      <c r="F2116" s="4" t="s">
        <v>4022</v>
      </c>
      <c r="G2116" s="4" t="s">
        <v>4023</v>
      </c>
      <c r="H2116" s="4" t="s">
        <v>666</v>
      </c>
      <c r="I2116" s="4" t="s">
        <v>644</v>
      </c>
      <c r="J2116" s="88" t="s">
        <v>4024</v>
      </c>
      <c r="K2116" s="6"/>
      <c r="M2116" s="4" t="s">
        <v>3270</v>
      </c>
      <c r="N2116" s="37" t="s">
        <v>3935</v>
      </c>
      <c r="O2116" s="4" t="s">
        <v>548</v>
      </c>
      <c r="P2116" s="6"/>
      <c r="Q2116" s="37" t="s">
        <v>3936</v>
      </c>
      <c r="R2116" s="91" t="s">
        <v>3937</v>
      </c>
      <c r="S2116" s="26" t="s">
        <v>2185</v>
      </c>
      <c r="T2116" s="88" t="s">
        <v>552</v>
      </c>
      <c r="U2116" s="6"/>
      <c r="V2116" s="88" t="s">
        <v>553</v>
      </c>
      <c r="W2116" s="6" t="s">
        <v>554</v>
      </c>
      <c r="X2116" s="6" t="s">
        <v>555</v>
      </c>
      <c r="Y2116" s="6" t="s">
        <v>556</v>
      </c>
      <c r="Z2116" s="4" t="s">
        <v>604</v>
      </c>
      <c r="AA2116" s="37" t="s">
        <v>557</v>
      </c>
      <c r="AB2116" s="13">
        <v>41.07</v>
      </c>
      <c r="AC2116" s="13">
        <v>1.1399999999999999</v>
      </c>
      <c r="AD2116" s="30">
        <v>41.116666700000003</v>
      </c>
      <c r="AE2116" s="30">
        <v>1.2333333</v>
      </c>
      <c r="AF2116" s="2" t="s">
        <v>3728</v>
      </c>
      <c r="AG2116" s="2" t="s">
        <v>1142</v>
      </c>
      <c r="AH2116" s="2" t="s">
        <v>666</v>
      </c>
      <c r="AI2116" s="113">
        <v>386</v>
      </c>
      <c r="AJ2116" s="2" t="s">
        <v>633</v>
      </c>
      <c r="AK2116" s="14">
        <v>3</v>
      </c>
      <c r="AL2116" s="29">
        <v>3</v>
      </c>
      <c r="AM2116" s="2" t="s">
        <v>608</v>
      </c>
      <c r="AN2116" s="10">
        <v>120</v>
      </c>
      <c r="AO2116" s="10">
        <v>1422</v>
      </c>
      <c r="AP2116" s="4">
        <v>6</v>
      </c>
      <c r="AQ2116" s="4" t="s">
        <v>652</v>
      </c>
      <c r="AR2116" s="12">
        <v>121.60476851928864</v>
      </c>
      <c r="AS2116" s="13">
        <v>5.7000000000000002E-3</v>
      </c>
      <c r="AT2116" s="4">
        <v>5</v>
      </c>
      <c r="AV2116" s="4" t="s">
        <v>634</v>
      </c>
      <c r="AW2116" s="14">
        <v>9.5</v>
      </c>
      <c r="AX2116" s="14">
        <v>14.2</v>
      </c>
      <c r="AY2116" s="14">
        <v>4.6999999999999993</v>
      </c>
      <c r="AZ2116" s="29">
        <v>11.85</v>
      </c>
      <c r="BA2116" s="14" t="s">
        <v>635</v>
      </c>
      <c r="BB2116" s="1" t="s">
        <v>335</v>
      </c>
      <c r="BC2116" s="15">
        <v>-0.13350000000000001</v>
      </c>
      <c r="BD2116" s="2"/>
    </row>
    <row r="2117" spans="1:275" ht="15.75" x14ac:dyDescent="0.25">
      <c r="A2117" s="2">
        <v>1852</v>
      </c>
      <c r="B2117" s="2" t="s">
        <v>3726</v>
      </c>
      <c r="D2117" s="5" t="s">
        <v>4029</v>
      </c>
      <c r="E2117" s="15" t="s">
        <v>334</v>
      </c>
      <c r="F2117" s="4" t="s">
        <v>4022</v>
      </c>
      <c r="G2117" s="4" t="s">
        <v>4023</v>
      </c>
      <c r="H2117" s="4" t="s">
        <v>666</v>
      </c>
      <c r="I2117" s="4" t="s">
        <v>644</v>
      </c>
      <c r="J2117" s="88" t="s">
        <v>4024</v>
      </c>
      <c r="K2117" s="6"/>
      <c r="M2117" s="4" t="s">
        <v>3270</v>
      </c>
      <c r="N2117" s="37" t="s">
        <v>3935</v>
      </c>
      <c r="O2117" s="4" t="s">
        <v>548</v>
      </c>
      <c r="P2117" s="6"/>
      <c r="Q2117" s="37" t="s">
        <v>3936</v>
      </c>
      <c r="R2117" s="91" t="s">
        <v>3937</v>
      </c>
      <c r="S2117" s="26" t="s">
        <v>2185</v>
      </c>
      <c r="T2117" s="88" t="s">
        <v>552</v>
      </c>
      <c r="U2117" s="6"/>
      <c r="V2117" s="88" t="s">
        <v>553</v>
      </c>
      <c r="W2117" s="6" t="s">
        <v>554</v>
      </c>
      <c r="X2117" s="6" t="s">
        <v>555</v>
      </c>
      <c r="Y2117" s="6" t="s">
        <v>556</v>
      </c>
      <c r="Z2117" s="4" t="s">
        <v>604</v>
      </c>
      <c r="AA2117" s="37" t="s">
        <v>557</v>
      </c>
      <c r="AB2117" s="13">
        <v>41.07</v>
      </c>
      <c r="AC2117" s="13">
        <v>1.1399999999999999</v>
      </c>
      <c r="AD2117" s="30">
        <v>41.116666700000003</v>
      </c>
      <c r="AE2117" s="30">
        <v>1.2333333</v>
      </c>
      <c r="AF2117" s="2" t="s">
        <v>3728</v>
      </c>
      <c r="AG2117" s="2" t="s">
        <v>1142</v>
      </c>
      <c r="AH2117" s="2" t="s">
        <v>666</v>
      </c>
      <c r="AI2117" s="113">
        <v>386</v>
      </c>
      <c r="AJ2117" s="2" t="s">
        <v>633</v>
      </c>
      <c r="AK2117" s="14">
        <v>3</v>
      </c>
      <c r="AL2117" s="29">
        <v>3</v>
      </c>
      <c r="AM2117" s="2" t="s">
        <v>608</v>
      </c>
      <c r="AN2117" s="10">
        <v>120</v>
      </c>
      <c r="AO2117" s="10">
        <v>1422</v>
      </c>
      <c r="AP2117" s="4">
        <v>6</v>
      </c>
      <c r="AQ2117" s="7" t="s">
        <v>609</v>
      </c>
      <c r="AR2117" s="12">
        <v>66.648767361533203</v>
      </c>
      <c r="AS2117" s="13">
        <v>1.04E-2</v>
      </c>
      <c r="AT2117" s="4">
        <v>5</v>
      </c>
      <c r="AV2117" s="4" t="s">
        <v>634</v>
      </c>
      <c r="AW2117" s="14">
        <v>9.5</v>
      </c>
      <c r="AX2117" s="14">
        <v>14.2</v>
      </c>
      <c r="AY2117" s="14">
        <v>4.6999999999999993</v>
      </c>
      <c r="AZ2117" s="29">
        <v>11.85</v>
      </c>
      <c r="BA2117" s="14" t="s">
        <v>635</v>
      </c>
      <c r="BB2117" s="1" t="s">
        <v>335</v>
      </c>
      <c r="BC2117" s="15">
        <v>-0.13350000000000001</v>
      </c>
      <c r="BD2117" s="2"/>
    </row>
    <row r="2118" spans="1:275" ht="15.75" x14ac:dyDescent="0.25">
      <c r="A2118" s="2">
        <v>1857</v>
      </c>
      <c r="B2118" s="2" t="s">
        <v>3726</v>
      </c>
      <c r="D2118" s="5" t="s">
        <v>4030</v>
      </c>
      <c r="E2118" s="15" t="s">
        <v>334</v>
      </c>
      <c r="F2118" s="4" t="s">
        <v>4022</v>
      </c>
      <c r="G2118" s="4" t="s">
        <v>4023</v>
      </c>
      <c r="H2118" s="4" t="s">
        <v>666</v>
      </c>
      <c r="I2118" s="4" t="s">
        <v>644</v>
      </c>
      <c r="J2118" s="88" t="s">
        <v>4024</v>
      </c>
      <c r="K2118" s="6"/>
      <c r="M2118" s="4" t="s">
        <v>3270</v>
      </c>
      <c r="N2118" s="37" t="s">
        <v>3935</v>
      </c>
      <c r="O2118" s="4" t="s">
        <v>548</v>
      </c>
      <c r="P2118" s="6"/>
      <c r="Q2118" s="37" t="s">
        <v>3936</v>
      </c>
      <c r="R2118" s="91" t="s">
        <v>3937</v>
      </c>
      <c r="S2118" s="26" t="s">
        <v>2185</v>
      </c>
      <c r="T2118" s="88" t="s">
        <v>552</v>
      </c>
      <c r="U2118" s="6"/>
      <c r="V2118" s="88" t="s">
        <v>553</v>
      </c>
      <c r="W2118" s="6" t="s">
        <v>554</v>
      </c>
      <c r="X2118" s="6" t="s">
        <v>555</v>
      </c>
      <c r="Y2118" s="6" t="s">
        <v>556</v>
      </c>
      <c r="Z2118" s="4" t="s">
        <v>604</v>
      </c>
      <c r="AA2118" s="37" t="s">
        <v>557</v>
      </c>
      <c r="AB2118" s="13">
        <v>41.07</v>
      </c>
      <c r="AC2118" s="13">
        <v>1.1399999999999999</v>
      </c>
      <c r="AD2118" s="30">
        <v>41.116666700000003</v>
      </c>
      <c r="AE2118" s="30">
        <v>1.2333333</v>
      </c>
      <c r="AF2118" s="2" t="s">
        <v>3728</v>
      </c>
      <c r="AG2118" s="2" t="s">
        <v>1142</v>
      </c>
      <c r="AH2118" s="2" t="s">
        <v>666</v>
      </c>
      <c r="AI2118" s="113">
        <v>386</v>
      </c>
      <c r="AJ2118" s="2" t="s">
        <v>633</v>
      </c>
      <c r="AK2118" s="14">
        <v>3</v>
      </c>
      <c r="AL2118" s="29">
        <v>3</v>
      </c>
      <c r="AM2118" s="2" t="s">
        <v>608</v>
      </c>
      <c r="AN2118" s="10">
        <v>30</v>
      </c>
      <c r="AO2118" s="10">
        <v>355.5</v>
      </c>
      <c r="AP2118" s="4">
        <v>3</v>
      </c>
      <c r="AQ2118" s="4" t="s">
        <v>609</v>
      </c>
      <c r="AR2118" s="12">
        <v>53.319013889226561</v>
      </c>
      <c r="AS2118" s="13">
        <v>1.2999999999999999E-2</v>
      </c>
      <c r="AT2118" s="4">
        <v>3</v>
      </c>
      <c r="AV2118" s="4" t="s">
        <v>634</v>
      </c>
      <c r="AW2118" s="14">
        <v>9.5</v>
      </c>
      <c r="AX2118" s="14">
        <v>14.2</v>
      </c>
      <c r="AY2118" s="14">
        <v>4.6999999999999993</v>
      </c>
      <c r="AZ2118" s="29">
        <v>11.85</v>
      </c>
      <c r="BA2118" s="14" t="s">
        <v>635</v>
      </c>
      <c r="BB2118" s="1" t="s">
        <v>335</v>
      </c>
      <c r="BC2118" s="15">
        <v>-0.13350000000000001</v>
      </c>
      <c r="BD2118" s="2"/>
    </row>
    <row r="2119" spans="1:275" ht="15.75" x14ac:dyDescent="0.25">
      <c r="A2119" s="2">
        <v>1861</v>
      </c>
      <c r="B2119" s="2" t="s">
        <v>3940</v>
      </c>
      <c r="D2119" s="5" t="s">
        <v>4031</v>
      </c>
      <c r="E2119" s="15" t="s">
        <v>334</v>
      </c>
      <c r="F2119" s="4" t="s">
        <v>4022</v>
      </c>
      <c r="G2119" s="4" t="s">
        <v>4023</v>
      </c>
      <c r="H2119" s="4" t="s">
        <v>666</v>
      </c>
      <c r="I2119" s="4" t="s">
        <v>644</v>
      </c>
      <c r="J2119" s="88" t="s">
        <v>4024</v>
      </c>
      <c r="K2119" s="6"/>
      <c r="M2119" s="4" t="s">
        <v>3270</v>
      </c>
      <c r="N2119" s="37" t="s">
        <v>3935</v>
      </c>
      <c r="O2119" s="4" t="s">
        <v>548</v>
      </c>
      <c r="P2119" s="6"/>
      <c r="Q2119" s="37" t="s">
        <v>3936</v>
      </c>
      <c r="R2119" s="91" t="s">
        <v>3937</v>
      </c>
      <c r="S2119" s="26" t="s">
        <v>2185</v>
      </c>
      <c r="T2119" s="88" t="s">
        <v>552</v>
      </c>
      <c r="U2119" s="6"/>
      <c r="V2119" s="88" t="s">
        <v>553</v>
      </c>
      <c r="W2119" s="6" t="s">
        <v>554</v>
      </c>
      <c r="X2119" s="6" t="s">
        <v>555</v>
      </c>
      <c r="Y2119" s="6" t="s">
        <v>556</v>
      </c>
      <c r="Z2119" s="4" t="s">
        <v>604</v>
      </c>
      <c r="AA2119" s="37" t="s">
        <v>557</v>
      </c>
      <c r="AB2119" s="13">
        <v>41.07</v>
      </c>
      <c r="AC2119" s="13">
        <v>1.1399999999999999</v>
      </c>
      <c r="AD2119" s="30">
        <v>41.116666700000003</v>
      </c>
      <c r="AE2119" s="30">
        <v>1.2333333</v>
      </c>
      <c r="AF2119" s="2" t="s">
        <v>3728</v>
      </c>
      <c r="AG2119" s="2" t="s">
        <v>1142</v>
      </c>
      <c r="AH2119" s="2" t="s">
        <v>666</v>
      </c>
      <c r="AI2119" s="113">
        <v>386</v>
      </c>
      <c r="AJ2119" s="2" t="s">
        <v>633</v>
      </c>
      <c r="AK2119" s="14">
        <v>3</v>
      </c>
      <c r="AL2119" s="29">
        <v>3</v>
      </c>
      <c r="AM2119" s="2" t="s">
        <v>608</v>
      </c>
      <c r="AN2119" s="10">
        <v>87</v>
      </c>
      <c r="AO2119" s="10">
        <v>1278.8999999999999</v>
      </c>
      <c r="AP2119" s="4"/>
      <c r="AQ2119" s="4" t="s">
        <v>652</v>
      </c>
      <c r="AR2119" s="12">
        <v>533.19013889226562</v>
      </c>
      <c r="AS2119" s="13">
        <v>1.2999999999999999E-3</v>
      </c>
      <c r="AT2119" s="4">
        <v>5</v>
      </c>
      <c r="AV2119" s="4" t="s">
        <v>634</v>
      </c>
      <c r="AW2119" s="14">
        <v>15.1</v>
      </c>
      <c r="AX2119" s="14">
        <v>18.3</v>
      </c>
      <c r="AY2119" s="14">
        <v>3.2000000000000011</v>
      </c>
      <c r="AZ2119" s="29">
        <v>14.7</v>
      </c>
      <c r="BA2119" s="14" t="s">
        <v>563</v>
      </c>
      <c r="BB2119" s="1" t="s">
        <v>335</v>
      </c>
      <c r="BC2119" s="15">
        <v>-0.13350000000000001</v>
      </c>
      <c r="BD2119" s="2"/>
    </row>
    <row r="2120" spans="1:275" ht="15.75" x14ac:dyDescent="0.25">
      <c r="A2120" s="2">
        <v>1864</v>
      </c>
      <c r="B2120" s="2" t="s">
        <v>3940</v>
      </c>
      <c r="C2120" s="4" t="s">
        <v>594</v>
      </c>
      <c r="D2120" s="5" t="s">
        <v>4032</v>
      </c>
      <c r="E2120" s="15" t="s">
        <v>334</v>
      </c>
      <c r="F2120" s="4" t="s">
        <v>4022</v>
      </c>
      <c r="G2120" s="4" t="s">
        <v>4023</v>
      </c>
      <c r="H2120" s="4" t="s">
        <v>666</v>
      </c>
      <c r="I2120" s="4" t="s">
        <v>644</v>
      </c>
      <c r="J2120" s="88" t="s">
        <v>4024</v>
      </c>
      <c r="K2120" s="6"/>
      <c r="M2120" s="4" t="s">
        <v>3270</v>
      </c>
      <c r="N2120" s="37" t="s">
        <v>3935</v>
      </c>
      <c r="O2120" s="4" t="s">
        <v>548</v>
      </c>
      <c r="P2120" s="6"/>
      <c r="Q2120" s="37" t="s">
        <v>3936</v>
      </c>
      <c r="R2120" s="91" t="s">
        <v>3937</v>
      </c>
      <c r="S2120" s="26" t="s">
        <v>2185</v>
      </c>
      <c r="T2120" s="88" t="s">
        <v>552</v>
      </c>
      <c r="U2120" s="6"/>
      <c r="V2120" s="88" t="s">
        <v>553</v>
      </c>
      <c r="W2120" s="6" t="s">
        <v>554</v>
      </c>
      <c r="X2120" s="6" t="s">
        <v>555</v>
      </c>
      <c r="Y2120" s="6" t="s">
        <v>556</v>
      </c>
      <c r="Z2120" s="4" t="s">
        <v>604</v>
      </c>
      <c r="AA2120" s="37" t="s">
        <v>557</v>
      </c>
      <c r="AB2120" s="13">
        <v>41.07</v>
      </c>
      <c r="AC2120" s="13">
        <v>1.1399999999999999</v>
      </c>
      <c r="AD2120" s="30">
        <v>41.116666700000003</v>
      </c>
      <c r="AE2120" s="30">
        <v>1.2333333</v>
      </c>
      <c r="AF2120" s="2" t="s">
        <v>3728</v>
      </c>
      <c r="AG2120" s="2" t="s">
        <v>1142</v>
      </c>
      <c r="AH2120" s="2" t="s">
        <v>666</v>
      </c>
      <c r="AI2120" s="113">
        <v>2.4</v>
      </c>
      <c r="AJ2120" s="2" t="s">
        <v>633</v>
      </c>
      <c r="AM2120" s="2" t="s">
        <v>608</v>
      </c>
      <c r="AN2120" s="10">
        <v>112</v>
      </c>
      <c r="AO2120" s="10">
        <v>1388.8</v>
      </c>
      <c r="AP2120" s="4"/>
      <c r="AQ2120" s="4" t="s">
        <v>652</v>
      </c>
      <c r="AR2120" s="12">
        <v>38.508176697774744</v>
      </c>
      <c r="AS2120" s="13">
        <v>1.7999999999999999E-2</v>
      </c>
      <c r="AT2120" s="4">
        <v>5</v>
      </c>
      <c r="AV2120" s="4" t="s">
        <v>634</v>
      </c>
      <c r="AW2120" s="14">
        <v>11.1</v>
      </c>
      <c r="AX2120" s="14">
        <v>14.8</v>
      </c>
      <c r="AY2120" s="14">
        <v>3.7000000000000011</v>
      </c>
      <c r="AZ2120" s="29">
        <v>12.4</v>
      </c>
      <c r="BA2120" s="14" t="s">
        <v>563</v>
      </c>
      <c r="BB2120" s="1" t="s">
        <v>335</v>
      </c>
      <c r="BC2120" s="15">
        <v>-0.13350000000000001</v>
      </c>
      <c r="BD2120" s="2"/>
      <c r="BE2120" s="16"/>
      <c r="BF2120" s="16"/>
      <c r="BG2120" s="16"/>
      <c r="BH2120" s="16"/>
      <c r="BI2120" s="16"/>
      <c r="BJ2120" s="16"/>
      <c r="BK2120" s="16"/>
      <c r="BL2120" s="16"/>
      <c r="BM2120" s="16"/>
      <c r="BN2120" s="16"/>
      <c r="BO2120" s="16"/>
      <c r="BP2120" s="16"/>
      <c r="BQ2120" s="16"/>
      <c r="BR2120" s="16"/>
      <c r="BS2120" s="16"/>
      <c r="BT2120" s="16"/>
      <c r="BU2120" s="16"/>
      <c r="BV2120" s="16"/>
      <c r="BW2120" s="16"/>
      <c r="BX2120" s="16"/>
      <c r="BY2120" s="16"/>
      <c r="BZ2120" s="16"/>
      <c r="CA2120" s="16"/>
      <c r="CB2120" s="16"/>
      <c r="CC2120" s="16"/>
      <c r="CD2120" s="16"/>
      <c r="CE2120" s="16"/>
      <c r="CF2120" s="16"/>
      <c r="CG2120" s="16"/>
      <c r="CH2120" s="16"/>
      <c r="CI2120" s="16"/>
      <c r="CJ2120" s="16"/>
      <c r="CK2120" s="16"/>
      <c r="CL2120" s="16"/>
      <c r="CM2120" s="16"/>
      <c r="CN2120" s="16"/>
      <c r="CO2120" s="16"/>
      <c r="CP2120" s="16"/>
      <c r="CQ2120" s="16"/>
      <c r="CR2120" s="16"/>
      <c r="CS2120" s="16"/>
      <c r="CT2120" s="16"/>
      <c r="CU2120" s="16"/>
      <c r="CV2120" s="16"/>
      <c r="CW2120" s="16"/>
      <c r="CX2120" s="16"/>
      <c r="CY2120" s="16"/>
      <c r="CZ2120" s="16"/>
      <c r="DA2120" s="16"/>
      <c r="DB2120" s="16"/>
      <c r="DC2120" s="16"/>
      <c r="DD2120" s="16"/>
      <c r="DE2120" s="16"/>
      <c r="DF2120" s="16"/>
      <c r="DG2120" s="16"/>
      <c r="DH2120" s="16"/>
      <c r="DI2120" s="16"/>
      <c r="DJ2120" s="16"/>
      <c r="DK2120" s="16"/>
      <c r="DL2120" s="16"/>
      <c r="DM2120" s="16"/>
      <c r="DN2120" s="16"/>
      <c r="DO2120" s="16"/>
      <c r="DP2120" s="16"/>
      <c r="DQ2120" s="16"/>
      <c r="DR2120" s="16"/>
      <c r="DS2120" s="16"/>
      <c r="DT2120" s="16"/>
      <c r="DU2120" s="16"/>
      <c r="DV2120" s="16"/>
      <c r="DW2120" s="16"/>
      <c r="DX2120" s="16"/>
      <c r="DY2120" s="16"/>
      <c r="DZ2120" s="16"/>
      <c r="EA2120" s="16"/>
      <c r="EB2120" s="16"/>
      <c r="EC2120" s="16"/>
      <c r="ED2120" s="16"/>
      <c r="EE2120" s="16"/>
      <c r="EF2120" s="16"/>
      <c r="EG2120" s="16"/>
      <c r="EH2120" s="16"/>
      <c r="EI2120" s="16"/>
      <c r="EJ2120" s="16"/>
      <c r="EK2120" s="16"/>
      <c r="EL2120" s="16"/>
      <c r="EM2120" s="16"/>
      <c r="EN2120" s="16"/>
      <c r="EO2120" s="16"/>
      <c r="EP2120" s="16"/>
      <c r="EQ2120" s="16"/>
      <c r="ER2120" s="16"/>
      <c r="ES2120" s="16"/>
      <c r="ET2120" s="16"/>
      <c r="EU2120" s="16"/>
      <c r="EV2120" s="16"/>
      <c r="EW2120" s="16"/>
      <c r="EX2120" s="16"/>
      <c r="EY2120" s="16"/>
      <c r="EZ2120" s="16"/>
      <c r="FA2120" s="16"/>
      <c r="FB2120" s="16"/>
      <c r="FC2120" s="16"/>
      <c r="FD2120" s="16"/>
      <c r="FE2120" s="16"/>
      <c r="FF2120" s="16"/>
      <c r="FG2120" s="16"/>
      <c r="FH2120" s="16"/>
      <c r="FI2120" s="16"/>
      <c r="FJ2120" s="16"/>
      <c r="FK2120" s="16"/>
      <c r="FL2120" s="16"/>
      <c r="FM2120" s="16"/>
      <c r="FN2120" s="16"/>
      <c r="FO2120" s="16"/>
      <c r="FP2120" s="16"/>
      <c r="FQ2120" s="16"/>
      <c r="FR2120" s="16"/>
      <c r="FS2120" s="16"/>
      <c r="FT2120" s="16"/>
      <c r="FU2120" s="16"/>
      <c r="FV2120" s="16"/>
      <c r="FW2120" s="16"/>
      <c r="FX2120" s="16"/>
      <c r="FY2120" s="16"/>
      <c r="FZ2120" s="16"/>
      <c r="GA2120" s="16"/>
      <c r="GB2120" s="16"/>
      <c r="GC2120" s="16"/>
      <c r="GD2120" s="16"/>
      <c r="GE2120" s="16"/>
      <c r="GF2120" s="16"/>
      <c r="GG2120" s="16"/>
      <c r="GH2120" s="16"/>
      <c r="GI2120" s="16"/>
      <c r="GJ2120" s="16"/>
      <c r="GK2120" s="16"/>
      <c r="GL2120" s="16"/>
      <c r="GM2120" s="16"/>
      <c r="GN2120" s="16"/>
      <c r="GO2120" s="16"/>
      <c r="GP2120" s="16"/>
      <c r="GQ2120" s="16"/>
      <c r="GR2120" s="16"/>
      <c r="GS2120" s="16"/>
      <c r="GT2120" s="16"/>
      <c r="GU2120" s="16"/>
      <c r="GV2120" s="16"/>
      <c r="GW2120" s="16"/>
      <c r="GX2120" s="16"/>
      <c r="GY2120" s="16"/>
      <c r="GZ2120" s="16"/>
      <c r="HA2120" s="16"/>
      <c r="HB2120" s="16"/>
      <c r="HC2120" s="16"/>
      <c r="HD2120" s="16"/>
      <c r="HE2120" s="16"/>
      <c r="HF2120" s="16"/>
      <c r="HG2120" s="16"/>
      <c r="HH2120" s="16"/>
      <c r="HI2120" s="16"/>
      <c r="HJ2120" s="16"/>
      <c r="HK2120" s="16"/>
      <c r="HL2120" s="16"/>
      <c r="HM2120" s="16"/>
      <c r="HN2120" s="16"/>
      <c r="HO2120" s="16"/>
      <c r="HP2120" s="16"/>
      <c r="HQ2120" s="16"/>
      <c r="HR2120" s="16"/>
      <c r="HS2120" s="16"/>
      <c r="HT2120" s="16"/>
      <c r="HU2120" s="16"/>
      <c r="HV2120" s="16"/>
      <c r="HW2120" s="16"/>
      <c r="HX2120" s="16"/>
      <c r="HY2120" s="16"/>
      <c r="HZ2120" s="16"/>
      <c r="IA2120" s="16"/>
      <c r="IB2120" s="16"/>
      <c r="IC2120" s="16"/>
      <c r="ID2120" s="16"/>
      <c r="IE2120" s="16"/>
      <c r="IF2120" s="16"/>
      <c r="IG2120" s="16"/>
      <c r="IH2120" s="16"/>
      <c r="II2120" s="16"/>
      <c r="IJ2120" s="16"/>
      <c r="IK2120" s="16"/>
      <c r="IL2120" s="16"/>
      <c r="IM2120" s="16"/>
      <c r="IN2120" s="16"/>
      <c r="IO2120" s="16"/>
      <c r="IP2120" s="16"/>
      <c r="IQ2120" s="16"/>
      <c r="IR2120" s="16"/>
      <c r="IS2120" s="16"/>
      <c r="IT2120" s="16"/>
      <c r="IU2120" s="16"/>
      <c r="IV2120" s="16"/>
      <c r="IW2120" s="16"/>
      <c r="IX2120" s="16"/>
      <c r="IY2120" s="16"/>
      <c r="IZ2120" s="16"/>
      <c r="JA2120" s="16"/>
      <c r="JB2120" s="16"/>
      <c r="JC2120" s="16"/>
      <c r="JD2120" s="16"/>
      <c r="JE2120" s="16"/>
      <c r="JF2120" s="16"/>
      <c r="JG2120" s="16"/>
      <c r="JH2120" s="16"/>
      <c r="JI2120" s="16"/>
      <c r="JJ2120" s="16"/>
      <c r="JK2120" s="16"/>
      <c r="JL2120" s="16"/>
      <c r="JM2120" s="16"/>
      <c r="JN2120" s="16"/>
      <c r="JO2120" s="16"/>
    </row>
    <row r="2121" spans="1:275" ht="15.75" x14ac:dyDescent="0.25">
      <c r="A2121" s="2">
        <v>1865</v>
      </c>
      <c r="B2121" s="2" t="s">
        <v>3940</v>
      </c>
      <c r="D2121" s="5" t="s">
        <v>4033</v>
      </c>
      <c r="E2121" s="15" t="s">
        <v>334</v>
      </c>
      <c r="F2121" s="4" t="s">
        <v>4022</v>
      </c>
      <c r="G2121" s="4" t="s">
        <v>4023</v>
      </c>
      <c r="H2121" s="4" t="s">
        <v>666</v>
      </c>
      <c r="I2121" s="4" t="s">
        <v>644</v>
      </c>
      <c r="J2121" s="88" t="s">
        <v>4024</v>
      </c>
      <c r="K2121" s="6"/>
      <c r="M2121" s="4" t="s">
        <v>3270</v>
      </c>
      <c r="N2121" s="37" t="s">
        <v>3935</v>
      </c>
      <c r="O2121" s="4" t="s">
        <v>548</v>
      </c>
      <c r="P2121" s="6"/>
      <c r="Q2121" s="37" t="s">
        <v>3936</v>
      </c>
      <c r="R2121" s="91" t="s">
        <v>3937</v>
      </c>
      <c r="S2121" s="26" t="s">
        <v>2185</v>
      </c>
      <c r="T2121" s="88" t="s">
        <v>552</v>
      </c>
      <c r="U2121" s="6"/>
      <c r="V2121" s="88" t="s">
        <v>553</v>
      </c>
      <c r="W2121" s="6" t="s">
        <v>554</v>
      </c>
      <c r="X2121" s="6" t="s">
        <v>555</v>
      </c>
      <c r="Y2121" s="6" t="s">
        <v>556</v>
      </c>
      <c r="Z2121" s="4" t="s">
        <v>604</v>
      </c>
      <c r="AA2121" s="37" t="s">
        <v>557</v>
      </c>
      <c r="AB2121" s="13">
        <v>41.07</v>
      </c>
      <c r="AC2121" s="13">
        <v>1.1399999999999999</v>
      </c>
      <c r="AD2121" s="30">
        <v>41.116666700000003</v>
      </c>
      <c r="AE2121" s="30">
        <v>1.2333333</v>
      </c>
      <c r="AF2121" s="2" t="s">
        <v>3728</v>
      </c>
      <c r="AG2121" s="2" t="s">
        <v>1142</v>
      </c>
      <c r="AH2121" s="2" t="s">
        <v>666</v>
      </c>
      <c r="AI2121" s="113">
        <v>386</v>
      </c>
      <c r="AJ2121" s="2" t="s">
        <v>633</v>
      </c>
      <c r="AK2121" s="14">
        <v>3</v>
      </c>
      <c r="AL2121" s="29">
        <v>3</v>
      </c>
      <c r="AM2121" s="2" t="s">
        <v>608</v>
      </c>
      <c r="AN2121" s="10">
        <v>87</v>
      </c>
      <c r="AO2121" s="10">
        <v>1278.8999999999999</v>
      </c>
      <c r="AP2121" s="4"/>
      <c r="AQ2121" s="4" t="s">
        <v>609</v>
      </c>
      <c r="AR2121" s="12">
        <v>46.209812037329691</v>
      </c>
      <c r="AS2121" s="13">
        <v>1.4999999999999999E-2</v>
      </c>
      <c r="AT2121" s="4">
        <v>5</v>
      </c>
      <c r="AV2121" s="4" t="s">
        <v>634</v>
      </c>
      <c r="AW2121" s="14">
        <v>15.1</v>
      </c>
      <c r="AX2121" s="14">
        <v>18.3</v>
      </c>
      <c r="AY2121" s="14">
        <v>3.2000000000000011</v>
      </c>
      <c r="AZ2121" s="29">
        <v>14.7</v>
      </c>
      <c r="BA2121" s="14" t="s">
        <v>563</v>
      </c>
      <c r="BB2121" s="1" t="s">
        <v>335</v>
      </c>
      <c r="BC2121" s="15">
        <v>-0.13350000000000001</v>
      </c>
      <c r="BD2121" s="2"/>
    </row>
    <row r="2122" spans="1:275" ht="15.75" x14ac:dyDescent="0.25">
      <c r="A2122" s="2">
        <v>1868</v>
      </c>
      <c r="B2122" s="2" t="s">
        <v>3940</v>
      </c>
      <c r="C2122" s="4" t="s">
        <v>594</v>
      </c>
      <c r="D2122" s="5" t="s">
        <v>4034</v>
      </c>
      <c r="E2122" s="15" t="s">
        <v>334</v>
      </c>
      <c r="F2122" s="4" t="s">
        <v>4022</v>
      </c>
      <c r="G2122" s="4" t="s">
        <v>4023</v>
      </c>
      <c r="H2122" s="4" t="s">
        <v>666</v>
      </c>
      <c r="I2122" s="4" t="s">
        <v>644</v>
      </c>
      <c r="J2122" s="88" t="s">
        <v>4024</v>
      </c>
      <c r="K2122" s="6"/>
      <c r="M2122" s="4" t="s">
        <v>3270</v>
      </c>
      <c r="N2122" s="37" t="s">
        <v>3935</v>
      </c>
      <c r="O2122" s="4" t="s">
        <v>548</v>
      </c>
      <c r="P2122" s="6"/>
      <c r="Q2122" s="37" t="s">
        <v>3936</v>
      </c>
      <c r="R2122" s="91" t="s">
        <v>3937</v>
      </c>
      <c r="S2122" s="26" t="s">
        <v>2185</v>
      </c>
      <c r="T2122" s="88" t="s">
        <v>552</v>
      </c>
      <c r="U2122" s="6"/>
      <c r="V2122" s="88" t="s">
        <v>553</v>
      </c>
      <c r="W2122" s="6" t="s">
        <v>554</v>
      </c>
      <c r="X2122" s="6" t="s">
        <v>555</v>
      </c>
      <c r="Y2122" s="6" t="s">
        <v>556</v>
      </c>
      <c r="Z2122" s="4" t="s">
        <v>604</v>
      </c>
      <c r="AA2122" s="37" t="s">
        <v>557</v>
      </c>
      <c r="AB2122" s="13">
        <v>41.07</v>
      </c>
      <c r="AC2122" s="13">
        <v>1.1399999999999999</v>
      </c>
      <c r="AD2122" s="30">
        <v>41.116666700000003</v>
      </c>
      <c r="AE2122" s="30">
        <v>1.2333333</v>
      </c>
      <c r="AF2122" s="2" t="s">
        <v>3728</v>
      </c>
      <c r="AG2122" s="2" t="s">
        <v>1142</v>
      </c>
      <c r="AH2122" s="2" t="s">
        <v>666</v>
      </c>
      <c r="AI2122" s="113">
        <v>2.4</v>
      </c>
      <c r="AJ2122" s="2" t="s">
        <v>633</v>
      </c>
      <c r="AM2122" s="2" t="s">
        <v>608</v>
      </c>
      <c r="AN2122" s="10">
        <v>112</v>
      </c>
      <c r="AO2122" s="10">
        <v>1388.8</v>
      </c>
      <c r="AP2122" s="4"/>
      <c r="AQ2122" s="4" t="s">
        <v>609</v>
      </c>
      <c r="AR2122" s="12">
        <v>18.733707582701225</v>
      </c>
      <c r="AS2122" s="13">
        <v>3.6999999999999998E-2</v>
      </c>
      <c r="AT2122" s="4">
        <v>5</v>
      </c>
      <c r="AV2122" s="4" t="s">
        <v>634</v>
      </c>
      <c r="AW2122" s="14">
        <v>11.1</v>
      </c>
      <c r="AX2122" s="14">
        <v>14.8</v>
      </c>
      <c r="AY2122" s="14">
        <v>3.7000000000000011</v>
      </c>
      <c r="AZ2122" s="29">
        <v>12.4</v>
      </c>
      <c r="BA2122" s="14" t="s">
        <v>563</v>
      </c>
      <c r="BB2122" s="1" t="s">
        <v>335</v>
      </c>
      <c r="BC2122" s="15">
        <v>-0.13350000000000001</v>
      </c>
      <c r="BD2122" s="2"/>
      <c r="BE2122" s="16"/>
      <c r="BF2122" s="16"/>
      <c r="BG2122" s="16"/>
      <c r="BH2122" s="16"/>
      <c r="BI2122" s="16"/>
      <c r="BJ2122" s="16"/>
      <c r="BK2122" s="16"/>
      <c r="BL2122" s="16"/>
      <c r="BM2122" s="16"/>
      <c r="BN2122" s="16"/>
      <c r="BO2122" s="16"/>
      <c r="BP2122" s="16"/>
      <c r="BQ2122" s="16"/>
      <c r="BR2122" s="16"/>
      <c r="BS2122" s="16"/>
      <c r="BT2122" s="16"/>
      <c r="BU2122" s="16"/>
      <c r="BV2122" s="16"/>
      <c r="BW2122" s="16"/>
      <c r="BX2122" s="16"/>
      <c r="BY2122" s="16"/>
      <c r="BZ2122" s="16"/>
      <c r="CA2122" s="16"/>
      <c r="CB2122" s="16"/>
      <c r="CC2122" s="16"/>
      <c r="CD2122" s="16"/>
      <c r="CE2122" s="16"/>
      <c r="CF2122" s="16"/>
      <c r="CG2122" s="16"/>
      <c r="CH2122" s="16"/>
      <c r="CI2122" s="16"/>
      <c r="CJ2122" s="16"/>
      <c r="CK2122" s="16"/>
      <c r="CL2122" s="16"/>
      <c r="CM2122" s="16"/>
      <c r="CN2122" s="16"/>
      <c r="CO2122" s="16"/>
      <c r="CP2122" s="16"/>
      <c r="CQ2122" s="16"/>
      <c r="CR2122" s="16"/>
      <c r="CS2122" s="16"/>
      <c r="CT2122" s="16"/>
      <c r="CU2122" s="16"/>
      <c r="CV2122" s="16"/>
      <c r="CW2122" s="16"/>
      <c r="CX2122" s="16"/>
      <c r="CY2122" s="16"/>
      <c r="CZ2122" s="16"/>
      <c r="DA2122" s="16"/>
      <c r="DB2122" s="16"/>
      <c r="DC2122" s="16"/>
      <c r="DD2122" s="16"/>
      <c r="DE2122" s="16"/>
      <c r="DF2122" s="16"/>
      <c r="DG2122" s="16"/>
      <c r="DH2122" s="16"/>
      <c r="DI2122" s="16"/>
      <c r="DJ2122" s="16"/>
      <c r="DK2122" s="16"/>
      <c r="DL2122" s="16"/>
      <c r="DM2122" s="16"/>
      <c r="DN2122" s="16"/>
      <c r="DO2122" s="16"/>
      <c r="DP2122" s="16"/>
      <c r="DQ2122" s="16"/>
      <c r="DR2122" s="16"/>
      <c r="DS2122" s="16"/>
      <c r="DT2122" s="16"/>
      <c r="DU2122" s="16"/>
      <c r="DV2122" s="16"/>
      <c r="DW2122" s="16"/>
      <c r="DX2122" s="16"/>
      <c r="DY2122" s="16"/>
      <c r="DZ2122" s="16"/>
      <c r="EA2122" s="16"/>
      <c r="EB2122" s="16"/>
      <c r="EC2122" s="16"/>
      <c r="ED2122" s="16"/>
      <c r="EE2122" s="16"/>
      <c r="EF2122" s="16"/>
      <c r="EG2122" s="16"/>
      <c r="EH2122" s="16"/>
      <c r="EI2122" s="16"/>
      <c r="EJ2122" s="16"/>
      <c r="EK2122" s="16"/>
      <c r="EL2122" s="16"/>
      <c r="EM2122" s="16"/>
      <c r="EN2122" s="16"/>
      <c r="EO2122" s="16"/>
      <c r="EP2122" s="16"/>
      <c r="EQ2122" s="16"/>
      <c r="ER2122" s="16"/>
      <c r="ES2122" s="16"/>
      <c r="ET2122" s="16"/>
      <c r="EU2122" s="16"/>
      <c r="EV2122" s="16"/>
      <c r="EW2122" s="16"/>
      <c r="EX2122" s="16"/>
      <c r="EY2122" s="16"/>
      <c r="EZ2122" s="16"/>
      <c r="FA2122" s="16"/>
      <c r="FB2122" s="16"/>
      <c r="FC2122" s="16"/>
      <c r="FD2122" s="16"/>
      <c r="FE2122" s="16"/>
      <c r="FF2122" s="16"/>
      <c r="FG2122" s="16"/>
      <c r="FH2122" s="16"/>
      <c r="FI2122" s="16"/>
      <c r="FJ2122" s="16"/>
      <c r="FK2122" s="16"/>
      <c r="FL2122" s="16"/>
      <c r="FM2122" s="16"/>
      <c r="FN2122" s="16"/>
      <c r="FO2122" s="16"/>
      <c r="FP2122" s="16"/>
      <c r="FQ2122" s="16"/>
      <c r="FR2122" s="16"/>
      <c r="FS2122" s="16"/>
      <c r="FT2122" s="16"/>
      <c r="FU2122" s="16"/>
      <c r="FV2122" s="16"/>
      <c r="FW2122" s="16"/>
      <c r="FX2122" s="16"/>
      <c r="FY2122" s="16"/>
      <c r="FZ2122" s="16"/>
      <c r="GA2122" s="16"/>
      <c r="GB2122" s="16"/>
      <c r="GC2122" s="16"/>
      <c r="GD2122" s="16"/>
      <c r="GE2122" s="16"/>
      <c r="GF2122" s="16"/>
      <c r="GG2122" s="16"/>
      <c r="GH2122" s="16"/>
      <c r="GI2122" s="16"/>
      <c r="GJ2122" s="16"/>
      <c r="GK2122" s="16"/>
      <c r="GL2122" s="16"/>
      <c r="GM2122" s="16"/>
      <c r="GN2122" s="16"/>
      <c r="GO2122" s="16"/>
      <c r="GP2122" s="16"/>
      <c r="GQ2122" s="16"/>
      <c r="GR2122" s="16"/>
      <c r="GS2122" s="16"/>
      <c r="GT2122" s="16"/>
      <c r="GU2122" s="16"/>
      <c r="GV2122" s="16"/>
      <c r="GW2122" s="16"/>
      <c r="GX2122" s="16"/>
      <c r="GY2122" s="16"/>
      <c r="GZ2122" s="16"/>
      <c r="HA2122" s="16"/>
      <c r="HB2122" s="16"/>
      <c r="HC2122" s="16"/>
      <c r="HD2122" s="16"/>
      <c r="HE2122" s="16"/>
      <c r="HF2122" s="16"/>
      <c r="HG2122" s="16"/>
      <c r="HH2122" s="16"/>
      <c r="HI2122" s="16"/>
      <c r="HJ2122" s="16"/>
      <c r="HK2122" s="16"/>
      <c r="HL2122" s="16"/>
      <c r="HM2122" s="16"/>
      <c r="HN2122" s="16"/>
      <c r="HO2122" s="16"/>
      <c r="HP2122" s="16"/>
      <c r="HQ2122" s="16"/>
      <c r="HR2122" s="16"/>
      <c r="HS2122" s="16"/>
      <c r="HT2122" s="16"/>
      <c r="HU2122" s="16"/>
      <c r="HV2122" s="16"/>
      <c r="HW2122" s="16"/>
      <c r="HX2122" s="16"/>
      <c r="HY2122" s="16"/>
      <c r="HZ2122" s="16"/>
      <c r="IA2122" s="16"/>
      <c r="IB2122" s="16"/>
      <c r="IC2122" s="16"/>
      <c r="ID2122" s="16"/>
      <c r="IE2122" s="16"/>
      <c r="IF2122" s="16"/>
      <c r="IG2122" s="16"/>
      <c r="IH2122" s="16"/>
      <c r="II2122" s="16"/>
      <c r="IJ2122" s="16"/>
      <c r="IK2122" s="16"/>
      <c r="IL2122" s="16"/>
      <c r="IM2122" s="16"/>
      <c r="IN2122" s="16"/>
      <c r="IO2122" s="16"/>
      <c r="IP2122" s="16"/>
      <c r="IQ2122" s="16"/>
      <c r="IR2122" s="16"/>
      <c r="IS2122" s="16"/>
      <c r="IT2122" s="16"/>
      <c r="IU2122" s="16"/>
      <c r="IV2122" s="16"/>
      <c r="IW2122" s="16"/>
      <c r="IX2122" s="16"/>
      <c r="IY2122" s="16"/>
      <c r="IZ2122" s="16"/>
      <c r="JA2122" s="16"/>
      <c r="JB2122" s="16"/>
      <c r="JC2122" s="16"/>
      <c r="JD2122" s="16"/>
      <c r="JE2122" s="16"/>
      <c r="JF2122" s="16"/>
      <c r="JG2122" s="16"/>
      <c r="JH2122" s="16"/>
      <c r="JI2122" s="16"/>
      <c r="JJ2122" s="16"/>
      <c r="JK2122" s="16"/>
      <c r="JL2122" s="16"/>
      <c r="JM2122" s="16"/>
      <c r="JN2122" s="16"/>
      <c r="JO2122" s="16"/>
    </row>
    <row r="2123" spans="1:275" x14ac:dyDescent="0.25">
      <c r="A2123" s="2">
        <v>1994</v>
      </c>
      <c r="B2123" s="2" t="s">
        <v>4035</v>
      </c>
      <c r="D2123" s="5" t="s">
        <v>4036</v>
      </c>
      <c r="E2123" s="15" t="s">
        <v>334</v>
      </c>
      <c r="F2123" s="4" t="s">
        <v>4022</v>
      </c>
      <c r="G2123" s="4" t="s">
        <v>4023</v>
      </c>
      <c r="H2123" s="4" t="s">
        <v>666</v>
      </c>
      <c r="I2123" s="4" t="s">
        <v>644</v>
      </c>
      <c r="J2123" s="88" t="s">
        <v>4024</v>
      </c>
      <c r="K2123" s="6"/>
      <c r="M2123" s="4" t="s">
        <v>3270</v>
      </c>
      <c r="N2123" s="37" t="s">
        <v>3935</v>
      </c>
      <c r="O2123" s="4" t="s">
        <v>548</v>
      </c>
      <c r="P2123" s="6"/>
      <c r="Q2123" s="37" t="s">
        <v>3936</v>
      </c>
      <c r="R2123" s="91" t="s">
        <v>3937</v>
      </c>
      <c r="S2123" s="26" t="s">
        <v>2185</v>
      </c>
      <c r="T2123" s="88" t="s">
        <v>552</v>
      </c>
      <c r="U2123" s="6"/>
      <c r="V2123" s="88" t="s">
        <v>553</v>
      </c>
      <c r="W2123" s="6" t="s">
        <v>554</v>
      </c>
      <c r="X2123" s="6" t="s">
        <v>555</v>
      </c>
      <c r="Y2123" s="6" t="s">
        <v>556</v>
      </c>
      <c r="Z2123" s="4" t="s">
        <v>604</v>
      </c>
      <c r="AA2123" s="37" t="s">
        <v>557</v>
      </c>
      <c r="AB2123" s="13">
        <v>34.049999999999997</v>
      </c>
      <c r="AC2123" s="13">
        <v>-5.31</v>
      </c>
      <c r="AD2123" s="8">
        <v>34.0833333</v>
      </c>
      <c r="AE2123" s="8">
        <v>-5.5166666666666666</v>
      </c>
      <c r="AF2123" s="2" t="s">
        <v>4037</v>
      </c>
      <c r="AG2123" s="2" t="s">
        <v>3631</v>
      </c>
      <c r="AH2123" s="2" t="s">
        <v>1204</v>
      </c>
      <c r="AI2123" s="113">
        <v>594</v>
      </c>
      <c r="AJ2123" s="2" t="s">
        <v>558</v>
      </c>
      <c r="AM2123" s="2" t="s">
        <v>608</v>
      </c>
      <c r="AN2123" s="10">
        <v>150</v>
      </c>
      <c r="AO2123" s="10">
        <v>3180</v>
      </c>
      <c r="AP2123" s="4">
        <v>7</v>
      </c>
      <c r="AQ2123" s="4" t="s">
        <v>609</v>
      </c>
      <c r="AR2123" s="12">
        <v>28.881132523331054</v>
      </c>
      <c r="AS2123" s="13">
        <v>2.4E-2</v>
      </c>
      <c r="AT2123" s="4">
        <v>42</v>
      </c>
      <c r="AU2123" s="4" t="s">
        <v>648</v>
      </c>
      <c r="AV2123" s="4" t="s">
        <v>634</v>
      </c>
      <c r="AW2123" s="14">
        <v>18</v>
      </c>
      <c r="AX2123" s="14">
        <v>24.6</v>
      </c>
      <c r="AY2123" s="14">
        <v>6.6000000000000014</v>
      </c>
      <c r="AZ2123" s="29">
        <v>21.2</v>
      </c>
      <c r="BA2123" s="14" t="s">
        <v>563</v>
      </c>
      <c r="BB2123" s="1" t="s">
        <v>335</v>
      </c>
      <c r="BC2123" s="15">
        <v>-0.13350000000000001</v>
      </c>
      <c r="BD2123" s="2"/>
    </row>
    <row r="2124" spans="1:275" x14ac:dyDescent="0.25">
      <c r="A2124" s="2">
        <v>1995</v>
      </c>
      <c r="B2124" s="2" t="s">
        <v>4035</v>
      </c>
      <c r="D2124" s="5" t="s">
        <v>4038</v>
      </c>
      <c r="E2124" s="15" t="s">
        <v>334</v>
      </c>
      <c r="F2124" s="4" t="s">
        <v>4022</v>
      </c>
      <c r="G2124" s="4" t="s">
        <v>4023</v>
      </c>
      <c r="H2124" s="4" t="s">
        <v>666</v>
      </c>
      <c r="I2124" s="4" t="s">
        <v>644</v>
      </c>
      <c r="J2124" s="88" t="s">
        <v>4024</v>
      </c>
      <c r="K2124" s="6"/>
      <c r="M2124" s="4" t="s">
        <v>3270</v>
      </c>
      <c r="N2124" s="37" t="s">
        <v>3935</v>
      </c>
      <c r="O2124" s="4" t="s">
        <v>548</v>
      </c>
      <c r="P2124" s="6"/>
      <c r="Q2124" s="37" t="s">
        <v>3936</v>
      </c>
      <c r="R2124" s="91" t="s">
        <v>3937</v>
      </c>
      <c r="S2124" s="26" t="s">
        <v>2185</v>
      </c>
      <c r="T2124" s="88" t="s">
        <v>552</v>
      </c>
      <c r="U2124" s="6"/>
      <c r="V2124" s="88" t="s">
        <v>553</v>
      </c>
      <c r="W2124" s="6" t="s">
        <v>554</v>
      </c>
      <c r="X2124" s="6" t="s">
        <v>555</v>
      </c>
      <c r="Y2124" s="6" t="s">
        <v>556</v>
      </c>
      <c r="Z2124" s="4" t="s">
        <v>604</v>
      </c>
      <c r="AA2124" s="37" t="s">
        <v>557</v>
      </c>
      <c r="AB2124" s="13">
        <v>34.049999999999997</v>
      </c>
      <c r="AC2124" s="13">
        <v>-5.31</v>
      </c>
      <c r="AD2124" s="8">
        <v>34.0833333</v>
      </c>
      <c r="AE2124" s="8">
        <v>-5.5166666666666666</v>
      </c>
      <c r="AF2124" s="2" t="s">
        <v>4037</v>
      </c>
      <c r="AG2124" s="2" t="s">
        <v>3631</v>
      </c>
      <c r="AH2124" s="2" t="s">
        <v>1204</v>
      </c>
      <c r="AI2124" s="113">
        <v>594</v>
      </c>
      <c r="AJ2124" s="2" t="s">
        <v>558</v>
      </c>
      <c r="AM2124" s="2" t="s">
        <v>608</v>
      </c>
      <c r="AN2124" s="10">
        <v>150</v>
      </c>
      <c r="AO2124" s="10">
        <v>4110</v>
      </c>
      <c r="AP2124" s="4">
        <v>7</v>
      </c>
      <c r="AQ2124" s="4" t="s">
        <v>609</v>
      </c>
      <c r="AR2124" s="12">
        <v>77.881705680892736</v>
      </c>
      <c r="AS2124" s="13">
        <v>8.8999999999999999E-3</v>
      </c>
      <c r="AT2124" s="4">
        <v>42</v>
      </c>
      <c r="AU2124" s="4" t="s">
        <v>648</v>
      </c>
      <c r="AV2124" s="4" t="s">
        <v>634</v>
      </c>
      <c r="AW2124" s="14">
        <v>26.2</v>
      </c>
      <c r="AX2124" s="14">
        <v>28.3</v>
      </c>
      <c r="AY2124" s="14">
        <v>2.1000000000000014</v>
      </c>
      <c r="AZ2124" s="29">
        <v>27.4</v>
      </c>
      <c r="BA2124" s="14" t="s">
        <v>563</v>
      </c>
      <c r="BB2124" s="1" t="s">
        <v>335</v>
      </c>
      <c r="BC2124" s="15">
        <v>-0.13350000000000001</v>
      </c>
      <c r="BD2124" s="2"/>
    </row>
    <row r="2125" spans="1:275" x14ac:dyDescent="0.25">
      <c r="A2125" s="2">
        <v>1996</v>
      </c>
      <c r="B2125" s="2" t="s">
        <v>4035</v>
      </c>
      <c r="D2125" s="5" t="s">
        <v>4039</v>
      </c>
      <c r="E2125" s="15" t="s">
        <v>334</v>
      </c>
      <c r="F2125" s="4" t="s">
        <v>4022</v>
      </c>
      <c r="G2125" s="4" t="s">
        <v>4023</v>
      </c>
      <c r="H2125" s="4" t="s">
        <v>666</v>
      </c>
      <c r="I2125" s="4" t="s">
        <v>644</v>
      </c>
      <c r="J2125" s="88" t="s">
        <v>4024</v>
      </c>
      <c r="K2125" s="6"/>
      <c r="M2125" s="4" t="s">
        <v>3270</v>
      </c>
      <c r="N2125" s="37" t="s">
        <v>3935</v>
      </c>
      <c r="O2125" s="4" t="s">
        <v>548</v>
      </c>
      <c r="P2125" s="6"/>
      <c r="Q2125" s="37" t="s">
        <v>3936</v>
      </c>
      <c r="R2125" s="91" t="s">
        <v>3937</v>
      </c>
      <c r="S2125" s="26" t="s">
        <v>2185</v>
      </c>
      <c r="T2125" s="88" t="s">
        <v>552</v>
      </c>
      <c r="U2125" s="6"/>
      <c r="V2125" s="88" t="s">
        <v>553</v>
      </c>
      <c r="W2125" s="6" t="s">
        <v>554</v>
      </c>
      <c r="X2125" s="6" t="s">
        <v>555</v>
      </c>
      <c r="Y2125" s="6" t="s">
        <v>556</v>
      </c>
      <c r="Z2125" s="4" t="s">
        <v>604</v>
      </c>
      <c r="AA2125" s="37" t="s">
        <v>557</v>
      </c>
      <c r="AB2125" s="13">
        <v>34.049999999999997</v>
      </c>
      <c r="AC2125" s="13">
        <v>-5.31</v>
      </c>
      <c r="AD2125" s="8">
        <v>34.0833333</v>
      </c>
      <c r="AE2125" s="8">
        <v>-5.5166666666666666</v>
      </c>
      <c r="AF2125" s="2" t="s">
        <v>4040</v>
      </c>
      <c r="AG2125" s="2" t="s">
        <v>3631</v>
      </c>
      <c r="AH2125" s="2" t="s">
        <v>1204</v>
      </c>
      <c r="AI2125" s="113">
        <v>594</v>
      </c>
      <c r="AJ2125" s="2" t="s">
        <v>558</v>
      </c>
      <c r="AM2125" s="2" t="s">
        <v>608</v>
      </c>
      <c r="AN2125" s="10">
        <v>150</v>
      </c>
      <c r="AO2125" s="10">
        <v>3180</v>
      </c>
      <c r="AP2125" s="4">
        <v>7</v>
      </c>
      <c r="AQ2125" s="4" t="s">
        <v>609</v>
      </c>
      <c r="AR2125" s="12">
        <v>82.517521495231591</v>
      </c>
      <c r="AS2125" s="13">
        <v>8.3999999999999995E-3</v>
      </c>
      <c r="AT2125" s="4">
        <v>42</v>
      </c>
      <c r="AU2125" s="4" t="s">
        <v>648</v>
      </c>
      <c r="AV2125" s="4" t="s">
        <v>634</v>
      </c>
      <c r="AW2125" s="14">
        <v>21.3</v>
      </c>
      <c r="AX2125" s="14">
        <v>22.9</v>
      </c>
      <c r="AY2125" s="14">
        <v>1.5999999999999979</v>
      </c>
      <c r="AZ2125" s="29">
        <v>21.2</v>
      </c>
      <c r="BA2125" s="14" t="s">
        <v>563</v>
      </c>
      <c r="BB2125" s="1" t="s">
        <v>335</v>
      </c>
      <c r="BC2125" s="15">
        <v>-0.13350000000000001</v>
      </c>
      <c r="BD2125" s="2"/>
    </row>
    <row r="2126" spans="1:275" x14ac:dyDescent="0.25">
      <c r="A2126" s="2">
        <v>2257</v>
      </c>
      <c r="B2126" s="2" t="s">
        <v>4041</v>
      </c>
      <c r="D2126" s="5" t="s">
        <v>4042</v>
      </c>
      <c r="E2126" s="15" t="s">
        <v>334</v>
      </c>
      <c r="F2126" s="4" t="s">
        <v>4022</v>
      </c>
      <c r="G2126" s="4" t="s">
        <v>4023</v>
      </c>
      <c r="H2126" s="4" t="s">
        <v>666</v>
      </c>
      <c r="I2126" s="4" t="s">
        <v>644</v>
      </c>
      <c r="J2126" s="88" t="s">
        <v>4024</v>
      </c>
      <c r="K2126" s="6"/>
      <c r="M2126" s="4" t="s">
        <v>3270</v>
      </c>
      <c r="N2126" s="37" t="s">
        <v>3935</v>
      </c>
      <c r="O2126" s="4" t="s">
        <v>548</v>
      </c>
      <c r="P2126" s="6"/>
      <c r="Q2126" s="37" t="s">
        <v>3936</v>
      </c>
      <c r="R2126" s="91" t="s">
        <v>3937</v>
      </c>
      <c r="S2126" s="26" t="s">
        <v>2185</v>
      </c>
      <c r="T2126" s="88" t="s">
        <v>552</v>
      </c>
      <c r="U2126" s="6"/>
      <c r="V2126" s="88" t="s">
        <v>553</v>
      </c>
      <c r="W2126" s="6" t="s">
        <v>554</v>
      </c>
      <c r="X2126" s="6" t="s">
        <v>555</v>
      </c>
      <c r="Y2126" s="6" t="s">
        <v>556</v>
      </c>
      <c r="Z2126" s="4" t="s">
        <v>604</v>
      </c>
      <c r="AA2126" s="37" t="s">
        <v>557</v>
      </c>
      <c r="AB2126" s="13">
        <v>46</v>
      </c>
      <c r="AC2126" s="13">
        <v>12.3</v>
      </c>
      <c r="AD2126" s="8">
        <v>46</v>
      </c>
      <c r="AE2126" s="8">
        <v>12.05</v>
      </c>
      <c r="AG2126" s="9" t="s">
        <v>669</v>
      </c>
      <c r="AH2126" s="2" t="s">
        <v>666</v>
      </c>
      <c r="AI2126" s="113">
        <v>135</v>
      </c>
      <c r="AJ2126" s="2" t="s">
        <v>633</v>
      </c>
      <c r="AK2126" s="14">
        <v>7</v>
      </c>
      <c r="AL2126" s="29">
        <v>7</v>
      </c>
      <c r="AM2126" s="9" t="s">
        <v>608</v>
      </c>
      <c r="AN2126" s="10">
        <v>30</v>
      </c>
      <c r="AO2126" s="10">
        <v>495</v>
      </c>
      <c r="AP2126" s="4">
        <v>1</v>
      </c>
      <c r="AQ2126" s="4" t="s">
        <v>652</v>
      </c>
      <c r="AR2126" s="12">
        <v>37.46741516540245</v>
      </c>
      <c r="AS2126" s="13">
        <v>1.8499999999999999E-2</v>
      </c>
      <c r="AT2126" s="4">
        <v>4</v>
      </c>
      <c r="AU2126" s="4" t="s">
        <v>648</v>
      </c>
      <c r="AV2126" s="4" t="s">
        <v>634</v>
      </c>
      <c r="AZ2126" s="29">
        <v>16.5</v>
      </c>
      <c r="BA2126" s="14" t="s">
        <v>563</v>
      </c>
      <c r="BB2126" s="1" t="s">
        <v>335</v>
      </c>
      <c r="BC2126" s="15">
        <v>-0.13350000000000001</v>
      </c>
      <c r="BD2126" s="2"/>
      <c r="BE2126" s="16"/>
      <c r="BF2126" s="16"/>
      <c r="BG2126" s="16"/>
      <c r="BH2126" s="16"/>
      <c r="BI2126" s="16"/>
      <c r="BJ2126" s="16"/>
      <c r="BK2126" s="16"/>
      <c r="BL2126" s="16"/>
      <c r="BM2126" s="16"/>
      <c r="BN2126" s="16"/>
      <c r="BO2126" s="16"/>
      <c r="BP2126" s="16"/>
      <c r="BQ2126" s="16"/>
      <c r="BR2126" s="16"/>
      <c r="BS2126" s="16"/>
      <c r="BT2126" s="16"/>
      <c r="BU2126" s="16"/>
      <c r="BV2126" s="16"/>
      <c r="BW2126" s="16"/>
      <c r="BX2126" s="16"/>
      <c r="BY2126" s="16"/>
      <c r="BZ2126" s="16"/>
      <c r="CA2126" s="16"/>
      <c r="CB2126" s="16"/>
      <c r="CC2126" s="16"/>
      <c r="CD2126" s="16"/>
      <c r="CE2126" s="16"/>
      <c r="CF2126" s="16"/>
      <c r="CG2126" s="16"/>
      <c r="CH2126" s="16"/>
      <c r="CI2126" s="16"/>
      <c r="CJ2126" s="16"/>
      <c r="CK2126" s="16"/>
      <c r="CL2126" s="16"/>
      <c r="CM2126" s="16"/>
      <c r="CN2126" s="16"/>
      <c r="CO2126" s="16"/>
      <c r="CP2126" s="16"/>
      <c r="CQ2126" s="16"/>
      <c r="CR2126" s="16"/>
      <c r="CS2126" s="16"/>
      <c r="CT2126" s="16"/>
      <c r="CU2126" s="16"/>
      <c r="CV2126" s="16"/>
      <c r="CW2126" s="16"/>
      <c r="CX2126" s="16"/>
      <c r="CY2126" s="16"/>
      <c r="CZ2126" s="16"/>
      <c r="DA2126" s="16"/>
      <c r="DB2126" s="16"/>
      <c r="DC2126" s="16"/>
      <c r="DD2126" s="16"/>
      <c r="DE2126" s="16"/>
      <c r="DF2126" s="16"/>
      <c r="DG2126" s="16"/>
      <c r="DH2126" s="16"/>
      <c r="DI2126" s="16"/>
      <c r="DJ2126" s="16"/>
      <c r="DK2126" s="16"/>
      <c r="DL2126" s="16"/>
      <c r="DM2126" s="16"/>
      <c r="DN2126" s="16"/>
      <c r="DO2126" s="16"/>
      <c r="DP2126" s="16"/>
      <c r="DQ2126" s="16"/>
      <c r="DR2126" s="16"/>
      <c r="DS2126" s="16"/>
      <c r="DT2126" s="16"/>
      <c r="DU2126" s="16"/>
      <c r="DV2126" s="16"/>
      <c r="DW2126" s="16"/>
      <c r="DX2126" s="16"/>
      <c r="DY2126" s="16"/>
      <c r="DZ2126" s="16"/>
      <c r="EA2126" s="16"/>
      <c r="EB2126" s="16"/>
      <c r="EC2126" s="16"/>
      <c r="ED2126" s="16"/>
      <c r="EE2126" s="16"/>
      <c r="EF2126" s="16"/>
      <c r="EG2126" s="16"/>
      <c r="EH2126" s="16"/>
      <c r="EI2126" s="16"/>
      <c r="EJ2126" s="16"/>
      <c r="EK2126" s="16"/>
      <c r="EL2126" s="16"/>
      <c r="EM2126" s="16"/>
      <c r="EN2126" s="16"/>
      <c r="EO2126" s="16"/>
      <c r="EP2126" s="16"/>
      <c r="EQ2126" s="16"/>
      <c r="ER2126" s="16"/>
      <c r="ES2126" s="16"/>
      <c r="ET2126" s="16"/>
      <c r="EU2126" s="16"/>
      <c r="EV2126" s="16"/>
      <c r="EW2126" s="16"/>
      <c r="EX2126" s="16"/>
      <c r="EY2126" s="16"/>
      <c r="EZ2126" s="16"/>
      <c r="FA2126" s="16"/>
      <c r="FB2126" s="16"/>
      <c r="FC2126" s="16"/>
      <c r="FD2126" s="16"/>
      <c r="FE2126" s="16"/>
      <c r="FF2126" s="16"/>
      <c r="FG2126" s="16"/>
      <c r="FH2126" s="16"/>
      <c r="FI2126" s="16"/>
      <c r="FJ2126" s="16"/>
      <c r="FK2126" s="16"/>
      <c r="FL2126" s="16"/>
      <c r="FM2126" s="16"/>
      <c r="FN2126" s="16"/>
      <c r="FO2126" s="16"/>
      <c r="FP2126" s="16"/>
      <c r="FQ2126" s="16"/>
      <c r="FR2126" s="16"/>
      <c r="FS2126" s="16"/>
      <c r="FT2126" s="16"/>
      <c r="FU2126" s="16"/>
      <c r="FV2126" s="16"/>
      <c r="FW2126" s="16"/>
      <c r="FX2126" s="16"/>
      <c r="FY2126" s="16"/>
      <c r="FZ2126" s="16"/>
      <c r="GA2126" s="16"/>
      <c r="GB2126" s="16"/>
      <c r="GC2126" s="16"/>
      <c r="GD2126" s="16"/>
      <c r="GE2126" s="16"/>
      <c r="GF2126" s="16"/>
      <c r="GG2126" s="16"/>
      <c r="GH2126" s="16"/>
      <c r="GI2126" s="16"/>
      <c r="GJ2126" s="16"/>
      <c r="GK2126" s="16"/>
      <c r="GL2126" s="16"/>
      <c r="GM2126" s="16"/>
      <c r="GN2126" s="16"/>
      <c r="GO2126" s="16"/>
      <c r="GP2126" s="16"/>
      <c r="GQ2126" s="16"/>
      <c r="GR2126" s="16"/>
      <c r="GS2126" s="16"/>
      <c r="GT2126" s="16"/>
      <c r="GU2126" s="16"/>
      <c r="GV2126" s="16"/>
      <c r="GW2126" s="16"/>
      <c r="GX2126" s="16"/>
      <c r="GY2126" s="16"/>
      <c r="GZ2126" s="16"/>
      <c r="HA2126" s="16"/>
      <c r="HB2126" s="16"/>
      <c r="HC2126" s="16"/>
      <c r="HD2126" s="16"/>
      <c r="HE2126" s="16"/>
      <c r="HF2126" s="16"/>
      <c r="HG2126" s="16"/>
      <c r="HH2126" s="16"/>
      <c r="HI2126" s="16"/>
      <c r="HJ2126" s="16"/>
      <c r="HK2126" s="16"/>
      <c r="HL2126" s="16"/>
      <c r="HM2126" s="16"/>
      <c r="HN2126" s="16"/>
      <c r="HO2126" s="16"/>
      <c r="HP2126" s="16"/>
      <c r="HQ2126" s="16"/>
      <c r="HR2126" s="16"/>
      <c r="HS2126" s="16"/>
      <c r="HT2126" s="16"/>
      <c r="HU2126" s="16"/>
      <c r="HV2126" s="16"/>
      <c r="HW2126" s="16"/>
      <c r="HX2126" s="16"/>
      <c r="HY2126" s="16"/>
      <c r="HZ2126" s="16"/>
      <c r="IA2126" s="16"/>
      <c r="IB2126" s="16"/>
      <c r="IC2126" s="16"/>
      <c r="ID2126" s="16"/>
      <c r="IE2126" s="16"/>
      <c r="IF2126" s="16"/>
      <c r="IG2126" s="16"/>
      <c r="IH2126" s="16"/>
      <c r="II2126" s="16"/>
      <c r="IJ2126" s="16"/>
      <c r="IK2126" s="16"/>
      <c r="IL2126" s="16"/>
      <c r="IM2126" s="16"/>
      <c r="IN2126" s="16"/>
      <c r="IO2126" s="16"/>
      <c r="IP2126" s="16"/>
      <c r="IQ2126" s="16"/>
      <c r="IR2126" s="16"/>
      <c r="IS2126" s="16"/>
      <c r="IT2126" s="16"/>
      <c r="IU2126" s="16"/>
      <c r="IV2126" s="16"/>
      <c r="IW2126" s="16"/>
      <c r="IX2126" s="16"/>
      <c r="IY2126" s="16"/>
      <c r="IZ2126" s="16"/>
      <c r="JA2126" s="16"/>
      <c r="JB2126" s="16"/>
      <c r="JC2126" s="16"/>
      <c r="JD2126" s="16"/>
      <c r="JE2126" s="16"/>
      <c r="JF2126" s="16"/>
      <c r="JG2126" s="16"/>
      <c r="JH2126" s="16"/>
      <c r="JI2126" s="16"/>
      <c r="JJ2126" s="16"/>
      <c r="JK2126" s="16"/>
      <c r="JL2126" s="16"/>
      <c r="JM2126" s="16"/>
      <c r="JN2126" s="16"/>
      <c r="JO2126" s="16"/>
    </row>
    <row r="2127" spans="1:275" x14ac:dyDescent="0.25">
      <c r="A2127" s="2">
        <v>2258</v>
      </c>
      <c r="B2127" s="2" t="s">
        <v>4041</v>
      </c>
      <c r="D2127" s="5" t="s">
        <v>4043</v>
      </c>
      <c r="E2127" s="15" t="s">
        <v>334</v>
      </c>
      <c r="F2127" s="4" t="s">
        <v>4022</v>
      </c>
      <c r="G2127" s="4" t="s">
        <v>4023</v>
      </c>
      <c r="H2127" s="4" t="s">
        <v>666</v>
      </c>
      <c r="I2127" s="4" t="s">
        <v>644</v>
      </c>
      <c r="J2127" s="88" t="s">
        <v>4024</v>
      </c>
      <c r="K2127" s="6"/>
      <c r="M2127" s="4" t="s">
        <v>3270</v>
      </c>
      <c r="N2127" s="37" t="s">
        <v>3935</v>
      </c>
      <c r="O2127" s="4" t="s">
        <v>548</v>
      </c>
      <c r="P2127" s="6"/>
      <c r="Q2127" s="37" t="s">
        <v>3936</v>
      </c>
      <c r="R2127" s="91" t="s">
        <v>3937</v>
      </c>
      <c r="S2127" s="26" t="s">
        <v>2185</v>
      </c>
      <c r="T2127" s="88" t="s">
        <v>552</v>
      </c>
      <c r="U2127" s="6"/>
      <c r="V2127" s="88" t="s">
        <v>553</v>
      </c>
      <c r="W2127" s="6" t="s">
        <v>554</v>
      </c>
      <c r="X2127" s="6" t="s">
        <v>555</v>
      </c>
      <c r="Y2127" s="6" t="s">
        <v>556</v>
      </c>
      <c r="Z2127" s="4" t="s">
        <v>604</v>
      </c>
      <c r="AA2127" s="37" t="s">
        <v>557</v>
      </c>
      <c r="AB2127" s="13">
        <v>46</v>
      </c>
      <c r="AC2127" s="13">
        <v>12.3</v>
      </c>
      <c r="AD2127" s="8">
        <v>46</v>
      </c>
      <c r="AE2127" s="8">
        <v>12.05</v>
      </c>
      <c r="AG2127" s="9" t="s">
        <v>669</v>
      </c>
      <c r="AH2127" s="2" t="s">
        <v>666</v>
      </c>
      <c r="AI2127" s="113">
        <v>135</v>
      </c>
      <c r="AJ2127" s="2" t="s">
        <v>633</v>
      </c>
      <c r="AK2127" s="14">
        <v>7</v>
      </c>
      <c r="AL2127" s="29">
        <v>7</v>
      </c>
      <c r="AM2127" s="9" t="s">
        <v>608</v>
      </c>
      <c r="AN2127" s="10">
        <v>30</v>
      </c>
      <c r="AO2127" s="10">
        <v>495</v>
      </c>
      <c r="AP2127" s="4">
        <v>1</v>
      </c>
      <c r="AQ2127" s="4" t="s">
        <v>609</v>
      </c>
      <c r="AR2127" s="12">
        <v>31.222845971168706</v>
      </c>
      <c r="AS2127" s="13">
        <v>2.2200000000000001E-2</v>
      </c>
      <c r="AT2127" s="4">
        <v>4</v>
      </c>
      <c r="AU2127" s="4" t="s">
        <v>648</v>
      </c>
      <c r="AV2127" s="4" t="s">
        <v>634</v>
      </c>
      <c r="AZ2127" s="29">
        <v>16.5</v>
      </c>
      <c r="BA2127" s="14" t="s">
        <v>563</v>
      </c>
      <c r="BB2127" s="1" t="s">
        <v>335</v>
      </c>
      <c r="BC2127" s="15">
        <v>-0.13350000000000001</v>
      </c>
      <c r="BD2127" s="2"/>
      <c r="BE2127" s="16"/>
      <c r="BF2127" s="16"/>
      <c r="BG2127" s="16"/>
      <c r="BH2127" s="16"/>
      <c r="BI2127" s="16"/>
      <c r="BJ2127" s="16"/>
      <c r="BK2127" s="16"/>
      <c r="BL2127" s="16"/>
      <c r="BM2127" s="16"/>
      <c r="BN2127" s="16"/>
      <c r="BO2127" s="16"/>
      <c r="BP2127" s="16"/>
      <c r="BQ2127" s="16"/>
      <c r="BR2127" s="16"/>
      <c r="BS2127" s="16"/>
      <c r="BT2127" s="16"/>
      <c r="BU2127" s="16"/>
      <c r="BV2127" s="16"/>
      <c r="BW2127" s="16"/>
      <c r="BX2127" s="16"/>
      <c r="BY2127" s="16"/>
      <c r="BZ2127" s="16"/>
      <c r="CA2127" s="16"/>
      <c r="CB2127" s="16"/>
      <c r="CC2127" s="16"/>
      <c r="CD2127" s="16"/>
      <c r="CE2127" s="16"/>
      <c r="CF2127" s="16"/>
      <c r="CG2127" s="16"/>
      <c r="CH2127" s="16"/>
      <c r="CI2127" s="16"/>
      <c r="CJ2127" s="16"/>
      <c r="CK2127" s="16"/>
      <c r="CL2127" s="16"/>
      <c r="CM2127" s="16"/>
      <c r="CN2127" s="16"/>
      <c r="CO2127" s="16"/>
      <c r="CP2127" s="16"/>
      <c r="CQ2127" s="16"/>
      <c r="CR2127" s="16"/>
      <c r="CS2127" s="16"/>
      <c r="CT2127" s="16"/>
      <c r="CU2127" s="16"/>
      <c r="CV2127" s="16"/>
      <c r="CW2127" s="16"/>
      <c r="CX2127" s="16"/>
      <c r="CY2127" s="16"/>
      <c r="CZ2127" s="16"/>
      <c r="DA2127" s="16"/>
      <c r="DB2127" s="16"/>
      <c r="DC2127" s="16"/>
      <c r="DD2127" s="16"/>
      <c r="DE2127" s="16"/>
      <c r="DF2127" s="16"/>
      <c r="DG2127" s="16"/>
      <c r="DH2127" s="16"/>
      <c r="DI2127" s="16"/>
      <c r="DJ2127" s="16"/>
      <c r="DK2127" s="16"/>
      <c r="DL2127" s="16"/>
      <c r="DM2127" s="16"/>
      <c r="DN2127" s="16"/>
      <c r="DO2127" s="16"/>
      <c r="DP2127" s="16"/>
      <c r="DQ2127" s="16"/>
      <c r="DR2127" s="16"/>
      <c r="DS2127" s="16"/>
      <c r="DT2127" s="16"/>
      <c r="DU2127" s="16"/>
      <c r="DV2127" s="16"/>
      <c r="DW2127" s="16"/>
      <c r="DX2127" s="16"/>
      <c r="DY2127" s="16"/>
      <c r="DZ2127" s="16"/>
      <c r="EA2127" s="16"/>
      <c r="EB2127" s="16"/>
      <c r="EC2127" s="16"/>
      <c r="ED2127" s="16"/>
      <c r="EE2127" s="16"/>
      <c r="EF2127" s="16"/>
      <c r="EG2127" s="16"/>
      <c r="EH2127" s="16"/>
      <c r="EI2127" s="16"/>
      <c r="EJ2127" s="16"/>
      <c r="EK2127" s="16"/>
      <c r="EL2127" s="16"/>
      <c r="EM2127" s="16"/>
      <c r="EN2127" s="16"/>
      <c r="EO2127" s="16"/>
      <c r="EP2127" s="16"/>
      <c r="EQ2127" s="16"/>
      <c r="ER2127" s="16"/>
      <c r="ES2127" s="16"/>
      <c r="ET2127" s="16"/>
      <c r="EU2127" s="16"/>
      <c r="EV2127" s="16"/>
      <c r="EW2127" s="16"/>
      <c r="EX2127" s="16"/>
      <c r="EY2127" s="16"/>
      <c r="EZ2127" s="16"/>
      <c r="FA2127" s="16"/>
      <c r="FB2127" s="16"/>
      <c r="FC2127" s="16"/>
      <c r="FD2127" s="16"/>
      <c r="FE2127" s="16"/>
      <c r="FF2127" s="16"/>
      <c r="FG2127" s="16"/>
      <c r="FH2127" s="16"/>
      <c r="FI2127" s="16"/>
      <c r="FJ2127" s="16"/>
      <c r="FK2127" s="16"/>
      <c r="FL2127" s="16"/>
      <c r="FM2127" s="16"/>
      <c r="FN2127" s="16"/>
      <c r="FO2127" s="16"/>
      <c r="FP2127" s="16"/>
      <c r="FQ2127" s="16"/>
      <c r="FR2127" s="16"/>
      <c r="FS2127" s="16"/>
      <c r="FT2127" s="16"/>
      <c r="FU2127" s="16"/>
      <c r="FV2127" s="16"/>
      <c r="FW2127" s="16"/>
      <c r="FX2127" s="16"/>
      <c r="FY2127" s="16"/>
      <c r="FZ2127" s="16"/>
      <c r="GA2127" s="16"/>
      <c r="GB2127" s="16"/>
      <c r="GC2127" s="16"/>
      <c r="GD2127" s="16"/>
      <c r="GE2127" s="16"/>
      <c r="GF2127" s="16"/>
      <c r="GG2127" s="16"/>
      <c r="GH2127" s="16"/>
      <c r="GI2127" s="16"/>
      <c r="GJ2127" s="16"/>
      <c r="GK2127" s="16"/>
      <c r="GL2127" s="16"/>
      <c r="GM2127" s="16"/>
      <c r="GN2127" s="16"/>
      <c r="GO2127" s="16"/>
      <c r="GP2127" s="16"/>
      <c r="GQ2127" s="16"/>
      <c r="GR2127" s="16"/>
      <c r="GS2127" s="16"/>
      <c r="GT2127" s="16"/>
      <c r="GU2127" s="16"/>
      <c r="GV2127" s="16"/>
      <c r="GW2127" s="16"/>
      <c r="GX2127" s="16"/>
      <c r="GY2127" s="16"/>
      <c r="GZ2127" s="16"/>
      <c r="HA2127" s="16"/>
      <c r="HB2127" s="16"/>
      <c r="HC2127" s="16"/>
      <c r="HD2127" s="16"/>
      <c r="HE2127" s="16"/>
      <c r="HF2127" s="16"/>
      <c r="HG2127" s="16"/>
      <c r="HH2127" s="16"/>
      <c r="HI2127" s="16"/>
      <c r="HJ2127" s="16"/>
      <c r="HK2127" s="16"/>
      <c r="HL2127" s="16"/>
      <c r="HM2127" s="16"/>
      <c r="HN2127" s="16"/>
      <c r="HO2127" s="16"/>
      <c r="HP2127" s="16"/>
      <c r="HQ2127" s="16"/>
      <c r="HR2127" s="16"/>
      <c r="HS2127" s="16"/>
      <c r="HT2127" s="16"/>
      <c r="HU2127" s="16"/>
      <c r="HV2127" s="16"/>
      <c r="HW2127" s="16"/>
      <c r="HX2127" s="16"/>
      <c r="HY2127" s="16"/>
      <c r="HZ2127" s="16"/>
      <c r="IA2127" s="16"/>
      <c r="IB2127" s="16"/>
      <c r="IC2127" s="16"/>
      <c r="ID2127" s="16"/>
      <c r="IE2127" s="16"/>
      <c r="IF2127" s="16"/>
      <c r="IG2127" s="16"/>
      <c r="IH2127" s="16"/>
      <c r="II2127" s="16"/>
      <c r="IJ2127" s="16"/>
      <c r="IK2127" s="16"/>
      <c r="IL2127" s="16"/>
      <c r="IM2127" s="16"/>
      <c r="IN2127" s="16"/>
      <c r="IO2127" s="16"/>
      <c r="IP2127" s="16"/>
      <c r="IQ2127" s="16"/>
      <c r="IR2127" s="16"/>
      <c r="IS2127" s="16"/>
      <c r="IT2127" s="16"/>
      <c r="IU2127" s="16"/>
      <c r="IV2127" s="16"/>
      <c r="IW2127" s="16"/>
      <c r="IX2127" s="16"/>
      <c r="IY2127" s="16"/>
      <c r="IZ2127" s="16"/>
      <c r="JA2127" s="16"/>
      <c r="JB2127" s="16"/>
      <c r="JC2127" s="16"/>
      <c r="JD2127" s="16"/>
      <c r="JE2127" s="16"/>
      <c r="JF2127" s="16"/>
      <c r="JG2127" s="16"/>
      <c r="JH2127" s="16"/>
      <c r="JI2127" s="16"/>
      <c r="JJ2127" s="16"/>
      <c r="JK2127" s="16"/>
      <c r="JL2127" s="16"/>
      <c r="JM2127" s="16"/>
      <c r="JN2127" s="16"/>
      <c r="JO2127" s="16"/>
    </row>
    <row r="2128" spans="1:275" x14ac:dyDescent="0.25">
      <c r="A2128" s="2">
        <v>2259</v>
      </c>
      <c r="B2128" s="2" t="s">
        <v>4041</v>
      </c>
      <c r="D2128" s="5" t="s">
        <v>4044</v>
      </c>
      <c r="E2128" s="15" t="s">
        <v>334</v>
      </c>
      <c r="F2128" s="4" t="s">
        <v>4022</v>
      </c>
      <c r="G2128" s="4" t="s">
        <v>4023</v>
      </c>
      <c r="H2128" s="4" t="s">
        <v>666</v>
      </c>
      <c r="I2128" s="4" t="s">
        <v>644</v>
      </c>
      <c r="J2128" s="88" t="s">
        <v>4024</v>
      </c>
      <c r="K2128" s="6"/>
      <c r="M2128" s="4" t="s">
        <v>3270</v>
      </c>
      <c r="N2128" s="37" t="s">
        <v>3935</v>
      </c>
      <c r="O2128" s="4" t="s">
        <v>548</v>
      </c>
      <c r="P2128" s="6"/>
      <c r="Q2128" s="37" t="s">
        <v>3936</v>
      </c>
      <c r="R2128" s="91" t="s">
        <v>3937</v>
      </c>
      <c r="S2128" s="26" t="s">
        <v>2185</v>
      </c>
      <c r="T2128" s="88" t="s">
        <v>552</v>
      </c>
      <c r="U2128" s="6"/>
      <c r="V2128" s="88" t="s">
        <v>553</v>
      </c>
      <c r="W2128" s="6" t="s">
        <v>554</v>
      </c>
      <c r="X2128" s="6" t="s">
        <v>555</v>
      </c>
      <c r="Y2128" s="6" t="s">
        <v>556</v>
      </c>
      <c r="Z2128" s="4" t="s">
        <v>604</v>
      </c>
      <c r="AA2128" s="37" t="s">
        <v>557</v>
      </c>
      <c r="AB2128" s="13">
        <v>46</v>
      </c>
      <c r="AC2128" s="13">
        <v>12.3</v>
      </c>
      <c r="AD2128" s="8">
        <v>46</v>
      </c>
      <c r="AE2128" s="8">
        <v>12.05</v>
      </c>
      <c r="AG2128" s="9" t="s">
        <v>669</v>
      </c>
      <c r="AH2128" s="2" t="s">
        <v>666</v>
      </c>
      <c r="AI2128" s="113">
        <v>135</v>
      </c>
      <c r="AJ2128" s="2" t="s">
        <v>633</v>
      </c>
      <c r="AK2128" s="14">
        <v>7</v>
      </c>
      <c r="AL2128" s="29">
        <v>7</v>
      </c>
      <c r="AM2128" s="9" t="s">
        <v>608</v>
      </c>
      <c r="AN2128" s="10">
        <v>30</v>
      </c>
      <c r="AO2128" s="10">
        <v>270</v>
      </c>
      <c r="AP2128" s="4">
        <v>1</v>
      </c>
      <c r="AQ2128" s="4" t="s">
        <v>652</v>
      </c>
      <c r="AR2128" s="12">
        <v>29.123831115964087</v>
      </c>
      <c r="AS2128" s="13">
        <v>2.3800000000000002E-2</v>
      </c>
      <c r="AT2128" s="4">
        <v>4</v>
      </c>
      <c r="AU2128" s="4" t="s">
        <v>648</v>
      </c>
      <c r="AV2128" s="4" t="s">
        <v>634</v>
      </c>
      <c r="AZ2128" s="29">
        <v>9</v>
      </c>
      <c r="BA2128" s="14" t="s">
        <v>563</v>
      </c>
      <c r="BB2128" s="1" t="s">
        <v>335</v>
      </c>
      <c r="BC2128" s="15">
        <v>-0.13350000000000001</v>
      </c>
      <c r="BD2128" s="2"/>
      <c r="BE2128" s="16"/>
      <c r="BF2128" s="16"/>
      <c r="BG2128" s="16"/>
      <c r="BH2128" s="16"/>
      <c r="BI2128" s="16"/>
      <c r="BJ2128" s="16"/>
      <c r="BK2128" s="16"/>
      <c r="BL2128" s="16"/>
      <c r="BM2128" s="16"/>
      <c r="BN2128" s="16"/>
      <c r="BO2128" s="16"/>
      <c r="BP2128" s="16"/>
      <c r="BQ2128" s="16"/>
      <c r="BR2128" s="16"/>
      <c r="BS2128" s="16"/>
      <c r="BT2128" s="16"/>
      <c r="BU2128" s="16"/>
      <c r="BV2128" s="16"/>
      <c r="BW2128" s="16"/>
      <c r="BX2128" s="16"/>
      <c r="BY2128" s="16"/>
      <c r="BZ2128" s="16"/>
      <c r="CA2128" s="16"/>
      <c r="CB2128" s="16"/>
      <c r="CC2128" s="16"/>
      <c r="CD2128" s="16"/>
      <c r="CE2128" s="16"/>
      <c r="CF2128" s="16"/>
      <c r="CG2128" s="16"/>
      <c r="CH2128" s="16"/>
      <c r="CI2128" s="16"/>
      <c r="CJ2128" s="16"/>
      <c r="CK2128" s="16"/>
      <c r="CL2128" s="16"/>
      <c r="CM2128" s="16"/>
      <c r="CN2128" s="16"/>
      <c r="CO2128" s="16"/>
      <c r="CP2128" s="16"/>
      <c r="CQ2128" s="16"/>
      <c r="CR2128" s="16"/>
      <c r="CS2128" s="16"/>
      <c r="CT2128" s="16"/>
      <c r="CU2128" s="16"/>
      <c r="CV2128" s="16"/>
      <c r="CW2128" s="16"/>
      <c r="CX2128" s="16"/>
      <c r="CY2128" s="16"/>
      <c r="CZ2128" s="16"/>
      <c r="DA2128" s="16"/>
      <c r="DB2128" s="16"/>
      <c r="DC2128" s="16"/>
      <c r="DD2128" s="16"/>
      <c r="DE2128" s="16"/>
      <c r="DF2128" s="16"/>
      <c r="DG2128" s="16"/>
      <c r="DH2128" s="16"/>
      <c r="DI2128" s="16"/>
      <c r="DJ2128" s="16"/>
      <c r="DK2128" s="16"/>
      <c r="DL2128" s="16"/>
      <c r="DM2128" s="16"/>
      <c r="DN2128" s="16"/>
      <c r="DO2128" s="16"/>
      <c r="DP2128" s="16"/>
      <c r="DQ2128" s="16"/>
      <c r="DR2128" s="16"/>
      <c r="DS2128" s="16"/>
      <c r="DT2128" s="16"/>
      <c r="DU2128" s="16"/>
      <c r="DV2128" s="16"/>
      <c r="DW2128" s="16"/>
      <c r="DX2128" s="16"/>
      <c r="DY2128" s="16"/>
      <c r="DZ2128" s="16"/>
      <c r="EA2128" s="16"/>
      <c r="EB2128" s="16"/>
      <c r="EC2128" s="16"/>
      <c r="ED2128" s="16"/>
      <c r="EE2128" s="16"/>
      <c r="EF2128" s="16"/>
      <c r="EG2128" s="16"/>
      <c r="EH2128" s="16"/>
      <c r="EI2128" s="16"/>
      <c r="EJ2128" s="16"/>
      <c r="EK2128" s="16"/>
      <c r="EL2128" s="16"/>
      <c r="EM2128" s="16"/>
      <c r="EN2128" s="16"/>
      <c r="EO2128" s="16"/>
      <c r="EP2128" s="16"/>
      <c r="EQ2128" s="16"/>
      <c r="ER2128" s="16"/>
      <c r="ES2128" s="16"/>
      <c r="ET2128" s="16"/>
      <c r="EU2128" s="16"/>
      <c r="EV2128" s="16"/>
      <c r="EW2128" s="16"/>
      <c r="EX2128" s="16"/>
      <c r="EY2128" s="16"/>
      <c r="EZ2128" s="16"/>
      <c r="FA2128" s="16"/>
      <c r="FB2128" s="16"/>
      <c r="FC2128" s="16"/>
      <c r="FD2128" s="16"/>
      <c r="FE2128" s="16"/>
      <c r="FF2128" s="16"/>
      <c r="FG2128" s="16"/>
      <c r="FH2128" s="16"/>
      <c r="FI2128" s="16"/>
      <c r="FJ2128" s="16"/>
      <c r="FK2128" s="16"/>
      <c r="FL2128" s="16"/>
      <c r="FM2128" s="16"/>
      <c r="FN2128" s="16"/>
      <c r="FO2128" s="16"/>
      <c r="FP2128" s="16"/>
      <c r="FQ2128" s="16"/>
      <c r="FR2128" s="16"/>
      <c r="FS2128" s="16"/>
      <c r="FT2128" s="16"/>
      <c r="FU2128" s="16"/>
      <c r="FV2128" s="16"/>
      <c r="FW2128" s="16"/>
      <c r="FX2128" s="16"/>
      <c r="FY2128" s="16"/>
      <c r="FZ2128" s="16"/>
      <c r="GA2128" s="16"/>
      <c r="GB2128" s="16"/>
      <c r="GC2128" s="16"/>
      <c r="GD2128" s="16"/>
      <c r="GE2128" s="16"/>
      <c r="GF2128" s="16"/>
      <c r="GG2128" s="16"/>
      <c r="GH2128" s="16"/>
      <c r="GI2128" s="16"/>
      <c r="GJ2128" s="16"/>
      <c r="GK2128" s="16"/>
      <c r="GL2128" s="16"/>
      <c r="GM2128" s="16"/>
      <c r="GN2128" s="16"/>
      <c r="GO2128" s="16"/>
      <c r="GP2128" s="16"/>
      <c r="GQ2128" s="16"/>
      <c r="GR2128" s="16"/>
      <c r="GS2128" s="16"/>
      <c r="GT2128" s="16"/>
      <c r="GU2128" s="16"/>
      <c r="GV2128" s="16"/>
      <c r="GW2128" s="16"/>
      <c r="GX2128" s="16"/>
      <c r="GY2128" s="16"/>
      <c r="GZ2128" s="16"/>
      <c r="HA2128" s="16"/>
      <c r="HB2128" s="16"/>
      <c r="HC2128" s="16"/>
      <c r="HD2128" s="16"/>
      <c r="HE2128" s="16"/>
      <c r="HF2128" s="16"/>
      <c r="HG2128" s="16"/>
      <c r="HH2128" s="16"/>
      <c r="HI2128" s="16"/>
      <c r="HJ2128" s="16"/>
      <c r="HK2128" s="16"/>
      <c r="HL2128" s="16"/>
      <c r="HM2128" s="16"/>
      <c r="HN2128" s="16"/>
      <c r="HO2128" s="16"/>
      <c r="HP2128" s="16"/>
      <c r="HQ2128" s="16"/>
      <c r="HR2128" s="16"/>
      <c r="HS2128" s="16"/>
      <c r="HT2128" s="16"/>
      <c r="HU2128" s="16"/>
      <c r="HV2128" s="16"/>
      <c r="HW2128" s="16"/>
      <c r="HX2128" s="16"/>
      <c r="HY2128" s="16"/>
      <c r="HZ2128" s="16"/>
      <c r="IA2128" s="16"/>
      <c r="IB2128" s="16"/>
      <c r="IC2128" s="16"/>
      <c r="ID2128" s="16"/>
      <c r="IE2128" s="16"/>
      <c r="IF2128" s="16"/>
      <c r="IG2128" s="16"/>
      <c r="IH2128" s="16"/>
      <c r="II2128" s="16"/>
      <c r="IJ2128" s="16"/>
      <c r="IK2128" s="16"/>
      <c r="IL2128" s="16"/>
      <c r="IM2128" s="16"/>
      <c r="IN2128" s="16"/>
      <c r="IO2128" s="16"/>
      <c r="IP2128" s="16"/>
      <c r="IQ2128" s="16"/>
      <c r="IR2128" s="16"/>
      <c r="IS2128" s="16"/>
      <c r="IT2128" s="16"/>
      <c r="IU2128" s="16"/>
      <c r="IV2128" s="16"/>
      <c r="IW2128" s="16"/>
      <c r="IX2128" s="16"/>
      <c r="IY2128" s="16"/>
      <c r="IZ2128" s="16"/>
      <c r="JA2128" s="16"/>
      <c r="JB2128" s="16"/>
      <c r="JC2128" s="16"/>
      <c r="JD2128" s="16"/>
      <c r="JE2128" s="16"/>
      <c r="JF2128" s="16"/>
      <c r="JG2128" s="16"/>
      <c r="JH2128" s="16"/>
      <c r="JI2128" s="16"/>
      <c r="JJ2128" s="16"/>
      <c r="JK2128" s="16"/>
      <c r="JL2128" s="16"/>
      <c r="JM2128" s="16"/>
      <c r="JN2128" s="16"/>
      <c r="JO2128" s="16"/>
    </row>
    <row r="2129" spans="1:275" x14ac:dyDescent="0.25">
      <c r="A2129" s="2">
        <v>2260</v>
      </c>
      <c r="B2129" s="2" t="s">
        <v>4041</v>
      </c>
      <c r="D2129" s="5" t="s">
        <v>4045</v>
      </c>
      <c r="E2129" s="15" t="s">
        <v>334</v>
      </c>
      <c r="F2129" s="4" t="s">
        <v>4022</v>
      </c>
      <c r="G2129" s="4" t="s">
        <v>4023</v>
      </c>
      <c r="H2129" s="4" t="s">
        <v>666</v>
      </c>
      <c r="I2129" s="4" t="s">
        <v>644</v>
      </c>
      <c r="J2129" s="88" t="s">
        <v>4024</v>
      </c>
      <c r="K2129" s="6"/>
      <c r="M2129" s="4" t="s">
        <v>3270</v>
      </c>
      <c r="N2129" s="37" t="s">
        <v>3935</v>
      </c>
      <c r="O2129" s="4" t="s">
        <v>548</v>
      </c>
      <c r="P2129" s="6"/>
      <c r="Q2129" s="37" t="s">
        <v>3936</v>
      </c>
      <c r="R2129" s="91" t="s">
        <v>3937</v>
      </c>
      <c r="S2129" s="26" t="s">
        <v>2185</v>
      </c>
      <c r="T2129" s="88" t="s">
        <v>552</v>
      </c>
      <c r="U2129" s="6"/>
      <c r="V2129" s="88" t="s">
        <v>553</v>
      </c>
      <c r="W2129" s="6" t="s">
        <v>554</v>
      </c>
      <c r="X2129" s="6" t="s">
        <v>555</v>
      </c>
      <c r="Y2129" s="6" t="s">
        <v>556</v>
      </c>
      <c r="Z2129" s="4" t="s">
        <v>604</v>
      </c>
      <c r="AA2129" s="37" t="s">
        <v>557</v>
      </c>
      <c r="AB2129" s="13">
        <v>46</v>
      </c>
      <c r="AC2129" s="13">
        <v>12.3</v>
      </c>
      <c r="AD2129" s="8">
        <v>46</v>
      </c>
      <c r="AE2129" s="8">
        <v>12.05</v>
      </c>
      <c r="AG2129" s="9" t="s">
        <v>669</v>
      </c>
      <c r="AH2129" s="2" t="s">
        <v>666</v>
      </c>
      <c r="AI2129" s="114">
        <v>135</v>
      </c>
      <c r="AJ2129" s="2" t="s">
        <v>633</v>
      </c>
      <c r="AK2129" s="14">
        <v>7</v>
      </c>
      <c r="AL2129" s="29">
        <v>7</v>
      </c>
      <c r="AM2129" s="9" t="s">
        <v>608</v>
      </c>
      <c r="AN2129" s="10">
        <v>30</v>
      </c>
      <c r="AO2129" s="10">
        <v>270</v>
      </c>
      <c r="AP2129" s="4">
        <v>1</v>
      </c>
      <c r="AQ2129" s="4" t="s">
        <v>609</v>
      </c>
      <c r="AR2129" s="12">
        <v>23.417134478376529</v>
      </c>
      <c r="AS2129" s="13">
        <v>2.9600000000000001E-2</v>
      </c>
      <c r="AT2129" s="4">
        <v>4</v>
      </c>
      <c r="AU2129" s="4" t="s">
        <v>648</v>
      </c>
      <c r="AV2129" s="4" t="s">
        <v>634</v>
      </c>
      <c r="AZ2129" s="29">
        <v>9</v>
      </c>
      <c r="BA2129" s="14" t="s">
        <v>563</v>
      </c>
      <c r="BB2129" s="1" t="s">
        <v>335</v>
      </c>
      <c r="BC2129" s="15">
        <v>-0.13350000000000001</v>
      </c>
      <c r="BD2129" s="2"/>
      <c r="BE2129" s="16"/>
      <c r="BF2129" s="16"/>
      <c r="BG2129" s="16"/>
      <c r="BH2129" s="16"/>
      <c r="BI2129" s="16"/>
      <c r="BJ2129" s="16"/>
      <c r="BK2129" s="16"/>
      <c r="BL2129" s="16"/>
      <c r="BM2129" s="16"/>
      <c r="BN2129" s="16"/>
      <c r="BO2129" s="16"/>
      <c r="BP2129" s="16"/>
      <c r="BQ2129" s="16"/>
      <c r="BR2129" s="16"/>
      <c r="BS2129" s="16"/>
      <c r="BT2129" s="16"/>
      <c r="BU2129" s="16"/>
      <c r="BV2129" s="16"/>
      <c r="BW2129" s="16"/>
      <c r="BX2129" s="16"/>
      <c r="BY2129" s="16"/>
      <c r="BZ2129" s="16"/>
      <c r="CA2129" s="16"/>
      <c r="CB2129" s="16"/>
      <c r="CC2129" s="16"/>
      <c r="CD2129" s="16"/>
      <c r="CE2129" s="16"/>
      <c r="CF2129" s="16"/>
      <c r="CG2129" s="16"/>
      <c r="CH2129" s="16"/>
      <c r="CI2129" s="16"/>
      <c r="CJ2129" s="16"/>
      <c r="CK2129" s="16"/>
      <c r="CL2129" s="16"/>
      <c r="CM2129" s="16"/>
      <c r="CN2129" s="16"/>
      <c r="CO2129" s="16"/>
      <c r="CP2129" s="16"/>
      <c r="CQ2129" s="16"/>
      <c r="CR2129" s="16"/>
      <c r="CS2129" s="16"/>
      <c r="CT2129" s="16"/>
      <c r="CU2129" s="16"/>
      <c r="CV2129" s="16"/>
      <c r="CW2129" s="16"/>
      <c r="CX2129" s="16"/>
      <c r="CY2129" s="16"/>
      <c r="CZ2129" s="16"/>
      <c r="DA2129" s="16"/>
      <c r="DB2129" s="16"/>
      <c r="DC2129" s="16"/>
      <c r="DD2129" s="16"/>
      <c r="DE2129" s="16"/>
      <c r="DF2129" s="16"/>
      <c r="DG2129" s="16"/>
      <c r="DH2129" s="16"/>
      <c r="DI2129" s="16"/>
      <c r="DJ2129" s="16"/>
      <c r="DK2129" s="16"/>
      <c r="DL2129" s="16"/>
      <c r="DM2129" s="16"/>
      <c r="DN2129" s="16"/>
      <c r="DO2129" s="16"/>
      <c r="DP2129" s="16"/>
      <c r="DQ2129" s="16"/>
      <c r="DR2129" s="16"/>
      <c r="DS2129" s="16"/>
      <c r="DT2129" s="16"/>
      <c r="DU2129" s="16"/>
      <c r="DV2129" s="16"/>
      <c r="DW2129" s="16"/>
      <c r="DX2129" s="16"/>
      <c r="DY2129" s="16"/>
      <c r="DZ2129" s="16"/>
      <c r="EA2129" s="16"/>
      <c r="EB2129" s="16"/>
      <c r="EC2129" s="16"/>
      <c r="ED2129" s="16"/>
      <c r="EE2129" s="16"/>
      <c r="EF2129" s="16"/>
      <c r="EG2129" s="16"/>
      <c r="EH2129" s="16"/>
      <c r="EI2129" s="16"/>
      <c r="EJ2129" s="16"/>
      <c r="EK2129" s="16"/>
      <c r="EL2129" s="16"/>
      <c r="EM2129" s="16"/>
      <c r="EN2129" s="16"/>
      <c r="EO2129" s="16"/>
      <c r="EP2129" s="16"/>
      <c r="EQ2129" s="16"/>
      <c r="ER2129" s="16"/>
      <c r="ES2129" s="16"/>
      <c r="ET2129" s="16"/>
      <c r="EU2129" s="16"/>
      <c r="EV2129" s="16"/>
      <c r="EW2129" s="16"/>
      <c r="EX2129" s="16"/>
      <c r="EY2129" s="16"/>
      <c r="EZ2129" s="16"/>
      <c r="FA2129" s="16"/>
      <c r="FB2129" s="16"/>
      <c r="FC2129" s="16"/>
      <c r="FD2129" s="16"/>
      <c r="FE2129" s="16"/>
      <c r="FF2129" s="16"/>
      <c r="FG2129" s="16"/>
      <c r="FH2129" s="16"/>
      <c r="FI2129" s="16"/>
      <c r="FJ2129" s="16"/>
      <c r="FK2129" s="16"/>
      <c r="FL2129" s="16"/>
      <c r="FM2129" s="16"/>
      <c r="FN2129" s="16"/>
      <c r="FO2129" s="16"/>
      <c r="FP2129" s="16"/>
      <c r="FQ2129" s="16"/>
      <c r="FR2129" s="16"/>
      <c r="FS2129" s="16"/>
      <c r="FT2129" s="16"/>
      <c r="FU2129" s="16"/>
      <c r="FV2129" s="16"/>
      <c r="FW2129" s="16"/>
      <c r="FX2129" s="16"/>
      <c r="FY2129" s="16"/>
      <c r="FZ2129" s="16"/>
      <c r="GA2129" s="16"/>
      <c r="GB2129" s="16"/>
      <c r="GC2129" s="16"/>
      <c r="GD2129" s="16"/>
      <c r="GE2129" s="16"/>
      <c r="GF2129" s="16"/>
      <c r="GG2129" s="16"/>
      <c r="GH2129" s="16"/>
      <c r="GI2129" s="16"/>
      <c r="GJ2129" s="16"/>
      <c r="GK2129" s="16"/>
      <c r="GL2129" s="16"/>
      <c r="GM2129" s="16"/>
      <c r="GN2129" s="16"/>
      <c r="GO2129" s="16"/>
      <c r="GP2129" s="16"/>
      <c r="GQ2129" s="16"/>
      <c r="GR2129" s="16"/>
      <c r="GS2129" s="16"/>
      <c r="GT2129" s="16"/>
      <c r="GU2129" s="16"/>
      <c r="GV2129" s="16"/>
      <c r="GW2129" s="16"/>
      <c r="GX2129" s="16"/>
      <c r="GY2129" s="16"/>
      <c r="GZ2129" s="16"/>
      <c r="HA2129" s="16"/>
      <c r="HB2129" s="16"/>
      <c r="HC2129" s="16"/>
      <c r="HD2129" s="16"/>
      <c r="HE2129" s="16"/>
      <c r="HF2129" s="16"/>
      <c r="HG2129" s="16"/>
      <c r="HH2129" s="16"/>
      <c r="HI2129" s="16"/>
      <c r="HJ2129" s="16"/>
      <c r="HK2129" s="16"/>
      <c r="HL2129" s="16"/>
      <c r="HM2129" s="16"/>
      <c r="HN2129" s="16"/>
      <c r="HO2129" s="16"/>
      <c r="HP2129" s="16"/>
      <c r="HQ2129" s="16"/>
      <c r="HR2129" s="16"/>
      <c r="HS2129" s="16"/>
      <c r="HT2129" s="16"/>
      <c r="HU2129" s="16"/>
      <c r="HV2129" s="16"/>
      <c r="HW2129" s="16"/>
      <c r="HX2129" s="16"/>
      <c r="HY2129" s="16"/>
      <c r="HZ2129" s="16"/>
      <c r="IA2129" s="16"/>
      <c r="IB2129" s="16"/>
      <c r="IC2129" s="16"/>
      <c r="ID2129" s="16"/>
      <c r="IE2129" s="16"/>
      <c r="IF2129" s="16"/>
      <c r="IG2129" s="16"/>
      <c r="IH2129" s="16"/>
      <c r="II2129" s="16"/>
      <c r="IJ2129" s="16"/>
      <c r="IK2129" s="16"/>
      <c r="IL2129" s="16"/>
      <c r="IM2129" s="16"/>
      <c r="IN2129" s="16"/>
      <c r="IO2129" s="16"/>
      <c r="IP2129" s="16"/>
      <c r="IQ2129" s="16"/>
      <c r="IR2129" s="16"/>
      <c r="IS2129" s="16"/>
      <c r="IT2129" s="16"/>
      <c r="IU2129" s="16"/>
      <c r="IV2129" s="16"/>
      <c r="IW2129" s="16"/>
      <c r="IX2129" s="16"/>
      <c r="IY2129" s="16"/>
      <c r="IZ2129" s="16"/>
      <c r="JA2129" s="16"/>
      <c r="JB2129" s="16"/>
      <c r="JC2129" s="16"/>
      <c r="JD2129" s="16"/>
      <c r="JE2129" s="16"/>
      <c r="JF2129" s="16"/>
      <c r="JG2129" s="16"/>
      <c r="JH2129" s="16"/>
      <c r="JI2129" s="16"/>
      <c r="JJ2129" s="16"/>
      <c r="JK2129" s="16"/>
      <c r="JL2129" s="16"/>
      <c r="JM2129" s="16"/>
      <c r="JN2129" s="16"/>
      <c r="JO2129" s="16"/>
    </row>
    <row r="2130" spans="1:275" x14ac:dyDescent="0.25">
      <c r="A2130" s="2">
        <v>2492</v>
      </c>
      <c r="B2130" s="2" t="s">
        <v>3827</v>
      </c>
      <c r="D2130" s="5" t="s">
        <v>4046</v>
      </c>
      <c r="E2130" s="15" t="s">
        <v>334</v>
      </c>
      <c r="F2130" s="4" t="s">
        <v>4022</v>
      </c>
      <c r="G2130" s="4" t="s">
        <v>4023</v>
      </c>
      <c r="H2130" s="4" t="s">
        <v>666</v>
      </c>
      <c r="I2130" s="4" t="s">
        <v>644</v>
      </c>
      <c r="J2130" s="88" t="s">
        <v>4024</v>
      </c>
      <c r="K2130" s="6"/>
      <c r="M2130" s="4" t="s">
        <v>3270</v>
      </c>
      <c r="N2130" s="37" t="s">
        <v>3935</v>
      </c>
      <c r="O2130" s="4" t="s">
        <v>548</v>
      </c>
      <c r="P2130" s="6"/>
      <c r="Q2130" s="37" t="s">
        <v>3936</v>
      </c>
      <c r="R2130" s="91" t="s">
        <v>3937</v>
      </c>
      <c r="S2130" s="26" t="s">
        <v>2185</v>
      </c>
      <c r="T2130" s="88" t="s">
        <v>552</v>
      </c>
      <c r="U2130" s="6"/>
      <c r="V2130" s="88" t="s">
        <v>553</v>
      </c>
      <c r="W2130" s="6" t="s">
        <v>554</v>
      </c>
      <c r="X2130" s="6" t="s">
        <v>555</v>
      </c>
      <c r="Y2130" s="6" t="s">
        <v>556</v>
      </c>
      <c r="Z2130" s="4" t="s">
        <v>604</v>
      </c>
      <c r="AA2130" s="37" t="s">
        <v>557</v>
      </c>
      <c r="AB2130" s="13">
        <v>41.42</v>
      </c>
      <c r="AC2130" s="13">
        <v>2.34</v>
      </c>
      <c r="AD2130" s="8">
        <v>41.7</v>
      </c>
      <c r="AE2130" s="8">
        <v>2.0666666999999999</v>
      </c>
      <c r="AG2130" s="2" t="s">
        <v>1142</v>
      </c>
      <c r="AH2130" s="2" t="s">
        <v>666</v>
      </c>
      <c r="AI2130" s="113">
        <v>593</v>
      </c>
      <c r="AJ2130" s="2" t="s">
        <v>558</v>
      </c>
      <c r="AK2130" s="14">
        <v>3</v>
      </c>
      <c r="AL2130" s="29">
        <v>3</v>
      </c>
      <c r="AN2130" s="10">
        <v>58</v>
      </c>
      <c r="AO2130" s="10">
        <v>700.64</v>
      </c>
      <c r="AP2130" s="4">
        <v>8</v>
      </c>
      <c r="AQ2130" s="4" t="s">
        <v>609</v>
      </c>
      <c r="AR2130" s="12">
        <v>138.62943611198907</v>
      </c>
      <c r="AS2130" s="13">
        <v>5.0000000000000001E-3</v>
      </c>
      <c r="AU2130" s="4" t="s">
        <v>648</v>
      </c>
      <c r="AV2130" s="4" t="s">
        <v>634</v>
      </c>
      <c r="AW2130" s="14">
        <v>9.4</v>
      </c>
      <c r="AX2130" s="14">
        <v>15.3</v>
      </c>
      <c r="AY2130" s="14">
        <v>5.9</v>
      </c>
      <c r="AZ2130" s="29">
        <v>12.08</v>
      </c>
      <c r="BA2130" s="14" t="s">
        <v>563</v>
      </c>
      <c r="BB2130" s="1" t="s">
        <v>335</v>
      </c>
      <c r="BC2130" s="15">
        <v>-0.13350000000000001</v>
      </c>
      <c r="BD2130" s="2"/>
      <c r="BE2130" s="16"/>
      <c r="BF2130" s="16"/>
      <c r="BG2130" s="16"/>
      <c r="BH2130" s="16"/>
      <c r="BI2130" s="16"/>
      <c r="BJ2130" s="16"/>
      <c r="BK2130" s="16"/>
      <c r="BL2130" s="16"/>
      <c r="BM2130" s="16"/>
      <c r="BN2130" s="16"/>
      <c r="BO2130" s="16"/>
      <c r="BP2130" s="16"/>
      <c r="BQ2130" s="16"/>
      <c r="BR2130" s="16"/>
      <c r="BS2130" s="16"/>
      <c r="BT2130" s="16"/>
      <c r="BU2130" s="16"/>
      <c r="BV2130" s="16"/>
      <c r="BW2130" s="16"/>
      <c r="BX2130" s="16"/>
      <c r="BY2130" s="16"/>
      <c r="BZ2130" s="16"/>
      <c r="CA2130" s="16"/>
      <c r="CB2130" s="16"/>
      <c r="CC2130" s="16"/>
      <c r="CD2130" s="16"/>
      <c r="CE2130" s="16"/>
      <c r="CF2130" s="16"/>
      <c r="CG2130" s="16"/>
      <c r="CH2130" s="16"/>
      <c r="CI2130" s="16"/>
      <c r="CJ2130" s="16"/>
      <c r="CK2130" s="16"/>
      <c r="CL2130" s="16"/>
      <c r="CM2130" s="16"/>
      <c r="CN2130" s="16"/>
      <c r="CO2130" s="16"/>
      <c r="CP2130" s="16"/>
      <c r="CQ2130" s="16"/>
      <c r="CR2130" s="16"/>
      <c r="CS2130" s="16"/>
      <c r="CT2130" s="16"/>
      <c r="CU2130" s="16"/>
      <c r="CV2130" s="16"/>
      <c r="CW2130" s="16"/>
      <c r="CX2130" s="16"/>
      <c r="CY2130" s="16"/>
      <c r="CZ2130" s="16"/>
      <c r="DA2130" s="16"/>
      <c r="DB2130" s="16"/>
      <c r="DC2130" s="16"/>
      <c r="DD2130" s="16"/>
      <c r="DE2130" s="16"/>
      <c r="DF2130" s="16"/>
      <c r="DG2130" s="16"/>
      <c r="DH2130" s="16"/>
      <c r="DI2130" s="16"/>
      <c r="DJ2130" s="16"/>
      <c r="DK2130" s="16"/>
      <c r="DL2130" s="16"/>
      <c r="DM2130" s="16"/>
      <c r="DN2130" s="16"/>
      <c r="DO2130" s="16"/>
      <c r="DP2130" s="16"/>
      <c r="DQ2130" s="16"/>
      <c r="DR2130" s="16"/>
      <c r="DS2130" s="16"/>
      <c r="DT2130" s="16"/>
      <c r="DU2130" s="16"/>
      <c r="DV2130" s="16"/>
      <c r="DW2130" s="16"/>
      <c r="DX2130" s="16"/>
      <c r="DY2130" s="16"/>
      <c r="DZ2130" s="16"/>
      <c r="EA2130" s="16"/>
      <c r="EB2130" s="16"/>
      <c r="EC2130" s="16"/>
      <c r="ED2130" s="16"/>
      <c r="EE2130" s="16"/>
      <c r="EF2130" s="16"/>
      <c r="EG2130" s="16"/>
      <c r="EH2130" s="16"/>
      <c r="EI2130" s="16"/>
      <c r="EJ2130" s="16"/>
      <c r="EK2130" s="16"/>
      <c r="EL2130" s="16"/>
      <c r="EM2130" s="16"/>
      <c r="EN2130" s="16"/>
      <c r="EO2130" s="16"/>
      <c r="EP2130" s="16"/>
      <c r="EQ2130" s="16"/>
      <c r="ER2130" s="16"/>
      <c r="ES2130" s="16"/>
      <c r="ET2130" s="16"/>
      <c r="EU2130" s="16"/>
      <c r="EV2130" s="16"/>
      <c r="EW2130" s="16"/>
      <c r="EX2130" s="16"/>
      <c r="EY2130" s="16"/>
      <c r="EZ2130" s="16"/>
      <c r="FA2130" s="16"/>
      <c r="FB2130" s="16"/>
      <c r="FC2130" s="16"/>
      <c r="FD2130" s="16"/>
      <c r="FE2130" s="16"/>
      <c r="FF2130" s="16"/>
      <c r="FG2130" s="16"/>
      <c r="FH2130" s="16"/>
      <c r="FI2130" s="16"/>
      <c r="FJ2130" s="16"/>
      <c r="FK2130" s="16"/>
      <c r="FL2130" s="16"/>
      <c r="FM2130" s="16"/>
      <c r="FN2130" s="16"/>
      <c r="FO2130" s="16"/>
      <c r="FP2130" s="16"/>
      <c r="FQ2130" s="16"/>
      <c r="FR2130" s="16"/>
      <c r="FS2130" s="16"/>
      <c r="FT2130" s="16"/>
      <c r="FU2130" s="16"/>
      <c r="FV2130" s="16"/>
      <c r="FW2130" s="16"/>
      <c r="FX2130" s="16"/>
      <c r="FY2130" s="16"/>
      <c r="FZ2130" s="16"/>
      <c r="GA2130" s="16"/>
      <c r="GB2130" s="16"/>
      <c r="GC2130" s="16"/>
      <c r="GD2130" s="16"/>
      <c r="GE2130" s="16"/>
      <c r="GF2130" s="16"/>
      <c r="GG2130" s="16"/>
      <c r="GH2130" s="16"/>
      <c r="GI2130" s="16"/>
      <c r="GJ2130" s="16"/>
      <c r="GK2130" s="16"/>
      <c r="GL2130" s="16"/>
      <c r="GM2130" s="16"/>
      <c r="GN2130" s="16"/>
      <c r="GO2130" s="16"/>
      <c r="GP2130" s="16"/>
      <c r="GQ2130" s="16"/>
      <c r="GR2130" s="16"/>
      <c r="GS2130" s="16"/>
      <c r="GT2130" s="16"/>
      <c r="GU2130" s="16"/>
      <c r="GV2130" s="16"/>
      <c r="GW2130" s="16"/>
      <c r="GX2130" s="16"/>
      <c r="GY2130" s="16"/>
      <c r="GZ2130" s="16"/>
      <c r="HA2130" s="16"/>
      <c r="HB2130" s="16"/>
      <c r="HC2130" s="16"/>
      <c r="HD2130" s="16"/>
      <c r="HE2130" s="16"/>
      <c r="HF2130" s="16"/>
      <c r="HG2130" s="16"/>
      <c r="HH2130" s="16"/>
      <c r="HI2130" s="16"/>
      <c r="HJ2130" s="16"/>
      <c r="HK2130" s="16"/>
      <c r="HL2130" s="16"/>
      <c r="HM2130" s="16"/>
      <c r="HN2130" s="16"/>
      <c r="HO2130" s="16"/>
      <c r="HP2130" s="16"/>
      <c r="HQ2130" s="16"/>
      <c r="HR2130" s="16"/>
      <c r="HS2130" s="16"/>
      <c r="HT2130" s="16"/>
      <c r="HU2130" s="16"/>
      <c r="HV2130" s="16"/>
      <c r="HW2130" s="16"/>
      <c r="HX2130" s="16"/>
      <c r="HY2130" s="16"/>
      <c r="HZ2130" s="16"/>
      <c r="IA2130" s="16"/>
      <c r="IB2130" s="16"/>
      <c r="IC2130" s="16"/>
      <c r="ID2130" s="16"/>
      <c r="IE2130" s="16"/>
      <c r="IF2130" s="16"/>
      <c r="IG2130" s="16"/>
      <c r="IH2130" s="16"/>
      <c r="II2130" s="16"/>
      <c r="IJ2130" s="16"/>
      <c r="IK2130" s="16"/>
      <c r="IL2130" s="16"/>
      <c r="IM2130" s="16"/>
      <c r="IN2130" s="16"/>
      <c r="IO2130" s="16"/>
      <c r="IP2130" s="16"/>
      <c r="IQ2130" s="16"/>
      <c r="IR2130" s="16"/>
      <c r="IS2130" s="16"/>
      <c r="IT2130" s="16"/>
      <c r="IU2130" s="16"/>
      <c r="IV2130" s="16"/>
      <c r="IW2130" s="16"/>
      <c r="IX2130" s="16"/>
      <c r="IY2130" s="16"/>
      <c r="IZ2130" s="16"/>
      <c r="JA2130" s="16"/>
      <c r="JB2130" s="16"/>
      <c r="JC2130" s="16"/>
      <c r="JD2130" s="16"/>
      <c r="JE2130" s="16"/>
      <c r="JF2130" s="16"/>
      <c r="JG2130" s="16"/>
      <c r="JH2130" s="16"/>
      <c r="JI2130" s="16"/>
      <c r="JJ2130" s="16"/>
      <c r="JK2130" s="16"/>
      <c r="JL2130" s="16"/>
      <c r="JM2130" s="16"/>
      <c r="JN2130" s="16"/>
      <c r="JO2130" s="16"/>
    </row>
    <row r="2131" spans="1:275" x14ac:dyDescent="0.25">
      <c r="A2131" s="2">
        <v>2911</v>
      </c>
      <c r="B2131" s="2" t="s">
        <v>4047</v>
      </c>
      <c r="D2131" s="5" t="s">
        <v>4048</v>
      </c>
      <c r="E2131" s="15" t="s">
        <v>334</v>
      </c>
      <c r="F2131" s="36" t="s">
        <v>4022</v>
      </c>
      <c r="G2131" s="36" t="s">
        <v>4023</v>
      </c>
      <c r="H2131" s="4" t="s">
        <v>666</v>
      </c>
      <c r="I2131" s="4" t="s">
        <v>644</v>
      </c>
      <c r="M2131" s="4" t="s">
        <v>3270</v>
      </c>
      <c r="N2131" s="86" t="s">
        <v>3935</v>
      </c>
      <c r="O2131" s="4" t="s">
        <v>548</v>
      </c>
      <c r="Q2131" s="37" t="s">
        <v>3936</v>
      </c>
      <c r="Z2131" s="4" t="s">
        <v>604</v>
      </c>
      <c r="AA2131" s="37" t="s">
        <v>557</v>
      </c>
      <c r="AB2131" s="13">
        <v>46</v>
      </c>
      <c r="AC2131" s="13">
        <v>12.3</v>
      </c>
      <c r="AD2131" s="8">
        <v>46</v>
      </c>
      <c r="AE2131" s="8">
        <v>12.05</v>
      </c>
      <c r="AF2131" s="2" t="s">
        <v>4049</v>
      </c>
      <c r="AG2131" s="2" t="s">
        <v>669</v>
      </c>
      <c r="AH2131" s="2" t="s">
        <v>666</v>
      </c>
      <c r="AI2131" s="113">
        <v>901</v>
      </c>
      <c r="AJ2131" s="2" t="s">
        <v>558</v>
      </c>
      <c r="AK2131" s="14">
        <v>7</v>
      </c>
      <c r="AL2131" s="29">
        <v>7</v>
      </c>
      <c r="AM2131" s="2" t="s">
        <v>608</v>
      </c>
      <c r="AN2131" s="10">
        <v>80</v>
      </c>
      <c r="AO2131" s="10">
        <v>744</v>
      </c>
      <c r="AP2131" s="4">
        <v>5</v>
      </c>
      <c r="AQ2131" s="4" t="s">
        <v>609</v>
      </c>
      <c r="AR2131" s="12">
        <v>36.869530880848153</v>
      </c>
      <c r="AS2131" s="13">
        <v>1.8800000000000001E-2</v>
      </c>
      <c r="AT2131" s="4">
        <v>20</v>
      </c>
      <c r="AU2131" s="4" t="s">
        <v>648</v>
      </c>
      <c r="AV2131" s="4" t="s">
        <v>634</v>
      </c>
      <c r="AZ2131" s="29">
        <v>9.3000000000000007</v>
      </c>
      <c r="BA2131" s="14" t="s">
        <v>563</v>
      </c>
      <c r="BB2131" s="1" t="s">
        <v>335</v>
      </c>
      <c r="BC2131" s="15">
        <v>-0.13350000000000001</v>
      </c>
      <c r="BD2131" s="2"/>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c r="DM2131" s="1"/>
      <c r="DN2131" s="1"/>
      <c r="DO2131" s="1"/>
      <c r="DP2131" s="1"/>
      <c r="DQ2131" s="1"/>
      <c r="DR2131" s="1"/>
      <c r="DS2131" s="1"/>
      <c r="DT2131" s="1"/>
      <c r="DU2131" s="1"/>
      <c r="DV2131" s="1"/>
      <c r="DW2131" s="1"/>
      <c r="DX2131" s="1"/>
      <c r="DY2131" s="1"/>
      <c r="DZ2131" s="1"/>
      <c r="EA2131" s="1"/>
      <c r="EB2131" s="1"/>
      <c r="EC2131" s="1"/>
      <c r="ED2131" s="1"/>
      <c r="EE2131" s="1"/>
      <c r="EF2131" s="1"/>
      <c r="EG2131" s="1"/>
      <c r="EH2131" s="1"/>
      <c r="EI2131" s="1"/>
      <c r="EJ2131" s="1"/>
      <c r="EK2131" s="1"/>
      <c r="EL2131" s="1"/>
      <c r="EM2131" s="1"/>
      <c r="EN2131" s="1"/>
      <c r="EO2131" s="1"/>
      <c r="EP2131" s="1"/>
      <c r="EQ2131" s="1"/>
      <c r="ER2131" s="1"/>
      <c r="ES2131" s="1"/>
      <c r="ET2131" s="1"/>
      <c r="EU2131" s="1"/>
      <c r="EV2131" s="1"/>
      <c r="EW2131" s="1"/>
      <c r="EX2131" s="1"/>
      <c r="EY2131" s="1"/>
      <c r="EZ2131" s="1"/>
      <c r="FA2131" s="1"/>
      <c r="FB2131" s="1"/>
      <c r="FC2131" s="1"/>
      <c r="FD2131" s="1"/>
      <c r="FE2131" s="1"/>
      <c r="FF2131" s="1"/>
      <c r="FG2131" s="1"/>
      <c r="FH2131" s="1"/>
      <c r="FI2131" s="1"/>
      <c r="FJ2131" s="1"/>
      <c r="FK2131" s="1"/>
      <c r="FL2131" s="1"/>
      <c r="FM2131" s="1"/>
      <c r="FN2131" s="1"/>
      <c r="FO2131" s="1"/>
      <c r="FP2131" s="1"/>
      <c r="FQ2131" s="1"/>
      <c r="FR2131" s="1"/>
      <c r="FS2131" s="1"/>
      <c r="FT2131" s="1"/>
      <c r="FU2131" s="1"/>
      <c r="FV2131" s="1"/>
      <c r="FW2131" s="1"/>
      <c r="FX2131" s="1"/>
      <c r="FY2131" s="1"/>
      <c r="FZ2131" s="1"/>
      <c r="GA2131" s="1"/>
      <c r="GB2131" s="1"/>
      <c r="GC2131" s="1"/>
      <c r="GD2131" s="1"/>
      <c r="GE2131" s="1"/>
      <c r="GF2131" s="1"/>
      <c r="GG2131" s="1"/>
      <c r="GH2131" s="1"/>
      <c r="GI2131" s="1"/>
      <c r="GJ2131" s="1"/>
      <c r="GK2131" s="1"/>
      <c r="GL2131" s="1"/>
      <c r="GM2131" s="1"/>
      <c r="GN2131" s="1"/>
      <c r="GO2131" s="1"/>
      <c r="GP2131" s="1"/>
      <c r="GQ2131" s="1"/>
      <c r="GR2131" s="1"/>
      <c r="GS2131" s="1"/>
      <c r="GT2131" s="1"/>
      <c r="GU2131" s="1"/>
      <c r="GV2131" s="1"/>
      <c r="GW2131" s="1"/>
      <c r="GX2131" s="1"/>
      <c r="GY2131" s="1"/>
      <c r="GZ2131" s="1"/>
      <c r="HA2131" s="1"/>
      <c r="HB2131" s="1"/>
      <c r="HC2131" s="1"/>
      <c r="HD2131" s="1"/>
      <c r="HE2131" s="1"/>
      <c r="HF2131" s="1"/>
      <c r="HG2131" s="1"/>
      <c r="HH2131" s="1"/>
      <c r="HI2131" s="1"/>
      <c r="HJ2131" s="1"/>
      <c r="HK2131" s="1"/>
      <c r="HL2131" s="1"/>
      <c r="HM2131" s="1"/>
      <c r="HN2131" s="1"/>
      <c r="HO2131" s="1"/>
      <c r="HP2131" s="1"/>
      <c r="HQ2131" s="1"/>
      <c r="HR2131" s="1"/>
      <c r="HS2131" s="1"/>
      <c r="HT2131" s="1"/>
      <c r="HU2131" s="1"/>
      <c r="HV2131" s="1"/>
      <c r="HW2131" s="1"/>
      <c r="HX2131" s="1"/>
      <c r="HY2131" s="1"/>
      <c r="HZ2131" s="1"/>
      <c r="IA2131" s="1"/>
      <c r="IB2131" s="1"/>
      <c r="IC2131" s="1"/>
      <c r="ID2131" s="1"/>
      <c r="IE2131" s="1"/>
      <c r="IF2131" s="1"/>
      <c r="IG2131" s="1"/>
      <c r="IH2131" s="1"/>
      <c r="II2131" s="1"/>
      <c r="IJ2131" s="1"/>
      <c r="IK2131" s="1"/>
      <c r="IL2131" s="1"/>
      <c r="IM2131" s="1"/>
      <c r="IN2131" s="1"/>
      <c r="IO2131" s="1"/>
      <c r="IP2131" s="1"/>
      <c r="IQ2131" s="1"/>
      <c r="IR2131" s="1"/>
      <c r="IS2131" s="1"/>
      <c r="IT2131" s="1"/>
      <c r="IU2131" s="1"/>
      <c r="IV2131" s="1"/>
      <c r="IW2131" s="1"/>
      <c r="IX2131" s="1"/>
      <c r="IY2131" s="1"/>
      <c r="IZ2131" s="1"/>
      <c r="JA2131" s="1"/>
      <c r="JB2131" s="1"/>
      <c r="JC2131" s="1"/>
      <c r="JD2131" s="1"/>
      <c r="JE2131" s="1"/>
      <c r="JF2131" s="1"/>
      <c r="JG2131" s="1"/>
      <c r="JH2131" s="1"/>
      <c r="JI2131" s="1"/>
      <c r="JJ2131" s="1"/>
      <c r="JK2131" s="1"/>
      <c r="JL2131" s="1"/>
      <c r="JM2131" s="1"/>
      <c r="JN2131" s="1"/>
      <c r="JO2131" s="1"/>
    </row>
    <row r="2132" spans="1:275" x14ac:dyDescent="0.25">
      <c r="A2132" s="2">
        <v>2912</v>
      </c>
      <c r="B2132" s="2" t="s">
        <v>4047</v>
      </c>
      <c r="D2132" s="5" t="s">
        <v>4050</v>
      </c>
      <c r="E2132" s="15" t="s">
        <v>334</v>
      </c>
      <c r="F2132" s="36" t="s">
        <v>4022</v>
      </c>
      <c r="G2132" s="36" t="s">
        <v>4023</v>
      </c>
      <c r="H2132" s="4" t="s">
        <v>666</v>
      </c>
      <c r="I2132" s="4" t="s">
        <v>644</v>
      </c>
      <c r="M2132" s="4" t="s">
        <v>3270</v>
      </c>
      <c r="N2132" s="86" t="s">
        <v>3935</v>
      </c>
      <c r="O2132" s="4" t="s">
        <v>548</v>
      </c>
      <c r="Q2132" s="37" t="s">
        <v>3936</v>
      </c>
      <c r="Z2132" s="4" t="s">
        <v>604</v>
      </c>
      <c r="AA2132" s="37" t="s">
        <v>557</v>
      </c>
      <c r="AB2132" s="13">
        <v>46</v>
      </c>
      <c r="AC2132" s="13">
        <v>12.3</v>
      </c>
      <c r="AD2132" s="8">
        <v>46</v>
      </c>
      <c r="AE2132" s="8">
        <v>12.05</v>
      </c>
      <c r="AF2132" s="2" t="s">
        <v>4049</v>
      </c>
      <c r="AG2132" s="2" t="s">
        <v>669</v>
      </c>
      <c r="AH2132" s="2" t="s">
        <v>666</v>
      </c>
      <c r="AI2132" s="113">
        <v>901</v>
      </c>
      <c r="AJ2132" s="2" t="s">
        <v>558</v>
      </c>
      <c r="AK2132" s="14">
        <v>7</v>
      </c>
      <c r="AL2132" s="29">
        <v>7</v>
      </c>
      <c r="AM2132" s="2" t="s">
        <v>608</v>
      </c>
      <c r="AN2132" s="10">
        <v>80</v>
      </c>
      <c r="AO2132" s="10">
        <v>744</v>
      </c>
      <c r="AP2132" s="4">
        <v>5</v>
      </c>
      <c r="AQ2132" s="4" t="s">
        <v>652</v>
      </c>
      <c r="AR2132" s="12">
        <v>83.511708501198228</v>
      </c>
      <c r="AS2132" s="13">
        <v>8.3000000000000001E-3</v>
      </c>
      <c r="AT2132" s="4">
        <v>23</v>
      </c>
      <c r="AU2132" s="4" t="s">
        <v>648</v>
      </c>
      <c r="AV2132" s="4" t="s">
        <v>634</v>
      </c>
      <c r="AZ2132" s="29">
        <v>9.3000000000000007</v>
      </c>
      <c r="BA2132" s="14" t="s">
        <v>563</v>
      </c>
      <c r="BB2132" s="1" t="s">
        <v>335</v>
      </c>
      <c r="BC2132" s="15">
        <v>-0.13350000000000001</v>
      </c>
      <c r="BD2132" s="2"/>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c r="DK2132" s="1"/>
      <c r="DL2132" s="1"/>
      <c r="DM2132" s="1"/>
      <c r="DN2132" s="1"/>
      <c r="DO2132" s="1"/>
      <c r="DP2132" s="1"/>
      <c r="DQ2132" s="1"/>
      <c r="DR2132" s="1"/>
      <c r="DS2132" s="1"/>
      <c r="DT2132" s="1"/>
      <c r="DU2132" s="1"/>
      <c r="DV2132" s="1"/>
      <c r="DW2132" s="1"/>
      <c r="DX2132" s="1"/>
      <c r="DY2132" s="1"/>
      <c r="DZ2132" s="1"/>
      <c r="EA2132" s="1"/>
      <c r="EB2132" s="1"/>
      <c r="EC2132" s="1"/>
      <c r="ED2132" s="1"/>
      <c r="EE2132" s="1"/>
      <c r="EF2132" s="1"/>
      <c r="EG2132" s="1"/>
      <c r="EH2132" s="1"/>
      <c r="EI2132" s="1"/>
      <c r="EJ2132" s="1"/>
      <c r="EK2132" s="1"/>
      <c r="EL2132" s="1"/>
      <c r="EM2132" s="1"/>
      <c r="EN2132" s="1"/>
      <c r="EO2132" s="1"/>
      <c r="EP2132" s="1"/>
      <c r="EQ2132" s="1"/>
      <c r="ER2132" s="1"/>
      <c r="ES2132" s="1"/>
      <c r="ET2132" s="1"/>
      <c r="EU2132" s="1"/>
      <c r="EV2132" s="1"/>
      <c r="EW2132" s="1"/>
      <c r="EX2132" s="1"/>
      <c r="EY2132" s="1"/>
      <c r="EZ2132" s="1"/>
      <c r="FA2132" s="1"/>
      <c r="FB2132" s="1"/>
      <c r="FC2132" s="1"/>
      <c r="FD2132" s="1"/>
      <c r="FE2132" s="1"/>
      <c r="FF2132" s="1"/>
      <c r="FG2132" s="1"/>
      <c r="FH2132" s="1"/>
      <c r="FI2132" s="1"/>
      <c r="FJ2132" s="1"/>
      <c r="FK2132" s="1"/>
      <c r="FL2132" s="1"/>
      <c r="FM2132" s="1"/>
      <c r="FN2132" s="1"/>
      <c r="FO2132" s="1"/>
      <c r="FP2132" s="1"/>
      <c r="FQ2132" s="1"/>
      <c r="FR2132" s="1"/>
      <c r="FS2132" s="1"/>
      <c r="FT2132" s="1"/>
      <c r="FU2132" s="1"/>
      <c r="FV2132" s="1"/>
      <c r="FW2132" s="1"/>
      <c r="FX2132" s="1"/>
      <c r="FY2132" s="1"/>
      <c r="FZ2132" s="1"/>
      <c r="GA2132" s="1"/>
      <c r="GB2132" s="1"/>
      <c r="GC2132" s="1"/>
      <c r="GD2132" s="1"/>
      <c r="GE2132" s="1"/>
      <c r="GF2132" s="1"/>
      <c r="GG2132" s="1"/>
      <c r="GH2132" s="1"/>
      <c r="GI2132" s="1"/>
      <c r="GJ2132" s="1"/>
      <c r="GK2132" s="1"/>
      <c r="GL2132" s="1"/>
      <c r="GM2132" s="1"/>
      <c r="GN2132" s="1"/>
      <c r="GO2132" s="1"/>
      <c r="GP2132" s="1"/>
      <c r="GQ2132" s="1"/>
      <c r="GR2132" s="1"/>
      <c r="GS2132" s="1"/>
      <c r="GT2132" s="1"/>
      <c r="GU2132" s="1"/>
      <c r="GV2132" s="1"/>
      <c r="GW2132" s="1"/>
      <c r="GX2132" s="1"/>
      <c r="GY2132" s="1"/>
      <c r="GZ2132" s="1"/>
      <c r="HA2132" s="1"/>
      <c r="HB2132" s="1"/>
      <c r="HC2132" s="1"/>
      <c r="HD2132" s="1"/>
      <c r="HE2132" s="1"/>
      <c r="HF2132" s="1"/>
      <c r="HG2132" s="1"/>
      <c r="HH2132" s="1"/>
      <c r="HI2132" s="1"/>
      <c r="HJ2132" s="1"/>
      <c r="HK2132" s="1"/>
      <c r="HL2132" s="1"/>
      <c r="HM2132" s="1"/>
      <c r="HN2132" s="1"/>
      <c r="HO2132" s="1"/>
      <c r="HP2132" s="1"/>
      <c r="HQ2132" s="1"/>
      <c r="HR2132" s="1"/>
      <c r="HS2132" s="1"/>
      <c r="HT2132" s="1"/>
      <c r="HU2132" s="1"/>
      <c r="HV2132" s="1"/>
      <c r="HW2132" s="1"/>
      <c r="HX2132" s="1"/>
      <c r="HY2132" s="1"/>
      <c r="HZ2132" s="1"/>
      <c r="IA2132" s="1"/>
      <c r="IB2132" s="1"/>
      <c r="IC2132" s="1"/>
      <c r="ID2132" s="1"/>
      <c r="IE2132" s="1"/>
      <c r="IF2132" s="1"/>
      <c r="IG2132" s="1"/>
      <c r="IH2132" s="1"/>
      <c r="II2132" s="1"/>
      <c r="IJ2132" s="1"/>
      <c r="IK2132" s="1"/>
      <c r="IL2132" s="1"/>
      <c r="IM2132" s="1"/>
      <c r="IN2132" s="1"/>
      <c r="IO2132" s="1"/>
      <c r="IP2132" s="1"/>
      <c r="IQ2132" s="1"/>
      <c r="IR2132" s="1"/>
      <c r="IS2132" s="1"/>
      <c r="IT2132" s="1"/>
      <c r="IU2132" s="1"/>
      <c r="IV2132" s="1"/>
      <c r="IW2132" s="1"/>
      <c r="IX2132" s="1"/>
      <c r="IY2132" s="1"/>
      <c r="IZ2132" s="1"/>
      <c r="JA2132" s="1"/>
      <c r="JB2132" s="1"/>
      <c r="JC2132" s="1"/>
      <c r="JD2132" s="1"/>
      <c r="JE2132" s="1"/>
      <c r="JF2132" s="1"/>
      <c r="JG2132" s="1"/>
      <c r="JH2132" s="1"/>
      <c r="JI2132" s="1"/>
      <c r="JJ2132" s="1"/>
      <c r="JK2132" s="1"/>
      <c r="JL2132" s="1"/>
      <c r="JM2132" s="1"/>
      <c r="JN2132" s="1"/>
      <c r="JO2132" s="1"/>
    </row>
    <row r="2133" spans="1:275" x14ac:dyDescent="0.25">
      <c r="A2133" s="2">
        <v>3411</v>
      </c>
      <c r="B2133" s="2" t="s">
        <v>4051</v>
      </c>
      <c r="D2133" s="68" t="s">
        <v>4052</v>
      </c>
      <c r="E2133" s="15" t="s">
        <v>334</v>
      </c>
      <c r="F2133" s="36" t="s">
        <v>4022</v>
      </c>
      <c r="G2133" s="4" t="s">
        <v>4053</v>
      </c>
      <c r="H2133" s="4" t="s">
        <v>666</v>
      </c>
      <c r="I2133" s="4" t="s">
        <v>644</v>
      </c>
      <c r="J2133" s="37" t="s">
        <v>4024</v>
      </c>
      <c r="M2133" s="4" t="s">
        <v>3270</v>
      </c>
      <c r="N2133" s="37" t="s">
        <v>3935</v>
      </c>
      <c r="O2133" s="4" t="s">
        <v>548</v>
      </c>
      <c r="Q2133" s="37" t="s">
        <v>3936</v>
      </c>
      <c r="R2133" s="91" t="s">
        <v>3937</v>
      </c>
      <c r="S2133" s="26" t="s">
        <v>2185</v>
      </c>
      <c r="T2133" s="88" t="s">
        <v>552</v>
      </c>
      <c r="U2133" s="6"/>
      <c r="V2133" s="88" t="s">
        <v>553</v>
      </c>
      <c r="W2133" s="6" t="s">
        <v>554</v>
      </c>
      <c r="X2133" s="6" t="s">
        <v>555</v>
      </c>
      <c r="Y2133" s="6" t="s">
        <v>556</v>
      </c>
      <c r="Z2133" s="4" t="s">
        <v>604</v>
      </c>
      <c r="AA2133" s="37" t="s">
        <v>557</v>
      </c>
      <c r="AB2133" s="13">
        <v>45.570999999999998</v>
      </c>
      <c r="AC2133" s="13">
        <v>12.5419</v>
      </c>
      <c r="AD2133" s="8">
        <v>45.9697222</v>
      </c>
      <c r="AE2133" s="8">
        <v>12.9052778</v>
      </c>
      <c r="AG2133" s="2" t="s">
        <v>669</v>
      </c>
      <c r="AH2133" s="2" t="s">
        <v>666</v>
      </c>
      <c r="AI2133" s="113">
        <v>135</v>
      </c>
      <c r="AJ2133" s="2" t="s">
        <v>633</v>
      </c>
      <c r="AK2133" s="14">
        <v>7</v>
      </c>
      <c r="AL2133" s="29">
        <v>7</v>
      </c>
      <c r="AM2133" s="2" t="s">
        <v>608</v>
      </c>
      <c r="AN2133" s="10">
        <v>80</v>
      </c>
      <c r="AO2133" s="10">
        <v>744</v>
      </c>
      <c r="AP2133" s="4">
        <v>5</v>
      </c>
      <c r="AQ2133" s="4" t="s">
        <v>609</v>
      </c>
      <c r="AR2133" s="12">
        <v>40.773363562349722</v>
      </c>
      <c r="AS2133" s="13">
        <v>1.7000000000000001E-2</v>
      </c>
      <c r="AT2133" s="4">
        <v>4</v>
      </c>
      <c r="AU2133" s="4" t="s">
        <v>648</v>
      </c>
      <c r="AV2133" s="4" t="s">
        <v>634</v>
      </c>
      <c r="AZ2133" s="29">
        <v>9.3000000000000007</v>
      </c>
      <c r="BA2133" s="14" t="s">
        <v>563</v>
      </c>
      <c r="BB2133" s="1" t="s">
        <v>335</v>
      </c>
      <c r="BC2133" s="15">
        <v>-0.13350000000000001</v>
      </c>
      <c r="BD2133" s="2"/>
      <c r="BE2133" s="16"/>
      <c r="BF2133" s="16"/>
      <c r="BG2133" s="16"/>
      <c r="BH2133" s="16"/>
      <c r="BI2133" s="16"/>
      <c r="BJ2133" s="16"/>
      <c r="BK2133" s="16"/>
      <c r="BL2133" s="16"/>
      <c r="BM2133" s="16"/>
      <c r="BN2133" s="16"/>
      <c r="BO2133" s="16"/>
      <c r="BP2133" s="16"/>
      <c r="BQ2133" s="16"/>
      <c r="BR2133" s="16"/>
      <c r="BS2133" s="16"/>
      <c r="BT2133" s="16"/>
      <c r="BU2133" s="16"/>
      <c r="BV2133" s="16"/>
      <c r="BW2133" s="16"/>
      <c r="BX2133" s="16"/>
      <c r="BY2133" s="16"/>
      <c r="BZ2133" s="16"/>
      <c r="CA2133" s="16"/>
      <c r="CB2133" s="16"/>
      <c r="CC2133" s="16"/>
      <c r="CD2133" s="16"/>
      <c r="CE2133" s="16"/>
      <c r="CF2133" s="16"/>
      <c r="CG2133" s="16"/>
      <c r="CH2133" s="16"/>
      <c r="CI2133" s="16"/>
      <c r="CJ2133" s="16"/>
      <c r="CK2133" s="16"/>
      <c r="CL2133" s="16"/>
      <c r="CM2133" s="16"/>
      <c r="CN2133" s="16"/>
      <c r="CO2133" s="16"/>
      <c r="CP2133" s="16"/>
      <c r="CQ2133" s="16"/>
      <c r="CR2133" s="16"/>
      <c r="CS2133" s="16"/>
      <c r="CT2133" s="16"/>
      <c r="CU2133" s="16"/>
      <c r="CV2133" s="16"/>
      <c r="CW2133" s="16"/>
      <c r="CX2133" s="16"/>
      <c r="CY2133" s="16"/>
      <c r="CZ2133" s="16"/>
      <c r="DA2133" s="16"/>
      <c r="DB2133" s="16"/>
      <c r="DC2133" s="16"/>
      <c r="DD2133" s="16"/>
      <c r="DE2133" s="16"/>
      <c r="DF2133" s="16"/>
      <c r="DG2133" s="16"/>
      <c r="DH2133" s="16"/>
      <c r="DI2133" s="16"/>
      <c r="DJ2133" s="16"/>
      <c r="DK2133" s="16"/>
      <c r="DL2133" s="16"/>
      <c r="DM2133" s="16"/>
      <c r="DN2133" s="16"/>
      <c r="DO2133" s="16"/>
      <c r="DP2133" s="16"/>
      <c r="DQ2133" s="16"/>
      <c r="DR2133" s="16"/>
      <c r="DS2133" s="16"/>
      <c r="DT2133" s="16"/>
      <c r="DU2133" s="16"/>
      <c r="DV2133" s="16"/>
      <c r="DW2133" s="16"/>
      <c r="DX2133" s="16"/>
      <c r="DY2133" s="16"/>
      <c r="DZ2133" s="16"/>
      <c r="EA2133" s="16"/>
      <c r="EB2133" s="16"/>
      <c r="EC2133" s="16"/>
      <c r="ED2133" s="16"/>
      <c r="EE2133" s="16"/>
      <c r="EF2133" s="16"/>
      <c r="EG2133" s="16"/>
      <c r="EH2133" s="16"/>
      <c r="EI2133" s="16"/>
      <c r="EJ2133" s="16"/>
      <c r="EK2133" s="16"/>
      <c r="EL2133" s="16"/>
      <c r="EM2133" s="16"/>
      <c r="EN2133" s="16"/>
      <c r="EO2133" s="16"/>
      <c r="EP2133" s="16"/>
      <c r="EQ2133" s="16"/>
      <c r="ER2133" s="16"/>
      <c r="ES2133" s="16"/>
      <c r="ET2133" s="16"/>
      <c r="EU2133" s="16"/>
      <c r="EV2133" s="16"/>
      <c r="EW2133" s="16"/>
      <c r="EX2133" s="16"/>
      <c r="EY2133" s="16"/>
      <c r="EZ2133" s="16"/>
      <c r="FA2133" s="16"/>
      <c r="FB2133" s="16"/>
      <c r="FC2133" s="16"/>
      <c r="FD2133" s="16"/>
      <c r="FE2133" s="16"/>
      <c r="FF2133" s="16"/>
      <c r="FG2133" s="16"/>
      <c r="FH2133" s="16"/>
      <c r="FI2133" s="16"/>
      <c r="FJ2133" s="16"/>
      <c r="FK2133" s="16"/>
      <c r="FL2133" s="16"/>
      <c r="FM2133" s="16"/>
      <c r="FN2133" s="16"/>
      <c r="FO2133" s="16"/>
      <c r="FP2133" s="16"/>
      <c r="FQ2133" s="16"/>
      <c r="FR2133" s="16"/>
      <c r="FS2133" s="16"/>
      <c r="FT2133" s="16"/>
      <c r="FU2133" s="16"/>
      <c r="FV2133" s="16"/>
      <c r="FW2133" s="16"/>
      <c r="FX2133" s="16"/>
      <c r="FY2133" s="16"/>
      <c r="FZ2133" s="16"/>
      <c r="GA2133" s="16"/>
      <c r="GB2133" s="16"/>
      <c r="GC2133" s="16"/>
      <c r="GD2133" s="16"/>
      <c r="GE2133" s="16"/>
      <c r="GF2133" s="16"/>
      <c r="GG2133" s="16"/>
      <c r="GH2133" s="16"/>
      <c r="GI2133" s="16"/>
      <c r="GJ2133" s="16"/>
      <c r="GK2133" s="16"/>
      <c r="GL2133" s="16"/>
      <c r="GM2133" s="16"/>
      <c r="GN2133" s="16"/>
      <c r="GO2133" s="16"/>
      <c r="GP2133" s="16"/>
      <c r="GQ2133" s="16"/>
      <c r="GR2133" s="16"/>
      <c r="GS2133" s="16"/>
      <c r="GT2133" s="16"/>
      <c r="GU2133" s="16"/>
      <c r="GV2133" s="16"/>
      <c r="GW2133" s="16"/>
      <c r="GX2133" s="16"/>
      <c r="GY2133" s="16"/>
      <c r="GZ2133" s="16"/>
      <c r="HA2133" s="16"/>
      <c r="HB2133" s="16"/>
      <c r="HC2133" s="16"/>
      <c r="HD2133" s="16"/>
      <c r="HE2133" s="16"/>
      <c r="HF2133" s="16"/>
      <c r="HG2133" s="16"/>
      <c r="HH2133" s="16"/>
      <c r="HI2133" s="16"/>
      <c r="HJ2133" s="16"/>
      <c r="HK2133" s="16"/>
      <c r="HL2133" s="16"/>
      <c r="HM2133" s="16"/>
      <c r="HN2133" s="16"/>
      <c r="HO2133" s="16"/>
      <c r="HP2133" s="16"/>
      <c r="HQ2133" s="16"/>
      <c r="HR2133" s="16"/>
      <c r="HS2133" s="16"/>
      <c r="HT2133" s="16"/>
      <c r="HU2133" s="16"/>
      <c r="HV2133" s="16"/>
      <c r="HW2133" s="16"/>
      <c r="HX2133" s="16"/>
      <c r="HY2133" s="16"/>
      <c r="HZ2133" s="16"/>
      <c r="IA2133" s="16"/>
      <c r="IB2133" s="16"/>
      <c r="IC2133" s="16"/>
      <c r="ID2133" s="16"/>
      <c r="IE2133" s="16"/>
      <c r="IF2133" s="16"/>
      <c r="IG2133" s="16"/>
      <c r="IH2133" s="16"/>
      <c r="II2133" s="16"/>
      <c r="IJ2133" s="16"/>
      <c r="IK2133" s="16"/>
      <c r="IL2133" s="16"/>
      <c r="IM2133" s="16"/>
      <c r="IN2133" s="16"/>
      <c r="IO2133" s="16"/>
      <c r="IP2133" s="16"/>
      <c r="IQ2133" s="16"/>
      <c r="IR2133" s="16"/>
      <c r="IS2133" s="16"/>
      <c r="IT2133" s="16"/>
      <c r="IU2133" s="16"/>
      <c r="IV2133" s="16"/>
      <c r="IW2133" s="16"/>
      <c r="IX2133" s="16"/>
      <c r="IY2133" s="16"/>
      <c r="IZ2133" s="16"/>
      <c r="JA2133" s="16"/>
      <c r="JB2133" s="16"/>
      <c r="JC2133" s="16"/>
      <c r="JD2133" s="16"/>
      <c r="JE2133" s="16"/>
      <c r="JF2133" s="16"/>
      <c r="JG2133" s="16"/>
      <c r="JH2133" s="16"/>
      <c r="JI2133" s="16"/>
      <c r="JJ2133" s="16"/>
      <c r="JK2133" s="16"/>
      <c r="JL2133" s="16"/>
      <c r="JM2133" s="16"/>
      <c r="JN2133" s="16"/>
      <c r="JO2133" s="16"/>
    </row>
    <row r="2134" spans="1:275" x14ac:dyDescent="0.25">
      <c r="A2134" s="2">
        <v>3412</v>
      </c>
      <c r="B2134" s="2" t="s">
        <v>4051</v>
      </c>
      <c r="C2134" s="6" t="s">
        <v>594</v>
      </c>
      <c r="D2134" s="68" t="s">
        <v>4054</v>
      </c>
      <c r="E2134" s="15" t="s">
        <v>334</v>
      </c>
      <c r="F2134" s="36" t="s">
        <v>4022</v>
      </c>
      <c r="G2134" s="4" t="s">
        <v>4053</v>
      </c>
      <c r="H2134" s="4" t="s">
        <v>666</v>
      </c>
      <c r="I2134" s="4" t="s">
        <v>644</v>
      </c>
      <c r="J2134" s="37" t="s">
        <v>4024</v>
      </c>
      <c r="M2134" s="4" t="s">
        <v>3270</v>
      </c>
      <c r="N2134" s="37" t="s">
        <v>3935</v>
      </c>
      <c r="O2134" s="4" t="s">
        <v>548</v>
      </c>
      <c r="Q2134" s="37" t="s">
        <v>3936</v>
      </c>
      <c r="R2134" s="91" t="s">
        <v>3937</v>
      </c>
      <c r="S2134" s="26" t="s">
        <v>2185</v>
      </c>
      <c r="T2134" s="88" t="s">
        <v>552</v>
      </c>
      <c r="U2134" s="6"/>
      <c r="V2134" s="88" t="s">
        <v>553</v>
      </c>
      <c r="W2134" s="6" t="s">
        <v>554</v>
      </c>
      <c r="X2134" s="6" t="s">
        <v>555</v>
      </c>
      <c r="Y2134" s="6" t="s">
        <v>556</v>
      </c>
      <c r="Z2134" s="4" t="s">
        <v>604</v>
      </c>
      <c r="AA2134" s="37" t="s">
        <v>557</v>
      </c>
      <c r="AB2134" s="13">
        <v>45.570999999999998</v>
      </c>
      <c r="AC2134" s="13">
        <v>12.5419</v>
      </c>
      <c r="AD2134" s="8">
        <v>45.9697222</v>
      </c>
      <c r="AE2134" s="8">
        <v>12.9052778</v>
      </c>
      <c r="AG2134" s="2" t="s">
        <v>669</v>
      </c>
      <c r="AH2134" s="2" t="s">
        <v>666</v>
      </c>
      <c r="AI2134" s="113">
        <v>135</v>
      </c>
      <c r="AJ2134" s="2" t="s">
        <v>633</v>
      </c>
      <c r="AK2134" s="14">
        <v>7</v>
      </c>
      <c r="AL2134" s="29">
        <v>7</v>
      </c>
      <c r="AM2134" s="2" t="s">
        <v>608</v>
      </c>
      <c r="AN2134" s="10">
        <v>80</v>
      </c>
      <c r="AO2134" s="10">
        <v>616</v>
      </c>
      <c r="AP2134" s="4">
        <v>5</v>
      </c>
      <c r="AQ2134" s="4" t="s">
        <v>609</v>
      </c>
      <c r="AR2134" s="12">
        <v>86.643397569993155</v>
      </c>
      <c r="AS2134" s="13">
        <v>8.0000000000000002E-3</v>
      </c>
      <c r="AT2134" s="4">
        <v>8</v>
      </c>
      <c r="AU2134" s="4" t="s">
        <v>648</v>
      </c>
      <c r="AV2134" s="4" t="s">
        <v>634</v>
      </c>
      <c r="AZ2134" s="29">
        <f>AVERAGE(8, 7.4)</f>
        <v>7.7</v>
      </c>
      <c r="BA2134" s="14" t="s">
        <v>563</v>
      </c>
      <c r="BB2134" s="1" t="s">
        <v>335</v>
      </c>
      <c r="BC2134" s="15">
        <v>-0.13350000000000001</v>
      </c>
      <c r="BD2134" s="2"/>
      <c r="BE2134" s="16"/>
      <c r="BF2134" s="16"/>
      <c r="BG2134" s="16"/>
      <c r="BH2134" s="16"/>
      <c r="BI2134" s="16"/>
      <c r="BJ2134" s="16"/>
      <c r="BK2134" s="16"/>
      <c r="BL2134" s="16"/>
      <c r="BM2134" s="16"/>
      <c r="BN2134" s="16"/>
      <c r="BO2134" s="16"/>
      <c r="BP2134" s="16"/>
      <c r="BQ2134" s="16"/>
      <c r="BR2134" s="16"/>
      <c r="BS2134" s="16"/>
      <c r="BT2134" s="16"/>
      <c r="BU2134" s="16"/>
      <c r="BV2134" s="16"/>
      <c r="BW2134" s="16"/>
      <c r="BX2134" s="16"/>
      <c r="BY2134" s="16"/>
      <c r="BZ2134" s="16"/>
      <c r="CA2134" s="16"/>
      <c r="CB2134" s="16"/>
      <c r="CC2134" s="16"/>
      <c r="CD2134" s="16"/>
      <c r="CE2134" s="16"/>
      <c r="CF2134" s="16"/>
      <c r="CG2134" s="16"/>
      <c r="CH2134" s="16"/>
      <c r="CI2134" s="16"/>
      <c r="CJ2134" s="16"/>
      <c r="CK2134" s="16"/>
      <c r="CL2134" s="16"/>
      <c r="CM2134" s="16"/>
      <c r="CN2134" s="16"/>
      <c r="CO2134" s="16"/>
      <c r="CP2134" s="16"/>
      <c r="CQ2134" s="16"/>
      <c r="CR2134" s="16"/>
      <c r="CS2134" s="16"/>
      <c r="CT2134" s="16"/>
      <c r="CU2134" s="16"/>
      <c r="CV2134" s="16"/>
      <c r="CW2134" s="16"/>
      <c r="CX2134" s="16"/>
      <c r="CY2134" s="16"/>
      <c r="CZ2134" s="16"/>
      <c r="DA2134" s="16"/>
      <c r="DB2134" s="16"/>
      <c r="DC2134" s="16"/>
      <c r="DD2134" s="16"/>
      <c r="DE2134" s="16"/>
      <c r="DF2134" s="16"/>
      <c r="DG2134" s="16"/>
      <c r="DH2134" s="16"/>
      <c r="DI2134" s="16"/>
      <c r="DJ2134" s="16"/>
      <c r="DK2134" s="16"/>
      <c r="DL2134" s="16"/>
      <c r="DM2134" s="16"/>
      <c r="DN2134" s="16"/>
      <c r="DO2134" s="16"/>
      <c r="DP2134" s="16"/>
      <c r="DQ2134" s="16"/>
      <c r="DR2134" s="16"/>
      <c r="DS2134" s="16"/>
      <c r="DT2134" s="16"/>
      <c r="DU2134" s="16"/>
      <c r="DV2134" s="16"/>
      <c r="DW2134" s="16"/>
      <c r="DX2134" s="16"/>
      <c r="DY2134" s="16"/>
      <c r="DZ2134" s="16"/>
      <c r="EA2134" s="16"/>
      <c r="EB2134" s="16"/>
      <c r="EC2134" s="16"/>
      <c r="ED2134" s="16"/>
      <c r="EE2134" s="16"/>
      <c r="EF2134" s="16"/>
      <c r="EG2134" s="16"/>
      <c r="EH2134" s="16"/>
      <c r="EI2134" s="16"/>
      <c r="EJ2134" s="16"/>
      <c r="EK2134" s="16"/>
      <c r="EL2134" s="16"/>
      <c r="EM2134" s="16"/>
      <c r="EN2134" s="16"/>
      <c r="EO2134" s="16"/>
      <c r="EP2134" s="16"/>
      <c r="EQ2134" s="16"/>
      <c r="ER2134" s="16"/>
      <c r="ES2134" s="16"/>
      <c r="ET2134" s="16"/>
      <c r="EU2134" s="16"/>
      <c r="EV2134" s="16"/>
      <c r="EW2134" s="16"/>
      <c r="EX2134" s="16"/>
      <c r="EY2134" s="16"/>
      <c r="EZ2134" s="16"/>
      <c r="FA2134" s="16"/>
      <c r="FB2134" s="16"/>
      <c r="FC2134" s="16"/>
      <c r="FD2134" s="16"/>
      <c r="FE2134" s="16"/>
      <c r="FF2134" s="16"/>
      <c r="FG2134" s="16"/>
      <c r="FH2134" s="16"/>
      <c r="FI2134" s="16"/>
      <c r="FJ2134" s="16"/>
      <c r="FK2134" s="16"/>
      <c r="FL2134" s="16"/>
      <c r="FM2134" s="16"/>
      <c r="FN2134" s="16"/>
      <c r="FO2134" s="16"/>
      <c r="FP2134" s="16"/>
      <c r="FQ2134" s="16"/>
      <c r="FR2134" s="16"/>
      <c r="FS2134" s="16"/>
      <c r="FT2134" s="16"/>
      <c r="FU2134" s="16"/>
      <c r="FV2134" s="16"/>
      <c r="FW2134" s="16"/>
      <c r="FX2134" s="16"/>
      <c r="FY2134" s="16"/>
      <c r="FZ2134" s="16"/>
      <c r="GA2134" s="16"/>
      <c r="GB2134" s="16"/>
      <c r="GC2134" s="16"/>
      <c r="GD2134" s="16"/>
      <c r="GE2134" s="16"/>
      <c r="GF2134" s="16"/>
      <c r="GG2134" s="16"/>
      <c r="GH2134" s="16"/>
      <c r="GI2134" s="16"/>
      <c r="GJ2134" s="16"/>
      <c r="GK2134" s="16"/>
      <c r="GL2134" s="16"/>
      <c r="GM2134" s="16"/>
      <c r="GN2134" s="16"/>
      <c r="GO2134" s="16"/>
      <c r="GP2134" s="16"/>
      <c r="GQ2134" s="16"/>
      <c r="GR2134" s="16"/>
      <c r="GS2134" s="16"/>
      <c r="GT2134" s="16"/>
      <c r="GU2134" s="16"/>
      <c r="GV2134" s="16"/>
      <c r="GW2134" s="16"/>
      <c r="GX2134" s="16"/>
      <c r="GY2134" s="16"/>
      <c r="GZ2134" s="16"/>
      <c r="HA2134" s="16"/>
      <c r="HB2134" s="16"/>
      <c r="HC2134" s="16"/>
      <c r="HD2134" s="16"/>
      <c r="HE2134" s="16"/>
      <c r="HF2134" s="16"/>
      <c r="HG2134" s="16"/>
      <c r="HH2134" s="16"/>
      <c r="HI2134" s="16"/>
      <c r="HJ2134" s="16"/>
      <c r="HK2134" s="16"/>
      <c r="HL2134" s="16"/>
      <c r="HM2134" s="16"/>
      <c r="HN2134" s="16"/>
      <c r="HO2134" s="16"/>
      <c r="HP2134" s="16"/>
      <c r="HQ2134" s="16"/>
      <c r="HR2134" s="16"/>
      <c r="HS2134" s="16"/>
      <c r="HT2134" s="16"/>
      <c r="HU2134" s="16"/>
      <c r="HV2134" s="16"/>
      <c r="HW2134" s="16"/>
      <c r="HX2134" s="16"/>
      <c r="HY2134" s="16"/>
      <c r="HZ2134" s="16"/>
      <c r="IA2134" s="16"/>
      <c r="IB2134" s="16"/>
      <c r="IC2134" s="16"/>
      <c r="ID2134" s="16"/>
      <c r="IE2134" s="16"/>
      <c r="IF2134" s="16"/>
      <c r="IG2134" s="16"/>
      <c r="IH2134" s="16"/>
      <c r="II2134" s="16"/>
      <c r="IJ2134" s="16"/>
      <c r="IK2134" s="16"/>
      <c r="IL2134" s="16"/>
      <c r="IM2134" s="16"/>
      <c r="IN2134" s="16"/>
      <c r="IO2134" s="16"/>
      <c r="IP2134" s="16"/>
      <c r="IQ2134" s="16"/>
      <c r="IR2134" s="16"/>
      <c r="IS2134" s="16"/>
      <c r="IT2134" s="16"/>
      <c r="IU2134" s="16"/>
      <c r="IV2134" s="16"/>
      <c r="IW2134" s="16"/>
      <c r="IX2134" s="16"/>
      <c r="IY2134" s="16"/>
      <c r="IZ2134" s="16"/>
      <c r="JA2134" s="16"/>
      <c r="JB2134" s="16"/>
      <c r="JC2134" s="16"/>
      <c r="JD2134" s="16"/>
      <c r="JE2134" s="16"/>
      <c r="JF2134" s="16"/>
      <c r="JG2134" s="16"/>
      <c r="JH2134" s="16"/>
      <c r="JI2134" s="16"/>
      <c r="JJ2134" s="16"/>
      <c r="JK2134" s="16"/>
      <c r="JL2134" s="16"/>
      <c r="JM2134" s="16"/>
      <c r="JN2134" s="16"/>
      <c r="JO2134" s="16"/>
    </row>
    <row r="2135" spans="1:275" x14ac:dyDescent="0.25">
      <c r="A2135" s="2">
        <v>3413</v>
      </c>
      <c r="B2135" s="2" t="s">
        <v>4051</v>
      </c>
      <c r="D2135" s="68" t="s">
        <v>4055</v>
      </c>
      <c r="E2135" s="15" t="s">
        <v>334</v>
      </c>
      <c r="F2135" s="36" t="s">
        <v>4022</v>
      </c>
      <c r="G2135" s="4" t="s">
        <v>4053</v>
      </c>
      <c r="H2135" s="4" t="s">
        <v>666</v>
      </c>
      <c r="I2135" s="4" t="s">
        <v>644</v>
      </c>
      <c r="J2135" s="37" t="s">
        <v>4024</v>
      </c>
      <c r="M2135" s="4" t="s">
        <v>3270</v>
      </c>
      <c r="N2135" s="37" t="s">
        <v>3935</v>
      </c>
      <c r="O2135" s="4" t="s">
        <v>548</v>
      </c>
      <c r="Q2135" s="37" t="s">
        <v>3936</v>
      </c>
      <c r="R2135" s="91" t="s">
        <v>3937</v>
      </c>
      <c r="S2135" s="26" t="s">
        <v>2185</v>
      </c>
      <c r="T2135" s="88" t="s">
        <v>552</v>
      </c>
      <c r="U2135" s="6"/>
      <c r="V2135" s="88" t="s">
        <v>553</v>
      </c>
      <c r="W2135" s="6" t="s">
        <v>554</v>
      </c>
      <c r="X2135" s="6" t="s">
        <v>555</v>
      </c>
      <c r="Y2135" s="6" t="s">
        <v>556</v>
      </c>
      <c r="Z2135" s="4" t="s">
        <v>604</v>
      </c>
      <c r="AA2135" s="37" t="s">
        <v>557</v>
      </c>
      <c r="AB2135" s="13">
        <v>45.570999999999998</v>
      </c>
      <c r="AC2135" s="13">
        <v>12.5419</v>
      </c>
      <c r="AD2135" s="8">
        <v>45.9697222</v>
      </c>
      <c r="AE2135" s="8">
        <v>12.9052778</v>
      </c>
      <c r="AG2135" s="2" t="s">
        <v>669</v>
      </c>
      <c r="AH2135" s="2" t="s">
        <v>666</v>
      </c>
      <c r="AI2135" s="113">
        <v>135</v>
      </c>
      <c r="AJ2135" s="2" t="s">
        <v>633</v>
      </c>
      <c r="AK2135" s="14">
        <v>7</v>
      </c>
      <c r="AL2135" s="29">
        <v>7</v>
      </c>
      <c r="AM2135" s="2" t="s">
        <v>608</v>
      </c>
      <c r="AN2135" s="10">
        <v>80</v>
      </c>
      <c r="AO2135" s="10">
        <v>744</v>
      </c>
      <c r="AP2135" s="4">
        <v>5</v>
      </c>
      <c r="AQ2135" s="4" t="s">
        <v>652</v>
      </c>
      <c r="AR2135" s="12">
        <v>63.013380050904118</v>
      </c>
      <c r="AS2135" s="13">
        <v>1.0999999999999999E-2</v>
      </c>
      <c r="AT2135" s="4">
        <v>4</v>
      </c>
      <c r="AU2135" s="4" t="s">
        <v>648</v>
      </c>
      <c r="AV2135" s="4" t="s">
        <v>634</v>
      </c>
      <c r="AZ2135" s="29">
        <v>9.3000000000000007</v>
      </c>
      <c r="BA2135" s="14" t="s">
        <v>563</v>
      </c>
      <c r="BB2135" s="1" t="s">
        <v>335</v>
      </c>
      <c r="BC2135" s="15">
        <v>-0.13350000000000001</v>
      </c>
      <c r="BD2135" s="2"/>
      <c r="BE2135" s="16"/>
      <c r="BF2135" s="16"/>
      <c r="BG2135" s="16"/>
      <c r="BH2135" s="16"/>
      <c r="BI2135" s="16"/>
      <c r="BJ2135" s="16"/>
      <c r="BK2135" s="16"/>
      <c r="BL2135" s="16"/>
      <c r="BM2135" s="16"/>
      <c r="BN2135" s="16"/>
      <c r="BO2135" s="16"/>
      <c r="BP2135" s="16"/>
      <c r="BQ2135" s="16"/>
      <c r="BR2135" s="16"/>
      <c r="BS2135" s="16"/>
      <c r="BT2135" s="16"/>
      <c r="BU2135" s="16"/>
      <c r="BV2135" s="16"/>
      <c r="BW2135" s="16"/>
      <c r="BX2135" s="16"/>
      <c r="BY2135" s="16"/>
      <c r="BZ2135" s="16"/>
      <c r="CA2135" s="16"/>
      <c r="CB2135" s="16"/>
      <c r="CC2135" s="16"/>
      <c r="CD2135" s="16"/>
      <c r="CE2135" s="16"/>
      <c r="CF2135" s="16"/>
      <c r="CG2135" s="16"/>
      <c r="CH2135" s="16"/>
      <c r="CI2135" s="16"/>
      <c r="CJ2135" s="16"/>
      <c r="CK2135" s="16"/>
      <c r="CL2135" s="16"/>
      <c r="CM2135" s="16"/>
      <c r="CN2135" s="16"/>
      <c r="CO2135" s="16"/>
      <c r="CP2135" s="16"/>
      <c r="CQ2135" s="16"/>
      <c r="CR2135" s="16"/>
      <c r="CS2135" s="16"/>
      <c r="CT2135" s="16"/>
      <c r="CU2135" s="16"/>
      <c r="CV2135" s="16"/>
      <c r="CW2135" s="16"/>
      <c r="CX2135" s="16"/>
      <c r="CY2135" s="16"/>
      <c r="CZ2135" s="16"/>
      <c r="DA2135" s="16"/>
      <c r="DB2135" s="16"/>
      <c r="DC2135" s="16"/>
      <c r="DD2135" s="16"/>
      <c r="DE2135" s="16"/>
      <c r="DF2135" s="16"/>
      <c r="DG2135" s="16"/>
      <c r="DH2135" s="16"/>
      <c r="DI2135" s="16"/>
      <c r="DJ2135" s="16"/>
      <c r="DK2135" s="16"/>
      <c r="DL2135" s="16"/>
      <c r="DM2135" s="16"/>
      <c r="DN2135" s="16"/>
      <c r="DO2135" s="16"/>
      <c r="DP2135" s="16"/>
      <c r="DQ2135" s="16"/>
      <c r="DR2135" s="16"/>
      <c r="DS2135" s="16"/>
      <c r="DT2135" s="16"/>
      <c r="DU2135" s="16"/>
      <c r="DV2135" s="16"/>
      <c r="DW2135" s="16"/>
      <c r="DX2135" s="16"/>
      <c r="DY2135" s="16"/>
      <c r="DZ2135" s="16"/>
      <c r="EA2135" s="16"/>
      <c r="EB2135" s="16"/>
      <c r="EC2135" s="16"/>
      <c r="ED2135" s="16"/>
      <c r="EE2135" s="16"/>
      <c r="EF2135" s="16"/>
      <c r="EG2135" s="16"/>
      <c r="EH2135" s="16"/>
      <c r="EI2135" s="16"/>
      <c r="EJ2135" s="16"/>
      <c r="EK2135" s="16"/>
      <c r="EL2135" s="16"/>
      <c r="EM2135" s="16"/>
      <c r="EN2135" s="16"/>
      <c r="EO2135" s="16"/>
      <c r="EP2135" s="16"/>
      <c r="EQ2135" s="16"/>
      <c r="ER2135" s="16"/>
      <c r="ES2135" s="16"/>
      <c r="ET2135" s="16"/>
      <c r="EU2135" s="16"/>
      <c r="EV2135" s="16"/>
      <c r="EW2135" s="16"/>
      <c r="EX2135" s="16"/>
      <c r="EY2135" s="16"/>
      <c r="EZ2135" s="16"/>
      <c r="FA2135" s="16"/>
      <c r="FB2135" s="16"/>
      <c r="FC2135" s="16"/>
      <c r="FD2135" s="16"/>
      <c r="FE2135" s="16"/>
      <c r="FF2135" s="16"/>
      <c r="FG2135" s="16"/>
      <c r="FH2135" s="16"/>
      <c r="FI2135" s="16"/>
      <c r="FJ2135" s="16"/>
      <c r="FK2135" s="16"/>
      <c r="FL2135" s="16"/>
      <c r="FM2135" s="16"/>
      <c r="FN2135" s="16"/>
      <c r="FO2135" s="16"/>
      <c r="FP2135" s="16"/>
      <c r="FQ2135" s="16"/>
      <c r="FR2135" s="16"/>
      <c r="FS2135" s="16"/>
      <c r="FT2135" s="16"/>
      <c r="FU2135" s="16"/>
      <c r="FV2135" s="16"/>
      <c r="FW2135" s="16"/>
      <c r="FX2135" s="16"/>
      <c r="FY2135" s="16"/>
      <c r="FZ2135" s="16"/>
      <c r="GA2135" s="16"/>
      <c r="GB2135" s="16"/>
      <c r="GC2135" s="16"/>
      <c r="GD2135" s="16"/>
      <c r="GE2135" s="16"/>
      <c r="GF2135" s="16"/>
      <c r="GG2135" s="16"/>
      <c r="GH2135" s="16"/>
      <c r="GI2135" s="16"/>
      <c r="GJ2135" s="16"/>
      <c r="GK2135" s="16"/>
      <c r="GL2135" s="16"/>
      <c r="GM2135" s="16"/>
      <c r="GN2135" s="16"/>
      <c r="GO2135" s="16"/>
      <c r="GP2135" s="16"/>
      <c r="GQ2135" s="16"/>
      <c r="GR2135" s="16"/>
      <c r="GS2135" s="16"/>
      <c r="GT2135" s="16"/>
      <c r="GU2135" s="16"/>
      <c r="GV2135" s="16"/>
      <c r="GW2135" s="16"/>
      <c r="GX2135" s="16"/>
      <c r="GY2135" s="16"/>
      <c r="GZ2135" s="16"/>
      <c r="HA2135" s="16"/>
      <c r="HB2135" s="16"/>
      <c r="HC2135" s="16"/>
      <c r="HD2135" s="16"/>
      <c r="HE2135" s="16"/>
      <c r="HF2135" s="16"/>
      <c r="HG2135" s="16"/>
      <c r="HH2135" s="16"/>
      <c r="HI2135" s="16"/>
      <c r="HJ2135" s="16"/>
      <c r="HK2135" s="16"/>
      <c r="HL2135" s="16"/>
      <c r="HM2135" s="16"/>
      <c r="HN2135" s="16"/>
      <c r="HO2135" s="16"/>
      <c r="HP2135" s="16"/>
      <c r="HQ2135" s="16"/>
      <c r="HR2135" s="16"/>
      <c r="HS2135" s="16"/>
      <c r="HT2135" s="16"/>
      <c r="HU2135" s="16"/>
      <c r="HV2135" s="16"/>
      <c r="HW2135" s="16"/>
      <c r="HX2135" s="16"/>
      <c r="HY2135" s="16"/>
      <c r="HZ2135" s="16"/>
      <c r="IA2135" s="16"/>
      <c r="IB2135" s="16"/>
      <c r="IC2135" s="16"/>
      <c r="ID2135" s="16"/>
      <c r="IE2135" s="16"/>
      <c r="IF2135" s="16"/>
      <c r="IG2135" s="16"/>
      <c r="IH2135" s="16"/>
      <c r="II2135" s="16"/>
      <c r="IJ2135" s="16"/>
      <c r="IK2135" s="16"/>
      <c r="IL2135" s="16"/>
      <c r="IM2135" s="16"/>
      <c r="IN2135" s="16"/>
      <c r="IO2135" s="16"/>
      <c r="IP2135" s="16"/>
      <c r="IQ2135" s="16"/>
      <c r="IR2135" s="16"/>
      <c r="IS2135" s="16"/>
      <c r="IT2135" s="16"/>
      <c r="IU2135" s="16"/>
      <c r="IV2135" s="16"/>
      <c r="IW2135" s="16"/>
      <c r="IX2135" s="16"/>
      <c r="IY2135" s="16"/>
      <c r="IZ2135" s="16"/>
      <c r="JA2135" s="16"/>
      <c r="JB2135" s="16"/>
      <c r="JC2135" s="16"/>
      <c r="JD2135" s="16"/>
      <c r="JE2135" s="16"/>
      <c r="JF2135" s="16"/>
      <c r="JG2135" s="16"/>
      <c r="JH2135" s="16"/>
      <c r="JI2135" s="16"/>
      <c r="JJ2135" s="16"/>
      <c r="JK2135" s="16"/>
      <c r="JL2135" s="16"/>
      <c r="JM2135" s="16"/>
      <c r="JN2135" s="16"/>
      <c r="JO2135" s="16"/>
    </row>
    <row r="2136" spans="1:275" x14ac:dyDescent="0.25">
      <c r="A2136" s="2">
        <v>3414</v>
      </c>
      <c r="B2136" s="2" t="s">
        <v>4051</v>
      </c>
      <c r="C2136" s="6" t="s">
        <v>594</v>
      </c>
      <c r="D2136" s="68" t="s">
        <v>4056</v>
      </c>
      <c r="E2136" s="15" t="s">
        <v>334</v>
      </c>
      <c r="F2136" s="36" t="s">
        <v>4022</v>
      </c>
      <c r="G2136" s="4" t="s">
        <v>4053</v>
      </c>
      <c r="H2136" s="4" t="s">
        <v>666</v>
      </c>
      <c r="I2136" s="4" t="s">
        <v>644</v>
      </c>
      <c r="J2136" s="37" t="s">
        <v>4024</v>
      </c>
      <c r="M2136" s="4" t="s">
        <v>3270</v>
      </c>
      <c r="N2136" s="37" t="s">
        <v>3935</v>
      </c>
      <c r="O2136" s="4" t="s">
        <v>548</v>
      </c>
      <c r="Q2136" s="37" t="s">
        <v>3936</v>
      </c>
      <c r="R2136" s="91" t="s">
        <v>3937</v>
      </c>
      <c r="S2136" s="26" t="s">
        <v>2185</v>
      </c>
      <c r="T2136" s="88" t="s">
        <v>552</v>
      </c>
      <c r="U2136" s="6"/>
      <c r="V2136" s="88" t="s">
        <v>553</v>
      </c>
      <c r="W2136" s="6" t="s">
        <v>554</v>
      </c>
      <c r="X2136" s="6" t="s">
        <v>555</v>
      </c>
      <c r="Y2136" s="6" t="s">
        <v>556</v>
      </c>
      <c r="Z2136" s="4" t="s">
        <v>604</v>
      </c>
      <c r="AA2136" s="37" t="s">
        <v>557</v>
      </c>
      <c r="AB2136" s="13">
        <v>45.570999999999998</v>
      </c>
      <c r="AC2136" s="13">
        <v>12.5419</v>
      </c>
      <c r="AD2136" s="8">
        <v>45.9697222</v>
      </c>
      <c r="AE2136" s="8">
        <v>12.9052778</v>
      </c>
      <c r="AG2136" s="2" t="s">
        <v>669</v>
      </c>
      <c r="AH2136" s="2" t="s">
        <v>666</v>
      </c>
      <c r="AI2136" s="113">
        <v>135</v>
      </c>
      <c r="AJ2136" s="2" t="s">
        <v>633</v>
      </c>
      <c r="AK2136" s="14">
        <v>7</v>
      </c>
      <c r="AL2136" s="29">
        <v>7</v>
      </c>
      <c r="AM2136" s="2" t="s">
        <v>608</v>
      </c>
      <c r="AN2136" s="10">
        <v>80</v>
      </c>
      <c r="AO2136" s="10">
        <v>616</v>
      </c>
      <c r="AP2136" s="4">
        <v>5</v>
      </c>
      <c r="AQ2136" s="4" t="s">
        <v>652</v>
      </c>
      <c r="AR2136" s="12">
        <v>99.02102579427789</v>
      </c>
      <c r="AS2136" s="13">
        <v>7.0000000000000001E-3</v>
      </c>
      <c r="AT2136" s="4">
        <v>8</v>
      </c>
      <c r="AU2136" s="4" t="s">
        <v>648</v>
      </c>
      <c r="AV2136" s="4" t="s">
        <v>634</v>
      </c>
      <c r="AZ2136" s="29">
        <f>AVERAGE(8, 7.4)</f>
        <v>7.7</v>
      </c>
      <c r="BA2136" s="14" t="s">
        <v>563</v>
      </c>
      <c r="BB2136" s="1" t="s">
        <v>335</v>
      </c>
      <c r="BC2136" s="15">
        <v>-0.13350000000000001</v>
      </c>
      <c r="BD2136" s="2"/>
      <c r="BE2136" s="16"/>
      <c r="BF2136" s="16"/>
      <c r="BG2136" s="16"/>
      <c r="BH2136" s="16"/>
      <c r="BI2136" s="16"/>
      <c r="BJ2136" s="16"/>
      <c r="BK2136" s="16"/>
      <c r="BL2136" s="16"/>
      <c r="BM2136" s="16"/>
      <c r="BN2136" s="16"/>
      <c r="BO2136" s="16"/>
      <c r="BP2136" s="16"/>
      <c r="BQ2136" s="16"/>
      <c r="BR2136" s="16"/>
      <c r="BS2136" s="16"/>
      <c r="BT2136" s="16"/>
      <c r="BU2136" s="16"/>
      <c r="BV2136" s="16"/>
      <c r="BW2136" s="16"/>
      <c r="BX2136" s="16"/>
      <c r="BY2136" s="16"/>
      <c r="BZ2136" s="16"/>
      <c r="CA2136" s="16"/>
      <c r="CB2136" s="16"/>
      <c r="CC2136" s="16"/>
      <c r="CD2136" s="16"/>
      <c r="CE2136" s="16"/>
      <c r="CF2136" s="16"/>
      <c r="CG2136" s="16"/>
      <c r="CH2136" s="16"/>
      <c r="CI2136" s="16"/>
      <c r="CJ2136" s="16"/>
      <c r="CK2136" s="16"/>
      <c r="CL2136" s="16"/>
      <c r="CM2136" s="16"/>
      <c r="CN2136" s="16"/>
      <c r="CO2136" s="16"/>
      <c r="CP2136" s="16"/>
      <c r="CQ2136" s="16"/>
      <c r="CR2136" s="16"/>
      <c r="CS2136" s="16"/>
      <c r="CT2136" s="16"/>
      <c r="CU2136" s="16"/>
      <c r="CV2136" s="16"/>
      <c r="CW2136" s="16"/>
      <c r="CX2136" s="16"/>
      <c r="CY2136" s="16"/>
      <c r="CZ2136" s="16"/>
      <c r="DA2136" s="16"/>
      <c r="DB2136" s="16"/>
      <c r="DC2136" s="16"/>
      <c r="DD2136" s="16"/>
      <c r="DE2136" s="16"/>
      <c r="DF2136" s="16"/>
      <c r="DG2136" s="16"/>
      <c r="DH2136" s="16"/>
      <c r="DI2136" s="16"/>
      <c r="DJ2136" s="16"/>
      <c r="DK2136" s="16"/>
      <c r="DL2136" s="16"/>
      <c r="DM2136" s="16"/>
      <c r="DN2136" s="16"/>
      <c r="DO2136" s="16"/>
      <c r="DP2136" s="16"/>
      <c r="DQ2136" s="16"/>
      <c r="DR2136" s="16"/>
      <c r="DS2136" s="16"/>
      <c r="DT2136" s="16"/>
      <c r="DU2136" s="16"/>
      <c r="DV2136" s="16"/>
      <c r="DW2136" s="16"/>
      <c r="DX2136" s="16"/>
      <c r="DY2136" s="16"/>
      <c r="DZ2136" s="16"/>
      <c r="EA2136" s="16"/>
      <c r="EB2136" s="16"/>
      <c r="EC2136" s="16"/>
      <c r="ED2136" s="16"/>
      <c r="EE2136" s="16"/>
      <c r="EF2136" s="16"/>
      <c r="EG2136" s="16"/>
      <c r="EH2136" s="16"/>
      <c r="EI2136" s="16"/>
      <c r="EJ2136" s="16"/>
      <c r="EK2136" s="16"/>
      <c r="EL2136" s="16"/>
      <c r="EM2136" s="16"/>
      <c r="EN2136" s="16"/>
      <c r="EO2136" s="16"/>
      <c r="EP2136" s="16"/>
      <c r="EQ2136" s="16"/>
      <c r="ER2136" s="16"/>
      <c r="ES2136" s="16"/>
      <c r="ET2136" s="16"/>
      <c r="EU2136" s="16"/>
      <c r="EV2136" s="16"/>
      <c r="EW2136" s="16"/>
      <c r="EX2136" s="16"/>
      <c r="EY2136" s="16"/>
      <c r="EZ2136" s="16"/>
      <c r="FA2136" s="16"/>
      <c r="FB2136" s="16"/>
      <c r="FC2136" s="16"/>
      <c r="FD2136" s="16"/>
      <c r="FE2136" s="16"/>
      <c r="FF2136" s="16"/>
      <c r="FG2136" s="16"/>
      <c r="FH2136" s="16"/>
      <c r="FI2136" s="16"/>
      <c r="FJ2136" s="16"/>
      <c r="FK2136" s="16"/>
      <c r="FL2136" s="16"/>
      <c r="FM2136" s="16"/>
      <c r="FN2136" s="16"/>
      <c r="FO2136" s="16"/>
      <c r="FP2136" s="16"/>
      <c r="FQ2136" s="16"/>
      <c r="FR2136" s="16"/>
      <c r="FS2136" s="16"/>
      <c r="FT2136" s="16"/>
      <c r="FU2136" s="16"/>
      <c r="FV2136" s="16"/>
      <c r="FW2136" s="16"/>
      <c r="FX2136" s="16"/>
      <c r="FY2136" s="16"/>
      <c r="FZ2136" s="16"/>
      <c r="GA2136" s="16"/>
      <c r="GB2136" s="16"/>
      <c r="GC2136" s="16"/>
      <c r="GD2136" s="16"/>
      <c r="GE2136" s="16"/>
      <c r="GF2136" s="16"/>
      <c r="GG2136" s="16"/>
      <c r="GH2136" s="16"/>
      <c r="GI2136" s="16"/>
      <c r="GJ2136" s="16"/>
      <c r="GK2136" s="16"/>
      <c r="GL2136" s="16"/>
      <c r="GM2136" s="16"/>
      <c r="GN2136" s="16"/>
      <c r="GO2136" s="16"/>
      <c r="GP2136" s="16"/>
      <c r="GQ2136" s="16"/>
      <c r="GR2136" s="16"/>
      <c r="GS2136" s="16"/>
      <c r="GT2136" s="16"/>
      <c r="GU2136" s="16"/>
      <c r="GV2136" s="16"/>
      <c r="GW2136" s="16"/>
      <c r="GX2136" s="16"/>
      <c r="GY2136" s="16"/>
      <c r="GZ2136" s="16"/>
      <c r="HA2136" s="16"/>
      <c r="HB2136" s="16"/>
      <c r="HC2136" s="16"/>
      <c r="HD2136" s="16"/>
      <c r="HE2136" s="16"/>
      <c r="HF2136" s="16"/>
      <c r="HG2136" s="16"/>
      <c r="HH2136" s="16"/>
      <c r="HI2136" s="16"/>
      <c r="HJ2136" s="16"/>
      <c r="HK2136" s="16"/>
      <c r="HL2136" s="16"/>
      <c r="HM2136" s="16"/>
      <c r="HN2136" s="16"/>
      <c r="HO2136" s="16"/>
      <c r="HP2136" s="16"/>
      <c r="HQ2136" s="16"/>
      <c r="HR2136" s="16"/>
      <c r="HS2136" s="16"/>
      <c r="HT2136" s="16"/>
      <c r="HU2136" s="16"/>
      <c r="HV2136" s="16"/>
      <c r="HW2136" s="16"/>
      <c r="HX2136" s="16"/>
      <c r="HY2136" s="16"/>
      <c r="HZ2136" s="16"/>
      <c r="IA2136" s="16"/>
      <c r="IB2136" s="16"/>
      <c r="IC2136" s="16"/>
      <c r="ID2136" s="16"/>
      <c r="IE2136" s="16"/>
      <c r="IF2136" s="16"/>
      <c r="IG2136" s="16"/>
      <c r="IH2136" s="16"/>
      <c r="II2136" s="16"/>
      <c r="IJ2136" s="16"/>
      <c r="IK2136" s="16"/>
      <c r="IL2136" s="16"/>
      <c r="IM2136" s="16"/>
      <c r="IN2136" s="16"/>
      <c r="IO2136" s="16"/>
      <c r="IP2136" s="16"/>
      <c r="IQ2136" s="16"/>
      <c r="IR2136" s="16"/>
      <c r="IS2136" s="16"/>
      <c r="IT2136" s="16"/>
      <c r="IU2136" s="16"/>
      <c r="IV2136" s="16"/>
      <c r="IW2136" s="16"/>
      <c r="IX2136" s="16"/>
      <c r="IY2136" s="16"/>
      <c r="IZ2136" s="16"/>
      <c r="JA2136" s="16"/>
      <c r="JB2136" s="16"/>
      <c r="JC2136" s="16"/>
      <c r="JD2136" s="16"/>
      <c r="JE2136" s="16"/>
      <c r="JF2136" s="16"/>
      <c r="JG2136" s="16"/>
      <c r="JH2136" s="16"/>
      <c r="JI2136" s="16"/>
      <c r="JJ2136" s="16"/>
      <c r="JK2136" s="16"/>
      <c r="JL2136" s="16"/>
      <c r="JM2136" s="16"/>
      <c r="JN2136" s="16"/>
      <c r="JO2136" s="16"/>
    </row>
    <row r="2137" spans="1:275" x14ac:dyDescent="0.25">
      <c r="A2137" s="2">
        <v>3415</v>
      </c>
      <c r="B2137" s="2" t="s">
        <v>4057</v>
      </c>
      <c r="C2137" s="6" t="s">
        <v>680</v>
      </c>
      <c r="D2137" s="68" t="s">
        <v>4058</v>
      </c>
      <c r="E2137" s="15" t="s">
        <v>334</v>
      </c>
      <c r="F2137" s="36" t="s">
        <v>4022</v>
      </c>
      <c r="G2137" s="4" t="s">
        <v>4053</v>
      </c>
      <c r="H2137" s="4" t="s">
        <v>666</v>
      </c>
      <c r="I2137" s="4" t="s">
        <v>644</v>
      </c>
      <c r="J2137" s="37" t="s">
        <v>4024</v>
      </c>
      <c r="M2137" s="4" t="s">
        <v>3270</v>
      </c>
      <c r="N2137" s="37" t="s">
        <v>3935</v>
      </c>
      <c r="O2137" s="4" t="s">
        <v>548</v>
      </c>
      <c r="Q2137" s="37" t="s">
        <v>3936</v>
      </c>
      <c r="R2137" s="91" t="s">
        <v>3937</v>
      </c>
      <c r="S2137" s="26" t="s">
        <v>2185</v>
      </c>
      <c r="T2137" s="88" t="s">
        <v>552</v>
      </c>
      <c r="U2137" s="6"/>
      <c r="V2137" s="88" t="s">
        <v>553</v>
      </c>
      <c r="W2137" s="6" t="s">
        <v>554</v>
      </c>
      <c r="X2137" s="6" t="s">
        <v>555</v>
      </c>
      <c r="Y2137" s="6" t="s">
        <v>556</v>
      </c>
      <c r="Z2137" s="4" t="s">
        <v>604</v>
      </c>
      <c r="AA2137" s="37" t="s">
        <v>557</v>
      </c>
      <c r="AB2137" s="13">
        <v>47.5</v>
      </c>
      <c r="AC2137" s="13">
        <v>8.48</v>
      </c>
      <c r="AD2137" s="8">
        <v>47.0833333</v>
      </c>
      <c r="AE2137" s="8">
        <v>8.8000000000000007</v>
      </c>
      <c r="AG2137" s="2" t="s">
        <v>694</v>
      </c>
      <c r="AH2137" s="2" t="s">
        <v>666</v>
      </c>
      <c r="AI2137" s="113">
        <v>674</v>
      </c>
      <c r="AJ2137" s="2" t="s">
        <v>633</v>
      </c>
      <c r="AK2137" s="14" t="s">
        <v>4059</v>
      </c>
      <c r="AL2137" s="108" t="s">
        <v>4060</v>
      </c>
      <c r="AM2137" s="2" t="s">
        <v>608</v>
      </c>
      <c r="AN2137" s="10">
        <v>47</v>
      </c>
      <c r="AO2137" s="10">
        <v>155.1</v>
      </c>
      <c r="AP2137" s="4">
        <v>1</v>
      </c>
      <c r="AQ2137" s="4" t="s">
        <v>609</v>
      </c>
      <c r="AR2137" s="12">
        <v>8.4098049488446058</v>
      </c>
      <c r="AS2137" s="13">
        <v>8.2421314736339332E-2</v>
      </c>
      <c r="AT2137" s="2"/>
      <c r="AU2137" s="4" t="s">
        <v>639</v>
      </c>
      <c r="AV2137" s="4" t="s">
        <v>634</v>
      </c>
      <c r="AZ2137" s="29">
        <v>3.3</v>
      </c>
      <c r="BA2137" s="14" t="s">
        <v>563</v>
      </c>
      <c r="BB2137" s="1" t="s">
        <v>335</v>
      </c>
      <c r="BC2137" s="15">
        <v>-0.13350000000000001</v>
      </c>
      <c r="BD2137" s="2"/>
      <c r="BE2137" s="16"/>
      <c r="BF2137" s="16"/>
      <c r="BG2137" s="16"/>
      <c r="BH2137" s="16"/>
      <c r="BI2137" s="16"/>
      <c r="BJ2137" s="16"/>
      <c r="BK2137" s="16"/>
      <c r="BL2137" s="16"/>
      <c r="BM2137" s="16"/>
      <c r="BN2137" s="16"/>
      <c r="BO2137" s="16"/>
      <c r="BP2137" s="16"/>
      <c r="BQ2137" s="16"/>
      <c r="BR2137" s="16"/>
      <c r="BS2137" s="16"/>
      <c r="BT2137" s="16"/>
      <c r="BU2137" s="16"/>
      <c r="BV2137" s="16"/>
      <c r="BW2137" s="16"/>
      <c r="BX2137" s="16"/>
      <c r="BY2137" s="16"/>
      <c r="BZ2137" s="16"/>
      <c r="CA2137" s="16"/>
      <c r="CB2137" s="16"/>
      <c r="CC2137" s="16"/>
      <c r="CD2137" s="16"/>
      <c r="CE2137" s="16"/>
      <c r="CF2137" s="16"/>
      <c r="CG2137" s="16"/>
      <c r="CH2137" s="16"/>
      <c r="CI2137" s="16"/>
      <c r="CJ2137" s="16"/>
      <c r="CK2137" s="16"/>
      <c r="CL2137" s="16"/>
      <c r="CM2137" s="16"/>
      <c r="CN2137" s="16"/>
      <c r="CO2137" s="16"/>
      <c r="CP2137" s="16"/>
      <c r="CQ2137" s="16"/>
      <c r="CR2137" s="16"/>
      <c r="CS2137" s="16"/>
      <c r="CT2137" s="16"/>
      <c r="CU2137" s="16"/>
      <c r="CV2137" s="16"/>
      <c r="CW2137" s="16"/>
      <c r="CX2137" s="16"/>
      <c r="CY2137" s="16"/>
      <c r="CZ2137" s="16"/>
      <c r="DA2137" s="16"/>
      <c r="DB2137" s="16"/>
      <c r="DC2137" s="16"/>
      <c r="DD2137" s="16"/>
      <c r="DE2137" s="16"/>
      <c r="DF2137" s="16"/>
      <c r="DG2137" s="16"/>
      <c r="DH2137" s="16"/>
      <c r="DI2137" s="16"/>
      <c r="DJ2137" s="16"/>
      <c r="DK2137" s="16"/>
      <c r="DL2137" s="16"/>
      <c r="DM2137" s="16"/>
      <c r="DN2137" s="16"/>
      <c r="DO2137" s="16"/>
      <c r="DP2137" s="16"/>
      <c r="DQ2137" s="16"/>
      <c r="DR2137" s="16"/>
      <c r="DS2137" s="16"/>
      <c r="DT2137" s="16"/>
      <c r="DU2137" s="16"/>
      <c r="DV2137" s="16"/>
      <c r="DW2137" s="16"/>
      <c r="DX2137" s="16"/>
      <c r="DY2137" s="16"/>
      <c r="DZ2137" s="16"/>
      <c r="EA2137" s="16"/>
      <c r="EB2137" s="16"/>
      <c r="EC2137" s="16"/>
      <c r="ED2137" s="16"/>
      <c r="EE2137" s="16"/>
      <c r="EF2137" s="16"/>
      <c r="EG2137" s="16"/>
      <c r="EH2137" s="16"/>
      <c r="EI2137" s="16"/>
      <c r="EJ2137" s="16"/>
      <c r="EK2137" s="16"/>
      <c r="EL2137" s="16"/>
      <c r="EM2137" s="16"/>
      <c r="EN2137" s="16"/>
      <c r="EO2137" s="16"/>
      <c r="EP2137" s="16"/>
      <c r="EQ2137" s="16"/>
      <c r="ER2137" s="16"/>
      <c r="ES2137" s="16"/>
      <c r="ET2137" s="16"/>
      <c r="EU2137" s="16"/>
      <c r="EV2137" s="16"/>
      <c r="EW2137" s="16"/>
      <c r="EX2137" s="16"/>
      <c r="EY2137" s="16"/>
      <c r="EZ2137" s="16"/>
      <c r="FA2137" s="16"/>
      <c r="FB2137" s="16"/>
      <c r="FC2137" s="16"/>
      <c r="FD2137" s="16"/>
      <c r="FE2137" s="16"/>
      <c r="FF2137" s="16"/>
      <c r="FG2137" s="16"/>
      <c r="FH2137" s="16"/>
      <c r="FI2137" s="16"/>
      <c r="FJ2137" s="16"/>
      <c r="FK2137" s="16"/>
      <c r="FL2137" s="16"/>
      <c r="FM2137" s="16"/>
      <c r="FN2137" s="16"/>
      <c r="FO2137" s="16"/>
      <c r="FP2137" s="16"/>
      <c r="FQ2137" s="16"/>
      <c r="FR2137" s="16"/>
      <c r="FS2137" s="16"/>
      <c r="FT2137" s="16"/>
      <c r="FU2137" s="16"/>
      <c r="FV2137" s="16"/>
      <c r="FW2137" s="16"/>
      <c r="FX2137" s="16"/>
      <c r="FY2137" s="16"/>
      <c r="FZ2137" s="16"/>
      <c r="GA2137" s="16"/>
      <c r="GB2137" s="16"/>
      <c r="GC2137" s="16"/>
      <c r="GD2137" s="16"/>
      <c r="GE2137" s="16"/>
      <c r="GF2137" s="16"/>
      <c r="GG2137" s="16"/>
      <c r="GH2137" s="16"/>
      <c r="GI2137" s="16"/>
      <c r="GJ2137" s="16"/>
      <c r="GK2137" s="16"/>
      <c r="GL2137" s="16"/>
      <c r="GM2137" s="16"/>
      <c r="GN2137" s="16"/>
      <c r="GO2137" s="16"/>
      <c r="GP2137" s="16"/>
      <c r="GQ2137" s="16"/>
      <c r="GR2137" s="16"/>
      <c r="GS2137" s="16"/>
      <c r="GT2137" s="16"/>
      <c r="GU2137" s="16"/>
      <c r="GV2137" s="16"/>
      <c r="GW2137" s="16"/>
      <c r="GX2137" s="16"/>
      <c r="GY2137" s="16"/>
      <c r="GZ2137" s="16"/>
      <c r="HA2137" s="16"/>
      <c r="HB2137" s="16"/>
      <c r="HC2137" s="16"/>
      <c r="HD2137" s="16"/>
      <c r="HE2137" s="16"/>
      <c r="HF2137" s="16"/>
      <c r="HG2137" s="16"/>
      <c r="HH2137" s="16"/>
      <c r="HI2137" s="16"/>
      <c r="HJ2137" s="16"/>
      <c r="HK2137" s="16"/>
      <c r="HL2137" s="16"/>
      <c r="HM2137" s="16"/>
      <c r="HN2137" s="16"/>
      <c r="HO2137" s="16"/>
      <c r="HP2137" s="16"/>
      <c r="HQ2137" s="16"/>
      <c r="HR2137" s="16"/>
      <c r="HS2137" s="16"/>
      <c r="HT2137" s="16"/>
      <c r="HU2137" s="16"/>
      <c r="HV2137" s="16"/>
      <c r="HW2137" s="16"/>
      <c r="HX2137" s="16"/>
      <c r="HY2137" s="16"/>
      <c r="HZ2137" s="16"/>
      <c r="IA2137" s="16"/>
      <c r="IB2137" s="16"/>
      <c r="IC2137" s="16"/>
      <c r="ID2137" s="16"/>
      <c r="IE2137" s="16"/>
      <c r="IF2137" s="16"/>
      <c r="IG2137" s="16"/>
      <c r="IH2137" s="16"/>
      <c r="II2137" s="16"/>
      <c r="IJ2137" s="16"/>
      <c r="IK2137" s="16"/>
      <c r="IL2137" s="16"/>
      <c r="IM2137" s="16"/>
      <c r="IN2137" s="16"/>
      <c r="IO2137" s="16"/>
      <c r="IP2137" s="16"/>
      <c r="IQ2137" s="16"/>
      <c r="IR2137" s="16"/>
      <c r="IS2137" s="16"/>
      <c r="IT2137" s="16"/>
      <c r="IU2137" s="16"/>
      <c r="IV2137" s="16"/>
      <c r="IW2137" s="16"/>
      <c r="IX2137" s="16"/>
      <c r="IY2137" s="16"/>
      <c r="IZ2137" s="16"/>
      <c r="JA2137" s="16"/>
      <c r="JB2137" s="16"/>
      <c r="JC2137" s="16"/>
      <c r="JD2137" s="16"/>
      <c r="JE2137" s="16"/>
      <c r="JF2137" s="16"/>
      <c r="JG2137" s="16"/>
      <c r="JH2137" s="16"/>
      <c r="JI2137" s="16"/>
      <c r="JJ2137" s="16"/>
      <c r="JK2137" s="16"/>
      <c r="JL2137" s="16"/>
      <c r="JM2137" s="16"/>
      <c r="JN2137" s="16"/>
      <c r="JO2137" s="16"/>
    </row>
    <row r="2138" spans="1:275" x14ac:dyDescent="0.25">
      <c r="A2138" s="2">
        <v>3416</v>
      </c>
      <c r="B2138" s="2" t="s">
        <v>4057</v>
      </c>
      <c r="C2138" s="6" t="s">
        <v>680</v>
      </c>
      <c r="D2138" s="68" t="s">
        <v>4061</v>
      </c>
      <c r="E2138" s="15" t="s">
        <v>334</v>
      </c>
      <c r="F2138" s="36" t="s">
        <v>4022</v>
      </c>
      <c r="G2138" s="4" t="s">
        <v>4053</v>
      </c>
      <c r="H2138" s="4" t="s">
        <v>666</v>
      </c>
      <c r="I2138" s="4" t="s">
        <v>644</v>
      </c>
      <c r="J2138" s="37" t="s">
        <v>4024</v>
      </c>
      <c r="M2138" s="4" t="s">
        <v>3270</v>
      </c>
      <c r="N2138" s="37" t="s">
        <v>3935</v>
      </c>
      <c r="O2138" s="4" t="s">
        <v>548</v>
      </c>
      <c r="Q2138" s="37" t="s">
        <v>3936</v>
      </c>
      <c r="R2138" s="91" t="s">
        <v>3937</v>
      </c>
      <c r="S2138" s="26" t="s">
        <v>2185</v>
      </c>
      <c r="T2138" s="88" t="s">
        <v>552</v>
      </c>
      <c r="U2138" s="6"/>
      <c r="V2138" s="88" t="s">
        <v>553</v>
      </c>
      <c r="W2138" s="6" t="s">
        <v>554</v>
      </c>
      <c r="X2138" s="6" t="s">
        <v>555</v>
      </c>
      <c r="Y2138" s="6" t="s">
        <v>556</v>
      </c>
      <c r="Z2138" s="4" t="s">
        <v>604</v>
      </c>
      <c r="AA2138" s="37" t="s">
        <v>557</v>
      </c>
      <c r="AB2138" s="13">
        <v>47.5</v>
      </c>
      <c r="AC2138" s="13">
        <v>8.48</v>
      </c>
      <c r="AD2138" s="8">
        <v>47.0833333</v>
      </c>
      <c r="AE2138" s="8">
        <v>8.8000000000000007</v>
      </c>
      <c r="AG2138" s="2" t="s">
        <v>694</v>
      </c>
      <c r="AH2138" s="2" t="s">
        <v>666</v>
      </c>
      <c r="AI2138" s="113">
        <v>674</v>
      </c>
      <c r="AJ2138" s="2" t="s">
        <v>633</v>
      </c>
      <c r="AK2138" s="14" t="s">
        <v>4059</v>
      </c>
      <c r="AL2138" s="108" t="s">
        <v>4060</v>
      </c>
      <c r="AM2138" s="2" t="s">
        <v>608</v>
      </c>
      <c r="AN2138" s="10">
        <v>47</v>
      </c>
      <c r="AO2138" s="10">
        <v>216.2</v>
      </c>
      <c r="AP2138" s="4">
        <v>1</v>
      </c>
      <c r="AQ2138" s="4" t="s">
        <v>609</v>
      </c>
      <c r="AR2138" s="12">
        <v>8.4985073599028329</v>
      </c>
      <c r="AS2138" s="13">
        <v>8.1561049629763488E-2</v>
      </c>
      <c r="AT2138" s="2"/>
      <c r="AU2138" s="4" t="s">
        <v>639</v>
      </c>
      <c r="AV2138" s="4" t="s">
        <v>634</v>
      </c>
      <c r="AW2138" s="11"/>
      <c r="AX2138" s="11"/>
      <c r="AZ2138" s="105">
        <v>4.5999999999999996</v>
      </c>
      <c r="BA2138" s="14" t="s">
        <v>563</v>
      </c>
      <c r="BB2138" s="1" t="s">
        <v>335</v>
      </c>
      <c r="BC2138" s="15">
        <v>-0.13350000000000001</v>
      </c>
      <c r="BD2138" s="2"/>
      <c r="BE2138" s="16"/>
      <c r="BF2138" s="16"/>
      <c r="BG2138" s="16"/>
      <c r="BH2138" s="16"/>
      <c r="BI2138" s="16"/>
      <c r="BJ2138" s="16"/>
      <c r="BK2138" s="16"/>
      <c r="BL2138" s="16"/>
      <c r="BM2138" s="16"/>
      <c r="BN2138" s="16"/>
      <c r="BO2138" s="16"/>
      <c r="BP2138" s="16"/>
      <c r="BQ2138" s="16"/>
      <c r="BR2138" s="16"/>
      <c r="BS2138" s="16"/>
      <c r="BT2138" s="16"/>
      <c r="BU2138" s="16"/>
      <c r="BV2138" s="16"/>
      <c r="BW2138" s="16"/>
      <c r="BX2138" s="16"/>
      <c r="BY2138" s="16"/>
      <c r="BZ2138" s="16"/>
      <c r="CA2138" s="16"/>
      <c r="CB2138" s="16"/>
      <c r="CC2138" s="16"/>
      <c r="CD2138" s="16"/>
      <c r="CE2138" s="16"/>
      <c r="CF2138" s="16"/>
      <c r="CG2138" s="16"/>
      <c r="CH2138" s="16"/>
      <c r="CI2138" s="16"/>
      <c r="CJ2138" s="16"/>
      <c r="CK2138" s="16"/>
      <c r="CL2138" s="16"/>
      <c r="CM2138" s="16"/>
      <c r="CN2138" s="16"/>
      <c r="CO2138" s="16"/>
      <c r="CP2138" s="16"/>
      <c r="CQ2138" s="16"/>
      <c r="CR2138" s="16"/>
      <c r="CS2138" s="16"/>
      <c r="CT2138" s="16"/>
      <c r="CU2138" s="16"/>
      <c r="CV2138" s="16"/>
      <c r="CW2138" s="16"/>
      <c r="CX2138" s="16"/>
      <c r="CY2138" s="16"/>
      <c r="CZ2138" s="16"/>
      <c r="DA2138" s="16"/>
      <c r="DB2138" s="16"/>
      <c r="DC2138" s="16"/>
      <c r="DD2138" s="16"/>
      <c r="DE2138" s="16"/>
      <c r="DF2138" s="16"/>
      <c r="DG2138" s="16"/>
      <c r="DH2138" s="16"/>
      <c r="DI2138" s="16"/>
      <c r="DJ2138" s="16"/>
      <c r="DK2138" s="16"/>
      <c r="DL2138" s="16"/>
      <c r="DM2138" s="16"/>
      <c r="DN2138" s="16"/>
      <c r="DO2138" s="16"/>
      <c r="DP2138" s="16"/>
      <c r="DQ2138" s="16"/>
      <c r="DR2138" s="16"/>
      <c r="DS2138" s="16"/>
      <c r="DT2138" s="16"/>
      <c r="DU2138" s="16"/>
      <c r="DV2138" s="16"/>
      <c r="DW2138" s="16"/>
      <c r="DX2138" s="16"/>
      <c r="DY2138" s="16"/>
      <c r="DZ2138" s="16"/>
      <c r="EA2138" s="16"/>
      <c r="EB2138" s="16"/>
      <c r="EC2138" s="16"/>
      <c r="ED2138" s="16"/>
      <c r="EE2138" s="16"/>
      <c r="EF2138" s="16"/>
      <c r="EG2138" s="16"/>
      <c r="EH2138" s="16"/>
      <c r="EI2138" s="16"/>
      <c r="EJ2138" s="16"/>
      <c r="EK2138" s="16"/>
      <c r="EL2138" s="16"/>
      <c r="EM2138" s="16"/>
      <c r="EN2138" s="16"/>
      <c r="EO2138" s="16"/>
      <c r="EP2138" s="16"/>
      <c r="EQ2138" s="16"/>
      <c r="ER2138" s="16"/>
      <c r="ES2138" s="16"/>
      <c r="ET2138" s="16"/>
      <c r="EU2138" s="16"/>
      <c r="EV2138" s="16"/>
      <c r="EW2138" s="16"/>
      <c r="EX2138" s="16"/>
      <c r="EY2138" s="16"/>
      <c r="EZ2138" s="16"/>
      <c r="FA2138" s="16"/>
      <c r="FB2138" s="16"/>
      <c r="FC2138" s="16"/>
      <c r="FD2138" s="16"/>
      <c r="FE2138" s="16"/>
      <c r="FF2138" s="16"/>
      <c r="FG2138" s="16"/>
      <c r="FH2138" s="16"/>
      <c r="FI2138" s="16"/>
      <c r="FJ2138" s="16"/>
      <c r="FK2138" s="16"/>
      <c r="FL2138" s="16"/>
      <c r="FM2138" s="16"/>
      <c r="FN2138" s="16"/>
      <c r="FO2138" s="16"/>
      <c r="FP2138" s="16"/>
      <c r="FQ2138" s="16"/>
      <c r="FR2138" s="16"/>
      <c r="FS2138" s="16"/>
      <c r="FT2138" s="16"/>
      <c r="FU2138" s="16"/>
      <c r="FV2138" s="16"/>
      <c r="FW2138" s="16"/>
      <c r="FX2138" s="16"/>
      <c r="FY2138" s="16"/>
      <c r="FZ2138" s="16"/>
      <c r="GA2138" s="16"/>
      <c r="GB2138" s="16"/>
      <c r="GC2138" s="16"/>
      <c r="GD2138" s="16"/>
      <c r="GE2138" s="16"/>
      <c r="GF2138" s="16"/>
      <c r="GG2138" s="16"/>
      <c r="GH2138" s="16"/>
      <c r="GI2138" s="16"/>
      <c r="GJ2138" s="16"/>
      <c r="GK2138" s="16"/>
      <c r="GL2138" s="16"/>
      <c r="GM2138" s="16"/>
      <c r="GN2138" s="16"/>
      <c r="GO2138" s="16"/>
      <c r="GP2138" s="16"/>
      <c r="GQ2138" s="16"/>
      <c r="GR2138" s="16"/>
      <c r="GS2138" s="16"/>
      <c r="GT2138" s="16"/>
      <c r="GU2138" s="16"/>
      <c r="GV2138" s="16"/>
      <c r="GW2138" s="16"/>
      <c r="GX2138" s="16"/>
      <c r="GY2138" s="16"/>
      <c r="GZ2138" s="16"/>
      <c r="HA2138" s="16"/>
      <c r="HB2138" s="16"/>
      <c r="HC2138" s="16"/>
      <c r="HD2138" s="16"/>
      <c r="HE2138" s="16"/>
      <c r="HF2138" s="16"/>
      <c r="HG2138" s="16"/>
      <c r="HH2138" s="16"/>
      <c r="HI2138" s="16"/>
      <c r="HJ2138" s="16"/>
      <c r="HK2138" s="16"/>
      <c r="HL2138" s="16"/>
      <c r="HM2138" s="16"/>
      <c r="HN2138" s="16"/>
      <c r="HO2138" s="16"/>
      <c r="HP2138" s="16"/>
      <c r="HQ2138" s="16"/>
      <c r="HR2138" s="16"/>
      <c r="HS2138" s="16"/>
      <c r="HT2138" s="16"/>
      <c r="HU2138" s="16"/>
      <c r="HV2138" s="16"/>
      <c r="HW2138" s="16"/>
      <c r="HX2138" s="16"/>
      <c r="HY2138" s="16"/>
      <c r="HZ2138" s="16"/>
      <c r="IA2138" s="16"/>
      <c r="IB2138" s="16"/>
      <c r="IC2138" s="16"/>
      <c r="ID2138" s="16"/>
      <c r="IE2138" s="16"/>
      <c r="IF2138" s="16"/>
      <c r="IG2138" s="16"/>
      <c r="IH2138" s="16"/>
      <c r="II2138" s="16"/>
      <c r="IJ2138" s="16"/>
      <c r="IK2138" s="16"/>
      <c r="IL2138" s="16"/>
      <c r="IM2138" s="16"/>
      <c r="IN2138" s="16"/>
      <c r="IO2138" s="16"/>
      <c r="IP2138" s="16"/>
      <c r="IQ2138" s="16"/>
      <c r="IR2138" s="16"/>
      <c r="IS2138" s="16"/>
      <c r="IT2138" s="16"/>
      <c r="IU2138" s="16"/>
      <c r="IV2138" s="16"/>
      <c r="IW2138" s="16"/>
      <c r="IX2138" s="16"/>
      <c r="IY2138" s="16"/>
      <c r="IZ2138" s="16"/>
      <c r="JA2138" s="16"/>
      <c r="JB2138" s="16"/>
      <c r="JC2138" s="16"/>
      <c r="JD2138" s="16"/>
      <c r="JE2138" s="16"/>
      <c r="JF2138" s="16"/>
      <c r="JG2138" s="16"/>
      <c r="JH2138" s="16"/>
      <c r="JI2138" s="16"/>
      <c r="JJ2138" s="16"/>
      <c r="JK2138" s="16"/>
      <c r="JL2138" s="16"/>
      <c r="JM2138" s="16"/>
      <c r="JN2138" s="16"/>
      <c r="JO2138" s="16"/>
    </row>
    <row r="2139" spans="1:275" x14ac:dyDescent="0.25">
      <c r="A2139" s="2">
        <v>3417</v>
      </c>
      <c r="B2139" s="2" t="s">
        <v>4057</v>
      </c>
      <c r="C2139" s="6" t="s">
        <v>680</v>
      </c>
      <c r="D2139" s="68" t="s">
        <v>4062</v>
      </c>
      <c r="E2139" s="15" t="s">
        <v>334</v>
      </c>
      <c r="F2139" s="36" t="s">
        <v>4022</v>
      </c>
      <c r="G2139" s="4" t="s">
        <v>4053</v>
      </c>
      <c r="H2139" s="4" t="s">
        <v>666</v>
      </c>
      <c r="I2139" s="4" t="s">
        <v>644</v>
      </c>
      <c r="J2139" s="37" t="s">
        <v>4024</v>
      </c>
      <c r="M2139" s="4" t="s">
        <v>3270</v>
      </c>
      <c r="N2139" s="37" t="s">
        <v>3935</v>
      </c>
      <c r="O2139" s="4" t="s">
        <v>548</v>
      </c>
      <c r="Q2139" s="37" t="s">
        <v>3936</v>
      </c>
      <c r="R2139" s="91" t="s">
        <v>3937</v>
      </c>
      <c r="S2139" s="26" t="s">
        <v>2185</v>
      </c>
      <c r="T2139" s="88" t="s">
        <v>552</v>
      </c>
      <c r="U2139" s="6"/>
      <c r="V2139" s="88" t="s">
        <v>553</v>
      </c>
      <c r="W2139" s="6" t="s">
        <v>554</v>
      </c>
      <c r="X2139" s="6" t="s">
        <v>555</v>
      </c>
      <c r="Y2139" s="6" t="s">
        <v>556</v>
      </c>
      <c r="Z2139" s="4" t="s">
        <v>604</v>
      </c>
      <c r="AA2139" s="37" t="s">
        <v>557</v>
      </c>
      <c r="AB2139" s="13">
        <v>47.5</v>
      </c>
      <c r="AC2139" s="13">
        <v>8.48</v>
      </c>
      <c r="AD2139" s="8">
        <v>47.0833333</v>
      </c>
      <c r="AE2139" s="8">
        <v>8.8000000000000007</v>
      </c>
      <c r="AG2139" s="2" t="s">
        <v>694</v>
      </c>
      <c r="AH2139" s="2" t="s">
        <v>666</v>
      </c>
      <c r="AI2139" s="113">
        <v>674</v>
      </c>
      <c r="AJ2139" s="2" t="s">
        <v>633</v>
      </c>
      <c r="AK2139" s="14" t="s">
        <v>4059</v>
      </c>
      <c r="AL2139" s="108" t="s">
        <v>4060</v>
      </c>
      <c r="AM2139" s="2" t="s">
        <v>608</v>
      </c>
      <c r="AN2139" s="10">
        <v>47</v>
      </c>
      <c r="AO2139" s="10">
        <v>183.29999999999998</v>
      </c>
      <c r="AP2139" s="4">
        <v>1</v>
      </c>
      <c r="AQ2139" s="4" t="s">
        <v>609</v>
      </c>
      <c r="AR2139" s="12">
        <v>8.5157332303896087</v>
      </c>
      <c r="AS2139" s="13">
        <v>8.1396065589085242E-2</v>
      </c>
      <c r="AT2139" s="2"/>
      <c r="AU2139" s="4" t="s">
        <v>639</v>
      </c>
      <c r="AV2139" s="4" t="s">
        <v>634</v>
      </c>
      <c r="AW2139" s="11"/>
      <c r="AX2139" s="11"/>
      <c r="AZ2139" s="105">
        <v>3.9</v>
      </c>
      <c r="BA2139" s="14" t="s">
        <v>563</v>
      </c>
      <c r="BB2139" s="1" t="s">
        <v>335</v>
      </c>
      <c r="BC2139" s="15">
        <v>-0.13350000000000001</v>
      </c>
      <c r="BD2139" s="2"/>
      <c r="BE2139" s="16"/>
      <c r="BF2139" s="16"/>
      <c r="BG2139" s="16"/>
      <c r="BH2139" s="16"/>
      <c r="BI2139" s="16"/>
      <c r="BJ2139" s="16"/>
      <c r="BK2139" s="16"/>
      <c r="BL2139" s="16"/>
      <c r="BM2139" s="16"/>
      <c r="BN2139" s="16"/>
      <c r="BO2139" s="16"/>
      <c r="BP2139" s="16"/>
      <c r="BQ2139" s="16"/>
      <c r="BR2139" s="16"/>
      <c r="BS2139" s="16"/>
      <c r="BT2139" s="16"/>
      <c r="BU2139" s="16"/>
      <c r="BV2139" s="16"/>
      <c r="BW2139" s="16"/>
      <c r="BX2139" s="16"/>
      <c r="BY2139" s="16"/>
      <c r="BZ2139" s="16"/>
      <c r="CA2139" s="16"/>
      <c r="CB2139" s="16"/>
      <c r="CC2139" s="16"/>
      <c r="CD2139" s="16"/>
      <c r="CE2139" s="16"/>
      <c r="CF2139" s="16"/>
      <c r="CG2139" s="16"/>
      <c r="CH2139" s="16"/>
      <c r="CI2139" s="16"/>
      <c r="CJ2139" s="16"/>
      <c r="CK2139" s="16"/>
      <c r="CL2139" s="16"/>
      <c r="CM2139" s="16"/>
      <c r="CN2139" s="16"/>
      <c r="CO2139" s="16"/>
      <c r="CP2139" s="16"/>
      <c r="CQ2139" s="16"/>
      <c r="CR2139" s="16"/>
      <c r="CS2139" s="16"/>
      <c r="CT2139" s="16"/>
      <c r="CU2139" s="16"/>
      <c r="CV2139" s="16"/>
      <c r="CW2139" s="16"/>
      <c r="CX2139" s="16"/>
      <c r="CY2139" s="16"/>
      <c r="CZ2139" s="16"/>
      <c r="DA2139" s="16"/>
      <c r="DB2139" s="16"/>
      <c r="DC2139" s="16"/>
      <c r="DD2139" s="16"/>
      <c r="DE2139" s="16"/>
      <c r="DF2139" s="16"/>
      <c r="DG2139" s="16"/>
      <c r="DH2139" s="16"/>
      <c r="DI2139" s="16"/>
      <c r="DJ2139" s="16"/>
      <c r="DK2139" s="16"/>
      <c r="DL2139" s="16"/>
      <c r="DM2139" s="16"/>
      <c r="DN2139" s="16"/>
      <c r="DO2139" s="16"/>
      <c r="DP2139" s="16"/>
      <c r="DQ2139" s="16"/>
      <c r="DR2139" s="16"/>
      <c r="DS2139" s="16"/>
      <c r="DT2139" s="16"/>
      <c r="DU2139" s="16"/>
      <c r="DV2139" s="16"/>
      <c r="DW2139" s="16"/>
      <c r="DX2139" s="16"/>
      <c r="DY2139" s="16"/>
      <c r="DZ2139" s="16"/>
      <c r="EA2139" s="16"/>
      <c r="EB2139" s="16"/>
      <c r="EC2139" s="16"/>
      <c r="ED2139" s="16"/>
      <c r="EE2139" s="16"/>
      <c r="EF2139" s="16"/>
      <c r="EG2139" s="16"/>
      <c r="EH2139" s="16"/>
      <c r="EI2139" s="16"/>
      <c r="EJ2139" s="16"/>
      <c r="EK2139" s="16"/>
      <c r="EL2139" s="16"/>
      <c r="EM2139" s="16"/>
      <c r="EN2139" s="16"/>
      <c r="EO2139" s="16"/>
      <c r="EP2139" s="16"/>
      <c r="EQ2139" s="16"/>
      <c r="ER2139" s="16"/>
      <c r="ES2139" s="16"/>
      <c r="ET2139" s="16"/>
      <c r="EU2139" s="16"/>
      <c r="EV2139" s="16"/>
      <c r="EW2139" s="16"/>
      <c r="EX2139" s="16"/>
      <c r="EY2139" s="16"/>
      <c r="EZ2139" s="16"/>
      <c r="FA2139" s="16"/>
      <c r="FB2139" s="16"/>
      <c r="FC2139" s="16"/>
      <c r="FD2139" s="16"/>
      <c r="FE2139" s="16"/>
      <c r="FF2139" s="16"/>
      <c r="FG2139" s="16"/>
      <c r="FH2139" s="16"/>
      <c r="FI2139" s="16"/>
      <c r="FJ2139" s="16"/>
      <c r="FK2139" s="16"/>
      <c r="FL2139" s="16"/>
      <c r="FM2139" s="16"/>
      <c r="FN2139" s="16"/>
      <c r="FO2139" s="16"/>
      <c r="FP2139" s="16"/>
      <c r="FQ2139" s="16"/>
      <c r="FR2139" s="16"/>
      <c r="FS2139" s="16"/>
      <c r="FT2139" s="16"/>
      <c r="FU2139" s="16"/>
      <c r="FV2139" s="16"/>
      <c r="FW2139" s="16"/>
      <c r="FX2139" s="16"/>
      <c r="FY2139" s="16"/>
      <c r="FZ2139" s="16"/>
      <c r="GA2139" s="16"/>
      <c r="GB2139" s="16"/>
      <c r="GC2139" s="16"/>
      <c r="GD2139" s="16"/>
      <c r="GE2139" s="16"/>
      <c r="GF2139" s="16"/>
      <c r="GG2139" s="16"/>
      <c r="GH2139" s="16"/>
      <c r="GI2139" s="16"/>
      <c r="GJ2139" s="16"/>
      <c r="GK2139" s="16"/>
      <c r="GL2139" s="16"/>
      <c r="GM2139" s="16"/>
      <c r="GN2139" s="16"/>
      <c r="GO2139" s="16"/>
      <c r="GP2139" s="16"/>
      <c r="GQ2139" s="16"/>
      <c r="GR2139" s="16"/>
      <c r="GS2139" s="16"/>
      <c r="GT2139" s="16"/>
      <c r="GU2139" s="16"/>
      <c r="GV2139" s="16"/>
      <c r="GW2139" s="16"/>
      <c r="GX2139" s="16"/>
      <c r="GY2139" s="16"/>
      <c r="GZ2139" s="16"/>
      <c r="HA2139" s="16"/>
      <c r="HB2139" s="16"/>
      <c r="HC2139" s="16"/>
      <c r="HD2139" s="16"/>
      <c r="HE2139" s="16"/>
      <c r="HF2139" s="16"/>
      <c r="HG2139" s="16"/>
      <c r="HH2139" s="16"/>
      <c r="HI2139" s="16"/>
      <c r="HJ2139" s="16"/>
      <c r="HK2139" s="16"/>
      <c r="HL2139" s="16"/>
      <c r="HM2139" s="16"/>
      <c r="HN2139" s="16"/>
      <c r="HO2139" s="16"/>
      <c r="HP2139" s="16"/>
      <c r="HQ2139" s="16"/>
      <c r="HR2139" s="16"/>
      <c r="HS2139" s="16"/>
      <c r="HT2139" s="16"/>
      <c r="HU2139" s="16"/>
      <c r="HV2139" s="16"/>
      <c r="HW2139" s="16"/>
      <c r="HX2139" s="16"/>
      <c r="HY2139" s="16"/>
      <c r="HZ2139" s="16"/>
      <c r="IA2139" s="16"/>
      <c r="IB2139" s="16"/>
      <c r="IC2139" s="16"/>
      <c r="ID2139" s="16"/>
      <c r="IE2139" s="16"/>
      <c r="IF2139" s="16"/>
      <c r="IG2139" s="16"/>
      <c r="IH2139" s="16"/>
      <c r="II2139" s="16"/>
      <c r="IJ2139" s="16"/>
      <c r="IK2139" s="16"/>
      <c r="IL2139" s="16"/>
      <c r="IM2139" s="16"/>
      <c r="IN2139" s="16"/>
      <c r="IO2139" s="16"/>
      <c r="IP2139" s="16"/>
      <c r="IQ2139" s="16"/>
      <c r="IR2139" s="16"/>
      <c r="IS2139" s="16"/>
      <c r="IT2139" s="16"/>
      <c r="IU2139" s="16"/>
      <c r="IV2139" s="16"/>
      <c r="IW2139" s="16"/>
      <c r="IX2139" s="16"/>
      <c r="IY2139" s="16"/>
      <c r="IZ2139" s="16"/>
      <c r="JA2139" s="16"/>
      <c r="JB2139" s="16"/>
      <c r="JC2139" s="16"/>
      <c r="JD2139" s="16"/>
      <c r="JE2139" s="16"/>
      <c r="JF2139" s="16"/>
      <c r="JG2139" s="16"/>
      <c r="JH2139" s="16"/>
      <c r="JI2139" s="16"/>
      <c r="JJ2139" s="16"/>
      <c r="JK2139" s="16"/>
      <c r="JL2139" s="16"/>
      <c r="JM2139" s="16"/>
      <c r="JN2139" s="16"/>
      <c r="JO2139" s="16"/>
    </row>
    <row r="2140" spans="1:275" x14ac:dyDescent="0.25">
      <c r="A2140" s="2">
        <v>3418</v>
      </c>
      <c r="B2140" s="2" t="s">
        <v>4057</v>
      </c>
      <c r="C2140" s="6" t="s">
        <v>680</v>
      </c>
      <c r="D2140" s="68" t="s">
        <v>4063</v>
      </c>
      <c r="E2140" s="15" t="s">
        <v>334</v>
      </c>
      <c r="F2140" s="36" t="s">
        <v>4022</v>
      </c>
      <c r="G2140" s="4" t="s">
        <v>4053</v>
      </c>
      <c r="H2140" s="4" t="s">
        <v>666</v>
      </c>
      <c r="I2140" s="4" t="s">
        <v>644</v>
      </c>
      <c r="J2140" s="37" t="s">
        <v>4024</v>
      </c>
      <c r="M2140" s="4" t="s">
        <v>3270</v>
      </c>
      <c r="N2140" s="37" t="s">
        <v>3935</v>
      </c>
      <c r="O2140" s="4" t="s">
        <v>548</v>
      </c>
      <c r="Q2140" s="37" t="s">
        <v>3936</v>
      </c>
      <c r="R2140" s="91" t="s">
        <v>3937</v>
      </c>
      <c r="S2140" s="26" t="s">
        <v>2185</v>
      </c>
      <c r="T2140" s="88" t="s">
        <v>552</v>
      </c>
      <c r="U2140" s="6"/>
      <c r="V2140" s="88" t="s">
        <v>553</v>
      </c>
      <c r="W2140" s="6" t="s">
        <v>554</v>
      </c>
      <c r="X2140" s="6" t="s">
        <v>555</v>
      </c>
      <c r="Y2140" s="6" t="s">
        <v>556</v>
      </c>
      <c r="Z2140" s="4" t="s">
        <v>604</v>
      </c>
      <c r="AA2140" s="37" t="s">
        <v>557</v>
      </c>
      <c r="AB2140" s="13">
        <v>47.5</v>
      </c>
      <c r="AC2140" s="13">
        <v>8.48</v>
      </c>
      <c r="AD2140" s="8">
        <v>47.0833333</v>
      </c>
      <c r="AE2140" s="8">
        <v>8.8000000000000007</v>
      </c>
      <c r="AG2140" s="2" t="s">
        <v>694</v>
      </c>
      <c r="AH2140" s="2" t="s">
        <v>666</v>
      </c>
      <c r="AI2140" s="113">
        <v>674</v>
      </c>
      <c r="AJ2140" s="2" t="s">
        <v>633</v>
      </c>
      <c r="AK2140" s="14" t="s">
        <v>4059</v>
      </c>
      <c r="AL2140" s="108" t="s">
        <v>4060</v>
      </c>
      <c r="AM2140" s="2" t="s">
        <v>608</v>
      </c>
      <c r="AN2140" s="10">
        <v>47</v>
      </c>
      <c r="AO2140" s="10">
        <v>183.29999999999998</v>
      </c>
      <c r="AP2140" s="4">
        <v>1</v>
      </c>
      <c r="AQ2140" s="4" t="s">
        <v>609</v>
      </c>
      <c r="AR2140" s="12">
        <v>8.4114750114350869</v>
      </c>
      <c r="AS2140" s="13">
        <v>8.2404950334826824E-2</v>
      </c>
      <c r="AT2140" s="2"/>
      <c r="AU2140" s="4" t="s">
        <v>639</v>
      </c>
      <c r="AV2140" s="4" t="s">
        <v>634</v>
      </c>
      <c r="AW2140" s="11"/>
      <c r="AX2140" s="11"/>
      <c r="AZ2140" s="105">
        <v>3.9</v>
      </c>
      <c r="BA2140" s="14" t="s">
        <v>563</v>
      </c>
      <c r="BB2140" s="1" t="s">
        <v>335</v>
      </c>
      <c r="BC2140" s="15">
        <v>-0.13350000000000001</v>
      </c>
      <c r="BD2140" s="2"/>
      <c r="BE2140" s="16"/>
      <c r="BF2140" s="16"/>
      <c r="BG2140" s="16"/>
      <c r="BH2140" s="16"/>
      <c r="BI2140" s="16"/>
      <c r="BJ2140" s="16"/>
      <c r="BK2140" s="16"/>
      <c r="BL2140" s="16"/>
      <c r="BM2140" s="16"/>
      <c r="BN2140" s="16"/>
      <c r="BO2140" s="16"/>
      <c r="BP2140" s="16"/>
      <c r="BQ2140" s="16"/>
      <c r="BR2140" s="16"/>
      <c r="BS2140" s="16"/>
      <c r="BT2140" s="16"/>
      <c r="BU2140" s="16"/>
      <c r="BV2140" s="16"/>
      <c r="BW2140" s="16"/>
      <c r="BX2140" s="16"/>
      <c r="BY2140" s="16"/>
      <c r="BZ2140" s="16"/>
      <c r="CA2140" s="16"/>
      <c r="CB2140" s="16"/>
      <c r="CC2140" s="16"/>
      <c r="CD2140" s="16"/>
      <c r="CE2140" s="16"/>
      <c r="CF2140" s="16"/>
      <c r="CG2140" s="16"/>
      <c r="CH2140" s="16"/>
      <c r="CI2140" s="16"/>
      <c r="CJ2140" s="16"/>
      <c r="CK2140" s="16"/>
      <c r="CL2140" s="16"/>
      <c r="CM2140" s="16"/>
      <c r="CN2140" s="16"/>
      <c r="CO2140" s="16"/>
      <c r="CP2140" s="16"/>
      <c r="CQ2140" s="16"/>
      <c r="CR2140" s="16"/>
      <c r="CS2140" s="16"/>
      <c r="CT2140" s="16"/>
      <c r="CU2140" s="16"/>
      <c r="CV2140" s="16"/>
      <c r="CW2140" s="16"/>
      <c r="CX2140" s="16"/>
      <c r="CY2140" s="16"/>
      <c r="CZ2140" s="16"/>
      <c r="DA2140" s="16"/>
      <c r="DB2140" s="16"/>
      <c r="DC2140" s="16"/>
      <c r="DD2140" s="16"/>
      <c r="DE2140" s="16"/>
      <c r="DF2140" s="16"/>
      <c r="DG2140" s="16"/>
      <c r="DH2140" s="16"/>
      <c r="DI2140" s="16"/>
      <c r="DJ2140" s="16"/>
      <c r="DK2140" s="16"/>
      <c r="DL2140" s="16"/>
      <c r="DM2140" s="16"/>
      <c r="DN2140" s="16"/>
      <c r="DO2140" s="16"/>
      <c r="DP2140" s="16"/>
      <c r="DQ2140" s="16"/>
      <c r="DR2140" s="16"/>
      <c r="DS2140" s="16"/>
      <c r="DT2140" s="16"/>
      <c r="DU2140" s="16"/>
      <c r="DV2140" s="16"/>
      <c r="DW2140" s="16"/>
      <c r="DX2140" s="16"/>
      <c r="DY2140" s="16"/>
      <c r="DZ2140" s="16"/>
      <c r="EA2140" s="16"/>
      <c r="EB2140" s="16"/>
      <c r="EC2140" s="16"/>
      <c r="ED2140" s="16"/>
      <c r="EE2140" s="16"/>
      <c r="EF2140" s="16"/>
      <c r="EG2140" s="16"/>
      <c r="EH2140" s="16"/>
      <c r="EI2140" s="16"/>
      <c r="EJ2140" s="16"/>
      <c r="EK2140" s="16"/>
      <c r="EL2140" s="16"/>
      <c r="EM2140" s="16"/>
      <c r="EN2140" s="16"/>
      <c r="EO2140" s="16"/>
      <c r="EP2140" s="16"/>
      <c r="EQ2140" s="16"/>
      <c r="ER2140" s="16"/>
      <c r="ES2140" s="16"/>
      <c r="ET2140" s="16"/>
      <c r="EU2140" s="16"/>
      <c r="EV2140" s="16"/>
      <c r="EW2140" s="16"/>
      <c r="EX2140" s="16"/>
      <c r="EY2140" s="16"/>
      <c r="EZ2140" s="16"/>
      <c r="FA2140" s="16"/>
      <c r="FB2140" s="16"/>
      <c r="FC2140" s="16"/>
      <c r="FD2140" s="16"/>
      <c r="FE2140" s="16"/>
      <c r="FF2140" s="16"/>
      <c r="FG2140" s="16"/>
      <c r="FH2140" s="16"/>
      <c r="FI2140" s="16"/>
      <c r="FJ2140" s="16"/>
      <c r="FK2140" s="16"/>
      <c r="FL2140" s="16"/>
      <c r="FM2140" s="16"/>
      <c r="FN2140" s="16"/>
      <c r="FO2140" s="16"/>
      <c r="FP2140" s="16"/>
      <c r="FQ2140" s="16"/>
      <c r="FR2140" s="16"/>
      <c r="FS2140" s="16"/>
      <c r="FT2140" s="16"/>
      <c r="FU2140" s="16"/>
      <c r="FV2140" s="16"/>
      <c r="FW2140" s="16"/>
      <c r="FX2140" s="16"/>
      <c r="FY2140" s="16"/>
      <c r="FZ2140" s="16"/>
      <c r="GA2140" s="16"/>
      <c r="GB2140" s="16"/>
      <c r="GC2140" s="16"/>
      <c r="GD2140" s="16"/>
      <c r="GE2140" s="16"/>
      <c r="GF2140" s="16"/>
      <c r="GG2140" s="16"/>
      <c r="GH2140" s="16"/>
      <c r="GI2140" s="16"/>
      <c r="GJ2140" s="16"/>
      <c r="GK2140" s="16"/>
      <c r="GL2140" s="16"/>
      <c r="GM2140" s="16"/>
      <c r="GN2140" s="16"/>
      <c r="GO2140" s="16"/>
      <c r="GP2140" s="16"/>
      <c r="GQ2140" s="16"/>
      <c r="GR2140" s="16"/>
      <c r="GS2140" s="16"/>
      <c r="GT2140" s="16"/>
      <c r="GU2140" s="16"/>
      <c r="GV2140" s="16"/>
      <c r="GW2140" s="16"/>
      <c r="GX2140" s="16"/>
      <c r="GY2140" s="16"/>
      <c r="GZ2140" s="16"/>
      <c r="HA2140" s="16"/>
      <c r="HB2140" s="16"/>
      <c r="HC2140" s="16"/>
      <c r="HD2140" s="16"/>
      <c r="HE2140" s="16"/>
      <c r="HF2140" s="16"/>
      <c r="HG2140" s="16"/>
      <c r="HH2140" s="16"/>
      <c r="HI2140" s="16"/>
      <c r="HJ2140" s="16"/>
      <c r="HK2140" s="16"/>
      <c r="HL2140" s="16"/>
      <c r="HM2140" s="16"/>
      <c r="HN2140" s="16"/>
      <c r="HO2140" s="16"/>
      <c r="HP2140" s="16"/>
      <c r="HQ2140" s="16"/>
      <c r="HR2140" s="16"/>
      <c r="HS2140" s="16"/>
      <c r="HT2140" s="16"/>
      <c r="HU2140" s="16"/>
      <c r="HV2140" s="16"/>
      <c r="HW2140" s="16"/>
      <c r="HX2140" s="16"/>
      <c r="HY2140" s="16"/>
      <c r="HZ2140" s="16"/>
      <c r="IA2140" s="16"/>
      <c r="IB2140" s="16"/>
      <c r="IC2140" s="16"/>
      <c r="ID2140" s="16"/>
      <c r="IE2140" s="16"/>
      <c r="IF2140" s="16"/>
      <c r="IG2140" s="16"/>
      <c r="IH2140" s="16"/>
      <c r="II2140" s="16"/>
      <c r="IJ2140" s="16"/>
      <c r="IK2140" s="16"/>
      <c r="IL2140" s="16"/>
      <c r="IM2140" s="16"/>
      <c r="IN2140" s="16"/>
      <c r="IO2140" s="16"/>
      <c r="IP2140" s="16"/>
      <c r="IQ2140" s="16"/>
      <c r="IR2140" s="16"/>
      <c r="IS2140" s="16"/>
      <c r="IT2140" s="16"/>
      <c r="IU2140" s="16"/>
      <c r="IV2140" s="16"/>
      <c r="IW2140" s="16"/>
      <c r="IX2140" s="16"/>
      <c r="IY2140" s="16"/>
      <c r="IZ2140" s="16"/>
      <c r="JA2140" s="16"/>
      <c r="JB2140" s="16"/>
      <c r="JC2140" s="16"/>
      <c r="JD2140" s="16"/>
      <c r="JE2140" s="16"/>
      <c r="JF2140" s="16"/>
      <c r="JG2140" s="16"/>
      <c r="JH2140" s="16"/>
      <c r="JI2140" s="16"/>
      <c r="JJ2140" s="16"/>
      <c r="JK2140" s="16"/>
      <c r="JL2140" s="16"/>
      <c r="JM2140" s="16"/>
      <c r="JN2140" s="16"/>
      <c r="JO2140" s="16"/>
    </row>
    <row r="2141" spans="1:275" x14ac:dyDescent="0.25">
      <c r="A2141" s="2">
        <v>3419</v>
      </c>
      <c r="B2141" s="2" t="s">
        <v>4057</v>
      </c>
      <c r="D2141" s="68" t="s">
        <v>4064</v>
      </c>
      <c r="E2141" s="15" t="s">
        <v>334</v>
      </c>
      <c r="F2141" s="36" t="s">
        <v>4022</v>
      </c>
      <c r="G2141" s="4" t="s">
        <v>4053</v>
      </c>
      <c r="H2141" s="4" t="s">
        <v>666</v>
      </c>
      <c r="I2141" s="4" t="s">
        <v>644</v>
      </c>
      <c r="J2141" s="37" t="s">
        <v>4024</v>
      </c>
      <c r="M2141" s="4" t="s">
        <v>3270</v>
      </c>
      <c r="N2141" s="37" t="s">
        <v>3935</v>
      </c>
      <c r="O2141" s="4" t="s">
        <v>548</v>
      </c>
      <c r="Q2141" s="37" t="s">
        <v>3936</v>
      </c>
      <c r="R2141" s="91" t="s">
        <v>3937</v>
      </c>
      <c r="S2141" s="26" t="s">
        <v>2185</v>
      </c>
      <c r="T2141" s="88" t="s">
        <v>552</v>
      </c>
      <c r="U2141" s="6"/>
      <c r="V2141" s="88" t="s">
        <v>553</v>
      </c>
      <c r="W2141" s="6" t="s">
        <v>554</v>
      </c>
      <c r="X2141" s="6" t="s">
        <v>555</v>
      </c>
      <c r="Y2141" s="6" t="s">
        <v>556</v>
      </c>
      <c r="Z2141" s="4" t="s">
        <v>604</v>
      </c>
      <c r="AA2141" s="37" t="s">
        <v>557</v>
      </c>
      <c r="AB2141" s="13">
        <v>47.5</v>
      </c>
      <c r="AC2141" s="13">
        <v>8.48</v>
      </c>
      <c r="AD2141" s="8">
        <v>47.0833333</v>
      </c>
      <c r="AE2141" s="8">
        <v>8.8000000000000007</v>
      </c>
      <c r="AG2141" s="2" t="s">
        <v>694</v>
      </c>
      <c r="AH2141" s="2" t="s">
        <v>666</v>
      </c>
      <c r="AI2141" s="113">
        <v>674</v>
      </c>
      <c r="AJ2141" s="2" t="s">
        <v>633</v>
      </c>
      <c r="AK2141" s="14">
        <v>4</v>
      </c>
      <c r="AL2141" s="29">
        <v>4</v>
      </c>
      <c r="AM2141" s="2" t="s">
        <v>608</v>
      </c>
      <c r="AN2141" s="10">
        <v>47</v>
      </c>
      <c r="AO2141" s="10">
        <v>141</v>
      </c>
      <c r="AP2141" s="4">
        <v>1</v>
      </c>
      <c r="AQ2141" s="4" t="s">
        <v>609</v>
      </c>
      <c r="AR2141" s="12">
        <v>8.5575319245030954</v>
      </c>
      <c r="AS2141" s="13">
        <v>8.0998491933781933E-2</v>
      </c>
      <c r="AU2141" s="4" t="s">
        <v>639</v>
      </c>
      <c r="AV2141" s="4" t="s">
        <v>634</v>
      </c>
      <c r="AW2141" s="11"/>
      <c r="AX2141" s="11"/>
      <c r="AZ2141" s="105">
        <v>3</v>
      </c>
      <c r="BA2141" s="14" t="s">
        <v>563</v>
      </c>
      <c r="BB2141" s="1" t="s">
        <v>335</v>
      </c>
      <c r="BC2141" s="15">
        <v>-0.13350000000000001</v>
      </c>
      <c r="BD2141" s="2"/>
      <c r="BE2141" s="16"/>
      <c r="BF2141" s="16"/>
      <c r="BG2141" s="16"/>
      <c r="BH2141" s="16"/>
      <c r="BI2141" s="16"/>
      <c r="BJ2141" s="16"/>
      <c r="BK2141" s="16"/>
      <c r="BL2141" s="16"/>
      <c r="BM2141" s="16"/>
      <c r="BN2141" s="16"/>
      <c r="BO2141" s="16"/>
      <c r="BP2141" s="16"/>
      <c r="BQ2141" s="16"/>
      <c r="BR2141" s="16"/>
      <c r="BS2141" s="16"/>
      <c r="BT2141" s="16"/>
      <c r="BU2141" s="16"/>
      <c r="BV2141" s="16"/>
      <c r="BW2141" s="16"/>
      <c r="BX2141" s="16"/>
      <c r="BY2141" s="16"/>
      <c r="BZ2141" s="16"/>
      <c r="CA2141" s="16"/>
      <c r="CB2141" s="16"/>
      <c r="CC2141" s="16"/>
      <c r="CD2141" s="16"/>
      <c r="CE2141" s="16"/>
      <c r="CF2141" s="16"/>
      <c r="CG2141" s="16"/>
      <c r="CH2141" s="16"/>
      <c r="CI2141" s="16"/>
      <c r="CJ2141" s="16"/>
      <c r="CK2141" s="16"/>
      <c r="CL2141" s="16"/>
      <c r="CM2141" s="16"/>
      <c r="CN2141" s="16"/>
      <c r="CO2141" s="16"/>
      <c r="CP2141" s="16"/>
      <c r="CQ2141" s="16"/>
      <c r="CR2141" s="16"/>
      <c r="CS2141" s="16"/>
      <c r="CT2141" s="16"/>
      <c r="CU2141" s="16"/>
      <c r="CV2141" s="16"/>
      <c r="CW2141" s="16"/>
      <c r="CX2141" s="16"/>
      <c r="CY2141" s="16"/>
      <c r="CZ2141" s="16"/>
      <c r="DA2141" s="16"/>
      <c r="DB2141" s="16"/>
      <c r="DC2141" s="16"/>
      <c r="DD2141" s="16"/>
      <c r="DE2141" s="16"/>
      <c r="DF2141" s="16"/>
      <c r="DG2141" s="16"/>
      <c r="DH2141" s="16"/>
      <c r="DI2141" s="16"/>
      <c r="DJ2141" s="16"/>
      <c r="DK2141" s="16"/>
      <c r="DL2141" s="16"/>
      <c r="DM2141" s="16"/>
      <c r="DN2141" s="16"/>
      <c r="DO2141" s="16"/>
      <c r="DP2141" s="16"/>
      <c r="DQ2141" s="16"/>
      <c r="DR2141" s="16"/>
      <c r="DS2141" s="16"/>
      <c r="DT2141" s="16"/>
      <c r="DU2141" s="16"/>
      <c r="DV2141" s="16"/>
      <c r="DW2141" s="16"/>
      <c r="DX2141" s="16"/>
      <c r="DY2141" s="16"/>
      <c r="DZ2141" s="16"/>
      <c r="EA2141" s="16"/>
      <c r="EB2141" s="16"/>
      <c r="EC2141" s="16"/>
      <c r="ED2141" s="16"/>
      <c r="EE2141" s="16"/>
      <c r="EF2141" s="16"/>
      <c r="EG2141" s="16"/>
      <c r="EH2141" s="16"/>
      <c r="EI2141" s="16"/>
      <c r="EJ2141" s="16"/>
      <c r="EK2141" s="16"/>
      <c r="EL2141" s="16"/>
      <c r="EM2141" s="16"/>
      <c r="EN2141" s="16"/>
      <c r="EO2141" s="16"/>
      <c r="EP2141" s="16"/>
      <c r="EQ2141" s="16"/>
      <c r="ER2141" s="16"/>
      <c r="ES2141" s="16"/>
      <c r="ET2141" s="16"/>
      <c r="EU2141" s="16"/>
      <c r="EV2141" s="16"/>
      <c r="EW2141" s="16"/>
      <c r="EX2141" s="16"/>
      <c r="EY2141" s="16"/>
      <c r="EZ2141" s="16"/>
      <c r="FA2141" s="16"/>
      <c r="FB2141" s="16"/>
      <c r="FC2141" s="16"/>
      <c r="FD2141" s="16"/>
      <c r="FE2141" s="16"/>
      <c r="FF2141" s="16"/>
      <c r="FG2141" s="16"/>
      <c r="FH2141" s="16"/>
      <c r="FI2141" s="16"/>
      <c r="FJ2141" s="16"/>
      <c r="FK2141" s="16"/>
      <c r="FL2141" s="16"/>
      <c r="FM2141" s="16"/>
      <c r="FN2141" s="16"/>
      <c r="FO2141" s="16"/>
      <c r="FP2141" s="16"/>
      <c r="FQ2141" s="16"/>
      <c r="FR2141" s="16"/>
      <c r="FS2141" s="16"/>
      <c r="FT2141" s="16"/>
      <c r="FU2141" s="16"/>
      <c r="FV2141" s="16"/>
      <c r="FW2141" s="16"/>
      <c r="FX2141" s="16"/>
      <c r="FY2141" s="16"/>
      <c r="FZ2141" s="16"/>
      <c r="GA2141" s="16"/>
      <c r="GB2141" s="16"/>
      <c r="GC2141" s="16"/>
      <c r="GD2141" s="16"/>
      <c r="GE2141" s="16"/>
      <c r="GF2141" s="16"/>
      <c r="GG2141" s="16"/>
      <c r="GH2141" s="16"/>
      <c r="GI2141" s="16"/>
      <c r="GJ2141" s="16"/>
      <c r="GK2141" s="16"/>
      <c r="GL2141" s="16"/>
      <c r="GM2141" s="16"/>
      <c r="GN2141" s="16"/>
      <c r="GO2141" s="16"/>
      <c r="GP2141" s="16"/>
      <c r="GQ2141" s="16"/>
      <c r="GR2141" s="16"/>
      <c r="GS2141" s="16"/>
      <c r="GT2141" s="16"/>
      <c r="GU2141" s="16"/>
      <c r="GV2141" s="16"/>
      <c r="GW2141" s="16"/>
      <c r="GX2141" s="16"/>
      <c r="GY2141" s="16"/>
      <c r="GZ2141" s="16"/>
      <c r="HA2141" s="16"/>
      <c r="HB2141" s="16"/>
      <c r="HC2141" s="16"/>
      <c r="HD2141" s="16"/>
      <c r="HE2141" s="16"/>
      <c r="HF2141" s="16"/>
      <c r="HG2141" s="16"/>
      <c r="HH2141" s="16"/>
      <c r="HI2141" s="16"/>
      <c r="HJ2141" s="16"/>
      <c r="HK2141" s="16"/>
      <c r="HL2141" s="16"/>
      <c r="HM2141" s="16"/>
      <c r="HN2141" s="16"/>
      <c r="HO2141" s="16"/>
      <c r="HP2141" s="16"/>
      <c r="HQ2141" s="16"/>
      <c r="HR2141" s="16"/>
      <c r="HS2141" s="16"/>
      <c r="HT2141" s="16"/>
      <c r="HU2141" s="16"/>
      <c r="HV2141" s="16"/>
      <c r="HW2141" s="16"/>
      <c r="HX2141" s="16"/>
      <c r="HY2141" s="16"/>
      <c r="HZ2141" s="16"/>
      <c r="IA2141" s="16"/>
      <c r="IB2141" s="16"/>
      <c r="IC2141" s="16"/>
      <c r="ID2141" s="16"/>
      <c r="IE2141" s="16"/>
      <c r="IF2141" s="16"/>
      <c r="IG2141" s="16"/>
      <c r="IH2141" s="16"/>
      <c r="II2141" s="16"/>
      <c r="IJ2141" s="16"/>
      <c r="IK2141" s="16"/>
      <c r="IL2141" s="16"/>
      <c r="IM2141" s="16"/>
      <c r="IN2141" s="16"/>
      <c r="IO2141" s="16"/>
      <c r="IP2141" s="16"/>
      <c r="IQ2141" s="16"/>
      <c r="IR2141" s="16"/>
      <c r="IS2141" s="16"/>
      <c r="IT2141" s="16"/>
      <c r="IU2141" s="16"/>
      <c r="IV2141" s="16"/>
      <c r="IW2141" s="16"/>
      <c r="IX2141" s="16"/>
      <c r="IY2141" s="16"/>
      <c r="IZ2141" s="16"/>
      <c r="JA2141" s="16"/>
      <c r="JB2141" s="16"/>
      <c r="JC2141" s="16"/>
      <c r="JD2141" s="16"/>
      <c r="JE2141" s="16"/>
      <c r="JF2141" s="16"/>
      <c r="JG2141" s="16"/>
      <c r="JH2141" s="16"/>
      <c r="JI2141" s="16"/>
      <c r="JJ2141" s="16"/>
      <c r="JK2141" s="16"/>
      <c r="JL2141" s="16"/>
      <c r="JM2141" s="16"/>
      <c r="JN2141" s="16"/>
      <c r="JO2141" s="16"/>
    </row>
    <row r="2142" spans="1:275" x14ac:dyDescent="0.25">
      <c r="A2142" s="2">
        <v>3420</v>
      </c>
      <c r="B2142" s="2" t="s">
        <v>4057</v>
      </c>
      <c r="D2142" s="68" t="s">
        <v>4065</v>
      </c>
      <c r="E2142" s="15" t="s">
        <v>334</v>
      </c>
      <c r="F2142" s="36" t="s">
        <v>4022</v>
      </c>
      <c r="G2142" s="4" t="s">
        <v>4053</v>
      </c>
      <c r="H2142" s="4" t="s">
        <v>666</v>
      </c>
      <c r="I2142" s="4" t="s">
        <v>644</v>
      </c>
      <c r="J2142" s="37" t="s">
        <v>4024</v>
      </c>
      <c r="M2142" s="4" t="s">
        <v>3270</v>
      </c>
      <c r="N2142" s="37" t="s">
        <v>3935</v>
      </c>
      <c r="O2142" s="4" t="s">
        <v>548</v>
      </c>
      <c r="Q2142" s="37" t="s">
        <v>3936</v>
      </c>
      <c r="R2142" s="91" t="s">
        <v>3937</v>
      </c>
      <c r="S2142" s="26" t="s">
        <v>2185</v>
      </c>
      <c r="T2142" s="88" t="s">
        <v>552</v>
      </c>
      <c r="U2142" s="6"/>
      <c r="V2142" s="88" t="s">
        <v>553</v>
      </c>
      <c r="W2142" s="6" t="s">
        <v>554</v>
      </c>
      <c r="X2142" s="6" t="s">
        <v>555</v>
      </c>
      <c r="Y2142" s="6" t="s">
        <v>556</v>
      </c>
      <c r="Z2142" s="4" t="s">
        <v>604</v>
      </c>
      <c r="AA2142" s="37" t="s">
        <v>557</v>
      </c>
      <c r="AB2142" s="13">
        <v>47.5</v>
      </c>
      <c r="AC2142" s="13">
        <v>8.48</v>
      </c>
      <c r="AD2142" s="8">
        <v>47.0833333</v>
      </c>
      <c r="AE2142" s="8">
        <v>8.8000000000000007</v>
      </c>
      <c r="AG2142" s="2" t="s">
        <v>694</v>
      </c>
      <c r="AH2142" s="2" t="s">
        <v>666</v>
      </c>
      <c r="AI2142" s="113">
        <v>674</v>
      </c>
      <c r="AJ2142" s="2" t="s">
        <v>633</v>
      </c>
      <c r="AK2142" s="14">
        <v>4</v>
      </c>
      <c r="AL2142" s="29">
        <v>4</v>
      </c>
      <c r="AM2142" s="2" t="s">
        <v>608</v>
      </c>
      <c r="AN2142" s="10">
        <v>47</v>
      </c>
      <c r="AO2142" s="10">
        <v>188</v>
      </c>
      <c r="AP2142" s="4">
        <v>1</v>
      </c>
      <c r="AQ2142" s="4" t="s">
        <v>609</v>
      </c>
      <c r="AR2142" s="12">
        <v>8.4339150726946723</v>
      </c>
      <c r="AS2142" s="13">
        <v>8.218569603623975E-2</v>
      </c>
      <c r="AU2142" s="4" t="s">
        <v>639</v>
      </c>
      <c r="AV2142" s="4" t="s">
        <v>634</v>
      </c>
      <c r="AW2142" s="11"/>
      <c r="AX2142" s="11"/>
      <c r="AZ2142" s="105">
        <v>4</v>
      </c>
      <c r="BA2142" s="14" t="s">
        <v>563</v>
      </c>
      <c r="BB2142" s="1" t="s">
        <v>335</v>
      </c>
      <c r="BC2142" s="15">
        <v>-0.13350000000000001</v>
      </c>
      <c r="BD2142" s="2"/>
      <c r="BE2142" s="16"/>
      <c r="BF2142" s="16"/>
      <c r="BG2142" s="16"/>
      <c r="BH2142" s="16"/>
      <c r="BI2142" s="16"/>
      <c r="BJ2142" s="16"/>
      <c r="BK2142" s="16"/>
      <c r="BL2142" s="16"/>
      <c r="BM2142" s="16"/>
      <c r="BN2142" s="16"/>
      <c r="BO2142" s="16"/>
      <c r="BP2142" s="16"/>
      <c r="BQ2142" s="16"/>
      <c r="BR2142" s="16"/>
      <c r="BS2142" s="16"/>
      <c r="BT2142" s="16"/>
      <c r="BU2142" s="16"/>
      <c r="BV2142" s="16"/>
      <c r="BW2142" s="16"/>
      <c r="BX2142" s="16"/>
      <c r="BY2142" s="16"/>
      <c r="BZ2142" s="16"/>
      <c r="CA2142" s="16"/>
      <c r="CB2142" s="16"/>
      <c r="CC2142" s="16"/>
      <c r="CD2142" s="16"/>
      <c r="CE2142" s="16"/>
      <c r="CF2142" s="16"/>
      <c r="CG2142" s="16"/>
      <c r="CH2142" s="16"/>
      <c r="CI2142" s="16"/>
      <c r="CJ2142" s="16"/>
      <c r="CK2142" s="16"/>
      <c r="CL2142" s="16"/>
      <c r="CM2142" s="16"/>
      <c r="CN2142" s="16"/>
      <c r="CO2142" s="16"/>
      <c r="CP2142" s="16"/>
      <c r="CQ2142" s="16"/>
      <c r="CR2142" s="16"/>
      <c r="CS2142" s="16"/>
      <c r="CT2142" s="16"/>
      <c r="CU2142" s="16"/>
      <c r="CV2142" s="16"/>
      <c r="CW2142" s="16"/>
      <c r="CX2142" s="16"/>
      <c r="CY2142" s="16"/>
      <c r="CZ2142" s="16"/>
      <c r="DA2142" s="16"/>
      <c r="DB2142" s="16"/>
      <c r="DC2142" s="16"/>
      <c r="DD2142" s="16"/>
      <c r="DE2142" s="16"/>
      <c r="DF2142" s="16"/>
      <c r="DG2142" s="16"/>
      <c r="DH2142" s="16"/>
      <c r="DI2142" s="16"/>
      <c r="DJ2142" s="16"/>
      <c r="DK2142" s="16"/>
      <c r="DL2142" s="16"/>
      <c r="DM2142" s="16"/>
      <c r="DN2142" s="16"/>
      <c r="DO2142" s="16"/>
      <c r="DP2142" s="16"/>
      <c r="DQ2142" s="16"/>
      <c r="DR2142" s="16"/>
      <c r="DS2142" s="16"/>
      <c r="DT2142" s="16"/>
      <c r="DU2142" s="16"/>
      <c r="DV2142" s="16"/>
      <c r="DW2142" s="16"/>
      <c r="DX2142" s="16"/>
      <c r="DY2142" s="16"/>
      <c r="DZ2142" s="16"/>
      <c r="EA2142" s="16"/>
      <c r="EB2142" s="16"/>
      <c r="EC2142" s="16"/>
      <c r="ED2142" s="16"/>
      <c r="EE2142" s="16"/>
      <c r="EF2142" s="16"/>
      <c r="EG2142" s="16"/>
      <c r="EH2142" s="16"/>
      <c r="EI2142" s="16"/>
      <c r="EJ2142" s="16"/>
      <c r="EK2142" s="16"/>
      <c r="EL2142" s="16"/>
      <c r="EM2142" s="16"/>
      <c r="EN2142" s="16"/>
      <c r="EO2142" s="16"/>
      <c r="EP2142" s="16"/>
      <c r="EQ2142" s="16"/>
      <c r="ER2142" s="16"/>
      <c r="ES2142" s="16"/>
      <c r="ET2142" s="16"/>
      <c r="EU2142" s="16"/>
      <c r="EV2142" s="16"/>
      <c r="EW2142" s="16"/>
      <c r="EX2142" s="16"/>
      <c r="EY2142" s="16"/>
      <c r="EZ2142" s="16"/>
      <c r="FA2142" s="16"/>
      <c r="FB2142" s="16"/>
      <c r="FC2142" s="16"/>
      <c r="FD2142" s="16"/>
      <c r="FE2142" s="16"/>
      <c r="FF2142" s="16"/>
      <c r="FG2142" s="16"/>
      <c r="FH2142" s="16"/>
      <c r="FI2142" s="16"/>
      <c r="FJ2142" s="16"/>
      <c r="FK2142" s="16"/>
      <c r="FL2142" s="16"/>
      <c r="FM2142" s="16"/>
      <c r="FN2142" s="16"/>
      <c r="FO2142" s="16"/>
      <c r="FP2142" s="16"/>
      <c r="FQ2142" s="16"/>
      <c r="FR2142" s="16"/>
      <c r="FS2142" s="16"/>
      <c r="FT2142" s="16"/>
      <c r="FU2142" s="16"/>
      <c r="FV2142" s="16"/>
      <c r="FW2142" s="16"/>
      <c r="FX2142" s="16"/>
      <c r="FY2142" s="16"/>
      <c r="FZ2142" s="16"/>
      <c r="GA2142" s="16"/>
      <c r="GB2142" s="16"/>
      <c r="GC2142" s="16"/>
      <c r="GD2142" s="16"/>
      <c r="GE2142" s="16"/>
      <c r="GF2142" s="16"/>
      <c r="GG2142" s="16"/>
      <c r="GH2142" s="16"/>
      <c r="GI2142" s="16"/>
      <c r="GJ2142" s="16"/>
      <c r="GK2142" s="16"/>
      <c r="GL2142" s="16"/>
      <c r="GM2142" s="16"/>
      <c r="GN2142" s="16"/>
      <c r="GO2142" s="16"/>
      <c r="GP2142" s="16"/>
      <c r="GQ2142" s="16"/>
      <c r="GR2142" s="16"/>
      <c r="GS2142" s="16"/>
      <c r="GT2142" s="16"/>
      <c r="GU2142" s="16"/>
      <c r="GV2142" s="16"/>
      <c r="GW2142" s="16"/>
      <c r="GX2142" s="16"/>
      <c r="GY2142" s="16"/>
      <c r="GZ2142" s="16"/>
      <c r="HA2142" s="16"/>
      <c r="HB2142" s="16"/>
      <c r="HC2142" s="16"/>
      <c r="HD2142" s="16"/>
      <c r="HE2142" s="16"/>
      <c r="HF2142" s="16"/>
      <c r="HG2142" s="16"/>
      <c r="HH2142" s="16"/>
      <c r="HI2142" s="16"/>
      <c r="HJ2142" s="16"/>
      <c r="HK2142" s="16"/>
      <c r="HL2142" s="16"/>
      <c r="HM2142" s="16"/>
      <c r="HN2142" s="16"/>
      <c r="HO2142" s="16"/>
      <c r="HP2142" s="16"/>
      <c r="HQ2142" s="16"/>
      <c r="HR2142" s="16"/>
      <c r="HS2142" s="16"/>
      <c r="HT2142" s="16"/>
      <c r="HU2142" s="16"/>
      <c r="HV2142" s="16"/>
      <c r="HW2142" s="16"/>
      <c r="HX2142" s="16"/>
      <c r="HY2142" s="16"/>
      <c r="HZ2142" s="16"/>
      <c r="IA2142" s="16"/>
      <c r="IB2142" s="16"/>
      <c r="IC2142" s="16"/>
      <c r="ID2142" s="16"/>
      <c r="IE2142" s="16"/>
      <c r="IF2142" s="16"/>
      <c r="IG2142" s="16"/>
      <c r="IH2142" s="16"/>
      <c r="II2142" s="16"/>
      <c r="IJ2142" s="16"/>
      <c r="IK2142" s="16"/>
      <c r="IL2142" s="16"/>
      <c r="IM2142" s="16"/>
      <c r="IN2142" s="16"/>
      <c r="IO2142" s="16"/>
      <c r="IP2142" s="16"/>
      <c r="IQ2142" s="16"/>
      <c r="IR2142" s="16"/>
      <c r="IS2142" s="16"/>
      <c r="IT2142" s="16"/>
      <c r="IU2142" s="16"/>
      <c r="IV2142" s="16"/>
      <c r="IW2142" s="16"/>
      <c r="IX2142" s="16"/>
      <c r="IY2142" s="16"/>
      <c r="IZ2142" s="16"/>
      <c r="JA2142" s="16"/>
      <c r="JB2142" s="16"/>
      <c r="JC2142" s="16"/>
      <c r="JD2142" s="16"/>
      <c r="JE2142" s="16"/>
      <c r="JF2142" s="16"/>
      <c r="JG2142" s="16"/>
      <c r="JH2142" s="16"/>
      <c r="JI2142" s="16"/>
      <c r="JJ2142" s="16"/>
      <c r="JK2142" s="16"/>
      <c r="JL2142" s="16"/>
      <c r="JM2142" s="16"/>
      <c r="JN2142" s="16"/>
      <c r="JO2142" s="16"/>
    </row>
    <row r="2143" spans="1:275" x14ac:dyDescent="0.25">
      <c r="A2143" s="2">
        <v>3421</v>
      </c>
      <c r="B2143" s="2" t="s">
        <v>4057</v>
      </c>
      <c r="D2143" s="68" t="s">
        <v>4066</v>
      </c>
      <c r="E2143" s="15" t="s">
        <v>334</v>
      </c>
      <c r="F2143" s="36" t="s">
        <v>4022</v>
      </c>
      <c r="G2143" s="4" t="s">
        <v>4053</v>
      </c>
      <c r="H2143" s="4" t="s">
        <v>666</v>
      </c>
      <c r="I2143" s="4" t="s">
        <v>644</v>
      </c>
      <c r="J2143" s="37" t="s">
        <v>4024</v>
      </c>
      <c r="M2143" s="4" t="s">
        <v>3270</v>
      </c>
      <c r="N2143" s="37" t="s">
        <v>3935</v>
      </c>
      <c r="O2143" s="4" t="s">
        <v>548</v>
      </c>
      <c r="Q2143" s="37" t="s">
        <v>3936</v>
      </c>
      <c r="R2143" s="91" t="s">
        <v>3937</v>
      </c>
      <c r="S2143" s="26" t="s">
        <v>2185</v>
      </c>
      <c r="T2143" s="88" t="s">
        <v>552</v>
      </c>
      <c r="U2143" s="6"/>
      <c r="V2143" s="88" t="s">
        <v>553</v>
      </c>
      <c r="W2143" s="6" t="s">
        <v>554</v>
      </c>
      <c r="X2143" s="6" t="s">
        <v>555</v>
      </c>
      <c r="Y2143" s="6" t="s">
        <v>556</v>
      </c>
      <c r="Z2143" s="4" t="s">
        <v>604</v>
      </c>
      <c r="AA2143" s="37" t="s">
        <v>557</v>
      </c>
      <c r="AB2143" s="13">
        <v>47.5</v>
      </c>
      <c r="AC2143" s="13">
        <v>8.48</v>
      </c>
      <c r="AD2143" s="8">
        <v>47.0833333</v>
      </c>
      <c r="AE2143" s="8">
        <v>8.8000000000000007</v>
      </c>
      <c r="AG2143" s="2" t="s">
        <v>694</v>
      </c>
      <c r="AH2143" s="2" t="s">
        <v>666</v>
      </c>
      <c r="AI2143" s="113">
        <v>674</v>
      </c>
      <c r="AJ2143" s="2" t="s">
        <v>633</v>
      </c>
      <c r="AK2143" s="14">
        <v>4</v>
      </c>
      <c r="AL2143" s="29">
        <v>4</v>
      </c>
      <c r="AM2143" s="2" t="s">
        <v>608</v>
      </c>
      <c r="AN2143" s="10">
        <v>47</v>
      </c>
      <c r="AO2143" s="10">
        <v>141</v>
      </c>
      <c r="AP2143" s="4">
        <v>1</v>
      </c>
      <c r="AQ2143" s="4" t="s">
        <v>609</v>
      </c>
      <c r="AR2143" s="12">
        <v>8.3703861267034636</v>
      </c>
      <c r="AS2143" s="13">
        <v>8.2809463036435771E-2</v>
      </c>
      <c r="AU2143" s="4" t="s">
        <v>639</v>
      </c>
      <c r="AV2143" s="4" t="s">
        <v>634</v>
      </c>
      <c r="AW2143" s="11"/>
      <c r="AX2143" s="11"/>
      <c r="AZ2143" s="105">
        <v>3</v>
      </c>
      <c r="BA2143" s="14" t="s">
        <v>563</v>
      </c>
      <c r="BB2143" s="1" t="s">
        <v>335</v>
      </c>
      <c r="BC2143" s="15">
        <v>-0.13350000000000001</v>
      </c>
      <c r="BD2143" s="2"/>
      <c r="BE2143" s="16"/>
      <c r="BF2143" s="16"/>
      <c r="BG2143" s="16"/>
      <c r="BH2143" s="16"/>
      <c r="BI2143" s="16"/>
      <c r="BJ2143" s="16"/>
      <c r="BK2143" s="16"/>
      <c r="BL2143" s="16"/>
      <c r="BM2143" s="16"/>
      <c r="BN2143" s="16"/>
      <c r="BO2143" s="16"/>
      <c r="BP2143" s="16"/>
      <c r="BQ2143" s="16"/>
      <c r="BR2143" s="16"/>
      <c r="BS2143" s="16"/>
      <c r="BT2143" s="16"/>
      <c r="BU2143" s="16"/>
      <c r="BV2143" s="16"/>
      <c r="BW2143" s="16"/>
      <c r="BX2143" s="16"/>
      <c r="BY2143" s="16"/>
      <c r="BZ2143" s="16"/>
      <c r="CA2143" s="16"/>
      <c r="CB2143" s="16"/>
      <c r="CC2143" s="16"/>
      <c r="CD2143" s="16"/>
      <c r="CE2143" s="16"/>
      <c r="CF2143" s="16"/>
      <c r="CG2143" s="16"/>
      <c r="CH2143" s="16"/>
      <c r="CI2143" s="16"/>
      <c r="CJ2143" s="16"/>
      <c r="CK2143" s="16"/>
      <c r="CL2143" s="16"/>
      <c r="CM2143" s="16"/>
      <c r="CN2143" s="16"/>
      <c r="CO2143" s="16"/>
      <c r="CP2143" s="16"/>
      <c r="CQ2143" s="16"/>
      <c r="CR2143" s="16"/>
      <c r="CS2143" s="16"/>
      <c r="CT2143" s="16"/>
      <c r="CU2143" s="16"/>
      <c r="CV2143" s="16"/>
      <c r="CW2143" s="16"/>
      <c r="CX2143" s="16"/>
      <c r="CY2143" s="16"/>
      <c r="CZ2143" s="16"/>
      <c r="DA2143" s="16"/>
      <c r="DB2143" s="16"/>
      <c r="DC2143" s="16"/>
      <c r="DD2143" s="16"/>
      <c r="DE2143" s="16"/>
      <c r="DF2143" s="16"/>
      <c r="DG2143" s="16"/>
      <c r="DH2143" s="16"/>
      <c r="DI2143" s="16"/>
      <c r="DJ2143" s="16"/>
      <c r="DK2143" s="16"/>
      <c r="DL2143" s="16"/>
      <c r="DM2143" s="16"/>
      <c r="DN2143" s="16"/>
      <c r="DO2143" s="16"/>
      <c r="DP2143" s="16"/>
      <c r="DQ2143" s="16"/>
      <c r="DR2143" s="16"/>
      <c r="DS2143" s="16"/>
      <c r="DT2143" s="16"/>
      <c r="DU2143" s="16"/>
      <c r="DV2143" s="16"/>
      <c r="DW2143" s="16"/>
      <c r="DX2143" s="16"/>
      <c r="DY2143" s="16"/>
      <c r="DZ2143" s="16"/>
      <c r="EA2143" s="16"/>
      <c r="EB2143" s="16"/>
      <c r="EC2143" s="16"/>
      <c r="ED2143" s="16"/>
      <c r="EE2143" s="16"/>
      <c r="EF2143" s="16"/>
      <c r="EG2143" s="16"/>
      <c r="EH2143" s="16"/>
      <c r="EI2143" s="16"/>
      <c r="EJ2143" s="16"/>
      <c r="EK2143" s="16"/>
      <c r="EL2143" s="16"/>
      <c r="EM2143" s="16"/>
      <c r="EN2143" s="16"/>
      <c r="EO2143" s="16"/>
      <c r="EP2143" s="16"/>
      <c r="EQ2143" s="16"/>
      <c r="ER2143" s="16"/>
      <c r="ES2143" s="16"/>
      <c r="ET2143" s="16"/>
      <c r="EU2143" s="16"/>
      <c r="EV2143" s="16"/>
      <c r="EW2143" s="16"/>
      <c r="EX2143" s="16"/>
      <c r="EY2143" s="16"/>
      <c r="EZ2143" s="16"/>
      <c r="FA2143" s="16"/>
      <c r="FB2143" s="16"/>
      <c r="FC2143" s="16"/>
      <c r="FD2143" s="16"/>
      <c r="FE2143" s="16"/>
      <c r="FF2143" s="16"/>
      <c r="FG2143" s="16"/>
      <c r="FH2143" s="16"/>
      <c r="FI2143" s="16"/>
      <c r="FJ2143" s="16"/>
      <c r="FK2143" s="16"/>
      <c r="FL2143" s="16"/>
      <c r="FM2143" s="16"/>
      <c r="FN2143" s="16"/>
      <c r="FO2143" s="16"/>
      <c r="FP2143" s="16"/>
      <c r="FQ2143" s="16"/>
      <c r="FR2143" s="16"/>
      <c r="FS2143" s="16"/>
      <c r="FT2143" s="16"/>
      <c r="FU2143" s="16"/>
      <c r="FV2143" s="16"/>
      <c r="FW2143" s="16"/>
      <c r="FX2143" s="16"/>
      <c r="FY2143" s="16"/>
      <c r="FZ2143" s="16"/>
      <c r="GA2143" s="16"/>
      <c r="GB2143" s="16"/>
      <c r="GC2143" s="16"/>
      <c r="GD2143" s="16"/>
      <c r="GE2143" s="16"/>
      <c r="GF2143" s="16"/>
      <c r="GG2143" s="16"/>
      <c r="GH2143" s="16"/>
      <c r="GI2143" s="16"/>
      <c r="GJ2143" s="16"/>
      <c r="GK2143" s="16"/>
      <c r="GL2143" s="16"/>
      <c r="GM2143" s="16"/>
      <c r="GN2143" s="16"/>
      <c r="GO2143" s="16"/>
      <c r="GP2143" s="16"/>
      <c r="GQ2143" s="16"/>
      <c r="GR2143" s="16"/>
      <c r="GS2143" s="16"/>
      <c r="GT2143" s="16"/>
      <c r="GU2143" s="16"/>
      <c r="GV2143" s="16"/>
      <c r="GW2143" s="16"/>
      <c r="GX2143" s="16"/>
      <c r="GY2143" s="16"/>
      <c r="GZ2143" s="16"/>
      <c r="HA2143" s="16"/>
      <c r="HB2143" s="16"/>
      <c r="HC2143" s="16"/>
      <c r="HD2143" s="16"/>
      <c r="HE2143" s="16"/>
      <c r="HF2143" s="16"/>
      <c r="HG2143" s="16"/>
      <c r="HH2143" s="16"/>
      <c r="HI2143" s="16"/>
      <c r="HJ2143" s="16"/>
      <c r="HK2143" s="16"/>
      <c r="HL2143" s="16"/>
      <c r="HM2143" s="16"/>
      <c r="HN2143" s="16"/>
      <c r="HO2143" s="16"/>
      <c r="HP2143" s="16"/>
      <c r="HQ2143" s="16"/>
      <c r="HR2143" s="16"/>
      <c r="HS2143" s="16"/>
      <c r="HT2143" s="16"/>
      <c r="HU2143" s="16"/>
      <c r="HV2143" s="16"/>
      <c r="HW2143" s="16"/>
      <c r="HX2143" s="16"/>
      <c r="HY2143" s="16"/>
      <c r="HZ2143" s="16"/>
      <c r="IA2143" s="16"/>
      <c r="IB2143" s="16"/>
      <c r="IC2143" s="16"/>
      <c r="ID2143" s="16"/>
      <c r="IE2143" s="16"/>
      <c r="IF2143" s="16"/>
      <c r="IG2143" s="16"/>
      <c r="IH2143" s="16"/>
      <c r="II2143" s="16"/>
      <c r="IJ2143" s="16"/>
      <c r="IK2143" s="16"/>
      <c r="IL2143" s="16"/>
      <c r="IM2143" s="16"/>
      <c r="IN2143" s="16"/>
      <c r="IO2143" s="16"/>
      <c r="IP2143" s="16"/>
      <c r="IQ2143" s="16"/>
      <c r="IR2143" s="16"/>
      <c r="IS2143" s="16"/>
      <c r="IT2143" s="16"/>
      <c r="IU2143" s="16"/>
      <c r="IV2143" s="16"/>
      <c r="IW2143" s="16"/>
      <c r="IX2143" s="16"/>
      <c r="IY2143" s="16"/>
      <c r="IZ2143" s="16"/>
      <c r="JA2143" s="16"/>
      <c r="JB2143" s="16"/>
      <c r="JC2143" s="16"/>
      <c r="JD2143" s="16"/>
      <c r="JE2143" s="16"/>
      <c r="JF2143" s="16"/>
      <c r="JG2143" s="16"/>
      <c r="JH2143" s="16"/>
      <c r="JI2143" s="16"/>
      <c r="JJ2143" s="16"/>
      <c r="JK2143" s="16"/>
      <c r="JL2143" s="16"/>
      <c r="JM2143" s="16"/>
      <c r="JN2143" s="16"/>
      <c r="JO2143" s="16"/>
    </row>
    <row r="2144" spans="1:275" x14ac:dyDescent="0.25">
      <c r="A2144" s="2">
        <v>3422</v>
      </c>
      <c r="B2144" s="2" t="s">
        <v>4057</v>
      </c>
      <c r="D2144" s="68" t="s">
        <v>4067</v>
      </c>
      <c r="E2144" s="15" t="s">
        <v>334</v>
      </c>
      <c r="F2144" s="36" t="s">
        <v>4022</v>
      </c>
      <c r="G2144" s="4" t="s">
        <v>4053</v>
      </c>
      <c r="H2144" s="4" t="s">
        <v>666</v>
      </c>
      <c r="I2144" s="4" t="s">
        <v>644</v>
      </c>
      <c r="J2144" s="37" t="s">
        <v>4024</v>
      </c>
      <c r="M2144" s="4" t="s">
        <v>3270</v>
      </c>
      <c r="N2144" s="37" t="s">
        <v>3935</v>
      </c>
      <c r="O2144" s="4" t="s">
        <v>548</v>
      </c>
      <c r="Q2144" s="37" t="s">
        <v>3936</v>
      </c>
      <c r="R2144" s="91" t="s">
        <v>3937</v>
      </c>
      <c r="S2144" s="26" t="s">
        <v>2185</v>
      </c>
      <c r="T2144" s="88" t="s">
        <v>552</v>
      </c>
      <c r="U2144" s="6"/>
      <c r="V2144" s="88" t="s">
        <v>553</v>
      </c>
      <c r="W2144" s="6" t="s">
        <v>554</v>
      </c>
      <c r="X2144" s="6" t="s">
        <v>555</v>
      </c>
      <c r="Y2144" s="6" t="s">
        <v>556</v>
      </c>
      <c r="Z2144" s="4" t="s">
        <v>604</v>
      </c>
      <c r="AA2144" s="37" t="s">
        <v>557</v>
      </c>
      <c r="AB2144" s="13">
        <v>47.5</v>
      </c>
      <c r="AC2144" s="13">
        <v>8.48</v>
      </c>
      <c r="AD2144" s="8">
        <v>47.0833333</v>
      </c>
      <c r="AE2144" s="8">
        <v>8.8000000000000007</v>
      </c>
      <c r="AG2144" s="2" t="s">
        <v>694</v>
      </c>
      <c r="AH2144" s="2" t="s">
        <v>666</v>
      </c>
      <c r="AI2144" s="113">
        <v>674</v>
      </c>
      <c r="AJ2144" s="2" t="s">
        <v>633</v>
      </c>
      <c r="AK2144" s="14">
        <v>4</v>
      </c>
      <c r="AL2144" s="29">
        <v>4</v>
      </c>
      <c r="AM2144" s="2" t="s">
        <v>608</v>
      </c>
      <c r="AN2144" s="10">
        <v>47</v>
      </c>
      <c r="AO2144" s="10">
        <v>211.5</v>
      </c>
      <c r="AP2144" s="4">
        <v>1</v>
      </c>
      <c r="AQ2144" s="4" t="s">
        <v>609</v>
      </c>
      <c r="AR2144" s="12">
        <v>8.8770574562273357</v>
      </c>
      <c r="AS2144" s="13">
        <v>7.8082989096087949E-2</v>
      </c>
      <c r="AU2144" s="4" t="s">
        <v>639</v>
      </c>
      <c r="AV2144" s="4" t="s">
        <v>634</v>
      </c>
      <c r="AW2144" s="11"/>
      <c r="AX2144" s="11"/>
      <c r="AZ2144" s="105">
        <v>4.5</v>
      </c>
      <c r="BA2144" s="14" t="s">
        <v>563</v>
      </c>
      <c r="BB2144" s="1" t="s">
        <v>335</v>
      </c>
      <c r="BC2144" s="15">
        <v>-0.13350000000000001</v>
      </c>
      <c r="BD2144" s="2"/>
      <c r="BE2144" s="16"/>
      <c r="BF2144" s="16"/>
      <c r="BG2144" s="16"/>
      <c r="BH2144" s="16"/>
      <c r="BI2144" s="16"/>
      <c r="BJ2144" s="16"/>
      <c r="BK2144" s="16"/>
      <c r="BL2144" s="16"/>
      <c r="BM2144" s="16"/>
      <c r="BN2144" s="16"/>
      <c r="BO2144" s="16"/>
      <c r="BP2144" s="16"/>
      <c r="BQ2144" s="16"/>
      <c r="BR2144" s="16"/>
      <c r="BS2144" s="16"/>
      <c r="BT2144" s="16"/>
      <c r="BU2144" s="16"/>
      <c r="BV2144" s="16"/>
      <c r="BW2144" s="16"/>
      <c r="BX2144" s="16"/>
      <c r="BY2144" s="16"/>
      <c r="BZ2144" s="16"/>
      <c r="CA2144" s="16"/>
      <c r="CB2144" s="16"/>
      <c r="CC2144" s="16"/>
      <c r="CD2144" s="16"/>
      <c r="CE2144" s="16"/>
      <c r="CF2144" s="16"/>
      <c r="CG2144" s="16"/>
      <c r="CH2144" s="16"/>
      <c r="CI2144" s="16"/>
      <c r="CJ2144" s="16"/>
      <c r="CK2144" s="16"/>
      <c r="CL2144" s="16"/>
      <c r="CM2144" s="16"/>
      <c r="CN2144" s="16"/>
      <c r="CO2144" s="16"/>
      <c r="CP2144" s="16"/>
      <c r="CQ2144" s="16"/>
      <c r="CR2144" s="16"/>
      <c r="CS2144" s="16"/>
      <c r="CT2144" s="16"/>
      <c r="CU2144" s="16"/>
      <c r="CV2144" s="16"/>
      <c r="CW2144" s="16"/>
      <c r="CX2144" s="16"/>
      <c r="CY2144" s="16"/>
      <c r="CZ2144" s="16"/>
      <c r="DA2144" s="16"/>
      <c r="DB2144" s="16"/>
      <c r="DC2144" s="16"/>
      <c r="DD2144" s="16"/>
      <c r="DE2144" s="16"/>
      <c r="DF2144" s="16"/>
      <c r="DG2144" s="16"/>
      <c r="DH2144" s="16"/>
      <c r="DI2144" s="16"/>
      <c r="DJ2144" s="16"/>
      <c r="DK2144" s="16"/>
      <c r="DL2144" s="16"/>
      <c r="DM2144" s="16"/>
      <c r="DN2144" s="16"/>
      <c r="DO2144" s="16"/>
      <c r="DP2144" s="16"/>
      <c r="DQ2144" s="16"/>
      <c r="DR2144" s="16"/>
      <c r="DS2144" s="16"/>
      <c r="DT2144" s="16"/>
      <c r="DU2144" s="16"/>
      <c r="DV2144" s="16"/>
      <c r="DW2144" s="16"/>
      <c r="DX2144" s="16"/>
      <c r="DY2144" s="16"/>
      <c r="DZ2144" s="16"/>
      <c r="EA2144" s="16"/>
      <c r="EB2144" s="16"/>
      <c r="EC2144" s="16"/>
      <c r="ED2144" s="16"/>
      <c r="EE2144" s="16"/>
      <c r="EF2144" s="16"/>
      <c r="EG2144" s="16"/>
      <c r="EH2144" s="16"/>
      <c r="EI2144" s="16"/>
      <c r="EJ2144" s="16"/>
      <c r="EK2144" s="16"/>
      <c r="EL2144" s="16"/>
      <c r="EM2144" s="16"/>
      <c r="EN2144" s="16"/>
      <c r="EO2144" s="16"/>
      <c r="EP2144" s="16"/>
      <c r="EQ2144" s="16"/>
      <c r="ER2144" s="16"/>
      <c r="ES2144" s="16"/>
      <c r="ET2144" s="16"/>
      <c r="EU2144" s="16"/>
      <c r="EV2144" s="16"/>
      <c r="EW2144" s="16"/>
      <c r="EX2144" s="16"/>
      <c r="EY2144" s="16"/>
      <c r="EZ2144" s="16"/>
      <c r="FA2144" s="16"/>
      <c r="FB2144" s="16"/>
      <c r="FC2144" s="16"/>
      <c r="FD2144" s="16"/>
      <c r="FE2144" s="16"/>
      <c r="FF2144" s="16"/>
      <c r="FG2144" s="16"/>
      <c r="FH2144" s="16"/>
      <c r="FI2144" s="16"/>
      <c r="FJ2144" s="16"/>
      <c r="FK2144" s="16"/>
      <c r="FL2144" s="16"/>
      <c r="FM2144" s="16"/>
      <c r="FN2144" s="16"/>
      <c r="FO2144" s="16"/>
      <c r="FP2144" s="16"/>
      <c r="FQ2144" s="16"/>
      <c r="FR2144" s="16"/>
      <c r="FS2144" s="16"/>
      <c r="FT2144" s="16"/>
      <c r="FU2144" s="16"/>
      <c r="FV2144" s="16"/>
      <c r="FW2144" s="16"/>
      <c r="FX2144" s="16"/>
      <c r="FY2144" s="16"/>
      <c r="FZ2144" s="16"/>
      <c r="GA2144" s="16"/>
      <c r="GB2144" s="16"/>
      <c r="GC2144" s="16"/>
      <c r="GD2144" s="16"/>
      <c r="GE2144" s="16"/>
      <c r="GF2144" s="16"/>
      <c r="GG2144" s="16"/>
      <c r="GH2144" s="16"/>
      <c r="GI2144" s="16"/>
      <c r="GJ2144" s="16"/>
      <c r="GK2144" s="16"/>
      <c r="GL2144" s="16"/>
      <c r="GM2144" s="16"/>
      <c r="GN2144" s="16"/>
      <c r="GO2144" s="16"/>
      <c r="GP2144" s="16"/>
      <c r="GQ2144" s="16"/>
      <c r="GR2144" s="16"/>
      <c r="GS2144" s="16"/>
      <c r="GT2144" s="16"/>
      <c r="GU2144" s="16"/>
      <c r="GV2144" s="16"/>
      <c r="GW2144" s="16"/>
      <c r="GX2144" s="16"/>
      <c r="GY2144" s="16"/>
      <c r="GZ2144" s="16"/>
      <c r="HA2144" s="16"/>
      <c r="HB2144" s="16"/>
      <c r="HC2144" s="16"/>
      <c r="HD2144" s="16"/>
      <c r="HE2144" s="16"/>
      <c r="HF2144" s="16"/>
      <c r="HG2144" s="16"/>
      <c r="HH2144" s="16"/>
      <c r="HI2144" s="16"/>
      <c r="HJ2144" s="16"/>
      <c r="HK2144" s="16"/>
      <c r="HL2144" s="16"/>
      <c r="HM2144" s="16"/>
      <c r="HN2144" s="16"/>
      <c r="HO2144" s="16"/>
      <c r="HP2144" s="16"/>
      <c r="HQ2144" s="16"/>
      <c r="HR2144" s="16"/>
      <c r="HS2144" s="16"/>
      <c r="HT2144" s="16"/>
      <c r="HU2144" s="16"/>
      <c r="HV2144" s="16"/>
      <c r="HW2144" s="16"/>
      <c r="HX2144" s="16"/>
      <c r="HY2144" s="16"/>
      <c r="HZ2144" s="16"/>
      <c r="IA2144" s="16"/>
      <c r="IB2144" s="16"/>
      <c r="IC2144" s="16"/>
      <c r="ID2144" s="16"/>
      <c r="IE2144" s="16"/>
      <c r="IF2144" s="16"/>
      <c r="IG2144" s="16"/>
      <c r="IH2144" s="16"/>
      <c r="II2144" s="16"/>
      <c r="IJ2144" s="16"/>
      <c r="IK2144" s="16"/>
      <c r="IL2144" s="16"/>
      <c r="IM2144" s="16"/>
      <c r="IN2144" s="16"/>
      <c r="IO2144" s="16"/>
      <c r="IP2144" s="16"/>
      <c r="IQ2144" s="16"/>
      <c r="IR2144" s="16"/>
      <c r="IS2144" s="16"/>
      <c r="IT2144" s="16"/>
      <c r="IU2144" s="16"/>
      <c r="IV2144" s="16"/>
      <c r="IW2144" s="16"/>
      <c r="IX2144" s="16"/>
      <c r="IY2144" s="16"/>
      <c r="IZ2144" s="16"/>
      <c r="JA2144" s="16"/>
      <c r="JB2144" s="16"/>
      <c r="JC2144" s="16"/>
      <c r="JD2144" s="16"/>
      <c r="JE2144" s="16"/>
      <c r="JF2144" s="16"/>
      <c r="JG2144" s="16"/>
      <c r="JH2144" s="16"/>
      <c r="JI2144" s="16"/>
      <c r="JJ2144" s="16"/>
      <c r="JK2144" s="16"/>
      <c r="JL2144" s="16"/>
      <c r="JM2144" s="16"/>
      <c r="JN2144" s="16"/>
      <c r="JO2144" s="16"/>
    </row>
    <row r="2145" spans="1:275" x14ac:dyDescent="0.25">
      <c r="A2145" s="2">
        <v>3423</v>
      </c>
      <c r="B2145" s="2" t="s">
        <v>4057</v>
      </c>
      <c r="D2145" s="68" t="s">
        <v>4068</v>
      </c>
      <c r="E2145" s="15" t="s">
        <v>334</v>
      </c>
      <c r="F2145" s="36" t="s">
        <v>4022</v>
      </c>
      <c r="G2145" s="4" t="s">
        <v>4053</v>
      </c>
      <c r="H2145" s="4" t="s">
        <v>666</v>
      </c>
      <c r="I2145" s="4" t="s">
        <v>644</v>
      </c>
      <c r="J2145" s="37" t="s">
        <v>4024</v>
      </c>
      <c r="M2145" s="4" t="s">
        <v>3270</v>
      </c>
      <c r="N2145" s="37" t="s">
        <v>3935</v>
      </c>
      <c r="O2145" s="4" t="s">
        <v>548</v>
      </c>
      <c r="Q2145" s="37" t="s">
        <v>3936</v>
      </c>
      <c r="R2145" s="91" t="s">
        <v>3937</v>
      </c>
      <c r="S2145" s="26" t="s">
        <v>2185</v>
      </c>
      <c r="T2145" s="88" t="s">
        <v>552</v>
      </c>
      <c r="U2145" s="6"/>
      <c r="V2145" s="88" t="s">
        <v>553</v>
      </c>
      <c r="W2145" s="6" t="s">
        <v>554</v>
      </c>
      <c r="X2145" s="6" t="s">
        <v>555</v>
      </c>
      <c r="Y2145" s="6" t="s">
        <v>556</v>
      </c>
      <c r="Z2145" s="4" t="s">
        <v>604</v>
      </c>
      <c r="AA2145" s="37" t="s">
        <v>557</v>
      </c>
      <c r="AB2145" s="13">
        <v>47.5</v>
      </c>
      <c r="AC2145" s="13">
        <v>8.48</v>
      </c>
      <c r="AD2145" s="8">
        <v>47.0833333</v>
      </c>
      <c r="AE2145" s="8">
        <v>8.8000000000000007</v>
      </c>
      <c r="AG2145" s="2" t="s">
        <v>694</v>
      </c>
      <c r="AH2145" s="2" t="s">
        <v>666</v>
      </c>
      <c r="AI2145" s="113">
        <v>674</v>
      </c>
      <c r="AJ2145" s="2" t="s">
        <v>633</v>
      </c>
      <c r="AK2145" s="14">
        <v>4</v>
      </c>
      <c r="AL2145" s="29">
        <v>4</v>
      </c>
      <c r="AM2145" s="2" t="s">
        <v>608</v>
      </c>
      <c r="AN2145" s="10">
        <v>47</v>
      </c>
      <c r="AO2145" s="10">
        <v>225.6</v>
      </c>
      <c r="AP2145" s="4">
        <v>1</v>
      </c>
      <c r="AQ2145" s="4" t="s">
        <v>609</v>
      </c>
      <c r="AR2145" s="12">
        <v>8.4143683734823522</v>
      </c>
      <c r="AS2145" s="13">
        <v>8.2376614594671105E-2</v>
      </c>
      <c r="AU2145" s="4" t="s">
        <v>639</v>
      </c>
      <c r="AV2145" s="4" t="s">
        <v>634</v>
      </c>
      <c r="AW2145" s="11"/>
      <c r="AX2145" s="11"/>
      <c r="AZ2145" s="105">
        <v>4.8</v>
      </c>
      <c r="BA2145" s="14" t="s">
        <v>563</v>
      </c>
      <c r="BB2145" s="1" t="s">
        <v>335</v>
      </c>
      <c r="BC2145" s="15">
        <v>-0.13350000000000001</v>
      </c>
      <c r="BD2145" s="2"/>
      <c r="BE2145" s="16"/>
      <c r="BF2145" s="16"/>
      <c r="BG2145" s="16"/>
      <c r="BH2145" s="16"/>
      <c r="BI2145" s="16"/>
      <c r="BJ2145" s="16"/>
      <c r="BK2145" s="16"/>
      <c r="BL2145" s="16"/>
      <c r="BM2145" s="16"/>
      <c r="BN2145" s="16"/>
      <c r="BO2145" s="16"/>
      <c r="BP2145" s="16"/>
      <c r="BQ2145" s="16"/>
      <c r="BR2145" s="16"/>
      <c r="BS2145" s="16"/>
      <c r="BT2145" s="16"/>
      <c r="BU2145" s="16"/>
      <c r="BV2145" s="16"/>
      <c r="BW2145" s="16"/>
      <c r="BX2145" s="16"/>
      <c r="BY2145" s="16"/>
      <c r="BZ2145" s="16"/>
      <c r="CA2145" s="16"/>
      <c r="CB2145" s="16"/>
      <c r="CC2145" s="16"/>
      <c r="CD2145" s="16"/>
      <c r="CE2145" s="16"/>
      <c r="CF2145" s="16"/>
      <c r="CG2145" s="16"/>
      <c r="CH2145" s="16"/>
      <c r="CI2145" s="16"/>
      <c r="CJ2145" s="16"/>
      <c r="CK2145" s="16"/>
      <c r="CL2145" s="16"/>
      <c r="CM2145" s="16"/>
      <c r="CN2145" s="16"/>
      <c r="CO2145" s="16"/>
      <c r="CP2145" s="16"/>
      <c r="CQ2145" s="16"/>
      <c r="CR2145" s="16"/>
      <c r="CS2145" s="16"/>
      <c r="CT2145" s="16"/>
      <c r="CU2145" s="16"/>
      <c r="CV2145" s="16"/>
      <c r="CW2145" s="16"/>
      <c r="CX2145" s="16"/>
      <c r="CY2145" s="16"/>
      <c r="CZ2145" s="16"/>
      <c r="DA2145" s="16"/>
      <c r="DB2145" s="16"/>
      <c r="DC2145" s="16"/>
      <c r="DD2145" s="16"/>
      <c r="DE2145" s="16"/>
      <c r="DF2145" s="16"/>
      <c r="DG2145" s="16"/>
      <c r="DH2145" s="16"/>
      <c r="DI2145" s="16"/>
      <c r="DJ2145" s="16"/>
      <c r="DK2145" s="16"/>
      <c r="DL2145" s="16"/>
      <c r="DM2145" s="16"/>
      <c r="DN2145" s="16"/>
      <c r="DO2145" s="16"/>
      <c r="DP2145" s="16"/>
      <c r="DQ2145" s="16"/>
      <c r="DR2145" s="16"/>
      <c r="DS2145" s="16"/>
      <c r="DT2145" s="16"/>
      <c r="DU2145" s="16"/>
      <c r="DV2145" s="16"/>
      <c r="DW2145" s="16"/>
      <c r="DX2145" s="16"/>
      <c r="DY2145" s="16"/>
      <c r="DZ2145" s="16"/>
      <c r="EA2145" s="16"/>
      <c r="EB2145" s="16"/>
      <c r="EC2145" s="16"/>
      <c r="ED2145" s="16"/>
      <c r="EE2145" s="16"/>
      <c r="EF2145" s="16"/>
      <c r="EG2145" s="16"/>
      <c r="EH2145" s="16"/>
      <c r="EI2145" s="16"/>
      <c r="EJ2145" s="16"/>
      <c r="EK2145" s="16"/>
      <c r="EL2145" s="16"/>
      <c r="EM2145" s="16"/>
      <c r="EN2145" s="16"/>
      <c r="EO2145" s="16"/>
      <c r="EP2145" s="16"/>
      <c r="EQ2145" s="16"/>
      <c r="ER2145" s="16"/>
      <c r="ES2145" s="16"/>
      <c r="ET2145" s="16"/>
      <c r="EU2145" s="16"/>
      <c r="EV2145" s="16"/>
      <c r="EW2145" s="16"/>
      <c r="EX2145" s="16"/>
      <c r="EY2145" s="16"/>
      <c r="EZ2145" s="16"/>
      <c r="FA2145" s="16"/>
      <c r="FB2145" s="16"/>
      <c r="FC2145" s="16"/>
      <c r="FD2145" s="16"/>
      <c r="FE2145" s="16"/>
      <c r="FF2145" s="16"/>
      <c r="FG2145" s="16"/>
      <c r="FH2145" s="16"/>
      <c r="FI2145" s="16"/>
      <c r="FJ2145" s="16"/>
      <c r="FK2145" s="16"/>
      <c r="FL2145" s="16"/>
      <c r="FM2145" s="16"/>
      <c r="FN2145" s="16"/>
      <c r="FO2145" s="16"/>
      <c r="FP2145" s="16"/>
      <c r="FQ2145" s="16"/>
      <c r="FR2145" s="16"/>
      <c r="FS2145" s="16"/>
      <c r="FT2145" s="16"/>
      <c r="FU2145" s="16"/>
      <c r="FV2145" s="16"/>
      <c r="FW2145" s="16"/>
      <c r="FX2145" s="16"/>
      <c r="FY2145" s="16"/>
      <c r="FZ2145" s="16"/>
      <c r="GA2145" s="16"/>
      <c r="GB2145" s="16"/>
      <c r="GC2145" s="16"/>
      <c r="GD2145" s="16"/>
      <c r="GE2145" s="16"/>
      <c r="GF2145" s="16"/>
      <c r="GG2145" s="16"/>
      <c r="GH2145" s="16"/>
      <c r="GI2145" s="16"/>
      <c r="GJ2145" s="16"/>
      <c r="GK2145" s="16"/>
      <c r="GL2145" s="16"/>
      <c r="GM2145" s="16"/>
      <c r="GN2145" s="16"/>
      <c r="GO2145" s="16"/>
      <c r="GP2145" s="16"/>
      <c r="GQ2145" s="16"/>
      <c r="GR2145" s="16"/>
      <c r="GS2145" s="16"/>
      <c r="GT2145" s="16"/>
      <c r="GU2145" s="16"/>
      <c r="GV2145" s="16"/>
      <c r="GW2145" s="16"/>
      <c r="GX2145" s="16"/>
      <c r="GY2145" s="16"/>
      <c r="GZ2145" s="16"/>
      <c r="HA2145" s="16"/>
      <c r="HB2145" s="16"/>
      <c r="HC2145" s="16"/>
      <c r="HD2145" s="16"/>
      <c r="HE2145" s="16"/>
      <c r="HF2145" s="16"/>
      <c r="HG2145" s="16"/>
      <c r="HH2145" s="16"/>
      <c r="HI2145" s="16"/>
      <c r="HJ2145" s="16"/>
      <c r="HK2145" s="16"/>
      <c r="HL2145" s="16"/>
      <c r="HM2145" s="16"/>
      <c r="HN2145" s="16"/>
      <c r="HO2145" s="16"/>
      <c r="HP2145" s="16"/>
      <c r="HQ2145" s="16"/>
      <c r="HR2145" s="16"/>
      <c r="HS2145" s="16"/>
      <c r="HT2145" s="16"/>
      <c r="HU2145" s="16"/>
      <c r="HV2145" s="16"/>
      <c r="HW2145" s="16"/>
      <c r="HX2145" s="16"/>
      <c r="HY2145" s="16"/>
      <c r="HZ2145" s="16"/>
      <c r="IA2145" s="16"/>
      <c r="IB2145" s="16"/>
      <c r="IC2145" s="16"/>
      <c r="ID2145" s="16"/>
      <c r="IE2145" s="16"/>
      <c r="IF2145" s="16"/>
      <c r="IG2145" s="16"/>
      <c r="IH2145" s="16"/>
      <c r="II2145" s="16"/>
      <c r="IJ2145" s="16"/>
      <c r="IK2145" s="16"/>
      <c r="IL2145" s="16"/>
      <c r="IM2145" s="16"/>
      <c r="IN2145" s="16"/>
      <c r="IO2145" s="16"/>
      <c r="IP2145" s="16"/>
      <c r="IQ2145" s="16"/>
      <c r="IR2145" s="16"/>
      <c r="IS2145" s="16"/>
      <c r="IT2145" s="16"/>
      <c r="IU2145" s="16"/>
      <c r="IV2145" s="16"/>
      <c r="IW2145" s="16"/>
      <c r="IX2145" s="16"/>
      <c r="IY2145" s="16"/>
      <c r="IZ2145" s="16"/>
      <c r="JA2145" s="16"/>
      <c r="JB2145" s="16"/>
      <c r="JC2145" s="16"/>
      <c r="JD2145" s="16"/>
      <c r="JE2145" s="16"/>
      <c r="JF2145" s="16"/>
      <c r="JG2145" s="16"/>
      <c r="JH2145" s="16"/>
      <c r="JI2145" s="16"/>
      <c r="JJ2145" s="16"/>
      <c r="JK2145" s="16"/>
      <c r="JL2145" s="16"/>
      <c r="JM2145" s="16"/>
      <c r="JN2145" s="16"/>
      <c r="JO2145" s="16"/>
    </row>
    <row r="2146" spans="1:275" x14ac:dyDescent="0.25">
      <c r="A2146" s="2">
        <v>3424</v>
      </c>
      <c r="B2146" s="2" t="s">
        <v>4057</v>
      </c>
      <c r="D2146" s="68" t="s">
        <v>4069</v>
      </c>
      <c r="E2146" s="15" t="s">
        <v>334</v>
      </c>
      <c r="F2146" s="36" t="s">
        <v>4022</v>
      </c>
      <c r="G2146" s="4" t="s">
        <v>4053</v>
      </c>
      <c r="H2146" s="4" t="s">
        <v>666</v>
      </c>
      <c r="I2146" s="4" t="s">
        <v>644</v>
      </c>
      <c r="J2146" s="37" t="s">
        <v>4024</v>
      </c>
      <c r="M2146" s="4" t="s">
        <v>3270</v>
      </c>
      <c r="N2146" s="37" t="s">
        <v>3935</v>
      </c>
      <c r="O2146" s="4" t="s">
        <v>548</v>
      </c>
      <c r="Q2146" s="37" t="s">
        <v>3936</v>
      </c>
      <c r="R2146" s="91" t="s">
        <v>3937</v>
      </c>
      <c r="S2146" s="26" t="s">
        <v>2185</v>
      </c>
      <c r="T2146" s="88" t="s">
        <v>552</v>
      </c>
      <c r="U2146" s="6"/>
      <c r="V2146" s="88" t="s">
        <v>553</v>
      </c>
      <c r="W2146" s="6" t="s">
        <v>554</v>
      </c>
      <c r="X2146" s="6" t="s">
        <v>555</v>
      </c>
      <c r="Y2146" s="6" t="s">
        <v>556</v>
      </c>
      <c r="Z2146" s="4" t="s">
        <v>604</v>
      </c>
      <c r="AA2146" s="37" t="s">
        <v>557</v>
      </c>
      <c r="AB2146" s="13">
        <v>47.5</v>
      </c>
      <c r="AC2146" s="13">
        <v>8.48</v>
      </c>
      <c r="AD2146" s="8">
        <v>47.0833333</v>
      </c>
      <c r="AE2146" s="8">
        <v>8.8000000000000007</v>
      </c>
      <c r="AG2146" s="2" t="s">
        <v>694</v>
      </c>
      <c r="AH2146" s="2" t="s">
        <v>666</v>
      </c>
      <c r="AI2146" s="113">
        <v>674</v>
      </c>
      <c r="AJ2146" s="2" t="s">
        <v>633</v>
      </c>
      <c r="AK2146" s="14">
        <v>4</v>
      </c>
      <c r="AL2146" s="29">
        <v>4</v>
      </c>
      <c r="AM2146" s="2" t="s">
        <v>608</v>
      </c>
      <c r="AN2146" s="10">
        <v>47</v>
      </c>
      <c r="AO2146" s="10">
        <v>216.2</v>
      </c>
      <c r="AP2146" s="4">
        <v>1</v>
      </c>
      <c r="AQ2146" s="4" t="s">
        <v>609</v>
      </c>
      <c r="AR2146" s="12">
        <v>8.5132114580623508</v>
      </c>
      <c r="AS2146" s="13">
        <v>8.1420176624827909E-2</v>
      </c>
      <c r="AU2146" s="4" t="s">
        <v>639</v>
      </c>
      <c r="AV2146" s="4" t="s">
        <v>634</v>
      </c>
      <c r="AW2146" s="11"/>
      <c r="AX2146" s="11"/>
      <c r="AZ2146" s="105">
        <v>4.5999999999999996</v>
      </c>
      <c r="BA2146" s="14" t="s">
        <v>563</v>
      </c>
      <c r="BB2146" s="1" t="s">
        <v>335</v>
      </c>
      <c r="BC2146" s="15">
        <v>-0.13350000000000001</v>
      </c>
      <c r="BD2146" s="2"/>
      <c r="BE2146" s="16"/>
      <c r="BF2146" s="16"/>
      <c r="BG2146" s="16"/>
      <c r="BH2146" s="16"/>
      <c r="BI2146" s="16"/>
      <c r="BJ2146" s="16"/>
      <c r="BK2146" s="16"/>
      <c r="BL2146" s="16"/>
      <c r="BM2146" s="16"/>
      <c r="BN2146" s="16"/>
      <c r="BO2146" s="16"/>
      <c r="BP2146" s="16"/>
      <c r="BQ2146" s="16"/>
      <c r="BR2146" s="16"/>
      <c r="BS2146" s="16"/>
      <c r="BT2146" s="16"/>
      <c r="BU2146" s="16"/>
      <c r="BV2146" s="16"/>
      <c r="BW2146" s="16"/>
      <c r="BX2146" s="16"/>
      <c r="BY2146" s="16"/>
      <c r="BZ2146" s="16"/>
      <c r="CA2146" s="16"/>
      <c r="CB2146" s="16"/>
      <c r="CC2146" s="16"/>
      <c r="CD2146" s="16"/>
      <c r="CE2146" s="16"/>
      <c r="CF2146" s="16"/>
      <c r="CG2146" s="16"/>
      <c r="CH2146" s="16"/>
      <c r="CI2146" s="16"/>
      <c r="CJ2146" s="16"/>
      <c r="CK2146" s="16"/>
      <c r="CL2146" s="16"/>
      <c r="CM2146" s="16"/>
      <c r="CN2146" s="16"/>
      <c r="CO2146" s="16"/>
      <c r="CP2146" s="16"/>
      <c r="CQ2146" s="16"/>
      <c r="CR2146" s="16"/>
      <c r="CS2146" s="16"/>
      <c r="CT2146" s="16"/>
      <c r="CU2146" s="16"/>
      <c r="CV2146" s="16"/>
      <c r="CW2146" s="16"/>
      <c r="CX2146" s="16"/>
      <c r="CY2146" s="16"/>
      <c r="CZ2146" s="16"/>
      <c r="DA2146" s="16"/>
      <c r="DB2146" s="16"/>
      <c r="DC2146" s="16"/>
      <c r="DD2146" s="16"/>
      <c r="DE2146" s="16"/>
      <c r="DF2146" s="16"/>
      <c r="DG2146" s="16"/>
      <c r="DH2146" s="16"/>
      <c r="DI2146" s="16"/>
      <c r="DJ2146" s="16"/>
      <c r="DK2146" s="16"/>
      <c r="DL2146" s="16"/>
      <c r="DM2146" s="16"/>
      <c r="DN2146" s="16"/>
      <c r="DO2146" s="16"/>
      <c r="DP2146" s="16"/>
      <c r="DQ2146" s="16"/>
      <c r="DR2146" s="16"/>
      <c r="DS2146" s="16"/>
      <c r="DT2146" s="16"/>
      <c r="DU2146" s="16"/>
      <c r="DV2146" s="16"/>
      <c r="DW2146" s="16"/>
      <c r="DX2146" s="16"/>
      <c r="DY2146" s="16"/>
      <c r="DZ2146" s="16"/>
      <c r="EA2146" s="16"/>
      <c r="EB2146" s="16"/>
      <c r="EC2146" s="16"/>
      <c r="ED2146" s="16"/>
      <c r="EE2146" s="16"/>
      <c r="EF2146" s="16"/>
      <c r="EG2146" s="16"/>
      <c r="EH2146" s="16"/>
      <c r="EI2146" s="16"/>
      <c r="EJ2146" s="16"/>
      <c r="EK2146" s="16"/>
      <c r="EL2146" s="16"/>
      <c r="EM2146" s="16"/>
      <c r="EN2146" s="16"/>
      <c r="EO2146" s="16"/>
      <c r="EP2146" s="16"/>
      <c r="EQ2146" s="16"/>
      <c r="ER2146" s="16"/>
      <c r="ES2146" s="16"/>
      <c r="ET2146" s="16"/>
      <c r="EU2146" s="16"/>
      <c r="EV2146" s="16"/>
      <c r="EW2146" s="16"/>
      <c r="EX2146" s="16"/>
      <c r="EY2146" s="16"/>
      <c r="EZ2146" s="16"/>
      <c r="FA2146" s="16"/>
      <c r="FB2146" s="16"/>
      <c r="FC2146" s="16"/>
      <c r="FD2146" s="16"/>
      <c r="FE2146" s="16"/>
      <c r="FF2146" s="16"/>
      <c r="FG2146" s="16"/>
      <c r="FH2146" s="16"/>
      <c r="FI2146" s="16"/>
      <c r="FJ2146" s="16"/>
      <c r="FK2146" s="16"/>
      <c r="FL2146" s="16"/>
      <c r="FM2146" s="16"/>
      <c r="FN2146" s="16"/>
      <c r="FO2146" s="16"/>
      <c r="FP2146" s="16"/>
      <c r="FQ2146" s="16"/>
      <c r="FR2146" s="16"/>
      <c r="FS2146" s="16"/>
      <c r="FT2146" s="16"/>
      <c r="FU2146" s="16"/>
      <c r="FV2146" s="16"/>
      <c r="FW2146" s="16"/>
      <c r="FX2146" s="16"/>
      <c r="FY2146" s="16"/>
      <c r="FZ2146" s="16"/>
      <c r="GA2146" s="16"/>
      <c r="GB2146" s="16"/>
      <c r="GC2146" s="16"/>
      <c r="GD2146" s="16"/>
      <c r="GE2146" s="16"/>
      <c r="GF2146" s="16"/>
      <c r="GG2146" s="16"/>
      <c r="GH2146" s="16"/>
      <c r="GI2146" s="16"/>
      <c r="GJ2146" s="16"/>
      <c r="GK2146" s="16"/>
      <c r="GL2146" s="16"/>
      <c r="GM2146" s="16"/>
      <c r="GN2146" s="16"/>
      <c r="GO2146" s="16"/>
      <c r="GP2146" s="16"/>
      <c r="GQ2146" s="16"/>
      <c r="GR2146" s="16"/>
      <c r="GS2146" s="16"/>
      <c r="GT2146" s="16"/>
      <c r="GU2146" s="16"/>
      <c r="GV2146" s="16"/>
      <c r="GW2146" s="16"/>
      <c r="GX2146" s="16"/>
      <c r="GY2146" s="16"/>
      <c r="GZ2146" s="16"/>
      <c r="HA2146" s="16"/>
      <c r="HB2146" s="16"/>
      <c r="HC2146" s="16"/>
      <c r="HD2146" s="16"/>
      <c r="HE2146" s="16"/>
      <c r="HF2146" s="16"/>
      <c r="HG2146" s="16"/>
      <c r="HH2146" s="16"/>
      <c r="HI2146" s="16"/>
      <c r="HJ2146" s="16"/>
      <c r="HK2146" s="16"/>
      <c r="HL2146" s="16"/>
      <c r="HM2146" s="16"/>
      <c r="HN2146" s="16"/>
      <c r="HO2146" s="16"/>
      <c r="HP2146" s="16"/>
      <c r="HQ2146" s="16"/>
      <c r="HR2146" s="16"/>
      <c r="HS2146" s="16"/>
      <c r="HT2146" s="16"/>
      <c r="HU2146" s="16"/>
      <c r="HV2146" s="16"/>
      <c r="HW2146" s="16"/>
      <c r="HX2146" s="16"/>
      <c r="HY2146" s="16"/>
      <c r="HZ2146" s="16"/>
      <c r="IA2146" s="16"/>
      <c r="IB2146" s="16"/>
      <c r="IC2146" s="16"/>
      <c r="ID2146" s="16"/>
      <c r="IE2146" s="16"/>
      <c r="IF2146" s="16"/>
      <c r="IG2146" s="16"/>
      <c r="IH2146" s="16"/>
      <c r="II2146" s="16"/>
      <c r="IJ2146" s="16"/>
      <c r="IK2146" s="16"/>
      <c r="IL2146" s="16"/>
      <c r="IM2146" s="16"/>
      <c r="IN2146" s="16"/>
      <c r="IO2146" s="16"/>
      <c r="IP2146" s="16"/>
      <c r="IQ2146" s="16"/>
      <c r="IR2146" s="16"/>
      <c r="IS2146" s="16"/>
      <c r="IT2146" s="16"/>
      <c r="IU2146" s="16"/>
      <c r="IV2146" s="16"/>
      <c r="IW2146" s="16"/>
      <c r="IX2146" s="16"/>
      <c r="IY2146" s="16"/>
      <c r="IZ2146" s="16"/>
      <c r="JA2146" s="16"/>
      <c r="JB2146" s="16"/>
      <c r="JC2146" s="16"/>
      <c r="JD2146" s="16"/>
      <c r="JE2146" s="16"/>
      <c r="JF2146" s="16"/>
      <c r="JG2146" s="16"/>
      <c r="JH2146" s="16"/>
      <c r="JI2146" s="16"/>
      <c r="JJ2146" s="16"/>
      <c r="JK2146" s="16"/>
      <c r="JL2146" s="16"/>
      <c r="JM2146" s="16"/>
      <c r="JN2146" s="16"/>
      <c r="JO2146" s="16"/>
    </row>
    <row r="2147" spans="1:275" x14ac:dyDescent="0.25">
      <c r="A2147" s="2">
        <v>3425</v>
      </c>
      <c r="B2147" s="2" t="s">
        <v>4057</v>
      </c>
      <c r="D2147" s="68" t="s">
        <v>4070</v>
      </c>
      <c r="E2147" s="15" t="s">
        <v>334</v>
      </c>
      <c r="F2147" s="36" t="s">
        <v>4022</v>
      </c>
      <c r="G2147" s="4" t="s">
        <v>4053</v>
      </c>
      <c r="H2147" s="4" t="s">
        <v>666</v>
      </c>
      <c r="I2147" s="4" t="s">
        <v>644</v>
      </c>
      <c r="J2147" s="37" t="s">
        <v>4024</v>
      </c>
      <c r="M2147" s="4" t="s">
        <v>3270</v>
      </c>
      <c r="N2147" s="37" t="s">
        <v>3935</v>
      </c>
      <c r="O2147" s="4" t="s">
        <v>548</v>
      </c>
      <c r="Q2147" s="37" t="s">
        <v>3936</v>
      </c>
      <c r="R2147" s="91" t="s">
        <v>3937</v>
      </c>
      <c r="S2147" s="26" t="s">
        <v>2185</v>
      </c>
      <c r="T2147" s="88" t="s">
        <v>552</v>
      </c>
      <c r="U2147" s="6"/>
      <c r="V2147" s="88" t="s">
        <v>553</v>
      </c>
      <c r="W2147" s="6" t="s">
        <v>554</v>
      </c>
      <c r="X2147" s="6" t="s">
        <v>555</v>
      </c>
      <c r="Y2147" s="6" t="s">
        <v>556</v>
      </c>
      <c r="Z2147" s="4" t="s">
        <v>604</v>
      </c>
      <c r="AA2147" s="37" t="s">
        <v>557</v>
      </c>
      <c r="AB2147" s="13">
        <v>47.5</v>
      </c>
      <c r="AC2147" s="13">
        <v>8.48</v>
      </c>
      <c r="AD2147" s="8">
        <v>47.0833333</v>
      </c>
      <c r="AE2147" s="8">
        <v>8.8000000000000007</v>
      </c>
      <c r="AG2147" s="2" t="s">
        <v>694</v>
      </c>
      <c r="AH2147" s="2" t="s">
        <v>666</v>
      </c>
      <c r="AI2147" s="113">
        <v>674</v>
      </c>
      <c r="AJ2147" s="2" t="s">
        <v>633</v>
      </c>
      <c r="AK2147" s="14">
        <v>4</v>
      </c>
      <c r="AL2147" s="29">
        <v>4</v>
      </c>
      <c r="AM2147" s="2" t="s">
        <v>608</v>
      </c>
      <c r="AN2147" s="10">
        <v>47</v>
      </c>
      <c r="AO2147" s="10">
        <v>169.20000000000002</v>
      </c>
      <c r="AP2147" s="4">
        <v>1</v>
      </c>
      <c r="AQ2147" s="4" t="s">
        <v>609</v>
      </c>
      <c r="AR2147" s="12">
        <v>8.5662973640881646</v>
      </c>
      <c r="AS2147" s="13">
        <v>8.0915610455664699E-2</v>
      </c>
      <c r="AU2147" s="4" t="s">
        <v>639</v>
      </c>
      <c r="AV2147" s="4" t="s">
        <v>634</v>
      </c>
      <c r="AW2147" s="11"/>
      <c r="AX2147" s="11"/>
      <c r="AZ2147" s="105">
        <v>3.6</v>
      </c>
      <c r="BA2147" s="14" t="s">
        <v>563</v>
      </c>
      <c r="BB2147" s="1" t="s">
        <v>335</v>
      </c>
      <c r="BC2147" s="15">
        <v>-0.13350000000000001</v>
      </c>
      <c r="BD2147" s="2"/>
      <c r="BE2147" s="16"/>
      <c r="BF2147" s="16"/>
      <c r="BG2147" s="16"/>
      <c r="BH2147" s="16"/>
      <c r="BI2147" s="16"/>
      <c r="BJ2147" s="16"/>
      <c r="BK2147" s="16"/>
      <c r="BL2147" s="16"/>
      <c r="BM2147" s="16"/>
      <c r="BN2147" s="16"/>
      <c r="BO2147" s="16"/>
      <c r="BP2147" s="16"/>
      <c r="BQ2147" s="16"/>
      <c r="BR2147" s="16"/>
      <c r="BS2147" s="16"/>
      <c r="BT2147" s="16"/>
      <c r="BU2147" s="16"/>
      <c r="BV2147" s="16"/>
      <c r="BW2147" s="16"/>
      <c r="BX2147" s="16"/>
      <c r="BY2147" s="16"/>
      <c r="BZ2147" s="16"/>
      <c r="CA2147" s="16"/>
      <c r="CB2147" s="16"/>
      <c r="CC2147" s="16"/>
      <c r="CD2147" s="16"/>
      <c r="CE2147" s="16"/>
      <c r="CF2147" s="16"/>
      <c r="CG2147" s="16"/>
      <c r="CH2147" s="16"/>
      <c r="CI2147" s="16"/>
      <c r="CJ2147" s="16"/>
      <c r="CK2147" s="16"/>
      <c r="CL2147" s="16"/>
      <c r="CM2147" s="16"/>
      <c r="CN2147" s="16"/>
      <c r="CO2147" s="16"/>
      <c r="CP2147" s="16"/>
      <c r="CQ2147" s="16"/>
      <c r="CR2147" s="16"/>
      <c r="CS2147" s="16"/>
      <c r="CT2147" s="16"/>
      <c r="CU2147" s="16"/>
      <c r="CV2147" s="16"/>
      <c r="CW2147" s="16"/>
      <c r="CX2147" s="16"/>
      <c r="CY2147" s="16"/>
      <c r="CZ2147" s="16"/>
      <c r="DA2147" s="16"/>
      <c r="DB2147" s="16"/>
      <c r="DC2147" s="16"/>
      <c r="DD2147" s="16"/>
      <c r="DE2147" s="16"/>
      <c r="DF2147" s="16"/>
      <c r="DG2147" s="16"/>
      <c r="DH2147" s="16"/>
      <c r="DI2147" s="16"/>
      <c r="DJ2147" s="16"/>
      <c r="DK2147" s="16"/>
      <c r="DL2147" s="16"/>
      <c r="DM2147" s="16"/>
      <c r="DN2147" s="16"/>
      <c r="DO2147" s="16"/>
      <c r="DP2147" s="16"/>
      <c r="DQ2147" s="16"/>
      <c r="DR2147" s="16"/>
      <c r="DS2147" s="16"/>
      <c r="DT2147" s="16"/>
      <c r="DU2147" s="16"/>
      <c r="DV2147" s="16"/>
      <c r="DW2147" s="16"/>
      <c r="DX2147" s="16"/>
      <c r="DY2147" s="16"/>
      <c r="DZ2147" s="16"/>
      <c r="EA2147" s="16"/>
      <c r="EB2147" s="16"/>
      <c r="EC2147" s="16"/>
      <c r="ED2147" s="16"/>
      <c r="EE2147" s="16"/>
      <c r="EF2147" s="16"/>
      <c r="EG2147" s="16"/>
      <c r="EH2147" s="16"/>
      <c r="EI2147" s="16"/>
      <c r="EJ2147" s="16"/>
      <c r="EK2147" s="16"/>
      <c r="EL2147" s="16"/>
      <c r="EM2147" s="16"/>
      <c r="EN2147" s="16"/>
      <c r="EO2147" s="16"/>
      <c r="EP2147" s="16"/>
      <c r="EQ2147" s="16"/>
      <c r="ER2147" s="16"/>
      <c r="ES2147" s="16"/>
      <c r="ET2147" s="16"/>
      <c r="EU2147" s="16"/>
      <c r="EV2147" s="16"/>
      <c r="EW2147" s="16"/>
      <c r="EX2147" s="16"/>
      <c r="EY2147" s="16"/>
      <c r="EZ2147" s="16"/>
      <c r="FA2147" s="16"/>
      <c r="FB2147" s="16"/>
      <c r="FC2147" s="16"/>
      <c r="FD2147" s="16"/>
      <c r="FE2147" s="16"/>
      <c r="FF2147" s="16"/>
      <c r="FG2147" s="16"/>
      <c r="FH2147" s="16"/>
      <c r="FI2147" s="16"/>
      <c r="FJ2147" s="16"/>
      <c r="FK2147" s="16"/>
      <c r="FL2147" s="16"/>
      <c r="FM2147" s="16"/>
      <c r="FN2147" s="16"/>
      <c r="FO2147" s="16"/>
      <c r="FP2147" s="16"/>
      <c r="FQ2147" s="16"/>
      <c r="FR2147" s="16"/>
      <c r="FS2147" s="16"/>
      <c r="FT2147" s="16"/>
      <c r="FU2147" s="16"/>
      <c r="FV2147" s="16"/>
      <c r="FW2147" s="16"/>
      <c r="FX2147" s="16"/>
      <c r="FY2147" s="16"/>
      <c r="FZ2147" s="16"/>
      <c r="GA2147" s="16"/>
      <c r="GB2147" s="16"/>
      <c r="GC2147" s="16"/>
      <c r="GD2147" s="16"/>
      <c r="GE2147" s="16"/>
      <c r="GF2147" s="16"/>
      <c r="GG2147" s="16"/>
      <c r="GH2147" s="16"/>
      <c r="GI2147" s="16"/>
      <c r="GJ2147" s="16"/>
      <c r="GK2147" s="16"/>
      <c r="GL2147" s="16"/>
      <c r="GM2147" s="16"/>
      <c r="GN2147" s="16"/>
      <c r="GO2147" s="16"/>
      <c r="GP2147" s="16"/>
      <c r="GQ2147" s="16"/>
      <c r="GR2147" s="16"/>
      <c r="GS2147" s="16"/>
      <c r="GT2147" s="16"/>
      <c r="GU2147" s="16"/>
      <c r="GV2147" s="16"/>
      <c r="GW2147" s="16"/>
      <c r="GX2147" s="16"/>
      <c r="GY2147" s="16"/>
      <c r="GZ2147" s="16"/>
      <c r="HA2147" s="16"/>
      <c r="HB2147" s="16"/>
      <c r="HC2147" s="16"/>
      <c r="HD2147" s="16"/>
      <c r="HE2147" s="16"/>
      <c r="HF2147" s="16"/>
      <c r="HG2147" s="16"/>
      <c r="HH2147" s="16"/>
      <c r="HI2147" s="16"/>
      <c r="HJ2147" s="16"/>
      <c r="HK2147" s="16"/>
      <c r="HL2147" s="16"/>
      <c r="HM2147" s="16"/>
      <c r="HN2147" s="16"/>
      <c r="HO2147" s="16"/>
      <c r="HP2147" s="16"/>
      <c r="HQ2147" s="16"/>
      <c r="HR2147" s="16"/>
      <c r="HS2147" s="16"/>
      <c r="HT2147" s="16"/>
      <c r="HU2147" s="16"/>
      <c r="HV2147" s="16"/>
      <c r="HW2147" s="16"/>
      <c r="HX2147" s="16"/>
      <c r="HY2147" s="16"/>
      <c r="HZ2147" s="16"/>
      <c r="IA2147" s="16"/>
      <c r="IB2147" s="16"/>
      <c r="IC2147" s="16"/>
      <c r="ID2147" s="16"/>
      <c r="IE2147" s="16"/>
      <c r="IF2147" s="16"/>
      <c r="IG2147" s="16"/>
      <c r="IH2147" s="16"/>
      <c r="II2147" s="16"/>
      <c r="IJ2147" s="16"/>
      <c r="IK2147" s="16"/>
      <c r="IL2147" s="16"/>
      <c r="IM2147" s="16"/>
      <c r="IN2147" s="16"/>
      <c r="IO2147" s="16"/>
      <c r="IP2147" s="16"/>
      <c r="IQ2147" s="16"/>
      <c r="IR2147" s="16"/>
      <c r="IS2147" s="16"/>
      <c r="IT2147" s="16"/>
      <c r="IU2147" s="16"/>
      <c r="IV2147" s="16"/>
      <c r="IW2147" s="16"/>
      <c r="IX2147" s="16"/>
      <c r="IY2147" s="16"/>
      <c r="IZ2147" s="16"/>
      <c r="JA2147" s="16"/>
      <c r="JB2147" s="16"/>
      <c r="JC2147" s="16"/>
      <c r="JD2147" s="16"/>
      <c r="JE2147" s="16"/>
      <c r="JF2147" s="16"/>
      <c r="JG2147" s="16"/>
      <c r="JH2147" s="16"/>
      <c r="JI2147" s="16"/>
      <c r="JJ2147" s="16"/>
      <c r="JK2147" s="16"/>
      <c r="JL2147" s="16"/>
      <c r="JM2147" s="16"/>
      <c r="JN2147" s="16"/>
      <c r="JO2147" s="16"/>
    </row>
    <row r="2148" spans="1:275" x14ac:dyDescent="0.25">
      <c r="A2148" s="2">
        <v>3426</v>
      </c>
      <c r="B2148" s="2" t="s">
        <v>4057</v>
      </c>
      <c r="D2148" s="68" t="s">
        <v>4071</v>
      </c>
      <c r="E2148" s="15" t="s">
        <v>334</v>
      </c>
      <c r="F2148" s="36" t="s">
        <v>4022</v>
      </c>
      <c r="G2148" s="4" t="s">
        <v>4053</v>
      </c>
      <c r="H2148" s="4" t="s">
        <v>666</v>
      </c>
      <c r="I2148" s="4" t="s">
        <v>644</v>
      </c>
      <c r="J2148" s="37" t="s">
        <v>4024</v>
      </c>
      <c r="M2148" s="4" t="s">
        <v>3270</v>
      </c>
      <c r="N2148" s="37" t="s">
        <v>3935</v>
      </c>
      <c r="O2148" s="4" t="s">
        <v>548</v>
      </c>
      <c r="Q2148" s="37" t="s">
        <v>3936</v>
      </c>
      <c r="R2148" s="91" t="s">
        <v>3937</v>
      </c>
      <c r="S2148" s="26" t="s">
        <v>2185</v>
      </c>
      <c r="T2148" s="88" t="s">
        <v>552</v>
      </c>
      <c r="U2148" s="6"/>
      <c r="V2148" s="88" t="s">
        <v>553</v>
      </c>
      <c r="W2148" s="6" t="s">
        <v>554</v>
      </c>
      <c r="X2148" s="6" t="s">
        <v>555</v>
      </c>
      <c r="Y2148" s="6" t="s">
        <v>556</v>
      </c>
      <c r="Z2148" s="4" t="s">
        <v>604</v>
      </c>
      <c r="AA2148" s="37" t="s">
        <v>557</v>
      </c>
      <c r="AB2148" s="13">
        <v>47.5</v>
      </c>
      <c r="AC2148" s="13">
        <v>8.48</v>
      </c>
      <c r="AD2148" s="8">
        <v>47.0833333</v>
      </c>
      <c r="AE2148" s="8">
        <v>8.8000000000000007</v>
      </c>
      <c r="AG2148" s="2" t="s">
        <v>694</v>
      </c>
      <c r="AH2148" s="2" t="s">
        <v>666</v>
      </c>
      <c r="AI2148" s="113">
        <v>674</v>
      </c>
      <c r="AJ2148" s="2" t="s">
        <v>633</v>
      </c>
      <c r="AK2148" s="14">
        <v>4</v>
      </c>
      <c r="AL2148" s="29">
        <v>4</v>
      </c>
      <c r="AM2148" s="2" t="s">
        <v>608</v>
      </c>
      <c r="AN2148" s="10">
        <v>47</v>
      </c>
      <c r="AO2148" s="10">
        <v>155.1</v>
      </c>
      <c r="AP2148" s="4">
        <v>1</v>
      </c>
      <c r="AQ2148" s="4" t="s">
        <v>609</v>
      </c>
      <c r="AR2148" s="12">
        <v>8.4768913119827438</v>
      </c>
      <c r="AS2148" s="13">
        <v>8.1769030066497134E-2</v>
      </c>
      <c r="AU2148" s="4" t="s">
        <v>639</v>
      </c>
      <c r="AV2148" s="4" t="s">
        <v>634</v>
      </c>
      <c r="AW2148" s="11"/>
      <c r="AX2148" s="11"/>
      <c r="AZ2148" s="105">
        <v>3.3</v>
      </c>
      <c r="BA2148" s="14" t="s">
        <v>563</v>
      </c>
      <c r="BB2148" s="1" t="s">
        <v>335</v>
      </c>
      <c r="BC2148" s="15">
        <v>-0.13350000000000001</v>
      </c>
      <c r="BD2148" s="2"/>
      <c r="BE2148" s="16"/>
      <c r="BF2148" s="16"/>
      <c r="BG2148" s="16"/>
      <c r="BH2148" s="16"/>
      <c r="BI2148" s="16"/>
      <c r="BJ2148" s="16"/>
      <c r="BK2148" s="16"/>
      <c r="BL2148" s="16"/>
      <c r="BM2148" s="16"/>
      <c r="BN2148" s="16"/>
      <c r="BO2148" s="16"/>
      <c r="BP2148" s="16"/>
      <c r="BQ2148" s="16"/>
      <c r="BR2148" s="16"/>
      <c r="BS2148" s="16"/>
      <c r="BT2148" s="16"/>
      <c r="BU2148" s="16"/>
      <c r="BV2148" s="16"/>
      <c r="BW2148" s="16"/>
      <c r="BX2148" s="16"/>
      <c r="BY2148" s="16"/>
      <c r="BZ2148" s="16"/>
      <c r="CA2148" s="16"/>
      <c r="CB2148" s="16"/>
      <c r="CC2148" s="16"/>
      <c r="CD2148" s="16"/>
      <c r="CE2148" s="16"/>
      <c r="CF2148" s="16"/>
      <c r="CG2148" s="16"/>
      <c r="CH2148" s="16"/>
      <c r="CI2148" s="16"/>
      <c r="CJ2148" s="16"/>
      <c r="CK2148" s="16"/>
      <c r="CL2148" s="16"/>
      <c r="CM2148" s="16"/>
      <c r="CN2148" s="16"/>
      <c r="CO2148" s="16"/>
      <c r="CP2148" s="16"/>
      <c r="CQ2148" s="16"/>
      <c r="CR2148" s="16"/>
      <c r="CS2148" s="16"/>
      <c r="CT2148" s="16"/>
      <c r="CU2148" s="16"/>
      <c r="CV2148" s="16"/>
      <c r="CW2148" s="16"/>
      <c r="CX2148" s="16"/>
      <c r="CY2148" s="16"/>
      <c r="CZ2148" s="16"/>
      <c r="DA2148" s="16"/>
      <c r="DB2148" s="16"/>
      <c r="DC2148" s="16"/>
      <c r="DD2148" s="16"/>
      <c r="DE2148" s="16"/>
      <c r="DF2148" s="16"/>
      <c r="DG2148" s="16"/>
      <c r="DH2148" s="16"/>
      <c r="DI2148" s="16"/>
      <c r="DJ2148" s="16"/>
      <c r="DK2148" s="16"/>
      <c r="DL2148" s="16"/>
      <c r="DM2148" s="16"/>
      <c r="DN2148" s="16"/>
      <c r="DO2148" s="16"/>
      <c r="DP2148" s="16"/>
      <c r="DQ2148" s="16"/>
      <c r="DR2148" s="16"/>
      <c r="DS2148" s="16"/>
      <c r="DT2148" s="16"/>
      <c r="DU2148" s="16"/>
      <c r="DV2148" s="16"/>
      <c r="DW2148" s="16"/>
      <c r="DX2148" s="16"/>
      <c r="DY2148" s="16"/>
      <c r="DZ2148" s="16"/>
      <c r="EA2148" s="16"/>
      <c r="EB2148" s="16"/>
      <c r="EC2148" s="16"/>
      <c r="ED2148" s="16"/>
      <c r="EE2148" s="16"/>
      <c r="EF2148" s="16"/>
      <c r="EG2148" s="16"/>
      <c r="EH2148" s="16"/>
      <c r="EI2148" s="16"/>
      <c r="EJ2148" s="16"/>
      <c r="EK2148" s="16"/>
      <c r="EL2148" s="16"/>
      <c r="EM2148" s="16"/>
      <c r="EN2148" s="16"/>
      <c r="EO2148" s="16"/>
      <c r="EP2148" s="16"/>
      <c r="EQ2148" s="16"/>
      <c r="ER2148" s="16"/>
      <c r="ES2148" s="16"/>
      <c r="ET2148" s="16"/>
      <c r="EU2148" s="16"/>
      <c r="EV2148" s="16"/>
      <c r="EW2148" s="16"/>
      <c r="EX2148" s="16"/>
      <c r="EY2148" s="16"/>
      <c r="EZ2148" s="16"/>
      <c r="FA2148" s="16"/>
      <c r="FB2148" s="16"/>
      <c r="FC2148" s="16"/>
      <c r="FD2148" s="16"/>
      <c r="FE2148" s="16"/>
      <c r="FF2148" s="16"/>
      <c r="FG2148" s="16"/>
      <c r="FH2148" s="16"/>
      <c r="FI2148" s="16"/>
      <c r="FJ2148" s="16"/>
      <c r="FK2148" s="16"/>
      <c r="FL2148" s="16"/>
      <c r="FM2148" s="16"/>
      <c r="FN2148" s="16"/>
      <c r="FO2148" s="16"/>
      <c r="FP2148" s="16"/>
      <c r="FQ2148" s="16"/>
      <c r="FR2148" s="16"/>
      <c r="FS2148" s="16"/>
      <c r="FT2148" s="16"/>
      <c r="FU2148" s="16"/>
      <c r="FV2148" s="16"/>
      <c r="FW2148" s="16"/>
      <c r="FX2148" s="16"/>
      <c r="FY2148" s="16"/>
      <c r="FZ2148" s="16"/>
      <c r="GA2148" s="16"/>
      <c r="GB2148" s="16"/>
      <c r="GC2148" s="16"/>
      <c r="GD2148" s="16"/>
      <c r="GE2148" s="16"/>
      <c r="GF2148" s="16"/>
      <c r="GG2148" s="16"/>
      <c r="GH2148" s="16"/>
      <c r="GI2148" s="16"/>
      <c r="GJ2148" s="16"/>
      <c r="GK2148" s="16"/>
      <c r="GL2148" s="16"/>
      <c r="GM2148" s="16"/>
      <c r="GN2148" s="16"/>
      <c r="GO2148" s="16"/>
      <c r="GP2148" s="16"/>
      <c r="GQ2148" s="16"/>
      <c r="GR2148" s="16"/>
      <c r="GS2148" s="16"/>
      <c r="GT2148" s="16"/>
      <c r="GU2148" s="16"/>
      <c r="GV2148" s="16"/>
      <c r="GW2148" s="16"/>
      <c r="GX2148" s="16"/>
      <c r="GY2148" s="16"/>
      <c r="GZ2148" s="16"/>
      <c r="HA2148" s="16"/>
      <c r="HB2148" s="16"/>
      <c r="HC2148" s="16"/>
      <c r="HD2148" s="16"/>
      <c r="HE2148" s="16"/>
      <c r="HF2148" s="16"/>
      <c r="HG2148" s="16"/>
      <c r="HH2148" s="16"/>
      <c r="HI2148" s="16"/>
      <c r="HJ2148" s="16"/>
      <c r="HK2148" s="16"/>
      <c r="HL2148" s="16"/>
      <c r="HM2148" s="16"/>
      <c r="HN2148" s="16"/>
      <c r="HO2148" s="16"/>
      <c r="HP2148" s="16"/>
      <c r="HQ2148" s="16"/>
      <c r="HR2148" s="16"/>
      <c r="HS2148" s="16"/>
      <c r="HT2148" s="16"/>
      <c r="HU2148" s="16"/>
      <c r="HV2148" s="16"/>
      <c r="HW2148" s="16"/>
      <c r="HX2148" s="16"/>
      <c r="HY2148" s="16"/>
      <c r="HZ2148" s="16"/>
      <c r="IA2148" s="16"/>
      <c r="IB2148" s="16"/>
      <c r="IC2148" s="16"/>
      <c r="ID2148" s="16"/>
      <c r="IE2148" s="16"/>
      <c r="IF2148" s="16"/>
      <c r="IG2148" s="16"/>
      <c r="IH2148" s="16"/>
      <c r="II2148" s="16"/>
      <c r="IJ2148" s="16"/>
      <c r="IK2148" s="16"/>
      <c r="IL2148" s="16"/>
      <c r="IM2148" s="16"/>
      <c r="IN2148" s="16"/>
      <c r="IO2148" s="16"/>
      <c r="IP2148" s="16"/>
      <c r="IQ2148" s="16"/>
      <c r="IR2148" s="16"/>
      <c r="IS2148" s="16"/>
      <c r="IT2148" s="16"/>
      <c r="IU2148" s="16"/>
      <c r="IV2148" s="16"/>
      <c r="IW2148" s="16"/>
      <c r="IX2148" s="16"/>
      <c r="IY2148" s="16"/>
      <c r="IZ2148" s="16"/>
      <c r="JA2148" s="16"/>
      <c r="JB2148" s="16"/>
      <c r="JC2148" s="16"/>
      <c r="JD2148" s="16"/>
      <c r="JE2148" s="16"/>
      <c r="JF2148" s="16"/>
      <c r="JG2148" s="16"/>
      <c r="JH2148" s="16"/>
      <c r="JI2148" s="16"/>
      <c r="JJ2148" s="16"/>
      <c r="JK2148" s="16"/>
      <c r="JL2148" s="16"/>
      <c r="JM2148" s="16"/>
      <c r="JN2148" s="16"/>
      <c r="JO2148" s="16"/>
    </row>
    <row r="2149" spans="1:275" x14ac:dyDescent="0.25">
      <c r="A2149" s="2">
        <v>3427</v>
      </c>
      <c r="B2149" s="2" t="s">
        <v>4057</v>
      </c>
      <c r="D2149" s="68" t="s">
        <v>4072</v>
      </c>
      <c r="E2149" s="15" t="s">
        <v>334</v>
      </c>
      <c r="F2149" s="36" t="s">
        <v>4022</v>
      </c>
      <c r="G2149" s="4" t="s">
        <v>4053</v>
      </c>
      <c r="H2149" s="4" t="s">
        <v>666</v>
      </c>
      <c r="I2149" s="4" t="s">
        <v>644</v>
      </c>
      <c r="J2149" s="37" t="s">
        <v>4024</v>
      </c>
      <c r="M2149" s="4" t="s">
        <v>3270</v>
      </c>
      <c r="N2149" s="37" t="s">
        <v>3935</v>
      </c>
      <c r="O2149" s="4" t="s">
        <v>548</v>
      </c>
      <c r="Q2149" s="37" t="s">
        <v>3936</v>
      </c>
      <c r="R2149" s="91" t="s">
        <v>3937</v>
      </c>
      <c r="S2149" s="26" t="s">
        <v>2185</v>
      </c>
      <c r="T2149" s="88" t="s">
        <v>552</v>
      </c>
      <c r="U2149" s="6"/>
      <c r="V2149" s="88" t="s">
        <v>553</v>
      </c>
      <c r="W2149" s="6" t="s">
        <v>554</v>
      </c>
      <c r="X2149" s="6" t="s">
        <v>555</v>
      </c>
      <c r="Y2149" s="6" t="s">
        <v>556</v>
      </c>
      <c r="Z2149" s="4" t="s">
        <v>604</v>
      </c>
      <c r="AA2149" s="37" t="s">
        <v>557</v>
      </c>
      <c r="AB2149" s="13">
        <v>47.5</v>
      </c>
      <c r="AC2149" s="13">
        <v>8.48</v>
      </c>
      <c r="AD2149" s="8">
        <v>47.0833333</v>
      </c>
      <c r="AE2149" s="8">
        <v>8.8000000000000007</v>
      </c>
      <c r="AG2149" s="2" t="s">
        <v>694</v>
      </c>
      <c r="AH2149" s="2" t="s">
        <v>666</v>
      </c>
      <c r="AI2149" s="113">
        <v>674</v>
      </c>
      <c r="AJ2149" s="2" t="s">
        <v>633</v>
      </c>
      <c r="AK2149" s="14">
        <v>4</v>
      </c>
      <c r="AL2149" s="29">
        <v>4</v>
      </c>
      <c r="AM2149" s="2" t="s">
        <v>608</v>
      </c>
      <c r="AN2149" s="10">
        <v>47</v>
      </c>
      <c r="AO2149" s="10">
        <v>225.6</v>
      </c>
      <c r="AP2149" s="4">
        <v>1</v>
      </c>
      <c r="AQ2149" s="4" t="s">
        <v>609</v>
      </c>
      <c r="AR2149" s="12">
        <v>8.6458588774674787</v>
      </c>
      <c r="AS2149" s="13">
        <v>8.0171003295739673E-2</v>
      </c>
      <c r="AU2149" s="4" t="s">
        <v>639</v>
      </c>
      <c r="AV2149" s="4" t="s">
        <v>634</v>
      </c>
      <c r="AW2149" s="11"/>
      <c r="AX2149" s="11"/>
      <c r="AZ2149" s="105">
        <v>4.8</v>
      </c>
      <c r="BA2149" s="14" t="s">
        <v>563</v>
      </c>
      <c r="BB2149" s="1" t="s">
        <v>335</v>
      </c>
      <c r="BC2149" s="15">
        <v>-0.13350000000000001</v>
      </c>
      <c r="BD2149" s="2"/>
      <c r="BE2149" s="16"/>
      <c r="BF2149" s="16"/>
      <c r="BG2149" s="16"/>
      <c r="BH2149" s="16"/>
      <c r="BI2149" s="16"/>
      <c r="BJ2149" s="16"/>
      <c r="BK2149" s="16"/>
      <c r="BL2149" s="16"/>
      <c r="BM2149" s="16"/>
      <c r="BN2149" s="16"/>
      <c r="BO2149" s="16"/>
      <c r="BP2149" s="16"/>
      <c r="BQ2149" s="16"/>
      <c r="BR2149" s="16"/>
      <c r="BS2149" s="16"/>
      <c r="BT2149" s="16"/>
      <c r="BU2149" s="16"/>
      <c r="BV2149" s="16"/>
      <c r="BW2149" s="16"/>
      <c r="BX2149" s="16"/>
      <c r="BY2149" s="16"/>
      <c r="BZ2149" s="16"/>
      <c r="CA2149" s="16"/>
      <c r="CB2149" s="16"/>
      <c r="CC2149" s="16"/>
      <c r="CD2149" s="16"/>
      <c r="CE2149" s="16"/>
      <c r="CF2149" s="16"/>
      <c r="CG2149" s="16"/>
      <c r="CH2149" s="16"/>
      <c r="CI2149" s="16"/>
      <c r="CJ2149" s="16"/>
      <c r="CK2149" s="16"/>
      <c r="CL2149" s="16"/>
      <c r="CM2149" s="16"/>
      <c r="CN2149" s="16"/>
      <c r="CO2149" s="16"/>
      <c r="CP2149" s="16"/>
      <c r="CQ2149" s="16"/>
      <c r="CR2149" s="16"/>
      <c r="CS2149" s="16"/>
      <c r="CT2149" s="16"/>
      <c r="CU2149" s="16"/>
      <c r="CV2149" s="16"/>
      <c r="CW2149" s="16"/>
      <c r="CX2149" s="16"/>
      <c r="CY2149" s="16"/>
      <c r="CZ2149" s="16"/>
      <c r="DA2149" s="16"/>
      <c r="DB2149" s="16"/>
      <c r="DC2149" s="16"/>
      <c r="DD2149" s="16"/>
      <c r="DE2149" s="16"/>
      <c r="DF2149" s="16"/>
      <c r="DG2149" s="16"/>
      <c r="DH2149" s="16"/>
      <c r="DI2149" s="16"/>
      <c r="DJ2149" s="16"/>
      <c r="DK2149" s="16"/>
      <c r="DL2149" s="16"/>
      <c r="DM2149" s="16"/>
      <c r="DN2149" s="16"/>
      <c r="DO2149" s="16"/>
      <c r="DP2149" s="16"/>
      <c r="DQ2149" s="16"/>
      <c r="DR2149" s="16"/>
      <c r="DS2149" s="16"/>
      <c r="DT2149" s="16"/>
      <c r="DU2149" s="16"/>
      <c r="DV2149" s="16"/>
      <c r="DW2149" s="16"/>
      <c r="DX2149" s="16"/>
      <c r="DY2149" s="16"/>
      <c r="DZ2149" s="16"/>
      <c r="EA2149" s="16"/>
      <c r="EB2149" s="16"/>
      <c r="EC2149" s="16"/>
      <c r="ED2149" s="16"/>
      <c r="EE2149" s="16"/>
      <c r="EF2149" s="16"/>
      <c r="EG2149" s="16"/>
      <c r="EH2149" s="16"/>
      <c r="EI2149" s="16"/>
      <c r="EJ2149" s="16"/>
      <c r="EK2149" s="16"/>
      <c r="EL2149" s="16"/>
      <c r="EM2149" s="16"/>
      <c r="EN2149" s="16"/>
      <c r="EO2149" s="16"/>
      <c r="EP2149" s="16"/>
      <c r="EQ2149" s="16"/>
      <c r="ER2149" s="16"/>
      <c r="ES2149" s="16"/>
      <c r="ET2149" s="16"/>
      <c r="EU2149" s="16"/>
      <c r="EV2149" s="16"/>
      <c r="EW2149" s="16"/>
      <c r="EX2149" s="16"/>
      <c r="EY2149" s="16"/>
      <c r="EZ2149" s="16"/>
      <c r="FA2149" s="16"/>
      <c r="FB2149" s="16"/>
      <c r="FC2149" s="16"/>
      <c r="FD2149" s="16"/>
      <c r="FE2149" s="16"/>
      <c r="FF2149" s="16"/>
      <c r="FG2149" s="16"/>
      <c r="FH2149" s="16"/>
      <c r="FI2149" s="16"/>
      <c r="FJ2149" s="16"/>
      <c r="FK2149" s="16"/>
      <c r="FL2149" s="16"/>
      <c r="FM2149" s="16"/>
      <c r="FN2149" s="16"/>
      <c r="FO2149" s="16"/>
      <c r="FP2149" s="16"/>
      <c r="FQ2149" s="16"/>
      <c r="FR2149" s="16"/>
      <c r="FS2149" s="16"/>
      <c r="FT2149" s="16"/>
      <c r="FU2149" s="16"/>
      <c r="FV2149" s="16"/>
      <c r="FW2149" s="16"/>
      <c r="FX2149" s="16"/>
      <c r="FY2149" s="16"/>
      <c r="FZ2149" s="16"/>
      <c r="GA2149" s="16"/>
      <c r="GB2149" s="16"/>
      <c r="GC2149" s="16"/>
      <c r="GD2149" s="16"/>
      <c r="GE2149" s="16"/>
      <c r="GF2149" s="16"/>
      <c r="GG2149" s="16"/>
      <c r="GH2149" s="16"/>
      <c r="GI2149" s="16"/>
      <c r="GJ2149" s="16"/>
      <c r="GK2149" s="16"/>
      <c r="GL2149" s="16"/>
      <c r="GM2149" s="16"/>
      <c r="GN2149" s="16"/>
      <c r="GO2149" s="16"/>
      <c r="GP2149" s="16"/>
      <c r="GQ2149" s="16"/>
      <c r="GR2149" s="16"/>
      <c r="GS2149" s="16"/>
      <c r="GT2149" s="16"/>
      <c r="GU2149" s="16"/>
      <c r="GV2149" s="16"/>
      <c r="GW2149" s="16"/>
      <c r="GX2149" s="16"/>
      <c r="GY2149" s="16"/>
      <c r="GZ2149" s="16"/>
      <c r="HA2149" s="16"/>
      <c r="HB2149" s="16"/>
      <c r="HC2149" s="16"/>
      <c r="HD2149" s="16"/>
      <c r="HE2149" s="16"/>
      <c r="HF2149" s="16"/>
      <c r="HG2149" s="16"/>
      <c r="HH2149" s="16"/>
      <c r="HI2149" s="16"/>
      <c r="HJ2149" s="16"/>
      <c r="HK2149" s="16"/>
      <c r="HL2149" s="16"/>
      <c r="HM2149" s="16"/>
      <c r="HN2149" s="16"/>
      <c r="HO2149" s="16"/>
      <c r="HP2149" s="16"/>
      <c r="HQ2149" s="16"/>
      <c r="HR2149" s="16"/>
      <c r="HS2149" s="16"/>
      <c r="HT2149" s="16"/>
      <c r="HU2149" s="16"/>
      <c r="HV2149" s="16"/>
      <c r="HW2149" s="16"/>
      <c r="HX2149" s="16"/>
      <c r="HY2149" s="16"/>
      <c r="HZ2149" s="16"/>
      <c r="IA2149" s="16"/>
      <c r="IB2149" s="16"/>
      <c r="IC2149" s="16"/>
      <c r="ID2149" s="16"/>
      <c r="IE2149" s="16"/>
      <c r="IF2149" s="16"/>
      <c r="IG2149" s="16"/>
      <c r="IH2149" s="16"/>
      <c r="II2149" s="16"/>
      <c r="IJ2149" s="16"/>
      <c r="IK2149" s="16"/>
      <c r="IL2149" s="16"/>
      <c r="IM2149" s="16"/>
      <c r="IN2149" s="16"/>
      <c r="IO2149" s="16"/>
      <c r="IP2149" s="16"/>
      <c r="IQ2149" s="16"/>
      <c r="IR2149" s="16"/>
      <c r="IS2149" s="16"/>
      <c r="IT2149" s="16"/>
      <c r="IU2149" s="16"/>
      <c r="IV2149" s="16"/>
      <c r="IW2149" s="16"/>
      <c r="IX2149" s="16"/>
      <c r="IY2149" s="16"/>
      <c r="IZ2149" s="16"/>
      <c r="JA2149" s="16"/>
      <c r="JB2149" s="16"/>
      <c r="JC2149" s="16"/>
      <c r="JD2149" s="16"/>
      <c r="JE2149" s="16"/>
      <c r="JF2149" s="16"/>
      <c r="JG2149" s="16"/>
      <c r="JH2149" s="16"/>
      <c r="JI2149" s="16"/>
      <c r="JJ2149" s="16"/>
      <c r="JK2149" s="16"/>
      <c r="JL2149" s="16"/>
      <c r="JM2149" s="16"/>
      <c r="JN2149" s="16"/>
      <c r="JO2149" s="16"/>
    </row>
    <row r="2150" spans="1:275" x14ac:dyDescent="0.25">
      <c r="A2150" s="2">
        <v>3428</v>
      </c>
      <c r="B2150" s="2" t="s">
        <v>4057</v>
      </c>
      <c r="D2150" s="68" t="s">
        <v>4073</v>
      </c>
      <c r="E2150" s="15" t="s">
        <v>334</v>
      </c>
      <c r="F2150" s="36" t="s">
        <v>4022</v>
      </c>
      <c r="G2150" s="4" t="s">
        <v>4053</v>
      </c>
      <c r="H2150" s="4" t="s">
        <v>666</v>
      </c>
      <c r="I2150" s="4" t="s">
        <v>644</v>
      </c>
      <c r="J2150" s="37" t="s">
        <v>4024</v>
      </c>
      <c r="M2150" s="4" t="s">
        <v>3270</v>
      </c>
      <c r="N2150" s="37" t="s">
        <v>3935</v>
      </c>
      <c r="O2150" s="4" t="s">
        <v>548</v>
      </c>
      <c r="Q2150" s="37" t="s">
        <v>3936</v>
      </c>
      <c r="R2150" s="91" t="s">
        <v>3937</v>
      </c>
      <c r="S2150" s="26" t="s">
        <v>2185</v>
      </c>
      <c r="T2150" s="88" t="s">
        <v>552</v>
      </c>
      <c r="U2150" s="6"/>
      <c r="V2150" s="88" t="s">
        <v>553</v>
      </c>
      <c r="W2150" s="6" t="s">
        <v>554</v>
      </c>
      <c r="X2150" s="6" t="s">
        <v>555</v>
      </c>
      <c r="Y2150" s="6" t="s">
        <v>556</v>
      </c>
      <c r="Z2150" s="4" t="s">
        <v>604</v>
      </c>
      <c r="AA2150" s="37" t="s">
        <v>557</v>
      </c>
      <c r="AB2150" s="13">
        <v>47.5</v>
      </c>
      <c r="AC2150" s="13">
        <v>8.48</v>
      </c>
      <c r="AD2150" s="8">
        <v>47.0833333</v>
      </c>
      <c r="AE2150" s="8">
        <v>8.8000000000000007</v>
      </c>
      <c r="AG2150" s="2" t="s">
        <v>694</v>
      </c>
      <c r="AH2150" s="2" t="s">
        <v>666</v>
      </c>
      <c r="AI2150" s="113">
        <v>674</v>
      </c>
      <c r="AJ2150" s="2" t="s">
        <v>633</v>
      </c>
      <c r="AK2150" s="14">
        <v>4</v>
      </c>
      <c r="AL2150" s="29">
        <v>4</v>
      </c>
      <c r="AM2150" s="2" t="s">
        <v>608</v>
      </c>
      <c r="AN2150" s="10">
        <v>47</v>
      </c>
      <c r="AO2150" s="10">
        <v>183.29999999999998</v>
      </c>
      <c r="AP2150" s="4">
        <v>1</v>
      </c>
      <c r="AQ2150" s="4" t="s">
        <v>609</v>
      </c>
      <c r="AR2150" s="12">
        <v>8.354372579633436</v>
      </c>
      <c r="AS2150" s="13">
        <v>8.296819108232284E-2</v>
      </c>
      <c r="AU2150" s="4" t="s">
        <v>639</v>
      </c>
      <c r="AV2150" s="4" t="s">
        <v>634</v>
      </c>
      <c r="AZ2150" s="105">
        <v>3.9</v>
      </c>
      <c r="BA2150" s="14" t="s">
        <v>563</v>
      </c>
      <c r="BB2150" s="1" t="s">
        <v>335</v>
      </c>
      <c r="BC2150" s="15">
        <v>-0.13350000000000001</v>
      </c>
      <c r="BD2150" s="2"/>
      <c r="BE2150" s="16"/>
      <c r="BF2150" s="16"/>
      <c r="BG2150" s="16"/>
      <c r="BH2150" s="16"/>
      <c r="BI2150" s="16"/>
      <c r="BJ2150" s="16"/>
      <c r="BK2150" s="16"/>
      <c r="BL2150" s="16"/>
      <c r="BM2150" s="16"/>
      <c r="BN2150" s="16"/>
      <c r="BO2150" s="16"/>
      <c r="BP2150" s="16"/>
      <c r="BQ2150" s="16"/>
      <c r="BR2150" s="16"/>
      <c r="BS2150" s="16"/>
      <c r="BT2150" s="16"/>
      <c r="BU2150" s="16"/>
      <c r="BV2150" s="16"/>
      <c r="BW2150" s="16"/>
      <c r="BX2150" s="16"/>
      <c r="BY2150" s="16"/>
      <c r="BZ2150" s="16"/>
      <c r="CA2150" s="16"/>
      <c r="CB2150" s="16"/>
      <c r="CC2150" s="16"/>
      <c r="CD2150" s="16"/>
      <c r="CE2150" s="16"/>
      <c r="CF2150" s="16"/>
      <c r="CG2150" s="16"/>
      <c r="CH2150" s="16"/>
      <c r="CI2150" s="16"/>
      <c r="CJ2150" s="16"/>
      <c r="CK2150" s="16"/>
      <c r="CL2150" s="16"/>
      <c r="CM2150" s="16"/>
      <c r="CN2150" s="16"/>
      <c r="CO2150" s="16"/>
      <c r="CP2150" s="16"/>
      <c r="CQ2150" s="16"/>
      <c r="CR2150" s="16"/>
      <c r="CS2150" s="16"/>
      <c r="CT2150" s="16"/>
      <c r="CU2150" s="16"/>
      <c r="CV2150" s="16"/>
      <c r="CW2150" s="16"/>
      <c r="CX2150" s="16"/>
      <c r="CY2150" s="16"/>
      <c r="CZ2150" s="16"/>
      <c r="DA2150" s="16"/>
      <c r="DB2150" s="16"/>
      <c r="DC2150" s="16"/>
      <c r="DD2150" s="16"/>
      <c r="DE2150" s="16"/>
      <c r="DF2150" s="16"/>
      <c r="DG2150" s="16"/>
      <c r="DH2150" s="16"/>
      <c r="DI2150" s="16"/>
      <c r="DJ2150" s="16"/>
      <c r="DK2150" s="16"/>
      <c r="DL2150" s="16"/>
      <c r="DM2150" s="16"/>
      <c r="DN2150" s="16"/>
      <c r="DO2150" s="16"/>
      <c r="DP2150" s="16"/>
      <c r="DQ2150" s="16"/>
      <c r="DR2150" s="16"/>
      <c r="DS2150" s="16"/>
      <c r="DT2150" s="16"/>
      <c r="DU2150" s="16"/>
      <c r="DV2150" s="16"/>
      <c r="DW2150" s="16"/>
      <c r="DX2150" s="16"/>
      <c r="DY2150" s="16"/>
      <c r="DZ2150" s="16"/>
      <c r="EA2150" s="16"/>
      <c r="EB2150" s="16"/>
      <c r="EC2150" s="16"/>
      <c r="ED2150" s="16"/>
      <c r="EE2150" s="16"/>
      <c r="EF2150" s="16"/>
      <c r="EG2150" s="16"/>
      <c r="EH2150" s="16"/>
      <c r="EI2150" s="16"/>
      <c r="EJ2150" s="16"/>
      <c r="EK2150" s="16"/>
      <c r="EL2150" s="16"/>
      <c r="EM2150" s="16"/>
      <c r="EN2150" s="16"/>
      <c r="EO2150" s="16"/>
      <c r="EP2150" s="16"/>
      <c r="EQ2150" s="16"/>
      <c r="ER2150" s="16"/>
      <c r="ES2150" s="16"/>
      <c r="ET2150" s="16"/>
      <c r="EU2150" s="16"/>
      <c r="EV2150" s="16"/>
      <c r="EW2150" s="16"/>
      <c r="EX2150" s="16"/>
      <c r="EY2150" s="16"/>
      <c r="EZ2150" s="16"/>
      <c r="FA2150" s="16"/>
      <c r="FB2150" s="16"/>
      <c r="FC2150" s="16"/>
      <c r="FD2150" s="16"/>
      <c r="FE2150" s="16"/>
      <c r="FF2150" s="16"/>
      <c r="FG2150" s="16"/>
      <c r="FH2150" s="16"/>
      <c r="FI2150" s="16"/>
      <c r="FJ2150" s="16"/>
      <c r="FK2150" s="16"/>
      <c r="FL2150" s="16"/>
      <c r="FM2150" s="16"/>
      <c r="FN2150" s="16"/>
      <c r="FO2150" s="16"/>
      <c r="FP2150" s="16"/>
      <c r="FQ2150" s="16"/>
      <c r="FR2150" s="16"/>
      <c r="FS2150" s="16"/>
      <c r="FT2150" s="16"/>
      <c r="FU2150" s="16"/>
      <c r="FV2150" s="16"/>
      <c r="FW2150" s="16"/>
      <c r="FX2150" s="16"/>
      <c r="FY2150" s="16"/>
      <c r="FZ2150" s="16"/>
      <c r="GA2150" s="16"/>
      <c r="GB2150" s="16"/>
      <c r="GC2150" s="16"/>
      <c r="GD2150" s="16"/>
      <c r="GE2150" s="16"/>
      <c r="GF2150" s="16"/>
      <c r="GG2150" s="16"/>
      <c r="GH2150" s="16"/>
      <c r="GI2150" s="16"/>
      <c r="GJ2150" s="16"/>
      <c r="GK2150" s="16"/>
      <c r="GL2150" s="16"/>
      <c r="GM2150" s="16"/>
      <c r="GN2150" s="16"/>
      <c r="GO2150" s="16"/>
      <c r="GP2150" s="16"/>
      <c r="GQ2150" s="16"/>
      <c r="GR2150" s="16"/>
      <c r="GS2150" s="16"/>
      <c r="GT2150" s="16"/>
      <c r="GU2150" s="16"/>
      <c r="GV2150" s="16"/>
      <c r="GW2150" s="16"/>
      <c r="GX2150" s="16"/>
      <c r="GY2150" s="16"/>
      <c r="GZ2150" s="16"/>
      <c r="HA2150" s="16"/>
      <c r="HB2150" s="16"/>
      <c r="HC2150" s="16"/>
      <c r="HD2150" s="16"/>
      <c r="HE2150" s="16"/>
      <c r="HF2150" s="16"/>
      <c r="HG2150" s="16"/>
      <c r="HH2150" s="16"/>
      <c r="HI2150" s="16"/>
      <c r="HJ2150" s="16"/>
      <c r="HK2150" s="16"/>
      <c r="HL2150" s="16"/>
      <c r="HM2150" s="16"/>
      <c r="HN2150" s="16"/>
      <c r="HO2150" s="16"/>
      <c r="HP2150" s="16"/>
      <c r="HQ2150" s="16"/>
      <c r="HR2150" s="16"/>
      <c r="HS2150" s="16"/>
      <c r="HT2150" s="16"/>
      <c r="HU2150" s="16"/>
      <c r="HV2150" s="16"/>
      <c r="HW2150" s="16"/>
      <c r="HX2150" s="16"/>
      <c r="HY2150" s="16"/>
      <c r="HZ2150" s="16"/>
      <c r="IA2150" s="16"/>
      <c r="IB2150" s="16"/>
      <c r="IC2150" s="16"/>
      <c r="ID2150" s="16"/>
      <c r="IE2150" s="16"/>
      <c r="IF2150" s="16"/>
      <c r="IG2150" s="16"/>
      <c r="IH2150" s="16"/>
      <c r="II2150" s="16"/>
      <c r="IJ2150" s="16"/>
      <c r="IK2150" s="16"/>
      <c r="IL2150" s="16"/>
      <c r="IM2150" s="16"/>
      <c r="IN2150" s="16"/>
      <c r="IO2150" s="16"/>
      <c r="IP2150" s="16"/>
      <c r="IQ2150" s="16"/>
      <c r="IR2150" s="16"/>
      <c r="IS2150" s="16"/>
      <c r="IT2150" s="16"/>
      <c r="IU2150" s="16"/>
      <c r="IV2150" s="16"/>
      <c r="IW2150" s="16"/>
      <c r="IX2150" s="16"/>
      <c r="IY2150" s="16"/>
      <c r="IZ2150" s="16"/>
      <c r="JA2150" s="16"/>
      <c r="JB2150" s="16"/>
      <c r="JC2150" s="16"/>
      <c r="JD2150" s="16"/>
      <c r="JE2150" s="16"/>
      <c r="JF2150" s="16"/>
      <c r="JG2150" s="16"/>
      <c r="JH2150" s="16"/>
      <c r="JI2150" s="16"/>
      <c r="JJ2150" s="16"/>
      <c r="JK2150" s="16"/>
      <c r="JL2150" s="16"/>
      <c r="JM2150" s="16"/>
      <c r="JN2150" s="16"/>
      <c r="JO2150" s="16"/>
    </row>
    <row r="2151" spans="1:275" x14ac:dyDescent="0.25">
      <c r="A2151" s="2">
        <v>3429</v>
      </c>
      <c r="B2151" s="2" t="s">
        <v>4057</v>
      </c>
      <c r="D2151" s="68" t="s">
        <v>4074</v>
      </c>
      <c r="E2151" s="15" t="s">
        <v>334</v>
      </c>
      <c r="F2151" s="36" t="s">
        <v>4022</v>
      </c>
      <c r="G2151" s="4" t="s">
        <v>4053</v>
      </c>
      <c r="H2151" s="4" t="s">
        <v>666</v>
      </c>
      <c r="I2151" s="4" t="s">
        <v>644</v>
      </c>
      <c r="J2151" s="37" t="s">
        <v>4024</v>
      </c>
      <c r="M2151" s="4" t="s">
        <v>3270</v>
      </c>
      <c r="N2151" s="37" t="s">
        <v>3935</v>
      </c>
      <c r="O2151" s="4" t="s">
        <v>548</v>
      </c>
      <c r="Q2151" s="37" t="s">
        <v>3936</v>
      </c>
      <c r="R2151" s="91" t="s">
        <v>3937</v>
      </c>
      <c r="S2151" s="26" t="s">
        <v>2185</v>
      </c>
      <c r="T2151" s="88" t="s">
        <v>552</v>
      </c>
      <c r="U2151" s="6"/>
      <c r="V2151" s="88" t="s">
        <v>553</v>
      </c>
      <c r="W2151" s="6" t="s">
        <v>554</v>
      </c>
      <c r="X2151" s="6" t="s">
        <v>555</v>
      </c>
      <c r="Y2151" s="6" t="s">
        <v>556</v>
      </c>
      <c r="Z2151" s="4" t="s">
        <v>604</v>
      </c>
      <c r="AA2151" s="37" t="s">
        <v>557</v>
      </c>
      <c r="AB2151" s="13">
        <v>47.5</v>
      </c>
      <c r="AC2151" s="13">
        <v>8.48</v>
      </c>
      <c r="AD2151" s="8">
        <v>47.0833333</v>
      </c>
      <c r="AE2151" s="8">
        <v>8.8000000000000007</v>
      </c>
      <c r="AG2151" s="2" t="s">
        <v>694</v>
      </c>
      <c r="AH2151" s="2" t="s">
        <v>666</v>
      </c>
      <c r="AI2151" s="113">
        <v>674</v>
      </c>
      <c r="AJ2151" s="2" t="s">
        <v>633</v>
      </c>
      <c r="AK2151" s="14">
        <v>4</v>
      </c>
      <c r="AL2151" s="29">
        <v>4</v>
      </c>
      <c r="AM2151" s="2" t="s">
        <v>608</v>
      </c>
      <c r="AN2151" s="10">
        <v>47</v>
      </c>
      <c r="AO2151" s="10">
        <v>169.20000000000002</v>
      </c>
      <c r="AP2151" s="4">
        <v>1</v>
      </c>
      <c r="AQ2151" s="4" t="s">
        <v>609</v>
      </c>
      <c r="AR2151" s="12">
        <v>8.6777822400023226</v>
      </c>
      <c r="AS2151" s="13">
        <v>7.9876074484182935E-2</v>
      </c>
      <c r="AU2151" s="4" t="s">
        <v>639</v>
      </c>
      <c r="AV2151" s="4" t="s">
        <v>634</v>
      </c>
      <c r="AZ2151" s="105">
        <v>3.6</v>
      </c>
      <c r="BA2151" s="14" t="s">
        <v>563</v>
      </c>
      <c r="BB2151" s="1" t="s">
        <v>335</v>
      </c>
      <c r="BC2151" s="15">
        <v>-0.13350000000000001</v>
      </c>
      <c r="BD2151" s="2"/>
      <c r="BE2151" s="16"/>
      <c r="BF2151" s="16"/>
      <c r="BG2151" s="16"/>
      <c r="BH2151" s="16"/>
      <c r="BI2151" s="16"/>
      <c r="BJ2151" s="16"/>
      <c r="BK2151" s="16"/>
      <c r="BL2151" s="16"/>
      <c r="BM2151" s="16"/>
      <c r="BN2151" s="16"/>
      <c r="BO2151" s="16"/>
      <c r="BP2151" s="16"/>
      <c r="BQ2151" s="16"/>
      <c r="BR2151" s="16"/>
      <c r="BS2151" s="16"/>
      <c r="BT2151" s="16"/>
      <c r="BU2151" s="16"/>
      <c r="BV2151" s="16"/>
      <c r="BW2151" s="16"/>
      <c r="BX2151" s="16"/>
      <c r="BY2151" s="16"/>
      <c r="BZ2151" s="16"/>
      <c r="CA2151" s="16"/>
      <c r="CB2151" s="16"/>
      <c r="CC2151" s="16"/>
      <c r="CD2151" s="16"/>
      <c r="CE2151" s="16"/>
      <c r="CF2151" s="16"/>
      <c r="CG2151" s="16"/>
      <c r="CH2151" s="16"/>
      <c r="CI2151" s="16"/>
      <c r="CJ2151" s="16"/>
      <c r="CK2151" s="16"/>
      <c r="CL2151" s="16"/>
      <c r="CM2151" s="16"/>
      <c r="CN2151" s="16"/>
      <c r="CO2151" s="16"/>
      <c r="CP2151" s="16"/>
      <c r="CQ2151" s="16"/>
      <c r="CR2151" s="16"/>
      <c r="CS2151" s="16"/>
      <c r="CT2151" s="16"/>
      <c r="CU2151" s="16"/>
      <c r="CV2151" s="16"/>
      <c r="CW2151" s="16"/>
      <c r="CX2151" s="16"/>
      <c r="CY2151" s="16"/>
      <c r="CZ2151" s="16"/>
      <c r="DA2151" s="16"/>
      <c r="DB2151" s="16"/>
      <c r="DC2151" s="16"/>
      <c r="DD2151" s="16"/>
      <c r="DE2151" s="16"/>
      <c r="DF2151" s="16"/>
      <c r="DG2151" s="16"/>
      <c r="DH2151" s="16"/>
      <c r="DI2151" s="16"/>
      <c r="DJ2151" s="16"/>
      <c r="DK2151" s="16"/>
      <c r="DL2151" s="16"/>
      <c r="DM2151" s="16"/>
      <c r="DN2151" s="16"/>
      <c r="DO2151" s="16"/>
      <c r="DP2151" s="16"/>
      <c r="DQ2151" s="16"/>
      <c r="DR2151" s="16"/>
      <c r="DS2151" s="16"/>
      <c r="DT2151" s="16"/>
      <c r="DU2151" s="16"/>
      <c r="DV2151" s="16"/>
      <c r="DW2151" s="16"/>
      <c r="DX2151" s="16"/>
      <c r="DY2151" s="16"/>
      <c r="DZ2151" s="16"/>
      <c r="EA2151" s="16"/>
      <c r="EB2151" s="16"/>
      <c r="EC2151" s="16"/>
      <c r="ED2151" s="16"/>
      <c r="EE2151" s="16"/>
      <c r="EF2151" s="16"/>
      <c r="EG2151" s="16"/>
      <c r="EH2151" s="16"/>
      <c r="EI2151" s="16"/>
      <c r="EJ2151" s="16"/>
      <c r="EK2151" s="16"/>
      <c r="EL2151" s="16"/>
      <c r="EM2151" s="16"/>
      <c r="EN2151" s="16"/>
      <c r="EO2151" s="16"/>
      <c r="EP2151" s="16"/>
      <c r="EQ2151" s="16"/>
      <c r="ER2151" s="16"/>
      <c r="ES2151" s="16"/>
      <c r="ET2151" s="16"/>
      <c r="EU2151" s="16"/>
      <c r="EV2151" s="16"/>
      <c r="EW2151" s="16"/>
      <c r="EX2151" s="16"/>
      <c r="EY2151" s="16"/>
      <c r="EZ2151" s="16"/>
      <c r="FA2151" s="16"/>
      <c r="FB2151" s="16"/>
      <c r="FC2151" s="16"/>
      <c r="FD2151" s="16"/>
      <c r="FE2151" s="16"/>
      <c r="FF2151" s="16"/>
      <c r="FG2151" s="16"/>
      <c r="FH2151" s="16"/>
      <c r="FI2151" s="16"/>
      <c r="FJ2151" s="16"/>
      <c r="FK2151" s="16"/>
      <c r="FL2151" s="16"/>
      <c r="FM2151" s="16"/>
      <c r="FN2151" s="16"/>
      <c r="FO2151" s="16"/>
      <c r="FP2151" s="16"/>
      <c r="FQ2151" s="16"/>
      <c r="FR2151" s="16"/>
      <c r="FS2151" s="16"/>
      <c r="FT2151" s="16"/>
      <c r="FU2151" s="16"/>
      <c r="FV2151" s="16"/>
      <c r="FW2151" s="16"/>
      <c r="FX2151" s="16"/>
      <c r="FY2151" s="16"/>
      <c r="FZ2151" s="16"/>
      <c r="GA2151" s="16"/>
      <c r="GB2151" s="16"/>
      <c r="GC2151" s="16"/>
      <c r="GD2151" s="16"/>
      <c r="GE2151" s="16"/>
      <c r="GF2151" s="16"/>
      <c r="GG2151" s="16"/>
      <c r="GH2151" s="16"/>
      <c r="GI2151" s="16"/>
      <c r="GJ2151" s="16"/>
      <c r="GK2151" s="16"/>
      <c r="GL2151" s="16"/>
      <c r="GM2151" s="16"/>
      <c r="GN2151" s="16"/>
      <c r="GO2151" s="16"/>
      <c r="GP2151" s="16"/>
      <c r="GQ2151" s="16"/>
      <c r="GR2151" s="16"/>
      <c r="GS2151" s="16"/>
      <c r="GT2151" s="16"/>
      <c r="GU2151" s="16"/>
      <c r="GV2151" s="16"/>
      <c r="GW2151" s="16"/>
      <c r="GX2151" s="16"/>
      <c r="GY2151" s="16"/>
      <c r="GZ2151" s="16"/>
      <c r="HA2151" s="16"/>
      <c r="HB2151" s="16"/>
      <c r="HC2151" s="16"/>
      <c r="HD2151" s="16"/>
      <c r="HE2151" s="16"/>
      <c r="HF2151" s="16"/>
      <c r="HG2151" s="16"/>
      <c r="HH2151" s="16"/>
      <c r="HI2151" s="16"/>
      <c r="HJ2151" s="16"/>
      <c r="HK2151" s="16"/>
      <c r="HL2151" s="16"/>
      <c r="HM2151" s="16"/>
      <c r="HN2151" s="16"/>
      <c r="HO2151" s="16"/>
      <c r="HP2151" s="16"/>
      <c r="HQ2151" s="16"/>
      <c r="HR2151" s="16"/>
      <c r="HS2151" s="16"/>
      <c r="HT2151" s="16"/>
      <c r="HU2151" s="16"/>
      <c r="HV2151" s="16"/>
      <c r="HW2151" s="16"/>
      <c r="HX2151" s="16"/>
      <c r="HY2151" s="16"/>
      <c r="HZ2151" s="16"/>
      <c r="IA2151" s="16"/>
      <c r="IB2151" s="16"/>
      <c r="IC2151" s="16"/>
      <c r="ID2151" s="16"/>
      <c r="IE2151" s="16"/>
      <c r="IF2151" s="16"/>
      <c r="IG2151" s="16"/>
      <c r="IH2151" s="16"/>
      <c r="II2151" s="16"/>
      <c r="IJ2151" s="16"/>
      <c r="IK2151" s="16"/>
      <c r="IL2151" s="16"/>
      <c r="IM2151" s="16"/>
      <c r="IN2151" s="16"/>
      <c r="IO2151" s="16"/>
      <c r="IP2151" s="16"/>
      <c r="IQ2151" s="16"/>
      <c r="IR2151" s="16"/>
      <c r="IS2151" s="16"/>
      <c r="IT2151" s="16"/>
      <c r="IU2151" s="16"/>
      <c r="IV2151" s="16"/>
      <c r="IW2151" s="16"/>
      <c r="IX2151" s="16"/>
      <c r="IY2151" s="16"/>
      <c r="IZ2151" s="16"/>
      <c r="JA2151" s="16"/>
      <c r="JB2151" s="16"/>
      <c r="JC2151" s="16"/>
      <c r="JD2151" s="16"/>
      <c r="JE2151" s="16"/>
      <c r="JF2151" s="16"/>
      <c r="JG2151" s="16"/>
      <c r="JH2151" s="16"/>
      <c r="JI2151" s="16"/>
      <c r="JJ2151" s="16"/>
      <c r="JK2151" s="16"/>
      <c r="JL2151" s="16"/>
      <c r="JM2151" s="16"/>
      <c r="JN2151" s="16"/>
      <c r="JO2151" s="16"/>
    </row>
    <row r="2152" spans="1:275" x14ac:dyDescent="0.25">
      <c r="A2152" s="2">
        <v>3430</v>
      </c>
      <c r="B2152" s="2" t="s">
        <v>4057</v>
      </c>
      <c r="D2152" s="68" t="s">
        <v>4075</v>
      </c>
      <c r="E2152" s="15" t="s">
        <v>334</v>
      </c>
      <c r="F2152" s="36" t="s">
        <v>4022</v>
      </c>
      <c r="G2152" s="4" t="s">
        <v>4053</v>
      </c>
      <c r="H2152" s="4" t="s">
        <v>666</v>
      </c>
      <c r="I2152" s="4" t="s">
        <v>644</v>
      </c>
      <c r="J2152" s="37" t="s">
        <v>4024</v>
      </c>
      <c r="M2152" s="4" t="s">
        <v>3270</v>
      </c>
      <c r="N2152" s="37" t="s">
        <v>3935</v>
      </c>
      <c r="O2152" s="4" t="s">
        <v>548</v>
      </c>
      <c r="Q2152" s="37" t="s">
        <v>3936</v>
      </c>
      <c r="R2152" s="91" t="s">
        <v>3937</v>
      </c>
      <c r="S2152" s="26" t="s">
        <v>2185</v>
      </c>
      <c r="T2152" s="88" t="s">
        <v>552</v>
      </c>
      <c r="U2152" s="6"/>
      <c r="V2152" s="88" t="s">
        <v>553</v>
      </c>
      <c r="W2152" s="6" t="s">
        <v>554</v>
      </c>
      <c r="X2152" s="6" t="s">
        <v>555</v>
      </c>
      <c r="Y2152" s="6" t="s">
        <v>556</v>
      </c>
      <c r="Z2152" s="4" t="s">
        <v>604</v>
      </c>
      <c r="AA2152" s="37" t="s">
        <v>557</v>
      </c>
      <c r="AB2152" s="13">
        <v>47.5</v>
      </c>
      <c r="AC2152" s="13">
        <v>8.48</v>
      </c>
      <c r="AD2152" s="8">
        <v>47.0833333</v>
      </c>
      <c r="AE2152" s="8">
        <v>8.8000000000000007</v>
      </c>
      <c r="AG2152" s="2" t="s">
        <v>694</v>
      </c>
      <c r="AH2152" s="2" t="s">
        <v>666</v>
      </c>
      <c r="AI2152" s="113">
        <v>674</v>
      </c>
      <c r="AJ2152" s="2" t="s">
        <v>633</v>
      </c>
      <c r="AK2152" s="14">
        <v>4</v>
      </c>
      <c r="AL2152" s="29">
        <v>4</v>
      </c>
      <c r="AM2152" s="2" t="s">
        <v>608</v>
      </c>
      <c r="AN2152" s="10">
        <v>47</v>
      </c>
      <c r="AO2152" s="10">
        <v>192.7</v>
      </c>
      <c r="AP2152" s="4">
        <v>1</v>
      </c>
      <c r="AQ2152" s="4" t="s">
        <v>609</v>
      </c>
      <c r="AR2152" s="12">
        <v>8.3972741563644586</v>
      </c>
      <c r="AS2152" s="13">
        <v>8.2544307551825666E-2</v>
      </c>
      <c r="AU2152" s="4" t="s">
        <v>639</v>
      </c>
      <c r="AV2152" s="4" t="s">
        <v>634</v>
      </c>
      <c r="AZ2152" s="105">
        <v>4.0999999999999996</v>
      </c>
      <c r="BA2152" s="14" t="s">
        <v>563</v>
      </c>
      <c r="BB2152" s="1" t="s">
        <v>335</v>
      </c>
      <c r="BC2152" s="15">
        <v>-0.13350000000000001</v>
      </c>
      <c r="BD2152" s="2"/>
      <c r="BE2152" s="16"/>
      <c r="BF2152" s="16"/>
      <c r="BG2152" s="16"/>
      <c r="BH2152" s="16"/>
      <c r="BI2152" s="16"/>
      <c r="BJ2152" s="16"/>
      <c r="BK2152" s="16"/>
      <c r="BL2152" s="16"/>
      <c r="BM2152" s="16"/>
      <c r="BN2152" s="16"/>
      <c r="BO2152" s="16"/>
      <c r="BP2152" s="16"/>
      <c r="BQ2152" s="16"/>
      <c r="BR2152" s="16"/>
      <c r="BS2152" s="16"/>
      <c r="BT2152" s="16"/>
      <c r="BU2152" s="16"/>
      <c r="BV2152" s="16"/>
      <c r="BW2152" s="16"/>
      <c r="BX2152" s="16"/>
      <c r="BY2152" s="16"/>
      <c r="BZ2152" s="16"/>
      <c r="CA2152" s="16"/>
      <c r="CB2152" s="16"/>
      <c r="CC2152" s="16"/>
      <c r="CD2152" s="16"/>
      <c r="CE2152" s="16"/>
      <c r="CF2152" s="16"/>
      <c r="CG2152" s="16"/>
      <c r="CH2152" s="16"/>
      <c r="CI2152" s="16"/>
      <c r="CJ2152" s="16"/>
      <c r="CK2152" s="16"/>
      <c r="CL2152" s="16"/>
      <c r="CM2152" s="16"/>
      <c r="CN2152" s="16"/>
      <c r="CO2152" s="16"/>
      <c r="CP2152" s="16"/>
      <c r="CQ2152" s="16"/>
      <c r="CR2152" s="16"/>
      <c r="CS2152" s="16"/>
      <c r="CT2152" s="16"/>
      <c r="CU2152" s="16"/>
      <c r="CV2152" s="16"/>
      <c r="CW2152" s="16"/>
      <c r="CX2152" s="16"/>
      <c r="CY2152" s="16"/>
      <c r="CZ2152" s="16"/>
      <c r="DA2152" s="16"/>
      <c r="DB2152" s="16"/>
      <c r="DC2152" s="16"/>
      <c r="DD2152" s="16"/>
      <c r="DE2152" s="16"/>
      <c r="DF2152" s="16"/>
      <c r="DG2152" s="16"/>
      <c r="DH2152" s="16"/>
      <c r="DI2152" s="16"/>
      <c r="DJ2152" s="16"/>
      <c r="DK2152" s="16"/>
      <c r="DL2152" s="16"/>
      <c r="DM2152" s="16"/>
      <c r="DN2152" s="16"/>
      <c r="DO2152" s="16"/>
      <c r="DP2152" s="16"/>
      <c r="DQ2152" s="16"/>
      <c r="DR2152" s="16"/>
      <c r="DS2152" s="16"/>
      <c r="DT2152" s="16"/>
      <c r="DU2152" s="16"/>
      <c r="DV2152" s="16"/>
      <c r="DW2152" s="16"/>
      <c r="DX2152" s="16"/>
      <c r="DY2152" s="16"/>
      <c r="DZ2152" s="16"/>
      <c r="EA2152" s="16"/>
      <c r="EB2152" s="16"/>
      <c r="EC2152" s="16"/>
      <c r="ED2152" s="16"/>
      <c r="EE2152" s="16"/>
      <c r="EF2152" s="16"/>
      <c r="EG2152" s="16"/>
      <c r="EH2152" s="16"/>
      <c r="EI2152" s="16"/>
      <c r="EJ2152" s="16"/>
      <c r="EK2152" s="16"/>
      <c r="EL2152" s="16"/>
      <c r="EM2152" s="16"/>
      <c r="EN2152" s="16"/>
      <c r="EO2152" s="16"/>
      <c r="EP2152" s="16"/>
      <c r="EQ2152" s="16"/>
      <c r="ER2152" s="16"/>
      <c r="ES2152" s="16"/>
      <c r="ET2152" s="16"/>
      <c r="EU2152" s="16"/>
      <c r="EV2152" s="16"/>
      <c r="EW2152" s="16"/>
      <c r="EX2152" s="16"/>
      <c r="EY2152" s="16"/>
      <c r="EZ2152" s="16"/>
      <c r="FA2152" s="16"/>
      <c r="FB2152" s="16"/>
      <c r="FC2152" s="16"/>
      <c r="FD2152" s="16"/>
      <c r="FE2152" s="16"/>
      <c r="FF2152" s="16"/>
      <c r="FG2152" s="16"/>
      <c r="FH2152" s="16"/>
      <c r="FI2152" s="16"/>
      <c r="FJ2152" s="16"/>
      <c r="FK2152" s="16"/>
      <c r="FL2152" s="16"/>
      <c r="FM2152" s="16"/>
      <c r="FN2152" s="16"/>
      <c r="FO2152" s="16"/>
      <c r="FP2152" s="16"/>
      <c r="FQ2152" s="16"/>
      <c r="FR2152" s="16"/>
      <c r="FS2152" s="16"/>
      <c r="FT2152" s="16"/>
      <c r="FU2152" s="16"/>
      <c r="FV2152" s="16"/>
      <c r="FW2152" s="16"/>
      <c r="FX2152" s="16"/>
      <c r="FY2152" s="16"/>
      <c r="FZ2152" s="16"/>
      <c r="GA2152" s="16"/>
      <c r="GB2152" s="16"/>
      <c r="GC2152" s="16"/>
      <c r="GD2152" s="16"/>
      <c r="GE2152" s="16"/>
      <c r="GF2152" s="16"/>
      <c r="GG2152" s="16"/>
      <c r="GH2152" s="16"/>
      <c r="GI2152" s="16"/>
      <c r="GJ2152" s="16"/>
      <c r="GK2152" s="16"/>
      <c r="GL2152" s="16"/>
      <c r="GM2152" s="16"/>
      <c r="GN2152" s="16"/>
      <c r="GO2152" s="16"/>
      <c r="GP2152" s="16"/>
      <c r="GQ2152" s="16"/>
      <c r="GR2152" s="16"/>
      <c r="GS2152" s="16"/>
      <c r="GT2152" s="16"/>
      <c r="GU2152" s="16"/>
      <c r="GV2152" s="16"/>
      <c r="GW2152" s="16"/>
      <c r="GX2152" s="16"/>
      <c r="GY2152" s="16"/>
      <c r="GZ2152" s="16"/>
      <c r="HA2152" s="16"/>
      <c r="HB2152" s="16"/>
      <c r="HC2152" s="16"/>
      <c r="HD2152" s="16"/>
      <c r="HE2152" s="16"/>
      <c r="HF2152" s="16"/>
      <c r="HG2152" s="16"/>
      <c r="HH2152" s="16"/>
      <c r="HI2152" s="16"/>
      <c r="HJ2152" s="16"/>
      <c r="HK2152" s="16"/>
      <c r="HL2152" s="16"/>
      <c r="HM2152" s="16"/>
      <c r="HN2152" s="16"/>
      <c r="HO2152" s="16"/>
      <c r="HP2152" s="16"/>
      <c r="HQ2152" s="16"/>
      <c r="HR2152" s="16"/>
      <c r="HS2152" s="16"/>
      <c r="HT2152" s="16"/>
      <c r="HU2152" s="16"/>
      <c r="HV2152" s="16"/>
      <c r="HW2152" s="16"/>
      <c r="HX2152" s="16"/>
      <c r="HY2152" s="16"/>
      <c r="HZ2152" s="16"/>
      <c r="IA2152" s="16"/>
      <c r="IB2152" s="16"/>
      <c r="IC2152" s="16"/>
      <c r="ID2152" s="16"/>
      <c r="IE2152" s="16"/>
      <c r="IF2152" s="16"/>
      <c r="IG2152" s="16"/>
      <c r="IH2152" s="16"/>
      <c r="II2152" s="16"/>
      <c r="IJ2152" s="16"/>
      <c r="IK2152" s="16"/>
      <c r="IL2152" s="16"/>
      <c r="IM2152" s="16"/>
      <c r="IN2152" s="16"/>
      <c r="IO2152" s="16"/>
      <c r="IP2152" s="16"/>
      <c r="IQ2152" s="16"/>
      <c r="IR2152" s="16"/>
      <c r="IS2152" s="16"/>
      <c r="IT2152" s="16"/>
      <c r="IU2152" s="16"/>
      <c r="IV2152" s="16"/>
      <c r="IW2152" s="16"/>
      <c r="IX2152" s="16"/>
      <c r="IY2152" s="16"/>
      <c r="IZ2152" s="16"/>
      <c r="JA2152" s="16"/>
      <c r="JB2152" s="16"/>
      <c r="JC2152" s="16"/>
      <c r="JD2152" s="16"/>
      <c r="JE2152" s="16"/>
      <c r="JF2152" s="16"/>
      <c r="JG2152" s="16"/>
      <c r="JH2152" s="16"/>
      <c r="JI2152" s="16"/>
      <c r="JJ2152" s="16"/>
      <c r="JK2152" s="16"/>
      <c r="JL2152" s="16"/>
      <c r="JM2152" s="16"/>
      <c r="JN2152" s="16"/>
      <c r="JO2152" s="16"/>
    </row>
    <row r="2153" spans="1:275" x14ac:dyDescent="0.25">
      <c r="A2153" s="2">
        <v>3431</v>
      </c>
      <c r="B2153" s="2" t="s">
        <v>4057</v>
      </c>
      <c r="D2153" s="68" t="s">
        <v>4076</v>
      </c>
      <c r="E2153" s="15" t="s">
        <v>334</v>
      </c>
      <c r="F2153" s="36" t="s">
        <v>4022</v>
      </c>
      <c r="G2153" s="4" t="s">
        <v>4053</v>
      </c>
      <c r="H2153" s="4" t="s">
        <v>666</v>
      </c>
      <c r="I2153" s="4" t="s">
        <v>644</v>
      </c>
      <c r="J2153" s="37" t="s">
        <v>4024</v>
      </c>
      <c r="M2153" s="4" t="s">
        <v>3270</v>
      </c>
      <c r="N2153" s="37" t="s">
        <v>3935</v>
      </c>
      <c r="O2153" s="4" t="s">
        <v>548</v>
      </c>
      <c r="Q2153" s="37" t="s">
        <v>3936</v>
      </c>
      <c r="R2153" s="91" t="s">
        <v>3937</v>
      </c>
      <c r="S2153" s="26" t="s">
        <v>2185</v>
      </c>
      <c r="T2153" s="88" t="s">
        <v>552</v>
      </c>
      <c r="U2153" s="6"/>
      <c r="V2153" s="88" t="s">
        <v>553</v>
      </c>
      <c r="W2153" s="6" t="s">
        <v>554</v>
      </c>
      <c r="X2153" s="6" t="s">
        <v>555</v>
      </c>
      <c r="Y2153" s="6" t="s">
        <v>556</v>
      </c>
      <c r="Z2153" s="4" t="s">
        <v>604</v>
      </c>
      <c r="AA2153" s="37" t="s">
        <v>557</v>
      </c>
      <c r="AB2153" s="13">
        <v>47.5</v>
      </c>
      <c r="AC2153" s="13">
        <v>8.48</v>
      </c>
      <c r="AD2153" s="8">
        <v>47.0833333</v>
      </c>
      <c r="AE2153" s="8">
        <v>8.8000000000000007</v>
      </c>
      <c r="AG2153" s="2" t="s">
        <v>694</v>
      </c>
      <c r="AH2153" s="2" t="s">
        <v>666</v>
      </c>
      <c r="AI2153" s="113">
        <v>674</v>
      </c>
      <c r="AJ2153" s="2" t="s">
        <v>633</v>
      </c>
      <c r="AK2153" s="14">
        <v>4</v>
      </c>
      <c r="AL2153" s="29">
        <v>4</v>
      </c>
      <c r="AM2153" s="2" t="s">
        <v>608</v>
      </c>
      <c r="AN2153" s="10">
        <v>47</v>
      </c>
      <c r="AO2153" s="10">
        <v>108.1</v>
      </c>
      <c r="AP2153" s="4">
        <v>1</v>
      </c>
      <c r="AQ2153" s="4" t="s">
        <v>609</v>
      </c>
      <c r="AR2153" s="12">
        <v>8.8127645303983133</v>
      </c>
      <c r="AS2153" s="13">
        <v>7.8652638246379761E-2</v>
      </c>
      <c r="AU2153" s="4" t="s">
        <v>639</v>
      </c>
      <c r="AV2153" s="4" t="s">
        <v>634</v>
      </c>
      <c r="AZ2153" s="120">
        <v>2.2999999999999998</v>
      </c>
      <c r="BA2153" s="14" t="s">
        <v>563</v>
      </c>
      <c r="BB2153" s="1" t="s">
        <v>335</v>
      </c>
      <c r="BC2153" s="15">
        <v>-0.13350000000000001</v>
      </c>
      <c r="BD2153" s="2"/>
      <c r="BE2153" s="16"/>
      <c r="BF2153" s="16"/>
      <c r="BG2153" s="16"/>
      <c r="BH2153" s="16"/>
      <c r="BI2153" s="16"/>
      <c r="BJ2153" s="16"/>
      <c r="BK2153" s="16"/>
      <c r="BL2153" s="16"/>
      <c r="BM2153" s="16"/>
      <c r="BN2153" s="16"/>
      <c r="BO2153" s="16"/>
      <c r="BP2153" s="16"/>
      <c r="BQ2153" s="16"/>
      <c r="BR2153" s="16"/>
      <c r="BS2153" s="16"/>
      <c r="BT2153" s="16"/>
      <c r="BU2153" s="16"/>
      <c r="BV2153" s="16"/>
      <c r="BW2153" s="16"/>
      <c r="BX2153" s="16"/>
      <c r="BY2153" s="16"/>
      <c r="BZ2153" s="16"/>
      <c r="CA2153" s="16"/>
      <c r="CB2153" s="16"/>
      <c r="CC2153" s="16"/>
      <c r="CD2153" s="16"/>
      <c r="CE2153" s="16"/>
      <c r="CF2153" s="16"/>
      <c r="CG2153" s="16"/>
      <c r="CH2153" s="16"/>
      <c r="CI2153" s="16"/>
      <c r="CJ2153" s="16"/>
      <c r="CK2153" s="16"/>
      <c r="CL2153" s="16"/>
      <c r="CM2153" s="16"/>
      <c r="CN2153" s="16"/>
      <c r="CO2153" s="16"/>
      <c r="CP2153" s="16"/>
      <c r="CQ2153" s="16"/>
      <c r="CR2153" s="16"/>
      <c r="CS2153" s="16"/>
      <c r="CT2153" s="16"/>
      <c r="CU2153" s="16"/>
      <c r="CV2153" s="16"/>
      <c r="CW2153" s="16"/>
      <c r="CX2153" s="16"/>
      <c r="CY2153" s="16"/>
      <c r="CZ2153" s="16"/>
      <c r="DA2153" s="16"/>
      <c r="DB2153" s="16"/>
      <c r="DC2153" s="16"/>
      <c r="DD2153" s="16"/>
      <c r="DE2153" s="16"/>
      <c r="DF2153" s="16"/>
      <c r="DG2153" s="16"/>
      <c r="DH2153" s="16"/>
      <c r="DI2153" s="16"/>
      <c r="DJ2153" s="16"/>
      <c r="DK2153" s="16"/>
      <c r="DL2153" s="16"/>
      <c r="DM2153" s="16"/>
      <c r="DN2153" s="16"/>
      <c r="DO2153" s="16"/>
      <c r="DP2153" s="16"/>
      <c r="DQ2153" s="16"/>
      <c r="DR2153" s="16"/>
      <c r="DS2153" s="16"/>
      <c r="DT2153" s="16"/>
      <c r="DU2153" s="16"/>
      <c r="DV2153" s="16"/>
      <c r="DW2153" s="16"/>
      <c r="DX2153" s="16"/>
      <c r="DY2153" s="16"/>
      <c r="DZ2153" s="16"/>
      <c r="EA2153" s="16"/>
      <c r="EB2153" s="16"/>
      <c r="EC2153" s="16"/>
      <c r="ED2153" s="16"/>
      <c r="EE2153" s="16"/>
      <c r="EF2153" s="16"/>
      <c r="EG2153" s="16"/>
      <c r="EH2153" s="16"/>
      <c r="EI2153" s="16"/>
      <c r="EJ2153" s="16"/>
      <c r="EK2153" s="16"/>
      <c r="EL2153" s="16"/>
      <c r="EM2153" s="16"/>
      <c r="EN2153" s="16"/>
      <c r="EO2153" s="16"/>
      <c r="EP2153" s="16"/>
      <c r="EQ2153" s="16"/>
      <c r="ER2153" s="16"/>
      <c r="ES2153" s="16"/>
      <c r="ET2153" s="16"/>
      <c r="EU2153" s="16"/>
      <c r="EV2153" s="16"/>
      <c r="EW2153" s="16"/>
      <c r="EX2153" s="16"/>
      <c r="EY2153" s="16"/>
      <c r="EZ2153" s="16"/>
      <c r="FA2153" s="16"/>
      <c r="FB2153" s="16"/>
      <c r="FC2153" s="16"/>
      <c r="FD2153" s="16"/>
      <c r="FE2153" s="16"/>
      <c r="FF2153" s="16"/>
      <c r="FG2153" s="16"/>
      <c r="FH2153" s="16"/>
      <c r="FI2153" s="16"/>
      <c r="FJ2153" s="16"/>
      <c r="FK2153" s="16"/>
      <c r="FL2153" s="16"/>
      <c r="FM2153" s="16"/>
      <c r="FN2153" s="16"/>
      <c r="FO2153" s="16"/>
      <c r="FP2153" s="16"/>
      <c r="FQ2153" s="16"/>
      <c r="FR2153" s="16"/>
      <c r="FS2153" s="16"/>
      <c r="FT2153" s="16"/>
      <c r="FU2153" s="16"/>
      <c r="FV2153" s="16"/>
      <c r="FW2153" s="16"/>
      <c r="FX2153" s="16"/>
      <c r="FY2153" s="16"/>
      <c r="FZ2153" s="16"/>
      <c r="GA2153" s="16"/>
      <c r="GB2153" s="16"/>
      <c r="GC2153" s="16"/>
      <c r="GD2153" s="16"/>
      <c r="GE2153" s="16"/>
      <c r="GF2153" s="16"/>
      <c r="GG2153" s="16"/>
      <c r="GH2153" s="16"/>
      <c r="GI2153" s="16"/>
      <c r="GJ2153" s="16"/>
      <c r="GK2153" s="16"/>
      <c r="GL2153" s="16"/>
      <c r="GM2153" s="16"/>
      <c r="GN2153" s="16"/>
      <c r="GO2153" s="16"/>
      <c r="GP2153" s="16"/>
      <c r="GQ2153" s="16"/>
      <c r="GR2153" s="16"/>
      <c r="GS2153" s="16"/>
      <c r="GT2153" s="16"/>
      <c r="GU2153" s="16"/>
      <c r="GV2153" s="16"/>
      <c r="GW2153" s="16"/>
      <c r="GX2153" s="16"/>
      <c r="GY2153" s="16"/>
      <c r="GZ2153" s="16"/>
      <c r="HA2153" s="16"/>
      <c r="HB2153" s="16"/>
      <c r="HC2153" s="16"/>
      <c r="HD2153" s="16"/>
      <c r="HE2153" s="16"/>
      <c r="HF2153" s="16"/>
      <c r="HG2153" s="16"/>
      <c r="HH2153" s="16"/>
      <c r="HI2153" s="16"/>
      <c r="HJ2153" s="16"/>
      <c r="HK2153" s="16"/>
      <c r="HL2153" s="16"/>
      <c r="HM2153" s="16"/>
      <c r="HN2153" s="16"/>
      <c r="HO2153" s="16"/>
      <c r="HP2153" s="16"/>
      <c r="HQ2153" s="16"/>
      <c r="HR2153" s="16"/>
      <c r="HS2153" s="16"/>
      <c r="HT2153" s="16"/>
      <c r="HU2153" s="16"/>
      <c r="HV2153" s="16"/>
      <c r="HW2153" s="16"/>
      <c r="HX2153" s="16"/>
      <c r="HY2153" s="16"/>
      <c r="HZ2153" s="16"/>
      <c r="IA2153" s="16"/>
      <c r="IB2153" s="16"/>
      <c r="IC2153" s="16"/>
      <c r="ID2153" s="16"/>
      <c r="IE2153" s="16"/>
      <c r="IF2153" s="16"/>
      <c r="IG2153" s="16"/>
      <c r="IH2153" s="16"/>
      <c r="II2153" s="16"/>
      <c r="IJ2153" s="16"/>
      <c r="IK2153" s="16"/>
      <c r="IL2153" s="16"/>
      <c r="IM2153" s="16"/>
      <c r="IN2153" s="16"/>
      <c r="IO2153" s="16"/>
      <c r="IP2153" s="16"/>
      <c r="IQ2153" s="16"/>
      <c r="IR2153" s="16"/>
      <c r="IS2153" s="16"/>
      <c r="IT2153" s="16"/>
      <c r="IU2153" s="16"/>
      <c r="IV2153" s="16"/>
      <c r="IW2153" s="16"/>
      <c r="IX2153" s="16"/>
      <c r="IY2153" s="16"/>
      <c r="IZ2153" s="16"/>
      <c r="JA2153" s="16"/>
      <c r="JB2153" s="16"/>
      <c r="JC2153" s="16"/>
      <c r="JD2153" s="16"/>
      <c r="JE2153" s="16"/>
      <c r="JF2153" s="16"/>
      <c r="JG2153" s="16"/>
      <c r="JH2153" s="16"/>
      <c r="JI2153" s="16"/>
      <c r="JJ2153" s="16"/>
      <c r="JK2153" s="16"/>
      <c r="JL2153" s="16"/>
      <c r="JM2153" s="16"/>
      <c r="JN2153" s="16"/>
      <c r="JO2153" s="16"/>
    </row>
    <row r="2154" spans="1:275" x14ac:dyDescent="0.25">
      <c r="A2154" s="2">
        <v>3432</v>
      </c>
      <c r="B2154" s="2" t="s">
        <v>4057</v>
      </c>
      <c r="D2154" s="68" t="s">
        <v>4077</v>
      </c>
      <c r="E2154" s="15" t="s">
        <v>334</v>
      </c>
      <c r="F2154" s="36" t="s">
        <v>4022</v>
      </c>
      <c r="G2154" s="4" t="s">
        <v>4053</v>
      </c>
      <c r="H2154" s="4" t="s">
        <v>666</v>
      </c>
      <c r="I2154" s="4" t="s">
        <v>644</v>
      </c>
      <c r="J2154" s="37" t="s">
        <v>4024</v>
      </c>
      <c r="M2154" s="4" t="s">
        <v>3270</v>
      </c>
      <c r="N2154" s="37" t="s">
        <v>3935</v>
      </c>
      <c r="O2154" s="4" t="s">
        <v>548</v>
      </c>
      <c r="Q2154" s="37" t="s">
        <v>3936</v>
      </c>
      <c r="R2154" s="91" t="s">
        <v>3937</v>
      </c>
      <c r="S2154" s="26" t="s">
        <v>2185</v>
      </c>
      <c r="T2154" s="88" t="s">
        <v>552</v>
      </c>
      <c r="U2154" s="6"/>
      <c r="V2154" s="88" t="s">
        <v>553</v>
      </c>
      <c r="W2154" s="6" t="s">
        <v>554</v>
      </c>
      <c r="X2154" s="6" t="s">
        <v>555</v>
      </c>
      <c r="Y2154" s="6" t="s">
        <v>556</v>
      </c>
      <c r="Z2154" s="4" t="s">
        <v>604</v>
      </c>
      <c r="AA2154" s="37" t="s">
        <v>557</v>
      </c>
      <c r="AB2154" s="13">
        <v>47.5</v>
      </c>
      <c r="AC2154" s="13">
        <v>8.48</v>
      </c>
      <c r="AD2154" s="8">
        <v>47.0833333</v>
      </c>
      <c r="AE2154" s="8">
        <v>8.8000000000000007</v>
      </c>
      <c r="AG2154" s="2" t="s">
        <v>694</v>
      </c>
      <c r="AH2154" s="2" t="s">
        <v>666</v>
      </c>
      <c r="AI2154" s="113">
        <v>674</v>
      </c>
      <c r="AJ2154" s="2" t="s">
        <v>633</v>
      </c>
      <c r="AK2154" s="14">
        <v>4</v>
      </c>
      <c r="AL2154" s="29">
        <v>4</v>
      </c>
      <c r="AM2154" s="2" t="s">
        <v>608</v>
      </c>
      <c r="AN2154" s="10">
        <v>47</v>
      </c>
      <c r="AO2154" s="10">
        <v>150.4</v>
      </c>
      <c r="AP2154" s="4">
        <v>1</v>
      </c>
      <c r="AQ2154" s="4" t="s">
        <v>609</v>
      </c>
      <c r="AR2154" s="12">
        <v>8.5627348179739418</v>
      </c>
      <c r="AS2154" s="13">
        <v>8.094927558716028E-2</v>
      </c>
      <c r="AU2154" s="4" t="s">
        <v>639</v>
      </c>
      <c r="AV2154" s="4" t="s">
        <v>634</v>
      </c>
      <c r="AZ2154" s="120">
        <v>3.2</v>
      </c>
      <c r="BA2154" s="14" t="s">
        <v>563</v>
      </c>
      <c r="BB2154" s="1" t="s">
        <v>335</v>
      </c>
      <c r="BC2154" s="15">
        <v>-0.13350000000000001</v>
      </c>
      <c r="BD2154" s="2"/>
      <c r="BE2154" s="16"/>
      <c r="BF2154" s="16"/>
      <c r="BG2154" s="16"/>
      <c r="BH2154" s="16"/>
      <c r="BI2154" s="16"/>
      <c r="BJ2154" s="16"/>
      <c r="BK2154" s="16"/>
      <c r="BL2154" s="16"/>
      <c r="BM2154" s="16"/>
      <c r="BN2154" s="16"/>
      <c r="BO2154" s="16"/>
      <c r="BP2154" s="16"/>
      <c r="BQ2154" s="16"/>
      <c r="BR2154" s="16"/>
      <c r="BS2154" s="16"/>
      <c r="BT2154" s="16"/>
      <c r="BU2154" s="16"/>
      <c r="BV2154" s="16"/>
      <c r="BW2154" s="16"/>
      <c r="BX2154" s="16"/>
      <c r="BY2154" s="16"/>
      <c r="BZ2154" s="16"/>
      <c r="CA2154" s="16"/>
      <c r="CB2154" s="16"/>
      <c r="CC2154" s="16"/>
      <c r="CD2154" s="16"/>
      <c r="CE2154" s="16"/>
      <c r="CF2154" s="16"/>
      <c r="CG2154" s="16"/>
      <c r="CH2154" s="16"/>
      <c r="CI2154" s="16"/>
      <c r="CJ2154" s="16"/>
      <c r="CK2154" s="16"/>
      <c r="CL2154" s="16"/>
      <c r="CM2154" s="16"/>
      <c r="CN2154" s="16"/>
      <c r="CO2154" s="16"/>
      <c r="CP2154" s="16"/>
      <c r="CQ2154" s="16"/>
      <c r="CR2154" s="16"/>
      <c r="CS2154" s="16"/>
      <c r="CT2154" s="16"/>
      <c r="CU2154" s="16"/>
      <c r="CV2154" s="16"/>
      <c r="CW2154" s="16"/>
      <c r="CX2154" s="16"/>
      <c r="CY2154" s="16"/>
      <c r="CZ2154" s="16"/>
      <c r="DA2154" s="16"/>
      <c r="DB2154" s="16"/>
      <c r="DC2154" s="16"/>
      <c r="DD2154" s="16"/>
      <c r="DE2154" s="16"/>
      <c r="DF2154" s="16"/>
      <c r="DG2154" s="16"/>
      <c r="DH2154" s="16"/>
      <c r="DI2154" s="16"/>
      <c r="DJ2154" s="16"/>
      <c r="DK2154" s="16"/>
      <c r="DL2154" s="16"/>
      <c r="DM2154" s="16"/>
      <c r="DN2154" s="16"/>
      <c r="DO2154" s="16"/>
      <c r="DP2154" s="16"/>
      <c r="DQ2154" s="16"/>
      <c r="DR2154" s="16"/>
      <c r="DS2154" s="16"/>
      <c r="DT2154" s="16"/>
      <c r="DU2154" s="16"/>
      <c r="DV2154" s="16"/>
      <c r="DW2154" s="16"/>
      <c r="DX2154" s="16"/>
      <c r="DY2154" s="16"/>
      <c r="DZ2154" s="16"/>
      <c r="EA2154" s="16"/>
      <c r="EB2154" s="16"/>
      <c r="EC2154" s="16"/>
      <c r="ED2154" s="16"/>
      <c r="EE2154" s="16"/>
      <c r="EF2154" s="16"/>
      <c r="EG2154" s="16"/>
      <c r="EH2154" s="16"/>
      <c r="EI2154" s="16"/>
      <c r="EJ2154" s="16"/>
      <c r="EK2154" s="16"/>
      <c r="EL2154" s="16"/>
      <c r="EM2154" s="16"/>
      <c r="EN2154" s="16"/>
      <c r="EO2154" s="16"/>
      <c r="EP2154" s="16"/>
      <c r="EQ2154" s="16"/>
      <c r="ER2154" s="16"/>
      <c r="ES2154" s="16"/>
      <c r="ET2154" s="16"/>
      <c r="EU2154" s="16"/>
      <c r="EV2154" s="16"/>
      <c r="EW2154" s="16"/>
      <c r="EX2154" s="16"/>
      <c r="EY2154" s="16"/>
      <c r="EZ2154" s="16"/>
      <c r="FA2154" s="16"/>
      <c r="FB2154" s="16"/>
      <c r="FC2154" s="16"/>
      <c r="FD2154" s="16"/>
      <c r="FE2154" s="16"/>
      <c r="FF2154" s="16"/>
      <c r="FG2154" s="16"/>
      <c r="FH2154" s="16"/>
      <c r="FI2154" s="16"/>
      <c r="FJ2154" s="16"/>
      <c r="FK2154" s="16"/>
      <c r="FL2154" s="16"/>
      <c r="FM2154" s="16"/>
      <c r="FN2154" s="16"/>
      <c r="FO2154" s="16"/>
      <c r="FP2154" s="16"/>
      <c r="FQ2154" s="16"/>
      <c r="FR2154" s="16"/>
      <c r="FS2154" s="16"/>
      <c r="FT2154" s="16"/>
      <c r="FU2154" s="16"/>
      <c r="FV2154" s="16"/>
      <c r="FW2154" s="16"/>
      <c r="FX2154" s="16"/>
      <c r="FY2154" s="16"/>
      <c r="FZ2154" s="16"/>
      <c r="GA2154" s="16"/>
      <c r="GB2154" s="16"/>
      <c r="GC2154" s="16"/>
      <c r="GD2154" s="16"/>
      <c r="GE2154" s="16"/>
      <c r="GF2154" s="16"/>
      <c r="GG2154" s="16"/>
      <c r="GH2154" s="16"/>
      <c r="GI2154" s="16"/>
      <c r="GJ2154" s="16"/>
      <c r="GK2154" s="16"/>
      <c r="GL2154" s="16"/>
      <c r="GM2154" s="16"/>
      <c r="GN2154" s="16"/>
      <c r="GO2154" s="16"/>
      <c r="GP2154" s="16"/>
      <c r="GQ2154" s="16"/>
      <c r="GR2154" s="16"/>
      <c r="GS2154" s="16"/>
      <c r="GT2154" s="16"/>
      <c r="GU2154" s="16"/>
      <c r="GV2154" s="16"/>
      <c r="GW2154" s="16"/>
      <c r="GX2154" s="16"/>
      <c r="GY2154" s="16"/>
      <c r="GZ2154" s="16"/>
      <c r="HA2154" s="16"/>
      <c r="HB2154" s="16"/>
      <c r="HC2154" s="16"/>
      <c r="HD2154" s="16"/>
      <c r="HE2154" s="16"/>
      <c r="HF2154" s="16"/>
      <c r="HG2154" s="16"/>
      <c r="HH2154" s="16"/>
      <c r="HI2154" s="16"/>
      <c r="HJ2154" s="16"/>
      <c r="HK2154" s="16"/>
      <c r="HL2154" s="16"/>
      <c r="HM2154" s="16"/>
      <c r="HN2154" s="16"/>
      <c r="HO2154" s="16"/>
      <c r="HP2154" s="16"/>
      <c r="HQ2154" s="16"/>
      <c r="HR2154" s="16"/>
      <c r="HS2154" s="16"/>
      <c r="HT2154" s="16"/>
      <c r="HU2154" s="16"/>
      <c r="HV2154" s="16"/>
      <c r="HW2154" s="16"/>
      <c r="HX2154" s="16"/>
      <c r="HY2154" s="16"/>
      <c r="HZ2154" s="16"/>
      <c r="IA2154" s="16"/>
      <c r="IB2154" s="16"/>
      <c r="IC2154" s="16"/>
      <c r="ID2154" s="16"/>
      <c r="IE2154" s="16"/>
      <c r="IF2154" s="16"/>
      <c r="IG2154" s="16"/>
      <c r="IH2154" s="16"/>
      <c r="II2154" s="16"/>
      <c r="IJ2154" s="16"/>
      <c r="IK2154" s="16"/>
      <c r="IL2154" s="16"/>
      <c r="IM2154" s="16"/>
      <c r="IN2154" s="16"/>
      <c r="IO2154" s="16"/>
      <c r="IP2154" s="16"/>
      <c r="IQ2154" s="16"/>
      <c r="IR2154" s="16"/>
      <c r="IS2154" s="16"/>
      <c r="IT2154" s="16"/>
      <c r="IU2154" s="16"/>
      <c r="IV2154" s="16"/>
      <c r="IW2154" s="16"/>
      <c r="IX2154" s="16"/>
      <c r="IY2154" s="16"/>
      <c r="IZ2154" s="16"/>
      <c r="JA2154" s="16"/>
      <c r="JB2154" s="16"/>
      <c r="JC2154" s="16"/>
      <c r="JD2154" s="16"/>
      <c r="JE2154" s="16"/>
      <c r="JF2154" s="16"/>
      <c r="JG2154" s="16"/>
      <c r="JH2154" s="16"/>
      <c r="JI2154" s="16"/>
      <c r="JJ2154" s="16"/>
      <c r="JK2154" s="16"/>
      <c r="JL2154" s="16"/>
      <c r="JM2154" s="16"/>
      <c r="JN2154" s="16"/>
      <c r="JO2154" s="16"/>
    </row>
    <row r="2155" spans="1:275" x14ac:dyDescent="0.25">
      <c r="A2155" s="2">
        <v>3433</v>
      </c>
      <c r="B2155" s="2" t="s">
        <v>4057</v>
      </c>
      <c r="D2155" s="68" t="s">
        <v>4078</v>
      </c>
      <c r="E2155" s="15" t="s">
        <v>334</v>
      </c>
      <c r="F2155" s="36" t="s">
        <v>4022</v>
      </c>
      <c r="G2155" s="4" t="s">
        <v>4053</v>
      </c>
      <c r="H2155" s="4" t="s">
        <v>666</v>
      </c>
      <c r="I2155" s="4" t="s">
        <v>644</v>
      </c>
      <c r="J2155" s="37" t="s">
        <v>4024</v>
      </c>
      <c r="M2155" s="4" t="s">
        <v>3270</v>
      </c>
      <c r="N2155" s="37" t="s">
        <v>3935</v>
      </c>
      <c r="O2155" s="4" t="s">
        <v>548</v>
      </c>
      <c r="Q2155" s="37" t="s">
        <v>3936</v>
      </c>
      <c r="R2155" s="91" t="s">
        <v>3937</v>
      </c>
      <c r="S2155" s="26" t="s">
        <v>2185</v>
      </c>
      <c r="T2155" s="88" t="s">
        <v>552</v>
      </c>
      <c r="U2155" s="6"/>
      <c r="V2155" s="88" t="s">
        <v>553</v>
      </c>
      <c r="W2155" s="6" t="s">
        <v>554</v>
      </c>
      <c r="X2155" s="6" t="s">
        <v>555</v>
      </c>
      <c r="Y2155" s="6" t="s">
        <v>556</v>
      </c>
      <c r="Z2155" s="4" t="s">
        <v>604</v>
      </c>
      <c r="AA2155" s="37" t="s">
        <v>557</v>
      </c>
      <c r="AB2155" s="13">
        <v>47.5</v>
      </c>
      <c r="AC2155" s="13">
        <v>8.48</v>
      </c>
      <c r="AD2155" s="8">
        <v>47.0833333</v>
      </c>
      <c r="AE2155" s="8">
        <v>8.8000000000000007</v>
      </c>
      <c r="AG2155" s="2" t="s">
        <v>694</v>
      </c>
      <c r="AH2155" s="2" t="s">
        <v>666</v>
      </c>
      <c r="AI2155" s="113">
        <v>674</v>
      </c>
      <c r="AJ2155" s="2" t="s">
        <v>633</v>
      </c>
      <c r="AK2155" s="14">
        <v>4</v>
      </c>
      <c r="AL2155" s="29">
        <v>4</v>
      </c>
      <c r="AM2155" s="2" t="s">
        <v>608</v>
      </c>
      <c r="AN2155" s="10">
        <v>47</v>
      </c>
      <c r="AO2155" s="10">
        <v>145.70000000000002</v>
      </c>
      <c r="AP2155" s="4">
        <v>1</v>
      </c>
      <c r="AQ2155" s="4" t="s">
        <v>609</v>
      </c>
      <c r="AR2155" s="12">
        <v>8.3051703002427111</v>
      </c>
      <c r="AS2155" s="13">
        <v>8.345971912697428E-2</v>
      </c>
      <c r="AU2155" s="4" t="s">
        <v>639</v>
      </c>
      <c r="AV2155" s="4" t="s">
        <v>634</v>
      </c>
      <c r="AZ2155" s="120">
        <v>3.1</v>
      </c>
      <c r="BA2155" s="14" t="s">
        <v>563</v>
      </c>
      <c r="BB2155" s="1" t="s">
        <v>335</v>
      </c>
      <c r="BC2155" s="15">
        <v>-0.13350000000000001</v>
      </c>
      <c r="BD2155" s="2"/>
      <c r="BE2155" s="16"/>
      <c r="BF2155" s="16"/>
      <c r="BG2155" s="16"/>
      <c r="BH2155" s="16"/>
      <c r="BI2155" s="16"/>
      <c r="BJ2155" s="16"/>
      <c r="BK2155" s="16"/>
      <c r="BL2155" s="16"/>
      <c r="BM2155" s="16"/>
      <c r="BN2155" s="16"/>
      <c r="BO2155" s="16"/>
      <c r="BP2155" s="16"/>
      <c r="BQ2155" s="16"/>
      <c r="BR2155" s="16"/>
      <c r="BS2155" s="16"/>
      <c r="BT2155" s="16"/>
      <c r="BU2155" s="16"/>
      <c r="BV2155" s="16"/>
      <c r="BW2155" s="16"/>
      <c r="BX2155" s="16"/>
      <c r="BY2155" s="16"/>
      <c r="BZ2155" s="16"/>
      <c r="CA2155" s="16"/>
      <c r="CB2155" s="16"/>
      <c r="CC2155" s="16"/>
      <c r="CD2155" s="16"/>
      <c r="CE2155" s="16"/>
      <c r="CF2155" s="16"/>
      <c r="CG2155" s="16"/>
      <c r="CH2155" s="16"/>
      <c r="CI2155" s="16"/>
      <c r="CJ2155" s="16"/>
      <c r="CK2155" s="16"/>
      <c r="CL2155" s="16"/>
      <c r="CM2155" s="16"/>
      <c r="CN2155" s="16"/>
      <c r="CO2155" s="16"/>
      <c r="CP2155" s="16"/>
      <c r="CQ2155" s="16"/>
      <c r="CR2155" s="16"/>
      <c r="CS2155" s="16"/>
      <c r="CT2155" s="16"/>
      <c r="CU2155" s="16"/>
      <c r="CV2155" s="16"/>
      <c r="CW2155" s="16"/>
      <c r="CX2155" s="16"/>
      <c r="CY2155" s="16"/>
      <c r="CZ2155" s="16"/>
      <c r="DA2155" s="16"/>
      <c r="DB2155" s="16"/>
      <c r="DC2155" s="16"/>
      <c r="DD2155" s="16"/>
      <c r="DE2155" s="16"/>
      <c r="DF2155" s="16"/>
      <c r="DG2155" s="16"/>
      <c r="DH2155" s="16"/>
      <c r="DI2155" s="16"/>
      <c r="DJ2155" s="16"/>
      <c r="DK2155" s="16"/>
      <c r="DL2155" s="16"/>
      <c r="DM2155" s="16"/>
      <c r="DN2155" s="16"/>
      <c r="DO2155" s="16"/>
      <c r="DP2155" s="16"/>
      <c r="DQ2155" s="16"/>
      <c r="DR2155" s="16"/>
      <c r="DS2155" s="16"/>
      <c r="DT2155" s="16"/>
      <c r="DU2155" s="16"/>
      <c r="DV2155" s="16"/>
      <c r="DW2155" s="16"/>
      <c r="DX2155" s="16"/>
      <c r="DY2155" s="16"/>
      <c r="DZ2155" s="16"/>
      <c r="EA2155" s="16"/>
      <c r="EB2155" s="16"/>
      <c r="EC2155" s="16"/>
      <c r="ED2155" s="16"/>
      <c r="EE2155" s="16"/>
      <c r="EF2155" s="16"/>
      <c r="EG2155" s="16"/>
      <c r="EH2155" s="16"/>
      <c r="EI2155" s="16"/>
      <c r="EJ2155" s="16"/>
      <c r="EK2155" s="16"/>
      <c r="EL2155" s="16"/>
      <c r="EM2155" s="16"/>
      <c r="EN2155" s="16"/>
      <c r="EO2155" s="16"/>
      <c r="EP2155" s="16"/>
      <c r="EQ2155" s="16"/>
      <c r="ER2155" s="16"/>
      <c r="ES2155" s="16"/>
      <c r="ET2155" s="16"/>
      <c r="EU2155" s="16"/>
      <c r="EV2155" s="16"/>
      <c r="EW2155" s="16"/>
      <c r="EX2155" s="16"/>
      <c r="EY2155" s="16"/>
      <c r="EZ2155" s="16"/>
      <c r="FA2155" s="16"/>
      <c r="FB2155" s="16"/>
      <c r="FC2155" s="16"/>
      <c r="FD2155" s="16"/>
      <c r="FE2155" s="16"/>
      <c r="FF2155" s="16"/>
      <c r="FG2155" s="16"/>
      <c r="FH2155" s="16"/>
      <c r="FI2155" s="16"/>
      <c r="FJ2155" s="16"/>
      <c r="FK2155" s="16"/>
      <c r="FL2155" s="16"/>
      <c r="FM2155" s="16"/>
      <c r="FN2155" s="16"/>
      <c r="FO2155" s="16"/>
      <c r="FP2155" s="16"/>
      <c r="FQ2155" s="16"/>
      <c r="FR2155" s="16"/>
      <c r="FS2155" s="16"/>
      <c r="FT2155" s="16"/>
      <c r="FU2155" s="16"/>
      <c r="FV2155" s="16"/>
      <c r="FW2155" s="16"/>
      <c r="FX2155" s="16"/>
      <c r="FY2155" s="16"/>
      <c r="FZ2155" s="16"/>
      <c r="GA2155" s="16"/>
      <c r="GB2155" s="16"/>
      <c r="GC2155" s="16"/>
      <c r="GD2155" s="16"/>
      <c r="GE2155" s="16"/>
      <c r="GF2155" s="16"/>
      <c r="GG2155" s="16"/>
      <c r="GH2155" s="16"/>
      <c r="GI2155" s="16"/>
      <c r="GJ2155" s="16"/>
      <c r="GK2155" s="16"/>
      <c r="GL2155" s="16"/>
      <c r="GM2155" s="16"/>
      <c r="GN2155" s="16"/>
      <c r="GO2155" s="16"/>
      <c r="GP2155" s="16"/>
      <c r="GQ2155" s="16"/>
      <c r="GR2155" s="16"/>
      <c r="GS2155" s="16"/>
      <c r="GT2155" s="16"/>
      <c r="GU2155" s="16"/>
      <c r="GV2155" s="16"/>
      <c r="GW2155" s="16"/>
      <c r="GX2155" s="16"/>
      <c r="GY2155" s="16"/>
      <c r="GZ2155" s="16"/>
      <c r="HA2155" s="16"/>
      <c r="HB2155" s="16"/>
      <c r="HC2155" s="16"/>
      <c r="HD2155" s="16"/>
      <c r="HE2155" s="16"/>
      <c r="HF2155" s="16"/>
      <c r="HG2155" s="16"/>
      <c r="HH2155" s="16"/>
      <c r="HI2155" s="16"/>
      <c r="HJ2155" s="16"/>
      <c r="HK2155" s="16"/>
      <c r="HL2155" s="16"/>
      <c r="HM2155" s="16"/>
      <c r="HN2155" s="16"/>
      <c r="HO2155" s="16"/>
      <c r="HP2155" s="16"/>
      <c r="HQ2155" s="16"/>
      <c r="HR2155" s="16"/>
      <c r="HS2155" s="16"/>
      <c r="HT2155" s="16"/>
      <c r="HU2155" s="16"/>
      <c r="HV2155" s="16"/>
      <c r="HW2155" s="16"/>
      <c r="HX2155" s="16"/>
      <c r="HY2155" s="16"/>
      <c r="HZ2155" s="16"/>
      <c r="IA2155" s="16"/>
      <c r="IB2155" s="16"/>
      <c r="IC2155" s="16"/>
      <c r="ID2155" s="16"/>
      <c r="IE2155" s="16"/>
      <c r="IF2155" s="16"/>
      <c r="IG2155" s="16"/>
      <c r="IH2155" s="16"/>
      <c r="II2155" s="16"/>
      <c r="IJ2155" s="16"/>
      <c r="IK2155" s="16"/>
      <c r="IL2155" s="16"/>
      <c r="IM2155" s="16"/>
      <c r="IN2155" s="16"/>
      <c r="IO2155" s="16"/>
      <c r="IP2155" s="16"/>
      <c r="IQ2155" s="16"/>
      <c r="IR2155" s="16"/>
      <c r="IS2155" s="16"/>
      <c r="IT2155" s="16"/>
      <c r="IU2155" s="16"/>
      <c r="IV2155" s="16"/>
      <c r="IW2155" s="16"/>
      <c r="IX2155" s="16"/>
      <c r="IY2155" s="16"/>
      <c r="IZ2155" s="16"/>
      <c r="JA2155" s="16"/>
      <c r="JB2155" s="16"/>
      <c r="JC2155" s="16"/>
      <c r="JD2155" s="16"/>
      <c r="JE2155" s="16"/>
      <c r="JF2155" s="16"/>
      <c r="JG2155" s="16"/>
      <c r="JH2155" s="16"/>
      <c r="JI2155" s="16"/>
      <c r="JJ2155" s="16"/>
      <c r="JK2155" s="16"/>
      <c r="JL2155" s="16"/>
      <c r="JM2155" s="16"/>
      <c r="JN2155" s="16"/>
      <c r="JO2155" s="16"/>
    </row>
    <row r="2156" spans="1:275" x14ac:dyDescent="0.25">
      <c r="A2156" s="2">
        <v>3434</v>
      </c>
      <c r="B2156" s="2" t="s">
        <v>4057</v>
      </c>
      <c r="D2156" s="68" t="s">
        <v>4079</v>
      </c>
      <c r="E2156" s="15" t="s">
        <v>334</v>
      </c>
      <c r="F2156" s="36" t="s">
        <v>4022</v>
      </c>
      <c r="G2156" s="4" t="s">
        <v>4053</v>
      </c>
      <c r="H2156" s="4" t="s">
        <v>666</v>
      </c>
      <c r="I2156" s="4" t="s">
        <v>644</v>
      </c>
      <c r="J2156" s="37" t="s">
        <v>4024</v>
      </c>
      <c r="M2156" s="4" t="s">
        <v>3270</v>
      </c>
      <c r="N2156" s="37" t="s">
        <v>3935</v>
      </c>
      <c r="O2156" s="4" t="s">
        <v>548</v>
      </c>
      <c r="Q2156" s="37" t="s">
        <v>3936</v>
      </c>
      <c r="R2156" s="91" t="s">
        <v>3937</v>
      </c>
      <c r="S2156" s="26" t="s">
        <v>2185</v>
      </c>
      <c r="T2156" s="88" t="s">
        <v>552</v>
      </c>
      <c r="U2156" s="6"/>
      <c r="V2156" s="88" t="s">
        <v>553</v>
      </c>
      <c r="W2156" s="6" t="s">
        <v>554</v>
      </c>
      <c r="X2156" s="6" t="s">
        <v>555</v>
      </c>
      <c r="Y2156" s="6" t="s">
        <v>556</v>
      </c>
      <c r="Z2156" s="4" t="s">
        <v>604</v>
      </c>
      <c r="AA2156" s="37" t="s">
        <v>557</v>
      </c>
      <c r="AB2156" s="13">
        <v>47.5</v>
      </c>
      <c r="AC2156" s="13">
        <v>8.48</v>
      </c>
      <c r="AD2156" s="8">
        <v>47.0833333</v>
      </c>
      <c r="AE2156" s="8">
        <v>8.8000000000000007</v>
      </c>
      <c r="AG2156" s="2" t="s">
        <v>694</v>
      </c>
      <c r="AH2156" s="2" t="s">
        <v>666</v>
      </c>
      <c r="AI2156" s="113">
        <v>674</v>
      </c>
      <c r="AJ2156" s="2" t="s">
        <v>633</v>
      </c>
      <c r="AK2156" s="14">
        <v>4</v>
      </c>
      <c r="AL2156" s="29">
        <v>4</v>
      </c>
      <c r="AM2156" s="2" t="s">
        <v>608</v>
      </c>
      <c r="AN2156" s="10">
        <v>47</v>
      </c>
      <c r="AO2156" s="10">
        <v>122.2</v>
      </c>
      <c r="AP2156" s="4">
        <v>1</v>
      </c>
      <c r="AQ2156" s="4" t="s">
        <v>609</v>
      </c>
      <c r="AR2156" s="12">
        <v>8.55763180717239</v>
      </c>
      <c r="AS2156" s="13">
        <v>8.0997546538400883E-2</v>
      </c>
      <c r="AU2156" s="4" t="s">
        <v>639</v>
      </c>
      <c r="AV2156" s="4" t="s">
        <v>634</v>
      </c>
      <c r="AZ2156" s="120">
        <v>2.6</v>
      </c>
      <c r="BA2156" s="14" t="s">
        <v>563</v>
      </c>
      <c r="BB2156" s="1" t="s">
        <v>335</v>
      </c>
      <c r="BC2156" s="15">
        <v>-0.13350000000000001</v>
      </c>
      <c r="BD2156" s="2"/>
      <c r="BE2156" s="16"/>
      <c r="BF2156" s="16"/>
      <c r="BG2156" s="16"/>
      <c r="BH2156" s="16"/>
      <c r="BI2156" s="16"/>
      <c r="BJ2156" s="16"/>
      <c r="BK2156" s="16"/>
      <c r="BL2156" s="16"/>
      <c r="BM2156" s="16"/>
      <c r="BN2156" s="16"/>
      <c r="BO2156" s="16"/>
      <c r="BP2156" s="16"/>
      <c r="BQ2156" s="16"/>
      <c r="BR2156" s="16"/>
      <c r="BS2156" s="16"/>
      <c r="BT2156" s="16"/>
      <c r="BU2156" s="16"/>
      <c r="BV2156" s="16"/>
      <c r="BW2156" s="16"/>
      <c r="BX2156" s="16"/>
      <c r="BY2156" s="16"/>
      <c r="BZ2156" s="16"/>
      <c r="CA2156" s="16"/>
      <c r="CB2156" s="16"/>
      <c r="CC2156" s="16"/>
      <c r="CD2156" s="16"/>
      <c r="CE2156" s="16"/>
      <c r="CF2156" s="16"/>
      <c r="CG2156" s="16"/>
      <c r="CH2156" s="16"/>
      <c r="CI2156" s="16"/>
      <c r="CJ2156" s="16"/>
      <c r="CK2156" s="16"/>
      <c r="CL2156" s="16"/>
      <c r="CM2156" s="16"/>
      <c r="CN2156" s="16"/>
      <c r="CO2156" s="16"/>
      <c r="CP2156" s="16"/>
      <c r="CQ2156" s="16"/>
      <c r="CR2156" s="16"/>
      <c r="CS2156" s="16"/>
      <c r="CT2156" s="16"/>
      <c r="CU2156" s="16"/>
      <c r="CV2156" s="16"/>
      <c r="CW2156" s="16"/>
      <c r="CX2156" s="16"/>
      <c r="CY2156" s="16"/>
      <c r="CZ2156" s="16"/>
      <c r="DA2156" s="16"/>
      <c r="DB2156" s="16"/>
      <c r="DC2156" s="16"/>
      <c r="DD2156" s="16"/>
      <c r="DE2156" s="16"/>
      <c r="DF2156" s="16"/>
      <c r="DG2156" s="16"/>
      <c r="DH2156" s="16"/>
      <c r="DI2156" s="16"/>
      <c r="DJ2156" s="16"/>
      <c r="DK2156" s="16"/>
      <c r="DL2156" s="16"/>
      <c r="DM2156" s="16"/>
      <c r="DN2156" s="16"/>
      <c r="DO2156" s="16"/>
      <c r="DP2156" s="16"/>
      <c r="DQ2156" s="16"/>
      <c r="DR2156" s="16"/>
      <c r="DS2156" s="16"/>
      <c r="DT2156" s="16"/>
      <c r="DU2156" s="16"/>
      <c r="DV2156" s="16"/>
      <c r="DW2156" s="16"/>
      <c r="DX2156" s="16"/>
      <c r="DY2156" s="16"/>
      <c r="DZ2156" s="16"/>
      <c r="EA2156" s="16"/>
      <c r="EB2156" s="16"/>
      <c r="EC2156" s="16"/>
      <c r="ED2156" s="16"/>
      <c r="EE2156" s="16"/>
      <c r="EF2156" s="16"/>
      <c r="EG2156" s="16"/>
      <c r="EH2156" s="16"/>
      <c r="EI2156" s="16"/>
      <c r="EJ2156" s="16"/>
      <c r="EK2156" s="16"/>
      <c r="EL2156" s="16"/>
      <c r="EM2156" s="16"/>
      <c r="EN2156" s="16"/>
      <c r="EO2156" s="16"/>
      <c r="EP2156" s="16"/>
      <c r="EQ2156" s="16"/>
      <c r="ER2156" s="16"/>
      <c r="ES2156" s="16"/>
      <c r="ET2156" s="16"/>
      <c r="EU2156" s="16"/>
      <c r="EV2156" s="16"/>
      <c r="EW2156" s="16"/>
      <c r="EX2156" s="16"/>
      <c r="EY2156" s="16"/>
      <c r="EZ2156" s="16"/>
      <c r="FA2156" s="16"/>
      <c r="FB2156" s="16"/>
      <c r="FC2156" s="16"/>
      <c r="FD2156" s="16"/>
      <c r="FE2156" s="16"/>
      <c r="FF2156" s="16"/>
      <c r="FG2156" s="16"/>
      <c r="FH2156" s="16"/>
      <c r="FI2156" s="16"/>
      <c r="FJ2156" s="16"/>
      <c r="FK2156" s="16"/>
      <c r="FL2156" s="16"/>
      <c r="FM2156" s="16"/>
      <c r="FN2156" s="16"/>
      <c r="FO2156" s="16"/>
      <c r="FP2156" s="16"/>
      <c r="FQ2156" s="16"/>
      <c r="FR2156" s="16"/>
      <c r="FS2156" s="16"/>
      <c r="FT2156" s="16"/>
      <c r="FU2156" s="16"/>
      <c r="FV2156" s="16"/>
      <c r="FW2156" s="16"/>
      <c r="FX2156" s="16"/>
      <c r="FY2156" s="16"/>
      <c r="FZ2156" s="16"/>
      <c r="GA2156" s="16"/>
      <c r="GB2156" s="16"/>
      <c r="GC2156" s="16"/>
      <c r="GD2156" s="16"/>
      <c r="GE2156" s="16"/>
      <c r="GF2156" s="16"/>
      <c r="GG2156" s="16"/>
      <c r="GH2156" s="16"/>
      <c r="GI2156" s="16"/>
      <c r="GJ2156" s="16"/>
      <c r="GK2156" s="16"/>
      <c r="GL2156" s="16"/>
      <c r="GM2156" s="16"/>
      <c r="GN2156" s="16"/>
      <c r="GO2156" s="16"/>
      <c r="GP2156" s="16"/>
      <c r="GQ2156" s="16"/>
      <c r="GR2156" s="16"/>
      <c r="GS2156" s="16"/>
      <c r="GT2156" s="16"/>
      <c r="GU2156" s="16"/>
      <c r="GV2156" s="16"/>
      <c r="GW2156" s="16"/>
      <c r="GX2156" s="16"/>
      <c r="GY2156" s="16"/>
      <c r="GZ2156" s="16"/>
      <c r="HA2156" s="16"/>
      <c r="HB2156" s="16"/>
      <c r="HC2156" s="16"/>
      <c r="HD2156" s="16"/>
      <c r="HE2156" s="16"/>
      <c r="HF2156" s="16"/>
      <c r="HG2156" s="16"/>
      <c r="HH2156" s="16"/>
      <c r="HI2156" s="16"/>
      <c r="HJ2156" s="16"/>
      <c r="HK2156" s="16"/>
      <c r="HL2156" s="16"/>
      <c r="HM2156" s="16"/>
      <c r="HN2156" s="16"/>
      <c r="HO2156" s="16"/>
      <c r="HP2156" s="16"/>
      <c r="HQ2156" s="16"/>
      <c r="HR2156" s="16"/>
      <c r="HS2156" s="16"/>
      <c r="HT2156" s="16"/>
      <c r="HU2156" s="16"/>
      <c r="HV2156" s="16"/>
      <c r="HW2156" s="16"/>
      <c r="HX2156" s="16"/>
      <c r="HY2156" s="16"/>
      <c r="HZ2156" s="16"/>
      <c r="IA2156" s="16"/>
      <c r="IB2156" s="16"/>
      <c r="IC2156" s="16"/>
      <c r="ID2156" s="16"/>
      <c r="IE2156" s="16"/>
      <c r="IF2156" s="16"/>
      <c r="IG2156" s="16"/>
      <c r="IH2156" s="16"/>
      <c r="II2156" s="16"/>
      <c r="IJ2156" s="16"/>
      <c r="IK2156" s="16"/>
      <c r="IL2156" s="16"/>
      <c r="IM2156" s="16"/>
      <c r="IN2156" s="16"/>
      <c r="IO2156" s="16"/>
      <c r="IP2156" s="16"/>
      <c r="IQ2156" s="16"/>
      <c r="IR2156" s="16"/>
      <c r="IS2156" s="16"/>
      <c r="IT2156" s="16"/>
      <c r="IU2156" s="16"/>
      <c r="IV2156" s="16"/>
      <c r="IW2156" s="16"/>
      <c r="IX2156" s="16"/>
      <c r="IY2156" s="16"/>
      <c r="IZ2156" s="16"/>
      <c r="JA2156" s="16"/>
      <c r="JB2156" s="16"/>
      <c r="JC2156" s="16"/>
      <c r="JD2156" s="16"/>
      <c r="JE2156" s="16"/>
      <c r="JF2156" s="16"/>
      <c r="JG2156" s="16"/>
      <c r="JH2156" s="16"/>
      <c r="JI2156" s="16"/>
      <c r="JJ2156" s="16"/>
      <c r="JK2156" s="16"/>
      <c r="JL2156" s="16"/>
      <c r="JM2156" s="16"/>
      <c r="JN2156" s="16"/>
      <c r="JO2156" s="16"/>
    </row>
    <row r="2157" spans="1:275" x14ac:dyDescent="0.25">
      <c r="A2157" s="2">
        <v>3435</v>
      </c>
      <c r="B2157" s="2" t="s">
        <v>4057</v>
      </c>
      <c r="D2157" s="68" t="s">
        <v>4080</v>
      </c>
      <c r="E2157" s="15" t="s">
        <v>334</v>
      </c>
      <c r="F2157" s="36" t="s">
        <v>4022</v>
      </c>
      <c r="G2157" s="4" t="s">
        <v>4053</v>
      </c>
      <c r="H2157" s="4" t="s">
        <v>666</v>
      </c>
      <c r="I2157" s="4" t="s">
        <v>644</v>
      </c>
      <c r="J2157" s="37" t="s">
        <v>4024</v>
      </c>
      <c r="M2157" s="4" t="s">
        <v>3270</v>
      </c>
      <c r="N2157" s="37" t="s">
        <v>3935</v>
      </c>
      <c r="O2157" s="4" t="s">
        <v>548</v>
      </c>
      <c r="Q2157" s="37" t="s">
        <v>3936</v>
      </c>
      <c r="R2157" s="91" t="s">
        <v>3937</v>
      </c>
      <c r="S2157" s="26" t="s">
        <v>2185</v>
      </c>
      <c r="T2157" s="88" t="s">
        <v>552</v>
      </c>
      <c r="U2157" s="6"/>
      <c r="V2157" s="88" t="s">
        <v>553</v>
      </c>
      <c r="W2157" s="6" t="s">
        <v>554</v>
      </c>
      <c r="X2157" s="6" t="s">
        <v>555</v>
      </c>
      <c r="Y2157" s="6" t="s">
        <v>556</v>
      </c>
      <c r="Z2157" s="4" t="s">
        <v>604</v>
      </c>
      <c r="AA2157" s="37" t="s">
        <v>557</v>
      </c>
      <c r="AB2157" s="13">
        <v>47.5</v>
      </c>
      <c r="AC2157" s="13">
        <v>8.48</v>
      </c>
      <c r="AD2157" s="8">
        <v>47.0833333</v>
      </c>
      <c r="AE2157" s="8">
        <v>8.8000000000000007</v>
      </c>
      <c r="AG2157" s="2" t="s">
        <v>694</v>
      </c>
      <c r="AH2157" s="2" t="s">
        <v>666</v>
      </c>
      <c r="AI2157" s="113">
        <v>674</v>
      </c>
      <c r="AJ2157" s="2" t="s">
        <v>633</v>
      </c>
      <c r="AK2157" s="14">
        <v>4</v>
      </c>
      <c r="AL2157" s="29">
        <v>4</v>
      </c>
      <c r="AM2157" s="2" t="s">
        <v>608</v>
      </c>
      <c r="AN2157" s="10">
        <v>47</v>
      </c>
      <c r="AO2157" s="10">
        <v>183.29999999999998</v>
      </c>
      <c r="AP2157" s="4">
        <v>1</v>
      </c>
      <c r="AQ2157" s="4" t="s">
        <v>609</v>
      </c>
      <c r="AR2157" s="12">
        <v>8.2972319478901362</v>
      </c>
      <c r="AS2157" s="13">
        <v>8.3539568968685085E-2</v>
      </c>
      <c r="AU2157" s="4" t="s">
        <v>639</v>
      </c>
      <c r="AV2157" s="4" t="s">
        <v>634</v>
      </c>
      <c r="AZ2157" s="120">
        <v>3.9</v>
      </c>
      <c r="BA2157" s="14" t="s">
        <v>563</v>
      </c>
      <c r="BB2157" s="1" t="s">
        <v>335</v>
      </c>
      <c r="BC2157" s="15">
        <v>-0.13350000000000001</v>
      </c>
      <c r="BD2157" s="2"/>
      <c r="BE2157" s="16"/>
      <c r="BF2157" s="16"/>
      <c r="BG2157" s="16"/>
      <c r="BH2157" s="16"/>
      <c r="BI2157" s="16"/>
      <c r="BJ2157" s="16"/>
      <c r="BK2157" s="16"/>
      <c r="BL2157" s="16"/>
      <c r="BM2157" s="16"/>
      <c r="BN2157" s="16"/>
      <c r="BO2157" s="16"/>
      <c r="BP2157" s="16"/>
      <c r="BQ2157" s="16"/>
      <c r="BR2157" s="16"/>
      <c r="BS2157" s="16"/>
      <c r="BT2157" s="16"/>
      <c r="BU2157" s="16"/>
      <c r="BV2157" s="16"/>
      <c r="BW2157" s="16"/>
      <c r="BX2157" s="16"/>
      <c r="BY2157" s="16"/>
      <c r="BZ2157" s="16"/>
      <c r="CA2157" s="16"/>
      <c r="CB2157" s="16"/>
      <c r="CC2157" s="16"/>
      <c r="CD2157" s="16"/>
      <c r="CE2157" s="16"/>
      <c r="CF2157" s="16"/>
      <c r="CG2157" s="16"/>
      <c r="CH2157" s="16"/>
      <c r="CI2157" s="16"/>
      <c r="CJ2157" s="16"/>
      <c r="CK2157" s="16"/>
      <c r="CL2157" s="16"/>
      <c r="CM2157" s="16"/>
      <c r="CN2157" s="16"/>
      <c r="CO2157" s="16"/>
      <c r="CP2157" s="16"/>
      <c r="CQ2157" s="16"/>
      <c r="CR2157" s="16"/>
      <c r="CS2157" s="16"/>
      <c r="CT2157" s="16"/>
      <c r="CU2157" s="16"/>
      <c r="CV2157" s="16"/>
      <c r="CW2157" s="16"/>
      <c r="CX2157" s="16"/>
      <c r="CY2157" s="16"/>
      <c r="CZ2157" s="16"/>
      <c r="DA2157" s="16"/>
      <c r="DB2157" s="16"/>
      <c r="DC2157" s="16"/>
      <c r="DD2157" s="16"/>
      <c r="DE2157" s="16"/>
      <c r="DF2157" s="16"/>
      <c r="DG2157" s="16"/>
      <c r="DH2157" s="16"/>
      <c r="DI2157" s="16"/>
      <c r="DJ2157" s="16"/>
      <c r="DK2157" s="16"/>
      <c r="DL2157" s="16"/>
      <c r="DM2157" s="16"/>
      <c r="DN2157" s="16"/>
      <c r="DO2157" s="16"/>
      <c r="DP2157" s="16"/>
      <c r="DQ2157" s="16"/>
      <c r="DR2157" s="16"/>
      <c r="DS2157" s="16"/>
      <c r="DT2157" s="16"/>
      <c r="DU2157" s="16"/>
      <c r="DV2157" s="16"/>
      <c r="DW2157" s="16"/>
      <c r="DX2157" s="16"/>
      <c r="DY2157" s="16"/>
      <c r="DZ2157" s="16"/>
      <c r="EA2157" s="16"/>
      <c r="EB2157" s="16"/>
      <c r="EC2157" s="16"/>
      <c r="ED2157" s="16"/>
      <c r="EE2157" s="16"/>
      <c r="EF2157" s="16"/>
      <c r="EG2157" s="16"/>
      <c r="EH2157" s="16"/>
      <c r="EI2157" s="16"/>
      <c r="EJ2157" s="16"/>
      <c r="EK2157" s="16"/>
      <c r="EL2157" s="16"/>
      <c r="EM2157" s="16"/>
      <c r="EN2157" s="16"/>
      <c r="EO2157" s="16"/>
      <c r="EP2157" s="16"/>
      <c r="EQ2157" s="16"/>
      <c r="ER2157" s="16"/>
      <c r="ES2157" s="16"/>
      <c r="ET2157" s="16"/>
      <c r="EU2157" s="16"/>
      <c r="EV2157" s="16"/>
      <c r="EW2157" s="16"/>
      <c r="EX2157" s="16"/>
      <c r="EY2157" s="16"/>
      <c r="EZ2157" s="16"/>
      <c r="FA2157" s="16"/>
      <c r="FB2157" s="16"/>
      <c r="FC2157" s="16"/>
      <c r="FD2157" s="16"/>
      <c r="FE2157" s="16"/>
      <c r="FF2157" s="16"/>
      <c r="FG2157" s="16"/>
      <c r="FH2157" s="16"/>
      <c r="FI2157" s="16"/>
      <c r="FJ2157" s="16"/>
      <c r="FK2157" s="16"/>
      <c r="FL2157" s="16"/>
      <c r="FM2157" s="16"/>
      <c r="FN2157" s="16"/>
      <c r="FO2157" s="16"/>
      <c r="FP2157" s="16"/>
      <c r="FQ2157" s="16"/>
      <c r="FR2157" s="16"/>
      <c r="FS2157" s="16"/>
      <c r="FT2157" s="16"/>
      <c r="FU2157" s="16"/>
      <c r="FV2157" s="16"/>
      <c r="FW2157" s="16"/>
      <c r="FX2157" s="16"/>
      <c r="FY2157" s="16"/>
      <c r="FZ2157" s="16"/>
      <c r="GA2157" s="16"/>
      <c r="GB2157" s="16"/>
      <c r="GC2157" s="16"/>
      <c r="GD2157" s="16"/>
      <c r="GE2157" s="16"/>
      <c r="GF2157" s="16"/>
      <c r="GG2157" s="16"/>
      <c r="GH2157" s="16"/>
      <c r="GI2157" s="16"/>
      <c r="GJ2157" s="16"/>
      <c r="GK2157" s="16"/>
      <c r="GL2157" s="16"/>
      <c r="GM2157" s="16"/>
      <c r="GN2157" s="16"/>
      <c r="GO2157" s="16"/>
      <c r="GP2157" s="16"/>
      <c r="GQ2157" s="16"/>
      <c r="GR2157" s="16"/>
      <c r="GS2157" s="16"/>
      <c r="GT2157" s="16"/>
      <c r="GU2157" s="16"/>
      <c r="GV2157" s="16"/>
      <c r="GW2157" s="16"/>
      <c r="GX2157" s="16"/>
      <c r="GY2157" s="16"/>
      <c r="GZ2157" s="16"/>
      <c r="HA2157" s="16"/>
      <c r="HB2157" s="16"/>
      <c r="HC2157" s="16"/>
      <c r="HD2157" s="16"/>
      <c r="HE2157" s="16"/>
      <c r="HF2157" s="16"/>
      <c r="HG2157" s="16"/>
      <c r="HH2157" s="16"/>
      <c r="HI2157" s="16"/>
      <c r="HJ2157" s="16"/>
      <c r="HK2157" s="16"/>
      <c r="HL2157" s="16"/>
      <c r="HM2157" s="16"/>
      <c r="HN2157" s="16"/>
      <c r="HO2157" s="16"/>
      <c r="HP2157" s="16"/>
      <c r="HQ2157" s="16"/>
      <c r="HR2157" s="16"/>
      <c r="HS2157" s="16"/>
      <c r="HT2157" s="16"/>
      <c r="HU2157" s="16"/>
      <c r="HV2157" s="16"/>
      <c r="HW2157" s="16"/>
      <c r="HX2157" s="16"/>
      <c r="HY2157" s="16"/>
      <c r="HZ2157" s="16"/>
      <c r="IA2157" s="16"/>
      <c r="IB2157" s="16"/>
      <c r="IC2157" s="16"/>
      <c r="ID2157" s="16"/>
      <c r="IE2157" s="16"/>
      <c r="IF2157" s="16"/>
      <c r="IG2157" s="16"/>
      <c r="IH2157" s="16"/>
      <c r="II2157" s="16"/>
      <c r="IJ2157" s="16"/>
      <c r="IK2157" s="16"/>
      <c r="IL2157" s="16"/>
      <c r="IM2157" s="16"/>
      <c r="IN2157" s="16"/>
      <c r="IO2157" s="16"/>
      <c r="IP2157" s="16"/>
      <c r="IQ2157" s="16"/>
      <c r="IR2157" s="16"/>
      <c r="IS2157" s="16"/>
      <c r="IT2157" s="16"/>
      <c r="IU2157" s="16"/>
      <c r="IV2157" s="16"/>
      <c r="IW2157" s="16"/>
      <c r="IX2157" s="16"/>
      <c r="IY2157" s="16"/>
      <c r="IZ2157" s="16"/>
      <c r="JA2157" s="16"/>
      <c r="JB2157" s="16"/>
      <c r="JC2157" s="16"/>
      <c r="JD2157" s="16"/>
      <c r="JE2157" s="16"/>
      <c r="JF2157" s="16"/>
      <c r="JG2157" s="16"/>
      <c r="JH2157" s="16"/>
      <c r="JI2157" s="16"/>
      <c r="JJ2157" s="16"/>
      <c r="JK2157" s="16"/>
      <c r="JL2157" s="16"/>
      <c r="JM2157" s="16"/>
      <c r="JN2157" s="16"/>
      <c r="JO2157" s="16"/>
    </row>
    <row r="2158" spans="1:275" x14ac:dyDescent="0.25">
      <c r="A2158" s="2">
        <v>3436</v>
      </c>
      <c r="B2158" s="2" t="s">
        <v>4057</v>
      </c>
      <c r="D2158" s="68" t="s">
        <v>4081</v>
      </c>
      <c r="E2158" s="15" t="s">
        <v>334</v>
      </c>
      <c r="F2158" s="36" t="s">
        <v>4022</v>
      </c>
      <c r="G2158" s="4" t="s">
        <v>4053</v>
      </c>
      <c r="H2158" s="4" t="s">
        <v>666</v>
      </c>
      <c r="I2158" s="4" t="s">
        <v>644</v>
      </c>
      <c r="J2158" s="37" t="s">
        <v>4024</v>
      </c>
      <c r="M2158" s="4" t="s">
        <v>3270</v>
      </c>
      <c r="N2158" s="37" t="s">
        <v>3935</v>
      </c>
      <c r="O2158" s="4" t="s">
        <v>548</v>
      </c>
      <c r="Q2158" s="37" t="s">
        <v>3936</v>
      </c>
      <c r="R2158" s="91" t="s">
        <v>3937</v>
      </c>
      <c r="S2158" s="26" t="s">
        <v>2185</v>
      </c>
      <c r="T2158" s="88" t="s">
        <v>552</v>
      </c>
      <c r="U2158" s="6"/>
      <c r="V2158" s="88" t="s">
        <v>553</v>
      </c>
      <c r="W2158" s="6" t="s">
        <v>554</v>
      </c>
      <c r="X2158" s="6" t="s">
        <v>555</v>
      </c>
      <c r="Y2158" s="6" t="s">
        <v>556</v>
      </c>
      <c r="Z2158" s="4" t="s">
        <v>604</v>
      </c>
      <c r="AA2158" s="37" t="s">
        <v>557</v>
      </c>
      <c r="AB2158" s="13">
        <v>47.5</v>
      </c>
      <c r="AC2158" s="13">
        <v>8.48</v>
      </c>
      <c r="AD2158" s="8">
        <v>47.0833333</v>
      </c>
      <c r="AE2158" s="8">
        <v>8.8000000000000007</v>
      </c>
      <c r="AG2158" s="2" t="s">
        <v>694</v>
      </c>
      <c r="AH2158" s="2" t="s">
        <v>666</v>
      </c>
      <c r="AI2158" s="113">
        <v>674</v>
      </c>
      <c r="AJ2158" s="2" t="s">
        <v>633</v>
      </c>
      <c r="AK2158" s="14">
        <v>4</v>
      </c>
      <c r="AL2158" s="29">
        <v>4</v>
      </c>
      <c r="AM2158" s="2" t="s">
        <v>608</v>
      </c>
      <c r="AN2158" s="10">
        <v>47</v>
      </c>
      <c r="AO2158" s="10">
        <v>197.4</v>
      </c>
      <c r="AP2158" s="4">
        <v>1</v>
      </c>
      <c r="AQ2158" s="4" t="s">
        <v>609</v>
      </c>
      <c r="AR2158" s="12">
        <v>8.4360268606750282</v>
      </c>
      <c r="AS2158" s="13">
        <v>8.2165122516511466E-2</v>
      </c>
      <c r="AU2158" s="4" t="s">
        <v>639</v>
      </c>
      <c r="AV2158" s="4" t="s">
        <v>634</v>
      </c>
      <c r="AZ2158" s="120">
        <v>4.2</v>
      </c>
      <c r="BA2158" s="14" t="s">
        <v>563</v>
      </c>
      <c r="BB2158" s="1" t="s">
        <v>335</v>
      </c>
      <c r="BC2158" s="15">
        <v>-0.13350000000000001</v>
      </c>
      <c r="BD2158" s="2"/>
      <c r="BE2158" s="16"/>
      <c r="BF2158" s="16"/>
      <c r="BG2158" s="16"/>
      <c r="BH2158" s="16"/>
      <c r="BI2158" s="16"/>
      <c r="BJ2158" s="16"/>
      <c r="BK2158" s="16"/>
      <c r="BL2158" s="16"/>
      <c r="BM2158" s="16"/>
      <c r="BN2158" s="16"/>
      <c r="BO2158" s="16"/>
      <c r="BP2158" s="16"/>
      <c r="BQ2158" s="16"/>
      <c r="BR2158" s="16"/>
      <c r="BS2158" s="16"/>
      <c r="BT2158" s="16"/>
      <c r="BU2158" s="16"/>
      <c r="BV2158" s="16"/>
      <c r="BW2158" s="16"/>
      <c r="BX2158" s="16"/>
      <c r="BY2158" s="16"/>
      <c r="BZ2158" s="16"/>
      <c r="CA2158" s="16"/>
      <c r="CB2158" s="16"/>
      <c r="CC2158" s="16"/>
      <c r="CD2158" s="16"/>
      <c r="CE2158" s="16"/>
      <c r="CF2158" s="16"/>
      <c r="CG2158" s="16"/>
      <c r="CH2158" s="16"/>
      <c r="CI2158" s="16"/>
      <c r="CJ2158" s="16"/>
      <c r="CK2158" s="16"/>
      <c r="CL2158" s="16"/>
      <c r="CM2158" s="16"/>
      <c r="CN2158" s="16"/>
      <c r="CO2158" s="16"/>
      <c r="CP2158" s="16"/>
      <c r="CQ2158" s="16"/>
      <c r="CR2158" s="16"/>
      <c r="CS2158" s="16"/>
      <c r="CT2158" s="16"/>
      <c r="CU2158" s="16"/>
      <c r="CV2158" s="16"/>
      <c r="CW2158" s="16"/>
      <c r="CX2158" s="16"/>
      <c r="CY2158" s="16"/>
      <c r="CZ2158" s="16"/>
      <c r="DA2158" s="16"/>
      <c r="DB2158" s="16"/>
      <c r="DC2158" s="16"/>
      <c r="DD2158" s="16"/>
      <c r="DE2158" s="16"/>
      <c r="DF2158" s="16"/>
      <c r="DG2158" s="16"/>
      <c r="DH2158" s="16"/>
      <c r="DI2158" s="16"/>
      <c r="DJ2158" s="16"/>
      <c r="DK2158" s="16"/>
      <c r="DL2158" s="16"/>
      <c r="DM2158" s="16"/>
      <c r="DN2158" s="16"/>
      <c r="DO2158" s="16"/>
      <c r="DP2158" s="16"/>
      <c r="DQ2158" s="16"/>
      <c r="DR2158" s="16"/>
      <c r="DS2158" s="16"/>
      <c r="DT2158" s="16"/>
      <c r="DU2158" s="16"/>
      <c r="DV2158" s="16"/>
      <c r="DW2158" s="16"/>
      <c r="DX2158" s="16"/>
      <c r="DY2158" s="16"/>
      <c r="DZ2158" s="16"/>
      <c r="EA2158" s="16"/>
      <c r="EB2158" s="16"/>
      <c r="EC2158" s="16"/>
      <c r="ED2158" s="16"/>
      <c r="EE2158" s="16"/>
      <c r="EF2158" s="16"/>
      <c r="EG2158" s="16"/>
      <c r="EH2158" s="16"/>
      <c r="EI2158" s="16"/>
      <c r="EJ2158" s="16"/>
      <c r="EK2158" s="16"/>
      <c r="EL2158" s="16"/>
      <c r="EM2158" s="16"/>
      <c r="EN2158" s="16"/>
      <c r="EO2158" s="16"/>
      <c r="EP2158" s="16"/>
      <c r="EQ2158" s="16"/>
      <c r="ER2158" s="16"/>
      <c r="ES2158" s="16"/>
      <c r="ET2158" s="16"/>
      <c r="EU2158" s="16"/>
      <c r="EV2158" s="16"/>
      <c r="EW2158" s="16"/>
      <c r="EX2158" s="16"/>
      <c r="EY2158" s="16"/>
      <c r="EZ2158" s="16"/>
      <c r="FA2158" s="16"/>
      <c r="FB2158" s="16"/>
      <c r="FC2158" s="16"/>
      <c r="FD2158" s="16"/>
      <c r="FE2158" s="16"/>
      <c r="FF2158" s="16"/>
      <c r="FG2158" s="16"/>
      <c r="FH2158" s="16"/>
      <c r="FI2158" s="16"/>
      <c r="FJ2158" s="16"/>
      <c r="FK2158" s="16"/>
      <c r="FL2158" s="16"/>
      <c r="FM2158" s="16"/>
      <c r="FN2158" s="16"/>
      <c r="FO2158" s="16"/>
      <c r="FP2158" s="16"/>
      <c r="FQ2158" s="16"/>
      <c r="FR2158" s="16"/>
      <c r="FS2158" s="16"/>
      <c r="FT2158" s="16"/>
      <c r="FU2158" s="16"/>
      <c r="FV2158" s="16"/>
      <c r="FW2158" s="16"/>
      <c r="FX2158" s="16"/>
      <c r="FY2158" s="16"/>
      <c r="FZ2158" s="16"/>
      <c r="GA2158" s="16"/>
      <c r="GB2158" s="16"/>
      <c r="GC2158" s="16"/>
      <c r="GD2158" s="16"/>
      <c r="GE2158" s="16"/>
      <c r="GF2158" s="16"/>
      <c r="GG2158" s="16"/>
      <c r="GH2158" s="16"/>
      <c r="GI2158" s="16"/>
      <c r="GJ2158" s="16"/>
      <c r="GK2158" s="16"/>
      <c r="GL2158" s="16"/>
      <c r="GM2158" s="16"/>
      <c r="GN2158" s="16"/>
      <c r="GO2158" s="16"/>
      <c r="GP2158" s="16"/>
      <c r="GQ2158" s="16"/>
      <c r="GR2158" s="16"/>
      <c r="GS2158" s="16"/>
      <c r="GT2158" s="16"/>
      <c r="GU2158" s="16"/>
      <c r="GV2158" s="16"/>
      <c r="GW2158" s="16"/>
      <c r="GX2158" s="16"/>
      <c r="GY2158" s="16"/>
      <c r="GZ2158" s="16"/>
      <c r="HA2158" s="16"/>
      <c r="HB2158" s="16"/>
      <c r="HC2158" s="16"/>
      <c r="HD2158" s="16"/>
      <c r="HE2158" s="16"/>
      <c r="HF2158" s="16"/>
      <c r="HG2158" s="16"/>
      <c r="HH2158" s="16"/>
      <c r="HI2158" s="16"/>
      <c r="HJ2158" s="16"/>
      <c r="HK2158" s="16"/>
      <c r="HL2158" s="16"/>
      <c r="HM2158" s="16"/>
      <c r="HN2158" s="16"/>
      <c r="HO2158" s="16"/>
      <c r="HP2158" s="16"/>
      <c r="HQ2158" s="16"/>
      <c r="HR2158" s="16"/>
      <c r="HS2158" s="16"/>
      <c r="HT2158" s="16"/>
      <c r="HU2158" s="16"/>
      <c r="HV2158" s="16"/>
      <c r="HW2158" s="16"/>
      <c r="HX2158" s="16"/>
      <c r="HY2158" s="16"/>
      <c r="HZ2158" s="16"/>
      <c r="IA2158" s="16"/>
      <c r="IB2158" s="16"/>
      <c r="IC2158" s="16"/>
      <c r="ID2158" s="16"/>
      <c r="IE2158" s="16"/>
      <c r="IF2158" s="16"/>
      <c r="IG2158" s="16"/>
      <c r="IH2158" s="16"/>
      <c r="II2158" s="16"/>
      <c r="IJ2158" s="16"/>
      <c r="IK2158" s="16"/>
      <c r="IL2158" s="16"/>
      <c r="IM2158" s="16"/>
      <c r="IN2158" s="16"/>
      <c r="IO2158" s="16"/>
      <c r="IP2158" s="16"/>
      <c r="IQ2158" s="16"/>
      <c r="IR2158" s="16"/>
      <c r="IS2158" s="16"/>
      <c r="IT2158" s="16"/>
      <c r="IU2158" s="16"/>
      <c r="IV2158" s="16"/>
      <c r="IW2158" s="16"/>
      <c r="IX2158" s="16"/>
      <c r="IY2158" s="16"/>
      <c r="IZ2158" s="16"/>
      <c r="JA2158" s="16"/>
      <c r="JB2158" s="16"/>
      <c r="JC2158" s="16"/>
      <c r="JD2158" s="16"/>
      <c r="JE2158" s="16"/>
      <c r="JF2158" s="16"/>
      <c r="JG2158" s="16"/>
      <c r="JH2158" s="16"/>
      <c r="JI2158" s="16"/>
      <c r="JJ2158" s="16"/>
      <c r="JK2158" s="16"/>
      <c r="JL2158" s="16"/>
      <c r="JM2158" s="16"/>
      <c r="JN2158" s="16"/>
      <c r="JO2158" s="16"/>
    </row>
    <row r="2159" spans="1:275" x14ac:dyDescent="0.25">
      <c r="A2159" s="2">
        <v>3437</v>
      </c>
      <c r="B2159" s="2" t="s">
        <v>4057</v>
      </c>
      <c r="D2159" s="68" t="s">
        <v>4082</v>
      </c>
      <c r="E2159" s="15" t="s">
        <v>334</v>
      </c>
      <c r="F2159" s="36" t="s">
        <v>4022</v>
      </c>
      <c r="G2159" s="4" t="s">
        <v>4053</v>
      </c>
      <c r="H2159" s="4" t="s">
        <v>666</v>
      </c>
      <c r="I2159" s="4" t="s">
        <v>644</v>
      </c>
      <c r="J2159" s="37" t="s">
        <v>4024</v>
      </c>
      <c r="M2159" s="4" t="s">
        <v>3270</v>
      </c>
      <c r="N2159" s="37" t="s">
        <v>3935</v>
      </c>
      <c r="O2159" s="4" t="s">
        <v>548</v>
      </c>
      <c r="Q2159" s="37" t="s">
        <v>3936</v>
      </c>
      <c r="R2159" s="91" t="s">
        <v>3937</v>
      </c>
      <c r="S2159" s="26" t="s">
        <v>2185</v>
      </c>
      <c r="T2159" s="88" t="s">
        <v>552</v>
      </c>
      <c r="U2159" s="6"/>
      <c r="V2159" s="88" t="s">
        <v>553</v>
      </c>
      <c r="W2159" s="6" t="s">
        <v>554</v>
      </c>
      <c r="X2159" s="6" t="s">
        <v>555</v>
      </c>
      <c r="Y2159" s="6" t="s">
        <v>556</v>
      </c>
      <c r="Z2159" s="4" t="s">
        <v>604</v>
      </c>
      <c r="AA2159" s="37" t="s">
        <v>557</v>
      </c>
      <c r="AB2159" s="13">
        <v>47.5</v>
      </c>
      <c r="AC2159" s="13">
        <v>8.48</v>
      </c>
      <c r="AD2159" s="8">
        <v>47.0833333</v>
      </c>
      <c r="AE2159" s="8">
        <v>8.8000000000000007</v>
      </c>
      <c r="AG2159" s="2" t="s">
        <v>694</v>
      </c>
      <c r="AH2159" s="2" t="s">
        <v>666</v>
      </c>
      <c r="AI2159" s="113">
        <v>674</v>
      </c>
      <c r="AJ2159" s="2" t="s">
        <v>633</v>
      </c>
      <c r="AK2159" s="14">
        <v>4</v>
      </c>
      <c r="AL2159" s="29">
        <v>4</v>
      </c>
      <c r="AM2159" s="2" t="s">
        <v>608</v>
      </c>
      <c r="AN2159" s="10">
        <v>47</v>
      </c>
      <c r="AO2159" s="10">
        <v>206.8</v>
      </c>
      <c r="AP2159" s="4">
        <v>1</v>
      </c>
      <c r="AQ2159" s="4" t="s">
        <v>609</v>
      </c>
      <c r="AR2159" s="12">
        <v>8.9713464198397652</v>
      </c>
      <c r="AS2159" s="13">
        <v>7.7262335899445228E-2</v>
      </c>
      <c r="AU2159" s="4" t="s">
        <v>639</v>
      </c>
      <c r="AV2159" s="4" t="s">
        <v>634</v>
      </c>
      <c r="AZ2159" s="120">
        <v>4.4000000000000004</v>
      </c>
      <c r="BA2159" s="14" t="s">
        <v>563</v>
      </c>
      <c r="BB2159" s="1" t="s">
        <v>335</v>
      </c>
      <c r="BC2159" s="15">
        <v>-0.13350000000000001</v>
      </c>
      <c r="BD2159" s="2"/>
      <c r="BE2159" s="16"/>
      <c r="BF2159" s="16"/>
      <c r="BG2159" s="16"/>
      <c r="BH2159" s="16"/>
      <c r="BI2159" s="16"/>
      <c r="BJ2159" s="16"/>
      <c r="BK2159" s="16"/>
      <c r="BL2159" s="16"/>
      <c r="BM2159" s="16"/>
      <c r="BN2159" s="16"/>
      <c r="BO2159" s="16"/>
      <c r="BP2159" s="16"/>
      <c r="BQ2159" s="16"/>
      <c r="BR2159" s="16"/>
      <c r="BS2159" s="16"/>
      <c r="BT2159" s="16"/>
      <c r="BU2159" s="16"/>
      <c r="BV2159" s="16"/>
      <c r="BW2159" s="16"/>
      <c r="BX2159" s="16"/>
      <c r="BY2159" s="16"/>
      <c r="BZ2159" s="16"/>
      <c r="CA2159" s="16"/>
      <c r="CB2159" s="16"/>
      <c r="CC2159" s="16"/>
      <c r="CD2159" s="16"/>
      <c r="CE2159" s="16"/>
      <c r="CF2159" s="16"/>
      <c r="CG2159" s="16"/>
      <c r="CH2159" s="16"/>
      <c r="CI2159" s="16"/>
      <c r="CJ2159" s="16"/>
      <c r="CK2159" s="16"/>
      <c r="CL2159" s="16"/>
      <c r="CM2159" s="16"/>
      <c r="CN2159" s="16"/>
      <c r="CO2159" s="16"/>
      <c r="CP2159" s="16"/>
      <c r="CQ2159" s="16"/>
      <c r="CR2159" s="16"/>
      <c r="CS2159" s="16"/>
      <c r="CT2159" s="16"/>
      <c r="CU2159" s="16"/>
      <c r="CV2159" s="16"/>
      <c r="CW2159" s="16"/>
      <c r="CX2159" s="16"/>
      <c r="CY2159" s="16"/>
      <c r="CZ2159" s="16"/>
      <c r="DA2159" s="16"/>
      <c r="DB2159" s="16"/>
      <c r="DC2159" s="16"/>
      <c r="DD2159" s="16"/>
      <c r="DE2159" s="16"/>
      <c r="DF2159" s="16"/>
      <c r="DG2159" s="16"/>
      <c r="DH2159" s="16"/>
      <c r="DI2159" s="16"/>
      <c r="DJ2159" s="16"/>
      <c r="DK2159" s="16"/>
      <c r="DL2159" s="16"/>
      <c r="DM2159" s="16"/>
      <c r="DN2159" s="16"/>
      <c r="DO2159" s="16"/>
      <c r="DP2159" s="16"/>
      <c r="DQ2159" s="16"/>
      <c r="DR2159" s="16"/>
      <c r="DS2159" s="16"/>
      <c r="DT2159" s="16"/>
      <c r="DU2159" s="16"/>
      <c r="DV2159" s="16"/>
      <c r="DW2159" s="16"/>
      <c r="DX2159" s="16"/>
      <c r="DY2159" s="16"/>
      <c r="DZ2159" s="16"/>
      <c r="EA2159" s="16"/>
      <c r="EB2159" s="16"/>
      <c r="EC2159" s="16"/>
      <c r="ED2159" s="16"/>
      <c r="EE2159" s="16"/>
      <c r="EF2159" s="16"/>
      <c r="EG2159" s="16"/>
      <c r="EH2159" s="16"/>
      <c r="EI2159" s="16"/>
      <c r="EJ2159" s="16"/>
      <c r="EK2159" s="16"/>
      <c r="EL2159" s="16"/>
      <c r="EM2159" s="16"/>
      <c r="EN2159" s="16"/>
      <c r="EO2159" s="16"/>
      <c r="EP2159" s="16"/>
      <c r="EQ2159" s="16"/>
      <c r="ER2159" s="16"/>
      <c r="ES2159" s="16"/>
      <c r="ET2159" s="16"/>
      <c r="EU2159" s="16"/>
      <c r="EV2159" s="16"/>
      <c r="EW2159" s="16"/>
      <c r="EX2159" s="16"/>
      <c r="EY2159" s="16"/>
      <c r="EZ2159" s="16"/>
      <c r="FA2159" s="16"/>
      <c r="FB2159" s="16"/>
      <c r="FC2159" s="16"/>
      <c r="FD2159" s="16"/>
      <c r="FE2159" s="16"/>
      <c r="FF2159" s="16"/>
      <c r="FG2159" s="16"/>
      <c r="FH2159" s="16"/>
      <c r="FI2159" s="16"/>
      <c r="FJ2159" s="16"/>
      <c r="FK2159" s="16"/>
      <c r="FL2159" s="16"/>
      <c r="FM2159" s="16"/>
      <c r="FN2159" s="16"/>
      <c r="FO2159" s="16"/>
      <c r="FP2159" s="16"/>
      <c r="FQ2159" s="16"/>
      <c r="FR2159" s="16"/>
      <c r="FS2159" s="16"/>
      <c r="FT2159" s="16"/>
      <c r="FU2159" s="16"/>
      <c r="FV2159" s="16"/>
      <c r="FW2159" s="16"/>
      <c r="FX2159" s="16"/>
      <c r="FY2159" s="16"/>
      <c r="FZ2159" s="16"/>
      <c r="GA2159" s="16"/>
      <c r="GB2159" s="16"/>
      <c r="GC2159" s="16"/>
      <c r="GD2159" s="16"/>
      <c r="GE2159" s="16"/>
      <c r="GF2159" s="16"/>
      <c r="GG2159" s="16"/>
      <c r="GH2159" s="16"/>
      <c r="GI2159" s="16"/>
      <c r="GJ2159" s="16"/>
      <c r="GK2159" s="16"/>
      <c r="GL2159" s="16"/>
      <c r="GM2159" s="16"/>
      <c r="GN2159" s="16"/>
      <c r="GO2159" s="16"/>
      <c r="GP2159" s="16"/>
      <c r="GQ2159" s="16"/>
      <c r="GR2159" s="16"/>
      <c r="GS2159" s="16"/>
      <c r="GT2159" s="16"/>
      <c r="GU2159" s="16"/>
      <c r="GV2159" s="16"/>
      <c r="GW2159" s="16"/>
      <c r="GX2159" s="16"/>
      <c r="GY2159" s="16"/>
      <c r="GZ2159" s="16"/>
      <c r="HA2159" s="16"/>
      <c r="HB2159" s="16"/>
      <c r="HC2159" s="16"/>
      <c r="HD2159" s="16"/>
      <c r="HE2159" s="16"/>
      <c r="HF2159" s="16"/>
      <c r="HG2159" s="16"/>
      <c r="HH2159" s="16"/>
      <c r="HI2159" s="16"/>
      <c r="HJ2159" s="16"/>
      <c r="HK2159" s="16"/>
      <c r="HL2159" s="16"/>
      <c r="HM2159" s="16"/>
      <c r="HN2159" s="16"/>
      <c r="HO2159" s="16"/>
      <c r="HP2159" s="16"/>
      <c r="HQ2159" s="16"/>
      <c r="HR2159" s="16"/>
      <c r="HS2159" s="16"/>
      <c r="HT2159" s="16"/>
      <c r="HU2159" s="16"/>
      <c r="HV2159" s="16"/>
      <c r="HW2159" s="16"/>
      <c r="HX2159" s="16"/>
      <c r="HY2159" s="16"/>
      <c r="HZ2159" s="16"/>
      <c r="IA2159" s="16"/>
      <c r="IB2159" s="16"/>
      <c r="IC2159" s="16"/>
      <c r="ID2159" s="16"/>
      <c r="IE2159" s="16"/>
      <c r="IF2159" s="16"/>
      <c r="IG2159" s="16"/>
      <c r="IH2159" s="16"/>
      <c r="II2159" s="16"/>
      <c r="IJ2159" s="16"/>
      <c r="IK2159" s="16"/>
      <c r="IL2159" s="16"/>
      <c r="IM2159" s="16"/>
      <c r="IN2159" s="16"/>
      <c r="IO2159" s="16"/>
      <c r="IP2159" s="16"/>
      <c r="IQ2159" s="16"/>
      <c r="IR2159" s="16"/>
      <c r="IS2159" s="16"/>
      <c r="IT2159" s="16"/>
      <c r="IU2159" s="16"/>
      <c r="IV2159" s="16"/>
      <c r="IW2159" s="16"/>
      <c r="IX2159" s="16"/>
      <c r="IY2159" s="16"/>
      <c r="IZ2159" s="16"/>
      <c r="JA2159" s="16"/>
      <c r="JB2159" s="16"/>
      <c r="JC2159" s="16"/>
      <c r="JD2159" s="16"/>
      <c r="JE2159" s="16"/>
      <c r="JF2159" s="16"/>
      <c r="JG2159" s="16"/>
      <c r="JH2159" s="16"/>
      <c r="JI2159" s="16"/>
      <c r="JJ2159" s="16"/>
      <c r="JK2159" s="16"/>
      <c r="JL2159" s="16"/>
      <c r="JM2159" s="16"/>
      <c r="JN2159" s="16"/>
      <c r="JO2159" s="16"/>
    </row>
    <row r="2160" spans="1:275" x14ac:dyDescent="0.25">
      <c r="A2160" s="2">
        <v>3438</v>
      </c>
      <c r="B2160" s="2" t="s">
        <v>4057</v>
      </c>
      <c r="D2160" s="68" t="s">
        <v>4083</v>
      </c>
      <c r="E2160" s="15" t="s">
        <v>334</v>
      </c>
      <c r="F2160" s="36" t="s">
        <v>4022</v>
      </c>
      <c r="G2160" s="4" t="s">
        <v>4053</v>
      </c>
      <c r="H2160" s="4" t="s">
        <v>666</v>
      </c>
      <c r="I2160" s="4" t="s">
        <v>644</v>
      </c>
      <c r="J2160" s="37" t="s">
        <v>4024</v>
      </c>
      <c r="M2160" s="4" t="s">
        <v>3270</v>
      </c>
      <c r="N2160" s="37" t="s">
        <v>3935</v>
      </c>
      <c r="O2160" s="4" t="s">
        <v>548</v>
      </c>
      <c r="Q2160" s="37" t="s">
        <v>3936</v>
      </c>
      <c r="R2160" s="91" t="s">
        <v>3937</v>
      </c>
      <c r="S2160" s="26" t="s">
        <v>2185</v>
      </c>
      <c r="T2160" s="88" t="s">
        <v>552</v>
      </c>
      <c r="U2160" s="6"/>
      <c r="V2160" s="88" t="s">
        <v>553</v>
      </c>
      <c r="W2160" s="6" t="s">
        <v>554</v>
      </c>
      <c r="X2160" s="6" t="s">
        <v>555</v>
      </c>
      <c r="Y2160" s="6" t="s">
        <v>556</v>
      </c>
      <c r="Z2160" s="4" t="s">
        <v>604</v>
      </c>
      <c r="AA2160" s="37" t="s">
        <v>557</v>
      </c>
      <c r="AB2160" s="13">
        <v>47.5</v>
      </c>
      <c r="AC2160" s="13">
        <v>8.48</v>
      </c>
      <c r="AD2160" s="8">
        <v>47.0833333</v>
      </c>
      <c r="AE2160" s="8">
        <v>8.8000000000000007</v>
      </c>
      <c r="AG2160" s="2" t="s">
        <v>694</v>
      </c>
      <c r="AH2160" s="2" t="s">
        <v>666</v>
      </c>
      <c r="AI2160" s="113">
        <v>674</v>
      </c>
      <c r="AJ2160" s="2" t="s">
        <v>633</v>
      </c>
      <c r="AK2160" s="14">
        <v>4</v>
      </c>
      <c r="AL2160" s="29">
        <v>4</v>
      </c>
      <c r="AM2160" s="2" t="s">
        <v>608</v>
      </c>
      <c r="AN2160" s="10">
        <v>47</v>
      </c>
      <c r="AO2160" s="10">
        <v>164.5</v>
      </c>
      <c r="AP2160" s="4">
        <v>1</v>
      </c>
      <c r="AQ2160" s="4" t="s">
        <v>609</v>
      </c>
      <c r="AR2160" s="12">
        <v>8.1466123330659599</v>
      </c>
      <c r="AS2160" s="13">
        <v>8.5084100264174581E-2</v>
      </c>
      <c r="AU2160" s="4" t="s">
        <v>639</v>
      </c>
      <c r="AV2160" s="4" t="s">
        <v>634</v>
      </c>
      <c r="AZ2160" s="120">
        <v>3.5</v>
      </c>
      <c r="BA2160" s="14" t="s">
        <v>563</v>
      </c>
      <c r="BB2160" s="1" t="s">
        <v>335</v>
      </c>
      <c r="BC2160" s="15">
        <v>-0.13350000000000001</v>
      </c>
      <c r="BD2160" s="2"/>
      <c r="BE2160" s="16"/>
      <c r="BF2160" s="16"/>
      <c r="BG2160" s="16"/>
      <c r="BH2160" s="16"/>
      <c r="BI2160" s="16"/>
      <c r="BJ2160" s="16"/>
      <c r="BK2160" s="16"/>
      <c r="BL2160" s="16"/>
      <c r="BM2160" s="16"/>
      <c r="BN2160" s="16"/>
      <c r="BO2160" s="16"/>
      <c r="BP2160" s="16"/>
      <c r="BQ2160" s="16"/>
      <c r="BR2160" s="16"/>
      <c r="BS2160" s="16"/>
      <c r="BT2160" s="16"/>
      <c r="BU2160" s="16"/>
      <c r="BV2160" s="16"/>
      <c r="BW2160" s="16"/>
      <c r="BX2160" s="16"/>
      <c r="BY2160" s="16"/>
      <c r="BZ2160" s="16"/>
      <c r="CA2160" s="16"/>
      <c r="CB2160" s="16"/>
      <c r="CC2160" s="16"/>
      <c r="CD2160" s="16"/>
      <c r="CE2160" s="16"/>
      <c r="CF2160" s="16"/>
      <c r="CG2160" s="16"/>
      <c r="CH2160" s="16"/>
      <c r="CI2160" s="16"/>
      <c r="CJ2160" s="16"/>
      <c r="CK2160" s="16"/>
      <c r="CL2160" s="16"/>
      <c r="CM2160" s="16"/>
      <c r="CN2160" s="16"/>
      <c r="CO2160" s="16"/>
      <c r="CP2160" s="16"/>
      <c r="CQ2160" s="16"/>
      <c r="CR2160" s="16"/>
      <c r="CS2160" s="16"/>
      <c r="CT2160" s="16"/>
      <c r="CU2160" s="16"/>
      <c r="CV2160" s="16"/>
      <c r="CW2160" s="16"/>
      <c r="CX2160" s="16"/>
      <c r="CY2160" s="16"/>
      <c r="CZ2160" s="16"/>
      <c r="DA2160" s="16"/>
      <c r="DB2160" s="16"/>
      <c r="DC2160" s="16"/>
      <c r="DD2160" s="16"/>
      <c r="DE2160" s="16"/>
      <c r="DF2160" s="16"/>
      <c r="DG2160" s="16"/>
      <c r="DH2160" s="16"/>
      <c r="DI2160" s="16"/>
      <c r="DJ2160" s="16"/>
      <c r="DK2160" s="16"/>
      <c r="DL2160" s="16"/>
      <c r="DM2160" s="16"/>
      <c r="DN2160" s="16"/>
      <c r="DO2160" s="16"/>
      <c r="DP2160" s="16"/>
      <c r="DQ2160" s="16"/>
      <c r="DR2160" s="16"/>
      <c r="DS2160" s="16"/>
      <c r="DT2160" s="16"/>
      <c r="DU2160" s="16"/>
      <c r="DV2160" s="16"/>
      <c r="DW2160" s="16"/>
      <c r="DX2160" s="16"/>
      <c r="DY2160" s="16"/>
      <c r="DZ2160" s="16"/>
      <c r="EA2160" s="16"/>
      <c r="EB2160" s="16"/>
      <c r="EC2160" s="16"/>
      <c r="ED2160" s="16"/>
      <c r="EE2160" s="16"/>
      <c r="EF2160" s="16"/>
      <c r="EG2160" s="16"/>
      <c r="EH2160" s="16"/>
      <c r="EI2160" s="16"/>
      <c r="EJ2160" s="16"/>
      <c r="EK2160" s="16"/>
      <c r="EL2160" s="16"/>
      <c r="EM2160" s="16"/>
      <c r="EN2160" s="16"/>
      <c r="EO2160" s="16"/>
      <c r="EP2160" s="16"/>
      <c r="EQ2160" s="16"/>
      <c r="ER2160" s="16"/>
      <c r="ES2160" s="16"/>
      <c r="ET2160" s="16"/>
      <c r="EU2160" s="16"/>
      <c r="EV2160" s="16"/>
      <c r="EW2160" s="16"/>
      <c r="EX2160" s="16"/>
      <c r="EY2160" s="16"/>
      <c r="EZ2160" s="16"/>
      <c r="FA2160" s="16"/>
      <c r="FB2160" s="16"/>
      <c r="FC2160" s="16"/>
      <c r="FD2160" s="16"/>
      <c r="FE2160" s="16"/>
      <c r="FF2160" s="16"/>
      <c r="FG2160" s="16"/>
      <c r="FH2160" s="16"/>
      <c r="FI2160" s="16"/>
      <c r="FJ2160" s="16"/>
      <c r="FK2160" s="16"/>
      <c r="FL2160" s="16"/>
      <c r="FM2160" s="16"/>
      <c r="FN2160" s="16"/>
      <c r="FO2160" s="16"/>
      <c r="FP2160" s="16"/>
      <c r="FQ2160" s="16"/>
      <c r="FR2160" s="16"/>
      <c r="FS2160" s="16"/>
      <c r="FT2160" s="16"/>
      <c r="FU2160" s="16"/>
      <c r="FV2160" s="16"/>
      <c r="FW2160" s="16"/>
      <c r="FX2160" s="16"/>
      <c r="FY2160" s="16"/>
      <c r="FZ2160" s="16"/>
      <c r="GA2160" s="16"/>
      <c r="GB2160" s="16"/>
      <c r="GC2160" s="16"/>
      <c r="GD2160" s="16"/>
      <c r="GE2160" s="16"/>
      <c r="GF2160" s="16"/>
      <c r="GG2160" s="16"/>
      <c r="GH2160" s="16"/>
      <c r="GI2160" s="16"/>
      <c r="GJ2160" s="16"/>
      <c r="GK2160" s="16"/>
      <c r="GL2160" s="16"/>
      <c r="GM2160" s="16"/>
      <c r="GN2160" s="16"/>
      <c r="GO2160" s="16"/>
      <c r="GP2160" s="16"/>
      <c r="GQ2160" s="16"/>
      <c r="GR2160" s="16"/>
      <c r="GS2160" s="16"/>
      <c r="GT2160" s="16"/>
      <c r="GU2160" s="16"/>
      <c r="GV2160" s="16"/>
      <c r="GW2160" s="16"/>
      <c r="GX2160" s="16"/>
      <c r="GY2160" s="16"/>
      <c r="GZ2160" s="16"/>
      <c r="HA2160" s="16"/>
      <c r="HB2160" s="16"/>
      <c r="HC2160" s="16"/>
      <c r="HD2160" s="16"/>
      <c r="HE2160" s="16"/>
      <c r="HF2160" s="16"/>
      <c r="HG2160" s="16"/>
      <c r="HH2160" s="16"/>
      <c r="HI2160" s="16"/>
      <c r="HJ2160" s="16"/>
      <c r="HK2160" s="16"/>
      <c r="HL2160" s="16"/>
      <c r="HM2160" s="16"/>
      <c r="HN2160" s="16"/>
      <c r="HO2160" s="16"/>
      <c r="HP2160" s="16"/>
      <c r="HQ2160" s="16"/>
      <c r="HR2160" s="16"/>
      <c r="HS2160" s="16"/>
      <c r="HT2160" s="16"/>
      <c r="HU2160" s="16"/>
      <c r="HV2160" s="16"/>
      <c r="HW2160" s="16"/>
      <c r="HX2160" s="16"/>
      <c r="HY2160" s="16"/>
      <c r="HZ2160" s="16"/>
      <c r="IA2160" s="16"/>
      <c r="IB2160" s="16"/>
      <c r="IC2160" s="16"/>
      <c r="ID2160" s="16"/>
      <c r="IE2160" s="16"/>
      <c r="IF2160" s="16"/>
      <c r="IG2160" s="16"/>
      <c r="IH2160" s="16"/>
      <c r="II2160" s="16"/>
      <c r="IJ2160" s="16"/>
      <c r="IK2160" s="16"/>
      <c r="IL2160" s="16"/>
      <c r="IM2160" s="16"/>
      <c r="IN2160" s="16"/>
      <c r="IO2160" s="16"/>
      <c r="IP2160" s="16"/>
      <c r="IQ2160" s="16"/>
      <c r="IR2160" s="16"/>
      <c r="IS2160" s="16"/>
      <c r="IT2160" s="16"/>
      <c r="IU2160" s="16"/>
      <c r="IV2160" s="16"/>
      <c r="IW2160" s="16"/>
      <c r="IX2160" s="16"/>
      <c r="IY2160" s="16"/>
      <c r="IZ2160" s="16"/>
      <c r="JA2160" s="16"/>
      <c r="JB2160" s="16"/>
      <c r="JC2160" s="16"/>
      <c r="JD2160" s="16"/>
      <c r="JE2160" s="16"/>
      <c r="JF2160" s="16"/>
      <c r="JG2160" s="16"/>
      <c r="JH2160" s="16"/>
      <c r="JI2160" s="16"/>
      <c r="JJ2160" s="16"/>
      <c r="JK2160" s="16"/>
      <c r="JL2160" s="16"/>
      <c r="JM2160" s="16"/>
      <c r="JN2160" s="16"/>
      <c r="JO2160" s="16"/>
    </row>
    <row r="2161" spans="1:275" x14ac:dyDescent="0.25">
      <c r="A2161" s="2">
        <v>3439</v>
      </c>
      <c r="B2161" s="2" t="s">
        <v>4057</v>
      </c>
      <c r="D2161" s="68" t="s">
        <v>4084</v>
      </c>
      <c r="E2161" s="15" t="s">
        <v>334</v>
      </c>
      <c r="F2161" s="36" t="s">
        <v>4022</v>
      </c>
      <c r="G2161" s="4" t="s">
        <v>4053</v>
      </c>
      <c r="H2161" s="4" t="s">
        <v>666</v>
      </c>
      <c r="I2161" s="4" t="s">
        <v>644</v>
      </c>
      <c r="J2161" s="37" t="s">
        <v>4024</v>
      </c>
      <c r="M2161" s="4" t="s">
        <v>3270</v>
      </c>
      <c r="N2161" s="37" t="s">
        <v>3935</v>
      </c>
      <c r="O2161" s="4" t="s">
        <v>548</v>
      </c>
      <c r="Q2161" s="37" t="s">
        <v>3936</v>
      </c>
      <c r="R2161" s="91" t="s">
        <v>3937</v>
      </c>
      <c r="S2161" s="26" t="s">
        <v>2185</v>
      </c>
      <c r="T2161" s="88" t="s">
        <v>552</v>
      </c>
      <c r="U2161" s="6"/>
      <c r="V2161" s="88" t="s">
        <v>553</v>
      </c>
      <c r="W2161" s="6" t="s">
        <v>554</v>
      </c>
      <c r="X2161" s="6" t="s">
        <v>555</v>
      </c>
      <c r="Y2161" s="6" t="s">
        <v>556</v>
      </c>
      <c r="Z2161" s="4" t="s">
        <v>604</v>
      </c>
      <c r="AA2161" s="37" t="s">
        <v>557</v>
      </c>
      <c r="AB2161" s="13">
        <v>47.5</v>
      </c>
      <c r="AC2161" s="13">
        <v>8.48</v>
      </c>
      <c r="AD2161" s="8">
        <v>47.0833333</v>
      </c>
      <c r="AE2161" s="8">
        <v>8.8000000000000007</v>
      </c>
      <c r="AG2161" s="2" t="s">
        <v>694</v>
      </c>
      <c r="AH2161" s="2" t="s">
        <v>666</v>
      </c>
      <c r="AI2161" s="113">
        <v>674</v>
      </c>
      <c r="AJ2161" s="2" t="s">
        <v>633</v>
      </c>
      <c r="AK2161" s="14">
        <v>4</v>
      </c>
      <c r="AL2161" s="29">
        <v>4</v>
      </c>
      <c r="AM2161" s="2" t="s">
        <v>608</v>
      </c>
      <c r="AN2161" s="10">
        <v>47</v>
      </c>
      <c r="AO2161" s="10">
        <v>164.5</v>
      </c>
      <c r="AP2161" s="4">
        <v>1</v>
      </c>
      <c r="AQ2161" s="4" t="s">
        <v>609</v>
      </c>
      <c r="AR2161" s="12">
        <v>8.4313941713784697</v>
      </c>
      <c r="AS2161" s="13">
        <v>8.2210268725536398E-2</v>
      </c>
      <c r="AU2161" s="4" t="s">
        <v>639</v>
      </c>
      <c r="AV2161" s="4" t="s">
        <v>634</v>
      </c>
      <c r="AZ2161" s="120">
        <v>3.5</v>
      </c>
      <c r="BA2161" s="14" t="s">
        <v>563</v>
      </c>
      <c r="BB2161" s="1" t="s">
        <v>335</v>
      </c>
      <c r="BC2161" s="15">
        <v>-0.13350000000000001</v>
      </c>
      <c r="BD2161" s="2"/>
      <c r="BE2161" s="16"/>
      <c r="BF2161" s="16"/>
      <c r="BG2161" s="16"/>
      <c r="BH2161" s="16"/>
      <c r="BI2161" s="16"/>
      <c r="BJ2161" s="16"/>
      <c r="BK2161" s="16"/>
      <c r="BL2161" s="16"/>
      <c r="BM2161" s="16"/>
      <c r="BN2161" s="16"/>
      <c r="BO2161" s="16"/>
      <c r="BP2161" s="16"/>
      <c r="BQ2161" s="16"/>
      <c r="BR2161" s="16"/>
      <c r="BS2161" s="16"/>
      <c r="BT2161" s="16"/>
      <c r="BU2161" s="16"/>
      <c r="BV2161" s="16"/>
      <c r="BW2161" s="16"/>
      <c r="BX2161" s="16"/>
      <c r="BY2161" s="16"/>
      <c r="BZ2161" s="16"/>
      <c r="CA2161" s="16"/>
      <c r="CB2161" s="16"/>
      <c r="CC2161" s="16"/>
      <c r="CD2161" s="16"/>
      <c r="CE2161" s="16"/>
      <c r="CF2161" s="16"/>
      <c r="CG2161" s="16"/>
      <c r="CH2161" s="16"/>
      <c r="CI2161" s="16"/>
      <c r="CJ2161" s="16"/>
      <c r="CK2161" s="16"/>
      <c r="CL2161" s="16"/>
      <c r="CM2161" s="16"/>
      <c r="CN2161" s="16"/>
      <c r="CO2161" s="16"/>
      <c r="CP2161" s="16"/>
      <c r="CQ2161" s="16"/>
      <c r="CR2161" s="16"/>
      <c r="CS2161" s="16"/>
      <c r="CT2161" s="16"/>
      <c r="CU2161" s="16"/>
      <c r="CV2161" s="16"/>
      <c r="CW2161" s="16"/>
      <c r="CX2161" s="16"/>
      <c r="CY2161" s="16"/>
      <c r="CZ2161" s="16"/>
      <c r="DA2161" s="16"/>
      <c r="DB2161" s="16"/>
      <c r="DC2161" s="16"/>
      <c r="DD2161" s="16"/>
      <c r="DE2161" s="16"/>
      <c r="DF2161" s="16"/>
      <c r="DG2161" s="16"/>
      <c r="DH2161" s="16"/>
      <c r="DI2161" s="16"/>
      <c r="DJ2161" s="16"/>
      <c r="DK2161" s="16"/>
      <c r="DL2161" s="16"/>
      <c r="DM2161" s="16"/>
      <c r="DN2161" s="16"/>
      <c r="DO2161" s="16"/>
      <c r="DP2161" s="16"/>
      <c r="DQ2161" s="16"/>
      <c r="DR2161" s="16"/>
      <c r="DS2161" s="16"/>
      <c r="DT2161" s="16"/>
      <c r="DU2161" s="16"/>
      <c r="DV2161" s="16"/>
      <c r="DW2161" s="16"/>
      <c r="DX2161" s="16"/>
      <c r="DY2161" s="16"/>
      <c r="DZ2161" s="16"/>
      <c r="EA2161" s="16"/>
      <c r="EB2161" s="16"/>
      <c r="EC2161" s="16"/>
      <c r="ED2161" s="16"/>
      <c r="EE2161" s="16"/>
      <c r="EF2161" s="16"/>
      <c r="EG2161" s="16"/>
      <c r="EH2161" s="16"/>
      <c r="EI2161" s="16"/>
      <c r="EJ2161" s="16"/>
      <c r="EK2161" s="16"/>
      <c r="EL2161" s="16"/>
      <c r="EM2161" s="16"/>
      <c r="EN2161" s="16"/>
      <c r="EO2161" s="16"/>
      <c r="EP2161" s="16"/>
      <c r="EQ2161" s="16"/>
      <c r="ER2161" s="16"/>
      <c r="ES2161" s="16"/>
      <c r="ET2161" s="16"/>
      <c r="EU2161" s="16"/>
      <c r="EV2161" s="16"/>
      <c r="EW2161" s="16"/>
      <c r="EX2161" s="16"/>
      <c r="EY2161" s="16"/>
      <c r="EZ2161" s="16"/>
      <c r="FA2161" s="16"/>
      <c r="FB2161" s="16"/>
      <c r="FC2161" s="16"/>
      <c r="FD2161" s="16"/>
      <c r="FE2161" s="16"/>
      <c r="FF2161" s="16"/>
      <c r="FG2161" s="16"/>
      <c r="FH2161" s="16"/>
      <c r="FI2161" s="16"/>
      <c r="FJ2161" s="16"/>
      <c r="FK2161" s="16"/>
      <c r="FL2161" s="16"/>
      <c r="FM2161" s="16"/>
      <c r="FN2161" s="16"/>
      <c r="FO2161" s="16"/>
      <c r="FP2161" s="16"/>
      <c r="FQ2161" s="16"/>
      <c r="FR2161" s="16"/>
      <c r="FS2161" s="16"/>
      <c r="FT2161" s="16"/>
      <c r="FU2161" s="16"/>
      <c r="FV2161" s="16"/>
      <c r="FW2161" s="16"/>
      <c r="FX2161" s="16"/>
      <c r="FY2161" s="16"/>
      <c r="FZ2161" s="16"/>
      <c r="GA2161" s="16"/>
      <c r="GB2161" s="16"/>
      <c r="GC2161" s="16"/>
      <c r="GD2161" s="16"/>
      <c r="GE2161" s="16"/>
      <c r="GF2161" s="16"/>
      <c r="GG2161" s="16"/>
      <c r="GH2161" s="16"/>
      <c r="GI2161" s="16"/>
      <c r="GJ2161" s="16"/>
      <c r="GK2161" s="16"/>
      <c r="GL2161" s="16"/>
      <c r="GM2161" s="16"/>
      <c r="GN2161" s="16"/>
      <c r="GO2161" s="16"/>
      <c r="GP2161" s="16"/>
      <c r="GQ2161" s="16"/>
      <c r="GR2161" s="16"/>
      <c r="GS2161" s="16"/>
      <c r="GT2161" s="16"/>
      <c r="GU2161" s="16"/>
      <c r="GV2161" s="16"/>
      <c r="GW2161" s="16"/>
      <c r="GX2161" s="16"/>
      <c r="GY2161" s="16"/>
      <c r="GZ2161" s="16"/>
      <c r="HA2161" s="16"/>
      <c r="HB2161" s="16"/>
      <c r="HC2161" s="16"/>
      <c r="HD2161" s="16"/>
      <c r="HE2161" s="16"/>
      <c r="HF2161" s="16"/>
      <c r="HG2161" s="16"/>
      <c r="HH2161" s="16"/>
      <c r="HI2161" s="16"/>
      <c r="HJ2161" s="16"/>
      <c r="HK2161" s="16"/>
      <c r="HL2161" s="16"/>
      <c r="HM2161" s="16"/>
      <c r="HN2161" s="16"/>
      <c r="HO2161" s="16"/>
      <c r="HP2161" s="16"/>
      <c r="HQ2161" s="16"/>
      <c r="HR2161" s="16"/>
      <c r="HS2161" s="16"/>
      <c r="HT2161" s="16"/>
      <c r="HU2161" s="16"/>
      <c r="HV2161" s="16"/>
      <c r="HW2161" s="16"/>
      <c r="HX2161" s="16"/>
      <c r="HY2161" s="16"/>
      <c r="HZ2161" s="16"/>
      <c r="IA2161" s="16"/>
      <c r="IB2161" s="16"/>
      <c r="IC2161" s="16"/>
      <c r="ID2161" s="16"/>
      <c r="IE2161" s="16"/>
      <c r="IF2161" s="16"/>
      <c r="IG2161" s="16"/>
      <c r="IH2161" s="16"/>
      <c r="II2161" s="16"/>
      <c r="IJ2161" s="16"/>
      <c r="IK2161" s="16"/>
      <c r="IL2161" s="16"/>
      <c r="IM2161" s="16"/>
      <c r="IN2161" s="16"/>
      <c r="IO2161" s="16"/>
      <c r="IP2161" s="16"/>
      <c r="IQ2161" s="16"/>
      <c r="IR2161" s="16"/>
      <c r="IS2161" s="16"/>
      <c r="IT2161" s="16"/>
      <c r="IU2161" s="16"/>
      <c r="IV2161" s="16"/>
      <c r="IW2161" s="16"/>
      <c r="IX2161" s="16"/>
      <c r="IY2161" s="16"/>
      <c r="IZ2161" s="16"/>
      <c r="JA2161" s="16"/>
      <c r="JB2161" s="16"/>
      <c r="JC2161" s="16"/>
      <c r="JD2161" s="16"/>
      <c r="JE2161" s="16"/>
      <c r="JF2161" s="16"/>
      <c r="JG2161" s="16"/>
      <c r="JH2161" s="16"/>
      <c r="JI2161" s="16"/>
      <c r="JJ2161" s="16"/>
      <c r="JK2161" s="16"/>
      <c r="JL2161" s="16"/>
      <c r="JM2161" s="16"/>
      <c r="JN2161" s="16"/>
      <c r="JO2161" s="16"/>
    </row>
    <row r="2162" spans="1:275" x14ac:dyDescent="0.25">
      <c r="A2162" s="2">
        <v>3440</v>
      </c>
      <c r="B2162" s="2" t="s">
        <v>4057</v>
      </c>
      <c r="D2162" s="68" t="s">
        <v>4085</v>
      </c>
      <c r="E2162" s="15" t="s">
        <v>334</v>
      </c>
      <c r="F2162" s="36" t="s">
        <v>4022</v>
      </c>
      <c r="G2162" s="4" t="s">
        <v>4053</v>
      </c>
      <c r="H2162" s="4" t="s">
        <v>666</v>
      </c>
      <c r="I2162" s="4" t="s">
        <v>644</v>
      </c>
      <c r="J2162" s="37" t="s">
        <v>4024</v>
      </c>
      <c r="M2162" s="4" t="s">
        <v>3270</v>
      </c>
      <c r="N2162" s="37" t="s">
        <v>3935</v>
      </c>
      <c r="O2162" s="4" t="s">
        <v>548</v>
      </c>
      <c r="Q2162" s="37" t="s">
        <v>3936</v>
      </c>
      <c r="R2162" s="91" t="s">
        <v>3937</v>
      </c>
      <c r="S2162" s="26" t="s">
        <v>2185</v>
      </c>
      <c r="T2162" s="88" t="s">
        <v>552</v>
      </c>
      <c r="U2162" s="6"/>
      <c r="V2162" s="88" t="s">
        <v>553</v>
      </c>
      <c r="W2162" s="6" t="s">
        <v>554</v>
      </c>
      <c r="X2162" s="6" t="s">
        <v>555</v>
      </c>
      <c r="Y2162" s="6" t="s">
        <v>556</v>
      </c>
      <c r="Z2162" s="4" t="s">
        <v>604</v>
      </c>
      <c r="AA2162" s="37" t="s">
        <v>557</v>
      </c>
      <c r="AB2162" s="13">
        <v>47.5</v>
      </c>
      <c r="AC2162" s="13">
        <v>8.48</v>
      </c>
      <c r="AD2162" s="8">
        <v>47.0833333</v>
      </c>
      <c r="AE2162" s="8">
        <v>8.8000000000000007</v>
      </c>
      <c r="AG2162" s="2" t="s">
        <v>694</v>
      </c>
      <c r="AH2162" s="2" t="s">
        <v>666</v>
      </c>
      <c r="AI2162" s="113">
        <v>674</v>
      </c>
      <c r="AJ2162" s="2" t="s">
        <v>633</v>
      </c>
      <c r="AK2162" s="14">
        <v>4</v>
      </c>
      <c r="AL2162" s="29">
        <v>4</v>
      </c>
      <c r="AM2162" s="2" t="s">
        <v>608</v>
      </c>
      <c r="AN2162" s="10">
        <v>47</v>
      </c>
      <c r="AO2162" s="10">
        <v>155.1</v>
      </c>
      <c r="AP2162" s="4">
        <v>1</v>
      </c>
      <c r="AQ2162" s="4" t="s">
        <v>609</v>
      </c>
      <c r="AR2162" s="12">
        <v>8.3137860656426348</v>
      </c>
      <c r="AS2162" s="13">
        <v>8.3373227923728963E-2</v>
      </c>
      <c r="AU2162" s="4" t="s">
        <v>639</v>
      </c>
      <c r="AV2162" s="4" t="s">
        <v>634</v>
      </c>
      <c r="AZ2162" s="120">
        <v>3.3</v>
      </c>
      <c r="BA2162" s="14" t="s">
        <v>563</v>
      </c>
      <c r="BB2162" s="1" t="s">
        <v>335</v>
      </c>
      <c r="BC2162" s="15">
        <v>-0.13350000000000001</v>
      </c>
      <c r="BD2162" s="2"/>
      <c r="BE2162" s="16"/>
      <c r="BF2162" s="16"/>
      <c r="BG2162" s="16"/>
      <c r="BH2162" s="16"/>
      <c r="BI2162" s="16"/>
      <c r="BJ2162" s="16"/>
      <c r="BK2162" s="16"/>
      <c r="BL2162" s="16"/>
      <c r="BM2162" s="16"/>
      <c r="BN2162" s="16"/>
      <c r="BO2162" s="16"/>
      <c r="BP2162" s="16"/>
      <c r="BQ2162" s="16"/>
      <c r="BR2162" s="16"/>
      <c r="BS2162" s="16"/>
      <c r="BT2162" s="16"/>
      <c r="BU2162" s="16"/>
      <c r="BV2162" s="16"/>
      <c r="BW2162" s="16"/>
      <c r="BX2162" s="16"/>
      <c r="BY2162" s="16"/>
      <c r="BZ2162" s="16"/>
      <c r="CA2162" s="16"/>
      <c r="CB2162" s="16"/>
      <c r="CC2162" s="16"/>
      <c r="CD2162" s="16"/>
      <c r="CE2162" s="16"/>
      <c r="CF2162" s="16"/>
      <c r="CG2162" s="16"/>
      <c r="CH2162" s="16"/>
      <c r="CI2162" s="16"/>
      <c r="CJ2162" s="16"/>
      <c r="CK2162" s="16"/>
      <c r="CL2162" s="16"/>
      <c r="CM2162" s="16"/>
      <c r="CN2162" s="16"/>
      <c r="CO2162" s="16"/>
      <c r="CP2162" s="16"/>
      <c r="CQ2162" s="16"/>
      <c r="CR2162" s="16"/>
      <c r="CS2162" s="16"/>
      <c r="CT2162" s="16"/>
      <c r="CU2162" s="16"/>
      <c r="CV2162" s="16"/>
      <c r="CW2162" s="16"/>
      <c r="CX2162" s="16"/>
      <c r="CY2162" s="16"/>
      <c r="CZ2162" s="16"/>
      <c r="DA2162" s="16"/>
      <c r="DB2162" s="16"/>
      <c r="DC2162" s="16"/>
      <c r="DD2162" s="16"/>
      <c r="DE2162" s="16"/>
      <c r="DF2162" s="16"/>
      <c r="DG2162" s="16"/>
      <c r="DH2162" s="16"/>
      <c r="DI2162" s="16"/>
      <c r="DJ2162" s="16"/>
      <c r="DK2162" s="16"/>
      <c r="DL2162" s="16"/>
      <c r="DM2162" s="16"/>
      <c r="DN2162" s="16"/>
      <c r="DO2162" s="16"/>
      <c r="DP2162" s="16"/>
      <c r="DQ2162" s="16"/>
      <c r="DR2162" s="16"/>
      <c r="DS2162" s="16"/>
      <c r="DT2162" s="16"/>
      <c r="DU2162" s="16"/>
      <c r="DV2162" s="16"/>
      <c r="DW2162" s="16"/>
      <c r="DX2162" s="16"/>
      <c r="DY2162" s="16"/>
      <c r="DZ2162" s="16"/>
      <c r="EA2162" s="16"/>
      <c r="EB2162" s="16"/>
      <c r="EC2162" s="16"/>
      <c r="ED2162" s="16"/>
      <c r="EE2162" s="16"/>
      <c r="EF2162" s="16"/>
      <c r="EG2162" s="16"/>
      <c r="EH2162" s="16"/>
      <c r="EI2162" s="16"/>
      <c r="EJ2162" s="16"/>
      <c r="EK2162" s="16"/>
      <c r="EL2162" s="16"/>
      <c r="EM2162" s="16"/>
      <c r="EN2162" s="16"/>
      <c r="EO2162" s="16"/>
      <c r="EP2162" s="16"/>
      <c r="EQ2162" s="16"/>
      <c r="ER2162" s="16"/>
      <c r="ES2162" s="16"/>
      <c r="ET2162" s="16"/>
      <c r="EU2162" s="16"/>
      <c r="EV2162" s="16"/>
      <c r="EW2162" s="16"/>
      <c r="EX2162" s="16"/>
      <c r="EY2162" s="16"/>
      <c r="EZ2162" s="16"/>
      <c r="FA2162" s="16"/>
      <c r="FB2162" s="16"/>
      <c r="FC2162" s="16"/>
      <c r="FD2162" s="16"/>
      <c r="FE2162" s="16"/>
      <c r="FF2162" s="16"/>
      <c r="FG2162" s="16"/>
      <c r="FH2162" s="16"/>
      <c r="FI2162" s="16"/>
      <c r="FJ2162" s="16"/>
      <c r="FK2162" s="16"/>
      <c r="FL2162" s="16"/>
      <c r="FM2162" s="16"/>
      <c r="FN2162" s="16"/>
      <c r="FO2162" s="16"/>
      <c r="FP2162" s="16"/>
      <c r="FQ2162" s="16"/>
      <c r="FR2162" s="16"/>
      <c r="FS2162" s="16"/>
      <c r="FT2162" s="16"/>
      <c r="FU2162" s="16"/>
      <c r="FV2162" s="16"/>
      <c r="FW2162" s="16"/>
      <c r="FX2162" s="16"/>
      <c r="FY2162" s="16"/>
      <c r="FZ2162" s="16"/>
      <c r="GA2162" s="16"/>
      <c r="GB2162" s="16"/>
      <c r="GC2162" s="16"/>
      <c r="GD2162" s="16"/>
      <c r="GE2162" s="16"/>
      <c r="GF2162" s="16"/>
      <c r="GG2162" s="16"/>
      <c r="GH2162" s="16"/>
      <c r="GI2162" s="16"/>
      <c r="GJ2162" s="16"/>
      <c r="GK2162" s="16"/>
      <c r="GL2162" s="16"/>
      <c r="GM2162" s="16"/>
      <c r="GN2162" s="16"/>
      <c r="GO2162" s="16"/>
      <c r="GP2162" s="16"/>
      <c r="GQ2162" s="16"/>
      <c r="GR2162" s="16"/>
      <c r="GS2162" s="16"/>
      <c r="GT2162" s="16"/>
      <c r="GU2162" s="16"/>
      <c r="GV2162" s="16"/>
      <c r="GW2162" s="16"/>
      <c r="GX2162" s="16"/>
      <c r="GY2162" s="16"/>
      <c r="GZ2162" s="16"/>
      <c r="HA2162" s="16"/>
      <c r="HB2162" s="16"/>
      <c r="HC2162" s="16"/>
      <c r="HD2162" s="16"/>
      <c r="HE2162" s="16"/>
      <c r="HF2162" s="16"/>
      <c r="HG2162" s="16"/>
      <c r="HH2162" s="16"/>
      <c r="HI2162" s="16"/>
      <c r="HJ2162" s="16"/>
      <c r="HK2162" s="16"/>
      <c r="HL2162" s="16"/>
      <c r="HM2162" s="16"/>
      <c r="HN2162" s="16"/>
      <c r="HO2162" s="16"/>
      <c r="HP2162" s="16"/>
      <c r="HQ2162" s="16"/>
      <c r="HR2162" s="16"/>
      <c r="HS2162" s="16"/>
      <c r="HT2162" s="16"/>
      <c r="HU2162" s="16"/>
      <c r="HV2162" s="16"/>
      <c r="HW2162" s="16"/>
      <c r="HX2162" s="16"/>
      <c r="HY2162" s="16"/>
      <c r="HZ2162" s="16"/>
      <c r="IA2162" s="16"/>
      <c r="IB2162" s="16"/>
      <c r="IC2162" s="16"/>
      <c r="ID2162" s="16"/>
      <c r="IE2162" s="16"/>
      <c r="IF2162" s="16"/>
      <c r="IG2162" s="16"/>
      <c r="IH2162" s="16"/>
      <c r="II2162" s="16"/>
      <c r="IJ2162" s="16"/>
      <c r="IK2162" s="16"/>
      <c r="IL2162" s="16"/>
      <c r="IM2162" s="16"/>
      <c r="IN2162" s="16"/>
      <c r="IO2162" s="16"/>
      <c r="IP2162" s="16"/>
      <c r="IQ2162" s="16"/>
      <c r="IR2162" s="16"/>
      <c r="IS2162" s="16"/>
      <c r="IT2162" s="16"/>
      <c r="IU2162" s="16"/>
      <c r="IV2162" s="16"/>
      <c r="IW2162" s="16"/>
      <c r="IX2162" s="16"/>
      <c r="IY2162" s="16"/>
      <c r="IZ2162" s="16"/>
      <c r="JA2162" s="16"/>
      <c r="JB2162" s="16"/>
      <c r="JC2162" s="16"/>
      <c r="JD2162" s="16"/>
      <c r="JE2162" s="16"/>
      <c r="JF2162" s="16"/>
      <c r="JG2162" s="16"/>
      <c r="JH2162" s="16"/>
      <c r="JI2162" s="16"/>
      <c r="JJ2162" s="16"/>
      <c r="JK2162" s="16"/>
      <c r="JL2162" s="16"/>
      <c r="JM2162" s="16"/>
      <c r="JN2162" s="16"/>
      <c r="JO2162" s="16"/>
    </row>
    <row r="2163" spans="1:275" x14ac:dyDescent="0.25">
      <c r="A2163" s="2">
        <v>3441</v>
      </c>
      <c r="B2163" s="2" t="s">
        <v>4057</v>
      </c>
      <c r="D2163" s="68" t="s">
        <v>4086</v>
      </c>
      <c r="E2163" s="15" t="s">
        <v>334</v>
      </c>
      <c r="F2163" s="36" t="s">
        <v>4022</v>
      </c>
      <c r="G2163" s="4" t="s">
        <v>4053</v>
      </c>
      <c r="H2163" s="4" t="s">
        <v>666</v>
      </c>
      <c r="I2163" s="4" t="s">
        <v>644</v>
      </c>
      <c r="J2163" s="37" t="s">
        <v>4024</v>
      </c>
      <c r="M2163" s="4" t="s">
        <v>3270</v>
      </c>
      <c r="N2163" s="37" t="s">
        <v>3935</v>
      </c>
      <c r="O2163" s="4" t="s">
        <v>548</v>
      </c>
      <c r="Q2163" s="37" t="s">
        <v>3936</v>
      </c>
      <c r="R2163" s="91" t="s">
        <v>3937</v>
      </c>
      <c r="S2163" s="26" t="s">
        <v>2185</v>
      </c>
      <c r="T2163" s="88" t="s">
        <v>552</v>
      </c>
      <c r="U2163" s="6"/>
      <c r="V2163" s="88" t="s">
        <v>553</v>
      </c>
      <c r="W2163" s="6" t="s">
        <v>554</v>
      </c>
      <c r="X2163" s="6" t="s">
        <v>555</v>
      </c>
      <c r="Y2163" s="6" t="s">
        <v>556</v>
      </c>
      <c r="Z2163" s="4" t="s">
        <v>604</v>
      </c>
      <c r="AA2163" s="37" t="s">
        <v>557</v>
      </c>
      <c r="AB2163" s="13">
        <v>47.5</v>
      </c>
      <c r="AC2163" s="13">
        <v>8.48</v>
      </c>
      <c r="AD2163" s="8">
        <v>47.0833333</v>
      </c>
      <c r="AE2163" s="8">
        <v>8.8000000000000007</v>
      </c>
      <c r="AG2163" s="2" t="s">
        <v>694</v>
      </c>
      <c r="AH2163" s="2" t="s">
        <v>666</v>
      </c>
      <c r="AI2163" s="113">
        <v>674</v>
      </c>
      <c r="AJ2163" s="2" t="s">
        <v>633</v>
      </c>
      <c r="AK2163" s="14">
        <v>4</v>
      </c>
      <c r="AL2163" s="29">
        <v>4</v>
      </c>
      <c r="AM2163" s="2" t="s">
        <v>608</v>
      </c>
      <c r="AN2163" s="10">
        <v>47</v>
      </c>
      <c r="AO2163" s="10">
        <v>117.5</v>
      </c>
      <c r="AP2163" s="4">
        <v>1</v>
      </c>
      <c r="AQ2163" s="4" t="s">
        <v>609</v>
      </c>
      <c r="AR2163" s="12">
        <v>8.2607576393987419</v>
      </c>
      <c r="AS2163" s="13">
        <v>8.3908427146447057E-2</v>
      </c>
      <c r="AU2163" s="4" t="s">
        <v>639</v>
      </c>
      <c r="AV2163" s="4" t="s">
        <v>634</v>
      </c>
      <c r="AZ2163" s="120">
        <v>2.5</v>
      </c>
      <c r="BA2163" s="14" t="s">
        <v>563</v>
      </c>
      <c r="BB2163" s="1" t="s">
        <v>335</v>
      </c>
      <c r="BC2163" s="15">
        <v>-0.13350000000000001</v>
      </c>
      <c r="BD2163" s="2"/>
      <c r="BE2163" s="16"/>
      <c r="BF2163" s="16"/>
      <c r="BG2163" s="16"/>
      <c r="BH2163" s="16"/>
      <c r="BI2163" s="16"/>
      <c r="BJ2163" s="16"/>
      <c r="BK2163" s="16"/>
      <c r="BL2163" s="16"/>
      <c r="BM2163" s="16"/>
      <c r="BN2163" s="16"/>
      <c r="BO2163" s="16"/>
      <c r="BP2163" s="16"/>
      <c r="BQ2163" s="16"/>
      <c r="BR2163" s="16"/>
      <c r="BS2163" s="16"/>
      <c r="BT2163" s="16"/>
      <c r="BU2163" s="16"/>
      <c r="BV2163" s="16"/>
      <c r="BW2163" s="16"/>
      <c r="BX2163" s="16"/>
      <c r="BY2163" s="16"/>
      <c r="BZ2163" s="16"/>
      <c r="CA2163" s="16"/>
      <c r="CB2163" s="16"/>
      <c r="CC2163" s="16"/>
      <c r="CD2163" s="16"/>
      <c r="CE2163" s="16"/>
      <c r="CF2163" s="16"/>
      <c r="CG2163" s="16"/>
      <c r="CH2163" s="16"/>
      <c r="CI2163" s="16"/>
      <c r="CJ2163" s="16"/>
      <c r="CK2163" s="16"/>
      <c r="CL2163" s="16"/>
      <c r="CM2163" s="16"/>
      <c r="CN2163" s="16"/>
      <c r="CO2163" s="16"/>
      <c r="CP2163" s="16"/>
      <c r="CQ2163" s="16"/>
      <c r="CR2163" s="16"/>
      <c r="CS2163" s="16"/>
      <c r="CT2163" s="16"/>
      <c r="CU2163" s="16"/>
      <c r="CV2163" s="16"/>
      <c r="CW2163" s="16"/>
      <c r="CX2163" s="16"/>
      <c r="CY2163" s="16"/>
      <c r="CZ2163" s="16"/>
      <c r="DA2163" s="16"/>
      <c r="DB2163" s="16"/>
      <c r="DC2163" s="16"/>
      <c r="DD2163" s="16"/>
      <c r="DE2163" s="16"/>
      <c r="DF2163" s="16"/>
      <c r="DG2163" s="16"/>
      <c r="DH2163" s="16"/>
      <c r="DI2163" s="16"/>
      <c r="DJ2163" s="16"/>
      <c r="DK2163" s="16"/>
      <c r="DL2163" s="16"/>
      <c r="DM2163" s="16"/>
      <c r="DN2163" s="16"/>
      <c r="DO2163" s="16"/>
      <c r="DP2163" s="16"/>
      <c r="DQ2163" s="16"/>
      <c r="DR2163" s="16"/>
      <c r="DS2163" s="16"/>
      <c r="DT2163" s="16"/>
      <c r="DU2163" s="16"/>
      <c r="DV2163" s="16"/>
      <c r="DW2163" s="16"/>
      <c r="DX2163" s="16"/>
      <c r="DY2163" s="16"/>
      <c r="DZ2163" s="16"/>
      <c r="EA2163" s="16"/>
      <c r="EB2163" s="16"/>
      <c r="EC2163" s="16"/>
      <c r="ED2163" s="16"/>
      <c r="EE2163" s="16"/>
      <c r="EF2163" s="16"/>
      <c r="EG2163" s="16"/>
      <c r="EH2163" s="16"/>
      <c r="EI2163" s="16"/>
      <c r="EJ2163" s="16"/>
      <c r="EK2163" s="16"/>
      <c r="EL2163" s="16"/>
      <c r="EM2163" s="16"/>
      <c r="EN2163" s="16"/>
      <c r="EO2163" s="16"/>
      <c r="EP2163" s="16"/>
      <c r="EQ2163" s="16"/>
      <c r="ER2163" s="16"/>
      <c r="ES2163" s="16"/>
      <c r="ET2163" s="16"/>
      <c r="EU2163" s="16"/>
      <c r="EV2163" s="16"/>
      <c r="EW2163" s="16"/>
      <c r="EX2163" s="16"/>
      <c r="EY2163" s="16"/>
      <c r="EZ2163" s="16"/>
      <c r="FA2163" s="16"/>
      <c r="FB2163" s="16"/>
      <c r="FC2163" s="16"/>
      <c r="FD2163" s="16"/>
      <c r="FE2163" s="16"/>
      <c r="FF2163" s="16"/>
      <c r="FG2163" s="16"/>
      <c r="FH2163" s="16"/>
      <c r="FI2163" s="16"/>
      <c r="FJ2163" s="16"/>
      <c r="FK2163" s="16"/>
      <c r="FL2163" s="16"/>
      <c r="FM2163" s="16"/>
      <c r="FN2163" s="16"/>
      <c r="FO2163" s="16"/>
      <c r="FP2163" s="16"/>
      <c r="FQ2163" s="16"/>
      <c r="FR2163" s="16"/>
      <c r="FS2163" s="16"/>
      <c r="FT2163" s="16"/>
      <c r="FU2163" s="16"/>
      <c r="FV2163" s="16"/>
      <c r="FW2163" s="16"/>
      <c r="FX2163" s="16"/>
      <c r="FY2163" s="16"/>
      <c r="FZ2163" s="16"/>
      <c r="GA2163" s="16"/>
      <c r="GB2163" s="16"/>
      <c r="GC2163" s="16"/>
      <c r="GD2163" s="16"/>
      <c r="GE2163" s="16"/>
      <c r="GF2163" s="16"/>
      <c r="GG2163" s="16"/>
      <c r="GH2163" s="16"/>
      <c r="GI2163" s="16"/>
      <c r="GJ2163" s="16"/>
      <c r="GK2163" s="16"/>
      <c r="GL2163" s="16"/>
      <c r="GM2163" s="16"/>
      <c r="GN2163" s="16"/>
      <c r="GO2163" s="16"/>
      <c r="GP2163" s="16"/>
      <c r="GQ2163" s="16"/>
      <c r="GR2163" s="16"/>
      <c r="GS2163" s="16"/>
      <c r="GT2163" s="16"/>
      <c r="GU2163" s="16"/>
      <c r="GV2163" s="16"/>
      <c r="GW2163" s="16"/>
      <c r="GX2163" s="16"/>
      <c r="GY2163" s="16"/>
      <c r="GZ2163" s="16"/>
      <c r="HA2163" s="16"/>
      <c r="HB2163" s="16"/>
      <c r="HC2163" s="16"/>
      <c r="HD2163" s="16"/>
      <c r="HE2163" s="16"/>
      <c r="HF2163" s="16"/>
      <c r="HG2163" s="16"/>
      <c r="HH2163" s="16"/>
      <c r="HI2163" s="16"/>
      <c r="HJ2163" s="16"/>
      <c r="HK2163" s="16"/>
      <c r="HL2163" s="16"/>
      <c r="HM2163" s="16"/>
      <c r="HN2163" s="16"/>
      <c r="HO2163" s="16"/>
      <c r="HP2163" s="16"/>
      <c r="HQ2163" s="16"/>
      <c r="HR2163" s="16"/>
      <c r="HS2163" s="16"/>
      <c r="HT2163" s="16"/>
      <c r="HU2163" s="16"/>
      <c r="HV2163" s="16"/>
      <c r="HW2163" s="16"/>
      <c r="HX2163" s="16"/>
      <c r="HY2163" s="16"/>
      <c r="HZ2163" s="16"/>
      <c r="IA2163" s="16"/>
      <c r="IB2163" s="16"/>
      <c r="IC2163" s="16"/>
      <c r="ID2163" s="16"/>
      <c r="IE2163" s="16"/>
      <c r="IF2163" s="16"/>
      <c r="IG2163" s="16"/>
      <c r="IH2163" s="16"/>
      <c r="II2163" s="16"/>
      <c r="IJ2163" s="16"/>
      <c r="IK2163" s="16"/>
      <c r="IL2163" s="16"/>
      <c r="IM2163" s="16"/>
      <c r="IN2163" s="16"/>
      <c r="IO2163" s="16"/>
      <c r="IP2163" s="16"/>
      <c r="IQ2163" s="16"/>
      <c r="IR2163" s="16"/>
      <c r="IS2163" s="16"/>
      <c r="IT2163" s="16"/>
      <c r="IU2163" s="16"/>
      <c r="IV2163" s="16"/>
      <c r="IW2163" s="16"/>
      <c r="IX2163" s="16"/>
      <c r="IY2163" s="16"/>
      <c r="IZ2163" s="16"/>
      <c r="JA2163" s="16"/>
      <c r="JB2163" s="16"/>
      <c r="JC2163" s="16"/>
      <c r="JD2163" s="16"/>
      <c r="JE2163" s="16"/>
      <c r="JF2163" s="16"/>
      <c r="JG2163" s="16"/>
      <c r="JH2163" s="16"/>
      <c r="JI2163" s="16"/>
      <c r="JJ2163" s="16"/>
      <c r="JK2163" s="16"/>
      <c r="JL2163" s="16"/>
      <c r="JM2163" s="16"/>
      <c r="JN2163" s="16"/>
      <c r="JO2163" s="16"/>
    </row>
    <row r="2164" spans="1:275" x14ac:dyDescent="0.25">
      <c r="A2164" s="2">
        <v>3442</v>
      </c>
      <c r="B2164" s="2" t="s">
        <v>4057</v>
      </c>
      <c r="D2164" s="68" t="s">
        <v>4087</v>
      </c>
      <c r="E2164" s="15" t="s">
        <v>334</v>
      </c>
      <c r="F2164" s="36" t="s">
        <v>4022</v>
      </c>
      <c r="G2164" s="4" t="s">
        <v>4053</v>
      </c>
      <c r="H2164" s="4" t="s">
        <v>666</v>
      </c>
      <c r="I2164" s="4" t="s">
        <v>644</v>
      </c>
      <c r="J2164" s="37" t="s">
        <v>4024</v>
      </c>
      <c r="M2164" s="4" t="s">
        <v>3270</v>
      </c>
      <c r="N2164" s="37" t="s">
        <v>3935</v>
      </c>
      <c r="O2164" s="4" t="s">
        <v>548</v>
      </c>
      <c r="Q2164" s="37" t="s">
        <v>3936</v>
      </c>
      <c r="R2164" s="91" t="s">
        <v>3937</v>
      </c>
      <c r="S2164" s="26" t="s">
        <v>2185</v>
      </c>
      <c r="T2164" s="88" t="s">
        <v>552</v>
      </c>
      <c r="U2164" s="6"/>
      <c r="V2164" s="88" t="s">
        <v>553</v>
      </c>
      <c r="W2164" s="6" t="s">
        <v>554</v>
      </c>
      <c r="X2164" s="6" t="s">
        <v>555</v>
      </c>
      <c r="Y2164" s="6" t="s">
        <v>556</v>
      </c>
      <c r="Z2164" s="4" t="s">
        <v>604</v>
      </c>
      <c r="AA2164" s="37" t="s">
        <v>557</v>
      </c>
      <c r="AB2164" s="13">
        <v>47.5</v>
      </c>
      <c r="AC2164" s="13">
        <v>8.48</v>
      </c>
      <c r="AD2164" s="8">
        <v>47.0833333</v>
      </c>
      <c r="AE2164" s="8">
        <v>8.8000000000000007</v>
      </c>
      <c r="AG2164" s="2" t="s">
        <v>694</v>
      </c>
      <c r="AH2164" s="2" t="s">
        <v>666</v>
      </c>
      <c r="AI2164" s="113">
        <v>674</v>
      </c>
      <c r="AJ2164" s="2" t="s">
        <v>633</v>
      </c>
      <c r="AK2164" s="14">
        <v>4</v>
      </c>
      <c r="AL2164" s="29">
        <v>4</v>
      </c>
      <c r="AM2164" s="2" t="s">
        <v>608</v>
      </c>
      <c r="AN2164" s="10">
        <v>47</v>
      </c>
      <c r="AO2164" s="10">
        <v>126.9</v>
      </c>
      <c r="AP2164" s="4">
        <v>1</v>
      </c>
      <c r="AQ2164" s="4" t="s">
        <v>609</v>
      </c>
      <c r="AR2164" s="12">
        <v>8.4543357790905969</v>
      </c>
      <c r="AS2164" s="13">
        <v>8.1987183697416935E-2</v>
      </c>
      <c r="AU2164" s="4" t="s">
        <v>639</v>
      </c>
      <c r="AV2164" s="4" t="s">
        <v>634</v>
      </c>
      <c r="AW2164" s="11"/>
      <c r="AX2164" s="11"/>
      <c r="AZ2164" s="120">
        <v>2.7</v>
      </c>
      <c r="BA2164" s="14" t="s">
        <v>563</v>
      </c>
      <c r="BB2164" s="1" t="s">
        <v>335</v>
      </c>
      <c r="BC2164" s="15">
        <v>-0.13350000000000001</v>
      </c>
      <c r="BD2164" s="2"/>
      <c r="BE2164" s="16"/>
      <c r="BF2164" s="16"/>
      <c r="BG2164" s="16"/>
      <c r="BH2164" s="16"/>
      <c r="BI2164" s="16"/>
      <c r="BJ2164" s="16"/>
      <c r="BK2164" s="16"/>
      <c r="BL2164" s="16"/>
      <c r="BM2164" s="16"/>
      <c r="BN2164" s="16"/>
      <c r="BO2164" s="16"/>
      <c r="BP2164" s="16"/>
      <c r="BQ2164" s="16"/>
      <c r="BR2164" s="16"/>
      <c r="BS2164" s="16"/>
      <c r="BT2164" s="16"/>
      <c r="BU2164" s="16"/>
      <c r="BV2164" s="16"/>
      <c r="BW2164" s="16"/>
      <c r="BX2164" s="16"/>
      <c r="BY2164" s="16"/>
      <c r="BZ2164" s="16"/>
      <c r="CA2164" s="16"/>
      <c r="CB2164" s="16"/>
      <c r="CC2164" s="16"/>
      <c r="CD2164" s="16"/>
      <c r="CE2164" s="16"/>
      <c r="CF2164" s="16"/>
      <c r="CG2164" s="16"/>
      <c r="CH2164" s="16"/>
      <c r="CI2164" s="16"/>
      <c r="CJ2164" s="16"/>
      <c r="CK2164" s="16"/>
      <c r="CL2164" s="16"/>
      <c r="CM2164" s="16"/>
      <c r="CN2164" s="16"/>
      <c r="CO2164" s="16"/>
      <c r="CP2164" s="16"/>
      <c r="CQ2164" s="16"/>
      <c r="CR2164" s="16"/>
      <c r="CS2164" s="16"/>
      <c r="CT2164" s="16"/>
      <c r="CU2164" s="16"/>
      <c r="CV2164" s="16"/>
      <c r="CW2164" s="16"/>
      <c r="CX2164" s="16"/>
      <c r="CY2164" s="16"/>
      <c r="CZ2164" s="16"/>
      <c r="DA2164" s="16"/>
      <c r="DB2164" s="16"/>
      <c r="DC2164" s="16"/>
      <c r="DD2164" s="16"/>
      <c r="DE2164" s="16"/>
      <c r="DF2164" s="16"/>
      <c r="DG2164" s="16"/>
      <c r="DH2164" s="16"/>
      <c r="DI2164" s="16"/>
      <c r="DJ2164" s="16"/>
      <c r="DK2164" s="16"/>
      <c r="DL2164" s="16"/>
      <c r="DM2164" s="16"/>
      <c r="DN2164" s="16"/>
      <c r="DO2164" s="16"/>
      <c r="DP2164" s="16"/>
      <c r="DQ2164" s="16"/>
      <c r="DR2164" s="16"/>
      <c r="DS2164" s="16"/>
      <c r="DT2164" s="16"/>
      <c r="DU2164" s="16"/>
      <c r="DV2164" s="16"/>
      <c r="DW2164" s="16"/>
      <c r="DX2164" s="16"/>
      <c r="DY2164" s="16"/>
      <c r="DZ2164" s="16"/>
      <c r="EA2164" s="16"/>
      <c r="EB2164" s="16"/>
      <c r="EC2164" s="16"/>
      <c r="ED2164" s="16"/>
      <c r="EE2164" s="16"/>
      <c r="EF2164" s="16"/>
      <c r="EG2164" s="16"/>
      <c r="EH2164" s="16"/>
      <c r="EI2164" s="16"/>
      <c r="EJ2164" s="16"/>
      <c r="EK2164" s="16"/>
      <c r="EL2164" s="16"/>
      <c r="EM2164" s="16"/>
      <c r="EN2164" s="16"/>
      <c r="EO2164" s="16"/>
      <c r="EP2164" s="16"/>
      <c r="EQ2164" s="16"/>
      <c r="ER2164" s="16"/>
      <c r="ES2164" s="16"/>
      <c r="ET2164" s="16"/>
      <c r="EU2164" s="16"/>
      <c r="EV2164" s="16"/>
      <c r="EW2164" s="16"/>
      <c r="EX2164" s="16"/>
      <c r="EY2164" s="16"/>
      <c r="EZ2164" s="16"/>
      <c r="FA2164" s="16"/>
      <c r="FB2164" s="16"/>
      <c r="FC2164" s="16"/>
      <c r="FD2164" s="16"/>
      <c r="FE2164" s="16"/>
      <c r="FF2164" s="16"/>
      <c r="FG2164" s="16"/>
      <c r="FH2164" s="16"/>
      <c r="FI2164" s="16"/>
      <c r="FJ2164" s="16"/>
      <c r="FK2164" s="16"/>
      <c r="FL2164" s="16"/>
      <c r="FM2164" s="16"/>
      <c r="FN2164" s="16"/>
      <c r="FO2164" s="16"/>
      <c r="FP2164" s="16"/>
      <c r="FQ2164" s="16"/>
      <c r="FR2164" s="16"/>
      <c r="FS2164" s="16"/>
      <c r="FT2164" s="16"/>
      <c r="FU2164" s="16"/>
      <c r="FV2164" s="16"/>
      <c r="FW2164" s="16"/>
      <c r="FX2164" s="16"/>
      <c r="FY2164" s="16"/>
      <c r="FZ2164" s="16"/>
      <c r="GA2164" s="16"/>
      <c r="GB2164" s="16"/>
      <c r="GC2164" s="16"/>
      <c r="GD2164" s="16"/>
      <c r="GE2164" s="16"/>
      <c r="GF2164" s="16"/>
      <c r="GG2164" s="16"/>
      <c r="GH2164" s="16"/>
      <c r="GI2164" s="16"/>
      <c r="GJ2164" s="16"/>
      <c r="GK2164" s="16"/>
      <c r="GL2164" s="16"/>
      <c r="GM2164" s="16"/>
      <c r="GN2164" s="16"/>
      <c r="GO2164" s="16"/>
      <c r="GP2164" s="16"/>
      <c r="GQ2164" s="16"/>
      <c r="GR2164" s="16"/>
      <c r="GS2164" s="16"/>
      <c r="GT2164" s="16"/>
      <c r="GU2164" s="16"/>
      <c r="GV2164" s="16"/>
      <c r="GW2164" s="16"/>
      <c r="GX2164" s="16"/>
      <c r="GY2164" s="16"/>
      <c r="GZ2164" s="16"/>
      <c r="HA2164" s="16"/>
      <c r="HB2164" s="16"/>
      <c r="HC2164" s="16"/>
      <c r="HD2164" s="16"/>
      <c r="HE2164" s="16"/>
      <c r="HF2164" s="16"/>
      <c r="HG2164" s="16"/>
      <c r="HH2164" s="16"/>
      <c r="HI2164" s="16"/>
      <c r="HJ2164" s="16"/>
      <c r="HK2164" s="16"/>
      <c r="HL2164" s="16"/>
      <c r="HM2164" s="16"/>
      <c r="HN2164" s="16"/>
      <c r="HO2164" s="16"/>
      <c r="HP2164" s="16"/>
      <c r="HQ2164" s="16"/>
      <c r="HR2164" s="16"/>
      <c r="HS2164" s="16"/>
      <c r="HT2164" s="16"/>
      <c r="HU2164" s="16"/>
      <c r="HV2164" s="16"/>
      <c r="HW2164" s="16"/>
      <c r="HX2164" s="16"/>
      <c r="HY2164" s="16"/>
      <c r="HZ2164" s="16"/>
      <c r="IA2164" s="16"/>
      <c r="IB2164" s="16"/>
      <c r="IC2164" s="16"/>
      <c r="ID2164" s="16"/>
      <c r="IE2164" s="16"/>
      <c r="IF2164" s="16"/>
      <c r="IG2164" s="16"/>
      <c r="IH2164" s="16"/>
      <c r="II2164" s="16"/>
      <c r="IJ2164" s="16"/>
      <c r="IK2164" s="16"/>
      <c r="IL2164" s="16"/>
      <c r="IM2164" s="16"/>
      <c r="IN2164" s="16"/>
      <c r="IO2164" s="16"/>
      <c r="IP2164" s="16"/>
      <c r="IQ2164" s="16"/>
      <c r="IR2164" s="16"/>
      <c r="IS2164" s="16"/>
      <c r="IT2164" s="16"/>
      <c r="IU2164" s="16"/>
      <c r="IV2164" s="16"/>
      <c r="IW2164" s="16"/>
      <c r="IX2164" s="16"/>
      <c r="IY2164" s="16"/>
      <c r="IZ2164" s="16"/>
      <c r="JA2164" s="16"/>
      <c r="JB2164" s="16"/>
      <c r="JC2164" s="16"/>
      <c r="JD2164" s="16"/>
      <c r="JE2164" s="16"/>
      <c r="JF2164" s="16"/>
      <c r="JG2164" s="16"/>
      <c r="JH2164" s="16"/>
      <c r="JI2164" s="16"/>
      <c r="JJ2164" s="16"/>
      <c r="JK2164" s="16"/>
      <c r="JL2164" s="16"/>
      <c r="JM2164" s="16"/>
      <c r="JN2164" s="16"/>
      <c r="JO2164" s="16"/>
    </row>
    <row r="2165" spans="1:275" x14ac:dyDescent="0.25">
      <c r="A2165" s="2">
        <v>3443</v>
      </c>
      <c r="B2165" s="2" t="s">
        <v>4057</v>
      </c>
      <c r="D2165" s="68" t="s">
        <v>4088</v>
      </c>
      <c r="E2165" s="15" t="s">
        <v>334</v>
      </c>
      <c r="F2165" s="36" t="s">
        <v>4022</v>
      </c>
      <c r="G2165" s="4" t="s">
        <v>4053</v>
      </c>
      <c r="H2165" s="4" t="s">
        <v>666</v>
      </c>
      <c r="I2165" s="4" t="s">
        <v>644</v>
      </c>
      <c r="J2165" s="37" t="s">
        <v>4024</v>
      </c>
      <c r="M2165" s="4" t="s">
        <v>3270</v>
      </c>
      <c r="N2165" s="37" t="s">
        <v>3935</v>
      </c>
      <c r="O2165" s="4" t="s">
        <v>548</v>
      </c>
      <c r="Q2165" s="37" t="s">
        <v>3936</v>
      </c>
      <c r="R2165" s="91" t="s">
        <v>3937</v>
      </c>
      <c r="S2165" s="26" t="s">
        <v>2185</v>
      </c>
      <c r="T2165" s="88" t="s">
        <v>552</v>
      </c>
      <c r="U2165" s="6"/>
      <c r="V2165" s="88" t="s">
        <v>553</v>
      </c>
      <c r="W2165" s="6" t="s">
        <v>554</v>
      </c>
      <c r="X2165" s="6" t="s">
        <v>555</v>
      </c>
      <c r="Y2165" s="6" t="s">
        <v>556</v>
      </c>
      <c r="Z2165" s="4" t="s">
        <v>604</v>
      </c>
      <c r="AA2165" s="37" t="s">
        <v>557</v>
      </c>
      <c r="AB2165" s="13">
        <v>47.5</v>
      </c>
      <c r="AC2165" s="13">
        <v>8.48</v>
      </c>
      <c r="AD2165" s="8">
        <v>47.0833333</v>
      </c>
      <c r="AE2165" s="8">
        <v>8.8000000000000007</v>
      </c>
      <c r="AG2165" s="2" t="s">
        <v>694</v>
      </c>
      <c r="AH2165" s="2" t="s">
        <v>666</v>
      </c>
      <c r="AI2165" s="113">
        <v>674</v>
      </c>
      <c r="AJ2165" s="2" t="s">
        <v>633</v>
      </c>
      <c r="AK2165" s="14">
        <v>4</v>
      </c>
      <c r="AL2165" s="29">
        <v>4</v>
      </c>
      <c r="AM2165" s="2" t="s">
        <v>608</v>
      </c>
      <c r="AN2165" s="10">
        <v>47</v>
      </c>
      <c r="AO2165" s="10">
        <v>202.1</v>
      </c>
      <c r="AP2165" s="4">
        <v>1</v>
      </c>
      <c r="AQ2165" s="4" t="s">
        <v>609</v>
      </c>
      <c r="AR2165" s="12">
        <v>9.0983863383595498</v>
      </c>
      <c r="AS2165" s="13">
        <v>7.6183529120716645E-2</v>
      </c>
      <c r="AU2165" s="4" t="s">
        <v>639</v>
      </c>
      <c r="AV2165" s="4" t="s">
        <v>634</v>
      </c>
      <c r="AW2165" s="11"/>
      <c r="AX2165" s="11"/>
      <c r="AZ2165" s="120">
        <v>4.3</v>
      </c>
      <c r="BA2165" s="14" t="s">
        <v>563</v>
      </c>
      <c r="BB2165" s="1" t="s">
        <v>335</v>
      </c>
      <c r="BC2165" s="15">
        <v>-0.13350000000000001</v>
      </c>
      <c r="BD2165" s="2"/>
      <c r="BE2165" s="16"/>
      <c r="BF2165" s="16"/>
      <c r="BG2165" s="16"/>
      <c r="BH2165" s="16"/>
      <c r="BI2165" s="16"/>
      <c r="BJ2165" s="16"/>
      <c r="BK2165" s="16"/>
      <c r="BL2165" s="16"/>
      <c r="BM2165" s="16"/>
      <c r="BN2165" s="16"/>
      <c r="BO2165" s="16"/>
      <c r="BP2165" s="16"/>
      <c r="BQ2165" s="16"/>
      <c r="BR2165" s="16"/>
      <c r="BS2165" s="16"/>
      <c r="BT2165" s="16"/>
      <c r="BU2165" s="16"/>
      <c r="BV2165" s="16"/>
      <c r="BW2165" s="16"/>
      <c r="BX2165" s="16"/>
      <c r="BY2165" s="16"/>
      <c r="BZ2165" s="16"/>
      <c r="CA2165" s="16"/>
      <c r="CB2165" s="16"/>
      <c r="CC2165" s="16"/>
      <c r="CD2165" s="16"/>
      <c r="CE2165" s="16"/>
      <c r="CF2165" s="16"/>
      <c r="CG2165" s="16"/>
      <c r="CH2165" s="16"/>
      <c r="CI2165" s="16"/>
      <c r="CJ2165" s="16"/>
      <c r="CK2165" s="16"/>
      <c r="CL2165" s="16"/>
      <c r="CM2165" s="16"/>
      <c r="CN2165" s="16"/>
      <c r="CO2165" s="16"/>
      <c r="CP2165" s="16"/>
      <c r="CQ2165" s="16"/>
      <c r="CR2165" s="16"/>
      <c r="CS2165" s="16"/>
      <c r="CT2165" s="16"/>
      <c r="CU2165" s="16"/>
      <c r="CV2165" s="16"/>
      <c r="CW2165" s="16"/>
      <c r="CX2165" s="16"/>
      <c r="CY2165" s="16"/>
      <c r="CZ2165" s="16"/>
      <c r="DA2165" s="16"/>
      <c r="DB2165" s="16"/>
      <c r="DC2165" s="16"/>
      <c r="DD2165" s="16"/>
      <c r="DE2165" s="16"/>
      <c r="DF2165" s="16"/>
      <c r="DG2165" s="16"/>
      <c r="DH2165" s="16"/>
      <c r="DI2165" s="16"/>
      <c r="DJ2165" s="16"/>
      <c r="DK2165" s="16"/>
      <c r="DL2165" s="16"/>
      <c r="DM2165" s="16"/>
      <c r="DN2165" s="16"/>
      <c r="DO2165" s="16"/>
      <c r="DP2165" s="16"/>
      <c r="DQ2165" s="16"/>
      <c r="DR2165" s="16"/>
      <c r="DS2165" s="16"/>
      <c r="DT2165" s="16"/>
      <c r="DU2165" s="16"/>
      <c r="DV2165" s="16"/>
      <c r="DW2165" s="16"/>
      <c r="DX2165" s="16"/>
      <c r="DY2165" s="16"/>
      <c r="DZ2165" s="16"/>
      <c r="EA2165" s="16"/>
      <c r="EB2165" s="16"/>
      <c r="EC2165" s="16"/>
      <c r="ED2165" s="16"/>
      <c r="EE2165" s="16"/>
      <c r="EF2165" s="16"/>
      <c r="EG2165" s="16"/>
      <c r="EH2165" s="16"/>
      <c r="EI2165" s="16"/>
      <c r="EJ2165" s="16"/>
      <c r="EK2165" s="16"/>
      <c r="EL2165" s="16"/>
      <c r="EM2165" s="16"/>
      <c r="EN2165" s="16"/>
      <c r="EO2165" s="16"/>
      <c r="EP2165" s="16"/>
      <c r="EQ2165" s="16"/>
      <c r="ER2165" s="16"/>
      <c r="ES2165" s="16"/>
      <c r="ET2165" s="16"/>
      <c r="EU2165" s="16"/>
      <c r="EV2165" s="16"/>
      <c r="EW2165" s="16"/>
      <c r="EX2165" s="16"/>
      <c r="EY2165" s="16"/>
      <c r="EZ2165" s="16"/>
      <c r="FA2165" s="16"/>
      <c r="FB2165" s="16"/>
      <c r="FC2165" s="16"/>
      <c r="FD2165" s="16"/>
      <c r="FE2165" s="16"/>
      <c r="FF2165" s="16"/>
      <c r="FG2165" s="16"/>
      <c r="FH2165" s="16"/>
      <c r="FI2165" s="16"/>
      <c r="FJ2165" s="16"/>
      <c r="FK2165" s="16"/>
      <c r="FL2165" s="16"/>
      <c r="FM2165" s="16"/>
      <c r="FN2165" s="16"/>
      <c r="FO2165" s="16"/>
      <c r="FP2165" s="16"/>
      <c r="FQ2165" s="16"/>
      <c r="FR2165" s="16"/>
      <c r="FS2165" s="16"/>
      <c r="FT2165" s="16"/>
      <c r="FU2165" s="16"/>
      <c r="FV2165" s="16"/>
      <c r="FW2165" s="16"/>
      <c r="FX2165" s="16"/>
      <c r="FY2165" s="16"/>
      <c r="FZ2165" s="16"/>
      <c r="GA2165" s="16"/>
      <c r="GB2165" s="16"/>
      <c r="GC2165" s="16"/>
      <c r="GD2165" s="16"/>
      <c r="GE2165" s="16"/>
      <c r="GF2165" s="16"/>
      <c r="GG2165" s="16"/>
      <c r="GH2165" s="16"/>
      <c r="GI2165" s="16"/>
      <c r="GJ2165" s="16"/>
      <c r="GK2165" s="16"/>
      <c r="GL2165" s="16"/>
      <c r="GM2165" s="16"/>
      <c r="GN2165" s="16"/>
      <c r="GO2165" s="16"/>
      <c r="GP2165" s="16"/>
      <c r="GQ2165" s="16"/>
      <c r="GR2165" s="16"/>
      <c r="GS2165" s="16"/>
      <c r="GT2165" s="16"/>
      <c r="GU2165" s="16"/>
      <c r="GV2165" s="16"/>
      <c r="GW2165" s="16"/>
      <c r="GX2165" s="16"/>
      <c r="GY2165" s="16"/>
      <c r="GZ2165" s="16"/>
      <c r="HA2165" s="16"/>
      <c r="HB2165" s="16"/>
      <c r="HC2165" s="16"/>
      <c r="HD2165" s="16"/>
      <c r="HE2165" s="16"/>
      <c r="HF2165" s="16"/>
      <c r="HG2165" s="16"/>
      <c r="HH2165" s="16"/>
      <c r="HI2165" s="16"/>
      <c r="HJ2165" s="16"/>
      <c r="HK2165" s="16"/>
      <c r="HL2165" s="16"/>
      <c r="HM2165" s="16"/>
      <c r="HN2165" s="16"/>
      <c r="HO2165" s="16"/>
      <c r="HP2165" s="16"/>
      <c r="HQ2165" s="16"/>
      <c r="HR2165" s="16"/>
      <c r="HS2165" s="16"/>
      <c r="HT2165" s="16"/>
      <c r="HU2165" s="16"/>
      <c r="HV2165" s="16"/>
      <c r="HW2165" s="16"/>
      <c r="HX2165" s="16"/>
      <c r="HY2165" s="16"/>
      <c r="HZ2165" s="16"/>
      <c r="IA2165" s="16"/>
      <c r="IB2165" s="16"/>
      <c r="IC2165" s="16"/>
      <c r="ID2165" s="16"/>
      <c r="IE2165" s="16"/>
      <c r="IF2165" s="16"/>
      <c r="IG2165" s="16"/>
      <c r="IH2165" s="16"/>
      <c r="II2165" s="16"/>
      <c r="IJ2165" s="16"/>
      <c r="IK2165" s="16"/>
      <c r="IL2165" s="16"/>
      <c r="IM2165" s="16"/>
      <c r="IN2165" s="16"/>
      <c r="IO2165" s="16"/>
      <c r="IP2165" s="16"/>
      <c r="IQ2165" s="16"/>
      <c r="IR2165" s="16"/>
      <c r="IS2165" s="16"/>
      <c r="IT2165" s="16"/>
      <c r="IU2165" s="16"/>
      <c r="IV2165" s="16"/>
      <c r="IW2165" s="16"/>
      <c r="IX2165" s="16"/>
      <c r="IY2165" s="16"/>
      <c r="IZ2165" s="16"/>
      <c r="JA2165" s="16"/>
      <c r="JB2165" s="16"/>
      <c r="JC2165" s="16"/>
      <c r="JD2165" s="16"/>
      <c r="JE2165" s="16"/>
      <c r="JF2165" s="16"/>
      <c r="JG2165" s="16"/>
      <c r="JH2165" s="16"/>
      <c r="JI2165" s="16"/>
      <c r="JJ2165" s="16"/>
      <c r="JK2165" s="16"/>
      <c r="JL2165" s="16"/>
      <c r="JM2165" s="16"/>
      <c r="JN2165" s="16"/>
      <c r="JO2165" s="16"/>
    </row>
    <row r="2166" spans="1:275" x14ac:dyDescent="0.25">
      <c r="A2166" s="2">
        <v>3444</v>
      </c>
      <c r="B2166" s="2" t="s">
        <v>4057</v>
      </c>
      <c r="D2166" s="68" t="s">
        <v>4089</v>
      </c>
      <c r="E2166" s="15" t="s">
        <v>334</v>
      </c>
      <c r="F2166" s="36" t="s">
        <v>4022</v>
      </c>
      <c r="G2166" s="4" t="s">
        <v>4053</v>
      </c>
      <c r="H2166" s="4" t="s">
        <v>666</v>
      </c>
      <c r="I2166" s="4" t="s">
        <v>644</v>
      </c>
      <c r="J2166" s="37" t="s">
        <v>4024</v>
      </c>
      <c r="M2166" s="4" t="s">
        <v>3270</v>
      </c>
      <c r="N2166" s="37" t="s">
        <v>3935</v>
      </c>
      <c r="O2166" s="4" t="s">
        <v>548</v>
      </c>
      <c r="Q2166" s="37" t="s">
        <v>3936</v>
      </c>
      <c r="R2166" s="91" t="s">
        <v>3937</v>
      </c>
      <c r="S2166" s="26" t="s">
        <v>2185</v>
      </c>
      <c r="T2166" s="88" t="s">
        <v>552</v>
      </c>
      <c r="U2166" s="6"/>
      <c r="V2166" s="88" t="s">
        <v>553</v>
      </c>
      <c r="W2166" s="6" t="s">
        <v>554</v>
      </c>
      <c r="X2166" s="6" t="s">
        <v>555</v>
      </c>
      <c r="Y2166" s="6" t="s">
        <v>556</v>
      </c>
      <c r="Z2166" s="4" t="s">
        <v>604</v>
      </c>
      <c r="AA2166" s="37" t="s">
        <v>557</v>
      </c>
      <c r="AB2166" s="13">
        <v>47.5</v>
      </c>
      <c r="AC2166" s="13">
        <v>8.48</v>
      </c>
      <c r="AD2166" s="8">
        <v>47.0833333</v>
      </c>
      <c r="AE2166" s="8">
        <v>8.8000000000000007</v>
      </c>
      <c r="AG2166" s="2" t="s">
        <v>694</v>
      </c>
      <c r="AH2166" s="2" t="s">
        <v>666</v>
      </c>
      <c r="AI2166" s="113">
        <v>674</v>
      </c>
      <c r="AJ2166" s="2" t="s">
        <v>633</v>
      </c>
      <c r="AK2166" s="14">
        <v>4</v>
      </c>
      <c r="AL2166" s="29">
        <v>4</v>
      </c>
      <c r="AM2166" s="2" t="s">
        <v>608</v>
      </c>
      <c r="AN2166" s="10">
        <v>47</v>
      </c>
      <c r="AO2166" s="10">
        <v>230.3</v>
      </c>
      <c r="AP2166" s="4">
        <v>1</v>
      </c>
      <c r="AQ2166" s="4" t="s">
        <v>609</v>
      </c>
      <c r="AR2166" s="12">
        <v>8.9665777421917952</v>
      </c>
      <c r="AS2166" s="13">
        <v>7.7303426177679241E-2</v>
      </c>
      <c r="AU2166" s="4" t="s">
        <v>639</v>
      </c>
      <c r="AV2166" s="4" t="s">
        <v>634</v>
      </c>
      <c r="AW2166" s="11"/>
      <c r="AX2166" s="11"/>
      <c r="AZ2166" s="120">
        <v>4.9000000000000004</v>
      </c>
      <c r="BA2166" s="14" t="s">
        <v>563</v>
      </c>
      <c r="BB2166" s="1" t="s">
        <v>335</v>
      </c>
      <c r="BC2166" s="15">
        <v>-0.13350000000000001</v>
      </c>
      <c r="BD2166" s="2"/>
      <c r="BE2166" s="16"/>
      <c r="BF2166" s="16"/>
      <c r="BG2166" s="16"/>
      <c r="BH2166" s="16"/>
      <c r="BI2166" s="16"/>
      <c r="BJ2166" s="16"/>
      <c r="BK2166" s="16"/>
      <c r="BL2166" s="16"/>
      <c r="BM2166" s="16"/>
      <c r="BN2166" s="16"/>
      <c r="BO2166" s="16"/>
      <c r="BP2166" s="16"/>
      <c r="BQ2166" s="16"/>
      <c r="BR2166" s="16"/>
      <c r="BS2166" s="16"/>
      <c r="BT2166" s="16"/>
      <c r="BU2166" s="16"/>
      <c r="BV2166" s="16"/>
      <c r="BW2166" s="16"/>
      <c r="BX2166" s="16"/>
      <c r="BY2166" s="16"/>
      <c r="BZ2166" s="16"/>
      <c r="CA2166" s="16"/>
      <c r="CB2166" s="16"/>
      <c r="CC2166" s="16"/>
      <c r="CD2166" s="16"/>
      <c r="CE2166" s="16"/>
      <c r="CF2166" s="16"/>
      <c r="CG2166" s="16"/>
      <c r="CH2166" s="16"/>
      <c r="CI2166" s="16"/>
      <c r="CJ2166" s="16"/>
      <c r="CK2166" s="16"/>
      <c r="CL2166" s="16"/>
      <c r="CM2166" s="16"/>
      <c r="CN2166" s="16"/>
      <c r="CO2166" s="16"/>
      <c r="CP2166" s="16"/>
      <c r="CQ2166" s="16"/>
      <c r="CR2166" s="16"/>
      <c r="CS2166" s="16"/>
      <c r="CT2166" s="16"/>
      <c r="CU2166" s="16"/>
      <c r="CV2166" s="16"/>
      <c r="CW2166" s="16"/>
      <c r="CX2166" s="16"/>
      <c r="CY2166" s="16"/>
      <c r="CZ2166" s="16"/>
      <c r="DA2166" s="16"/>
      <c r="DB2166" s="16"/>
      <c r="DC2166" s="16"/>
      <c r="DD2166" s="16"/>
      <c r="DE2166" s="16"/>
      <c r="DF2166" s="16"/>
      <c r="DG2166" s="16"/>
      <c r="DH2166" s="16"/>
      <c r="DI2166" s="16"/>
      <c r="DJ2166" s="16"/>
      <c r="DK2166" s="16"/>
      <c r="DL2166" s="16"/>
      <c r="DM2166" s="16"/>
      <c r="DN2166" s="16"/>
      <c r="DO2166" s="16"/>
      <c r="DP2166" s="16"/>
      <c r="DQ2166" s="16"/>
      <c r="DR2166" s="16"/>
      <c r="DS2166" s="16"/>
      <c r="DT2166" s="16"/>
      <c r="DU2166" s="16"/>
      <c r="DV2166" s="16"/>
      <c r="DW2166" s="16"/>
      <c r="DX2166" s="16"/>
      <c r="DY2166" s="16"/>
      <c r="DZ2166" s="16"/>
      <c r="EA2166" s="16"/>
      <c r="EB2166" s="16"/>
      <c r="EC2166" s="16"/>
      <c r="ED2166" s="16"/>
      <c r="EE2166" s="16"/>
      <c r="EF2166" s="16"/>
      <c r="EG2166" s="16"/>
      <c r="EH2166" s="16"/>
      <c r="EI2166" s="16"/>
      <c r="EJ2166" s="16"/>
      <c r="EK2166" s="16"/>
      <c r="EL2166" s="16"/>
      <c r="EM2166" s="16"/>
      <c r="EN2166" s="16"/>
      <c r="EO2166" s="16"/>
      <c r="EP2166" s="16"/>
      <c r="EQ2166" s="16"/>
      <c r="ER2166" s="16"/>
      <c r="ES2166" s="16"/>
      <c r="ET2166" s="16"/>
      <c r="EU2166" s="16"/>
      <c r="EV2166" s="16"/>
      <c r="EW2166" s="16"/>
      <c r="EX2166" s="16"/>
      <c r="EY2166" s="16"/>
      <c r="EZ2166" s="16"/>
      <c r="FA2166" s="16"/>
      <c r="FB2166" s="16"/>
      <c r="FC2166" s="16"/>
      <c r="FD2166" s="16"/>
      <c r="FE2166" s="16"/>
      <c r="FF2166" s="16"/>
      <c r="FG2166" s="16"/>
      <c r="FH2166" s="16"/>
      <c r="FI2166" s="16"/>
      <c r="FJ2166" s="16"/>
      <c r="FK2166" s="16"/>
      <c r="FL2166" s="16"/>
      <c r="FM2166" s="16"/>
      <c r="FN2166" s="16"/>
      <c r="FO2166" s="16"/>
      <c r="FP2166" s="16"/>
      <c r="FQ2166" s="16"/>
      <c r="FR2166" s="16"/>
      <c r="FS2166" s="16"/>
      <c r="FT2166" s="16"/>
      <c r="FU2166" s="16"/>
      <c r="FV2166" s="16"/>
      <c r="FW2166" s="16"/>
      <c r="FX2166" s="16"/>
      <c r="FY2166" s="16"/>
      <c r="FZ2166" s="16"/>
      <c r="GA2166" s="16"/>
      <c r="GB2166" s="16"/>
      <c r="GC2166" s="16"/>
      <c r="GD2166" s="16"/>
      <c r="GE2166" s="16"/>
      <c r="GF2166" s="16"/>
      <c r="GG2166" s="16"/>
      <c r="GH2166" s="16"/>
      <c r="GI2166" s="16"/>
      <c r="GJ2166" s="16"/>
      <c r="GK2166" s="16"/>
      <c r="GL2166" s="16"/>
      <c r="GM2166" s="16"/>
      <c r="GN2166" s="16"/>
      <c r="GO2166" s="16"/>
      <c r="GP2166" s="16"/>
      <c r="GQ2166" s="16"/>
      <c r="GR2166" s="16"/>
      <c r="GS2166" s="16"/>
      <c r="GT2166" s="16"/>
      <c r="GU2166" s="16"/>
      <c r="GV2166" s="16"/>
      <c r="GW2166" s="16"/>
      <c r="GX2166" s="16"/>
      <c r="GY2166" s="16"/>
      <c r="GZ2166" s="16"/>
      <c r="HA2166" s="16"/>
      <c r="HB2166" s="16"/>
      <c r="HC2166" s="16"/>
      <c r="HD2166" s="16"/>
      <c r="HE2166" s="16"/>
      <c r="HF2166" s="16"/>
      <c r="HG2166" s="16"/>
      <c r="HH2166" s="16"/>
      <c r="HI2166" s="16"/>
      <c r="HJ2166" s="16"/>
      <c r="HK2166" s="16"/>
      <c r="HL2166" s="16"/>
      <c r="HM2166" s="16"/>
      <c r="HN2166" s="16"/>
      <c r="HO2166" s="16"/>
      <c r="HP2166" s="16"/>
      <c r="HQ2166" s="16"/>
      <c r="HR2166" s="16"/>
      <c r="HS2166" s="16"/>
      <c r="HT2166" s="16"/>
      <c r="HU2166" s="16"/>
      <c r="HV2166" s="16"/>
      <c r="HW2166" s="16"/>
      <c r="HX2166" s="16"/>
      <c r="HY2166" s="16"/>
      <c r="HZ2166" s="16"/>
      <c r="IA2166" s="16"/>
      <c r="IB2166" s="16"/>
      <c r="IC2166" s="16"/>
      <c r="ID2166" s="16"/>
      <c r="IE2166" s="16"/>
      <c r="IF2166" s="16"/>
      <c r="IG2166" s="16"/>
      <c r="IH2166" s="16"/>
      <c r="II2166" s="16"/>
      <c r="IJ2166" s="16"/>
      <c r="IK2166" s="16"/>
      <c r="IL2166" s="16"/>
      <c r="IM2166" s="16"/>
      <c r="IN2166" s="16"/>
      <c r="IO2166" s="16"/>
      <c r="IP2166" s="16"/>
      <c r="IQ2166" s="16"/>
      <c r="IR2166" s="16"/>
      <c r="IS2166" s="16"/>
      <c r="IT2166" s="16"/>
      <c r="IU2166" s="16"/>
      <c r="IV2166" s="16"/>
      <c r="IW2166" s="16"/>
      <c r="IX2166" s="16"/>
      <c r="IY2166" s="16"/>
      <c r="IZ2166" s="16"/>
      <c r="JA2166" s="16"/>
      <c r="JB2166" s="16"/>
      <c r="JC2166" s="16"/>
      <c r="JD2166" s="16"/>
      <c r="JE2166" s="16"/>
      <c r="JF2166" s="16"/>
      <c r="JG2166" s="16"/>
      <c r="JH2166" s="16"/>
      <c r="JI2166" s="16"/>
      <c r="JJ2166" s="16"/>
      <c r="JK2166" s="16"/>
      <c r="JL2166" s="16"/>
      <c r="JM2166" s="16"/>
      <c r="JN2166" s="16"/>
      <c r="JO2166" s="16"/>
    </row>
    <row r="2167" spans="1:275" x14ac:dyDescent="0.25">
      <c r="A2167" s="2">
        <v>3445</v>
      </c>
      <c r="B2167" s="2" t="s">
        <v>4057</v>
      </c>
      <c r="D2167" s="68" t="s">
        <v>4090</v>
      </c>
      <c r="E2167" s="15" t="s">
        <v>334</v>
      </c>
      <c r="F2167" s="36" t="s">
        <v>4022</v>
      </c>
      <c r="G2167" s="4" t="s">
        <v>4053</v>
      </c>
      <c r="H2167" s="4" t="s">
        <v>666</v>
      </c>
      <c r="I2167" s="4" t="s">
        <v>644</v>
      </c>
      <c r="J2167" s="37" t="s">
        <v>4024</v>
      </c>
      <c r="M2167" s="4" t="s">
        <v>3270</v>
      </c>
      <c r="N2167" s="37" t="s">
        <v>3935</v>
      </c>
      <c r="O2167" s="4" t="s">
        <v>548</v>
      </c>
      <c r="Q2167" s="37" t="s">
        <v>3936</v>
      </c>
      <c r="R2167" s="91" t="s">
        <v>3937</v>
      </c>
      <c r="S2167" s="26" t="s">
        <v>2185</v>
      </c>
      <c r="T2167" s="88" t="s">
        <v>552</v>
      </c>
      <c r="U2167" s="6"/>
      <c r="V2167" s="88" t="s">
        <v>553</v>
      </c>
      <c r="W2167" s="6" t="s">
        <v>554</v>
      </c>
      <c r="X2167" s="6" t="s">
        <v>555</v>
      </c>
      <c r="Y2167" s="6" t="s">
        <v>556</v>
      </c>
      <c r="Z2167" s="4" t="s">
        <v>604</v>
      </c>
      <c r="AA2167" s="37" t="s">
        <v>557</v>
      </c>
      <c r="AB2167" s="13">
        <v>47.5</v>
      </c>
      <c r="AC2167" s="13">
        <v>8.48</v>
      </c>
      <c r="AD2167" s="8">
        <v>47.0833333</v>
      </c>
      <c r="AE2167" s="8">
        <v>8.8000000000000007</v>
      </c>
      <c r="AG2167" s="2" t="s">
        <v>694</v>
      </c>
      <c r="AH2167" s="2" t="s">
        <v>666</v>
      </c>
      <c r="AI2167" s="113">
        <v>674</v>
      </c>
      <c r="AJ2167" s="2" t="s">
        <v>633</v>
      </c>
      <c r="AK2167" s="14">
        <v>4</v>
      </c>
      <c r="AL2167" s="29">
        <v>4</v>
      </c>
      <c r="AM2167" s="2" t="s">
        <v>608</v>
      </c>
      <c r="AN2167" s="10">
        <v>47</v>
      </c>
      <c r="AO2167" s="10">
        <v>183.29999999999998</v>
      </c>
      <c r="AP2167" s="4">
        <v>1</v>
      </c>
      <c r="AQ2167" s="4" t="s">
        <v>609</v>
      </c>
      <c r="AR2167" s="12">
        <v>8.7453099886723571</v>
      </c>
      <c r="AS2167" s="13">
        <v>7.9259303724826952E-2</v>
      </c>
      <c r="AU2167" s="4" t="s">
        <v>639</v>
      </c>
      <c r="AV2167" s="4" t="s">
        <v>634</v>
      </c>
      <c r="AW2167" s="11"/>
      <c r="AX2167" s="11"/>
      <c r="AZ2167" s="120">
        <v>3.9</v>
      </c>
      <c r="BA2167" s="14" t="s">
        <v>563</v>
      </c>
      <c r="BB2167" s="1" t="s">
        <v>335</v>
      </c>
      <c r="BC2167" s="15">
        <v>-0.13350000000000001</v>
      </c>
      <c r="BD2167" s="2"/>
      <c r="BE2167" s="16"/>
      <c r="BF2167" s="16"/>
      <c r="BG2167" s="16"/>
      <c r="BH2167" s="16"/>
      <c r="BI2167" s="16"/>
      <c r="BJ2167" s="16"/>
      <c r="BK2167" s="16"/>
      <c r="BL2167" s="16"/>
      <c r="BM2167" s="16"/>
      <c r="BN2167" s="16"/>
      <c r="BO2167" s="16"/>
      <c r="BP2167" s="16"/>
      <c r="BQ2167" s="16"/>
      <c r="BR2167" s="16"/>
      <c r="BS2167" s="16"/>
      <c r="BT2167" s="16"/>
      <c r="BU2167" s="16"/>
      <c r="BV2167" s="16"/>
      <c r="BW2167" s="16"/>
      <c r="BX2167" s="16"/>
      <c r="BY2167" s="16"/>
      <c r="BZ2167" s="16"/>
      <c r="CA2167" s="16"/>
      <c r="CB2167" s="16"/>
      <c r="CC2167" s="16"/>
      <c r="CD2167" s="16"/>
      <c r="CE2167" s="16"/>
      <c r="CF2167" s="16"/>
      <c r="CG2167" s="16"/>
      <c r="CH2167" s="16"/>
      <c r="CI2167" s="16"/>
      <c r="CJ2167" s="16"/>
      <c r="CK2167" s="16"/>
      <c r="CL2167" s="16"/>
      <c r="CM2167" s="16"/>
      <c r="CN2167" s="16"/>
      <c r="CO2167" s="16"/>
      <c r="CP2167" s="16"/>
      <c r="CQ2167" s="16"/>
      <c r="CR2167" s="16"/>
      <c r="CS2167" s="16"/>
      <c r="CT2167" s="16"/>
      <c r="CU2167" s="16"/>
      <c r="CV2167" s="16"/>
      <c r="CW2167" s="16"/>
      <c r="CX2167" s="16"/>
      <c r="CY2167" s="16"/>
      <c r="CZ2167" s="16"/>
      <c r="DA2167" s="16"/>
      <c r="DB2167" s="16"/>
      <c r="DC2167" s="16"/>
      <c r="DD2167" s="16"/>
      <c r="DE2167" s="16"/>
      <c r="DF2167" s="16"/>
      <c r="DG2167" s="16"/>
      <c r="DH2167" s="16"/>
      <c r="DI2167" s="16"/>
      <c r="DJ2167" s="16"/>
      <c r="DK2167" s="16"/>
      <c r="DL2167" s="16"/>
      <c r="DM2167" s="16"/>
      <c r="DN2167" s="16"/>
      <c r="DO2167" s="16"/>
      <c r="DP2167" s="16"/>
      <c r="DQ2167" s="16"/>
      <c r="DR2167" s="16"/>
      <c r="DS2167" s="16"/>
      <c r="DT2167" s="16"/>
      <c r="DU2167" s="16"/>
      <c r="DV2167" s="16"/>
      <c r="DW2167" s="16"/>
      <c r="DX2167" s="16"/>
      <c r="DY2167" s="16"/>
      <c r="DZ2167" s="16"/>
      <c r="EA2167" s="16"/>
      <c r="EB2167" s="16"/>
      <c r="EC2167" s="16"/>
      <c r="ED2167" s="16"/>
      <c r="EE2167" s="16"/>
      <c r="EF2167" s="16"/>
      <c r="EG2167" s="16"/>
      <c r="EH2167" s="16"/>
      <c r="EI2167" s="16"/>
      <c r="EJ2167" s="16"/>
      <c r="EK2167" s="16"/>
      <c r="EL2167" s="16"/>
      <c r="EM2167" s="16"/>
      <c r="EN2167" s="16"/>
      <c r="EO2167" s="16"/>
      <c r="EP2167" s="16"/>
      <c r="EQ2167" s="16"/>
      <c r="ER2167" s="16"/>
      <c r="ES2167" s="16"/>
      <c r="ET2167" s="16"/>
      <c r="EU2167" s="16"/>
      <c r="EV2167" s="16"/>
      <c r="EW2167" s="16"/>
      <c r="EX2167" s="16"/>
      <c r="EY2167" s="16"/>
      <c r="EZ2167" s="16"/>
      <c r="FA2167" s="16"/>
      <c r="FB2167" s="16"/>
      <c r="FC2167" s="16"/>
      <c r="FD2167" s="16"/>
      <c r="FE2167" s="16"/>
      <c r="FF2167" s="16"/>
      <c r="FG2167" s="16"/>
      <c r="FH2167" s="16"/>
      <c r="FI2167" s="16"/>
      <c r="FJ2167" s="16"/>
      <c r="FK2167" s="16"/>
      <c r="FL2167" s="16"/>
      <c r="FM2167" s="16"/>
      <c r="FN2167" s="16"/>
      <c r="FO2167" s="16"/>
      <c r="FP2167" s="16"/>
      <c r="FQ2167" s="16"/>
      <c r="FR2167" s="16"/>
      <c r="FS2167" s="16"/>
      <c r="FT2167" s="16"/>
      <c r="FU2167" s="16"/>
      <c r="FV2167" s="16"/>
      <c r="FW2167" s="16"/>
      <c r="FX2167" s="16"/>
      <c r="FY2167" s="16"/>
      <c r="FZ2167" s="16"/>
      <c r="GA2167" s="16"/>
      <c r="GB2167" s="16"/>
      <c r="GC2167" s="16"/>
      <c r="GD2167" s="16"/>
      <c r="GE2167" s="16"/>
      <c r="GF2167" s="16"/>
      <c r="GG2167" s="16"/>
      <c r="GH2167" s="16"/>
      <c r="GI2167" s="16"/>
      <c r="GJ2167" s="16"/>
      <c r="GK2167" s="16"/>
      <c r="GL2167" s="16"/>
      <c r="GM2167" s="16"/>
      <c r="GN2167" s="16"/>
      <c r="GO2167" s="16"/>
      <c r="GP2167" s="16"/>
      <c r="GQ2167" s="16"/>
      <c r="GR2167" s="16"/>
      <c r="GS2167" s="16"/>
      <c r="GT2167" s="16"/>
      <c r="GU2167" s="16"/>
      <c r="GV2167" s="16"/>
      <c r="GW2167" s="16"/>
      <c r="GX2167" s="16"/>
      <c r="GY2167" s="16"/>
      <c r="GZ2167" s="16"/>
      <c r="HA2167" s="16"/>
      <c r="HB2167" s="16"/>
      <c r="HC2167" s="16"/>
      <c r="HD2167" s="16"/>
      <c r="HE2167" s="16"/>
      <c r="HF2167" s="16"/>
      <c r="HG2167" s="16"/>
      <c r="HH2167" s="16"/>
      <c r="HI2167" s="16"/>
      <c r="HJ2167" s="16"/>
      <c r="HK2167" s="16"/>
      <c r="HL2167" s="16"/>
      <c r="HM2167" s="16"/>
      <c r="HN2167" s="16"/>
      <c r="HO2167" s="16"/>
      <c r="HP2167" s="16"/>
      <c r="HQ2167" s="16"/>
      <c r="HR2167" s="16"/>
      <c r="HS2167" s="16"/>
      <c r="HT2167" s="16"/>
      <c r="HU2167" s="16"/>
      <c r="HV2167" s="16"/>
      <c r="HW2167" s="16"/>
      <c r="HX2167" s="16"/>
      <c r="HY2167" s="16"/>
      <c r="HZ2167" s="16"/>
      <c r="IA2167" s="16"/>
      <c r="IB2167" s="16"/>
      <c r="IC2167" s="16"/>
      <c r="ID2167" s="16"/>
      <c r="IE2167" s="16"/>
      <c r="IF2167" s="16"/>
      <c r="IG2167" s="16"/>
      <c r="IH2167" s="16"/>
      <c r="II2167" s="16"/>
      <c r="IJ2167" s="16"/>
      <c r="IK2167" s="16"/>
      <c r="IL2167" s="16"/>
      <c r="IM2167" s="16"/>
      <c r="IN2167" s="16"/>
      <c r="IO2167" s="16"/>
      <c r="IP2167" s="16"/>
      <c r="IQ2167" s="16"/>
      <c r="IR2167" s="16"/>
      <c r="IS2167" s="16"/>
      <c r="IT2167" s="16"/>
      <c r="IU2167" s="16"/>
      <c r="IV2167" s="16"/>
      <c r="IW2167" s="16"/>
      <c r="IX2167" s="16"/>
      <c r="IY2167" s="16"/>
      <c r="IZ2167" s="16"/>
      <c r="JA2167" s="16"/>
      <c r="JB2167" s="16"/>
      <c r="JC2167" s="16"/>
      <c r="JD2167" s="16"/>
      <c r="JE2167" s="16"/>
      <c r="JF2167" s="16"/>
      <c r="JG2167" s="16"/>
      <c r="JH2167" s="16"/>
      <c r="JI2167" s="16"/>
      <c r="JJ2167" s="16"/>
      <c r="JK2167" s="16"/>
      <c r="JL2167" s="16"/>
      <c r="JM2167" s="16"/>
      <c r="JN2167" s="16"/>
      <c r="JO2167" s="16"/>
    </row>
    <row r="2168" spans="1:275" x14ac:dyDescent="0.25">
      <c r="A2168" s="2">
        <v>3446</v>
      </c>
      <c r="B2168" s="2" t="s">
        <v>4057</v>
      </c>
      <c r="D2168" s="68" t="s">
        <v>4091</v>
      </c>
      <c r="E2168" s="15" t="s">
        <v>334</v>
      </c>
      <c r="F2168" s="36" t="s">
        <v>4022</v>
      </c>
      <c r="G2168" s="4" t="s">
        <v>4053</v>
      </c>
      <c r="H2168" s="4" t="s">
        <v>666</v>
      </c>
      <c r="I2168" s="4" t="s">
        <v>644</v>
      </c>
      <c r="J2168" s="37" t="s">
        <v>4024</v>
      </c>
      <c r="M2168" s="4" t="s">
        <v>3270</v>
      </c>
      <c r="N2168" s="37" t="s">
        <v>3935</v>
      </c>
      <c r="O2168" s="4" t="s">
        <v>548</v>
      </c>
      <c r="Q2168" s="37" t="s">
        <v>3936</v>
      </c>
      <c r="R2168" s="91" t="s">
        <v>3937</v>
      </c>
      <c r="S2168" s="26" t="s">
        <v>2185</v>
      </c>
      <c r="T2168" s="88" t="s">
        <v>552</v>
      </c>
      <c r="U2168" s="6"/>
      <c r="V2168" s="88" t="s">
        <v>553</v>
      </c>
      <c r="W2168" s="6" t="s">
        <v>554</v>
      </c>
      <c r="X2168" s="6" t="s">
        <v>555</v>
      </c>
      <c r="Y2168" s="6" t="s">
        <v>556</v>
      </c>
      <c r="Z2168" s="4" t="s">
        <v>604</v>
      </c>
      <c r="AA2168" s="37" t="s">
        <v>557</v>
      </c>
      <c r="AB2168" s="13">
        <v>47.5</v>
      </c>
      <c r="AC2168" s="13">
        <v>8.48</v>
      </c>
      <c r="AD2168" s="8">
        <v>47.0833333</v>
      </c>
      <c r="AE2168" s="8">
        <v>8.8000000000000007</v>
      </c>
      <c r="AG2168" s="2" t="s">
        <v>694</v>
      </c>
      <c r="AH2168" s="2" t="s">
        <v>666</v>
      </c>
      <c r="AI2168" s="113">
        <v>674</v>
      </c>
      <c r="AJ2168" s="2" t="s">
        <v>633</v>
      </c>
      <c r="AK2168" s="14">
        <v>4</v>
      </c>
      <c r="AL2168" s="29">
        <v>4</v>
      </c>
      <c r="AM2168" s="2" t="s">
        <v>608</v>
      </c>
      <c r="AN2168" s="10">
        <v>47</v>
      </c>
      <c r="AO2168" s="10">
        <v>225.6</v>
      </c>
      <c r="AP2168" s="4">
        <v>1</v>
      </c>
      <c r="AQ2168" s="4" t="s">
        <v>609</v>
      </c>
      <c r="AR2168" s="12">
        <v>8.6265863847193653</v>
      </c>
      <c r="AS2168" s="13">
        <v>8.0350111811057265E-2</v>
      </c>
      <c r="AU2168" s="4" t="s">
        <v>639</v>
      </c>
      <c r="AV2168" s="4" t="s">
        <v>634</v>
      </c>
      <c r="AW2168" s="11"/>
      <c r="AX2168" s="11"/>
      <c r="AZ2168" s="120">
        <v>4.8</v>
      </c>
      <c r="BA2168" s="14" t="s">
        <v>563</v>
      </c>
      <c r="BB2168" s="1" t="s">
        <v>335</v>
      </c>
      <c r="BC2168" s="15">
        <v>-0.13350000000000001</v>
      </c>
      <c r="BD2168" s="2"/>
      <c r="BE2168" s="16"/>
      <c r="BF2168" s="16"/>
      <c r="BG2168" s="16"/>
      <c r="BH2168" s="16"/>
      <c r="BI2168" s="16"/>
      <c r="BJ2168" s="16"/>
      <c r="BK2168" s="16"/>
      <c r="BL2168" s="16"/>
      <c r="BM2168" s="16"/>
      <c r="BN2168" s="16"/>
      <c r="BO2168" s="16"/>
      <c r="BP2168" s="16"/>
      <c r="BQ2168" s="16"/>
      <c r="BR2168" s="16"/>
      <c r="BS2168" s="16"/>
      <c r="BT2168" s="16"/>
      <c r="BU2168" s="16"/>
      <c r="BV2168" s="16"/>
      <c r="BW2168" s="16"/>
      <c r="BX2168" s="16"/>
      <c r="BY2168" s="16"/>
      <c r="BZ2168" s="16"/>
      <c r="CA2168" s="16"/>
      <c r="CB2168" s="16"/>
      <c r="CC2168" s="16"/>
      <c r="CD2168" s="16"/>
      <c r="CE2168" s="16"/>
      <c r="CF2168" s="16"/>
      <c r="CG2168" s="16"/>
      <c r="CH2168" s="16"/>
      <c r="CI2168" s="16"/>
      <c r="CJ2168" s="16"/>
      <c r="CK2168" s="16"/>
      <c r="CL2168" s="16"/>
      <c r="CM2168" s="16"/>
      <c r="CN2168" s="16"/>
      <c r="CO2168" s="16"/>
      <c r="CP2168" s="16"/>
      <c r="CQ2168" s="16"/>
      <c r="CR2168" s="16"/>
      <c r="CS2168" s="16"/>
      <c r="CT2168" s="16"/>
      <c r="CU2168" s="16"/>
      <c r="CV2168" s="16"/>
      <c r="CW2168" s="16"/>
      <c r="CX2168" s="16"/>
      <c r="CY2168" s="16"/>
      <c r="CZ2168" s="16"/>
      <c r="DA2168" s="16"/>
      <c r="DB2168" s="16"/>
      <c r="DC2168" s="16"/>
      <c r="DD2168" s="16"/>
      <c r="DE2168" s="16"/>
      <c r="DF2168" s="16"/>
      <c r="DG2168" s="16"/>
      <c r="DH2168" s="16"/>
      <c r="DI2168" s="16"/>
      <c r="DJ2168" s="16"/>
      <c r="DK2168" s="16"/>
      <c r="DL2168" s="16"/>
      <c r="DM2168" s="16"/>
      <c r="DN2168" s="16"/>
      <c r="DO2168" s="16"/>
      <c r="DP2168" s="16"/>
      <c r="DQ2168" s="16"/>
      <c r="DR2168" s="16"/>
      <c r="DS2168" s="16"/>
      <c r="DT2168" s="16"/>
      <c r="DU2168" s="16"/>
      <c r="DV2168" s="16"/>
      <c r="DW2168" s="16"/>
      <c r="DX2168" s="16"/>
      <c r="DY2168" s="16"/>
      <c r="DZ2168" s="16"/>
      <c r="EA2168" s="16"/>
      <c r="EB2168" s="16"/>
      <c r="EC2168" s="16"/>
      <c r="ED2168" s="16"/>
      <c r="EE2168" s="16"/>
      <c r="EF2168" s="16"/>
      <c r="EG2168" s="16"/>
      <c r="EH2168" s="16"/>
      <c r="EI2168" s="16"/>
      <c r="EJ2168" s="16"/>
      <c r="EK2168" s="16"/>
      <c r="EL2168" s="16"/>
      <c r="EM2168" s="16"/>
      <c r="EN2168" s="16"/>
      <c r="EO2168" s="16"/>
      <c r="EP2168" s="16"/>
      <c r="EQ2168" s="16"/>
      <c r="ER2168" s="16"/>
      <c r="ES2168" s="16"/>
      <c r="ET2168" s="16"/>
      <c r="EU2168" s="16"/>
      <c r="EV2168" s="16"/>
      <c r="EW2168" s="16"/>
      <c r="EX2168" s="16"/>
      <c r="EY2168" s="16"/>
      <c r="EZ2168" s="16"/>
      <c r="FA2168" s="16"/>
      <c r="FB2168" s="16"/>
      <c r="FC2168" s="16"/>
      <c r="FD2168" s="16"/>
      <c r="FE2168" s="16"/>
      <c r="FF2168" s="16"/>
      <c r="FG2168" s="16"/>
      <c r="FH2168" s="16"/>
      <c r="FI2168" s="16"/>
      <c r="FJ2168" s="16"/>
      <c r="FK2168" s="16"/>
      <c r="FL2168" s="16"/>
      <c r="FM2168" s="16"/>
      <c r="FN2168" s="16"/>
      <c r="FO2168" s="16"/>
      <c r="FP2168" s="16"/>
      <c r="FQ2168" s="16"/>
      <c r="FR2168" s="16"/>
      <c r="FS2168" s="16"/>
      <c r="FT2168" s="16"/>
      <c r="FU2168" s="16"/>
      <c r="FV2168" s="16"/>
      <c r="FW2168" s="16"/>
      <c r="FX2168" s="16"/>
      <c r="FY2168" s="16"/>
      <c r="FZ2168" s="16"/>
      <c r="GA2168" s="16"/>
      <c r="GB2168" s="16"/>
      <c r="GC2168" s="16"/>
      <c r="GD2168" s="16"/>
      <c r="GE2168" s="16"/>
      <c r="GF2168" s="16"/>
      <c r="GG2168" s="16"/>
      <c r="GH2168" s="16"/>
      <c r="GI2168" s="16"/>
      <c r="GJ2168" s="16"/>
      <c r="GK2168" s="16"/>
      <c r="GL2168" s="16"/>
      <c r="GM2168" s="16"/>
      <c r="GN2168" s="16"/>
      <c r="GO2168" s="16"/>
      <c r="GP2168" s="16"/>
      <c r="GQ2168" s="16"/>
      <c r="GR2168" s="16"/>
      <c r="GS2168" s="16"/>
      <c r="GT2168" s="16"/>
      <c r="GU2168" s="16"/>
      <c r="GV2168" s="16"/>
      <c r="GW2168" s="16"/>
      <c r="GX2168" s="16"/>
      <c r="GY2168" s="16"/>
      <c r="GZ2168" s="16"/>
      <c r="HA2168" s="16"/>
      <c r="HB2168" s="16"/>
      <c r="HC2168" s="16"/>
      <c r="HD2168" s="16"/>
      <c r="HE2168" s="16"/>
      <c r="HF2168" s="16"/>
      <c r="HG2168" s="16"/>
      <c r="HH2168" s="16"/>
      <c r="HI2168" s="16"/>
      <c r="HJ2168" s="16"/>
      <c r="HK2168" s="16"/>
      <c r="HL2168" s="16"/>
      <c r="HM2168" s="16"/>
      <c r="HN2168" s="16"/>
      <c r="HO2168" s="16"/>
      <c r="HP2168" s="16"/>
      <c r="HQ2168" s="16"/>
      <c r="HR2168" s="16"/>
      <c r="HS2168" s="16"/>
      <c r="HT2168" s="16"/>
      <c r="HU2168" s="16"/>
      <c r="HV2168" s="16"/>
      <c r="HW2168" s="16"/>
      <c r="HX2168" s="16"/>
      <c r="HY2168" s="16"/>
      <c r="HZ2168" s="16"/>
      <c r="IA2168" s="16"/>
      <c r="IB2168" s="16"/>
      <c r="IC2168" s="16"/>
      <c r="ID2168" s="16"/>
      <c r="IE2168" s="16"/>
      <c r="IF2168" s="16"/>
      <c r="IG2168" s="16"/>
      <c r="IH2168" s="16"/>
      <c r="II2168" s="16"/>
      <c r="IJ2168" s="16"/>
      <c r="IK2168" s="16"/>
      <c r="IL2168" s="16"/>
      <c r="IM2168" s="16"/>
      <c r="IN2168" s="16"/>
      <c r="IO2168" s="16"/>
      <c r="IP2168" s="16"/>
      <c r="IQ2168" s="16"/>
      <c r="IR2168" s="16"/>
      <c r="IS2168" s="16"/>
      <c r="IT2168" s="16"/>
      <c r="IU2168" s="16"/>
      <c r="IV2168" s="16"/>
      <c r="IW2168" s="16"/>
      <c r="IX2168" s="16"/>
      <c r="IY2168" s="16"/>
      <c r="IZ2168" s="16"/>
      <c r="JA2168" s="16"/>
      <c r="JB2168" s="16"/>
      <c r="JC2168" s="16"/>
      <c r="JD2168" s="16"/>
      <c r="JE2168" s="16"/>
      <c r="JF2168" s="16"/>
      <c r="JG2168" s="16"/>
      <c r="JH2168" s="16"/>
      <c r="JI2168" s="16"/>
      <c r="JJ2168" s="16"/>
      <c r="JK2168" s="16"/>
      <c r="JL2168" s="16"/>
      <c r="JM2168" s="16"/>
      <c r="JN2168" s="16"/>
      <c r="JO2168" s="16"/>
    </row>
    <row r="2169" spans="1:275" x14ac:dyDescent="0.25">
      <c r="A2169" s="2">
        <v>3447</v>
      </c>
      <c r="B2169" s="2" t="s">
        <v>4057</v>
      </c>
      <c r="D2169" s="68" t="s">
        <v>4092</v>
      </c>
      <c r="E2169" s="15" t="s">
        <v>334</v>
      </c>
      <c r="F2169" s="36" t="s">
        <v>4022</v>
      </c>
      <c r="G2169" s="4" t="s">
        <v>4053</v>
      </c>
      <c r="H2169" s="4" t="s">
        <v>666</v>
      </c>
      <c r="I2169" s="4" t="s">
        <v>644</v>
      </c>
      <c r="J2169" s="37" t="s">
        <v>4024</v>
      </c>
      <c r="M2169" s="4" t="s">
        <v>3270</v>
      </c>
      <c r="N2169" s="37" t="s">
        <v>3935</v>
      </c>
      <c r="O2169" s="4" t="s">
        <v>548</v>
      </c>
      <c r="Q2169" s="37" t="s">
        <v>3936</v>
      </c>
      <c r="R2169" s="91" t="s">
        <v>3937</v>
      </c>
      <c r="S2169" s="26" t="s">
        <v>2185</v>
      </c>
      <c r="T2169" s="88" t="s">
        <v>552</v>
      </c>
      <c r="U2169" s="6"/>
      <c r="V2169" s="88" t="s">
        <v>553</v>
      </c>
      <c r="W2169" s="6" t="s">
        <v>554</v>
      </c>
      <c r="X2169" s="6" t="s">
        <v>555</v>
      </c>
      <c r="Y2169" s="6" t="s">
        <v>556</v>
      </c>
      <c r="Z2169" s="4" t="s">
        <v>604</v>
      </c>
      <c r="AA2169" s="37" t="s">
        <v>557</v>
      </c>
      <c r="AB2169" s="13">
        <v>47.5</v>
      </c>
      <c r="AC2169" s="13">
        <v>8.48</v>
      </c>
      <c r="AD2169" s="8">
        <v>47.0833333</v>
      </c>
      <c r="AE2169" s="8">
        <v>8.8000000000000007</v>
      </c>
      <c r="AG2169" s="2" t="s">
        <v>694</v>
      </c>
      <c r="AH2169" s="2" t="s">
        <v>666</v>
      </c>
      <c r="AI2169" s="113">
        <v>674</v>
      </c>
      <c r="AJ2169" s="2" t="s">
        <v>633</v>
      </c>
      <c r="AK2169" s="14">
        <v>4</v>
      </c>
      <c r="AL2169" s="29">
        <v>4</v>
      </c>
      <c r="AM2169" s="2" t="s">
        <v>608</v>
      </c>
      <c r="AN2169" s="10">
        <v>47</v>
      </c>
      <c r="AO2169" s="10">
        <v>216.2</v>
      </c>
      <c r="AP2169" s="4">
        <v>1</v>
      </c>
      <c r="AQ2169" s="4" t="s">
        <v>609</v>
      </c>
      <c r="AR2169" s="12">
        <v>8.3970952997974582</v>
      </c>
      <c r="AS2169" s="13">
        <v>8.2546065730213197E-2</v>
      </c>
      <c r="AU2169" s="4" t="s">
        <v>639</v>
      </c>
      <c r="AV2169" s="4" t="s">
        <v>634</v>
      </c>
      <c r="AW2169" s="11"/>
      <c r="AX2169" s="11"/>
      <c r="AZ2169" s="120">
        <v>4.5999999999999996</v>
      </c>
      <c r="BA2169" s="14" t="s">
        <v>563</v>
      </c>
      <c r="BB2169" s="1" t="s">
        <v>335</v>
      </c>
      <c r="BC2169" s="15">
        <v>-0.13350000000000001</v>
      </c>
      <c r="BD2169" s="2"/>
      <c r="BE2169" s="16"/>
      <c r="BF2169" s="16"/>
      <c r="BG2169" s="16"/>
      <c r="BH2169" s="16"/>
      <c r="BI2169" s="16"/>
      <c r="BJ2169" s="16"/>
      <c r="BK2169" s="16"/>
      <c r="BL2169" s="16"/>
      <c r="BM2169" s="16"/>
      <c r="BN2169" s="16"/>
      <c r="BO2169" s="16"/>
      <c r="BP2169" s="16"/>
      <c r="BQ2169" s="16"/>
      <c r="BR2169" s="16"/>
      <c r="BS2169" s="16"/>
      <c r="BT2169" s="16"/>
      <c r="BU2169" s="16"/>
      <c r="BV2169" s="16"/>
      <c r="BW2169" s="16"/>
      <c r="BX2169" s="16"/>
      <c r="BY2169" s="16"/>
      <c r="BZ2169" s="16"/>
      <c r="CA2169" s="16"/>
      <c r="CB2169" s="16"/>
      <c r="CC2169" s="16"/>
      <c r="CD2169" s="16"/>
      <c r="CE2169" s="16"/>
      <c r="CF2169" s="16"/>
      <c r="CG2169" s="16"/>
      <c r="CH2169" s="16"/>
      <c r="CI2169" s="16"/>
      <c r="CJ2169" s="16"/>
      <c r="CK2169" s="16"/>
      <c r="CL2169" s="16"/>
      <c r="CM2169" s="16"/>
      <c r="CN2169" s="16"/>
      <c r="CO2169" s="16"/>
      <c r="CP2169" s="16"/>
      <c r="CQ2169" s="16"/>
      <c r="CR2169" s="16"/>
      <c r="CS2169" s="16"/>
      <c r="CT2169" s="16"/>
      <c r="CU2169" s="16"/>
      <c r="CV2169" s="16"/>
      <c r="CW2169" s="16"/>
      <c r="CX2169" s="16"/>
      <c r="CY2169" s="16"/>
      <c r="CZ2169" s="16"/>
      <c r="DA2169" s="16"/>
      <c r="DB2169" s="16"/>
      <c r="DC2169" s="16"/>
      <c r="DD2169" s="16"/>
      <c r="DE2169" s="16"/>
      <c r="DF2169" s="16"/>
      <c r="DG2169" s="16"/>
      <c r="DH2169" s="16"/>
      <c r="DI2169" s="16"/>
      <c r="DJ2169" s="16"/>
      <c r="DK2169" s="16"/>
      <c r="DL2169" s="16"/>
      <c r="DM2169" s="16"/>
      <c r="DN2169" s="16"/>
      <c r="DO2169" s="16"/>
      <c r="DP2169" s="16"/>
      <c r="DQ2169" s="16"/>
      <c r="DR2169" s="16"/>
      <c r="DS2169" s="16"/>
      <c r="DT2169" s="16"/>
      <c r="DU2169" s="16"/>
      <c r="DV2169" s="16"/>
      <c r="DW2169" s="16"/>
      <c r="DX2169" s="16"/>
      <c r="DY2169" s="16"/>
      <c r="DZ2169" s="16"/>
      <c r="EA2169" s="16"/>
      <c r="EB2169" s="16"/>
      <c r="EC2169" s="16"/>
      <c r="ED2169" s="16"/>
      <c r="EE2169" s="16"/>
      <c r="EF2169" s="16"/>
      <c r="EG2169" s="16"/>
      <c r="EH2169" s="16"/>
      <c r="EI2169" s="16"/>
      <c r="EJ2169" s="16"/>
      <c r="EK2169" s="16"/>
      <c r="EL2169" s="16"/>
      <c r="EM2169" s="16"/>
      <c r="EN2169" s="16"/>
      <c r="EO2169" s="16"/>
      <c r="EP2169" s="16"/>
      <c r="EQ2169" s="16"/>
      <c r="ER2169" s="16"/>
      <c r="ES2169" s="16"/>
      <c r="ET2169" s="16"/>
      <c r="EU2169" s="16"/>
      <c r="EV2169" s="16"/>
      <c r="EW2169" s="16"/>
      <c r="EX2169" s="16"/>
      <c r="EY2169" s="16"/>
      <c r="EZ2169" s="16"/>
      <c r="FA2169" s="16"/>
      <c r="FB2169" s="16"/>
      <c r="FC2169" s="16"/>
      <c r="FD2169" s="16"/>
      <c r="FE2169" s="16"/>
      <c r="FF2169" s="16"/>
      <c r="FG2169" s="16"/>
      <c r="FH2169" s="16"/>
      <c r="FI2169" s="16"/>
      <c r="FJ2169" s="16"/>
      <c r="FK2169" s="16"/>
      <c r="FL2169" s="16"/>
      <c r="FM2169" s="16"/>
      <c r="FN2169" s="16"/>
      <c r="FO2169" s="16"/>
      <c r="FP2169" s="16"/>
      <c r="FQ2169" s="16"/>
      <c r="FR2169" s="16"/>
      <c r="FS2169" s="16"/>
      <c r="FT2169" s="16"/>
      <c r="FU2169" s="16"/>
      <c r="FV2169" s="16"/>
      <c r="FW2169" s="16"/>
      <c r="FX2169" s="16"/>
      <c r="FY2169" s="16"/>
      <c r="FZ2169" s="16"/>
      <c r="GA2169" s="16"/>
      <c r="GB2169" s="16"/>
      <c r="GC2169" s="16"/>
      <c r="GD2169" s="16"/>
      <c r="GE2169" s="16"/>
      <c r="GF2169" s="16"/>
      <c r="GG2169" s="16"/>
      <c r="GH2169" s="16"/>
      <c r="GI2169" s="16"/>
      <c r="GJ2169" s="16"/>
      <c r="GK2169" s="16"/>
      <c r="GL2169" s="16"/>
      <c r="GM2169" s="16"/>
      <c r="GN2169" s="16"/>
      <c r="GO2169" s="16"/>
      <c r="GP2169" s="16"/>
      <c r="GQ2169" s="16"/>
      <c r="GR2169" s="16"/>
      <c r="GS2169" s="16"/>
      <c r="GT2169" s="16"/>
      <c r="GU2169" s="16"/>
      <c r="GV2169" s="16"/>
      <c r="GW2169" s="16"/>
      <c r="GX2169" s="16"/>
      <c r="GY2169" s="16"/>
      <c r="GZ2169" s="16"/>
      <c r="HA2169" s="16"/>
      <c r="HB2169" s="16"/>
      <c r="HC2169" s="16"/>
      <c r="HD2169" s="16"/>
      <c r="HE2169" s="16"/>
      <c r="HF2169" s="16"/>
      <c r="HG2169" s="16"/>
      <c r="HH2169" s="16"/>
      <c r="HI2169" s="16"/>
      <c r="HJ2169" s="16"/>
      <c r="HK2169" s="16"/>
      <c r="HL2169" s="16"/>
      <c r="HM2169" s="16"/>
      <c r="HN2169" s="16"/>
      <c r="HO2169" s="16"/>
      <c r="HP2169" s="16"/>
      <c r="HQ2169" s="16"/>
      <c r="HR2169" s="16"/>
      <c r="HS2169" s="16"/>
      <c r="HT2169" s="16"/>
      <c r="HU2169" s="16"/>
      <c r="HV2169" s="16"/>
      <c r="HW2169" s="16"/>
      <c r="HX2169" s="16"/>
      <c r="HY2169" s="16"/>
      <c r="HZ2169" s="16"/>
      <c r="IA2169" s="16"/>
      <c r="IB2169" s="16"/>
      <c r="IC2169" s="16"/>
      <c r="ID2169" s="16"/>
      <c r="IE2169" s="16"/>
      <c r="IF2169" s="16"/>
      <c r="IG2169" s="16"/>
      <c r="IH2169" s="16"/>
      <c r="II2169" s="16"/>
      <c r="IJ2169" s="16"/>
      <c r="IK2169" s="16"/>
      <c r="IL2169" s="16"/>
      <c r="IM2169" s="16"/>
      <c r="IN2169" s="16"/>
      <c r="IO2169" s="16"/>
      <c r="IP2169" s="16"/>
      <c r="IQ2169" s="16"/>
      <c r="IR2169" s="16"/>
      <c r="IS2169" s="16"/>
      <c r="IT2169" s="16"/>
      <c r="IU2169" s="16"/>
      <c r="IV2169" s="16"/>
      <c r="IW2169" s="16"/>
      <c r="IX2169" s="16"/>
      <c r="IY2169" s="16"/>
      <c r="IZ2169" s="16"/>
      <c r="JA2169" s="16"/>
      <c r="JB2169" s="16"/>
      <c r="JC2169" s="16"/>
      <c r="JD2169" s="16"/>
      <c r="JE2169" s="16"/>
      <c r="JF2169" s="16"/>
      <c r="JG2169" s="16"/>
      <c r="JH2169" s="16"/>
      <c r="JI2169" s="16"/>
      <c r="JJ2169" s="16"/>
      <c r="JK2169" s="16"/>
      <c r="JL2169" s="16"/>
      <c r="JM2169" s="16"/>
      <c r="JN2169" s="16"/>
      <c r="JO2169" s="16"/>
    </row>
    <row r="2170" spans="1:275" x14ac:dyDescent="0.25">
      <c r="A2170" s="2">
        <v>3448</v>
      </c>
      <c r="B2170" s="2" t="s">
        <v>4057</v>
      </c>
      <c r="D2170" s="68" t="s">
        <v>4093</v>
      </c>
      <c r="E2170" s="15" t="s">
        <v>334</v>
      </c>
      <c r="F2170" s="36" t="s">
        <v>4022</v>
      </c>
      <c r="G2170" s="4" t="s">
        <v>4053</v>
      </c>
      <c r="H2170" s="4" t="s">
        <v>666</v>
      </c>
      <c r="I2170" s="4" t="s">
        <v>644</v>
      </c>
      <c r="J2170" s="37" t="s">
        <v>4024</v>
      </c>
      <c r="M2170" s="4" t="s">
        <v>3270</v>
      </c>
      <c r="N2170" s="37" t="s">
        <v>3935</v>
      </c>
      <c r="O2170" s="4" t="s">
        <v>548</v>
      </c>
      <c r="Q2170" s="37" t="s">
        <v>3936</v>
      </c>
      <c r="R2170" s="91" t="s">
        <v>3937</v>
      </c>
      <c r="S2170" s="26" t="s">
        <v>2185</v>
      </c>
      <c r="T2170" s="88" t="s">
        <v>552</v>
      </c>
      <c r="U2170" s="6"/>
      <c r="V2170" s="88" t="s">
        <v>553</v>
      </c>
      <c r="W2170" s="6" t="s">
        <v>554</v>
      </c>
      <c r="X2170" s="6" t="s">
        <v>555</v>
      </c>
      <c r="Y2170" s="6" t="s">
        <v>556</v>
      </c>
      <c r="Z2170" s="4" t="s">
        <v>604</v>
      </c>
      <c r="AA2170" s="37" t="s">
        <v>557</v>
      </c>
      <c r="AB2170" s="13">
        <v>47.5</v>
      </c>
      <c r="AC2170" s="13">
        <v>8.48</v>
      </c>
      <c r="AD2170" s="8">
        <v>47.0833333</v>
      </c>
      <c r="AE2170" s="8">
        <v>8.8000000000000007</v>
      </c>
      <c r="AG2170" s="2" t="s">
        <v>694</v>
      </c>
      <c r="AH2170" s="2" t="s">
        <v>666</v>
      </c>
      <c r="AI2170" s="113">
        <v>674</v>
      </c>
      <c r="AJ2170" s="2" t="s">
        <v>633</v>
      </c>
      <c r="AK2170" s="14">
        <v>4</v>
      </c>
      <c r="AL2170" s="29">
        <v>4</v>
      </c>
      <c r="AM2170" s="2" t="s">
        <v>608</v>
      </c>
      <c r="AN2170" s="10">
        <v>47</v>
      </c>
      <c r="AO2170" s="10">
        <v>225.6</v>
      </c>
      <c r="AP2170" s="4">
        <v>1</v>
      </c>
      <c r="AQ2170" s="4" t="s">
        <v>609</v>
      </c>
      <c r="AR2170" s="12">
        <v>8.400542228506513</v>
      </c>
      <c r="AS2170" s="13">
        <v>8.2512195249469761E-2</v>
      </c>
      <c r="AU2170" s="4" t="s">
        <v>639</v>
      </c>
      <c r="AV2170" s="4" t="s">
        <v>634</v>
      </c>
      <c r="AW2170" s="11"/>
      <c r="AX2170" s="11"/>
      <c r="AZ2170" s="120">
        <v>4.8</v>
      </c>
      <c r="BA2170" s="14" t="s">
        <v>563</v>
      </c>
      <c r="BB2170" s="1" t="s">
        <v>335</v>
      </c>
      <c r="BC2170" s="15">
        <v>-0.13350000000000001</v>
      </c>
      <c r="BD2170" s="2"/>
      <c r="BE2170" s="16"/>
      <c r="BF2170" s="16"/>
      <c r="BG2170" s="16"/>
      <c r="BH2170" s="16"/>
      <c r="BI2170" s="16"/>
      <c r="BJ2170" s="16"/>
      <c r="BK2170" s="16"/>
      <c r="BL2170" s="16"/>
      <c r="BM2170" s="16"/>
      <c r="BN2170" s="16"/>
      <c r="BO2170" s="16"/>
      <c r="BP2170" s="16"/>
      <c r="BQ2170" s="16"/>
      <c r="BR2170" s="16"/>
      <c r="BS2170" s="16"/>
      <c r="BT2170" s="16"/>
      <c r="BU2170" s="16"/>
      <c r="BV2170" s="16"/>
      <c r="BW2170" s="16"/>
      <c r="BX2170" s="16"/>
      <c r="BY2170" s="16"/>
      <c r="BZ2170" s="16"/>
      <c r="CA2170" s="16"/>
      <c r="CB2170" s="16"/>
      <c r="CC2170" s="16"/>
      <c r="CD2170" s="16"/>
      <c r="CE2170" s="16"/>
      <c r="CF2170" s="16"/>
      <c r="CG2170" s="16"/>
      <c r="CH2170" s="16"/>
      <c r="CI2170" s="16"/>
      <c r="CJ2170" s="16"/>
      <c r="CK2170" s="16"/>
      <c r="CL2170" s="16"/>
      <c r="CM2170" s="16"/>
      <c r="CN2170" s="16"/>
      <c r="CO2170" s="16"/>
      <c r="CP2170" s="16"/>
      <c r="CQ2170" s="16"/>
      <c r="CR2170" s="16"/>
      <c r="CS2170" s="16"/>
      <c r="CT2170" s="16"/>
      <c r="CU2170" s="16"/>
      <c r="CV2170" s="16"/>
      <c r="CW2170" s="16"/>
      <c r="CX2170" s="16"/>
      <c r="CY2170" s="16"/>
      <c r="CZ2170" s="16"/>
      <c r="DA2170" s="16"/>
      <c r="DB2170" s="16"/>
      <c r="DC2170" s="16"/>
      <c r="DD2170" s="16"/>
      <c r="DE2170" s="16"/>
      <c r="DF2170" s="16"/>
      <c r="DG2170" s="16"/>
      <c r="DH2170" s="16"/>
      <c r="DI2170" s="16"/>
      <c r="DJ2170" s="16"/>
      <c r="DK2170" s="16"/>
      <c r="DL2170" s="16"/>
      <c r="DM2170" s="16"/>
      <c r="DN2170" s="16"/>
      <c r="DO2170" s="16"/>
      <c r="DP2170" s="16"/>
      <c r="DQ2170" s="16"/>
      <c r="DR2170" s="16"/>
      <c r="DS2170" s="16"/>
      <c r="DT2170" s="16"/>
      <c r="DU2170" s="16"/>
      <c r="DV2170" s="16"/>
      <c r="DW2170" s="16"/>
      <c r="DX2170" s="16"/>
      <c r="DY2170" s="16"/>
      <c r="DZ2170" s="16"/>
      <c r="EA2170" s="16"/>
      <c r="EB2170" s="16"/>
      <c r="EC2170" s="16"/>
      <c r="ED2170" s="16"/>
      <c r="EE2170" s="16"/>
      <c r="EF2170" s="16"/>
      <c r="EG2170" s="16"/>
      <c r="EH2170" s="16"/>
      <c r="EI2170" s="16"/>
      <c r="EJ2170" s="16"/>
      <c r="EK2170" s="16"/>
      <c r="EL2170" s="16"/>
      <c r="EM2170" s="16"/>
      <c r="EN2170" s="16"/>
      <c r="EO2170" s="16"/>
      <c r="EP2170" s="16"/>
      <c r="EQ2170" s="16"/>
      <c r="ER2170" s="16"/>
      <c r="ES2170" s="16"/>
      <c r="ET2170" s="16"/>
      <c r="EU2170" s="16"/>
      <c r="EV2170" s="16"/>
      <c r="EW2170" s="16"/>
      <c r="EX2170" s="16"/>
      <c r="EY2170" s="16"/>
      <c r="EZ2170" s="16"/>
      <c r="FA2170" s="16"/>
      <c r="FB2170" s="16"/>
      <c r="FC2170" s="16"/>
      <c r="FD2170" s="16"/>
      <c r="FE2170" s="16"/>
      <c r="FF2170" s="16"/>
      <c r="FG2170" s="16"/>
      <c r="FH2170" s="16"/>
      <c r="FI2170" s="16"/>
      <c r="FJ2170" s="16"/>
      <c r="FK2170" s="16"/>
      <c r="FL2170" s="16"/>
      <c r="FM2170" s="16"/>
      <c r="FN2170" s="16"/>
      <c r="FO2170" s="16"/>
      <c r="FP2170" s="16"/>
      <c r="FQ2170" s="16"/>
      <c r="FR2170" s="16"/>
      <c r="FS2170" s="16"/>
      <c r="FT2170" s="16"/>
      <c r="FU2170" s="16"/>
      <c r="FV2170" s="16"/>
      <c r="FW2170" s="16"/>
      <c r="FX2170" s="16"/>
      <c r="FY2170" s="16"/>
      <c r="FZ2170" s="16"/>
      <c r="GA2170" s="16"/>
      <c r="GB2170" s="16"/>
      <c r="GC2170" s="16"/>
      <c r="GD2170" s="16"/>
      <c r="GE2170" s="16"/>
      <c r="GF2170" s="16"/>
      <c r="GG2170" s="16"/>
      <c r="GH2170" s="16"/>
      <c r="GI2170" s="16"/>
      <c r="GJ2170" s="16"/>
      <c r="GK2170" s="16"/>
      <c r="GL2170" s="16"/>
      <c r="GM2170" s="16"/>
      <c r="GN2170" s="16"/>
      <c r="GO2170" s="16"/>
      <c r="GP2170" s="16"/>
      <c r="GQ2170" s="16"/>
      <c r="GR2170" s="16"/>
      <c r="GS2170" s="16"/>
      <c r="GT2170" s="16"/>
      <c r="GU2170" s="16"/>
      <c r="GV2170" s="16"/>
      <c r="GW2170" s="16"/>
      <c r="GX2170" s="16"/>
      <c r="GY2170" s="16"/>
      <c r="GZ2170" s="16"/>
      <c r="HA2170" s="16"/>
      <c r="HB2170" s="16"/>
      <c r="HC2170" s="16"/>
      <c r="HD2170" s="16"/>
      <c r="HE2170" s="16"/>
      <c r="HF2170" s="16"/>
      <c r="HG2170" s="16"/>
      <c r="HH2170" s="16"/>
      <c r="HI2170" s="16"/>
      <c r="HJ2170" s="16"/>
      <c r="HK2170" s="16"/>
      <c r="HL2170" s="16"/>
      <c r="HM2170" s="16"/>
      <c r="HN2170" s="16"/>
      <c r="HO2170" s="16"/>
      <c r="HP2170" s="16"/>
      <c r="HQ2170" s="16"/>
      <c r="HR2170" s="16"/>
      <c r="HS2170" s="16"/>
      <c r="HT2170" s="16"/>
      <c r="HU2170" s="16"/>
      <c r="HV2170" s="16"/>
      <c r="HW2170" s="16"/>
      <c r="HX2170" s="16"/>
      <c r="HY2170" s="16"/>
      <c r="HZ2170" s="16"/>
      <c r="IA2170" s="16"/>
      <c r="IB2170" s="16"/>
      <c r="IC2170" s="16"/>
      <c r="ID2170" s="16"/>
      <c r="IE2170" s="16"/>
      <c r="IF2170" s="16"/>
      <c r="IG2170" s="16"/>
      <c r="IH2170" s="16"/>
      <c r="II2170" s="16"/>
      <c r="IJ2170" s="16"/>
      <c r="IK2170" s="16"/>
      <c r="IL2170" s="16"/>
      <c r="IM2170" s="16"/>
      <c r="IN2170" s="16"/>
      <c r="IO2170" s="16"/>
      <c r="IP2170" s="16"/>
      <c r="IQ2170" s="16"/>
      <c r="IR2170" s="16"/>
      <c r="IS2170" s="16"/>
      <c r="IT2170" s="16"/>
      <c r="IU2170" s="16"/>
      <c r="IV2170" s="16"/>
      <c r="IW2170" s="16"/>
      <c r="IX2170" s="16"/>
      <c r="IY2170" s="16"/>
      <c r="IZ2170" s="16"/>
      <c r="JA2170" s="16"/>
      <c r="JB2170" s="16"/>
      <c r="JC2170" s="16"/>
      <c r="JD2170" s="16"/>
      <c r="JE2170" s="16"/>
      <c r="JF2170" s="16"/>
      <c r="JG2170" s="16"/>
      <c r="JH2170" s="16"/>
      <c r="JI2170" s="16"/>
      <c r="JJ2170" s="16"/>
      <c r="JK2170" s="16"/>
      <c r="JL2170" s="16"/>
      <c r="JM2170" s="16"/>
      <c r="JN2170" s="16"/>
      <c r="JO2170" s="16"/>
    </row>
    <row r="2171" spans="1:275" x14ac:dyDescent="0.25">
      <c r="A2171" s="2">
        <v>3449</v>
      </c>
      <c r="B2171" s="2" t="s">
        <v>4057</v>
      </c>
      <c r="D2171" s="68" t="s">
        <v>4094</v>
      </c>
      <c r="E2171" s="15" t="s">
        <v>334</v>
      </c>
      <c r="F2171" s="36" t="s">
        <v>4022</v>
      </c>
      <c r="G2171" s="4" t="s">
        <v>4053</v>
      </c>
      <c r="H2171" s="4" t="s">
        <v>666</v>
      </c>
      <c r="I2171" s="4" t="s">
        <v>644</v>
      </c>
      <c r="J2171" s="37" t="s">
        <v>4024</v>
      </c>
      <c r="M2171" s="4" t="s">
        <v>3270</v>
      </c>
      <c r="N2171" s="37" t="s">
        <v>3935</v>
      </c>
      <c r="O2171" s="4" t="s">
        <v>548</v>
      </c>
      <c r="Q2171" s="37" t="s">
        <v>3936</v>
      </c>
      <c r="R2171" s="91" t="s">
        <v>3937</v>
      </c>
      <c r="S2171" s="26" t="s">
        <v>2185</v>
      </c>
      <c r="T2171" s="88" t="s">
        <v>552</v>
      </c>
      <c r="U2171" s="6"/>
      <c r="V2171" s="88" t="s">
        <v>553</v>
      </c>
      <c r="W2171" s="6" t="s">
        <v>554</v>
      </c>
      <c r="X2171" s="6" t="s">
        <v>555</v>
      </c>
      <c r="Y2171" s="6" t="s">
        <v>556</v>
      </c>
      <c r="Z2171" s="4" t="s">
        <v>604</v>
      </c>
      <c r="AA2171" s="37" t="s">
        <v>557</v>
      </c>
      <c r="AB2171" s="13">
        <v>47.5</v>
      </c>
      <c r="AC2171" s="13">
        <v>8.48</v>
      </c>
      <c r="AD2171" s="8">
        <v>47.0833333</v>
      </c>
      <c r="AE2171" s="8">
        <v>8.8000000000000007</v>
      </c>
      <c r="AG2171" s="2" t="s">
        <v>694</v>
      </c>
      <c r="AH2171" s="2" t="s">
        <v>666</v>
      </c>
      <c r="AI2171" s="113">
        <v>674</v>
      </c>
      <c r="AJ2171" s="2" t="s">
        <v>633</v>
      </c>
      <c r="AK2171" s="14">
        <v>4</v>
      </c>
      <c r="AL2171" s="29">
        <v>4</v>
      </c>
      <c r="AM2171" s="2" t="s">
        <v>608</v>
      </c>
      <c r="AN2171" s="10">
        <v>47</v>
      </c>
      <c r="AO2171" s="10">
        <v>212.91000000000003</v>
      </c>
      <c r="AP2171" s="4">
        <v>1</v>
      </c>
      <c r="AQ2171" s="4" t="s">
        <v>609</v>
      </c>
      <c r="AR2171" s="12">
        <v>8.3914727571011518</v>
      </c>
      <c r="AS2171" s="13">
        <v>8.260137411199725E-2</v>
      </c>
      <c r="AU2171" s="4" t="s">
        <v>639</v>
      </c>
      <c r="AV2171" s="4" t="s">
        <v>634</v>
      </c>
      <c r="AW2171" s="11"/>
      <c r="AX2171" s="11"/>
      <c r="AZ2171" s="120">
        <v>4.53</v>
      </c>
      <c r="BA2171" s="14" t="s">
        <v>563</v>
      </c>
      <c r="BB2171" s="1" t="s">
        <v>335</v>
      </c>
      <c r="BC2171" s="15">
        <v>-0.13350000000000001</v>
      </c>
      <c r="BD2171" s="2"/>
      <c r="BE2171" s="16"/>
      <c r="BF2171" s="16"/>
      <c r="BG2171" s="16"/>
      <c r="BH2171" s="16"/>
      <c r="BI2171" s="16"/>
      <c r="BJ2171" s="16"/>
      <c r="BK2171" s="16"/>
      <c r="BL2171" s="16"/>
      <c r="BM2171" s="16"/>
      <c r="BN2171" s="16"/>
      <c r="BO2171" s="16"/>
      <c r="BP2171" s="16"/>
      <c r="BQ2171" s="16"/>
      <c r="BR2171" s="16"/>
      <c r="BS2171" s="16"/>
      <c r="BT2171" s="16"/>
      <c r="BU2171" s="16"/>
      <c r="BV2171" s="16"/>
      <c r="BW2171" s="16"/>
      <c r="BX2171" s="16"/>
      <c r="BY2171" s="16"/>
      <c r="BZ2171" s="16"/>
      <c r="CA2171" s="16"/>
      <c r="CB2171" s="16"/>
      <c r="CC2171" s="16"/>
      <c r="CD2171" s="16"/>
      <c r="CE2171" s="16"/>
      <c r="CF2171" s="16"/>
      <c r="CG2171" s="16"/>
      <c r="CH2171" s="16"/>
      <c r="CI2171" s="16"/>
      <c r="CJ2171" s="16"/>
      <c r="CK2171" s="16"/>
      <c r="CL2171" s="16"/>
      <c r="CM2171" s="16"/>
      <c r="CN2171" s="16"/>
      <c r="CO2171" s="16"/>
      <c r="CP2171" s="16"/>
      <c r="CQ2171" s="16"/>
      <c r="CR2171" s="16"/>
      <c r="CS2171" s="16"/>
      <c r="CT2171" s="16"/>
      <c r="CU2171" s="16"/>
      <c r="CV2171" s="16"/>
      <c r="CW2171" s="16"/>
      <c r="CX2171" s="16"/>
      <c r="CY2171" s="16"/>
      <c r="CZ2171" s="16"/>
      <c r="DA2171" s="16"/>
      <c r="DB2171" s="16"/>
      <c r="DC2171" s="16"/>
      <c r="DD2171" s="16"/>
      <c r="DE2171" s="16"/>
      <c r="DF2171" s="16"/>
      <c r="DG2171" s="16"/>
      <c r="DH2171" s="16"/>
      <c r="DI2171" s="16"/>
      <c r="DJ2171" s="16"/>
      <c r="DK2171" s="16"/>
      <c r="DL2171" s="16"/>
      <c r="DM2171" s="16"/>
      <c r="DN2171" s="16"/>
      <c r="DO2171" s="16"/>
      <c r="DP2171" s="16"/>
      <c r="DQ2171" s="16"/>
      <c r="DR2171" s="16"/>
      <c r="DS2171" s="16"/>
      <c r="DT2171" s="16"/>
      <c r="DU2171" s="16"/>
      <c r="DV2171" s="16"/>
      <c r="DW2171" s="16"/>
      <c r="DX2171" s="16"/>
      <c r="DY2171" s="16"/>
      <c r="DZ2171" s="16"/>
      <c r="EA2171" s="16"/>
      <c r="EB2171" s="16"/>
      <c r="EC2171" s="16"/>
      <c r="ED2171" s="16"/>
      <c r="EE2171" s="16"/>
      <c r="EF2171" s="16"/>
      <c r="EG2171" s="16"/>
      <c r="EH2171" s="16"/>
      <c r="EI2171" s="16"/>
      <c r="EJ2171" s="16"/>
      <c r="EK2171" s="16"/>
      <c r="EL2171" s="16"/>
      <c r="EM2171" s="16"/>
      <c r="EN2171" s="16"/>
      <c r="EO2171" s="16"/>
      <c r="EP2171" s="16"/>
      <c r="EQ2171" s="16"/>
      <c r="ER2171" s="16"/>
      <c r="ES2171" s="16"/>
      <c r="ET2171" s="16"/>
      <c r="EU2171" s="16"/>
      <c r="EV2171" s="16"/>
      <c r="EW2171" s="16"/>
      <c r="EX2171" s="16"/>
      <c r="EY2171" s="16"/>
      <c r="EZ2171" s="16"/>
      <c r="FA2171" s="16"/>
      <c r="FB2171" s="16"/>
      <c r="FC2171" s="16"/>
      <c r="FD2171" s="16"/>
      <c r="FE2171" s="16"/>
      <c r="FF2171" s="16"/>
      <c r="FG2171" s="16"/>
      <c r="FH2171" s="16"/>
      <c r="FI2171" s="16"/>
      <c r="FJ2171" s="16"/>
      <c r="FK2171" s="16"/>
      <c r="FL2171" s="16"/>
      <c r="FM2171" s="16"/>
      <c r="FN2171" s="16"/>
      <c r="FO2171" s="16"/>
      <c r="FP2171" s="16"/>
      <c r="FQ2171" s="16"/>
      <c r="FR2171" s="16"/>
      <c r="FS2171" s="16"/>
      <c r="FT2171" s="16"/>
      <c r="FU2171" s="16"/>
      <c r="FV2171" s="16"/>
      <c r="FW2171" s="16"/>
      <c r="FX2171" s="16"/>
      <c r="FY2171" s="16"/>
      <c r="FZ2171" s="16"/>
      <c r="GA2171" s="16"/>
      <c r="GB2171" s="16"/>
      <c r="GC2171" s="16"/>
      <c r="GD2171" s="16"/>
      <c r="GE2171" s="16"/>
      <c r="GF2171" s="16"/>
      <c r="GG2171" s="16"/>
      <c r="GH2171" s="16"/>
      <c r="GI2171" s="16"/>
      <c r="GJ2171" s="16"/>
      <c r="GK2171" s="16"/>
      <c r="GL2171" s="16"/>
      <c r="GM2171" s="16"/>
      <c r="GN2171" s="16"/>
      <c r="GO2171" s="16"/>
      <c r="GP2171" s="16"/>
      <c r="GQ2171" s="16"/>
      <c r="GR2171" s="16"/>
      <c r="GS2171" s="16"/>
      <c r="GT2171" s="16"/>
      <c r="GU2171" s="16"/>
      <c r="GV2171" s="16"/>
      <c r="GW2171" s="16"/>
      <c r="GX2171" s="16"/>
      <c r="GY2171" s="16"/>
      <c r="GZ2171" s="16"/>
      <c r="HA2171" s="16"/>
      <c r="HB2171" s="16"/>
      <c r="HC2171" s="16"/>
      <c r="HD2171" s="16"/>
      <c r="HE2171" s="16"/>
      <c r="HF2171" s="16"/>
      <c r="HG2171" s="16"/>
      <c r="HH2171" s="16"/>
      <c r="HI2171" s="16"/>
      <c r="HJ2171" s="16"/>
      <c r="HK2171" s="16"/>
      <c r="HL2171" s="16"/>
      <c r="HM2171" s="16"/>
      <c r="HN2171" s="16"/>
      <c r="HO2171" s="16"/>
      <c r="HP2171" s="16"/>
      <c r="HQ2171" s="16"/>
      <c r="HR2171" s="16"/>
      <c r="HS2171" s="16"/>
      <c r="HT2171" s="16"/>
      <c r="HU2171" s="16"/>
      <c r="HV2171" s="16"/>
      <c r="HW2171" s="16"/>
      <c r="HX2171" s="16"/>
      <c r="HY2171" s="16"/>
      <c r="HZ2171" s="16"/>
      <c r="IA2171" s="16"/>
      <c r="IB2171" s="16"/>
      <c r="IC2171" s="16"/>
      <c r="ID2171" s="16"/>
      <c r="IE2171" s="16"/>
      <c r="IF2171" s="16"/>
      <c r="IG2171" s="16"/>
      <c r="IH2171" s="16"/>
      <c r="II2171" s="16"/>
      <c r="IJ2171" s="16"/>
      <c r="IK2171" s="16"/>
      <c r="IL2171" s="16"/>
      <c r="IM2171" s="16"/>
      <c r="IN2171" s="16"/>
      <c r="IO2171" s="16"/>
      <c r="IP2171" s="16"/>
      <c r="IQ2171" s="16"/>
      <c r="IR2171" s="16"/>
      <c r="IS2171" s="16"/>
      <c r="IT2171" s="16"/>
      <c r="IU2171" s="16"/>
      <c r="IV2171" s="16"/>
      <c r="IW2171" s="16"/>
      <c r="IX2171" s="16"/>
      <c r="IY2171" s="16"/>
      <c r="IZ2171" s="16"/>
      <c r="JA2171" s="16"/>
      <c r="JB2171" s="16"/>
      <c r="JC2171" s="16"/>
      <c r="JD2171" s="16"/>
      <c r="JE2171" s="16"/>
      <c r="JF2171" s="16"/>
      <c r="JG2171" s="16"/>
      <c r="JH2171" s="16"/>
      <c r="JI2171" s="16"/>
      <c r="JJ2171" s="16"/>
      <c r="JK2171" s="16"/>
      <c r="JL2171" s="16"/>
      <c r="JM2171" s="16"/>
      <c r="JN2171" s="16"/>
      <c r="JO2171" s="16"/>
    </row>
    <row r="2172" spans="1:275" x14ac:dyDescent="0.25">
      <c r="A2172" s="2">
        <v>3450</v>
      </c>
      <c r="B2172" s="2" t="s">
        <v>4057</v>
      </c>
      <c r="D2172" s="68" t="s">
        <v>4095</v>
      </c>
      <c r="E2172" s="15" t="s">
        <v>334</v>
      </c>
      <c r="F2172" s="36" t="s">
        <v>4022</v>
      </c>
      <c r="G2172" s="4" t="s">
        <v>4053</v>
      </c>
      <c r="H2172" s="4" t="s">
        <v>666</v>
      </c>
      <c r="I2172" s="4" t="s">
        <v>644</v>
      </c>
      <c r="J2172" s="37" t="s">
        <v>4024</v>
      </c>
      <c r="M2172" s="4" t="s">
        <v>3270</v>
      </c>
      <c r="N2172" s="37" t="s">
        <v>3935</v>
      </c>
      <c r="O2172" s="4" t="s">
        <v>548</v>
      </c>
      <c r="Q2172" s="37" t="s">
        <v>3936</v>
      </c>
      <c r="R2172" s="91" t="s">
        <v>3937</v>
      </c>
      <c r="S2172" s="26" t="s">
        <v>2185</v>
      </c>
      <c r="T2172" s="88" t="s">
        <v>552</v>
      </c>
      <c r="U2172" s="6"/>
      <c r="V2172" s="88" t="s">
        <v>553</v>
      </c>
      <c r="W2172" s="6" t="s">
        <v>554</v>
      </c>
      <c r="X2172" s="6" t="s">
        <v>555</v>
      </c>
      <c r="Y2172" s="6" t="s">
        <v>556</v>
      </c>
      <c r="Z2172" s="4" t="s">
        <v>604</v>
      </c>
      <c r="AA2172" s="37" t="s">
        <v>557</v>
      </c>
      <c r="AB2172" s="13">
        <v>47.5</v>
      </c>
      <c r="AC2172" s="13">
        <v>8.48</v>
      </c>
      <c r="AD2172" s="8">
        <v>47.0833333</v>
      </c>
      <c r="AE2172" s="8">
        <v>8.8000000000000007</v>
      </c>
      <c r="AG2172" s="2" t="s">
        <v>694</v>
      </c>
      <c r="AH2172" s="2" t="s">
        <v>666</v>
      </c>
      <c r="AI2172" s="113">
        <v>674</v>
      </c>
      <c r="AJ2172" s="2" t="s">
        <v>633</v>
      </c>
      <c r="AK2172" s="14">
        <v>4</v>
      </c>
      <c r="AL2172" s="29">
        <v>4</v>
      </c>
      <c r="AM2172" s="2" t="s">
        <v>608</v>
      </c>
      <c r="AN2172" s="10">
        <v>47</v>
      </c>
      <c r="AO2172" s="10">
        <v>244.4</v>
      </c>
      <c r="AP2172" s="4">
        <v>1</v>
      </c>
      <c r="AQ2172" s="4" t="s">
        <v>609</v>
      </c>
      <c r="AR2172" s="12">
        <v>8.3908939122033175</v>
      </c>
      <c r="AS2172" s="13">
        <v>8.2607072358746536E-2</v>
      </c>
      <c r="AU2172" s="4" t="s">
        <v>639</v>
      </c>
      <c r="AV2172" s="4" t="s">
        <v>634</v>
      </c>
      <c r="AW2172" s="11"/>
      <c r="AX2172" s="11"/>
      <c r="AZ2172" s="120">
        <v>5.2</v>
      </c>
      <c r="BA2172" s="14" t="s">
        <v>563</v>
      </c>
      <c r="BB2172" s="1" t="s">
        <v>335</v>
      </c>
      <c r="BC2172" s="15">
        <v>-0.13350000000000001</v>
      </c>
      <c r="BD2172" s="2"/>
      <c r="BE2172" s="16"/>
      <c r="BF2172" s="16"/>
      <c r="BG2172" s="16"/>
      <c r="BH2172" s="16"/>
      <c r="BI2172" s="16"/>
      <c r="BJ2172" s="16"/>
      <c r="BK2172" s="16"/>
      <c r="BL2172" s="16"/>
      <c r="BM2172" s="16"/>
      <c r="BN2172" s="16"/>
      <c r="BO2172" s="16"/>
      <c r="BP2172" s="16"/>
      <c r="BQ2172" s="16"/>
      <c r="BR2172" s="16"/>
      <c r="BS2172" s="16"/>
      <c r="BT2172" s="16"/>
      <c r="BU2172" s="16"/>
      <c r="BV2172" s="16"/>
      <c r="BW2172" s="16"/>
      <c r="BX2172" s="16"/>
      <c r="BY2172" s="16"/>
      <c r="BZ2172" s="16"/>
      <c r="CA2172" s="16"/>
      <c r="CB2172" s="16"/>
      <c r="CC2172" s="16"/>
      <c r="CD2172" s="16"/>
      <c r="CE2172" s="16"/>
      <c r="CF2172" s="16"/>
      <c r="CG2172" s="16"/>
      <c r="CH2172" s="16"/>
      <c r="CI2172" s="16"/>
      <c r="CJ2172" s="16"/>
      <c r="CK2172" s="16"/>
      <c r="CL2172" s="16"/>
      <c r="CM2172" s="16"/>
      <c r="CN2172" s="16"/>
      <c r="CO2172" s="16"/>
      <c r="CP2172" s="16"/>
      <c r="CQ2172" s="16"/>
      <c r="CR2172" s="16"/>
      <c r="CS2172" s="16"/>
      <c r="CT2172" s="16"/>
      <c r="CU2172" s="16"/>
      <c r="CV2172" s="16"/>
      <c r="CW2172" s="16"/>
      <c r="CX2172" s="16"/>
      <c r="CY2172" s="16"/>
      <c r="CZ2172" s="16"/>
      <c r="DA2172" s="16"/>
      <c r="DB2172" s="16"/>
      <c r="DC2172" s="16"/>
      <c r="DD2172" s="16"/>
      <c r="DE2172" s="16"/>
      <c r="DF2172" s="16"/>
      <c r="DG2172" s="16"/>
      <c r="DH2172" s="16"/>
      <c r="DI2172" s="16"/>
      <c r="DJ2172" s="16"/>
      <c r="DK2172" s="16"/>
      <c r="DL2172" s="16"/>
      <c r="DM2172" s="16"/>
      <c r="DN2172" s="16"/>
      <c r="DO2172" s="16"/>
      <c r="DP2172" s="16"/>
      <c r="DQ2172" s="16"/>
      <c r="DR2172" s="16"/>
      <c r="DS2172" s="16"/>
      <c r="DT2172" s="16"/>
      <c r="DU2172" s="16"/>
      <c r="DV2172" s="16"/>
      <c r="DW2172" s="16"/>
      <c r="DX2172" s="16"/>
      <c r="DY2172" s="16"/>
      <c r="DZ2172" s="16"/>
      <c r="EA2172" s="16"/>
      <c r="EB2172" s="16"/>
      <c r="EC2172" s="16"/>
      <c r="ED2172" s="16"/>
      <c r="EE2172" s="16"/>
      <c r="EF2172" s="16"/>
      <c r="EG2172" s="16"/>
      <c r="EH2172" s="16"/>
      <c r="EI2172" s="16"/>
      <c r="EJ2172" s="16"/>
      <c r="EK2172" s="16"/>
      <c r="EL2172" s="16"/>
      <c r="EM2172" s="16"/>
      <c r="EN2172" s="16"/>
      <c r="EO2172" s="16"/>
      <c r="EP2172" s="16"/>
      <c r="EQ2172" s="16"/>
      <c r="ER2172" s="16"/>
      <c r="ES2172" s="16"/>
      <c r="ET2172" s="16"/>
      <c r="EU2172" s="16"/>
      <c r="EV2172" s="16"/>
      <c r="EW2172" s="16"/>
      <c r="EX2172" s="16"/>
      <c r="EY2172" s="16"/>
      <c r="EZ2172" s="16"/>
      <c r="FA2172" s="16"/>
      <c r="FB2172" s="16"/>
      <c r="FC2172" s="16"/>
      <c r="FD2172" s="16"/>
      <c r="FE2172" s="16"/>
      <c r="FF2172" s="16"/>
      <c r="FG2172" s="16"/>
      <c r="FH2172" s="16"/>
      <c r="FI2172" s="16"/>
      <c r="FJ2172" s="16"/>
      <c r="FK2172" s="16"/>
      <c r="FL2172" s="16"/>
      <c r="FM2172" s="16"/>
      <c r="FN2172" s="16"/>
      <c r="FO2172" s="16"/>
      <c r="FP2172" s="16"/>
      <c r="FQ2172" s="16"/>
      <c r="FR2172" s="16"/>
      <c r="FS2172" s="16"/>
      <c r="FT2172" s="16"/>
      <c r="FU2172" s="16"/>
      <c r="FV2172" s="16"/>
      <c r="FW2172" s="16"/>
      <c r="FX2172" s="16"/>
      <c r="FY2172" s="16"/>
      <c r="FZ2172" s="16"/>
      <c r="GA2172" s="16"/>
      <c r="GB2172" s="16"/>
      <c r="GC2172" s="16"/>
      <c r="GD2172" s="16"/>
      <c r="GE2172" s="16"/>
      <c r="GF2172" s="16"/>
      <c r="GG2172" s="16"/>
      <c r="GH2172" s="16"/>
      <c r="GI2172" s="16"/>
      <c r="GJ2172" s="16"/>
      <c r="GK2172" s="16"/>
      <c r="GL2172" s="16"/>
      <c r="GM2172" s="16"/>
      <c r="GN2172" s="16"/>
      <c r="GO2172" s="16"/>
      <c r="GP2172" s="16"/>
      <c r="GQ2172" s="16"/>
      <c r="GR2172" s="16"/>
      <c r="GS2172" s="16"/>
      <c r="GT2172" s="16"/>
      <c r="GU2172" s="16"/>
      <c r="GV2172" s="16"/>
      <c r="GW2172" s="16"/>
      <c r="GX2172" s="16"/>
      <c r="GY2172" s="16"/>
      <c r="GZ2172" s="16"/>
      <c r="HA2172" s="16"/>
      <c r="HB2172" s="16"/>
      <c r="HC2172" s="16"/>
      <c r="HD2172" s="16"/>
      <c r="HE2172" s="16"/>
      <c r="HF2172" s="16"/>
      <c r="HG2172" s="16"/>
      <c r="HH2172" s="16"/>
      <c r="HI2172" s="16"/>
      <c r="HJ2172" s="16"/>
      <c r="HK2172" s="16"/>
      <c r="HL2172" s="16"/>
      <c r="HM2172" s="16"/>
      <c r="HN2172" s="16"/>
      <c r="HO2172" s="16"/>
      <c r="HP2172" s="16"/>
      <c r="HQ2172" s="16"/>
      <c r="HR2172" s="16"/>
      <c r="HS2172" s="16"/>
      <c r="HT2172" s="16"/>
      <c r="HU2172" s="16"/>
      <c r="HV2172" s="16"/>
      <c r="HW2172" s="16"/>
      <c r="HX2172" s="16"/>
      <c r="HY2172" s="16"/>
      <c r="HZ2172" s="16"/>
      <c r="IA2172" s="16"/>
      <c r="IB2172" s="16"/>
      <c r="IC2172" s="16"/>
      <c r="ID2172" s="16"/>
      <c r="IE2172" s="16"/>
      <c r="IF2172" s="16"/>
      <c r="IG2172" s="16"/>
      <c r="IH2172" s="16"/>
      <c r="II2172" s="16"/>
      <c r="IJ2172" s="16"/>
      <c r="IK2172" s="16"/>
      <c r="IL2172" s="16"/>
      <c r="IM2172" s="16"/>
      <c r="IN2172" s="16"/>
      <c r="IO2172" s="16"/>
      <c r="IP2172" s="16"/>
      <c r="IQ2172" s="16"/>
      <c r="IR2172" s="16"/>
      <c r="IS2172" s="16"/>
      <c r="IT2172" s="16"/>
      <c r="IU2172" s="16"/>
      <c r="IV2172" s="16"/>
      <c r="IW2172" s="16"/>
      <c r="IX2172" s="16"/>
      <c r="IY2172" s="16"/>
      <c r="IZ2172" s="16"/>
      <c r="JA2172" s="16"/>
      <c r="JB2172" s="16"/>
      <c r="JC2172" s="16"/>
      <c r="JD2172" s="16"/>
      <c r="JE2172" s="16"/>
      <c r="JF2172" s="16"/>
      <c r="JG2172" s="16"/>
      <c r="JH2172" s="16"/>
      <c r="JI2172" s="16"/>
      <c r="JJ2172" s="16"/>
      <c r="JK2172" s="16"/>
      <c r="JL2172" s="16"/>
      <c r="JM2172" s="16"/>
      <c r="JN2172" s="16"/>
      <c r="JO2172" s="16"/>
    </row>
    <row r="2173" spans="1:275" x14ac:dyDescent="0.25">
      <c r="A2173" s="2">
        <v>3451</v>
      </c>
      <c r="B2173" s="2" t="s">
        <v>4057</v>
      </c>
      <c r="D2173" s="68" t="s">
        <v>4096</v>
      </c>
      <c r="E2173" s="15" t="s">
        <v>334</v>
      </c>
      <c r="F2173" s="36" t="s">
        <v>4022</v>
      </c>
      <c r="G2173" s="4" t="s">
        <v>4053</v>
      </c>
      <c r="H2173" s="4" t="s">
        <v>666</v>
      </c>
      <c r="I2173" s="4" t="s">
        <v>644</v>
      </c>
      <c r="J2173" s="37" t="s">
        <v>4024</v>
      </c>
      <c r="M2173" s="4" t="s">
        <v>3270</v>
      </c>
      <c r="N2173" s="37" t="s">
        <v>3935</v>
      </c>
      <c r="O2173" s="4" t="s">
        <v>548</v>
      </c>
      <c r="Q2173" s="37" t="s">
        <v>3936</v>
      </c>
      <c r="R2173" s="91" t="s">
        <v>3937</v>
      </c>
      <c r="S2173" s="26" t="s">
        <v>2185</v>
      </c>
      <c r="T2173" s="88" t="s">
        <v>552</v>
      </c>
      <c r="U2173" s="6"/>
      <c r="V2173" s="88" t="s">
        <v>553</v>
      </c>
      <c r="W2173" s="6" t="s">
        <v>554</v>
      </c>
      <c r="X2173" s="6" t="s">
        <v>555</v>
      </c>
      <c r="Y2173" s="6" t="s">
        <v>556</v>
      </c>
      <c r="Z2173" s="4" t="s">
        <v>604</v>
      </c>
      <c r="AA2173" s="37" t="s">
        <v>557</v>
      </c>
      <c r="AB2173" s="13">
        <v>47.5</v>
      </c>
      <c r="AC2173" s="13">
        <v>8.48</v>
      </c>
      <c r="AD2173" s="8">
        <v>47.0833333</v>
      </c>
      <c r="AE2173" s="8">
        <v>8.8000000000000007</v>
      </c>
      <c r="AG2173" s="2" t="s">
        <v>694</v>
      </c>
      <c r="AH2173" s="2" t="s">
        <v>666</v>
      </c>
      <c r="AI2173" s="113">
        <v>674</v>
      </c>
      <c r="AJ2173" s="2" t="s">
        <v>633</v>
      </c>
      <c r="AK2173" s="14">
        <v>4</v>
      </c>
      <c r="AL2173" s="29">
        <v>4</v>
      </c>
      <c r="AM2173" s="2" t="s">
        <v>608</v>
      </c>
      <c r="AN2173" s="10">
        <v>47</v>
      </c>
      <c r="AO2173" s="10">
        <v>192.7</v>
      </c>
      <c r="AP2173" s="4">
        <v>1</v>
      </c>
      <c r="AQ2173" s="4" t="s">
        <v>609</v>
      </c>
      <c r="AR2173" s="12">
        <v>8.4403519122372597</v>
      </c>
      <c r="AS2173" s="13">
        <v>8.2123019012392676E-2</v>
      </c>
      <c r="AU2173" s="4" t="s">
        <v>639</v>
      </c>
      <c r="AV2173" s="4" t="s">
        <v>634</v>
      </c>
      <c r="AW2173" s="11"/>
      <c r="AX2173" s="11"/>
      <c r="AZ2173" s="120">
        <v>4.0999999999999996</v>
      </c>
      <c r="BA2173" s="14" t="s">
        <v>563</v>
      </c>
      <c r="BB2173" s="1" t="s">
        <v>335</v>
      </c>
      <c r="BC2173" s="15">
        <v>-0.13350000000000001</v>
      </c>
      <c r="BD2173" s="2"/>
      <c r="BE2173" s="16"/>
      <c r="BF2173" s="16"/>
      <c r="BG2173" s="16"/>
      <c r="BH2173" s="16"/>
      <c r="BI2173" s="16"/>
      <c r="BJ2173" s="16"/>
      <c r="BK2173" s="16"/>
      <c r="BL2173" s="16"/>
      <c r="BM2173" s="16"/>
      <c r="BN2173" s="16"/>
      <c r="BO2173" s="16"/>
      <c r="BP2173" s="16"/>
      <c r="BQ2173" s="16"/>
      <c r="BR2173" s="16"/>
      <c r="BS2173" s="16"/>
      <c r="BT2173" s="16"/>
      <c r="BU2173" s="16"/>
      <c r="BV2173" s="16"/>
      <c r="BW2173" s="16"/>
      <c r="BX2173" s="16"/>
      <c r="BY2173" s="16"/>
      <c r="BZ2173" s="16"/>
      <c r="CA2173" s="16"/>
      <c r="CB2173" s="16"/>
      <c r="CC2173" s="16"/>
      <c r="CD2173" s="16"/>
      <c r="CE2173" s="16"/>
      <c r="CF2173" s="16"/>
      <c r="CG2173" s="16"/>
      <c r="CH2173" s="16"/>
      <c r="CI2173" s="16"/>
      <c r="CJ2173" s="16"/>
      <c r="CK2173" s="16"/>
      <c r="CL2173" s="16"/>
      <c r="CM2173" s="16"/>
      <c r="CN2173" s="16"/>
      <c r="CO2173" s="16"/>
      <c r="CP2173" s="16"/>
      <c r="CQ2173" s="16"/>
      <c r="CR2173" s="16"/>
      <c r="CS2173" s="16"/>
      <c r="CT2173" s="16"/>
      <c r="CU2173" s="16"/>
      <c r="CV2173" s="16"/>
      <c r="CW2173" s="16"/>
      <c r="CX2173" s="16"/>
      <c r="CY2173" s="16"/>
      <c r="CZ2173" s="16"/>
      <c r="DA2173" s="16"/>
      <c r="DB2173" s="16"/>
      <c r="DC2173" s="16"/>
      <c r="DD2173" s="16"/>
      <c r="DE2173" s="16"/>
      <c r="DF2173" s="16"/>
      <c r="DG2173" s="16"/>
      <c r="DH2173" s="16"/>
      <c r="DI2173" s="16"/>
      <c r="DJ2173" s="16"/>
      <c r="DK2173" s="16"/>
      <c r="DL2173" s="16"/>
      <c r="DM2173" s="16"/>
      <c r="DN2173" s="16"/>
      <c r="DO2173" s="16"/>
      <c r="DP2173" s="16"/>
      <c r="DQ2173" s="16"/>
      <c r="DR2173" s="16"/>
      <c r="DS2173" s="16"/>
      <c r="DT2173" s="16"/>
      <c r="DU2173" s="16"/>
      <c r="DV2173" s="16"/>
      <c r="DW2173" s="16"/>
      <c r="DX2173" s="16"/>
      <c r="DY2173" s="16"/>
      <c r="DZ2173" s="16"/>
      <c r="EA2173" s="16"/>
      <c r="EB2173" s="16"/>
      <c r="EC2173" s="16"/>
      <c r="ED2173" s="16"/>
      <c r="EE2173" s="16"/>
      <c r="EF2173" s="16"/>
      <c r="EG2173" s="16"/>
      <c r="EH2173" s="16"/>
      <c r="EI2173" s="16"/>
      <c r="EJ2173" s="16"/>
      <c r="EK2173" s="16"/>
      <c r="EL2173" s="16"/>
      <c r="EM2173" s="16"/>
      <c r="EN2173" s="16"/>
      <c r="EO2173" s="16"/>
      <c r="EP2173" s="16"/>
      <c r="EQ2173" s="16"/>
      <c r="ER2173" s="16"/>
      <c r="ES2173" s="16"/>
      <c r="ET2173" s="16"/>
      <c r="EU2173" s="16"/>
      <c r="EV2173" s="16"/>
      <c r="EW2173" s="16"/>
      <c r="EX2173" s="16"/>
      <c r="EY2173" s="16"/>
      <c r="EZ2173" s="16"/>
      <c r="FA2173" s="16"/>
      <c r="FB2173" s="16"/>
      <c r="FC2173" s="16"/>
      <c r="FD2173" s="16"/>
      <c r="FE2173" s="16"/>
      <c r="FF2173" s="16"/>
      <c r="FG2173" s="16"/>
      <c r="FH2173" s="16"/>
      <c r="FI2173" s="16"/>
      <c r="FJ2173" s="16"/>
      <c r="FK2173" s="16"/>
      <c r="FL2173" s="16"/>
      <c r="FM2173" s="16"/>
      <c r="FN2173" s="16"/>
      <c r="FO2173" s="16"/>
      <c r="FP2173" s="16"/>
      <c r="FQ2173" s="16"/>
      <c r="FR2173" s="16"/>
      <c r="FS2173" s="16"/>
      <c r="FT2173" s="16"/>
      <c r="FU2173" s="16"/>
      <c r="FV2173" s="16"/>
      <c r="FW2173" s="16"/>
      <c r="FX2173" s="16"/>
      <c r="FY2173" s="16"/>
      <c r="FZ2173" s="16"/>
      <c r="GA2173" s="16"/>
      <c r="GB2173" s="16"/>
      <c r="GC2173" s="16"/>
      <c r="GD2173" s="16"/>
      <c r="GE2173" s="16"/>
      <c r="GF2173" s="16"/>
      <c r="GG2173" s="16"/>
      <c r="GH2173" s="16"/>
      <c r="GI2173" s="16"/>
      <c r="GJ2173" s="16"/>
      <c r="GK2173" s="16"/>
      <c r="GL2173" s="16"/>
      <c r="GM2173" s="16"/>
      <c r="GN2173" s="16"/>
      <c r="GO2173" s="16"/>
      <c r="GP2173" s="16"/>
      <c r="GQ2173" s="16"/>
      <c r="GR2173" s="16"/>
      <c r="GS2173" s="16"/>
      <c r="GT2173" s="16"/>
      <c r="GU2173" s="16"/>
      <c r="GV2173" s="16"/>
      <c r="GW2173" s="16"/>
      <c r="GX2173" s="16"/>
      <c r="GY2173" s="16"/>
      <c r="GZ2173" s="16"/>
      <c r="HA2173" s="16"/>
      <c r="HB2173" s="16"/>
      <c r="HC2173" s="16"/>
      <c r="HD2173" s="16"/>
      <c r="HE2173" s="16"/>
      <c r="HF2173" s="16"/>
      <c r="HG2173" s="16"/>
      <c r="HH2173" s="16"/>
      <c r="HI2173" s="16"/>
      <c r="HJ2173" s="16"/>
      <c r="HK2173" s="16"/>
      <c r="HL2173" s="16"/>
      <c r="HM2173" s="16"/>
      <c r="HN2173" s="16"/>
      <c r="HO2173" s="16"/>
      <c r="HP2173" s="16"/>
      <c r="HQ2173" s="16"/>
      <c r="HR2173" s="16"/>
      <c r="HS2173" s="16"/>
      <c r="HT2173" s="16"/>
      <c r="HU2173" s="16"/>
      <c r="HV2173" s="16"/>
      <c r="HW2173" s="16"/>
      <c r="HX2173" s="16"/>
      <c r="HY2173" s="16"/>
      <c r="HZ2173" s="16"/>
      <c r="IA2173" s="16"/>
      <c r="IB2173" s="16"/>
      <c r="IC2173" s="16"/>
      <c r="ID2173" s="16"/>
      <c r="IE2173" s="16"/>
      <c r="IF2173" s="16"/>
      <c r="IG2173" s="16"/>
      <c r="IH2173" s="16"/>
      <c r="II2173" s="16"/>
      <c r="IJ2173" s="16"/>
      <c r="IK2173" s="16"/>
      <c r="IL2173" s="16"/>
      <c r="IM2173" s="16"/>
      <c r="IN2173" s="16"/>
      <c r="IO2173" s="16"/>
      <c r="IP2173" s="16"/>
      <c r="IQ2173" s="16"/>
      <c r="IR2173" s="16"/>
      <c r="IS2173" s="16"/>
      <c r="IT2173" s="16"/>
      <c r="IU2173" s="16"/>
      <c r="IV2173" s="16"/>
      <c r="IW2173" s="16"/>
      <c r="IX2173" s="16"/>
      <c r="IY2173" s="16"/>
      <c r="IZ2173" s="16"/>
      <c r="JA2173" s="16"/>
      <c r="JB2173" s="16"/>
      <c r="JC2173" s="16"/>
      <c r="JD2173" s="16"/>
      <c r="JE2173" s="16"/>
      <c r="JF2173" s="16"/>
      <c r="JG2173" s="16"/>
      <c r="JH2173" s="16"/>
      <c r="JI2173" s="16"/>
      <c r="JJ2173" s="16"/>
      <c r="JK2173" s="16"/>
      <c r="JL2173" s="16"/>
      <c r="JM2173" s="16"/>
      <c r="JN2173" s="16"/>
      <c r="JO2173" s="16"/>
    </row>
    <row r="2174" spans="1:275" x14ac:dyDescent="0.25">
      <c r="A2174" s="2">
        <v>3452</v>
      </c>
      <c r="B2174" s="2" t="s">
        <v>4057</v>
      </c>
      <c r="D2174" s="68" t="s">
        <v>4097</v>
      </c>
      <c r="E2174" s="15" t="s">
        <v>334</v>
      </c>
      <c r="F2174" s="36" t="s">
        <v>4022</v>
      </c>
      <c r="G2174" s="4" t="s">
        <v>4053</v>
      </c>
      <c r="H2174" s="4" t="s">
        <v>666</v>
      </c>
      <c r="I2174" s="4" t="s">
        <v>644</v>
      </c>
      <c r="J2174" s="37" t="s">
        <v>4024</v>
      </c>
      <c r="M2174" s="4" t="s">
        <v>3270</v>
      </c>
      <c r="N2174" s="37" t="s">
        <v>3935</v>
      </c>
      <c r="O2174" s="4" t="s">
        <v>548</v>
      </c>
      <c r="Q2174" s="37" t="s">
        <v>3936</v>
      </c>
      <c r="R2174" s="91" t="s">
        <v>3937</v>
      </c>
      <c r="S2174" s="26" t="s">
        <v>2185</v>
      </c>
      <c r="T2174" s="88" t="s">
        <v>552</v>
      </c>
      <c r="U2174" s="6"/>
      <c r="V2174" s="88" t="s">
        <v>553</v>
      </c>
      <c r="W2174" s="6" t="s">
        <v>554</v>
      </c>
      <c r="X2174" s="6" t="s">
        <v>555</v>
      </c>
      <c r="Y2174" s="6" t="s">
        <v>556</v>
      </c>
      <c r="Z2174" s="4" t="s">
        <v>604</v>
      </c>
      <c r="AA2174" s="37" t="s">
        <v>557</v>
      </c>
      <c r="AB2174" s="13">
        <v>47.5</v>
      </c>
      <c r="AC2174" s="13">
        <v>8.48</v>
      </c>
      <c r="AD2174" s="8">
        <v>47.0833333</v>
      </c>
      <c r="AE2174" s="8">
        <v>8.8000000000000007</v>
      </c>
      <c r="AG2174" s="2" t="s">
        <v>694</v>
      </c>
      <c r="AH2174" s="2" t="s">
        <v>666</v>
      </c>
      <c r="AI2174" s="113">
        <v>674</v>
      </c>
      <c r="AJ2174" s="2" t="s">
        <v>633</v>
      </c>
      <c r="AK2174" s="14">
        <v>4</v>
      </c>
      <c r="AL2174" s="29">
        <v>4</v>
      </c>
      <c r="AM2174" s="2" t="s">
        <v>608</v>
      </c>
      <c r="AN2174" s="10">
        <v>47</v>
      </c>
      <c r="AO2174" s="10">
        <v>216.2</v>
      </c>
      <c r="AP2174" s="4">
        <v>1</v>
      </c>
      <c r="AQ2174" s="4" t="s">
        <v>609</v>
      </c>
      <c r="AR2174" s="12">
        <v>8.5178704410617918</v>
      </c>
      <c r="AS2174" s="13">
        <v>8.1375642580628557E-2</v>
      </c>
      <c r="AU2174" s="4" t="s">
        <v>639</v>
      </c>
      <c r="AV2174" s="4" t="s">
        <v>634</v>
      </c>
      <c r="AW2174" s="11"/>
      <c r="AX2174" s="11"/>
      <c r="AZ2174" s="120">
        <v>4.5999999999999996</v>
      </c>
      <c r="BA2174" s="14" t="s">
        <v>563</v>
      </c>
      <c r="BB2174" s="1" t="s">
        <v>335</v>
      </c>
      <c r="BC2174" s="15">
        <v>-0.13350000000000001</v>
      </c>
      <c r="BD2174" s="2"/>
      <c r="BE2174" s="16"/>
      <c r="BF2174" s="16"/>
      <c r="BG2174" s="16"/>
      <c r="BH2174" s="16"/>
      <c r="BI2174" s="16"/>
      <c r="BJ2174" s="16"/>
      <c r="BK2174" s="16"/>
      <c r="BL2174" s="16"/>
      <c r="BM2174" s="16"/>
      <c r="BN2174" s="16"/>
      <c r="BO2174" s="16"/>
      <c r="BP2174" s="16"/>
      <c r="BQ2174" s="16"/>
      <c r="BR2174" s="16"/>
      <c r="BS2174" s="16"/>
      <c r="BT2174" s="16"/>
      <c r="BU2174" s="16"/>
      <c r="BV2174" s="16"/>
      <c r="BW2174" s="16"/>
      <c r="BX2174" s="16"/>
      <c r="BY2174" s="16"/>
      <c r="BZ2174" s="16"/>
      <c r="CA2174" s="16"/>
      <c r="CB2174" s="16"/>
      <c r="CC2174" s="16"/>
      <c r="CD2174" s="16"/>
      <c r="CE2174" s="16"/>
      <c r="CF2174" s="16"/>
      <c r="CG2174" s="16"/>
      <c r="CH2174" s="16"/>
      <c r="CI2174" s="16"/>
      <c r="CJ2174" s="16"/>
      <c r="CK2174" s="16"/>
      <c r="CL2174" s="16"/>
      <c r="CM2174" s="16"/>
      <c r="CN2174" s="16"/>
      <c r="CO2174" s="16"/>
      <c r="CP2174" s="16"/>
      <c r="CQ2174" s="16"/>
      <c r="CR2174" s="16"/>
      <c r="CS2174" s="16"/>
      <c r="CT2174" s="16"/>
      <c r="CU2174" s="16"/>
      <c r="CV2174" s="16"/>
      <c r="CW2174" s="16"/>
      <c r="CX2174" s="16"/>
      <c r="CY2174" s="16"/>
      <c r="CZ2174" s="16"/>
      <c r="DA2174" s="16"/>
      <c r="DB2174" s="16"/>
      <c r="DC2174" s="16"/>
      <c r="DD2174" s="16"/>
      <c r="DE2174" s="16"/>
      <c r="DF2174" s="16"/>
      <c r="DG2174" s="16"/>
      <c r="DH2174" s="16"/>
      <c r="DI2174" s="16"/>
      <c r="DJ2174" s="16"/>
      <c r="DK2174" s="16"/>
      <c r="DL2174" s="16"/>
      <c r="DM2174" s="16"/>
      <c r="DN2174" s="16"/>
      <c r="DO2174" s="16"/>
      <c r="DP2174" s="16"/>
      <c r="DQ2174" s="16"/>
      <c r="DR2174" s="16"/>
      <c r="DS2174" s="16"/>
      <c r="DT2174" s="16"/>
      <c r="DU2174" s="16"/>
      <c r="DV2174" s="16"/>
      <c r="DW2174" s="16"/>
      <c r="DX2174" s="16"/>
      <c r="DY2174" s="16"/>
      <c r="DZ2174" s="16"/>
      <c r="EA2174" s="16"/>
      <c r="EB2174" s="16"/>
      <c r="EC2174" s="16"/>
      <c r="ED2174" s="16"/>
      <c r="EE2174" s="16"/>
      <c r="EF2174" s="16"/>
      <c r="EG2174" s="16"/>
      <c r="EH2174" s="16"/>
      <c r="EI2174" s="16"/>
      <c r="EJ2174" s="16"/>
      <c r="EK2174" s="16"/>
      <c r="EL2174" s="16"/>
      <c r="EM2174" s="16"/>
      <c r="EN2174" s="16"/>
      <c r="EO2174" s="16"/>
      <c r="EP2174" s="16"/>
      <c r="EQ2174" s="16"/>
      <c r="ER2174" s="16"/>
      <c r="ES2174" s="16"/>
      <c r="ET2174" s="16"/>
      <c r="EU2174" s="16"/>
      <c r="EV2174" s="16"/>
      <c r="EW2174" s="16"/>
      <c r="EX2174" s="16"/>
      <c r="EY2174" s="16"/>
      <c r="EZ2174" s="16"/>
      <c r="FA2174" s="16"/>
      <c r="FB2174" s="16"/>
      <c r="FC2174" s="16"/>
      <c r="FD2174" s="16"/>
      <c r="FE2174" s="16"/>
      <c r="FF2174" s="16"/>
      <c r="FG2174" s="16"/>
      <c r="FH2174" s="16"/>
      <c r="FI2174" s="16"/>
      <c r="FJ2174" s="16"/>
      <c r="FK2174" s="16"/>
      <c r="FL2174" s="16"/>
      <c r="FM2174" s="16"/>
      <c r="FN2174" s="16"/>
      <c r="FO2174" s="16"/>
      <c r="FP2174" s="16"/>
      <c r="FQ2174" s="16"/>
      <c r="FR2174" s="16"/>
      <c r="FS2174" s="16"/>
      <c r="FT2174" s="16"/>
      <c r="FU2174" s="16"/>
      <c r="FV2174" s="16"/>
      <c r="FW2174" s="16"/>
      <c r="FX2174" s="16"/>
      <c r="FY2174" s="16"/>
      <c r="FZ2174" s="16"/>
      <c r="GA2174" s="16"/>
      <c r="GB2174" s="16"/>
      <c r="GC2174" s="16"/>
      <c r="GD2174" s="16"/>
      <c r="GE2174" s="16"/>
      <c r="GF2174" s="16"/>
      <c r="GG2174" s="16"/>
      <c r="GH2174" s="16"/>
      <c r="GI2174" s="16"/>
      <c r="GJ2174" s="16"/>
      <c r="GK2174" s="16"/>
      <c r="GL2174" s="16"/>
      <c r="GM2174" s="16"/>
      <c r="GN2174" s="16"/>
      <c r="GO2174" s="16"/>
      <c r="GP2174" s="16"/>
      <c r="GQ2174" s="16"/>
      <c r="GR2174" s="16"/>
      <c r="GS2174" s="16"/>
      <c r="GT2174" s="16"/>
      <c r="GU2174" s="16"/>
      <c r="GV2174" s="16"/>
      <c r="GW2174" s="16"/>
      <c r="GX2174" s="16"/>
      <c r="GY2174" s="16"/>
      <c r="GZ2174" s="16"/>
      <c r="HA2174" s="16"/>
      <c r="HB2174" s="16"/>
      <c r="HC2174" s="16"/>
      <c r="HD2174" s="16"/>
      <c r="HE2174" s="16"/>
      <c r="HF2174" s="16"/>
      <c r="HG2174" s="16"/>
      <c r="HH2174" s="16"/>
      <c r="HI2174" s="16"/>
      <c r="HJ2174" s="16"/>
      <c r="HK2174" s="16"/>
      <c r="HL2174" s="16"/>
      <c r="HM2174" s="16"/>
      <c r="HN2174" s="16"/>
      <c r="HO2174" s="16"/>
      <c r="HP2174" s="16"/>
      <c r="HQ2174" s="16"/>
      <c r="HR2174" s="16"/>
      <c r="HS2174" s="16"/>
      <c r="HT2174" s="16"/>
      <c r="HU2174" s="16"/>
      <c r="HV2174" s="16"/>
      <c r="HW2174" s="16"/>
      <c r="HX2174" s="16"/>
      <c r="HY2174" s="16"/>
      <c r="HZ2174" s="16"/>
      <c r="IA2174" s="16"/>
      <c r="IB2174" s="16"/>
      <c r="IC2174" s="16"/>
      <c r="ID2174" s="16"/>
      <c r="IE2174" s="16"/>
      <c r="IF2174" s="16"/>
      <c r="IG2174" s="16"/>
      <c r="IH2174" s="16"/>
      <c r="II2174" s="16"/>
      <c r="IJ2174" s="16"/>
      <c r="IK2174" s="16"/>
      <c r="IL2174" s="16"/>
      <c r="IM2174" s="16"/>
      <c r="IN2174" s="16"/>
      <c r="IO2174" s="16"/>
      <c r="IP2174" s="16"/>
      <c r="IQ2174" s="16"/>
      <c r="IR2174" s="16"/>
      <c r="IS2174" s="16"/>
      <c r="IT2174" s="16"/>
      <c r="IU2174" s="16"/>
      <c r="IV2174" s="16"/>
      <c r="IW2174" s="16"/>
      <c r="IX2174" s="16"/>
      <c r="IY2174" s="16"/>
      <c r="IZ2174" s="16"/>
      <c r="JA2174" s="16"/>
      <c r="JB2174" s="16"/>
      <c r="JC2174" s="16"/>
      <c r="JD2174" s="16"/>
      <c r="JE2174" s="16"/>
      <c r="JF2174" s="16"/>
      <c r="JG2174" s="16"/>
      <c r="JH2174" s="16"/>
      <c r="JI2174" s="16"/>
      <c r="JJ2174" s="16"/>
      <c r="JK2174" s="16"/>
      <c r="JL2174" s="16"/>
      <c r="JM2174" s="16"/>
      <c r="JN2174" s="16"/>
      <c r="JO2174" s="16"/>
    </row>
    <row r="2175" spans="1:275" x14ac:dyDescent="0.25">
      <c r="A2175" s="2">
        <v>3453</v>
      </c>
      <c r="B2175" s="2" t="s">
        <v>4057</v>
      </c>
      <c r="C2175" s="6" t="s">
        <v>594</v>
      </c>
      <c r="D2175" s="68" t="s">
        <v>4098</v>
      </c>
      <c r="E2175" s="15" t="s">
        <v>334</v>
      </c>
      <c r="F2175" s="36" t="s">
        <v>4022</v>
      </c>
      <c r="G2175" s="4" t="s">
        <v>4053</v>
      </c>
      <c r="H2175" s="4" t="s">
        <v>666</v>
      </c>
      <c r="I2175" s="4" t="s">
        <v>644</v>
      </c>
      <c r="J2175" s="37" t="s">
        <v>4024</v>
      </c>
      <c r="M2175" s="4" t="s">
        <v>3270</v>
      </c>
      <c r="N2175" s="37" t="s">
        <v>3935</v>
      </c>
      <c r="O2175" s="4" t="s">
        <v>548</v>
      </c>
      <c r="Q2175" s="37" t="s">
        <v>3936</v>
      </c>
      <c r="R2175" s="91" t="s">
        <v>3937</v>
      </c>
      <c r="S2175" s="26" t="s">
        <v>2185</v>
      </c>
      <c r="T2175" s="88" t="s">
        <v>552</v>
      </c>
      <c r="U2175" s="6"/>
      <c r="V2175" s="88" t="s">
        <v>553</v>
      </c>
      <c r="W2175" s="6" t="s">
        <v>554</v>
      </c>
      <c r="X2175" s="6" t="s">
        <v>555</v>
      </c>
      <c r="Y2175" s="6" t="s">
        <v>556</v>
      </c>
      <c r="Z2175" s="4" t="s">
        <v>604</v>
      </c>
      <c r="AA2175" s="37" t="s">
        <v>557</v>
      </c>
      <c r="AB2175" s="13">
        <v>47.5</v>
      </c>
      <c r="AC2175" s="13">
        <v>8.48</v>
      </c>
      <c r="AD2175" s="8">
        <v>47.0833333</v>
      </c>
      <c r="AE2175" s="8">
        <v>8.8000000000000007</v>
      </c>
      <c r="AG2175" s="2" t="s">
        <v>694</v>
      </c>
      <c r="AH2175" s="2" t="s">
        <v>666</v>
      </c>
      <c r="AI2175" s="113">
        <v>674</v>
      </c>
      <c r="AJ2175" s="2" t="s">
        <v>633</v>
      </c>
      <c r="AK2175" s="14">
        <v>4</v>
      </c>
      <c r="AL2175" s="29">
        <v>4</v>
      </c>
      <c r="AM2175" s="2" t="s">
        <v>608</v>
      </c>
      <c r="AN2175" s="10">
        <v>47</v>
      </c>
      <c r="AO2175" s="10" t="e">
        <v>#VALUE!</v>
      </c>
      <c r="AP2175" s="4">
        <v>1</v>
      </c>
      <c r="AQ2175" s="4" t="s">
        <v>609</v>
      </c>
      <c r="AR2175" s="12">
        <v>8.3284060975906922</v>
      </c>
      <c r="AS2175" s="13">
        <v>8.3226871076863607E-2</v>
      </c>
      <c r="AU2175" s="4" t="s">
        <v>639</v>
      </c>
      <c r="AV2175" s="4" t="s">
        <v>634</v>
      </c>
      <c r="AW2175" s="11"/>
      <c r="AX2175" s="11"/>
      <c r="AZ2175" s="120" t="s">
        <v>560</v>
      </c>
      <c r="BA2175" s="14" t="s">
        <v>563</v>
      </c>
      <c r="BB2175" s="1" t="s">
        <v>335</v>
      </c>
      <c r="BC2175" s="15">
        <v>-0.13350000000000001</v>
      </c>
      <c r="BD2175" s="2"/>
      <c r="BE2175" s="16"/>
      <c r="BF2175" s="16"/>
      <c r="BG2175" s="16"/>
      <c r="BH2175" s="16"/>
      <c r="BI2175" s="16"/>
      <c r="BJ2175" s="16"/>
      <c r="BK2175" s="16"/>
      <c r="BL2175" s="16"/>
      <c r="BM2175" s="16"/>
      <c r="BN2175" s="16"/>
      <c r="BO2175" s="16"/>
      <c r="BP2175" s="16"/>
      <c r="BQ2175" s="16"/>
      <c r="BR2175" s="16"/>
      <c r="BS2175" s="16"/>
      <c r="BT2175" s="16"/>
      <c r="BU2175" s="16"/>
      <c r="BV2175" s="16"/>
      <c r="BW2175" s="16"/>
      <c r="BX2175" s="16"/>
      <c r="BY2175" s="16"/>
      <c r="BZ2175" s="16"/>
      <c r="CA2175" s="16"/>
      <c r="CB2175" s="16"/>
      <c r="CC2175" s="16"/>
      <c r="CD2175" s="16"/>
      <c r="CE2175" s="16"/>
      <c r="CF2175" s="16"/>
      <c r="CG2175" s="16"/>
      <c r="CH2175" s="16"/>
      <c r="CI2175" s="16"/>
      <c r="CJ2175" s="16"/>
      <c r="CK2175" s="16"/>
      <c r="CL2175" s="16"/>
      <c r="CM2175" s="16"/>
      <c r="CN2175" s="16"/>
      <c r="CO2175" s="16"/>
      <c r="CP2175" s="16"/>
      <c r="CQ2175" s="16"/>
      <c r="CR2175" s="16"/>
      <c r="CS2175" s="16"/>
      <c r="CT2175" s="16"/>
      <c r="CU2175" s="16"/>
      <c r="CV2175" s="16"/>
      <c r="CW2175" s="16"/>
      <c r="CX2175" s="16"/>
      <c r="CY2175" s="16"/>
      <c r="CZ2175" s="16"/>
      <c r="DA2175" s="16"/>
      <c r="DB2175" s="16"/>
      <c r="DC2175" s="16"/>
      <c r="DD2175" s="16"/>
      <c r="DE2175" s="16"/>
      <c r="DF2175" s="16"/>
      <c r="DG2175" s="16"/>
      <c r="DH2175" s="16"/>
      <c r="DI2175" s="16"/>
      <c r="DJ2175" s="16"/>
      <c r="DK2175" s="16"/>
      <c r="DL2175" s="16"/>
      <c r="DM2175" s="16"/>
      <c r="DN2175" s="16"/>
      <c r="DO2175" s="16"/>
      <c r="DP2175" s="16"/>
      <c r="DQ2175" s="16"/>
      <c r="DR2175" s="16"/>
      <c r="DS2175" s="16"/>
      <c r="DT2175" s="16"/>
      <c r="DU2175" s="16"/>
      <c r="DV2175" s="16"/>
      <c r="DW2175" s="16"/>
      <c r="DX2175" s="16"/>
      <c r="DY2175" s="16"/>
      <c r="DZ2175" s="16"/>
      <c r="EA2175" s="16"/>
      <c r="EB2175" s="16"/>
      <c r="EC2175" s="16"/>
      <c r="ED2175" s="16"/>
      <c r="EE2175" s="16"/>
      <c r="EF2175" s="16"/>
      <c r="EG2175" s="16"/>
      <c r="EH2175" s="16"/>
      <c r="EI2175" s="16"/>
      <c r="EJ2175" s="16"/>
      <c r="EK2175" s="16"/>
      <c r="EL2175" s="16"/>
      <c r="EM2175" s="16"/>
      <c r="EN2175" s="16"/>
      <c r="EO2175" s="16"/>
      <c r="EP2175" s="16"/>
      <c r="EQ2175" s="16"/>
      <c r="ER2175" s="16"/>
      <c r="ES2175" s="16"/>
      <c r="ET2175" s="16"/>
      <c r="EU2175" s="16"/>
      <c r="EV2175" s="16"/>
      <c r="EW2175" s="16"/>
      <c r="EX2175" s="16"/>
      <c r="EY2175" s="16"/>
      <c r="EZ2175" s="16"/>
      <c r="FA2175" s="16"/>
      <c r="FB2175" s="16"/>
      <c r="FC2175" s="16"/>
      <c r="FD2175" s="16"/>
      <c r="FE2175" s="16"/>
      <c r="FF2175" s="16"/>
      <c r="FG2175" s="16"/>
      <c r="FH2175" s="16"/>
      <c r="FI2175" s="16"/>
      <c r="FJ2175" s="16"/>
      <c r="FK2175" s="16"/>
      <c r="FL2175" s="16"/>
      <c r="FM2175" s="16"/>
      <c r="FN2175" s="16"/>
      <c r="FO2175" s="16"/>
      <c r="FP2175" s="16"/>
      <c r="FQ2175" s="16"/>
      <c r="FR2175" s="16"/>
      <c r="FS2175" s="16"/>
      <c r="FT2175" s="16"/>
      <c r="FU2175" s="16"/>
      <c r="FV2175" s="16"/>
      <c r="FW2175" s="16"/>
      <c r="FX2175" s="16"/>
      <c r="FY2175" s="16"/>
      <c r="FZ2175" s="16"/>
      <c r="GA2175" s="16"/>
      <c r="GB2175" s="16"/>
      <c r="GC2175" s="16"/>
      <c r="GD2175" s="16"/>
      <c r="GE2175" s="16"/>
      <c r="GF2175" s="16"/>
      <c r="GG2175" s="16"/>
      <c r="GH2175" s="16"/>
      <c r="GI2175" s="16"/>
      <c r="GJ2175" s="16"/>
      <c r="GK2175" s="16"/>
      <c r="GL2175" s="16"/>
      <c r="GM2175" s="16"/>
      <c r="GN2175" s="16"/>
      <c r="GO2175" s="16"/>
      <c r="GP2175" s="16"/>
      <c r="GQ2175" s="16"/>
      <c r="GR2175" s="16"/>
      <c r="GS2175" s="16"/>
      <c r="GT2175" s="16"/>
      <c r="GU2175" s="16"/>
      <c r="GV2175" s="16"/>
      <c r="GW2175" s="16"/>
      <c r="GX2175" s="16"/>
      <c r="GY2175" s="16"/>
      <c r="GZ2175" s="16"/>
      <c r="HA2175" s="16"/>
      <c r="HB2175" s="16"/>
      <c r="HC2175" s="16"/>
      <c r="HD2175" s="16"/>
      <c r="HE2175" s="16"/>
      <c r="HF2175" s="16"/>
      <c r="HG2175" s="16"/>
      <c r="HH2175" s="16"/>
      <c r="HI2175" s="16"/>
      <c r="HJ2175" s="16"/>
      <c r="HK2175" s="16"/>
      <c r="HL2175" s="16"/>
      <c r="HM2175" s="16"/>
      <c r="HN2175" s="16"/>
      <c r="HO2175" s="16"/>
      <c r="HP2175" s="16"/>
      <c r="HQ2175" s="16"/>
      <c r="HR2175" s="16"/>
      <c r="HS2175" s="16"/>
      <c r="HT2175" s="16"/>
      <c r="HU2175" s="16"/>
      <c r="HV2175" s="16"/>
      <c r="HW2175" s="16"/>
      <c r="HX2175" s="16"/>
      <c r="HY2175" s="16"/>
      <c r="HZ2175" s="16"/>
      <c r="IA2175" s="16"/>
      <c r="IB2175" s="16"/>
      <c r="IC2175" s="16"/>
      <c r="ID2175" s="16"/>
      <c r="IE2175" s="16"/>
      <c r="IF2175" s="16"/>
      <c r="IG2175" s="16"/>
      <c r="IH2175" s="16"/>
      <c r="II2175" s="16"/>
      <c r="IJ2175" s="16"/>
      <c r="IK2175" s="16"/>
      <c r="IL2175" s="16"/>
      <c r="IM2175" s="16"/>
      <c r="IN2175" s="16"/>
      <c r="IO2175" s="16"/>
      <c r="IP2175" s="16"/>
      <c r="IQ2175" s="16"/>
      <c r="IR2175" s="16"/>
      <c r="IS2175" s="16"/>
      <c r="IT2175" s="16"/>
      <c r="IU2175" s="16"/>
      <c r="IV2175" s="16"/>
      <c r="IW2175" s="16"/>
      <c r="IX2175" s="16"/>
      <c r="IY2175" s="16"/>
      <c r="IZ2175" s="16"/>
      <c r="JA2175" s="16"/>
      <c r="JB2175" s="16"/>
      <c r="JC2175" s="16"/>
      <c r="JD2175" s="16"/>
      <c r="JE2175" s="16"/>
      <c r="JF2175" s="16"/>
      <c r="JG2175" s="16"/>
      <c r="JH2175" s="16"/>
      <c r="JI2175" s="16"/>
      <c r="JJ2175" s="16"/>
      <c r="JK2175" s="16"/>
      <c r="JL2175" s="16"/>
      <c r="JM2175" s="16"/>
      <c r="JN2175" s="16"/>
      <c r="JO2175" s="16"/>
    </row>
    <row r="2176" spans="1:275" x14ac:dyDescent="0.25">
      <c r="A2176" s="2">
        <v>3454</v>
      </c>
      <c r="B2176" s="2" t="s">
        <v>4057</v>
      </c>
      <c r="D2176" s="68" t="s">
        <v>4099</v>
      </c>
      <c r="E2176" s="15" t="s">
        <v>334</v>
      </c>
      <c r="F2176" s="36" t="s">
        <v>4022</v>
      </c>
      <c r="G2176" s="4" t="s">
        <v>4053</v>
      </c>
      <c r="H2176" s="4" t="s">
        <v>666</v>
      </c>
      <c r="I2176" s="4" t="s">
        <v>644</v>
      </c>
      <c r="J2176" s="37" t="s">
        <v>4024</v>
      </c>
      <c r="M2176" s="4" t="s">
        <v>3270</v>
      </c>
      <c r="N2176" s="37" t="s">
        <v>3935</v>
      </c>
      <c r="O2176" s="4" t="s">
        <v>548</v>
      </c>
      <c r="Q2176" s="37" t="s">
        <v>3936</v>
      </c>
      <c r="R2176" s="91" t="s">
        <v>3937</v>
      </c>
      <c r="S2176" s="26" t="s">
        <v>2185</v>
      </c>
      <c r="T2176" s="88" t="s">
        <v>552</v>
      </c>
      <c r="U2176" s="6"/>
      <c r="V2176" s="88" t="s">
        <v>553</v>
      </c>
      <c r="W2176" s="6" t="s">
        <v>554</v>
      </c>
      <c r="X2176" s="6" t="s">
        <v>555</v>
      </c>
      <c r="Y2176" s="6" t="s">
        <v>556</v>
      </c>
      <c r="Z2176" s="4" t="s">
        <v>604</v>
      </c>
      <c r="AA2176" s="37" t="s">
        <v>557</v>
      </c>
      <c r="AB2176" s="13">
        <v>47.5</v>
      </c>
      <c r="AC2176" s="13">
        <v>8.48</v>
      </c>
      <c r="AD2176" s="8">
        <v>47.0833333</v>
      </c>
      <c r="AE2176" s="8">
        <v>8.8000000000000007</v>
      </c>
      <c r="AG2176" s="2" t="s">
        <v>694</v>
      </c>
      <c r="AH2176" s="2" t="s">
        <v>666</v>
      </c>
      <c r="AI2176" s="113">
        <v>674</v>
      </c>
      <c r="AJ2176" s="2" t="s">
        <v>633</v>
      </c>
      <c r="AK2176" s="14">
        <v>4</v>
      </c>
      <c r="AL2176" s="29">
        <v>4</v>
      </c>
      <c r="AM2176" s="2" t="s">
        <v>608</v>
      </c>
      <c r="AN2176" s="10">
        <v>47</v>
      </c>
      <c r="AO2176" s="10">
        <v>235</v>
      </c>
      <c r="AP2176" s="4">
        <v>1</v>
      </c>
      <c r="AQ2176" s="4" t="s">
        <v>609</v>
      </c>
      <c r="AR2176" s="12">
        <v>8.74186142524524</v>
      </c>
      <c r="AS2176" s="13">
        <v>7.9290570605275876E-2</v>
      </c>
      <c r="AU2176" s="4" t="s">
        <v>639</v>
      </c>
      <c r="AV2176" s="4" t="s">
        <v>634</v>
      </c>
      <c r="AZ2176" s="120">
        <v>5</v>
      </c>
      <c r="BA2176" s="14" t="s">
        <v>563</v>
      </c>
      <c r="BB2176" s="1" t="s">
        <v>335</v>
      </c>
      <c r="BC2176" s="15">
        <v>-0.13350000000000001</v>
      </c>
      <c r="BD2176" s="2"/>
      <c r="BE2176" s="16"/>
      <c r="BF2176" s="16"/>
      <c r="BG2176" s="16"/>
      <c r="BH2176" s="16"/>
      <c r="BI2176" s="16"/>
      <c r="BJ2176" s="16"/>
      <c r="BK2176" s="16"/>
      <c r="BL2176" s="16"/>
      <c r="BM2176" s="16"/>
      <c r="BN2176" s="16"/>
      <c r="BO2176" s="16"/>
      <c r="BP2176" s="16"/>
      <c r="BQ2176" s="16"/>
      <c r="BR2176" s="16"/>
      <c r="BS2176" s="16"/>
      <c r="BT2176" s="16"/>
      <c r="BU2176" s="16"/>
      <c r="BV2176" s="16"/>
      <c r="BW2176" s="16"/>
      <c r="BX2176" s="16"/>
      <c r="BY2176" s="16"/>
      <c r="BZ2176" s="16"/>
      <c r="CA2176" s="16"/>
      <c r="CB2176" s="16"/>
      <c r="CC2176" s="16"/>
      <c r="CD2176" s="16"/>
      <c r="CE2176" s="16"/>
      <c r="CF2176" s="16"/>
      <c r="CG2176" s="16"/>
      <c r="CH2176" s="16"/>
      <c r="CI2176" s="16"/>
      <c r="CJ2176" s="16"/>
      <c r="CK2176" s="16"/>
      <c r="CL2176" s="16"/>
      <c r="CM2176" s="16"/>
      <c r="CN2176" s="16"/>
      <c r="CO2176" s="16"/>
      <c r="CP2176" s="16"/>
      <c r="CQ2176" s="16"/>
      <c r="CR2176" s="16"/>
      <c r="CS2176" s="16"/>
      <c r="CT2176" s="16"/>
      <c r="CU2176" s="16"/>
      <c r="CV2176" s="16"/>
      <c r="CW2176" s="16"/>
      <c r="CX2176" s="16"/>
      <c r="CY2176" s="16"/>
      <c r="CZ2176" s="16"/>
      <c r="DA2176" s="16"/>
      <c r="DB2176" s="16"/>
      <c r="DC2176" s="16"/>
      <c r="DD2176" s="16"/>
      <c r="DE2176" s="16"/>
      <c r="DF2176" s="16"/>
      <c r="DG2176" s="16"/>
      <c r="DH2176" s="16"/>
      <c r="DI2176" s="16"/>
      <c r="DJ2176" s="16"/>
      <c r="DK2176" s="16"/>
      <c r="DL2176" s="16"/>
      <c r="DM2176" s="16"/>
      <c r="DN2176" s="16"/>
      <c r="DO2176" s="16"/>
      <c r="DP2176" s="16"/>
      <c r="DQ2176" s="16"/>
      <c r="DR2176" s="16"/>
      <c r="DS2176" s="16"/>
      <c r="DT2176" s="16"/>
      <c r="DU2176" s="16"/>
      <c r="DV2176" s="16"/>
      <c r="DW2176" s="16"/>
      <c r="DX2176" s="16"/>
      <c r="DY2176" s="16"/>
      <c r="DZ2176" s="16"/>
      <c r="EA2176" s="16"/>
      <c r="EB2176" s="16"/>
      <c r="EC2176" s="16"/>
      <c r="ED2176" s="16"/>
      <c r="EE2176" s="16"/>
      <c r="EF2176" s="16"/>
      <c r="EG2176" s="16"/>
      <c r="EH2176" s="16"/>
      <c r="EI2176" s="16"/>
      <c r="EJ2176" s="16"/>
      <c r="EK2176" s="16"/>
      <c r="EL2176" s="16"/>
      <c r="EM2176" s="16"/>
      <c r="EN2176" s="16"/>
      <c r="EO2176" s="16"/>
      <c r="EP2176" s="16"/>
      <c r="EQ2176" s="16"/>
      <c r="ER2176" s="16"/>
      <c r="ES2176" s="16"/>
      <c r="ET2176" s="16"/>
      <c r="EU2176" s="16"/>
      <c r="EV2176" s="16"/>
      <c r="EW2176" s="16"/>
      <c r="EX2176" s="16"/>
      <c r="EY2176" s="16"/>
      <c r="EZ2176" s="16"/>
      <c r="FA2176" s="16"/>
      <c r="FB2176" s="16"/>
      <c r="FC2176" s="16"/>
      <c r="FD2176" s="16"/>
      <c r="FE2176" s="16"/>
      <c r="FF2176" s="16"/>
      <c r="FG2176" s="16"/>
      <c r="FH2176" s="16"/>
      <c r="FI2176" s="16"/>
      <c r="FJ2176" s="16"/>
      <c r="FK2176" s="16"/>
      <c r="FL2176" s="16"/>
      <c r="FM2176" s="16"/>
      <c r="FN2176" s="16"/>
      <c r="FO2176" s="16"/>
      <c r="FP2176" s="16"/>
      <c r="FQ2176" s="16"/>
      <c r="FR2176" s="16"/>
      <c r="FS2176" s="16"/>
      <c r="FT2176" s="16"/>
      <c r="FU2176" s="16"/>
      <c r="FV2176" s="16"/>
      <c r="FW2176" s="16"/>
      <c r="FX2176" s="16"/>
      <c r="FY2176" s="16"/>
      <c r="FZ2176" s="16"/>
      <c r="GA2176" s="16"/>
      <c r="GB2176" s="16"/>
      <c r="GC2176" s="16"/>
      <c r="GD2176" s="16"/>
      <c r="GE2176" s="16"/>
      <c r="GF2176" s="16"/>
      <c r="GG2176" s="16"/>
      <c r="GH2176" s="16"/>
      <c r="GI2176" s="16"/>
      <c r="GJ2176" s="16"/>
      <c r="GK2176" s="16"/>
      <c r="GL2176" s="16"/>
      <c r="GM2176" s="16"/>
      <c r="GN2176" s="16"/>
      <c r="GO2176" s="16"/>
      <c r="GP2176" s="16"/>
      <c r="GQ2176" s="16"/>
      <c r="GR2176" s="16"/>
      <c r="GS2176" s="16"/>
      <c r="GT2176" s="16"/>
      <c r="GU2176" s="16"/>
      <c r="GV2176" s="16"/>
      <c r="GW2176" s="16"/>
      <c r="GX2176" s="16"/>
      <c r="GY2176" s="16"/>
      <c r="GZ2176" s="16"/>
      <c r="HA2176" s="16"/>
      <c r="HB2176" s="16"/>
      <c r="HC2176" s="16"/>
      <c r="HD2176" s="16"/>
      <c r="HE2176" s="16"/>
      <c r="HF2176" s="16"/>
      <c r="HG2176" s="16"/>
      <c r="HH2176" s="16"/>
      <c r="HI2176" s="16"/>
      <c r="HJ2176" s="16"/>
      <c r="HK2176" s="16"/>
      <c r="HL2176" s="16"/>
      <c r="HM2176" s="16"/>
      <c r="HN2176" s="16"/>
      <c r="HO2176" s="16"/>
      <c r="HP2176" s="16"/>
      <c r="HQ2176" s="16"/>
      <c r="HR2176" s="16"/>
      <c r="HS2176" s="16"/>
      <c r="HT2176" s="16"/>
      <c r="HU2176" s="16"/>
      <c r="HV2176" s="16"/>
      <c r="HW2176" s="16"/>
      <c r="HX2176" s="16"/>
      <c r="HY2176" s="16"/>
      <c r="HZ2176" s="16"/>
      <c r="IA2176" s="16"/>
      <c r="IB2176" s="16"/>
      <c r="IC2176" s="16"/>
      <c r="ID2176" s="16"/>
      <c r="IE2176" s="16"/>
      <c r="IF2176" s="16"/>
      <c r="IG2176" s="16"/>
      <c r="IH2176" s="16"/>
      <c r="II2176" s="16"/>
      <c r="IJ2176" s="16"/>
      <c r="IK2176" s="16"/>
      <c r="IL2176" s="16"/>
      <c r="IM2176" s="16"/>
      <c r="IN2176" s="16"/>
      <c r="IO2176" s="16"/>
      <c r="IP2176" s="16"/>
      <c r="IQ2176" s="16"/>
      <c r="IR2176" s="16"/>
      <c r="IS2176" s="16"/>
      <c r="IT2176" s="16"/>
      <c r="IU2176" s="16"/>
      <c r="IV2176" s="16"/>
      <c r="IW2176" s="16"/>
      <c r="IX2176" s="16"/>
      <c r="IY2176" s="16"/>
      <c r="IZ2176" s="16"/>
      <c r="JA2176" s="16"/>
      <c r="JB2176" s="16"/>
      <c r="JC2176" s="16"/>
      <c r="JD2176" s="16"/>
      <c r="JE2176" s="16"/>
      <c r="JF2176" s="16"/>
      <c r="JG2176" s="16"/>
      <c r="JH2176" s="16"/>
      <c r="JI2176" s="16"/>
      <c r="JJ2176" s="16"/>
      <c r="JK2176" s="16"/>
      <c r="JL2176" s="16"/>
      <c r="JM2176" s="16"/>
      <c r="JN2176" s="16"/>
      <c r="JO2176" s="16"/>
    </row>
    <row r="2177" spans="1:275" x14ac:dyDescent="0.25">
      <c r="A2177" s="2">
        <v>3455</v>
      </c>
      <c r="B2177" s="2" t="s">
        <v>4057</v>
      </c>
      <c r="D2177" s="68" t="s">
        <v>4100</v>
      </c>
      <c r="E2177" s="15" t="s">
        <v>334</v>
      </c>
      <c r="F2177" s="36" t="s">
        <v>4022</v>
      </c>
      <c r="G2177" s="4" t="s">
        <v>4053</v>
      </c>
      <c r="H2177" s="4" t="s">
        <v>666</v>
      </c>
      <c r="I2177" s="4" t="s">
        <v>644</v>
      </c>
      <c r="J2177" s="37" t="s">
        <v>4024</v>
      </c>
      <c r="M2177" s="4" t="s">
        <v>3270</v>
      </c>
      <c r="N2177" s="37" t="s">
        <v>3935</v>
      </c>
      <c r="O2177" s="4" t="s">
        <v>548</v>
      </c>
      <c r="Q2177" s="37" t="s">
        <v>3936</v>
      </c>
      <c r="R2177" s="91" t="s">
        <v>3937</v>
      </c>
      <c r="S2177" s="26" t="s">
        <v>2185</v>
      </c>
      <c r="T2177" s="88" t="s">
        <v>552</v>
      </c>
      <c r="U2177" s="6"/>
      <c r="V2177" s="88" t="s">
        <v>553</v>
      </c>
      <c r="W2177" s="6" t="s">
        <v>554</v>
      </c>
      <c r="X2177" s="6" t="s">
        <v>555</v>
      </c>
      <c r="Y2177" s="6" t="s">
        <v>556</v>
      </c>
      <c r="Z2177" s="4" t="s">
        <v>604</v>
      </c>
      <c r="AA2177" s="37" t="s">
        <v>557</v>
      </c>
      <c r="AB2177" s="13">
        <v>47.5</v>
      </c>
      <c r="AC2177" s="13">
        <v>8.48</v>
      </c>
      <c r="AD2177" s="8">
        <v>47.0833333</v>
      </c>
      <c r="AE2177" s="8">
        <v>8.8000000000000007</v>
      </c>
      <c r="AG2177" s="2" t="s">
        <v>694</v>
      </c>
      <c r="AH2177" s="2" t="s">
        <v>666</v>
      </c>
      <c r="AI2177" s="113">
        <v>674</v>
      </c>
      <c r="AJ2177" s="2" t="s">
        <v>633</v>
      </c>
      <c r="AK2177" s="14">
        <v>4</v>
      </c>
      <c r="AL2177" s="29">
        <v>4</v>
      </c>
      <c r="AM2177" s="2" t="s">
        <v>608</v>
      </c>
      <c r="AN2177" s="10">
        <v>47</v>
      </c>
      <c r="AO2177" s="10">
        <v>145.70000000000002</v>
      </c>
      <c r="AP2177" s="4">
        <v>1</v>
      </c>
      <c r="AQ2177" s="4" t="s">
        <v>609</v>
      </c>
      <c r="AR2177" s="12">
        <v>8.3701228665615144</v>
      </c>
      <c r="AS2177" s="13">
        <v>8.2812067589719068E-2</v>
      </c>
      <c r="AU2177" s="4" t="s">
        <v>639</v>
      </c>
      <c r="AV2177" s="4" t="s">
        <v>634</v>
      </c>
      <c r="AZ2177" s="120">
        <v>3.1</v>
      </c>
      <c r="BA2177" s="14" t="s">
        <v>563</v>
      </c>
      <c r="BB2177" s="1" t="s">
        <v>335</v>
      </c>
      <c r="BC2177" s="15">
        <v>-0.13350000000000001</v>
      </c>
      <c r="BD2177" s="2"/>
      <c r="BE2177" s="16"/>
      <c r="BF2177" s="16"/>
      <c r="BG2177" s="16"/>
      <c r="BH2177" s="16"/>
      <c r="BI2177" s="16"/>
      <c r="BJ2177" s="16"/>
      <c r="BK2177" s="16"/>
      <c r="BL2177" s="16"/>
      <c r="BM2177" s="16"/>
      <c r="BN2177" s="16"/>
      <c r="BO2177" s="16"/>
      <c r="BP2177" s="16"/>
      <c r="BQ2177" s="16"/>
      <c r="BR2177" s="16"/>
      <c r="BS2177" s="16"/>
      <c r="BT2177" s="16"/>
      <c r="BU2177" s="16"/>
      <c r="BV2177" s="16"/>
      <c r="BW2177" s="16"/>
      <c r="BX2177" s="16"/>
      <c r="BY2177" s="16"/>
      <c r="BZ2177" s="16"/>
      <c r="CA2177" s="16"/>
      <c r="CB2177" s="16"/>
      <c r="CC2177" s="16"/>
      <c r="CD2177" s="16"/>
      <c r="CE2177" s="16"/>
      <c r="CF2177" s="16"/>
      <c r="CG2177" s="16"/>
      <c r="CH2177" s="16"/>
      <c r="CI2177" s="16"/>
      <c r="CJ2177" s="16"/>
      <c r="CK2177" s="16"/>
      <c r="CL2177" s="16"/>
      <c r="CM2177" s="16"/>
      <c r="CN2177" s="16"/>
      <c r="CO2177" s="16"/>
      <c r="CP2177" s="16"/>
      <c r="CQ2177" s="16"/>
      <c r="CR2177" s="16"/>
      <c r="CS2177" s="16"/>
      <c r="CT2177" s="16"/>
      <c r="CU2177" s="16"/>
      <c r="CV2177" s="16"/>
      <c r="CW2177" s="16"/>
      <c r="CX2177" s="16"/>
      <c r="CY2177" s="16"/>
      <c r="CZ2177" s="16"/>
      <c r="DA2177" s="16"/>
      <c r="DB2177" s="16"/>
      <c r="DC2177" s="16"/>
      <c r="DD2177" s="16"/>
      <c r="DE2177" s="16"/>
      <c r="DF2177" s="16"/>
      <c r="DG2177" s="16"/>
      <c r="DH2177" s="16"/>
      <c r="DI2177" s="16"/>
      <c r="DJ2177" s="16"/>
      <c r="DK2177" s="16"/>
      <c r="DL2177" s="16"/>
      <c r="DM2177" s="16"/>
      <c r="DN2177" s="16"/>
      <c r="DO2177" s="16"/>
      <c r="DP2177" s="16"/>
      <c r="DQ2177" s="16"/>
      <c r="DR2177" s="16"/>
      <c r="DS2177" s="16"/>
      <c r="DT2177" s="16"/>
      <c r="DU2177" s="16"/>
      <c r="DV2177" s="16"/>
      <c r="DW2177" s="16"/>
      <c r="DX2177" s="16"/>
      <c r="DY2177" s="16"/>
      <c r="DZ2177" s="16"/>
      <c r="EA2177" s="16"/>
      <c r="EB2177" s="16"/>
      <c r="EC2177" s="16"/>
      <c r="ED2177" s="16"/>
      <c r="EE2177" s="16"/>
      <c r="EF2177" s="16"/>
      <c r="EG2177" s="16"/>
      <c r="EH2177" s="16"/>
      <c r="EI2177" s="16"/>
      <c r="EJ2177" s="16"/>
      <c r="EK2177" s="16"/>
      <c r="EL2177" s="16"/>
      <c r="EM2177" s="16"/>
      <c r="EN2177" s="16"/>
      <c r="EO2177" s="16"/>
      <c r="EP2177" s="16"/>
      <c r="EQ2177" s="16"/>
      <c r="ER2177" s="16"/>
      <c r="ES2177" s="16"/>
      <c r="ET2177" s="16"/>
      <c r="EU2177" s="16"/>
      <c r="EV2177" s="16"/>
      <c r="EW2177" s="16"/>
      <c r="EX2177" s="16"/>
      <c r="EY2177" s="16"/>
      <c r="EZ2177" s="16"/>
      <c r="FA2177" s="16"/>
      <c r="FB2177" s="16"/>
      <c r="FC2177" s="16"/>
      <c r="FD2177" s="16"/>
      <c r="FE2177" s="16"/>
      <c r="FF2177" s="16"/>
      <c r="FG2177" s="16"/>
      <c r="FH2177" s="16"/>
      <c r="FI2177" s="16"/>
      <c r="FJ2177" s="16"/>
      <c r="FK2177" s="16"/>
      <c r="FL2177" s="16"/>
      <c r="FM2177" s="16"/>
      <c r="FN2177" s="16"/>
      <c r="FO2177" s="16"/>
      <c r="FP2177" s="16"/>
      <c r="FQ2177" s="16"/>
      <c r="FR2177" s="16"/>
      <c r="FS2177" s="16"/>
      <c r="FT2177" s="16"/>
      <c r="FU2177" s="16"/>
      <c r="FV2177" s="16"/>
      <c r="FW2177" s="16"/>
      <c r="FX2177" s="16"/>
      <c r="FY2177" s="16"/>
      <c r="FZ2177" s="16"/>
      <c r="GA2177" s="16"/>
      <c r="GB2177" s="16"/>
      <c r="GC2177" s="16"/>
      <c r="GD2177" s="16"/>
      <c r="GE2177" s="16"/>
      <c r="GF2177" s="16"/>
      <c r="GG2177" s="16"/>
      <c r="GH2177" s="16"/>
      <c r="GI2177" s="16"/>
      <c r="GJ2177" s="16"/>
      <c r="GK2177" s="16"/>
      <c r="GL2177" s="16"/>
      <c r="GM2177" s="16"/>
      <c r="GN2177" s="16"/>
      <c r="GO2177" s="16"/>
      <c r="GP2177" s="16"/>
      <c r="GQ2177" s="16"/>
      <c r="GR2177" s="16"/>
      <c r="GS2177" s="16"/>
      <c r="GT2177" s="16"/>
      <c r="GU2177" s="16"/>
      <c r="GV2177" s="16"/>
      <c r="GW2177" s="16"/>
      <c r="GX2177" s="16"/>
      <c r="GY2177" s="16"/>
      <c r="GZ2177" s="16"/>
      <c r="HA2177" s="16"/>
      <c r="HB2177" s="16"/>
      <c r="HC2177" s="16"/>
      <c r="HD2177" s="16"/>
      <c r="HE2177" s="16"/>
      <c r="HF2177" s="16"/>
      <c r="HG2177" s="16"/>
      <c r="HH2177" s="16"/>
      <c r="HI2177" s="16"/>
      <c r="HJ2177" s="16"/>
      <c r="HK2177" s="16"/>
      <c r="HL2177" s="16"/>
      <c r="HM2177" s="16"/>
      <c r="HN2177" s="16"/>
      <c r="HO2177" s="16"/>
      <c r="HP2177" s="16"/>
      <c r="HQ2177" s="16"/>
      <c r="HR2177" s="16"/>
      <c r="HS2177" s="16"/>
      <c r="HT2177" s="16"/>
      <c r="HU2177" s="16"/>
      <c r="HV2177" s="16"/>
      <c r="HW2177" s="16"/>
      <c r="HX2177" s="16"/>
      <c r="HY2177" s="16"/>
      <c r="HZ2177" s="16"/>
      <c r="IA2177" s="16"/>
      <c r="IB2177" s="16"/>
      <c r="IC2177" s="16"/>
      <c r="ID2177" s="16"/>
      <c r="IE2177" s="16"/>
      <c r="IF2177" s="16"/>
      <c r="IG2177" s="16"/>
      <c r="IH2177" s="16"/>
      <c r="II2177" s="16"/>
      <c r="IJ2177" s="16"/>
      <c r="IK2177" s="16"/>
      <c r="IL2177" s="16"/>
      <c r="IM2177" s="16"/>
      <c r="IN2177" s="16"/>
      <c r="IO2177" s="16"/>
      <c r="IP2177" s="16"/>
      <c r="IQ2177" s="16"/>
      <c r="IR2177" s="16"/>
      <c r="IS2177" s="16"/>
      <c r="IT2177" s="16"/>
      <c r="IU2177" s="16"/>
      <c r="IV2177" s="16"/>
      <c r="IW2177" s="16"/>
      <c r="IX2177" s="16"/>
      <c r="IY2177" s="16"/>
      <c r="IZ2177" s="16"/>
      <c r="JA2177" s="16"/>
      <c r="JB2177" s="16"/>
      <c r="JC2177" s="16"/>
      <c r="JD2177" s="16"/>
      <c r="JE2177" s="16"/>
      <c r="JF2177" s="16"/>
      <c r="JG2177" s="16"/>
      <c r="JH2177" s="16"/>
      <c r="JI2177" s="16"/>
      <c r="JJ2177" s="16"/>
      <c r="JK2177" s="16"/>
      <c r="JL2177" s="16"/>
      <c r="JM2177" s="16"/>
      <c r="JN2177" s="16"/>
      <c r="JO2177" s="16"/>
    </row>
    <row r="2178" spans="1:275" x14ac:dyDescent="0.25">
      <c r="A2178" s="2">
        <v>3456</v>
      </c>
      <c r="B2178" s="2" t="s">
        <v>4057</v>
      </c>
      <c r="D2178" s="68" t="s">
        <v>4101</v>
      </c>
      <c r="E2178" s="15" t="s">
        <v>334</v>
      </c>
      <c r="F2178" s="36" t="s">
        <v>4022</v>
      </c>
      <c r="G2178" s="4" t="s">
        <v>4053</v>
      </c>
      <c r="H2178" s="4" t="s">
        <v>666</v>
      </c>
      <c r="I2178" s="4" t="s">
        <v>644</v>
      </c>
      <c r="J2178" s="37" t="s">
        <v>4024</v>
      </c>
      <c r="M2178" s="4" t="s">
        <v>3270</v>
      </c>
      <c r="N2178" s="37" t="s">
        <v>3935</v>
      </c>
      <c r="O2178" s="4" t="s">
        <v>548</v>
      </c>
      <c r="Q2178" s="37" t="s">
        <v>3936</v>
      </c>
      <c r="R2178" s="91" t="s">
        <v>3937</v>
      </c>
      <c r="S2178" s="26" t="s">
        <v>2185</v>
      </c>
      <c r="T2178" s="88" t="s">
        <v>552</v>
      </c>
      <c r="U2178" s="6"/>
      <c r="V2178" s="88" t="s">
        <v>553</v>
      </c>
      <c r="W2178" s="6" t="s">
        <v>554</v>
      </c>
      <c r="X2178" s="6" t="s">
        <v>555</v>
      </c>
      <c r="Y2178" s="6" t="s">
        <v>556</v>
      </c>
      <c r="Z2178" s="4" t="s">
        <v>604</v>
      </c>
      <c r="AA2178" s="37" t="s">
        <v>557</v>
      </c>
      <c r="AB2178" s="13">
        <v>47.5</v>
      </c>
      <c r="AC2178" s="13">
        <v>8.48</v>
      </c>
      <c r="AD2178" s="8">
        <v>47.0833333</v>
      </c>
      <c r="AE2178" s="8">
        <v>8.8000000000000007</v>
      </c>
      <c r="AG2178" s="2" t="s">
        <v>694</v>
      </c>
      <c r="AH2178" s="2" t="s">
        <v>666</v>
      </c>
      <c r="AI2178" s="113">
        <v>674</v>
      </c>
      <c r="AJ2178" s="2" t="s">
        <v>633</v>
      </c>
      <c r="AK2178" s="14">
        <v>4</v>
      </c>
      <c r="AL2178" s="29">
        <v>4</v>
      </c>
      <c r="AM2178" s="2" t="s">
        <v>608</v>
      </c>
      <c r="AN2178" s="10">
        <v>47</v>
      </c>
      <c r="AO2178" s="10">
        <v>183.29999999999998</v>
      </c>
      <c r="AP2178" s="4">
        <v>1</v>
      </c>
      <c r="AQ2178" s="4" t="s">
        <v>609</v>
      </c>
      <c r="AR2178" s="12">
        <v>8.8899293716226406</v>
      </c>
      <c r="AS2178" s="13">
        <v>7.7969931096699835E-2</v>
      </c>
      <c r="AU2178" s="4" t="s">
        <v>639</v>
      </c>
      <c r="AV2178" s="4" t="s">
        <v>634</v>
      </c>
      <c r="AZ2178" s="120">
        <v>3.9</v>
      </c>
      <c r="BA2178" s="14" t="s">
        <v>563</v>
      </c>
      <c r="BB2178" s="1" t="s">
        <v>335</v>
      </c>
      <c r="BC2178" s="15">
        <v>-0.13350000000000001</v>
      </c>
      <c r="BD2178" s="2"/>
      <c r="BE2178" s="16"/>
      <c r="BF2178" s="16"/>
      <c r="BG2178" s="16"/>
      <c r="BH2178" s="16"/>
      <c r="BI2178" s="16"/>
      <c r="BJ2178" s="16"/>
      <c r="BK2178" s="16"/>
      <c r="BL2178" s="16"/>
      <c r="BM2178" s="16"/>
      <c r="BN2178" s="16"/>
      <c r="BO2178" s="16"/>
      <c r="BP2178" s="16"/>
      <c r="BQ2178" s="16"/>
      <c r="BR2178" s="16"/>
      <c r="BS2178" s="16"/>
      <c r="BT2178" s="16"/>
      <c r="BU2178" s="16"/>
      <c r="BV2178" s="16"/>
      <c r="BW2178" s="16"/>
      <c r="BX2178" s="16"/>
      <c r="BY2178" s="16"/>
      <c r="BZ2178" s="16"/>
      <c r="CA2178" s="16"/>
      <c r="CB2178" s="16"/>
      <c r="CC2178" s="16"/>
      <c r="CD2178" s="16"/>
      <c r="CE2178" s="16"/>
      <c r="CF2178" s="16"/>
      <c r="CG2178" s="16"/>
      <c r="CH2178" s="16"/>
      <c r="CI2178" s="16"/>
      <c r="CJ2178" s="16"/>
      <c r="CK2178" s="16"/>
      <c r="CL2178" s="16"/>
      <c r="CM2178" s="16"/>
      <c r="CN2178" s="16"/>
      <c r="CO2178" s="16"/>
      <c r="CP2178" s="16"/>
      <c r="CQ2178" s="16"/>
      <c r="CR2178" s="16"/>
      <c r="CS2178" s="16"/>
      <c r="CT2178" s="16"/>
      <c r="CU2178" s="16"/>
      <c r="CV2178" s="16"/>
      <c r="CW2178" s="16"/>
      <c r="CX2178" s="16"/>
      <c r="CY2178" s="16"/>
      <c r="CZ2178" s="16"/>
      <c r="DA2178" s="16"/>
      <c r="DB2178" s="16"/>
      <c r="DC2178" s="16"/>
      <c r="DD2178" s="16"/>
      <c r="DE2178" s="16"/>
      <c r="DF2178" s="16"/>
      <c r="DG2178" s="16"/>
      <c r="DH2178" s="16"/>
      <c r="DI2178" s="16"/>
      <c r="DJ2178" s="16"/>
      <c r="DK2178" s="16"/>
      <c r="DL2178" s="16"/>
      <c r="DM2178" s="16"/>
      <c r="DN2178" s="16"/>
      <c r="DO2178" s="16"/>
      <c r="DP2178" s="16"/>
      <c r="DQ2178" s="16"/>
      <c r="DR2178" s="16"/>
      <c r="DS2178" s="16"/>
      <c r="DT2178" s="16"/>
      <c r="DU2178" s="16"/>
      <c r="DV2178" s="16"/>
      <c r="DW2178" s="16"/>
      <c r="DX2178" s="16"/>
      <c r="DY2178" s="16"/>
      <c r="DZ2178" s="16"/>
      <c r="EA2178" s="16"/>
      <c r="EB2178" s="16"/>
      <c r="EC2178" s="16"/>
      <c r="ED2178" s="16"/>
      <c r="EE2178" s="16"/>
      <c r="EF2178" s="16"/>
      <c r="EG2178" s="16"/>
      <c r="EH2178" s="16"/>
      <c r="EI2178" s="16"/>
      <c r="EJ2178" s="16"/>
      <c r="EK2178" s="16"/>
      <c r="EL2178" s="16"/>
      <c r="EM2178" s="16"/>
      <c r="EN2178" s="16"/>
      <c r="EO2178" s="16"/>
      <c r="EP2178" s="16"/>
      <c r="EQ2178" s="16"/>
      <c r="ER2178" s="16"/>
      <c r="ES2178" s="16"/>
      <c r="ET2178" s="16"/>
      <c r="EU2178" s="16"/>
      <c r="EV2178" s="16"/>
      <c r="EW2178" s="16"/>
      <c r="EX2178" s="16"/>
      <c r="EY2178" s="16"/>
      <c r="EZ2178" s="16"/>
      <c r="FA2178" s="16"/>
      <c r="FB2178" s="16"/>
      <c r="FC2178" s="16"/>
      <c r="FD2178" s="16"/>
      <c r="FE2178" s="16"/>
      <c r="FF2178" s="16"/>
      <c r="FG2178" s="16"/>
      <c r="FH2178" s="16"/>
      <c r="FI2178" s="16"/>
      <c r="FJ2178" s="16"/>
      <c r="FK2178" s="16"/>
      <c r="FL2178" s="16"/>
      <c r="FM2178" s="16"/>
      <c r="FN2178" s="16"/>
      <c r="FO2178" s="16"/>
      <c r="FP2178" s="16"/>
      <c r="FQ2178" s="16"/>
      <c r="FR2178" s="16"/>
      <c r="FS2178" s="16"/>
      <c r="FT2178" s="16"/>
      <c r="FU2178" s="16"/>
      <c r="FV2178" s="16"/>
      <c r="FW2178" s="16"/>
      <c r="FX2178" s="16"/>
      <c r="FY2178" s="16"/>
      <c r="FZ2178" s="16"/>
      <c r="GA2178" s="16"/>
      <c r="GB2178" s="16"/>
      <c r="GC2178" s="16"/>
      <c r="GD2178" s="16"/>
      <c r="GE2178" s="16"/>
      <c r="GF2178" s="16"/>
      <c r="GG2178" s="16"/>
      <c r="GH2178" s="16"/>
      <c r="GI2178" s="16"/>
      <c r="GJ2178" s="16"/>
      <c r="GK2178" s="16"/>
      <c r="GL2178" s="16"/>
      <c r="GM2178" s="16"/>
      <c r="GN2178" s="16"/>
      <c r="GO2178" s="16"/>
      <c r="GP2178" s="16"/>
      <c r="GQ2178" s="16"/>
      <c r="GR2178" s="16"/>
      <c r="GS2178" s="16"/>
      <c r="GT2178" s="16"/>
      <c r="GU2178" s="16"/>
      <c r="GV2178" s="16"/>
      <c r="GW2178" s="16"/>
      <c r="GX2178" s="16"/>
      <c r="GY2178" s="16"/>
      <c r="GZ2178" s="16"/>
      <c r="HA2178" s="16"/>
      <c r="HB2178" s="16"/>
      <c r="HC2178" s="16"/>
      <c r="HD2178" s="16"/>
      <c r="HE2178" s="16"/>
      <c r="HF2178" s="16"/>
      <c r="HG2178" s="16"/>
      <c r="HH2178" s="16"/>
      <c r="HI2178" s="16"/>
      <c r="HJ2178" s="16"/>
      <c r="HK2178" s="16"/>
      <c r="HL2178" s="16"/>
      <c r="HM2178" s="16"/>
      <c r="HN2178" s="16"/>
      <c r="HO2178" s="16"/>
      <c r="HP2178" s="16"/>
      <c r="HQ2178" s="16"/>
      <c r="HR2178" s="16"/>
      <c r="HS2178" s="16"/>
      <c r="HT2178" s="16"/>
      <c r="HU2178" s="16"/>
      <c r="HV2178" s="16"/>
      <c r="HW2178" s="16"/>
      <c r="HX2178" s="16"/>
      <c r="HY2178" s="16"/>
      <c r="HZ2178" s="16"/>
      <c r="IA2178" s="16"/>
      <c r="IB2178" s="16"/>
      <c r="IC2178" s="16"/>
      <c r="ID2178" s="16"/>
      <c r="IE2178" s="16"/>
      <c r="IF2178" s="16"/>
      <c r="IG2178" s="16"/>
      <c r="IH2178" s="16"/>
      <c r="II2178" s="16"/>
      <c r="IJ2178" s="16"/>
      <c r="IK2178" s="16"/>
      <c r="IL2178" s="16"/>
      <c r="IM2178" s="16"/>
      <c r="IN2178" s="16"/>
      <c r="IO2178" s="16"/>
      <c r="IP2178" s="16"/>
      <c r="IQ2178" s="16"/>
      <c r="IR2178" s="16"/>
      <c r="IS2178" s="16"/>
      <c r="IT2178" s="16"/>
      <c r="IU2178" s="16"/>
      <c r="IV2178" s="16"/>
      <c r="IW2178" s="16"/>
      <c r="IX2178" s="16"/>
      <c r="IY2178" s="16"/>
      <c r="IZ2178" s="16"/>
      <c r="JA2178" s="16"/>
      <c r="JB2178" s="16"/>
      <c r="JC2178" s="16"/>
      <c r="JD2178" s="16"/>
      <c r="JE2178" s="16"/>
      <c r="JF2178" s="16"/>
      <c r="JG2178" s="16"/>
      <c r="JH2178" s="16"/>
      <c r="JI2178" s="16"/>
      <c r="JJ2178" s="16"/>
      <c r="JK2178" s="16"/>
      <c r="JL2178" s="16"/>
      <c r="JM2178" s="16"/>
      <c r="JN2178" s="16"/>
      <c r="JO2178" s="16"/>
    </row>
    <row r="2179" spans="1:275" x14ac:dyDescent="0.25">
      <c r="A2179" s="2">
        <v>3457</v>
      </c>
      <c r="B2179" s="2" t="s">
        <v>4057</v>
      </c>
      <c r="D2179" s="68" t="s">
        <v>4102</v>
      </c>
      <c r="E2179" s="15" t="s">
        <v>334</v>
      </c>
      <c r="F2179" s="36" t="s">
        <v>4022</v>
      </c>
      <c r="G2179" s="4" t="s">
        <v>4053</v>
      </c>
      <c r="H2179" s="4" t="s">
        <v>666</v>
      </c>
      <c r="I2179" s="4" t="s">
        <v>644</v>
      </c>
      <c r="J2179" s="37" t="s">
        <v>4024</v>
      </c>
      <c r="M2179" s="4" t="s">
        <v>3270</v>
      </c>
      <c r="N2179" s="37" t="s">
        <v>3935</v>
      </c>
      <c r="O2179" s="4" t="s">
        <v>548</v>
      </c>
      <c r="Q2179" s="37" t="s">
        <v>3936</v>
      </c>
      <c r="R2179" s="91" t="s">
        <v>3937</v>
      </c>
      <c r="S2179" s="26" t="s">
        <v>2185</v>
      </c>
      <c r="T2179" s="88" t="s">
        <v>552</v>
      </c>
      <c r="U2179" s="6"/>
      <c r="V2179" s="88" t="s">
        <v>553</v>
      </c>
      <c r="W2179" s="6" t="s">
        <v>554</v>
      </c>
      <c r="X2179" s="6" t="s">
        <v>555</v>
      </c>
      <c r="Y2179" s="6" t="s">
        <v>556</v>
      </c>
      <c r="Z2179" s="4" t="s">
        <v>604</v>
      </c>
      <c r="AA2179" s="37" t="s">
        <v>557</v>
      </c>
      <c r="AB2179" s="13">
        <v>47.5</v>
      </c>
      <c r="AC2179" s="13">
        <v>8.48</v>
      </c>
      <c r="AD2179" s="8">
        <v>47.0833333</v>
      </c>
      <c r="AE2179" s="8">
        <v>8.8000000000000007</v>
      </c>
      <c r="AG2179" s="2" t="s">
        <v>694</v>
      </c>
      <c r="AH2179" s="2" t="s">
        <v>666</v>
      </c>
      <c r="AI2179" s="113">
        <v>674</v>
      </c>
      <c r="AJ2179" s="2" t="s">
        <v>633</v>
      </c>
      <c r="AK2179" s="14">
        <v>4</v>
      </c>
      <c r="AL2179" s="29">
        <v>4</v>
      </c>
      <c r="AM2179" s="2" t="s">
        <v>608</v>
      </c>
      <c r="AN2179" s="10">
        <v>47</v>
      </c>
      <c r="AO2179" s="10">
        <v>183.29999999999998</v>
      </c>
      <c r="AP2179" s="4">
        <v>1</v>
      </c>
      <c r="AQ2179" s="4" t="s">
        <v>609</v>
      </c>
      <c r="AR2179" s="12">
        <v>8.816731759739282</v>
      </c>
      <c r="AS2179" s="13">
        <v>7.8617247234982479E-2</v>
      </c>
      <c r="AU2179" s="4" t="s">
        <v>639</v>
      </c>
      <c r="AV2179" s="4" t="s">
        <v>634</v>
      </c>
      <c r="AZ2179" s="120">
        <v>3.9</v>
      </c>
      <c r="BA2179" s="14" t="s">
        <v>563</v>
      </c>
      <c r="BB2179" s="1" t="s">
        <v>335</v>
      </c>
      <c r="BC2179" s="15">
        <v>-0.13350000000000001</v>
      </c>
      <c r="BD2179" s="2"/>
      <c r="BE2179" s="16"/>
      <c r="BF2179" s="16"/>
      <c r="BG2179" s="16"/>
      <c r="BH2179" s="16"/>
      <c r="BI2179" s="16"/>
      <c r="BJ2179" s="16"/>
      <c r="BK2179" s="16"/>
      <c r="BL2179" s="16"/>
      <c r="BM2179" s="16"/>
      <c r="BN2179" s="16"/>
      <c r="BO2179" s="16"/>
      <c r="BP2179" s="16"/>
      <c r="BQ2179" s="16"/>
      <c r="BR2179" s="16"/>
      <c r="BS2179" s="16"/>
      <c r="BT2179" s="16"/>
      <c r="BU2179" s="16"/>
      <c r="BV2179" s="16"/>
      <c r="BW2179" s="16"/>
      <c r="BX2179" s="16"/>
      <c r="BY2179" s="16"/>
      <c r="BZ2179" s="16"/>
      <c r="CA2179" s="16"/>
      <c r="CB2179" s="16"/>
      <c r="CC2179" s="16"/>
      <c r="CD2179" s="16"/>
      <c r="CE2179" s="16"/>
      <c r="CF2179" s="16"/>
      <c r="CG2179" s="16"/>
      <c r="CH2179" s="16"/>
      <c r="CI2179" s="16"/>
      <c r="CJ2179" s="16"/>
      <c r="CK2179" s="16"/>
      <c r="CL2179" s="16"/>
      <c r="CM2179" s="16"/>
      <c r="CN2179" s="16"/>
      <c r="CO2179" s="16"/>
      <c r="CP2179" s="16"/>
      <c r="CQ2179" s="16"/>
      <c r="CR2179" s="16"/>
      <c r="CS2179" s="16"/>
      <c r="CT2179" s="16"/>
      <c r="CU2179" s="16"/>
      <c r="CV2179" s="16"/>
      <c r="CW2179" s="16"/>
      <c r="CX2179" s="16"/>
      <c r="CY2179" s="16"/>
      <c r="CZ2179" s="16"/>
      <c r="DA2179" s="16"/>
      <c r="DB2179" s="16"/>
      <c r="DC2179" s="16"/>
      <c r="DD2179" s="16"/>
      <c r="DE2179" s="16"/>
      <c r="DF2179" s="16"/>
      <c r="DG2179" s="16"/>
      <c r="DH2179" s="16"/>
      <c r="DI2179" s="16"/>
      <c r="DJ2179" s="16"/>
      <c r="DK2179" s="16"/>
      <c r="DL2179" s="16"/>
      <c r="DM2179" s="16"/>
      <c r="DN2179" s="16"/>
      <c r="DO2179" s="16"/>
      <c r="DP2179" s="16"/>
      <c r="DQ2179" s="16"/>
      <c r="DR2179" s="16"/>
      <c r="DS2179" s="16"/>
      <c r="DT2179" s="16"/>
      <c r="DU2179" s="16"/>
      <c r="DV2179" s="16"/>
      <c r="DW2179" s="16"/>
      <c r="DX2179" s="16"/>
      <c r="DY2179" s="16"/>
      <c r="DZ2179" s="16"/>
      <c r="EA2179" s="16"/>
      <c r="EB2179" s="16"/>
      <c r="EC2179" s="16"/>
      <c r="ED2179" s="16"/>
      <c r="EE2179" s="16"/>
      <c r="EF2179" s="16"/>
      <c r="EG2179" s="16"/>
      <c r="EH2179" s="16"/>
      <c r="EI2179" s="16"/>
      <c r="EJ2179" s="16"/>
      <c r="EK2179" s="16"/>
      <c r="EL2179" s="16"/>
      <c r="EM2179" s="16"/>
      <c r="EN2179" s="16"/>
      <c r="EO2179" s="16"/>
      <c r="EP2179" s="16"/>
      <c r="EQ2179" s="16"/>
      <c r="ER2179" s="16"/>
      <c r="ES2179" s="16"/>
      <c r="ET2179" s="16"/>
      <c r="EU2179" s="16"/>
      <c r="EV2179" s="16"/>
      <c r="EW2179" s="16"/>
      <c r="EX2179" s="16"/>
      <c r="EY2179" s="16"/>
      <c r="EZ2179" s="16"/>
      <c r="FA2179" s="16"/>
      <c r="FB2179" s="16"/>
      <c r="FC2179" s="16"/>
      <c r="FD2179" s="16"/>
      <c r="FE2179" s="16"/>
      <c r="FF2179" s="16"/>
      <c r="FG2179" s="16"/>
      <c r="FH2179" s="16"/>
      <c r="FI2179" s="16"/>
      <c r="FJ2179" s="16"/>
      <c r="FK2179" s="16"/>
      <c r="FL2179" s="16"/>
      <c r="FM2179" s="16"/>
      <c r="FN2179" s="16"/>
      <c r="FO2179" s="16"/>
      <c r="FP2179" s="16"/>
      <c r="FQ2179" s="16"/>
      <c r="FR2179" s="16"/>
      <c r="FS2179" s="16"/>
      <c r="FT2179" s="16"/>
      <c r="FU2179" s="16"/>
      <c r="FV2179" s="16"/>
      <c r="FW2179" s="16"/>
      <c r="FX2179" s="16"/>
      <c r="FY2179" s="16"/>
      <c r="FZ2179" s="16"/>
      <c r="GA2179" s="16"/>
      <c r="GB2179" s="16"/>
      <c r="GC2179" s="16"/>
      <c r="GD2179" s="16"/>
      <c r="GE2179" s="16"/>
      <c r="GF2179" s="16"/>
      <c r="GG2179" s="16"/>
      <c r="GH2179" s="16"/>
      <c r="GI2179" s="16"/>
      <c r="GJ2179" s="16"/>
      <c r="GK2179" s="16"/>
      <c r="GL2179" s="16"/>
      <c r="GM2179" s="16"/>
      <c r="GN2179" s="16"/>
      <c r="GO2179" s="16"/>
      <c r="GP2179" s="16"/>
      <c r="GQ2179" s="16"/>
      <c r="GR2179" s="16"/>
      <c r="GS2179" s="16"/>
      <c r="GT2179" s="16"/>
      <c r="GU2179" s="16"/>
      <c r="GV2179" s="16"/>
      <c r="GW2179" s="16"/>
      <c r="GX2179" s="16"/>
      <c r="GY2179" s="16"/>
      <c r="GZ2179" s="16"/>
      <c r="HA2179" s="16"/>
      <c r="HB2179" s="16"/>
      <c r="HC2179" s="16"/>
      <c r="HD2179" s="16"/>
      <c r="HE2179" s="16"/>
      <c r="HF2179" s="16"/>
      <c r="HG2179" s="16"/>
      <c r="HH2179" s="16"/>
      <c r="HI2179" s="16"/>
      <c r="HJ2179" s="16"/>
      <c r="HK2179" s="16"/>
      <c r="HL2179" s="16"/>
      <c r="HM2179" s="16"/>
      <c r="HN2179" s="16"/>
      <c r="HO2179" s="16"/>
      <c r="HP2179" s="16"/>
      <c r="HQ2179" s="16"/>
      <c r="HR2179" s="16"/>
      <c r="HS2179" s="16"/>
      <c r="HT2179" s="16"/>
      <c r="HU2179" s="16"/>
      <c r="HV2179" s="16"/>
      <c r="HW2179" s="16"/>
      <c r="HX2179" s="16"/>
      <c r="HY2179" s="16"/>
      <c r="HZ2179" s="16"/>
      <c r="IA2179" s="16"/>
      <c r="IB2179" s="16"/>
      <c r="IC2179" s="16"/>
      <c r="ID2179" s="16"/>
      <c r="IE2179" s="16"/>
      <c r="IF2179" s="16"/>
      <c r="IG2179" s="16"/>
      <c r="IH2179" s="16"/>
      <c r="II2179" s="16"/>
      <c r="IJ2179" s="16"/>
      <c r="IK2179" s="16"/>
      <c r="IL2179" s="16"/>
      <c r="IM2179" s="16"/>
      <c r="IN2179" s="16"/>
      <c r="IO2179" s="16"/>
      <c r="IP2179" s="16"/>
      <c r="IQ2179" s="16"/>
      <c r="IR2179" s="16"/>
      <c r="IS2179" s="16"/>
      <c r="IT2179" s="16"/>
      <c r="IU2179" s="16"/>
      <c r="IV2179" s="16"/>
      <c r="IW2179" s="16"/>
      <c r="IX2179" s="16"/>
      <c r="IY2179" s="16"/>
      <c r="IZ2179" s="16"/>
      <c r="JA2179" s="16"/>
      <c r="JB2179" s="16"/>
      <c r="JC2179" s="16"/>
      <c r="JD2179" s="16"/>
      <c r="JE2179" s="16"/>
      <c r="JF2179" s="16"/>
      <c r="JG2179" s="16"/>
      <c r="JH2179" s="16"/>
      <c r="JI2179" s="16"/>
      <c r="JJ2179" s="16"/>
      <c r="JK2179" s="16"/>
      <c r="JL2179" s="16"/>
      <c r="JM2179" s="16"/>
      <c r="JN2179" s="16"/>
      <c r="JO2179" s="16"/>
    </row>
    <row r="2180" spans="1:275" x14ac:dyDescent="0.25">
      <c r="A2180" s="2">
        <v>3458</v>
      </c>
      <c r="B2180" s="2" t="s">
        <v>4057</v>
      </c>
      <c r="D2180" s="68" t="s">
        <v>4103</v>
      </c>
      <c r="E2180" s="15" t="s">
        <v>334</v>
      </c>
      <c r="F2180" s="36" t="s">
        <v>4022</v>
      </c>
      <c r="G2180" s="4" t="s">
        <v>4053</v>
      </c>
      <c r="H2180" s="4" t="s">
        <v>666</v>
      </c>
      <c r="I2180" s="4" t="s">
        <v>644</v>
      </c>
      <c r="J2180" s="37" t="s">
        <v>4024</v>
      </c>
      <c r="M2180" s="4" t="s">
        <v>3270</v>
      </c>
      <c r="N2180" s="37" t="s">
        <v>3935</v>
      </c>
      <c r="O2180" s="4" t="s">
        <v>548</v>
      </c>
      <c r="Q2180" s="37" t="s">
        <v>3936</v>
      </c>
      <c r="R2180" s="91" t="s">
        <v>3937</v>
      </c>
      <c r="S2180" s="26" t="s">
        <v>2185</v>
      </c>
      <c r="T2180" s="88" t="s">
        <v>552</v>
      </c>
      <c r="U2180" s="6"/>
      <c r="V2180" s="88" t="s">
        <v>553</v>
      </c>
      <c r="W2180" s="6" t="s">
        <v>554</v>
      </c>
      <c r="X2180" s="6" t="s">
        <v>555</v>
      </c>
      <c r="Y2180" s="6" t="s">
        <v>556</v>
      </c>
      <c r="Z2180" s="4" t="s">
        <v>604</v>
      </c>
      <c r="AA2180" s="37" t="s">
        <v>557</v>
      </c>
      <c r="AB2180" s="13">
        <v>47.5</v>
      </c>
      <c r="AC2180" s="13">
        <v>8.48</v>
      </c>
      <c r="AD2180" s="8">
        <v>47.0833333</v>
      </c>
      <c r="AE2180" s="8">
        <v>8.8000000000000007</v>
      </c>
      <c r="AG2180" s="2" t="s">
        <v>694</v>
      </c>
      <c r="AH2180" s="2" t="s">
        <v>666</v>
      </c>
      <c r="AI2180" s="113">
        <v>674</v>
      </c>
      <c r="AJ2180" s="2" t="s">
        <v>633</v>
      </c>
      <c r="AK2180" s="14">
        <v>4</v>
      </c>
      <c r="AL2180" s="29">
        <v>4</v>
      </c>
      <c r="AM2180" s="2" t="s">
        <v>608</v>
      </c>
      <c r="AN2180" s="10">
        <v>47</v>
      </c>
      <c r="AO2180" s="10">
        <v>169.20000000000002</v>
      </c>
      <c r="AP2180" s="4">
        <v>1</v>
      </c>
      <c r="AQ2180" s="4" t="s">
        <v>609</v>
      </c>
      <c r="AR2180" s="12">
        <v>8.270737266657715</v>
      </c>
      <c r="AS2180" s="13">
        <v>8.3807181658915486E-2</v>
      </c>
      <c r="AU2180" s="4" t="s">
        <v>639</v>
      </c>
      <c r="AV2180" s="4" t="s">
        <v>634</v>
      </c>
      <c r="AZ2180" s="120">
        <v>3.6</v>
      </c>
      <c r="BA2180" s="14" t="s">
        <v>563</v>
      </c>
      <c r="BB2180" s="1" t="s">
        <v>335</v>
      </c>
      <c r="BC2180" s="15">
        <v>-0.13350000000000001</v>
      </c>
      <c r="BD2180" s="2"/>
      <c r="BE2180" s="16"/>
      <c r="BF2180" s="16"/>
      <c r="BG2180" s="16"/>
      <c r="BH2180" s="16"/>
      <c r="BI2180" s="16"/>
      <c r="BJ2180" s="16"/>
      <c r="BK2180" s="16"/>
      <c r="BL2180" s="16"/>
      <c r="BM2180" s="16"/>
      <c r="BN2180" s="16"/>
      <c r="BO2180" s="16"/>
      <c r="BP2180" s="16"/>
      <c r="BQ2180" s="16"/>
      <c r="BR2180" s="16"/>
      <c r="BS2180" s="16"/>
      <c r="BT2180" s="16"/>
      <c r="BU2180" s="16"/>
      <c r="BV2180" s="16"/>
      <c r="BW2180" s="16"/>
      <c r="BX2180" s="16"/>
      <c r="BY2180" s="16"/>
      <c r="BZ2180" s="16"/>
      <c r="CA2180" s="16"/>
      <c r="CB2180" s="16"/>
      <c r="CC2180" s="16"/>
      <c r="CD2180" s="16"/>
      <c r="CE2180" s="16"/>
      <c r="CF2180" s="16"/>
      <c r="CG2180" s="16"/>
      <c r="CH2180" s="16"/>
      <c r="CI2180" s="16"/>
      <c r="CJ2180" s="16"/>
      <c r="CK2180" s="16"/>
      <c r="CL2180" s="16"/>
      <c r="CM2180" s="16"/>
      <c r="CN2180" s="16"/>
      <c r="CO2180" s="16"/>
      <c r="CP2180" s="16"/>
      <c r="CQ2180" s="16"/>
      <c r="CR2180" s="16"/>
      <c r="CS2180" s="16"/>
      <c r="CT2180" s="16"/>
      <c r="CU2180" s="16"/>
      <c r="CV2180" s="16"/>
      <c r="CW2180" s="16"/>
      <c r="CX2180" s="16"/>
      <c r="CY2180" s="16"/>
      <c r="CZ2180" s="16"/>
      <c r="DA2180" s="16"/>
      <c r="DB2180" s="16"/>
      <c r="DC2180" s="16"/>
      <c r="DD2180" s="16"/>
      <c r="DE2180" s="16"/>
      <c r="DF2180" s="16"/>
      <c r="DG2180" s="16"/>
      <c r="DH2180" s="16"/>
      <c r="DI2180" s="16"/>
      <c r="DJ2180" s="16"/>
      <c r="DK2180" s="16"/>
      <c r="DL2180" s="16"/>
      <c r="DM2180" s="16"/>
      <c r="DN2180" s="16"/>
      <c r="DO2180" s="16"/>
      <c r="DP2180" s="16"/>
      <c r="DQ2180" s="16"/>
      <c r="DR2180" s="16"/>
      <c r="DS2180" s="16"/>
      <c r="DT2180" s="16"/>
      <c r="DU2180" s="16"/>
      <c r="DV2180" s="16"/>
      <c r="DW2180" s="16"/>
      <c r="DX2180" s="16"/>
      <c r="DY2180" s="16"/>
      <c r="DZ2180" s="16"/>
      <c r="EA2180" s="16"/>
      <c r="EB2180" s="16"/>
      <c r="EC2180" s="16"/>
      <c r="ED2180" s="16"/>
      <c r="EE2180" s="16"/>
      <c r="EF2180" s="16"/>
      <c r="EG2180" s="16"/>
      <c r="EH2180" s="16"/>
      <c r="EI2180" s="16"/>
      <c r="EJ2180" s="16"/>
      <c r="EK2180" s="16"/>
      <c r="EL2180" s="16"/>
      <c r="EM2180" s="16"/>
      <c r="EN2180" s="16"/>
      <c r="EO2180" s="16"/>
      <c r="EP2180" s="16"/>
      <c r="EQ2180" s="16"/>
      <c r="ER2180" s="16"/>
      <c r="ES2180" s="16"/>
      <c r="ET2180" s="16"/>
      <c r="EU2180" s="16"/>
      <c r="EV2180" s="16"/>
      <c r="EW2180" s="16"/>
      <c r="EX2180" s="16"/>
      <c r="EY2180" s="16"/>
      <c r="EZ2180" s="16"/>
      <c r="FA2180" s="16"/>
      <c r="FB2180" s="16"/>
      <c r="FC2180" s="16"/>
      <c r="FD2180" s="16"/>
      <c r="FE2180" s="16"/>
      <c r="FF2180" s="16"/>
      <c r="FG2180" s="16"/>
      <c r="FH2180" s="16"/>
      <c r="FI2180" s="16"/>
      <c r="FJ2180" s="16"/>
      <c r="FK2180" s="16"/>
      <c r="FL2180" s="16"/>
      <c r="FM2180" s="16"/>
      <c r="FN2180" s="16"/>
      <c r="FO2180" s="16"/>
      <c r="FP2180" s="16"/>
      <c r="FQ2180" s="16"/>
      <c r="FR2180" s="16"/>
      <c r="FS2180" s="16"/>
      <c r="FT2180" s="16"/>
      <c r="FU2180" s="16"/>
      <c r="FV2180" s="16"/>
      <c r="FW2180" s="16"/>
      <c r="FX2180" s="16"/>
      <c r="FY2180" s="16"/>
      <c r="FZ2180" s="16"/>
      <c r="GA2180" s="16"/>
      <c r="GB2180" s="16"/>
      <c r="GC2180" s="16"/>
      <c r="GD2180" s="16"/>
      <c r="GE2180" s="16"/>
      <c r="GF2180" s="16"/>
      <c r="GG2180" s="16"/>
      <c r="GH2180" s="16"/>
      <c r="GI2180" s="16"/>
      <c r="GJ2180" s="16"/>
      <c r="GK2180" s="16"/>
      <c r="GL2180" s="16"/>
      <c r="GM2180" s="16"/>
      <c r="GN2180" s="16"/>
      <c r="GO2180" s="16"/>
      <c r="GP2180" s="16"/>
      <c r="GQ2180" s="16"/>
      <c r="GR2180" s="16"/>
      <c r="GS2180" s="16"/>
      <c r="GT2180" s="16"/>
      <c r="GU2180" s="16"/>
      <c r="GV2180" s="16"/>
      <c r="GW2180" s="16"/>
      <c r="GX2180" s="16"/>
      <c r="GY2180" s="16"/>
      <c r="GZ2180" s="16"/>
      <c r="HA2180" s="16"/>
      <c r="HB2180" s="16"/>
      <c r="HC2180" s="16"/>
      <c r="HD2180" s="16"/>
      <c r="HE2180" s="16"/>
      <c r="HF2180" s="16"/>
      <c r="HG2180" s="16"/>
      <c r="HH2180" s="16"/>
      <c r="HI2180" s="16"/>
      <c r="HJ2180" s="16"/>
      <c r="HK2180" s="16"/>
      <c r="HL2180" s="16"/>
      <c r="HM2180" s="16"/>
      <c r="HN2180" s="16"/>
      <c r="HO2180" s="16"/>
      <c r="HP2180" s="16"/>
      <c r="HQ2180" s="16"/>
      <c r="HR2180" s="16"/>
      <c r="HS2180" s="16"/>
      <c r="HT2180" s="16"/>
      <c r="HU2180" s="16"/>
      <c r="HV2180" s="16"/>
      <c r="HW2180" s="16"/>
      <c r="HX2180" s="16"/>
      <c r="HY2180" s="16"/>
      <c r="HZ2180" s="16"/>
      <c r="IA2180" s="16"/>
      <c r="IB2180" s="16"/>
      <c r="IC2180" s="16"/>
      <c r="ID2180" s="16"/>
      <c r="IE2180" s="16"/>
      <c r="IF2180" s="16"/>
      <c r="IG2180" s="16"/>
      <c r="IH2180" s="16"/>
      <c r="II2180" s="16"/>
      <c r="IJ2180" s="16"/>
      <c r="IK2180" s="16"/>
      <c r="IL2180" s="16"/>
      <c r="IM2180" s="16"/>
      <c r="IN2180" s="16"/>
      <c r="IO2180" s="16"/>
      <c r="IP2180" s="16"/>
      <c r="IQ2180" s="16"/>
      <c r="IR2180" s="16"/>
      <c r="IS2180" s="16"/>
      <c r="IT2180" s="16"/>
      <c r="IU2180" s="16"/>
      <c r="IV2180" s="16"/>
      <c r="IW2180" s="16"/>
      <c r="IX2180" s="16"/>
      <c r="IY2180" s="16"/>
      <c r="IZ2180" s="16"/>
      <c r="JA2180" s="16"/>
      <c r="JB2180" s="16"/>
      <c r="JC2180" s="16"/>
      <c r="JD2180" s="16"/>
      <c r="JE2180" s="16"/>
      <c r="JF2180" s="16"/>
      <c r="JG2180" s="16"/>
      <c r="JH2180" s="16"/>
      <c r="JI2180" s="16"/>
      <c r="JJ2180" s="16"/>
      <c r="JK2180" s="16"/>
      <c r="JL2180" s="16"/>
      <c r="JM2180" s="16"/>
      <c r="JN2180" s="16"/>
      <c r="JO2180" s="16"/>
    </row>
    <row r="2181" spans="1:275" x14ac:dyDescent="0.25">
      <c r="A2181" s="2">
        <v>3459</v>
      </c>
      <c r="B2181" s="2" t="s">
        <v>4057</v>
      </c>
      <c r="D2181" s="68" t="s">
        <v>4104</v>
      </c>
      <c r="E2181" s="15" t="s">
        <v>334</v>
      </c>
      <c r="F2181" s="36" t="s">
        <v>4022</v>
      </c>
      <c r="G2181" s="4" t="s">
        <v>4053</v>
      </c>
      <c r="H2181" s="4" t="s">
        <v>666</v>
      </c>
      <c r="I2181" s="4" t="s">
        <v>644</v>
      </c>
      <c r="J2181" s="37" t="s">
        <v>4024</v>
      </c>
      <c r="M2181" s="4" t="s">
        <v>3270</v>
      </c>
      <c r="N2181" s="37" t="s">
        <v>3935</v>
      </c>
      <c r="O2181" s="4" t="s">
        <v>548</v>
      </c>
      <c r="Q2181" s="37" t="s">
        <v>3936</v>
      </c>
      <c r="R2181" s="91" t="s">
        <v>3937</v>
      </c>
      <c r="S2181" s="26" t="s">
        <v>2185</v>
      </c>
      <c r="T2181" s="88" t="s">
        <v>552</v>
      </c>
      <c r="U2181" s="6"/>
      <c r="V2181" s="88" t="s">
        <v>553</v>
      </c>
      <c r="W2181" s="6" t="s">
        <v>554</v>
      </c>
      <c r="X2181" s="6" t="s">
        <v>555</v>
      </c>
      <c r="Y2181" s="6" t="s">
        <v>556</v>
      </c>
      <c r="Z2181" s="4" t="s">
        <v>604</v>
      </c>
      <c r="AA2181" s="37" t="s">
        <v>557</v>
      </c>
      <c r="AB2181" s="13">
        <v>47.5</v>
      </c>
      <c r="AC2181" s="13">
        <v>8.48</v>
      </c>
      <c r="AD2181" s="8">
        <v>47.0833333</v>
      </c>
      <c r="AE2181" s="8">
        <v>8.8000000000000007</v>
      </c>
      <c r="AG2181" s="2" t="s">
        <v>694</v>
      </c>
      <c r="AH2181" s="2" t="s">
        <v>666</v>
      </c>
      <c r="AI2181" s="113">
        <v>674</v>
      </c>
      <c r="AJ2181" s="2" t="s">
        <v>633</v>
      </c>
      <c r="AK2181" s="14">
        <v>4</v>
      </c>
      <c r="AL2181" s="29">
        <v>4</v>
      </c>
      <c r="AM2181" s="2" t="s">
        <v>608</v>
      </c>
      <c r="AN2181" s="10">
        <v>47</v>
      </c>
      <c r="AO2181" s="10">
        <v>173.9</v>
      </c>
      <c r="AP2181" s="4">
        <v>1</v>
      </c>
      <c r="AQ2181" s="4" t="s">
        <v>609</v>
      </c>
      <c r="AR2181" s="12">
        <v>8.3075186287069211</v>
      </c>
      <c r="AS2181" s="13">
        <v>8.3436127144482217E-2</v>
      </c>
      <c r="AU2181" s="4" t="s">
        <v>639</v>
      </c>
      <c r="AV2181" s="4" t="s">
        <v>634</v>
      </c>
      <c r="AZ2181" s="120">
        <v>3.7</v>
      </c>
      <c r="BA2181" s="14" t="s">
        <v>563</v>
      </c>
      <c r="BB2181" s="1" t="s">
        <v>335</v>
      </c>
      <c r="BC2181" s="15">
        <v>-0.13350000000000001</v>
      </c>
      <c r="BD2181" s="2"/>
      <c r="BE2181" s="16"/>
      <c r="BF2181" s="16"/>
      <c r="BG2181" s="16"/>
      <c r="BH2181" s="16"/>
      <c r="BI2181" s="16"/>
      <c r="BJ2181" s="16"/>
      <c r="BK2181" s="16"/>
      <c r="BL2181" s="16"/>
      <c r="BM2181" s="16"/>
      <c r="BN2181" s="16"/>
      <c r="BO2181" s="16"/>
      <c r="BP2181" s="16"/>
      <c r="BQ2181" s="16"/>
      <c r="BR2181" s="16"/>
      <c r="BS2181" s="16"/>
      <c r="BT2181" s="16"/>
      <c r="BU2181" s="16"/>
      <c r="BV2181" s="16"/>
      <c r="BW2181" s="16"/>
      <c r="BX2181" s="16"/>
      <c r="BY2181" s="16"/>
      <c r="BZ2181" s="16"/>
      <c r="CA2181" s="16"/>
      <c r="CB2181" s="16"/>
      <c r="CC2181" s="16"/>
      <c r="CD2181" s="16"/>
      <c r="CE2181" s="16"/>
      <c r="CF2181" s="16"/>
      <c r="CG2181" s="16"/>
      <c r="CH2181" s="16"/>
      <c r="CI2181" s="16"/>
      <c r="CJ2181" s="16"/>
      <c r="CK2181" s="16"/>
      <c r="CL2181" s="16"/>
      <c r="CM2181" s="16"/>
      <c r="CN2181" s="16"/>
      <c r="CO2181" s="16"/>
      <c r="CP2181" s="16"/>
      <c r="CQ2181" s="16"/>
      <c r="CR2181" s="16"/>
      <c r="CS2181" s="16"/>
      <c r="CT2181" s="16"/>
      <c r="CU2181" s="16"/>
      <c r="CV2181" s="16"/>
      <c r="CW2181" s="16"/>
      <c r="CX2181" s="16"/>
      <c r="CY2181" s="16"/>
      <c r="CZ2181" s="16"/>
      <c r="DA2181" s="16"/>
      <c r="DB2181" s="16"/>
      <c r="DC2181" s="16"/>
      <c r="DD2181" s="16"/>
      <c r="DE2181" s="16"/>
      <c r="DF2181" s="16"/>
      <c r="DG2181" s="16"/>
      <c r="DH2181" s="16"/>
      <c r="DI2181" s="16"/>
      <c r="DJ2181" s="16"/>
      <c r="DK2181" s="16"/>
      <c r="DL2181" s="16"/>
      <c r="DM2181" s="16"/>
      <c r="DN2181" s="16"/>
      <c r="DO2181" s="16"/>
      <c r="DP2181" s="16"/>
      <c r="DQ2181" s="16"/>
      <c r="DR2181" s="16"/>
      <c r="DS2181" s="16"/>
      <c r="DT2181" s="16"/>
      <c r="DU2181" s="16"/>
      <c r="DV2181" s="16"/>
      <c r="DW2181" s="16"/>
      <c r="DX2181" s="16"/>
      <c r="DY2181" s="16"/>
      <c r="DZ2181" s="16"/>
      <c r="EA2181" s="16"/>
      <c r="EB2181" s="16"/>
      <c r="EC2181" s="16"/>
      <c r="ED2181" s="16"/>
      <c r="EE2181" s="16"/>
      <c r="EF2181" s="16"/>
      <c r="EG2181" s="16"/>
      <c r="EH2181" s="16"/>
      <c r="EI2181" s="16"/>
      <c r="EJ2181" s="16"/>
      <c r="EK2181" s="16"/>
      <c r="EL2181" s="16"/>
      <c r="EM2181" s="16"/>
      <c r="EN2181" s="16"/>
      <c r="EO2181" s="16"/>
      <c r="EP2181" s="16"/>
      <c r="EQ2181" s="16"/>
      <c r="ER2181" s="16"/>
      <c r="ES2181" s="16"/>
      <c r="ET2181" s="16"/>
      <c r="EU2181" s="16"/>
      <c r="EV2181" s="16"/>
      <c r="EW2181" s="16"/>
      <c r="EX2181" s="16"/>
      <c r="EY2181" s="16"/>
      <c r="EZ2181" s="16"/>
      <c r="FA2181" s="16"/>
      <c r="FB2181" s="16"/>
      <c r="FC2181" s="16"/>
      <c r="FD2181" s="16"/>
      <c r="FE2181" s="16"/>
      <c r="FF2181" s="16"/>
      <c r="FG2181" s="16"/>
      <c r="FH2181" s="16"/>
      <c r="FI2181" s="16"/>
      <c r="FJ2181" s="16"/>
      <c r="FK2181" s="16"/>
      <c r="FL2181" s="16"/>
      <c r="FM2181" s="16"/>
      <c r="FN2181" s="16"/>
      <c r="FO2181" s="16"/>
      <c r="FP2181" s="16"/>
      <c r="FQ2181" s="16"/>
      <c r="FR2181" s="16"/>
      <c r="FS2181" s="16"/>
      <c r="FT2181" s="16"/>
      <c r="FU2181" s="16"/>
      <c r="FV2181" s="16"/>
      <c r="FW2181" s="16"/>
      <c r="FX2181" s="16"/>
      <c r="FY2181" s="16"/>
      <c r="FZ2181" s="16"/>
      <c r="GA2181" s="16"/>
      <c r="GB2181" s="16"/>
      <c r="GC2181" s="16"/>
      <c r="GD2181" s="16"/>
      <c r="GE2181" s="16"/>
      <c r="GF2181" s="16"/>
      <c r="GG2181" s="16"/>
      <c r="GH2181" s="16"/>
      <c r="GI2181" s="16"/>
      <c r="GJ2181" s="16"/>
      <c r="GK2181" s="16"/>
      <c r="GL2181" s="16"/>
      <c r="GM2181" s="16"/>
      <c r="GN2181" s="16"/>
      <c r="GO2181" s="16"/>
      <c r="GP2181" s="16"/>
      <c r="GQ2181" s="16"/>
      <c r="GR2181" s="16"/>
      <c r="GS2181" s="16"/>
      <c r="GT2181" s="16"/>
      <c r="GU2181" s="16"/>
      <c r="GV2181" s="16"/>
      <c r="GW2181" s="16"/>
      <c r="GX2181" s="16"/>
      <c r="GY2181" s="16"/>
      <c r="GZ2181" s="16"/>
      <c r="HA2181" s="16"/>
      <c r="HB2181" s="16"/>
      <c r="HC2181" s="16"/>
      <c r="HD2181" s="16"/>
      <c r="HE2181" s="16"/>
      <c r="HF2181" s="16"/>
      <c r="HG2181" s="16"/>
      <c r="HH2181" s="16"/>
      <c r="HI2181" s="16"/>
      <c r="HJ2181" s="16"/>
      <c r="HK2181" s="16"/>
      <c r="HL2181" s="16"/>
      <c r="HM2181" s="16"/>
      <c r="HN2181" s="16"/>
      <c r="HO2181" s="16"/>
      <c r="HP2181" s="16"/>
      <c r="HQ2181" s="16"/>
      <c r="HR2181" s="16"/>
      <c r="HS2181" s="16"/>
      <c r="HT2181" s="16"/>
      <c r="HU2181" s="16"/>
      <c r="HV2181" s="16"/>
      <c r="HW2181" s="16"/>
      <c r="HX2181" s="16"/>
      <c r="HY2181" s="16"/>
      <c r="HZ2181" s="16"/>
      <c r="IA2181" s="16"/>
      <c r="IB2181" s="16"/>
      <c r="IC2181" s="16"/>
      <c r="ID2181" s="16"/>
      <c r="IE2181" s="16"/>
      <c r="IF2181" s="16"/>
      <c r="IG2181" s="16"/>
      <c r="IH2181" s="16"/>
      <c r="II2181" s="16"/>
      <c r="IJ2181" s="16"/>
      <c r="IK2181" s="16"/>
      <c r="IL2181" s="16"/>
      <c r="IM2181" s="16"/>
      <c r="IN2181" s="16"/>
      <c r="IO2181" s="16"/>
      <c r="IP2181" s="16"/>
      <c r="IQ2181" s="16"/>
      <c r="IR2181" s="16"/>
      <c r="IS2181" s="16"/>
      <c r="IT2181" s="16"/>
      <c r="IU2181" s="16"/>
      <c r="IV2181" s="16"/>
      <c r="IW2181" s="16"/>
      <c r="IX2181" s="16"/>
      <c r="IY2181" s="16"/>
      <c r="IZ2181" s="16"/>
      <c r="JA2181" s="16"/>
      <c r="JB2181" s="16"/>
      <c r="JC2181" s="16"/>
      <c r="JD2181" s="16"/>
      <c r="JE2181" s="16"/>
      <c r="JF2181" s="16"/>
      <c r="JG2181" s="16"/>
      <c r="JH2181" s="16"/>
      <c r="JI2181" s="16"/>
      <c r="JJ2181" s="16"/>
      <c r="JK2181" s="16"/>
      <c r="JL2181" s="16"/>
      <c r="JM2181" s="16"/>
      <c r="JN2181" s="16"/>
      <c r="JO2181" s="16"/>
    </row>
    <row r="2182" spans="1:275" x14ac:dyDescent="0.25">
      <c r="A2182" s="2">
        <v>3460</v>
      </c>
      <c r="B2182" s="2" t="s">
        <v>4057</v>
      </c>
      <c r="D2182" s="68" t="s">
        <v>4105</v>
      </c>
      <c r="E2182" s="15" t="s">
        <v>334</v>
      </c>
      <c r="F2182" s="36" t="s">
        <v>4022</v>
      </c>
      <c r="G2182" s="4" t="s">
        <v>4053</v>
      </c>
      <c r="H2182" s="4" t="s">
        <v>666</v>
      </c>
      <c r="I2182" s="4" t="s">
        <v>644</v>
      </c>
      <c r="J2182" s="37" t="s">
        <v>4024</v>
      </c>
      <c r="M2182" s="4" t="s">
        <v>3270</v>
      </c>
      <c r="N2182" s="37" t="s">
        <v>3935</v>
      </c>
      <c r="O2182" s="4" t="s">
        <v>548</v>
      </c>
      <c r="Q2182" s="37" t="s">
        <v>3936</v>
      </c>
      <c r="R2182" s="91" t="s">
        <v>3937</v>
      </c>
      <c r="S2182" s="26" t="s">
        <v>2185</v>
      </c>
      <c r="T2182" s="88" t="s">
        <v>552</v>
      </c>
      <c r="U2182" s="6"/>
      <c r="V2182" s="88" t="s">
        <v>553</v>
      </c>
      <c r="W2182" s="6" t="s">
        <v>554</v>
      </c>
      <c r="X2182" s="6" t="s">
        <v>555</v>
      </c>
      <c r="Y2182" s="6" t="s">
        <v>556</v>
      </c>
      <c r="Z2182" s="4" t="s">
        <v>604</v>
      </c>
      <c r="AA2182" s="37" t="s">
        <v>557</v>
      </c>
      <c r="AB2182" s="13">
        <v>47.5</v>
      </c>
      <c r="AC2182" s="13">
        <v>8.48</v>
      </c>
      <c r="AD2182" s="8">
        <v>47.0833333</v>
      </c>
      <c r="AE2182" s="8">
        <v>8.8000000000000007</v>
      </c>
      <c r="AG2182" s="2" t="s">
        <v>694</v>
      </c>
      <c r="AH2182" s="2" t="s">
        <v>666</v>
      </c>
      <c r="AI2182" s="113">
        <v>674</v>
      </c>
      <c r="AJ2182" s="2" t="s">
        <v>633</v>
      </c>
      <c r="AK2182" s="14">
        <v>4</v>
      </c>
      <c r="AL2182" s="29">
        <v>4</v>
      </c>
      <c r="AM2182" s="2" t="s">
        <v>608</v>
      </c>
      <c r="AN2182" s="10">
        <v>47</v>
      </c>
      <c r="AO2182" s="10">
        <v>126.9</v>
      </c>
      <c r="AP2182" s="4">
        <v>1</v>
      </c>
      <c r="AQ2182" s="4" t="s">
        <v>609</v>
      </c>
      <c r="AR2182" s="12">
        <v>8.3881364947635966</v>
      </c>
      <c r="AS2182" s="13">
        <v>8.2634227637169641E-2</v>
      </c>
      <c r="AU2182" s="4" t="s">
        <v>639</v>
      </c>
      <c r="AV2182" s="4" t="s">
        <v>634</v>
      </c>
      <c r="AW2182" s="11"/>
      <c r="AX2182" s="11"/>
      <c r="AZ2182" s="120">
        <v>2.7</v>
      </c>
      <c r="BA2182" s="14" t="s">
        <v>563</v>
      </c>
      <c r="BB2182" s="1" t="s">
        <v>335</v>
      </c>
      <c r="BC2182" s="15">
        <v>-0.13350000000000001</v>
      </c>
      <c r="BD2182" s="2"/>
      <c r="BE2182" s="16"/>
      <c r="BF2182" s="16"/>
      <c r="BG2182" s="16"/>
      <c r="BH2182" s="16"/>
      <c r="BI2182" s="16"/>
      <c r="BJ2182" s="16"/>
      <c r="BK2182" s="16"/>
      <c r="BL2182" s="16"/>
      <c r="BM2182" s="16"/>
      <c r="BN2182" s="16"/>
      <c r="BO2182" s="16"/>
      <c r="BP2182" s="16"/>
      <c r="BQ2182" s="16"/>
      <c r="BR2182" s="16"/>
      <c r="BS2182" s="16"/>
      <c r="BT2182" s="16"/>
      <c r="BU2182" s="16"/>
      <c r="BV2182" s="16"/>
      <c r="BW2182" s="16"/>
      <c r="BX2182" s="16"/>
      <c r="BY2182" s="16"/>
      <c r="BZ2182" s="16"/>
      <c r="CA2182" s="16"/>
      <c r="CB2182" s="16"/>
      <c r="CC2182" s="16"/>
      <c r="CD2182" s="16"/>
      <c r="CE2182" s="16"/>
      <c r="CF2182" s="16"/>
      <c r="CG2182" s="16"/>
      <c r="CH2182" s="16"/>
      <c r="CI2182" s="16"/>
      <c r="CJ2182" s="16"/>
      <c r="CK2182" s="16"/>
      <c r="CL2182" s="16"/>
      <c r="CM2182" s="16"/>
      <c r="CN2182" s="16"/>
      <c r="CO2182" s="16"/>
      <c r="CP2182" s="16"/>
      <c r="CQ2182" s="16"/>
      <c r="CR2182" s="16"/>
      <c r="CS2182" s="16"/>
      <c r="CT2182" s="16"/>
      <c r="CU2182" s="16"/>
      <c r="CV2182" s="16"/>
      <c r="CW2182" s="16"/>
      <c r="CX2182" s="16"/>
      <c r="CY2182" s="16"/>
      <c r="CZ2182" s="16"/>
      <c r="DA2182" s="16"/>
      <c r="DB2182" s="16"/>
      <c r="DC2182" s="16"/>
      <c r="DD2182" s="16"/>
      <c r="DE2182" s="16"/>
      <c r="DF2182" s="16"/>
      <c r="DG2182" s="16"/>
      <c r="DH2182" s="16"/>
      <c r="DI2182" s="16"/>
      <c r="DJ2182" s="16"/>
      <c r="DK2182" s="16"/>
      <c r="DL2182" s="16"/>
      <c r="DM2182" s="16"/>
      <c r="DN2182" s="16"/>
      <c r="DO2182" s="16"/>
      <c r="DP2182" s="16"/>
      <c r="DQ2182" s="16"/>
      <c r="DR2182" s="16"/>
      <c r="DS2182" s="16"/>
      <c r="DT2182" s="16"/>
      <c r="DU2182" s="16"/>
      <c r="DV2182" s="16"/>
      <c r="DW2182" s="16"/>
      <c r="DX2182" s="16"/>
      <c r="DY2182" s="16"/>
      <c r="DZ2182" s="16"/>
      <c r="EA2182" s="16"/>
      <c r="EB2182" s="16"/>
      <c r="EC2182" s="16"/>
      <c r="ED2182" s="16"/>
      <c r="EE2182" s="16"/>
      <c r="EF2182" s="16"/>
      <c r="EG2182" s="16"/>
      <c r="EH2182" s="16"/>
      <c r="EI2182" s="16"/>
      <c r="EJ2182" s="16"/>
      <c r="EK2182" s="16"/>
      <c r="EL2182" s="16"/>
      <c r="EM2182" s="16"/>
      <c r="EN2182" s="16"/>
      <c r="EO2182" s="16"/>
      <c r="EP2182" s="16"/>
      <c r="EQ2182" s="16"/>
      <c r="ER2182" s="16"/>
      <c r="ES2182" s="16"/>
      <c r="ET2182" s="16"/>
      <c r="EU2182" s="16"/>
      <c r="EV2182" s="16"/>
      <c r="EW2182" s="16"/>
      <c r="EX2182" s="16"/>
      <c r="EY2182" s="16"/>
      <c r="EZ2182" s="16"/>
      <c r="FA2182" s="16"/>
      <c r="FB2182" s="16"/>
      <c r="FC2182" s="16"/>
      <c r="FD2182" s="16"/>
      <c r="FE2182" s="16"/>
      <c r="FF2182" s="16"/>
      <c r="FG2182" s="16"/>
      <c r="FH2182" s="16"/>
      <c r="FI2182" s="16"/>
      <c r="FJ2182" s="16"/>
      <c r="FK2182" s="16"/>
      <c r="FL2182" s="16"/>
      <c r="FM2182" s="16"/>
      <c r="FN2182" s="16"/>
      <c r="FO2182" s="16"/>
      <c r="FP2182" s="16"/>
      <c r="FQ2182" s="16"/>
      <c r="FR2182" s="16"/>
      <c r="FS2182" s="16"/>
      <c r="FT2182" s="16"/>
      <c r="FU2182" s="16"/>
      <c r="FV2182" s="16"/>
      <c r="FW2182" s="16"/>
      <c r="FX2182" s="16"/>
      <c r="FY2182" s="16"/>
      <c r="FZ2182" s="16"/>
      <c r="GA2182" s="16"/>
      <c r="GB2182" s="16"/>
      <c r="GC2182" s="16"/>
      <c r="GD2182" s="16"/>
      <c r="GE2182" s="16"/>
      <c r="GF2182" s="16"/>
      <c r="GG2182" s="16"/>
      <c r="GH2182" s="16"/>
      <c r="GI2182" s="16"/>
      <c r="GJ2182" s="16"/>
      <c r="GK2182" s="16"/>
      <c r="GL2182" s="16"/>
      <c r="GM2182" s="16"/>
      <c r="GN2182" s="16"/>
      <c r="GO2182" s="16"/>
      <c r="GP2182" s="16"/>
      <c r="GQ2182" s="16"/>
      <c r="GR2182" s="16"/>
      <c r="GS2182" s="16"/>
      <c r="GT2182" s="16"/>
      <c r="GU2182" s="16"/>
      <c r="GV2182" s="16"/>
      <c r="GW2182" s="16"/>
      <c r="GX2182" s="16"/>
      <c r="GY2182" s="16"/>
      <c r="GZ2182" s="16"/>
      <c r="HA2182" s="16"/>
      <c r="HB2182" s="16"/>
      <c r="HC2182" s="16"/>
      <c r="HD2182" s="16"/>
      <c r="HE2182" s="16"/>
      <c r="HF2182" s="16"/>
      <c r="HG2182" s="16"/>
      <c r="HH2182" s="16"/>
      <c r="HI2182" s="16"/>
      <c r="HJ2182" s="16"/>
      <c r="HK2182" s="16"/>
      <c r="HL2182" s="16"/>
      <c r="HM2182" s="16"/>
      <c r="HN2182" s="16"/>
      <c r="HO2182" s="16"/>
      <c r="HP2182" s="16"/>
      <c r="HQ2182" s="16"/>
      <c r="HR2182" s="16"/>
      <c r="HS2182" s="16"/>
      <c r="HT2182" s="16"/>
      <c r="HU2182" s="16"/>
      <c r="HV2182" s="16"/>
      <c r="HW2182" s="16"/>
      <c r="HX2182" s="16"/>
      <c r="HY2182" s="16"/>
      <c r="HZ2182" s="16"/>
      <c r="IA2182" s="16"/>
      <c r="IB2182" s="16"/>
      <c r="IC2182" s="16"/>
      <c r="ID2182" s="16"/>
      <c r="IE2182" s="16"/>
      <c r="IF2182" s="16"/>
      <c r="IG2182" s="16"/>
      <c r="IH2182" s="16"/>
      <c r="II2182" s="16"/>
      <c r="IJ2182" s="16"/>
      <c r="IK2182" s="16"/>
      <c r="IL2182" s="16"/>
      <c r="IM2182" s="16"/>
      <c r="IN2182" s="16"/>
      <c r="IO2182" s="16"/>
      <c r="IP2182" s="16"/>
      <c r="IQ2182" s="16"/>
      <c r="IR2182" s="16"/>
      <c r="IS2182" s="16"/>
      <c r="IT2182" s="16"/>
      <c r="IU2182" s="16"/>
      <c r="IV2182" s="16"/>
      <c r="IW2182" s="16"/>
      <c r="IX2182" s="16"/>
      <c r="IY2182" s="16"/>
      <c r="IZ2182" s="16"/>
      <c r="JA2182" s="16"/>
      <c r="JB2182" s="16"/>
      <c r="JC2182" s="16"/>
      <c r="JD2182" s="16"/>
      <c r="JE2182" s="16"/>
      <c r="JF2182" s="16"/>
      <c r="JG2182" s="16"/>
      <c r="JH2182" s="16"/>
      <c r="JI2182" s="16"/>
      <c r="JJ2182" s="16"/>
      <c r="JK2182" s="16"/>
      <c r="JL2182" s="16"/>
      <c r="JM2182" s="16"/>
      <c r="JN2182" s="16"/>
      <c r="JO2182" s="16"/>
    </row>
    <row r="2183" spans="1:275" x14ac:dyDescent="0.25">
      <c r="A2183" s="2">
        <v>3461</v>
      </c>
      <c r="B2183" s="2" t="s">
        <v>4057</v>
      </c>
      <c r="D2183" s="68" t="s">
        <v>4106</v>
      </c>
      <c r="E2183" s="15" t="s">
        <v>334</v>
      </c>
      <c r="F2183" s="36" t="s">
        <v>4022</v>
      </c>
      <c r="G2183" s="4" t="s">
        <v>4053</v>
      </c>
      <c r="H2183" s="4" t="s">
        <v>666</v>
      </c>
      <c r="I2183" s="4" t="s">
        <v>644</v>
      </c>
      <c r="J2183" s="37" t="s">
        <v>4024</v>
      </c>
      <c r="M2183" s="4" t="s">
        <v>3270</v>
      </c>
      <c r="N2183" s="37" t="s">
        <v>3935</v>
      </c>
      <c r="O2183" s="4" t="s">
        <v>548</v>
      </c>
      <c r="Q2183" s="37" t="s">
        <v>3936</v>
      </c>
      <c r="R2183" s="91" t="s">
        <v>3937</v>
      </c>
      <c r="S2183" s="26" t="s">
        <v>2185</v>
      </c>
      <c r="T2183" s="88" t="s">
        <v>552</v>
      </c>
      <c r="U2183" s="6"/>
      <c r="V2183" s="88" t="s">
        <v>553</v>
      </c>
      <c r="W2183" s="6" t="s">
        <v>554</v>
      </c>
      <c r="X2183" s="6" t="s">
        <v>555</v>
      </c>
      <c r="Y2183" s="6" t="s">
        <v>556</v>
      </c>
      <c r="Z2183" s="4" t="s">
        <v>604</v>
      </c>
      <c r="AA2183" s="37" t="s">
        <v>557</v>
      </c>
      <c r="AB2183" s="13">
        <v>47.5</v>
      </c>
      <c r="AC2183" s="13">
        <v>8.48</v>
      </c>
      <c r="AD2183" s="8">
        <v>47.0833333</v>
      </c>
      <c r="AE2183" s="8">
        <v>8.8000000000000007</v>
      </c>
      <c r="AG2183" s="2" t="s">
        <v>694</v>
      </c>
      <c r="AH2183" s="2" t="s">
        <v>666</v>
      </c>
      <c r="AI2183" s="113">
        <v>674</v>
      </c>
      <c r="AJ2183" s="2" t="s">
        <v>633</v>
      </c>
      <c r="AK2183" s="14">
        <v>4</v>
      </c>
      <c r="AL2183" s="29">
        <v>4</v>
      </c>
      <c r="AM2183" s="2" t="s">
        <v>608</v>
      </c>
      <c r="AN2183" s="10">
        <v>47</v>
      </c>
      <c r="AO2183" s="10">
        <v>183.29999999999998</v>
      </c>
      <c r="AP2183" s="4">
        <v>1</v>
      </c>
      <c r="AQ2183" s="4" t="s">
        <v>609</v>
      </c>
      <c r="AR2183" s="12">
        <v>8.71699272690174</v>
      </c>
      <c r="AS2183" s="13">
        <v>7.9516778581311148E-2</v>
      </c>
      <c r="AU2183" s="4" t="s">
        <v>639</v>
      </c>
      <c r="AV2183" s="4" t="s">
        <v>634</v>
      </c>
      <c r="AW2183" s="11"/>
      <c r="AX2183" s="11"/>
      <c r="AZ2183" s="120">
        <v>3.9</v>
      </c>
      <c r="BA2183" s="14" t="s">
        <v>563</v>
      </c>
      <c r="BB2183" s="1" t="s">
        <v>335</v>
      </c>
      <c r="BC2183" s="15">
        <v>-0.13350000000000001</v>
      </c>
      <c r="BD2183" s="2"/>
      <c r="BE2183" s="16"/>
      <c r="BF2183" s="16"/>
      <c r="BG2183" s="16"/>
      <c r="BH2183" s="16"/>
      <c r="BI2183" s="16"/>
      <c r="BJ2183" s="16"/>
      <c r="BK2183" s="16"/>
      <c r="BL2183" s="16"/>
      <c r="BM2183" s="16"/>
      <c r="BN2183" s="16"/>
      <c r="BO2183" s="16"/>
      <c r="BP2183" s="16"/>
      <c r="BQ2183" s="16"/>
      <c r="BR2183" s="16"/>
      <c r="BS2183" s="16"/>
      <c r="BT2183" s="16"/>
      <c r="BU2183" s="16"/>
      <c r="BV2183" s="16"/>
      <c r="BW2183" s="16"/>
      <c r="BX2183" s="16"/>
      <c r="BY2183" s="16"/>
      <c r="BZ2183" s="16"/>
      <c r="CA2183" s="16"/>
      <c r="CB2183" s="16"/>
      <c r="CC2183" s="16"/>
      <c r="CD2183" s="16"/>
      <c r="CE2183" s="16"/>
      <c r="CF2183" s="16"/>
      <c r="CG2183" s="16"/>
      <c r="CH2183" s="16"/>
      <c r="CI2183" s="16"/>
      <c r="CJ2183" s="16"/>
      <c r="CK2183" s="16"/>
      <c r="CL2183" s="16"/>
      <c r="CM2183" s="16"/>
      <c r="CN2183" s="16"/>
      <c r="CO2183" s="16"/>
      <c r="CP2183" s="16"/>
      <c r="CQ2183" s="16"/>
      <c r="CR2183" s="16"/>
      <c r="CS2183" s="16"/>
      <c r="CT2183" s="16"/>
      <c r="CU2183" s="16"/>
      <c r="CV2183" s="16"/>
      <c r="CW2183" s="16"/>
      <c r="CX2183" s="16"/>
      <c r="CY2183" s="16"/>
      <c r="CZ2183" s="16"/>
      <c r="DA2183" s="16"/>
      <c r="DB2183" s="16"/>
      <c r="DC2183" s="16"/>
      <c r="DD2183" s="16"/>
      <c r="DE2183" s="16"/>
      <c r="DF2183" s="16"/>
      <c r="DG2183" s="16"/>
      <c r="DH2183" s="16"/>
      <c r="DI2183" s="16"/>
      <c r="DJ2183" s="16"/>
      <c r="DK2183" s="16"/>
      <c r="DL2183" s="16"/>
      <c r="DM2183" s="16"/>
      <c r="DN2183" s="16"/>
      <c r="DO2183" s="16"/>
      <c r="DP2183" s="16"/>
      <c r="DQ2183" s="16"/>
      <c r="DR2183" s="16"/>
      <c r="DS2183" s="16"/>
      <c r="DT2183" s="16"/>
      <c r="DU2183" s="16"/>
      <c r="DV2183" s="16"/>
      <c r="DW2183" s="16"/>
      <c r="DX2183" s="16"/>
      <c r="DY2183" s="16"/>
      <c r="DZ2183" s="16"/>
      <c r="EA2183" s="16"/>
      <c r="EB2183" s="16"/>
      <c r="EC2183" s="16"/>
      <c r="ED2183" s="16"/>
      <c r="EE2183" s="16"/>
      <c r="EF2183" s="16"/>
      <c r="EG2183" s="16"/>
      <c r="EH2183" s="16"/>
      <c r="EI2183" s="16"/>
      <c r="EJ2183" s="16"/>
      <c r="EK2183" s="16"/>
      <c r="EL2183" s="16"/>
      <c r="EM2183" s="16"/>
      <c r="EN2183" s="16"/>
      <c r="EO2183" s="16"/>
      <c r="EP2183" s="16"/>
      <c r="EQ2183" s="16"/>
      <c r="ER2183" s="16"/>
      <c r="ES2183" s="16"/>
      <c r="ET2183" s="16"/>
      <c r="EU2183" s="16"/>
      <c r="EV2183" s="16"/>
      <c r="EW2183" s="16"/>
      <c r="EX2183" s="16"/>
      <c r="EY2183" s="16"/>
      <c r="EZ2183" s="16"/>
      <c r="FA2183" s="16"/>
      <c r="FB2183" s="16"/>
      <c r="FC2183" s="16"/>
      <c r="FD2183" s="16"/>
      <c r="FE2183" s="16"/>
      <c r="FF2183" s="16"/>
      <c r="FG2183" s="16"/>
      <c r="FH2183" s="16"/>
      <c r="FI2183" s="16"/>
      <c r="FJ2183" s="16"/>
      <c r="FK2183" s="16"/>
      <c r="FL2183" s="16"/>
      <c r="FM2183" s="16"/>
      <c r="FN2183" s="16"/>
      <c r="FO2183" s="16"/>
      <c r="FP2183" s="16"/>
      <c r="FQ2183" s="16"/>
      <c r="FR2183" s="16"/>
      <c r="FS2183" s="16"/>
      <c r="FT2183" s="16"/>
      <c r="FU2183" s="16"/>
      <c r="FV2183" s="16"/>
      <c r="FW2183" s="16"/>
      <c r="FX2183" s="16"/>
      <c r="FY2183" s="16"/>
      <c r="FZ2183" s="16"/>
      <c r="GA2183" s="16"/>
      <c r="GB2183" s="16"/>
      <c r="GC2183" s="16"/>
      <c r="GD2183" s="16"/>
      <c r="GE2183" s="16"/>
      <c r="GF2183" s="16"/>
      <c r="GG2183" s="16"/>
      <c r="GH2183" s="16"/>
      <c r="GI2183" s="16"/>
      <c r="GJ2183" s="16"/>
      <c r="GK2183" s="16"/>
      <c r="GL2183" s="16"/>
      <c r="GM2183" s="16"/>
      <c r="GN2183" s="16"/>
      <c r="GO2183" s="16"/>
      <c r="GP2183" s="16"/>
      <c r="GQ2183" s="16"/>
      <c r="GR2183" s="16"/>
      <c r="GS2183" s="16"/>
      <c r="GT2183" s="16"/>
      <c r="GU2183" s="16"/>
      <c r="GV2183" s="16"/>
      <c r="GW2183" s="16"/>
      <c r="GX2183" s="16"/>
      <c r="GY2183" s="16"/>
      <c r="GZ2183" s="16"/>
      <c r="HA2183" s="16"/>
      <c r="HB2183" s="16"/>
      <c r="HC2183" s="16"/>
      <c r="HD2183" s="16"/>
      <c r="HE2183" s="16"/>
      <c r="HF2183" s="16"/>
      <c r="HG2183" s="16"/>
      <c r="HH2183" s="16"/>
      <c r="HI2183" s="16"/>
      <c r="HJ2183" s="16"/>
      <c r="HK2183" s="16"/>
      <c r="HL2183" s="16"/>
      <c r="HM2183" s="16"/>
      <c r="HN2183" s="16"/>
      <c r="HO2183" s="16"/>
      <c r="HP2183" s="16"/>
      <c r="HQ2183" s="16"/>
      <c r="HR2183" s="16"/>
      <c r="HS2183" s="16"/>
      <c r="HT2183" s="16"/>
      <c r="HU2183" s="16"/>
      <c r="HV2183" s="16"/>
      <c r="HW2183" s="16"/>
      <c r="HX2183" s="16"/>
      <c r="HY2183" s="16"/>
      <c r="HZ2183" s="16"/>
      <c r="IA2183" s="16"/>
      <c r="IB2183" s="16"/>
      <c r="IC2183" s="16"/>
      <c r="ID2183" s="16"/>
      <c r="IE2183" s="16"/>
      <c r="IF2183" s="16"/>
      <c r="IG2183" s="16"/>
      <c r="IH2183" s="16"/>
      <c r="II2183" s="16"/>
      <c r="IJ2183" s="16"/>
      <c r="IK2183" s="16"/>
      <c r="IL2183" s="16"/>
      <c r="IM2183" s="16"/>
      <c r="IN2183" s="16"/>
      <c r="IO2183" s="16"/>
      <c r="IP2183" s="16"/>
      <c r="IQ2183" s="16"/>
      <c r="IR2183" s="16"/>
      <c r="IS2183" s="16"/>
      <c r="IT2183" s="16"/>
      <c r="IU2183" s="16"/>
      <c r="IV2183" s="16"/>
      <c r="IW2183" s="16"/>
      <c r="IX2183" s="16"/>
      <c r="IY2183" s="16"/>
      <c r="IZ2183" s="16"/>
      <c r="JA2183" s="16"/>
      <c r="JB2183" s="16"/>
      <c r="JC2183" s="16"/>
      <c r="JD2183" s="16"/>
      <c r="JE2183" s="16"/>
      <c r="JF2183" s="16"/>
      <c r="JG2183" s="16"/>
      <c r="JH2183" s="16"/>
      <c r="JI2183" s="16"/>
      <c r="JJ2183" s="16"/>
      <c r="JK2183" s="16"/>
      <c r="JL2183" s="16"/>
      <c r="JM2183" s="16"/>
      <c r="JN2183" s="16"/>
      <c r="JO2183" s="16"/>
    </row>
    <row r="2184" spans="1:275" x14ac:dyDescent="0.25">
      <c r="A2184" s="2">
        <v>3462</v>
      </c>
      <c r="B2184" s="2" t="s">
        <v>4057</v>
      </c>
      <c r="D2184" s="68" t="s">
        <v>4107</v>
      </c>
      <c r="E2184" s="15" t="s">
        <v>334</v>
      </c>
      <c r="F2184" s="36" t="s">
        <v>4022</v>
      </c>
      <c r="G2184" s="4" t="s">
        <v>4053</v>
      </c>
      <c r="H2184" s="4" t="s">
        <v>666</v>
      </c>
      <c r="I2184" s="4" t="s">
        <v>644</v>
      </c>
      <c r="J2184" s="37" t="s">
        <v>4024</v>
      </c>
      <c r="M2184" s="4" t="s">
        <v>3270</v>
      </c>
      <c r="N2184" s="37" t="s">
        <v>3935</v>
      </c>
      <c r="O2184" s="4" t="s">
        <v>548</v>
      </c>
      <c r="Q2184" s="37" t="s">
        <v>3936</v>
      </c>
      <c r="R2184" s="91" t="s">
        <v>3937</v>
      </c>
      <c r="S2184" s="26" t="s">
        <v>2185</v>
      </c>
      <c r="T2184" s="88" t="s">
        <v>552</v>
      </c>
      <c r="U2184" s="6"/>
      <c r="V2184" s="88" t="s">
        <v>553</v>
      </c>
      <c r="W2184" s="6" t="s">
        <v>554</v>
      </c>
      <c r="X2184" s="6" t="s">
        <v>555</v>
      </c>
      <c r="Y2184" s="6" t="s">
        <v>556</v>
      </c>
      <c r="Z2184" s="4" t="s">
        <v>604</v>
      </c>
      <c r="AA2184" s="37" t="s">
        <v>557</v>
      </c>
      <c r="AB2184" s="13">
        <v>47.5</v>
      </c>
      <c r="AC2184" s="13">
        <v>8.48</v>
      </c>
      <c r="AD2184" s="8">
        <v>47.0833333</v>
      </c>
      <c r="AE2184" s="8">
        <v>8.8000000000000007</v>
      </c>
      <c r="AG2184" s="2" t="s">
        <v>694</v>
      </c>
      <c r="AH2184" s="2" t="s">
        <v>666</v>
      </c>
      <c r="AI2184" s="113">
        <v>674</v>
      </c>
      <c r="AJ2184" s="2" t="s">
        <v>633</v>
      </c>
      <c r="AK2184" s="14">
        <v>4</v>
      </c>
      <c r="AL2184" s="29">
        <v>4</v>
      </c>
      <c r="AM2184" s="2" t="s">
        <v>608</v>
      </c>
      <c r="AN2184" s="10">
        <v>47</v>
      </c>
      <c r="AO2184" s="10">
        <v>141</v>
      </c>
      <c r="AP2184" s="4">
        <v>1</v>
      </c>
      <c r="AQ2184" s="4" t="s">
        <v>609</v>
      </c>
      <c r="AR2184" s="12">
        <v>8.5866829334739023</v>
      </c>
      <c r="AS2184" s="13">
        <v>8.0723509407551824E-2</v>
      </c>
      <c r="AU2184" s="4" t="s">
        <v>639</v>
      </c>
      <c r="AV2184" s="4" t="s">
        <v>634</v>
      </c>
      <c r="AW2184" s="11"/>
      <c r="AX2184" s="11"/>
      <c r="AZ2184" s="120">
        <v>3</v>
      </c>
      <c r="BA2184" s="14" t="s">
        <v>563</v>
      </c>
      <c r="BB2184" s="1" t="s">
        <v>335</v>
      </c>
      <c r="BC2184" s="15">
        <v>-0.13350000000000001</v>
      </c>
      <c r="BD2184" s="2"/>
      <c r="BE2184" s="16"/>
      <c r="BF2184" s="16"/>
      <c r="BG2184" s="16"/>
      <c r="BH2184" s="16"/>
      <c r="BI2184" s="16"/>
      <c r="BJ2184" s="16"/>
      <c r="BK2184" s="16"/>
      <c r="BL2184" s="16"/>
      <c r="BM2184" s="16"/>
      <c r="BN2184" s="16"/>
      <c r="BO2184" s="16"/>
      <c r="BP2184" s="16"/>
      <c r="BQ2184" s="16"/>
      <c r="BR2184" s="16"/>
      <c r="BS2184" s="16"/>
      <c r="BT2184" s="16"/>
      <c r="BU2184" s="16"/>
      <c r="BV2184" s="16"/>
      <c r="BW2184" s="16"/>
      <c r="BX2184" s="16"/>
      <c r="BY2184" s="16"/>
      <c r="BZ2184" s="16"/>
      <c r="CA2184" s="16"/>
      <c r="CB2184" s="16"/>
      <c r="CC2184" s="16"/>
      <c r="CD2184" s="16"/>
      <c r="CE2184" s="16"/>
      <c r="CF2184" s="16"/>
      <c r="CG2184" s="16"/>
      <c r="CH2184" s="16"/>
      <c r="CI2184" s="16"/>
      <c r="CJ2184" s="16"/>
      <c r="CK2184" s="16"/>
      <c r="CL2184" s="16"/>
      <c r="CM2184" s="16"/>
      <c r="CN2184" s="16"/>
      <c r="CO2184" s="16"/>
      <c r="CP2184" s="16"/>
      <c r="CQ2184" s="16"/>
      <c r="CR2184" s="16"/>
      <c r="CS2184" s="16"/>
      <c r="CT2184" s="16"/>
      <c r="CU2184" s="16"/>
      <c r="CV2184" s="16"/>
      <c r="CW2184" s="16"/>
      <c r="CX2184" s="16"/>
      <c r="CY2184" s="16"/>
      <c r="CZ2184" s="16"/>
      <c r="DA2184" s="16"/>
      <c r="DB2184" s="16"/>
      <c r="DC2184" s="16"/>
      <c r="DD2184" s="16"/>
      <c r="DE2184" s="16"/>
      <c r="DF2184" s="16"/>
      <c r="DG2184" s="16"/>
      <c r="DH2184" s="16"/>
      <c r="DI2184" s="16"/>
      <c r="DJ2184" s="16"/>
      <c r="DK2184" s="16"/>
      <c r="DL2184" s="16"/>
      <c r="DM2184" s="16"/>
      <c r="DN2184" s="16"/>
      <c r="DO2184" s="16"/>
      <c r="DP2184" s="16"/>
      <c r="DQ2184" s="16"/>
      <c r="DR2184" s="16"/>
      <c r="DS2184" s="16"/>
      <c r="DT2184" s="16"/>
      <c r="DU2184" s="16"/>
      <c r="DV2184" s="16"/>
      <c r="DW2184" s="16"/>
      <c r="DX2184" s="16"/>
      <c r="DY2184" s="16"/>
      <c r="DZ2184" s="16"/>
      <c r="EA2184" s="16"/>
      <c r="EB2184" s="16"/>
      <c r="EC2184" s="16"/>
      <c r="ED2184" s="16"/>
      <c r="EE2184" s="16"/>
      <c r="EF2184" s="16"/>
      <c r="EG2184" s="16"/>
      <c r="EH2184" s="16"/>
      <c r="EI2184" s="16"/>
      <c r="EJ2184" s="16"/>
      <c r="EK2184" s="16"/>
      <c r="EL2184" s="16"/>
      <c r="EM2184" s="16"/>
      <c r="EN2184" s="16"/>
      <c r="EO2184" s="16"/>
      <c r="EP2184" s="16"/>
      <c r="EQ2184" s="16"/>
      <c r="ER2184" s="16"/>
      <c r="ES2184" s="16"/>
      <c r="ET2184" s="16"/>
      <c r="EU2184" s="16"/>
      <c r="EV2184" s="16"/>
      <c r="EW2184" s="16"/>
      <c r="EX2184" s="16"/>
      <c r="EY2184" s="16"/>
      <c r="EZ2184" s="16"/>
      <c r="FA2184" s="16"/>
      <c r="FB2184" s="16"/>
      <c r="FC2184" s="16"/>
      <c r="FD2184" s="16"/>
      <c r="FE2184" s="16"/>
      <c r="FF2184" s="16"/>
      <c r="FG2184" s="16"/>
      <c r="FH2184" s="16"/>
      <c r="FI2184" s="16"/>
      <c r="FJ2184" s="16"/>
      <c r="FK2184" s="16"/>
      <c r="FL2184" s="16"/>
      <c r="FM2184" s="16"/>
      <c r="FN2184" s="16"/>
      <c r="FO2184" s="16"/>
      <c r="FP2184" s="16"/>
      <c r="FQ2184" s="16"/>
      <c r="FR2184" s="16"/>
      <c r="FS2184" s="16"/>
      <c r="FT2184" s="16"/>
      <c r="FU2184" s="16"/>
      <c r="FV2184" s="16"/>
      <c r="FW2184" s="16"/>
      <c r="FX2184" s="16"/>
      <c r="FY2184" s="16"/>
      <c r="FZ2184" s="16"/>
      <c r="GA2184" s="16"/>
      <c r="GB2184" s="16"/>
      <c r="GC2184" s="16"/>
      <c r="GD2184" s="16"/>
      <c r="GE2184" s="16"/>
      <c r="GF2184" s="16"/>
      <c r="GG2184" s="16"/>
      <c r="GH2184" s="16"/>
      <c r="GI2184" s="16"/>
      <c r="GJ2184" s="16"/>
      <c r="GK2184" s="16"/>
      <c r="GL2184" s="16"/>
      <c r="GM2184" s="16"/>
      <c r="GN2184" s="16"/>
      <c r="GO2184" s="16"/>
      <c r="GP2184" s="16"/>
      <c r="GQ2184" s="16"/>
      <c r="GR2184" s="16"/>
      <c r="GS2184" s="16"/>
      <c r="GT2184" s="16"/>
      <c r="GU2184" s="16"/>
      <c r="GV2184" s="16"/>
      <c r="GW2184" s="16"/>
      <c r="GX2184" s="16"/>
      <c r="GY2184" s="16"/>
      <c r="GZ2184" s="16"/>
      <c r="HA2184" s="16"/>
      <c r="HB2184" s="16"/>
      <c r="HC2184" s="16"/>
      <c r="HD2184" s="16"/>
      <c r="HE2184" s="16"/>
      <c r="HF2184" s="16"/>
      <c r="HG2184" s="16"/>
      <c r="HH2184" s="16"/>
      <c r="HI2184" s="16"/>
      <c r="HJ2184" s="16"/>
      <c r="HK2184" s="16"/>
      <c r="HL2184" s="16"/>
      <c r="HM2184" s="16"/>
      <c r="HN2184" s="16"/>
      <c r="HO2184" s="16"/>
      <c r="HP2184" s="16"/>
      <c r="HQ2184" s="16"/>
      <c r="HR2184" s="16"/>
      <c r="HS2184" s="16"/>
      <c r="HT2184" s="16"/>
      <c r="HU2184" s="16"/>
      <c r="HV2184" s="16"/>
      <c r="HW2184" s="16"/>
      <c r="HX2184" s="16"/>
      <c r="HY2184" s="16"/>
      <c r="HZ2184" s="16"/>
      <c r="IA2184" s="16"/>
      <c r="IB2184" s="16"/>
      <c r="IC2184" s="16"/>
      <c r="ID2184" s="16"/>
      <c r="IE2184" s="16"/>
      <c r="IF2184" s="16"/>
      <c r="IG2184" s="16"/>
      <c r="IH2184" s="16"/>
      <c r="II2184" s="16"/>
      <c r="IJ2184" s="16"/>
      <c r="IK2184" s="16"/>
      <c r="IL2184" s="16"/>
      <c r="IM2184" s="16"/>
      <c r="IN2184" s="16"/>
      <c r="IO2184" s="16"/>
      <c r="IP2184" s="16"/>
      <c r="IQ2184" s="16"/>
      <c r="IR2184" s="16"/>
      <c r="IS2184" s="16"/>
      <c r="IT2184" s="16"/>
      <c r="IU2184" s="16"/>
      <c r="IV2184" s="16"/>
      <c r="IW2184" s="16"/>
      <c r="IX2184" s="16"/>
      <c r="IY2184" s="16"/>
      <c r="IZ2184" s="16"/>
      <c r="JA2184" s="16"/>
      <c r="JB2184" s="16"/>
      <c r="JC2184" s="16"/>
      <c r="JD2184" s="16"/>
      <c r="JE2184" s="16"/>
      <c r="JF2184" s="16"/>
      <c r="JG2184" s="16"/>
      <c r="JH2184" s="16"/>
      <c r="JI2184" s="16"/>
      <c r="JJ2184" s="16"/>
      <c r="JK2184" s="16"/>
      <c r="JL2184" s="16"/>
      <c r="JM2184" s="16"/>
      <c r="JN2184" s="16"/>
      <c r="JO2184" s="16"/>
    </row>
    <row r="2185" spans="1:275" x14ac:dyDescent="0.25">
      <c r="A2185" s="2">
        <v>3463</v>
      </c>
      <c r="B2185" s="2" t="s">
        <v>4057</v>
      </c>
      <c r="D2185" s="68" t="s">
        <v>4108</v>
      </c>
      <c r="E2185" s="15" t="s">
        <v>334</v>
      </c>
      <c r="F2185" s="36" t="s">
        <v>4022</v>
      </c>
      <c r="G2185" s="4" t="s">
        <v>4053</v>
      </c>
      <c r="H2185" s="4" t="s">
        <v>666</v>
      </c>
      <c r="I2185" s="4" t="s">
        <v>644</v>
      </c>
      <c r="J2185" s="37" t="s">
        <v>4024</v>
      </c>
      <c r="M2185" s="4" t="s">
        <v>3270</v>
      </c>
      <c r="N2185" s="37" t="s">
        <v>3935</v>
      </c>
      <c r="O2185" s="4" t="s">
        <v>548</v>
      </c>
      <c r="Q2185" s="37" t="s">
        <v>3936</v>
      </c>
      <c r="R2185" s="91" t="s">
        <v>3937</v>
      </c>
      <c r="S2185" s="26" t="s">
        <v>2185</v>
      </c>
      <c r="T2185" s="88" t="s">
        <v>552</v>
      </c>
      <c r="U2185" s="6"/>
      <c r="V2185" s="88" t="s">
        <v>553</v>
      </c>
      <c r="W2185" s="6" t="s">
        <v>554</v>
      </c>
      <c r="X2185" s="6" t="s">
        <v>555</v>
      </c>
      <c r="Y2185" s="6" t="s">
        <v>556</v>
      </c>
      <c r="Z2185" s="4" t="s">
        <v>604</v>
      </c>
      <c r="AA2185" s="37" t="s">
        <v>557</v>
      </c>
      <c r="AB2185" s="13">
        <v>47.5</v>
      </c>
      <c r="AC2185" s="13">
        <v>8.48</v>
      </c>
      <c r="AD2185" s="8">
        <v>47.0833333</v>
      </c>
      <c r="AE2185" s="8">
        <v>8.8000000000000007</v>
      </c>
      <c r="AG2185" s="2" t="s">
        <v>694</v>
      </c>
      <c r="AH2185" s="2" t="s">
        <v>666</v>
      </c>
      <c r="AI2185" s="113">
        <v>674</v>
      </c>
      <c r="AJ2185" s="2" t="s">
        <v>633</v>
      </c>
      <c r="AK2185" s="14">
        <v>4</v>
      </c>
      <c r="AL2185" s="29">
        <v>4</v>
      </c>
      <c r="AM2185" s="2" t="s">
        <v>608</v>
      </c>
      <c r="AN2185" s="10">
        <v>47</v>
      </c>
      <c r="AO2185" s="10">
        <v>249.1</v>
      </c>
      <c r="AP2185" s="4">
        <v>1</v>
      </c>
      <c r="AQ2185" s="4" t="s">
        <v>609</v>
      </c>
      <c r="AR2185" s="12">
        <v>8.7043235522846363</v>
      </c>
      <c r="AS2185" s="13">
        <v>7.9632515542004859E-2</v>
      </c>
      <c r="AU2185" s="4" t="s">
        <v>639</v>
      </c>
      <c r="AV2185" s="4" t="s">
        <v>634</v>
      </c>
      <c r="AW2185" s="11"/>
      <c r="AX2185" s="11"/>
      <c r="AZ2185" s="120">
        <v>5.3</v>
      </c>
      <c r="BA2185" s="14" t="s">
        <v>563</v>
      </c>
      <c r="BB2185" s="1" t="s">
        <v>335</v>
      </c>
      <c r="BC2185" s="15">
        <v>-0.13350000000000001</v>
      </c>
      <c r="BD2185" s="2"/>
      <c r="BE2185" s="16"/>
      <c r="BF2185" s="16"/>
      <c r="BG2185" s="16"/>
      <c r="BH2185" s="16"/>
      <c r="BI2185" s="16"/>
      <c r="BJ2185" s="16"/>
      <c r="BK2185" s="16"/>
      <c r="BL2185" s="16"/>
      <c r="BM2185" s="16"/>
      <c r="BN2185" s="16"/>
      <c r="BO2185" s="16"/>
      <c r="BP2185" s="16"/>
      <c r="BQ2185" s="16"/>
      <c r="BR2185" s="16"/>
      <c r="BS2185" s="16"/>
      <c r="BT2185" s="16"/>
      <c r="BU2185" s="16"/>
      <c r="BV2185" s="16"/>
      <c r="BW2185" s="16"/>
      <c r="BX2185" s="16"/>
      <c r="BY2185" s="16"/>
      <c r="BZ2185" s="16"/>
      <c r="CA2185" s="16"/>
      <c r="CB2185" s="16"/>
      <c r="CC2185" s="16"/>
      <c r="CD2185" s="16"/>
      <c r="CE2185" s="16"/>
      <c r="CF2185" s="16"/>
      <c r="CG2185" s="16"/>
      <c r="CH2185" s="16"/>
      <c r="CI2185" s="16"/>
      <c r="CJ2185" s="16"/>
      <c r="CK2185" s="16"/>
      <c r="CL2185" s="16"/>
      <c r="CM2185" s="16"/>
      <c r="CN2185" s="16"/>
      <c r="CO2185" s="16"/>
      <c r="CP2185" s="16"/>
      <c r="CQ2185" s="16"/>
      <c r="CR2185" s="16"/>
      <c r="CS2185" s="16"/>
      <c r="CT2185" s="16"/>
      <c r="CU2185" s="16"/>
      <c r="CV2185" s="16"/>
      <c r="CW2185" s="16"/>
      <c r="CX2185" s="16"/>
      <c r="CY2185" s="16"/>
      <c r="CZ2185" s="16"/>
      <c r="DA2185" s="16"/>
      <c r="DB2185" s="16"/>
      <c r="DC2185" s="16"/>
      <c r="DD2185" s="16"/>
      <c r="DE2185" s="16"/>
      <c r="DF2185" s="16"/>
      <c r="DG2185" s="16"/>
      <c r="DH2185" s="16"/>
      <c r="DI2185" s="16"/>
      <c r="DJ2185" s="16"/>
      <c r="DK2185" s="16"/>
      <c r="DL2185" s="16"/>
      <c r="DM2185" s="16"/>
      <c r="DN2185" s="16"/>
      <c r="DO2185" s="16"/>
      <c r="DP2185" s="16"/>
      <c r="DQ2185" s="16"/>
      <c r="DR2185" s="16"/>
      <c r="DS2185" s="16"/>
      <c r="DT2185" s="16"/>
      <c r="DU2185" s="16"/>
      <c r="DV2185" s="16"/>
      <c r="DW2185" s="16"/>
      <c r="DX2185" s="16"/>
      <c r="DY2185" s="16"/>
      <c r="DZ2185" s="16"/>
      <c r="EA2185" s="16"/>
      <c r="EB2185" s="16"/>
      <c r="EC2185" s="16"/>
      <c r="ED2185" s="16"/>
      <c r="EE2185" s="16"/>
      <c r="EF2185" s="16"/>
      <c r="EG2185" s="16"/>
      <c r="EH2185" s="16"/>
      <c r="EI2185" s="16"/>
      <c r="EJ2185" s="16"/>
      <c r="EK2185" s="16"/>
      <c r="EL2185" s="16"/>
      <c r="EM2185" s="16"/>
      <c r="EN2185" s="16"/>
      <c r="EO2185" s="16"/>
      <c r="EP2185" s="16"/>
      <c r="EQ2185" s="16"/>
      <c r="ER2185" s="16"/>
      <c r="ES2185" s="16"/>
      <c r="ET2185" s="16"/>
      <c r="EU2185" s="16"/>
      <c r="EV2185" s="16"/>
      <c r="EW2185" s="16"/>
      <c r="EX2185" s="16"/>
      <c r="EY2185" s="16"/>
      <c r="EZ2185" s="16"/>
      <c r="FA2185" s="16"/>
      <c r="FB2185" s="16"/>
      <c r="FC2185" s="16"/>
      <c r="FD2185" s="16"/>
      <c r="FE2185" s="16"/>
      <c r="FF2185" s="16"/>
      <c r="FG2185" s="16"/>
      <c r="FH2185" s="16"/>
      <c r="FI2185" s="16"/>
      <c r="FJ2185" s="16"/>
      <c r="FK2185" s="16"/>
      <c r="FL2185" s="16"/>
      <c r="FM2185" s="16"/>
      <c r="FN2185" s="16"/>
      <c r="FO2185" s="16"/>
      <c r="FP2185" s="16"/>
      <c r="FQ2185" s="16"/>
      <c r="FR2185" s="16"/>
      <c r="FS2185" s="16"/>
      <c r="FT2185" s="16"/>
      <c r="FU2185" s="16"/>
      <c r="FV2185" s="16"/>
      <c r="FW2185" s="16"/>
      <c r="FX2185" s="16"/>
      <c r="FY2185" s="16"/>
      <c r="FZ2185" s="16"/>
      <c r="GA2185" s="16"/>
      <c r="GB2185" s="16"/>
      <c r="GC2185" s="16"/>
      <c r="GD2185" s="16"/>
      <c r="GE2185" s="16"/>
      <c r="GF2185" s="16"/>
      <c r="GG2185" s="16"/>
      <c r="GH2185" s="16"/>
      <c r="GI2185" s="16"/>
      <c r="GJ2185" s="16"/>
      <c r="GK2185" s="16"/>
      <c r="GL2185" s="16"/>
      <c r="GM2185" s="16"/>
      <c r="GN2185" s="16"/>
      <c r="GO2185" s="16"/>
      <c r="GP2185" s="16"/>
      <c r="GQ2185" s="16"/>
      <c r="GR2185" s="16"/>
      <c r="GS2185" s="16"/>
      <c r="GT2185" s="16"/>
      <c r="GU2185" s="16"/>
      <c r="GV2185" s="16"/>
      <c r="GW2185" s="16"/>
      <c r="GX2185" s="16"/>
      <c r="GY2185" s="16"/>
      <c r="GZ2185" s="16"/>
      <c r="HA2185" s="16"/>
      <c r="HB2185" s="16"/>
      <c r="HC2185" s="16"/>
      <c r="HD2185" s="16"/>
      <c r="HE2185" s="16"/>
      <c r="HF2185" s="16"/>
      <c r="HG2185" s="16"/>
      <c r="HH2185" s="16"/>
      <c r="HI2185" s="16"/>
      <c r="HJ2185" s="16"/>
      <c r="HK2185" s="16"/>
      <c r="HL2185" s="16"/>
      <c r="HM2185" s="16"/>
      <c r="HN2185" s="16"/>
      <c r="HO2185" s="16"/>
      <c r="HP2185" s="16"/>
      <c r="HQ2185" s="16"/>
      <c r="HR2185" s="16"/>
      <c r="HS2185" s="16"/>
      <c r="HT2185" s="16"/>
      <c r="HU2185" s="16"/>
      <c r="HV2185" s="16"/>
      <c r="HW2185" s="16"/>
      <c r="HX2185" s="16"/>
      <c r="HY2185" s="16"/>
      <c r="HZ2185" s="16"/>
      <c r="IA2185" s="16"/>
      <c r="IB2185" s="16"/>
      <c r="IC2185" s="16"/>
      <c r="ID2185" s="16"/>
      <c r="IE2185" s="16"/>
      <c r="IF2185" s="16"/>
      <c r="IG2185" s="16"/>
      <c r="IH2185" s="16"/>
      <c r="II2185" s="16"/>
      <c r="IJ2185" s="16"/>
      <c r="IK2185" s="16"/>
      <c r="IL2185" s="16"/>
      <c r="IM2185" s="16"/>
      <c r="IN2185" s="16"/>
      <c r="IO2185" s="16"/>
      <c r="IP2185" s="16"/>
      <c r="IQ2185" s="16"/>
      <c r="IR2185" s="16"/>
      <c r="IS2185" s="16"/>
      <c r="IT2185" s="16"/>
      <c r="IU2185" s="16"/>
      <c r="IV2185" s="16"/>
      <c r="IW2185" s="16"/>
      <c r="IX2185" s="16"/>
      <c r="IY2185" s="16"/>
      <c r="IZ2185" s="16"/>
      <c r="JA2185" s="16"/>
      <c r="JB2185" s="16"/>
      <c r="JC2185" s="16"/>
      <c r="JD2185" s="16"/>
      <c r="JE2185" s="16"/>
      <c r="JF2185" s="16"/>
      <c r="JG2185" s="16"/>
      <c r="JH2185" s="16"/>
      <c r="JI2185" s="16"/>
      <c r="JJ2185" s="16"/>
      <c r="JK2185" s="16"/>
      <c r="JL2185" s="16"/>
      <c r="JM2185" s="16"/>
      <c r="JN2185" s="16"/>
      <c r="JO2185" s="16"/>
    </row>
    <row r="2186" spans="1:275" x14ac:dyDescent="0.25">
      <c r="A2186" s="2">
        <v>3464</v>
      </c>
      <c r="B2186" s="2" t="s">
        <v>4057</v>
      </c>
      <c r="D2186" s="68" t="s">
        <v>4109</v>
      </c>
      <c r="E2186" s="15" t="s">
        <v>334</v>
      </c>
      <c r="F2186" s="36" t="s">
        <v>4022</v>
      </c>
      <c r="G2186" s="4" t="s">
        <v>4053</v>
      </c>
      <c r="H2186" s="4" t="s">
        <v>666</v>
      </c>
      <c r="I2186" s="4" t="s">
        <v>644</v>
      </c>
      <c r="J2186" s="37" t="s">
        <v>4024</v>
      </c>
      <c r="M2186" s="4" t="s">
        <v>3270</v>
      </c>
      <c r="N2186" s="37" t="s">
        <v>3935</v>
      </c>
      <c r="O2186" s="4" t="s">
        <v>548</v>
      </c>
      <c r="Q2186" s="37" t="s">
        <v>3936</v>
      </c>
      <c r="R2186" s="91" t="s">
        <v>3937</v>
      </c>
      <c r="S2186" s="26" t="s">
        <v>2185</v>
      </c>
      <c r="T2186" s="88" t="s">
        <v>552</v>
      </c>
      <c r="U2186" s="6"/>
      <c r="V2186" s="88" t="s">
        <v>553</v>
      </c>
      <c r="W2186" s="6" t="s">
        <v>554</v>
      </c>
      <c r="X2186" s="6" t="s">
        <v>555</v>
      </c>
      <c r="Y2186" s="6" t="s">
        <v>556</v>
      </c>
      <c r="Z2186" s="4" t="s">
        <v>604</v>
      </c>
      <c r="AA2186" s="37" t="s">
        <v>557</v>
      </c>
      <c r="AB2186" s="13">
        <v>47.5</v>
      </c>
      <c r="AC2186" s="13">
        <v>8.48</v>
      </c>
      <c r="AD2186" s="8">
        <v>47.0833333</v>
      </c>
      <c r="AE2186" s="8">
        <v>8.8000000000000007</v>
      </c>
      <c r="AG2186" s="2" t="s">
        <v>694</v>
      </c>
      <c r="AH2186" s="2" t="s">
        <v>666</v>
      </c>
      <c r="AI2186" s="113">
        <v>674</v>
      </c>
      <c r="AJ2186" s="2" t="s">
        <v>633</v>
      </c>
      <c r="AK2186" s="14">
        <v>4</v>
      </c>
      <c r="AL2186" s="29">
        <v>4</v>
      </c>
      <c r="AM2186" s="2" t="s">
        <v>608</v>
      </c>
      <c r="AN2186" s="10">
        <v>47</v>
      </c>
      <c r="AO2186" s="10">
        <v>235</v>
      </c>
      <c r="AP2186" s="4">
        <v>1</v>
      </c>
      <c r="AQ2186" s="4" t="s">
        <v>609</v>
      </c>
      <c r="AR2186" s="12">
        <v>8.6918140352798314</v>
      </c>
      <c r="AS2186" s="13">
        <v>7.9747125024359725E-2</v>
      </c>
      <c r="AU2186" s="4" t="s">
        <v>639</v>
      </c>
      <c r="AV2186" s="4" t="s">
        <v>634</v>
      </c>
      <c r="AW2186" s="11"/>
      <c r="AX2186" s="11"/>
      <c r="AZ2186" s="120">
        <v>5</v>
      </c>
      <c r="BA2186" s="14" t="s">
        <v>563</v>
      </c>
      <c r="BB2186" s="1" t="s">
        <v>335</v>
      </c>
      <c r="BC2186" s="15">
        <v>-0.13350000000000001</v>
      </c>
      <c r="BD2186" s="2"/>
      <c r="BE2186" s="16"/>
      <c r="BF2186" s="16"/>
      <c r="BG2186" s="16"/>
      <c r="BH2186" s="16"/>
      <c r="BI2186" s="16"/>
      <c r="BJ2186" s="16"/>
      <c r="BK2186" s="16"/>
      <c r="BL2186" s="16"/>
      <c r="BM2186" s="16"/>
      <c r="BN2186" s="16"/>
      <c r="BO2186" s="16"/>
      <c r="BP2186" s="16"/>
      <c r="BQ2186" s="16"/>
      <c r="BR2186" s="16"/>
      <c r="BS2186" s="16"/>
      <c r="BT2186" s="16"/>
      <c r="BU2186" s="16"/>
      <c r="BV2186" s="16"/>
      <c r="BW2186" s="16"/>
      <c r="BX2186" s="16"/>
      <c r="BY2186" s="16"/>
      <c r="BZ2186" s="16"/>
      <c r="CA2186" s="16"/>
      <c r="CB2186" s="16"/>
      <c r="CC2186" s="16"/>
      <c r="CD2186" s="16"/>
      <c r="CE2186" s="16"/>
      <c r="CF2186" s="16"/>
      <c r="CG2186" s="16"/>
      <c r="CH2186" s="16"/>
      <c r="CI2186" s="16"/>
      <c r="CJ2186" s="16"/>
      <c r="CK2186" s="16"/>
      <c r="CL2186" s="16"/>
      <c r="CM2186" s="16"/>
      <c r="CN2186" s="16"/>
      <c r="CO2186" s="16"/>
      <c r="CP2186" s="16"/>
      <c r="CQ2186" s="16"/>
      <c r="CR2186" s="16"/>
      <c r="CS2186" s="16"/>
      <c r="CT2186" s="16"/>
      <c r="CU2186" s="16"/>
      <c r="CV2186" s="16"/>
      <c r="CW2186" s="16"/>
      <c r="CX2186" s="16"/>
      <c r="CY2186" s="16"/>
      <c r="CZ2186" s="16"/>
      <c r="DA2186" s="16"/>
      <c r="DB2186" s="16"/>
      <c r="DC2186" s="16"/>
      <c r="DD2186" s="16"/>
      <c r="DE2186" s="16"/>
      <c r="DF2186" s="16"/>
      <c r="DG2186" s="16"/>
      <c r="DH2186" s="16"/>
      <c r="DI2186" s="16"/>
      <c r="DJ2186" s="16"/>
      <c r="DK2186" s="16"/>
      <c r="DL2186" s="16"/>
      <c r="DM2186" s="16"/>
      <c r="DN2186" s="16"/>
      <c r="DO2186" s="16"/>
      <c r="DP2186" s="16"/>
      <c r="DQ2186" s="16"/>
      <c r="DR2186" s="16"/>
      <c r="DS2186" s="16"/>
      <c r="DT2186" s="16"/>
      <c r="DU2186" s="16"/>
      <c r="DV2186" s="16"/>
      <c r="DW2186" s="16"/>
      <c r="DX2186" s="16"/>
      <c r="DY2186" s="16"/>
      <c r="DZ2186" s="16"/>
      <c r="EA2186" s="16"/>
      <c r="EB2186" s="16"/>
      <c r="EC2186" s="16"/>
      <c r="ED2186" s="16"/>
      <c r="EE2186" s="16"/>
      <c r="EF2186" s="16"/>
      <c r="EG2186" s="16"/>
      <c r="EH2186" s="16"/>
      <c r="EI2186" s="16"/>
      <c r="EJ2186" s="16"/>
      <c r="EK2186" s="16"/>
      <c r="EL2186" s="16"/>
      <c r="EM2186" s="16"/>
      <c r="EN2186" s="16"/>
      <c r="EO2186" s="16"/>
      <c r="EP2186" s="16"/>
      <c r="EQ2186" s="16"/>
      <c r="ER2186" s="16"/>
      <c r="ES2186" s="16"/>
      <c r="ET2186" s="16"/>
      <c r="EU2186" s="16"/>
      <c r="EV2186" s="16"/>
      <c r="EW2186" s="16"/>
      <c r="EX2186" s="16"/>
      <c r="EY2186" s="16"/>
      <c r="EZ2186" s="16"/>
      <c r="FA2186" s="16"/>
      <c r="FB2186" s="16"/>
      <c r="FC2186" s="16"/>
      <c r="FD2186" s="16"/>
      <c r="FE2186" s="16"/>
      <c r="FF2186" s="16"/>
      <c r="FG2186" s="16"/>
      <c r="FH2186" s="16"/>
      <c r="FI2186" s="16"/>
      <c r="FJ2186" s="16"/>
      <c r="FK2186" s="16"/>
      <c r="FL2186" s="16"/>
      <c r="FM2186" s="16"/>
      <c r="FN2186" s="16"/>
      <c r="FO2186" s="16"/>
      <c r="FP2186" s="16"/>
      <c r="FQ2186" s="16"/>
      <c r="FR2186" s="16"/>
      <c r="FS2186" s="16"/>
      <c r="FT2186" s="16"/>
      <c r="FU2186" s="16"/>
      <c r="FV2186" s="16"/>
      <c r="FW2186" s="16"/>
      <c r="FX2186" s="16"/>
      <c r="FY2186" s="16"/>
      <c r="FZ2186" s="16"/>
      <c r="GA2186" s="16"/>
      <c r="GB2186" s="16"/>
      <c r="GC2186" s="16"/>
      <c r="GD2186" s="16"/>
      <c r="GE2186" s="16"/>
      <c r="GF2186" s="16"/>
      <c r="GG2186" s="16"/>
      <c r="GH2186" s="16"/>
      <c r="GI2186" s="16"/>
      <c r="GJ2186" s="16"/>
      <c r="GK2186" s="16"/>
      <c r="GL2186" s="16"/>
      <c r="GM2186" s="16"/>
      <c r="GN2186" s="16"/>
      <c r="GO2186" s="16"/>
      <c r="GP2186" s="16"/>
      <c r="GQ2186" s="16"/>
      <c r="GR2186" s="16"/>
      <c r="GS2186" s="16"/>
      <c r="GT2186" s="16"/>
      <c r="GU2186" s="16"/>
      <c r="GV2186" s="16"/>
      <c r="GW2186" s="16"/>
      <c r="GX2186" s="16"/>
      <c r="GY2186" s="16"/>
      <c r="GZ2186" s="16"/>
      <c r="HA2186" s="16"/>
      <c r="HB2186" s="16"/>
      <c r="HC2186" s="16"/>
      <c r="HD2186" s="16"/>
      <c r="HE2186" s="16"/>
      <c r="HF2186" s="16"/>
      <c r="HG2186" s="16"/>
      <c r="HH2186" s="16"/>
      <c r="HI2186" s="16"/>
      <c r="HJ2186" s="16"/>
      <c r="HK2186" s="16"/>
      <c r="HL2186" s="16"/>
      <c r="HM2186" s="16"/>
      <c r="HN2186" s="16"/>
      <c r="HO2186" s="16"/>
      <c r="HP2186" s="16"/>
      <c r="HQ2186" s="16"/>
      <c r="HR2186" s="16"/>
      <c r="HS2186" s="16"/>
      <c r="HT2186" s="16"/>
      <c r="HU2186" s="16"/>
      <c r="HV2186" s="16"/>
      <c r="HW2186" s="16"/>
      <c r="HX2186" s="16"/>
      <c r="HY2186" s="16"/>
      <c r="HZ2186" s="16"/>
      <c r="IA2186" s="16"/>
      <c r="IB2186" s="16"/>
      <c r="IC2186" s="16"/>
      <c r="ID2186" s="16"/>
      <c r="IE2186" s="16"/>
      <c r="IF2186" s="16"/>
      <c r="IG2186" s="16"/>
      <c r="IH2186" s="16"/>
      <c r="II2186" s="16"/>
      <c r="IJ2186" s="16"/>
      <c r="IK2186" s="16"/>
      <c r="IL2186" s="16"/>
      <c r="IM2186" s="16"/>
      <c r="IN2186" s="16"/>
      <c r="IO2186" s="16"/>
      <c r="IP2186" s="16"/>
      <c r="IQ2186" s="16"/>
      <c r="IR2186" s="16"/>
      <c r="IS2186" s="16"/>
      <c r="IT2186" s="16"/>
      <c r="IU2186" s="16"/>
      <c r="IV2186" s="16"/>
      <c r="IW2186" s="16"/>
      <c r="IX2186" s="16"/>
      <c r="IY2186" s="16"/>
      <c r="IZ2186" s="16"/>
      <c r="JA2186" s="16"/>
      <c r="JB2186" s="16"/>
      <c r="JC2186" s="16"/>
      <c r="JD2186" s="16"/>
      <c r="JE2186" s="16"/>
      <c r="JF2186" s="16"/>
      <c r="JG2186" s="16"/>
      <c r="JH2186" s="16"/>
      <c r="JI2186" s="16"/>
      <c r="JJ2186" s="16"/>
      <c r="JK2186" s="16"/>
      <c r="JL2186" s="16"/>
      <c r="JM2186" s="16"/>
      <c r="JN2186" s="16"/>
      <c r="JO2186" s="16"/>
    </row>
    <row r="2187" spans="1:275" x14ac:dyDescent="0.25">
      <c r="A2187" s="2">
        <v>3465</v>
      </c>
      <c r="B2187" s="2" t="s">
        <v>4057</v>
      </c>
      <c r="D2187" s="68" t="s">
        <v>4110</v>
      </c>
      <c r="E2187" s="15" t="s">
        <v>334</v>
      </c>
      <c r="F2187" s="36" t="s">
        <v>4022</v>
      </c>
      <c r="G2187" s="4" t="s">
        <v>4053</v>
      </c>
      <c r="H2187" s="4" t="s">
        <v>666</v>
      </c>
      <c r="I2187" s="4" t="s">
        <v>644</v>
      </c>
      <c r="J2187" s="37" t="s">
        <v>4024</v>
      </c>
      <c r="M2187" s="4" t="s">
        <v>3270</v>
      </c>
      <c r="N2187" s="37" t="s">
        <v>3935</v>
      </c>
      <c r="O2187" s="4" t="s">
        <v>548</v>
      </c>
      <c r="Q2187" s="37" t="s">
        <v>3936</v>
      </c>
      <c r="R2187" s="91" t="s">
        <v>3937</v>
      </c>
      <c r="S2187" s="26" t="s">
        <v>2185</v>
      </c>
      <c r="T2187" s="88" t="s">
        <v>552</v>
      </c>
      <c r="U2187" s="6"/>
      <c r="V2187" s="88" t="s">
        <v>553</v>
      </c>
      <c r="W2187" s="6" t="s">
        <v>554</v>
      </c>
      <c r="X2187" s="6" t="s">
        <v>555</v>
      </c>
      <c r="Y2187" s="6" t="s">
        <v>556</v>
      </c>
      <c r="Z2187" s="4" t="s">
        <v>604</v>
      </c>
      <c r="AA2187" s="37" t="s">
        <v>557</v>
      </c>
      <c r="AB2187" s="13">
        <v>47.5</v>
      </c>
      <c r="AC2187" s="13">
        <v>8.48</v>
      </c>
      <c r="AD2187" s="8">
        <v>47.0833333</v>
      </c>
      <c r="AE2187" s="8">
        <v>8.8000000000000007</v>
      </c>
      <c r="AG2187" s="2" t="s">
        <v>694</v>
      </c>
      <c r="AH2187" s="2" t="s">
        <v>666</v>
      </c>
      <c r="AI2187" s="113">
        <v>674</v>
      </c>
      <c r="AJ2187" s="2" t="s">
        <v>633</v>
      </c>
      <c r="AK2187" s="14">
        <v>4</v>
      </c>
      <c r="AL2187" s="29">
        <v>4</v>
      </c>
      <c r="AM2187" s="2" t="s">
        <v>608</v>
      </c>
      <c r="AN2187" s="10">
        <v>47</v>
      </c>
      <c r="AO2187" s="10">
        <v>206.8</v>
      </c>
      <c r="AP2187" s="4">
        <v>1</v>
      </c>
      <c r="AQ2187" s="4" t="s">
        <v>609</v>
      </c>
      <c r="AR2187" s="12">
        <v>8.5944452619008658</v>
      </c>
      <c r="AS2187" s="13">
        <v>8.0650601573165323E-2</v>
      </c>
      <c r="AU2187" s="4" t="s">
        <v>639</v>
      </c>
      <c r="AV2187" s="4" t="s">
        <v>634</v>
      </c>
      <c r="AW2187" s="11"/>
      <c r="AX2187" s="11"/>
      <c r="AZ2187" s="120">
        <v>4.4000000000000004</v>
      </c>
      <c r="BA2187" s="14" t="s">
        <v>563</v>
      </c>
      <c r="BB2187" s="1" t="s">
        <v>335</v>
      </c>
      <c r="BC2187" s="15">
        <v>-0.13350000000000001</v>
      </c>
      <c r="BD2187" s="2"/>
      <c r="BE2187" s="16"/>
      <c r="BF2187" s="16"/>
      <c r="BG2187" s="16"/>
      <c r="BH2187" s="16"/>
      <c r="BI2187" s="16"/>
      <c r="BJ2187" s="16"/>
      <c r="BK2187" s="16"/>
      <c r="BL2187" s="16"/>
      <c r="BM2187" s="16"/>
      <c r="BN2187" s="16"/>
      <c r="BO2187" s="16"/>
      <c r="BP2187" s="16"/>
      <c r="BQ2187" s="16"/>
      <c r="BR2187" s="16"/>
      <c r="BS2187" s="16"/>
      <c r="BT2187" s="16"/>
      <c r="BU2187" s="16"/>
      <c r="BV2187" s="16"/>
      <c r="BW2187" s="16"/>
      <c r="BX2187" s="16"/>
      <c r="BY2187" s="16"/>
      <c r="BZ2187" s="16"/>
      <c r="CA2187" s="16"/>
      <c r="CB2187" s="16"/>
      <c r="CC2187" s="16"/>
      <c r="CD2187" s="16"/>
      <c r="CE2187" s="16"/>
      <c r="CF2187" s="16"/>
      <c r="CG2187" s="16"/>
      <c r="CH2187" s="16"/>
      <c r="CI2187" s="16"/>
      <c r="CJ2187" s="16"/>
      <c r="CK2187" s="16"/>
      <c r="CL2187" s="16"/>
      <c r="CM2187" s="16"/>
      <c r="CN2187" s="16"/>
      <c r="CO2187" s="16"/>
      <c r="CP2187" s="16"/>
      <c r="CQ2187" s="16"/>
      <c r="CR2187" s="16"/>
      <c r="CS2187" s="16"/>
      <c r="CT2187" s="16"/>
      <c r="CU2187" s="16"/>
      <c r="CV2187" s="16"/>
      <c r="CW2187" s="16"/>
      <c r="CX2187" s="16"/>
      <c r="CY2187" s="16"/>
      <c r="CZ2187" s="16"/>
      <c r="DA2187" s="16"/>
      <c r="DB2187" s="16"/>
      <c r="DC2187" s="16"/>
      <c r="DD2187" s="16"/>
      <c r="DE2187" s="16"/>
      <c r="DF2187" s="16"/>
      <c r="DG2187" s="16"/>
      <c r="DH2187" s="16"/>
      <c r="DI2187" s="16"/>
      <c r="DJ2187" s="16"/>
      <c r="DK2187" s="16"/>
      <c r="DL2187" s="16"/>
      <c r="DM2187" s="16"/>
      <c r="DN2187" s="16"/>
      <c r="DO2187" s="16"/>
      <c r="DP2187" s="16"/>
      <c r="DQ2187" s="16"/>
      <c r="DR2187" s="16"/>
      <c r="DS2187" s="16"/>
      <c r="DT2187" s="16"/>
      <c r="DU2187" s="16"/>
      <c r="DV2187" s="16"/>
      <c r="DW2187" s="16"/>
      <c r="DX2187" s="16"/>
      <c r="DY2187" s="16"/>
      <c r="DZ2187" s="16"/>
      <c r="EA2187" s="16"/>
      <c r="EB2187" s="16"/>
      <c r="EC2187" s="16"/>
      <c r="ED2187" s="16"/>
      <c r="EE2187" s="16"/>
      <c r="EF2187" s="16"/>
      <c r="EG2187" s="16"/>
      <c r="EH2187" s="16"/>
      <c r="EI2187" s="16"/>
      <c r="EJ2187" s="16"/>
      <c r="EK2187" s="16"/>
      <c r="EL2187" s="16"/>
      <c r="EM2187" s="16"/>
      <c r="EN2187" s="16"/>
      <c r="EO2187" s="16"/>
      <c r="EP2187" s="16"/>
      <c r="EQ2187" s="16"/>
      <c r="ER2187" s="16"/>
      <c r="ES2187" s="16"/>
      <c r="ET2187" s="16"/>
      <c r="EU2187" s="16"/>
      <c r="EV2187" s="16"/>
      <c r="EW2187" s="16"/>
      <c r="EX2187" s="16"/>
      <c r="EY2187" s="16"/>
      <c r="EZ2187" s="16"/>
      <c r="FA2187" s="16"/>
      <c r="FB2187" s="16"/>
      <c r="FC2187" s="16"/>
      <c r="FD2187" s="16"/>
      <c r="FE2187" s="16"/>
      <c r="FF2187" s="16"/>
      <c r="FG2187" s="16"/>
      <c r="FH2187" s="16"/>
      <c r="FI2187" s="16"/>
      <c r="FJ2187" s="16"/>
      <c r="FK2187" s="16"/>
      <c r="FL2187" s="16"/>
      <c r="FM2187" s="16"/>
      <c r="FN2187" s="16"/>
      <c r="FO2187" s="16"/>
      <c r="FP2187" s="16"/>
      <c r="FQ2187" s="16"/>
      <c r="FR2187" s="16"/>
      <c r="FS2187" s="16"/>
      <c r="FT2187" s="16"/>
      <c r="FU2187" s="16"/>
      <c r="FV2187" s="16"/>
      <c r="FW2187" s="16"/>
      <c r="FX2187" s="16"/>
      <c r="FY2187" s="16"/>
      <c r="FZ2187" s="16"/>
      <c r="GA2187" s="16"/>
      <c r="GB2187" s="16"/>
      <c r="GC2187" s="16"/>
      <c r="GD2187" s="16"/>
      <c r="GE2187" s="16"/>
      <c r="GF2187" s="16"/>
      <c r="GG2187" s="16"/>
      <c r="GH2187" s="16"/>
      <c r="GI2187" s="16"/>
      <c r="GJ2187" s="16"/>
      <c r="GK2187" s="16"/>
      <c r="GL2187" s="16"/>
      <c r="GM2187" s="16"/>
      <c r="GN2187" s="16"/>
      <c r="GO2187" s="16"/>
      <c r="GP2187" s="16"/>
      <c r="GQ2187" s="16"/>
      <c r="GR2187" s="16"/>
      <c r="GS2187" s="16"/>
      <c r="GT2187" s="16"/>
      <c r="GU2187" s="16"/>
      <c r="GV2187" s="16"/>
      <c r="GW2187" s="16"/>
      <c r="GX2187" s="16"/>
      <c r="GY2187" s="16"/>
      <c r="GZ2187" s="16"/>
      <c r="HA2187" s="16"/>
      <c r="HB2187" s="16"/>
      <c r="HC2187" s="16"/>
      <c r="HD2187" s="16"/>
      <c r="HE2187" s="16"/>
      <c r="HF2187" s="16"/>
      <c r="HG2187" s="16"/>
      <c r="HH2187" s="16"/>
      <c r="HI2187" s="16"/>
      <c r="HJ2187" s="16"/>
      <c r="HK2187" s="16"/>
      <c r="HL2187" s="16"/>
      <c r="HM2187" s="16"/>
      <c r="HN2187" s="16"/>
      <c r="HO2187" s="16"/>
      <c r="HP2187" s="16"/>
      <c r="HQ2187" s="16"/>
      <c r="HR2187" s="16"/>
      <c r="HS2187" s="16"/>
      <c r="HT2187" s="16"/>
      <c r="HU2187" s="16"/>
      <c r="HV2187" s="16"/>
      <c r="HW2187" s="16"/>
      <c r="HX2187" s="16"/>
      <c r="HY2187" s="16"/>
      <c r="HZ2187" s="16"/>
      <c r="IA2187" s="16"/>
      <c r="IB2187" s="16"/>
      <c r="IC2187" s="16"/>
      <c r="ID2187" s="16"/>
      <c r="IE2187" s="16"/>
      <c r="IF2187" s="16"/>
      <c r="IG2187" s="16"/>
      <c r="IH2187" s="16"/>
      <c r="II2187" s="16"/>
      <c r="IJ2187" s="16"/>
      <c r="IK2187" s="16"/>
      <c r="IL2187" s="16"/>
      <c r="IM2187" s="16"/>
      <c r="IN2187" s="16"/>
      <c r="IO2187" s="16"/>
      <c r="IP2187" s="16"/>
      <c r="IQ2187" s="16"/>
      <c r="IR2187" s="16"/>
      <c r="IS2187" s="16"/>
      <c r="IT2187" s="16"/>
      <c r="IU2187" s="16"/>
      <c r="IV2187" s="16"/>
      <c r="IW2187" s="16"/>
      <c r="IX2187" s="16"/>
      <c r="IY2187" s="16"/>
      <c r="IZ2187" s="16"/>
      <c r="JA2187" s="16"/>
      <c r="JB2187" s="16"/>
      <c r="JC2187" s="16"/>
      <c r="JD2187" s="16"/>
      <c r="JE2187" s="16"/>
      <c r="JF2187" s="16"/>
      <c r="JG2187" s="16"/>
      <c r="JH2187" s="16"/>
      <c r="JI2187" s="16"/>
      <c r="JJ2187" s="16"/>
      <c r="JK2187" s="16"/>
      <c r="JL2187" s="16"/>
      <c r="JM2187" s="16"/>
      <c r="JN2187" s="16"/>
      <c r="JO2187" s="16"/>
    </row>
    <row r="2188" spans="1:275" x14ac:dyDescent="0.25">
      <c r="A2188" s="2">
        <v>3466</v>
      </c>
      <c r="B2188" s="2" t="s">
        <v>4057</v>
      </c>
      <c r="D2188" s="68" t="s">
        <v>4111</v>
      </c>
      <c r="E2188" s="15" t="s">
        <v>334</v>
      </c>
      <c r="F2188" s="36" t="s">
        <v>4022</v>
      </c>
      <c r="G2188" s="4" t="s">
        <v>4053</v>
      </c>
      <c r="H2188" s="4" t="s">
        <v>666</v>
      </c>
      <c r="I2188" s="4" t="s">
        <v>644</v>
      </c>
      <c r="J2188" s="37" t="s">
        <v>4024</v>
      </c>
      <c r="M2188" s="4" t="s">
        <v>3270</v>
      </c>
      <c r="N2188" s="37" t="s">
        <v>3935</v>
      </c>
      <c r="O2188" s="4" t="s">
        <v>548</v>
      </c>
      <c r="Q2188" s="37" t="s">
        <v>3936</v>
      </c>
      <c r="R2188" s="91" t="s">
        <v>3937</v>
      </c>
      <c r="S2188" s="26" t="s">
        <v>2185</v>
      </c>
      <c r="T2188" s="88" t="s">
        <v>552</v>
      </c>
      <c r="U2188" s="6"/>
      <c r="V2188" s="88" t="s">
        <v>553</v>
      </c>
      <c r="W2188" s="6" t="s">
        <v>554</v>
      </c>
      <c r="X2188" s="6" t="s">
        <v>555</v>
      </c>
      <c r="Y2188" s="6" t="s">
        <v>556</v>
      </c>
      <c r="Z2188" s="4" t="s">
        <v>604</v>
      </c>
      <c r="AA2188" s="37" t="s">
        <v>557</v>
      </c>
      <c r="AB2188" s="13">
        <v>47.5</v>
      </c>
      <c r="AC2188" s="13">
        <v>8.48</v>
      </c>
      <c r="AD2188" s="8">
        <v>47.0833333</v>
      </c>
      <c r="AE2188" s="8">
        <v>8.8000000000000007</v>
      </c>
      <c r="AG2188" s="2" t="s">
        <v>694</v>
      </c>
      <c r="AH2188" s="2" t="s">
        <v>666</v>
      </c>
      <c r="AI2188" s="113">
        <v>674</v>
      </c>
      <c r="AJ2188" s="2" t="s">
        <v>633</v>
      </c>
      <c r="AK2188" s="14">
        <v>4</v>
      </c>
      <c r="AL2188" s="29">
        <v>4</v>
      </c>
      <c r="AM2188" s="2" t="s">
        <v>608</v>
      </c>
      <c r="AN2188" s="10">
        <v>47</v>
      </c>
      <c r="AO2188" s="10">
        <v>202.1</v>
      </c>
      <c r="AP2188" s="4">
        <v>1</v>
      </c>
      <c r="AQ2188" s="4" t="s">
        <v>609</v>
      </c>
      <c r="AR2188" s="12">
        <v>8.6219893812176363</v>
      </c>
      <c r="AS2188" s="13">
        <v>8.039295224254335E-2</v>
      </c>
      <c r="AU2188" s="4" t="s">
        <v>639</v>
      </c>
      <c r="AV2188" s="4" t="s">
        <v>634</v>
      </c>
      <c r="AW2188" s="11"/>
      <c r="AX2188" s="11"/>
      <c r="AZ2188" s="120">
        <v>4.3</v>
      </c>
      <c r="BA2188" s="14" t="s">
        <v>563</v>
      </c>
      <c r="BB2188" s="1" t="s">
        <v>335</v>
      </c>
      <c r="BC2188" s="15">
        <v>-0.13350000000000001</v>
      </c>
      <c r="BD2188" s="2"/>
      <c r="BE2188" s="16"/>
      <c r="BF2188" s="16"/>
      <c r="BG2188" s="16"/>
      <c r="BH2188" s="16"/>
      <c r="BI2188" s="16"/>
      <c r="BJ2188" s="16"/>
      <c r="BK2188" s="16"/>
      <c r="BL2188" s="16"/>
      <c r="BM2188" s="16"/>
      <c r="BN2188" s="16"/>
      <c r="BO2188" s="16"/>
      <c r="BP2188" s="16"/>
      <c r="BQ2188" s="16"/>
      <c r="BR2188" s="16"/>
      <c r="BS2188" s="16"/>
      <c r="BT2188" s="16"/>
      <c r="BU2188" s="16"/>
      <c r="BV2188" s="16"/>
      <c r="BW2188" s="16"/>
      <c r="BX2188" s="16"/>
      <c r="BY2188" s="16"/>
      <c r="BZ2188" s="16"/>
      <c r="CA2188" s="16"/>
      <c r="CB2188" s="16"/>
      <c r="CC2188" s="16"/>
      <c r="CD2188" s="16"/>
      <c r="CE2188" s="16"/>
      <c r="CF2188" s="16"/>
      <c r="CG2188" s="16"/>
      <c r="CH2188" s="16"/>
      <c r="CI2188" s="16"/>
      <c r="CJ2188" s="16"/>
      <c r="CK2188" s="16"/>
      <c r="CL2188" s="16"/>
      <c r="CM2188" s="16"/>
      <c r="CN2188" s="16"/>
      <c r="CO2188" s="16"/>
      <c r="CP2188" s="16"/>
      <c r="CQ2188" s="16"/>
      <c r="CR2188" s="16"/>
      <c r="CS2188" s="16"/>
      <c r="CT2188" s="16"/>
      <c r="CU2188" s="16"/>
      <c r="CV2188" s="16"/>
      <c r="CW2188" s="16"/>
      <c r="CX2188" s="16"/>
      <c r="CY2188" s="16"/>
      <c r="CZ2188" s="16"/>
      <c r="DA2188" s="16"/>
      <c r="DB2188" s="16"/>
      <c r="DC2188" s="16"/>
      <c r="DD2188" s="16"/>
      <c r="DE2188" s="16"/>
      <c r="DF2188" s="16"/>
      <c r="DG2188" s="16"/>
      <c r="DH2188" s="16"/>
      <c r="DI2188" s="16"/>
      <c r="DJ2188" s="16"/>
      <c r="DK2188" s="16"/>
      <c r="DL2188" s="16"/>
      <c r="DM2188" s="16"/>
      <c r="DN2188" s="16"/>
      <c r="DO2188" s="16"/>
      <c r="DP2188" s="16"/>
      <c r="DQ2188" s="16"/>
      <c r="DR2188" s="16"/>
      <c r="DS2188" s="16"/>
      <c r="DT2188" s="16"/>
      <c r="DU2188" s="16"/>
      <c r="DV2188" s="16"/>
      <c r="DW2188" s="16"/>
      <c r="DX2188" s="16"/>
      <c r="DY2188" s="16"/>
      <c r="DZ2188" s="16"/>
      <c r="EA2188" s="16"/>
      <c r="EB2188" s="16"/>
      <c r="EC2188" s="16"/>
      <c r="ED2188" s="16"/>
      <c r="EE2188" s="16"/>
      <c r="EF2188" s="16"/>
      <c r="EG2188" s="16"/>
      <c r="EH2188" s="16"/>
      <c r="EI2188" s="16"/>
      <c r="EJ2188" s="16"/>
      <c r="EK2188" s="16"/>
      <c r="EL2188" s="16"/>
      <c r="EM2188" s="16"/>
      <c r="EN2188" s="16"/>
      <c r="EO2188" s="16"/>
      <c r="EP2188" s="16"/>
      <c r="EQ2188" s="16"/>
      <c r="ER2188" s="16"/>
      <c r="ES2188" s="16"/>
      <c r="ET2188" s="16"/>
      <c r="EU2188" s="16"/>
      <c r="EV2188" s="16"/>
      <c r="EW2188" s="16"/>
      <c r="EX2188" s="16"/>
      <c r="EY2188" s="16"/>
      <c r="EZ2188" s="16"/>
      <c r="FA2188" s="16"/>
      <c r="FB2188" s="16"/>
      <c r="FC2188" s="16"/>
      <c r="FD2188" s="16"/>
      <c r="FE2188" s="16"/>
      <c r="FF2188" s="16"/>
      <c r="FG2188" s="16"/>
      <c r="FH2188" s="16"/>
      <c r="FI2188" s="16"/>
      <c r="FJ2188" s="16"/>
      <c r="FK2188" s="16"/>
      <c r="FL2188" s="16"/>
      <c r="FM2188" s="16"/>
      <c r="FN2188" s="16"/>
      <c r="FO2188" s="16"/>
      <c r="FP2188" s="16"/>
      <c r="FQ2188" s="16"/>
      <c r="FR2188" s="16"/>
      <c r="FS2188" s="16"/>
      <c r="FT2188" s="16"/>
      <c r="FU2188" s="16"/>
      <c r="FV2188" s="16"/>
      <c r="FW2188" s="16"/>
      <c r="FX2188" s="16"/>
      <c r="FY2188" s="16"/>
      <c r="FZ2188" s="16"/>
      <c r="GA2188" s="16"/>
      <c r="GB2188" s="16"/>
      <c r="GC2188" s="16"/>
      <c r="GD2188" s="16"/>
      <c r="GE2188" s="16"/>
      <c r="GF2188" s="16"/>
      <c r="GG2188" s="16"/>
      <c r="GH2188" s="16"/>
      <c r="GI2188" s="16"/>
      <c r="GJ2188" s="16"/>
      <c r="GK2188" s="16"/>
      <c r="GL2188" s="16"/>
      <c r="GM2188" s="16"/>
      <c r="GN2188" s="16"/>
      <c r="GO2188" s="16"/>
      <c r="GP2188" s="16"/>
      <c r="GQ2188" s="16"/>
      <c r="GR2188" s="16"/>
      <c r="GS2188" s="16"/>
      <c r="GT2188" s="16"/>
      <c r="GU2188" s="16"/>
      <c r="GV2188" s="16"/>
      <c r="GW2188" s="16"/>
      <c r="GX2188" s="16"/>
      <c r="GY2188" s="16"/>
      <c r="GZ2188" s="16"/>
      <c r="HA2188" s="16"/>
      <c r="HB2188" s="16"/>
      <c r="HC2188" s="16"/>
      <c r="HD2188" s="16"/>
      <c r="HE2188" s="16"/>
      <c r="HF2188" s="16"/>
      <c r="HG2188" s="16"/>
      <c r="HH2188" s="16"/>
      <c r="HI2188" s="16"/>
      <c r="HJ2188" s="16"/>
      <c r="HK2188" s="16"/>
      <c r="HL2188" s="16"/>
      <c r="HM2188" s="16"/>
      <c r="HN2188" s="16"/>
      <c r="HO2188" s="16"/>
      <c r="HP2188" s="16"/>
      <c r="HQ2188" s="16"/>
      <c r="HR2188" s="16"/>
      <c r="HS2188" s="16"/>
      <c r="HT2188" s="16"/>
      <c r="HU2188" s="16"/>
      <c r="HV2188" s="16"/>
      <c r="HW2188" s="16"/>
      <c r="HX2188" s="16"/>
      <c r="HY2188" s="16"/>
      <c r="HZ2188" s="16"/>
      <c r="IA2188" s="16"/>
      <c r="IB2188" s="16"/>
      <c r="IC2188" s="16"/>
      <c r="ID2188" s="16"/>
      <c r="IE2188" s="16"/>
      <c r="IF2188" s="16"/>
      <c r="IG2188" s="16"/>
      <c r="IH2188" s="16"/>
      <c r="II2188" s="16"/>
      <c r="IJ2188" s="16"/>
      <c r="IK2188" s="16"/>
      <c r="IL2188" s="16"/>
      <c r="IM2188" s="16"/>
      <c r="IN2188" s="16"/>
      <c r="IO2188" s="16"/>
      <c r="IP2188" s="16"/>
      <c r="IQ2188" s="16"/>
      <c r="IR2188" s="16"/>
      <c r="IS2188" s="16"/>
      <c r="IT2188" s="16"/>
      <c r="IU2188" s="16"/>
      <c r="IV2188" s="16"/>
      <c r="IW2188" s="16"/>
      <c r="IX2188" s="16"/>
      <c r="IY2188" s="16"/>
      <c r="IZ2188" s="16"/>
      <c r="JA2188" s="16"/>
      <c r="JB2188" s="16"/>
      <c r="JC2188" s="16"/>
      <c r="JD2188" s="16"/>
      <c r="JE2188" s="16"/>
      <c r="JF2188" s="16"/>
      <c r="JG2188" s="16"/>
      <c r="JH2188" s="16"/>
      <c r="JI2188" s="16"/>
      <c r="JJ2188" s="16"/>
      <c r="JK2188" s="16"/>
      <c r="JL2188" s="16"/>
      <c r="JM2188" s="16"/>
      <c r="JN2188" s="16"/>
      <c r="JO2188" s="16"/>
    </row>
    <row r="2189" spans="1:275" x14ac:dyDescent="0.25">
      <c r="A2189" s="2">
        <v>3467</v>
      </c>
      <c r="B2189" s="2" t="s">
        <v>4057</v>
      </c>
      <c r="D2189" s="68" t="s">
        <v>4112</v>
      </c>
      <c r="E2189" s="15" t="s">
        <v>334</v>
      </c>
      <c r="F2189" s="36" t="s">
        <v>4022</v>
      </c>
      <c r="G2189" s="4" t="s">
        <v>4053</v>
      </c>
      <c r="H2189" s="4" t="s">
        <v>666</v>
      </c>
      <c r="I2189" s="4" t="s">
        <v>644</v>
      </c>
      <c r="J2189" s="37" t="s">
        <v>4024</v>
      </c>
      <c r="M2189" s="4" t="s">
        <v>3270</v>
      </c>
      <c r="N2189" s="37" t="s">
        <v>3935</v>
      </c>
      <c r="O2189" s="4" t="s">
        <v>548</v>
      </c>
      <c r="Q2189" s="37" t="s">
        <v>3936</v>
      </c>
      <c r="R2189" s="91" t="s">
        <v>3937</v>
      </c>
      <c r="S2189" s="26" t="s">
        <v>2185</v>
      </c>
      <c r="T2189" s="88" t="s">
        <v>552</v>
      </c>
      <c r="U2189" s="6"/>
      <c r="V2189" s="88" t="s">
        <v>553</v>
      </c>
      <c r="W2189" s="6" t="s">
        <v>554</v>
      </c>
      <c r="X2189" s="6" t="s">
        <v>555</v>
      </c>
      <c r="Y2189" s="6" t="s">
        <v>556</v>
      </c>
      <c r="Z2189" s="4" t="s">
        <v>604</v>
      </c>
      <c r="AA2189" s="37" t="s">
        <v>557</v>
      </c>
      <c r="AB2189" s="13">
        <v>47.5</v>
      </c>
      <c r="AC2189" s="13">
        <v>8.48</v>
      </c>
      <c r="AD2189" s="8">
        <v>47.0833333</v>
      </c>
      <c r="AE2189" s="8">
        <v>8.8000000000000007</v>
      </c>
      <c r="AG2189" s="2" t="s">
        <v>694</v>
      </c>
      <c r="AH2189" s="2" t="s">
        <v>666</v>
      </c>
      <c r="AI2189" s="113">
        <v>674</v>
      </c>
      <c r="AJ2189" s="2" t="s">
        <v>633</v>
      </c>
      <c r="AK2189" s="14">
        <v>4</v>
      </c>
      <c r="AL2189" s="29">
        <v>4</v>
      </c>
      <c r="AM2189" s="2" t="s">
        <v>608</v>
      </c>
      <c r="AN2189" s="10">
        <v>47</v>
      </c>
      <c r="AO2189" s="10">
        <v>169.20000000000002</v>
      </c>
      <c r="AP2189" s="4">
        <v>1</v>
      </c>
      <c r="AQ2189" s="4" t="s">
        <v>609</v>
      </c>
      <c r="AR2189" s="12">
        <v>8.2718005411895916</v>
      </c>
      <c r="AS2189" s="13">
        <v>8.3796408908605263E-2</v>
      </c>
      <c r="AU2189" s="4" t="s">
        <v>639</v>
      </c>
      <c r="AV2189" s="4" t="s">
        <v>634</v>
      </c>
      <c r="AW2189" s="11"/>
      <c r="AX2189" s="11"/>
      <c r="AZ2189" s="120">
        <v>3.6</v>
      </c>
      <c r="BA2189" s="14" t="s">
        <v>563</v>
      </c>
      <c r="BB2189" s="1" t="s">
        <v>335</v>
      </c>
      <c r="BC2189" s="15">
        <v>-0.13350000000000001</v>
      </c>
      <c r="BD2189" s="2"/>
      <c r="BE2189" s="16"/>
      <c r="BF2189" s="16"/>
      <c r="BG2189" s="16"/>
      <c r="BH2189" s="16"/>
      <c r="BI2189" s="16"/>
      <c r="BJ2189" s="16"/>
      <c r="BK2189" s="16"/>
      <c r="BL2189" s="16"/>
      <c r="BM2189" s="16"/>
      <c r="BN2189" s="16"/>
      <c r="BO2189" s="16"/>
      <c r="BP2189" s="16"/>
      <c r="BQ2189" s="16"/>
      <c r="BR2189" s="16"/>
      <c r="BS2189" s="16"/>
      <c r="BT2189" s="16"/>
      <c r="BU2189" s="16"/>
      <c r="BV2189" s="16"/>
      <c r="BW2189" s="16"/>
      <c r="BX2189" s="16"/>
      <c r="BY2189" s="16"/>
      <c r="BZ2189" s="16"/>
      <c r="CA2189" s="16"/>
      <c r="CB2189" s="16"/>
      <c r="CC2189" s="16"/>
      <c r="CD2189" s="16"/>
      <c r="CE2189" s="16"/>
      <c r="CF2189" s="16"/>
      <c r="CG2189" s="16"/>
      <c r="CH2189" s="16"/>
      <c r="CI2189" s="16"/>
      <c r="CJ2189" s="16"/>
      <c r="CK2189" s="16"/>
      <c r="CL2189" s="16"/>
      <c r="CM2189" s="16"/>
      <c r="CN2189" s="16"/>
      <c r="CO2189" s="16"/>
      <c r="CP2189" s="16"/>
      <c r="CQ2189" s="16"/>
      <c r="CR2189" s="16"/>
      <c r="CS2189" s="16"/>
      <c r="CT2189" s="16"/>
      <c r="CU2189" s="16"/>
      <c r="CV2189" s="16"/>
      <c r="CW2189" s="16"/>
      <c r="CX2189" s="16"/>
      <c r="CY2189" s="16"/>
      <c r="CZ2189" s="16"/>
      <c r="DA2189" s="16"/>
      <c r="DB2189" s="16"/>
      <c r="DC2189" s="16"/>
      <c r="DD2189" s="16"/>
      <c r="DE2189" s="16"/>
      <c r="DF2189" s="16"/>
      <c r="DG2189" s="16"/>
      <c r="DH2189" s="16"/>
      <c r="DI2189" s="16"/>
      <c r="DJ2189" s="16"/>
      <c r="DK2189" s="16"/>
      <c r="DL2189" s="16"/>
      <c r="DM2189" s="16"/>
      <c r="DN2189" s="16"/>
      <c r="DO2189" s="16"/>
      <c r="DP2189" s="16"/>
      <c r="DQ2189" s="16"/>
      <c r="DR2189" s="16"/>
      <c r="DS2189" s="16"/>
      <c r="DT2189" s="16"/>
      <c r="DU2189" s="16"/>
      <c r="DV2189" s="16"/>
      <c r="DW2189" s="16"/>
      <c r="DX2189" s="16"/>
      <c r="DY2189" s="16"/>
      <c r="DZ2189" s="16"/>
      <c r="EA2189" s="16"/>
      <c r="EB2189" s="16"/>
      <c r="EC2189" s="16"/>
      <c r="ED2189" s="16"/>
      <c r="EE2189" s="16"/>
      <c r="EF2189" s="16"/>
      <c r="EG2189" s="16"/>
      <c r="EH2189" s="16"/>
      <c r="EI2189" s="16"/>
      <c r="EJ2189" s="16"/>
      <c r="EK2189" s="16"/>
      <c r="EL2189" s="16"/>
      <c r="EM2189" s="16"/>
      <c r="EN2189" s="16"/>
      <c r="EO2189" s="16"/>
      <c r="EP2189" s="16"/>
      <c r="EQ2189" s="16"/>
      <c r="ER2189" s="16"/>
      <c r="ES2189" s="16"/>
      <c r="ET2189" s="16"/>
      <c r="EU2189" s="16"/>
      <c r="EV2189" s="16"/>
      <c r="EW2189" s="16"/>
      <c r="EX2189" s="16"/>
      <c r="EY2189" s="16"/>
      <c r="EZ2189" s="16"/>
      <c r="FA2189" s="16"/>
      <c r="FB2189" s="16"/>
      <c r="FC2189" s="16"/>
      <c r="FD2189" s="16"/>
      <c r="FE2189" s="16"/>
      <c r="FF2189" s="16"/>
      <c r="FG2189" s="16"/>
      <c r="FH2189" s="16"/>
      <c r="FI2189" s="16"/>
      <c r="FJ2189" s="16"/>
      <c r="FK2189" s="16"/>
      <c r="FL2189" s="16"/>
      <c r="FM2189" s="16"/>
      <c r="FN2189" s="16"/>
      <c r="FO2189" s="16"/>
      <c r="FP2189" s="16"/>
      <c r="FQ2189" s="16"/>
      <c r="FR2189" s="16"/>
      <c r="FS2189" s="16"/>
      <c r="FT2189" s="16"/>
      <c r="FU2189" s="16"/>
      <c r="FV2189" s="16"/>
      <c r="FW2189" s="16"/>
      <c r="FX2189" s="16"/>
      <c r="FY2189" s="16"/>
      <c r="FZ2189" s="16"/>
      <c r="GA2189" s="16"/>
      <c r="GB2189" s="16"/>
      <c r="GC2189" s="16"/>
      <c r="GD2189" s="16"/>
      <c r="GE2189" s="16"/>
      <c r="GF2189" s="16"/>
      <c r="GG2189" s="16"/>
      <c r="GH2189" s="16"/>
      <c r="GI2189" s="16"/>
      <c r="GJ2189" s="16"/>
      <c r="GK2189" s="16"/>
      <c r="GL2189" s="16"/>
      <c r="GM2189" s="16"/>
      <c r="GN2189" s="16"/>
      <c r="GO2189" s="16"/>
      <c r="GP2189" s="16"/>
      <c r="GQ2189" s="16"/>
      <c r="GR2189" s="16"/>
      <c r="GS2189" s="16"/>
      <c r="GT2189" s="16"/>
      <c r="GU2189" s="16"/>
      <c r="GV2189" s="16"/>
      <c r="GW2189" s="16"/>
      <c r="GX2189" s="16"/>
      <c r="GY2189" s="16"/>
      <c r="GZ2189" s="16"/>
      <c r="HA2189" s="16"/>
      <c r="HB2189" s="16"/>
      <c r="HC2189" s="16"/>
      <c r="HD2189" s="16"/>
      <c r="HE2189" s="16"/>
      <c r="HF2189" s="16"/>
      <c r="HG2189" s="16"/>
      <c r="HH2189" s="16"/>
      <c r="HI2189" s="16"/>
      <c r="HJ2189" s="16"/>
      <c r="HK2189" s="16"/>
      <c r="HL2189" s="16"/>
      <c r="HM2189" s="16"/>
      <c r="HN2189" s="16"/>
      <c r="HO2189" s="16"/>
      <c r="HP2189" s="16"/>
      <c r="HQ2189" s="16"/>
      <c r="HR2189" s="16"/>
      <c r="HS2189" s="16"/>
      <c r="HT2189" s="16"/>
      <c r="HU2189" s="16"/>
      <c r="HV2189" s="16"/>
      <c r="HW2189" s="16"/>
      <c r="HX2189" s="16"/>
      <c r="HY2189" s="16"/>
      <c r="HZ2189" s="16"/>
      <c r="IA2189" s="16"/>
      <c r="IB2189" s="16"/>
      <c r="IC2189" s="16"/>
      <c r="ID2189" s="16"/>
      <c r="IE2189" s="16"/>
      <c r="IF2189" s="16"/>
      <c r="IG2189" s="16"/>
      <c r="IH2189" s="16"/>
      <c r="II2189" s="16"/>
      <c r="IJ2189" s="16"/>
      <c r="IK2189" s="16"/>
      <c r="IL2189" s="16"/>
      <c r="IM2189" s="16"/>
      <c r="IN2189" s="16"/>
      <c r="IO2189" s="16"/>
      <c r="IP2189" s="16"/>
      <c r="IQ2189" s="16"/>
      <c r="IR2189" s="16"/>
      <c r="IS2189" s="16"/>
      <c r="IT2189" s="16"/>
      <c r="IU2189" s="16"/>
      <c r="IV2189" s="16"/>
      <c r="IW2189" s="16"/>
      <c r="IX2189" s="16"/>
      <c r="IY2189" s="16"/>
      <c r="IZ2189" s="16"/>
      <c r="JA2189" s="16"/>
      <c r="JB2189" s="16"/>
      <c r="JC2189" s="16"/>
      <c r="JD2189" s="16"/>
      <c r="JE2189" s="16"/>
      <c r="JF2189" s="16"/>
      <c r="JG2189" s="16"/>
      <c r="JH2189" s="16"/>
      <c r="JI2189" s="16"/>
      <c r="JJ2189" s="16"/>
      <c r="JK2189" s="16"/>
      <c r="JL2189" s="16"/>
      <c r="JM2189" s="16"/>
      <c r="JN2189" s="16"/>
      <c r="JO2189" s="16"/>
    </row>
    <row r="2190" spans="1:275" x14ac:dyDescent="0.25">
      <c r="A2190" s="2">
        <v>3468</v>
      </c>
      <c r="B2190" s="2" t="s">
        <v>4057</v>
      </c>
      <c r="D2190" s="68" t="s">
        <v>4113</v>
      </c>
      <c r="E2190" s="15" t="s">
        <v>334</v>
      </c>
      <c r="F2190" s="36" t="s">
        <v>4022</v>
      </c>
      <c r="G2190" s="4" t="s">
        <v>4053</v>
      </c>
      <c r="H2190" s="4" t="s">
        <v>666</v>
      </c>
      <c r="I2190" s="4" t="s">
        <v>644</v>
      </c>
      <c r="J2190" s="37" t="s">
        <v>4024</v>
      </c>
      <c r="M2190" s="4" t="s">
        <v>3270</v>
      </c>
      <c r="N2190" s="37" t="s">
        <v>3935</v>
      </c>
      <c r="O2190" s="4" t="s">
        <v>548</v>
      </c>
      <c r="Q2190" s="37" t="s">
        <v>3936</v>
      </c>
      <c r="R2190" s="91" t="s">
        <v>3937</v>
      </c>
      <c r="S2190" s="26" t="s">
        <v>2185</v>
      </c>
      <c r="T2190" s="88" t="s">
        <v>552</v>
      </c>
      <c r="U2190" s="6"/>
      <c r="V2190" s="88" t="s">
        <v>553</v>
      </c>
      <c r="W2190" s="6" t="s">
        <v>554</v>
      </c>
      <c r="X2190" s="6" t="s">
        <v>555</v>
      </c>
      <c r="Y2190" s="6" t="s">
        <v>556</v>
      </c>
      <c r="Z2190" s="4" t="s">
        <v>604</v>
      </c>
      <c r="AA2190" s="37" t="s">
        <v>557</v>
      </c>
      <c r="AB2190" s="13">
        <v>47.5</v>
      </c>
      <c r="AC2190" s="13">
        <v>8.48</v>
      </c>
      <c r="AD2190" s="8">
        <v>47.0833333</v>
      </c>
      <c r="AE2190" s="8">
        <v>8.8000000000000007</v>
      </c>
      <c r="AG2190" s="2" t="s">
        <v>694</v>
      </c>
      <c r="AH2190" s="2" t="s">
        <v>666</v>
      </c>
      <c r="AI2190" s="113">
        <v>674</v>
      </c>
      <c r="AJ2190" s="2" t="s">
        <v>633</v>
      </c>
      <c r="AK2190" s="14">
        <v>4</v>
      </c>
      <c r="AL2190" s="29">
        <v>4</v>
      </c>
      <c r="AM2190" s="2" t="s">
        <v>608</v>
      </c>
      <c r="AN2190" s="10">
        <v>47</v>
      </c>
      <c r="AO2190" s="10">
        <v>183.29999999999998</v>
      </c>
      <c r="AP2190" s="4">
        <v>1</v>
      </c>
      <c r="AQ2190" s="4" t="s">
        <v>609</v>
      </c>
      <c r="AR2190" s="12">
        <v>8.5333610038707715</v>
      </c>
      <c r="AS2190" s="13">
        <v>8.1227921828870314E-2</v>
      </c>
      <c r="AU2190" s="4" t="s">
        <v>639</v>
      </c>
      <c r="AV2190" s="4" t="s">
        <v>634</v>
      </c>
      <c r="AW2190" s="11"/>
      <c r="AX2190" s="11"/>
      <c r="AZ2190" s="120">
        <v>3.9</v>
      </c>
      <c r="BA2190" s="14" t="s">
        <v>563</v>
      </c>
      <c r="BB2190" s="1" t="s">
        <v>335</v>
      </c>
      <c r="BC2190" s="15">
        <v>-0.13350000000000001</v>
      </c>
      <c r="BD2190" s="2"/>
      <c r="BE2190" s="16"/>
      <c r="BF2190" s="16"/>
      <c r="BG2190" s="16"/>
      <c r="BH2190" s="16"/>
      <c r="BI2190" s="16"/>
      <c r="BJ2190" s="16"/>
      <c r="BK2190" s="16"/>
      <c r="BL2190" s="16"/>
      <c r="BM2190" s="16"/>
      <c r="BN2190" s="16"/>
      <c r="BO2190" s="16"/>
      <c r="BP2190" s="16"/>
      <c r="BQ2190" s="16"/>
      <c r="BR2190" s="16"/>
      <c r="BS2190" s="16"/>
      <c r="BT2190" s="16"/>
      <c r="BU2190" s="16"/>
      <c r="BV2190" s="16"/>
      <c r="BW2190" s="16"/>
      <c r="BX2190" s="16"/>
      <c r="BY2190" s="16"/>
      <c r="BZ2190" s="16"/>
      <c r="CA2190" s="16"/>
      <c r="CB2190" s="16"/>
      <c r="CC2190" s="16"/>
      <c r="CD2190" s="16"/>
      <c r="CE2190" s="16"/>
      <c r="CF2190" s="16"/>
      <c r="CG2190" s="16"/>
      <c r="CH2190" s="16"/>
      <c r="CI2190" s="16"/>
      <c r="CJ2190" s="16"/>
      <c r="CK2190" s="16"/>
      <c r="CL2190" s="16"/>
      <c r="CM2190" s="16"/>
      <c r="CN2190" s="16"/>
      <c r="CO2190" s="16"/>
      <c r="CP2190" s="16"/>
      <c r="CQ2190" s="16"/>
      <c r="CR2190" s="16"/>
      <c r="CS2190" s="16"/>
      <c r="CT2190" s="16"/>
      <c r="CU2190" s="16"/>
      <c r="CV2190" s="16"/>
      <c r="CW2190" s="16"/>
      <c r="CX2190" s="16"/>
      <c r="CY2190" s="16"/>
      <c r="CZ2190" s="16"/>
      <c r="DA2190" s="16"/>
      <c r="DB2190" s="16"/>
      <c r="DC2190" s="16"/>
      <c r="DD2190" s="16"/>
      <c r="DE2190" s="16"/>
      <c r="DF2190" s="16"/>
      <c r="DG2190" s="16"/>
      <c r="DH2190" s="16"/>
      <c r="DI2190" s="16"/>
      <c r="DJ2190" s="16"/>
      <c r="DK2190" s="16"/>
      <c r="DL2190" s="16"/>
      <c r="DM2190" s="16"/>
      <c r="DN2190" s="16"/>
      <c r="DO2190" s="16"/>
      <c r="DP2190" s="16"/>
      <c r="DQ2190" s="16"/>
      <c r="DR2190" s="16"/>
      <c r="DS2190" s="16"/>
      <c r="DT2190" s="16"/>
      <c r="DU2190" s="16"/>
      <c r="DV2190" s="16"/>
      <c r="DW2190" s="16"/>
      <c r="DX2190" s="16"/>
      <c r="DY2190" s="16"/>
      <c r="DZ2190" s="16"/>
      <c r="EA2190" s="16"/>
      <c r="EB2190" s="16"/>
      <c r="EC2190" s="16"/>
      <c r="ED2190" s="16"/>
      <c r="EE2190" s="16"/>
      <c r="EF2190" s="16"/>
      <c r="EG2190" s="16"/>
      <c r="EH2190" s="16"/>
      <c r="EI2190" s="16"/>
      <c r="EJ2190" s="16"/>
      <c r="EK2190" s="16"/>
      <c r="EL2190" s="16"/>
      <c r="EM2190" s="16"/>
      <c r="EN2190" s="16"/>
      <c r="EO2190" s="16"/>
      <c r="EP2190" s="16"/>
      <c r="EQ2190" s="16"/>
      <c r="ER2190" s="16"/>
      <c r="ES2190" s="16"/>
      <c r="ET2190" s="16"/>
      <c r="EU2190" s="16"/>
      <c r="EV2190" s="16"/>
      <c r="EW2190" s="16"/>
      <c r="EX2190" s="16"/>
      <c r="EY2190" s="16"/>
      <c r="EZ2190" s="16"/>
      <c r="FA2190" s="16"/>
      <c r="FB2190" s="16"/>
      <c r="FC2190" s="16"/>
      <c r="FD2190" s="16"/>
      <c r="FE2190" s="16"/>
      <c r="FF2190" s="16"/>
      <c r="FG2190" s="16"/>
      <c r="FH2190" s="16"/>
      <c r="FI2190" s="16"/>
      <c r="FJ2190" s="16"/>
      <c r="FK2190" s="16"/>
      <c r="FL2190" s="16"/>
      <c r="FM2190" s="16"/>
      <c r="FN2190" s="16"/>
      <c r="FO2190" s="16"/>
      <c r="FP2190" s="16"/>
      <c r="FQ2190" s="16"/>
      <c r="FR2190" s="16"/>
      <c r="FS2190" s="16"/>
      <c r="FT2190" s="16"/>
      <c r="FU2190" s="16"/>
      <c r="FV2190" s="16"/>
      <c r="FW2190" s="16"/>
      <c r="FX2190" s="16"/>
      <c r="FY2190" s="16"/>
      <c r="FZ2190" s="16"/>
      <c r="GA2190" s="16"/>
      <c r="GB2190" s="16"/>
      <c r="GC2190" s="16"/>
      <c r="GD2190" s="16"/>
      <c r="GE2190" s="16"/>
      <c r="GF2190" s="16"/>
      <c r="GG2190" s="16"/>
      <c r="GH2190" s="16"/>
      <c r="GI2190" s="16"/>
      <c r="GJ2190" s="16"/>
      <c r="GK2190" s="16"/>
      <c r="GL2190" s="16"/>
      <c r="GM2190" s="16"/>
      <c r="GN2190" s="16"/>
      <c r="GO2190" s="16"/>
      <c r="GP2190" s="16"/>
      <c r="GQ2190" s="16"/>
      <c r="GR2190" s="16"/>
      <c r="GS2190" s="16"/>
      <c r="GT2190" s="16"/>
      <c r="GU2190" s="16"/>
      <c r="GV2190" s="16"/>
      <c r="GW2190" s="16"/>
      <c r="GX2190" s="16"/>
      <c r="GY2190" s="16"/>
      <c r="GZ2190" s="16"/>
      <c r="HA2190" s="16"/>
      <c r="HB2190" s="16"/>
      <c r="HC2190" s="16"/>
      <c r="HD2190" s="16"/>
      <c r="HE2190" s="16"/>
      <c r="HF2190" s="16"/>
      <c r="HG2190" s="16"/>
      <c r="HH2190" s="16"/>
      <c r="HI2190" s="16"/>
      <c r="HJ2190" s="16"/>
      <c r="HK2190" s="16"/>
      <c r="HL2190" s="16"/>
      <c r="HM2190" s="16"/>
      <c r="HN2190" s="16"/>
      <c r="HO2190" s="16"/>
      <c r="HP2190" s="16"/>
      <c r="HQ2190" s="16"/>
      <c r="HR2190" s="16"/>
      <c r="HS2190" s="16"/>
      <c r="HT2190" s="16"/>
      <c r="HU2190" s="16"/>
      <c r="HV2190" s="16"/>
      <c r="HW2190" s="16"/>
      <c r="HX2190" s="16"/>
      <c r="HY2190" s="16"/>
      <c r="HZ2190" s="16"/>
      <c r="IA2190" s="16"/>
      <c r="IB2190" s="16"/>
      <c r="IC2190" s="16"/>
      <c r="ID2190" s="16"/>
      <c r="IE2190" s="16"/>
      <c r="IF2190" s="16"/>
      <c r="IG2190" s="16"/>
      <c r="IH2190" s="16"/>
      <c r="II2190" s="16"/>
      <c r="IJ2190" s="16"/>
      <c r="IK2190" s="16"/>
      <c r="IL2190" s="16"/>
      <c r="IM2190" s="16"/>
      <c r="IN2190" s="16"/>
      <c r="IO2190" s="16"/>
      <c r="IP2190" s="16"/>
      <c r="IQ2190" s="16"/>
      <c r="IR2190" s="16"/>
      <c r="IS2190" s="16"/>
      <c r="IT2190" s="16"/>
      <c r="IU2190" s="16"/>
      <c r="IV2190" s="16"/>
      <c r="IW2190" s="16"/>
      <c r="IX2190" s="16"/>
      <c r="IY2190" s="16"/>
      <c r="IZ2190" s="16"/>
      <c r="JA2190" s="16"/>
      <c r="JB2190" s="16"/>
      <c r="JC2190" s="16"/>
      <c r="JD2190" s="16"/>
      <c r="JE2190" s="16"/>
      <c r="JF2190" s="16"/>
      <c r="JG2190" s="16"/>
      <c r="JH2190" s="16"/>
      <c r="JI2190" s="16"/>
      <c r="JJ2190" s="16"/>
      <c r="JK2190" s="16"/>
      <c r="JL2190" s="16"/>
      <c r="JM2190" s="16"/>
      <c r="JN2190" s="16"/>
      <c r="JO2190" s="16"/>
    </row>
    <row r="2191" spans="1:275" x14ac:dyDescent="0.25">
      <c r="A2191" s="2">
        <v>3469</v>
      </c>
      <c r="B2191" s="2" t="s">
        <v>4057</v>
      </c>
      <c r="D2191" s="68" t="s">
        <v>4114</v>
      </c>
      <c r="E2191" s="15" t="s">
        <v>334</v>
      </c>
      <c r="F2191" s="36" t="s">
        <v>4022</v>
      </c>
      <c r="G2191" s="4" t="s">
        <v>4053</v>
      </c>
      <c r="H2191" s="4" t="s">
        <v>666</v>
      </c>
      <c r="I2191" s="4" t="s">
        <v>644</v>
      </c>
      <c r="J2191" s="37" t="s">
        <v>4024</v>
      </c>
      <c r="M2191" s="4" t="s">
        <v>3270</v>
      </c>
      <c r="N2191" s="37" t="s">
        <v>3935</v>
      </c>
      <c r="O2191" s="4" t="s">
        <v>548</v>
      </c>
      <c r="Q2191" s="37" t="s">
        <v>3936</v>
      </c>
      <c r="R2191" s="91" t="s">
        <v>3937</v>
      </c>
      <c r="S2191" s="26" t="s">
        <v>2185</v>
      </c>
      <c r="T2191" s="88" t="s">
        <v>552</v>
      </c>
      <c r="U2191" s="6"/>
      <c r="V2191" s="88" t="s">
        <v>553</v>
      </c>
      <c r="W2191" s="6" t="s">
        <v>554</v>
      </c>
      <c r="X2191" s="6" t="s">
        <v>555</v>
      </c>
      <c r="Y2191" s="6" t="s">
        <v>556</v>
      </c>
      <c r="Z2191" s="4" t="s">
        <v>604</v>
      </c>
      <c r="AA2191" s="37" t="s">
        <v>557</v>
      </c>
      <c r="AB2191" s="13">
        <v>47.5</v>
      </c>
      <c r="AC2191" s="13">
        <v>8.48</v>
      </c>
      <c r="AD2191" s="8">
        <v>47.0833333</v>
      </c>
      <c r="AE2191" s="8">
        <v>8.8000000000000007</v>
      </c>
      <c r="AG2191" s="2" t="s">
        <v>694</v>
      </c>
      <c r="AH2191" s="2" t="s">
        <v>666</v>
      </c>
      <c r="AI2191" s="113">
        <v>674</v>
      </c>
      <c r="AJ2191" s="2" t="s">
        <v>633</v>
      </c>
      <c r="AK2191" s="14">
        <v>4</v>
      </c>
      <c r="AL2191" s="29">
        <v>4</v>
      </c>
      <c r="AM2191" s="2" t="s">
        <v>608</v>
      </c>
      <c r="AN2191" s="10">
        <v>47</v>
      </c>
      <c r="AO2191" s="10">
        <v>211.5</v>
      </c>
      <c r="AP2191" s="4">
        <v>1</v>
      </c>
      <c r="AQ2191" s="4" t="s">
        <v>609</v>
      </c>
      <c r="AR2191" s="12">
        <v>8.1803061079579216</v>
      </c>
      <c r="AS2191" s="13">
        <v>8.4733648278227824E-2</v>
      </c>
      <c r="AU2191" s="4" t="s">
        <v>639</v>
      </c>
      <c r="AV2191" s="4" t="s">
        <v>634</v>
      </c>
      <c r="AW2191" s="11"/>
      <c r="AX2191" s="11"/>
      <c r="AZ2191" s="120">
        <v>4.5</v>
      </c>
      <c r="BA2191" s="14" t="s">
        <v>563</v>
      </c>
      <c r="BB2191" s="1" t="s">
        <v>335</v>
      </c>
      <c r="BC2191" s="15">
        <v>-0.13350000000000001</v>
      </c>
      <c r="BD2191" s="2"/>
      <c r="BE2191" s="16"/>
      <c r="BF2191" s="16"/>
      <c r="BG2191" s="16"/>
      <c r="BH2191" s="16"/>
      <c r="BI2191" s="16"/>
      <c r="BJ2191" s="16"/>
      <c r="BK2191" s="16"/>
      <c r="BL2191" s="16"/>
      <c r="BM2191" s="16"/>
      <c r="BN2191" s="16"/>
      <c r="BO2191" s="16"/>
      <c r="BP2191" s="16"/>
      <c r="BQ2191" s="16"/>
      <c r="BR2191" s="16"/>
      <c r="BS2191" s="16"/>
      <c r="BT2191" s="16"/>
      <c r="BU2191" s="16"/>
      <c r="BV2191" s="16"/>
      <c r="BW2191" s="16"/>
      <c r="BX2191" s="16"/>
      <c r="BY2191" s="16"/>
      <c r="BZ2191" s="16"/>
      <c r="CA2191" s="16"/>
      <c r="CB2191" s="16"/>
      <c r="CC2191" s="16"/>
      <c r="CD2191" s="16"/>
      <c r="CE2191" s="16"/>
      <c r="CF2191" s="16"/>
      <c r="CG2191" s="16"/>
      <c r="CH2191" s="16"/>
      <c r="CI2191" s="16"/>
      <c r="CJ2191" s="16"/>
      <c r="CK2191" s="16"/>
      <c r="CL2191" s="16"/>
      <c r="CM2191" s="16"/>
      <c r="CN2191" s="16"/>
      <c r="CO2191" s="16"/>
      <c r="CP2191" s="16"/>
      <c r="CQ2191" s="16"/>
      <c r="CR2191" s="16"/>
      <c r="CS2191" s="16"/>
      <c r="CT2191" s="16"/>
      <c r="CU2191" s="16"/>
      <c r="CV2191" s="16"/>
      <c r="CW2191" s="16"/>
      <c r="CX2191" s="16"/>
      <c r="CY2191" s="16"/>
      <c r="CZ2191" s="16"/>
      <c r="DA2191" s="16"/>
      <c r="DB2191" s="16"/>
      <c r="DC2191" s="16"/>
      <c r="DD2191" s="16"/>
      <c r="DE2191" s="16"/>
      <c r="DF2191" s="16"/>
      <c r="DG2191" s="16"/>
      <c r="DH2191" s="16"/>
      <c r="DI2191" s="16"/>
      <c r="DJ2191" s="16"/>
      <c r="DK2191" s="16"/>
      <c r="DL2191" s="16"/>
      <c r="DM2191" s="16"/>
      <c r="DN2191" s="16"/>
      <c r="DO2191" s="16"/>
      <c r="DP2191" s="16"/>
      <c r="DQ2191" s="16"/>
      <c r="DR2191" s="16"/>
      <c r="DS2191" s="16"/>
      <c r="DT2191" s="16"/>
      <c r="DU2191" s="16"/>
      <c r="DV2191" s="16"/>
      <c r="DW2191" s="16"/>
      <c r="DX2191" s="16"/>
      <c r="DY2191" s="16"/>
      <c r="DZ2191" s="16"/>
      <c r="EA2191" s="16"/>
      <c r="EB2191" s="16"/>
      <c r="EC2191" s="16"/>
      <c r="ED2191" s="16"/>
      <c r="EE2191" s="16"/>
      <c r="EF2191" s="16"/>
      <c r="EG2191" s="16"/>
      <c r="EH2191" s="16"/>
      <c r="EI2191" s="16"/>
      <c r="EJ2191" s="16"/>
      <c r="EK2191" s="16"/>
      <c r="EL2191" s="16"/>
      <c r="EM2191" s="16"/>
      <c r="EN2191" s="16"/>
      <c r="EO2191" s="16"/>
      <c r="EP2191" s="16"/>
      <c r="EQ2191" s="16"/>
      <c r="ER2191" s="16"/>
      <c r="ES2191" s="16"/>
      <c r="ET2191" s="16"/>
      <c r="EU2191" s="16"/>
      <c r="EV2191" s="16"/>
      <c r="EW2191" s="16"/>
      <c r="EX2191" s="16"/>
      <c r="EY2191" s="16"/>
      <c r="EZ2191" s="16"/>
      <c r="FA2191" s="16"/>
      <c r="FB2191" s="16"/>
      <c r="FC2191" s="16"/>
      <c r="FD2191" s="16"/>
      <c r="FE2191" s="16"/>
      <c r="FF2191" s="16"/>
      <c r="FG2191" s="16"/>
      <c r="FH2191" s="16"/>
      <c r="FI2191" s="16"/>
      <c r="FJ2191" s="16"/>
      <c r="FK2191" s="16"/>
      <c r="FL2191" s="16"/>
      <c r="FM2191" s="16"/>
      <c r="FN2191" s="16"/>
      <c r="FO2191" s="16"/>
      <c r="FP2191" s="16"/>
      <c r="FQ2191" s="16"/>
      <c r="FR2191" s="16"/>
      <c r="FS2191" s="16"/>
      <c r="FT2191" s="16"/>
      <c r="FU2191" s="16"/>
      <c r="FV2191" s="16"/>
      <c r="FW2191" s="16"/>
      <c r="FX2191" s="16"/>
      <c r="FY2191" s="16"/>
      <c r="FZ2191" s="16"/>
      <c r="GA2191" s="16"/>
      <c r="GB2191" s="16"/>
      <c r="GC2191" s="16"/>
      <c r="GD2191" s="16"/>
      <c r="GE2191" s="16"/>
      <c r="GF2191" s="16"/>
      <c r="GG2191" s="16"/>
      <c r="GH2191" s="16"/>
      <c r="GI2191" s="16"/>
      <c r="GJ2191" s="16"/>
      <c r="GK2191" s="16"/>
      <c r="GL2191" s="16"/>
      <c r="GM2191" s="16"/>
      <c r="GN2191" s="16"/>
      <c r="GO2191" s="16"/>
      <c r="GP2191" s="16"/>
      <c r="GQ2191" s="16"/>
      <c r="GR2191" s="16"/>
      <c r="GS2191" s="16"/>
      <c r="GT2191" s="16"/>
      <c r="GU2191" s="16"/>
      <c r="GV2191" s="16"/>
      <c r="GW2191" s="16"/>
      <c r="GX2191" s="16"/>
      <c r="GY2191" s="16"/>
      <c r="GZ2191" s="16"/>
      <c r="HA2191" s="16"/>
      <c r="HB2191" s="16"/>
      <c r="HC2191" s="16"/>
      <c r="HD2191" s="16"/>
      <c r="HE2191" s="16"/>
      <c r="HF2191" s="16"/>
      <c r="HG2191" s="16"/>
      <c r="HH2191" s="16"/>
      <c r="HI2191" s="16"/>
      <c r="HJ2191" s="16"/>
      <c r="HK2191" s="16"/>
      <c r="HL2191" s="16"/>
      <c r="HM2191" s="16"/>
      <c r="HN2191" s="16"/>
      <c r="HO2191" s="16"/>
      <c r="HP2191" s="16"/>
      <c r="HQ2191" s="16"/>
      <c r="HR2191" s="16"/>
      <c r="HS2191" s="16"/>
      <c r="HT2191" s="16"/>
      <c r="HU2191" s="16"/>
      <c r="HV2191" s="16"/>
      <c r="HW2191" s="16"/>
      <c r="HX2191" s="16"/>
      <c r="HY2191" s="16"/>
      <c r="HZ2191" s="16"/>
      <c r="IA2191" s="16"/>
      <c r="IB2191" s="16"/>
      <c r="IC2191" s="16"/>
      <c r="ID2191" s="16"/>
      <c r="IE2191" s="16"/>
      <c r="IF2191" s="16"/>
      <c r="IG2191" s="16"/>
      <c r="IH2191" s="16"/>
      <c r="II2191" s="16"/>
      <c r="IJ2191" s="16"/>
      <c r="IK2191" s="16"/>
      <c r="IL2191" s="16"/>
      <c r="IM2191" s="16"/>
      <c r="IN2191" s="16"/>
      <c r="IO2191" s="16"/>
      <c r="IP2191" s="16"/>
      <c r="IQ2191" s="16"/>
      <c r="IR2191" s="16"/>
      <c r="IS2191" s="16"/>
      <c r="IT2191" s="16"/>
      <c r="IU2191" s="16"/>
      <c r="IV2191" s="16"/>
      <c r="IW2191" s="16"/>
      <c r="IX2191" s="16"/>
      <c r="IY2191" s="16"/>
      <c r="IZ2191" s="16"/>
      <c r="JA2191" s="16"/>
      <c r="JB2191" s="16"/>
      <c r="JC2191" s="16"/>
      <c r="JD2191" s="16"/>
      <c r="JE2191" s="16"/>
      <c r="JF2191" s="16"/>
      <c r="JG2191" s="16"/>
      <c r="JH2191" s="16"/>
      <c r="JI2191" s="16"/>
      <c r="JJ2191" s="16"/>
      <c r="JK2191" s="16"/>
      <c r="JL2191" s="16"/>
      <c r="JM2191" s="16"/>
      <c r="JN2191" s="16"/>
      <c r="JO2191" s="16"/>
    </row>
    <row r="2192" spans="1:275" x14ac:dyDescent="0.25">
      <c r="A2192" s="2">
        <v>3470</v>
      </c>
      <c r="B2192" s="2" t="s">
        <v>4057</v>
      </c>
      <c r="D2192" s="68" t="s">
        <v>4115</v>
      </c>
      <c r="E2192" s="15" t="s">
        <v>334</v>
      </c>
      <c r="F2192" s="36" t="s">
        <v>4022</v>
      </c>
      <c r="G2192" s="4" t="s">
        <v>4053</v>
      </c>
      <c r="H2192" s="4" t="s">
        <v>666</v>
      </c>
      <c r="I2192" s="4" t="s">
        <v>644</v>
      </c>
      <c r="J2192" s="37" t="s">
        <v>4024</v>
      </c>
      <c r="M2192" s="4" t="s">
        <v>3270</v>
      </c>
      <c r="N2192" s="37" t="s">
        <v>3935</v>
      </c>
      <c r="O2192" s="4" t="s">
        <v>548</v>
      </c>
      <c r="Q2192" s="37" t="s">
        <v>3936</v>
      </c>
      <c r="R2192" s="91" t="s">
        <v>3937</v>
      </c>
      <c r="S2192" s="26" t="s">
        <v>2185</v>
      </c>
      <c r="T2192" s="88" t="s">
        <v>552</v>
      </c>
      <c r="U2192" s="6"/>
      <c r="V2192" s="88" t="s">
        <v>553</v>
      </c>
      <c r="W2192" s="6" t="s">
        <v>554</v>
      </c>
      <c r="X2192" s="6" t="s">
        <v>555</v>
      </c>
      <c r="Y2192" s="6" t="s">
        <v>556</v>
      </c>
      <c r="Z2192" s="4" t="s">
        <v>604</v>
      </c>
      <c r="AA2192" s="37" t="s">
        <v>557</v>
      </c>
      <c r="AB2192" s="13">
        <v>47.5</v>
      </c>
      <c r="AC2192" s="13">
        <v>8.48</v>
      </c>
      <c r="AD2192" s="8">
        <v>47.0833333</v>
      </c>
      <c r="AE2192" s="8">
        <v>8.8000000000000007</v>
      </c>
      <c r="AG2192" s="2" t="s">
        <v>694</v>
      </c>
      <c r="AH2192" s="2" t="s">
        <v>666</v>
      </c>
      <c r="AI2192" s="113">
        <v>674</v>
      </c>
      <c r="AJ2192" s="2" t="s">
        <v>633</v>
      </c>
      <c r="AK2192" s="14">
        <v>4</v>
      </c>
      <c r="AL2192" s="29">
        <v>4</v>
      </c>
      <c r="AM2192" s="2" t="s">
        <v>608</v>
      </c>
      <c r="AN2192" s="10">
        <v>47</v>
      </c>
      <c r="AO2192" s="10">
        <v>173.9</v>
      </c>
      <c r="AP2192" s="4">
        <v>1</v>
      </c>
      <c r="AQ2192" s="4" t="s">
        <v>609</v>
      </c>
      <c r="AR2192" s="12">
        <v>8.4867548204623873</v>
      </c>
      <c r="AS2192" s="13">
        <v>8.1673996153241085E-2</v>
      </c>
      <c r="AU2192" s="4" t="s">
        <v>639</v>
      </c>
      <c r="AV2192" s="4" t="s">
        <v>634</v>
      </c>
      <c r="AW2192" s="11"/>
      <c r="AX2192" s="11"/>
      <c r="AZ2192" s="120">
        <v>3.7</v>
      </c>
      <c r="BA2192" s="14" t="s">
        <v>563</v>
      </c>
      <c r="BB2192" s="1" t="s">
        <v>335</v>
      </c>
      <c r="BC2192" s="15">
        <v>-0.13350000000000001</v>
      </c>
      <c r="BD2192" s="2"/>
      <c r="BE2192" s="16"/>
      <c r="BF2192" s="16"/>
      <c r="BG2192" s="16"/>
      <c r="BH2192" s="16"/>
      <c r="BI2192" s="16"/>
      <c r="BJ2192" s="16"/>
      <c r="BK2192" s="16"/>
      <c r="BL2192" s="16"/>
      <c r="BM2192" s="16"/>
      <c r="BN2192" s="16"/>
      <c r="BO2192" s="16"/>
      <c r="BP2192" s="16"/>
      <c r="BQ2192" s="16"/>
      <c r="BR2192" s="16"/>
      <c r="BS2192" s="16"/>
      <c r="BT2192" s="16"/>
      <c r="BU2192" s="16"/>
      <c r="BV2192" s="16"/>
      <c r="BW2192" s="16"/>
      <c r="BX2192" s="16"/>
      <c r="BY2192" s="16"/>
      <c r="BZ2192" s="16"/>
      <c r="CA2192" s="16"/>
      <c r="CB2192" s="16"/>
      <c r="CC2192" s="16"/>
      <c r="CD2192" s="16"/>
      <c r="CE2192" s="16"/>
      <c r="CF2192" s="16"/>
      <c r="CG2192" s="16"/>
      <c r="CH2192" s="16"/>
      <c r="CI2192" s="16"/>
      <c r="CJ2192" s="16"/>
      <c r="CK2192" s="16"/>
      <c r="CL2192" s="16"/>
      <c r="CM2192" s="16"/>
      <c r="CN2192" s="16"/>
      <c r="CO2192" s="16"/>
      <c r="CP2192" s="16"/>
      <c r="CQ2192" s="16"/>
      <c r="CR2192" s="16"/>
      <c r="CS2192" s="16"/>
      <c r="CT2192" s="16"/>
      <c r="CU2192" s="16"/>
      <c r="CV2192" s="16"/>
      <c r="CW2192" s="16"/>
      <c r="CX2192" s="16"/>
      <c r="CY2192" s="16"/>
      <c r="CZ2192" s="16"/>
      <c r="DA2192" s="16"/>
      <c r="DB2192" s="16"/>
      <c r="DC2192" s="16"/>
      <c r="DD2192" s="16"/>
      <c r="DE2192" s="16"/>
      <c r="DF2192" s="16"/>
      <c r="DG2192" s="16"/>
      <c r="DH2192" s="16"/>
      <c r="DI2192" s="16"/>
      <c r="DJ2192" s="16"/>
      <c r="DK2192" s="16"/>
      <c r="DL2192" s="16"/>
      <c r="DM2192" s="16"/>
      <c r="DN2192" s="16"/>
      <c r="DO2192" s="16"/>
      <c r="DP2192" s="16"/>
      <c r="DQ2192" s="16"/>
      <c r="DR2192" s="16"/>
      <c r="DS2192" s="16"/>
      <c r="DT2192" s="16"/>
      <c r="DU2192" s="16"/>
      <c r="DV2192" s="16"/>
      <c r="DW2192" s="16"/>
      <c r="DX2192" s="16"/>
      <c r="DY2192" s="16"/>
      <c r="DZ2192" s="16"/>
      <c r="EA2192" s="16"/>
      <c r="EB2192" s="16"/>
      <c r="EC2192" s="16"/>
      <c r="ED2192" s="16"/>
      <c r="EE2192" s="16"/>
      <c r="EF2192" s="16"/>
      <c r="EG2192" s="16"/>
      <c r="EH2192" s="16"/>
      <c r="EI2192" s="16"/>
      <c r="EJ2192" s="16"/>
      <c r="EK2192" s="16"/>
      <c r="EL2192" s="16"/>
      <c r="EM2192" s="16"/>
      <c r="EN2192" s="16"/>
      <c r="EO2192" s="16"/>
      <c r="EP2192" s="16"/>
      <c r="EQ2192" s="16"/>
      <c r="ER2192" s="16"/>
      <c r="ES2192" s="16"/>
      <c r="ET2192" s="16"/>
      <c r="EU2192" s="16"/>
      <c r="EV2192" s="16"/>
      <c r="EW2192" s="16"/>
      <c r="EX2192" s="16"/>
      <c r="EY2192" s="16"/>
      <c r="EZ2192" s="16"/>
      <c r="FA2192" s="16"/>
      <c r="FB2192" s="16"/>
      <c r="FC2192" s="16"/>
      <c r="FD2192" s="16"/>
      <c r="FE2192" s="16"/>
      <c r="FF2192" s="16"/>
      <c r="FG2192" s="16"/>
      <c r="FH2192" s="16"/>
      <c r="FI2192" s="16"/>
      <c r="FJ2192" s="16"/>
      <c r="FK2192" s="16"/>
      <c r="FL2192" s="16"/>
      <c r="FM2192" s="16"/>
      <c r="FN2192" s="16"/>
      <c r="FO2192" s="16"/>
      <c r="FP2192" s="16"/>
      <c r="FQ2192" s="16"/>
      <c r="FR2192" s="16"/>
      <c r="FS2192" s="16"/>
      <c r="FT2192" s="16"/>
      <c r="FU2192" s="16"/>
      <c r="FV2192" s="16"/>
      <c r="FW2192" s="16"/>
      <c r="FX2192" s="16"/>
      <c r="FY2192" s="16"/>
      <c r="FZ2192" s="16"/>
      <c r="GA2192" s="16"/>
      <c r="GB2192" s="16"/>
      <c r="GC2192" s="16"/>
      <c r="GD2192" s="16"/>
      <c r="GE2192" s="16"/>
      <c r="GF2192" s="16"/>
      <c r="GG2192" s="16"/>
      <c r="GH2192" s="16"/>
      <c r="GI2192" s="16"/>
      <c r="GJ2192" s="16"/>
      <c r="GK2192" s="16"/>
      <c r="GL2192" s="16"/>
      <c r="GM2192" s="16"/>
      <c r="GN2192" s="16"/>
      <c r="GO2192" s="16"/>
      <c r="GP2192" s="16"/>
      <c r="GQ2192" s="16"/>
      <c r="GR2192" s="16"/>
      <c r="GS2192" s="16"/>
      <c r="GT2192" s="16"/>
      <c r="GU2192" s="16"/>
      <c r="GV2192" s="16"/>
      <c r="GW2192" s="16"/>
      <c r="GX2192" s="16"/>
      <c r="GY2192" s="16"/>
      <c r="GZ2192" s="16"/>
      <c r="HA2192" s="16"/>
      <c r="HB2192" s="16"/>
      <c r="HC2192" s="16"/>
      <c r="HD2192" s="16"/>
      <c r="HE2192" s="16"/>
      <c r="HF2192" s="16"/>
      <c r="HG2192" s="16"/>
      <c r="HH2192" s="16"/>
      <c r="HI2192" s="16"/>
      <c r="HJ2192" s="16"/>
      <c r="HK2192" s="16"/>
      <c r="HL2192" s="16"/>
      <c r="HM2192" s="16"/>
      <c r="HN2192" s="16"/>
      <c r="HO2192" s="16"/>
      <c r="HP2192" s="16"/>
      <c r="HQ2192" s="16"/>
      <c r="HR2192" s="16"/>
      <c r="HS2192" s="16"/>
      <c r="HT2192" s="16"/>
      <c r="HU2192" s="16"/>
      <c r="HV2192" s="16"/>
      <c r="HW2192" s="16"/>
      <c r="HX2192" s="16"/>
      <c r="HY2192" s="16"/>
      <c r="HZ2192" s="16"/>
      <c r="IA2192" s="16"/>
      <c r="IB2192" s="16"/>
      <c r="IC2192" s="16"/>
      <c r="ID2192" s="16"/>
      <c r="IE2192" s="16"/>
      <c r="IF2192" s="16"/>
      <c r="IG2192" s="16"/>
      <c r="IH2192" s="16"/>
      <c r="II2192" s="16"/>
      <c r="IJ2192" s="16"/>
      <c r="IK2192" s="16"/>
      <c r="IL2192" s="16"/>
      <c r="IM2192" s="16"/>
      <c r="IN2192" s="16"/>
      <c r="IO2192" s="16"/>
      <c r="IP2192" s="16"/>
      <c r="IQ2192" s="16"/>
      <c r="IR2192" s="16"/>
      <c r="IS2192" s="16"/>
      <c r="IT2192" s="16"/>
      <c r="IU2192" s="16"/>
      <c r="IV2192" s="16"/>
      <c r="IW2192" s="16"/>
      <c r="IX2192" s="16"/>
      <c r="IY2192" s="16"/>
      <c r="IZ2192" s="16"/>
      <c r="JA2192" s="16"/>
      <c r="JB2192" s="16"/>
      <c r="JC2192" s="16"/>
      <c r="JD2192" s="16"/>
      <c r="JE2192" s="16"/>
      <c r="JF2192" s="16"/>
      <c r="JG2192" s="16"/>
      <c r="JH2192" s="16"/>
      <c r="JI2192" s="16"/>
      <c r="JJ2192" s="16"/>
      <c r="JK2192" s="16"/>
      <c r="JL2192" s="16"/>
      <c r="JM2192" s="16"/>
      <c r="JN2192" s="16"/>
      <c r="JO2192" s="16"/>
    </row>
    <row r="2193" spans="1:275" x14ac:dyDescent="0.25">
      <c r="A2193" s="2">
        <v>3471</v>
      </c>
      <c r="B2193" s="2" t="s">
        <v>4057</v>
      </c>
      <c r="D2193" s="68" t="s">
        <v>4116</v>
      </c>
      <c r="E2193" s="15" t="s">
        <v>334</v>
      </c>
      <c r="F2193" s="36" t="s">
        <v>4022</v>
      </c>
      <c r="G2193" s="4" t="s">
        <v>4053</v>
      </c>
      <c r="H2193" s="4" t="s">
        <v>666</v>
      </c>
      <c r="I2193" s="4" t="s">
        <v>644</v>
      </c>
      <c r="J2193" s="37" t="s">
        <v>4024</v>
      </c>
      <c r="M2193" s="4" t="s">
        <v>3270</v>
      </c>
      <c r="N2193" s="37" t="s">
        <v>3935</v>
      </c>
      <c r="O2193" s="4" t="s">
        <v>548</v>
      </c>
      <c r="Q2193" s="37" t="s">
        <v>3936</v>
      </c>
      <c r="R2193" s="91" t="s">
        <v>3937</v>
      </c>
      <c r="S2193" s="26" t="s">
        <v>2185</v>
      </c>
      <c r="T2193" s="88" t="s">
        <v>552</v>
      </c>
      <c r="U2193" s="6"/>
      <c r="V2193" s="88" t="s">
        <v>553</v>
      </c>
      <c r="W2193" s="6" t="s">
        <v>554</v>
      </c>
      <c r="X2193" s="6" t="s">
        <v>555</v>
      </c>
      <c r="Y2193" s="6" t="s">
        <v>556</v>
      </c>
      <c r="Z2193" s="4" t="s">
        <v>604</v>
      </c>
      <c r="AA2193" s="37" t="s">
        <v>557</v>
      </c>
      <c r="AB2193" s="13">
        <v>47.5</v>
      </c>
      <c r="AC2193" s="13">
        <v>8.48</v>
      </c>
      <c r="AD2193" s="8">
        <v>47.0833333</v>
      </c>
      <c r="AE2193" s="8">
        <v>8.8000000000000007</v>
      </c>
      <c r="AG2193" s="2" t="s">
        <v>694</v>
      </c>
      <c r="AH2193" s="2" t="s">
        <v>666</v>
      </c>
      <c r="AI2193" s="113">
        <v>674</v>
      </c>
      <c r="AJ2193" s="2" t="s">
        <v>633</v>
      </c>
      <c r="AK2193" s="14">
        <v>4</v>
      </c>
      <c r="AL2193" s="29">
        <v>4</v>
      </c>
      <c r="AM2193" s="2" t="s">
        <v>608</v>
      </c>
      <c r="AN2193" s="10">
        <v>47</v>
      </c>
      <c r="AO2193" s="10">
        <v>173.9</v>
      </c>
      <c r="AP2193" s="4">
        <v>1</v>
      </c>
      <c r="AQ2193" s="4" t="s">
        <v>609</v>
      </c>
      <c r="AR2193" s="12">
        <v>8.4649367072660482</v>
      </c>
      <c r="AS2193" s="13">
        <v>8.1884508358458077E-2</v>
      </c>
      <c r="AU2193" s="4" t="s">
        <v>639</v>
      </c>
      <c r="AV2193" s="4" t="s">
        <v>634</v>
      </c>
      <c r="AW2193" s="11"/>
      <c r="AX2193" s="11"/>
      <c r="AZ2193" s="120">
        <v>3.7</v>
      </c>
      <c r="BA2193" s="14" t="s">
        <v>563</v>
      </c>
      <c r="BB2193" s="1" t="s">
        <v>335</v>
      </c>
      <c r="BC2193" s="15">
        <v>-0.13350000000000001</v>
      </c>
      <c r="BD2193" s="2"/>
      <c r="BE2193" s="16"/>
      <c r="BF2193" s="16"/>
      <c r="BG2193" s="16"/>
      <c r="BH2193" s="16"/>
      <c r="BI2193" s="16"/>
      <c r="BJ2193" s="16"/>
      <c r="BK2193" s="16"/>
      <c r="BL2193" s="16"/>
      <c r="BM2193" s="16"/>
      <c r="BN2193" s="16"/>
      <c r="BO2193" s="16"/>
      <c r="BP2193" s="16"/>
      <c r="BQ2193" s="16"/>
      <c r="BR2193" s="16"/>
      <c r="BS2193" s="16"/>
      <c r="BT2193" s="16"/>
      <c r="BU2193" s="16"/>
      <c r="BV2193" s="16"/>
      <c r="BW2193" s="16"/>
      <c r="BX2193" s="16"/>
      <c r="BY2193" s="16"/>
      <c r="BZ2193" s="16"/>
      <c r="CA2193" s="16"/>
      <c r="CB2193" s="16"/>
      <c r="CC2193" s="16"/>
      <c r="CD2193" s="16"/>
      <c r="CE2193" s="16"/>
      <c r="CF2193" s="16"/>
      <c r="CG2193" s="16"/>
      <c r="CH2193" s="16"/>
      <c r="CI2193" s="16"/>
      <c r="CJ2193" s="16"/>
      <c r="CK2193" s="16"/>
      <c r="CL2193" s="16"/>
      <c r="CM2193" s="16"/>
      <c r="CN2193" s="16"/>
      <c r="CO2193" s="16"/>
      <c r="CP2193" s="16"/>
      <c r="CQ2193" s="16"/>
      <c r="CR2193" s="16"/>
      <c r="CS2193" s="16"/>
      <c r="CT2193" s="16"/>
      <c r="CU2193" s="16"/>
      <c r="CV2193" s="16"/>
      <c r="CW2193" s="16"/>
      <c r="CX2193" s="16"/>
      <c r="CY2193" s="16"/>
      <c r="CZ2193" s="16"/>
      <c r="DA2193" s="16"/>
      <c r="DB2193" s="16"/>
      <c r="DC2193" s="16"/>
      <c r="DD2193" s="16"/>
      <c r="DE2193" s="16"/>
      <c r="DF2193" s="16"/>
      <c r="DG2193" s="16"/>
      <c r="DH2193" s="16"/>
      <c r="DI2193" s="16"/>
      <c r="DJ2193" s="16"/>
      <c r="DK2193" s="16"/>
      <c r="DL2193" s="16"/>
      <c r="DM2193" s="16"/>
      <c r="DN2193" s="16"/>
      <c r="DO2193" s="16"/>
      <c r="DP2193" s="16"/>
      <c r="DQ2193" s="16"/>
      <c r="DR2193" s="16"/>
      <c r="DS2193" s="16"/>
      <c r="DT2193" s="16"/>
      <c r="DU2193" s="16"/>
      <c r="DV2193" s="16"/>
      <c r="DW2193" s="16"/>
      <c r="DX2193" s="16"/>
      <c r="DY2193" s="16"/>
      <c r="DZ2193" s="16"/>
      <c r="EA2193" s="16"/>
      <c r="EB2193" s="16"/>
      <c r="EC2193" s="16"/>
      <c r="ED2193" s="16"/>
      <c r="EE2193" s="16"/>
      <c r="EF2193" s="16"/>
      <c r="EG2193" s="16"/>
      <c r="EH2193" s="16"/>
      <c r="EI2193" s="16"/>
      <c r="EJ2193" s="16"/>
      <c r="EK2193" s="16"/>
      <c r="EL2193" s="16"/>
      <c r="EM2193" s="16"/>
      <c r="EN2193" s="16"/>
      <c r="EO2193" s="16"/>
      <c r="EP2193" s="16"/>
      <c r="EQ2193" s="16"/>
      <c r="ER2193" s="16"/>
      <c r="ES2193" s="16"/>
      <c r="ET2193" s="16"/>
      <c r="EU2193" s="16"/>
      <c r="EV2193" s="16"/>
      <c r="EW2193" s="16"/>
      <c r="EX2193" s="16"/>
      <c r="EY2193" s="16"/>
      <c r="EZ2193" s="16"/>
      <c r="FA2193" s="16"/>
      <c r="FB2193" s="16"/>
      <c r="FC2193" s="16"/>
      <c r="FD2193" s="16"/>
      <c r="FE2193" s="16"/>
      <c r="FF2193" s="16"/>
      <c r="FG2193" s="16"/>
      <c r="FH2193" s="16"/>
      <c r="FI2193" s="16"/>
      <c r="FJ2193" s="16"/>
      <c r="FK2193" s="16"/>
      <c r="FL2193" s="16"/>
      <c r="FM2193" s="16"/>
      <c r="FN2193" s="16"/>
      <c r="FO2193" s="16"/>
      <c r="FP2193" s="16"/>
      <c r="FQ2193" s="16"/>
      <c r="FR2193" s="16"/>
      <c r="FS2193" s="16"/>
      <c r="FT2193" s="16"/>
      <c r="FU2193" s="16"/>
      <c r="FV2193" s="16"/>
      <c r="FW2193" s="16"/>
      <c r="FX2193" s="16"/>
      <c r="FY2193" s="16"/>
      <c r="FZ2193" s="16"/>
      <c r="GA2193" s="16"/>
      <c r="GB2193" s="16"/>
      <c r="GC2193" s="16"/>
      <c r="GD2193" s="16"/>
      <c r="GE2193" s="16"/>
      <c r="GF2193" s="16"/>
      <c r="GG2193" s="16"/>
      <c r="GH2193" s="16"/>
      <c r="GI2193" s="16"/>
      <c r="GJ2193" s="16"/>
      <c r="GK2193" s="16"/>
      <c r="GL2193" s="16"/>
      <c r="GM2193" s="16"/>
      <c r="GN2193" s="16"/>
      <c r="GO2193" s="16"/>
      <c r="GP2193" s="16"/>
      <c r="GQ2193" s="16"/>
      <c r="GR2193" s="16"/>
      <c r="GS2193" s="16"/>
      <c r="GT2193" s="16"/>
      <c r="GU2193" s="16"/>
      <c r="GV2193" s="16"/>
      <c r="GW2193" s="16"/>
      <c r="GX2193" s="16"/>
      <c r="GY2193" s="16"/>
      <c r="GZ2193" s="16"/>
      <c r="HA2193" s="16"/>
      <c r="HB2193" s="16"/>
      <c r="HC2193" s="16"/>
      <c r="HD2193" s="16"/>
      <c r="HE2193" s="16"/>
      <c r="HF2193" s="16"/>
      <c r="HG2193" s="16"/>
      <c r="HH2193" s="16"/>
      <c r="HI2193" s="16"/>
      <c r="HJ2193" s="16"/>
      <c r="HK2193" s="16"/>
      <c r="HL2193" s="16"/>
      <c r="HM2193" s="16"/>
      <c r="HN2193" s="16"/>
      <c r="HO2193" s="16"/>
      <c r="HP2193" s="16"/>
      <c r="HQ2193" s="16"/>
      <c r="HR2193" s="16"/>
      <c r="HS2193" s="16"/>
      <c r="HT2193" s="16"/>
      <c r="HU2193" s="16"/>
      <c r="HV2193" s="16"/>
      <c r="HW2193" s="16"/>
      <c r="HX2193" s="16"/>
      <c r="HY2193" s="16"/>
      <c r="HZ2193" s="16"/>
      <c r="IA2193" s="16"/>
      <c r="IB2193" s="16"/>
      <c r="IC2193" s="16"/>
      <c r="ID2193" s="16"/>
      <c r="IE2193" s="16"/>
      <c r="IF2193" s="16"/>
      <c r="IG2193" s="16"/>
      <c r="IH2193" s="16"/>
      <c r="II2193" s="16"/>
      <c r="IJ2193" s="16"/>
      <c r="IK2193" s="16"/>
      <c r="IL2193" s="16"/>
      <c r="IM2193" s="16"/>
      <c r="IN2193" s="16"/>
      <c r="IO2193" s="16"/>
      <c r="IP2193" s="16"/>
      <c r="IQ2193" s="16"/>
      <c r="IR2193" s="16"/>
      <c r="IS2193" s="16"/>
      <c r="IT2193" s="16"/>
      <c r="IU2193" s="16"/>
      <c r="IV2193" s="16"/>
      <c r="IW2193" s="16"/>
      <c r="IX2193" s="16"/>
      <c r="IY2193" s="16"/>
      <c r="IZ2193" s="16"/>
      <c r="JA2193" s="16"/>
      <c r="JB2193" s="16"/>
      <c r="JC2193" s="16"/>
      <c r="JD2193" s="16"/>
      <c r="JE2193" s="16"/>
      <c r="JF2193" s="16"/>
      <c r="JG2193" s="16"/>
      <c r="JH2193" s="16"/>
      <c r="JI2193" s="16"/>
      <c r="JJ2193" s="16"/>
      <c r="JK2193" s="16"/>
      <c r="JL2193" s="16"/>
      <c r="JM2193" s="16"/>
      <c r="JN2193" s="16"/>
      <c r="JO2193" s="16"/>
    </row>
    <row r="2194" spans="1:275" x14ac:dyDescent="0.25">
      <c r="A2194" s="2">
        <v>3472</v>
      </c>
      <c r="B2194" s="2" t="s">
        <v>4057</v>
      </c>
      <c r="D2194" s="68" t="s">
        <v>4117</v>
      </c>
      <c r="E2194" s="15" t="s">
        <v>334</v>
      </c>
      <c r="F2194" s="36" t="s">
        <v>4022</v>
      </c>
      <c r="G2194" s="4" t="s">
        <v>4053</v>
      </c>
      <c r="H2194" s="4" t="s">
        <v>666</v>
      </c>
      <c r="I2194" s="4" t="s">
        <v>644</v>
      </c>
      <c r="J2194" s="37" t="s">
        <v>4024</v>
      </c>
      <c r="M2194" s="4" t="s">
        <v>3270</v>
      </c>
      <c r="N2194" s="37" t="s">
        <v>3935</v>
      </c>
      <c r="O2194" s="4" t="s">
        <v>548</v>
      </c>
      <c r="Q2194" s="37" t="s">
        <v>3936</v>
      </c>
      <c r="R2194" s="91" t="s">
        <v>3937</v>
      </c>
      <c r="S2194" s="26" t="s">
        <v>2185</v>
      </c>
      <c r="T2194" s="88" t="s">
        <v>552</v>
      </c>
      <c r="U2194" s="6"/>
      <c r="V2194" s="88" t="s">
        <v>553</v>
      </c>
      <c r="W2194" s="6" t="s">
        <v>554</v>
      </c>
      <c r="X2194" s="6" t="s">
        <v>555</v>
      </c>
      <c r="Y2194" s="6" t="s">
        <v>556</v>
      </c>
      <c r="Z2194" s="4" t="s">
        <v>604</v>
      </c>
      <c r="AA2194" s="37" t="s">
        <v>557</v>
      </c>
      <c r="AB2194" s="13">
        <v>47.5</v>
      </c>
      <c r="AC2194" s="13">
        <v>8.48</v>
      </c>
      <c r="AD2194" s="8">
        <v>47.0833333</v>
      </c>
      <c r="AE2194" s="8">
        <v>8.8000000000000007</v>
      </c>
      <c r="AG2194" s="2" t="s">
        <v>694</v>
      </c>
      <c r="AH2194" s="2" t="s">
        <v>666</v>
      </c>
      <c r="AI2194" s="113">
        <v>674</v>
      </c>
      <c r="AJ2194" s="2" t="s">
        <v>633</v>
      </c>
      <c r="AK2194" s="14">
        <v>4</v>
      </c>
      <c r="AL2194" s="29">
        <v>4</v>
      </c>
      <c r="AM2194" s="2" t="s">
        <v>608</v>
      </c>
      <c r="AN2194" s="10">
        <v>47</v>
      </c>
      <c r="AO2194" s="10">
        <v>164.5</v>
      </c>
      <c r="AP2194" s="4">
        <v>1</v>
      </c>
      <c r="AQ2194" s="4" t="s">
        <v>609</v>
      </c>
      <c r="AR2194" s="12">
        <v>8.5563837601574981</v>
      </c>
      <c r="AS2194" s="13">
        <v>8.1009360962461835E-2</v>
      </c>
      <c r="AU2194" s="4" t="s">
        <v>639</v>
      </c>
      <c r="AV2194" s="4" t="s">
        <v>634</v>
      </c>
      <c r="AW2194" s="11"/>
      <c r="AX2194" s="11"/>
      <c r="AZ2194" s="120">
        <v>3.5</v>
      </c>
      <c r="BA2194" s="14" t="s">
        <v>563</v>
      </c>
      <c r="BB2194" s="1" t="s">
        <v>335</v>
      </c>
      <c r="BC2194" s="15">
        <v>-0.13350000000000001</v>
      </c>
      <c r="BD2194" s="2"/>
      <c r="BE2194" s="16"/>
      <c r="BF2194" s="16"/>
      <c r="BG2194" s="16"/>
      <c r="BH2194" s="16"/>
      <c r="BI2194" s="16"/>
      <c r="BJ2194" s="16"/>
      <c r="BK2194" s="16"/>
      <c r="BL2194" s="16"/>
      <c r="BM2194" s="16"/>
      <c r="BN2194" s="16"/>
      <c r="BO2194" s="16"/>
      <c r="BP2194" s="16"/>
      <c r="BQ2194" s="16"/>
      <c r="BR2194" s="16"/>
      <c r="BS2194" s="16"/>
      <c r="BT2194" s="16"/>
      <c r="BU2194" s="16"/>
      <c r="BV2194" s="16"/>
      <c r="BW2194" s="16"/>
      <c r="BX2194" s="16"/>
      <c r="BY2194" s="16"/>
      <c r="BZ2194" s="16"/>
      <c r="CA2194" s="16"/>
      <c r="CB2194" s="16"/>
      <c r="CC2194" s="16"/>
      <c r="CD2194" s="16"/>
      <c r="CE2194" s="16"/>
      <c r="CF2194" s="16"/>
      <c r="CG2194" s="16"/>
      <c r="CH2194" s="16"/>
      <c r="CI2194" s="16"/>
      <c r="CJ2194" s="16"/>
      <c r="CK2194" s="16"/>
      <c r="CL2194" s="16"/>
      <c r="CM2194" s="16"/>
      <c r="CN2194" s="16"/>
      <c r="CO2194" s="16"/>
      <c r="CP2194" s="16"/>
      <c r="CQ2194" s="16"/>
      <c r="CR2194" s="16"/>
      <c r="CS2194" s="16"/>
      <c r="CT2194" s="16"/>
      <c r="CU2194" s="16"/>
      <c r="CV2194" s="16"/>
      <c r="CW2194" s="16"/>
      <c r="CX2194" s="16"/>
      <c r="CY2194" s="16"/>
      <c r="CZ2194" s="16"/>
      <c r="DA2194" s="16"/>
      <c r="DB2194" s="16"/>
      <c r="DC2194" s="16"/>
      <c r="DD2194" s="16"/>
      <c r="DE2194" s="16"/>
      <c r="DF2194" s="16"/>
      <c r="DG2194" s="16"/>
      <c r="DH2194" s="16"/>
      <c r="DI2194" s="16"/>
      <c r="DJ2194" s="16"/>
      <c r="DK2194" s="16"/>
      <c r="DL2194" s="16"/>
      <c r="DM2194" s="16"/>
      <c r="DN2194" s="16"/>
      <c r="DO2194" s="16"/>
      <c r="DP2194" s="16"/>
      <c r="DQ2194" s="16"/>
      <c r="DR2194" s="16"/>
      <c r="DS2194" s="16"/>
      <c r="DT2194" s="16"/>
      <c r="DU2194" s="16"/>
      <c r="DV2194" s="16"/>
      <c r="DW2194" s="16"/>
      <c r="DX2194" s="16"/>
      <c r="DY2194" s="16"/>
      <c r="DZ2194" s="16"/>
      <c r="EA2194" s="16"/>
      <c r="EB2194" s="16"/>
      <c r="EC2194" s="16"/>
      <c r="ED2194" s="16"/>
      <c r="EE2194" s="16"/>
      <c r="EF2194" s="16"/>
      <c r="EG2194" s="16"/>
      <c r="EH2194" s="16"/>
      <c r="EI2194" s="16"/>
      <c r="EJ2194" s="16"/>
      <c r="EK2194" s="16"/>
      <c r="EL2194" s="16"/>
      <c r="EM2194" s="16"/>
      <c r="EN2194" s="16"/>
      <c r="EO2194" s="16"/>
      <c r="EP2194" s="16"/>
      <c r="EQ2194" s="16"/>
      <c r="ER2194" s="16"/>
      <c r="ES2194" s="16"/>
      <c r="ET2194" s="16"/>
      <c r="EU2194" s="16"/>
      <c r="EV2194" s="16"/>
      <c r="EW2194" s="16"/>
      <c r="EX2194" s="16"/>
      <c r="EY2194" s="16"/>
      <c r="EZ2194" s="16"/>
      <c r="FA2194" s="16"/>
      <c r="FB2194" s="16"/>
      <c r="FC2194" s="16"/>
      <c r="FD2194" s="16"/>
      <c r="FE2194" s="16"/>
      <c r="FF2194" s="16"/>
      <c r="FG2194" s="16"/>
      <c r="FH2194" s="16"/>
      <c r="FI2194" s="16"/>
      <c r="FJ2194" s="16"/>
      <c r="FK2194" s="16"/>
      <c r="FL2194" s="16"/>
      <c r="FM2194" s="16"/>
      <c r="FN2194" s="16"/>
      <c r="FO2194" s="16"/>
      <c r="FP2194" s="16"/>
      <c r="FQ2194" s="16"/>
      <c r="FR2194" s="16"/>
      <c r="FS2194" s="16"/>
      <c r="FT2194" s="16"/>
      <c r="FU2194" s="16"/>
      <c r="FV2194" s="16"/>
      <c r="FW2194" s="16"/>
      <c r="FX2194" s="16"/>
      <c r="FY2194" s="16"/>
      <c r="FZ2194" s="16"/>
      <c r="GA2194" s="16"/>
      <c r="GB2194" s="16"/>
      <c r="GC2194" s="16"/>
      <c r="GD2194" s="16"/>
      <c r="GE2194" s="16"/>
      <c r="GF2194" s="16"/>
      <c r="GG2194" s="16"/>
      <c r="GH2194" s="16"/>
      <c r="GI2194" s="16"/>
      <c r="GJ2194" s="16"/>
      <c r="GK2194" s="16"/>
      <c r="GL2194" s="16"/>
      <c r="GM2194" s="16"/>
      <c r="GN2194" s="16"/>
      <c r="GO2194" s="16"/>
      <c r="GP2194" s="16"/>
      <c r="GQ2194" s="16"/>
      <c r="GR2194" s="16"/>
      <c r="GS2194" s="16"/>
      <c r="GT2194" s="16"/>
      <c r="GU2194" s="16"/>
      <c r="GV2194" s="16"/>
      <c r="GW2194" s="16"/>
      <c r="GX2194" s="16"/>
      <c r="GY2194" s="16"/>
      <c r="GZ2194" s="16"/>
      <c r="HA2194" s="16"/>
      <c r="HB2194" s="16"/>
      <c r="HC2194" s="16"/>
      <c r="HD2194" s="16"/>
      <c r="HE2194" s="16"/>
      <c r="HF2194" s="16"/>
      <c r="HG2194" s="16"/>
      <c r="HH2194" s="16"/>
      <c r="HI2194" s="16"/>
      <c r="HJ2194" s="16"/>
      <c r="HK2194" s="16"/>
      <c r="HL2194" s="16"/>
      <c r="HM2194" s="16"/>
      <c r="HN2194" s="16"/>
      <c r="HO2194" s="16"/>
      <c r="HP2194" s="16"/>
      <c r="HQ2194" s="16"/>
      <c r="HR2194" s="16"/>
      <c r="HS2194" s="16"/>
      <c r="HT2194" s="16"/>
      <c r="HU2194" s="16"/>
      <c r="HV2194" s="16"/>
      <c r="HW2194" s="16"/>
      <c r="HX2194" s="16"/>
      <c r="HY2194" s="16"/>
      <c r="HZ2194" s="16"/>
      <c r="IA2194" s="16"/>
      <c r="IB2194" s="16"/>
      <c r="IC2194" s="16"/>
      <c r="ID2194" s="16"/>
      <c r="IE2194" s="16"/>
      <c r="IF2194" s="16"/>
      <c r="IG2194" s="16"/>
      <c r="IH2194" s="16"/>
      <c r="II2194" s="16"/>
      <c r="IJ2194" s="16"/>
      <c r="IK2194" s="16"/>
      <c r="IL2194" s="16"/>
      <c r="IM2194" s="16"/>
      <c r="IN2194" s="16"/>
      <c r="IO2194" s="16"/>
      <c r="IP2194" s="16"/>
      <c r="IQ2194" s="16"/>
      <c r="IR2194" s="16"/>
      <c r="IS2194" s="16"/>
      <c r="IT2194" s="16"/>
      <c r="IU2194" s="16"/>
      <c r="IV2194" s="16"/>
      <c r="IW2194" s="16"/>
      <c r="IX2194" s="16"/>
      <c r="IY2194" s="16"/>
      <c r="IZ2194" s="16"/>
      <c r="JA2194" s="16"/>
      <c r="JB2194" s="16"/>
      <c r="JC2194" s="16"/>
      <c r="JD2194" s="16"/>
      <c r="JE2194" s="16"/>
      <c r="JF2194" s="16"/>
      <c r="JG2194" s="16"/>
      <c r="JH2194" s="16"/>
      <c r="JI2194" s="16"/>
      <c r="JJ2194" s="16"/>
      <c r="JK2194" s="16"/>
      <c r="JL2194" s="16"/>
      <c r="JM2194" s="16"/>
      <c r="JN2194" s="16"/>
      <c r="JO2194" s="16"/>
    </row>
    <row r="2195" spans="1:275" x14ac:dyDescent="0.25">
      <c r="A2195" s="2">
        <v>3473</v>
      </c>
      <c r="B2195" s="2" t="s">
        <v>4057</v>
      </c>
      <c r="D2195" s="68" t="s">
        <v>4118</v>
      </c>
      <c r="E2195" s="15" t="s">
        <v>334</v>
      </c>
      <c r="F2195" s="36" t="s">
        <v>4022</v>
      </c>
      <c r="G2195" s="4" t="s">
        <v>4053</v>
      </c>
      <c r="H2195" s="4" t="s">
        <v>666</v>
      </c>
      <c r="I2195" s="4" t="s">
        <v>644</v>
      </c>
      <c r="J2195" s="37" t="s">
        <v>4024</v>
      </c>
      <c r="M2195" s="4" t="s">
        <v>3270</v>
      </c>
      <c r="N2195" s="37" t="s">
        <v>3935</v>
      </c>
      <c r="O2195" s="4" t="s">
        <v>548</v>
      </c>
      <c r="Q2195" s="37" t="s">
        <v>3936</v>
      </c>
      <c r="R2195" s="91" t="s">
        <v>3937</v>
      </c>
      <c r="S2195" s="26" t="s">
        <v>2185</v>
      </c>
      <c r="T2195" s="88" t="s">
        <v>552</v>
      </c>
      <c r="U2195" s="6"/>
      <c r="V2195" s="88" t="s">
        <v>553</v>
      </c>
      <c r="W2195" s="6" t="s">
        <v>554</v>
      </c>
      <c r="X2195" s="6" t="s">
        <v>555</v>
      </c>
      <c r="Y2195" s="6" t="s">
        <v>556</v>
      </c>
      <c r="Z2195" s="4" t="s">
        <v>604</v>
      </c>
      <c r="AA2195" s="37" t="s">
        <v>557</v>
      </c>
      <c r="AB2195" s="13">
        <v>47.5</v>
      </c>
      <c r="AC2195" s="13">
        <v>8.48</v>
      </c>
      <c r="AD2195" s="8">
        <v>47.0833333</v>
      </c>
      <c r="AE2195" s="8">
        <v>8.8000000000000007</v>
      </c>
      <c r="AG2195" s="2" t="s">
        <v>694</v>
      </c>
      <c r="AH2195" s="2" t="s">
        <v>666</v>
      </c>
      <c r="AI2195" s="113">
        <v>674</v>
      </c>
      <c r="AJ2195" s="2" t="s">
        <v>633</v>
      </c>
      <c r="AK2195" s="14">
        <v>4</v>
      </c>
      <c r="AL2195" s="29">
        <v>4</v>
      </c>
      <c r="AM2195" s="2" t="s">
        <v>608</v>
      </c>
      <c r="AN2195" s="10">
        <v>47</v>
      </c>
      <c r="AO2195" s="10">
        <v>178.6</v>
      </c>
      <c r="AP2195" s="4">
        <v>1</v>
      </c>
      <c r="AQ2195" s="4" t="s">
        <v>609</v>
      </c>
      <c r="AR2195" s="12">
        <v>8.5691133374727855</v>
      </c>
      <c r="AS2195" s="13">
        <v>8.0889020049344937E-2</v>
      </c>
      <c r="AU2195" s="4" t="s">
        <v>639</v>
      </c>
      <c r="AV2195" s="4" t="s">
        <v>634</v>
      </c>
      <c r="AW2195" s="11"/>
      <c r="AX2195" s="11"/>
      <c r="AZ2195" s="120">
        <v>3.8</v>
      </c>
      <c r="BA2195" s="14" t="s">
        <v>563</v>
      </c>
      <c r="BB2195" s="1" t="s">
        <v>335</v>
      </c>
      <c r="BC2195" s="15">
        <v>-0.13350000000000001</v>
      </c>
      <c r="BD2195" s="2"/>
      <c r="BE2195" s="16"/>
      <c r="BF2195" s="16"/>
      <c r="BG2195" s="16"/>
      <c r="BH2195" s="16"/>
      <c r="BI2195" s="16"/>
      <c r="BJ2195" s="16"/>
      <c r="BK2195" s="16"/>
      <c r="BL2195" s="16"/>
      <c r="BM2195" s="16"/>
      <c r="BN2195" s="16"/>
      <c r="BO2195" s="16"/>
      <c r="BP2195" s="16"/>
      <c r="BQ2195" s="16"/>
      <c r="BR2195" s="16"/>
      <c r="BS2195" s="16"/>
      <c r="BT2195" s="16"/>
      <c r="BU2195" s="16"/>
      <c r="BV2195" s="16"/>
      <c r="BW2195" s="16"/>
      <c r="BX2195" s="16"/>
      <c r="BY2195" s="16"/>
      <c r="BZ2195" s="16"/>
      <c r="CA2195" s="16"/>
      <c r="CB2195" s="16"/>
      <c r="CC2195" s="16"/>
      <c r="CD2195" s="16"/>
      <c r="CE2195" s="16"/>
      <c r="CF2195" s="16"/>
      <c r="CG2195" s="16"/>
      <c r="CH2195" s="16"/>
      <c r="CI2195" s="16"/>
      <c r="CJ2195" s="16"/>
      <c r="CK2195" s="16"/>
      <c r="CL2195" s="16"/>
      <c r="CM2195" s="16"/>
      <c r="CN2195" s="16"/>
      <c r="CO2195" s="16"/>
      <c r="CP2195" s="16"/>
      <c r="CQ2195" s="16"/>
      <c r="CR2195" s="16"/>
      <c r="CS2195" s="16"/>
      <c r="CT2195" s="16"/>
      <c r="CU2195" s="16"/>
      <c r="CV2195" s="16"/>
      <c r="CW2195" s="16"/>
      <c r="CX2195" s="16"/>
      <c r="CY2195" s="16"/>
      <c r="CZ2195" s="16"/>
      <c r="DA2195" s="16"/>
      <c r="DB2195" s="16"/>
      <c r="DC2195" s="16"/>
      <c r="DD2195" s="16"/>
      <c r="DE2195" s="16"/>
      <c r="DF2195" s="16"/>
      <c r="DG2195" s="16"/>
      <c r="DH2195" s="16"/>
      <c r="DI2195" s="16"/>
      <c r="DJ2195" s="16"/>
      <c r="DK2195" s="16"/>
      <c r="DL2195" s="16"/>
      <c r="DM2195" s="16"/>
      <c r="DN2195" s="16"/>
      <c r="DO2195" s="16"/>
      <c r="DP2195" s="16"/>
      <c r="DQ2195" s="16"/>
      <c r="DR2195" s="16"/>
      <c r="DS2195" s="16"/>
      <c r="DT2195" s="16"/>
      <c r="DU2195" s="16"/>
      <c r="DV2195" s="16"/>
      <c r="DW2195" s="16"/>
      <c r="DX2195" s="16"/>
      <c r="DY2195" s="16"/>
      <c r="DZ2195" s="16"/>
      <c r="EA2195" s="16"/>
      <c r="EB2195" s="16"/>
      <c r="EC2195" s="16"/>
      <c r="ED2195" s="16"/>
      <c r="EE2195" s="16"/>
      <c r="EF2195" s="16"/>
      <c r="EG2195" s="16"/>
      <c r="EH2195" s="16"/>
      <c r="EI2195" s="16"/>
      <c r="EJ2195" s="16"/>
      <c r="EK2195" s="16"/>
      <c r="EL2195" s="16"/>
      <c r="EM2195" s="16"/>
      <c r="EN2195" s="16"/>
      <c r="EO2195" s="16"/>
      <c r="EP2195" s="16"/>
      <c r="EQ2195" s="16"/>
      <c r="ER2195" s="16"/>
      <c r="ES2195" s="16"/>
      <c r="ET2195" s="16"/>
      <c r="EU2195" s="16"/>
      <c r="EV2195" s="16"/>
      <c r="EW2195" s="16"/>
      <c r="EX2195" s="16"/>
      <c r="EY2195" s="16"/>
      <c r="EZ2195" s="16"/>
      <c r="FA2195" s="16"/>
      <c r="FB2195" s="16"/>
      <c r="FC2195" s="16"/>
      <c r="FD2195" s="16"/>
      <c r="FE2195" s="16"/>
      <c r="FF2195" s="16"/>
      <c r="FG2195" s="16"/>
      <c r="FH2195" s="16"/>
      <c r="FI2195" s="16"/>
      <c r="FJ2195" s="16"/>
      <c r="FK2195" s="16"/>
      <c r="FL2195" s="16"/>
      <c r="FM2195" s="16"/>
      <c r="FN2195" s="16"/>
      <c r="FO2195" s="16"/>
      <c r="FP2195" s="16"/>
      <c r="FQ2195" s="16"/>
      <c r="FR2195" s="16"/>
      <c r="FS2195" s="16"/>
      <c r="FT2195" s="16"/>
      <c r="FU2195" s="16"/>
      <c r="FV2195" s="16"/>
      <c r="FW2195" s="16"/>
      <c r="FX2195" s="16"/>
      <c r="FY2195" s="16"/>
      <c r="FZ2195" s="16"/>
      <c r="GA2195" s="16"/>
      <c r="GB2195" s="16"/>
      <c r="GC2195" s="16"/>
      <c r="GD2195" s="16"/>
      <c r="GE2195" s="16"/>
      <c r="GF2195" s="16"/>
      <c r="GG2195" s="16"/>
      <c r="GH2195" s="16"/>
      <c r="GI2195" s="16"/>
      <c r="GJ2195" s="16"/>
      <c r="GK2195" s="16"/>
      <c r="GL2195" s="16"/>
      <c r="GM2195" s="16"/>
      <c r="GN2195" s="16"/>
      <c r="GO2195" s="16"/>
      <c r="GP2195" s="16"/>
      <c r="GQ2195" s="16"/>
      <c r="GR2195" s="16"/>
      <c r="GS2195" s="16"/>
      <c r="GT2195" s="16"/>
      <c r="GU2195" s="16"/>
      <c r="GV2195" s="16"/>
      <c r="GW2195" s="16"/>
      <c r="GX2195" s="16"/>
      <c r="GY2195" s="16"/>
      <c r="GZ2195" s="16"/>
      <c r="HA2195" s="16"/>
      <c r="HB2195" s="16"/>
      <c r="HC2195" s="16"/>
      <c r="HD2195" s="16"/>
      <c r="HE2195" s="16"/>
      <c r="HF2195" s="16"/>
      <c r="HG2195" s="16"/>
      <c r="HH2195" s="16"/>
      <c r="HI2195" s="16"/>
      <c r="HJ2195" s="16"/>
      <c r="HK2195" s="16"/>
      <c r="HL2195" s="16"/>
      <c r="HM2195" s="16"/>
      <c r="HN2195" s="16"/>
      <c r="HO2195" s="16"/>
      <c r="HP2195" s="16"/>
      <c r="HQ2195" s="16"/>
      <c r="HR2195" s="16"/>
      <c r="HS2195" s="16"/>
      <c r="HT2195" s="16"/>
      <c r="HU2195" s="16"/>
      <c r="HV2195" s="16"/>
      <c r="HW2195" s="16"/>
      <c r="HX2195" s="16"/>
      <c r="HY2195" s="16"/>
      <c r="HZ2195" s="16"/>
      <c r="IA2195" s="16"/>
      <c r="IB2195" s="16"/>
      <c r="IC2195" s="16"/>
      <c r="ID2195" s="16"/>
      <c r="IE2195" s="16"/>
      <c r="IF2195" s="16"/>
      <c r="IG2195" s="16"/>
      <c r="IH2195" s="16"/>
      <c r="II2195" s="16"/>
      <c r="IJ2195" s="16"/>
      <c r="IK2195" s="16"/>
      <c r="IL2195" s="16"/>
      <c r="IM2195" s="16"/>
      <c r="IN2195" s="16"/>
      <c r="IO2195" s="16"/>
      <c r="IP2195" s="16"/>
      <c r="IQ2195" s="16"/>
      <c r="IR2195" s="16"/>
      <c r="IS2195" s="16"/>
      <c r="IT2195" s="16"/>
      <c r="IU2195" s="16"/>
      <c r="IV2195" s="16"/>
      <c r="IW2195" s="16"/>
      <c r="IX2195" s="16"/>
      <c r="IY2195" s="16"/>
      <c r="IZ2195" s="16"/>
      <c r="JA2195" s="16"/>
      <c r="JB2195" s="16"/>
      <c r="JC2195" s="16"/>
      <c r="JD2195" s="16"/>
      <c r="JE2195" s="16"/>
      <c r="JF2195" s="16"/>
      <c r="JG2195" s="16"/>
      <c r="JH2195" s="16"/>
      <c r="JI2195" s="16"/>
      <c r="JJ2195" s="16"/>
      <c r="JK2195" s="16"/>
      <c r="JL2195" s="16"/>
      <c r="JM2195" s="16"/>
      <c r="JN2195" s="16"/>
      <c r="JO2195" s="16"/>
    </row>
    <row r="2196" spans="1:275" x14ac:dyDescent="0.25">
      <c r="A2196" s="2">
        <v>3474</v>
      </c>
      <c r="B2196" s="2" t="s">
        <v>4057</v>
      </c>
      <c r="D2196" s="68" t="s">
        <v>4119</v>
      </c>
      <c r="E2196" s="15" t="s">
        <v>334</v>
      </c>
      <c r="F2196" s="36" t="s">
        <v>4022</v>
      </c>
      <c r="G2196" s="4" t="s">
        <v>4053</v>
      </c>
      <c r="H2196" s="4" t="s">
        <v>666</v>
      </c>
      <c r="I2196" s="4" t="s">
        <v>644</v>
      </c>
      <c r="J2196" s="37" t="s">
        <v>4024</v>
      </c>
      <c r="M2196" s="4" t="s">
        <v>3270</v>
      </c>
      <c r="N2196" s="37" t="s">
        <v>3935</v>
      </c>
      <c r="O2196" s="4" t="s">
        <v>548</v>
      </c>
      <c r="Q2196" s="37" t="s">
        <v>3936</v>
      </c>
      <c r="R2196" s="91" t="s">
        <v>3937</v>
      </c>
      <c r="S2196" s="26" t="s">
        <v>2185</v>
      </c>
      <c r="T2196" s="88" t="s">
        <v>552</v>
      </c>
      <c r="U2196" s="6"/>
      <c r="V2196" s="88" t="s">
        <v>553</v>
      </c>
      <c r="W2196" s="6" t="s">
        <v>554</v>
      </c>
      <c r="X2196" s="6" t="s">
        <v>555</v>
      </c>
      <c r="Y2196" s="6" t="s">
        <v>556</v>
      </c>
      <c r="Z2196" s="4" t="s">
        <v>604</v>
      </c>
      <c r="AA2196" s="37" t="s">
        <v>557</v>
      </c>
      <c r="AB2196" s="13">
        <v>47.5</v>
      </c>
      <c r="AC2196" s="13">
        <v>8.48</v>
      </c>
      <c r="AD2196" s="8">
        <v>47.0833333</v>
      </c>
      <c r="AE2196" s="8">
        <v>8.8000000000000007</v>
      </c>
      <c r="AG2196" s="2" t="s">
        <v>694</v>
      </c>
      <c r="AH2196" s="2" t="s">
        <v>666</v>
      </c>
      <c r="AI2196" s="113">
        <v>674</v>
      </c>
      <c r="AJ2196" s="2" t="s">
        <v>633</v>
      </c>
      <c r="AK2196" s="14">
        <v>4</v>
      </c>
      <c r="AL2196" s="29">
        <v>4</v>
      </c>
      <c r="AM2196" s="2" t="s">
        <v>608</v>
      </c>
      <c r="AN2196" s="10">
        <v>47</v>
      </c>
      <c r="AO2196" s="10">
        <v>159.79999999999998</v>
      </c>
      <c r="AP2196" s="4">
        <v>1</v>
      </c>
      <c r="AQ2196" s="4" t="s">
        <v>609</v>
      </c>
      <c r="AR2196" s="12">
        <v>9.1549938867867819</v>
      </c>
      <c r="AS2196" s="13">
        <v>7.5712467876177469E-2</v>
      </c>
      <c r="AU2196" s="4" t="s">
        <v>639</v>
      </c>
      <c r="AV2196" s="4" t="s">
        <v>634</v>
      </c>
      <c r="AW2196" s="11"/>
      <c r="AX2196" s="11"/>
      <c r="AZ2196" s="120">
        <v>3.4</v>
      </c>
      <c r="BA2196" s="14" t="s">
        <v>563</v>
      </c>
      <c r="BB2196" s="1" t="s">
        <v>335</v>
      </c>
      <c r="BC2196" s="15">
        <v>-0.13350000000000001</v>
      </c>
      <c r="BD2196" s="2"/>
      <c r="BE2196" s="16"/>
      <c r="BF2196" s="16"/>
      <c r="BG2196" s="16"/>
      <c r="BH2196" s="16"/>
      <c r="BI2196" s="16"/>
      <c r="BJ2196" s="16"/>
      <c r="BK2196" s="16"/>
      <c r="BL2196" s="16"/>
      <c r="BM2196" s="16"/>
      <c r="BN2196" s="16"/>
      <c r="BO2196" s="16"/>
      <c r="BP2196" s="16"/>
      <c r="BQ2196" s="16"/>
      <c r="BR2196" s="16"/>
      <c r="BS2196" s="16"/>
      <c r="BT2196" s="16"/>
      <c r="BU2196" s="16"/>
      <c r="BV2196" s="16"/>
      <c r="BW2196" s="16"/>
      <c r="BX2196" s="16"/>
      <c r="BY2196" s="16"/>
      <c r="BZ2196" s="16"/>
      <c r="CA2196" s="16"/>
      <c r="CB2196" s="16"/>
      <c r="CC2196" s="16"/>
      <c r="CD2196" s="16"/>
      <c r="CE2196" s="16"/>
      <c r="CF2196" s="16"/>
      <c r="CG2196" s="16"/>
      <c r="CH2196" s="16"/>
      <c r="CI2196" s="16"/>
      <c r="CJ2196" s="16"/>
      <c r="CK2196" s="16"/>
      <c r="CL2196" s="16"/>
      <c r="CM2196" s="16"/>
      <c r="CN2196" s="16"/>
      <c r="CO2196" s="16"/>
      <c r="CP2196" s="16"/>
      <c r="CQ2196" s="16"/>
      <c r="CR2196" s="16"/>
      <c r="CS2196" s="16"/>
      <c r="CT2196" s="16"/>
      <c r="CU2196" s="16"/>
      <c r="CV2196" s="16"/>
      <c r="CW2196" s="16"/>
      <c r="CX2196" s="16"/>
      <c r="CY2196" s="16"/>
      <c r="CZ2196" s="16"/>
      <c r="DA2196" s="16"/>
      <c r="DB2196" s="16"/>
      <c r="DC2196" s="16"/>
      <c r="DD2196" s="16"/>
      <c r="DE2196" s="16"/>
      <c r="DF2196" s="16"/>
      <c r="DG2196" s="16"/>
      <c r="DH2196" s="16"/>
      <c r="DI2196" s="16"/>
      <c r="DJ2196" s="16"/>
      <c r="DK2196" s="16"/>
      <c r="DL2196" s="16"/>
      <c r="DM2196" s="16"/>
      <c r="DN2196" s="16"/>
      <c r="DO2196" s="16"/>
      <c r="DP2196" s="16"/>
      <c r="DQ2196" s="16"/>
      <c r="DR2196" s="16"/>
      <c r="DS2196" s="16"/>
      <c r="DT2196" s="16"/>
      <c r="DU2196" s="16"/>
      <c r="DV2196" s="16"/>
      <c r="DW2196" s="16"/>
      <c r="DX2196" s="16"/>
      <c r="DY2196" s="16"/>
      <c r="DZ2196" s="16"/>
      <c r="EA2196" s="16"/>
      <c r="EB2196" s="16"/>
      <c r="EC2196" s="16"/>
      <c r="ED2196" s="16"/>
      <c r="EE2196" s="16"/>
      <c r="EF2196" s="16"/>
      <c r="EG2196" s="16"/>
      <c r="EH2196" s="16"/>
      <c r="EI2196" s="16"/>
      <c r="EJ2196" s="16"/>
      <c r="EK2196" s="16"/>
      <c r="EL2196" s="16"/>
      <c r="EM2196" s="16"/>
      <c r="EN2196" s="16"/>
      <c r="EO2196" s="16"/>
      <c r="EP2196" s="16"/>
      <c r="EQ2196" s="16"/>
      <c r="ER2196" s="16"/>
      <c r="ES2196" s="16"/>
      <c r="ET2196" s="16"/>
      <c r="EU2196" s="16"/>
      <c r="EV2196" s="16"/>
      <c r="EW2196" s="16"/>
      <c r="EX2196" s="16"/>
      <c r="EY2196" s="16"/>
      <c r="EZ2196" s="16"/>
      <c r="FA2196" s="16"/>
      <c r="FB2196" s="16"/>
      <c r="FC2196" s="16"/>
      <c r="FD2196" s="16"/>
      <c r="FE2196" s="16"/>
      <c r="FF2196" s="16"/>
      <c r="FG2196" s="16"/>
      <c r="FH2196" s="16"/>
      <c r="FI2196" s="16"/>
      <c r="FJ2196" s="16"/>
      <c r="FK2196" s="16"/>
      <c r="FL2196" s="16"/>
      <c r="FM2196" s="16"/>
      <c r="FN2196" s="16"/>
      <c r="FO2196" s="16"/>
      <c r="FP2196" s="16"/>
      <c r="FQ2196" s="16"/>
      <c r="FR2196" s="16"/>
      <c r="FS2196" s="16"/>
      <c r="FT2196" s="16"/>
      <c r="FU2196" s="16"/>
      <c r="FV2196" s="16"/>
      <c r="FW2196" s="16"/>
      <c r="FX2196" s="16"/>
      <c r="FY2196" s="16"/>
      <c r="FZ2196" s="16"/>
      <c r="GA2196" s="16"/>
      <c r="GB2196" s="16"/>
      <c r="GC2196" s="16"/>
      <c r="GD2196" s="16"/>
      <c r="GE2196" s="16"/>
      <c r="GF2196" s="16"/>
      <c r="GG2196" s="16"/>
      <c r="GH2196" s="16"/>
      <c r="GI2196" s="16"/>
      <c r="GJ2196" s="16"/>
      <c r="GK2196" s="16"/>
      <c r="GL2196" s="16"/>
      <c r="GM2196" s="16"/>
      <c r="GN2196" s="16"/>
      <c r="GO2196" s="16"/>
      <c r="GP2196" s="16"/>
      <c r="GQ2196" s="16"/>
      <c r="GR2196" s="16"/>
      <c r="GS2196" s="16"/>
      <c r="GT2196" s="16"/>
      <c r="GU2196" s="16"/>
      <c r="GV2196" s="16"/>
      <c r="GW2196" s="16"/>
      <c r="GX2196" s="16"/>
      <c r="GY2196" s="16"/>
      <c r="GZ2196" s="16"/>
      <c r="HA2196" s="16"/>
      <c r="HB2196" s="16"/>
      <c r="HC2196" s="16"/>
      <c r="HD2196" s="16"/>
      <c r="HE2196" s="16"/>
      <c r="HF2196" s="16"/>
      <c r="HG2196" s="16"/>
      <c r="HH2196" s="16"/>
      <c r="HI2196" s="16"/>
      <c r="HJ2196" s="16"/>
      <c r="HK2196" s="16"/>
      <c r="HL2196" s="16"/>
      <c r="HM2196" s="16"/>
      <c r="HN2196" s="16"/>
      <c r="HO2196" s="16"/>
      <c r="HP2196" s="16"/>
      <c r="HQ2196" s="16"/>
      <c r="HR2196" s="16"/>
      <c r="HS2196" s="16"/>
      <c r="HT2196" s="16"/>
      <c r="HU2196" s="16"/>
      <c r="HV2196" s="16"/>
      <c r="HW2196" s="16"/>
      <c r="HX2196" s="16"/>
      <c r="HY2196" s="16"/>
      <c r="HZ2196" s="16"/>
      <c r="IA2196" s="16"/>
      <c r="IB2196" s="16"/>
      <c r="IC2196" s="16"/>
      <c r="ID2196" s="16"/>
      <c r="IE2196" s="16"/>
      <c r="IF2196" s="16"/>
      <c r="IG2196" s="16"/>
      <c r="IH2196" s="16"/>
      <c r="II2196" s="16"/>
      <c r="IJ2196" s="16"/>
      <c r="IK2196" s="16"/>
      <c r="IL2196" s="16"/>
      <c r="IM2196" s="16"/>
      <c r="IN2196" s="16"/>
      <c r="IO2196" s="16"/>
      <c r="IP2196" s="16"/>
      <c r="IQ2196" s="16"/>
      <c r="IR2196" s="16"/>
      <c r="IS2196" s="16"/>
      <c r="IT2196" s="16"/>
      <c r="IU2196" s="16"/>
      <c r="IV2196" s="16"/>
      <c r="IW2196" s="16"/>
      <c r="IX2196" s="16"/>
      <c r="IY2196" s="16"/>
      <c r="IZ2196" s="16"/>
      <c r="JA2196" s="16"/>
      <c r="JB2196" s="16"/>
      <c r="JC2196" s="16"/>
      <c r="JD2196" s="16"/>
      <c r="JE2196" s="16"/>
      <c r="JF2196" s="16"/>
      <c r="JG2196" s="16"/>
      <c r="JH2196" s="16"/>
      <c r="JI2196" s="16"/>
      <c r="JJ2196" s="16"/>
      <c r="JK2196" s="16"/>
      <c r="JL2196" s="16"/>
      <c r="JM2196" s="16"/>
      <c r="JN2196" s="16"/>
      <c r="JO2196" s="16"/>
    </row>
    <row r="2197" spans="1:275" x14ac:dyDescent="0.25">
      <c r="A2197" s="2">
        <v>3475</v>
      </c>
      <c r="B2197" s="2" t="s">
        <v>4057</v>
      </c>
      <c r="D2197" s="68" t="s">
        <v>4120</v>
      </c>
      <c r="E2197" s="15" t="s">
        <v>334</v>
      </c>
      <c r="F2197" s="36" t="s">
        <v>4022</v>
      </c>
      <c r="G2197" s="4" t="s">
        <v>4053</v>
      </c>
      <c r="H2197" s="4" t="s">
        <v>666</v>
      </c>
      <c r="I2197" s="4" t="s">
        <v>644</v>
      </c>
      <c r="J2197" s="37" t="s">
        <v>4024</v>
      </c>
      <c r="M2197" s="4" t="s">
        <v>3270</v>
      </c>
      <c r="N2197" s="37" t="s">
        <v>3935</v>
      </c>
      <c r="O2197" s="4" t="s">
        <v>548</v>
      </c>
      <c r="Q2197" s="37" t="s">
        <v>3936</v>
      </c>
      <c r="R2197" s="91" t="s">
        <v>3937</v>
      </c>
      <c r="S2197" s="26" t="s">
        <v>2185</v>
      </c>
      <c r="T2197" s="88" t="s">
        <v>552</v>
      </c>
      <c r="U2197" s="6"/>
      <c r="V2197" s="88" t="s">
        <v>553</v>
      </c>
      <c r="W2197" s="6" t="s">
        <v>554</v>
      </c>
      <c r="X2197" s="6" t="s">
        <v>555</v>
      </c>
      <c r="Y2197" s="6" t="s">
        <v>556</v>
      </c>
      <c r="Z2197" s="4" t="s">
        <v>604</v>
      </c>
      <c r="AA2197" s="37" t="s">
        <v>557</v>
      </c>
      <c r="AB2197" s="13">
        <v>47.5</v>
      </c>
      <c r="AC2197" s="13">
        <v>8.48</v>
      </c>
      <c r="AD2197" s="8">
        <v>47.0833333</v>
      </c>
      <c r="AE2197" s="8">
        <v>8.8000000000000007</v>
      </c>
      <c r="AG2197" s="2" t="s">
        <v>694</v>
      </c>
      <c r="AH2197" s="2" t="s">
        <v>666</v>
      </c>
      <c r="AI2197" s="113">
        <v>674</v>
      </c>
      <c r="AJ2197" s="2" t="s">
        <v>633</v>
      </c>
      <c r="AK2197" s="14">
        <v>4</v>
      </c>
      <c r="AL2197" s="29">
        <v>4</v>
      </c>
      <c r="AM2197" s="2" t="s">
        <v>608</v>
      </c>
      <c r="AN2197" s="10">
        <v>47</v>
      </c>
      <c r="AO2197" s="10">
        <v>169.20000000000002</v>
      </c>
      <c r="AP2197" s="4">
        <v>1</v>
      </c>
      <c r="AQ2197" s="4" t="s">
        <v>609</v>
      </c>
      <c r="AR2197" s="12">
        <v>8.400900828279271</v>
      </c>
      <c r="AS2197" s="13">
        <v>8.2508673144510908E-2</v>
      </c>
      <c r="AU2197" s="4" t="s">
        <v>639</v>
      </c>
      <c r="AV2197" s="4" t="s">
        <v>634</v>
      </c>
      <c r="AW2197" s="11"/>
      <c r="AX2197" s="11"/>
      <c r="AZ2197" s="120">
        <v>3.6</v>
      </c>
      <c r="BA2197" s="14" t="s">
        <v>563</v>
      </c>
      <c r="BB2197" s="1" t="s">
        <v>335</v>
      </c>
      <c r="BC2197" s="15">
        <v>-0.13350000000000001</v>
      </c>
      <c r="BD2197" s="2"/>
      <c r="BE2197" s="16"/>
      <c r="BF2197" s="16"/>
      <c r="BG2197" s="16"/>
      <c r="BH2197" s="16"/>
      <c r="BI2197" s="16"/>
      <c r="BJ2197" s="16"/>
      <c r="BK2197" s="16"/>
      <c r="BL2197" s="16"/>
      <c r="BM2197" s="16"/>
      <c r="BN2197" s="16"/>
      <c r="BO2197" s="16"/>
      <c r="BP2197" s="16"/>
      <c r="BQ2197" s="16"/>
      <c r="BR2197" s="16"/>
      <c r="BS2197" s="16"/>
      <c r="BT2197" s="16"/>
      <c r="BU2197" s="16"/>
      <c r="BV2197" s="16"/>
      <c r="BW2197" s="16"/>
      <c r="BX2197" s="16"/>
      <c r="BY2197" s="16"/>
      <c r="BZ2197" s="16"/>
      <c r="CA2197" s="16"/>
      <c r="CB2197" s="16"/>
      <c r="CC2197" s="16"/>
      <c r="CD2197" s="16"/>
      <c r="CE2197" s="16"/>
      <c r="CF2197" s="16"/>
      <c r="CG2197" s="16"/>
      <c r="CH2197" s="16"/>
      <c r="CI2197" s="16"/>
      <c r="CJ2197" s="16"/>
      <c r="CK2197" s="16"/>
      <c r="CL2197" s="16"/>
      <c r="CM2197" s="16"/>
      <c r="CN2197" s="16"/>
      <c r="CO2197" s="16"/>
      <c r="CP2197" s="16"/>
      <c r="CQ2197" s="16"/>
      <c r="CR2197" s="16"/>
      <c r="CS2197" s="16"/>
      <c r="CT2197" s="16"/>
      <c r="CU2197" s="16"/>
      <c r="CV2197" s="16"/>
      <c r="CW2197" s="16"/>
      <c r="CX2197" s="16"/>
      <c r="CY2197" s="16"/>
      <c r="CZ2197" s="16"/>
      <c r="DA2197" s="16"/>
      <c r="DB2197" s="16"/>
      <c r="DC2197" s="16"/>
      <c r="DD2197" s="16"/>
      <c r="DE2197" s="16"/>
      <c r="DF2197" s="16"/>
      <c r="DG2197" s="16"/>
      <c r="DH2197" s="16"/>
      <c r="DI2197" s="16"/>
      <c r="DJ2197" s="16"/>
      <c r="DK2197" s="16"/>
      <c r="DL2197" s="16"/>
      <c r="DM2197" s="16"/>
      <c r="DN2197" s="16"/>
      <c r="DO2197" s="16"/>
      <c r="DP2197" s="16"/>
      <c r="DQ2197" s="16"/>
      <c r="DR2197" s="16"/>
      <c r="DS2197" s="16"/>
      <c r="DT2197" s="16"/>
      <c r="DU2197" s="16"/>
      <c r="DV2197" s="16"/>
      <c r="DW2197" s="16"/>
      <c r="DX2197" s="16"/>
      <c r="DY2197" s="16"/>
      <c r="DZ2197" s="16"/>
      <c r="EA2197" s="16"/>
      <c r="EB2197" s="16"/>
      <c r="EC2197" s="16"/>
      <c r="ED2197" s="16"/>
      <c r="EE2197" s="16"/>
      <c r="EF2197" s="16"/>
      <c r="EG2197" s="16"/>
      <c r="EH2197" s="16"/>
      <c r="EI2197" s="16"/>
      <c r="EJ2197" s="16"/>
      <c r="EK2197" s="16"/>
      <c r="EL2197" s="16"/>
      <c r="EM2197" s="16"/>
      <c r="EN2197" s="16"/>
      <c r="EO2197" s="16"/>
      <c r="EP2197" s="16"/>
      <c r="EQ2197" s="16"/>
      <c r="ER2197" s="16"/>
      <c r="ES2197" s="16"/>
      <c r="ET2197" s="16"/>
      <c r="EU2197" s="16"/>
      <c r="EV2197" s="16"/>
      <c r="EW2197" s="16"/>
      <c r="EX2197" s="16"/>
      <c r="EY2197" s="16"/>
      <c r="EZ2197" s="16"/>
      <c r="FA2197" s="16"/>
      <c r="FB2197" s="16"/>
      <c r="FC2197" s="16"/>
      <c r="FD2197" s="16"/>
      <c r="FE2197" s="16"/>
      <c r="FF2197" s="16"/>
      <c r="FG2197" s="16"/>
      <c r="FH2197" s="16"/>
      <c r="FI2197" s="16"/>
      <c r="FJ2197" s="16"/>
      <c r="FK2197" s="16"/>
      <c r="FL2197" s="16"/>
      <c r="FM2197" s="16"/>
      <c r="FN2197" s="16"/>
      <c r="FO2197" s="16"/>
      <c r="FP2197" s="16"/>
      <c r="FQ2197" s="16"/>
      <c r="FR2197" s="16"/>
      <c r="FS2197" s="16"/>
      <c r="FT2197" s="16"/>
      <c r="FU2197" s="16"/>
      <c r="FV2197" s="16"/>
      <c r="FW2197" s="16"/>
      <c r="FX2197" s="16"/>
      <c r="FY2197" s="16"/>
      <c r="FZ2197" s="16"/>
      <c r="GA2197" s="16"/>
      <c r="GB2197" s="16"/>
      <c r="GC2197" s="16"/>
      <c r="GD2197" s="16"/>
      <c r="GE2197" s="16"/>
      <c r="GF2197" s="16"/>
      <c r="GG2197" s="16"/>
      <c r="GH2197" s="16"/>
      <c r="GI2197" s="16"/>
      <c r="GJ2197" s="16"/>
      <c r="GK2197" s="16"/>
      <c r="GL2197" s="16"/>
      <c r="GM2197" s="16"/>
      <c r="GN2197" s="16"/>
      <c r="GO2197" s="16"/>
      <c r="GP2197" s="16"/>
      <c r="GQ2197" s="16"/>
      <c r="GR2197" s="16"/>
      <c r="GS2197" s="16"/>
      <c r="GT2197" s="16"/>
      <c r="GU2197" s="16"/>
      <c r="GV2197" s="16"/>
      <c r="GW2197" s="16"/>
      <c r="GX2197" s="16"/>
      <c r="GY2197" s="16"/>
      <c r="GZ2197" s="16"/>
      <c r="HA2197" s="16"/>
      <c r="HB2197" s="16"/>
      <c r="HC2197" s="16"/>
      <c r="HD2197" s="16"/>
      <c r="HE2197" s="16"/>
      <c r="HF2197" s="16"/>
      <c r="HG2197" s="16"/>
      <c r="HH2197" s="16"/>
      <c r="HI2197" s="16"/>
      <c r="HJ2197" s="16"/>
      <c r="HK2197" s="16"/>
      <c r="HL2197" s="16"/>
      <c r="HM2197" s="16"/>
      <c r="HN2197" s="16"/>
      <c r="HO2197" s="16"/>
      <c r="HP2197" s="16"/>
      <c r="HQ2197" s="16"/>
      <c r="HR2197" s="16"/>
      <c r="HS2197" s="16"/>
      <c r="HT2197" s="16"/>
      <c r="HU2197" s="16"/>
      <c r="HV2197" s="16"/>
      <c r="HW2197" s="16"/>
      <c r="HX2197" s="16"/>
      <c r="HY2197" s="16"/>
      <c r="HZ2197" s="16"/>
      <c r="IA2197" s="16"/>
      <c r="IB2197" s="16"/>
      <c r="IC2197" s="16"/>
      <c r="ID2197" s="16"/>
      <c r="IE2197" s="16"/>
      <c r="IF2197" s="16"/>
      <c r="IG2197" s="16"/>
      <c r="IH2197" s="16"/>
      <c r="II2197" s="16"/>
      <c r="IJ2197" s="16"/>
      <c r="IK2197" s="16"/>
      <c r="IL2197" s="16"/>
      <c r="IM2197" s="16"/>
      <c r="IN2197" s="16"/>
      <c r="IO2197" s="16"/>
      <c r="IP2197" s="16"/>
      <c r="IQ2197" s="16"/>
      <c r="IR2197" s="16"/>
      <c r="IS2197" s="16"/>
      <c r="IT2197" s="16"/>
      <c r="IU2197" s="16"/>
      <c r="IV2197" s="16"/>
      <c r="IW2197" s="16"/>
      <c r="IX2197" s="16"/>
      <c r="IY2197" s="16"/>
      <c r="IZ2197" s="16"/>
      <c r="JA2197" s="16"/>
      <c r="JB2197" s="16"/>
      <c r="JC2197" s="16"/>
      <c r="JD2197" s="16"/>
      <c r="JE2197" s="16"/>
      <c r="JF2197" s="16"/>
      <c r="JG2197" s="16"/>
      <c r="JH2197" s="16"/>
      <c r="JI2197" s="16"/>
      <c r="JJ2197" s="16"/>
      <c r="JK2197" s="16"/>
      <c r="JL2197" s="16"/>
      <c r="JM2197" s="16"/>
      <c r="JN2197" s="16"/>
      <c r="JO2197" s="16"/>
    </row>
    <row r="2198" spans="1:275" x14ac:dyDescent="0.25">
      <c r="A2198" s="2">
        <v>3476</v>
      </c>
      <c r="B2198" s="2" t="s">
        <v>4057</v>
      </c>
      <c r="D2198" s="68" t="s">
        <v>4121</v>
      </c>
      <c r="E2198" s="15" t="s">
        <v>334</v>
      </c>
      <c r="F2198" s="36" t="s">
        <v>4022</v>
      </c>
      <c r="G2198" s="4" t="s">
        <v>4053</v>
      </c>
      <c r="H2198" s="4" t="s">
        <v>666</v>
      </c>
      <c r="I2198" s="4" t="s">
        <v>644</v>
      </c>
      <c r="J2198" s="37" t="s">
        <v>4024</v>
      </c>
      <c r="M2198" s="4" t="s">
        <v>3270</v>
      </c>
      <c r="N2198" s="37" t="s">
        <v>3935</v>
      </c>
      <c r="O2198" s="4" t="s">
        <v>548</v>
      </c>
      <c r="Q2198" s="37" t="s">
        <v>3936</v>
      </c>
      <c r="R2198" s="91" t="s">
        <v>3937</v>
      </c>
      <c r="S2198" s="26" t="s">
        <v>2185</v>
      </c>
      <c r="T2198" s="88" t="s">
        <v>552</v>
      </c>
      <c r="U2198" s="6"/>
      <c r="V2198" s="88" t="s">
        <v>553</v>
      </c>
      <c r="W2198" s="6" t="s">
        <v>554</v>
      </c>
      <c r="X2198" s="6" t="s">
        <v>555</v>
      </c>
      <c r="Y2198" s="6" t="s">
        <v>556</v>
      </c>
      <c r="Z2198" s="4" t="s">
        <v>604</v>
      </c>
      <c r="AA2198" s="37" t="s">
        <v>557</v>
      </c>
      <c r="AB2198" s="13">
        <v>47.5</v>
      </c>
      <c r="AC2198" s="13">
        <v>8.48</v>
      </c>
      <c r="AD2198" s="8">
        <v>47.0833333</v>
      </c>
      <c r="AE2198" s="8">
        <v>8.8000000000000007</v>
      </c>
      <c r="AG2198" s="2" t="s">
        <v>694</v>
      </c>
      <c r="AH2198" s="2" t="s">
        <v>666</v>
      </c>
      <c r="AI2198" s="113">
        <v>674</v>
      </c>
      <c r="AJ2198" s="2" t="s">
        <v>633</v>
      </c>
      <c r="AK2198" s="14">
        <v>4</v>
      </c>
      <c r="AL2198" s="29">
        <v>4</v>
      </c>
      <c r="AM2198" s="2" t="s">
        <v>608</v>
      </c>
      <c r="AN2198" s="10">
        <v>47</v>
      </c>
      <c r="AO2198" s="10">
        <v>216.2</v>
      </c>
      <c r="AP2198" s="4">
        <v>1</v>
      </c>
      <c r="AQ2198" s="4" t="s">
        <v>609</v>
      </c>
      <c r="AR2198" s="12">
        <v>8.535573311226635</v>
      </c>
      <c r="AS2198" s="13">
        <v>8.1206868629230253E-2</v>
      </c>
      <c r="AU2198" s="4" t="s">
        <v>639</v>
      </c>
      <c r="AV2198" s="4" t="s">
        <v>634</v>
      </c>
      <c r="AW2198" s="11"/>
      <c r="AX2198" s="11"/>
      <c r="AZ2198" s="120">
        <v>4.5999999999999996</v>
      </c>
      <c r="BA2198" s="14" t="s">
        <v>563</v>
      </c>
      <c r="BB2198" s="1" t="s">
        <v>335</v>
      </c>
      <c r="BC2198" s="15">
        <v>-0.13350000000000001</v>
      </c>
      <c r="BD2198" s="2"/>
      <c r="BE2198" s="16"/>
      <c r="BF2198" s="16"/>
      <c r="BG2198" s="16"/>
      <c r="BH2198" s="16"/>
      <c r="BI2198" s="16"/>
      <c r="BJ2198" s="16"/>
      <c r="BK2198" s="16"/>
      <c r="BL2198" s="16"/>
      <c r="BM2198" s="16"/>
      <c r="BN2198" s="16"/>
      <c r="BO2198" s="16"/>
      <c r="BP2198" s="16"/>
      <c r="BQ2198" s="16"/>
      <c r="BR2198" s="16"/>
      <c r="BS2198" s="16"/>
      <c r="BT2198" s="16"/>
      <c r="BU2198" s="16"/>
      <c r="BV2198" s="16"/>
      <c r="BW2198" s="16"/>
      <c r="BX2198" s="16"/>
      <c r="BY2198" s="16"/>
      <c r="BZ2198" s="16"/>
      <c r="CA2198" s="16"/>
      <c r="CB2198" s="16"/>
      <c r="CC2198" s="16"/>
      <c r="CD2198" s="16"/>
      <c r="CE2198" s="16"/>
      <c r="CF2198" s="16"/>
      <c r="CG2198" s="16"/>
      <c r="CH2198" s="16"/>
      <c r="CI2198" s="16"/>
      <c r="CJ2198" s="16"/>
      <c r="CK2198" s="16"/>
      <c r="CL2198" s="16"/>
      <c r="CM2198" s="16"/>
      <c r="CN2198" s="16"/>
      <c r="CO2198" s="16"/>
      <c r="CP2198" s="16"/>
      <c r="CQ2198" s="16"/>
      <c r="CR2198" s="16"/>
      <c r="CS2198" s="16"/>
      <c r="CT2198" s="16"/>
      <c r="CU2198" s="16"/>
      <c r="CV2198" s="16"/>
      <c r="CW2198" s="16"/>
      <c r="CX2198" s="16"/>
      <c r="CY2198" s="16"/>
      <c r="CZ2198" s="16"/>
      <c r="DA2198" s="16"/>
      <c r="DB2198" s="16"/>
      <c r="DC2198" s="16"/>
      <c r="DD2198" s="16"/>
      <c r="DE2198" s="16"/>
      <c r="DF2198" s="16"/>
      <c r="DG2198" s="16"/>
      <c r="DH2198" s="16"/>
      <c r="DI2198" s="16"/>
      <c r="DJ2198" s="16"/>
      <c r="DK2198" s="16"/>
      <c r="DL2198" s="16"/>
      <c r="DM2198" s="16"/>
      <c r="DN2198" s="16"/>
      <c r="DO2198" s="16"/>
      <c r="DP2198" s="16"/>
      <c r="DQ2198" s="16"/>
      <c r="DR2198" s="16"/>
      <c r="DS2198" s="16"/>
      <c r="DT2198" s="16"/>
      <c r="DU2198" s="16"/>
      <c r="DV2198" s="16"/>
      <c r="DW2198" s="16"/>
      <c r="DX2198" s="16"/>
      <c r="DY2198" s="16"/>
      <c r="DZ2198" s="16"/>
      <c r="EA2198" s="16"/>
      <c r="EB2198" s="16"/>
      <c r="EC2198" s="16"/>
      <c r="ED2198" s="16"/>
      <c r="EE2198" s="16"/>
      <c r="EF2198" s="16"/>
      <c r="EG2198" s="16"/>
      <c r="EH2198" s="16"/>
      <c r="EI2198" s="16"/>
      <c r="EJ2198" s="16"/>
      <c r="EK2198" s="16"/>
      <c r="EL2198" s="16"/>
      <c r="EM2198" s="16"/>
      <c r="EN2198" s="16"/>
      <c r="EO2198" s="16"/>
      <c r="EP2198" s="16"/>
      <c r="EQ2198" s="16"/>
      <c r="ER2198" s="16"/>
      <c r="ES2198" s="16"/>
      <c r="ET2198" s="16"/>
      <c r="EU2198" s="16"/>
      <c r="EV2198" s="16"/>
      <c r="EW2198" s="16"/>
      <c r="EX2198" s="16"/>
      <c r="EY2198" s="16"/>
      <c r="EZ2198" s="16"/>
      <c r="FA2198" s="16"/>
      <c r="FB2198" s="16"/>
      <c r="FC2198" s="16"/>
      <c r="FD2198" s="16"/>
      <c r="FE2198" s="16"/>
      <c r="FF2198" s="16"/>
      <c r="FG2198" s="16"/>
      <c r="FH2198" s="16"/>
      <c r="FI2198" s="16"/>
      <c r="FJ2198" s="16"/>
      <c r="FK2198" s="16"/>
      <c r="FL2198" s="16"/>
      <c r="FM2198" s="16"/>
      <c r="FN2198" s="16"/>
      <c r="FO2198" s="16"/>
      <c r="FP2198" s="16"/>
      <c r="FQ2198" s="16"/>
      <c r="FR2198" s="16"/>
      <c r="FS2198" s="16"/>
      <c r="FT2198" s="16"/>
      <c r="FU2198" s="16"/>
      <c r="FV2198" s="16"/>
      <c r="FW2198" s="16"/>
      <c r="FX2198" s="16"/>
      <c r="FY2198" s="16"/>
      <c r="FZ2198" s="16"/>
      <c r="GA2198" s="16"/>
      <c r="GB2198" s="16"/>
      <c r="GC2198" s="16"/>
      <c r="GD2198" s="16"/>
      <c r="GE2198" s="16"/>
      <c r="GF2198" s="16"/>
      <c r="GG2198" s="16"/>
      <c r="GH2198" s="16"/>
      <c r="GI2198" s="16"/>
      <c r="GJ2198" s="16"/>
      <c r="GK2198" s="16"/>
      <c r="GL2198" s="16"/>
      <c r="GM2198" s="16"/>
      <c r="GN2198" s="16"/>
      <c r="GO2198" s="16"/>
      <c r="GP2198" s="16"/>
      <c r="GQ2198" s="16"/>
      <c r="GR2198" s="16"/>
      <c r="GS2198" s="16"/>
      <c r="GT2198" s="16"/>
      <c r="GU2198" s="16"/>
      <c r="GV2198" s="16"/>
      <c r="GW2198" s="16"/>
      <c r="GX2198" s="16"/>
      <c r="GY2198" s="16"/>
      <c r="GZ2198" s="16"/>
      <c r="HA2198" s="16"/>
      <c r="HB2198" s="16"/>
      <c r="HC2198" s="16"/>
      <c r="HD2198" s="16"/>
      <c r="HE2198" s="16"/>
      <c r="HF2198" s="16"/>
      <c r="HG2198" s="16"/>
      <c r="HH2198" s="16"/>
      <c r="HI2198" s="16"/>
      <c r="HJ2198" s="16"/>
      <c r="HK2198" s="16"/>
      <c r="HL2198" s="16"/>
      <c r="HM2198" s="16"/>
      <c r="HN2198" s="16"/>
      <c r="HO2198" s="16"/>
      <c r="HP2198" s="16"/>
      <c r="HQ2198" s="16"/>
      <c r="HR2198" s="16"/>
      <c r="HS2198" s="16"/>
      <c r="HT2198" s="16"/>
      <c r="HU2198" s="16"/>
      <c r="HV2198" s="16"/>
      <c r="HW2198" s="16"/>
      <c r="HX2198" s="16"/>
      <c r="HY2198" s="16"/>
      <c r="HZ2198" s="16"/>
      <c r="IA2198" s="16"/>
      <c r="IB2198" s="16"/>
      <c r="IC2198" s="16"/>
      <c r="ID2198" s="16"/>
      <c r="IE2198" s="16"/>
      <c r="IF2198" s="16"/>
      <c r="IG2198" s="16"/>
      <c r="IH2198" s="16"/>
      <c r="II2198" s="16"/>
      <c r="IJ2198" s="16"/>
      <c r="IK2198" s="16"/>
      <c r="IL2198" s="16"/>
      <c r="IM2198" s="16"/>
      <c r="IN2198" s="16"/>
      <c r="IO2198" s="16"/>
      <c r="IP2198" s="16"/>
      <c r="IQ2198" s="16"/>
      <c r="IR2198" s="16"/>
      <c r="IS2198" s="16"/>
      <c r="IT2198" s="16"/>
      <c r="IU2198" s="16"/>
      <c r="IV2198" s="16"/>
      <c r="IW2198" s="16"/>
      <c r="IX2198" s="16"/>
      <c r="IY2198" s="16"/>
      <c r="IZ2198" s="16"/>
      <c r="JA2198" s="16"/>
      <c r="JB2198" s="16"/>
      <c r="JC2198" s="16"/>
      <c r="JD2198" s="16"/>
      <c r="JE2198" s="16"/>
      <c r="JF2198" s="16"/>
      <c r="JG2198" s="16"/>
      <c r="JH2198" s="16"/>
      <c r="JI2198" s="16"/>
      <c r="JJ2198" s="16"/>
      <c r="JK2198" s="16"/>
      <c r="JL2198" s="16"/>
      <c r="JM2198" s="16"/>
      <c r="JN2198" s="16"/>
      <c r="JO2198" s="16"/>
    </row>
    <row r="2199" spans="1:275" x14ac:dyDescent="0.25">
      <c r="A2199" s="2">
        <v>3477</v>
      </c>
      <c r="B2199" s="2" t="s">
        <v>4057</v>
      </c>
      <c r="D2199" s="68" t="s">
        <v>4122</v>
      </c>
      <c r="E2199" s="15" t="s">
        <v>334</v>
      </c>
      <c r="F2199" s="36" t="s">
        <v>4022</v>
      </c>
      <c r="G2199" s="4" t="s">
        <v>4053</v>
      </c>
      <c r="H2199" s="4" t="s">
        <v>666</v>
      </c>
      <c r="I2199" s="4" t="s">
        <v>644</v>
      </c>
      <c r="J2199" s="37" t="s">
        <v>4024</v>
      </c>
      <c r="M2199" s="4" t="s">
        <v>3270</v>
      </c>
      <c r="N2199" s="37" t="s">
        <v>3935</v>
      </c>
      <c r="O2199" s="4" t="s">
        <v>548</v>
      </c>
      <c r="Q2199" s="37" t="s">
        <v>3936</v>
      </c>
      <c r="R2199" s="91" t="s">
        <v>3937</v>
      </c>
      <c r="S2199" s="26" t="s">
        <v>2185</v>
      </c>
      <c r="T2199" s="88" t="s">
        <v>552</v>
      </c>
      <c r="U2199" s="6"/>
      <c r="V2199" s="88" t="s">
        <v>553</v>
      </c>
      <c r="W2199" s="6" t="s">
        <v>554</v>
      </c>
      <c r="X2199" s="6" t="s">
        <v>555</v>
      </c>
      <c r="Y2199" s="6" t="s">
        <v>556</v>
      </c>
      <c r="Z2199" s="4" t="s">
        <v>604</v>
      </c>
      <c r="AA2199" s="37" t="s">
        <v>557</v>
      </c>
      <c r="AB2199" s="13">
        <v>47.5</v>
      </c>
      <c r="AC2199" s="13">
        <v>8.48</v>
      </c>
      <c r="AD2199" s="8">
        <v>47.0833333</v>
      </c>
      <c r="AE2199" s="8">
        <v>8.8000000000000007</v>
      </c>
      <c r="AG2199" s="2" t="s">
        <v>694</v>
      </c>
      <c r="AH2199" s="2" t="s">
        <v>666</v>
      </c>
      <c r="AI2199" s="113">
        <v>674</v>
      </c>
      <c r="AJ2199" s="2" t="s">
        <v>633</v>
      </c>
      <c r="AK2199" s="14">
        <v>4</v>
      </c>
      <c r="AL2199" s="29">
        <v>4</v>
      </c>
      <c r="AM2199" s="2" t="s">
        <v>608</v>
      </c>
      <c r="AN2199" s="10">
        <v>47</v>
      </c>
      <c r="AO2199" s="10">
        <v>178.6</v>
      </c>
      <c r="AP2199" s="4">
        <v>1</v>
      </c>
      <c r="AQ2199" s="4" t="s">
        <v>609</v>
      </c>
      <c r="AR2199" s="12">
        <v>8.3660923099917799</v>
      </c>
      <c r="AS2199" s="13">
        <v>8.2851964199833969E-2</v>
      </c>
      <c r="AU2199" s="4" t="s">
        <v>639</v>
      </c>
      <c r="AV2199" s="4" t="s">
        <v>634</v>
      </c>
      <c r="AW2199" s="11"/>
      <c r="AX2199" s="11"/>
      <c r="AZ2199" s="120">
        <v>3.8</v>
      </c>
      <c r="BA2199" s="14" t="s">
        <v>563</v>
      </c>
      <c r="BB2199" s="1" t="s">
        <v>335</v>
      </c>
      <c r="BC2199" s="15">
        <v>-0.13350000000000001</v>
      </c>
      <c r="BD2199" s="2"/>
      <c r="BE2199" s="16"/>
      <c r="BF2199" s="16"/>
      <c r="BG2199" s="16"/>
      <c r="BH2199" s="16"/>
      <c r="BI2199" s="16"/>
      <c r="BJ2199" s="16"/>
      <c r="BK2199" s="16"/>
      <c r="BL2199" s="16"/>
      <c r="BM2199" s="16"/>
      <c r="BN2199" s="16"/>
      <c r="BO2199" s="16"/>
      <c r="BP2199" s="16"/>
      <c r="BQ2199" s="16"/>
      <c r="BR2199" s="16"/>
      <c r="BS2199" s="16"/>
      <c r="BT2199" s="16"/>
      <c r="BU2199" s="16"/>
      <c r="BV2199" s="16"/>
      <c r="BW2199" s="16"/>
      <c r="BX2199" s="16"/>
      <c r="BY2199" s="16"/>
      <c r="BZ2199" s="16"/>
      <c r="CA2199" s="16"/>
      <c r="CB2199" s="16"/>
      <c r="CC2199" s="16"/>
      <c r="CD2199" s="16"/>
      <c r="CE2199" s="16"/>
      <c r="CF2199" s="16"/>
      <c r="CG2199" s="16"/>
      <c r="CH2199" s="16"/>
      <c r="CI2199" s="16"/>
      <c r="CJ2199" s="16"/>
      <c r="CK2199" s="16"/>
      <c r="CL2199" s="16"/>
      <c r="CM2199" s="16"/>
      <c r="CN2199" s="16"/>
      <c r="CO2199" s="16"/>
      <c r="CP2199" s="16"/>
      <c r="CQ2199" s="16"/>
      <c r="CR2199" s="16"/>
      <c r="CS2199" s="16"/>
      <c r="CT2199" s="16"/>
      <c r="CU2199" s="16"/>
      <c r="CV2199" s="16"/>
      <c r="CW2199" s="16"/>
      <c r="CX2199" s="16"/>
      <c r="CY2199" s="16"/>
      <c r="CZ2199" s="16"/>
      <c r="DA2199" s="16"/>
      <c r="DB2199" s="16"/>
      <c r="DC2199" s="16"/>
      <c r="DD2199" s="16"/>
      <c r="DE2199" s="16"/>
      <c r="DF2199" s="16"/>
      <c r="DG2199" s="16"/>
      <c r="DH2199" s="16"/>
      <c r="DI2199" s="16"/>
      <c r="DJ2199" s="16"/>
      <c r="DK2199" s="16"/>
      <c r="DL2199" s="16"/>
      <c r="DM2199" s="16"/>
      <c r="DN2199" s="16"/>
      <c r="DO2199" s="16"/>
      <c r="DP2199" s="16"/>
      <c r="DQ2199" s="16"/>
      <c r="DR2199" s="16"/>
      <c r="DS2199" s="16"/>
      <c r="DT2199" s="16"/>
      <c r="DU2199" s="16"/>
      <c r="DV2199" s="16"/>
      <c r="DW2199" s="16"/>
      <c r="DX2199" s="16"/>
      <c r="DY2199" s="16"/>
      <c r="DZ2199" s="16"/>
      <c r="EA2199" s="16"/>
      <c r="EB2199" s="16"/>
      <c r="EC2199" s="16"/>
      <c r="ED2199" s="16"/>
      <c r="EE2199" s="16"/>
      <c r="EF2199" s="16"/>
      <c r="EG2199" s="16"/>
      <c r="EH2199" s="16"/>
      <c r="EI2199" s="16"/>
      <c r="EJ2199" s="16"/>
      <c r="EK2199" s="16"/>
      <c r="EL2199" s="16"/>
      <c r="EM2199" s="16"/>
      <c r="EN2199" s="16"/>
      <c r="EO2199" s="16"/>
      <c r="EP2199" s="16"/>
      <c r="EQ2199" s="16"/>
      <c r="ER2199" s="16"/>
      <c r="ES2199" s="16"/>
      <c r="ET2199" s="16"/>
      <c r="EU2199" s="16"/>
      <c r="EV2199" s="16"/>
      <c r="EW2199" s="16"/>
      <c r="EX2199" s="16"/>
      <c r="EY2199" s="16"/>
      <c r="EZ2199" s="16"/>
      <c r="FA2199" s="16"/>
      <c r="FB2199" s="16"/>
      <c r="FC2199" s="16"/>
      <c r="FD2199" s="16"/>
      <c r="FE2199" s="16"/>
      <c r="FF2199" s="16"/>
      <c r="FG2199" s="16"/>
      <c r="FH2199" s="16"/>
      <c r="FI2199" s="16"/>
      <c r="FJ2199" s="16"/>
      <c r="FK2199" s="16"/>
      <c r="FL2199" s="16"/>
      <c r="FM2199" s="16"/>
      <c r="FN2199" s="16"/>
      <c r="FO2199" s="16"/>
      <c r="FP2199" s="16"/>
      <c r="FQ2199" s="16"/>
      <c r="FR2199" s="16"/>
      <c r="FS2199" s="16"/>
      <c r="FT2199" s="16"/>
      <c r="FU2199" s="16"/>
      <c r="FV2199" s="16"/>
      <c r="FW2199" s="16"/>
      <c r="FX2199" s="16"/>
      <c r="FY2199" s="16"/>
      <c r="FZ2199" s="16"/>
      <c r="GA2199" s="16"/>
      <c r="GB2199" s="16"/>
      <c r="GC2199" s="16"/>
      <c r="GD2199" s="16"/>
      <c r="GE2199" s="16"/>
      <c r="GF2199" s="16"/>
      <c r="GG2199" s="16"/>
      <c r="GH2199" s="16"/>
      <c r="GI2199" s="16"/>
      <c r="GJ2199" s="16"/>
      <c r="GK2199" s="16"/>
      <c r="GL2199" s="16"/>
      <c r="GM2199" s="16"/>
      <c r="GN2199" s="16"/>
      <c r="GO2199" s="16"/>
      <c r="GP2199" s="16"/>
      <c r="GQ2199" s="16"/>
      <c r="GR2199" s="16"/>
      <c r="GS2199" s="16"/>
      <c r="GT2199" s="16"/>
      <c r="GU2199" s="16"/>
      <c r="GV2199" s="16"/>
      <c r="GW2199" s="16"/>
      <c r="GX2199" s="16"/>
      <c r="GY2199" s="16"/>
      <c r="GZ2199" s="16"/>
      <c r="HA2199" s="16"/>
      <c r="HB2199" s="16"/>
      <c r="HC2199" s="16"/>
      <c r="HD2199" s="16"/>
      <c r="HE2199" s="16"/>
      <c r="HF2199" s="16"/>
      <c r="HG2199" s="16"/>
      <c r="HH2199" s="16"/>
      <c r="HI2199" s="16"/>
      <c r="HJ2199" s="16"/>
      <c r="HK2199" s="16"/>
      <c r="HL2199" s="16"/>
      <c r="HM2199" s="16"/>
      <c r="HN2199" s="16"/>
      <c r="HO2199" s="16"/>
      <c r="HP2199" s="16"/>
      <c r="HQ2199" s="16"/>
      <c r="HR2199" s="16"/>
      <c r="HS2199" s="16"/>
      <c r="HT2199" s="16"/>
      <c r="HU2199" s="16"/>
      <c r="HV2199" s="16"/>
      <c r="HW2199" s="16"/>
      <c r="HX2199" s="16"/>
      <c r="HY2199" s="16"/>
      <c r="HZ2199" s="16"/>
      <c r="IA2199" s="16"/>
      <c r="IB2199" s="16"/>
      <c r="IC2199" s="16"/>
      <c r="ID2199" s="16"/>
      <c r="IE2199" s="16"/>
      <c r="IF2199" s="16"/>
      <c r="IG2199" s="16"/>
      <c r="IH2199" s="16"/>
      <c r="II2199" s="16"/>
      <c r="IJ2199" s="16"/>
      <c r="IK2199" s="16"/>
      <c r="IL2199" s="16"/>
      <c r="IM2199" s="16"/>
      <c r="IN2199" s="16"/>
      <c r="IO2199" s="16"/>
      <c r="IP2199" s="16"/>
      <c r="IQ2199" s="16"/>
      <c r="IR2199" s="16"/>
      <c r="IS2199" s="16"/>
      <c r="IT2199" s="16"/>
      <c r="IU2199" s="16"/>
      <c r="IV2199" s="16"/>
      <c r="IW2199" s="16"/>
      <c r="IX2199" s="16"/>
      <c r="IY2199" s="16"/>
      <c r="IZ2199" s="16"/>
      <c r="JA2199" s="16"/>
      <c r="JB2199" s="16"/>
      <c r="JC2199" s="16"/>
      <c r="JD2199" s="16"/>
      <c r="JE2199" s="16"/>
      <c r="JF2199" s="16"/>
      <c r="JG2199" s="16"/>
      <c r="JH2199" s="16"/>
      <c r="JI2199" s="16"/>
      <c r="JJ2199" s="16"/>
      <c r="JK2199" s="16"/>
      <c r="JL2199" s="16"/>
      <c r="JM2199" s="16"/>
      <c r="JN2199" s="16"/>
      <c r="JO2199" s="16"/>
    </row>
    <row r="2200" spans="1:275" x14ac:dyDescent="0.25">
      <c r="A2200" s="2">
        <v>3478</v>
      </c>
      <c r="B2200" s="2" t="s">
        <v>4057</v>
      </c>
      <c r="D2200" s="68" t="s">
        <v>4123</v>
      </c>
      <c r="E2200" s="15" t="s">
        <v>334</v>
      </c>
      <c r="F2200" s="36" t="s">
        <v>4022</v>
      </c>
      <c r="G2200" s="4" t="s">
        <v>4053</v>
      </c>
      <c r="H2200" s="4" t="s">
        <v>666</v>
      </c>
      <c r="I2200" s="4" t="s">
        <v>644</v>
      </c>
      <c r="J2200" s="37" t="s">
        <v>4024</v>
      </c>
      <c r="M2200" s="4" t="s">
        <v>3270</v>
      </c>
      <c r="N2200" s="37" t="s">
        <v>3935</v>
      </c>
      <c r="O2200" s="4" t="s">
        <v>548</v>
      </c>
      <c r="Q2200" s="37" t="s">
        <v>3936</v>
      </c>
      <c r="R2200" s="91" t="s">
        <v>3937</v>
      </c>
      <c r="S2200" s="26" t="s">
        <v>2185</v>
      </c>
      <c r="T2200" s="88" t="s">
        <v>552</v>
      </c>
      <c r="U2200" s="6"/>
      <c r="V2200" s="88" t="s">
        <v>553</v>
      </c>
      <c r="W2200" s="6" t="s">
        <v>554</v>
      </c>
      <c r="X2200" s="6" t="s">
        <v>555</v>
      </c>
      <c r="Y2200" s="6" t="s">
        <v>556</v>
      </c>
      <c r="Z2200" s="4" t="s">
        <v>604</v>
      </c>
      <c r="AA2200" s="37" t="s">
        <v>557</v>
      </c>
      <c r="AB2200" s="13">
        <v>47.5</v>
      </c>
      <c r="AC2200" s="13">
        <v>8.48</v>
      </c>
      <c r="AD2200" s="8">
        <v>47.0833333</v>
      </c>
      <c r="AE2200" s="8">
        <v>8.8000000000000007</v>
      </c>
      <c r="AG2200" s="2" t="s">
        <v>694</v>
      </c>
      <c r="AH2200" s="2" t="s">
        <v>666</v>
      </c>
      <c r="AI2200" s="113">
        <v>674</v>
      </c>
      <c r="AJ2200" s="2" t="s">
        <v>633</v>
      </c>
      <c r="AK2200" s="14">
        <v>4</v>
      </c>
      <c r="AL2200" s="29">
        <v>4</v>
      </c>
      <c r="AM2200" s="2" t="s">
        <v>608</v>
      </c>
      <c r="AN2200" s="10">
        <v>47</v>
      </c>
      <c r="AO2200" s="10">
        <v>211.5</v>
      </c>
      <c r="AP2200" s="4">
        <v>1</v>
      </c>
      <c r="AQ2200" s="4" t="s">
        <v>609</v>
      </c>
      <c r="AR2200" s="12">
        <v>8.2951087642598438</v>
      </c>
      <c r="AS2200" s="13">
        <v>8.3560951430369027E-2</v>
      </c>
      <c r="AT2200" s="2"/>
      <c r="AU2200" s="4" t="s">
        <v>639</v>
      </c>
      <c r="AV2200" s="4" t="s">
        <v>634</v>
      </c>
      <c r="AZ2200" s="120">
        <v>4.5</v>
      </c>
      <c r="BA2200" s="14" t="s">
        <v>563</v>
      </c>
      <c r="BB2200" s="1" t="s">
        <v>335</v>
      </c>
      <c r="BC2200" s="15">
        <v>-0.13350000000000001</v>
      </c>
      <c r="BD2200" s="2"/>
      <c r="BE2200" s="16"/>
      <c r="BF2200" s="16"/>
      <c r="BG2200" s="16"/>
      <c r="BH2200" s="16"/>
      <c r="BI2200" s="16"/>
      <c r="BJ2200" s="16"/>
      <c r="BK2200" s="16"/>
      <c r="BL2200" s="16"/>
      <c r="BM2200" s="16"/>
      <c r="BN2200" s="16"/>
      <c r="BO2200" s="16"/>
      <c r="BP2200" s="16"/>
      <c r="BQ2200" s="16"/>
      <c r="BR2200" s="16"/>
      <c r="BS2200" s="16"/>
      <c r="BT2200" s="16"/>
      <c r="BU2200" s="16"/>
      <c r="BV2200" s="16"/>
      <c r="BW2200" s="16"/>
      <c r="BX2200" s="16"/>
      <c r="BY2200" s="16"/>
      <c r="BZ2200" s="16"/>
      <c r="CA2200" s="16"/>
      <c r="CB2200" s="16"/>
      <c r="CC2200" s="16"/>
      <c r="CD2200" s="16"/>
      <c r="CE2200" s="16"/>
      <c r="CF2200" s="16"/>
      <c r="CG2200" s="16"/>
      <c r="CH2200" s="16"/>
      <c r="CI2200" s="16"/>
      <c r="CJ2200" s="16"/>
      <c r="CK2200" s="16"/>
      <c r="CL2200" s="16"/>
      <c r="CM2200" s="16"/>
      <c r="CN2200" s="16"/>
      <c r="CO2200" s="16"/>
      <c r="CP2200" s="16"/>
      <c r="CQ2200" s="16"/>
      <c r="CR2200" s="16"/>
      <c r="CS2200" s="16"/>
      <c r="CT2200" s="16"/>
      <c r="CU2200" s="16"/>
      <c r="CV2200" s="16"/>
      <c r="CW2200" s="16"/>
      <c r="CX2200" s="16"/>
      <c r="CY2200" s="16"/>
      <c r="CZ2200" s="16"/>
      <c r="DA2200" s="16"/>
      <c r="DB2200" s="16"/>
      <c r="DC2200" s="16"/>
      <c r="DD2200" s="16"/>
      <c r="DE2200" s="16"/>
      <c r="DF2200" s="16"/>
      <c r="DG2200" s="16"/>
      <c r="DH2200" s="16"/>
      <c r="DI2200" s="16"/>
      <c r="DJ2200" s="16"/>
      <c r="DK2200" s="16"/>
      <c r="DL2200" s="16"/>
      <c r="DM2200" s="16"/>
      <c r="DN2200" s="16"/>
      <c r="DO2200" s="16"/>
      <c r="DP2200" s="16"/>
      <c r="DQ2200" s="16"/>
      <c r="DR2200" s="16"/>
      <c r="DS2200" s="16"/>
      <c r="DT2200" s="16"/>
      <c r="DU2200" s="16"/>
      <c r="DV2200" s="16"/>
      <c r="DW2200" s="16"/>
      <c r="DX2200" s="16"/>
      <c r="DY2200" s="16"/>
      <c r="DZ2200" s="16"/>
      <c r="EA2200" s="16"/>
      <c r="EB2200" s="16"/>
      <c r="EC2200" s="16"/>
      <c r="ED2200" s="16"/>
      <c r="EE2200" s="16"/>
      <c r="EF2200" s="16"/>
      <c r="EG2200" s="16"/>
      <c r="EH2200" s="16"/>
      <c r="EI2200" s="16"/>
      <c r="EJ2200" s="16"/>
      <c r="EK2200" s="16"/>
      <c r="EL2200" s="16"/>
      <c r="EM2200" s="16"/>
      <c r="EN2200" s="16"/>
      <c r="EO2200" s="16"/>
      <c r="EP2200" s="16"/>
      <c r="EQ2200" s="16"/>
      <c r="ER2200" s="16"/>
      <c r="ES2200" s="16"/>
      <c r="ET2200" s="16"/>
      <c r="EU2200" s="16"/>
      <c r="EV2200" s="16"/>
      <c r="EW2200" s="16"/>
      <c r="EX2200" s="16"/>
      <c r="EY2200" s="16"/>
      <c r="EZ2200" s="16"/>
      <c r="FA2200" s="16"/>
      <c r="FB2200" s="16"/>
      <c r="FC2200" s="16"/>
      <c r="FD2200" s="16"/>
      <c r="FE2200" s="16"/>
      <c r="FF2200" s="16"/>
      <c r="FG2200" s="16"/>
      <c r="FH2200" s="16"/>
      <c r="FI2200" s="16"/>
      <c r="FJ2200" s="16"/>
      <c r="FK2200" s="16"/>
      <c r="FL2200" s="16"/>
      <c r="FM2200" s="16"/>
      <c r="FN2200" s="16"/>
      <c r="FO2200" s="16"/>
      <c r="FP2200" s="16"/>
      <c r="FQ2200" s="16"/>
      <c r="FR2200" s="16"/>
      <c r="FS2200" s="16"/>
      <c r="FT2200" s="16"/>
      <c r="FU2200" s="16"/>
      <c r="FV2200" s="16"/>
      <c r="FW2200" s="16"/>
      <c r="FX2200" s="16"/>
      <c r="FY2200" s="16"/>
      <c r="FZ2200" s="16"/>
      <c r="GA2200" s="16"/>
      <c r="GB2200" s="16"/>
      <c r="GC2200" s="16"/>
      <c r="GD2200" s="16"/>
      <c r="GE2200" s="16"/>
      <c r="GF2200" s="16"/>
      <c r="GG2200" s="16"/>
      <c r="GH2200" s="16"/>
      <c r="GI2200" s="16"/>
      <c r="GJ2200" s="16"/>
      <c r="GK2200" s="16"/>
      <c r="GL2200" s="16"/>
      <c r="GM2200" s="16"/>
      <c r="GN2200" s="16"/>
      <c r="GO2200" s="16"/>
      <c r="GP2200" s="16"/>
      <c r="GQ2200" s="16"/>
      <c r="GR2200" s="16"/>
      <c r="GS2200" s="16"/>
      <c r="GT2200" s="16"/>
      <c r="GU2200" s="16"/>
      <c r="GV2200" s="16"/>
      <c r="GW2200" s="16"/>
      <c r="GX2200" s="16"/>
      <c r="GY2200" s="16"/>
      <c r="GZ2200" s="16"/>
      <c r="HA2200" s="16"/>
      <c r="HB2200" s="16"/>
      <c r="HC2200" s="16"/>
      <c r="HD2200" s="16"/>
      <c r="HE2200" s="16"/>
      <c r="HF2200" s="16"/>
      <c r="HG2200" s="16"/>
      <c r="HH2200" s="16"/>
      <c r="HI2200" s="16"/>
      <c r="HJ2200" s="16"/>
      <c r="HK2200" s="16"/>
      <c r="HL2200" s="16"/>
      <c r="HM2200" s="16"/>
      <c r="HN2200" s="16"/>
      <c r="HO2200" s="16"/>
      <c r="HP2200" s="16"/>
      <c r="HQ2200" s="16"/>
      <c r="HR2200" s="16"/>
      <c r="HS2200" s="16"/>
      <c r="HT2200" s="16"/>
      <c r="HU2200" s="16"/>
      <c r="HV2200" s="16"/>
      <c r="HW2200" s="16"/>
      <c r="HX2200" s="16"/>
      <c r="HY2200" s="16"/>
      <c r="HZ2200" s="16"/>
      <c r="IA2200" s="16"/>
      <c r="IB2200" s="16"/>
      <c r="IC2200" s="16"/>
      <c r="ID2200" s="16"/>
      <c r="IE2200" s="16"/>
      <c r="IF2200" s="16"/>
      <c r="IG2200" s="16"/>
      <c r="IH2200" s="16"/>
      <c r="II2200" s="16"/>
      <c r="IJ2200" s="16"/>
      <c r="IK2200" s="16"/>
      <c r="IL2200" s="16"/>
      <c r="IM2200" s="16"/>
      <c r="IN2200" s="16"/>
      <c r="IO2200" s="16"/>
      <c r="IP2200" s="16"/>
      <c r="IQ2200" s="16"/>
      <c r="IR2200" s="16"/>
      <c r="IS2200" s="16"/>
      <c r="IT2200" s="16"/>
      <c r="IU2200" s="16"/>
      <c r="IV2200" s="16"/>
      <c r="IW2200" s="16"/>
      <c r="IX2200" s="16"/>
      <c r="IY2200" s="16"/>
      <c r="IZ2200" s="16"/>
      <c r="JA2200" s="16"/>
      <c r="JB2200" s="16"/>
      <c r="JC2200" s="16"/>
      <c r="JD2200" s="16"/>
      <c r="JE2200" s="16"/>
      <c r="JF2200" s="16"/>
      <c r="JG2200" s="16"/>
      <c r="JH2200" s="16"/>
      <c r="JI2200" s="16"/>
      <c r="JJ2200" s="16"/>
      <c r="JK2200" s="16"/>
      <c r="JL2200" s="16"/>
      <c r="JM2200" s="16"/>
      <c r="JN2200" s="16"/>
      <c r="JO2200" s="16"/>
    </row>
    <row r="2201" spans="1:275" x14ac:dyDescent="0.25">
      <c r="A2201" s="2">
        <v>3479</v>
      </c>
      <c r="B2201" s="2" t="s">
        <v>4057</v>
      </c>
      <c r="C2201" s="6" t="s">
        <v>680</v>
      </c>
      <c r="D2201" s="68" t="s">
        <v>4124</v>
      </c>
      <c r="E2201" s="15" t="s">
        <v>334</v>
      </c>
      <c r="F2201" s="36" t="s">
        <v>4022</v>
      </c>
      <c r="G2201" s="4" t="s">
        <v>4053</v>
      </c>
      <c r="H2201" s="4" t="s">
        <v>666</v>
      </c>
      <c r="I2201" s="4" t="s">
        <v>644</v>
      </c>
      <c r="J2201" s="37" t="s">
        <v>4024</v>
      </c>
      <c r="M2201" s="4" t="s">
        <v>3270</v>
      </c>
      <c r="N2201" s="37" t="s">
        <v>3935</v>
      </c>
      <c r="O2201" s="4" t="s">
        <v>548</v>
      </c>
      <c r="Q2201" s="37" t="s">
        <v>3936</v>
      </c>
      <c r="R2201" s="91" t="s">
        <v>3937</v>
      </c>
      <c r="S2201" s="26" t="s">
        <v>2185</v>
      </c>
      <c r="T2201" s="88" t="s">
        <v>552</v>
      </c>
      <c r="U2201" s="6"/>
      <c r="V2201" s="88" t="s">
        <v>553</v>
      </c>
      <c r="W2201" s="6" t="s">
        <v>554</v>
      </c>
      <c r="X2201" s="6" t="s">
        <v>555</v>
      </c>
      <c r="Y2201" s="6" t="s">
        <v>556</v>
      </c>
      <c r="Z2201" s="4" t="s">
        <v>604</v>
      </c>
      <c r="AA2201" s="37" t="s">
        <v>557</v>
      </c>
      <c r="AB2201" s="13">
        <v>47.5</v>
      </c>
      <c r="AC2201" s="13">
        <v>8.48</v>
      </c>
      <c r="AD2201" s="8">
        <v>47.0833333</v>
      </c>
      <c r="AE2201" s="8">
        <v>8.8000000000000007</v>
      </c>
      <c r="AG2201" s="2" t="s">
        <v>694</v>
      </c>
      <c r="AH2201" s="2" t="s">
        <v>666</v>
      </c>
      <c r="AI2201" s="113">
        <v>674</v>
      </c>
      <c r="AJ2201" s="2" t="s">
        <v>633</v>
      </c>
      <c r="AK2201" s="14" t="s">
        <v>4059</v>
      </c>
      <c r="AL2201" s="108" t="s">
        <v>4060</v>
      </c>
      <c r="AM2201" s="2" t="s">
        <v>608</v>
      </c>
      <c r="AN2201" s="10">
        <v>47</v>
      </c>
      <c r="AO2201" s="10">
        <v>155.1</v>
      </c>
      <c r="AP2201" s="4">
        <v>1</v>
      </c>
      <c r="AQ2201" s="4" t="s">
        <v>652</v>
      </c>
      <c r="AR2201" s="12">
        <v>8.2594999999032748</v>
      </c>
      <c r="AS2201" s="13">
        <v>8.3921203531456212E-2</v>
      </c>
      <c r="AT2201" s="2"/>
      <c r="AU2201" s="4" t="s">
        <v>639</v>
      </c>
      <c r="AV2201" s="4" t="s">
        <v>634</v>
      </c>
      <c r="AZ2201" s="29">
        <v>3.3</v>
      </c>
      <c r="BA2201" s="14" t="s">
        <v>563</v>
      </c>
      <c r="BB2201" s="1" t="s">
        <v>335</v>
      </c>
      <c r="BC2201" s="15">
        <v>-0.13350000000000001</v>
      </c>
      <c r="BD2201" s="2"/>
      <c r="BE2201" s="16"/>
      <c r="BF2201" s="16"/>
      <c r="BG2201" s="16"/>
      <c r="BH2201" s="16"/>
      <c r="BI2201" s="16"/>
      <c r="BJ2201" s="16"/>
      <c r="BK2201" s="16"/>
      <c r="BL2201" s="16"/>
      <c r="BM2201" s="16"/>
      <c r="BN2201" s="16"/>
      <c r="BO2201" s="16"/>
      <c r="BP2201" s="16"/>
      <c r="BQ2201" s="16"/>
      <c r="BR2201" s="16"/>
      <c r="BS2201" s="16"/>
      <c r="BT2201" s="16"/>
      <c r="BU2201" s="16"/>
      <c r="BV2201" s="16"/>
      <c r="BW2201" s="16"/>
      <c r="BX2201" s="16"/>
      <c r="BY2201" s="16"/>
      <c r="BZ2201" s="16"/>
      <c r="CA2201" s="16"/>
      <c r="CB2201" s="16"/>
      <c r="CC2201" s="16"/>
      <c r="CD2201" s="16"/>
      <c r="CE2201" s="16"/>
      <c r="CF2201" s="16"/>
      <c r="CG2201" s="16"/>
      <c r="CH2201" s="16"/>
      <c r="CI2201" s="16"/>
      <c r="CJ2201" s="16"/>
      <c r="CK2201" s="16"/>
      <c r="CL2201" s="16"/>
      <c r="CM2201" s="16"/>
      <c r="CN2201" s="16"/>
      <c r="CO2201" s="16"/>
      <c r="CP2201" s="16"/>
      <c r="CQ2201" s="16"/>
      <c r="CR2201" s="16"/>
      <c r="CS2201" s="16"/>
      <c r="CT2201" s="16"/>
      <c r="CU2201" s="16"/>
      <c r="CV2201" s="16"/>
      <c r="CW2201" s="16"/>
      <c r="CX2201" s="16"/>
      <c r="CY2201" s="16"/>
      <c r="CZ2201" s="16"/>
      <c r="DA2201" s="16"/>
      <c r="DB2201" s="16"/>
      <c r="DC2201" s="16"/>
      <c r="DD2201" s="16"/>
      <c r="DE2201" s="16"/>
      <c r="DF2201" s="16"/>
      <c r="DG2201" s="16"/>
      <c r="DH2201" s="16"/>
      <c r="DI2201" s="16"/>
      <c r="DJ2201" s="16"/>
      <c r="DK2201" s="16"/>
      <c r="DL2201" s="16"/>
      <c r="DM2201" s="16"/>
      <c r="DN2201" s="16"/>
      <c r="DO2201" s="16"/>
      <c r="DP2201" s="16"/>
      <c r="DQ2201" s="16"/>
      <c r="DR2201" s="16"/>
      <c r="DS2201" s="16"/>
      <c r="DT2201" s="16"/>
      <c r="DU2201" s="16"/>
      <c r="DV2201" s="16"/>
      <c r="DW2201" s="16"/>
      <c r="DX2201" s="16"/>
      <c r="DY2201" s="16"/>
      <c r="DZ2201" s="16"/>
      <c r="EA2201" s="16"/>
      <c r="EB2201" s="16"/>
      <c r="EC2201" s="16"/>
      <c r="ED2201" s="16"/>
      <c r="EE2201" s="16"/>
      <c r="EF2201" s="16"/>
      <c r="EG2201" s="16"/>
      <c r="EH2201" s="16"/>
      <c r="EI2201" s="16"/>
      <c r="EJ2201" s="16"/>
      <c r="EK2201" s="16"/>
      <c r="EL2201" s="16"/>
      <c r="EM2201" s="16"/>
      <c r="EN2201" s="16"/>
      <c r="EO2201" s="16"/>
      <c r="EP2201" s="16"/>
      <c r="EQ2201" s="16"/>
      <c r="ER2201" s="16"/>
      <c r="ES2201" s="16"/>
      <c r="ET2201" s="16"/>
      <c r="EU2201" s="16"/>
      <c r="EV2201" s="16"/>
      <c r="EW2201" s="16"/>
      <c r="EX2201" s="16"/>
      <c r="EY2201" s="16"/>
      <c r="EZ2201" s="16"/>
      <c r="FA2201" s="16"/>
      <c r="FB2201" s="16"/>
      <c r="FC2201" s="16"/>
      <c r="FD2201" s="16"/>
      <c r="FE2201" s="16"/>
      <c r="FF2201" s="16"/>
      <c r="FG2201" s="16"/>
      <c r="FH2201" s="16"/>
      <c r="FI2201" s="16"/>
      <c r="FJ2201" s="16"/>
      <c r="FK2201" s="16"/>
      <c r="FL2201" s="16"/>
      <c r="FM2201" s="16"/>
      <c r="FN2201" s="16"/>
      <c r="FO2201" s="16"/>
      <c r="FP2201" s="16"/>
      <c r="FQ2201" s="16"/>
      <c r="FR2201" s="16"/>
      <c r="FS2201" s="16"/>
      <c r="FT2201" s="16"/>
      <c r="FU2201" s="16"/>
      <c r="FV2201" s="16"/>
      <c r="FW2201" s="16"/>
      <c r="FX2201" s="16"/>
      <c r="FY2201" s="16"/>
      <c r="FZ2201" s="16"/>
      <c r="GA2201" s="16"/>
      <c r="GB2201" s="16"/>
      <c r="GC2201" s="16"/>
      <c r="GD2201" s="16"/>
      <c r="GE2201" s="16"/>
      <c r="GF2201" s="16"/>
      <c r="GG2201" s="16"/>
      <c r="GH2201" s="16"/>
      <c r="GI2201" s="16"/>
      <c r="GJ2201" s="16"/>
      <c r="GK2201" s="16"/>
      <c r="GL2201" s="16"/>
      <c r="GM2201" s="16"/>
      <c r="GN2201" s="16"/>
      <c r="GO2201" s="16"/>
      <c r="GP2201" s="16"/>
      <c r="GQ2201" s="16"/>
      <c r="GR2201" s="16"/>
      <c r="GS2201" s="16"/>
      <c r="GT2201" s="16"/>
      <c r="GU2201" s="16"/>
      <c r="GV2201" s="16"/>
      <c r="GW2201" s="16"/>
      <c r="GX2201" s="16"/>
      <c r="GY2201" s="16"/>
      <c r="GZ2201" s="16"/>
      <c r="HA2201" s="16"/>
      <c r="HB2201" s="16"/>
      <c r="HC2201" s="16"/>
      <c r="HD2201" s="16"/>
      <c r="HE2201" s="16"/>
      <c r="HF2201" s="16"/>
      <c r="HG2201" s="16"/>
      <c r="HH2201" s="16"/>
      <c r="HI2201" s="16"/>
      <c r="HJ2201" s="16"/>
      <c r="HK2201" s="16"/>
      <c r="HL2201" s="16"/>
      <c r="HM2201" s="16"/>
      <c r="HN2201" s="16"/>
      <c r="HO2201" s="16"/>
      <c r="HP2201" s="16"/>
      <c r="HQ2201" s="16"/>
      <c r="HR2201" s="16"/>
      <c r="HS2201" s="16"/>
      <c r="HT2201" s="16"/>
      <c r="HU2201" s="16"/>
      <c r="HV2201" s="16"/>
      <c r="HW2201" s="16"/>
      <c r="HX2201" s="16"/>
      <c r="HY2201" s="16"/>
      <c r="HZ2201" s="16"/>
      <c r="IA2201" s="16"/>
      <c r="IB2201" s="16"/>
      <c r="IC2201" s="16"/>
      <c r="ID2201" s="16"/>
      <c r="IE2201" s="16"/>
      <c r="IF2201" s="16"/>
      <c r="IG2201" s="16"/>
      <c r="IH2201" s="16"/>
      <c r="II2201" s="16"/>
      <c r="IJ2201" s="16"/>
      <c r="IK2201" s="16"/>
      <c r="IL2201" s="16"/>
      <c r="IM2201" s="16"/>
      <c r="IN2201" s="16"/>
      <c r="IO2201" s="16"/>
      <c r="IP2201" s="16"/>
      <c r="IQ2201" s="16"/>
      <c r="IR2201" s="16"/>
      <c r="IS2201" s="16"/>
      <c r="IT2201" s="16"/>
      <c r="IU2201" s="16"/>
      <c r="IV2201" s="16"/>
      <c r="IW2201" s="16"/>
      <c r="IX2201" s="16"/>
      <c r="IY2201" s="16"/>
      <c r="IZ2201" s="16"/>
      <c r="JA2201" s="16"/>
      <c r="JB2201" s="16"/>
      <c r="JC2201" s="16"/>
      <c r="JD2201" s="16"/>
      <c r="JE2201" s="16"/>
      <c r="JF2201" s="16"/>
      <c r="JG2201" s="16"/>
      <c r="JH2201" s="16"/>
      <c r="JI2201" s="16"/>
      <c r="JJ2201" s="16"/>
      <c r="JK2201" s="16"/>
      <c r="JL2201" s="16"/>
      <c r="JM2201" s="16"/>
      <c r="JN2201" s="16"/>
      <c r="JO2201" s="16"/>
    </row>
    <row r="2202" spans="1:275" x14ac:dyDescent="0.25">
      <c r="A2202" s="2">
        <v>3480</v>
      </c>
      <c r="B2202" s="2" t="s">
        <v>4057</v>
      </c>
      <c r="C2202" s="6" t="s">
        <v>680</v>
      </c>
      <c r="D2202" s="68" t="s">
        <v>4125</v>
      </c>
      <c r="E2202" s="15" t="s">
        <v>334</v>
      </c>
      <c r="F2202" s="36" t="s">
        <v>4022</v>
      </c>
      <c r="G2202" s="4" t="s">
        <v>4053</v>
      </c>
      <c r="H2202" s="4" t="s">
        <v>666</v>
      </c>
      <c r="I2202" s="4" t="s">
        <v>644</v>
      </c>
      <c r="J2202" s="37" t="s">
        <v>4024</v>
      </c>
      <c r="M2202" s="4" t="s">
        <v>3270</v>
      </c>
      <c r="N2202" s="37" t="s">
        <v>3935</v>
      </c>
      <c r="O2202" s="4" t="s">
        <v>548</v>
      </c>
      <c r="Q2202" s="37" t="s">
        <v>3936</v>
      </c>
      <c r="R2202" s="91" t="s">
        <v>3937</v>
      </c>
      <c r="S2202" s="26" t="s">
        <v>2185</v>
      </c>
      <c r="T2202" s="88" t="s">
        <v>552</v>
      </c>
      <c r="U2202" s="6"/>
      <c r="V2202" s="88" t="s">
        <v>553</v>
      </c>
      <c r="W2202" s="6" t="s">
        <v>554</v>
      </c>
      <c r="X2202" s="6" t="s">
        <v>555</v>
      </c>
      <c r="Y2202" s="6" t="s">
        <v>556</v>
      </c>
      <c r="Z2202" s="4" t="s">
        <v>604</v>
      </c>
      <c r="AA2202" s="37" t="s">
        <v>557</v>
      </c>
      <c r="AB2202" s="13">
        <v>47.5</v>
      </c>
      <c r="AC2202" s="13">
        <v>8.48</v>
      </c>
      <c r="AD2202" s="8">
        <v>47.0833333</v>
      </c>
      <c r="AE2202" s="8">
        <v>8.8000000000000007</v>
      </c>
      <c r="AG2202" s="2" t="s">
        <v>694</v>
      </c>
      <c r="AH2202" s="2" t="s">
        <v>666</v>
      </c>
      <c r="AI2202" s="113">
        <v>674</v>
      </c>
      <c r="AJ2202" s="2" t="s">
        <v>633</v>
      </c>
      <c r="AK2202" s="14" t="s">
        <v>4059</v>
      </c>
      <c r="AL2202" s="108" t="s">
        <v>4060</v>
      </c>
      <c r="AM2202" s="2" t="s">
        <v>608</v>
      </c>
      <c r="AN2202" s="10">
        <v>47</v>
      </c>
      <c r="AO2202" s="10">
        <v>216.2</v>
      </c>
      <c r="AP2202" s="4">
        <v>1</v>
      </c>
      <c r="AQ2202" s="4" t="s">
        <v>652</v>
      </c>
      <c r="AR2202" s="12">
        <v>8.2306066181994968</v>
      </c>
      <c r="AS2202" s="13">
        <v>8.4215807256206365E-2</v>
      </c>
      <c r="AT2202" s="2"/>
      <c r="AU2202" s="4" t="s">
        <v>639</v>
      </c>
      <c r="AV2202" s="4" t="s">
        <v>634</v>
      </c>
      <c r="AW2202" s="11"/>
      <c r="AX2202" s="11"/>
      <c r="AZ2202" s="105">
        <v>4.5999999999999996</v>
      </c>
      <c r="BA2202" s="14" t="s">
        <v>563</v>
      </c>
      <c r="BB2202" s="1" t="s">
        <v>335</v>
      </c>
      <c r="BC2202" s="15">
        <v>-0.13350000000000001</v>
      </c>
      <c r="BD2202" s="2"/>
      <c r="BE2202" s="16"/>
      <c r="BF2202" s="16"/>
      <c r="BG2202" s="16"/>
      <c r="BH2202" s="16"/>
      <c r="BI2202" s="16"/>
      <c r="BJ2202" s="16"/>
      <c r="BK2202" s="16"/>
      <c r="BL2202" s="16"/>
      <c r="BM2202" s="16"/>
      <c r="BN2202" s="16"/>
      <c r="BO2202" s="16"/>
      <c r="BP2202" s="16"/>
      <c r="BQ2202" s="16"/>
      <c r="BR2202" s="16"/>
      <c r="BS2202" s="16"/>
      <c r="BT2202" s="16"/>
      <c r="BU2202" s="16"/>
      <c r="BV2202" s="16"/>
      <c r="BW2202" s="16"/>
      <c r="BX2202" s="16"/>
      <c r="BY2202" s="16"/>
      <c r="BZ2202" s="16"/>
      <c r="CA2202" s="16"/>
      <c r="CB2202" s="16"/>
      <c r="CC2202" s="16"/>
      <c r="CD2202" s="16"/>
      <c r="CE2202" s="16"/>
      <c r="CF2202" s="16"/>
      <c r="CG2202" s="16"/>
      <c r="CH2202" s="16"/>
      <c r="CI2202" s="16"/>
      <c r="CJ2202" s="16"/>
      <c r="CK2202" s="16"/>
      <c r="CL2202" s="16"/>
      <c r="CM2202" s="16"/>
      <c r="CN2202" s="16"/>
      <c r="CO2202" s="16"/>
      <c r="CP2202" s="16"/>
      <c r="CQ2202" s="16"/>
      <c r="CR2202" s="16"/>
      <c r="CS2202" s="16"/>
      <c r="CT2202" s="16"/>
      <c r="CU2202" s="16"/>
      <c r="CV2202" s="16"/>
      <c r="CW2202" s="16"/>
      <c r="CX2202" s="16"/>
      <c r="CY2202" s="16"/>
      <c r="CZ2202" s="16"/>
      <c r="DA2202" s="16"/>
      <c r="DB2202" s="16"/>
      <c r="DC2202" s="16"/>
      <c r="DD2202" s="16"/>
      <c r="DE2202" s="16"/>
      <c r="DF2202" s="16"/>
      <c r="DG2202" s="16"/>
      <c r="DH2202" s="16"/>
      <c r="DI2202" s="16"/>
      <c r="DJ2202" s="16"/>
      <c r="DK2202" s="16"/>
      <c r="DL2202" s="16"/>
      <c r="DM2202" s="16"/>
      <c r="DN2202" s="16"/>
      <c r="DO2202" s="16"/>
      <c r="DP2202" s="16"/>
      <c r="DQ2202" s="16"/>
      <c r="DR2202" s="16"/>
      <c r="DS2202" s="16"/>
      <c r="DT2202" s="16"/>
      <c r="DU2202" s="16"/>
      <c r="DV2202" s="16"/>
      <c r="DW2202" s="16"/>
      <c r="DX2202" s="16"/>
      <c r="DY2202" s="16"/>
      <c r="DZ2202" s="16"/>
      <c r="EA2202" s="16"/>
      <c r="EB2202" s="16"/>
      <c r="EC2202" s="16"/>
      <c r="ED2202" s="16"/>
      <c r="EE2202" s="16"/>
      <c r="EF2202" s="16"/>
      <c r="EG2202" s="16"/>
      <c r="EH2202" s="16"/>
      <c r="EI2202" s="16"/>
      <c r="EJ2202" s="16"/>
      <c r="EK2202" s="16"/>
      <c r="EL2202" s="16"/>
      <c r="EM2202" s="16"/>
      <c r="EN2202" s="16"/>
      <c r="EO2202" s="16"/>
      <c r="EP2202" s="16"/>
      <c r="EQ2202" s="16"/>
      <c r="ER2202" s="16"/>
      <c r="ES2202" s="16"/>
      <c r="ET2202" s="16"/>
      <c r="EU2202" s="16"/>
      <c r="EV2202" s="16"/>
      <c r="EW2202" s="16"/>
      <c r="EX2202" s="16"/>
      <c r="EY2202" s="16"/>
      <c r="EZ2202" s="16"/>
      <c r="FA2202" s="16"/>
      <c r="FB2202" s="16"/>
      <c r="FC2202" s="16"/>
      <c r="FD2202" s="16"/>
      <c r="FE2202" s="16"/>
      <c r="FF2202" s="16"/>
      <c r="FG2202" s="16"/>
      <c r="FH2202" s="16"/>
      <c r="FI2202" s="16"/>
      <c r="FJ2202" s="16"/>
      <c r="FK2202" s="16"/>
      <c r="FL2202" s="16"/>
      <c r="FM2202" s="16"/>
      <c r="FN2202" s="16"/>
      <c r="FO2202" s="16"/>
      <c r="FP2202" s="16"/>
      <c r="FQ2202" s="16"/>
      <c r="FR2202" s="16"/>
      <c r="FS2202" s="16"/>
      <c r="FT2202" s="16"/>
      <c r="FU2202" s="16"/>
      <c r="FV2202" s="16"/>
      <c r="FW2202" s="16"/>
      <c r="FX2202" s="16"/>
      <c r="FY2202" s="16"/>
      <c r="FZ2202" s="16"/>
      <c r="GA2202" s="16"/>
      <c r="GB2202" s="16"/>
      <c r="GC2202" s="16"/>
      <c r="GD2202" s="16"/>
      <c r="GE2202" s="16"/>
      <c r="GF2202" s="16"/>
      <c r="GG2202" s="16"/>
      <c r="GH2202" s="16"/>
      <c r="GI2202" s="16"/>
      <c r="GJ2202" s="16"/>
      <c r="GK2202" s="16"/>
      <c r="GL2202" s="16"/>
      <c r="GM2202" s="16"/>
      <c r="GN2202" s="16"/>
      <c r="GO2202" s="16"/>
      <c r="GP2202" s="16"/>
      <c r="GQ2202" s="16"/>
      <c r="GR2202" s="16"/>
      <c r="GS2202" s="16"/>
      <c r="GT2202" s="16"/>
      <c r="GU2202" s="16"/>
      <c r="GV2202" s="16"/>
      <c r="GW2202" s="16"/>
      <c r="GX2202" s="16"/>
      <c r="GY2202" s="16"/>
      <c r="GZ2202" s="16"/>
      <c r="HA2202" s="16"/>
      <c r="HB2202" s="16"/>
      <c r="HC2202" s="16"/>
      <c r="HD2202" s="16"/>
      <c r="HE2202" s="16"/>
      <c r="HF2202" s="16"/>
      <c r="HG2202" s="16"/>
      <c r="HH2202" s="16"/>
      <c r="HI2202" s="16"/>
      <c r="HJ2202" s="16"/>
      <c r="HK2202" s="16"/>
      <c r="HL2202" s="16"/>
      <c r="HM2202" s="16"/>
      <c r="HN2202" s="16"/>
      <c r="HO2202" s="16"/>
      <c r="HP2202" s="16"/>
      <c r="HQ2202" s="16"/>
      <c r="HR2202" s="16"/>
      <c r="HS2202" s="16"/>
      <c r="HT2202" s="16"/>
      <c r="HU2202" s="16"/>
      <c r="HV2202" s="16"/>
      <c r="HW2202" s="16"/>
      <c r="HX2202" s="16"/>
      <c r="HY2202" s="16"/>
      <c r="HZ2202" s="16"/>
      <c r="IA2202" s="16"/>
      <c r="IB2202" s="16"/>
      <c r="IC2202" s="16"/>
      <c r="ID2202" s="16"/>
      <c r="IE2202" s="16"/>
      <c r="IF2202" s="16"/>
      <c r="IG2202" s="16"/>
      <c r="IH2202" s="16"/>
      <c r="II2202" s="16"/>
      <c r="IJ2202" s="16"/>
      <c r="IK2202" s="16"/>
      <c r="IL2202" s="16"/>
      <c r="IM2202" s="16"/>
      <c r="IN2202" s="16"/>
      <c r="IO2202" s="16"/>
      <c r="IP2202" s="16"/>
      <c r="IQ2202" s="16"/>
      <c r="IR2202" s="16"/>
      <c r="IS2202" s="16"/>
      <c r="IT2202" s="16"/>
      <c r="IU2202" s="16"/>
      <c r="IV2202" s="16"/>
      <c r="IW2202" s="16"/>
      <c r="IX2202" s="16"/>
      <c r="IY2202" s="16"/>
      <c r="IZ2202" s="16"/>
      <c r="JA2202" s="16"/>
      <c r="JB2202" s="16"/>
      <c r="JC2202" s="16"/>
      <c r="JD2202" s="16"/>
      <c r="JE2202" s="16"/>
      <c r="JF2202" s="16"/>
      <c r="JG2202" s="16"/>
      <c r="JH2202" s="16"/>
      <c r="JI2202" s="16"/>
      <c r="JJ2202" s="16"/>
      <c r="JK2202" s="16"/>
      <c r="JL2202" s="16"/>
      <c r="JM2202" s="16"/>
      <c r="JN2202" s="16"/>
      <c r="JO2202" s="16"/>
    </row>
    <row r="2203" spans="1:275" x14ac:dyDescent="0.25">
      <c r="A2203" s="2">
        <v>3481</v>
      </c>
      <c r="B2203" s="2" t="s">
        <v>4057</v>
      </c>
      <c r="C2203" s="6" t="s">
        <v>680</v>
      </c>
      <c r="D2203" s="68" t="s">
        <v>4126</v>
      </c>
      <c r="E2203" s="15" t="s">
        <v>334</v>
      </c>
      <c r="F2203" s="36" t="s">
        <v>4022</v>
      </c>
      <c r="G2203" s="4" t="s">
        <v>4053</v>
      </c>
      <c r="H2203" s="4" t="s">
        <v>666</v>
      </c>
      <c r="I2203" s="4" t="s">
        <v>644</v>
      </c>
      <c r="J2203" s="37" t="s">
        <v>4024</v>
      </c>
      <c r="M2203" s="4" t="s">
        <v>3270</v>
      </c>
      <c r="N2203" s="37" t="s">
        <v>3935</v>
      </c>
      <c r="O2203" s="4" t="s">
        <v>548</v>
      </c>
      <c r="Q2203" s="37" t="s">
        <v>3936</v>
      </c>
      <c r="R2203" s="91" t="s">
        <v>3937</v>
      </c>
      <c r="S2203" s="26" t="s">
        <v>2185</v>
      </c>
      <c r="T2203" s="88" t="s">
        <v>552</v>
      </c>
      <c r="U2203" s="6"/>
      <c r="V2203" s="88" t="s">
        <v>553</v>
      </c>
      <c r="W2203" s="6" t="s">
        <v>554</v>
      </c>
      <c r="X2203" s="6" t="s">
        <v>555</v>
      </c>
      <c r="Y2203" s="6" t="s">
        <v>556</v>
      </c>
      <c r="Z2203" s="4" t="s">
        <v>604</v>
      </c>
      <c r="AA2203" s="37" t="s">
        <v>557</v>
      </c>
      <c r="AB2203" s="13">
        <v>47.5</v>
      </c>
      <c r="AC2203" s="13">
        <v>8.48</v>
      </c>
      <c r="AD2203" s="8">
        <v>47.0833333</v>
      </c>
      <c r="AE2203" s="8">
        <v>8.8000000000000007</v>
      </c>
      <c r="AG2203" s="2" t="s">
        <v>694</v>
      </c>
      <c r="AH2203" s="2" t="s">
        <v>666</v>
      </c>
      <c r="AI2203" s="113">
        <v>674</v>
      </c>
      <c r="AJ2203" s="2" t="s">
        <v>633</v>
      </c>
      <c r="AK2203" s="14" t="s">
        <v>4059</v>
      </c>
      <c r="AL2203" s="108" t="s">
        <v>4060</v>
      </c>
      <c r="AM2203" s="2" t="s">
        <v>608</v>
      </c>
      <c r="AN2203" s="10">
        <v>47</v>
      </c>
      <c r="AO2203" s="10">
        <v>183.29999999999998</v>
      </c>
      <c r="AP2203" s="4">
        <v>1</v>
      </c>
      <c r="AQ2203" s="4" t="s">
        <v>652</v>
      </c>
      <c r="AR2203" s="12">
        <v>8.2356196306704419</v>
      </c>
      <c r="AS2203" s="13">
        <v>8.4164545188388923E-2</v>
      </c>
      <c r="AT2203" s="2"/>
      <c r="AU2203" s="4" t="s">
        <v>639</v>
      </c>
      <c r="AV2203" s="4" t="s">
        <v>634</v>
      </c>
      <c r="AW2203" s="11"/>
      <c r="AX2203" s="11"/>
      <c r="AZ2203" s="105">
        <v>3.9</v>
      </c>
      <c r="BA2203" s="14" t="s">
        <v>563</v>
      </c>
      <c r="BB2203" s="1" t="s">
        <v>335</v>
      </c>
      <c r="BC2203" s="15">
        <v>-0.13350000000000001</v>
      </c>
      <c r="BD2203" s="2"/>
      <c r="BE2203" s="16"/>
      <c r="BF2203" s="16"/>
      <c r="BG2203" s="16"/>
      <c r="BH2203" s="16"/>
      <c r="BI2203" s="16"/>
      <c r="BJ2203" s="16"/>
      <c r="BK2203" s="16"/>
      <c r="BL2203" s="16"/>
      <c r="BM2203" s="16"/>
      <c r="BN2203" s="16"/>
      <c r="BO2203" s="16"/>
      <c r="BP2203" s="16"/>
      <c r="BQ2203" s="16"/>
      <c r="BR2203" s="16"/>
      <c r="BS2203" s="16"/>
      <c r="BT2203" s="16"/>
      <c r="BU2203" s="16"/>
      <c r="BV2203" s="16"/>
      <c r="BW2203" s="16"/>
      <c r="BX2203" s="16"/>
      <c r="BY2203" s="16"/>
      <c r="BZ2203" s="16"/>
      <c r="CA2203" s="16"/>
      <c r="CB2203" s="16"/>
      <c r="CC2203" s="16"/>
      <c r="CD2203" s="16"/>
      <c r="CE2203" s="16"/>
      <c r="CF2203" s="16"/>
      <c r="CG2203" s="16"/>
      <c r="CH2203" s="16"/>
      <c r="CI2203" s="16"/>
      <c r="CJ2203" s="16"/>
      <c r="CK2203" s="16"/>
      <c r="CL2203" s="16"/>
      <c r="CM2203" s="16"/>
      <c r="CN2203" s="16"/>
      <c r="CO2203" s="16"/>
      <c r="CP2203" s="16"/>
      <c r="CQ2203" s="16"/>
      <c r="CR2203" s="16"/>
      <c r="CS2203" s="16"/>
      <c r="CT2203" s="16"/>
      <c r="CU2203" s="16"/>
      <c r="CV2203" s="16"/>
      <c r="CW2203" s="16"/>
      <c r="CX2203" s="16"/>
      <c r="CY2203" s="16"/>
      <c r="CZ2203" s="16"/>
      <c r="DA2203" s="16"/>
      <c r="DB2203" s="16"/>
      <c r="DC2203" s="16"/>
      <c r="DD2203" s="16"/>
      <c r="DE2203" s="16"/>
      <c r="DF2203" s="16"/>
      <c r="DG2203" s="16"/>
      <c r="DH2203" s="16"/>
      <c r="DI2203" s="16"/>
      <c r="DJ2203" s="16"/>
      <c r="DK2203" s="16"/>
      <c r="DL2203" s="16"/>
      <c r="DM2203" s="16"/>
      <c r="DN2203" s="16"/>
      <c r="DO2203" s="16"/>
      <c r="DP2203" s="16"/>
      <c r="DQ2203" s="16"/>
      <c r="DR2203" s="16"/>
      <c r="DS2203" s="16"/>
      <c r="DT2203" s="16"/>
      <c r="DU2203" s="16"/>
      <c r="DV2203" s="16"/>
      <c r="DW2203" s="16"/>
      <c r="DX2203" s="16"/>
      <c r="DY2203" s="16"/>
      <c r="DZ2203" s="16"/>
      <c r="EA2203" s="16"/>
      <c r="EB2203" s="16"/>
      <c r="EC2203" s="16"/>
      <c r="ED2203" s="16"/>
      <c r="EE2203" s="16"/>
      <c r="EF2203" s="16"/>
      <c r="EG2203" s="16"/>
      <c r="EH2203" s="16"/>
      <c r="EI2203" s="16"/>
      <c r="EJ2203" s="16"/>
      <c r="EK2203" s="16"/>
      <c r="EL2203" s="16"/>
      <c r="EM2203" s="16"/>
      <c r="EN2203" s="16"/>
      <c r="EO2203" s="16"/>
      <c r="EP2203" s="16"/>
      <c r="EQ2203" s="16"/>
      <c r="ER2203" s="16"/>
      <c r="ES2203" s="16"/>
      <c r="ET2203" s="16"/>
      <c r="EU2203" s="16"/>
      <c r="EV2203" s="16"/>
      <c r="EW2203" s="16"/>
      <c r="EX2203" s="16"/>
      <c r="EY2203" s="16"/>
      <c r="EZ2203" s="16"/>
      <c r="FA2203" s="16"/>
      <c r="FB2203" s="16"/>
      <c r="FC2203" s="16"/>
      <c r="FD2203" s="16"/>
      <c r="FE2203" s="16"/>
      <c r="FF2203" s="16"/>
      <c r="FG2203" s="16"/>
      <c r="FH2203" s="16"/>
      <c r="FI2203" s="16"/>
      <c r="FJ2203" s="16"/>
      <c r="FK2203" s="16"/>
      <c r="FL2203" s="16"/>
      <c r="FM2203" s="16"/>
      <c r="FN2203" s="16"/>
      <c r="FO2203" s="16"/>
      <c r="FP2203" s="16"/>
      <c r="FQ2203" s="16"/>
      <c r="FR2203" s="16"/>
      <c r="FS2203" s="16"/>
      <c r="FT2203" s="16"/>
      <c r="FU2203" s="16"/>
      <c r="FV2203" s="16"/>
      <c r="FW2203" s="16"/>
      <c r="FX2203" s="16"/>
      <c r="FY2203" s="16"/>
      <c r="FZ2203" s="16"/>
      <c r="GA2203" s="16"/>
      <c r="GB2203" s="16"/>
      <c r="GC2203" s="16"/>
      <c r="GD2203" s="16"/>
      <c r="GE2203" s="16"/>
      <c r="GF2203" s="16"/>
      <c r="GG2203" s="16"/>
      <c r="GH2203" s="16"/>
      <c r="GI2203" s="16"/>
      <c r="GJ2203" s="16"/>
      <c r="GK2203" s="16"/>
      <c r="GL2203" s="16"/>
      <c r="GM2203" s="16"/>
      <c r="GN2203" s="16"/>
      <c r="GO2203" s="16"/>
      <c r="GP2203" s="16"/>
      <c r="GQ2203" s="16"/>
      <c r="GR2203" s="16"/>
      <c r="GS2203" s="16"/>
      <c r="GT2203" s="16"/>
      <c r="GU2203" s="16"/>
      <c r="GV2203" s="16"/>
      <c r="GW2203" s="16"/>
      <c r="GX2203" s="16"/>
      <c r="GY2203" s="16"/>
      <c r="GZ2203" s="16"/>
      <c r="HA2203" s="16"/>
      <c r="HB2203" s="16"/>
      <c r="HC2203" s="16"/>
      <c r="HD2203" s="16"/>
      <c r="HE2203" s="16"/>
      <c r="HF2203" s="16"/>
      <c r="HG2203" s="16"/>
      <c r="HH2203" s="16"/>
      <c r="HI2203" s="16"/>
      <c r="HJ2203" s="16"/>
      <c r="HK2203" s="16"/>
      <c r="HL2203" s="16"/>
      <c r="HM2203" s="16"/>
      <c r="HN2203" s="16"/>
      <c r="HO2203" s="16"/>
      <c r="HP2203" s="16"/>
      <c r="HQ2203" s="16"/>
      <c r="HR2203" s="16"/>
      <c r="HS2203" s="16"/>
      <c r="HT2203" s="16"/>
      <c r="HU2203" s="16"/>
      <c r="HV2203" s="16"/>
      <c r="HW2203" s="16"/>
      <c r="HX2203" s="16"/>
      <c r="HY2203" s="16"/>
      <c r="HZ2203" s="16"/>
      <c r="IA2203" s="16"/>
      <c r="IB2203" s="16"/>
      <c r="IC2203" s="16"/>
      <c r="ID2203" s="16"/>
      <c r="IE2203" s="16"/>
      <c r="IF2203" s="16"/>
      <c r="IG2203" s="16"/>
      <c r="IH2203" s="16"/>
      <c r="II2203" s="16"/>
      <c r="IJ2203" s="16"/>
      <c r="IK2203" s="16"/>
      <c r="IL2203" s="16"/>
      <c r="IM2203" s="16"/>
      <c r="IN2203" s="16"/>
      <c r="IO2203" s="16"/>
      <c r="IP2203" s="16"/>
      <c r="IQ2203" s="16"/>
      <c r="IR2203" s="16"/>
      <c r="IS2203" s="16"/>
      <c r="IT2203" s="16"/>
      <c r="IU2203" s="16"/>
      <c r="IV2203" s="16"/>
      <c r="IW2203" s="16"/>
      <c r="IX2203" s="16"/>
      <c r="IY2203" s="16"/>
      <c r="IZ2203" s="16"/>
      <c r="JA2203" s="16"/>
      <c r="JB2203" s="16"/>
      <c r="JC2203" s="16"/>
      <c r="JD2203" s="16"/>
      <c r="JE2203" s="16"/>
      <c r="JF2203" s="16"/>
      <c r="JG2203" s="16"/>
      <c r="JH2203" s="16"/>
      <c r="JI2203" s="16"/>
      <c r="JJ2203" s="16"/>
      <c r="JK2203" s="16"/>
      <c r="JL2203" s="16"/>
      <c r="JM2203" s="16"/>
      <c r="JN2203" s="16"/>
      <c r="JO2203" s="16"/>
    </row>
    <row r="2204" spans="1:275" x14ac:dyDescent="0.25">
      <c r="A2204" s="2">
        <v>3482</v>
      </c>
      <c r="B2204" s="2" t="s">
        <v>4057</v>
      </c>
      <c r="C2204" s="6" t="s">
        <v>680</v>
      </c>
      <c r="D2204" s="68" t="s">
        <v>4127</v>
      </c>
      <c r="E2204" s="15" t="s">
        <v>334</v>
      </c>
      <c r="F2204" s="36" t="s">
        <v>4022</v>
      </c>
      <c r="G2204" s="4" t="s">
        <v>4053</v>
      </c>
      <c r="H2204" s="4" t="s">
        <v>666</v>
      </c>
      <c r="I2204" s="4" t="s">
        <v>644</v>
      </c>
      <c r="J2204" s="37" t="s">
        <v>4024</v>
      </c>
      <c r="M2204" s="4" t="s">
        <v>3270</v>
      </c>
      <c r="N2204" s="37" t="s">
        <v>3935</v>
      </c>
      <c r="O2204" s="4" t="s">
        <v>548</v>
      </c>
      <c r="Q2204" s="37" t="s">
        <v>3936</v>
      </c>
      <c r="R2204" s="91" t="s">
        <v>3937</v>
      </c>
      <c r="S2204" s="26" t="s">
        <v>2185</v>
      </c>
      <c r="T2204" s="88" t="s">
        <v>552</v>
      </c>
      <c r="U2204" s="6"/>
      <c r="V2204" s="88" t="s">
        <v>553</v>
      </c>
      <c r="W2204" s="6" t="s">
        <v>554</v>
      </c>
      <c r="X2204" s="6" t="s">
        <v>555</v>
      </c>
      <c r="Y2204" s="6" t="s">
        <v>556</v>
      </c>
      <c r="Z2204" s="4" t="s">
        <v>604</v>
      </c>
      <c r="AA2204" s="37" t="s">
        <v>557</v>
      </c>
      <c r="AB2204" s="13">
        <v>47.5</v>
      </c>
      <c r="AC2204" s="13">
        <v>8.48</v>
      </c>
      <c r="AD2204" s="8">
        <v>47.0833333</v>
      </c>
      <c r="AE2204" s="8">
        <v>8.8000000000000007</v>
      </c>
      <c r="AG2204" s="2" t="s">
        <v>694</v>
      </c>
      <c r="AH2204" s="2" t="s">
        <v>666</v>
      </c>
      <c r="AI2204" s="113">
        <v>674</v>
      </c>
      <c r="AJ2204" s="2" t="s">
        <v>633</v>
      </c>
      <c r="AK2204" s="14" t="s">
        <v>4059</v>
      </c>
      <c r="AL2204" s="108" t="s">
        <v>4060</v>
      </c>
      <c r="AM2204" s="2" t="s">
        <v>608</v>
      </c>
      <c r="AN2204" s="10">
        <v>47</v>
      </c>
      <c r="AO2204" s="10">
        <v>183.29999999999998</v>
      </c>
      <c r="AP2204" s="4">
        <v>1</v>
      </c>
      <c r="AQ2204" s="4" t="s">
        <v>652</v>
      </c>
      <c r="AR2204" s="12">
        <v>8.2356196306704419</v>
      </c>
      <c r="AS2204" s="13">
        <v>8.4164545188388923E-2</v>
      </c>
      <c r="AT2204" s="2"/>
      <c r="AU2204" s="4" t="s">
        <v>639</v>
      </c>
      <c r="AV2204" s="4" t="s">
        <v>634</v>
      </c>
      <c r="AW2204" s="11"/>
      <c r="AX2204" s="11"/>
      <c r="AZ2204" s="105">
        <v>3.9</v>
      </c>
      <c r="BA2204" s="14" t="s">
        <v>563</v>
      </c>
      <c r="BB2204" s="1" t="s">
        <v>335</v>
      </c>
      <c r="BC2204" s="15">
        <v>-0.13350000000000001</v>
      </c>
      <c r="BD2204" s="2"/>
      <c r="BE2204" s="16"/>
      <c r="BF2204" s="16"/>
      <c r="BG2204" s="16"/>
      <c r="BH2204" s="16"/>
      <c r="BI2204" s="16"/>
      <c r="BJ2204" s="16"/>
      <c r="BK2204" s="16"/>
      <c r="BL2204" s="16"/>
      <c r="BM2204" s="16"/>
      <c r="BN2204" s="16"/>
      <c r="BO2204" s="16"/>
      <c r="BP2204" s="16"/>
      <c r="BQ2204" s="16"/>
      <c r="BR2204" s="16"/>
      <c r="BS2204" s="16"/>
      <c r="BT2204" s="16"/>
      <c r="BU2204" s="16"/>
      <c r="BV2204" s="16"/>
      <c r="BW2204" s="16"/>
      <c r="BX2204" s="16"/>
      <c r="BY2204" s="16"/>
      <c r="BZ2204" s="16"/>
      <c r="CA2204" s="16"/>
      <c r="CB2204" s="16"/>
      <c r="CC2204" s="16"/>
      <c r="CD2204" s="16"/>
      <c r="CE2204" s="16"/>
      <c r="CF2204" s="16"/>
      <c r="CG2204" s="16"/>
      <c r="CH2204" s="16"/>
      <c r="CI2204" s="16"/>
      <c r="CJ2204" s="16"/>
      <c r="CK2204" s="16"/>
      <c r="CL2204" s="16"/>
      <c r="CM2204" s="16"/>
      <c r="CN2204" s="16"/>
      <c r="CO2204" s="16"/>
      <c r="CP2204" s="16"/>
      <c r="CQ2204" s="16"/>
      <c r="CR2204" s="16"/>
      <c r="CS2204" s="16"/>
      <c r="CT2204" s="16"/>
      <c r="CU2204" s="16"/>
      <c r="CV2204" s="16"/>
      <c r="CW2204" s="16"/>
      <c r="CX2204" s="16"/>
      <c r="CY2204" s="16"/>
      <c r="CZ2204" s="16"/>
      <c r="DA2204" s="16"/>
      <c r="DB2204" s="16"/>
      <c r="DC2204" s="16"/>
      <c r="DD2204" s="16"/>
      <c r="DE2204" s="16"/>
      <c r="DF2204" s="16"/>
      <c r="DG2204" s="16"/>
      <c r="DH2204" s="16"/>
      <c r="DI2204" s="16"/>
      <c r="DJ2204" s="16"/>
      <c r="DK2204" s="16"/>
      <c r="DL2204" s="16"/>
      <c r="DM2204" s="16"/>
      <c r="DN2204" s="16"/>
      <c r="DO2204" s="16"/>
      <c r="DP2204" s="16"/>
      <c r="DQ2204" s="16"/>
      <c r="DR2204" s="16"/>
      <c r="DS2204" s="16"/>
      <c r="DT2204" s="16"/>
      <c r="DU2204" s="16"/>
      <c r="DV2204" s="16"/>
      <c r="DW2204" s="16"/>
      <c r="DX2204" s="16"/>
      <c r="DY2204" s="16"/>
      <c r="DZ2204" s="16"/>
      <c r="EA2204" s="16"/>
      <c r="EB2204" s="16"/>
      <c r="EC2204" s="16"/>
      <c r="ED2204" s="16"/>
      <c r="EE2204" s="16"/>
      <c r="EF2204" s="16"/>
      <c r="EG2204" s="16"/>
      <c r="EH2204" s="16"/>
      <c r="EI2204" s="16"/>
      <c r="EJ2204" s="16"/>
      <c r="EK2204" s="16"/>
      <c r="EL2204" s="16"/>
      <c r="EM2204" s="16"/>
      <c r="EN2204" s="16"/>
      <c r="EO2204" s="16"/>
      <c r="EP2204" s="16"/>
      <c r="EQ2204" s="16"/>
      <c r="ER2204" s="16"/>
      <c r="ES2204" s="16"/>
      <c r="ET2204" s="16"/>
      <c r="EU2204" s="16"/>
      <c r="EV2204" s="16"/>
      <c r="EW2204" s="16"/>
      <c r="EX2204" s="16"/>
      <c r="EY2204" s="16"/>
      <c r="EZ2204" s="16"/>
      <c r="FA2204" s="16"/>
      <c r="FB2204" s="16"/>
      <c r="FC2204" s="16"/>
      <c r="FD2204" s="16"/>
      <c r="FE2204" s="16"/>
      <c r="FF2204" s="16"/>
      <c r="FG2204" s="16"/>
      <c r="FH2204" s="16"/>
      <c r="FI2204" s="16"/>
      <c r="FJ2204" s="16"/>
      <c r="FK2204" s="16"/>
      <c r="FL2204" s="16"/>
      <c r="FM2204" s="16"/>
      <c r="FN2204" s="16"/>
      <c r="FO2204" s="16"/>
      <c r="FP2204" s="16"/>
      <c r="FQ2204" s="16"/>
      <c r="FR2204" s="16"/>
      <c r="FS2204" s="16"/>
      <c r="FT2204" s="16"/>
      <c r="FU2204" s="16"/>
      <c r="FV2204" s="16"/>
      <c r="FW2204" s="16"/>
      <c r="FX2204" s="16"/>
      <c r="FY2204" s="16"/>
      <c r="FZ2204" s="16"/>
      <c r="GA2204" s="16"/>
      <c r="GB2204" s="16"/>
      <c r="GC2204" s="16"/>
      <c r="GD2204" s="16"/>
      <c r="GE2204" s="16"/>
      <c r="GF2204" s="16"/>
      <c r="GG2204" s="16"/>
      <c r="GH2204" s="16"/>
      <c r="GI2204" s="16"/>
      <c r="GJ2204" s="16"/>
      <c r="GK2204" s="16"/>
      <c r="GL2204" s="16"/>
      <c r="GM2204" s="16"/>
      <c r="GN2204" s="16"/>
      <c r="GO2204" s="16"/>
      <c r="GP2204" s="16"/>
      <c r="GQ2204" s="16"/>
      <c r="GR2204" s="16"/>
      <c r="GS2204" s="16"/>
      <c r="GT2204" s="16"/>
      <c r="GU2204" s="16"/>
      <c r="GV2204" s="16"/>
      <c r="GW2204" s="16"/>
      <c r="GX2204" s="16"/>
      <c r="GY2204" s="16"/>
      <c r="GZ2204" s="16"/>
      <c r="HA2204" s="16"/>
      <c r="HB2204" s="16"/>
      <c r="HC2204" s="16"/>
      <c r="HD2204" s="16"/>
      <c r="HE2204" s="16"/>
      <c r="HF2204" s="16"/>
      <c r="HG2204" s="16"/>
      <c r="HH2204" s="16"/>
      <c r="HI2204" s="16"/>
      <c r="HJ2204" s="16"/>
      <c r="HK2204" s="16"/>
      <c r="HL2204" s="16"/>
      <c r="HM2204" s="16"/>
      <c r="HN2204" s="16"/>
      <c r="HO2204" s="16"/>
      <c r="HP2204" s="16"/>
      <c r="HQ2204" s="16"/>
      <c r="HR2204" s="16"/>
      <c r="HS2204" s="16"/>
      <c r="HT2204" s="16"/>
      <c r="HU2204" s="16"/>
      <c r="HV2204" s="16"/>
      <c r="HW2204" s="16"/>
      <c r="HX2204" s="16"/>
      <c r="HY2204" s="16"/>
      <c r="HZ2204" s="16"/>
      <c r="IA2204" s="16"/>
      <c r="IB2204" s="16"/>
      <c r="IC2204" s="16"/>
      <c r="ID2204" s="16"/>
      <c r="IE2204" s="16"/>
      <c r="IF2204" s="16"/>
      <c r="IG2204" s="16"/>
      <c r="IH2204" s="16"/>
      <c r="II2204" s="16"/>
      <c r="IJ2204" s="16"/>
      <c r="IK2204" s="16"/>
      <c r="IL2204" s="16"/>
      <c r="IM2204" s="16"/>
      <c r="IN2204" s="16"/>
      <c r="IO2204" s="16"/>
      <c r="IP2204" s="16"/>
      <c r="IQ2204" s="16"/>
      <c r="IR2204" s="16"/>
      <c r="IS2204" s="16"/>
      <c r="IT2204" s="16"/>
      <c r="IU2204" s="16"/>
      <c r="IV2204" s="16"/>
      <c r="IW2204" s="16"/>
      <c r="IX2204" s="16"/>
      <c r="IY2204" s="16"/>
      <c r="IZ2204" s="16"/>
      <c r="JA2204" s="16"/>
      <c r="JB2204" s="16"/>
      <c r="JC2204" s="16"/>
      <c r="JD2204" s="16"/>
      <c r="JE2204" s="16"/>
      <c r="JF2204" s="16"/>
      <c r="JG2204" s="16"/>
      <c r="JH2204" s="16"/>
      <c r="JI2204" s="16"/>
      <c r="JJ2204" s="16"/>
      <c r="JK2204" s="16"/>
      <c r="JL2204" s="16"/>
      <c r="JM2204" s="16"/>
      <c r="JN2204" s="16"/>
      <c r="JO2204" s="16"/>
    </row>
    <row r="2205" spans="1:275" x14ac:dyDescent="0.25">
      <c r="A2205" s="2">
        <v>3483</v>
      </c>
      <c r="B2205" s="2" t="s">
        <v>4057</v>
      </c>
      <c r="D2205" s="68" t="s">
        <v>4128</v>
      </c>
      <c r="E2205" s="15" t="s">
        <v>334</v>
      </c>
      <c r="F2205" s="36" t="s">
        <v>4022</v>
      </c>
      <c r="G2205" s="4" t="s">
        <v>4053</v>
      </c>
      <c r="H2205" s="4" t="s">
        <v>666</v>
      </c>
      <c r="I2205" s="4" t="s">
        <v>644</v>
      </c>
      <c r="J2205" s="37" t="s">
        <v>4024</v>
      </c>
      <c r="M2205" s="4" t="s">
        <v>3270</v>
      </c>
      <c r="N2205" s="37" t="s">
        <v>3935</v>
      </c>
      <c r="O2205" s="4" t="s">
        <v>548</v>
      </c>
      <c r="Q2205" s="37" t="s">
        <v>3936</v>
      </c>
      <c r="R2205" s="91" t="s">
        <v>3937</v>
      </c>
      <c r="S2205" s="26" t="s">
        <v>2185</v>
      </c>
      <c r="T2205" s="88" t="s">
        <v>552</v>
      </c>
      <c r="U2205" s="6"/>
      <c r="V2205" s="88" t="s">
        <v>553</v>
      </c>
      <c r="W2205" s="6" t="s">
        <v>554</v>
      </c>
      <c r="X2205" s="6" t="s">
        <v>555</v>
      </c>
      <c r="Y2205" s="6" t="s">
        <v>556</v>
      </c>
      <c r="Z2205" s="4" t="s">
        <v>604</v>
      </c>
      <c r="AA2205" s="37" t="s">
        <v>557</v>
      </c>
      <c r="AB2205" s="13">
        <v>47.5</v>
      </c>
      <c r="AC2205" s="13">
        <v>8.48</v>
      </c>
      <c r="AD2205" s="8">
        <v>47.0833333</v>
      </c>
      <c r="AE2205" s="8">
        <v>8.8000000000000007</v>
      </c>
      <c r="AG2205" s="2" t="s">
        <v>694</v>
      </c>
      <c r="AH2205" s="2" t="s">
        <v>666</v>
      </c>
      <c r="AI2205" s="113">
        <v>674</v>
      </c>
      <c r="AJ2205" s="2" t="s">
        <v>633</v>
      </c>
      <c r="AK2205" s="14">
        <v>4</v>
      </c>
      <c r="AL2205" s="29">
        <v>4</v>
      </c>
      <c r="AM2205" s="2" t="s">
        <v>608</v>
      </c>
      <c r="AN2205" s="10">
        <v>47</v>
      </c>
      <c r="AO2205" s="10">
        <v>141</v>
      </c>
      <c r="AP2205" s="4">
        <v>1</v>
      </c>
      <c r="AQ2205" s="4" t="s">
        <v>652</v>
      </c>
      <c r="AR2205" s="12">
        <v>8.2826842790712885</v>
      </c>
      <c r="AS2205" s="13">
        <v>8.3686297485875638E-2</v>
      </c>
      <c r="AU2205" s="4" t="s">
        <v>639</v>
      </c>
      <c r="AV2205" s="4" t="s">
        <v>634</v>
      </c>
      <c r="AW2205" s="11"/>
      <c r="AX2205" s="11"/>
      <c r="AZ2205" s="105">
        <v>3</v>
      </c>
      <c r="BA2205" s="14" t="s">
        <v>563</v>
      </c>
      <c r="BB2205" s="1" t="s">
        <v>335</v>
      </c>
      <c r="BC2205" s="15">
        <v>-0.13350000000000001</v>
      </c>
      <c r="BD2205" s="2"/>
      <c r="BE2205" s="16"/>
      <c r="BF2205" s="16"/>
      <c r="BG2205" s="16"/>
      <c r="BH2205" s="16"/>
      <c r="BI2205" s="16"/>
      <c r="BJ2205" s="16"/>
      <c r="BK2205" s="16"/>
      <c r="BL2205" s="16"/>
      <c r="BM2205" s="16"/>
      <c r="BN2205" s="16"/>
      <c r="BO2205" s="16"/>
      <c r="BP2205" s="16"/>
      <c r="BQ2205" s="16"/>
      <c r="BR2205" s="16"/>
      <c r="BS2205" s="16"/>
      <c r="BT2205" s="16"/>
      <c r="BU2205" s="16"/>
      <c r="BV2205" s="16"/>
      <c r="BW2205" s="16"/>
      <c r="BX2205" s="16"/>
      <c r="BY2205" s="16"/>
      <c r="BZ2205" s="16"/>
      <c r="CA2205" s="16"/>
      <c r="CB2205" s="16"/>
      <c r="CC2205" s="16"/>
      <c r="CD2205" s="16"/>
      <c r="CE2205" s="16"/>
      <c r="CF2205" s="16"/>
      <c r="CG2205" s="16"/>
      <c r="CH2205" s="16"/>
      <c r="CI2205" s="16"/>
      <c r="CJ2205" s="16"/>
      <c r="CK2205" s="16"/>
      <c r="CL2205" s="16"/>
      <c r="CM2205" s="16"/>
      <c r="CN2205" s="16"/>
      <c r="CO2205" s="16"/>
      <c r="CP2205" s="16"/>
      <c r="CQ2205" s="16"/>
      <c r="CR2205" s="16"/>
      <c r="CS2205" s="16"/>
      <c r="CT2205" s="16"/>
      <c r="CU2205" s="16"/>
      <c r="CV2205" s="16"/>
      <c r="CW2205" s="16"/>
      <c r="CX2205" s="16"/>
      <c r="CY2205" s="16"/>
      <c r="CZ2205" s="16"/>
      <c r="DA2205" s="16"/>
      <c r="DB2205" s="16"/>
      <c r="DC2205" s="16"/>
      <c r="DD2205" s="16"/>
      <c r="DE2205" s="16"/>
      <c r="DF2205" s="16"/>
      <c r="DG2205" s="16"/>
      <c r="DH2205" s="16"/>
      <c r="DI2205" s="16"/>
      <c r="DJ2205" s="16"/>
      <c r="DK2205" s="16"/>
      <c r="DL2205" s="16"/>
      <c r="DM2205" s="16"/>
      <c r="DN2205" s="16"/>
      <c r="DO2205" s="16"/>
      <c r="DP2205" s="16"/>
      <c r="DQ2205" s="16"/>
      <c r="DR2205" s="16"/>
      <c r="DS2205" s="16"/>
      <c r="DT2205" s="16"/>
      <c r="DU2205" s="16"/>
      <c r="DV2205" s="16"/>
      <c r="DW2205" s="16"/>
      <c r="DX2205" s="16"/>
      <c r="DY2205" s="16"/>
      <c r="DZ2205" s="16"/>
      <c r="EA2205" s="16"/>
      <c r="EB2205" s="16"/>
      <c r="EC2205" s="16"/>
      <c r="ED2205" s="16"/>
      <c r="EE2205" s="16"/>
      <c r="EF2205" s="16"/>
      <c r="EG2205" s="16"/>
      <c r="EH2205" s="16"/>
      <c r="EI2205" s="16"/>
      <c r="EJ2205" s="16"/>
      <c r="EK2205" s="16"/>
      <c r="EL2205" s="16"/>
      <c r="EM2205" s="16"/>
      <c r="EN2205" s="16"/>
      <c r="EO2205" s="16"/>
      <c r="EP2205" s="16"/>
      <c r="EQ2205" s="16"/>
      <c r="ER2205" s="16"/>
      <c r="ES2205" s="16"/>
      <c r="ET2205" s="16"/>
      <c r="EU2205" s="16"/>
      <c r="EV2205" s="16"/>
      <c r="EW2205" s="16"/>
      <c r="EX2205" s="16"/>
      <c r="EY2205" s="16"/>
      <c r="EZ2205" s="16"/>
      <c r="FA2205" s="16"/>
      <c r="FB2205" s="16"/>
      <c r="FC2205" s="16"/>
      <c r="FD2205" s="16"/>
      <c r="FE2205" s="16"/>
      <c r="FF2205" s="16"/>
      <c r="FG2205" s="16"/>
      <c r="FH2205" s="16"/>
      <c r="FI2205" s="16"/>
      <c r="FJ2205" s="16"/>
      <c r="FK2205" s="16"/>
      <c r="FL2205" s="16"/>
      <c r="FM2205" s="16"/>
      <c r="FN2205" s="16"/>
      <c r="FO2205" s="16"/>
      <c r="FP2205" s="16"/>
      <c r="FQ2205" s="16"/>
      <c r="FR2205" s="16"/>
      <c r="FS2205" s="16"/>
      <c r="FT2205" s="16"/>
      <c r="FU2205" s="16"/>
      <c r="FV2205" s="16"/>
      <c r="FW2205" s="16"/>
      <c r="FX2205" s="16"/>
      <c r="FY2205" s="16"/>
      <c r="FZ2205" s="16"/>
      <c r="GA2205" s="16"/>
      <c r="GB2205" s="16"/>
      <c r="GC2205" s="16"/>
      <c r="GD2205" s="16"/>
      <c r="GE2205" s="16"/>
      <c r="GF2205" s="16"/>
      <c r="GG2205" s="16"/>
      <c r="GH2205" s="16"/>
      <c r="GI2205" s="16"/>
      <c r="GJ2205" s="16"/>
      <c r="GK2205" s="16"/>
      <c r="GL2205" s="16"/>
      <c r="GM2205" s="16"/>
      <c r="GN2205" s="16"/>
      <c r="GO2205" s="16"/>
      <c r="GP2205" s="16"/>
      <c r="GQ2205" s="16"/>
      <c r="GR2205" s="16"/>
      <c r="GS2205" s="16"/>
      <c r="GT2205" s="16"/>
      <c r="GU2205" s="16"/>
      <c r="GV2205" s="16"/>
      <c r="GW2205" s="16"/>
      <c r="GX2205" s="16"/>
      <c r="GY2205" s="16"/>
      <c r="GZ2205" s="16"/>
      <c r="HA2205" s="16"/>
      <c r="HB2205" s="16"/>
      <c r="HC2205" s="16"/>
      <c r="HD2205" s="16"/>
      <c r="HE2205" s="16"/>
      <c r="HF2205" s="16"/>
      <c r="HG2205" s="16"/>
      <c r="HH2205" s="16"/>
      <c r="HI2205" s="16"/>
      <c r="HJ2205" s="16"/>
      <c r="HK2205" s="16"/>
      <c r="HL2205" s="16"/>
      <c r="HM2205" s="16"/>
      <c r="HN2205" s="16"/>
      <c r="HO2205" s="16"/>
      <c r="HP2205" s="16"/>
      <c r="HQ2205" s="16"/>
      <c r="HR2205" s="16"/>
      <c r="HS2205" s="16"/>
      <c r="HT2205" s="16"/>
      <c r="HU2205" s="16"/>
      <c r="HV2205" s="16"/>
      <c r="HW2205" s="16"/>
      <c r="HX2205" s="16"/>
      <c r="HY2205" s="16"/>
      <c r="HZ2205" s="16"/>
      <c r="IA2205" s="16"/>
      <c r="IB2205" s="16"/>
      <c r="IC2205" s="16"/>
      <c r="ID2205" s="16"/>
      <c r="IE2205" s="16"/>
      <c r="IF2205" s="16"/>
      <c r="IG2205" s="16"/>
      <c r="IH2205" s="16"/>
      <c r="II2205" s="16"/>
      <c r="IJ2205" s="16"/>
      <c r="IK2205" s="16"/>
      <c r="IL2205" s="16"/>
      <c r="IM2205" s="16"/>
      <c r="IN2205" s="16"/>
      <c r="IO2205" s="16"/>
      <c r="IP2205" s="16"/>
      <c r="IQ2205" s="16"/>
      <c r="IR2205" s="16"/>
      <c r="IS2205" s="16"/>
      <c r="IT2205" s="16"/>
      <c r="IU2205" s="16"/>
      <c r="IV2205" s="16"/>
      <c r="IW2205" s="16"/>
      <c r="IX2205" s="16"/>
      <c r="IY2205" s="16"/>
      <c r="IZ2205" s="16"/>
      <c r="JA2205" s="16"/>
      <c r="JB2205" s="16"/>
      <c r="JC2205" s="16"/>
      <c r="JD2205" s="16"/>
      <c r="JE2205" s="16"/>
      <c r="JF2205" s="16"/>
      <c r="JG2205" s="16"/>
      <c r="JH2205" s="16"/>
      <c r="JI2205" s="16"/>
      <c r="JJ2205" s="16"/>
      <c r="JK2205" s="16"/>
      <c r="JL2205" s="16"/>
      <c r="JM2205" s="16"/>
      <c r="JN2205" s="16"/>
      <c r="JO2205" s="16"/>
    </row>
    <row r="2206" spans="1:275" x14ac:dyDescent="0.25">
      <c r="A2206" s="2">
        <v>3484</v>
      </c>
      <c r="B2206" s="2" t="s">
        <v>4057</v>
      </c>
      <c r="D2206" s="68" t="s">
        <v>4129</v>
      </c>
      <c r="E2206" s="15" t="s">
        <v>334</v>
      </c>
      <c r="F2206" s="36" t="s">
        <v>4022</v>
      </c>
      <c r="G2206" s="4" t="s">
        <v>4053</v>
      </c>
      <c r="H2206" s="4" t="s">
        <v>666</v>
      </c>
      <c r="I2206" s="4" t="s">
        <v>644</v>
      </c>
      <c r="J2206" s="37" t="s">
        <v>4024</v>
      </c>
      <c r="M2206" s="4" t="s">
        <v>3270</v>
      </c>
      <c r="N2206" s="37" t="s">
        <v>3935</v>
      </c>
      <c r="O2206" s="4" t="s">
        <v>548</v>
      </c>
      <c r="Q2206" s="37" t="s">
        <v>3936</v>
      </c>
      <c r="R2206" s="91" t="s">
        <v>3937</v>
      </c>
      <c r="S2206" s="26" t="s">
        <v>2185</v>
      </c>
      <c r="T2206" s="88" t="s">
        <v>552</v>
      </c>
      <c r="U2206" s="6"/>
      <c r="V2206" s="88" t="s">
        <v>553</v>
      </c>
      <c r="W2206" s="6" t="s">
        <v>554</v>
      </c>
      <c r="X2206" s="6" t="s">
        <v>555</v>
      </c>
      <c r="Y2206" s="6" t="s">
        <v>556</v>
      </c>
      <c r="Z2206" s="4" t="s">
        <v>604</v>
      </c>
      <c r="AA2206" s="37" t="s">
        <v>557</v>
      </c>
      <c r="AB2206" s="13">
        <v>47.5</v>
      </c>
      <c r="AC2206" s="13">
        <v>8.48</v>
      </c>
      <c r="AD2206" s="8">
        <v>47.0833333</v>
      </c>
      <c r="AE2206" s="8">
        <v>8.8000000000000007</v>
      </c>
      <c r="AG2206" s="2" t="s">
        <v>694</v>
      </c>
      <c r="AH2206" s="2" t="s">
        <v>666</v>
      </c>
      <c r="AI2206" s="113">
        <v>674</v>
      </c>
      <c r="AJ2206" s="2" t="s">
        <v>633</v>
      </c>
      <c r="AK2206" s="14">
        <v>4</v>
      </c>
      <c r="AL2206" s="29">
        <v>4</v>
      </c>
      <c r="AM2206" s="2" t="s">
        <v>608</v>
      </c>
      <c r="AN2206" s="10">
        <v>47</v>
      </c>
      <c r="AO2206" s="10">
        <v>188</v>
      </c>
      <c r="AP2206" s="4">
        <v>1</v>
      </c>
      <c r="AQ2206" s="4" t="s">
        <v>652</v>
      </c>
      <c r="AR2206" s="12">
        <v>8.3329287103259304</v>
      </c>
      <c r="AS2206" s="13">
        <v>8.3181700534773195E-2</v>
      </c>
      <c r="AU2206" s="4" t="s">
        <v>639</v>
      </c>
      <c r="AV2206" s="4" t="s">
        <v>634</v>
      </c>
      <c r="AW2206" s="11"/>
      <c r="AX2206" s="11"/>
      <c r="AZ2206" s="105">
        <v>4</v>
      </c>
      <c r="BA2206" s="14" t="s">
        <v>563</v>
      </c>
      <c r="BB2206" s="1" t="s">
        <v>335</v>
      </c>
      <c r="BC2206" s="15">
        <v>-0.13350000000000001</v>
      </c>
      <c r="BD2206" s="2"/>
      <c r="BE2206" s="16"/>
      <c r="BF2206" s="16"/>
      <c r="BG2206" s="16"/>
      <c r="BH2206" s="16"/>
      <c r="BI2206" s="16"/>
      <c r="BJ2206" s="16"/>
      <c r="BK2206" s="16"/>
      <c r="BL2206" s="16"/>
      <c r="BM2206" s="16"/>
      <c r="BN2206" s="16"/>
      <c r="BO2206" s="16"/>
      <c r="BP2206" s="16"/>
      <c r="BQ2206" s="16"/>
      <c r="BR2206" s="16"/>
      <c r="BS2206" s="16"/>
      <c r="BT2206" s="16"/>
      <c r="BU2206" s="16"/>
      <c r="BV2206" s="16"/>
      <c r="BW2206" s="16"/>
      <c r="BX2206" s="16"/>
      <c r="BY2206" s="16"/>
      <c r="BZ2206" s="16"/>
      <c r="CA2206" s="16"/>
      <c r="CB2206" s="16"/>
      <c r="CC2206" s="16"/>
      <c r="CD2206" s="16"/>
      <c r="CE2206" s="16"/>
      <c r="CF2206" s="16"/>
      <c r="CG2206" s="16"/>
      <c r="CH2206" s="16"/>
      <c r="CI2206" s="16"/>
      <c r="CJ2206" s="16"/>
      <c r="CK2206" s="16"/>
      <c r="CL2206" s="16"/>
      <c r="CM2206" s="16"/>
      <c r="CN2206" s="16"/>
      <c r="CO2206" s="16"/>
      <c r="CP2206" s="16"/>
      <c r="CQ2206" s="16"/>
      <c r="CR2206" s="16"/>
      <c r="CS2206" s="16"/>
      <c r="CT2206" s="16"/>
      <c r="CU2206" s="16"/>
      <c r="CV2206" s="16"/>
      <c r="CW2206" s="16"/>
      <c r="CX2206" s="16"/>
      <c r="CY2206" s="16"/>
      <c r="CZ2206" s="16"/>
      <c r="DA2206" s="16"/>
      <c r="DB2206" s="16"/>
      <c r="DC2206" s="16"/>
      <c r="DD2206" s="16"/>
      <c r="DE2206" s="16"/>
      <c r="DF2206" s="16"/>
      <c r="DG2206" s="16"/>
      <c r="DH2206" s="16"/>
      <c r="DI2206" s="16"/>
      <c r="DJ2206" s="16"/>
      <c r="DK2206" s="16"/>
      <c r="DL2206" s="16"/>
      <c r="DM2206" s="16"/>
      <c r="DN2206" s="16"/>
      <c r="DO2206" s="16"/>
      <c r="DP2206" s="16"/>
      <c r="DQ2206" s="16"/>
      <c r="DR2206" s="16"/>
      <c r="DS2206" s="16"/>
      <c r="DT2206" s="16"/>
      <c r="DU2206" s="16"/>
      <c r="DV2206" s="16"/>
      <c r="DW2206" s="16"/>
      <c r="DX2206" s="16"/>
      <c r="DY2206" s="16"/>
      <c r="DZ2206" s="16"/>
      <c r="EA2206" s="16"/>
      <c r="EB2206" s="16"/>
      <c r="EC2206" s="16"/>
      <c r="ED2206" s="16"/>
      <c r="EE2206" s="16"/>
      <c r="EF2206" s="16"/>
      <c r="EG2206" s="16"/>
      <c r="EH2206" s="16"/>
      <c r="EI2206" s="16"/>
      <c r="EJ2206" s="16"/>
      <c r="EK2206" s="16"/>
      <c r="EL2206" s="16"/>
      <c r="EM2206" s="16"/>
      <c r="EN2206" s="16"/>
      <c r="EO2206" s="16"/>
      <c r="EP2206" s="16"/>
      <c r="EQ2206" s="16"/>
      <c r="ER2206" s="16"/>
      <c r="ES2206" s="16"/>
      <c r="ET2206" s="16"/>
      <c r="EU2206" s="16"/>
      <c r="EV2206" s="16"/>
      <c r="EW2206" s="16"/>
      <c r="EX2206" s="16"/>
      <c r="EY2206" s="16"/>
      <c r="EZ2206" s="16"/>
      <c r="FA2206" s="16"/>
      <c r="FB2206" s="16"/>
      <c r="FC2206" s="16"/>
      <c r="FD2206" s="16"/>
      <c r="FE2206" s="16"/>
      <c r="FF2206" s="16"/>
      <c r="FG2206" s="16"/>
      <c r="FH2206" s="16"/>
      <c r="FI2206" s="16"/>
      <c r="FJ2206" s="16"/>
      <c r="FK2206" s="16"/>
      <c r="FL2206" s="16"/>
      <c r="FM2206" s="16"/>
      <c r="FN2206" s="16"/>
      <c r="FO2206" s="16"/>
      <c r="FP2206" s="16"/>
      <c r="FQ2206" s="16"/>
      <c r="FR2206" s="16"/>
      <c r="FS2206" s="16"/>
      <c r="FT2206" s="16"/>
      <c r="FU2206" s="16"/>
      <c r="FV2206" s="16"/>
      <c r="FW2206" s="16"/>
      <c r="FX2206" s="16"/>
      <c r="FY2206" s="16"/>
      <c r="FZ2206" s="16"/>
      <c r="GA2206" s="16"/>
      <c r="GB2206" s="16"/>
      <c r="GC2206" s="16"/>
      <c r="GD2206" s="16"/>
      <c r="GE2206" s="16"/>
      <c r="GF2206" s="16"/>
      <c r="GG2206" s="16"/>
      <c r="GH2206" s="16"/>
      <c r="GI2206" s="16"/>
      <c r="GJ2206" s="16"/>
      <c r="GK2206" s="16"/>
      <c r="GL2206" s="16"/>
      <c r="GM2206" s="16"/>
      <c r="GN2206" s="16"/>
      <c r="GO2206" s="16"/>
      <c r="GP2206" s="16"/>
      <c r="GQ2206" s="16"/>
      <c r="GR2206" s="16"/>
      <c r="GS2206" s="16"/>
      <c r="GT2206" s="16"/>
      <c r="GU2206" s="16"/>
      <c r="GV2206" s="16"/>
      <c r="GW2206" s="16"/>
      <c r="GX2206" s="16"/>
      <c r="GY2206" s="16"/>
      <c r="GZ2206" s="16"/>
      <c r="HA2206" s="16"/>
      <c r="HB2206" s="16"/>
      <c r="HC2206" s="16"/>
      <c r="HD2206" s="16"/>
      <c r="HE2206" s="16"/>
      <c r="HF2206" s="16"/>
      <c r="HG2206" s="16"/>
      <c r="HH2206" s="16"/>
      <c r="HI2206" s="16"/>
      <c r="HJ2206" s="16"/>
      <c r="HK2206" s="16"/>
      <c r="HL2206" s="16"/>
      <c r="HM2206" s="16"/>
      <c r="HN2206" s="16"/>
      <c r="HO2206" s="16"/>
      <c r="HP2206" s="16"/>
      <c r="HQ2206" s="16"/>
      <c r="HR2206" s="16"/>
      <c r="HS2206" s="16"/>
      <c r="HT2206" s="16"/>
      <c r="HU2206" s="16"/>
      <c r="HV2206" s="16"/>
      <c r="HW2206" s="16"/>
      <c r="HX2206" s="16"/>
      <c r="HY2206" s="16"/>
      <c r="HZ2206" s="16"/>
      <c r="IA2206" s="16"/>
      <c r="IB2206" s="16"/>
      <c r="IC2206" s="16"/>
      <c r="ID2206" s="16"/>
      <c r="IE2206" s="16"/>
      <c r="IF2206" s="16"/>
      <c r="IG2206" s="16"/>
      <c r="IH2206" s="16"/>
      <c r="II2206" s="16"/>
      <c r="IJ2206" s="16"/>
      <c r="IK2206" s="16"/>
      <c r="IL2206" s="16"/>
      <c r="IM2206" s="16"/>
      <c r="IN2206" s="16"/>
      <c r="IO2206" s="16"/>
      <c r="IP2206" s="16"/>
      <c r="IQ2206" s="16"/>
      <c r="IR2206" s="16"/>
      <c r="IS2206" s="16"/>
      <c r="IT2206" s="16"/>
      <c r="IU2206" s="16"/>
      <c r="IV2206" s="16"/>
      <c r="IW2206" s="16"/>
      <c r="IX2206" s="16"/>
      <c r="IY2206" s="16"/>
      <c r="IZ2206" s="16"/>
      <c r="JA2206" s="16"/>
      <c r="JB2206" s="16"/>
      <c r="JC2206" s="16"/>
      <c r="JD2206" s="16"/>
      <c r="JE2206" s="16"/>
      <c r="JF2206" s="16"/>
      <c r="JG2206" s="16"/>
      <c r="JH2206" s="16"/>
      <c r="JI2206" s="16"/>
      <c r="JJ2206" s="16"/>
      <c r="JK2206" s="16"/>
      <c r="JL2206" s="16"/>
      <c r="JM2206" s="16"/>
      <c r="JN2206" s="16"/>
      <c r="JO2206" s="16"/>
    </row>
    <row r="2207" spans="1:275" x14ac:dyDescent="0.25">
      <c r="A2207" s="2">
        <v>3485</v>
      </c>
      <c r="B2207" s="2" t="s">
        <v>4057</v>
      </c>
      <c r="D2207" s="68" t="s">
        <v>4130</v>
      </c>
      <c r="E2207" s="15" t="s">
        <v>334</v>
      </c>
      <c r="F2207" s="36" t="s">
        <v>4022</v>
      </c>
      <c r="G2207" s="4" t="s">
        <v>4053</v>
      </c>
      <c r="H2207" s="4" t="s">
        <v>666</v>
      </c>
      <c r="I2207" s="4" t="s">
        <v>644</v>
      </c>
      <c r="J2207" s="37" t="s">
        <v>4024</v>
      </c>
      <c r="M2207" s="4" t="s">
        <v>3270</v>
      </c>
      <c r="N2207" s="37" t="s">
        <v>3935</v>
      </c>
      <c r="O2207" s="4" t="s">
        <v>548</v>
      </c>
      <c r="Q2207" s="37" t="s">
        <v>3936</v>
      </c>
      <c r="R2207" s="91" t="s">
        <v>3937</v>
      </c>
      <c r="S2207" s="26" t="s">
        <v>2185</v>
      </c>
      <c r="T2207" s="88" t="s">
        <v>552</v>
      </c>
      <c r="U2207" s="6"/>
      <c r="V2207" s="88" t="s">
        <v>553</v>
      </c>
      <c r="W2207" s="6" t="s">
        <v>554</v>
      </c>
      <c r="X2207" s="6" t="s">
        <v>555</v>
      </c>
      <c r="Y2207" s="6" t="s">
        <v>556</v>
      </c>
      <c r="Z2207" s="4" t="s">
        <v>604</v>
      </c>
      <c r="AA2207" s="37" t="s">
        <v>557</v>
      </c>
      <c r="AB2207" s="13">
        <v>47.5</v>
      </c>
      <c r="AC2207" s="13">
        <v>8.48</v>
      </c>
      <c r="AD2207" s="8">
        <v>47.0833333</v>
      </c>
      <c r="AE2207" s="8">
        <v>8.8000000000000007</v>
      </c>
      <c r="AG2207" s="2" t="s">
        <v>694</v>
      </c>
      <c r="AH2207" s="2" t="s">
        <v>666</v>
      </c>
      <c r="AI2207" s="113">
        <v>674</v>
      </c>
      <c r="AJ2207" s="2" t="s">
        <v>633</v>
      </c>
      <c r="AK2207" s="14">
        <v>4</v>
      </c>
      <c r="AL2207" s="29">
        <v>4</v>
      </c>
      <c r="AM2207" s="2" t="s">
        <v>608</v>
      </c>
      <c r="AN2207" s="10">
        <v>47</v>
      </c>
      <c r="AO2207" s="10">
        <v>141</v>
      </c>
      <c r="AP2207" s="4">
        <v>1</v>
      </c>
      <c r="AQ2207" s="4" t="s">
        <v>652</v>
      </c>
      <c r="AR2207" s="12">
        <v>8.1195797643707319</v>
      </c>
      <c r="AS2207" s="13">
        <v>8.53673713018403E-2</v>
      </c>
      <c r="AU2207" s="4" t="s">
        <v>639</v>
      </c>
      <c r="AV2207" s="4" t="s">
        <v>634</v>
      </c>
      <c r="AW2207" s="11"/>
      <c r="AX2207" s="11"/>
      <c r="AZ2207" s="105">
        <v>3</v>
      </c>
      <c r="BA2207" s="14" t="s">
        <v>563</v>
      </c>
      <c r="BB2207" s="1" t="s">
        <v>335</v>
      </c>
      <c r="BC2207" s="15">
        <v>-0.13350000000000001</v>
      </c>
      <c r="BD2207" s="2"/>
      <c r="BE2207" s="16"/>
      <c r="BF2207" s="16"/>
      <c r="BG2207" s="16"/>
      <c r="BH2207" s="16"/>
      <c r="BI2207" s="16"/>
      <c r="BJ2207" s="16"/>
      <c r="BK2207" s="16"/>
      <c r="BL2207" s="16"/>
      <c r="BM2207" s="16"/>
      <c r="BN2207" s="16"/>
      <c r="BO2207" s="16"/>
      <c r="BP2207" s="16"/>
      <c r="BQ2207" s="16"/>
      <c r="BR2207" s="16"/>
      <c r="BS2207" s="16"/>
      <c r="BT2207" s="16"/>
      <c r="BU2207" s="16"/>
      <c r="BV2207" s="16"/>
      <c r="BW2207" s="16"/>
      <c r="BX2207" s="16"/>
      <c r="BY2207" s="16"/>
      <c r="BZ2207" s="16"/>
      <c r="CA2207" s="16"/>
      <c r="CB2207" s="16"/>
      <c r="CC2207" s="16"/>
      <c r="CD2207" s="16"/>
      <c r="CE2207" s="16"/>
      <c r="CF2207" s="16"/>
      <c r="CG2207" s="16"/>
      <c r="CH2207" s="16"/>
      <c r="CI2207" s="16"/>
      <c r="CJ2207" s="16"/>
      <c r="CK2207" s="16"/>
      <c r="CL2207" s="16"/>
      <c r="CM2207" s="16"/>
      <c r="CN2207" s="16"/>
      <c r="CO2207" s="16"/>
      <c r="CP2207" s="16"/>
      <c r="CQ2207" s="16"/>
      <c r="CR2207" s="16"/>
      <c r="CS2207" s="16"/>
      <c r="CT2207" s="16"/>
      <c r="CU2207" s="16"/>
      <c r="CV2207" s="16"/>
      <c r="CW2207" s="16"/>
      <c r="CX2207" s="16"/>
      <c r="CY2207" s="16"/>
      <c r="CZ2207" s="16"/>
      <c r="DA2207" s="16"/>
      <c r="DB2207" s="16"/>
      <c r="DC2207" s="16"/>
      <c r="DD2207" s="16"/>
      <c r="DE2207" s="16"/>
      <c r="DF2207" s="16"/>
      <c r="DG2207" s="16"/>
      <c r="DH2207" s="16"/>
      <c r="DI2207" s="16"/>
      <c r="DJ2207" s="16"/>
      <c r="DK2207" s="16"/>
      <c r="DL2207" s="16"/>
      <c r="DM2207" s="16"/>
      <c r="DN2207" s="16"/>
      <c r="DO2207" s="16"/>
      <c r="DP2207" s="16"/>
      <c r="DQ2207" s="16"/>
      <c r="DR2207" s="16"/>
      <c r="DS2207" s="16"/>
      <c r="DT2207" s="16"/>
      <c r="DU2207" s="16"/>
      <c r="DV2207" s="16"/>
      <c r="DW2207" s="16"/>
      <c r="DX2207" s="16"/>
      <c r="DY2207" s="16"/>
      <c r="DZ2207" s="16"/>
      <c r="EA2207" s="16"/>
      <c r="EB2207" s="16"/>
      <c r="EC2207" s="16"/>
      <c r="ED2207" s="16"/>
      <c r="EE2207" s="16"/>
      <c r="EF2207" s="16"/>
      <c r="EG2207" s="16"/>
      <c r="EH2207" s="16"/>
      <c r="EI2207" s="16"/>
      <c r="EJ2207" s="16"/>
      <c r="EK2207" s="16"/>
      <c r="EL2207" s="16"/>
      <c r="EM2207" s="16"/>
      <c r="EN2207" s="16"/>
      <c r="EO2207" s="16"/>
      <c r="EP2207" s="16"/>
      <c r="EQ2207" s="16"/>
      <c r="ER2207" s="16"/>
      <c r="ES2207" s="16"/>
      <c r="ET2207" s="16"/>
      <c r="EU2207" s="16"/>
      <c r="EV2207" s="16"/>
      <c r="EW2207" s="16"/>
      <c r="EX2207" s="16"/>
      <c r="EY2207" s="16"/>
      <c r="EZ2207" s="16"/>
      <c r="FA2207" s="16"/>
      <c r="FB2207" s="16"/>
      <c r="FC2207" s="16"/>
      <c r="FD2207" s="16"/>
      <c r="FE2207" s="16"/>
      <c r="FF2207" s="16"/>
      <c r="FG2207" s="16"/>
      <c r="FH2207" s="16"/>
      <c r="FI2207" s="16"/>
      <c r="FJ2207" s="16"/>
      <c r="FK2207" s="16"/>
      <c r="FL2207" s="16"/>
      <c r="FM2207" s="16"/>
      <c r="FN2207" s="16"/>
      <c r="FO2207" s="16"/>
      <c r="FP2207" s="16"/>
      <c r="FQ2207" s="16"/>
      <c r="FR2207" s="16"/>
      <c r="FS2207" s="16"/>
      <c r="FT2207" s="16"/>
      <c r="FU2207" s="16"/>
      <c r="FV2207" s="16"/>
      <c r="FW2207" s="16"/>
      <c r="FX2207" s="16"/>
      <c r="FY2207" s="16"/>
      <c r="FZ2207" s="16"/>
      <c r="GA2207" s="16"/>
      <c r="GB2207" s="16"/>
      <c r="GC2207" s="16"/>
      <c r="GD2207" s="16"/>
      <c r="GE2207" s="16"/>
      <c r="GF2207" s="16"/>
      <c r="GG2207" s="16"/>
      <c r="GH2207" s="16"/>
      <c r="GI2207" s="16"/>
      <c r="GJ2207" s="16"/>
      <c r="GK2207" s="16"/>
      <c r="GL2207" s="16"/>
      <c r="GM2207" s="16"/>
      <c r="GN2207" s="16"/>
      <c r="GO2207" s="16"/>
      <c r="GP2207" s="16"/>
      <c r="GQ2207" s="16"/>
      <c r="GR2207" s="16"/>
      <c r="GS2207" s="16"/>
      <c r="GT2207" s="16"/>
      <c r="GU2207" s="16"/>
      <c r="GV2207" s="16"/>
      <c r="GW2207" s="16"/>
      <c r="GX2207" s="16"/>
      <c r="GY2207" s="16"/>
      <c r="GZ2207" s="16"/>
      <c r="HA2207" s="16"/>
      <c r="HB2207" s="16"/>
      <c r="HC2207" s="16"/>
      <c r="HD2207" s="16"/>
      <c r="HE2207" s="16"/>
      <c r="HF2207" s="16"/>
      <c r="HG2207" s="16"/>
      <c r="HH2207" s="16"/>
      <c r="HI2207" s="16"/>
      <c r="HJ2207" s="16"/>
      <c r="HK2207" s="16"/>
      <c r="HL2207" s="16"/>
      <c r="HM2207" s="16"/>
      <c r="HN2207" s="16"/>
      <c r="HO2207" s="16"/>
      <c r="HP2207" s="16"/>
      <c r="HQ2207" s="16"/>
      <c r="HR2207" s="16"/>
      <c r="HS2207" s="16"/>
      <c r="HT2207" s="16"/>
      <c r="HU2207" s="16"/>
      <c r="HV2207" s="16"/>
      <c r="HW2207" s="16"/>
      <c r="HX2207" s="16"/>
      <c r="HY2207" s="16"/>
      <c r="HZ2207" s="16"/>
      <c r="IA2207" s="16"/>
      <c r="IB2207" s="16"/>
      <c r="IC2207" s="16"/>
      <c r="ID2207" s="16"/>
      <c r="IE2207" s="16"/>
      <c r="IF2207" s="16"/>
      <c r="IG2207" s="16"/>
      <c r="IH2207" s="16"/>
      <c r="II2207" s="16"/>
      <c r="IJ2207" s="16"/>
      <c r="IK2207" s="16"/>
      <c r="IL2207" s="16"/>
      <c r="IM2207" s="16"/>
      <c r="IN2207" s="16"/>
      <c r="IO2207" s="16"/>
      <c r="IP2207" s="16"/>
      <c r="IQ2207" s="16"/>
      <c r="IR2207" s="16"/>
      <c r="IS2207" s="16"/>
      <c r="IT2207" s="16"/>
      <c r="IU2207" s="16"/>
      <c r="IV2207" s="16"/>
      <c r="IW2207" s="16"/>
      <c r="IX2207" s="16"/>
      <c r="IY2207" s="16"/>
      <c r="IZ2207" s="16"/>
      <c r="JA2207" s="16"/>
      <c r="JB2207" s="16"/>
      <c r="JC2207" s="16"/>
      <c r="JD2207" s="16"/>
      <c r="JE2207" s="16"/>
      <c r="JF2207" s="16"/>
      <c r="JG2207" s="16"/>
      <c r="JH2207" s="16"/>
      <c r="JI2207" s="16"/>
      <c r="JJ2207" s="16"/>
      <c r="JK2207" s="16"/>
      <c r="JL2207" s="16"/>
      <c r="JM2207" s="16"/>
      <c r="JN2207" s="16"/>
      <c r="JO2207" s="16"/>
    </row>
    <row r="2208" spans="1:275" x14ac:dyDescent="0.25">
      <c r="A2208" s="2">
        <v>3486</v>
      </c>
      <c r="B2208" s="2" t="s">
        <v>4057</v>
      </c>
      <c r="D2208" s="68" t="s">
        <v>4131</v>
      </c>
      <c r="E2208" s="15" t="s">
        <v>334</v>
      </c>
      <c r="F2208" s="36" t="s">
        <v>4022</v>
      </c>
      <c r="G2208" s="4" t="s">
        <v>4053</v>
      </c>
      <c r="H2208" s="4" t="s">
        <v>666</v>
      </c>
      <c r="I2208" s="4" t="s">
        <v>644</v>
      </c>
      <c r="J2208" s="37" t="s">
        <v>4024</v>
      </c>
      <c r="M2208" s="4" t="s">
        <v>3270</v>
      </c>
      <c r="N2208" s="37" t="s">
        <v>3935</v>
      </c>
      <c r="O2208" s="4" t="s">
        <v>548</v>
      </c>
      <c r="Q2208" s="37" t="s">
        <v>3936</v>
      </c>
      <c r="R2208" s="91" t="s">
        <v>3937</v>
      </c>
      <c r="S2208" s="26" t="s">
        <v>2185</v>
      </c>
      <c r="T2208" s="88" t="s">
        <v>552</v>
      </c>
      <c r="U2208" s="6"/>
      <c r="V2208" s="88" t="s">
        <v>553</v>
      </c>
      <c r="W2208" s="6" t="s">
        <v>554</v>
      </c>
      <c r="X2208" s="6" t="s">
        <v>555</v>
      </c>
      <c r="Y2208" s="6" t="s">
        <v>556</v>
      </c>
      <c r="Z2208" s="4" t="s">
        <v>604</v>
      </c>
      <c r="AA2208" s="37" t="s">
        <v>557</v>
      </c>
      <c r="AB2208" s="13">
        <v>47.5</v>
      </c>
      <c r="AC2208" s="13">
        <v>8.48</v>
      </c>
      <c r="AD2208" s="8">
        <v>47.0833333</v>
      </c>
      <c r="AE2208" s="8">
        <v>8.8000000000000007</v>
      </c>
      <c r="AG2208" s="2" t="s">
        <v>694</v>
      </c>
      <c r="AH2208" s="2" t="s">
        <v>666</v>
      </c>
      <c r="AI2208" s="113">
        <v>674</v>
      </c>
      <c r="AJ2208" s="2" t="s">
        <v>633</v>
      </c>
      <c r="AK2208" s="14">
        <v>4</v>
      </c>
      <c r="AL2208" s="29">
        <v>4</v>
      </c>
      <c r="AM2208" s="2" t="s">
        <v>608</v>
      </c>
      <c r="AN2208" s="10">
        <v>47</v>
      </c>
      <c r="AO2208" s="10">
        <v>211.5</v>
      </c>
      <c r="AP2208" s="4">
        <v>1</v>
      </c>
      <c r="AQ2208" s="4" t="s">
        <v>652</v>
      </c>
      <c r="AR2208" s="12">
        <v>8.2597433251869248</v>
      </c>
      <c r="AS2208" s="13">
        <v>8.3918731281429834E-2</v>
      </c>
      <c r="AU2208" s="4" t="s">
        <v>639</v>
      </c>
      <c r="AV2208" s="4" t="s">
        <v>634</v>
      </c>
      <c r="AW2208" s="11"/>
      <c r="AX2208" s="11"/>
      <c r="AZ2208" s="105">
        <v>4.5</v>
      </c>
      <c r="BA2208" s="14" t="s">
        <v>563</v>
      </c>
      <c r="BB2208" s="1" t="s">
        <v>335</v>
      </c>
      <c r="BC2208" s="15">
        <v>-0.13350000000000001</v>
      </c>
      <c r="BD2208" s="2"/>
      <c r="BE2208" s="16"/>
      <c r="BF2208" s="16"/>
      <c r="BG2208" s="16"/>
      <c r="BH2208" s="16"/>
      <c r="BI2208" s="16"/>
      <c r="BJ2208" s="16"/>
      <c r="BK2208" s="16"/>
      <c r="BL2208" s="16"/>
      <c r="BM2208" s="16"/>
      <c r="BN2208" s="16"/>
      <c r="BO2208" s="16"/>
      <c r="BP2208" s="16"/>
      <c r="BQ2208" s="16"/>
      <c r="BR2208" s="16"/>
      <c r="BS2208" s="16"/>
      <c r="BT2208" s="16"/>
      <c r="BU2208" s="16"/>
      <c r="BV2208" s="16"/>
      <c r="BW2208" s="16"/>
      <c r="BX2208" s="16"/>
      <c r="BY2208" s="16"/>
      <c r="BZ2208" s="16"/>
      <c r="CA2208" s="16"/>
      <c r="CB2208" s="16"/>
      <c r="CC2208" s="16"/>
      <c r="CD2208" s="16"/>
      <c r="CE2208" s="16"/>
      <c r="CF2208" s="16"/>
      <c r="CG2208" s="16"/>
      <c r="CH2208" s="16"/>
      <c r="CI2208" s="16"/>
      <c r="CJ2208" s="16"/>
      <c r="CK2208" s="16"/>
      <c r="CL2208" s="16"/>
      <c r="CM2208" s="16"/>
      <c r="CN2208" s="16"/>
      <c r="CO2208" s="16"/>
      <c r="CP2208" s="16"/>
      <c r="CQ2208" s="16"/>
      <c r="CR2208" s="16"/>
      <c r="CS2208" s="16"/>
      <c r="CT2208" s="16"/>
      <c r="CU2208" s="16"/>
      <c r="CV2208" s="16"/>
      <c r="CW2208" s="16"/>
      <c r="CX2208" s="16"/>
      <c r="CY2208" s="16"/>
      <c r="CZ2208" s="16"/>
      <c r="DA2208" s="16"/>
      <c r="DB2208" s="16"/>
      <c r="DC2208" s="16"/>
      <c r="DD2208" s="16"/>
      <c r="DE2208" s="16"/>
      <c r="DF2208" s="16"/>
      <c r="DG2208" s="16"/>
      <c r="DH2208" s="16"/>
      <c r="DI2208" s="16"/>
      <c r="DJ2208" s="16"/>
      <c r="DK2208" s="16"/>
      <c r="DL2208" s="16"/>
      <c r="DM2208" s="16"/>
      <c r="DN2208" s="16"/>
      <c r="DO2208" s="16"/>
      <c r="DP2208" s="16"/>
      <c r="DQ2208" s="16"/>
      <c r="DR2208" s="16"/>
      <c r="DS2208" s="16"/>
      <c r="DT2208" s="16"/>
      <c r="DU2208" s="16"/>
      <c r="DV2208" s="16"/>
      <c r="DW2208" s="16"/>
      <c r="DX2208" s="16"/>
      <c r="DY2208" s="16"/>
      <c r="DZ2208" s="16"/>
      <c r="EA2208" s="16"/>
      <c r="EB2208" s="16"/>
      <c r="EC2208" s="16"/>
      <c r="ED2208" s="16"/>
      <c r="EE2208" s="16"/>
      <c r="EF2208" s="16"/>
      <c r="EG2208" s="16"/>
      <c r="EH2208" s="16"/>
      <c r="EI2208" s="16"/>
      <c r="EJ2208" s="16"/>
      <c r="EK2208" s="16"/>
      <c r="EL2208" s="16"/>
      <c r="EM2208" s="16"/>
      <c r="EN2208" s="16"/>
      <c r="EO2208" s="16"/>
      <c r="EP2208" s="16"/>
      <c r="EQ2208" s="16"/>
      <c r="ER2208" s="16"/>
      <c r="ES2208" s="16"/>
      <c r="ET2208" s="16"/>
      <c r="EU2208" s="16"/>
      <c r="EV2208" s="16"/>
      <c r="EW2208" s="16"/>
      <c r="EX2208" s="16"/>
      <c r="EY2208" s="16"/>
      <c r="EZ2208" s="16"/>
      <c r="FA2208" s="16"/>
      <c r="FB2208" s="16"/>
      <c r="FC2208" s="16"/>
      <c r="FD2208" s="16"/>
      <c r="FE2208" s="16"/>
      <c r="FF2208" s="16"/>
      <c r="FG2208" s="16"/>
      <c r="FH2208" s="16"/>
      <c r="FI2208" s="16"/>
      <c r="FJ2208" s="16"/>
      <c r="FK2208" s="16"/>
      <c r="FL2208" s="16"/>
      <c r="FM2208" s="16"/>
      <c r="FN2208" s="16"/>
      <c r="FO2208" s="16"/>
      <c r="FP2208" s="16"/>
      <c r="FQ2208" s="16"/>
      <c r="FR2208" s="16"/>
      <c r="FS2208" s="16"/>
      <c r="FT2208" s="16"/>
      <c r="FU2208" s="16"/>
      <c r="FV2208" s="16"/>
      <c r="FW2208" s="16"/>
      <c r="FX2208" s="16"/>
      <c r="FY2208" s="16"/>
      <c r="FZ2208" s="16"/>
      <c r="GA2208" s="16"/>
      <c r="GB2208" s="16"/>
      <c r="GC2208" s="16"/>
      <c r="GD2208" s="16"/>
      <c r="GE2208" s="16"/>
      <c r="GF2208" s="16"/>
      <c r="GG2208" s="16"/>
      <c r="GH2208" s="16"/>
      <c r="GI2208" s="16"/>
      <c r="GJ2208" s="16"/>
      <c r="GK2208" s="16"/>
      <c r="GL2208" s="16"/>
      <c r="GM2208" s="16"/>
      <c r="GN2208" s="16"/>
      <c r="GO2208" s="16"/>
      <c r="GP2208" s="16"/>
      <c r="GQ2208" s="16"/>
      <c r="GR2208" s="16"/>
      <c r="GS2208" s="16"/>
      <c r="GT2208" s="16"/>
      <c r="GU2208" s="16"/>
      <c r="GV2208" s="16"/>
      <c r="GW2208" s="16"/>
      <c r="GX2208" s="16"/>
      <c r="GY2208" s="16"/>
      <c r="GZ2208" s="16"/>
      <c r="HA2208" s="16"/>
      <c r="HB2208" s="16"/>
      <c r="HC2208" s="16"/>
      <c r="HD2208" s="16"/>
      <c r="HE2208" s="16"/>
      <c r="HF2208" s="16"/>
      <c r="HG2208" s="16"/>
      <c r="HH2208" s="16"/>
      <c r="HI2208" s="16"/>
      <c r="HJ2208" s="16"/>
      <c r="HK2208" s="16"/>
      <c r="HL2208" s="16"/>
      <c r="HM2208" s="16"/>
      <c r="HN2208" s="16"/>
      <c r="HO2208" s="16"/>
      <c r="HP2208" s="16"/>
      <c r="HQ2208" s="16"/>
      <c r="HR2208" s="16"/>
      <c r="HS2208" s="16"/>
      <c r="HT2208" s="16"/>
      <c r="HU2208" s="16"/>
      <c r="HV2208" s="16"/>
      <c r="HW2208" s="16"/>
      <c r="HX2208" s="16"/>
      <c r="HY2208" s="16"/>
      <c r="HZ2208" s="16"/>
      <c r="IA2208" s="16"/>
      <c r="IB2208" s="16"/>
      <c r="IC2208" s="16"/>
      <c r="ID2208" s="16"/>
      <c r="IE2208" s="16"/>
      <c r="IF2208" s="16"/>
      <c r="IG2208" s="16"/>
      <c r="IH2208" s="16"/>
      <c r="II2208" s="16"/>
      <c r="IJ2208" s="16"/>
      <c r="IK2208" s="16"/>
      <c r="IL2208" s="16"/>
      <c r="IM2208" s="16"/>
      <c r="IN2208" s="16"/>
      <c r="IO2208" s="16"/>
      <c r="IP2208" s="16"/>
      <c r="IQ2208" s="16"/>
      <c r="IR2208" s="16"/>
      <c r="IS2208" s="16"/>
      <c r="IT2208" s="16"/>
      <c r="IU2208" s="16"/>
      <c r="IV2208" s="16"/>
      <c r="IW2208" s="16"/>
      <c r="IX2208" s="16"/>
      <c r="IY2208" s="16"/>
      <c r="IZ2208" s="16"/>
      <c r="JA2208" s="16"/>
      <c r="JB2208" s="16"/>
      <c r="JC2208" s="16"/>
      <c r="JD2208" s="16"/>
      <c r="JE2208" s="16"/>
      <c r="JF2208" s="16"/>
      <c r="JG2208" s="16"/>
      <c r="JH2208" s="16"/>
      <c r="JI2208" s="16"/>
      <c r="JJ2208" s="16"/>
      <c r="JK2208" s="16"/>
      <c r="JL2208" s="16"/>
      <c r="JM2208" s="16"/>
      <c r="JN2208" s="16"/>
      <c r="JO2208" s="16"/>
    </row>
    <row r="2209" spans="1:275" x14ac:dyDescent="0.25">
      <c r="A2209" s="2">
        <v>3487</v>
      </c>
      <c r="B2209" s="2" t="s">
        <v>4057</v>
      </c>
      <c r="D2209" s="68" t="s">
        <v>4132</v>
      </c>
      <c r="E2209" s="15" t="s">
        <v>334</v>
      </c>
      <c r="F2209" s="36" t="s">
        <v>4022</v>
      </c>
      <c r="G2209" s="4" t="s">
        <v>4053</v>
      </c>
      <c r="H2209" s="4" t="s">
        <v>666</v>
      </c>
      <c r="I2209" s="4" t="s">
        <v>644</v>
      </c>
      <c r="J2209" s="37" t="s">
        <v>4024</v>
      </c>
      <c r="M2209" s="4" t="s">
        <v>3270</v>
      </c>
      <c r="N2209" s="37" t="s">
        <v>3935</v>
      </c>
      <c r="O2209" s="4" t="s">
        <v>548</v>
      </c>
      <c r="Q2209" s="37" t="s">
        <v>3936</v>
      </c>
      <c r="R2209" s="91" t="s">
        <v>3937</v>
      </c>
      <c r="S2209" s="26" t="s">
        <v>2185</v>
      </c>
      <c r="T2209" s="88" t="s">
        <v>552</v>
      </c>
      <c r="U2209" s="6"/>
      <c r="V2209" s="88" t="s">
        <v>553</v>
      </c>
      <c r="W2209" s="6" t="s">
        <v>554</v>
      </c>
      <c r="X2209" s="6" t="s">
        <v>555</v>
      </c>
      <c r="Y2209" s="6" t="s">
        <v>556</v>
      </c>
      <c r="Z2209" s="4" t="s">
        <v>604</v>
      </c>
      <c r="AA2209" s="37" t="s">
        <v>557</v>
      </c>
      <c r="AB2209" s="13">
        <v>47.5</v>
      </c>
      <c r="AC2209" s="13">
        <v>8.48</v>
      </c>
      <c r="AD2209" s="8">
        <v>47.0833333</v>
      </c>
      <c r="AE2209" s="8">
        <v>8.8000000000000007</v>
      </c>
      <c r="AG2209" s="2" t="s">
        <v>694</v>
      </c>
      <c r="AH2209" s="2" t="s">
        <v>666</v>
      </c>
      <c r="AI2209" s="113">
        <v>674</v>
      </c>
      <c r="AJ2209" s="2" t="s">
        <v>633</v>
      </c>
      <c r="AK2209" s="14">
        <v>4</v>
      </c>
      <c r="AL2209" s="29">
        <v>4</v>
      </c>
      <c r="AM2209" s="2" t="s">
        <v>608</v>
      </c>
      <c r="AN2209" s="10">
        <v>47</v>
      </c>
      <c r="AO2209" s="10">
        <v>225.6</v>
      </c>
      <c r="AP2209" s="4">
        <v>1</v>
      </c>
      <c r="AQ2209" s="4" t="s">
        <v>652</v>
      </c>
      <c r="AR2209" s="12">
        <v>8.2731103019327854</v>
      </c>
      <c r="AS2209" s="13">
        <v>8.3783142646848358E-2</v>
      </c>
      <c r="AU2209" s="4" t="s">
        <v>639</v>
      </c>
      <c r="AV2209" s="4" t="s">
        <v>634</v>
      </c>
      <c r="AW2209" s="11"/>
      <c r="AX2209" s="11"/>
      <c r="AZ2209" s="105">
        <v>4.8</v>
      </c>
      <c r="BA2209" s="14" t="s">
        <v>563</v>
      </c>
      <c r="BB2209" s="1" t="s">
        <v>335</v>
      </c>
      <c r="BC2209" s="15">
        <v>-0.13350000000000001</v>
      </c>
      <c r="BD2209" s="2"/>
      <c r="BE2209" s="16"/>
      <c r="BF2209" s="16"/>
      <c r="BG2209" s="16"/>
      <c r="BH2209" s="16"/>
      <c r="BI2209" s="16"/>
      <c r="BJ2209" s="16"/>
      <c r="BK2209" s="16"/>
      <c r="BL2209" s="16"/>
      <c r="BM2209" s="16"/>
      <c r="BN2209" s="16"/>
      <c r="BO2209" s="16"/>
      <c r="BP2209" s="16"/>
      <c r="BQ2209" s="16"/>
      <c r="BR2209" s="16"/>
      <c r="BS2209" s="16"/>
      <c r="BT2209" s="16"/>
      <c r="BU2209" s="16"/>
      <c r="BV2209" s="16"/>
      <c r="BW2209" s="16"/>
      <c r="BX2209" s="16"/>
      <c r="BY2209" s="16"/>
      <c r="BZ2209" s="16"/>
      <c r="CA2209" s="16"/>
      <c r="CB2209" s="16"/>
      <c r="CC2209" s="16"/>
      <c r="CD2209" s="16"/>
      <c r="CE2209" s="16"/>
      <c r="CF2209" s="16"/>
      <c r="CG2209" s="16"/>
      <c r="CH2209" s="16"/>
      <c r="CI2209" s="16"/>
      <c r="CJ2209" s="16"/>
      <c r="CK2209" s="16"/>
      <c r="CL2209" s="16"/>
      <c r="CM2209" s="16"/>
      <c r="CN2209" s="16"/>
      <c r="CO2209" s="16"/>
      <c r="CP2209" s="16"/>
      <c r="CQ2209" s="16"/>
      <c r="CR2209" s="16"/>
      <c r="CS2209" s="16"/>
      <c r="CT2209" s="16"/>
      <c r="CU2209" s="16"/>
      <c r="CV2209" s="16"/>
      <c r="CW2209" s="16"/>
      <c r="CX2209" s="16"/>
      <c r="CY2209" s="16"/>
      <c r="CZ2209" s="16"/>
      <c r="DA2209" s="16"/>
      <c r="DB2209" s="16"/>
      <c r="DC2209" s="16"/>
      <c r="DD2209" s="16"/>
      <c r="DE2209" s="16"/>
      <c r="DF2209" s="16"/>
      <c r="DG2209" s="16"/>
      <c r="DH2209" s="16"/>
      <c r="DI2209" s="16"/>
      <c r="DJ2209" s="16"/>
      <c r="DK2209" s="16"/>
      <c r="DL2209" s="16"/>
      <c r="DM2209" s="16"/>
      <c r="DN2209" s="16"/>
      <c r="DO2209" s="16"/>
      <c r="DP2209" s="16"/>
      <c r="DQ2209" s="16"/>
      <c r="DR2209" s="16"/>
      <c r="DS2209" s="16"/>
      <c r="DT2209" s="16"/>
      <c r="DU2209" s="16"/>
      <c r="DV2209" s="16"/>
      <c r="DW2209" s="16"/>
      <c r="DX2209" s="16"/>
      <c r="DY2209" s="16"/>
      <c r="DZ2209" s="16"/>
      <c r="EA2209" s="16"/>
      <c r="EB2209" s="16"/>
      <c r="EC2209" s="16"/>
      <c r="ED2209" s="16"/>
      <c r="EE2209" s="16"/>
      <c r="EF2209" s="16"/>
      <c r="EG2209" s="16"/>
      <c r="EH2209" s="16"/>
      <c r="EI2209" s="16"/>
      <c r="EJ2209" s="16"/>
      <c r="EK2209" s="16"/>
      <c r="EL2209" s="16"/>
      <c r="EM2209" s="16"/>
      <c r="EN2209" s="16"/>
      <c r="EO2209" s="16"/>
      <c r="EP2209" s="16"/>
      <c r="EQ2209" s="16"/>
      <c r="ER2209" s="16"/>
      <c r="ES2209" s="16"/>
      <c r="ET2209" s="16"/>
      <c r="EU2209" s="16"/>
      <c r="EV2209" s="16"/>
      <c r="EW2209" s="16"/>
      <c r="EX2209" s="16"/>
      <c r="EY2209" s="16"/>
      <c r="EZ2209" s="16"/>
      <c r="FA2209" s="16"/>
      <c r="FB2209" s="16"/>
      <c r="FC2209" s="16"/>
      <c r="FD2209" s="16"/>
      <c r="FE2209" s="16"/>
      <c r="FF2209" s="16"/>
      <c r="FG2209" s="16"/>
      <c r="FH2209" s="16"/>
      <c r="FI2209" s="16"/>
      <c r="FJ2209" s="16"/>
      <c r="FK2209" s="16"/>
      <c r="FL2209" s="16"/>
      <c r="FM2209" s="16"/>
      <c r="FN2209" s="16"/>
      <c r="FO2209" s="16"/>
      <c r="FP2209" s="16"/>
      <c r="FQ2209" s="16"/>
      <c r="FR2209" s="16"/>
      <c r="FS2209" s="16"/>
      <c r="FT2209" s="16"/>
      <c r="FU2209" s="16"/>
      <c r="FV2209" s="16"/>
      <c r="FW2209" s="16"/>
      <c r="FX2209" s="16"/>
      <c r="FY2209" s="16"/>
      <c r="FZ2209" s="16"/>
      <c r="GA2209" s="16"/>
      <c r="GB2209" s="16"/>
      <c r="GC2209" s="16"/>
      <c r="GD2209" s="16"/>
      <c r="GE2209" s="16"/>
      <c r="GF2209" s="16"/>
      <c r="GG2209" s="16"/>
      <c r="GH2209" s="16"/>
      <c r="GI2209" s="16"/>
      <c r="GJ2209" s="16"/>
      <c r="GK2209" s="16"/>
      <c r="GL2209" s="16"/>
      <c r="GM2209" s="16"/>
      <c r="GN2209" s="16"/>
      <c r="GO2209" s="16"/>
      <c r="GP2209" s="16"/>
      <c r="GQ2209" s="16"/>
      <c r="GR2209" s="16"/>
      <c r="GS2209" s="16"/>
      <c r="GT2209" s="16"/>
      <c r="GU2209" s="16"/>
      <c r="GV2209" s="16"/>
      <c r="GW2209" s="16"/>
      <c r="GX2209" s="16"/>
      <c r="GY2209" s="16"/>
      <c r="GZ2209" s="16"/>
      <c r="HA2209" s="16"/>
      <c r="HB2209" s="16"/>
      <c r="HC2209" s="16"/>
      <c r="HD2209" s="16"/>
      <c r="HE2209" s="16"/>
      <c r="HF2209" s="16"/>
      <c r="HG2209" s="16"/>
      <c r="HH2209" s="16"/>
      <c r="HI2209" s="16"/>
      <c r="HJ2209" s="16"/>
      <c r="HK2209" s="16"/>
      <c r="HL2209" s="16"/>
      <c r="HM2209" s="16"/>
      <c r="HN2209" s="16"/>
      <c r="HO2209" s="16"/>
      <c r="HP2209" s="16"/>
      <c r="HQ2209" s="16"/>
      <c r="HR2209" s="16"/>
      <c r="HS2209" s="16"/>
      <c r="HT2209" s="16"/>
      <c r="HU2209" s="16"/>
      <c r="HV2209" s="16"/>
      <c r="HW2209" s="16"/>
      <c r="HX2209" s="16"/>
      <c r="HY2209" s="16"/>
      <c r="HZ2209" s="16"/>
      <c r="IA2209" s="16"/>
      <c r="IB2209" s="16"/>
      <c r="IC2209" s="16"/>
      <c r="ID2209" s="16"/>
      <c r="IE2209" s="16"/>
      <c r="IF2209" s="16"/>
      <c r="IG2209" s="16"/>
      <c r="IH2209" s="16"/>
      <c r="II2209" s="16"/>
      <c r="IJ2209" s="16"/>
      <c r="IK2209" s="16"/>
      <c r="IL2209" s="16"/>
      <c r="IM2209" s="16"/>
      <c r="IN2209" s="16"/>
      <c r="IO2209" s="16"/>
      <c r="IP2209" s="16"/>
      <c r="IQ2209" s="16"/>
      <c r="IR2209" s="16"/>
      <c r="IS2209" s="16"/>
      <c r="IT2209" s="16"/>
      <c r="IU2209" s="16"/>
      <c r="IV2209" s="16"/>
      <c r="IW2209" s="16"/>
      <c r="IX2209" s="16"/>
      <c r="IY2209" s="16"/>
      <c r="IZ2209" s="16"/>
      <c r="JA2209" s="16"/>
      <c r="JB2209" s="16"/>
      <c r="JC2209" s="16"/>
      <c r="JD2209" s="16"/>
      <c r="JE2209" s="16"/>
      <c r="JF2209" s="16"/>
      <c r="JG2209" s="16"/>
      <c r="JH2209" s="16"/>
      <c r="JI2209" s="16"/>
      <c r="JJ2209" s="16"/>
      <c r="JK2209" s="16"/>
      <c r="JL2209" s="16"/>
      <c r="JM2209" s="16"/>
      <c r="JN2209" s="16"/>
      <c r="JO2209" s="16"/>
    </row>
    <row r="2210" spans="1:275" x14ac:dyDescent="0.25">
      <c r="A2210" s="2">
        <v>3488</v>
      </c>
      <c r="B2210" s="2" t="s">
        <v>4057</v>
      </c>
      <c r="D2210" s="68" t="s">
        <v>4133</v>
      </c>
      <c r="E2210" s="15" t="s">
        <v>334</v>
      </c>
      <c r="F2210" s="36" t="s">
        <v>4022</v>
      </c>
      <c r="G2210" s="4" t="s">
        <v>4053</v>
      </c>
      <c r="H2210" s="4" t="s">
        <v>666</v>
      </c>
      <c r="I2210" s="4" t="s">
        <v>644</v>
      </c>
      <c r="J2210" s="37" t="s">
        <v>4024</v>
      </c>
      <c r="M2210" s="4" t="s">
        <v>3270</v>
      </c>
      <c r="N2210" s="37" t="s">
        <v>3935</v>
      </c>
      <c r="O2210" s="4" t="s">
        <v>548</v>
      </c>
      <c r="Q2210" s="37" t="s">
        <v>3936</v>
      </c>
      <c r="R2210" s="91" t="s">
        <v>3937</v>
      </c>
      <c r="S2210" s="26" t="s">
        <v>2185</v>
      </c>
      <c r="T2210" s="88" t="s">
        <v>552</v>
      </c>
      <c r="U2210" s="6"/>
      <c r="V2210" s="88" t="s">
        <v>553</v>
      </c>
      <c r="W2210" s="6" t="s">
        <v>554</v>
      </c>
      <c r="X2210" s="6" t="s">
        <v>555</v>
      </c>
      <c r="Y2210" s="6" t="s">
        <v>556</v>
      </c>
      <c r="Z2210" s="4" t="s">
        <v>604</v>
      </c>
      <c r="AA2210" s="37" t="s">
        <v>557</v>
      </c>
      <c r="AB2210" s="13">
        <v>47.5</v>
      </c>
      <c r="AC2210" s="13">
        <v>8.48</v>
      </c>
      <c r="AD2210" s="8">
        <v>47.0833333</v>
      </c>
      <c r="AE2210" s="8">
        <v>8.8000000000000007</v>
      </c>
      <c r="AG2210" s="2" t="s">
        <v>694</v>
      </c>
      <c r="AH2210" s="2" t="s">
        <v>666</v>
      </c>
      <c r="AI2210" s="113">
        <v>674</v>
      </c>
      <c r="AJ2210" s="2" t="s">
        <v>633</v>
      </c>
      <c r="AK2210" s="14">
        <v>4</v>
      </c>
      <c r="AL2210" s="29">
        <v>4</v>
      </c>
      <c r="AM2210" s="2" t="s">
        <v>608</v>
      </c>
      <c r="AN2210" s="10">
        <v>47</v>
      </c>
      <c r="AO2210" s="10">
        <v>216.2</v>
      </c>
      <c r="AP2210" s="4">
        <v>1</v>
      </c>
      <c r="AQ2210" s="4" t="s">
        <v>652</v>
      </c>
      <c r="AR2210" s="12">
        <v>8.1570735543911166</v>
      </c>
      <c r="AS2210" s="13">
        <v>8.4974982257798842E-2</v>
      </c>
      <c r="AU2210" s="4" t="s">
        <v>639</v>
      </c>
      <c r="AV2210" s="4" t="s">
        <v>634</v>
      </c>
      <c r="AW2210" s="11"/>
      <c r="AX2210" s="11"/>
      <c r="AZ2210" s="105">
        <v>4.5999999999999996</v>
      </c>
      <c r="BA2210" s="14" t="s">
        <v>563</v>
      </c>
      <c r="BB2210" s="1" t="s">
        <v>335</v>
      </c>
      <c r="BC2210" s="15">
        <v>-0.13350000000000001</v>
      </c>
      <c r="BD2210" s="2"/>
      <c r="BE2210" s="16"/>
      <c r="BF2210" s="16"/>
      <c r="BG2210" s="16"/>
      <c r="BH2210" s="16"/>
      <c r="BI2210" s="16"/>
      <c r="BJ2210" s="16"/>
      <c r="BK2210" s="16"/>
      <c r="BL2210" s="16"/>
      <c r="BM2210" s="16"/>
      <c r="BN2210" s="16"/>
      <c r="BO2210" s="16"/>
      <c r="BP2210" s="16"/>
      <c r="BQ2210" s="16"/>
      <c r="BR2210" s="16"/>
      <c r="BS2210" s="16"/>
      <c r="BT2210" s="16"/>
      <c r="BU2210" s="16"/>
      <c r="BV2210" s="16"/>
      <c r="BW2210" s="16"/>
      <c r="BX2210" s="16"/>
      <c r="BY2210" s="16"/>
      <c r="BZ2210" s="16"/>
      <c r="CA2210" s="16"/>
      <c r="CB2210" s="16"/>
      <c r="CC2210" s="16"/>
      <c r="CD2210" s="16"/>
      <c r="CE2210" s="16"/>
      <c r="CF2210" s="16"/>
      <c r="CG2210" s="16"/>
      <c r="CH2210" s="16"/>
      <c r="CI2210" s="16"/>
      <c r="CJ2210" s="16"/>
      <c r="CK2210" s="16"/>
      <c r="CL2210" s="16"/>
      <c r="CM2210" s="16"/>
      <c r="CN2210" s="16"/>
      <c r="CO2210" s="16"/>
      <c r="CP2210" s="16"/>
      <c r="CQ2210" s="16"/>
      <c r="CR2210" s="16"/>
      <c r="CS2210" s="16"/>
      <c r="CT2210" s="16"/>
      <c r="CU2210" s="16"/>
      <c r="CV2210" s="16"/>
      <c r="CW2210" s="16"/>
      <c r="CX2210" s="16"/>
      <c r="CY2210" s="16"/>
      <c r="CZ2210" s="16"/>
      <c r="DA2210" s="16"/>
      <c r="DB2210" s="16"/>
      <c r="DC2210" s="16"/>
      <c r="DD2210" s="16"/>
      <c r="DE2210" s="16"/>
      <c r="DF2210" s="16"/>
      <c r="DG2210" s="16"/>
      <c r="DH2210" s="16"/>
      <c r="DI2210" s="16"/>
      <c r="DJ2210" s="16"/>
      <c r="DK2210" s="16"/>
      <c r="DL2210" s="16"/>
      <c r="DM2210" s="16"/>
      <c r="DN2210" s="16"/>
      <c r="DO2210" s="16"/>
      <c r="DP2210" s="16"/>
      <c r="DQ2210" s="16"/>
      <c r="DR2210" s="16"/>
      <c r="DS2210" s="16"/>
      <c r="DT2210" s="16"/>
      <c r="DU2210" s="16"/>
      <c r="DV2210" s="16"/>
      <c r="DW2210" s="16"/>
      <c r="DX2210" s="16"/>
      <c r="DY2210" s="16"/>
      <c r="DZ2210" s="16"/>
      <c r="EA2210" s="16"/>
      <c r="EB2210" s="16"/>
      <c r="EC2210" s="16"/>
      <c r="ED2210" s="16"/>
      <c r="EE2210" s="16"/>
      <c r="EF2210" s="16"/>
      <c r="EG2210" s="16"/>
      <c r="EH2210" s="16"/>
      <c r="EI2210" s="16"/>
      <c r="EJ2210" s="16"/>
      <c r="EK2210" s="16"/>
      <c r="EL2210" s="16"/>
      <c r="EM2210" s="16"/>
      <c r="EN2210" s="16"/>
      <c r="EO2210" s="16"/>
      <c r="EP2210" s="16"/>
      <c r="EQ2210" s="16"/>
      <c r="ER2210" s="16"/>
      <c r="ES2210" s="16"/>
      <c r="ET2210" s="16"/>
      <c r="EU2210" s="16"/>
      <c r="EV2210" s="16"/>
      <c r="EW2210" s="16"/>
      <c r="EX2210" s="16"/>
      <c r="EY2210" s="16"/>
      <c r="EZ2210" s="16"/>
      <c r="FA2210" s="16"/>
      <c r="FB2210" s="16"/>
      <c r="FC2210" s="16"/>
      <c r="FD2210" s="16"/>
      <c r="FE2210" s="16"/>
      <c r="FF2210" s="16"/>
      <c r="FG2210" s="16"/>
      <c r="FH2210" s="16"/>
      <c r="FI2210" s="16"/>
      <c r="FJ2210" s="16"/>
      <c r="FK2210" s="16"/>
      <c r="FL2210" s="16"/>
      <c r="FM2210" s="16"/>
      <c r="FN2210" s="16"/>
      <c r="FO2210" s="16"/>
      <c r="FP2210" s="16"/>
      <c r="FQ2210" s="16"/>
      <c r="FR2210" s="16"/>
      <c r="FS2210" s="16"/>
      <c r="FT2210" s="16"/>
      <c r="FU2210" s="16"/>
      <c r="FV2210" s="16"/>
      <c r="FW2210" s="16"/>
      <c r="FX2210" s="16"/>
      <c r="FY2210" s="16"/>
      <c r="FZ2210" s="16"/>
      <c r="GA2210" s="16"/>
      <c r="GB2210" s="16"/>
      <c r="GC2210" s="16"/>
      <c r="GD2210" s="16"/>
      <c r="GE2210" s="16"/>
      <c r="GF2210" s="16"/>
      <c r="GG2210" s="16"/>
      <c r="GH2210" s="16"/>
      <c r="GI2210" s="16"/>
      <c r="GJ2210" s="16"/>
      <c r="GK2210" s="16"/>
      <c r="GL2210" s="16"/>
      <c r="GM2210" s="16"/>
      <c r="GN2210" s="16"/>
      <c r="GO2210" s="16"/>
      <c r="GP2210" s="16"/>
      <c r="GQ2210" s="16"/>
      <c r="GR2210" s="16"/>
      <c r="GS2210" s="16"/>
      <c r="GT2210" s="16"/>
      <c r="GU2210" s="16"/>
      <c r="GV2210" s="16"/>
      <c r="GW2210" s="16"/>
      <c r="GX2210" s="16"/>
      <c r="GY2210" s="16"/>
      <c r="GZ2210" s="16"/>
      <c r="HA2210" s="16"/>
      <c r="HB2210" s="16"/>
      <c r="HC2210" s="16"/>
      <c r="HD2210" s="16"/>
      <c r="HE2210" s="16"/>
      <c r="HF2210" s="16"/>
      <c r="HG2210" s="16"/>
      <c r="HH2210" s="16"/>
      <c r="HI2210" s="16"/>
      <c r="HJ2210" s="16"/>
      <c r="HK2210" s="16"/>
      <c r="HL2210" s="16"/>
      <c r="HM2210" s="16"/>
      <c r="HN2210" s="16"/>
      <c r="HO2210" s="16"/>
      <c r="HP2210" s="16"/>
      <c r="HQ2210" s="16"/>
      <c r="HR2210" s="16"/>
      <c r="HS2210" s="16"/>
      <c r="HT2210" s="16"/>
      <c r="HU2210" s="16"/>
      <c r="HV2210" s="16"/>
      <c r="HW2210" s="16"/>
      <c r="HX2210" s="16"/>
      <c r="HY2210" s="16"/>
      <c r="HZ2210" s="16"/>
      <c r="IA2210" s="16"/>
      <c r="IB2210" s="16"/>
      <c r="IC2210" s="16"/>
      <c r="ID2210" s="16"/>
      <c r="IE2210" s="16"/>
      <c r="IF2210" s="16"/>
      <c r="IG2210" s="16"/>
      <c r="IH2210" s="16"/>
      <c r="II2210" s="16"/>
      <c r="IJ2210" s="16"/>
      <c r="IK2210" s="16"/>
      <c r="IL2210" s="16"/>
      <c r="IM2210" s="16"/>
      <c r="IN2210" s="16"/>
      <c r="IO2210" s="16"/>
      <c r="IP2210" s="16"/>
      <c r="IQ2210" s="16"/>
      <c r="IR2210" s="16"/>
      <c r="IS2210" s="16"/>
      <c r="IT2210" s="16"/>
      <c r="IU2210" s="16"/>
      <c r="IV2210" s="16"/>
      <c r="IW2210" s="16"/>
      <c r="IX2210" s="16"/>
      <c r="IY2210" s="16"/>
      <c r="IZ2210" s="16"/>
      <c r="JA2210" s="16"/>
      <c r="JB2210" s="16"/>
      <c r="JC2210" s="16"/>
      <c r="JD2210" s="16"/>
      <c r="JE2210" s="16"/>
      <c r="JF2210" s="16"/>
      <c r="JG2210" s="16"/>
      <c r="JH2210" s="16"/>
      <c r="JI2210" s="16"/>
      <c r="JJ2210" s="16"/>
      <c r="JK2210" s="16"/>
      <c r="JL2210" s="16"/>
      <c r="JM2210" s="16"/>
      <c r="JN2210" s="16"/>
      <c r="JO2210" s="16"/>
    </row>
    <row r="2211" spans="1:275" x14ac:dyDescent="0.25">
      <c r="A2211" s="2">
        <v>3489</v>
      </c>
      <c r="B2211" s="2" t="s">
        <v>4057</v>
      </c>
      <c r="D2211" s="68" t="s">
        <v>4134</v>
      </c>
      <c r="E2211" s="15" t="s">
        <v>334</v>
      </c>
      <c r="F2211" s="36" t="s">
        <v>4022</v>
      </c>
      <c r="G2211" s="4" t="s">
        <v>4053</v>
      </c>
      <c r="H2211" s="4" t="s">
        <v>666</v>
      </c>
      <c r="I2211" s="4" t="s">
        <v>644</v>
      </c>
      <c r="J2211" s="37" t="s">
        <v>4024</v>
      </c>
      <c r="M2211" s="4" t="s">
        <v>3270</v>
      </c>
      <c r="N2211" s="37" t="s">
        <v>3935</v>
      </c>
      <c r="O2211" s="4" t="s">
        <v>548</v>
      </c>
      <c r="Q2211" s="37" t="s">
        <v>3936</v>
      </c>
      <c r="R2211" s="91" t="s">
        <v>3937</v>
      </c>
      <c r="S2211" s="26" t="s">
        <v>2185</v>
      </c>
      <c r="T2211" s="88" t="s">
        <v>552</v>
      </c>
      <c r="U2211" s="6"/>
      <c r="V2211" s="88" t="s">
        <v>553</v>
      </c>
      <c r="W2211" s="6" t="s">
        <v>554</v>
      </c>
      <c r="X2211" s="6" t="s">
        <v>555</v>
      </c>
      <c r="Y2211" s="6" t="s">
        <v>556</v>
      </c>
      <c r="Z2211" s="4" t="s">
        <v>604</v>
      </c>
      <c r="AA2211" s="37" t="s">
        <v>557</v>
      </c>
      <c r="AB2211" s="13">
        <v>47.5</v>
      </c>
      <c r="AC2211" s="13">
        <v>8.48</v>
      </c>
      <c r="AD2211" s="8">
        <v>47.0833333</v>
      </c>
      <c r="AE2211" s="8">
        <v>8.8000000000000007</v>
      </c>
      <c r="AG2211" s="2" t="s">
        <v>694</v>
      </c>
      <c r="AH2211" s="2" t="s">
        <v>666</v>
      </c>
      <c r="AI2211" s="113">
        <v>674</v>
      </c>
      <c r="AJ2211" s="2" t="s">
        <v>633</v>
      </c>
      <c r="AK2211" s="14">
        <v>4</v>
      </c>
      <c r="AL2211" s="29">
        <v>4</v>
      </c>
      <c r="AM2211" s="2" t="s">
        <v>608</v>
      </c>
      <c r="AN2211" s="10">
        <v>47</v>
      </c>
      <c r="AO2211" s="10">
        <v>169.20000000000002</v>
      </c>
      <c r="AP2211" s="4">
        <v>1</v>
      </c>
      <c r="AQ2211" s="4" t="s">
        <v>652</v>
      </c>
      <c r="AR2211" s="12">
        <v>8.2132030815857124</v>
      </c>
      <c r="AS2211" s="13">
        <v>8.4394258083549084E-2</v>
      </c>
      <c r="AU2211" s="4" t="s">
        <v>639</v>
      </c>
      <c r="AV2211" s="4" t="s">
        <v>634</v>
      </c>
      <c r="AW2211" s="11"/>
      <c r="AX2211" s="11"/>
      <c r="AZ2211" s="105">
        <v>3.6</v>
      </c>
      <c r="BA2211" s="14" t="s">
        <v>563</v>
      </c>
      <c r="BB2211" s="1" t="s">
        <v>335</v>
      </c>
      <c r="BC2211" s="15">
        <v>-0.13350000000000001</v>
      </c>
      <c r="BD2211" s="2"/>
      <c r="BE2211" s="16"/>
      <c r="BF2211" s="16"/>
      <c r="BG2211" s="16"/>
      <c r="BH2211" s="16"/>
      <c r="BI2211" s="16"/>
      <c r="BJ2211" s="16"/>
      <c r="BK2211" s="16"/>
      <c r="BL2211" s="16"/>
      <c r="BM2211" s="16"/>
      <c r="BN2211" s="16"/>
      <c r="BO2211" s="16"/>
      <c r="BP2211" s="16"/>
      <c r="BQ2211" s="16"/>
      <c r="BR2211" s="16"/>
      <c r="BS2211" s="16"/>
      <c r="BT2211" s="16"/>
      <c r="BU2211" s="16"/>
      <c r="BV2211" s="16"/>
      <c r="BW2211" s="16"/>
      <c r="BX2211" s="16"/>
      <c r="BY2211" s="16"/>
      <c r="BZ2211" s="16"/>
      <c r="CA2211" s="16"/>
      <c r="CB2211" s="16"/>
      <c r="CC2211" s="16"/>
      <c r="CD2211" s="16"/>
      <c r="CE2211" s="16"/>
      <c r="CF2211" s="16"/>
      <c r="CG2211" s="16"/>
      <c r="CH2211" s="16"/>
      <c r="CI2211" s="16"/>
      <c r="CJ2211" s="16"/>
      <c r="CK2211" s="16"/>
      <c r="CL2211" s="16"/>
      <c r="CM2211" s="16"/>
      <c r="CN2211" s="16"/>
      <c r="CO2211" s="16"/>
      <c r="CP2211" s="16"/>
      <c r="CQ2211" s="16"/>
      <c r="CR2211" s="16"/>
      <c r="CS2211" s="16"/>
      <c r="CT2211" s="16"/>
      <c r="CU2211" s="16"/>
      <c r="CV2211" s="16"/>
      <c r="CW2211" s="16"/>
      <c r="CX2211" s="16"/>
      <c r="CY2211" s="16"/>
      <c r="CZ2211" s="16"/>
      <c r="DA2211" s="16"/>
      <c r="DB2211" s="16"/>
      <c r="DC2211" s="16"/>
      <c r="DD2211" s="16"/>
      <c r="DE2211" s="16"/>
      <c r="DF2211" s="16"/>
      <c r="DG2211" s="16"/>
      <c r="DH2211" s="16"/>
      <c r="DI2211" s="16"/>
      <c r="DJ2211" s="16"/>
      <c r="DK2211" s="16"/>
      <c r="DL2211" s="16"/>
      <c r="DM2211" s="16"/>
      <c r="DN2211" s="16"/>
      <c r="DO2211" s="16"/>
      <c r="DP2211" s="16"/>
      <c r="DQ2211" s="16"/>
      <c r="DR2211" s="16"/>
      <c r="DS2211" s="16"/>
      <c r="DT2211" s="16"/>
      <c r="DU2211" s="16"/>
      <c r="DV2211" s="16"/>
      <c r="DW2211" s="16"/>
      <c r="DX2211" s="16"/>
      <c r="DY2211" s="16"/>
      <c r="DZ2211" s="16"/>
      <c r="EA2211" s="16"/>
      <c r="EB2211" s="16"/>
      <c r="EC2211" s="16"/>
      <c r="ED2211" s="16"/>
      <c r="EE2211" s="16"/>
      <c r="EF2211" s="16"/>
      <c r="EG2211" s="16"/>
      <c r="EH2211" s="16"/>
      <c r="EI2211" s="16"/>
      <c r="EJ2211" s="16"/>
      <c r="EK2211" s="16"/>
      <c r="EL2211" s="16"/>
      <c r="EM2211" s="16"/>
      <c r="EN2211" s="16"/>
      <c r="EO2211" s="16"/>
      <c r="EP2211" s="16"/>
      <c r="EQ2211" s="16"/>
      <c r="ER2211" s="16"/>
      <c r="ES2211" s="16"/>
      <c r="ET2211" s="16"/>
      <c r="EU2211" s="16"/>
      <c r="EV2211" s="16"/>
      <c r="EW2211" s="16"/>
      <c r="EX2211" s="16"/>
      <c r="EY2211" s="16"/>
      <c r="EZ2211" s="16"/>
      <c r="FA2211" s="16"/>
      <c r="FB2211" s="16"/>
      <c r="FC2211" s="16"/>
      <c r="FD2211" s="16"/>
      <c r="FE2211" s="16"/>
      <c r="FF2211" s="16"/>
      <c r="FG2211" s="16"/>
      <c r="FH2211" s="16"/>
      <c r="FI2211" s="16"/>
      <c r="FJ2211" s="16"/>
      <c r="FK2211" s="16"/>
      <c r="FL2211" s="16"/>
      <c r="FM2211" s="16"/>
      <c r="FN2211" s="16"/>
      <c r="FO2211" s="16"/>
      <c r="FP2211" s="16"/>
      <c r="FQ2211" s="16"/>
      <c r="FR2211" s="16"/>
      <c r="FS2211" s="16"/>
      <c r="FT2211" s="16"/>
      <c r="FU2211" s="16"/>
      <c r="FV2211" s="16"/>
      <c r="FW2211" s="16"/>
      <c r="FX2211" s="16"/>
      <c r="FY2211" s="16"/>
      <c r="FZ2211" s="16"/>
      <c r="GA2211" s="16"/>
      <c r="GB2211" s="16"/>
      <c r="GC2211" s="16"/>
      <c r="GD2211" s="16"/>
      <c r="GE2211" s="16"/>
      <c r="GF2211" s="16"/>
      <c r="GG2211" s="16"/>
      <c r="GH2211" s="16"/>
      <c r="GI2211" s="16"/>
      <c r="GJ2211" s="16"/>
      <c r="GK2211" s="16"/>
      <c r="GL2211" s="16"/>
      <c r="GM2211" s="16"/>
      <c r="GN2211" s="16"/>
      <c r="GO2211" s="16"/>
      <c r="GP2211" s="16"/>
      <c r="GQ2211" s="16"/>
      <c r="GR2211" s="16"/>
      <c r="GS2211" s="16"/>
      <c r="GT2211" s="16"/>
      <c r="GU2211" s="16"/>
      <c r="GV2211" s="16"/>
      <c r="GW2211" s="16"/>
      <c r="GX2211" s="16"/>
      <c r="GY2211" s="16"/>
      <c r="GZ2211" s="16"/>
      <c r="HA2211" s="16"/>
      <c r="HB2211" s="16"/>
      <c r="HC2211" s="16"/>
      <c r="HD2211" s="16"/>
      <c r="HE2211" s="16"/>
      <c r="HF2211" s="16"/>
      <c r="HG2211" s="16"/>
      <c r="HH2211" s="16"/>
      <c r="HI2211" s="16"/>
      <c r="HJ2211" s="16"/>
      <c r="HK2211" s="16"/>
      <c r="HL2211" s="16"/>
      <c r="HM2211" s="16"/>
      <c r="HN2211" s="16"/>
      <c r="HO2211" s="16"/>
      <c r="HP2211" s="16"/>
      <c r="HQ2211" s="16"/>
      <c r="HR2211" s="16"/>
      <c r="HS2211" s="16"/>
      <c r="HT2211" s="16"/>
      <c r="HU2211" s="16"/>
      <c r="HV2211" s="16"/>
      <c r="HW2211" s="16"/>
      <c r="HX2211" s="16"/>
      <c r="HY2211" s="16"/>
      <c r="HZ2211" s="16"/>
      <c r="IA2211" s="16"/>
      <c r="IB2211" s="16"/>
      <c r="IC2211" s="16"/>
      <c r="ID2211" s="16"/>
      <c r="IE2211" s="16"/>
      <c r="IF2211" s="16"/>
      <c r="IG2211" s="16"/>
      <c r="IH2211" s="16"/>
      <c r="II2211" s="16"/>
      <c r="IJ2211" s="16"/>
      <c r="IK2211" s="16"/>
      <c r="IL2211" s="16"/>
      <c r="IM2211" s="16"/>
      <c r="IN2211" s="16"/>
      <c r="IO2211" s="16"/>
      <c r="IP2211" s="16"/>
      <c r="IQ2211" s="16"/>
      <c r="IR2211" s="16"/>
      <c r="IS2211" s="16"/>
      <c r="IT2211" s="16"/>
      <c r="IU2211" s="16"/>
      <c r="IV2211" s="16"/>
      <c r="IW2211" s="16"/>
      <c r="IX2211" s="16"/>
      <c r="IY2211" s="16"/>
      <c r="IZ2211" s="16"/>
      <c r="JA2211" s="16"/>
      <c r="JB2211" s="16"/>
      <c r="JC2211" s="16"/>
      <c r="JD2211" s="16"/>
      <c r="JE2211" s="16"/>
      <c r="JF2211" s="16"/>
      <c r="JG2211" s="16"/>
      <c r="JH2211" s="16"/>
      <c r="JI2211" s="16"/>
      <c r="JJ2211" s="16"/>
      <c r="JK2211" s="16"/>
      <c r="JL2211" s="16"/>
      <c r="JM2211" s="16"/>
      <c r="JN2211" s="16"/>
      <c r="JO2211" s="16"/>
    </row>
    <row r="2212" spans="1:275" x14ac:dyDescent="0.25">
      <c r="A2212" s="2">
        <v>3490</v>
      </c>
      <c r="B2212" s="2" t="s">
        <v>4057</v>
      </c>
      <c r="D2212" s="68" t="s">
        <v>4135</v>
      </c>
      <c r="E2212" s="15" t="s">
        <v>334</v>
      </c>
      <c r="F2212" s="36" t="s">
        <v>4022</v>
      </c>
      <c r="G2212" s="4" t="s">
        <v>4053</v>
      </c>
      <c r="H2212" s="4" t="s">
        <v>666</v>
      </c>
      <c r="I2212" s="4" t="s">
        <v>644</v>
      </c>
      <c r="J2212" s="37" t="s">
        <v>4024</v>
      </c>
      <c r="M2212" s="4" t="s">
        <v>3270</v>
      </c>
      <c r="N2212" s="37" t="s">
        <v>3935</v>
      </c>
      <c r="O2212" s="4" t="s">
        <v>548</v>
      </c>
      <c r="Q2212" s="37" t="s">
        <v>3936</v>
      </c>
      <c r="R2212" s="91" t="s">
        <v>3937</v>
      </c>
      <c r="S2212" s="26" t="s">
        <v>2185</v>
      </c>
      <c r="T2212" s="88" t="s">
        <v>552</v>
      </c>
      <c r="U2212" s="6"/>
      <c r="V2212" s="88" t="s">
        <v>553</v>
      </c>
      <c r="W2212" s="6" t="s">
        <v>554</v>
      </c>
      <c r="X2212" s="6" t="s">
        <v>555</v>
      </c>
      <c r="Y2212" s="6" t="s">
        <v>556</v>
      </c>
      <c r="Z2212" s="4" t="s">
        <v>604</v>
      </c>
      <c r="AA2212" s="37" t="s">
        <v>557</v>
      </c>
      <c r="AB2212" s="13">
        <v>47.5</v>
      </c>
      <c r="AC2212" s="13">
        <v>8.48</v>
      </c>
      <c r="AD2212" s="8">
        <v>47.0833333</v>
      </c>
      <c r="AE2212" s="8">
        <v>8.8000000000000007</v>
      </c>
      <c r="AG2212" s="2" t="s">
        <v>694</v>
      </c>
      <c r="AH2212" s="2" t="s">
        <v>666</v>
      </c>
      <c r="AI2212" s="113">
        <v>674</v>
      </c>
      <c r="AJ2212" s="2" t="s">
        <v>633</v>
      </c>
      <c r="AK2212" s="14">
        <v>4</v>
      </c>
      <c r="AL2212" s="29">
        <v>4</v>
      </c>
      <c r="AM2212" s="2" t="s">
        <v>608</v>
      </c>
      <c r="AN2212" s="10">
        <v>47</v>
      </c>
      <c r="AO2212" s="10">
        <v>155.1</v>
      </c>
      <c r="AP2212" s="4">
        <v>1</v>
      </c>
      <c r="AQ2212" s="4" t="s">
        <v>652</v>
      </c>
      <c r="AR2212" s="12">
        <v>8.2397311135361928</v>
      </c>
      <c r="AS2212" s="13">
        <v>8.4122548540600584E-2</v>
      </c>
      <c r="AU2212" s="4" t="s">
        <v>639</v>
      </c>
      <c r="AV2212" s="4" t="s">
        <v>634</v>
      </c>
      <c r="AW2212" s="11"/>
      <c r="AX2212" s="11"/>
      <c r="AZ2212" s="105">
        <v>3.3</v>
      </c>
      <c r="BA2212" s="14" t="s">
        <v>563</v>
      </c>
      <c r="BB2212" s="1" t="s">
        <v>335</v>
      </c>
      <c r="BC2212" s="15">
        <v>-0.13350000000000001</v>
      </c>
      <c r="BD2212" s="2"/>
      <c r="BE2212" s="16"/>
      <c r="BF2212" s="16"/>
      <c r="BG2212" s="16"/>
      <c r="BH2212" s="16"/>
      <c r="BI2212" s="16"/>
      <c r="BJ2212" s="16"/>
      <c r="BK2212" s="16"/>
      <c r="BL2212" s="16"/>
      <c r="BM2212" s="16"/>
      <c r="BN2212" s="16"/>
      <c r="BO2212" s="16"/>
      <c r="BP2212" s="16"/>
      <c r="BQ2212" s="16"/>
      <c r="BR2212" s="16"/>
      <c r="BS2212" s="16"/>
      <c r="BT2212" s="16"/>
      <c r="BU2212" s="16"/>
      <c r="BV2212" s="16"/>
      <c r="BW2212" s="16"/>
      <c r="BX2212" s="16"/>
      <c r="BY2212" s="16"/>
      <c r="BZ2212" s="16"/>
      <c r="CA2212" s="16"/>
      <c r="CB2212" s="16"/>
      <c r="CC2212" s="16"/>
      <c r="CD2212" s="16"/>
      <c r="CE2212" s="16"/>
      <c r="CF2212" s="16"/>
      <c r="CG2212" s="16"/>
      <c r="CH2212" s="16"/>
      <c r="CI2212" s="16"/>
      <c r="CJ2212" s="16"/>
      <c r="CK2212" s="16"/>
      <c r="CL2212" s="16"/>
      <c r="CM2212" s="16"/>
      <c r="CN2212" s="16"/>
      <c r="CO2212" s="16"/>
      <c r="CP2212" s="16"/>
      <c r="CQ2212" s="16"/>
      <c r="CR2212" s="16"/>
      <c r="CS2212" s="16"/>
      <c r="CT2212" s="16"/>
      <c r="CU2212" s="16"/>
      <c r="CV2212" s="16"/>
      <c r="CW2212" s="16"/>
      <c r="CX2212" s="16"/>
      <c r="CY2212" s="16"/>
      <c r="CZ2212" s="16"/>
      <c r="DA2212" s="16"/>
      <c r="DB2212" s="16"/>
      <c r="DC2212" s="16"/>
      <c r="DD2212" s="16"/>
      <c r="DE2212" s="16"/>
      <c r="DF2212" s="16"/>
      <c r="DG2212" s="16"/>
      <c r="DH2212" s="16"/>
      <c r="DI2212" s="16"/>
      <c r="DJ2212" s="16"/>
      <c r="DK2212" s="16"/>
      <c r="DL2212" s="16"/>
      <c r="DM2212" s="16"/>
      <c r="DN2212" s="16"/>
      <c r="DO2212" s="16"/>
      <c r="DP2212" s="16"/>
      <c r="DQ2212" s="16"/>
      <c r="DR2212" s="16"/>
      <c r="DS2212" s="16"/>
      <c r="DT2212" s="16"/>
      <c r="DU2212" s="16"/>
      <c r="DV2212" s="16"/>
      <c r="DW2212" s="16"/>
      <c r="DX2212" s="16"/>
      <c r="DY2212" s="16"/>
      <c r="DZ2212" s="16"/>
      <c r="EA2212" s="16"/>
      <c r="EB2212" s="16"/>
      <c r="EC2212" s="16"/>
      <c r="ED2212" s="16"/>
      <c r="EE2212" s="16"/>
      <c r="EF2212" s="16"/>
      <c r="EG2212" s="16"/>
      <c r="EH2212" s="16"/>
      <c r="EI2212" s="16"/>
      <c r="EJ2212" s="16"/>
      <c r="EK2212" s="16"/>
      <c r="EL2212" s="16"/>
      <c r="EM2212" s="16"/>
      <c r="EN2212" s="16"/>
      <c r="EO2212" s="16"/>
      <c r="EP2212" s="16"/>
      <c r="EQ2212" s="16"/>
      <c r="ER2212" s="16"/>
      <c r="ES2212" s="16"/>
      <c r="ET2212" s="16"/>
      <c r="EU2212" s="16"/>
      <c r="EV2212" s="16"/>
      <c r="EW2212" s="16"/>
      <c r="EX2212" s="16"/>
      <c r="EY2212" s="16"/>
      <c r="EZ2212" s="16"/>
      <c r="FA2212" s="16"/>
      <c r="FB2212" s="16"/>
      <c r="FC2212" s="16"/>
      <c r="FD2212" s="16"/>
      <c r="FE2212" s="16"/>
      <c r="FF2212" s="16"/>
      <c r="FG2212" s="16"/>
      <c r="FH2212" s="16"/>
      <c r="FI2212" s="16"/>
      <c r="FJ2212" s="16"/>
      <c r="FK2212" s="16"/>
      <c r="FL2212" s="16"/>
      <c r="FM2212" s="16"/>
      <c r="FN2212" s="16"/>
      <c r="FO2212" s="16"/>
      <c r="FP2212" s="16"/>
      <c r="FQ2212" s="16"/>
      <c r="FR2212" s="16"/>
      <c r="FS2212" s="16"/>
      <c r="FT2212" s="16"/>
      <c r="FU2212" s="16"/>
      <c r="FV2212" s="16"/>
      <c r="FW2212" s="16"/>
      <c r="FX2212" s="16"/>
      <c r="FY2212" s="16"/>
      <c r="FZ2212" s="16"/>
      <c r="GA2212" s="16"/>
      <c r="GB2212" s="16"/>
      <c r="GC2212" s="16"/>
      <c r="GD2212" s="16"/>
      <c r="GE2212" s="16"/>
      <c r="GF2212" s="16"/>
      <c r="GG2212" s="16"/>
      <c r="GH2212" s="16"/>
      <c r="GI2212" s="16"/>
      <c r="GJ2212" s="16"/>
      <c r="GK2212" s="16"/>
      <c r="GL2212" s="16"/>
      <c r="GM2212" s="16"/>
      <c r="GN2212" s="16"/>
      <c r="GO2212" s="16"/>
      <c r="GP2212" s="16"/>
      <c r="GQ2212" s="16"/>
      <c r="GR2212" s="16"/>
      <c r="GS2212" s="16"/>
      <c r="GT2212" s="16"/>
      <c r="GU2212" s="16"/>
      <c r="GV2212" s="16"/>
      <c r="GW2212" s="16"/>
      <c r="GX2212" s="16"/>
      <c r="GY2212" s="16"/>
      <c r="GZ2212" s="16"/>
      <c r="HA2212" s="16"/>
      <c r="HB2212" s="16"/>
      <c r="HC2212" s="16"/>
      <c r="HD2212" s="16"/>
      <c r="HE2212" s="16"/>
      <c r="HF2212" s="16"/>
      <c r="HG2212" s="16"/>
      <c r="HH2212" s="16"/>
      <c r="HI2212" s="16"/>
      <c r="HJ2212" s="16"/>
      <c r="HK2212" s="16"/>
      <c r="HL2212" s="16"/>
      <c r="HM2212" s="16"/>
      <c r="HN2212" s="16"/>
      <c r="HO2212" s="16"/>
      <c r="HP2212" s="16"/>
      <c r="HQ2212" s="16"/>
      <c r="HR2212" s="16"/>
      <c r="HS2212" s="16"/>
      <c r="HT2212" s="16"/>
      <c r="HU2212" s="16"/>
      <c r="HV2212" s="16"/>
      <c r="HW2212" s="16"/>
      <c r="HX2212" s="16"/>
      <c r="HY2212" s="16"/>
      <c r="HZ2212" s="16"/>
      <c r="IA2212" s="16"/>
      <c r="IB2212" s="16"/>
      <c r="IC2212" s="16"/>
      <c r="ID2212" s="16"/>
      <c r="IE2212" s="16"/>
      <c r="IF2212" s="16"/>
      <c r="IG2212" s="16"/>
      <c r="IH2212" s="16"/>
      <c r="II2212" s="16"/>
      <c r="IJ2212" s="16"/>
      <c r="IK2212" s="16"/>
      <c r="IL2212" s="16"/>
      <c r="IM2212" s="16"/>
      <c r="IN2212" s="16"/>
      <c r="IO2212" s="16"/>
      <c r="IP2212" s="16"/>
      <c r="IQ2212" s="16"/>
      <c r="IR2212" s="16"/>
      <c r="IS2212" s="16"/>
      <c r="IT2212" s="16"/>
      <c r="IU2212" s="16"/>
      <c r="IV2212" s="16"/>
      <c r="IW2212" s="16"/>
      <c r="IX2212" s="16"/>
      <c r="IY2212" s="16"/>
      <c r="IZ2212" s="16"/>
      <c r="JA2212" s="16"/>
      <c r="JB2212" s="16"/>
      <c r="JC2212" s="16"/>
      <c r="JD2212" s="16"/>
      <c r="JE2212" s="16"/>
      <c r="JF2212" s="16"/>
      <c r="JG2212" s="16"/>
      <c r="JH2212" s="16"/>
      <c r="JI2212" s="16"/>
      <c r="JJ2212" s="16"/>
      <c r="JK2212" s="16"/>
      <c r="JL2212" s="16"/>
      <c r="JM2212" s="16"/>
      <c r="JN2212" s="16"/>
      <c r="JO2212" s="16"/>
    </row>
    <row r="2213" spans="1:275" x14ac:dyDescent="0.25">
      <c r="A2213" s="2">
        <v>3491</v>
      </c>
      <c r="B2213" s="2" t="s">
        <v>4057</v>
      </c>
      <c r="D2213" s="68" t="s">
        <v>4136</v>
      </c>
      <c r="E2213" s="15" t="s">
        <v>334</v>
      </c>
      <c r="F2213" s="36" t="s">
        <v>4022</v>
      </c>
      <c r="G2213" s="4" t="s">
        <v>4053</v>
      </c>
      <c r="H2213" s="4" t="s">
        <v>666</v>
      </c>
      <c r="I2213" s="4" t="s">
        <v>644</v>
      </c>
      <c r="J2213" s="37" t="s">
        <v>4024</v>
      </c>
      <c r="M2213" s="4" t="s">
        <v>3270</v>
      </c>
      <c r="N2213" s="37" t="s">
        <v>3935</v>
      </c>
      <c r="O2213" s="4" t="s">
        <v>548</v>
      </c>
      <c r="Q2213" s="37" t="s">
        <v>3936</v>
      </c>
      <c r="R2213" s="91" t="s">
        <v>3937</v>
      </c>
      <c r="S2213" s="26" t="s">
        <v>2185</v>
      </c>
      <c r="T2213" s="88" t="s">
        <v>552</v>
      </c>
      <c r="U2213" s="6"/>
      <c r="V2213" s="88" t="s">
        <v>553</v>
      </c>
      <c r="W2213" s="6" t="s">
        <v>554</v>
      </c>
      <c r="X2213" s="6" t="s">
        <v>555</v>
      </c>
      <c r="Y2213" s="6" t="s">
        <v>556</v>
      </c>
      <c r="Z2213" s="4" t="s">
        <v>604</v>
      </c>
      <c r="AA2213" s="37" t="s">
        <v>557</v>
      </c>
      <c r="AB2213" s="13">
        <v>47.5</v>
      </c>
      <c r="AC2213" s="13">
        <v>8.48</v>
      </c>
      <c r="AD2213" s="8">
        <v>47.0833333</v>
      </c>
      <c r="AE2213" s="8">
        <v>8.8000000000000007</v>
      </c>
      <c r="AG2213" s="2" t="s">
        <v>694</v>
      </c>
      <c r="AH2213" s="2" t="s">
        <v>666</v>
      </c>
      <c r="AI2213" s="113">
        <v>674</v>
      </c>
      <c r="AJ2213" s="2" t="s">
        <v>633</v>
      </c>
      <c r="AK2213" s="14">
        <v>4</v>
      </c>
      <c r="AL2213" s="29">
        <v>4</v>
      </c>
      <c r="AM2213" s="2" t="s">
        <v>608</v>
      </c>
      <c r="AN2213" s="10">
        <v>47</v>
      </c>
      <c r="AO2213" s="10">
        <v>225.6</v>
      </c>
      <c r="AP2213" s="4">
        <v>1</v>
      </c>
      <c r="AQ2213" s="4" t="s">
        <v>652</v>
      </c>
      <c r="AR2213" s="12">
        <v>8.2547636564599838</v>
      </c>
      <c r="AS2213" s="13">
        <v>8.3969355078688968E-2</v>
      </c>
      <c r="AU2213" s="4" t="s">
        <v>639</v>
      </c>
      <c r="AV2213" s="4" t="s">
        <v>634</v>
      </c>
      <c r="AW2213" s="11"/>
      <c r="AX2213" s="11"/>
      <c r="AZ2213" s="105">
        <v>4.8</v>
      </c>
      <c r="BA2213" s="14" t="s">
        <v>563</v>
      </c>
      <c r="BB2213" s="1" t="s">
        <v>335</v>
      </c>
      <c r="BC2213" s="15">
        <v>-0.13350000000000001</v>
      </c>
      <c r="BD2213" s="2"/>
      <c r="BE2213" s="16"/>
      <c r="BF2213" s="16"/>
      <c r="BG2213" s="16"/>
      <c r="BH2213" s="16"/>
      <c r="BI2213" s="16"/>
      <c r="BJ2213" s="16"/>
      <c r="BK2213" s="16"/>
      <c r="BL2213" s="16"/>
      <c r="BM2213" s="16"/>
      <c r="BN2213" s="16"/>
      <c r="BO2213" s="16"/>
      <c r="BP2213" s="16"/>
      <c r="BQ2213" s="16"/>
      <c r="BR2213" s="16"/>
      <c r="BS2213" s="16"/>
      <c r="BT2213" s="16"/>
      <c r="BU2213" s="16"/>
      <c r="BV2213" s="16"/>
      <c r="BW2213" s="16"/>
      <c r="BX2213" s="16"/>
      <c r="BY2213" s="16"/>
      <c r="BZ2213" s="16"/>
      <c r="CA2213" s="16"/>
      <c r="CB2213" s="16"/>
      <c r="CC2213" s="16"/>
      <c r="CD2213" s="16"/>
      <c r="CE2213" s="16"/>
      <c r="CF2213" s="16"/>
      <c r="CG2213" s="16"/>
      <c r="CH2213" s="16"/>
      <c r="CI2213" s="16"/>
      <c r="CJ2213" s="16"/>
      <c r="CK2213" s="16"/>
      <c r="CL2213" s="16"/>
      <c r="CM2213" s="16"/>
      <c r="CN2213" s="16"/>
      <c r="CO2213" s="16"/>
      <c r="CP2213" s="16"/>
      <c r="CQ2213" s="16"/>
      <c r="CR2213" s="16"/>
      <c r="CS2213" s="16"/>
      <c r="CT2213" s="16"/>
      <c r="CU2213" s="16"/>
      <c r="CV2213" s="16"/>
      <c r="CW2213" s="16"/>
      <c r="CX2213" s="16"/>
      <c r="CY2213" s="16"/>
      <c r="CZ2213" s="16"/>
      <c r="DA2213" s="16"/>
      <c r="DB2213" s="16"/>
      <c r="DC2213" s="16"/>
      <c r="DD2213" s="16"/>
      <c r="DE2213" s="16"/>
      <c r="DF2213" s="16"/>
      <c r="DG2213" s="16"/>
      <c r="DH2213" s="16"/>
      <c r="DI2213" s="16"/>
      <c r="DJ2213" s="16"/>
      <c r="DK2213" s="16"/>
      <c r="DL2213" s="16"/>
      <c r="DM2213" s="16"/>
      <c r="DN2213" s="16"/>
      <c r="DO2213" s="16"/>
      <c r="DP2213" s="16"/>
      <c r="DQ2213" s="16"/>
      <c r="DR2213" s="16"/>
      <c r="DS2213" s="16"/>
      <c r="DT2213" s="16"/>
      <c r="DU2213" s="16"/>
      <c r="DV2213" s="16"/>
      <c r="DW2213" s="16"/>
      <c r="DX2213" s="16"/>
      <c r="DY2213" s="16"/>
      <c r="DZ2213" s="16"/>
      <c r="EA2213" s="16"/>
      <c r="EB2213" s="16"/>
      <c r="EC2213" s="16"/>
      <c r="ED2213" s="16"/>
      <c r="EE2213" s="16"/>
      <c r="EF2213" s="16"/>
      <c r="EG2213" s="16"/>
      <c r="EH2213" s="16"/>
      <c r="EI2213" s="16"/>
      <c r="EJ2213" s="16"/>
      <c r="EK2213" s="16"/>
      <c r="EL2213" s="16"/>
      <c r="EM2213" s="16"/>
      <c r="EN2213" s="16"/>
      <c r="EO2213" s="16"/>
      <c r="EP2213" s="16"/>
      <c r="EQ2213" s="16"/>
      <c r="ER2213" s="16"/>
      <c r="ES2213" s="16"/>
      <c r="ET2213" s="16"/>
      <c r="EU2213" s="16"/>
      <c r="EV2213" s="16"/>
      <c r="EW2213" s="16"/>
      <c r="EX2213" s="16"/>
      <c r="EY2213" s="16"/>
      <c r="EZ2213" s="16"/>
      <c r="FA2213" s="16"/>
      <c r="FB2213" s="16"/>
      <c r="FC2213" s="16"/>
      <c r="FD2213" s="16"/>
      <c r="FE2213" s="16"/>
      <c r="FF2213" s="16"/>
      <c r="FG2213" s="16"/>
      <c r="FH2213" s="16"/>
      <c r="FI2213" s="16"/>
      <c r="FJ2213" s="16"/>
      <c r="FK2213" s="16"/>
      <c r="FL2213" s="16"/>
      <c r="FM2213" s="16"/>
      <c r="FN2213" s="16"/>
      <c r="FO2213" s="16"/>
      <c r="FP2213" s="16"/>
      <c r="FQ2213" s="16"/>
      <c r="FR2213" s="16"/>
      <c r="FS2213" s="16"/>
      <c r="FT2213" s="16"/>
      <c r="FU2213" s="16"/>
      <c r="FV2213" s="16"/>
      <c r="FW2213" s="16"/>
      <c r="FX2213" s="16"/>
      <c r="FY2213" s="16"/>
      <c r="FZ2213" s="16"/>
      <c r="GA2213" s="16"/>
      <c r="GB2213" s="16"/>
      <c r="GC2213" s="16"/>
      <c r="GD2213" s="16"/>
      <c r="GE2213" s="16"/>
      <c r="GF2213" s="16"/>
      <c r="GG2213" s="16"/>
      <c r="GH2213" s="16"/>
      <c r="GI2213" s="16"/>
      <c r="GJ2213" s="16"/>
      <c r="GK2213" s="16"/>
      <c r="GL2213" s="16"/>
      <c r="GM2213" s="16"/>
      <c r="GN2213" s="16"/>
      <c r="GO2213" s="16"/>
      <c r="GP2213" s="16"/>
      <c r="GQ2213" s="16"/>
      <c r="GR2213" s="16"/>
      <c r="GS2213" s="16"/>
      <c r="GT2213" s="16"/>
      <c r="GU2213" s="16"/>
      <c r="GV2213" s="16"/>
      <c r="GW2213" s="16"/>
      <c r="GX2213" s="16"/>
      <c r="GY2213" s="16"/>
      <c r="GZ2213" s="16"/>
      <c r="HA2213" s="16"/>
      <c r="HB2213" s="16"/>
      <c r="HC2213" s="16"/>
      <c r="HD2213" s="16"/>
      <c r="HE2213" s="16"/>
      <c r="HF2213" s="16"/>
      <c r="HG2213" s="16"/>
      <c r="HH2213" s="16"/>
      <c r="HI2213" s="16"/>
      <c r="HJ2213" s="16"/>
      <c r="HK2213" s="16"/>
      <c r="HL2213" s="16"/>
      <c r="HM2213" s="16"/>
      <c r="HN2213" s="16"/>
      <c r="HO2213" s="16"/>
      <c r="HP2213" s="16"/>
      <c r="HQ2213" s="16"/>
      <c r="HR2213" s="16"/>
      <c r="HS2213" s="16"/>
      <c r="HT2213" s="16"/>
      <c r="HU2213" s="16"/>
      <c r="HV2213" s="16"/>
      <c r="HW2213" s="16"/>
      <c r="HX2213" s="16"/>
      <c r="HY2213" s="16"/>
      <c r="HZ2213" s="16"/>
      <c r="IA2213" s="16"/>
      <c r="IB2213" s="16"/>
      <c r="IC2213" s="16"/>
      <c r="ID2213" s="16"/>
      <c r="IE2213" s="16"/>
      <c r="IF2213" s="16"/>
      <c r="IG2213" s="16"/>
      <c r="IH2213" s="16"/>
      <c r="II2213" s="16"/>
      <c r="IJ2213" s="16"/>
      <c r="IK2213" s="16"/>
      <c r="IL2213" s="16"/>
      <c r="IM2213" s="16"/>
      <c r="IN2213" s="16"/>
      <c r="IO2213" s="16"/>
      <c r="IP2213" s="16"/>
      <c r="IQ2213" s="16"/>
      <c r="IR2213" s="16"/>
      <c r="IS2213" s="16"/>
      <c r="IT2213" s="16"/>
      <c r="IU2213" s="16"/>
      <c r="IV2213" s="16"/>
      <c r="IW2213" s="16"/>
      <c r="IX2213" s="16"/>
      <c r="IY2213" s="16"/>
      <c r="IZ2213" s="16"/>
      <c r="JA2213" s="16"/>
      <c r="JB2213" s="16"/>
      <c r="JC2213" s="16"/>
      <c r="JD2213" s="16"/>
      <c r="JE2213" s="16"/>
      <c r="JF2213" s="16"/>
      <c r="JG2213" s="16"/>
      <c r="JH2213" s="16"/>
      <c r="JI2213" s="16"/>
      <c r="JJ2213" s="16"/>
      <c r="JK2213" s="16"/>
      <c r="JL2213" s="16"/>
      <c r="JM2213" s="16"/>
      <c r="JN2213" s="16"/>
      <c r="JO2213" s="16"/>
    </row>
    <row r="2214" spans="1:275" x14ac:dyDescent="0.25">
      <c r="A2214" s="2">
        <v>3492</v>
      </c>
      <c r="B2214" s="2" t="s">
        <v>4057</v>
      </c>
      <c r="D2214" s="68" t="s">
        <v>4137</v>
      </c>
      <c r="E2214" s="15" t="s">
        <v>334</v>
      </c>
      <c r="F2214" s="36" t="s">
        <v>4022</v>
      </c>
      <c r="G2214" s="4" t="s">
        <v>4053</v>
      </c>
      <c r="H2214" s="4" t="s">
        <v>666</v>
      </c>
      <c r="I2214" s="4" t="s">
        <v>644</v>
      </c>
      <c r="J2214" s="37" t="s">
        <v>4024</v>
      </c>
      <c r="M2214" s="4" t="s">
        <v>3270</v>
      </c>
      <c r="N2214" s="37" t="s">
        <v>3935</v>
      </c>
      <c r="O2214" s="4" t="s">
        <v>548</v>
      </c>
      <c r="Q2214" s="37" t="s">
        <v>3936</v>
      </c>
      <c r="R2214" s="91" t="s">
        <v>3937</v>
      </c>
      <c r="S2214" s="26" t="s">
        <v>2185</v>
      </c>
      <c r="T2214" s="88" t="s">
        <v>552</v>
      </c>
      <c r="U2214" s="6"/>
      <c r="V2214" s="88" t="s">
        <v>553</v>
      </c>
      <c r="W2214" s="6" t="s">
        <v>554</v>
      </c>
      <c r="X2214" s="6" t="s">
        <v>555</v>
      </c>
      <c r="Y2214" s="6" t="s">
        <v>556</v>
      </c>
      <c r="Z2214" s="4" t="s">
        <v>604</v>
      </c>
      <c r="AA2214" s="37" t="s">
        <v>557</v>
      </c>
      <c r="AB2214" s="13">
        <v>47.5</v>
      </c>
      <c r="AC2214" s="13">
        <v>8.48</v>
      </c>
      <c r="AD2214" s="8">
        <v>47.0833333</v>
      </c>
      <c r="AE2214" s="8">
        <v>8.8000000000000007</v>
      </c>
      <c r="AG2214" s="2" t="s">
        <v>694</v>
      </c>
      <c r="AH2214" s="2" t="s">
        <v>666</v>
      </c>
      <c r="AI2214" s="113">
        <v>674</v>
      </c>
      <c r="AJ2214" s="2" t="s">
        <v>633</v>
      </c>
      <c r="AK2214" s="14">
        <v>4</v>
      </c>
      <c r="AL2214" s="29">
        <v>4</v>
      </c>
      <c r="AM2214" s="2" t="s">
        <v>608</v>
      </c>
      <c r="AN2214" s="10">
        <v>47</v>
      </c>
      <c r="AO2214" s="10">
        <v>183.29999999999998</v>
      </c>
      <c r="AP2214" s="4">
        <v>1</v>
      </c>
      <c r="AQ2214" s="4" t="s">
        <v>652</v>
      </c>
      <c r="AR2214" s="12">
        <v>8.1641304911488213</v>
      </c>
      <c r="AS2214" s="13">
        <v>8.4901531315726017E-2</v>
      </c>
      <c r="AU2214" s="4" t="s">
        <v>639</v>
      </c>
      <c r="AV2214" s="4" t="s">
        <v>634</v>
      </c>
      <c r="AZ2214" s="105">
        <v>3.9</v>
      </c>
      <c r="BA2214" s="14" t="s">
        <v>563</v>
      </c>
      <c r="BB2214" s="1" t="s">
        <v>335</v>
      </c>
      <c r="BC2214" s="15">
        <v>-0.13350000000000001</v>
      </c>
      <c r="BD2214" s="2"/>
      <c r="BE2214" s="16"/>
      <c r="BF2214" s="16"/>
      <c r="BG2214" s="16"/>
      <c r="BH2214" s="16"/>
      <c r="BI2214" s="16"/>
      <c r="BJ2214" s="16"/>
      <c r="BK2214" s="16"/>
      <c r="BL2214" s="16"/>
      <c r="BM2214" s="16"/>
      <c r="BN2214" s="16"/>
      <c r="BO2214" s="16"/>
      <c r="BP2214" s="16"/>
      <c r="BQ2214" s="16"/>
      <c r="BR2214" s="16"/>
      <c r="BS2214" s="16"/>
      <c r="BT2214" s="16"/>
      <c r="BU2214" s="16"/>
      <c r="BV2214" s="16"/>
      <c r="BW2214" s="16"/>
      <c r="BX2214" s="16"/>
      <c r="BY2214" s="16"/>
      <c r="BZ2214" s="16"/>
      <c r="CA2214" s="16"/>
      <c r="CB2214" s="16"/>
      <c r="CC2214" s="16"/>
      <c r="CD2214" s="16"/>
      <c r="CE2214" s="16"/>
      <c r="CF2214" s="16"/>
      <c r="CG2214" s="16"/>
      <c r="CH2214" s="16"/>
      <c r="CI2214" s="16"/>
      <c r="CJ2214" s="16"/>
      <c r="CK2214" s="16"/>
      <c r="CL2214" s="16"/>
      <c r="CM2214" s="16"/>
      <c r="CN2214" s="16"/>
      <c r="CO2214" s="16"/>
      <c r="CP2214" s="16"/>
      <c r="CQ2214" s="16"/>
      <c r="CR2214" s="16"/>
      <c r="CS2214" s="16"/>
      <c r="CT2214" s="16"/>
      <c r="CU2214" s="16"/>
      <c r="CV2214" s="16"/>
      <c r="CW2214" s="16"/>
      <c r="CX2214" s="16"/>
      <c r="CY2214" s="16"/>
      <c r="CZ2214" s="16"/>
      <c r="DA2214" s="16"/>
      <c r="DB2214" s="16"/>
      <c r="DC2214" s="16"/>
      <c r="DD2214" s="16"/>
      <c r="DE2214" s="16"/>
      <c r="DF2214" s="16"/>
      <c r="DG2214" s="16"/>
      <c r="DH2214" s="16"/>
      <c r="DI2214" s="16"/>
      <c r="DJ2214" s="16"/>
      <c r="DK2214" s="16"/>
      <c r="DL2214" s="16"/>
      <c r="DM2214" s="16"/>
      <c r="DN2214" s="16"/>
      <c r="DO2214" s="16"/>
      <c r="DP2214" s="16"/>
      <c r="DQ2214" s="16"/>
      <c r="DR2214" s="16"/>
      <c r="DS2214" s="16"/>
      <c r="DT2214" s="16"/>
      <c r="DU2214" s="16"/>
      <c r="DV2214" s="16"/>
      <c r="DW2214" s="16"/>
      <c r="DX2214" s="16"/>
      <c r="DY2214" s="16"/>
      <c r="DZ2214" s="16"/>
      <c r="EA2214" s="16"/>
      <c r="EB2214" s="16"/>
      <c r="EC2214" s="16"/>
      <c r="ED2214" s="16"/>
      <c r="EE2214" s="16"/>
      <c r="EF2214" s="16"/>
      <c r="EG2214" s="16"/>
      <c r="EH2214" s="16"/>
      <c r="EI2214" s="16"/>
      <c r="EJ2214" s="16"/>
      <c r="EK2214" s="16"/>
      <c r="EL2214" s="16"/>
      <c r="EM2214" s="16"/>
      <c r="EN2214" s="16"/>
      <c r="EO2214" s="16"/>
      <c r="EP2214" s="16"/>
      <c r="EQ2214" s="16"/>
      <c r="ER2214" s="16"/>
      <c r="ES2214" s="16"/>
      <c r="ET2214" s="16"/>
      <c r="EU2214" s="16"/>
      <c r="EV2214" s="16"/>
      <c r="EW2214" s="16"/>
      <c r="EX2214" s="16"/>
      <c r="EY2214" s="16"/>
      <c r="EZ2214" s="16"/>
      <c r="FA2214" s="16"/>
      <c r="FB2214" s="16"/>
      <c r="FC2214" s="16"/>
      <c r="FD2214" s="16"/>
      <c r="FE2214" s="16"/>
      <c r="FF2214" s="16"/>
      <c r="FG2214" s="16"/>
      <c r="FH2214" s="16"/>
      <c r="FI2214" s="16"/>
      <c r="FJ2214" s="16"/>
      <c r="FK2214" s="16"/>
      <c r="FL2214" s="16"/>
      <c r="FM2214" s="16"/>
      <c r="FN2214" s="16"/>
      <c r="FO2214" s="16"/>
      <c r="FP2214" s="16"/>
      <c r="FQ2214" s="16"/>
      <c r="FR2214" s="16"/>
      <c r="FS2214" s="16"/>
      <c r="FT2214" s="16"/>
      <c r="FU2214" s="16"/>
      <c r="FV2214" s="16"/>
      <c r="FW2214" s="16"/>
      <c r="FX2214" s="16"/>
      <c r="FY2214" s="16"/>
      <c r="FZ2214" s="16"/>
      <c r="GA2214" s="16"/>
      <c r="GB2214" s="16"/>
      <c r="GC2214" s="16"/>
      <c r="GD2214" s="16"/>
      <c r="GE2214" s="16"/>
      <c r="GF2214" s="16"/>
      <c r="GG2214" s="16"/>
      <c r="GH2214" s="16"/>
      <c r="GI2214" s="16"/>
      <c r="GJ2214" s="16"/>
      <c r="GK2214" s="16"/>
      <c r="GL2214" s="16"/>
      <c r="GM2214" s="16"/>
      <c r="GN2214" s="16"/>
      <c r="GO2214" s="16"/>
      <c r="GP2214" s="16"/>
      <c r="GQ2214" s="16"/>
      <c r="GR2214" s="16"/>
      <c r="GS2214" s="16"/>
      <c r="GT2214" s="16"/>
      <c r="GU2214" s="16"/>
      <c r="GV2214" s="16"/>
      <c r="GW2214" s="16"/>
      <c r="GX2214" s="16"/>
      <c r="GY2214" s="16"/>
      <c r="GZ2214" s="16"/>
      <c r="HA2214" s="16"/>
      <c r="HB2214" s="16"/>
      <c r="HC2214" s="16"/>
      <c r="HD2214" s="16"/>
      <c r="HE2214" s="16"/>
      <c r="HF2214" s="16"/>
      <c r="HG2214" s="16"/>
      <c r="HH2214" s="16"/>
      <c r="HI2214" s="16"/>
      <c r="HJ2214" s="16"/>
      <c r="HK2214" s="16"/>
      <c r="HL2214" s="16"/>
      <c r="HM2214" s="16"/>
      <c r="HN2214" s="16"/>
      <c r="HO2214" s="16"/>
      <c r="HP2214" s="16"/>
      <c r="HQ2214" s="16"/>
      <c r="HR2214" s="16"/>
      <c r="HS2214" s="16"/>
      <c r="HT2214" s="16"/>
      <c r="HU2214" s="16"/>
      <c r="HV2214" s="16"/>
      <c r="HW2214" s="16"/>
      <c r="HX2214" s="16"/>
      <c r="HY2214" s="16"/>
      <c r="HZ2214" s="16"/>
      <c r="IA2214" s="16"/>
      <c r="IB2214" s="16"/>
      <c r="IC2214" s="16"/>
      <c r="ID2214" s="16"/>
      <c r="IE2214" s="16"/>
      <c r="IF2214" s="16"/>
      <c r="IG2214" s="16"/>
      <c r="IH2214" s="16"/>
      <c r="II2214" s="16"/>
      <c r="IJ2214" s="16"/>
      <c r="IK2214" s="16"/>
      <c r="IL2214" s="16"/>
      <c r="IM2214" s="16"/>
      <c r="IN2214" s="16"/>
      <c r="IO2214" s="16"/>
      <c r="IP2214" s="16"/>
      <c r="IQ2214" s="16"/>
      <c r="IR2214" s="16"/>
      <c r="IS2214" s="16"/>
      <c r="IT2214" s="16"/>
      <c r="IU2214" s="16"/>
      <c r="IV2214" s="16"/>
      <c r="IW2214" s="16"/>
      <c r="IX2214" s="16"/>
      <c r="IY2214" s="16"/>
      <c r="IZ2214" s="16"/>
      <c r="JA2214" s="16"/>
      <c r="JB2214" s="16"/>
      <c r="JC2214" s="16"/>
      <c r="JD2214" s="16"/>
      <c r="JE2214" s="16"/>
      <c r="JF2214" s="16"/>
      <c r="JG2214" s="16"/>
      <c r="JH2214" s="16"/>
      <c r="JI2214" s="16"/>
      <c r="JJ2214" s="16"/>
      <c r="JK2214" s="16"/>
      <c r="JL2214" s="16"/>
      <c r="JM2214" s="16"/>
      <c r="JN2214" s="16"/>
      <c r="JO2214" s="16"/>
    </row>
    <row r="2215" spans="1:275" x14ac:dyDescent="0.25">
      <c r="A2215" s="2">
        <v>3493</v>
      </c>
      <c r="B2215" s="2" t="s">
        <v>4057</v>
      </c>
      <c r="D2215" s="68" t="s">
        <v>4138</v>
      </c>
      <c r="E2215" s="15" t="s">
        <v>334</v>
      </c>
      <c r="F2215" s="36" t="s">
        <v>4022</v>
      </c>
      <c r="G2215" s="4" t="s">
        <v>4053</v>
      </c>
      <c r="H2215" s="4" t="s">
        <v>666</v>
      </c>
      <c r="I2215" s="4" t="s">
        <v>644</v>
      </c>
      <c r="J2215" s="37" t="s">
        <v>4024</v>
      </c>
      <c r="M2215" s="4" t="s">
        <v>3270</v>
      </c>
      <c r="N2215" s="37" t="s">
        <v>3935</v>
      </c>
      <c r="O2215" s="4" t="s">
        <v>548</v>
      </c>
      <c r="Q2215" s="37" t="s">
        <v>3936</v>
      </c>
      <c r="R2215" s="91" t="s">
        <v>3937</v>
      </c>
      <c r="S2215" s="26" t="s">
        <v>2185</v>
      </c>
      <c r="T2215" s="88" t="s">
        <v>552</v>
      </c>
      <c r="U2215" s="6"/>
      <c r="V2215" s="88" t="s">
        <v>553</v>
      </c>
      <c r="W2215" s="6" t="s">
        <v>554</v>
      </c>
      <c r="X2215" s="6" t="s">
        <v>555</v>
      </c>
      <c r="Y2215" s="6" t="s">
        <v>556</v>
      </c>
      <c r="Z2215" s="4" t="s">
        <v>604</v>
      </c>
      <c r="AA2215" s="37" t="s">
        <v>557</v>
      </c>
      <c r="AB2215" s="13">
        <v>47.5</v>
      </c>
      <c r="AC2215" s="13">
        <v>8.48</v>
      </c>
      <c r="AD2215" s="8">
        <v>47.0833333</v>
      </c>
      <c r="AE2215" s="8">
        <v>8.8000000000000007</v>
      </c>
      <c r="AG2215" s="2" t="s">
        <v>694</v>
      </c>
      <c r="AH2215" s="2" t="s">
        <v>666</v>
      </c>
      <c r="AI2215" s="113">
        <v>674</v>
      </c>
      <c r="AJ2215" s="2" t="s">
        <v>633</v>
      </c>
      <c r="AK2215" s="14">
        <v>4</v>
      </c>
      <c r="AL2215" s="29">
        <v>4</v>
      </c>
      <c r="AM2215" s="2" t="s">
        <v>608</v>
      </c>
      <c r="AN2215" s="10">
        <v>47</v>
      </c>
      <c r="AO2215" s="10">
        <v>169.20000000000002</v>
      </c>
      <c r="AP2215" s="4">
        <v>1</v>
      </c>
      <c r="AQ2215" s="4" t="s">
        <v>652</v>
      </c>
      <c r="AR2215" s="12">
        <v>8.2743803078605964</v>
      </c>
      <c r="AS2215" s="13">
        <v>8.3770283062945622E-2</v>
      </c>
      <c r="AU2215" s="4" t="s">
        <v>639</v>
      </c>
      <c r="AV2215" s="4" t="s">
        <v>634</v>
      </c>
      <c r="AZ2215" s="105">
        <v>3.6</v>
      </c>
      <c r="BA2215" s="14" t="s">
        <v>563</v>
      </c>
      <c r="BB2215" s="1" t="s">
        <v>335</v>
      </c>
      <c r="BC2215" s="15">
        <v>-0.13350000000000001</v>
      </c>
      <c r="BD2215" s="2"/>
      <c r="BE2215" s="16"/>
      <c r="BF2215" s="16"/>
      <c r="BG2215" s="16"/>
      <c r="BH2215" s="16"/>
      <c r="BI2215" s="16"/>
      <c r="BJ2215" s="16"/>
      <c r="BK2215" s="16"/>
      <c r="BL2215" s="16"/>
      <c r="BM2215" s="16"/>
      <c r="BN2215" s="16"/>
      <c r="BO2215" s="16"/>
      <c r="BP2215" s="16"/>
      <c r="BQ2215" s="16"/>
      <c r="BR2215" s="16"/>
      <c r="BS2215" s="16"/>
      <c r="BT2215" s="16"/>
      <c r="BU2215" s="16"/>
      <c r="BV2215" s="16"/>
      <c r="BW2215" s="16"/>
      <c r="BX2215" s="16"/>
      <c r="BY2215" s="16"/>
      <c r="BZ2215" s="16"/>
      <c r="CA2215" s="16"/>
      <c r="CB2215" s="16"/>
      <c r="CC2215" s="16"/>
      <c r="CD2215" s="16"/>
      <c r="CE2215" s="16"/>
      <c r="CF2215" s="16"/>
      <c r="CG2215" s="16"/>
      <c r="CH2215" s="16"/>
      <c r="CI2215" s="16"/>
      <c r="CJ2215" s="16"/>
      <c r="CK2215" s="16"/>
      <c r="CL2215" s="16"/>
      <c r="CM2215" s="16"/>
      <c r="CN2215" s="16"/>
      <c r="CO2215" s="16"/>
      <c r="CP2215" s="16"/>
      <c r="CQ2215" s="16"/>
      <c r="CR2215" s="16"/>
      <c r="CS2215" s="16"/>
      <c r="CT2215" s="16"/>
      <c r="CU2215" s="16"/>
      <c r="CV2215" s="16"/>
      <c r="CW2215" s="16"/>
      <c r="CX2215" s="16"/>
      <c r="CY2215" s="16"/>
      <c r="CZ2215" s="16"/>
      <c r="DA2215" s="16"/>
      <c r="DB2215" s="16"/>
      <c r="DC2215" s="16"/>
      <c r="DD2215" s="16"/>
      <c r="DE2215" s="16"/>
      <c r="DF2215" s="16"/>
      <c r="DG2215" s="16"/>
      <c r="DH2215" s="16"/>
      <c r="DI2215" s="16"/>
      <c r="DJ2215" s="16"/>
      <c r="DK2215" s="16"/>
      <c r="DL2215" s="16"/>
      <c r="DM2215" s="16"/>
      <c r="DN2215" s="16"/>
      <c r="DO2215" s="16"/>
      <c r="DP2215" s="16"/>
      <c r="DQ2215" s="16"/>
      <c r="DR2215" s="16"/>
      <c r="DS2215" s="16"/>
      <c r="DT2215" s="16"/>
      <c r="DU2215" s="16"/>
      <c r="DV2215" s="16"/>
      <c r="DW2215" s="16"/>
      <c r="DX2215" s="16"/>
      <c r="DY2215" s="16"/>
      <c r="DZ2215" s="16"/>
      <c r="EA2215" s="16"/>
      <c r="EB2215" s="16"/>
      <c r="EC2215" s="16"/>
      <c r="ED2215" s="16"/>
      <c r="EE2215" s="16"/>
      <c r="EF2215" s="16"/>
      <c r="EG2215" s="16"/>
      <c r="EH2215" s="16"/>
      <c r="EI2215" s="16"/>
      <c r="EJ2215" s="16"/>
      <c r="EK2215" s="16"/>
      <c r="EL2215" s="16"/>
      <c r="EM2215" s="16"/>
      <c r="EN2215" s="16"/>
      <c r="EO2215" s="16"/>
      <c r="EP2215" s="16"/>
      <c r="EQ2215" s="16"/>
      <c r="ER2215" s="16"/>
      <c r="ES2215" s="16"/>
      <c r="ET2215" s="16"/>
      <c r="EU2215" s="16"/>
      <c r="EV2215" s="16"/>
      <c r="EW2215" s="16"/>
      <c r="EX2215" s="16"/>
      <c r="EY2215" s="16"/>
      <c r="EZ2215" s="16"/>
      <c r="FA2215" s="16"/>
      <c r="FB2215" s="16"/>
      <c r="FC2215" s="16"/>
      <c r="FD2215" s="16"/>
      <c r="FE2215" s="16"/>
      <c r="FF2215" s="16"/>
      <c r="FG2215" s="16"/>
      <c r="FH2215" s="16"/>
      <c r="FI2215" s="16"/>
      <c r="FJ2215" s="16"/>
      <c r="FK2215" s="16"/>
      <c r="FL2215" s="16"/>
      <c r="FM2215" s="16"/>
      <c r="FN2215" s="16"/>
      <c r="FO2215" s="16"/>
      <c r="FP2215" s="16"/>
      <c r="FQ2215" s="16"/>
      <c r="FR2215" s="16"/>
      <c r="FS2215" s="16"/>
      <c r="FT2215" s="16"/>
      <c r="FU2215" s="16"/>
      <c r="FV2215" s="16"/>
      <c r="FW2215" s="16"/>
      <c r="FX2215" s="16"/>
      <c r="FY2215" s="16"/>
      <c r="FZ2215" s="16"/>
      <c r="GA2215" s="16"/>
      <c r="GB2215" s="16"/>
      <c r="GC2215" s="16"/>
      <c r="GD2215" s="16"/>
      <c r="GE2215" s="16"/>
      <c r="GF2215" s="16"/>
      <c r="GG2215" s="16"/>
      <c r="GH2215" s="16"/>
      <c r="GI2215" s="16"/>
      <c r="GJ2215" s="16"/>
      <c r="GK2215" s="16"/>
      <c r="GL2215" s="16"/>
      <c r="GM2215" s="16"/>
      <c r="GN2215" s="16"/>
      <c r="GO2215" s="16"/>
      <c r="GP2215" s="16"/>
      <c r="GQ2215" s="16"/>
      <c r="GR2215" s="16"/>
      <c r="GS2215" s="16"/>
      <c r="GT2215" s="16"/>
      <c r="GU2215" s="16"/>
      <c r="GV2215" s="16"/>
      <c r="GW2215" s="16"/>
      <c r="GX2215" s="16"/>
      <c r="GY2215" s="16"/>
      <c r="GZ2215" s="16"/>
      <c r="HA2215" s="16"/>
      <c r="HB2215" s="16"/>
      <c r="HC2215" s="16"/>
      <c r="HD2215" s="16"/>
      <c r="HE2215" s="16"/>
      <c r="HF2215" s="16"/>
      <c r="HG2215" s="16"/>
      <c r="HH2215" s="16"/>
      <c r="HI2215" s="16"/>
      <c r="HJ2215" s="16"/>
      <c r="HK2215" s="16"/>
      <c r="HL2215" s="16"/>
      <c r="HM2215" s="16"/>
      <c r="HN2215" s="16"/>
      <c r="HO2215" s="16"/>
      <c r="HP2215" s="16"/>
      <c r="HQ2215" s="16"/>
      <c r="HR2215" s="16"/>
      <c r="HS2215" s="16"/>
      <c r="HT2215" s="16"/>
      <c r="HU2215" s="16"/>
      <c r="HV2215" s="16"/>
      <c r="HW2215" s="16"/>
      <c r="HX2215" s="16"/>
      <c r="HY2215" s="16"/>
      <c r="HZ2215" s="16"/>
      <c r="IA2215" s="16"/>
      <c r="IB2215" s="16"/>
      <c r="IC2215" s="16"/>
      <c r="ID2215" s="16"/>
      <c r="IE2215" s="16"/>
      <c r="IF2215" s="16"/>
      <c r="IG2215" s="16"/>
      <c r="IH2215" s="16"/>
      <c r="II2215" s="16"/>
      <c r="IJ2215" s="16"/>
      <c r="IK2215" s="16"/>
      <c r="IL2215" s="16"/>
      <c r="IM2215" s="16"/>
      <c r="IN2215" s="16"/>
      <c r="IO2215" s="16"/>
      <c r="IP2215" s="16"/>
      <c r="IQ2215" s="16"/>
      <c r="IR2215" s="16"/>
      <c r="IS2215" s="16"/>
      <c r="IT2215" s="16"/>
      <c r="IU2215" s="16"/>
      <c r="IV2215" s="16"/>
      <c r="IW2215" s="16"/>
      <c r="IX2215" s="16"/>
      <c r="IY2215" s="16"/>
      <c r="IZ2215" s="16"/>
      <c r="JA2215" s="16"/>
      <c r="JB2215" s="16"/>
      <c r="JC2215" s="16"/>
      <c r="JD2215" s="16"/>
      <c r="JE2215" s="16"/>
      <c r="JF2215" s="16"/>
      <c r="JG2215" s="16"/>
      <c r="JH2215" s="16"/>
      <c r="JI2215" s="16"/>
      <c r="JJ2215" s="16"/>
      <c r="JK2215" s="16"/>
      <c r="JL2215" s="16"/>
      <c r="JM2215" s="16"/>
      <c r="JN2215" s="16"/>
      <c r="JO2215" s="16"/>
    </row>
    <row r="2216" spans="1:275" x14ac:dyDescent="0.25">
      <c r="A2216" s="2">
        <v>3494</v>
      </c>
      <c r="B2216" s="2" t="s">
        <v>4057</v>
      </c>
      <c r="D2216" s="68" t="s">
        <v>4139</v>
      </c>
      <c r="E2216" s="15" t="s">
        <v>334</v>
      </c>
      <c r="F2216" s="36" t="s">
        <v>4022</v>
      </c>
      <c r="G2216" s="4" t="s">
        <v>4053</v>
      </c>
      <c r="H2216" s="4" t="s">
        <v>666</v>
      </c>
      <c r="I2216" s="4" t="s">
        <v>644</v>
      </c>
      <c r="J2216" s="37" t="s">
        <v>4024</v>
      </c>
      <c r="M2216" s="4" t="s">
        <v>3270</v>
      </c>
      <c r="N2216" s="37" t="s">
        <v>3935</v>
      </c>
      <c r="O2216" s="4" t="s">
        <v>548</v>
      </c>
      <c r="Q2216" s="37" t="s">
        <v>3936</v>
      </c>
      <c r="R2216" s="91" t="s">
        <v>3937</v>
      </c>
      <c r="S2216" s="26" t="s">
        <v>2185</v>
      </c>
      <c r="T2216" s="88" t="s">
        <v>552</v>
      </c>
      <c r="U2216" s="6"/>
      <c r="V2216" s="88" t="s">
        <v>553</v>
      </c>
      <c r="W2216" s="6" t="s">
        <v>554</v>
      </c>
      <c r="X2216" s="6" t="s">
        <v>555</v>
      </c>
      <c r="Y2216" s="6" t="s">
        <v>556</v>
      </c>
      <c r="Z2216" s="4" t="s">
        <v>604</v>
      </c>
      <c r="AA2216" s="37" t="s">
        <v>557</v>
      </c>
      <c r="AB2216" s="13">
        <v>47.5</v>
      </c>
      <c r="AC2216" s="13">
        <v>8.48</v>
      </c>
      <c r="AD2216" s="8">
        <v>47.0833333</v>
      </c>
      <c r="AE2216" s="8">
        <v>8.8000000000000007</v>
      </c>
      <c r="AG2216" s="2" t="s">
        <v>694</v>
      </c>
      <c r="AH2216" s="2" t="s">
        <v>666</v>
      </c>
      <c r="AI2216" s="113">
        <v>674</v>
      </c>
      <c r="AJ2216" s="2" t="s">
        <v>633</v>
      </c>
      <c r="AK2216" s="14">
        <v>4</v>
      </c>
      <c r="AL2216" s="29">
        <v>4</v>
      </c>
      <c r="AM2216" s="2" t="s">
        <v>608</v>
      </c>
      <c r="AN2216" s="10">
        <v>47</v>
      </c>
      <c r="AO2216" s="10">
        <v>192.7</v>
      </c>
      <c r="AP2216" s="4">
        <v>1</v>
      </c>
      <c r="AQ2216" s="4" t="s">
        <v>652</v>
      </c>
      <c r="AR2216" s="12">
        <v>8.2891312267283848</v>
      </c>
      <c r="AS2216" s="13">
        <v>8.3621209702276808E-2</v>
      </c>
      <c r="AU2216" s="4" t="s">
        <v>639</v>
      </c>
      <c r="AV2216" s="4" t="s">
        <v>634</v>
      </c>
      <c r="AZ2216" s="105">
        <v>4.0999999999999996</v>
      </c>
      <c r="BA2216" s="14" t="s">
        <v>563</v>
      </c>
      <c r="BB2216" s="1" t="s">
        <v>335</v>
      </c>
      <c r="BC2216" s="15">
        <v>-0.13350000000000001</v>
      </c>
      <c r="BD2216" s="2"/>
      <c r="BE2216" s="16"/>
      <c r="BF2216" s="16"/>
      <c r="BG2216" s="16"/>
      <c r="BH2216" s="16"/>
      <c r="BI2216" s="16"/>
      <c r="BJ2216" s="16"/>
      <c r="BK2216" s="16"/>
      <c r="BL2216" s="16"/>
      <c r="BM2216" s="16"/>
      <c r="BN2216" s="16"/>
      <c r="BO2216" s="16"/>
      <c r="BP2216" s="16"/>
      <c r="BQ2216" s="16"/>
      <c r="BR2216" s="16"/>
      <c r="BS2216" s="16"/>
      <c r="BT2216" s="16"/>
      <c r="BU2216" s="16"/>
      <c r="BV2216" s="16"/>
      <c r="BW2216" s="16"/>
      <c r="BX2216" s="16"/>
      <c r="BY2216" s="16"/>
      <c r="BZ2216" s="16"/>
      <c r="CA2216" s="16"/>
      <c r="CB2216" s="16"/>
      <c r="CC2216" s="16"/>
      <c r="CD2216" s="16"/>
      <c r="CE2216" s="16"/>
      <c r="CF2216" s="16"/>
      <c r="CG2216" s="16"/>
      <c r="CH2216" s="16"/>
      <c r="CI2216" s="16"/>
      <c r="CJ2216" s="16"/>
      <c r="CK2216" s="16"/>
      <c r="CL2216" s="16"/>
      <c r="CM2216" s="16"/>
      <c r="CN2216" s="16"/>
      <c r="CO2216" s="16"/>
      <c r="CP2216" s="16"/>
      <c r="CQ2216" s="16"/>
      <c r="CR2216" s="16"/>
      <c r="CS2216" s="16"/>
      <c r="CT2216" s="16"/>
      <c r="CU2216" s="16"/>
      <c r="CV2216" s="16"/>
      <c r="CW2216" s="16"/>
      <c r="CX2216" s="16"/>
      <c r="CY2216" s="16"/>
      <c r="CZ2216" s="16"/>
      <c r="DA2216" s="16"/>
      <c r="DB2216" s="16"/>
      <c r="DC2216" s="16"/>
      <c r="DD2216" s="16"/>
      <c r="DE2216" s="16"/>
      <c r="DF2216" s="16"/>
      <c r="DG2216" s="16"/>
      <c r="DH2216" s="16"/>
      <c r="DI2216" s="16"/>
      <c r="DJ2216" s="16"/>
      <c r="DK2216" s="16"/>
      <c r="DL2216" s="16"/>
      <c r="DM2216" s="16"/>
      <c r="DN2216" s="16"/>
      <c r="DO2216" s="16"/>
      <c r="DP2216" s="16"/>
      <c r="DQ2216" s="16"/>
      <c r="DR2216" s="16"/>
      <c r="DS2216" s="16"/>
      <c r="DT2216" s="16"/>
      <c r="DU2216" s="16"/>
      <c r="DV2216" s="16"/>
      <c r="DW2216" s="16"/>
      <c r="DX2216" s="16"/>
      <c r="DY2216" s="16"/>
      <c r="DZ2216" s="16"/>
      <c r="EA2216" s="16"/>
      <c r="EB2216" s="16"/>
      <c r="EC2216" s="16"/>
      <c r="ED2216" s="16"/>
      <c r="EE2216" s="16"/>
      <c r="EF2216" s="16"/>
      <c r="EG2216" s="16"/>
      <c r="EH2216" s="16"/>
      <c r="EI2216" s="16"/>
      <c r="EJ2216" s="16"/>
      <c r="EK2216" s="16"/>
      <c r="EL2216" s="16"/>
      <c r="EM2216" s="16"/>
      <c r="EN2216" s="16"/>
      <c r="EO2216" s="16"/>
      <c r="EP2216" s="16"/>
      <c r="EQ2216" s="16"/>
      <c r="ER2216" s="16"/>
      <c r="ES2216" s="16"/>
      <c r="ET2216" s="16"/>
      <c r="EU2216" s="16"/>
      <c r="EV2216" s="16"/>
      <c r="EW2216" s="16"/>
      <c r="EX2216" s="16"/>
      <c r="EY2216" s="16"/>
      <c r="EZ2216" s="16"/>
      <c r="FA2216" s="16"/>
      <c r="FB2216" s="16"/>
      <c r="FC2216" s="16"/>
      <c r="FD2216" s="16"/>
      <c r="FE2216" s="16"/>
      <c r="FF2216" s="16"/>
      <c r="FG2216" s="16"/>
      <c r="FH2216" s="16"/>
      <c r="FI2216" s="16"/>
      <c r="FJ2216" s="16"/>
      <c r="FK2216" s="16"/>
      <c r="FL2216" s="16"/>
      <c r="FM2216" s="16"/>
      <c r="FN2216" s="16"/>
      <c r="FO2216" s="16"/>
      <c r="FP2216" s="16"/>
      <c r="FQ2216" s="16"/>
      <c r="FR2216" s="16"/>
      <c r="FS2216" s="16"/>
      <c r="FT2216" s="16"/>
      <c r="FU2216" s="16"/>
      <c r="FV2216" s="16"/>
      <c r="FW2216" s="16"/>
      <c r="FX2216" s="16"/>
      <c r="FY2216" s="16"/>
      <c r="FZ2216" s="16"/>
      <c r="GA2216" s="16"/>
      <c r="GB2216" s="16"/>
      <c r="GC2216" s="16"/>
      <c r="GD2216" s="16"/>
      <c r="GE2216" s="16"/>
      <c r="GF2216" s="16"/>
      <c r="GG2216" s="16"/>
      <c r="GH2216" s="16"/>
      <c r="GI2216" s="16"/>
      <c r="GJ2216" s="16"/>
      <c r="GK2216" s="16"/>
      <c r="GL2216" s="16"/>
      <c r="GM2216" s="16"/>
      <c r="GN2216" s="16"/>
      <c r="GO2216" s="16"/>
      <c r="GP2216" s="16"/>
      <c r="GQ2216" s="16"/>
      <c r="GR2216" s="16"/>
      <c r="GS2216" s="16"/>
      <c r="GT2216" s="16"/>
      <c r="GU2216" s="16"/>
      <c r="GV2216" s="16"/>
      <c r="GW2216" s="16"/>
      <c r="GX2216" s="16"/>
      <c r="GY2216" s="16"/>
      <c r="GZ2216" s="16"/>
      <c r="HA2216" s="16"/>
      <c r="HB2216" s="16"/>
      <c r="HC2216" s="16"/>
      <c r="HD2216" s="16"/>
      <c r="HE2216" s="16"/>
      <c r="HF2216" s="16"/>
      <c r="HG2216" s="16"/>
      <c r="HH2216" s="16"/>
      <c r="HI2216" s="16"/>
      <c r="HJ2216" s="16"/>
      <c r="HK2216" s="16"/>
      <c r="HL2216" s="16"/>
      <c r="HM2216" s="16"/>
      <c r="HN2216" s="16"/>
      <c r="HO2216" s="16"/>
      <c r="HP2216" s="16"/>
      <c r="HQ2216" s="16"/>
      <c r="HR2216" s="16"/>
      <c r="HS2216" s="16"/>
      <c r="HT2216" s="16"/>
      <c r="HU2216" s="16"/>
      <c r="HV2216" s="16"/>
      <c r="HW2216" s="16"/>
      <c r="HX2216" s="16"/>
      <c r="HY2216" s="16"/>
      <c r="HZ2216" s="16"/>
      <c r="IA2216" s="16"/>
      <c r="IB2216" s="16"/>
      <c r="IC2216" s="16"/>
      <c r="ID2216" s="16"/>
      <c r="IE2216" s="16"/>
      <c r="IF2216" s="16"/>
      <c r="IG2216" s="16"/>
      <c r="IH2216" s="16"/>
      <c r="II2216" s="16"/>
      <c r="IJ2216" s="16"/>
      <c r="IK2216" s="16"/>
      <c r="IL2216" s="16"/>
      <c r="IM2216" s="16"/>
      <c r="IN2216" s="16"/>
      <c r="IO2216" s="16"/>
      <c r="IP2216" s="16"/>
      <c r="IQ2216" s="16"/>
      <c r="IR2216" s="16"/>
      <c r="IS2216" s="16"/>
      <c r="IT2216" s="16"/>
      <c r="IU2216" s="16"/>
      <c r="IV2216" s="16"/>
      <c r="IW2216" s="16"/>
      <c r="IX2216" s="16"/>
      <c r="IY2216" s="16"/>
      <c r="IZ2216" s="16"/>
      <c r="JA2216" s="16"/>
      <c r="JB2216" s="16"/>
      <c r="JC2216" s="16"/>
      <c r="JD2216" s="16"/>
      <c r="JE2216" s="16"/>
      <c r="JF2216" s="16"/>
      <c r="JG2216" s="16"/>
      <c r="JH2216" s="16"/>
      <c r="JI2216" s="16"/>
      <c r="JJ2216" s="16"/>
      <c r="JK2216" s="16"/>
      <c r="JL2216" s="16"/>
      <c r="JM2216" s="16"/>
      <c r="JN2216" s="16"/>
      <c r="JO2216" s="16"/>
    </row>
    <row r="2217" spans="1:275" x14ac:dyDescent="0.25">
      <c r="A2217" s="2">
        <v>3495</v>
      </c>
      <c r="B2217" s="2" t="s">
        <v>4057</v>
      </c>
      <c r="D2217" s="68" t="s">
        <v>4140</v>
      </c>
      <c r="E2217" s="15" t="s">
        <v>334</v>
      </c>
      <c r="F2217" s="36" t="s">
        <v>4022</v>
      </c>
      <c r="G2217" s="4" t="s">
        <v>4053</v>
      </c>
      <c r="H2217" s="4" t="s">
        <v>666</v>
      </c>
      <c r="I2217" s="4" t="s">
        <v>644</v>
      </c>
      <c r="J2217" s="37" t="s">
        <v>4024</v>
      </c>
      <c r="M2217" s="4" t="s">
        <v>3270</v>
      </c>
      <c r="N2217" s="37" t="s">
        <v>3935</v>
      </c>
      <c r="O2217" s="4" t="s">
        <v>548</v>
      </c>
      <c r="Q2217" s="37" t="s">
        <v>3936</v>
      </c>
      <c r="R2217" s="91" t="s">
        <v>3937</v>
      </c>
      <c r="S2217" s="26" t="s">
        <v>2185</v>
      </c>
      <c r="T2217" s="88" t="s">
        <v>552</v>
      </c>
      <c r="U2217" s="6"/>
      <c r="V2217" s="88" t="s">
        <v>553</v>
      </c>
      <c r="W2217" s="6" t="s">
        <v>554</v>
      </c>
      <c r="X2217" s="6" t="s">
        <v>555</v>
      </c>
      <c r="Y2217" s="6" t="s">
        <v>556</v>
      </c>
      <c r="Z2217" s="4" t="s">
        <v>604</v>
      </c>
      <c r="AA2217" s="37" t="s">
        <v>557</v>
      </c>
      <c r="AB2217" s="13">
        <v>47.5</v>
      </c>
      <c r="AC2217" s="13">
        <v>8.48</v>
      </c>
      <c r="AD2217" s="8">
        <v>47.0833333</v>
      </c>
      <c r="AE2217" s="8">
        <v>8.8000000000000007</v>
      </c>
      <c r="AG2217" s="2" t="s">
        <v>694</v>
      </c>
      <c r="AH2217" s="2" t="s">
        <v>666</v>
      </c>
      <c r="AI2217" s="113">
        <v>674</v>
      </c>
      <c r="AJ2217" s="2" t="s">
        <v>633</v>
      </c>
      <c r="AK2217" s="14">
        <v>4</v>
      </c>
      <c r="AL2217" s="29">
        <v>4</v>
      </c>
      <c r="AM2217" s="2" t="s">
        <v>608</v>
      </c>
      <c r="AN2217" s="10">
        <v>47</v>
      </c>
      <c r="AO2217" s="10">
        <v>108.1</v>
      </c>
      <c r="AP2217" s="4">
        <v>1</v>
      </c>
      <c r="AQ2217" s="4" t="s">
        <v>652</v>
      </c>
      <c r="AR2217" s="12">
        <v>8.487992481200834</v>
      </c>
      <c r="AS2217" s="13">
        <v>8.1662087012344134E-2</v>
      </c>
      <c r="AU2217" s="4" t="s">
        <v>639</v>
      </c>
      <c r="AV2217" s="4" t="s">
        <v>634</v>
      </c>
      <c r="AZ2217" s="120">
        <v>2.2999999999999998</v>
      </c>
      <c r="BA2217" s="14" t="s">
        <v>563</v>
      </c>
      <c r="BB2217" s="1" t="s">
        <v>335</v>
      </c>
      <c r="BC2217" s="15">
        <v>-0.13350000000000001</v>
      </c>
      <c r="BD2217" s="2"/>
      <c r="BE2217" s="16"/>
      <c r="BF2217" s="16"/>
      <c r="BG2217" s="16"/>
      <c r="BH2217" s="16"/>
      <c r="BI2217" s="16"/>
      <c r="BJ2217" s="16"/>
      <c r="BK2217" s="16"/>
      <c r="BL2217" s="16"/>
      <c r="BM2217" s="16"/>
      <c r="BN2217" s="16"/>
      <c r="BO2217" s="16"/>
      <c r="BP2217" s="16"/>
      <c r="BQ2217" s="16"/>
      <c r="BR2217" s="16"/>
      <c r="BS2217" s="16"/>
      <c r="BT2217" s="16"/>
      <c r="BU2217" s="16"/>
      <c r="BV2217" s="16"/>
      <c r="BW2217" s="16"/>
      <c r="BX2217" s="16"/>
      <c r="BY2217" s="16"/>
      <c r="BZ2217" s="16"/>
      <c r="CA2217" s="16"/>
      <c r="CB2217" s="16"/>
      <c r="CC2217" s="16"/>
      <c r="CD2217" s="16"/>
      <c r="CE2217" s="16"/>
      <c r="CF2217" s="16"/>
      <c r="CG2217" s="16"/>
      <c r="CH2217" s="16"/>
      <c r="CI2217" s="16"/>
      <c r="CJ2217" s="16"/>
      <c r="CK2217" s="16"/>
      <c r="CL2217" s="16"/>
      <c r="CM2217" s="16"/>
      <c r="CN2217" s="16"/>
      <c r="CO2217" s="16"/>
      <c r="CP2217" s="16"/>
      <c r="CQ2217" s="16"/>
      <c r="CR2217" s="16"/>
      <c r="CS2217" s="16"/>
      <c r="CT2217" s="16"/>
      <c r="CU2217" s="16"/>
      <c r="CV2217" s="16"/>
      <c r="CW2217" s="16"/>
      <c r="CX2217" s="16"/>
      <c r="CY2217" s="16"/>
      <c r="CZ2217" s="16"/>
      <c r="DA2217" s="16"/>
      <c r="DB2217" s="16"/>
      <c r="DC2217" s="16"/>
      <c r="DD2217" s="16"/>
      <c r="DE2217" s="16"/>
      <c r="DF2217" s="16"/>
      <c r="DG2217" s="16"/>
      <c r="DH2217" s="16"/>
      <c r="DI2217" s="16"/>
      <c r="DJ2217" s="16"/>
      <c r="DK2217" s="16"/>
      <c r="DL2217" s="16"/>
      <c r="DM2217" s="16"/>
      <c r="DN2217" s="16"/>
      <c r="DO2217" s="16"/>
      <c r="DP2217" s="16"/>
      <c r="DQ2217" s="16"/>
      <c r="DR2217" s="16"/>
      <c r="DS2217" s="16"/>
      <c r="DT2217" s="16"/>
      <c r="DU2217" s="16"/>
      <c r="DV2217" s="16"/>
      <c r="DW2217" s="16"/>
      <c r="DX2217" s="16"/>
      <c r="DY2217" s="16"/>
      <c r="DZ2217" s="16"/>
      <c r="EA2217" s="16"/>
      <c r="EB2217" s="16"/>
      <c r="EC2217" s="16"/>
      <c r="ED2217" s="16"/>
      <c r="EE2217" s="16"/>
      <c r="EF2217" s="16"/>
      <c r="EG2217" s="16"/>
      <c r="EH2217" s="16"/>
      <c r="EI2217" s="16"/>
      <c r="EJ2217" s="16"/>
      <c r="EK2217" s="16"/>
      <c r="EL2217" s="16"/>
      <c r="EM2217" s="16"/>
      <c r="EN2217" s="16"/>
      <c r="EO2217" s="16"/>
      <c r="EP2217" s="16"/>
      <c r="EQ2217" s="16"/>
      <c r="ER2217" s="16"/>
      <c r="ES2217" s="16"/>
      <c r="ET2217" s="16"/>
      <c r="EU2217" s="16"/>
      <c r="EV2217" s="16"/>
      <c r="EW2217" s="16"/>
      <c r="EX2217" s="16"/>
      <c r="EY2217" s="16"/>
      <c r="EZ2217" s="16"/>
      <c r="FA2217" s="16"/>
      <c r="FB2217" s="16"/>
      <c r="FC2217" s="16"/>
      <c r="FD2217" s="16"/>
      <c r="FE2217" s="16"/>
      <c r="FF2217" s="16"/>
      <c r="FG2217" s="16"/>
      <c r="FH2217" s="16"/>
      <c r="FI2217" s="16"/>
      <c r="FJ2217" s="16"/>
      <c r="FK2217" s="16"/>
      <c r="FL2217" s="16"/>
      <c r="FM2217" s="16"/>
      <c r="FN2217" s="16"/>
      <c r="FO2217" s="16"/>
      <c r="FP2217" s="16"/>
      <c r="FQ2217" s="16"/>
      <c r="FR2217" s="16"/>
      <c r="FS2217" s="16"/>
      <c r="FT2217" s="16"/>
      <c r="FU2217" s="16"/>
      <c r="FV2217" s="16"/>
      <c r="FW2217" s="16"/>
      <c r="FX2217" s="16"/>
      <c r="FY2217" s="16"/>
      <c r="FZ2217" s="16"/>
      <c r="GA2217" s="16"/>
      <c r="GB2217" s="16"/>
      <c r="GC2217" s="16"/>
      <c r="GD2217" s="16"/>
      <c r="GE2217" s="16"/>
      <c r="GF2217" s="16"/>
      <c r="GG2217" s="16"/>
      <c r="GH2217" s="16"/>
      <c r="GI2217" s="16"/>
      <c r="GJ2217" s="16"/>
      <c r="GK2217" s="16"/>
      <c r="GL2217" s="16"/>
      <c r="GM2217" s="16"/>
      <c r="GN2217" s="16"/>
      <c r="GO2217" s="16"/>
      <c r="GP2217" s="16"/>
      <c r="GQ2217" s="16"/>
      <c r="GR2217" s="16"/>
      <c r="GS2217" s="16"/>
      <c r="GT2217" s="16"/>
      <c r="GU2217" s="16"/>
      <c r="GV2217" s="16"/>
      <c r="GW2217" s="16"/>
      <c r="GX2217" s="16"/>
      <c r="GY2217" s="16"/>
      <c r="GZ2217" s="16"/>
      <c r="HA2217" s="16"/>
      <c r="HB2217" s="16"/>
      <c r="HC2217" s="16"/>
      <c r="HD2217" s="16"/>
      <c r="HE2217" s="16"/>
      <c r="HF2217" s="16"/>
      <c r="HG2217" s="16"/>
      <c r="HH2217" s="16"/>
      <c r="HI2217" s="16"/>
      <c r="HJ2217" s="16"/>
      <c r="HK2217" s="16"/>
      <c r="HL2217" s="16"/>
      <c r="HM2217" s="16"/>
      <c r="HN2217" s="16"/>
      <c r="HO2217" s="16"/>
      <c r="HP2217" s="16"/>
      <c r="HQ2217" s="16"/>
      <c r="HR2217" s="16"/>
      <c r="HS2217" s="16"/>
      <c r="HT2217" s="16"/>
      <c r="HU2217" s="16"/>
      <c r="HV2217" s="16"/>
      <c r="HW2217" s="16"/>
      <c r="HX2217" s="16"/>
      <c r="HY2217" s="16"/>
      <c r="HZ2217" s="16"/>
      <c r="IA2217" s="16"/>
      <c r="IB2217" s="16"/>
      <c r="IC2217" s="16"/>
      <c r="ID2217" s="16"/>
      <c r="IE2217" s="16"/>
      <c r="IF2217" s="16"/>
      <c r="IG2217" s="16"/>
      <c r="IH2217" s="16"/>
      <c r="II2217" s="16"/>
      <c r="IJ2217" s="16"/>
      <c r="IK2217" s="16"/>
      <c r="IL2217" s="16"/>
      <c r="IM2217" s="16"/>
      <c r="IN2217" s="16"/>
      <c r="IO2217" s="16"/>
      <c r="IP2217" s="16"/>
      <c r="IQ2217" s="16"/>
      <c r="IR2217" s="16"/>
      <c r="IS2217" s="16"/>
      <c r="IT2217" s="16"/>
      <c r="IU2217" s="16"/>
      <c r="IV2217" s="16"/>
      <c r="IW2217" s="16"/>
      <c r="IX2217" s="16"/>
      <c r="IY2217" s="16"/>
      <c r="IZ2217" s="16"/>
      <c r="JA2217" s="16"/>
      <c r="JB2217" s="16"/>
      <c r="JC2217" s="16"/>
      <c r="JD2217" s="16"/>
      <c r="JE2217" s="16"/>
      <c r="JF2217" s="16"/>
      <c r="JG2217" s="16"/>
      <c r="JH2217" s="16"/>
      <c r="JI2217" s="16"/>
      <c r="JJ2217" s="16"/>
      <c r="JK2217" s="16"/>
      <c r="JL2217" s="16"/>
      <c r="JM2217" s="16"/>
      <c r="JN2217" s="16"/>
      <c r="JO2217" s="16"/>
    </row>
    <row r="2218" spans="1:275" x14ac:dyDescent="0.25">
      <c r="A2218" s="2">
        <v>3496</v>
      </c>
      <c r="B2218" s="2" t="s">
        <v>4057</v>
      </c>
      <c r="D2218" s="68" t="s">
        <v>4141</v>
      </c>
      <c r="E2218" s="15" t="s">
        <v>334</v>
      </c>
      <c r="F2218" s="36" t="s">
        <v>4022</v>
      </c>
      <c r="G2218" s="4" t="s">
        <v>4053</v>
      </c>
      <c r="H2218" s="4" t="s">
        <v>666</v>
      </c>
      <c r="I2218" s="4" t="s">
        <v>644</v>
      </c>
      <c r="J2218" s="37" t="s">
        <v>4024</v>
      </c>
      <c r="M2218" s="4" t="s">
        <v>3270</v>
      </c>
      <c r="N2218" s="37" t="s">
        <v>3935</v>
      </c>
      <c r="O2218" s="4" t="s">
        <v>548</v>
      </c>
      <c r="Q2218" s="37" t="s">
        <v>3936</v>
      </c>
      <c r="R2218" s="91" t="s">
        <v>3937</v>
      </c>
      <c r="S2218" s="26" t="s">
        <v>2185</v>
      </c>
      <c r="T2218" s="88" t="s">
        <v>552</v>
      </c>
      <c r="U2218" s="6"/>
      <c r="V2218" s="88" t="s">
        <v>553</v>
      </c>
      <c r="W2218" s="6" t="s">
        <v>554</v>
      </c>
      <c r="X2218" s="6" t="s">
        <v>555</v>
      </c>
      <c r="Y2218" s="6" t="s">
        <v>556</v>
      </c>
      <c r="Z2218" s="4" t="s">
        <v>604</v>
      </c>
      <c r="AA2218" s="37" t="s">
        <v>557</v>
      </c>
      <c r="AB2218" s="13">
        <v>47.5</v>
      </c>
      <c r="AC2218" s="13">
        <v>8.48</v>
      </c>
      <c r="AD2218" s="8">
        <v>47.0833333</v>
      </c>
      <c r="AE2218" s="8">
        <v>8.8000000000000007</v>
      </c>
      <c r="AG2218" s="2" t="s">
        <v>694</v>
      </c>
      <c r="AH2218" s="2" t="s">
        <v>666</v>
      </c>
      <c r="AI2218" s="113">
        <v>674</v>
      </c>
      <c r="AJ2218" s="2" t="s">
        <v>633</v>
      </c>
      <c r="AK2218" s="14">
        <v>4</v>
      </c>
      <c r="AL2218" s="29">
        <v>4</v>
      </c>
      <c r="AM2218" s="2" t="s">
        <v>608</v>
      </c>
      <c r="AN2218" s="10">
        <v>47</v>
      </c>
      <c r="AO2218" s="10">
        <v>150.4</v>
      </c>
      <c r="AP2218" s="4">
        <v>1</v>
      </c>
      <c r="AQ2218" s="4" t="s">
        <v>652</v>
      </c>
      <c r="AR2218" s="12">
        <v>8.7193278467199722</v>
      </c>
      <c r="AS2218" s="13">
        <v>7.9495483223594204E-2</v>
      </c>
      <c r="AU2218" s="4" t="s">
        <v>639</v>
      </c>
      <c r="AV2218" s="4" t="s">
        <v>634</v>
      </c>
      <c r="AZ2218" s="120">
        <v>3.2</v>
      </c>
      <c r="BA2218" s="14" t="s">
        <v>563</v>
      </c>
      <c r="BB2218" s="1" t="s">
        <v>335</v>
      </c>
      <c r="BC2218" s="15">
        <v>-0.13350000000000001</v>
      </c>
      <c r="BD2218" s="2"/>
      <c r="BE2218" s="16"/>
      <c r="BF2218" s="16"/>
      <c r="BG2218" s="16"/>
      <c r="BH2218" s="16"/>
      <c r="BI2218" s="16"/>
      <c r="BJ2218" s="16"/>
      <c r="BK2218" s="16"/>
      <c r="BL2218" s="16"/>
      <c r="BM2218" s="16"/>
      <c r="BN2218" s="16"/>
      <c r="BO2218" s="16"/>
      <c r="BP2218" s="16"/>
      <c r="BQ2218" s="16"/>
      <c r="BR2218" s="16"/>
      <c r="BS2218" s="16"/>
      <c r="BT2218" s="16"/>
      <c r="BU2218" s="16"/>
      <c r="BV2218" s="16"/>
      <c r="BW2218" s="16"/>
      <c r="BX2218" s="16"/>
      <c r="BY2218" s="16"/>
      <c r="BZ2218" s="16"/>
      <c r="CA2218" s="16"/>
      <c r="CB2218" s="16"/>
      <c r="CC2218" s="16"/>
      <c r="CD2218" s="16"/>
      <c r="CE2218" s="16"/>
      <c r="CF2218" s="16"/>
      <c r="CG2218" s="16"/>
      <c r="CH2218" s="16"/>
      <c r="CI2218" s="16"/>
      <c r="CJ2218" s="16"/>
      <c r="CK2218" s="16"/>
      <c r="CL2218" s="16"/>
      <c r="CM2218" s="16"/>
      <c r="CN2218" s="16"/>
      <c r="CO2218" s="16"/>
      <c r="CP2218" s="16"/>
      <c r="CQ2218" s="16"/>
      <c r="CR2218" s="16"/>
      <c r="CS2218" s="16"/>
      <c r="CT2218" s="16"/>
      <c r="CU2218" s="16"/>
      <c r="CV2218" s="16"/>
      <c r="CW2218" s="16"/>
      <c r="CX2218" s="16"/>
      <c r="CY2218" s="16"/>
      <c r="CZ2218" s="16"/>
      <c r="DA2218" s="16"/>
      <c r="DB2218" s="16"/>
      <c r="DC2218" s="16"/>
      <c r="DD2218" s="16"/>
      <c r="DE2218" s="16"/>
      <c r="DF2218" s="16"/>
      <c r="DG2218" s="16"/>
      <c r="DH2218" s="16"/>
      <c r="DI2218" s="16"/>
      <c r="DJ2218" s="16"/>
      <c r="DK2218" s="16"/>
      <c r="DL2218" s="16"/>
      <c r="DM2218" s="16"/>
      <c r="DN2218" s="16"/>
      <c r="DO2218" s="16"/>
      <c r="DP2218" s="16"/>
      <c r="DQ2218" s="16"/>
      <c r="DR2218" s="16"/>
      <c r="DS2218" s="16"/>
      <c r="DT2218" s="16"/>
      <c r="DU2218" s="16"/>
      <c r="DV2218" s="16"/>
      <c r="DW2218" s="16"/>
      <c r="DX2218" s="16"/>
      <c r="DY2218" s="16"/>
      <c r="DZ2218" s="16"/>
      <c r="EA2218" s="16"/>
      <c r="EB2218" s="16"/>
      <c r="EC2218" s="16"/>
      <c r="ED2218" s="16"/>
      <c r="EE2218" s="16"/>
      <c r="EF2218" s="16"/>
      <c r="EG2218" s="16"/>
      <c r="EH2218" s="16"/>
      <c r="EI2218" s="16"/>
      <c r="EJ2218" s="16"/>
      <c r="EK2218" s="16"/>
      <c r="EL2218" s="16"/>
      <c r="EM2218" s="16"/>
      <c r="EN2218" s="16"/>
      <c r="EO2218" s="16"/>
      <c r="EP2218" s="16"/>
      <c r="EQ2218" s="16"/>
      <c r="ER2218" s="16"/>
      <c r="ES2218" s="16"/>
      <c r="ET2218" s="16"/>
      <c r="EU2218" s="16"/>
      <c r="EV2218" s="16"/>
      <c r="EW2218" s="16"/>
      <c r="EX2218" s="16"/>
      <c r="EY2218" s="16"/>
      <c r="EZ2218" s="16"/>
      <c r="FA2218" s="16"/>
      <c r="FB2218" s="16"/>
      <c r="FC2218" s="16"/>
      <c r="FD2218" s="16"/>
      <c r="FE2218" s="16"/>
      <c r="FF2218" s="16"/>
      <c r="FG2218" s="16"/>
      <c r="FH2218" s="16"/>
      <c r="FI2218" s="16"/>
      <c r="FJ2218" s="16"/>
      <c r="FK2218" s="16"/>
      <c r="FL2218" s="16"/>
      <c r="FM2218" s="16"/>
      <c r="FN2218" s="16"/>
      <c r="FO2218" s="16"/>
      <c r="FP2218" s="16"/>
      <c r="FQ2218" s="16"/>
      <c r="FR2218" s="16"/>
      <c r="FS2218" s="16"/>
      <c r="FT2218" s="16"/>
      <c r="FU2218" s="16"/>
      <c r="FV2218" s="16"/>
      <c r="FW2218" s="16"/>
      <c r="FX2218" s="16"/>
      <c r="FY2218" s="16"/>
      <c r="FZ2218" s="16"/>
      <c r="GA2218" s="16"/>
      <c r="GB2218" s="16"/>
      <c r="GC2218" s="16"/>
      <c r="GD2218" s="16"/>
      <c r="GE2218" s="16"/>
      <c r="GF2218" s="16"/>
      <c r="GG2218" s="16"/>
      <c r="GH2218" s="16"/>
      <c r="GI2218" s="16"/>
      <c r="GJ2218" s="16"/>
      <c r="GK2218" s="16"/>
      <c r="GL2218" s="16"/>
      <c r="GM2218" s="16"/>
      <c r="GN2218" s="16"/>
      <c r="GO2218" s="16"/>
      <c r="GP2218" s="16"/>
      <c r="GQ2218" s="16"/>
      <c r="GR2218" s="16"/>
      <c r="GS2218" s="16"/>
      <c r="GT2218" s="16"/>
      <c r="GU2218" s="16"/>
      <c r="GV2218" s="16"/>
      <c r="GW2218" s="16"/>
      <c r="GX2218" s="16"/>
      <c r="GY2218" s="16"/>
      <c r="GZ2218" s="16"/>
      <c r="HA2218" s="16"/>
      <c r="HB2218" s="16"/>
      <c r="HC2218" s="16"/>
      <c r="HD2218" s="16"/>
      <c r="HE2218" s="16"/>
      <c r="HF2218" s="16"/>
      <c r="HG2218" s="16"/>
      <c r="HH2218" s="16"/>
      <c r="HI2218" s="16"/>
      <c r="HJ2218" s="16"/>
      <c r="HK2218" s="16"/>
      <c r="HL2218" s="16"/>
      <c r="HM2218" s="16"/>
      <c r="HN2218" s="16"/>
      <c r="HO2218" s="16"/>
      <c r="HP2218" s="16"/>
      <c r="HQ2218" s="16"/>
      <c r="HR2218" s="16"/>
      <c r="HS2218" s="16"/>
      <c r="HT2218" s="16"/>
      <c r="HU2218" s="16"/>
      <c r="HV2218" s="16"/>
      <c r="HW2218" s="16"/>
      <c r="HX2218" s="16"/>
      <c r="HY2218" s="16"/>
      <c r="HZ2218" s="16"/>
      <c r="IA2218" s="16"/>
      <c r="IB2218" s="16"/>
      <c r="IC2218" s="16"/>
      <c r="ID2218" s="16"/>
      <c r="IE2218" s="16"/>
      <c r="IF2218" s="16"/>
      <c r="IG2218" s="16"/>
      <c r="IH2218" s="16"/>
      <c r="II2218" s="16"/>
      <c r="IJ2218" s="16"/>
      <c r="IK2218" s="16"/>
      <c r="IL2218" s="16"/>
      <c r="IM2218" s="16"/>
      <c r="IN2218" s="16"/>
      <c r="IO2218" s="16"/>
      <c r="IP2218" s="16"/>
      <c r="IQ2218" s="16"/>
      <c r="IR2218" s="16"/>
      <c r="IS2218" s="16"/>
      <c r="IT2218" s="16"/>
      <c r="IU2218" s="16"/>
      <c r="IV2218" s="16"/>
      <c r="IW2218" s="16"/>
      <c r="IX2218" s="16"/>
      <c r="IY2218" s="16"/>
      <c r="IZ2218" s="16"/>
      <c r="JA2218" s="16"/>
      <c r="JB2218" s="16"/>
      <c r="JC2218" s="16"/>
      <c r="JD2218" s="16"/>
      <c r="JE2218" s="16"/>
      <c r="JF2218" s="16"/>
      <c r="JG2218" s="16"/>
      <c r="JH2218" s="16"/>
      <c r="JI2218" s="16"/>
      <c r="JJ2218" s="16"/>
      <c r="JK2218" s="16"/>
      <c r="JL2218" s="16"/>
      <c r="JM2218" s="16"/>
      <c r="JN2218" s="16"/>
      <c r="JO2218" s="16"/>
    </row>
    <row r="2219" spans="1:275" x14ac:dyDescent="0.25">
      <c r="A2219" s="2">
        <v>3497</v>
      </c>
      <c r="B2219" s="2" t="s">
        <v>4057</v>
      </c>
      <c r="D2219" s="68" t="s">
        <v>4142</v>
      </c>
      <c r="E2219" s="15" t="s">
        <v>334</v>
      </c>
      <c r="F2219" s="36" t="s">
        <v>4022</v>
      </c>
      <c r="G2219" s="4" t="s">
        <v>4053</v>
      </c>
      <c r="H2219" s="4" t="s">
        <v>666</v>
      </c>
      <c r="I2219" s="4" t="s">
        <v>644</v>
      </c>
      <c r="J2219" s="37" t="s">
        <v>4024</v>
      </c>
      <c r="M2219" s="4" t="s">
        <v>3270</v>
      </c>
      <c r="N2219" s="37" t="s">
        <v>3935</v>
      </c>
      <c r="O2219" s="4" t="s">
        <v>548</v>
      </c>
      <c r="Q2219" s="37" t="s">
        <v>3936</v>
      </c>
      <c r="R2219" s="91" t="s">
        <v>3937</v>
      </c>
      <c r="S2219" s="26" t="s">
        <v>2185</v>
      </c>
      <c r="T2219" s="88" t="s">
        <v>552</v>
      </c>
      <c r="U2219" s="6"/>
      <c r="V2219" s="88" t="s">
        <v>553</v>
      </c>
      <c r="W2219" s="6" t="s">
        <v>554</v>
      </c>
      <c r="X2219" s="6" t="s">
        <v>555</v>
      </c>
      <c r="Y2219" s="6" t="s">
        <v>556</v>
      </c>
      <c r="Z2219" s="4" t="s">
        <v>604</v>
      </c>
      <c r="AA2219" s="37" t="s">
        <v>557</v>
      </c>
      <c r="AB2219" s="13">
        <v>47.5</v>
      </c>
      <c r="AC2219" s="13">
        <v>8.48</v>
      </c>
      <c r="AD2219" s="8">
        <v>47.0833333</v>
      </c>
      <c r="AE2219" s="8">
        <v>8.8000000000000007</v>
      </c>
      <c r="AG2219" s="2" t="s">
        <v>694</v>
      </c>
      <c r="AH2219" s="2" t="s">
        <v>666</v>
      </c>
      <c r="AI2219" s="113">
        <v>674</v>
      </c>
      <c r="AJ2219" s="2" t="s">
        <v>633</v>
      </c>
      <c r="AK2219" s="14">
        <v>4</v>
      </c>
      <c r="AL2219" s="29">
        <v>4</v>
      </c>
      <c r="AM2219" s="2" t="s">
        <v>608</v>
      </c>
      <c r="AN2219" s="10">
        <v>47</v>
      </c>
      <c r="AO2219" s="10">
        <v>145.70000000000002</v>
      </c>
      <c r="AP2219" s="4">
        <v>1</v>
      </c>
      <c r="AQ2219" s="4" t="s">
        <v>652</v>
      </c>
      <c r="AR2219" s="12">
        <v>8.6307777941229507</v>
      </c>
      <c r="AS2219" s="13">
        <v>8.0311090969337376E-2</v>
      </c>
      <c r="AU2219" s="4" t="s">
        <v>639</v>
      </c>
      <c r="AV2219" s="4" t="s">
        <v>634</v>
      </c>
      <c r="AZ2219" s="120">
        <v>3.1</v>
      </c>
      <c r="BA2219" s="14" t="s">
        <v>563</v>
      </c>
      <c r="BB2219" s="1" t="s">
        <v>335</v>
      </c>
      <c r="BC2219" s="15">
        <v>-0.13350000000000001</v>
      </c>
      <c r="BD2219" s="2"/>
      <c r="BE2219" s="16"/>
      <c r="BF2219" s="16"/>
      <c r="BG2219" s="16"/>
      <c r="BH2219" s="16"/>
      <c r="BI2219" s="16"/>
      <c r="BJ2219" s="16"/>
      <c r="BK2219" s="16"/>
      <c r="BL2219" s="16"/>
      <c r="BM2219" s="16"/>
      <c r="BN2219" s="16"/>
      <c r="BO2219" s="16"/>
      <c r="BP2219" s="16"/>
      <c r="BQ2219" s="16"/>
      <c r="BR2219" s="16"/>
      <c r="BS2219" s="16"/>
      <c r="BT2219" s="16"/>
      <c r="BU2219" s="16"/>
      <c r="BV2219" s="16"/>
      <c r="BW2219" s="16"/>
      <c r="BX2219" s="16"/>
      <c r="BY2219" s="16"/>
      <c r="BZ2219" s="16"/>
      <c r="CA2219" s="16"/>
      <c r="CB2219" s="16"/>
      <c r="CC2219" s="16"/>
      <c r="CD2219" s="16"/>
      <c r="CE2219" s="16"/>
      <c r="CF2219" s="16"/>
      <c r="CG2219" s="16"/>
      <c r="CH2219" s="16"/>
      <c r="CI2219" s="16"/>
      <c r="CJ2219" s="16"/>
      <c r="CK2219" s="16"/>
      <c r="CL2219" s="16"/>
      <c r="CM2219" s="16"/>
      <c r="CN2219" s="16"/>
      <c r="CO2219" s="16"/>
      <c r="CP2219" s="16"/>
      <c r="CQ2219" s="16"/>
      <c r="CR2219" s="16"/>
      <c r="CS2219" s="16"/>
      <c r="CT2219" s="16"/>
      <c r="CU2219" s="16"/>
      <c r="CV2219" s="16"/>
      <c r="CW2219" s="16"/>
      <c r="CX2219" s="16"/>
      <c r="CY2219" s="16"/>
      <c r="CZ2219" s="16"/>
      <c r="DA2219" s="16"/>
      <c r="DB2219" s="16"/>
      <c r="DC2219" s="16"/>
      <c r="DD2219" s="16"/>
      <c r="DE2219" s="16"/>
      <c r="DF2219" s="16"/>
      <c r="DG2219" s="16"/>
      <c r="DH2219" s="16"/>
      <c r="DI2219" s="16"/>
      <c r="DJ2219" s="16"/>
      <c r="DK2219" s="16"/>
      <c r="DL2219" s="16"/>
      <c r="DM2219" s="16"/>
      <c r="DN2219" s="16"/>
      <c r="DO2219" s="16"/>
      <c r="DP2219" s="16"/>
      <c r="DQ2219" s="16"/>
      <c r="DR2219" s="16"/>
      <c r="DS2219" s="16"/>
      <c r="DT2219" s="16"/>
      <c r="DU2219" s="16"/>
      <c r="DV2219" s="16"/>
      <c r="DW2219" s="16"/>
      <c r="DX2219" s="16"/>
      <c r="DY2219" s="16"/>
      <c r="DZ2219" s="16"/>
      <c r="EA2219" s="16"/>
      <c r="EB2219" s="16"/>
      <c r="EC2219" s="16"/>
      <c r="ED2219" s="16"/>
      <c r="EE2219" s="16"/>
      <c r="EF2219" s="16"/>
      <c r="EG2219" s="16"/>
      <c r="EH2219" s="16"/>
      <c r="EI2219" s="16"/>
      <c r="EJ2219" s="16"/>
      <c r="EK2219" s="16"/>
      <c r="EL2219" s="16"/>
      <c r="EM2219" s="16"/>
      <c r="EN2219" s="16"/>
      <c r="EO2219" s="16"/>
      <c r="EP2219" s="16"/>
      <c r="EQ2219" s="16"/>
      <c r="ER2219" s="16"/>
      <c r="ES2219" s="16"/>
      <c r="ET2219" s="16"/>
      <c r="EU2219" s="16"/>
      <c r="EV2219" s="16"/>
      <c r="EW2219" s="16"/>
      <c r="EX2219" s="16"/>
      <c r="EY2219" s="16"/>
      <c r="EZ2219" s="16"/>
      <c r="FA2219" s="16"/>
      <c r="FB2219" s="16"/>
      <c r="FC2219" s="16"/>
      <c r="FD2219" s="16"/>
      <c r="FE2219" s="16"/>
      <c r="FF2219" s="16"/>
      <c r="FG2219" s="16"/>
      <c r="FH2219" s="16"/>
      <c r="FI2219" s="16"/>
      <c r="FJ2219" s="16"/>
      <c r="FK2219" s="16"/>
      <c r="FL2219" s="16"/>
      <c r="FM2219" s="16"/>
      <c r="FN2219" s="16"/>
      <c r="FO2219" s="16"/>
      <c r="FP2219" s="16"/>
      <c r="FQ2219" s="16"/>
      <c r="FR2219" s="16"/>
      <c r="FS2219" s="16"/>
      <c r="FT2219" s="16"/>
      <c r="FU2219" s="16"/>
      <c r="FV2219" s="16"/>
      <c r="FW2219" s="16"/>
      <c r="FX2219" s="16"/>
      <c r="FY2219" s="16"/>
      <c r="FZ2219" s="16"/>
      <c r="GA2219" s="16"/>
      <c r="GB2219" s="16"/>
      <c r="GC2219" s="16"/>
      <c r="GD2219" s="16"/>
      <c r="GE2219" s="16"/>
      <c r="GF2219" s="16"/>
      <c r="GG2219" s="16"/>
      <c r="GH2219" s="16"/>
      <c r="GI2219" s="16"/>
      <c r="GJ2219" s="16"/>
      <c r="GK2219" s="16"/>
      <c r="GL2219" s="16"/>
      <c r="GM2219" s="16"/>
      <c r="GN2219" s="16"/>
      <c r="GO2219" s="16"/>
      <c r="GP2219" s="16"/>
      <c r="GQ2219" s="16"/>
      <c r="GR2219" s="16"/>
      <c r="GS2219" s="16"/>
      <c r="GT2219" s="16"/>
      <c r="GU2219" s="16"/>
      <c r="GV2219" s="16"/>
      <c r="GW2219" s="16"/>
      <c r="GX2219" s="16"/>
      <c r="GY2219" s="16"/>
      <c r="GZ2219" s="16"/>
      <c r="HA2219" s="16"/>
      <c r="HB2219" s="16"/>
      <c r="HC2219" s="16"/>
      <c r="HD2219" s="16"/>
      <c r="HE2219" s="16"/>
      <c r="HF2219" s="16"/>
      <c r="HG2219" s="16"/>
      <c r="HH2219" s="16"/>
      <c r="HI2219" s="16"/>
      <c r="HJ2219" s="16"/>
      <c r="HK2219" s="16"/>
      <c r="HL2219" s="16"/>
      <c r="HM2219" s="16"/>
      <c r="HN2219" s="16"/>
      <c r="HO2219" s="16"/>
      <c r="HP2219" s="16"/>
      <c r="HQ2219" s="16"/>
      <c r="HR2219" s="16"/>
      <c r="HS2219" s="16"/>
      <c r="HT2219" s="16"/>
      <c r="HU2219" s="16"/>
      <c r="HV2219" s="16"/>
      <c r="HW2219" s="16"/>
      <c r="HX2219" s="16"/>
      <c r="HY2219" s="16"/>
      <c r="HZ2219" s="16"/>
      <c r="IA2219" s="16"/>
      <c r="IB2219" s="16"/>
      <c r="IC2219" s="16"/>
      <c r="ID2219" s="16"/>
      <c r="IE2219" s="16"/>
      <c r="IF2219" s="16"/>
      <c r="IG2219" s="16"/>
      <c r="IH2219" s="16"/>
      <c r="II2219" s="16"/>
      <c r="IJ2219" s="16"/>
      <c r="IK2219" s="16"/>
      <c r="IL2219" s="16"/>
      <c r="IM2219" s="16"/>
      <c r="IN2219" s="16"/>
      <c r="IO2219" s="16"/>
      <c r="IP2219" s="16"/>
      <c r="IQ2219" s="16"/>
      <c r="IR2219" s="16"/>
      <c r="IS2219" s="16"/>
      <c r="IT2219" s="16"/>
      <c r="IU2219" s="16"/>
      <c r="IV2219" s="16"/>
      <c r="IW2219" s="16"/>
      <c r="IX2219" s="16"/>
      <c r="IY2219" s="16"/>
      <c r="IZ2219" s="16"/>
      <c r="JA2219" s="16"/>
      <c r="JB2219" s="16"/>
      <c r="JC2219" s="16"/>
      <c r="JD2219" s="16"/>
      <c r="JE2219" s="16"/>
      <c r="JF2219" s="16"/>
      <c r="JG2219" s="16"/>
      <c r="JH2219" s="16"/>
      <c r="JI2219" s="16"/>
      <c r="JJ2219" s="16"/>
      <c r="JK2219" s="16"/>
      <c r="JL2219" s="16"/>
      <c r="JM2219" s="16"/>
      <c r="JN2219" s="16"/>
      <c r="JO2219" s="16"/>
    </row>
    <row r="2220" spans="1:275" x14ac:dyDescent="0.25">
      <c r="A2220" s="2">
        <v>3498</v>
      </c>
      <c r="B2220" s="2" t="s">
        <v>4057</v>
      </c>
      <c r="D2220" s="68" t="s">
        <v>4143</v>
      </c>
      <c r="E2220" s="15" t="s">
        <v>334</v>
      </c>
      <c r="F2220" s="36" t="s">
        <v>4022</v>
      </c>
      <c r="G2220" s="4" t="s">
        <v>4053</v>
      </c>
      <c r="H2220" s="4" t="s">
        <v>666</v>
      </c>
      <c r="I2220" s="4" t="s">
        <v>644</v>
      </c>
      <c r="J2220" s="37" t="s">
        <v>4024</v>
      </c>
      <c r="M2220" s="4" t="s">
        <v>3270</v>
      </c>
      <c r="N2220" s="37" t="s">
        <v>3935</v>
      </c>
      <c r="O2220" s="4" t="s">
        <v>548</v>
      </c>
      <c r="Q2220" s="37" t="s">
        <v>3936</v>
      </c>
      <c r="R2220" s="91" t="s">
        <v>3937</v>
      </c>
      <c r="S2220" s="26" t="s">
        <v>2185</v>
      </c>
      <c r="T2220" s="88" t="s">
        <v>552</v>
      </c>
      <c r="U2220" s="6"/>
      <c r="V2220" s="88" t="s">
        <v>553</v>
      </c>
      <c r="W2220" s="6" t="s">
        <v>554</v>
      </c>
      <c r="X2220" s="6" t="s">
        <v>555</v>
      </c>
      <c r="Y2220" s="6" t="s">
        <v>556</v>
      </c>
      <c r="Z2220" s="4" t="s">
        <v>604</v>
      </c>
      <c r="AA2220" s="37" t="s">
        <v>557</v>
      </c>
      <c r="AB2220" s="13">
        <v>47.5</v>
      </c>
      <c r="AC2220" s="13">
        <v>8.48</v>
      </c>
      <c r="AD2220" s="8">
        <v>47.0833333</v>
      </c>
      <c r="AE2220" s="8">
        <v>8.8000000000000007</v>
      </c>
      <c r="AG2220" s="2" t="s">
        <v>694</v>
      </c>
      <c r="AH2220" s="2" t="s">
        <v>666</v>
      </c>
      <c r="AI2220" s="113">
        <v>674</v>
      </c>
      <c r="AJ2220" s="2" t="s">
        <v>633</v>
      </c>
      <c r="AK2220" s="14">
        <v>4</v>
      </c>
      <c r="AL2220" s="29">
        <v>4</v>
      </c>
      <c r="AM2220" s="2" t="s">
        <v>608</v>
      </c>
      <c r="AN2220" s="10">
        <v>47</v>
      </c>
      <c r="AO2220" s="10">
        <v>122.2</v>
      </c>
      <c r="AP2220" s="4">
        <v>1</v>
      </c>
      <c r="AQ2220" s="4" t="s">
        <v>652</v>
      </c>
      <c r="AR2220" s="12">
        <v>8.6102479566468162</v>
      </c>
      <c r="AS2220" s="13">
        <v>8.0502580651566416E-2</v>
      </c>
      <c r="AU2220" s="4" t="s">
        <v>639</v>
      </c>
      <c r="AV2220" s="4" t="s">
        <v>634</v>
      </c>
      <c r="AZ2220" s="120">
        <v>2.6</v>
      </c>
      <c r="BA2220" s="14" t="s">
        <v>563</v>
      </c>
      <c r="BB2220" s="1" t="s">
        <v>335</v>
      </c>
      <c r="BC2220" s="15">
        <v>-0.13350000000000001</v>
      </c>
      <c r="BD2220" s="2"/>
      <c r="BE2220" s="16"/>
      <c r="BF2220" s="16"/>
      <c r="BG2220" s="16"/>
      <c r="BH2220" s="16"/>
      <c r="BI2220" s="16"/>
      <c r="BJ2220" s="16"/>
      <c r="BK2220" s="16"/>
      <c r="BL2220" s="16"/>
      <c r="BM2220" s="16"/>
      <c r="BN2220" s="16"/>
      <c r="BO2220" s="16"/>
      <c r="BP2220" s="16"/>
      <c r="BQ2220" s="16"/>
      <c r="BR2220" s="16"/>
      <c r="BS2220" s="16"/>
      <c r="BT2220" s="16"/>
      <c r="BU2220" s="16"/>
      <c r="BV2220" s="16"/>
      <c r="BW2220" s="16"/>
      <c r="BX2220" s="16"/>
      <c r="BY2220" s="16"/>
      <c r="BZ2220" s="16"/>
      <c r="CA2220" s="16"/>
      <c r="CB2220" s="16"/>
      <c r="CC2220" s="16"/>
      <c r="CD2220" s="16"/>
      <c r="CE2220" s="16"/>
      <c r="CF2220" s="16"/>
      <c r="CG2220" s="16"/>
      <c r="CH2220" s="16"/>
      <c r="CI2220" s="16"/>
      <c r="CJ2220" s="16"/>
      <c r="CK2220" s="16"/>
      <c r="CL2220" s="16"/>
      <c r="CM2220" s="16"/>
      <c r="CN2220" s="16"/>
      <c r="CO2220" s="16"/>
      <c r="CP2220" s="16"/>
      <c r="CQ2220" s="16"/>
      <c r="CR2220" s="16"/>
      <c r="CS2220" s="16"/>
      <c r="CT2220" s="16"/>
      <c r="CU2220" s="16"/>
      <c r="CV2220" s="16"/>
      <c r="CW2220" s="16"/>
      <c r="CX2220" s="16"/>
      <c r="CY2220" s="16"/>
      <c r="CZ2220" s="16"/>
      <c r="DA2220" s="16"/>
      <c r="DB2220" s="16"/>
      <c r="DC2220" s="16"/>
      <c r="DD2220" s="16"/>
      <c r="DE2220" s="16"/>
      <c r="DF2220" s="16"/>
      <c r="DG2220" s="16"/>
      <c r="DH2220" s="16"/>
      <c r="DI2220" s="16"/>
      <c r="DJ2220" s="16"/>
      <c r="DK2220" s="16"/>
      <c r="DL2220" s="16"/>
      <c r="DM2220" s="16"/>
      <c r="DN2220" s="16"/>
      <c r="DO2220" s="16"/>
      <c r="DP2220" s="16"/>
      <c r="DQ2220" s="16"/>
      <c r="DR2220" s="16"/>
      <c r="DS2220" s="16"/>
      <c r="DT2220" s="16"/>
      <c r="DU2220" s="16"/>
      <c r="DV2220" s="16"/>
      <c r="DW2220" s="16"/>
      <c r="DX2220" s="16"/>
      <c r="DY2220" s="16"/>
      <c r="DZ2220" s="16"/>
      <c r="EA2220" s="16"/>
      <c r="EB2220" s="16"/>
      <c r="EC2220" s="16"/>
      <c r="ED2220" s="16"/>
      <c r="EE2220" s="16"/>
      <c r="EF2220" s="16"/>
      <c r="EG2220" s="16"/>
      <c r="EH2220" s="16"/>
      <c r="EI2220" s="16"/>
      <c r="EJ2220" s="16"/>
      <c r="EK2220" s="16"/>
      <c r="EL2220" s="16"/>
      <c r="EM2220" s="16"/>
      <c r="EN2220" s="16"/>
      <c r="EO2220" s="16"/>
      <c r="EP2220" s="16"/>
      <c r="EQ2220" s="16"/>
      <c r="ER2220" s="16"/>
      <c r="ES2220" s="16"/>
      <c r="ET2220" s="16"/>
      <c r="EU2220" s="16"/>
      <c r="EV2220" s="16"/>
      <c r="EW2220" s="16"/>
      <c r="EX2220" s="16"/>
      <c r="EY2220" s="16"/>
      <c r="EZ2220" s="16"/>
      <c r="FA2220" s="16"/>
      <c r="FB2220" s="16"/>
      <c r="FC2220" s="16"/>
      <c r="FD2220" s="16"/>
      <c r="FE2220" s="16"/>
      <c r="FF2220" s="16"/>
      <c r="FG2220" s="16"/>
      <c r="FH2220" s="16"/>
      <c r="FI2220" s="16"/>
      <c r="FJ2220" s="16"/>
      <c r="FK2220" s="16"/>
      <c r="FL2220" s="16"/>
      <c r="FM2220" s="16"/>
      <c r="FN2220" s="16"/>
      <c r="FO2220" s="16"/>
      <c r="FP2220" s="16"/>
      <c r="FQ2220" s="16"/>
      <c r="FR2220" s="16"/>
      <c r="FS2220" s="16"/>
      <c r="FT2220" s="16"/>
      <c r="FU2220" s="16"/>
      <c r="FV2220" s="16"/>
      <c r="FW2220" s="16"/>
      <c r="FX2220" s="16"/>
      <c r="FY2220" s="16"/>
      <c r="FZ2220" s="16"/>
      <c r="GA2220" s="16"/>
      <c r="GB2220" s="16"/>
      <c r="GC2220" s="16"/>
      <c r="GD2220" s="16"/>
      <c r="GE2220" s="16"/>
      <c r="GF2220" s="16"/>
      <c r="GG2220" s="16"/>
      <c r="GH2220" s="16"/>
      <c r="GI2220" s="16"/>
      <c r="GJ2220" s="16"/>
      <c r="GK2220" s="16"/>
      <c r="GL2220" s="16"/>
      <c r="GM2220" s="16"/>
      <c r="GN2220" s="16"/>
      <c r="GO2220" s="16"/>
      <c r="GP2220" s="16"/>
      <c r="GQ2220" s="16"/>
      <c r="GR2220" s="16"/>
      <c r="GS2220" s="16"/>
      <c r="GT2220" s="16"/>
      <c r="GU2220" s="16"/>
      <c r="GV2220" s="16"/>
      <c r="GW2220" s="16"/>
      <c r="GX2220" s="16"/>
      <c r="GY2220" s="16"/>
      <c r="GZ2220" s="16"/>
      <c r="HA2220" s="16"/>
      <c r="HB2220" s="16"/>
      <c r="HC2220" s="16"/>
      <c r="HD2220" s="16"/>
      <c r="HE2220" s="16"/>
      <c r="HF2220" s="16"/>
      <c r="HG2220" s="16"/>
      <c r="HH2220" s="16"/>
      <c r="HI2220" s="16"/>
      <c r="HJ2220" s="16"/>
      <c r="HK2220" s="16"/>
      <c r="HL2220" s="16"/>
      <c r="HM2220" s="16"/>
      <c r="HN2220" s="16"/>
      <c r="HO2220" s="16"/>
      <c r="HP2220" s="16"/>
      <c r="HQ2220" s="16"/>
      <c r="HR2220" s="16"/>
      <c r="HS2220" s="16"/>
      <c r="HT2220" s="16"/>
      <c r="HU2220" s="16"/>
      <c r="HV2220" s="16"/>
      <c r="HW2220" s="16"/>
      <c r="HX2220" s="16"/>
      <c r="HY2220" s="16"/>
      <c r="HZ2220" s="16"/>
      <c r="IA2220" s="16"/>
      <c r="IB2220" s="16"/>
      <c r="IC2220" s="16"/>
      <c r="ID2220" s="16"/>
      <c r="IE2220" s="16"/>
      <c r="IF2220" s="16"/>
      <c r="IG2220" s="16"/>
      <c r="IH2220" s="16"/>
      <c r="II2220" s="16"/>
      <c r="IJ2220" s="16"/>
      <c r="IK2220" s="16"/>
      <c r="IL2220" s="16"/>
      <c r="IM2220" s="16"/>
      <c r="IN2220" s="16"/>
      <c r="IO2220" s="16"/>
      <c r="IP2220" s="16"/>
      <c r="IQ2220" s="16"/>
      <c r="IR2220" s="16"/>
      <c r="IS2220" s="16"/>
      <c r="IT2220" s="16"/>
      <c r="IU2220" s="16"/>
      <c r="IV2220" s="16"/>
      <c r="IW2220" s="16"/>
      <c r="IX2220" s="16"/>
      <c r="IY2220" s="16"/>
      <c r="IZ2220" s="16"/>
      <c r="JA2220" s="16"/>
      <c r="JB2220" s="16"/>
      <c r="JC2220" s="16"/>
      <c r="JD2220" s="16"/>
      <c r="JE2220" s="16"/>
      <c r="JF2220" s="16"/>
      <c r="JG2220" s="16"/>
      <c r="JH2220" s="16"/>
      <c r="JI2220" s="16"/>
      <c r="JJ2220" s="16"/>
      <c r="JK2220" s="16"/>
      <c r="JL2220" s="16"/>
      <c r="JM2220" s="16"/>
      <c r="JN2220" s="16"/>
      <c r="JO2220" s="16"/>
    </row>
    <row r="2221" spans="1:275" x14ac:dyDescent="0.25">
      <c r="A2221" s="2">
        <v>3499</v>
      </c>
      <c r="B2221" s="2" t="s">
        <v>4057</v>
      </c>
      <c r="D2221" s="68" t="s">
        <v>4144</v>
      </c>
      <c r="E2221" s="15" t="s">
        <v>334</v>
      </c>
      <c r="F2221" s="36" t="s">
        <v>4022</v>
      </c>
      <c r="G2221" s="4" t="s">
        <v>4053</v>
      </c>
      <c r="H2221" s="4" t="s">
        <v>666</v>
      </c>
      <c r="I2221" s="4" t="s">
        <v>644</v>
      </c>
      <c r="J2221" s="37" t="s">
        <v>4024</v>
      </c>
      <c r="M2221" s="4" t="s">
        <v>3270</v>
      </c>
      <c r="N2221" s="37" t="s">
        <v>3935</v>
      </c>
      <c r="O2221" s="4" t="s">
        <v>548</v>
      </c>
      <c r="Q2221" s="37" t="s">
        <v>3936</v>
      </c>
      <c r="R2221" s="91" t="s">
        <v>3937</v>
      </c>
      <c r="S2221" s="26" t="s">
        <v>2185</v>
      </c>
      <c r="T2221" s="88" t="s">
        <v>552</v>
      </c>
      <c r="U2221" s="6"/>
      <c r="V2221" s="88" t="s">
        <v>553</v>
      </c>
      <c r="W2221" s="6" t="s">
        <v>554</v>
      </c>
      <c r="X2221" s="6" t="s">
        <v>555</v>
      </c>
      <c r="Y2221" s="6" t="s">
        <v>556</v>
      </c>
      <c r="Z2221" s="4" t="s">
        <v>604</v>
      </c>
      <c r="AA2221" s="37" t="s">
        <v>557</v>
      </c>
      <c r="AB2221" s="13">
        <v>47.5</v>
      </c>
      <c r="AC2221" s="13">
        <v>8.48</v>
      </c>
      <c r="AD2221" s="8">
        <v>47.0833333</v>
      </c>
      <c r="AE2221" s="8">
        <v>8.8000000000000007</v>
      </c>
      <c r="AG2221" s="2" t="s">
        <v>694</v>
      </c>
      <c r="AH2221" s="2" t="s">
        <v>666</v>
      </c>
      <c r="AI2221" s="113">
        <v>674</v>
      </c>
      <c r="AJ2221" s="2" t="s">
        <v>633</v>
      </c>
      <c r="AK2221" s="14">
        <v>4</v>
      </c>
      <c r="AL2221" s="29">
        <v>4</v>
      </c>
      <c r="AM2221" s="2" t="s">
        <v>608</v>
      </c>
      <c r="AN2221" s="10">
        <v>47</v>
      </c>
      <c r="AO2221" s="10">
        <v>183.29999999999998</v>
      </c>
      <c r="AP2221" s="4">
        <v>1</v>
      </c>
      <c r="AQ2221" s="4" t="s">
        <v>652</v>
      </c>
      <c r="AR2221" s="12">
        <v>8.8958436923792146</v>
      </c>
      <c r="AS2221" s="13">
        <v>7.7918093497274729E-2</v>
      </c>
      <c r="AU2221" s="4" t="s">
        <v>639</v>
      </c>
      <c r="AV2221" s="4" t="s">
        <v>634</v>
      </c>
      <c r="AZ2221" s="120">
        <v>3.9</v>
      </c>
      <c r="BA2221" s="14" t="s">
        <v>563</v>
      </c>
      <c r="BB2221" s="1" t="s">
        <v>335</v>
      </c>
      <c r="BC2221" s="15">
        <v>-0.13350000000000001</v>
      </c>
      <c r="BD2221" s="2"/>
      <c r="BE2221" s="16"/>
      <c r="BF2221" s="16"/>
      <c r="BG2221" s="16"/>
      <c r="BH2221" s="16"/>
      <c r="BI2221" s="16"/>
      <c r="BJ2221" s="16"/>
      <c r="BK2221" s="16"/>
      <c r="BL2221" s="16"/>
      <c r="BM2221" s="16"/>
      <c r="BN2221" s="16"/>
      <c r="BO2221" s="16"/>
      <c r="BP2221" s="16"/>
      <c r="BQ2221" s="16"/>
      <c r="BR2221" s="16"/>
      <c r="BS2221" s="16"/>
      <c r="BT2221" s="16"/>
      <c r="BU2221" s="16"/>
      <c r="BV2221" s="16"/>
      <c r="BW2221" s="16"/>
      <c r="BX2221" s="16"/>
      <c r="BY2221" s="16"/>
      <c r="BZ2221" s="16"/>
      <c r="CA2221" s="16"/>
      <c r="CB2221" s="16"/>
      <c r="CC2221" s="16"/>
      <c r="CD2221" s="16"/>
      <c r="CE2221" s="16"/>
      <c r="CF2221" s="16"/>
      <c r="CG2221" s="16"/>
      <c r="CH2221" s="16"/>
      <c r="CI2221" s="16"/>
      <c r="CJ2221" s="16"/>
      <c r="CK2221" s="16"/>
      <c r="CL2221" s="16"/>
      <c r="CM2221" s="16"/>
      <c r="CN2221" s="16"/>
      <c r="CO2221" s="16"/>
      <c r="CP2221" s="16"/>
      <c r="CQ2221" s="16"/>
      <c r="CR2221" s="16"/>
      <c r="CS2221" s="16"/>
      <c r="CT2221" s="16"/>
      <c r="CU2221" s="16"/>
      <c r="CV2221" s="16"/>
      <c r="CW2221" s="16"/>
      <c r="CX2221" s="16"/>
      <c r="CY2221" s="16"/>
      <c r="CZ2221" s="16"/>
      <c r="DA2221" s="16"/>
      <c r="DB2221" s="16"/>
      <c r="DC2221" s="16"/>
      <c r="DD2221" s="16"/>
      <c r="DE2221" s="16"/>
      <c r="DF2221" s="16"/>
      <c r="DG2221" s="16"/>
      <c r="DH2221" s="16"/>
      <c r="DI2221" s="16"/>
      <c r="DJ2221" s="16"/>
      <c r="DK2221" s="16"/>
      <c r="DL2221" s="16"/>
      <c r="DM2221" s="16"/>
      <c r="DN2221" s="16"/>
      <c r="DO2221" s="16"/>
      <c r="DP2221" s="16"/>
      <c r="DQ2221" s="16"/>
      <c r="DR2221" s="16"/>
      <c r="DS2221" s="16"/>
      <c r="DT2221" s="16"/>
      <c r="DU2221" s="16"/>
      <c r="DV2221" s="16"/>
      <c r="DW2221" s="16"/>
      <c r="DX2221" s="16"/>
      <c r="DY2221" s="16"/>
      <c r="DZ2221" s="16"/>
      <c r="EA2221" s="16"/>
      <c r="EB2221" s="16"/>
      <c r="EC2221" s="16"/>
      <c r="ED2221" s="16"/>
      <c r="EE2221" s="16"/>
      <c r="EF2221" s="16"/>
      <c r="EG2221" s="16"/>
      <c r="EH2221" s="16"/>
      <c r="EI2221" s="16"/>
      <c r="EJ2221" s="16"/>
      <c r="EK2221" s="16"/>
      <c r="EL2221" s="16"/>
      <c r="EM2221" s="16"/>
      <c r="EN2221" s="16"/>
      <c r="EO2221" s="16"/>
      <c r="EP2221" s="16"/>
      <c r="EQ2221" s="16"/>
      <c r="ER2221" s="16"/>
      <c r="ES2221" s="16"/>
      <c r="ET2221" s="16"/>
      <c r="EU2221" s="16"/>
      <c r="EV2221" s="16"/>
      <c r="EW2221" s="16"/>
      <c r="EX2221" s="16"/>
      <c r="EY2221" s="16"/>
      <c r="EZ2221" s="16"/>
      <c r="FA2221" s="16"/>
      <c r="FB2221" s="16"/>
      <c r="FC2221" s="16"/>
      <c r="FD2221" s="16"/>
      <c r="FE2221" s="16"/>
      <c r="FF2221" s="16"/>
      <c r="FG2221" s="16"/>
      <c r="FH2221" s="16"/>
      <c r="FI2221" s="16"/>
      <c r="FJ2221" s="16"/>
      <c r="FK2221" s="16"/>
      <c r="FL2221" s="16"/>
      <c r="FM2221" s="16"/>
      <c r="FN2221" s="16"/>
      <c r="FO2221" s="16"/>
      <c r="FP2221" s="16"/>
      <c r="FQ2221" s="16"/>
      <c r="FR2221" s="16"/>
      <c r="FS2221" s="16"/>
      <c r="FT2221" s="16"/>
      <c r="FU2221" s="16"/>
      <c r="FV2221" s="16"/>
      <c r="FW2221" s="16"/>
      <c r="FX2221" s="16"/>
      <c r="FY2221" s="16"/>
      <c r="FZ2221" s="16"/>
      <c r="GA2221" s="16"/>
      <c r="GB2221" s="16"/>
      <c r="GC2221" s="16"/>
      <c r="GD2221" s="16"/>
      <c r="GE2221" s="16"/>
      <c r="GF2221" s="16"/>
      <c r="GG2221" s="16"/>
      <c r="GH2221" s="16"/>
      <c r="GI2221" s="16"/>
      <c r="GJ2221" s="16"/>
      <c r="GK2221" s="16"/>
      <c r="GL2221" s="16"/>
      <c r="GM2221" s="16"/>
      <c r="GN2221" s="16"/>
      <c r="GO2221" s="16"/>
      <c r="GP2221" s="16"/>
      <c r="GQ2221" s="16"/>
      <c r="GR2221" s="16"/>
      <c r="GS2221" s="16"/>
      <c r="GT2221" s="16"/>
      <c r="GU2221" s="16"/>
      <c r="GV2221" s="16"/>
      <c r="GW2221" s="16"/>
      <c r="GX2221" s="16"/>
      <c r="GY2221" s="16"/>
      <c r="GZ2221" s="16"/>
      <c r="HA2221" s="16"/>
      <c r="HB2221" s="16"/>
      <c r="HC2221" s="16"/>
      <c r="HD2221" s="16"/>
      <c r="HE2221" s="16"/>
      <c r="HF2221" s="16"/>
      <c r="HG2221" s="16"/>
      <c r="HH2221" s="16"/>
      <c r="HI2221" s="16"/>
      <c r="HJ2221" s="16"/>
      <c r="HK2221" s="16"/>
      <c r="HL2221" s="16"/>
      <c r="HM2221" s="16"/>
      <c r="HN2221" s="16"/>
      <c r="HO2221" s="16"/>
      <c r="HP2221" s="16"/>
      <c r="HQ2221" s="16"/>
      <c r="HR2221" s="16"/>
      <c r="HS2221" s="16"/>
      <c r="HT2221" s="16"/>
      <c r="HU2221" s="16"/>
      <c r="HV2221" s="16"/>
      <c r="HW2221" s="16"/>
      <c r="HX2221" s="16"/>
      <c r="HY2221" s="16"/>
      <c r="HZ2221" s="16"/>
      <c r="IA2221" s="16"/>
      <c r="IB2221" s="16"/>
      <c r="IC2221" s="16"/>
      <c r="ID2221" s="16"/>
      <c r="IE2221" s="16"/>
      <c r="IF2221" s="16"/>
      <c r="IG2221" s="16"/>
      <c r="IH2221" s="16"/>
      <c r="II2221" s="16"/>
      <c r="IJ2221" s="16"/>
      <c r="IK2221" s="16"/>
      <c r="IL2221" s="16"/>
      <c r="IM2221" s="16"/>
      <c r="IN2221" s="16"/>
      <c r="IO2221" s="16"/>
      <c r="IP2221" s="16"/>
      <c r="IQ2221" s="16"/>
      <c r="IR2221" s="16"/>
      <c r="IS2221" s="16"/>
      <c r="IT2221" s="16"/>
      <c r="IU2221" s="16"/>
      <c r="IV2221" s="16"/>
      <c r="IW2221" s="16"/>
      <c r="IX2221" s="16"/>
      <c r="IY2221" s="16"/>
      <c r="IZ2221" s="16"/>
      <c r="JA2221" s="16"/>
      <c r="JB2221" s="16"/>
      <c r="JC2221" s="16"/>
      <c r="JD2221" s="16"/>
      <c r="JE2221" s="16"/>
      <c r="JF2221" s="16"/>
      <c r="JG2221" s="16"/>
      <c r="JH2221" s="16"/>
      <c r="JI2221" s="16"/>
      <c r="JJ2221" s="16"/>
      <c r="JK2221" s="16"/>
      <c r="JL2221" s="16"/>
      <c r="JM2221" s="16"/>
      <c r="JN2221" s="16"/>
      <c r="JO2221" s="16"/>
    </row>
    <row r="2222" spans="1:275" x14ac:dyDescent="0.25">
      <c r="A2222" s="2">
        <v>3500</v>
      </c>
      <c r="B2222" s="2" t="s">
        <v>4057</v>
      </c>
      <c r="D2222" s="68" t="s">
        <v>4145</v>
      </c>
      <c r="E2222" s="15" t="s">
        <v>334</v>
      </c>
      <c r="F2222" s="36" t="s">
        <v>4022</v>
      </c>
      <c r="G2222" s="4" t="s">
        <v>4053</v>
      </c>
      <c r="H2222" s="4" t="s">
        <v>666</v>
      </c>
      <c r="I2222" s="4" t="s">
        <v>644</v>
      </c>
      <c r="J2222" s="37" t="s">
        <v>4024</v>
      </c>
      <c r="M2222" s="4" t="s">
        <v>3270</v>
      </c>
      <c r="N2222" s="37" t="s">
        <v>3935</v>
      </c>
      <c r="O2222" s="4" t="s">
        <v>548</v>
      </c>
      <c r="Q2222" s="37" t="s">
        <v>3936</v>
      </c>
      <c r="R2222" s="91" t="s">
        <v>3937</v>
      </c>
      <c r="S2222" s="26" t="s">
        <v>2185</v>
      </c>
      <c r="T2222" s="88" t="s">
        <v>552</v>
      </c>
      <c r="U2222" s="6"/>
      <c r="V2222" s="88" t="s">
        <v>553</v>
      </c>
      <c r="W2222" s="6" t="s">
        <v>554</v>
      </c>
      <c r="X2222" s="6" t="s">
        <v>555</v>
      </c>
      <c r="Y2222" s="6" t="s">
        <v>556</v>
      </c>
      <c r="Z2222" s="4" t="s">
        <v>604</v>
      </c>
      <c r="AA2222" s="37" t="s">
        <v>557</v>
      </c>
      <c r="AB2222" s="13">
        <v>47.5</v>
      </c>
      <c r="AC2222" s="13">
        <v>8.48</v>
      </c>
      <c r="AD2222" s="8">
        <v>47.0833333</v>
      </c>
      <c r="AE2222" s="8">
        <v>8.8000000000000007</v>
      </c>
      <c r="AG2222" s="2" t="s">
        <v>694</v>
      </c>
      <c r="AH2222" s="2" t="s">
        <v>666</v>
      </c>
      <c r="AI2222" s="113">
        <v>674</v>
      </c>
      <c r="AJ2222" s="2" t="s">
        <v>633</v>
      </c>
      <c r="AK2222" s="14">
        <v>4</v>
      </c>
      <c r="AL2222" s="29">
        <v>4</v>
      </c>
      <c r="AM2222" s="2" t="s">
        <v>608</v>
      </c>
      <c r="AN2222" s="10">
        <v>47</v>
      </c>
      <c r="AO2222" s="10">
        <v>197.4</v>
      </c>
      <c r="AP2222" s="4">
        <v>1</v>
      </c>
      <c r="AQ2222" s="4" t="s">
        <v>652</v>
      </c>
      <c r="AR2222" s="12">
        <v>8.7002521064465039</v>
      </c>
      <c r="AS2222" s="13">
        <v>7.9669781068338663E-2</v>
      </c>
      <c r="AU2222" s="4" t="s">
        <v>639</v>
      </c>
      <c r="AV2222" s="4" t="s">
        <v>634</v>
      </c>
      <c r="AZ2222" s="120">
        <v>4.2</v>
      </c>
      <c r="BA2222" s="14" t="s">
        <v>563</v>
      </c>
      <c r="BB2222" s="1" t="s">
        <v>335</v>
      </c>
      <c r="BC2222" s="15">
        <v>-0.13350000000000001</v>
      </c>
      <c r="BD2222" s="2"/>
      <c r="BE2222" s="16"/>
      <c r="BF2222" s="16"/>
      <c r="BG2222" s="16"/>
      <c r="BH2222" s="16"/>
      <c r="BI2222" s="16"/>
      <c r="BJ2222" s="16"/>
      <c r="BK2222" s="16"/>
      <c r="BL2222" s="16"/>
      <c r="BM2222" s="16"/>
      <c r="BN2222" s="16"/>
      <c r="BO2222" s="16"/>
      <c r="BP2222" s="16"/>
      <c r="BQ2222" s="16"/>
      <c r="BR2222" s="16"/>
      <c r="BS2222" s="16"/>
      <c r="BT2222" s="16"/>
      <c r="BU2222" s="16"/>
      <c r="BV2222" s="16"/>
      <c r="BW2222" s="16"/>
      <c r="BX2222" s="16"/>
      <c r="BY2222" s="16"/>
      <c r="BZ2222" s="16"/>
      <c r="CA2222" s="16"/>
      <c r="CB2222" s="16"/>
      <c r="CC2222" s="16"/>
      <c r="CD2222" s="16"/>
      <c r="CE2222" s="16"/>
      <c r="CF2222" s="16"/>
      <c r="CG2222" s="16"/>
      <c r="CH2222" s="16"/>
      <c r="CI2222" s="16"/>
      <c r="CJ2222" s="16"/>
      <c r="CK2222" s="16"/>
      <c r="CL2222" s="16"/>
      <c r="CM2222" s="16"/>
      <c r="CN2222" s="16"/>
      <c r="CO2222" s="16"/>
      <c r="CP2222" s="16"/>
      <c r="CQ2222" s="16"/>
      <c r="CR2222" s="16"/>
      <c r="CS2222" s="16"/>
      <c r="CT2222" s="16"/>
      <c r="CU2222" s="16"/>
      <c r="CV2222" s="16"/>
      <c r="CW2222" s="16"/>
      <c r="CX2222" s="16"/>
      <c r="CY2222" s="16"/>
      <c r="CZ2222" s="16"/>
      <c r="DA2222" s="16"/>
      <c r="DB2222" s="16"/>
      <c r="DC2222" s="16"/>
      <c r="DD2222" s="16"/>
      <c r="DE2222" s="16"/>
      <c r="DF2222" s="16"/>
      <c r="DG2222" s="16"/>
      <c r="DH2222" s="16"/>
      <c r="DI2222" s="16"/>
      <c r="DJ2222" s="16"/>
      <c r="DK2222" s="16"/>
      <c r="DL2222" s="16"/>
      <c r="DM2222" s="16"/>
      <c r="DN2222" s="16"/>
      <c r="DO2222" s="16"/>
      <c r="DP2222" s="16"/>
      <c r="DQ2222" s="16"/>
      <c r="DR2222" s="16"/>
      <c r="DS2222" s="16"/>
      <c r="DT2222" s="16"/>
      <c r="DU2222" s="16"/>
      <c r="DV2222" s="16"/>
      <c r="DW2222" s="16"/>
      <c r="DX2222" s="16"/>
      <c r="DY2222" s="16"/>
      <c r="DZ2222" s="16"/>
      <c r="EA2222" s="16"/>
      <c r="EB2222" s="16"/>
      <c r="EC2222" s="16"/>
      <c r="ED2222" s="16"/>
      <c r="EE2222" s="16"/>
      <c r="EF2222" s="16"/>
      <c r="EG2222" s="16"/>
      <c r="EH2222" s="16"/>
      <c r="EI2222" s="16"/>
      <c r="EJ2222" s="16"/>
      <c r="EK2222" s="16"/>
      <c r="EL2222" s="16"/>
      <c r="EM2222" s="16"/>
      <c r="EN2222" s="16"/>
      <c r="EO2222" s="16"/>
      <c r="EP2222" s="16"/>
      <c r="EQ2222" s="16"/>
      <c r="ER2222" s="16"/>
      <c r="ES2222" s="16"/>
      <c r="ET2222" s="16"/>
      <c r="EU2222" s="16"/>
      <c r="EV2222" s="16"/>
      <c r="EW2222" s="16"/>
      <c r="EX2222" s="16"/>
      <c r="EY2222" s="16"/>
      <c r="EZ2222" s="16"/>
      <c r="FA2222" s="16"/>
      <c r="FB2222" s="16"/>
      <c r="FC2222" s="16"/>
      <c r="FD2222" s="16"/>
      <c r="FE2222" s="16"/>
      <c r="FF2222" s="16"/>
      <c r="FG2222" s="16"/>
      <c r="FH2222" s="16"/>
      <c r="FI2222" s="16"/>
      <c r="FJ2222" s="16"/>
      <c r="FK2222" s="16"/>
      <c r="FL2222" s="16"/>
      <c r="FM2222" s="16"/>
      <c r="FN2222" s="16"/>
      <c r="FO2222" s="16"/>
      <c r="FP2222" s="16"/>
      <c r="FQ2222" s="16"/>
      <c r="FR2222" s="16"/>
      <c r="FS2222" s="16"/>
      <c r="FT2222" s="16"/>
      <c r="FU2222" s="16"/>
      <c r="FV2222" s="16"/>
      <c r="FW2222" s="16"/>
      <c r="FX2222" s="16"/>
      <c r="FY2222" s="16"/>
      <c r="FZ2222" s="16"/>
      <c r="GA2222" s="16"/>
      <c r="GB2222" s="16"/>
      <c r="GC2222" s="16"/>
      <c r="GD2222" s="16"/>
      <c r="GE2222" s="16"/>
      <c r="GF2222" s="16"/>
      <c r="GG2222" s="16"/>
      <c r="GH2222" s="16"/>
      <c r="GI2222" s="16"/>
      <c r="GJ2222" s="16"/>
      <c r="GK2222" s="16"/>
      <c r="GL2222" s="16"/>
      <c r="GM2222" s="16"/>
      <c r="GN2222" s="16"/>
      <c r="GO2222" s="16"/>
      <c r="GP2222" s="16"/>
      <c r="GQ2222" s="16"/>
      <c r="GR2222" s="16"/>
      <c r="GS2222" s="16"/>
      <c r="GT2222" s="16"/>
      <c r="GU2222" s="16"/>
      <c r="GV2222" s="16"/>
      <c r="GW2222" s="16"/>
      <c r="GX2222" s="16"/>
      <c r="GY2222" s="16"/>
      <c r="GZ2222" s="16"/>
      <c r="HA2222" s="16"/>
      <c r="HB2222" s="16"/>
      <c r="HC2222" s="16"/>
      <c r="HD2222" s="16"/>
      <c r="HE2222" s="16"/>
      <c r="HF2222" s="16"/>
      <c r="HG2222" s="16"/>
      <c r="HH2222" s="16"/>
      <c r="HI2222" s="16"/>
      <c r="HJ2222" s="16"/>
      <c r="HK2222" s="16"/>
      <c r="HL2222" s="16"/>
      <c r="HM2222" s="16"/>
      <c r="HN2222" s="16"/>
      <c r="HO2222" s="16"/>
      <c r="HP2222" s="16"/>
      <c r="HQ2222" s="16"/>
      <c r="HR2222" s="16"/>
      <c r="HS2222" s="16"/>
      <c r="HT2222" s="16"/>
      <c r="HU2222" s="16"/>
      <c r="HV2222" s="16"/>
      <c r="HW2222" s="16"/>
      <c r="HX2222" s="16"/>
      <c r="HY2222" s="16"/>
      <c r="HZ2222" s="16"/>
      <c r="IA2222" s="16"/>
      <c r="IB2222" s="16"/>
      <c r="IC2222" s="16"/>
      <c r="ID2222" s="16"/>
      <c r="IE2222" s="16"/>
      <c r="IF2222" s="16"/>
      <c r="IG2222" s="16"/>
      <c r="IH2222" s="16"/>
      <c r="II2222" s="16"/>
      <c r="IJ2222" s="16"/>
      <c r="IK2222" s="16"/>
      <c r="IL2222" s="16"/>
      <c r="IM2222" s="16"/>
      <c r="IN2222" s="16"/>
      <c r="IO2222" s="16"/>
      <c r="IP2222" s="16"/>
      <c r="IQ2222" s="16"/>
      <c r="IR2222" s="16"/>
      <c r="IS2222" s="16"/>
      <c r="IT2222" s="16"/>
      <c r="IU2222" s="16"/>
      <c r="IV2222" s="16"/>
      <c r="IW2222" s="16"/>
      <c r="IX2222" s="16"/>
      <c r="IY2222" s="16"/>
      <c r="IZ2222" s="16"/>
      <c r="JA2222" s="16"/>
      <c r="JB2222" s="16"/>
      <c r="JC2222" s="16"/>
      <c r="JD2222" s="16"/>
      <c r="JE2222" s="16"/>
      <c r="JF2222" s="16"/>
      <c r="JG2222" s="16"/>
      <c r="JH2222" s="16"/>
      <c r="JI2222" s="16"/>
      <c r="JJ2222" s="16"/>
      <c r="JK2222" s="16"/>
      <c r="JL2222" s="16"/>
      <c r="JM2222" s="16"/>
      <c r="JN2222" s="16"/>
      <c r="JO2222" s="16"/>
    </row>
    <row r="2223" spans="1:275" x14ac:dyDescent="0.25">
      <c r="A2223" s="2">
        <v>3501</v>
      </c>
      <c r="B2223" s="2" t="s">
        <v>4057</v>
      </c>
      <c r="D2223" s="68" t="s">
        <v>4146</v>
      </c>
      <c r="E2223" s="15" t="s">
        <v>334</v>
      </c>
      <c r="F2223" s="36" t="s">
        <v>4022</v>
      </c>
      <c r="G2223" s="4" t="s">
        <v>4053</v>
      </c>
      <c r="H2223" s="4" t="s">
        <v>666</v>
      </c>
      <c r="I2223" s="4" t="s">
        <v>644</v>
      </c>
      <c r="J2223" s="37" t="s">
        <v>4024</v>
      </c>
      <c r="M2223" s="4" t="s">
        <v>3270</v>
      </c>
      <c r="N2223" s="37" t="s">
        <v>3935</v>
      </c>
      <c r="O2223" s="4" t="s">
        <v>548</v>
      </c>
      <c r="Q2223" s="37" t="s">
        <v>3936</v>
      </c>
      <c r="R2223" s="91" t="s">
        <v>3937</v>
      </c>
      <c r="S2223" s="26" t="s">
        <v>2185</v>
      </c>
      <c r="T2223" s="88" t="s">
        <v>552</v>
      </c>
      <c r="U2223" s="6"/>
      <c r="V2223" s="88" t="s">
        <v>553</v>
      </c>
      <c r="W2223" s="6" t="s">
        <v>554</v>
      </c>
      <c r="X2223" s="6" t="s">
        <v>555</v>
      </c>
      <c r="Y2223" s="6" t="s">
        <v>556</v>
      </c>
      <c r="Z2223" s="4" t="s">
        <v>604</v>
      </c>
      <c r="AA2223" s="37" t="s">
        <v>557</v>
      </c>
      <c r="AB2223" s="13">
        <v>47.5</v>
      </c>
      <c r="AC2223" s="13">
        <v>8.48</v>
      </c>
      <c r="AD2223" s="8">
        <v>47.0833333</v>
      </c>
      <c r="AE2223" s="8">
        <v>8.8000000000000007</v>
      </c>
      <c r="AG2223" s="2" t="s">
        <v>694</v>
      </c>
      <c r="AH2223" s="2" t="s">
        <v>666</v>
      </c>
      <c r="AI2223" s="113">
        <v>674</v>
      </c>
      <c r="AJ2223" s="2" t="s">
        <v>633</v>
      </c>
      <c r="AK2223" s="14">
        <v>4</v>
      </c>
      <c r="AL2223" s="29">
        <v>4</v>
      </c>
      <c r="AM2223" s="2" t="s">
        <v>608</v>
      </c>
      <c r="AN2223" s="10">
        <v>47</v>
      </c>
      <c r="AO2223" s="10">
        <v>206.8</v>
      </c>
      <c r="AP2223" s="4">
        <v>1</v>
      </c>
      <c r="AQ2223" s="4" t="s">
        <v>652</v>
      </c>
      <c r="AR2223" s="12">
        <v>8.6407797372677049</v>
      </c>
      <c r="AS2223" s="13">
        <v>8.0218128645311915E-2</v>
      </c>
      <c r="AU2223" s="4" t="s">
        <v>639</v>
      </c>
      <c r="AV2223" s="4" t="s">
        <v>634</v>
      </c>
      <c r="AZ2223" s="120">
        <v>4.4000000000000004</v>
      </c>
      <c r="BA2223" s="14" t="s">
        <v>563</v>
      </c>
      <c r="BB2223" s="1" t="s">
        <v>335</v>
      </c>
      <c r="BC2223" s="15">
        <v>-0.13350000000000001</v>
      </c>
      <c r="BD2223" s="2"/>
      <c r="BE2223" s="16"/>
      <c r="BF2223" s="16"/>
      <c r="BG2223" s="16"/>
      <c r="BH2223" s="16"/>
      <c r="BI2223" s="16"/>
      <c r="BJ2223" s="16"/>
      <c r="BK2223" s="16"/>
      <c r="BL2223" s="16"/>
      <c r="BM2223" s="16"/>
      <c r="BN2223" s="16"/>
      <c r="BO2223" s="16"/>
      <c r="BP2223" s="16"/>
      <c r="BQ2223" s="16"/>
      <c r="BR2223" s="16"/>
      <c r="BS2223" s="16"/>
      <c r="BT2223" s="16"/>
      <c r="BU2223" s="16"/>
      <c r="BV2223" s="16"/>
      <c r="BW2223" s="16"/>
      <c r="BX2223" s="16"/>
      <c r="BY2223" s="16"/>
      <c r="BZ2223" s="16"/>
      <c r="CA2223" s="16"/>
      <c r="CB2223" s="16"/>
      <c r="CC2223" s="16"/>
      <c r="CD2223" s="16"/>
      <c r="CE2223" s="16"/>
      <c r="CF2223" s="16"/>
      <c r="CG2223" s="16"/>
      <c r="CH2223" s="16"/>
      <c r="CI2223" s="16"/>
      <c r="CJ2223" s="16"/>
      <c r="CK2223" s="16"/>
      <c r="CL2223" s="16"/>
      <c r="CM2223" s="16"/>
      <c r="CN2223" s="16"/>
      <c r="CO2223" s="16"/>
      <c r="CP2223" s="16"/>
      <c r="CQ2223" s="16"/>
      <c r="CR2223" s="16"/>
      <c r="CS2223" s="16"/>
      <c r="CT2223" s="16"/>
      <c r="CU2223" s="16"/>
      <c r="CV2223" s="16"/>
      <c r="CW2223" s="16"/>
      <c r="CX2223" s="16"/>
      <c r="CY2223" s="16"/>
      <c r="CZ2223" s="16"/>
      <c r="DA2223" s="16"/>
      <c r="DB2223" s="16"/>
      <c r="DC2223" s="16"/>
      <c r="DD2223" s="16"/>
      <c r="DE2223" s="16"/>
      <c r="DF2223" s="16"/>
      <c r="DG2223" s="16"/>
      <c r="DH2223" s="16"/>
      <c r="DI2223" s="16"/>
      <c r="DJ2223" s="16"/>
      <c r="DK2223" s="16"/>
      <c r="DL2223" s="16"/>
      <c r="DM2223" s="16"/>
      <c r="DN2223" s="16"/>
      <c r="DO2223" s="16"/>
      <c r="DP2223" s="16"/>
      <c r="DQ2223" s="16"/>
      <c r="DR2223" s="16"/>
      <c r="DS2223" s="16"/>
      <c r="DT2223" s="16"/>
      <c r="DU2223" s="16"/>
      <c r="DV2223" s="16"/>
      <c r="DW2223" s="16"/>
      <c r="DX2223" s="16"/>
      <c r="DY2223" s="16"/>
      <c r="DZ2223" s="16"/>
      <c r="EA2223" s="16"/>
      <c r="EB2223" s="16"/>
      <c r="EC2223" s="16"/>
      <c r="ED2223" s="16"/>
      <c r="EE2223" s="16"/>
      <c r="EF2223" s="16"/>
      <c r="EG2223" s="16"/>
      <c r="EH2223" s="16"/>
      <c r="EI2223" s="16"/>
      <c r="EJ2223" s="16"/>
      <c r="EK2223" s="16"/>
      <c r="EL2223" s="16"/>
      <c r="EM2223" s="16"/>
      <c r="EN2223" s="16"/>
      <c r="EO2223" s="16"/>
      <c r="EP2223" s="16"/>
      <c r="EQ2223" s="16"/>
      <c r="ER2223" s="16"/>
      <c r="ES2223" s="16"/>
      <c r="ET2223" s="16"/>
      <c r="EU2223" s="16"/>
      <c r="EV2223" s="16"/>
      <c r="EW2223" s="16"/>
      <c r="EX2223" s="16"/>
      <c r="EY2223" s="16"/>
      <c r="EZ2223" s="16"/>
      <c r="FA2223" s="16"/>
      <c r="FB2223" s="16"/>
      <c r="FC2223" s="16"/>
      <c r="FD2223" s="16"/>
      <c r="FE2223" s="16"/>
      <c r="FF2223" s="16"/>
      <c r="FG2223" s="16"/>
      <c r="FH2223" s="16"/>
      <c r="FI2223" s="16"/>
      <c r="FJ2223" s="16"/>
      <c r="FK2223" s="16"/>
      <c r="FL2223" s="16"/>
      <c r="FM2223" s="16"/>
      <c r="FN2223" s="16"/>
      <c r="FO2223" s="16"/>
      <c r="FP2223" s="16"/>
      <c r="FQ2223" s="16"/>
      <c r="FR2223" s="16"/>
      <c r="FS2223" s="16"/>
      <c r="FT2223" s="16"/>
      <c r="FU2223" s="16"/>
      <c r="FV2223" s="16"/>
      <c r="FW2223" s="16"/>
      <c r="FX2223" s="16"/>
      <c r="FY2223" s="16"/>
      <c r="FZ2223" s="16"/>
      <c r="GA2223" s="16"/>
      <c r="GB2223" s="16"/>
      <c r="GC2223" s="16"/>
      <c r="GD2223" s="16"/>
      <c r="GE2223" s="16"/>
      <c r="GF2223" s="16"/>
      <c r="GG2223" s="16"/>
      <c r="GH2223" s="16"/>
      <c r="GI2223" s="16"/>
      <c r="GJ2223" s="16"/>
      <c r="GK2223" s="16"/>
      <c r="GL2223" s="16"/>
      <c r="GM2223" s="16"/>
      <c r="GN2223" s="16"/>
      <c r="GO2223" s="16"/>
      <c r="GP2223" s="16"/>
      <c r="GQ2223" s="16"/>
      <c r="GR2223" s="16"/>
      <c r="GS2223" s="16"/>
      <c r="GT2223" s="16"/>
      <c r="GU2223" s="16"/>
      <c r="GV2223" s="16"/>
      <c r="GW2223" s="16"/>
      <c r="GX2223" s="16"/>
      <c r="GY2223" s="16"/>
      <c r="GZ2223" s="16"/>
      <c r="HA2223" s="16"/>
      <c r="HB2223" s="16"/>
      <c r="HC2223" s="16"/>
      <c r="HD2223" s="16"/>
      <c r="HE2223" s="16"/>
      <c r="HF2223" s="16"/>
      <c r="HG2223" s="16"/>
      <c r="HH2223" s="16"/>
      <c r="HI2223" s="16"/>
      <c r="HJ2223" s="16"/>
      <c r="HK2223" s="16"/>
      <c r="HL2223" s="16"/>
      <c r="HM2223" s="16"/>
      <c r="HN2223" s="16"/>
      <c r="HO2223" s="16"/>
      <c r="HP2223" s="16"/>
      <c r="HQ2223" s="16"/>
      <c r="HR2223" s="16"/>
      <c r="HS2223" s="16"/>
      <c r="HT2223" s="16"/>
      <c r="HU2223" s="16"/>
      <c r="HV2223" s="16"/>
      <c r="HW2223" s="16"/>
      <c r="HX2223" s="16"/>
      <c r="HY2223" s="16"/>
      <c r="HZ2223" s="16"/>
      <c r="IA2223" s="16"/>
      <c r="IB2223" s="16"/>
      <c r="IC2223" s="16"/>
      <c r="ID2223" s="16"/>
      <c r="IE2223" s="16"/>
      <c r="IF2223" s="16"/>
      <c r="IG2223" s="16"/>
      <c r="IH2223" s="16"/>
      <c r="II2223" s="16"/>
      <c r="IJ2223" s="16"/>
      <c r="IK2223" s="16"/>
      <c r="IL2223" s="16"/>
      <c r="IM2223" s="16"/>
      <c r="IN2223" s="16"/>
      <c r="IO2223" s="16"/>
      <c r="IP2223" s="16"/>
      <c r="IQ2223" s="16"/>
      <c r="IR2223" s="16"/>
      <c r="IS2223" s="16"/>
      <c r="IT2223" s="16"/>
      <c r="IU2223" s="16"/>
      <c r="IV2223" s="16"/>
      <c r="IW2223" s="16"/>
      <c r="IX2223" s="16"/>
      <c r="IY2223" s="16"/>
      <c r="IZ2223" s="16"/>
      <c r="JA2223" s="16"/>
      <c r="JB2223" s="16"/>
      <c r="JC2223" s="16"/>
      <c r="JD2223" s="16"/>
      <c r="JE2223" s="16"/>
      <c r="JF2223" s="16"/>
      <c r="JG2223" s="16"/>
      <c r="JH2223" s="16"/>
      <c r="JI2223" s="16"/>
      <c r="JJ2223" s="16"/>
      <c r="JK2223" s="16"/>
      <c r="JL2223" s="16"/>
      <c r="JM2223" s="16"/>
      <c r="JN2223" s="16"/>
      <c r="JO2223" s="16"/>
    </row>
    <row r="2224" spans="1:275" x14ac:dyDescent="0.25">
      <c r="A2224" s="2">
        <v>3502</v>
      </c>
      <c r="B2224" s="2" t="s">
        <v>4057</v>
      </c>
      <c r="D2224" s="68" t="s">
        <v>4147</v>
      </c>
      <c r="E2224" s="15" t="s">
        <v>334</v>
      </c>
      <c r="F2224" s="36" t="s">
        <v>4022</v>
      </c>
      <c r="G2224" s="4" t="s">
        <v>4053</v>
      </c>
      <c r="H2224" s="4" t="s">
        <v>666</v>
      </c>
      <c r="I2224" s="4" t="s">
        <v>644</v>
      </c>
      <c r="J2224" s="37" t="s">
        <v>4024</v>
      </c>
      <c r="M2224" s="4" t="s">
        <v>3270</v>
      </c>
      <c r="N2224" s="37" t="s">
        <v>3935</v>
      </c>
      <c r="O2224" s="4" t="s">
        <v>548</v>
      </c>
      <c r="Q2224" s="37" t="s">
        <v>3936</v>
      </c>
      <c r="R2224" s="91" t="s">
        <v>3937</v>
      </c>
      <c r="S2224" s="26" t="s">
        <v>2185</v>
      </c>
      <c r="T2224" s="88" t="s">
        <v>552</v>
      </c>
      <c r="U2224" s="6"/>
      <c r="V2224" s="88" t="s">
        <v>553</v>
      </c>
      <c r="W2224" s="6" t="s">
        <v>554</v>
      </c>
      <c r="X2224" s="6" t="s">
        <v>555</v>
      </c>
      <c r="Y2224" s="6" t="s">
        <v>556</v>
      </c>
      <c r="Z2224" s="4" t="s">
        <v>604</v>
      </c>
      <c r="AA2224" s="37" t="s">
        <v>557</v>
      </c>
      <c r="AB2224" s="13">
        <v>47.5</v>
      </c>
      <c r="AC2224" s="13">
        <v>8.48</v>
      </c>
      <c r="AD2224" s="8">
        <v>47.0833333</v>
      </c>
      <c r="AE2224" s="8">
        <v>8.8000000000000007</v>
      </c>
      <c r="AG2224" s="2" t="s">
        <v>694</v>
      </c>
      <c r="AH2224" s="2" t="s">
        <v>666</v>
      </c>
      <c r="AI2224" s="113">
        <v>674</v>
      </c>
      <c r="AJ2224" s="2" t="s">
        <v>633</v>
      </c>
      <c r="AK2224" s="14">
        <v>4</v>
      </c>
      <c r="AL2224" s="29">
        <v>4</v>
      </c>
      <c r="AM2224" s="2" t="s">
        <v>608</v>
      </c>
      <c r="AN2224" s="10">
        <v>47</v>
      </c>
      <c r="AO2224" s="10">
        <v>164.5</v>
      </c>
      <c r="AP2224" s="4">
        <v>1</v>
      </c>
      <c r="AQ2224" s="4" t="s">
        <v>652</v>
      </c>
      <c r="AR2224" s="12">
        <v>8.5763791544154753</v>
      </c>
      <c r="AS2224" s="13">
        <v>8.0820491734333408E-2</v>
      </c>
      <c r="AU2224" s="4" t="s">
        <v>639</v>
      </c>
      <c r="AV2224" s="4" t="s">
        <v>634</v>
      </c>
      <c r="AZ2224" s="120">
        <v>3.5</v>
      </c>
      <c r="BA2224" s="14" t="s">
        <v>563</v>
      </c>
      <c r="BB2224" s="1" t="s">
        <v>335</v>
      </c>
      <c r="BC2224" s="15">
        <v>-0.13350000000000001</v>
      </c>
      <c r="BD2224" s="2"/>
      <c r="BE2224" s="16"/>
      <c r="BF2224" s="16"/>
      <c r="BG2224" s="16"/>
      <c r="BH2224" s="16"/>
      <c r="BI2224" s="16"/>
      <c r="BJ2224" s="16"/>
      <c r="BK2224" s="16"/>
      <c r="BL2224" s="16"/>
      <c r="BM2224" s="16"/>
      <c r="BN2224" s="16"/>
      <c r="BO2224" s="16"/>
      <c r="BP2224" s="16"/>
      <c r="BQ2224" s="16"/>
      <c r="BR2224" s="16"/>
      <c r="BS2224" s="16"/>
      <c r="BT2224" s="16"/>
      <c r="BU2224" s="16"/>
      <c r="BV2224" s="16"/>
      <c r="BW2224" s="16"/>
      <c r="BX2224" s="16"/>
      <c r="BY2224" s="16"/>
      <c r="BZ2224" s="16"/>
      <c r="CA2224" s="16"/>
      <c r="CB2224" s="16"/>
      <c r="CC2224" s="16"/>
      <c r="CD2224" s="16"/>
      <c r="CE2224" s="16"/>
      <c r="CF2224" s="16"/>
      <c r="CG2224" s="16"/>
      <c r="CH2224" s="16"/>
      <c r="CI2224" s="16"/>
      <c r="CJ2224" s="16"/>
      <c r="CK2224" s="16"/>
      <c r="CL2224" s="16"/>
      <c r="CM2224" s="16"/>
      <c r="CN2224" s="16"/>
      <c r="CO2224" s="16"/>
      <c r="CP2224" s="16"/>
      <c r="CQ2224" s="16"/>
      <c r="CR2224" s="16"/>
      <c r="CS2224" s="16"/>
      <c r="CT2224" s="16"/>
      <c r="CU2224" s="16"/>
      <c r="CV2224" s="16"/>
      <c r="CW2224" s="16"/>
      <c r="CX2224" s="16"/>
      <c r="CY2224" s="16"/>
      <c r="CZ2224" s="16"/>
      <c r="DA2224" s="16"/>
      <c r="DB2224" s="16"/>
      <c r="DC2224" s="16"/>
      <c r="DD2224" s="16"/>
      <c r="DE2224" s="16"/>
      <c r="DF2224" s="16"/>
      <c r="DG2224" s="16"/>
      <c r="DH2224" s="16"/>
      <c r="DI2224" s="16"/>
      <c r="DJ2224" s="16"/>
      <c r="DK2224" s="16"/>
      <c r="DL2224" s="16"/>
      <c r="DM2224" s="16"/>
      <c r="DN2224" s="16"/>
      <c r="DO2224" s="16"/>
      <c r="DP2224" s="16"/>
      <c r="DQ2224" s="16"/>
      <c r="DR2224" s="16"/>
      <c r="DS2224" s="16"/>
      <c r="DT2224" s="16"/>
      <c r="DU2224" s="16"/>
      <c r="DV2224" s="16"/>
      <c r="DW2224" s="16"/>
      <c r="DX2224" s="16"/>
      <c r="DY2224" s="16"/>
      <c r="DZ2224" s="16"/>
      <c r="EA2224" s="16"/>
      <c r="EB2224" s="16"/>
      <c r="EC2224" s="16"/>
      <c r="ED2224" s="16"/>
      <c r="EE2224" s="16"/>
      <c r="EF2224" s="16"/>
      <c r="EG2224" s="16"/>
      <c r="EH2224" s="16"/>
      <c r="EI2224" s="16"/>
      <c r="EJ2224" s="16"/>
      <c r="EK2224" s="16"/>
      <c r="EL2224" s="16"/>
      <c r="EM2224" s="16"/>
      <c r="EN2224" s="16"/>
      <c r="EO2224" s="16"/>
      <c r="EP2224" s="16"/>
      <c r="EQ2224" s="16"/>
      <c r="ER2224" s="16"/>
      <c r="ES2224" s="16"/>
      <c r="ET2224" s="16"/>
      <c r="EU2224" s="16"/>
      <c r="EV2224" s="16"/>
      <c r="EW2224" s="16"/>
      <c r="EX2224" s="16"/>
      <c r="EY2224" s="16"/>
      <c r="EZ2224" s="16"/>
      <c r="FA2224" s="16"/>
      <c r="FB2224" s="16"/>
      <c r="FC2224" s="16"/>
      <c r="FD2224" s="16"/>
      <c r="FE2224" s="16"/>
      <c r="FF2224" s="16"/>
      <c r="FG2224" s="16"/>
      <c r="FH2224" s="16"/>
      <c r="FI2224" s="16"/>
      <c r="FJ2224" s="16"/>
      <c r="FK2224" s="16"/>
      <c r="FL2224" s="16"/>
      <c r="FM2224" s="16"/>
      <c r="FN2224" s="16"/>
      <c r="FO2224" s="16"/>
      <c r="FP2224" s="16"/>
      <c r="FQ2224" s="16"/>
      <c r="FR2224" s="16"/>
      <c r="FS2224" s="16"/>
      <c r="FT2224" s="16"/>
      <c r="FU2224" s="16"/>
      <c r="FV2224" s="16"/>
      <c r="FW2224" s="16"/>
      <c r="FX2224" s="16"/>
      <c r="FY2224" s="16"/>
      <c r="FZ2224" s="16"/>
      <c r="GA2224" s="16"/>
      <c r="GB2224" s="16"/>
      <c r="GC2224" s="16"/>
      <c r="GD2224" s="16"/>
      <c r="GE2224" s="16"/>
      <c r="GF2224" s="16"/>
      <c r="GG2224" s="16"/>
      <c r="GH2224" s="16"/>
      <c r="GI2224" s="16"/>
      <c r="GJ2224" s="16"/>
      <c r="GK2224" s="16"/>
      <c r="GL2224" s="16"/>
      <c r="GM2224" s="16"/>
      <c r="GN2224" s="16"/>
      <c r="GO2224" s="16"/>
      <c r="GP2224" s="16"/>
      <c r="GQ2224" s="16"/>
      <c r="GR2224" s="16"/>
      <c r="GS2224" s="16"/>
      <c r="GT2224" s="16"/>
      <c r="GU2224" s="16"/>
      <c r="GV2224" s="16"/>
      <c r="GW2224" s="16"/>
      <c r="GX2224" s="16"/>
      <c r="GY2224" s="16"/>
      <c r="GZ2224" s="16"/>
      <c r="HA2224" s="16"/>
      <c r="HB2224" s="16"/>
      <c r="HC2224" s="16"/>
      <c r="HD2224" s="16"/>
      <c r="HE2224" s="16"/>
      <c r="HF2224" s="16"/>
      <c r="HG2224" s="16"/>
      <c r="HH2224" s="16"/>
      <c r="HI2224" s="16"/>
      <c r="HJ2224" s="16"/>
      <c r="HK2224" s="16"/>
      <c r="HL2224" s="16"/>
      <c r="HM2224" s="16"/>
      <c r="HN2224" s="16"/>
      <c r="HO2224" s="16"/>
      <c r="HP2224" s="16"/>
      <c r="HQ2224" s="16"/>
      <c r="HR2224" s="16"/>
      <c r="HS2224" s="16"/>
      <c r="HT2224" s="16"/>
      <c r="HU2224" s="16"/>
      <c r="HV2224" s="16"/>
      <c r="HW2224" s="16"/>
      <c r="HX2224" s="16"/>
      <c r="HY2224" s="16"/>
      <c r="HZ2224" s="16"/>
      <c r="IA2224" s="16"/>
      <c r="IB2224" s="16"/>
      <c r="IC2224" s="16"/>
      <c r="ID2224" s="16"/>
      <c r="IE2224" s="16"/>
      <c r="IF2224" s="16"/>
      <c r="IG2224" s="16"/>
      <c r="IH2224" s="16"/>
      <c r="II2224" s="16"/>
      <c r="IJ2224" s="16"/>
      <c r="IK2224" s="16"/>
      <c r="IL2224" s="16"/>
      <c r="IM2224" s="16"/>
      <c r="IN2224" s="16"/>
      <c r="IO2224" s="16"/>
      <c r="IP2224" s="16"/>
      <c r="IQ2224" s="16"/>
      <c r="IR2224" s="16"/>
      <c r="IS2224" s="16"/>
      <c r="IT2224" s="16"/>
      <c r="IU2224" s="16"/>
      <c r="IV2224" s="16"/>
      <c r="IW2224" s="16"/>
      <c r="IX2224" s="16"/>
      <c r="IY2224" s="16"/>
      <c r="IZ2224" s="16"/>
      <c r="JA2224" s="16"/>
      <c r="JB2224" s="16"/>
      <c r="JC2224" s="16"/>
      <c r="JD2224" s="16"/>
      <c r="JE2224" s="16"/>
      <c r="JF2224" s="16"/>
      <c r="JG2224" s="16"/>
      <c r="JH2224" s="16"/>
      <c r="JI2224" s="16"/>
      <c r="JJ2224" s="16"/>
      <c r="JK2224" s="16"/>
      <c r="JL2224" s="16"/>
      <c r="JM2224" s="16"/>
      <c r="JN2224" s="16"/>
      <c r="JO2224" s="16"/>
    </row>
    <row r="2225" spans="1:275" x14ac:dyDescent="0.25">
      <c r="A2225" s="2">
        <v>3503</v>
      </c>
      <c r="B2225" s="2" t="s">
        <v>4057</v>
      </c>
      <c r="D2225" s="68" t="s">
        <v>4148</v>
      </c>
      <c r="E2225" s="15" t="s">
        <v>334</v>
      </c>
      <c r="F2225" s="36" t="s">
        <v>4022</v>
      </c>
      <c r="G2225" s="4" t="s">
        <v>4053</v>
      </c>
      <c r="H2225" s="4" t="s">
        <v>666</v>
      </c>
      <c r="I2225" s="4" t="s">
        <v>644</v>
      </c>
      <c r="J2225" s="37" t="s">
        <v>4024</v>
      </c>
      <c r="M2225" s="4" t="s">
        <v>3270</v>
      </c>
      <c r="N2225" s="37" t="s">
        <v>3935</v>
      </c>
      <c r="O2225" s="4" t="s">
        <v>548</v>
      </c>
      <c r="Q2225" s="37" t="s">
        <v>3936</v>
      </c>
      <c r="R2225" s="91" t="s">
        <v>3937</v>
      </c>
      <c r="S2225" s="26" t="s">
        <v>2185</v>
      </c>
      <c r="T2225" s="88" t="s">
        <v>552</v>
      </c>
      <c r="U2225" s="6"/>
      <c r="V2225" s="88" t="s">
        <v>553</v>
      </c>
      <c r="W2225" s="6" t="s">
        <v>554</v>
      </c>
      <c r="X2225" s="6" t="s">
        <v>555</v>
      </c>
      <c r="Y2225" s="6" t="s">
        <v>556</v>
      </c>
      <c r="Z2225" s="4" t="s">
        <v>604</v>
      </c>
      <c r="AA2225" s="37" t="s">
        <v>557</v>
      </c>
      <c r="AB2225" s="13">
        <v>47.5</v>
      </c>
      <c r="AC2225" s="13">
        <v>8.48</v>
      </c>
      <c r="AD2225" s="8">
        <v>47.0833333</v>
      </c>
      <c r="AE2225" s="8">
        <v>8.8000000000000007</v>
      </c>
      <c r="AG2225" s="2" t="s">
        <v>694</v>
      </c>
      <c r="AH2225" s="2" t="s">
        <v>666</v>
      </c>
      <c r="AI2225" s="113">
        <v>674</v>
      </c>
      <c r="AJ2225" s="2" t="s">
        <v>633</v>
      </c>
      <c r="AK2225" s="14">
        <v>4</v>
      </c>
      <c r="AL2225" s="29">
        <v>4</v>
      </c>
      <c r="AM2225" s="2" t="s">
        <v>608</v>
      </c>
      <c r="AN2225" s="10">
        <v>47</v>
      </c>
      <c r="AO2225" s="10">
        <v>164.5</v>
      </c>
      <c r="AP2225" s="4">
        <v>1</v>
      </c>
      <c r="AQ2225" s="4" t="s">
        <v>652</v>
      </c>
      <c r="AR2225" s="12">
        <v>8.385384400354198</v>
      </c>
      <c r="AS2225" s="13">
        <v>8.2661348301536042E-2</v>
      </c>
      <c r="AU2225" s="4" t="s">
        <v>639</v>
      </c>
      <c r="AV2225" s="4" t="s">
        <v>634</v>
      </c>
      <c r="AZ2225" s="120">
        <v>3.5</v>
      </c>
      <c r="BA2225" s="14" t="s">
        <v>563</v>
      </c>
      <c r="BB2225" s="1" t="s">
        <v>335</v>
      </c>
      <c r="BC2225" s="15">
        <v>-0.13350000000000001</v>
      </c>
      <c r="BD2225" s="2"/>
      <c r="BE2225" s="16"/>
      <c r="BF2225" s="16"/>
      <c r="BG2225" s="16"/>
      <c r="BH2225" s="16"/>
      <c r="BI2225" s="16"/>
      <c r="BJ2225" s="16"/>
      <c r="BK2225" s="16"/>
      <c r="BL2225" s="16"/>
      <c r="BM2225" s="16"/>
      <c r="BN2225" s="16"/>
      <c r="BO2225" s="16"/>
      <c r="BP2225" s="16"/>
      <c r="BQ2225" s="16"/>
      <c r="BR2225" s="16"/>
      <c r="BS2225" s="16"/>
      <c r="BT2225" s="16"/>
      <c r="BU2225" s="16"/>
      <c r="BV2225" s="16"/>
      <c r="BW2225" s="16"/>
      <c r="BX2225" s="16"/>
      <c r="BY2225" s="16"/>
      <c r="BZ2225" s="16"/>
      <c r="CA2225" s="16"/>
      <c r="CB2225" s="16"/>
      <c r="CC2225" s="16"/>
      <c r="CD2225" s="16"/>
      <c r="CE2225" s="16"/>
      <c r="CF2225" s="16"/>
      <c r="CG2225" s="16"/>
      <c r="CH2225" s="16"/>
      <c r="CI2225" s="16"/>
      <c r="CJ2225" s="16"/>
      <c r="CK2225" s="16"/>
      <c r="CL2225" s="16"/>
      <c r="CM2225" s="16"/>
      <c r="CN2225" s="16"/>
      <c r="CO2225" s="16"/>
      <c r="CP2225" s="16"/>
      <c r="CQ2225" s="16"/>
      <c r="CR2225" s="16"/>
      <c r="CS2225" s="16"/>
      <c r="CT2225" s="16"/>
      <c r="CU2225" s="16"/>
      <c r="CV2225" s="16"/>
      <c r="CW2225" s="16"/>
      <c r="CX2225" s="16"/>
      <c r="CY2225" s="16"/>
      <c r="CZ2225" s="16"/>
      <c r="DA2225" s="16"/>
      <c r="DB2225" s="16"/>
      <c r="DC2225" s="16"/>
      <c r="DD2225" s="16"/>
      <c r="DE2225" s="16"/>
      <c r="DF2225" s="16"/>
      <c r="DG2225" s="16"/>
      <c r="DH2225" s="16"/>
      <c r="DI2225" s="16"/>
      <c r="DJ2225" s="16"/>
      <c r="DK2225" s="16"/>
      <c r="DL2225" s="16"/>
      <c r="DM2225" s="16"/>
      <c r="DN2225" s="16"/>
      <c r="DO2225" s="16"/>
      <c r="DP2225" s="16"/>
      <c r="DQ2225" s="16"/>
      <c r="DR2225" s="16"/>
      <c r="DS2225" s="16"/>
      <c r="DT2225" s="16"/>
      <c r="DU2225" s="16"/>
      <c r="DV2225" s="16"/>
      <c r="DW2225" s="16"/>
      <c r="DX2225" s="16"/>
      <c r="DY2225" s="16"/>
      <c r="DZ2225" s="16"/>
      <c r="EA2225" s="16"/>
      <c r="EB2225" s="16"/>
      <c r="EC2225" s="16"/>
      <c r="ED2225" s="16"/>
      <c r="EE2225" s="16"/>
      <c r="EF2225" s="16"/>
      <c r="EG2225" s="16"/>
      <c r="EH2225" s="16"/>
      <c r="EI2225" s="16"/>
      <c r="EJ2225" s="16"/>
      <c r="EK2225" s="16"/>
      <c r="EL2225" s="16"/>
      <c r="EM2225" s="16"/>
      <c r="EN2225" s="16"/>
      <c r="EO2225" s="16"/>
      <c r="EP2225" s="16"/>
      <c r="EQ2225" s="16"/>
      <c r="ER2225" s="16"/>
      <c r="ES2225" s="16"/>
      <c r="ET2225" s="16"/>
      <c r="EU2225" s="16"/>
      <c r="EV2225" s="16"/>
      <c r="EW2225" s="16"/>
      <c r="EX2225" s="16"/>
      <c r="EY2225" s="16"/>
      <c r="EZ2225" s="16"/>
      <c r="FA2225" s="16"/>
      <c r="FB2225" s="16"/>
      <c r="FC2225" s="16"/>
      <c r="FD2225" s="16"/>
      <c r="FE2225" s="16"/>
      <c r="FF2225" s="16"/>
      <c r="FG2225" s="16"/>
      <c r="FH2225" s="16"/>
      <c r="FI2225" s="16"/>
      <c r="FJ2225" s="16"/>
      <c r="FK2225" s="16"/>
      <c r="FL2225" s="16"/>
      <c r="FM2225" s="16"/>
      <c r="FN2225" s="16"/>
      <c r="FO2225" s="16"/>
      <c r="FP2225" s="16"/>
      <c r="FQ2225" s="16"/>
      <c r="FR2225" s="16"/>
      <c r="FS2225" s="16"/>
      <c r="FT2225" s="16"/>
      <c r="FU2225" s="16"/>
      <c r="FV2225" s="16"/>
      <c r="FW2225" s="16"/>
      <c r="FX2225" s="16"/>
      <c r="FY2225" s="16"/>
      <c r="FZ2225" s="16"/>
      <c r="GA2225" s="16"/>
      <c r="GB2225" s="16"/>
      <c r="GC2225" s="16"/>
      <c r="GD2225" s="16"/>
      <c r="GE2225" s="16"/>
      <c r="GF2225" s="16"/>
      <c r="GG2225" s="16"/>
      <c r="GH2225" s="16"/>
      <c r="GI2225" s="16"/>
      <c r="GJ2225" s="16"/>
      <c r="GK2225" s="16"/>
      <c r="GL2225" s="16"/>
      <c r="GM2225" s="16"/>
      <c r="GN2225" s="16"/>
      <c r="GO2225" s="16"/>
      <c r="GP2225" s="16"/>
      <c r="GQ2225" s="16"/>
      <c r="GR2225" s="16"/>
      <c r="GS2225" s="16"/>
      <c r="GT2225" s="16"/>
      <c r="GU2225" s="16"/>
      <c r="GV2225" s="16"/>
      <c r="GW2225" s="16"/>
      <c r="GX2225" s="16"/>
      <c r="GY2225" s="16"/>
      <c r="GZ2225" s="16"/>
      <c r="HA2225" s="16"/>
      <c r="HB2225" s="16"/>
      <c r="HC2225" s="16"/>
      <c r="HD2225" s="16"/>
      <c r="HE2225" s="16"/>
      <c r="HF2225" s="16"/>
      <c r="HG2225" s="16"/>
      <c r="HH2225" s="16"/>
      <c r="HI2225" s="16"/>
      <c r="HJ2225" s="16"/>
      <c r="HK2225" s="16"/>
      <c r="HL2225" s="16"/>
      <c r="HM2225" s="16"/>
      <c r="HN2225" s="16"/>
      <c r="HO2225" s="16"/>
      <c r="HP2225" s="16"/>
      <c r="HQ2225" s="16"/>
      <c r="HR2225" s="16"/>
      <c r="HS2225" s="16"/>
      <c r="HT2225" s="16"/>
      <c r="HU2225" s="16"/>
      <c r="HV2225" s="16"/>
      <c r="HW2225" s="16"/>
      <c r="HX2225" s="16"/>
      <c r="HY2225" s="16"/>
      <c r="HZ2225" s="16"/>
      <c r="IA2225" s="16"/>
      <c r="IB2225" s="16"/>
      <c r="IC2225" s="16"/>
      <c r="ID2225" s="16"/>
      <c r="IE2225" s="16"/>
      <c r="IF2225" s="16"/>
      <c r="IG2225" s="16"/>
      <c r="IH2225" s="16"/>
      <c r="II2225" s="16"/>
      <c r="IJ2225" s="16"/>
      <c r="IK2225" s="16"/>
      <c r="IL2225" s="16"/>
      <c r="IM2225" s="16"/>
      <c r="IN2225" s="16"/>
      <c r="IO2225" s="16"/>
      <c r="IP2225" s="16"/>
      <c r="IQ2225" s="16"/>
      <c r="IR2225" s="16"/>
      <c r="IS2225" s="16"/>
      <c r="IT2225" s="16"/>
      <c r="IU2225" s="16"/>
      <c r="IV2225" s="16"/>
      <c r="IW2225" s="16"/>
      <c r="IX2225" s="16"/>
      <c r="IY2225" s="16"/>
      <c r="IZ2225" s="16"/>
      <c r="JA2225" s="16"/>
      <c r="JB2225" s="16"/>
      <c r="JC2225" s="16"/>
      <c r="JD2225" s="16"/>
      <c r="JE2225" s="16"/>
      <c r="JF2225" s="16"/>
      <c r="JG2225" s="16"/>
      <c r="JH2225" s="16"/>
      <c r="JI2225" s="16"/>
      <c r="JJ2225" s="16"/>
      <c r="JK2225" s="16"/>
      <c r="JL2225" s="16"/>
      <c r="JM2225" s="16"/>
      <c r="JN2225" s="16"/>
      <c r="JO2225" s="16"/>
    </row>
    <row r="2226" spans="1:275" x14ac:dyDescent="0.25">
      <c r="A2226" s="2">
        <v>3504</v>
      </c>
      <c r="B2226" s="2" t="s">
        <v>4057</v>
      </c>
      <c r="D2226" s="68" t="s">
        <v>4149</v>
      </c>
      <c r="E2226" s="15" t="s">
        <v>334</v>
      </c>
      <c r="F2226" s="36" t="s">
        <v>4022</v>
      </c>
      <c r="G2226" s="4" t="s">
        <v>4053</v>
      </c>
      <c r="H2226" s="4" t="s">
        <v>666</v>
      </c>
      <c r="I2226" s="4" t="s">
        <v>644</v>
      </c>
      <c r="J2226" s="37" t="s">
        <v>4024</v>
      </c>
      <c r="M2226" s="4" t="s">
        <v>3270</v>
      </c>
      <c r="N2226" s="37" t="s">
        <v>3935</v>
      </c>
      <c r="O2226" s="4" t="s">
        <v>548</v>
      </c>
      <c r="Q2226" s="37" t="s">
        <v>3936</v>
      </c>
      <c r="R2226" s="91" t="s">
        <v>3937</v>
      </c>
      <c r="S2226" s="26" t="s">
        <v>2185</v>
      </c>
      <c r="T2226" s="88" t="s">
        <v>552</v>
      </c>
      <c r="U2226" s="6"/>
      <c r="V2226" s="88" t="s">
        <v>553</v>
      </c>
      <c r="W2226" s="6" t="s">
        <v>554</v>
      </c>
      <c r="X2226" s="6" t="s">
        <v>555</v>
      </c>
      <c r="Y2226" s="6" t="s">
        <v>556</v>
      </c>
      <c r="Z2226" s="4" t="s">
        <v>604</v>
      </c>
      <c r="AA2226" s="37" t="s">
        <v>557</v>
      </c>
      <c r="AB2226" s="13">
        <v>47.5</v>
      </c>
      <c r="AC2226" s="13">
        <v>8.48</v>
      </c>
      <c r="AD2226" s="8">
        <v>47.0833333</v>
      </c>
      <c r="AE2226" s="8">
        <v>8.8000000000000007</v>
      </c>
      <c r="AG2226" s="2" t="s">
        <v>694</v>
      </c>
      <c r="AH2226" s="2" t="s">
        <v>666</v>
      </c>
      <c r="AI2226" s="113">
        <v>674</v>
      </c>
      <c r="AJ2226" s="2" t="s">
        <v>633</v>
      </c>
      <c r="AK2226" s="14">
        <v>4</v>
      </c>
      <c r="AL2226" s="29">
        <v>4</v>
      </c>
      <c r="AM2226" s="2" t="s">
        <v>608</v>
      </c>
      <c r="AN2226" s="10">
        <v>47</v>
      </c>
      <c r="AO2226" s="10">
        <v>155.1</v>
      </c>
      <c r="AP2226" s="4">
        <v>1</v>
      </c>
      <c r="AQ2226" s="4" t="s">
        <v>652</v>
      </c>
      <c r="AR2226" s="12">
        <v>8.4243135073432072</v>
      </c>
      <c r="AS2226" s="13">
        <v>8.2279366734838502E-2</v>
      </c>
      <c r="AU2226" s="4" t="s">
        <v>639</v>
      </c>
      <c r="AV2226" s="4" t="s">
        <v>634</v>
      </c>
      <c r="AZ2226" s="120">
        <v>3.3</v>
      </c>
      <c r="BA2226" s="14" t="s">
        <v>563</v>
      </c>
      <c r="BB2226" s="1" t="s">
        <v>335</v>
      </c>
      <c r="BC2226" s="15">
        <v>-0.13350000000000001</v>
      </c>
      <c r="BD2226" s="2"/>
      <c r="BE2226" s="16"/>
      <c r="BF2226" s="16"/>
      <c r="BG2226" s="16"/>
      <c r="BH2226" s="16"/>
      <c r="BI2226" s="16"/>
      <c r="BJ2226" s="16"/>
      <c r="BK2226" s="16"/>
      <c r="BL2226" s="16"/>
      <c r="BM2226" s="16"/>
      <c r="BN2226" s="16"/>
      <c r="BO2226" s="16"/>
      <c r="BP2226" s="16"/>
      <c r="BQ2226" s="16"/>
      <c r="BR2226" s="16"/>
      <c r="BS2226" s="16"/>
      <c r="BT2226" s="16"/>
      <c r="BU2226" s="16"/>
      <c r="BV2226" s="16"/>
      <c r="BW2226" s="16"/>
      <c r="BX2226" s="16"/>
      <c r="BY2226" s="16"/>
      <c r="BZ2226" s="16"/>
      <c r="CA2226" s="16"/>
      <c r="CB2226" s="16"/>
      <c r="CC2226" s="16"/>
      <c r="CD2226" s="16"/>
      <c r="CE2226" s="16"/>
      <c r="CF2226" s="16"/>
      <c r="CG2226" s="16"/>
      <c r="CH2226" s="16"/>
      <c r="CI2226" s="16"/>
      <c r="CJ2226" s="16"/>
      <c r="CK2226" s="16"/>
      <c r="CL2226" s="16"/>
      <c r="CM2226" s="16"/>
      <c r="CN2226" s="16"/>
      <c r="CO2226" s="16"/>
      <c r="CP2226" s="16"/>
      <c r="CQ2226" s="16"/>
      <c r="CR2226" s="16"/>
      <c r="CS2226" s="16"/>
      <c r="CT2226" s="16"/>
      <c r="CU2226" s="16"/>
      <c r="CV2226" s="16"/>
      <c r="CW2226" s="16"/>
      <c r="CX2226" s="16"/>
      <c r="CY2226" s="16"/>
      <c r="CZ2226" s="16"/>
      <c r="DA2226" s="16"/>
      <c r="DB2226" s="16"/>
      <c r="DC2226" s="16"/>
      <c r="DD2226" s="16"/>
      <c r="DE2226" s="16"/>
      <c r="DF2226" s="16"/>
      <c r="DG2226" s="16"/>
      <c r="DH2226" s="16"/>
      <c r="DI2226" s="16"/>
      <c r="DJ2226" s="16"/>
      <c r="DK2226" s="16"/>
      <c r="DL2226" s="16"/>
      <c r="DM2226" s="16"/>
      <c r="DN2226" s="16"/>
      <c r="DO2226" s="16"/>
      <c r="DP2226" s="16"/>
      <c r="DQ2226" s="16"/>
      <c r="DR2226" s="16"/>
      <c r="DS2226" s="16"/>
      <c r="DT2226" s="16"/>
      <c r="DU2226" s="16"/>
      <c r="DV2226" s="16"/>
      <c r="DW2226" s="16"/>
      <c r="DX2226" s="16"/>
      <c r="DY2226" s="16"/>
      <c r="DZ2226" s="16"/>
      <c r="EA2226" s="16"/>
      <c r="EB2226" s="16"/>
      <c r="EC2226" s="16"/>
      <c r="ED2226" s="16"/>
      <c r="EE2226" s="16"/>
      <c r="EF2226" s="16"/>
      <c r="EG2226" s="16"/>
      <c r="EH2226" s="16"/>
      <c r="EI2226" s="16"/>
      <c r="EJ2226" s="16"/>
      <c r="EK2226" s="16"/>
      <c r="EL2226" s="16"/>
      <c r="EM2226" s="16"/>
      <c r="EN2226" s="16"/>
      <c r="EO2226" s="16"/>
      <c r="EP2226" s="16"/>
      <c r="EQ2226" s="16"/>
      <c r="ER2226" s="16"/>
      <c r="ES2226" s="16"/>
      <c r="ET2226" s="16"/>
      <c r="EU2226" s="16"/>
      <c r="EV2226" s="16"/>
      <c r="EW2226" s="16"/>
      <c r="EX2226" s="16"/>
      <c r="EY2226" s="16"/>
      <c r="EZ2226" s="16"/>
      <c r="FA2226" s="16"/>
      <c r="FB2226" s="16"/>
      <c r="FC2226" s="16"/>
      <c r="FD2226" s="16"/>
      <c r="FE2226" s="16"/>
      <c r="FF2226" s="16"/>
      <c r="FG2226" s="16"/>
      <c r="FH2226" s="16"/>
      <c r="FI2226" s="16"/>
      <c r="FJ2226" s="16"/>
      <c r="FK2226" s="16"/>
      <c r="FL2226" s="16"/>
      <c r="FM2226" s="16"/>
      <c r="FN2226" s="16"/>
      <c r="FO2226" s="16"/>
      <c r="FP2226" s="16"/>
      <c r="FQ2226" s="16"/>
      <c r="FR2226" s="16"/>
      <c r="FS2226" s="16"/>
      <c r="FT2226" s="16"/>
      <c r="FU2226" s="16"/>
      <c r="FV2226" s="16"/>
      <c r="FW2226" s="16"/>
      <c r="FX2226" s="16"/>
      <c r="FY2226" s="16"/>
      <c r="FZ2226" s="16"/>
      <c r="GA2226" s="16"/>
      <c r="GB2226" s="16"/>
      <c r="GC2226" s="16"/>
      <c r="GD2226" s="16"/>
      <c r="GE2226" s="16"/>
      <c r="GF2226" s="16"/>
      <c r="GG2226" s="16"/>
      <c r="GH2226" s="16"/>
      <c r="GI2226" s="16"/>
      <c r="GJ2226" s="16"/>
      <c r="GK2226" s="16"/>
      <c r="GL2226" s="16"/>
      <c r="GM2226" s="16"/>
      <c r="GN2226" s="16"/>
      <c r="GO2226" s="16"/>
      <c r="GP2226" s="16"/>
      <c r="GQ2226" s="16"/>
      <c r="GR2226" s="16"/>
      <c r="GS2226" s="16"/>
      <c r="GT2226" s="16"/>
      <c r="GU2226" s="16"/>
      <c r="GV2226" s="16"/>
      <c r="GW2226" s="16"/>
      <c r="GX2226" s="16"/>
      <c r="GY2226" s="16"/>
      <c r="GZ2226" s="16"/>
      <c r="HA2226" s="16"/>
      <c r="HB2226" s="16"/>
      <c r="HC2226" s="16"/>
      <c r="HD2226" s="16"/>
      <c r="HE2226" s="16"/>
      <c r="HF2226" s="16"/>
      <c r="HG2226" s="16"/>
      <c r="HH2226" s="16"/>
      <c r="HI2226" s="16"/>
      <c r="HJ2226" s="16"/>
      <c r="HK2226" s="16"/>
      <c r="HL2226" s="16"/>
      <c r="HM2226" s="16"/>
      <c r="HN2226" s="16"/>
      <c r="HO2226" s="16"/>
      <c r="HP2226" s="16"/>
      <c r="HQ2226" s="16"/>
      <c r="HR2226" s="16"/>
      <c r="HS2226" s="16"/>
      <c r="HT2226" s="16"/>
      <c r="HU2226" s="16"/>
      <c r="HV2226" s="16"/>
      <c r="HW2226" s="16"/>
      <c r="HX2226" s="16"/>
      <c r="HY2226" s="16"/>
      <c r="HZ2226" s="16"/>
      <c r="IA2226" s="16"/>
      <c r="IB2226" s="16"/>
      <c r="IC2226" s="16"/>
      <c r="ID2226" s="16"/>
      <c r="IE2226" s="16"/>
      <c r="IF2226" s="16"/>
      <c r="IG2226" s="16"/>
      <c r="IH2226" s="16"/>
      <c r="II2226" s="16"/>
      <c r="IJ2226" s="16"/>
      <c r="IK2226" s="16"/>
      <c r="IL2226" s="16"/>
      <c r="IM2226" s="16"/>
      <c r="IN2226" s="16"/>
      <c r="IO2226" s="16"/>
      <c r="IP2226" s="16"/>
      <c r="IQ2226" s="16"/>
      <c r="IR2226" s="16"/>
      <c r="IS2226" s="16"/>
      <c r="IT2226" s="16"/>
      <c r="IU2226" s="16"/>
      <c r="IV2226" s="16"/>
      <c r="IW2226" s="16"/>
      <c r="IX2226" s="16"/>
      <c r="IY2226" s="16"/>
      <c r="IZ2226" s="16"/>
      <c r="JA2226" s="16"/>
      <c r="JB2226" s="16"/>
      <c r="JC2226" s="16"/>
      <c r="JD2226" s="16"/>
      <c r="JE2226" s="16"/>
      <c r="JF2226" s="16"/>
      <c r="JG2226" s="16"/>
      <c r="JH2226" s="16"/>
      <c r="JI2226" s="16"/>
      <c r="JJ2226" s="16"/>
      <c r="JK2226" s="16"/>
      <c r="JL2226" s="16"/>
      <c r="JM2226" s="16"/>
      <c r="JN2226" s="16"/>
      <c r="JO2226" s="16"/>
    </row>
    <row r="2227" spans="1:275" x14ac:dyDescent="0.25">
      <c r="A2227" s="2">
        <v>3505</v>
      </c>
      <c r="B2227" s="2" t="s">
        <v>4057</v>
      </c>
      <c r="D2227" s="68" t="s">
        <v>4150</v>
      </c>
      <c r="E2227" s="15" t="s">
        <v>334</v>
      </c>
      <c r="F2227" s="36" t="s">
        <v>4022</v>
      </c>
      <c r="G2227" s="4" t="s">
        <v>4053</v>
      </c>
      <c r="H2227" s="4" t="s">
        <v>666</v>
      </c>
      <c r="I2227" s="4" t="s">
        <v>644</v>
      </c>
      <c r="J2227" s="37" t="s">
        <v>4024</v>
      </c>
      <c r="M2227" s="4" t="s">
        <v>3270</v>
      </c>
      <c r="N2227" s="37" t="s">
        <v>3935</v>
      </c>
      <c r="O2227" s="4" t="s">
        <v>548</v>
      </c>
      <c r="Q2227" s="37" t="s">
        <v>3936</v>
      </c>
      <c r="R2227" s="91" t="s">
        <v>3937</v>
      </c>
      <c r="S2227" s="26" t="s">
        <v>2185</v>
      </c>
      <c r="T2227" s="88" t="s">
        <v>552</v>
      </c>
      <c r="U2227" s="6"/>
      <c r="V2227" s="88" t="s">
        <v>553</v>
      </c>
      <c r="W2227" s="6" t="s">
        <v>554</v>
      </c>
      <c r="X2227" s="6" t="s">
        <v>555</v>
      </c>
      <c r="Y2227" s="6" t="s">
        <v>556</v>
      </c>
      <c r="Z2227" s="4" t="s">
        <v>604</v>
      </c>
      <c r="AA2227" s="37" t="s">
        <v>557</v>
      </c>
      <c r="AB2227" s="13">
        <v>47.5</v>
      </c>
      <c r="AC2227" s="13">
        <v>8.48</v>
      </c>
      <c r="AD2227" s="8">
        <v>47.0833333</v>
      </c>
      <c r="AE2227" s="8">
        <v>8.8000000000000007</v>
      </c>
      <c r="AG2227" s="2" t="s">
        <v>694</v>
      </c>
      <c r="AH2227" s="2" t="s">
        <v>666</v>
      </c>
      <c r="AI2227" s="113">
        <v>674</v>
      </c>
      <c r="AJ2227" s="2" t="s">
        <v>633</v>
      </c>
      <c r="AK2227" s="14">
        <v>4</v>
      </c>
      <c r="AL2227" s="29">
        <v>4</v>
      </c>
      <c r="AM2227" s="2" t="s">
        <v>608</v>
      </c>
      <c r="AN2227" s="10">
        <v>47</v>
      </c>
      <c r="AO2227" s="10">
        <v>117.5</v>
      </c>
      <c r="AP2227" s="4">
        <v>1</v>
      </c>
      <c r="AQ2227" s="4" t="s">
        <v>652</v>
      </c>
      <c r="AR2227" s="12">
        <v>8.5757217441905151</v>
      </c>
      <c r="AS2227" s="13">
        <v>8.0826687389840599E-2</v>
      </c>
      <c r="AU2227" s="4" t="s">
        <v>639</v>
      </c>
      <c r="AV2227" s="4" t="s">
        <v>634</v>
      </c>
      <c r="AZ2227" s="120">
        <v>2.5</v>
      </c>
      <c r="BA2227" s="14" t="s">
        <v>563</v>
      </c>
      <c r="BB2227" s="1" t="s">
        <v>335</v>
      </c>
      <c r="BC2227" s="15">
        <v>-0.13350000000000001</v>
      </c>
      <c r="BD2227" s="2"/>
      <c r="BE2227" s="16"/>
      <c r="BF2227" s="16"/>
      <c r="BG2227" s="16"/>
      <c r="BH2227" s="16"/>
      <c r="BI2227" s="16"/>
      <c r="BJ2227" s="16"/>
      <c r="BK2227" s="16"/>
      <c r="BL2227" s="16"/>
      <c r="BM2227" s="16"/>
      <c r="BN2227" s="16"/>
      <c r="BO2227" s="16"/>
      <c r="BP2227" s="16"/>
      <c r="BQ2227" s="16"/>
      <c r="BR2227" s="16"/>
      <c r="BS2227" s="16"/>
      <c r="BT2227" s="16"/>
      <c r="BU2227" s="16"/>
      <c r="BV2227" s="16"/>
      <c r="BW2227" s="16"/>
      <c r="BX2227" s="16"/>
      <c r="BY2227" s="16"/>
      <c r="BZ2227" s="16"/>
      <c r="CA2227" s="16"/>
      <c r="CB2227" s="16"/>
      <c r="CC2227" s="16"/>
      <c r="CD2227" s="16"/>
      <c r="CE2227" s="16"/>
      <c r="CF2227" s="16"/>
      <c r="CG2227" s="16"/>
      <c r="CH2227" s="16"/>
      <c r="CI2227" s="16"/>
      <c r="CJ2227" s="16"/>
      <c r="CK2227" s="16"/>
      <c r="CL2227" s="16"/>
      <c r="CM2227" s="16"/>
      <c r="CN2227" s="16"/>
      <c r="CO2227" s="16"/>
      <c r="CP2227" s="16"/>
      <c r="CQ2227" s="16"/>
      <c r="CR2227" s="16"/>
      <c r="CS2227" s="16"/>
      <c r="CT2227" s="16"/>
      <c r="CU2227" s="16"/>
      <c r="CV2227" s="16"/>
      <c r="CW2227" s="16"/>
      <c r="CX2227" s="16"/>
      <c r="CY2227" s="16"/>
      <c r="CZ2227" s="16"/>
      <c r="DA2227" s="16"/>
      <c r="DB2227" s="16"/>
      <c r="DC2227" s="16"/>
      <c r="DD2227" s="16"/>
      <c r="DE2227" s="16"/>
      <c r="DF2227" s="16"/>
      <c r="DG2227" s="16"/>
      <c r="DH2227" s="16"/>
      <c r="DI2227" s="16"/>
      <c r="DJ2227" s="16"/>
      <c r="DK2227" s="16"/>
      <c r="DL2227" s="16"/>
      <c r="DM2227" s="16"/>
      <c r="DN2227" s="16"/>
      <c r="DO2227" s="16"/>
      <c r="DP2227" s="16"/>
      <c r="DQ2227" s="16"/>
      <c r="DR2227" s="16"/>
      <c r="DS2227" s="16"/>
      <c r="DT2227" s="16"/>
      <c r="DU2227" s="16"/>
      <c r="DV2227" s="16"/>
      <c r="DW2227" s="16"/>
      <c r="DX2227" s="16"/>
      <c r="DY2227" s="16"/>
      <c r="DZ2227" s="16"/>
      <c r="EA2227" s="16"/>
      <c r="EB2227" s="16"/>
      <c r="EC2227" s="16"/>
      <c r="ED2227" s="16"/>
      <c r="EE2227" s="16"/>
      <c r="EF2227" s="16"/>
      <c r="EG2227" s="16"/>
      <c r="EH2227" s="16"/>
      <c r="EI2227" s="16"/>
      <c r="EJ2227" s="16"/>
      <c r="EK2227" s="16"/>
      <c r="EL2227" s="16"/>
      <c r="EM2227" s="16"/>
      <c r="EN2227" s="16"/>
      <c r="EO2227" s="16"/>
      <c r="EP2227" s="16"/>
      <c r="EQ2227" s="16"/>
      <c r="ER2227" s="16"/>
      <c r="ES2227" s="16"/>
      <c r="ET2227" s="16"/>
      <c r="EU2227" s="16"/>
      <c r="EV2227" s="16"/>
      <c r="EW2227" s="16"/>
      <c r="EX2227" s="16"/>
      <c r="EY2227" s="16"/>
      <c r="EZ2227" s="16"/>
      <c r="FA2227" s="16"/>
      <c r="FB2227" s="16"/>
      <c r="FC2227" s="16"/>
      <c r="FD2227" s="16"/>
      <c r="FE2227" s="16"/>
      <c r="FF2227" s="16"/>
      <c r="FG2227" s="16"/>
      <c r="FH2227" s="16"/>
      <c r="FI2227" s="16"/>
      <c r="FJ2227" s="16"/>
      <c r="FK2227" s="16"/>
      <c r="FL2227" s="16"/>
      <c r="FM2227" s="16"/>
      <c r="FN2227" s="16"/>
      <c r="FO2227" s="16"/>
      <c r="FP2227" s="16"/>
      <c r="FQ2227" s="16"/>
      <c r="FR2227" s="16"/>
      <c r="FS2227" s="16"/>
      <c r="FT2227" s="16"/>
      <c r="FU2227" s="16"/>
      <c r="FV2227" s="16"/>
      <c r="FW2227" s="16"/>
      <c r="FX2227" s="16"/>
      <c r="FY2227" s="16"/>
      <c r="FZ2227" s="16"/>
      <c r="GA2227" s="16"/>
      <c r="GB2227" s="16"/>
      <c r="GC2227" s="16"/>
      <c r="GD2227" s="16"/>
      <c r="GE2227" s="16"/>
      <c r="GF2227" s="16"/>
      <c r="GG2227" s="16"/>
      <c r="GH2227" s="16"/>
      <c r="GI2227" s="16"/>
      <c r="GJ2227" s="16"/>
      <c r="GK2227" s="16"/>
      <c r="GL2227" s="16"/>
      <c r="GM2227" s="16"/>
      <c r="GN2227" s="16"/>
      <c r="GO2227" s="16"/>
      <c r="GP2227" s="16"/>
      <c r="GQ2227" s="16"/>
      <c r="GR2227" s="16"/>
      <c r="GS2227" s="16"/>
      <c r="GT2227" s="16"/>
      <c r="GU2227" s="16"/>
      <c r="GV2227" s="16"/>
      <c r="GW2227" s="16"/>
      <c r="GX2227" s="16"/>
      <c r="GY2227" s="16"/>
      <c r="GZ2227" s="16"/>
      <c r="HA2227" s="16"/>
      <c r="HB2227" s="16"/>
      <c r="HC2227" s="16"/>
      <c r="HD2227" s="16"/>
      <c r="HE2227" s="16"/>
      <c r="HF2227" s="16"/>
      <c r="HG2227" s="16"/>
      <c r="HH2227" s="16"/>
      <c r="HI2227" s="16"/>
      <c r="HJ2227" s="16"/>
      <c r="HK2227" s="16"/>
      <c r="HL2227" s="16"/>
      <c r="HM2227" s="16"/>
      <c r="HN2227" s="16"/>
      <c r="HO2227" s="16"/>
      <c r="HP2227" s="16"/>
      <c r="HQ2227" s="16"/>
      <c r="HR2227" s="16"/>
      <c r="HS2227" s="16"/>
      <c r="HT2227" s="16"/>
      <c r="HU2227" s="16"/>
      <c r="HV2227" s="16"/>
      <c r="HW2227" s="16"/>
      <c r="HX2227" s="16"/>
      <c r="HY2227" s="16"/>
      <c r="HZ2227" s="16"/>
      <c r="IA2227" s="16"/>
      <c r="IB2227" s="16"/>
      <c r="IC2227" s="16"/>
      <c r="ID2227" s="16"/>
      <c r="IE2227" s="16"/>
      <c r="IF2227" s="16"/>
      <c r="IG2227" s="16"/>
      <c r="IH2227" s="16"/>
      <c r="II2227" s="16"/>
      <c r="IJ2227" s="16"/>
      <c r="IK2227" s="16"/>
      <c r="IL2227" s="16"/>
      <c r="IM2227" s="16"/>
      <c r="IN2227" s="16"/>
      <c r="IO2227" s="16"/>
      <c r="IP2227" s="16"/>
      <c r="IQ2227" s="16"/>
      <c r="IR2227" s="16"/>
      <c r="IS2227" s="16"/>
      <c r="IT2227" s="16"/>
      <c r="IU2227" s="16"/>
      <c r="IV2227" s="16"/>
      <c r="IW2227" s="16"/>
      <c r="IX2227" s="16"/>
      <c r="IY2227" s="16"/>
      <c r="IZ2227" s="16"/>
      <c r="JA2227" s="16"/>
      <c r="JB2227" s="16"/>
      <c r="JC2227" s="16"/>
      <c r="JD2227" s="16"/>
      <c r="JE2227" s="16"/>
      <c r="JF2227" s="16"/>
      <c r="JG2227" s="16"/>
      <c r="JH2227" s="16"/>
      <c r="JI2227" s="16"/>
      <c r="JJ2227" s="16"/>
      <c r="JK2227" s="16"/>
      <c r="JL2227" s="16"/>
      <c r="JM2227" s="16"/>
      <c r="JN2227" s="16"/>
      <c r="JO2227" s="16"/>
    </row>
    <row r="2228" spans="1:275" x14ac:dyDescent="0.25">
      <c r="A2228" s="2">
        <v>3506</v>
      </c>
      <c r="B2228" s="2" t="s">
        <v>4057</v>
      </c>
      <c r="D2228" s="68" t="s">
        <v>4151</v>
      </c>
      <c r="E2228" s="15" t="s">
        <v>334</v>
      </c>
      <c r="F2228" s="36" t="s">
        <v>4022</v>
      </c>
      <c r="G2228" s="4" t="s">
        <v>4053</v>
      </c>
      <c r="H2228" s="4" t="s">
        <v>666</v>
      </c>
      <c r="I2228" s="4" t="s">
        <v>644</v>
      </c>
      <c r="J2228" s="37" t="s">
        <v>4024</v>
      </c>
      <c r="M2228" s="4" t="s">
        <v>3270</v>
      </c>
      <c r="N2228" s="37" t="s">
        <v>3935</v>
      </c>
      <c r="O2228" s="4" t="s">
        <v>548</v>
      </c>
      <c r="Q2228" s="37" t="s">
        <v>3936</v>
      </c>
      <c r="R2228" s="91" t="s">
        <v>3937</v>
      </c>
      <c r="S2228" s="26" t="s">
        <v>2185</v>
      </c>
      <c r="T2228" s="88" t="s">
        <v>552</v>
      </c>
      <c r="U2228" s="6"/>
      <c r="V2228" s="88" t="s">
        <v>553</v>
      </c>
      <c r="W2228" s="6" t="s">
        <v>554</v>
      </c>
      <c r="X2228" s="6" t="s">
        <v>555</v>
      </c>
      <c r="Y2228" s="6" t="s">
        <v>556</v>
      </c>
      <c r="Z2228" s="4" t="s">
        <v>604</v>
      </c>
      <c r="AA2228" s="37" t="s">
        <v>557</v>
      </c>
      <c r="AB2228" s="13">
        <v>47.5</v>
      </c>
      <c r="AC2228" s="13">
        <v>8.48</v>
      </c>
      <c r="AD2228" s="8">
        <v>47.0833333</v>
      </c>
      <c r="AE2228" s="8">
        <v>8.8000000000000007</v>
      </c>
      <c r="AG2228" s="2" t="s">
        <v>694</v>
      </c>
      <c r="AH2228" s="2" t="s">
        <v>666</v>
      </c>
      <c r="AI2228" s="113">
        <v>674</v>
      </c>
      <c r="AJ2228" s="2" t="s">
        <v>633</v>
      </c>
      <c r="AK2228" s="14">
        <v>4</v>
      </c>
      <c r="AL2228" s="29">
        <v>4</v>
      </c>
      <c r="AM2228" s="2" t="s">
        <v>608</v>
      </c>
      <c r="AN2228" s="10">
        <v>47</v>
      </c>
      <c r="AO2228" s="10">
        <v>126.9</v>
      </c>
      <c r="AP2228" s="4">
        <v>1</v>
      </c>
      <c r="AQ2228" s="4" t="s">
        <v>652</v>
      </c>
      <c r="AR2228" s="12">
        <v>8.3803821204772948</v>
      </c>
      <c r="AS2228" s="13">
        <v>8.2710689154168057E-2</v>
      </c>
      <c r="AU2228" s="4" t="s">
        <v>639</v>
      </c>
      <c r="AV2228" s="4" t="s">
        <v>634</v>
      </c>
      <c r="AZ2228" s="120">
        <v>2.7</v>
      </c>
      <c r="BA2228" s="14" t="s">
        <v>563</v>
      </c>
      <c r="BB2228" s="1" t="s">
        <v>335</v>
      </c>
      <c r="BC2228" s="15">
        <v>-0.13350000000000001</v>
      </c>
      <c r="BD2228" s="2"/>
      <c r="BE2228" s="16"/>
      <c r="BF2228" s="16"/>
      <c r="BG2228" s="16"/>
      <c r="BH2228" s="16"/>
      <c r="BI2228" s="16"/>
      <c r="BJ2228" s="16"/>
      <c r="BK2228" s="16"/>
      <c r="BL2228" s="16"/>
      <c r="BM2228" s="16"/>
      <c r="BN2228" s="16"/>
      <c r="BO2228" s="16"/>
      <c r="BP2228" s="16"/>
      <c r="BQ2228" s="16"/>
      <c r="BR2228" s="16"/>
      <c r="BS2228" s="16"/>
      <c r="BT2228" s="16"/>
      <c r="BU2228" s="16"/>
      <c r="BV2228" s="16"/>
      <c r="BW2228" s="16"/>
      <c r="BX2228" s="16"/>
      <c r="BY2228" s="16"/>
      <c r="BZ2228" s="16"/>
      <c r="CA2228" s="16"/>
      <c r="CB2228" s="16"/>
      <c r="CC2228" s="16"/>
      <c r="CD2228" s="16"/>
      <c r="CE2228" s="16"/>
      <c r="CF2228" s="16"/>
      <c r="CG2228" s="16"/>
      <c r="CH2228" s="16"/>
      <c r="CI2228" s="16"/>
      <c r="CJ2228" s="16"/>
      <c r="CK2228" s="16"/>
      <c r="CL2228" s="16"/>
      <c r="CM2228" s="16"/>
      <c r="CN2228" s="16"/>
      <c r="CO2228" s="16"/>
      <c r="CP2228" s="16"/>
      <c r="CQ2228" s="16"/>
      <c r="CR2228" s="16"/>
      <c r="CS2228" s="16"/>
      <c r="CT2228" s="16"/>
      <c r="CU2228" s="16"/>
      <c r="CV2228" s="16"/>
      <c r="CW2228" s="16"/>
      <c r="CX2228" s="16"/>
      <c r="CY2228" s="16"/>
      <c r="CZ2228" s="16"/>
      <c r="DA2228" s="16"/>
      <c r="DB2228" s="16"/>
      <c r="DC2228" s="16"/>
      <c r="DD2228" s="16"/>
      <c r="DE2228" s="16"/>
      <c r="DF2228" s="16"/>
      <c r="DG2228" s="16"/>
      <c r="DH2228" s="16"/>
      <c r="DI2228" s="16"/>
      <c r="DJ2228" s="16"/>
      <c r="DK2228" s="16"/>
      <c r="DL2228" s="16"/>
      <c r="DM2228" s="16"/>
      <c r="DN2228" s="16"/>
      <c r="DO2228" s="16"/>
      <c r="DP2228" s="16"/>
      <c r="DQ2228" s="16"/>
      <c r="DR2228" s="16"/>
      <c r="DS2228" s="16"/>
      <c r="DT2228" s="16"/>
      <c r="DU2228" s="16"/>
      <c r="DV2228" s="16"/>
      <c r="DW2228" s="16"/>
      <c r="DX2228" s="16"/>
      <c r="DY2228" s="16"/>
      <c r="DZ2228" s="16"/>
      <c r="EA2228" s="16"/>
      <c r="EB2228" s="16"/>
      <c r="EC2228" s="16"/>
      <c r="ED2228" s="16"/>
      <c r="EE2228" s="16"/>
      <c r="EF2228" s="16"/>
      <c r="EG2228" s="16"/>
      <c r="EH2228" s="16"/>
      <c r="EI2228" s="16"/>
      <c r="EJ2228" s="16"/>
      <c r="EK2228" s="16"/>
      <c r="EL2228" s="16"/>
      <c r="EM2228" s="16"/>
      <c r="EN2228" s="16"/>
      <c r="EO2228" s="16"/>
      <c r="EP2228" s="16"/>
      <c r="EQ2228" s="16"/>
      <c r="ER2228" s="16"/>
      <c r="ES2228" s="16"/>
      <c r="ET2228" s="16"/>
      <c r="EU2228" s="16"/>
      <c r="EV2228" s="16"/>
      <c r="EW2228" s="16"/>
      <c r="EX2228" s="16"/>
      <c r="EY2228" s="16"/>
      <c r="EZ2228" s="16"/>
      <c r="FA2228" s="16"/>
      <c r="FB2228" s="16"/>
      <c r="FC2228" s="16"/>
      <c r="FD2228" s="16"/>
      <c r="FE2228" s="16"/>
      <c r="FF2228" s="16"/>
      <c r="FG2228" s="16"/>
      <c r="FH2228" s="16"/>
      <c r="FI2228" s="16"/>
      <c r="FJ2228" s="16"/>
      <c r="FK2228" s="16"/>
      <c r="FL2228" s="16"/>
      <c r="FM2228" s="16"/>
      <c r="FN2228" s="16"/>
      <c r="FO2228" s="16"/>
      <c r="FP2228" s="16"/>
      <c r="FQ2228" s="16"/>
      <c r="FR2228" s="16"/>
      <c r="FS2228" s="16"/>
      <c r="FT2228" s="16"/>
      <c r="FU2228" s="16"/>
      <c r="FV2228" s="16"/>
      <c r="FW2228" s="16"/>
      <c r="FX2228" s="16"/>
      <c r="FY2228" s="16"/>
      <c r="FZ2228" s="16"/>
      <c r="GA2228" s="16"/>
      <c r="GB2228" s="16"/>
      <c r="GC2228" s="16"/>
      <c r="GD2228" s="16"/>
      <c r="GE2228" s="16"/>
      <c r="GF2228" s="16"/>
      <c r="GG2228" s="16"/>
      <c r="GH2228" s="16"/>
      <c r="GI2228" s="16"/>
      <c r="GJ2228" s="16"/>
      <c r="GK2228" s="16"/>
      <c r="GL2228" s="16"/>
      <c r="GM2228" s="16"/>
      <c r="GN2228" s="16"/>
      <c r="GO2228" s="16"/>
      <c r="GP2228" s="16"/>
      <c r="GQ2228" s="16"/>
      <c r="GR2228" s="16"/>
      <c r="GS2228" s="16"/>
      <c r="GT2228" s="16"/>
      <c r="GU2228" s="16"/>
      <c r="GV2228" s="16"/>
      <c r="GW2228" s="16"/>
      <c r="GX2228" s="16"/>
      <c r="GY2228" s="16"/>
      <c r="GZ2228" s="16"/>
      <c r="HA2228" s="16"/>
      <c r="HB2228" s="16"/>
      <c r="HC2228" s="16"/>
      <c r="HD2228" s="16"/>
      <c r="HE2228" s="16"/>
      <c r="HF2228" s="16"/>
      <c r="HG2228" s="16"/>
      <c r="HH2228" s="16"/>
      <c r="HI2228" s="16"/>
      <c r="HJ2228" s="16"/>
      <c r="HK2228" s="16"/>
      <c r="HL2228" s="16"/>
      <c r="HM2228" s="16"/>
      <c r="HN2228" s="16"/>
      <c r="HO2228" s="16"/>
      <c r="HP2228" s="16"/>
      <c r="HQ2228" s="16"/>
      <c r="HR2228" s="16"/>
      <c r="HS2228" s="16"/>
      <c r="HT2228" s="16"/>
      <c r="HU2228" s="16"/>
      <c r="HV2228" s="16"/>
      <c r="HW2228" s="16"/>
      <c r="HX2228" s="16"/>
      <c r="HY2228" s="16"/>
      <c r="HZ2228" s="16"/>
      <c r="IA2228" s="16"/>
      <c r="IB2228" s="16"/>
      <c r="IC2228" s="16"/>
      <c r="ID2228" s="16"/>
      <c r="IE2228" s="16"/>
      <c r="IF2228" s="16"/>
      <c r="IG2228" s="16"/>
      <c r="IH2228" s="16"/>
      <c r="II2228" s="16"/>
      <c r="IJ2228" s="16"/>
      <c r="IK2228" s="16"/>
      <c r="IL2228" s="16"/>
      <c r="IM2228" s="16"/>
      <c r="IN2228" s="16"/>
      <c r="IO2228" s="16"/>
      <c r="IP2228" s="16"/>
      <c r="IQ2228" s="16"/>
      <c r="IR2228" s="16"/>
      <c r="IS2228" s="16"/>
      <c r="IT2228" s="16"/>
      <c r="IU2228" s="16"/>
      <c r="IV2228" s="16"/>
      <c r="IW2228" s="16"/>
      <c r="IX2228" s="16"/>
      <c r="IY2228" s="16"/>
      <c r="IZ2228" s="16"/>
      <c r="JA2228" s="16"/>
      <c r="JB2228" s="16"/>
      <c r="JC2228" s="16"/>
      <c r="JD2228" s="16"/>
      <c r="JE2228" s="16"/>
      <c r="JF2228" s="16"/>
      <c r="JG2228" s="16"/>
      <c r="JH2228" s="16"/>
      <c r="JI2228" s="16"/>
      <c r="JJ2228" s="16"/>
      <c r="JK2228" s="16"/>
      <c r="JL2228" s="16"/>
      <c r="JM2228" s="16"/>
      <c r="JN2228" s="16"/>
      <c r="JO2228" s="16"/>
    </row>
    <row r="2229" spans="1:275" x14ac:dyDescent="0.25">
      <c r="A2229" s="2">
        <v>3507</v>
      </c>
      <c r="B2229" s="2" t="s">
        <v>4057</v>
      </c>
      <c r="D2229" s="68" t="s">
        <v>4152</v>
      </c>
      <c r="E2229" s="15" t="s">
        <v>334</v>
      </c>
      <c r="F2229" s="36" t="s">
        <v>4022</v>
      </c>
      <c r="G2229" s="4" t="s">
        <v>4053</v>
      </c>
      <c r="H2229" s="4" t="s">
        <v>666</v>
      </c>
      <c r="I2229" s="4" t="s">
        <v>644</v>
      </c>
      <c r="J2229" s="37" t="s">
        <v>4024</v>
      </c>
      <c r="M2229" s="4" t="s">
        <v>3270</v>
      </c>
      <c r="N2229" s="37" t="s">
        <v>3935</v>
      </c>
      <c r="O2229" s="4" t="s">
        <v>548</v>
      </c>
      <c r="Q2229" s="37" t="s">
        <v>3936</v>
      </c>
      <c r="R2229" s="91" t="s">
        <v>3937</v>
      </c>
      <c r="S2229" s="26" t="s">
        <v>2185</v>
      </c>
      <c r="T2229" s="88" t="s">
        <v>552</v>
      </c>
      <c r="U2229" s="6"/>
      <c r="V2229" s="88" t="s">
        <v>553</v>
      </c>
      <c r="W2229" s="6" t="s">
        <v>554</v>
      </c>
      <c r="X2229" s="6" t="s">
        <v>555</v>
      </c>
      <c r="Y2229" s="6" t="s">
        <v>556</v>
      </c>
      <c r="Z2229" s="4" t="s">
        <v>604</v>
      </c>
      <c r="AA2229" s="37" t="s">
        <v>557</v>
      </c>
      <c r="AB2229" s="13">
        <v>47.5</v>
      </c>
      <c r="AC2229" s="13">
        <v>8.48</v>
      </c>
      <c r="AD2229" s="8">
        <v>47.0833333</v>
      </c>
      <c r="AE2229" s="8">
        <v>8.8000000000000007</v>
      </c>
      <c r="AG2229" s="2" t="s">
        <v>694</v>
      </c>
      <c r="AH2229" s="2" t="s">
        <v>666</v>
      </c>
      <c r="AI2229" s="113">
        <v>674</v>
      </c>
      <c r="AJ2229" s="2" t="s">
        <v>633</v>
      </c>
      <c r="AK2229" s="14">
        <v>4</v>
      </c>
      <c r="AL2229" s="29">
        <v>4</v>
      </c>
      <c r="AM2229" s="2" t="s">
        <v>608</v>
      </c>
      <c r="AN2229" s="10">
        <v>47</v>
      </c>
      <c r="AO2229" s="10">
        <v>202.1</v>
      </c>
      <c r="AP2229" s="4">
        <v>1</v>
      </c>
      <c r="AQ2229" s="4" t="s">
        <v>652</v>
      </c>
      <c r="AR2229" s="12">
        <v>8.4372678332388595</v>
      </c>
      <c r="AS2229" s="13">
        <v>8.2153037483208957E-2</v>
      </c>
      <c r="AU2229" s="4" t="s">
        <v>639</v>
      </c>
      <c r="AV2229" s="4" t="s">
        <v>634</v>
      </c>
      <c r="AZ2229" s="120">
        <v>4.3</v>
      </c>
      <c r="BA2229" s="14" t="s">
        <v>563</v>
      </c>
      <c r="BB2229" s="1" t="s">
        <v>335</v>
      </c>
      <c r="BC2229" s="15">
        <v>-0.13350000000000001</v>
      </c>
      <c r="BD2229" s="2"/>
      <c r="BE2229" s="16"/>
      <c r="BF2229" s="16"/>
      <c r="BG2229" s="16"/>
      <c r="BH2229" s="16"/>
      <c r="BI2229" s="16"/>
      <c r="BJ2229" s="16"/>
      <c r="BK2229" s="16"/>
      <c r="BL2229" s="16"/>
      <c r="BM2229" s="16"/>
      <c r="BN2229" s="16"/>
      <c r="BO2229" s="16"/>
      <c r="BP2229" s="16"/>
      <c r="BQ2229" s="16"/>
      <c r="BR2229" s="16"/>
      <c r="BS2229" s="16"/>
      <c r="BT2229" s="16"/>
      <c r="BU2229" s="16"/>
      <c r="BV2229" s="16"/>
      <c r="BW2229" s="16"/>
      <c r="BX2229" s="16"/>
      <c r="BY2229" s="16"/>
      <c r="BZ2229" s="16"/>
      <c r="CA2229" s="16"/>
      <c r="CB2229" s="16"/>
      <c r="CC2229" s="16"/>
      <c r="CD2229" s="16"/>
      <c r="CE2229" s="16"/>
      <c r="CF2229" s="16"/>
      <c r="CG2229" s="16"/>
      <c r="CH2229" s="16"/>
      <c r="CI2229" s="16"/>
      <c r="CJ2229" s="16"/>
      <c r="CK2229" s="16"/>
      <c r="CL2229" s="16"/>
      <c r="CM2229" s="16"/>
      <c r="CN2229" s="16"/>
      <c r="CO2229" s="16"/>
      <c r="CP2229" s="16"/>
      <c r="CQ2229" s="16"/>
      <c r="CR2229" s="16"/>
      <c r="CS2229" s="16"/>
      <c r="CT2229" s="16"/>
      <c r="CU2229" s="16"/>
      <c r="CV2229" s="16"/>
      <c r="CW2229" s="16"/>
      <c r="CX2229" s="16"/>
      <c r="CY2229" s="16"/>
      <c r="CZ2229" s="16"/>
      <c r="DA2229" s="16"/>
      <c r="DB2229" s="16"/>
      <c r="DC2229" s="16"/>
      <c r="DD2229" s="16"/>
      <c r="DE2229" s="16"/>
      <c r="DF2229" s="16"/>
      <c r="DG2229" s="16"/>
      <c r="DH2229" s="16"/>
      <c r="DI2229" s="16"/>
      <c r="DJ2229" s="16"/>
      <c r="DK2229" s="16"/>
      <c r="DL2229" s="16"/>
      <c r="DM2229" s="16"/>
      <c r="DN2229" s="16"/>
      <c r="DO2229" s="16"/>
      <c r="DP2229" s="16"/>
      <c r="DQ2229" s="16"/>
      <c r="DR2229" s="16"/>
      <c r="DS2229" s="16"/>
      <c r="DT2229" s="16"/>
      <c r="DU2229" s="16"/>
      <c r="DV2229" s="16"/>
      <c r="DW2229" s="16"/>
      <c r="DX2229" s="16"/>
      <c r="DY2229" s="16"/>
      <c r="DZ2229" s="16"/>
      <c r="EA2229" s="16"/>
      <c r="EB2229" s="16"/>
      <c r="EC2229" s="16"/>
      <c r="ED2229" s="16"/>
      <c r="EE2229" s="16"/>
      <c r="EF2229" s="16"/>
      <c r="EG2229" s="16"/>
      <c r="EH2229" s="16"/>
      <c r="EI2229" s="16"/>
      <c r="EJ2229" s="16"/>
      <c r="EK2229" s="16"/>
      <c r="EL2229" s="16"/>
      <c r="EM2229" s="16"/>
      <c r="EN2229" s="16"/>
      <c r="EO2229" s="16"/>
      <c r="EP2229" s="16"/>
      <c r="EQ2229" s="16"/>
      <c r="ER2229" s="16"/>
      <c r="ES2229" s="16"/>
      <c r="ET2229" s="16"/>
      <c r="EU2229" s="16"/>
      <c r="EV2229" s="16"/>
      <c r="EW2229" s="16"/>
      <c r="EX2229" s="16"/>
      <c r="EY2229" s="16"/>
      <c r="EZ2229" s="16"/>
      <c r="FA2229" s="16"/>
      <c r="FB2229" s="16"/>
      <c r="FC2229" s="16"/>
      <c r="FD2229" s="16"/>
      <c r="FE2229" s="16"/>
      <c r="FF2229" s="16"/>
      <c r="FG2229" s="16"/>
      <c r="FH2229" s="16"/>
      <c r="FI2229" s="16"/>
      <c r="FJ2229" s="16"/>
      <c r="FK2229" s="16"/>
      <c r="FL2229" s="16"/>
      <c r="FM2229" s="16"/>
      <c r="FN2229" s="16"/>
      <c r="FO2229" s="16"/>
      <c r="FP2229" s="16"/>
      <c r="FQ2229" s="16"/>
      <c r="FR2229" s="16"/>
      <c r="FS2229" s="16"/>
      <c r="FT2229" s="16"/>
      <c r="FU2229" s="16"/>
      <c r="FV2229" s="16"/>
      <c r="FW2229" s="16"/>
      <c r="FX2229" s="16"/>
      <c r="FY2229" s="16"/>
      <c r="FZ2229" s="16"/>
      <c r="GA2229" s="16"/>
      <c r="GB2229" s="16"/>
      <c r="GC2229" s="16"/>
      <c r="GD2229" s="16"/>
      <c r="GE2229" s="16"/>
      <c r="GF2229" s="16"/>
      <c r="GG2229" s="16"/>
      <c r="GH2229" s="16"/>
      <c r="GI2229" s="16"/>
      <c r="GJ2229" s="16"/>
      <c r="GK2229" s="16"/>
      <c r="GL2229" s="16"/>
      <c r="GM2229" s="16"/>
      <c r="GN2229" s="16"/>
      <c r="GO2229" s="16"/>
      <c r="GP2229" s="16"/>
      <c r="GQ2229" s="16"/>
      <c r="GR2229" s="16"/>
      <c r="GS2229" s="16"/>
      <c r="GT2229" s="16"/>
      <c r="GU2229" s="16"/>
      <c r="GV2229" s="16"/>
      <c r="GW2229" s="16"/>
      <c r="GX2229" s="16"/>
      <c r="GY2229" s="16"/>
      <c r="GZ2229" s="16"/>
      <c r="HA2229" s="16"/>
      <c r="HB2229" s="16"/>
      <c r="HC2229" s="16"/>
      <c r="HD2229" s="16"/>
      <c r="HE2229" s="16"/>
      <c r="HF2229" s="16"/>
      <c r="HG2229" s="16"/>
      <c r="HH2229" s="16"/>
      <c r="HI2229" s="16"/>
      <c r="HJ2229" s="16"/>
      <c r="HK2229" s="16"/>
      <c r="HL2229" s="16"/>
      <c r="HM2229" s="16"/>
      <c r="HN2229" s="16"/>
      <c r="HO2229" s="16"/>
      <c r="HP2229" s="16"/>
      <c r="HQ2229" s="16"/>
      <c r="HR2229" s="16"/>
      <c r="HS2229" s="16"/>
      <c r="HT2229" s="16"/>
      <c r="HU2229" s="16"/>
      <c r="HV2229" s="16"/>
      <c r="HW2229" s="16"/>
      <c r="HX2229" s="16"/>
      <c r="HY2229" s="16"/>
      <c r="HZ2229" s="16"/>
      <c r="IA2229" s="16"/>
      <c r="IB2229" s="16"/>
      <c r="IC2229" s="16"/>
      <c r="ID2229" s="16"/>
      <c r="IE2229" s="16"/>
      <c r="IF2229" s="16"/>
      <c r="IG2229" s="16"/>
      <c r="IH2229" s="16"/>
      <c r="II2229" s="16"/>
      <c r="IJ2229" s="16"/>
      <c r="IK2229" s="16"/>
      <c r="IL2229" s="16"/>
      <c r="IM2229" s="16"/>
      <c r="IN2229" s="16"/>
      <c r="IO2229" s="16"/>
      <c r="IP2229" s="16"/>
      <c r="IQ2229" s="16"/>
      <c r="IR2229" s="16"/>
      <c r="IS2229" s="16"/>
      <c r="IT2229" s="16"/>
      <c r="IU2229" s="16"/>
      <c r="IV2229" s="16"/>
      <c r="IW2229" s="16"/>
      <c r="IX2229" s="16"/>
      <c r="IY2229" s="16"/>
      <c r="IZ2229" s="16"/>
      <c r="JA2229" s="16"/>
      <c r="JB2229" s="16"/>
      <c r="JC2229" s="16"/>
      <c r="JD2229" s="16"/>
      <c r="JE2229" s="16"/>
      <c r="JF2229" s="16"/>
      <c r="JG2229" s="16"/>
      <c r="JH2229" s="16"/>
      <c r="JI2229" s="16"/>
      <c r="JJ2229" s="16"/>
      <c r="JK2229" s="16"/>
      <c r="JL2229" s="16"/>
      <c r="JM2229" s="16"/>
      <c r="JN2229" s="16"/>
      <c r="JO2229" s="16"/>
    </row>
    <row r="2230" spans="1:275" x14ac:dyDescent="0.25">
      <c r="A2230" s="2">
        <v>3508</v>
      </c>
      <c r="B2230" s="2" t="s">
        <v>4057</v>
      </c>
      <c r="D2230" s="68" t="s">
        <v>4153</v>
      </c>
      <c r="E2230" s="15" t="s">
        <v>334</v>
      </c>
      <c r="F2230" s="36" t="s">
        <v>4022</v>
      </c>
      <c r="G2230" s="4" t="s">
        <v>4053</v>
      </c>
      <c r="H2230" s="4" t="s">
        <v>666</v>
      </c>
      <c r="I2230" s="4" t="s">
        <v>644</v>
      </c>
      <c r="J2230" s="37" t="s">
        <v>4024</v>
      </c>
      <c r="M2230" s="4" t="s">
        <v>3270</v>
      </c>
      <c r="N2230" s="37" t="s">
        <v>3935</v>
      </c>
      <c r="O2230" s="4" t="s">
        <v>548</v>
      </c>
      <c r="Q2230" s="37" t="s">
        <v>3936</v>
      </c>
      <c r="R2230" s="91" t="s">
        <v>3937</v>
      </c>
      <c r="S2230" s="26" t="s">
        <v>2185</v>
      </c>
      <c r="T2230" s="88" t="s">
        <v>552</v>
      </c>
      <c r="U2230" s="6"/>
      <c r="V2230" s="88" t="s">
        <v>553</v>
      </c>
      <c r="W2230" s="6" t="s">
        <v>554</v>
      </c>
      <c r="X2230" s="6" t="s">
        <v>555</v>
      </c>
      <c r="Y2230" s="6" t="s">
        <v>556</v>
      </c>
      <c r="Z2230" s="4" t="s">
        <v>604</v>
      </c>
      <c r="AA2230" s="37" t="s">
        <v>557</v>
      </c>
      <c r="AB2230" s="13">
        <v>47.5</v>
      </c>
      <c r="AC2230" s="13">
        <v>8.48</v>
      </c>
      <c r="AD2230" s="8">
        <v>47.0833333</v>
      </c>
      <c r="AE2230" s="8">
        <v>8.8000000000000007</v>
      </c>
      <c r="AG2230" s="2" t="s">
        <v>694</v>
      </c>
      <c r="AH2230" s="2" t="s">
        <v>666</v>
      </c>
      <c r="AI2230" s="113">
        <v>674</v>
      </c>
      <c r="AJ2230" s="2" t="s">
        <v>633</v>
      </c>
      <c r="AK2230" s="14">
        <v>4</v>
      </c>
      <c r="AL2230" s="29">
        <v>4</v>
      </c>
      <c r="AM2230" s="2" t="s">
        <v>608</v>
      </c>
      <c r="AN2230" s="10">
        <v>47</v>
      </c>
      <c r="AO2230" s="10">
        <v>230.3</v>
      </c>
      <c r="AP2230" s="4">
        <v>1</v>
      </c>
      <c r="AQ2230" s="4" t="s">
        <v>652</v>
      </c>
      <c r="AR2230" s="12">
        <v>8.6969589497940838</v>
      </c>
      <c r="AS2230" s="13">
        <v>7.9699948517792746E-2</v>
      </c>
      <c r="AU2230" s="4" t="s">
        <v>639</v>
      </c>
      <c r="AV2230" s="4" t="s">
        <v>634</v>
      </c>
      <c r="AZ2230" s="120">
        <v>4.9000000000000004</v>
      </c>
      <c r="BA2230" s="14" t="s">
        <v>563</v>
      </c>
      <c r="BB2230" s="1" t="s">
        <v>335</v>
      </c>
      <c r="BC2230" s="15">
        <v>-0.13350000000000001</v>
      </c>
      <c r="BD2230" s="2"/>
      <c r="BE2230" s="16"/>
      <c r="BF2230" s="16"/>
      <c r="BG2230" s="16"/>
      <c r="BH2230" s="16"/>
      <c r="BI2230" s="16"/>
      <c r="BJ2230" s="16"/>
      <c r="BK2230" s="16"/>
      <c r="BL2230" s="16"/>
      <c r="BM2230" s="16"/>
      <c r="BN2230" s="16"/>
      <c r="BO2230" s="16"/>
      <c r="BP2230" s="16"/>
      <c r="BQ2230" s="16"/>
      <c r="BR2230" s="16"/>
      <c r="BS2230" s="16"/>
      <c r="BT2230" s="16"/>
      <c r="BU2230" s="16"/>
      <c r="BV2230" s="16"/>
      <c r="BW2230" s="16"/>
      <c r="BX2230" s="16"/>
      <c r="BY2230" s="16"/>
      <c r="BZ2230" s="16"/>
      <c r="CA2230" s="16"/>
      <c r="CB2230" s="16"/>
      <c r="CC2230" s="16"/>
      <c r="CD2230" s="16"/>
      <c r="CE2230" s="16"/>
      <c r="CF2230" s="16"/>
      <c r="CG2230" s="16"/>
      <c r="CH2230" s="16"/>
      <c r="CI2230" s="16"/>
      <c r="CJ2230" s="16"/>
      <c r="CK2230" s="16"/>
      <c r="CL2230" s="16"/>
      <c r="CM2230" s="16"/>
      <c r="CN2230" s="16"/>
      <c r="CO2230" s="16"/>
      <c r="CP2230" s="16"/>
      <c r="CQ2230" s="16"/>
      <c r="CR2230" s="16"/>
      <c r="CS2230" s="16"/>
      <c r="CT2230" s="16"/>
      <c r="CU2230" s="16"/>
      <c r="CV2230" s="16"/>
      <c r="CW2230" s="16"/>
      <c r="CX2230" s="16"/>
      <c r="CY2230" s="16"/>
      <c r="CZ2230" s="16"/>
      <c r="DA2230" s="16"/>
      <c r="DB2230" s="16"/>
      <c r="DC2230" s="16"/>
      <c r="DD2230" s="16"/>
      <c r="DE2230" s="16"/>
      <c r="DF2230" s="16"/>
      <c r="DG2230" s="16"/>
      <c r="DH2230" s="16"/>
      <c r="DI2230" s="16"/>
      <c r="DJ2230" s="16"/>
      <c r="DK2230" s="16"/>
      <c r="DL2230" s="16"/>
      <c r="DM2230" s="16"/>
      <c r="DN2230" s="16"/>
      <c r="DO2230" s="16"/>
      <c r="DP2230" s="16"/>
      <c r="DQ2230" s="16"/>
      <c r="DR2230" s="16"/>
      <c r="DS2230" s="16"/>
      <c r="DT2230" s="16"/>
      <c r="DU2230" s="16"/>
      <c r="DV2230" s="16"/>
      <c r="DW2230" s="16"/>
      <c r="DX2230" s="16"/>
      <c r="DY2230" s="16"/>
      <c r="DZ2230" s="16"/>
      <c r="EA2230" s="16"/>
      <c r="EB2230" s="16"/>
      <c r="EC2230" s="16"/>
      <c r="ED2230" s="16"/>
      <c r="EE2230" s="16"/>
      <c r="EF2230" s="16"/>
      <c r="EG2230" s="16"/>
      <c r="EH2230" s="16"/>
      <c r="EI2230" s="16"/>
      <c r="EJ2230" s="16"/>
      <c r="EK2230" s="16"/>
      <c r="EL2230" s="16"/>
      <c r="EM2230" s="16"/>
      <c r="EN2230" s="16"/>
      <c r="EO2230" s="16"/>
      <c r="EP2230" s="16"/>
      <c r="EQ2230" s="16"/>
      <c r="ER2230" s="16"/>
      <c r="ES2230" s="16"/>
      <c r="ET2230" s="16"/>
      <c r="EU2230" s="16"/>
      <c r="EV2230" s="16"/>
      <c r="EW2230" s="16"/>
      <c r="EX2230" s="16"/>
      <c r="EY2230" s="16"/>
      <c r="EZ2230" s="16"/>
      <c r="FA2230" s="16"/>
      <c r="FB2230" s="16"/>
      <c r="FC2230" s="16"/>
      <c r="FD2230" s="16"/>
      <c r="FE2230" s="16"/>
      <c r="FF2230" s="16"/>
      <c r="FG2230" s="16"/>
      <c r="FH2230" s="16"/>
      <c r="FI2230" s="16"/>
      <c r="FJ2230" s="16"/>
      <c r="FK2230" s="16"/>
      <c r="FL2230" s="16"/>
      <c r="FM2230" s="16"/>
      <c r="FN2230" s="16"/>
      <c r="FO2230" s="16"/>
      <c r="FP2230" s="16"/>
      <c r="FQ2230" s="16"/>
      <c r="FR2230" s="16"/>
      <c r="FS2230" s="16"/>
      <c r="FT2230" s="16"/>
      <c r="FU2230" s="16"/>
      <c r="FV2230" s="16"/>
      <c r="FW2230" s="16"/>
      <c r="FX2230" s="16"/>
      <c r="FY2230" s="16"/>
      <c r="FZ2230" s="16"/>
      <c r="GA2230" s="16"/>
      <c r="GB2230" s="16"/>
      <c r="GC2230" s="16"/>
      <c r="GD2230" s="16"/>
      <c r="GE2230" s="16"/>
      <c r="GF2230" s="16"/>
      <c r="GG2230" s="16"/>
      <c r="GH2230" s="16"/>
      <c r="GI2230" s="16"/>
      <c r="GJ2230" s="16"/>
      <c r="GK2230" s="16"/>
      <c r="GL2230" s="16"/>
      <c r="GM2230" s="16"/>
      <c r="GN2230" s="16"/>
      <c r="GO2230" s="16"/>
      <c r="GP2230" s="16"/>
      <c r="GQ2230" s="16"/>
      <c r="GR2230" s="16"/>
      <c r="GS2230" s="16"/>
      <c r="GT2230" s="16"/>
      <c r="GU2230" s="16"/>
      <c r="GV2230" s="16"/>
      <c r="GW2230" s="16"/>
      <c r="GX2230" s="16"/>
      <c r="GY2230" s="16"/>
      <c r="GZ2230" s="16"/>
      <c r="HA2230" s="16"/>
      <c r="HB2230" s="16"/>
      <c r="HC2230" s="16"/>
      <c r="HD2230" s="16"/>
      <c r="HE2230" s="16"/>
      <c r="HF2230" s="16"/>
      <c r="HG2230" s="16"/>
      <c r="HH2230" s="16"/>
      <c r="HI2230" s="16"/>
      <c r="HJ2230" s="16"/>
      <c r="HK2230" s="16"/>
      <c r="HL2230" s="16"/>
      <c r="HM2230" s="16"/>
      <c r="HN2230" s="16"/>
      <c r="HO2230" s="16"/>
      <c r="HP2230" s="16"/>
      <c r="HQ2230" s="16"/>
      <c r="HR2230" s="16"/>
      <c r="HS2230" s="16"/>
      <c r="HT2230" s="16"/>
      <c r="HU2230" s="16"/>
      <c r="HV2230" s="16"/>
      <c r="HW2230" s="16"/>
      <c r="HX2230" s="16"/>
      <c r="HY2230" s="16"/>
      <c r="HZ2230" s="16"/>
      <c r="IA2230" s="16"/>
      <c r="IB2230" s="16"/>
      <c r="IC2230" s="16"/>
      <c r="ID2230" s="16"/>
      <c r="IE2230" s="16"/>
      <c r="IF2230" s="16"/>
      <c r="IG2230" s="16"/>
      <c r="IH2230" s="16"/>
      <c r="II2230" s="16"/>
      <c r="IJ2230" s="16"/>
      <c r="IK2230" s="16"/>
      <c r="IL2230" s="16"/>
      <c r="IM2230" s="16"/>
      <c r="IN2230" s="16"/>
      <c r="IO2230" s="16"/>
      <c r="IP2230" s="16"/>
      <c r="IQ2230" s="16"/>
      <c r="IR2230" s="16"/>
      <c r="IS2230" s="16"/>
      <c r="IT2230" s="16"/>
      <c r="IU2230" s="16"/>
      <c r="IV2230" s="16"/>
      <c r="IW2230" s="16"/>
      <c r="IX2230" s="16"/>
      <c r="IY2230" s="16"/>
      <c r="IZ2230" s="16"/>
      <c r="JA2230" s="16"/>
      <c r="JB2230" s="16"/>
      <c r="JC2230" s="16"/>
      <c r="JD2230" s="16"/>
      <c r="JE2230" s="16"/>
      <c r="JF2230" s="16"/>
      <c r="JG2230" s="16"/>
      <c r="JH2230" s="16"/>
      <c r="JI2230" s="16"/>
      <c r="JJ2230" s="16"/>
      <c r="JK2230" s="16"/>
      <c r="JL2230" s="16"/>
      <c r="JM2230" s="16"/>
      <c r="JN2230" s="16"/>
      <c r="JO2230" s="16"/>
    </row>
    <row r="2231" spans="1:275" x14ac:dyDescent="0.25">
      <c r="A2231" s="2">
        <v>3509</v>
      </c>
      <c r="B2231" s="2" t="s">
        <v>4057</v>
      </c>
      <c r="D2231" s="68" t="s">
        <v>4154</v>
      </c>
      <c r="E2231" s="15" t="s">
        <v>334</v>
      </c>
      <c r="F2231" s="36" t="s">
        <v>4022</v>
      </c>
      <c r="G2231" s="4" t="s">
        <v>4053</v>
      </c>
      <c r="H2231" s="4" t="s">
        <v>666</v>
      </c>
      <c r="I2231" s="4" t="s">
        <v>644</v>
      </c>
      <c r="J2231" s="37" t="s">
        <v>4024</v>
      </c>
      <c r="M2231" s="4" t="s">
        <v>3270</v>
      </c>
      <c r="N2231" s="37" t="s">
        <v>3935</v>
      </c>
      <c r="O2231" s="4" t="s">
        <v>548</v>
      </c>
      <c r="Q2231" s="37" t="s">
        <v>3936</v>
      </c>
      <c r="R2231" s="91" t="s">
        <v>3937</v>
      </c>
      <c r="S2231" s="26" t="s">
        <v>2185</v>
      </c>
      <c r="T2231" s="88" t="s">
        <v>552</v>
      </c>
      <c r="U2231" s="6"/>
      <c r="V2231" s="88" t="s">
        <v>553</v>
      </c>
      <c r="W2231" s="6" t="s">
        <v>554</v>
      </c>
      <c r="X2231" s="6" t="s">
        <v>555</v>
      </c>
      <c r="Y2231" s="6" t="s">
        <v>556</v>
      </c>
      <c r="Z2231" s="4" t="s">
        <v>604</v>
      </c>
      <c r="AA2231" s="37" t="s">
        <v>557</v>
      </c>
      <c r="AB2231" s="13">
        <v>47.5</v>
      </c>
      <c r="AC2231" s="13">
        <v>8.48</v>
      </c>
      <c r="AD2231" s="8">
        <v>47.0833333</v>
      </c>
      <c r="AE2231" s="8">
        <v>8.8000000000000007</v>
      </c>
      <c r="AG2231" s="2" t="s">
        <v>694</v>
      </c>
      <c r="AH2231" s="2" t="s">
        <v>666</v>
      </c>
      <c r="AI2231" s="113">
        <v>674</v>
      </c>
      <c r="AJ2231" s="2" t="s">
        <v>633</v>
      </c>
      <c r="AK2231" s="14">
        <v>4</v>
      </c>
      <c r="AL2231" s="29">
        <v>4</v>
      </c>
      <c r="AM2231" s="2" t="s">
        <v>608</v>
      </c>
      <c r="AN2231" s="10">
        <v>47</v>
      </c>
      <c r="AO2231" s="10">
        <v>183.29999999999998</v>
      </c>
      <c r="AP2231" s="4">
        <v>1</v>
      </c>
      <c r="AQ2231" s="4" t="s">
        <v>652</v>
      </c>
      <c r="AR2231" s="12">
        <v>8.7124993926750314</v>
      </c>
      <c r="AS2231" s="13">
        <v>7.9557788106442068E-2</v>
      </c>
      <c r="AU2231" s="4" t="s">
        <v>639</v>
      </c>
      <c r="AV2231" s="4" t="s">
        <v>634</v>
      </c>
      <c r="AZ2231" s="120">
        <v>3.9</v>
      </c>
      <c r="BA2231" s="14" t="s">
        <v>563</v>
      </c>
      <c r="BB2231" s="1" t="s">
        <v>335</v>
      </c>
      <c r="BC2231" s="15">
        <v>-0.13350000000000001</v>
      </c>
      <c r="BD2231" s="2"/>
      <c r="BE2231" s="16"/>
      <c r="BF2231" s="16"/>
      <c r="BG2231" s="16"/>
      <c r="BH2231" s="16"/>
      <c r="BI2231" s="16"/>
      <c r="BJ2231" s="16"/>
      <c r="BK2231" s="16"/>
      <c r="BL2231" s="16"/>
      <c r="BM2231" s="16"/>
      <c r="BN2231" s="16"/>
      <c r="BO2231" s="16"/>
      <c r="BP2231" s="16"/>
      <c r="BQ2231" s="16"/>
      <c r="BR2231" s="16"/>
      <c r="BS2231" s="16"/>
      <c r="BT2231" s="16"/>
      <c r="BU2231" s="16"/>
      <c r="BV2231" s="16"/>
      <c r="BW2231" s="16"/>
      <c r="BX2231" s="16"/>
      <c r="BY2231" s="16"/>
      <c r="BZ2231" s="16"/>
      <c r="CA2231" s="16"/>
      <c r="CB2231" s="16"/>
      <c r="CC2231" s="16"/>
      <c r="CD2231" s="16"/>
      <c r="CE2231" s="16"/>
      <c r="CF2231" s="16"/>
      <c r="CG2231" s="16"/>
      <c r="CH2231" s="16"/>
      <c r="CI2231" s="16"/>
      <c r="CJ2231" s="16"/>
      <c r="CK2231" s="16"/>
      <c r="CL2231" s="16"/>
      <c r="CM2231" s="16"/>
      <c r="CN2231" s="16"/>
      <c r="CO2231" s="16"/>
      <c r="CP2231" s="16"/>
      <c r="CQ2231" s="16"/>
      <c r="CR2231" s="16"/>
      <c r="CS2231" s="16"/>
      <c r="CT2231" s="16"/>
      <c r="CU2231" s="16"/>
      <c r="CV2231" s="16"/>
      <c r="CW2231" s="16"/>
      <c r="CX2231" s="16"/>
      <c r="CY2231" s="16"/>
      <c r="CZ2231" s="16"/>
      <c r="DA2231" s="16"/>
      <c r="DB2231" s="16"/>
      <c r="DC2231" s="16"/>
      <c r="DD2231" s="16"/>
      <c r="DE2231" s="16"/>
      <c r="DF2231" s="16"/>
      <c r="DG2231" s="16"/>
      <c r="DH2231" s="16"/>
      <c r="DI2231" s="16"/>
      <c r="DJ2231" s="16"/>
      <c r="DK2231" s="16"/>
      <c r="DL2231" s="16"/>
      <c r="DM2231" s="16"/>
      <c r="DN2231" s="16"/>
      <c r="DO2231" s="16"/>
      <c r="DP2231" s="16"/>
      <c r="DQ2231" s="16"/>
      <c r="DR2231" s="16"/>
      <c r="DS2231" s="16"/>
      <c r="DT2231" s="16"/>
      <c r="DU2231" s="16"/>
      <c r="DV2231" s="16"/>
      <c r="DW2231" s="16"/>
      <c r="DX2231" s="16"/>
      <c r="DY2231" s="16"/>
      <c r="DZ2231" s="16"/>
      <c r="EA2231" s="16"/>
      <c r="EB2231" s="16"/>
      <c r="EC2231" s="16"/>
      <c r="ED2231" s="16"/>
      <c r="EE2231" s="16"/>
      <c r="EF2231" s="16"/>
      <c r="EG2231" s="16"/>
      <c r="EH2231" s="16"/>
      <c r="EI2231" s="16"/>
      <c r="EJ2231" s="16"/>
      <c r="EK2231" s="16"/>
      <c r="EL2231" s="16"/>
      <c r="EM2231" s="16"/>
      <c r="EN2231" s="16"/>
      <c r="EO2231" s="16"/>
      <c r="EP2231" s="16"/>
      <c r="EQ2231" s="16"/>
      <c r="ER2231" s="16"/>
      <c r="ES2231" s="16"/>
      <c r="ET2231" s="16"/>
      <c r="EU2231" s="16"/>
      <c r="EV2231" s="16"/>
      <c r="EW2231" s="16"/>
      <c r="EX2231" s="16"/>
      <c r="EY2231" s="16"/>
      <c r="EZ2231" s="16"/>
      <c r="FA2231" s="16"/>
      <c r="FB2231" s="16"/>
      <c r="FC2231" s="16"/>
      <c r="FD2231" s="16"/>
      <c r="FE2231" s="16"/>
      <c r="FF2231" s="16"/>
      <c r="FG2231" s="16"/>
      <c r="FH2231" s="16"/>
      <c r="FI2231" s="16"/>
      <c r="FJ2231" s="16"/>
      <c r="FK2231" s="16"/>
      <c r="FL2231" s="16"/>
      <c r="FM2231" s="16"/>
      <c r="FN2231" s="16"/>
      <c r="FO2231" s="16"/>
      <c r="FP2231" s="16"/>
      <c r="FQ2231" s="16"/>
      <c r="FR2231" s="16"/>
      <c r="FS2231" s="16"/>
      <c r="FT2231" s="16"/>
      <c r="FU2231" s="16"/>
      <c r="FV2231" s="16"/>
      <c r="FW2231" s="16"/>
      <c r="FX2231" s="16"/>
      <c r="FY2231" s="16"/>
      <c r="FZ2231" s="16"/>
      <c r="GA2231" s="16"/>
      <c r="GB2231" s="16"/>
      <c r="GC2231" s="16"/>
      <c r="GD2231" s="16"/>
      <c r="GE2231" s="16"/>
      <c r="GF2231" s="16"/>
      <c r="GG2231" s="16"/>
      <c r="GH2231" s="16"/>
      <c r="GI2231" s="16"/>
      <c r="GJ2231" s="16"/>
      <c r="GK2231" s="16"/>
      <c r="GL2231" s="16"/>
      <c r="GM2231" s="16"/>
      <c r="GN2231" s="16"/>
      <c r="GO2231" s="16"/>
      <c r="GP2231" s="16"/>
      <c r="GQ2231" s="16"/>
      <c r="GR2231" s="16"/>
      <c r="GS2231" s="16"/>
      <c r="GT2231" s="16"/>
      <c r="GU2231" s="16"/>
      <c r="GV2231" s="16"/>
      <c r="GW2231" s="16"/>
      <c r="GX2231" s="16"/>
      <c r="GY2231" s="16"/>
      <c r="GZ2231" s="16"/>
      <c r="HA2231" s="16"/>
      <c r="HB2231" s="16"/>
      <c r="HC2231" s="16"/>
      <c r="HD2231" s="16"/>
      <c r="HE2231" s="16"/>
      <c r="HF2231" s="16"/>
      <c r="HG2231" s="16"/>
      <c r="HH2231" s="16"/>
      <c r="HI2231" s="16"/>
      <c r="HJ2231" s="16"/>
      <c r="HK2231" s="16"/>
      <c r="HL2231" s="16"/>
      <c r="HM2231" s="16"/>
      <c r="HN2231" s="16"/>
      <c r="HO2231" s="16"/>
      <c r="HP2231" s="16"/>
      <c r="HQ2231" s="16"/>
      <c r="HR2231" s="16"/>
      <c r="HS2231" s="16"/>
      <c r="HT2231" s="16"/>
      <c r="HU2231" s="16"/>
      <c r="HV2231" s="16"/>
      <c r="HW2231" s="16"/>
      <c r="HX2231" s="16"/>
      <c r="HY2231" s="16"/>
      <c r="HZ2231" s="16"/>
      <c r="IA2231" s="16"/>
      <c r="IB2231" s="16"/>
      <c r="IC2231" s="16"/>
      <c r="ID2231" s="16"/>
      <c r="IE2231" s="16"/>
      <c r="IF2231" s="16"/>
      <c r="IG2231" s="16"/>
      <c r="IH2231" s="16"/>
      <c r="II2231" s="16"/>
      <c r="IJ2231" s="16"/>
      <c r="IK2231" s="16"/>
      <c r="IL2231" s="16"/>
      <c r="IM2231" s="16"/>
      <c r="IN2231" s="16"/>
      <c r="IO2231" s="16"/>
      <c r="IP2231" s="16"/>
      <c r="IQ2231" s="16"/>
      <c r="IR2231" s="16"/>
      <c r="IS2231" s="16"/>
      <c r="IT2231" s="16"/>
      <c r="IU2231" s="16"/>
      <c r="IV2231" s="16"/>
      <c r="IW2231" s="16"/>
      <c r="IX2231" s="16"/>
      <c r="IY2231" s="16"/>
      <c r="IZ2231" s="16"/>
      <c r="JA2231" s="16"/>
      <c r="JB2231" s="16"/>
      <c r="JC2231" s="16"/>
      <c r="JD2231" s="16"/>
      <c r="JE2231" s="16"/>
      <c r="JF2231" s="16"/>
      <c r="JG2231" s="16"/>
      <c r="JH2231" s="16"/>
      <c r="JI2231" s="16"/>
      <c r="JJ2231" s="16"/>
      <c r="JK2231" s="16"/>
      <c r="JL2231" s="16"/>
      <c r="JM2231" s="16"/>
      <c r="JN2231" s="16"/>
      <c r="JO2231" s="16"/>
    </row>
    <row r="2232" spans="1:275" x14ac:dyDescent="0.25">
      <c r="A2232" s="2">
        <v>3510</v>
      </c>
      <c r="B2232" s="2" t="s">
        <v>4057</v>
      </c>
      <c r="D2232" s="68" t="s">
        <v>4155</v>
      </c>
      <c r="E2232" s="15" t="s">
        <v>334</v>
      </c>
      <c r="F2232" s="36" t="s">
        <v>4022</v>
      </c>
      <c r="G2232" s="4" t="s">
        <v>4053</v>
      </c>
      <c r="H2232" s="4" t="s">
        <v>666</v>
      </c>
      <c r="I2232" s="4" t="s">
        <v>644</v>
      </c>
      <c r="J2232" s="37" t="s">
        <v>4024</v>
      </c>
      <c r="M2232" s="4" t="s">
        <v>3270</v>
      </c>
      <c r="N2232" s="37" t="s">
        <v>3935</v>
      </c>
      <c r="O2232" s="4" t="s">
        <v>548</v>
      </c>
      <c r="Q2232" s="37" t="s">
        <v>3936</v>
      </c>
      <c r="R2232" s="91" t="s">
        <v>3937</v>
      </c>
      <c r="S2232" s="26" t="s">
        <v>2185</v>
      </c>
      <c r="T2232" s="88" t="s">
        <v>552</v>
      </c>
      <c r="U2232" s="6"/>
      <c r="V2232" s="88" t="s">
        <v>553</v>
      </c>
      <c r="W2232" s="6" t="s">
        <v>554</v>
      </c>
      <c r="X2232" s="6" t="s">
        <v>555</v>
      </c>
      <c r="Y2232" s="6" t="s">
        <v>556</v>
      </c>
      <c r="Z2232" s="4" t="s">
        <v>604</v>
      </c>
      <c r="AA2232" s="37" t="s">
        <v>557</v>
      </c>
      <c r="AB2232" s="13">
        <v>47.5</v>
      </c>
      <c r="AC2232" s="13">
        <v>8.48</v>
      </c>
      <c r="AD2232" s="8">
        <v>47.0833333</v>
      </c>
      <c r="AE2232" s="8">
        <v>8.8000000000000007</v>
      </c>
      <c r="AG2232" s="2" t="s">
        <v>694</v>
      </c>
      <c r="AH2232" s="2" t="s">
        <v>666</v>
      </c>
      <c r="AI2232" s="113">
        <v>674</v>
      </c>
      <c r="AJ2232" s="2" t="s">
        <v>633</v>
      </c>
      <c r="AK2232" s="14">
        <v>4</v>
      </c>
      <c r="AL2232" s="29">
        <v>4</v>
      </c>
      <c r="AM2232" s="2" t="s">
        <v>608</v>
      </c>
      <c r="AN2232" s="10">
        <v>47</v>
      </c>
      <c r="AO2232" s="10">
        <v>225.6</v>
      </c>
      <c r="AP2232" s="4">
        <v>1</v>
      </c>
      <c r="AQ2232" s="4" t="s">
        <v>652</v>
      </c>
      <c r="AR2232" s="12">
        <v>8.5741047476816483</v>
      </c>
      <c r="AS2232" s="13">
        <v>8.0841930552267308E-2</v>
      </c>
      <c r="AU2232" s="4" t="s">
        <v>639</v>
      </c>
      <c r="AV2232" s="4" t="s">
        <v>634</v>
      </c>
      <c r="AZ2232" s="120">
        <v>4.8</v>
      </c>
      <c r="BA2232" s="14" t="s">
        <v>563</v>
      </c>
      <c r="BB2232" s="1" t="s">
        <v>335</v>
      </c>
      <c r="BC2232" s="15">
        <v>-0.13350000000000001</v>
      </c>
      <c r="BD2232" s="2"/>
      <c r="BE2232" s="16"/>
      <c r="BF2232" s="16"/>
      <c r="BG2232" s="16"/>
      <c r="BH2232" s="16"/>
      <c r="BI2232" s="16"/>
      <c r="BJ2232" s="16"/>
      <c r="BK2232" s="16"/>
      <c r="BL2232" s="16"/>
      <c r="BM2232" s="16"/>
      <c r="BN2232" s="16"/>
      <c r="BO2232" s="16"/>
      <c r="BP2232" s="16"/>
      <c r="BQ2232" s="16"/>
      <c r="BR2232" s="16"/>
      <c r="BS2232" s="16"/>
      <c r="BT2232" s="16"/>
      <c r="BU2232" s="16"/>
      <c r="BV2232" s="16"/>
      <c r="BW2232" s="16"/>
      <c r="BX2232" s="16"/>
      <c r="BY2232" s="16"/>
      <c r="BZ2232" s="16"/>
      <c r="CA2232" s="16"/>
      <c r="CB2232" s="16"/>
      <c r="CC2232" s="16"/>
      <c r="CD2232" s="16"/>
      <c r="CE2232" s="16"/>
      <c r="CF2232" s="16"/>
      <c r="CG2232" s="16"/>
      <c r="CH2232" s="16"/>
      <c r="CI2232" s="16"/>
      <c r="CJ2232" s="16"/>
      <c r="CK2232" s="16"/>
      <c r="CL2232" s="16"/>
      <c r="CM2232" s="16"/>
      <c r="CN2232" s="16"/>
      <c r="CO2232" s="16"/>
      <c r="CP2232" s="16"/>
      <c r="CQ2232" s="16"/>
      <c r="CR2232" s="16"/>
      <c r="CS2232" s="16"/>
      <c r="CT2232" s="16"/>
      <c r="CU2232" s="16"/>
      <c r="CV2232" s="16"/>
      <c r="CW2232" s="16"/>
      <c r="CX2232" s="16"/>
      <c r="CY2232" s="16"/>
      <c r="CZ2232" s="16"/>
      <c r="DA2232" s="16"/>
      <c r="DB2232" s="16"/>
      <c r="DC2232" s="16"/>
      <c r="DD2232" s="16"/>
      <c r="DE2232" s="16"/>
      <c r="DF2232" s="16"/>
      <c r="DG2232" s="16"/>
      <c r="DH2232" s="16"/>
      <c r="DI2232" s="16"/>
      <c r="DJ2232" s="16"/>
      <c r="DK2232" s="16"/>
      <c r="DL2232" s="16"/>
      <c r="DM2232" s="16"/>
      <c r="DN2232" s="16"/>
      <c r="DO2232" s="16"/>
      <c r="DP2232" s="16"/>
      <c r="DQ2232" s="16"/>
      <c r="DR2232" s="16"/>
      <c r="DS2232" s="16"/>
      <c r="DT2232" s="16"/>
      <c r="DU2232" s="16"/>
      <c r="DV2232" s="16"/>
      <c r="DW2232" s="16"/>
      <c r="DX2232" s="16"/>
      <c r="DY2232" s="16"/>
      <c r="DZ2232" s="16"/>
      <c r="EA2232" s="16"/>
      <c r="EB2232" s="16"/>
      <c r="EC2232" s="16"/>
      <c r="ED2232" s="16"/>
      <c r="EE2232" s="16"/>
      <c r="EF2232" s="16"/>
      <c r="EG2232" s="16"/>
      <c r="EH2232" s="16"/>
      <c r="EI2232" s="16"/>
      <c r="EJ2232" s="16"/>
      <c r="EK2232" s="16"/>
      <c r="EL2232" s="16"/>
      <c r="EM2232" s="16"/>
      <c r="EN2232" s="16"/>
      <c r="EO2232" s="16"/>
      <c r="EP2232" s="16"/>
      <c r="EQ2232" s="16"/>
      <c r="ER2232" s="16"/>
      <c r="ES2232" s="16"/>
      <c r="ET2232" s="16"/>
      <c r="EU2232" s="16"/>
      <c r="EV2232" s="16"/>
      <c r="EW2232" s="16"/>
      <c r="EX2232" s="16"/>
      <c r="EY2232" s="16"/>
      <c r="EZ2232" s="16"/>
      <c r="FA2232" s="16"/>
      <c r="FB2232" s="16"/>
      <c r="FC2232" s="16"/>
      <c r="FD2232" s="16"/>
      <c r="FE2232" s="16"/>
      <c r="FF2232" s="16"/>
      <c r="FG2232" s="16"/>
      <c r="FH2232" s="16"/>
      <c r="FI2232" s="16"/>
      <c r="FJ2232" s="16"/>
      <c r="FK2232" s="16"/>
      <c r="FL2232" s="16"/>
      <c r="FM2232" s="16"/>
      <c r="FN2232" s="16"/>
      <c r="FO2232" s="16"/>
      <c r="FP2232" s="16"/>
      <c r="FQ2232" s="16"/>
      <c r="FR2232" s="16"/>
      <c r="FS2232" s="16"/>
      <c r="FT2232" s="16"/>
      <c r="FU2232" s="16"/>
      <c r="FV2232" s="16"/>
      <c r="FW2232" s="16"/>
      <c r="FX2232" s="16"/>
      <c r="FY2232" s="16"/>
      <c r="FZ2232" s="16"/>
      <c r="GA2232" s="16"/>
      <c r="GB2232" s="16"/>
      <c r="GC2232" s="16"/>
      <c r="GD2232" s="16"/>
      <c r="GE2232" s="16"/>
      <c r="GF2232" s="16"/>
      <c r="GG2232" s="16"/>
      <c r="GH2232" s="16"/>
      <c r="GI2232" s="16"/>
      <c r="GJ2232" s="16"/>
      <c r="GK2232" s="16"/>
      <c r="GL2232" s="16"/>
      <c r="GM2232" s="16"/>
      <c r="GN2232" s="16"/>
      <c r="GO2232" s="16"/>
      <c r="GP2232" s="16"/>
      <c r="GQ2232" s="16"/>
      <c r="GR2232" s="16"/>
      <c r="GS2232" s="16"/>
      <c r="GT2232" s="16"/>
      <c r="GU2232" s="16"/>
      <c r="GV2232" s="16"/>
      <c r="GW2232" s="16"/>
      <c r="GX2232" s="16"/>
      <c r="GY2232" s="16"/>
      <c r="GZ2232" s="16"/>
      <c r="HA2232" s="16"/>
      <c r="HB2232" s="16"/>
      <c r="HC2232" s="16"/>
      <c r="HD2232" s="16"/>
      <c r="HE2232" s="16"/>
      <c r="HF2232" s="16"/>
      <c r="HG2232" s="16"/>
      <c r="HH2232" s="16"/>
      <c r="HI2232" s="16"/>
      <c r="HJ2232" s="16"/>
      <c r="HK2232" s="16"/>
      <c r="HL2232" s="16"/>
      <c r="HM2232" s="16"/>
      <c r="HN2232" s="16"/>
      <c r="HO2232" s="16"/>
      <c r="HP2232" s="16"/>
      <c r="HQ2232" s="16"/>
      <c r="HR2232" s="16"/>
      <c r="HS2232" s="16"/>
      <c r="HT2232" s="16"/>
      <c r="HU2232" s="16"/>
      <c r="HV2232" s="16"/>
      <c r="HW2232" s="16"/>
      <c r="HX2232" s="16"/>
      <c r="HY2232" s="16"/>
      <c r="HZ2232" s="16"/>
      <c r="IA2232" s="16"/>
      <c r="IB2232" s="16"/>
      <c r="IC2232" s="16"/>
      <c r="ID2232" s="16"/>
      <c r="IE2232" s="16"/>
      <c r="IF2232" s="16"/>
      <c r="IG2232" s="16"/>
      <c r="IH2232" s="16"/>
      <c r="II2232" s="16"/>
      <c r="IJ2232" s="16"/>
      <c r="IK2232" s="16"/>
      <c r="IL2232" s="16"/>
      <c r="IM2232" s="16"/>
      <c r="IN2232" s="16"/>
      <c r="IO2232" s="16"/>
      <c r="IP2232" s="16"/>
      <c r="IQ2232" s="16"/>
      <c r="IR2232" s="16"/>
      <c r="IS2232" s="16"/>
      <c r="IT2232" s="16"/>
      <c r="IU2232" s="16"/>
      <c r="IV2232" s="16"/>
      <c r="IW2232" s="16"/>
      <c r="IX2232" s="16"/>
      <c r="IY2232" s="16"/>
      <c r="IZ2232" s="16"/>
      <c r="JA2232" s="16"/>
      <c r="JB2232" s="16"/>
      <c r="JC2232" s="16"/>
      <c r="JD2232" s="16"/>
      <c r="JE2232" s="16"/>
      <c r="JF2232" s="16"/>
      <c r="JG2232" s="16"/>
      <c r="JH2232" s="16"/>
      <c r="JI2232" s="16"/>
      <c r="JJ2232" s="16"/>
      <c r="JK2232" s="16"/>
      <c r="JL2232" s="16"/>
      <c r="JM2232" s="16"/>
      <c r="JN2232" s="16"/>
      <c r="JO2232" s="16"/>
    </row>
    <row r="2233" spans="1:275" x14ac:dyDescent="0.25">
      <c r="A2233" s="2">
        <v>3511</v>
      </c>
      <c r="B2233" s="2" t="s">
        <v>4057</v>
      </c>
      <c r="D2233" s="68" t="s">
        <v>4156</v>
      </c>
      <c r="E2233" s="15" t="s">
        <v>334</v>
      </c>
      <c r="F2233" s="36" t="s">
        <v>4022</v>
      </c>
      <c r="G2233" s="4" t="s">
        <v>4053</v>
      </c>
      <c r="H2233" s="4" t="s">
        <v>666</v>
      </c>
      <c r="I2233" s="4" t="s">
        <v>644</v>
      </c>
      <c r="J2233" s="37" t="s">
        <v>4024</v>
      </c>
      <c r="M2233" s="4" t="s">
        <v>3270</v>
      </c>
      <c r="N2233" s="37" t="s">
        <v>3935</v>
      </c>
      <c r="O2233" s="4" t="s">
        <v>548</v>
      </c>
      <c r="Q2233" s="37" t="s">
        <v>3936</v>
      </c>
      <c r="R2233" s="91" t="s">
        <v>3937</v>
      </c>
      <c r="S2233" s="26" t="s">
        <v>2185</v>
      </c>
      <c r="T2233" s="88" t="s">
        <v>552</v>
      </c>
      <c r="U2233" s="6"/>
      <c r="V2233" s="88" t="s">
        <v>553</v>
      </c>
      <c r="W2233" s="6" t="s">
        <v>554</v>
      </c>
      <c r="X2233" s="6" t="s">
        <v>555</v>
      </c>
      <c r="Y2233" s="6" t="s">
        <v>556</v>
      </c>
      <c r="Z2233" s="4" t="s">
        <v>604</v>
      </c>
      <c r="AA2233" s="37" t="s">
        <v>557</v>
      </c>
      <c r="AB2233" s="13">
        <v>47.5</v>
      </c>
      <c r="AC2233" s="13">
        <v>8.48</v>
      </c>
      <c r="AD2233" s="8">
        <v>47.0833333</v>
      </c>
      <c r="AE2233" s="8">
        <v>8.8000000000000007</v>
      </c>
      <c r="AG2233" s="2" t="s">
        <v>694</v>
      </c>
      <c r="AH2233" s="2" t="s">
        <v>666</v>
      </c>
      <c r="AI2233" s="113">
        <v>674</v>
      </c>
      <c r="AJ2233" s="2" t="s">
        <v>633</v>
      </c>
      <c r="AK2233" s="14">
        <v>4</v>
      </c>
      <c r="AL2233" s="29">
        <v>4</v>
      </c>
      <c r="AM2233" s="2" t="s">
        <v>608</v>
      </c>
      <c r="AN2233" s="10">
        <v>47</v>
      </c>
      <c r="AO2233" s="10">
        <v>216.2</v>
      </c>
      <c r="AP2233" s="4">
        <v>1</v>
      </c>
      <c r="AQ2233" s="4" t="s">
        <v>652</v>
      </c>
      <c r="AR2233" s="12">
        <v>8.6969589497940838</v>
      </c>
      <c r="AS2233" s="13">
        <v>7.9699948517792746E-2</v>
      </c>
      <c r="AU2233" s="4" t="s">
        <v>639</v>
      </c>
      <c r="AV2233" s="4" t="s">
        <v>634</v>
      </c>
      <c r="AZ2233" s="120">
        <v>4.5999999999999996</v>
      </c>
      <c r="BA2233" s="14" t="s">
        <v>563</v>
      </c>
      <c r="BB2233" s="1" t="s">
        <v>335</v>
      </c>
      <c r="BC2233" s="15">
        <v>-0.13350000000000001</v>
      </c>
      <c r="BD2233" s="2"/>
      <c r="BE2233" s="16"/>
      <c r="BF2233" s="16"/>
      <c r="BG2233" s="16"/>
      <c r="BH2233" s="16"/>
      <c r="BI2233" s="16"/>
      <c r="BJ2233" s="16"/>
      <c r="BK2233" s="16"/>
      <c r="BL2233" s="16"/>
      <c r="BM2233" s="16"/>
      <c r="BN2233" s="16"/>
      <c r="BO2233" s="16"/>
      <c r="BP2233" s="16"/>
      <c r="BQ2233" s="16"/>
      <c r="BR2233" s="16"/>
      <c r="BS2233" s="16"/>
      <c r="BT2233" s="16"/>
      <c r="BU2233" s="16"/>
      <c r="BV2233" s="16"/>
      <c r="BW2233" s="16"/>
      <c r="BX2233" s="16"/>
      <c r="BY2233" s="16"/>
      <c r="BZ2233" s="16"/>
      <c r="CA2233" s="16"/>
      <c r="CB2233" s="16"/>
      <c r="CC2233" s="16"/>
      <c r="CD2233" s="16"/>
      <c r="CE2233" s="16"/>
      <c r="CF2233" s="16"/>
      <c r="CG2233" s="16"/>
      <c r="CH2233" s="16"/>
      <c r="CI2233" s="16"/>
      <c r="CJ2233" s="16"/>
      <c r="CK2233" s="16"/>
      <c r="CL2233" s="16"/>
      <c r="CM2233" s="16"/>
      <c r="CN2233" s="16"/>
      <c r="CO2233" s="16"/>
      <c r="CP2233" s="16"/>
      <c r="CQ2233" s="16"/>
      <c r="CR2233" s="16"/>
      <c r="CS2233" s="16"/>
      <c r="CT2233" s="16"/>
      <c r="CU2233" s="16"/>
      <c r="CV2233" s="16"/>
      <c r="CW2233" s="16"/>
      <c r="CX2233" s="16"/>
      <c r="CY2233" s="16"/>
      <c r="CZ2233" s="16"/>
      <c r="DA2233" s="16"/>
      <c r="DB2233" s="16"/>
      <c r="DC2233" s="16"/>
      <c r="DD2233" s="16"/>
      <c r="DE2233" s="16"/>
      <c r="DF2233" s="16"/>
      <c r="DG2233" s="16"/>
      <c r="DH2233" s="16"/>
      <c r="DI2233" s="16"/>
      <c r="DJ2233" s="16"/>
      <c r="DK2233" s="16"/>
      <c r="DL2233" s="16"/>
      <c r="DM2233" s="16"/>
      <c r="DN2233" s="16"/>
      <c r="DO2233" s="16"/>
      <c r="DP2233" s="16"/>
      <c r="DQ2233" s="16"/>
      <c r="DR2233" s="16"/>
      <c r="DS2233" s="16"/>
      <c r="DT2233" s="16"/>
      <c r="DU2233" s="16"/>
      <c r="DV2233" s="16"/>
      <c r="DW2233" s="16"/>
      <c r="DX2233" s="16"/>
      <c r="DY2233" s="16"/>
      <c r="DZ2233" s="16"/>
      <c r="EA2233" s="16"/>
      <c r="EB2233" s="16"/>
      <c r="EC2233" s="16"/>
      <c r="ED2233" s="16"/>
      <c r="EE2233" s="16"/>
      <c r="EF2233" s="16"/>
      <c r="EG2233" s="16"/>
      <c r="EH2233" s="16"/>
      <c r="EI2233" s="16"/>
      <c r="EJ2233" s="16"/>
      <c r="EK2233" s="16"/>
      <c r="EL2233" s="16"/>
      <c r="EM2233" s="16"/>
      <c r="EN2233" s="16"/>
      <c r="EO2233" s="16"/>
      <c r="EP2233" s="16"/>
      <c r="EQ2233" s="16"/>
      <c r="ER2233" s="16"/>
      <c r="ES2233" s="16"/>
      <c r="ET2233" s="16"/>
      <c r="EU2233" s="16"/>
      <c r="EV2233" s="16"/>
      <c r="EW2233" s="16"/>
      <c r="EX2233" s="16"/>
      <c r="EY2233" s="16"/>
      <c r="EZ2233" s="16"/>
      <c r="FA2233" s="16"/>
      <c r="FB2233" s="16"/>
      <c r="FC2233" s="16"/>
      <c r="FD2233" s="16"/>
      <c r="FE2233" s="16"/>
      <c r="FF2233" s="16"/>
      <c r="FG2233" s="16"/>
      <c r="FH2233" s="16"/>
      <c r="FI2233" s="16"/>
      <c r="FJ2233" s="16"/>
      <c r="FK2233" s="16"/>
      <c r="FL2233" s="16"/>
      <c r="FM2233" s="16"/>
      <c r="FN2233" s="16"/>
      <c r="FO2233" s="16"/>
      <c r="FP2233" s="16"/>
      <c r="FQ2233" s="16"/>
      <c r="FR2233" s="16"/>
      <c r="FS2233" s="16"/>
      <c r="FT2233" s="16"/>
      <c r="FU2233" s="16"/>
      <c r="FV2233" s="16"/>
      <c r="FW2233" s="16"/>
      <c r="FX2233" s="16"/>
      <c r="FY2233" s="16"/>
      <c r="FZ2233" s="16"/>
      <c r="GA2233" s="16"/>
      <c r="GB2233" s="16"/>
      <c r="GC2233" s="16"/>
      <c r="GD2233" s="16"/>
      <c r="GE2233" s="16"/>
      <c r="GF2233" s="16"/>
      <c r="GG2233" s="16"/>
      <c r="GH2233" s="16"/>
      <c r="GI2233" s="16"/>
      <c r="GJ2233" s="16"/>
      <c r="GK2233" s="16"/>
      <c r="GL2233" s="16"/>
      <c r="GM2233" s="16"/>
      <c r="GN2233" s="16"/>
      <c r="GO2233" s="16"/>
      <c r="GP2233" s="16"/>
      <c r="GQ2233" s="16"/>
      <c r="GR2233" s="16"/>
      <c r="GS2233" s="16"/>
      <c r="GT2233" s="16"/>
      <c r="GU2233" s="16"/>
      <c r="GV2233" s="16"/>
      <c r="GW2233" s="16"/>
      <c r="GX2233" s="16"/>
      <c r="GY2233" s="16"/>
      <c r="GZ2233" s="16"/>
      <c r="HA2233" s="16"/>
      <c r="HB2233" s="16"/>
      <c r="HC2233" s="16"/>
      <c r="HD2233" s="16"/>
      <c r="HE2233" s="16"/>
      <c r="HF2233" s="16"/>
      <c r="HG2233" s="16"/>
      <c r="HH2233" s="16"/>
      <c r="HI2233" s="16"/>
      <c r="HJ2233" s="16"/>
      <c r="HK2233" s="16"/>
      <c r="HL2233" s="16"/>
      <c r="HM2233" s="16"/>
      <c r="HN2233" s="16"/>
      <c r="HO2233" s="16"/>
      <c r="HP2233" s="16"/>
      <c r="HQ2233" s="16"/>
      <c r="HR2233" s="16"/>
      <c r="HS2233" s="16"/>
      <c r="HT2233" s="16"/>
      <c r="HU2233" s="16"/>
      <c r="HV2233" s="16"/>
      <c r="HW2233" s="16"/>
      <c r="HX2233" s="16"/>
      <c r="HY2233" s="16"/>
      <c r="HZ2233" s="16"/>
      <c r="IA2233" s="16"/>
      <c r="IB2233" s="16"/>
      <c r="IC2233" s="16"/>
      <c r="ID2233" s="16"/>
      <c r="IE2233" s="16"/>
      <c r="IF2233" s="16"/>
      <c r="IG2233" s="16"/>
      <c r="IH2233" s="16"/>
      <c r="II2233" s="16"/>
      <c r="IJ2233" s="16"/>
      <c r="IK2233" s="16"/>
      <c r="IL2233" s="16"/>
      <c r="IM2233" s="16"/>
      <c r="IN2233" s="16"/>
      <c r="IO2233" s="16"/>
      <c r="IP2233" s="16"/>
      <c r="IQ2233" s="16"/>
      <c r="IR2233" s="16"/>
      <c r="IS2233" s="16"/>
      <c r="IT2233" s="16"/>
      <c r="IU2233" s="16"/>
      <c r="IV2233" s="16"/>
      <c r="IW2233" s="16"/>
      <c r="IX2233" s="16"/>
      <c r="IY2233" s="16"/>
      <c r="IZ2233" s="16"/>
      <c r="JA2233" s="16"/>
      <c r="JB2233" s="16"/>
      <c r="JC2233" s="16"/>
      <c r="JD2233" s="16"/>
      <c r="JE2233" s="16"/>
      <c r="JF2233" s="16"/>
      <c r="JG2233" s="16"/>
      <c r="JH2233" s="16"/>
      <c r="JI2233" s="16"/>
      <c r="JJ2233" s="16"/>
      <c r="JK2233" s="16"/>
      <c r="JL2233" s="16"/>
      <c r="JM2233" s="16"/>
      <c r="JN2233" s="16"/>
      <c r="JO2233" s="16"/>
    </row>
    <row r="2234" spans="1:275" x14ac:dyDescent="0.25">
      <c r="A2234" s="2">
        <v>3512</v>
      </c>
      <c r="B2234" s="2" t="s">
        <v>4057</v>
      </c>
      <c r="D2234" s="68" t="s">
        <v>4157</v>
      </c>
      <c r="E2234" s="15" t="s">
        <v>334</v>
      </c>
      <c r="F2234" s="36" t="s">
        <v>4022</v>
      </c>
      <c r="G2234" s="4" t="s">
        <v>4053</v>
      </c>
      <c r="H2234" s="4" t="s">
        <v>666</v>
      </c>
      <c r="I2234" s="4" t="s">
        <v>644</v>
      </c>
      <c r="J2234" s="37" t="s">
        <v>4024</v>
      </c>
      <c r="M2234" s="4" t="s">
        <v>3270</v>
      </c>
      <c r="N2234" s="37" t="s">
        <v>3935</v>
      </c>
      <c r="O2234" s="4" t="s">
        <v>548</v>
      </c>
      <c r="Q2234" s="37" t="s">
        <v>3936</v>
      </c>
      <c r="R2234" s="91" t="s">
        <v>3937</v>
      </c>
      <c r="S2234" s="26" t="s">
        <v>2185</v>
      </c>
      <c r="T2234" s="88" t="s">
        <v>552</v>
      </c>
      <c r="U2234" s="6"/>
      <c r="V2234" s="88" t="s">
        <v>553</v>
      </c>
      <c r="W2234" s="6" t="s">
        <v>554</v>
      </c>
      <c r="X2234" s="6" t="s">
        <v>555</v>
      </c>
      <c r="Y2234" s="6" t="s">
        <v>556</v>
      </c>
      <c r="Z2234" s="4" t="s">
        <v>604</v>
      </c>
      <c r="AA2234" s="37" t="s">
        <v>557</v>
      </c>
      <c r="AB2234" s="13">
        <v>47.5</v>
      </c>
      <c r="AC2234" s="13">
        <v>8.48</v>
      </c>
      <c r="AD2234" s="8">
        <v>47.0833333</v>
      </c>
      <c r="AE2234" s="8">
        <v>8.8000000000000007</v>
      </c>
      <c r="AG2234" s="2" t="s">
        <v>694</v>
      </c>
      <c r="AH2234" s="2" t="s">
        <v>666</v>
      </c>
      <c r="AI2234" s="113">
        <v>674</v>
      </c>
      <c r="AJ2234" s="2" t="s">
        <v>633</v>
      </c>
      <c r="AK2234" s="14">
        <v>4</v>
      </c>
      <c r="AL2234" s="29">
        <v>4</v>
      </c>
      <c r="AM2234" s="2" t="s">
        <v>608</v>
      </c>
      <c r="AN2234" s="10">
        <v>47</v>
      </c>
      <c r="AO2234" s="10">
        <v>225.6</v>
      </c>
      <c r="AP2234" s="4">
        <v>1</v>
      </c>
      <c r="AQ2234" s="4" t="s">
        <v>652</v>
      </c>
      <c r="AR2234" s="12">
        <v>8.8257699022349225</v>
      </c>
      <c r="AS2234" s="13">
        <v>7.8536738237920956E-2</v>
      </c>
      <c r="AU2234" s="4" t="s">
        <v>639</v>
      </c>
      <c r="AV2234" s="4" t="s">
        <v>634</v>
      </c>
      <c r="AZ2234" s="120">
        <v>4.8</v>
      </c>
      <c r="BA2234" s="14" t="s">
        <v>563</v>
      </c>
      <c r="BB2234" s="1" t="s">
        <v>335</v>
      </c>
      <c r="BC2234" s="15">
        <v>-0.13350000000000001</v>
      </c>
      <c r="BD2234" s="2"/>
      <c r="BE2234" s="16"/>
      <c r="BF2234" s="16"/>
      <c r="BG2234" s="16"/>
      <c r="BH2234" s="16"/>
      <c r="BI2234" s="16"/>
      <c r="BJ2234" s="16"/>
      <c r="BK2234" s="16"/>
      <c r="BL2234" s="16"/>
      <c r="BM2234" s="16"/>
      <c r="BN2234" s="16"/>
      <c r="BO2234" s="16"/>
      <c r="BP2234" s="16"/>
      <c r="BQ2234" s="16"/>
      <c r="BR2234" s="16"/>
      <c r="BS2234" s="16"/>
      <c r="BT2234" s="16"/>
      <c r="BU2234" s="16"/>
      <c r="BV2234" s="16"/>
      <c r="BW2234" s="16"/>
      <c r="BX2234" s="16"/>
      <c r="BY2234" s="16"/>
      <c r="BZ2234" s="16"/>
      <c r="CA2234" s="16"/>
      <c r="CB2234" s="16"/>
      <c r="CC2234" s="16"/>
      <c r="CD2234" s="16"/>
      <c r="CE2234" s="16"/>
      <c r="CF2234" s="16"/>
      <c r="CG2234" s="16"/>
      <c r="CH2234" s="16"/>
      <c r="CI2234" s="16"/>
      <c r="CJ2234" s="16"/>
      <c r="CK2234" s="16"/>
      <c r="CL2234" s="16"/>
      <c r="CM2234" s="16"/>
      <c r="CN2234" s="16"/>
      <c r="CO2234" s="16"/>
      <c r="CP2234" s="16"/>
      <c r="CQ2234" s="16"/>
      <c r="CR2234" s="16"/>
      <c r="CS2234" s="16"/>
      <c r="CT2234" s="16"/>
      <c r="CU2234" s="16"/>
      <c r="CV2234" s="16"/>
      <c r="CW2234" s="16"/>
      <c r="CX2234" s="16"/>
      <c r="CY2234" s="16"/>
      <c r="CZ2234" s="16"/>
      <c r="DA2234" s="16"/>
      <c r="DB2234" s="16"/>
      <c r="DC2234" s="16"/>
      <c r="DD2234" s="16"/>
      <c r="DE2234" s="16"/>
      <c r="DF2234" s="16"/>
      <c r="DG2234" s="16"/>
      <c r="DH2234" s="16"/>
      <c r="DI2234" s="16"/>
      <c r="DJ2234" s="16"/>
      <c r="DK2234" s="16"/>
      <c r="DL2234" s="16"/>
      <c r="DM2234" s="16"/>
      <c r="DN2234" s="16"/>
      <c r="DO2234" s="16"/>
      <c r="DP2234" s="16"/>
      <c r="DQ2234" s="16"/>
      <c r="DR2234" s="16"/>
      <c r="DS2234" s="16"/>
      <c r="DT2234" s="16"/>
      <c r="DU2234" s="16"/>
      <c r="DV2234" s="16"/>
      <c r="DW2234" s="16"/>
      <c r="DX2234" s="16"/>
      <c r="DY2234" s="16"/>
      <c r="DZ2234" s="16"/>
      <c r="EA2234" s="16"/>
      <c r="EB2234" s="16"/>
      <c r="EC2234" s="16"/>
      <c r="ED2234" s="16"/>
      <c r="EE2234" s="16"/>
      <c r="EF2234" s="16"/>
      <c r="EG2234" s="16"/>
      <c r="EH2234" s="16"/>
      <c r="EI2234" s="16"/>
      <c r="EJ2234" s="16"/>
      <c r="EK2234" s="16"/>
      <c r="EL2234" s="16"/>
      <c r="EM2234" s="16"/>
      <c r="EN2234" s="16"/>
      <c r="EO2234" s="16"/>
      <c r="EP2234" s="16"/>
      <c r="EQ2234" s="16"/>
      <c r="ER2234" s="16"/>
      <c r="ES2234" s="16"/>
      <c r="ET2234" s="16"/>
      <c r="EU2234" s="16"/>
      <c r="EV2234" s="16"/>
      <c r="EW2234" s="16"/>
      <c r="EX2234" s="16"/>
      <c r="EY2234" s="16"/>
      <c r="EZ2234" s="16"/>
      <c r="FA2234" s="16"/>
      <c r="FB2234" s="16"/>
      <c r="FC2234" s="16"/>
      <c r="FD2234" s="16"/>
      <c r="FE2234" s="16"/>
      <c r="FF2234" s="16"/>
      <c r="FG2234" s="16"/>
      <c r="FH2234" s="16"/>
      <c r="FI2234" s="16"/>
      <c r="FJ2234" s="16"/>
      <c r="FK2234" s="16"/>
      <c r="FL2234" s="16"/>
      <c r="FM2234" s="16"/>
      <c r="FN2234" s="16"/>
      <c r="FO2234" s="16"/>
      <c r="FP2234" s="16"/>
      <c r="FQ2234" s="16"/>
      <c r="FR2234" s="16"/>
      <c r="FS2234" s="16"/>
      <c r="FT2234" s="16"/>
      <c r="FU2234" s="16"/>
      <c r="FV2234" s="16"/>
      <c r="FW2234" s="16"/>
      <c r="FX2234" s="16"/>
      <c r="FY2234" s="16"/>
      <c r="FZ2234" s="16"/>
      <c r="GA2234" s="16"/>
      <c r="GB2234" s="16"/>
      <c r="GC2234" s="16"/>
      <c r="GD2234" s="16"/>
      <c r="GE2234" s="16"/>
      <c r="GF2234" s="16"/>
      <c r="GG2234" s="16"/>
      <c r="GH2234" s="16"/>
      <c r="GI2234" s="16"/>
      <c r="GJ2234" s="16"/>
      <c r="GK2234" s="16"/>
      <c r="GL2234" s="16"/>
      <c r="GM2234" s="16"/>
      <c r="GN2234" s="16"/>
      <c r="GO2234" s="16"/>
      <c r="GP2234" s="16"/>
      <c r="GQ2234" s="16"/>
      <c r="GR2234" s="16"/>
      <c r="GS2234" s="16"/>
      <c r="GT2234" s="16"/>
      <c r="GU2234" s="16"/>
      <c r="GV2234" s="16"/>
      <c r="GW2234" s="16"/>
      <c r="GX2234" s="16"/>
      <c r="GY2234" s="16"/>
      <c r="GZ2234" s="16"/>
      <c r="HA2234" s="16"/>
      <c r="HB2234" s="16"/>
      <c r="HC2234" s="16"/>
      <c r="HD2234" s="16"/>
      <c r="HE2234" s="16"/>
      <c r="HF2234" s="16"/>
      <c r="HG2234" s="16"/>
      <c r="HH2234" s="16"/>
      <c r="HI2234" s="16"/>
      <c r="HJ2234" s="16"/>
      <c r="HK2234" s="16"/>
      <c r="HL2234" s="16"/>
      <c r="HM2234" s="16"/>
      <c r="HN2234" s="16"/>
      <c r="HO2234" s="16"/>
      <c r="HP2234" s="16"/>
      <c r="HQ2234" s="16"/>
      <c r="HR2234" s="16"/>
      <c r="HS2234" s="16"/>
      <c r="HT2234" s="16"/>
      <c r="HU2234" s="16"/>
      <c r="HV2234" s="16"/>
      <c r="HW2234" s="16"/>
      <c r="HX2234" s="16"/>
      <c r="HY2234" s="16"/>
      <c r="HZ2234" s="16"/>
      <c r="IA2234" s="16"/>
      <c r="IB2234" s="16"/>
      <c r="IC2234" s="16"/>
      <c r="ID2234" s="16"/>
      <c r="IE2234" s="16"/>
      <c r="IF2234" s="16"/>
      <c r="IG2234" s="16"/>
      <c r="IH2234" s="16"/>
      <c r="II2234" s="16"/>
      <c r="IJ2234" s="16"/>
      <c r="IK2234" s="16"/>
      <c r="IL2234" s="16"/>
      <c r="IM2234" s="16"/>
      <c r="IN2234" s="16"/>
      <c r="IO2234" s="16"/>
      <c r="IP2234" s="16"/>
      <c r="IQ2234" s="16"/>
      <c r="IR2234" s="16"/>
      <c r="IS2234" s="16"/>
      <c r="IT2234" s="16"/>
      <c r="IU2234" s="16"/>
      <c r="IV2234" s="16"/>
      <c r="IW2234" s="16"/>
      <c r="IX2234" s="16"/>
      <c r="IY2234" s="16"/>
      <c r="IZ2234" s="16"/>
      <c r="JA2234" s="16"/>
      <c r="JB2234" s="16"/>
      <c r="JC2234" s="16"/>
      <c r="JD2234" s="16"/>
      <c r="JE2234" s="16"/>
      <c r="JF2234" s="16"/>
      <c r="JG2234" s="16"/>
      <c r="JH2234" s="16"/>
      <c r="JI2234" s="16"/>
      <c r="JJ2234" s="16"/>
      <c r="JK2234" s="16"/>
      <c r="JL2234" s="16"/>
      <c r="JM2234" s="16"/>
      <c r="JN2234" s="16"/>
      <c r="JO2234" s="16"/>
    </row>
    <row r="2235" spans="1:275" x14ac:dyDescent="0.25">
      <c r="A2235" s="2">
        <v>3513</v>
      </c>
      <c r="B2235" s="2" t="s">
        <v>4057</v>
      </c>
      <c r="D2235" s="68" t="s">
        <v>4158</v>
      </c>
      <c r="E2235" s="15" t="s">
        <v>334</v>
      </c>
      <c r="F2235" s="36" t="s">
        <v>4022</v>
      </c>
      <c r="G2235" s="4" t="s">
        <v>4053</v>
      </c>
      <c r="H2235" s="4" t="s">
        <v>666</v>
      </c>
      <c r="I2235" s="4" t="s">
        <v>644</v>
      </c>
      <c r="J2235" s="37" t="s">
        <v>4024</v>
      </c>
      <c r="M2235" s="4" t="s">
        <v>3270</v>
      </c>
      <c r="N2235" s="37" t="s">
        <v>3935</v>
      </c>
      <c r="O2235" s="4" t="s">
        <v>548</v>
      </c>
      <c r="Q2235" s="37" t="s">
        <v>3936</v>
      </c>
      <c r="R2235" s="91" t="s">
        <v>3937</v>
      </c>
      <c r="S2235" s="26" t="s">
        <v>2185</v>
      </c>
      <c r="T2235" s="88" t="s">
        <v>552</v>
      </c>
      <c r="U2235" s="6"/>
      <c r="V2235" s="88" t="s">
        <v>553</v>
      </c>
      <c r="W2235" s="6" t="s">
        <v>554</v>
      </c>
      <c r="X2235" s="6" t="s">
        <v>555</v>
      </c>
      <c r="Y2235" s="6" t="s">
        <v>556</v>
      </c>
      <c r="Z2235" s="4" t="s">
        <v>604</v>
      </c>
      <c r="AA2235" s="37" t="s">
        <v>557</v>
      </c>
      <c r="AB2235" s="13">
        <v>47.5</v>
      </c>
      <c r="AC2235" s="13">
        <v>8.48</v>
      </c>
      <c r="AD2235" s="8">
        <v>47.0833333</v>
      </c>
      <c r="AE2235" s="8">
        <v>8.8000000000000007</v>
      </c>
      <c r="AG2235" s="2" t="s">
        <v>694</v>
      </c>
      <c r="AH2235" s="2" t="s">
        <v>666</v>
      </c>
      <c r="AI2235" s="113">
        <v>674</v>
      </c>
      <c r="AJ2235" s="2" t="s">
        <v>633</v>
      </c>
      <c r="AK2235" s="14">
        <v>4</v>
      </c>
      <c r="AL2235" s="29">
        <v>4</v>
      </c>
      <c r="AM2235" s="2" t="s">
        <v>608</v>
      </c>
      <c r="AN2235" s="10">
        <v>47</v>
      </c>
      <c r="AO2235" s="10">
        <v>212.91000000000003</v>
      </c>
      <c r="AP2235" s="4">
        <v>1</v>
      </c>
      <c r="AQ2235" s="4" t="s">
        <v>652</v>
      </c>
      <c r="AR2235" s="12">
        <v>8.4264112267336184</v>
      </c>
      <c r="AS2235" s="13">
        <v>8.2258883634929628E-2</v>
      </c>
      <c r="AU2235" s="4" t="s">
        <v>639</v>
      </c>
      <c r="AV2235" s="4" t="s">
        <v>634</v>
      </c>
      <c r="AZ2235" s="120">
        <v>4.53</v>
      </c>
      <c r="BA2235" s="14" t="s">
        <v>563</v>
      </c>
      <c r="BB2235" s="1" t="s">
        <v>335</v>
      </c>
      <c r="BC2235" s="15">
        <v>-0.13350000000000001</v>
      </c>
      <c r="BD2235" s="2"/>
      <c r="BE2235" s="16"/>
      <c r="BF2235" s="16"/>
      <c r="BG2235" s="16"/>
      <c r="BH2235" s="16"/>
      <c r="BI2235" s="16"/>
      <c r="BJ2235" s="16"/>
      <c r="BK2235" s="16"/>
      <c r="BL2235" s="16"/>
      <c r="BM2235" s="16"/>
      <c r="BN2235" s="16"/>
      <c r="BO2235" s="16"/>
      <c r="BP2235" s="16"/>
      <c r="BQ2235" s="16"/>
      <c r="BR2235" s="16"/>
      <c r="BS2235" s="16"/>
      <c r="BT2235" s="16"/>
      <c r="BU2235" s="16"/>
      <c r="BV2235" s="16"/>
      <c r="BW2235" s="16"/>
      <c r="BX2235" s="16"/>
      <c r="BY2235" s="16"/>
      <c r="BZ2235" s="16"/>
      <c r="CA2235" s="16"/>
      <c r="CB2235" s="16"/>
      <c r="CC2235" s="16"/>
      <c r="CD2235" s="16"/>
      <c r="CE2235" s="16"/>
      <c r="CF2235" s="16"/>
      <c r="CG2235" s="16"/>
      <c r="CH2235" s="16"/>
      <c r="CI2235" s="16"/>
      <c r="CJ2235" s="16"/>
      <c r="CK2235" s="16"/>
      <c r="CL2235" s="16"/>
      <c r="CM2235" s="16"/>
      <c r="CN2235" s="16"/>
      <c r="CO2235" s="16"/>
      <c r="CP2235" s="16"/>
      <c r="CQ2235" s="16"/>
      <c r="CR2235" s="16"/>
      <c r="CS2235" s="16"/>
      <c r="CT2235" s="16"/>
      <c r="CU2235" s="16"/>
      <c r="CV2235" s="16"/>
      <c r="CW2235" s="16"/>
      <c r="CX2235" s="16"/>
      <c r="CY2235" s="16"/>
      <c r="CZ2235" s="16"/>
      <c r="DA2235" s="16"/>
      <c r="DB2235" s="16"/>
      <c r="DC2235" s="16"/>
      <c r="DD2235" s="16"/>
      <c r="DE2235" s="16"/>
      <c r="DF2235" s="16"/>
      <c r="DG2235" s="16"/>
      <c r="DH2235" s="16"/>
      <c r="DI2235" s="16"/>
      <c r="DJ2235" s="16"/>
      <c r="DK2235" s="16"/>
      <c r="DL2235" s="16"/>
      <c r="DM2235" s="16"/>
      <c r="DN2235" s="16"/>
      <c r="DO2235" s="16"/>
      <c r="DP2235" s="16"/>
      <c r="DQ2235" s="16"/>
      <c r="DR2235" s="16"/>
      <c r="DS2235" s="16"/>
      <c r="DT2235" s="16"/>
      <c r="DU2235" s="16"/>
      <c r="DV2235" s="16"/>
      <c r="DW2235" s="16"/>
      <c r="DX2235" s="16"/>
      <c r="DY2235" s="16"/>
      <c r="DZ2235" s="16"/>
      <c r="EA2235" s="16"/>
      <c r="EB2235" s="16"/>
      <c r="EC2235" s="16"/>
      <c r="ED2235" s="16"/>
      <c r="EE2235" s="16"/>
      <c r="EF2235" s="16"/>
      <c r="EG2235" s="16"/>
      <c r="EH2235" s="16"/>
      <c r="EI2235" s="16"/>
      <c r="EJ2235" s="16"/>
      <c r="EK2235" s="16"/>
      <c r="EL2235" s="16"/>
      <c r="EM2235" s="16"/>
      <c r="EN2235" s="16"/>
      <c r="EO2235" s="16"/>
      <c r="EP2235" s="16"/>
      <c r="EQ2235" s="16"/>
      <c r="ER2235" s="16"/>
      <c r="ES2235" s="16"/>
      <c r="ET2235" s="16"/>
      <c r="EU2235" s="16"/>
      <c r="EV2235" s="16"/>
      <c r="EW2235" s="16"/>
      <c r="EX2235" s="16"/>
      <c r="EY2235" s="16"/>
      <c r="EZ2235" s="16"/>
      <c r="FA2235" s="16"/>
      <c r="FB2235" s="16"/>
      <c r="FC2235" s="16"/>
      <c r="FD2235" s="16"/>
      <c r="FE2235" s="16"/>
      <c r="FF2235" s="16"/>
      <c r="FG2235" s="16"/>
      <c r="FH2235" s="16"/>
      <c r="FI2235" s="16"/>
      <c r="FJ2235" s="16"/>
      <c r="FK2235" s="16"/>
      <c r="FL2235" s="16"/>
      <c r="FM2235" s="16"/>
      <c r="FN2235" s="16"/>
      <c r="FO2235" s="16"/>
      <c r="FP2235" s="16"/>
      <c r="FQ2235" s="16"/>
      <c r="FR2235" s="16"/>
      <c r="FS2235" s="16"/>
      <c r="FT2235" s="16"/>
      <c r="FU2235" s="16"/>
      <c r="FV2235" s="16"/>
      <c r="FW2235" s="16"/>
      <c r="FX2235" s="16"/>
      <c r="FY2235" s="16"/>
      <c r="FZ2235" s="16"/>
      <c r="GA2235" s="16"/>
      <c r="GB2235" s="16"/>
      <c r="GC2235" s="16"/>
      <c r="GD2235" s="16"/>
      <c r="GE2235" s="16"/>
      <c r="GF2235" s="16"/>
      <c r="GG2235" s="16"/>
      <c r="GH2235" s="16"/>
      <c r="GI2235" s="16"/>
      <c r="GJ2235" s="16"/>
      <c r="GK2235" s="16"/>
      <c r="GL2235" s="16"/>
      <c r="GM2235" s="16"/>
      <c r="GN2235" s="16"/>
      <c r="GO2235" s="16"/>
      <c r="GP2235" s="16"/>
      <c r="GQ2235" s="16"/>
      <c r="GR2235" s="16"/>
      <c r="GS2235" s="16"/>
      <c r="GT2235" s="16"/>
      <c r="GU2235" s="16"/>
      <c r="GV2235" s="16"/>
      <c r="GW2235" s="16"/>
      <c r="GX2235" s="16"/>
      <c r="GY2235" s="16"/>
      <c r="GZ2235" s="16"/>
      <c r="HA2235" s="16"/>
      <c r="HB2235" s="16"/>
      <c r="HC2235" s="16"/>
      <c r="HD2235" s="16"/>
      <c r="HE2235" s="16"/>
      <c r="HF2235" s="16"/>
      <c r="HG2235" s="16"/>
      <c r="HH2235" s="16"/>
      <c r="HI2235" s="16"/>
      <c r="HJ2235" s="16"/>
      <c r="HK2235" s="16"/>
      <c r="HL2235" s="16"/>
      <c r="HM2235" s="16"/>
      <c r="HN2235" s="16"/>
      <c r="HO2235" s="16"/>
      <c r="HP2235" s="16"/>
      <c r="HQ2235" s="16"/>
      <c r="HR2235" s="16"/>
      <c r="HS2235" s="16"/>
      <c r="HT2235" s="16"/>
      <c r="HU2235" s="16"/>
      <c r="HV2235" s="16"/>
      <c r="HW2235" s="16"/>
      <c r="HX2235" s="16"/>
      <c r="HY2235" s="16"/>
      <c r="HZ2235" s="16"/>
      <c r="IA2235" s="16"/>
      <c r="IB2235" s="16"/>
      <c r="IC2235" s="16"/>
      <c r="ID2235" s="16"/>
      <c r="IE2235" s="16"/>
      <c r="IF2235" s="16"/>
      <c r="IG2235" s="16"/>
      <c r="IH2235" s="16"/>
      <c r="II2235" s="16"/>
      <c r="IJ2235" s="16"/>
      <c r="IK2235" s="16"/>
      <c r="IL2235" s="16"/>
      <c r="IM2235" s="16"/>
      <c r="IN2235" s="16"/>
      <c r="IO2235" s="16"/>
      <c r="IP2235" s="16"/>
      <c r="IQ2235" s="16"/>
      <c r="IR2235" s="16"/>
      <c r="IS2235" s="16"/>
      <c r="IT2235" s="16"/>
      <c r="IU2235" s="16"/>
      <c r="IV2235" s="16"/>
      <c r="IW2235" s="16"/>
      <c r="IX2235" s="16"/>
      <c r="IY2235" s="16"/>
      <c r="IZ2235" s="16"/>
      <c r="JA2235" s="16"/>
      <c r="JB2235" s="16"/>
      <c r="JC2235" s="16"/>
      <c r="JD2235" s="16"/>
      <c r="JE2235" s="16"/>
      <c r="JF2235" s="16"/>
      <c r="JG2235" s="16"/>
      <c r="JH2235" s="16"/>
      <c r="JI2235" s="16"/>
      <c r="JJ2235" s="16"/>
      <c r="JK2235" s="16"/>
      <c r="JL2235" s="16"/>
      <c r="JM2235" s="16"/>
      <c r="JN2235" s="16"/>
      <c r="JO2235" s="16"/>
    </row>
    <row r="2236" spans="1:275" x14ac:dyDescent="0.25">
      <c r="A2236" s="2">
        <v>3514</v>
      </c>
      <c r="B2236" s="2" t="s">
        <v>4057</v>
      </c>
      <c r="D2236" s="68" t="s">
        <v>4159</v>
      </c>
      <c r="E2236" s="15" t="s">
        <v>334</v>
      </c>
      <c r="F2236" s="36" t="s">
        <v>4022</v>
      </c>
      <c r="G2236" s="4" t="s">
        <v>4053</v>
      </c>
      <c r="H2236" s="4" t="s">
        <v>666</v>
      </c>
      <c r="I2236" s="4" t="s">
        <v>644</v>
      </c>
      <c r="J2236" s="37" t="s">
        <v>4024</v>
      </c>
      <c r="M2236" s="4" t="s">
        <v>3270</v>
      </c>
      <c r="N2236" s="37" t="s">
        <v>3935</v>
      </c>
      <c r="O2236" s="4" t="s">
        <v>548</v>
      </c>
      <c r="Q2236" s="37" t="s">
        <v>3936</v>
      </c>
      <c r="R2236" s="91" t="s">
        <v>3937</v>
      </c>
      <c r="S2236" s="26" t="s">
        <v>2185</v>
      </c>
      <c r="T2236" s="88" t="s">
        <v>552</v>
      </c>
      <c r="U2236" s="6"/>
      <c r="V2236" s="88" t="s">
        <v>553</v>
      </c>
      <c r="W2236" s="6" t="s">
        <v>554</v>
      </c>
      <c r="X2236" s="6" t="s">
        <v>555</v>
      </c>
      <c r="Y2236" s="6" t="s">
        <v>556</v>
      </c>
      <c r="Z2236" s="4" t="s">
        <v>604</v>
      </c>
      <c r="AA2236" s="37" t="s">
        <v>557</v>
      </c>
      <c r="AB2236" s="13">
        <v>47.5</v>
      </c>
      <c r="AC2236" s="13">
        <v>8.48</v>
      </c>
      <c r="AD2236" s="8">
        <v>47.0833333</v>
      </c>
      <c r="AE2236" s="8">
        <v>8.8000000000000007</v>
      </c>
      <c r="AG2236" s="2" t="s">
        <v>694</v>
      </c>
      <c r="AH2236" s="2" t="s">
        <v>666</v>
      </c>
      <c r="AI2236" s="113">
        <v>674</v>
      </c>
      <c r="AJ2236" s="2" t="s">
        <v>633</v>
      </c>
      <c r="AK2236" s="14">
        <v>4</v>
      </c>
      <c r="AL2236" s="29">
        <v>4</v>
      </c>
      <c r="AM2236" s="2" t="s">
        <v>608</v>
      </c>
      <c r="AN2236" s="10">
        <v>47</v>
      </c>
      <c r="AO2236" s="10">
        <v>244.4</v>
      </c>
      <c r="AP2236" s="4">
        <v>1</v>
      </c>
      <c r="AQ2236" s="4" t="s">
        <v>652</v>
      </c>
      <c r="AR2236" s="12">
        <v>8.4809613723769299</v>
      </c>
      <c r="AS2236" s="13">
        <v>8.1729788655514099E-2</v>
      </c>
      <c r="AU2236" s="4" t="s">
        <v>639</v>
      </c>
      <c r="AV2236" s="4" t="s">
        <v>634</v>
      </c>
      <c r="AZ2236" s="120">
        <v>5.2</v>
      </c>
      <c r="BA2236" s="14" t="s">
        <v>563</v>
      </c>
      <c r="BB2236" s="1" t="s">
        <v>335</v>
      </c>
      <c r="BC2236" s="15">
        <v>-0.13350000000000001</v>
      </c>
      <c r="BD2236" s="2"/>
      <c r="BE2236" s="16"/>
      <c r="BF2236" s="16"/>
      <c r="BG2236" s="16"/>
      <c r="BH2236" s="16"/>
      <c r="BI2236" s="16"/>
      <c r="BJ2236" s="16"/>
      <c r="BK2236" s="16"/>
      <c r="BL2236" s="16"/>
      <c r="BM2236" s="16"/>
      <c r="BN2236" s="16"/>
      <c r="BO2236" s="16"/>
      <c r="BP2236" s="16"/>
      <c r="BQ2236" s="16"/>
      <c r="BR2236" s="16"/>
      <c r="BS2236" s="16"/>
      <c r="BT2236" s="16"/>
      <c r="BU2236" s="16"/>
      <c r="BV2236" s="16"/>
      <c r="BW2236" s="16"/>
      <c r="BX2236" s="16"/>
      <c r="BY2236" s="16"/>
      <c r="BZ2236" s="16"/>
      <c r="CA2236" s="16"/>
      <c r="CB2236" s="16"/>
      <c r="CC2236" s="16"/>
      <c r="CD2236" s="16"/>
      <c r="CE2236" s="16"/>
      <c r="CF2236" s="16"/>
      <c r="CG2236" s="16"/>
      <c r="CH2236" s="16"/>
      <c r="CI2236" s="16"/>
      <c r="CJ2236" s="16"/>
      <c r="CK2236" s="16"/>
      <c r="CL2236" s="16"/>
      <c r="CM2236" s="16"/>
      <c r="CN2236" s="16"/>
      <c r="CO2236" s="16"/>
      <c r="CP2236" s="16"/>
      <c r="CQ2236" s="16"/>
      <c r="CR2236" s="16"/>
      <c r="CS2236" s="16"/>
      <c r="CT2236" s="16"/>
      <c r="CU2236" s="16"/>
      <c r="CV2236" s="16"/>
      <c r="CW2236" s="16"/>
      <c r="CX2236" s="16"/>
      <c r="CY2236" s="16"/>
      <c r="CZ2236" s="16"/>
      <c r="DA2236" s="16"/>
      <c r="DB2236" s="16"/>
      <c r="DC2236" s="16"/>
      <c r="DD2236" s="16"/>
      <c r="DE2236" s="16"/>
      <c r="DF2236" s="16"/>
      <c r="DG2236" s="16"/>
      <c r="DH2236" s="16"/>
      <c r="DI2236" s="16"/>
      <c r="DJ2236" s="16"/>
      <c r="DK2236" s="16"/>
      <c r="DL2236" s="16"/>
      <c r="DM2236" s="16"/>
      <c r="DN2236" s="16"/>
      <c r="DO2236" s="16"/>
      <c r="DP2236" s="16"/>
      <c r="DQ2236" s="16"/>
      <c r="DR2236" s="16"/>
      <c r="DS2236" s="16"/>
      <c r="DT2236" s="16"/>
      <c r="DU2236" s="16"/>
      <c r="DV2236" s="16"/>
      <c r="DW2236" s="16"/>
      <c r="DX2236" s="16"/>
      <c r="DY2236" s="16"/>
      <c r="DZ2236" s="16"/>
      <c r="EA2236" s="16"/>
      <c r="EB2236" s="16"/>
      <c r="EC2236" s="16"/>
      <c r="ED2236" s="16"/>
      <c r="EE2236" s="16"/>
      <c r="EF2236" s="16"/>
      <c r="EG2236" s="16"/>
      <c r="EH2236" s="16"/>
      <c r="EI2236" s="16"/>
      <c r="EJ2236" s="16"/>
      <c r="EK2236" s="16"/>
      <c r="EL2236" s="16"/>
      <c r="EM2236" s="16"/>
      <c r="EN2236" s="16"/>
      <c r="EO2236" s="16"/>
      <c r="EP2236" s="16"/>
      <c r="EQ2236" s="16"/>
      <c r="ER2236" s="16"/>
      <c r="ES2236" s="16"/>
      <c r="ET2236" s="16"/>
      <c r="EU2236" s="16"/>
      <c r="EV2236" s="16"/>
      <c r="EW2236" s="16"/>
      <c r="EX2236" s="16"/>
      <c r="EY2236" s="16"/>
      <c r="EZ2236" s="16"/>
      <c r="FA2236" s="16"/>
      <c r="FB2236" s="16"/>
      <c r="FC2236" s="16"/>
      <c r="FD2236" s="16"/>
      <c r="FE2236" s="16"/>
      <c r="FF2236" s="16"/>
      <c r="FG2236" s="16"/>
      <c r="FH2236" s="16"/>
      <c r="FI2236" s="16"/>
      <c r="FJ2236" s="16"/>
      <c r="FK2236" s="16"/>
      <c r="FL2236" s="16"/>
      <c r="FM2236" s="16"/>
      <c r="FN2236" s="16"/>
      <c r="FO2236" s="16"/>
      <c r="FP2236" s="16"/>
      <c r="FQ2236" s="16"/>
      <c r="FR2236" s="16"/>
      <c r="FS2236" s="16"/>
      <c r="FT2236" s="16"/>
      <c r="FU2236" s="16"/>
      <c r="FV2236" s="16"/>
      <c r="FW2236" s="16"/>
      <c r="FX2236" s="16"/>
      <c r="FY2236" s="16"/>
      <c r="FZ2236" s="16"/>
      <c r="GA2236" s="16"/>
      <c r="GB2236" s="16"/>
      <c r="GC2236" s="16"/>
      <c r="GD2236" s="16"/>
      <c r="GE2236" s="16"/>
      <c r="GF2236" s="16"/>
      <c r="GG2236" s="16"/>
      <c r="GH2236" s="16"/>
      <c r="GI2236" s="16"/>
      <c r="GJ2236" s="16"/>
      <c r="GK2236" s="16"/>
      <c r="GL2236" s="16"/>
      <c r="GM2236" s="16"/>
      <c r="GN2236" s="16"/>
      <c r="GO2236" s="16"/>
      <c r="GP2236" s="16"/>
      <c r="GQ2236" s="16"/>
      <c r="GR2236" s="16"/>
      <c r="GS2236" s="16"/>
      <c r="GT2236" s="16"/>
      <c r="GU2236" s="16"/>
      <c r="GV2236" s="16"/>
      <c r="GW2236" s="16"/>
      <c r="GX2236" s="16"/>
      <c r="GY2236" s="16"/>
      <c r="GZ2236" s="16"/>
      <c r="HA2236" s="16"/>
      <c r="HB2236" s="16"/>
      <c r="HC2236" s="16"/>
      <c r="HD2236" s="16"/>
      <c r="HE2236" s="16"/>
      <c r="HF2236" s="16"/>
      <c r="HG2236" s="16"/>
      <c r="HH2236" s="16"/>
      <c r="HI2236" s="16"/>
      <c r="HJ2236" s="16"/>
      <c r="HK2236" s="16"/>
      <c r="HL2236" s="16"/>
      <c r="HM2236" s="16"/>
      <c r="HN2236" s="16"/>
      <c r="HO2236" s="16"/>
      <c r="HP2236" s="16"/>
      <c r="HQ2236" s="16"/>
      <c r="HR2236" s="16"/>
      <c r="HS2236" s="16"/>
      <c r="HT2236" s="16"/>
      <c r="HU2236" s="16"/>
      <c r="HV2236" s="16"/>
      <c r="HW2236" s="16"/>
      <c r="HX2236" s="16"/>
      <c r="HY2236" s="16"/>
      <c r="HZ2236" s="16"/>
      <c r="IA2236" s="16"/>
      <c r="IB2236" s="16"/>
      <c r="IC2236" s="16"/>
      <c r="ID2236" s="16"/>
      <c r="IE2236" s="16"/>
      <c r="IF2236" s="16"/>
      <c r="IG2236" s="16"/>
      <c r="IH2236" s="16"/>
      <c r="II2236" s="16"/>
      <c r="IJ2236" s="16"/>
      <c r="IK2236" s="16"/>
      <c r="IL2236" s="16"/>
      <c r="IM2236" s="16"/>
      <c r="IN2236" s="16"/>
      <c r="IO2236" s="16"/>
      <c r="IP2236" s="16"/>
      <c r="IQ2236" s="16"/>
      <c r="IR2236" s="16"/>
      <c r="IS2236" s="16"/>
      <c r="IT2236" s="16"/>
      <c r="IU2236" s="16"/>
      <c r="IV2236" s="16"/>
      <c r="IW2236" s="16"/>
      <c r="IX2236" s="16"/>
      <c r="IY2236" s="16"/>
      <c r="IZ2236" s="16"/>
      <c r="JA2236" s="16"/>
      <c r="JB2236" s="16"/>
      <c r="JC2236" s="16"/>
      <c r="JD2236" s="16"/>
      <c r="JE2236" s="16"/>
      <c r="JF2236" s="16"/>
      <c r="JG2236" s="16"/>
      <c r="JH2236" s="16"/>
      <c r="JI2236" s="16"/>
      <c r="JJ2236" s="16"/>
      <c r="JK2236" s="16"/>
      <c r="JL2236" s="16"/>
      <c r="JM2236" s="16"/>
      <c r="JN2236" s="16"/>
      <c r="JO2236" s="16"/>
    </row>
    <row r="2237" spans="1:275" x14ac:dyDescent="0.25">
      <c r="A2237" s="2">
        <v>3515</v>
      </c>
      <c r="B2237" s="2" t="s">
        <v>4057</v>
      </c>
      <c r="D2237" s="68" t="s">
        <v>4160</v>
      </c>
      <c r="E2237" s="15" t="s">
        <v>334</v>
      </c>
      <c r="F2237" s="36" t="s">
        <v>4022</v>
      </c>
      <c r="G2237" s="4" t="s">
        <v>4053</v>
      </c>
      <c r="H2237" s="4" t="s">
        <v>666</v>
      </c>
      <c r="I2237" s="4" t="s">
        <v>644</v>
      </c>
      <c r="J2237" s="37" t="s">
        <v>4024</v>
      </c>
      <c r="M2237" s="4" t="s">
        <v>3270</v>
      </c>
      <c r="N2237" s="37" t="s">
        <v>3935</v>
      </c>
      <c r="O2237" s="4" t="s">
        <v>548</v>
      </c>
      <c r="Q2237" s="37" t="s">
        <v>3936</v>
      </c>
      <c r="R2237" s="91" t="s">
        <v>3937</v>
      </c>
      <c r="S2237" s="26" t="s">
        <v>2185</v>
      </c>
      <c r="T2237" s="88" t="s">
        <v>552</v>
      </c>
      <c r="U2237" s="6"/>
      <c r="V2237" s="88" t="s">
        <v>553</v>
      </c>
      <c r="W2237" s="6" t="s">
        <v>554</v>
      </c>
      <c r="X2237" s="6" t="s">
        <v>555</v>
      </c>
      <c r="Y2237" s="6" t="s">
        <v>556</v>
      </c>
      <c r="Z2237" s="4" t="s">
        <v>604</v>
      </c>
      <c r="AA2237" s="37" t="s">
        <v>557</v>
      </c>
      <c r="AB2237" s="13">
        <v>47.5</v>
      </c>
      <c r="AC2237" s="13">
        <v>8.48</v>
      </c>
      <c r="AD2237" s="8">
        <v>47.0833333</v>
      </c>
      <c r="AE2237" s="8">
        <v>8.8000000000000007</v>
      </c>
      <c r="AG2237" s="2" t="s">
        <v>694</v>
      </c>
      <c r="AH2237" s="2" t="s">
        <v>666</v>
      </c>
      <c r="AI2237" s="113">
        <v>674</v>
      </c>
      <c r="AJ2237" s="2" t="s">
        <v>633</v>
      </c>
      <c r="AK2237" s="14">
        <v>4</v>
      </c>
      <c r="AL2237" s="29">
        <v>4</v>
      </c>
      <c r="AM2237" s="2" t="s">
        <v>608</v>
      </c>
      <c r="AN2237" s="10">
        <v>47</v>
      </c>
      <c r="AO2237" s="10">
        <v>192.7</v>
      </c>
      <c r="AP2237" s="4">
        <v>1</v>
      </c>
      <c r="AQ2237" s="4" t="s">
        <v>652</v>
      </c>
      <c r="AR2237" s="12">
        <v>8.4080016644745079</v>
      </c>
      <c r="AS2237" s="13">
        <v>8.2438991834246536E-2</v>
      </c>
      <c r="AU2237" s="4" t="s">
        <v>639</v>
      </c>
      <c r="AV2237" s="4" t="s">
        <v>634</v>
      </c>
      <c r="AZ2237" s="120">
        <v>4.0999999999999996</v>
      </c>
      <c r="BA2237" s="14" t="s">
        <v>563</v>
      </c>
      <c r="BB2237" s="1" t="s">
        <v>335</v>
      </c>
      <c r="BC2237" s="15">
        <v>-0.13350000000000001</v>
      </c>
      <c r="BD2237" s="2"/>
      <c r="BE2237" s="16"/>
      <c r="BF2237" s="16"/>
      <c r="BG2237" s="16"/>
      <c r="BH2237" s="16"/>
      <c r="BI2237" s="16"/>
      <c r="BJ2237" s="16"/>
      <c r="BK2237" s="16"/>
      <c r="BL2237" s="16"/>
      <c r="BM2237" s="16"/>
      <c r="BN2237" s="16"/>
      <c r="BO2237" s="16"/>
      <c r="BP2237" s="16"/>
      <c r="BQ2237" s="16"/>
      <c r="BR2237" s="16"/>
      <c r="BS2237" s="16"/>
      <c r="BT2237" s="16"/>
      <c r="BU2237" s="16"/>
      <c r="BV2237" s="16"/>
      <c r="BW2237" s="16"/>
      <c r="BX2237" s="16"/>
      <c r="BY2237" s="16"/>
      <c r="BZ2237" s="16"/>
      <c r="CA2237" s="16"/>
      <c r="CB2237" s="16"/>
      <c r="CC2237" s="16"/>
      <c r="CD2237" s="16"/>
      <c r="CE2237" s="16"/>
      <c r="CF2237" s="16"/>
      <c r="CG2237" s="16"/>
      <c r="CH2237" s="16"/>
      <c r="CI2237" s="16"/>
      <c r="CJ2237" s="16"/>
      <c r="CK2237" s="16"/>
      <c r="CL2237" s="16"/>
      <c r="CM2237" s="16"/>
      <c r="CN2237" s="16"/>
      <c r="CO2237" s="16"/>
      <c r="CP2237" s="16"/>
      <c r="CQ2237" s="16"/>
      <c r="CR2237" s="16"/>
      <c r="CS2237" s="16"/>
      <c r="CT2237" s="16"/>
      <c r="CU2237" s="16"/>
      <c r="CV2237" s="16"/>
      <c r="CW2237" s="16"/>
      <c r="CX2237" s="16"/>
      <c r="CY2237" s="16"/>
      <c r="CZ2237" s="16"/>
      <c r="DA2237" s="16"/>
      <c r="DB2237" s="16"/>
      <c r="DC2237" s="16"/>
      <c r="DD2237" s="16"/>
      <c r="DE2237" s="16"/>
      <c r="DF2237" s="16"/>
      <c r="DG2237" s="16"/>
      <c r="DH2237" s="16"/>
      <c r="DI2237" s="16"/>
      <c r="DJ2237" s="16"/>
      <c r="DK2237" s="16"/>
      <c r="DL2237" s="16"/>
      <c r="DM2237" s="16"/>
      <c r="DN2237" s="16"/>
      <c r="DO2237" s="16"/>
      <c r="DP2237" s="16"/>
      <c r="DQ2237" s="16"/>
      <c r="DR2237" s="16"/>
      <c r="DS2237" s="16"/>
      <c r="DT2237" s="16"/>
      <c r="DU2237" s="16"/>
      <c r="DV2237" s="16"/>
      <c r="DW2237" s="16"/>
      <c r="DX2237" s="16"/>
      <c r="DY2237" s="16"/>
      <c r="DZ2237" s="16"/>
      <c r="EA2237" s="16"/>
      <c r="EB2237" s="16"/>
      <c r="EC2237" s="16"/>
      <c r="ED2237" s="16"/>
      <c r="EE2237" s="16"/>
      <c r="EF2237" s="16"/>
      <c r="EG2237" s="16"/>
      <c r="EH2237" s="16"/>
      <c r="EI2237" s="16"/>
      <c r="EJ2237" s="16"/>
      <c r="EK2237" s="16"/>
      <c r="EL2237" s="16"/>
      <c r="EM2237" s="16"/>
      <c r="EN2237" s="16"/>
      <c r="EO2237" s="16"/>
      <c r="EP2237" s="16"/>
      <c r="EQ2237" s="16"/>
      <c r="ER2237" s="16"/>
      <c r="ES2237" s="16"/>
      <c r="ET2237" s="16"/>
      <c r="EU2237" s="16"/>
      <c r="EV2237" s="16"/>
      <c r="EW2237" s="16"/>
      <c r="EX2237" s="16"/>
      <c r="EY2237" s="16"/>
      <c r="EZ2237" s="16"/>
      <c r="FA2237" s="16"/>
      <c r="FB2237" s="16"/>
      <c r="FC2237" s="16"/>
      <c r="FD2237" s="16"/>
      <c r="FE2237" s="16"/>
      <c r="FF2237" s="16"/>
      <c r="FG2237" s="16"/>
      <c r="FH2237" s="16"/>
      <c r="FI2237" s="16"/>
      <c r="FJ2237" s="16"/>
      <c r="FK2237" s="16"/>
      <c r="FL2237" s="16"/>
      <c r="FM2237" s="16"/>
      <c r="FN2237" s="16"/>
      <c r="FO2237" s="16"/>
      <c r="FP2237" s="16"/>
      <c r="FQ2237" s="16"/>
      <c r="FR2237" s="16"/>
      <c r="FS2237" s="16"/>
      <c r="FT2237" s="16"/>
      <c r="FU2237" s="16"/>
      <c r="FV2237" s="16"/>
      <c r="FW2237" s="16"/>
      <c r="FX2237" s="16"/>
      <c r="FY2237" s="16"/>
      <c r="FZ2237" s="16"/>
      <c r="GA2237" s="16"/>
      <c r="GB2237" s="16"/>
      <c r="GC2237" s="16"/>
      <c r="GD2237" s="16"/>
      <c r="GE2237" s="16"/>
      <c r="GF2237" s="16"/>
      <c r="GG2237" s="16"/>
      <c r="GH2237" s="16"/>
      <c r="GI2237" s="16"/>
      <c r="GJ2237" s="16"/>
      <c r="GK2237" s="16"/>
      <c r="GL2237" s="16"/>
      <c r="GM2237" s="16"/>
      <c r="GN2237" s="16"/>
      <c r="GO2237" s="16"/>
      <c r="GP2237" s="16"/>
      <c r="GQ2237" s="16"/>
      <c r="GR2237" s="16"/>
      <c r="GS2237" s="16"/>
      <c r="GT2237" s="16"/>
      <c r="GU2237" s="16"/>
      <c r="GV2237" s="16"/>
      <c r="GW2237" s="16"/>
      <c r="GX2237" s="16"/>
      <c r="GY2237" s="16"/>
      <c r="GZ2237" s="16"/>
      <c r="HA2237" s="16"/>
      <c r="HB2237" s="16"/>
      <c r="HC2237" s="16"/>
      <c r="HD2237" s="16"/>
      <c r="HE2237" s="16"/>
      <c r="HF2237" s="16"/>
      <c r="HG2237" s="16"/>
      <c r="HH2237" s="16"/>
      <c r="HI2237" s="16"/>
      <c r="HJ2237" s="16"/>
      <c r="HK2237" s="16"/>
      <c r="HL2237" s="16"/>
      <c r="HM2237" s="16"/>
      <c r="HN2237" s="16"/>
      <c r="HO2237" s="16"/>
      <c r="HP2237" s="16"/>
      <c r="HQ2237" s="16"/>
      <c r="HR2237" s="16"/>
      <c r="HS2237" s="16"/>
      <c r="HT2237" s="16"/>
      <c r="HU2237" s="16"/>
      <c r="HV2237" s="16"/>
      <c r="HW2237" s="16"/>
      <c r="HX2237" s="16"/>
      <c r="HY2237" s="16"/>
      <c r="HZ2237" s="16"/>
      <c r="IA2237" s="16"/>
      <c r="IB2237" s="16"/>
      <c r="IC2237" s="16"/>
      <c r="ID2237" s="16"/>
      <c r="IE2237" s="16"/>
      <c r="IF2237" s="16"/>
      <c r="IG2237" s="16"/>
      <c r="IH2237" s="16"/>
      <c r="II2237" s="16"/>
      <c r="IJ2237" s="16"/>
      <c r="IK2237" s="16"/>
      <c r="IL2237" s="16"/>
      <c r="IM2237" s="16"/>
      <c r="IN2237" s="16"/>
      <c r="IO2237" s="16"/>
      <c r="IP2237" s="16"/>
      <c r="IQ2237" s="16"/>
      <c r="IR2237" s="16"/>
      <c r="IS2237" s="16"/>
      <c r="IT2237" s="16"/>
      <c r="IU2237" s="16"/>
      <c r="IV2237" s="16"/>
      <c r="IW2237" s="16"/>
      <c r="IX2237" s="16"/>
      <c r="IY2237" s="16"/>
      <c r="IZ2237" s="16"/>
      <c r="JA2237" s="16"/>
      <c r="JB2237" s="16"/>
      <c r="JC2237" s="16"/>
      <c r="JD2237" s="16"/>
      <c r="JE2237" s="16"/>
      <c r="JF2237" s="16"/>
      <c r="JG2237" s="16"/>
      <c r="JH2237" s="16"/>
      <c r="JI2237" s="16"/>
      <c r="JJ2237" s="16"/>
      <c r="JK2237" s="16"/>
      <c r="JL2237" s="16"/>
      <c r="JM2237" s="16"/>
      <c r="JN2237" s="16"/>
      <c r="JO2237" s="16"/>
    </row>
    <row r="2238" spans="1:275" x14ac:dyDescent="0.25">
      <c r="A2238" s="2">
        <v>3516</v>
      </c>
      <c r="B2238" s="2" t="s">
        <v>4057</v>
      </c>
      <c r="D2238" s="68" t="s">
        <v>4161</v>
      </c>
      <c r="E2238" s="15" t="s">
        <v>334</v>
      </c>
      <c r="F2238" s="36" t="s">
        <v>4022</v>
      </c>
      <c r="G2238" s="4" t="s">
        <v>4053</v>
      </c>
      <c r="H2238" s="4" t="s">
        <v>666</v>
      </c>
      <c r="I2238" s="4" t="s">
        <v>644</v>
      </c>
      <c r="J2238" s="37" t="s">
        <v>4024</v>
      </c>
      <c r="M2238" s="4" t="s">
        <v>3270</v>
      </c>
      <c r="N2238" s="37" t="s">
        <v>3935</v>
      </c>
      <c r="O2238" s="4" t="s">
        <v>548</v>
      </c>
      <c r="Q2238" s="37" t="s">
        <v>3936</v>
      </c>
      <c r="R2238" s="91" t="s">
        <v>3937</v>
      </c>
      <c r="S2238" s="26" t="s">
        <v>2185</v>
      </c>
      <c r="T2238" s="88" t="s">
        <v>552</v>
      </c>
      <c r="U2238" s="6"/>
      <c r="V2238" s="88" t="s">
        <v>553</v>
      </c>
      <c r="W2238" s="6" t="s">
        <v>554</v>
      </c>
      <c r="X2238" s="6" t="s">
        <v>555</v>
      </c>
      <c r="Y2238" s="6" t="s">
        <v>556</v>
      </c>
      <c r="Z2238" s="4" t="s">
        <v>604</v>
      </c>
      <c r="AA2238" s="37" t="s">
        <v>557</v>
      </c>
      <c r="AB2238" s="13">
        <v>47.5</v>
      </c>
      <c r="AC2238" s="13">
        <v>8.48</v>
      </c>
      <c r="AD2238" s="8">
        <v>47.0833333</v>
      </c>
      <c r="AE2238" s="8">
        <v>8.8000000000000007</v>
      </c>
      <c r="AG2238" s="2" t="s">
        <v>694</v>
      </c>
      <c r="AH2238" s="2" t="s">
        <v>666</v>
      </c>
      <c r="AI2238" s="113">
        <v>674</v>
      </c>
      <c r="AJ2238" s="2" t="s">
        <v>633</v>
      </c>
      <c r="AK2238" s="14">
        <v>4</v>
      </c>
      <c r="AL2238" s="29">
        <v>4</v>
      </c>
      <c r="AM2238" s="2" t="s">
        <v>608</v>
      </c>
      <c r="AN2238" s="10">
        <v>47</v>
      </c>
      <c r="AO2238" s="10">
        <v>216.2</v>
      </c>
      <c r="AP2238" s="4">
        <v>1</v>
      </c>
      <c r="AQ2238" s="4" t="s">
        <v>652</v>
      </c>
      <c r="AR2238" s="12">
        <v>8.2947344189063408</v>
      </c>
      <c r="AS2238" s="13">
        <v>8.3564722576293965E-2</v>
      </c>
      <c r="AU2238" s="4" t="s">
        <v>639</v>
      </c>
      <c r="AV2238" s="4" t="s">
        <v>634</v>
      </c>
      <c r="AZ2238" s="120">
        <v>4.5999999999999996</v>
      </c>
      <c r="BA2238" s="14" t="s">
        <v>563</v>
      </c>
      <c r="BB2238" s="1" t="s">
        <v>335</v>
      </c>
      <c r="BC2238" s="15">
        <v>-0.13350000000000001</v>
      </c>
      <c r="BD2238" s="2"/>
      <c r="BE2238" s="16"/>
      <c r="BF2238" s="16"/>
      <c r="BG2238" s="16"/>
      <c r="BH2238" s="16"/>
      <c r="BI2238" s="16"/>
      <c r="BJ2238" s="16"/>
      <c r="BK2238" s="16"/>
      <c r="BL2238" s="16"/>
      <c r="BM2238" s="16"/>
      <c r="BN2238" s="16"/>
      <c r="BO2238" s="16"/>
      <c r="BP2238" s="16"/>
      <c r="BQ2238" s="16"/>
      <c r="BR2238" s="16"/>
      <c r="BS2238" s="16"/>
      <c r="BT2238" s="16"/>
      <c r="BU2238" s="16"/>
      <c r="BV2238" s="16"/>
      <c r="BW2238" s="16"/>
      <c r="BX2238" s="16"/>
      <c r="BY2238" s="16"/>
      <c r="BZ2238" s="16"/>
      <c r="CA2238" s="16"/>
      <c r="CB2238" s="16"/>
      <c r="CC2238" s="16"/>
      <c r="CD2238" s="16"/>
      <c r="CE2238" s="16"/>
      <c r="CF2238" s="16"/>
      <c r="CG2238" s="16"/>
      <c r="CH2238" s="16"/>
      <c r="CI2238" s="16"/>
      <c r="CJ2238" s="16"/>
      <c r="CK2238" s="16"/>
      <c r="CL2238" s="16"/>
      <c r="CM2238" s="16"/>
      <c r="CN2238" s="16"/>
      <c r="CO2238" s="16"/>
      <c r="CP2238" s="16"/>
      <c r="CQ2238" s="16"/>
      <c r="CR2238" s="16"/>
      <c r="CS2238" s="16"/>
      <c r="CT2238" s="16"/>
      <c r="CU2238" s="16"/>
      <c r="CV2238" s="16"/>
      <c r="CW2238" s="16"/>
      <c r="CX2238" s="16"/>
      <c r="CY2238" s="16"/>
      <c r="CZ2238" s="16"/>
      <c r="DA2238" s="16"/>
      <c r="DB2238" s="16"/>
      <c r="DC2238" s="16"/>
      <c r="DD2238" s="16"/>
      <c r="DE2238" s="16"/>
      <c r="DF2238" s="16"/>
      <c r="DG2238" s="16"/>
      <c r="DH2238" s="16"/>
      <c r="DI2238" s="16"/>
      <c r="DJ2238" s="16"/>
      <c r="DK2238" s="16"/>
      <c r="DL2238" s="16"/>
      <c r="DM2238" s="16"/>
      <c r="DN2238" s="16"/>
      <c r="DO2238" s="16"/>
      <c r="DP2238" s="16"/>
      <c r="DQ2238" s="16"/>
      <c r="DR2238" s="16"/>
      <c r="DS2238" s="16"/>
      <c r="DT2238" s="16"/>
      <c r="DU2238" s="16"/>
      <c r="DV2238" s="16"/>
      <c r="DW2238" s="16"/>
      <c r="DX2238" s="16"/>
      <c r="DY2238" s="16"/>
      <c r="DZ2238" s="16"/>
      <c r="EA2238" s="16"/>
      <c r="EB2238" s="16"/>
      <c r="EC2238" s="16"/>
      <c r="ED2238" s="16"/>
      <c r="EE2238" s="16"/>
      <c r="EF2238" s="16"/>
      <c r="EG2238" s="16"/>
      <c r="EH2238" s="16"/>
      <c r="EI2238" s="16"/>
      <c r="EJ2238" s="16"/>
      <c r="EK2238" s="16"/>
      <c r="EL2238" s="16"/>
      <c r="EM2238" s="16"/>
      <c r="EN2238" s="16"/>
      <c r="EO2238" s="16"/>
      <c r="EP2238" s="16"/>
      <c r="EQ2238" s="16"/>
      <c r="ER2238" s="16"/>
      <c r="ES2238" s="16"/>
      <c r="ET2238" s="16"/>
      <c r="EU2238" s="16"/>
      <c r="EV2238" s="16"/>
      <c r="EW2238" s="16"/>
      <c r="EX2238" s="16"/>
      <c r="EY2238" s="16"/>
      <c r="EZ2238" s="16"/>
      <c r="FA2238" s="16"/>
      <c r="FB2238" s="16"/>
      <c r="FC2238" s="16"/>
      <c r="FD2238" s="16"/>
      <c r="FE2238" s="16"/>
      <c r="FF2238" s="16"/>
      <c r="FG2238" s="16"/>
      <c r="FH2238" s="16"/>
      <c r="FI2238" s="16"/>
      <c r="FJ2238" s="16"/>
      <c r="FK2238" s="16"/>
      <c r="FL2238" s="16"/>
      <c r="FM2238" s="16"/>
      <c r="FN2238" s="16"/>
      <c r="FO2238" s="16"/>
      <c r="FP2238" s="16"/>
      <c r="FQ2238" s="16"/>
      <c r="FR2238" s="16"/>
      <c r="FS2238" s="16"/>
      <c r="FT2238" s="16"/>
      <c r="FU2238" s="16"/>
      <c r="FV2238" s="16"/>
      <c r="FW2238" s="16"/>
      <c r="FX2238" s="16"/>
      <c r="FY2238" s="16"/>
      <c r="FZ2238" s="16"/>
      <c r="GA2238" s="16"/>
      <c r="GB2238" s="16"/>
      <c r="GC2238" s="16"/>
      <c r="GD2238" s="16"/>
      <c r="GE2238" s="16"/>
      <c r="GF2238" s="16"/>
      <c r="GG2238" s="16"/>
      <c r="GH2238" s="16"/>
      <c r="GI2238" s="16"/>
      <c r="GJ2238" s="16"/>
      <c r="GK2238" s="16"/>
      <c r="GL2238" s="16"/>
      <c r="GM2238" s="16"/>
      <c r="GN2238" s="16"/>
      <c r="GO2238" s="16"/>
      <c r="GP2238" s="16"/>
      <c r="GQ2238" s="16"/>
      <c r="GR2238" s="16"/>
      <c r="GS2238" s="16"/>
      <c r="GT2238" s="16"/>
      <c r="GU2238" s="16"/>
      <c r="GV2238" s="16"/>
      <c r="GW2238" s="16"/>
      <c r="GX2238" s="16"/>
      <c r="GY2238" s="16"/>
      <c r="GZ2238" s="16"/>
      <c r="HA2238" s="16"/>
      <c r="HB2238" s="16"/>
      <c r="HC2238" s="16"/>
      <c r="HD2238" s="16"/>
      <c r="HE2238" s="16"/>
      <c r="HF2238" s="16"/>
      <c r="HG2238" s="16"/>
      <c r="HH2238" s="16"/>
      <c r="HI2238" s="16"/>
      <c r="HJ2238" s="16"/>
      <c r="HK2238" s="16"/>
      <c r="HL2238" s="16"/>
      <c r="HM2238" s="16"/>
      <c r="HN2238" s="16"/>
      <c r="HO2238" s="16"/>
      <c r="HP2238" s="16"/>
      <c r="HQ2238" s="16"/>
      <c r="HR2238" s="16"/>
      <c r="HS2238" s="16"/>
      <c r="HT2238" s="16"/>
      <c r="HU2238" s="16"/>
      <c r="HV2238" s="16"/>
      <c r="HW2238" s="16"/>
      <c r="HX2238" s="16"/>
      <c r="HY2238" s="16"/>
      <c r="HZ2238" s="16"/>
      <c r="IA2238" s="16"/>
      <c r="IB2238" s="16"/>
      <c r="IC2238" s="16"/>
      <c r="ID2238" s="16"/>
      <c r="IE2238" s="16"/>
      <c r="IF2238" s="16"/>
      <c r="IG2238" s="16"/>
      <c r="IH2238" s="16"/>
      <c r="II2238" s="16"/>
      <c r="IJ2238" s="16"/>
      <c r="IK2238" s="16"/>
      <c r="IL2238" s="16"/>
      <c r="IM2238" s="16"/>
      <c r="IN2238" s="16"/>
      <c r="IO2238" s="16"/>
      <c r="IP2238" s="16"/>
      <c r="IQ2238" s="16"/>
      <c r="IR2238" s="16"/>
      <c r="IS2238" s="16"/>
      <c r="IT2238" s="16"/>
      <c r="IU2238" s="16"/>
      <c r="IV2238" s="16"/>
      <c r="IW2238" s="16"/>
      <c r="IX2238" s="16"/>
      <c r="IY2238" s="16"/>
      <c r="IZ2238" s="16"/>
      <c r="JA2238" s="16"/>
      <c r="JB2238" s="16"/>
      <c r="JC2238" s="16"/>
      <c r="JD2238" s="16"/>
      <c r="JE2238" s="16"/>
      <c r="JF2238" s="16"/>
      <c r="JG2238" s="16"/>
      <c r="JH2238" s="16"/>
      <c r="JI2238" s="16"/>
      <c r="JJ2238" s="16"/>
      <c r="JK2238" s="16"/>
      <c r="JL2238" s="16"/>
      <c r="JM2238" s="16"/>
      <c r="JN2238" s="16"/>
      <c r="JO2238" s="16"/>
    </row>
    <row r="2239" spans="1:275" x14ac:dyDescent="0.25">
      <c r="A2239" s="2">
        <v>3517</v>
      </c>
      <c r="B2239" s="2" t="s">
        <v>4057</v>
      </c>
      <c r="C2239" s="6" t="s">
        <v>594</v>
      </c>
      <c r="D2239" s="68" t="s">
        <v>4162</v>
      </c>
      <c r="E2239" s="15" t="s">
        <v>334</v>
      </c>
      <c r="F2239" s="36" t="s">
        <v>4022</v>
      </c>
      <c r="G2239" s="4" t="s">
        <v>4053</v>
      </c>
      <c r="H2239" s="4" t="s">
        <v>666</v>
      </c>
      <c r="I2239" s="4" t="s">
        <v>644</v>
      </c>
      <c r="J2239" s="37" t="s">
        <v>4024</v>
      </c>
      <c r="M2239" s="4" t="s">
        <v>3270</v>
      </c>
      <c r="N2239" s="37" t="s">
        <v>3935</v>
      </c>
      <c r="O2239" s="4" t="s">
        <v>548</v>
      </c>
      <c r="Q2239" s="37" t="s">
        <v>3936</v>
      </c>
      <c r="R2239" s="91" t="s">
        <v>3937</v>
      </c>
      <c r="S2239" s="26" t="s">
        <v>2185</v>
      </c>
      <c r="T2239" s="88" t="s">
        <v>552</v>
      </c>
      <c r="U2239" s="6"/>
      <c r="V2239" s="88" t="s">
        <v>553</v>
      </c>
      <c r="W2239" s="6" t="s">
        <v>554</v>
      </c>
      <c r="X2239" s="6" t="s">
        <v>555</v>
      </c>
      <c r="Y2239" s="6" t="s">
        <v>556</v>
      </c>
      <c r="Z2239" s="4" t="s">
        <v>604</v>
      </c>
      <c r="AA2239" s="37" t="s">
        <v>557</v>
      </c>
      <c r="AB2239" s="13">
        <v>47.5</v>
      </c>
      <c r="AC2239" s="13">
        <v>8.48</v>
      </c>
      <c r="AD2239" s="8">
        <v>47.0833333</v>
      </c>
      <c r="AE2239" s="8">
        <v>8.8000000000000007</v>
      </c>
      <c r="AG2239" s="2" t="s">
        <v>694</v>
      </c>
      <c r="AH2239" s="2" t="s">
        <v>666</v>
      </c>
      <c r="AI2239" s="113">
        <v>674</v>
      </c>
      <c r="AJ2239" s="2" t="s">
        <v>633</v>
      </c>
      <c r="AK2239" s="14">
        <v>4</v>
      </c>
      <c r="AL2239" s="29">
        <v>4</v>
      </c>
      <c r="AM2239" s="2" t="s">
        <v>608</v>
      </c>
      <c r="AN2239" s="10">
        <v>47</v>
      </c>
      <c r="AO2239" s="10" t="e">
        <v>#VALUE!</v>
      </c>
      <c r="AP2239" s="4">
        <v>1</v>
      </c>
      <c r="AQ2239" s="4" t="s">
        <v>652</v>
      </c>
      <c r="AR2239" s="12">
        <v>8.4839026963845381</v>
      </c>
      <c r="AS2239" s="13">
        <v>8.1701453371846644E-2</v>
      </c>
      <c r="AU2239" s="4" t="s">
        <v>639</v>
      </c>
      <c r="AV2239" s="4" t="s">
        <v>634</v>
      </c>
      <c r="AZ2239" s="120" t="s">
        <v>560</v>
      </c>
      <c r="BA2239" s="14" t="s">
        <v>563</v>
      </c>
      <c r="BB2239" s="1" t="s">
        <v>335</v>
      </c>
      <c r="BC2239" s="15">
        <v>-0.13350000000000001</v>
      </c>
      <c r="BD2239" s="2"/>
      <c r="BE2239" s="16"/>
      <c r="BF2239" s="16"/>
      <c r="BG2239" s="16"/>
      <c r="BH2239" s="16"/>
      <c r="BI2239" s="16"/>
      <c r="BJ2239" s="16"/>
      <c r="BK2239" s="16"/>
      <c r="BL2239" s="16"/>
      <c r="BM2239" s="16"/>
      <c r="BN2239" s="16"/>
      <c r="BO2239" s="16"/>
      <c r="BP2239" s="16"/>
      <c r="BQ2239" s="16"/>
      <c r="BR2239" s="16"/>
      <c r="BS2239" s="16"/>
      <c r="BT2239" s="16"/>
      <c r="BU2239" s="16"/>
      <c r="BV2239" s="16"/>
      <c r="BW2239" s="16"/>
      <c r="BX2239" s="16"/>
      <c r="BY2239" s="16"/>
      <c r="BZ2239" s="16"/>
      <c r="CA2239" s="16"/>
      <c r="CB2239" s="16"/>
      <c r="CC2239" s="16"/>
      <c r="CD2239" s="16"/>
      <c r="CE2239" s="16"/>
      <c r="CF2239" s="16"/>
      <c r="CG2239" s="16"/>
      <c r="CH2239" s="16"/>
      <c r="CI2239" s="16"/>
      <c r="CJ2239" s="16"/>
      <c r="CK2239" s="16"/>
      <c r="CL2239" s="16"/>
      <c r="CM2239" s="16"/>
      <c r="CN2239" s="16"/>
      <c r="CO2239" s="16"/>
      <c r="CP2239" s="16"/>
      <c r="CQ2239" s="16"/>
      <c r="CR2239" s="16"/>
      <c r="CS2239" s="16"/>
      <c r="CT2239" s="16"/>
      <c r="CU2239" s="16"/>
      <c r="CV2239" s="16"/>
      <c r="CW2239" s="16"/>
      <c r="CX2239" s="16"/>
      <c r="CY2239" s="16"/>
      <c r="CZ2239" s="16"/>
      <c r="DA2239" s="16"/>
      <c r="DB2239" s="16"/>
      <c r="DC2239" s="16"/>
      <c r="DD2239" s="16"/>
      <c r="DE2239" s="16"/>
      <c r="DF2239" s="16"/>
      <c r="DG2239" s="16"/>
      <c r="DH2239" s="16"/>
      <c r="DI2239" s="16"/>
      <c r="DJ2239" s="16"/>
      <c r="DK2239" s="16"/>
      <c r="DL2239" s="16"/>
      <c r="DM2239" s="16"/>
      <c r="DN2239" s="16"/>
      <c r="DO2239" s="16"/>
      <c r="DP2239" s="16"/>
      <c r="DQ2239" s="16"/>
      <c r="DR2239" s="16"/>
      <c r="DS2239" s="16"/>
      <c r="DT2239" s="16"/>
      <c r="DU2239" s="16"/>
      <c r="DV2239" s="16"/>
      <c r="DW2239" s="16"/>
      <c r="DX2239" s="16"/>
      <c r="DY2239" s="16"/>
      <c r="DZ2239" s="16"/>
      <c r="EA2239" s="16"/>
      <c r="EB2239" s="16"/>
      <c r="EC2239" s="16"/>
      <c r="ED2239" s="16"/>
      <c r="EE2239" s="16"/>
      <c r="EF2239" s="16"/>
      <c r="EG2239" s="16"/>
      <c r="EH2239" s="16"/>
      <c r="EI2239" s="16"/>
      <c r="EJ2239" s="16"/>
      <c r="EK2239" s="16"/>
      <c r="EL2239" s="16"/>
      <c r="EM2239" s="16"/>
      <c r="EN2239" s="16"/>
      <c r="EO2239" s="16"/>
      <c r="EP2239" s="16"/>
      <c r="EQ2239" s="16"/>
      <c r="ER2239" s="16"/>
      <c r="ES2239" s="16"/>
      <c r="ET2239" s="16"/>
      <c r="EU2239" s="16"/>
      <c r="EV2239" s="16"/>
      <c r="EW2239" s="16"/>
      <c r="EX2239" s="16"/>
      <c r="EY2239" s="16"/>
      <c r="EZ2239" s="16"/>
      <c r="FA2239" s="16"/>
      <c r="FB2239" s="16"/>
      <c r="FC2239" s="16"/>
      <c r="FD2239" s="16"/>
      <c r="FE2239" s="16"/>
      <c r="FF2239" s="16"/>
      <c r="FG2239" s="16"/>
      <c r="FH2239" s="16"/>
      <c r="FI2239" s="16"/>
      <c r="FJ2239" s="16"/>
      <c r="FK2239" s="16"/>
      <c r="FL2239" s="16"/>
      <c r="FM2239" s="16"/>
      <c r="FN2239" s="16"/>
      <c r="FO2239" s="16"/>
      <c r="FP2239" s="16"/>
      <c r="FQ2239" s="16"/>
      <c r="FR2239" s="16"/>
      <c r="FS2239" s="16"/>
      <c r="FT2239" s="16"/>
      <c r="FU2239" s="16"/>
      <c r="FV2239" s="16"/>
      <c r="FW2239" s="16"/>
      <c r="FX2239" s="16"/>
      <c r="FY2239" s="16"/>
      <c r="FZ2239" s="16"/>
      <c r="GA2239" s="16"/>
      <c r="GB2239" s="16"/>
      <c r="GC2239" s="16"/>
      <c r="GD2239" s="16"/>
      <c r="GE2239" s="16"/>
      <c r="GF2239" s="16"/>
      <c r="GG2239" s="16"/>
      <c r="GH2239" s="16"/>
      <c r="GI2239" s="16"/>
      <c r="GJ2239" s="16"/>
      <c r="GK2239" s="16"/>
      <c r="GL2239" s="16"/>
      <c r="GM2239" s="16"/>
      <c r="GN2239" s="16"/>
      <c r="GO2239" s="16"/>
      <c r="GP2239" s="16"/>
      <c r="GQ2239" s="16"/>
      <c r="GR2239" s="16"/>
      <c r="GS2239" s="16"/>
      <c r="GT2239" s="16"/>
      <c r="GU2239" s="16"/>
      <c r="GV2239" s="16"/>
      <c r="GW2239" s="16"/>
      <c r="GX2239" s="16"/>
      <c r="GY2239" s="16"/>
      <c r="GZ2239" s="16"/>
      <c r="HA2239" s="16"/>
      <c r="HB2239" s="16"/>
      <c r="HC2239" s="16"/>
      <c r="HD2239" s="16"/>
      <c r="HE2239" s="16"/>
      <c r="HF2239" s="16"/>
      <c r="HG2239" s="16"/>
      <c r="HH2239" s="16"/>
      <c r="HI2239" s="16"/>
      <c r="HJ2239" s="16"/>
      <c r="HK2239" s="16"/>
      <c r="HL2239" s="16"/>
      <c r="HM2239" s="16"/>
      <c r="HN2239" s="16"/>
      <c r="HO2239" s="16"/>
      <c r="HP2239" s="16"/>
      <c r="HQ2239" s="16"/>
      <c r="HR2239" s="16"/>
      <c r="HS2239" s="16"/>
      <c r="HT2239" s="16"/>
      <c r="HU2239" s="16"/>
      <c r="HV2239" s="16"/>
      <c r="HW2239" s="16"/>
      <c r="HX2239" s="16"/>
      <c r="HY2239" s="16"/>
      <c r="HZ2239" s="16"/>
      <c r="IA2239" s="16"/>
      <c r="IB2239" s="16"/>
      <c r="IC2239" s="16"/>
      <c r="ID2239" s="16"/>
      <c r="IE2239" s="16"/>
      <c r="IF2239" s="16"/>
      <c r="IG2239" s="16"/>
      <c r="IH2239" s="16"/>
      <c r="II2239" s="16"/>
      <c r="IJ2239" s="16"/>
      <c r="IK2239" s="16"/>
      <c r="IL2239" s="16"/>
      <c r="IM2239" s="16"/>
      <c r="IN2239" s="16"/>
      <c r="IO2239" s="16"/>
      <c r="IP2239" s="16"/>
      <c r="IQ2239" s="16"/>
      <c r="IR2239" s="16"/>
      <c r="IS2239" s="16"/>
      <c r="IT2239" s="16"/>
      <c r="IU2239" s="16"/>
      <c r="IV2239" s="16"/>
      <c r="IW2239" s="16"/>
      <c r="IX2239" s="16"/>
      <c r="IY2239" s="16"/>
      <c r="IZ2239" s="16"/>
      <c r="JA2239" s="16"/>
      <c r="JB2239" s="16"/>
      <c r="JC2239" s="16"/>
      <c r="JD2239" s="16"/>
      <c r="JE2239" s="16"/>
      <c r="JF2239" s="16"/>
      <c r="JG2239" s="16"/>
      <c r="JH2239" s="16"/>
      <c r="JI2239" s="16"/>
      <c r="JJ2239" s="16"/>
      <c r="JK2239" s="16"/>
      <c r="JL2239" s="16"/>
      <c r="JM2239" s="16"/>
      <c r="JN2239" s="16"/>
      <c r="JO2239" s="16"/>
    </row>
    <row r="2240" spans="1:275" x14ac:dyDescent="0.25">
      <c r="A2240" s="2">
        <v>3518</v>
      </c>
      <c r="B2240" s="2" t="s">
        <v>4057</v>
      </c>
      <c r="D2240" s="68" t="s">
        <v>4163</v>
      </c>
      <c r="E2240" s="15" t="s">
        <v>334</v>
      </c>
      <c r="F2240" s="36" t="s">
        <v>4022</v>
      </c>
      <c r="G2240" s="4" t="s">
        <v>4053</v>
      </c>
      <c r="H2240" s="4" t="s">
        <v>666</v>
      </c>
      <c r="I2240" s="4" t="s">
        <v>644</v>
      </c>
      <c r="J2240" s="37" t="s">
        <v>4024</v>
      </c>
      <c r="M2240" s="4" t="s">
        <v>3270</v>
      </c>
      <c r="N2240" s="37" t="s">
        <v>3935</v>
      </c>
      <c r="O2240" s="4" t="s">
        <v>548</v>
      </c>
      <c r="Q2240" s="37" t="s">
        <v>3936</v>
      </c>
      <c r="R2240" s="91" t="s">
        <v>3937</v>
      </c>
      <c r="S2240" s="26" t="s">
        <v>2185</v>
      </c>
      <c r="T2240" s="88" t="s">
        <v>552</v>
      </c>
      <c r="U2240" s="6"/>
      <c r="V2240" s="88" t="s">
        <v>553</v>
      </c>
      <c r="W2240" s="6" t="s">
        <v>554</v>
      </c>
      <c r="X2240" s="6" t="s">
        <v>555</v>
      </c>
      <c r="Y2240" s="6" t="s">
        <v>556</v>
      </c>
      <c r="Z2240" s="4" t="s">
        <v>604</v>
      </c>
      <c r="AA2240" s="37" t="s">
        <v>557</v>
      </c>
      <c r="AB2240" s="13">
        <v>47.5</v>
      </c>
      <c r="AC2240" s="13">
        <v>8.48</v>
      </c>
      <c r="AD2240" s="8">
        <v>47.0833333</v>
      </c>
      <c r="AE2240" s="8">
        <v>8.8000000000000007</v>
      </c>
      <c r="AG2240" s="2" t="s">
        <v>694</v>
      </c>
      <c r="AH2240" s="2" t="s">
        <v>666</v>
      </c>
      <c r="AI2240" s="113">
        <v>674</v>
      </c>
      <c r="AJ2240" s="2" t="s">
        <v>633</v>
      </c>
      <c r="AK2240" s="14">
        <v>4</v>
      </c>
      <c r="AL2240" s="29">
        <v>4</v>
      </c>
      <c r="AM2240" s="2" t="s">
        <v>608</v>
      </c>
      <c r="AN2240" s="10">
        <v>47</v>
      </c>
      <c r="AO2240" s="10">
        <v>235</v>
      </c>
      <c r="AP2240" s="4">
        <v>1</v>
      </c>
      <c r="AQ2240" s="4" t="s">
        <v>652</v>
      </c>
      <c r="AR2240" s="12">
        <v>8.7214993890930188</v>
      </c>
      <c r="AS2240" s="13">
        <v>7.9475689859794654E-2</v>
      </c>
      <c r="AU2240" s="4" t="s">
        <v>639</v>
      </c>
      <c r="AV2240" s="4" t="s">
        <v>634</v>
      </c>
      <c r="AZ2240" s="120">
        <v>5</v>
      </c>
      <c r="BA2240" s="14" t="s">
        <v>563</v>
      </c>
      <c r="BB2240" s="1" t="s">
        <v>335</v>
      </c>
      <c r="BC2240" s="15">
        <v>-0.13350000000000001</v>
      </c>
      <c r="BD2240" s="2"/>
      <c r="BE2240" s="16"/>
      <c r="BF2240" s="16"/>
      <c r="BG2240" s="16"/>
      <c r="BH2240" s="16"/>
      <c r="BI2240" s="16"/>
      <c r="BJ2240" s="16"/>
      <c r="BK2240" s="16"/>
      <c r="BL2240" s="16"/>
      <c r="BM2240" s="16"/>
      <c r="BN2240" s="16"/>
      <c r="BO2240" s="16"/>
      <c r="BP2240" s="16"/>
      <c r="BQ2240" s="16"/>
      <c r="BR2240" s="16"/>
      <c r="BS2240" s="16"/>
      <c r="BT2240" s="16"/>
      <c r="BU2240" s="16"/>
      <c r="BV2240" s="16"/>
      <c r="BW2240" s="16"/>
      <c r="BX2240" s="16"/>
      <c r="BY2240" s="16"/>
      <c r="BZ2240" s="16"/>
      <c r="CA2240" s="16"/>
      <c r="CB2240" s="16"/>
      <c r="CC2240" s="16"/>
      <c r="CD2240" s="16"/>
      <c r="CE2240" s="16"/>
      <c r="CF2240" s="16"/>
      <c r="CG2240" s="16"/>
      <c r="CH2240" s="16"/>
      <c r="CI2240" s="16"/>
      <c r="CJ2240" s="16"/>
      <c r="CK2240" s="16"/>
      <c r="CL2240" s="16"/>
      <c r="CM2240" s="16"/>
      <c r="CN2240" s="16"/>
      <c r="CO2240" s="16"/>
      <c r="CP2240" s="16"/>
      <c r="CQ2240" s="16"/>
      <c r="CR2240" s="16"/>
      <c r="CS2240" s="16"/>
      <c r="CT2240" s="16"/>
      <c r="CU2240" s="16"/>
      <c r="CV2240" s="16"/>
      <c r="CW2240" s="16"/>
      <c r="CX2240" s="16"/>
      <c r="CY2240" s="16"/>
      <c r="CZ2240" s="16"/>
      <c r="DA2240" s="16"/>
      <c r="DB2240" s="16"/>
      <c r="DC2240" s="16"/>
      <c r="DD2240" s="16"/>
      <c r="DE2240" s="16"/>
      <c r="DF2240" s="16"/>
      <c r="DG2240" s="16"/>
      <c r="DH2240" s="16"/>
      <c r="DI2240" s="16"/>
      <c r="DJ2240" s="16"/>
      <c r="DK2240" s="16"/>
      <c r="DL2240" s="16"/>
      <c r="DM2240" s="16"/>
      <c r="DN2240" s="16"/>
      <c r="DO2240" s="16"/>
      <c r="DP2240" s="16"/>
      <c r="DQ2240" s="16"/>
      <c r="DR2240" s="16"/>
      <c r="DS2240" s="16"/>
      <c r="DT2240" s="16"/>
      <c r="DU2240" s="16"/>
      <c r="DV2240" s="16"/>
      <c r="DW2240" s="16"/>
      <c r="DX2240" s="16"/>
      <c r="DY2240" s="16"/>
      <c r="DZ2240" s="16"/>
      <c r="EA2240" s="16"/>
      <c r="EB2240" s="16"/>
      <c r="EC2240" s="16"/>
      <c r="ED2240" s="16"/>
      <c r="EE2240" s="16"/>
      <c r="EF2240" s="16"/>
      <c r="EG2240" s="16"/>
      <c r="EH2240" s="16"/>
      <c r="EI2240" s="16"/>
      <c r="EJ2240" s="16"/>
      <c r="EK2240" s="16"/>
      <c r="EL2240" s="16"/>
      <c r="EM2240" s="16"/>
      <c r="EN2240" s="16"/>
      <c r="EO2240" s="16"/>
      <c r="EP2240" s="16"/>
      <c r="EQ2240" s="16"/>
      <c r="ER2240" s="16"/>
      <c r="ES2240" s="16"/>
      <c r="ET2240" s="16"/>
      <c r="EU2240" s="16"/>
      <c r="EV2240" s="16"/>
      <c r="EW2240" s="16"/>
      <c r="EX2240" s="16"/>
      <c r="EY2240" s="16"/>
      <c r="EZ2240" s="16"/>
      <c r="FA2240" s="16"/>
      <c r="FB2240" s="16"/>
      <c r="FC2240" s="16"/>
      <c r="FD2240" s="16"/>
      <c r="FE2240" s="16"/>
      <c r="FF2240" s="16"/>
      <c r="FG2240" s="16"/>
      <c r="FH2240" s="16"/>
      <c r="FI2240" s="16"/>
      <c r="FJ2240" s="16"/>
      <c r="FK2240" s="16"/>
      <c r="FL2240" s="16"/>
      <c r="FM2240" s="16"/>
      <c r="FN2240" s="16"/>
      <c r="FO2240" s="16"/>
      <c r="FP2240" s="16"/>
      <c r="FQ2240" s="16"/>
      <c r="FR2240" s="16"/>
      <c r="FS2240" s="16"/>
      <c r="FT2240" s="16"/>
      <c r="FU2240" s="16"/>
      <c r="FV2240" s="16"/>
      <c r="FW2240" s="16"/>
      <c r="FX2240" s="16"/>
      <c r="FY2240" s="16"/>
      <c r="FZ2240" s="16"/>
      <c r="GA2240" s="16"/>
      <c r="GB2240" s="16"/>
      <c r="GC2240" s="16"/>
      <c r="GD2240" s="16"/>
      <c r="GE2240" s="16"/>
      <c r="GF2240" s="16"/>
      <c r="GG2240" s="16"/>
      <c r="GH2240" s="16"/>
      <c r="GI2240" s="16"/>
      <c r="GJ2240" s="16"/>
      <c r="GK2240" s="16"/>
      <c r="GL2240" s="16"/>
      <c r="GM2240" s="16"/>
      <c r="GN2240" s="16"/>
      <c r="GO2240" s="16"/>
      <c r="GP2240" s="16"/>
      <c r="GQ2240" s="16"/>
      <c r="GR2240" s="16"/>
      <c r="GS2240" s="16"/>
      <c r="GT2240" s="16"/>
      <c r="GU2240" s="16"/>
      <c r="GV2240" s="16"/>
      <c r="GW2240" s="16"/>
      <c r="GX2240" s="16"/>
      <c r="GY2240" s="16"/>
      <c r="GZ2240" s="16"/>
      <c r="HA2240" s="16"/>
      <c r="HB2240" s="16"/>
      <c r="HC2240" s="16"/>
      <c r="HD2240" s="16"/>
      <c r="HE2240" s="16"/>
      <c r="HF2240" s="16"/>
      <c r="HG2240" s="16"/>
      <c r="HH2240" s="16"/>
      <c r="HI2240" s="16"/>
      <c r="HJ2240" s="16"/>
      <c r="HK2240" s="16"/>
      <c r="HL2240" s="16"/>
      <c r="HM2240" s="16"/>
      <c r="HN2240" s="16"/>
      <c r="HO2240" s="16"/>
      <c r="HP2240" s="16"/>
      <c r="HQ2240" s="16"/>
      <c r="HR2240" s="16"/>
      <c r="HS2240" s="16"/>
      <c r="HT2240" s="16"/>
      <c r="HU2240" s="16"/>
      <c r="HV2240" s="16"/>
      <c r="HW2240" s="16"/>
      <c r="HX2240" s="16"/>
      <c r="HY2240" s="16"/>
      <c r="HZ2240" s="16"/>
      <c r="IA2240" s="16"/>
      <c r="IB2240" s="16"/>
      <c r="IC2240" s="16"/>
      <c r="ID2240" s="16"/>
      <c r="IE2240" s="16"/>
      <c r="IF2240" s="16"/>
      <c r="IG2240" s="16"/>
      <c r="IH2240" s="16"/>
      <c r="II2240" s="16"/>
      <c r="IJ2240" s="16"/>
      <c r="IK2240" s="16"/>
      <c r="IL2240" s="16"/>
      <c r="IM2240" s="16"/>
      <c r="IN2240" s="16"/>
      <c r="IO2240" s="16"/>
      <c r="IP2240" s="16"/>
      <c r="IQ2240" s="16"/>
      <c r="IR2240" s="16"/>
      <c r="IS2240" s="16"/>
      <c r="IT2240" s="16"/>
      <c r="IU2240" s="16"/>
      <c r="IV2240" s="16"/>
      <c r="IW2240" s="16"/>
      <c r="IX2240" s="16"/>
      <c r="IY2240" s="16"/>
      <c r="IZ2240" s="16"/>
      <c r="JA2240" s="16"/>
      <c r="JB2240" s="16"/>
      <c r="JC2240" s="16"/>
      <c r="JD2240" s="16"/>
      <c r="JE2240" s="16"/>
      <c r="JF2240" s="16"/>
      <c r="JG2240" s="16"/>
      <c r="JH2240" s="16"/>
      <c r="JI2240" s="16"/>
      <c r="JJ2240" s="16"/>
      <c r="JK2240" s="16"/>
      <c r="JL2240" s="16"/>
      <c r="JM2240" s="16"/>
      <c r="JN2240" s="16"/>
      <c r="JO2240" s="16"/>
    </row>
    <row r="2241" spans="1:275" x14ac:dyDescent="0.25">
      <c r="A2241" s="2">
        <v>3519</v>
      </c>
      <c r="B2241" s="2" t="s">
        <v>4057</v>
      </c>
      <c r="D2241" s="68" t="s">
        <v>4164</v>
      </c>
      <c r="E2241" s="15" t="s">
        <v>334</v>
      </c>
      <c r="F2241" s="36" t="s">
        <v>4022</v>
      </c>
      <c r="G2241" s="4" t="s">
        <v>4053</v>
      </c>
      <c r="H2241" s="4" t="s">
        <v>666</v>
      </c>
      <c r="I2241" s="4" t="s">
        <v>644</v>
      </c>
      <c r="J2241" s="37" t="s">
        <v>4024</v>
      </c>
      <c r="M2241" s="4" t="s">
        <v>3270</v>
      </c>
      <c r="N2241" s="37" t="s">
        <v>3935</v>
      </c>
      <c r="O2241" s="4" t="s">
        <v>548</v>
      </c>
      <c r="Q2241" s="37" t="s">
        <v>3936</v>
      </c>
      <c r="R2241" s="91" t="s">
        <v>3937</v>
      </c>
      <c r="S2241" s="26" t="s">
        <v>2185</v>
      </c>
      <c r="T2241" s="88" t="s">
        <v>552</v>
      </c>
      <c r="U2241" s="6"/>
      <c r="V2241" s="88" t="s">
        <v>553</v>
      </c>
      <c r="W2241" s="6" t="s">
        <v>554</v>
      </c>
      <c r="X2241" s="6" t="s">
        <v>555</v>
      </c>
      <c r="Y2241" s="6" t="s">
        <v>556</v>
      </c>
      <c r="Z2241" s="4" t="s">
        <v>604</v>
      </c>
      <c r="AA2241" s="37" t="s">
        <v>557</v>
      </c>
      <c r="AB2241" s="13">
        <v>47.5</v>
      </c>
      <c r="AC2241" s="13">
        <v>8.48</v>
      </c>
      <c r="AD2241" s="8">
        <v>47.0833333</v>
      </c>
      <c r="AE2241" s="8">
        <v>8.8000000000000007</v>
      </c>
      <c r="AG2241" s="2" t="s">
        <v>694</v>
      </c>
      <c r="AH2241" s="2" t="s">
        <v>666</v>
      </c>
      <c r="AI2241" s="113">
        <v>674</v>
      </c>
      <c r="AJ2241" s="2" t="s">
        <v>633</v>
      </c>
      <c r="AK2241" s="14">
        <v>4</v>
      </c>
      <c r="AL2241" s="29">
        <v>4</v>
      </c>
      <c r="AM2241" s="2" t="s">
        <v>608</v>
      </c>
      <c r="AN2241" s="10">
        <v>47</v>
      </c>
      <c r="AO2241" s="10">
        <v>145.70000000000002</v>
      </c>
      <c r="AP2241" s="4">
        <v>1</v>
      </c>
      <c r="AQ2241" s="4" t="s">
        <v>652</v>
      </c>
      <c r="AR2241" s="12">
        <v>8.5080843645973037</v>
      </c>
      <c r="AS2241" s="13">
        <v>8.1469241589114477E-2</v>
      </c>
      <c r="AU2241" s="4" t="s">
        <v>639</v>
      </c>
      <c r="AV2241" s="4" t="s">
        <v>634</v>
      </c>
      <c r="AZ2241" s="120">
        <v>3.1</v>
      </c>
      <c r="BA2241" s="14" t="s">
        <v>563</v>
      </c>
      <c r="BB2241" s="1" t="s">
        <v>335</v>
      </c>
      <c r="BC2241" s="15">
        <v>-0.13350000000000001</v>
      </c>
      <c r="BD2241" s="2"/>
      <c r="BE2241" s="16"/>
      <c r="BF2241" s="16"/>
      <c r="BG2241" s="16"/>
      <c r="BH2241" s="16"/>
      <c r="BI2241" s="16"/>
      <c r="BJ2241" s="16"/>
      <c r="BK2241" s="16"/>
      <c r="BL2241" s="16"/>
      <c r="BM2241" s="16"/>
      <c r="BN2241" s="16"/>
      <c r="BO2241" s="16"/>
      <c r="BP2241" s="16"/>
      <c r="BQ2241" s="16"/>
      <c r="BR2241" s="16"/>
      <c r="BS2241" s="16"/>
      <c r="BT2241" s="16"/>
      <c r="BU2241" s="16"/>
      <c r="BV2241" s="16"/>
      <c r="BW2241" s="16"/>
      <c r="BX2241" s="16"/>
      <c r="BY2241" s="16"/>
      <c r="BZ2241" s="16"/>
      <c r="CA2241" s="16"/>
      <c r="CB2241" s="16"/>
      <c r="CC2241" s="16"/>
      <c r="CD2241" s="16"/>
      <c r="CE2241" s="16"/>
      <c r="CF2241" s="16"/>
      <c r="CG2241" s="16"/>
      <c r="CH2241" s="16"/>
      <c r="CI2241" s="16"/>
      <c r="CJ2241" s="16"/>
      <c r="CK2241" s="16"/>
      <c r="CL2241" s="16"/>
      <c r="CM2241" s="16"/>
      <c r="CN2241" s="16"/>
      <c r="CO2241" s="16"/>
      <c r="CP2241" s="16"/>
      <c r="CQ2241" s="16"/>
      <c r="CR2241" s="16"/>
      <c r="CS2241" s="16"/>
      <c r="CT2241" s="16"/>
      <c r="CU2241" s="16"/>
      <c r="CV2241" s="16"/>
      <c r="CW2241" s="16"/>
      <c r="CX2241" s="16"/>
      <c r="CY2241" s="16"/>
      <c r="CZ2241" s="16"/>
      <c r="DA2241" s="16"/>
      <c r="DB2241" s="16"/>
      <c r="DC2241" s="16"/>
      <c r="DD2241" s="16"/>
      <c r="DE2241" s="16"/>
      <c r="DF2241" s="16"/>
      <c r="DG2241" s="16"/>
      <c r="DH2241" s="16"/>
      <c r="DI2241" s="16"/>
      <c r="DJ2241" s="16"/>
      <c r="DK2241" s="16"/>
      <c r="DL2241" s="16"/>
      <c r="DM2241" s="16"/>
      <c r="DN2241" s="16"/>
      <c r="DO2241" s="16"/>
      <c r="DP2241" s="16"/>
      <c r="DQ2241" s="16"/>
      <c r="DR2241" s="16"/>
      <c r="DS2241" s="16"/>
      <c r="DT2241" s="16"/>
      <c r="DU2241" s="16"/>
      <c r="DV2241" s="16"/>
      <c r="DW2241" s="16"/>
      <c r="DX2241" s="16"/>
      <c r="DY2241" s="16"/>
      <c r="DZ2241" s="16"/>
      <c r="EA2241" s="16"/>
      <c r="EB2241" s="16"/>
      <c r="EC2241" s="16"/>
      <c r="ED2241" s="16"/>
      <c r="EE2241" s="16"/>
      <c r="EF2241" s="16"/>
      <c r="EG2241" s="16"/>
      <c r="EH2241" s="16"/>
      <c r="EI2241" s="16"/>
      <c r="EJ2241" s="16"/>
      <c r="EK2241" s="16"/>
      <c r="EL2241" s="16"/>
      <c r="EM2241" s="16"/>
      <c r="EN2241" s="16"/>
      <c r="EO2241" s="16"/>
      <c r="EP2241" s="16"/>
      <c r="EQ2241" s="16"/>
      <c r="ER2241" s="16"/>
      <c r="ES2241" s="16"/>
      <c r="ET2241" s="16"/>
      <c r="EU2241" s="16"/>
      <c r="EV2241" s="16"/>
      <c r="EW2241" s="16"/>
      <c r="EX2241" s="16"/>
      <c r="EY2241" s="16"/>
      <c r="EZ2241" s="16"/>
      <c r="FA2241" s="16"/>
      <c r="FB2241" s="16"/>
      <c r="FC2241" s="16"/>
      <c r="FD2241" s="16"/>
      <c r="FE2241" s="16"/>
      <c r="FF2241" s="16"/>
      <c r="FG2241" s="16"/>
      <c r="FH2241" s="16"/>
      <c r="FI2241" s="16"/>
      <c r="FJ2241" s="16"/>
      <c r="FK2241" s="16"/>
      <c r="FL2241" s="16"/>
      <c r="FM2241" s="16"/>
      <c r="FN2241" s="16"/>
      <c r="FO2241" s="16"/>
      <c r="FP2241" s="16"/>
      <c r="FQ2241" s="16"/>
      <c r="FR2241" s="16"/>
      <c r="FS2241" s="16"/>
      <c r="FT2241" s="16"/>
      <c r="FU2241" s="16"/>
      <c r="FV2241" s="16"/>
      <c r="FW2241" s="16"/>
      <c r="FX2241" s="16"/>
      <c r="FY2241" s="16"/>
      <c r="FZ2241" s="16"/>
      <c r="GA2241" s="16"/>
      <c r="GB2241" s="16"/>
      <c r="GC2241" s="16"/>
      <c r="GD2241" s="16"/>
      <c r="GE2241" s="16"/>
      <c r="GF2241" s="16"/>
      <c r="GG2241" s="16"/>
      <c r="GH2241" s="16"/>
      <c r="GI2241" s="16"/>
      <c r="GJ2241" s="16"/>
      <c r="GK2241" s="16"/>
      <c r="GL2241" s="16"/>
      <c r="GM2241" s="16"/>
      <c r="GN2241" s="16"/>
      <c r="GO2241" s="16"/>
      <c r="GP2241" s="16"/>
      <c r="GQ2241" s="16"/>
      <c r="GR2241" s="16"/>
      <c r="GS2241" s="16"/>
      <c r="GT2241" s="16"/>
      <c r="GU2241" s="16"/>
      <c r="GV2241" s="16"/>
      <c r="GW2241" s="16"/>
      <c r="GX2241" s="16"/>
      <c r="GY2241" s="16"/>
      <c r="GZ2241" s="16"/>
      <c r="HA2241" s="16"/>
      <c r="HB2241" s="16"/>
      <c r="HC2241" s="16"/>
      <c r="HD2241" s="16"/>
      <c r="HE2241" s="16"/>
      <c r="HF2241" s="16"/>
      <c r="HG2241" s="16"/>
      <c r="HH2241" s="16"/>
      <c r="HI2241" s="16"/>
      <c r="HJ2241" s="16"/>
      <c r="HK2241" s="16"/>
      <c r="HL2241" s="16"/>
      <c r="HM2241" s="16"/>
      <c r="HN2241" s="16"/>
      <c r="HO2241" s="16"/>
      <c r="HP2241" s="16"/>
      <c r="HQ2241" s="16"/>
      <c r="HR2241" s="16"/>
      <c r="HS2241" s="16"/>
      <c r="HT2241" s="16"/>
      <c r="HU2241" s="16"/>
      <c r="HV2241" s="16"/>
      <c r="HW2241" s="16"/>
      <c r="HX2241" s="16"/>
      <c r="HY2241" s="16"/>
      <c r="HZ2241" s="16"/>
      <c r="IA2241" s="16"/>
      <c r="IB2241" s="16"/>
      <c r="IC2241" s="16"/>
      <c r="ID2241" s="16"/>
      <c r="IE2241" s="16"/>
      <c r="IF2241" s="16"/>
      <c r="IG2241" s="16"/>
      <c r="IH2241" s="16"/>
      <c r="II2241" s="16"/>
      <c r="IJ2241" s="16"/>
      <c r="IK2241" s="16"/>
      <c r="IL2241" s="16"/>
      <c r="IM2241" s="16"/>
      <c r="IN2241" s="16"/>
      <c r="IO2241" s="16"/>
      <c r="IP2241" s="16"/>
      <c r="IQ2241" s="16"/>
      <c r="IR2241" s="16"/>
      <c r="IS2241" s="16"/>
      <c r="IT2241" s="16"/>
      <c r="IU2241" s="16"/>
      <c r="IV2241" s="16"/>
      <c r="IW2241" s="16"/>
      <c r="IX2241" s="16"/>
      <c r="IY2241" s="16"/>
      <c r="IZ2241" s="16"/>
      <c r="JA2241" s="16"/>
      <c r="JB2241" s="16"/>
      <c r="JC2241" s="16"/>
      <c r="JD2241" s="16"/>
      <c r="JE2241" s="16"/>
      <c r="JF2241" s="16"/>
      <c r="JG2241" s="16"/>
      <c r="JH2241" s="16"/>
      <c r="JI2241" s="16"/>
      <c r="JJ2241" s="16"/>
      <c r="JK2241" s="16"/>
      <c r="JL2241" s="16"/>
      <c r="JM2241" s="16"/>
      <c r="JN2241" s="16"/>
      <c r="JO2241" s="16"/>
    </row>
    <row r="2242" spans="1:275" x14ac:dyDescent="0.25">
      <c r="A2242" s="2">
        <v>3520</v>
      </c>
      <c r="B2242" s="2" t="s">
        <v>4057</v>
      </c>
      <c r="D2242" s="68" t="s">
        <v>4165</v>
      </c>
      <c r="E2242" s="15" t="s">
        <v>334</v>
      </c>
      <c r="F2242" s="36" t="s">
        <v>4022</v>
      </c>
      <c r="G2242" s="4" t="s">
        <v>4053</v>
      </c>
      <c r="H2242" s="4" t="s">
        <v>666</v>
      </c>
      <c r="I2242" s="4" t="s">
        <v>644</v>
      </c>
      <c r="J2242" s="37" t="s">
        <v>4024</v>
      </c>
      <c r="M2242" s="4" t="s">
        <v>3270</v>
      </c>
      <c r="N2242" s="37" t="s">
        <v>3935</v>
      </c>
      <c r="O2242" s="4" t="s">
        <v>548</v>
      </c>
      <c r="Q2242" s="37" t="s">
        <v>3936</v>
      </c>
      <c r="R2242" s="91" t="s">
        <v>3937</v>
      </c>
      <c r="S2242" s="26" t="s">
        <v>2185</v>
      </c>
      <c r="T2242" s="88" t="s">
        <v>552</v>
      </c>
      <c r="U2242" s="6"/>
      <c r="V2242" s="88" t="s">
        <v>553</v>
      </c>
      <c r="W2242" s="6" t="s">
        <v>554</v>
      </c>
      <c r="X2242" s="6" t="s">
        <v>555</v>
      </c>
      <c r="Y2242" s="6" t="s">
        <v>556</v>
      </c>
      <c r="Z2242" s="4" t="s">
        <v>604</v>
      </c>
      <c r="AA2242" s="37" t="s">
        <v>557</v>
      </c>
      <c r="AB2242" s="13">
        <v>47.5</v>
      </c>
      <c r="AC2242" s="13">
        <v>8.48</v>
      </c>
      <c r="AD2242" s="8">
        <v>47.0833333</v>
      </c>
      <c r="AE2242" s="8">
        <v>8.8000000000000007</v>
      </c>
      <c r="AG2242" s="2" t="s">
        <v>694</v>
      </c>
      <c r="AH2242" s="2" t="s">
        <v>666</v>
      </c>
      <c r="AI2242" s="113">
        <v>674</v>
      </c>
      <c r="AJ2242" s="2" t="s">
        <v>633</v>
      </c>
      <c r="AK2242" s="14">
        <v>4</v>
      </c>
      <c r="AL2242" s="29">
        <v>4</v>
      </c>
      <c r="AM2242" s="2" t="s">
        <v>608</v>
      </c>
      <c r="AN2242" s="10">
        <v>47</v>
      </c>
      <c r="AO2242" s="10">
        <v>183.29999999999998</v>
      </c>
      <c r="AP2242" s="4">
        <v>1</v>
      </c>
      <c r="AQ2242" s="4" t="s">
        <v>652</v>
      </c>
      <c r="AR2242" s="12">
        <v>8.6192796115682722</v>
      </c>
      <c r="AS2242" s="13">
        <v>8.0418226556851158E-2</v>
      </c>
      <c r="AU2242" s="4" t="s">
        <v>639</v>
      </c>
      <c r="AV2242" s="4" t="s">
        <v>634</v>
      </c>
      <c r="AZ2242" s="120">
        <v>3.9</v>
      </c>
      <c r="BA2242" s="14" t="s">
        <v>563</v>
      </c>
      <c r="BB2242" s="1" t="s">
        <v>335</v>
      </c>
      <c r="BC2242" s="15">
        <v>-0.13350000000000001</v>
      </c>
      <c r="BD2242" s="2"/>
      <c r="BE2242" s="16"/>
      <c r="BF2242" s="16"/>
      <c r="BG2242" s="16"/>
      <c r="BH2242" s="16"/>
      <c r="BI2242" s="16"/>
      <c r="BJ2242" s="16"/>
      <c r="BK2242" s="16"/>
      <c r="BL2242" s="16"/>
      <c r="BM2242" s="16"/>
      <c r="BN2242" s="16"/>
      <c r="BO2242" s="16"/>
      <c r="BP2242" s="16"/>
      <c r="BQ2242" s="16"/>
      <c r="BR2242" s="16"/>
      <c r="BS2242" s="16"/>
      <c r="BT2242" s="16"/>
      <c r="BU2242" s="16"/>
      <c r="BV2242" s="16"/>
      <c r="BW2242" s="16"/>
      <c r="BX2242" s="16"/>
      <c r="BY2242" s="16"/>
      <c r="BZ2242" s="16"/>
      <c r="CA2242" s="16"/>
      <c r="CB2242" s="16"/>
      <c r="CC2242" s="16"/>
      <c r="CD2242" s="16"/>
      <c r="CE2242" s="16"/>
      <c r="CF2242" s="16"/>
      <c r="CG2242" s="16"/>
      <c r="CH2242" s="16"/>
      <c r="CI2242" s="16"/>
      <c r="CJ2242" s="16"/>
      <c r="CK2242" s="16"/>
      <c r="CL2242" s="16"/>
      <c r="CM2242" s="16"/>
      <c r="CN2242" s="16"/>
      <c r="CO2242" s="16"/>
      <c r="CP2242" s="16"/>
      <c r="CQ2242" s="16"/>
      <c r="CR2242" s="16"/>
      <c r="CS2242" s="16"/>
      <c r="CT2242" s="16"/>
      <c r="CU2242" s="16"/>
      <c r="CV2242" s="16"/>
      <c r="CW2242" s="16"/>
      <c r="CX2242" s="16"/>
      <c r="CY2242" s="16"/>
      <c r="CZ2242" s="16"/>
      <c r="DA2242" s="16"/>
      <c r="DB2242" s="16"/>
      <c r="DC2242" s="16"/>
      <c r="DD2242" s="16"/>
      <c r="DE2242" s="16"/>
      <c r="DF2242" s="16"/>
      <c r="DG2242" s="16"/>
      <c r="DH2242" s="16"/>
      <c r="DI2242" s="16"/>
      <c r="DJ2242" s="16"/>
      <c r="DK2242" s="16"/>
      <c r="DL2242" s="16"/>
      <c r="DM2242" s="16"/>
      <c r="DN2242" s="16"/>
      <c r="DO2242" s="16"/>
      <c r="DP2242" s="16"/>
      <c r="DQ2242" s="16"/>
      <c r="DR2242" s="16"/>
      <c r="DS2242" s="16"/>
      <c r="DT2242" s="16"/>
      <c r="DU2242" s="16"/>
      <c r="DV2242" s="16"/>
      <c r="DW2242" s="16"/>
      <c r="DX2242" s="16"/>
      <c r="DY2242" s="16"/>
      <c r="DZ2242" s="16"/>
      <c r="EA2242" s="16"/>
      <c r="EB2242" s="16"/>
      <c r="EC2242" s="16"/>
      <c r="ED2242" s="16"/>
      <c r="EE2242" s="16"/>
      <c r="EF2242" s="16"/>
      <c r="EG2242" s="16"/>
      <c r="EH2242" s="16"/>
      <c r="EI2242" s="16"/>
      <c r="EJ2242" s="16"/>
      <c r="EK2242" s="16"/>
      <c r="EL2242" s="16"/>
      <c r="EM2242" s="16"/>
      <c r="EN2242" s="16"/>
      <c r="EO2242" s="16"/>
      <c r="EP2242" s="16"/>
      <c r="EQ2242" s="16"/>
      <c r="ER2242" s="16"/>
      <c r="ES2242" s="16"/>
      <c r="ET2242" s="16"/>
      <c r="EU2242" s="16"/>
      <c r="EV2242" s="16"/>
      <c r="EW2242" s="16"/>
      <c r="EX2242" s="16"/>
      <c r="EY2242" s="16"/>
      <c r="EZ2242" s="16"/>
      <c r="FA2242" s="16"/>
      <c r="FB2242" s="16"/>
      <c r="FC2242" s="16"/>
      <c r="FD2242" s="16"/>
      <c r="FE2242" s="16"/>
      <c r="FF2242" s="16"/>
      <c r="FG2242" s="16"/>
      <c r="FH2242" s="16"/>
      <c r="FI2242" s="16"/>
      <c r="FJ2242" s="16"/>
      <c r="FK2242" s="16"/>
      <c r="FL2242" s="16"/>
      <c r="FM2242" s="16"/>
      <c r="FN2242" s="16"/>
      <c r="FO2242" s="16"/>
      <c r="FP2242" s="16"/>
      <c r="FQ2242" s="16"/>
      <c r="FR2242" s="16"/>
      <c r="FS2242" s="16"/>
      <c r="FT2242" s="16"/>
      <c r="FU2242" s="16"/>
      <c r="FV2242" s="16"/>
      <c r="FW2242" s="16"/>
      <c r="FX2242" s="16"/>
      <c r="FY2242" s="16"/>
      <c r="FZ2242" s="16"/>
      <c r="GA2242" s="16"/>
      <c r="GB2242" s="16"/>
      <c r="GC2242" s="16"/>
      <c r="GD2242" s="16"/>
      <c r="GE2242" s="16"/>
      <c r="GF2242" s="16"/>
      <c r="GG2242" s="16"/>
      <c r="GH2242" s="16"/>
      <c r="GI2242" s="16"/>
      <c r="GJ2242" s="16"/>
      <c r="GK2242" s="16"/>
      <c r="GL2242" s="16"/>
      <c r="GM2242" s="16"/>
      <c r="GN2242" s="16"/>
      <c r="GO2242" s="16"/>
      <c r="GP2242" s="16"/>
      <c r="GQ2242" s="16"/>
      <c r="GR2242" s="16"/>
      <c r="GS2242" s="16"/>
      <c r="GT2242" s="16"/>
      <c r="GU2242" s="16"/>
      <c r="GV2242" s="16"/>
      <c r="GW2242" s="16"/>
      <c r="GX2242" s="16"/>
      <c r="GY2242" s="16"/>
      <c r="GZ2242" s="16"/>
      <c r="HA2242" s="16"/>
      <c r="HB2242" s="16"/>
      <c r="HC2242" s="16"/>
      <c r="HD2242" s="16"/>
      <c r="HE2242" s="16"/>
      <c r="HF2242" s="16"/>
      <c r="HG2242" s="16"/>
      <c r="HH2242" s="16"/>
      <c r="HI2242" s="16"/>
      <c r="HJ2242" s="16"/>
      <c r="HK2242" s="16"/>
      <c r="HL2242" s="16"/>
      <c r="HM2242" s="16"/>
      <c r="HN2242" s="16"/>
      <c r="HO2242" s="16"/>
      <c r="HP2242" s="16"/>
      <c r="HQ2242" s="16"/>
      <c r="HR2242" s="16"/>
      <c r="HS2242" s="16"/>
      <c r="HT2242" s="16"/>
      <c r="HU2242" s="16"/>
      <c r="HV2242" s="16"/>
      <c r="HW2242" s="16"/>
      <c r="HX2242" s="16"/>
      <c r="HY2242" s="16"/>
      <c r="HZ2242" s="16"/>
      <c r="IA2242" s="16"/>
      <c r="IB2242" s="16"/>
      <c r="IC2242" s="16"/>
      <c r="ID2242" s="16"/>
      <c r="IE2242" s="16"/>
      <c r="IF2242" s="16"/>
      <c r="IG2242" s="16"/>
      <c r="IH2242" s="16"/>
      <c r="II2242" s="16"/>
      <c r="IJ2242" s="16"/>
      <c r="IK2242" s="16"/>
      <c r="IL2242" s="16"/>
      <c r="IM2242" s="16"/>
      <c r="IN2242" s="16"/>
      <c r="IO2242" s="16"/>
      <c r="IP2242" s="16"/>
      <c r="IQ2242" s="16"/>
      <c r="IR2242" s="16"/>
      <c r="IS2242" s="16"/>
      <c r="IT2242" s="16"/>
      <c r="IU2242" s="16"/>
      <c r="IV2242" s="16"/>
      <c r="IW2242" s="16"/>
      <c r="IX2242" s="16"/>
      <c r="IY2242" s="16"/>
      <c r="IZ2242" s="16"/>
      <c r="JA2242" s="16"/>
      <c r="JB2242" s="16"/>
      <c r="JC2242" s="16"/>
      <c r="JD2242" s="16"/>
      <c r="JE2242" s="16"/>
      <c r="JF2242" s="16"/>
      <c r="JG2242" s="16"/>
      <c r="JH2242" s="16"/>
      <c r="JI2242" s="16"/>
      <c r="JJ2242" s="16"/>
      <c r="JK2242" s="16"/>
      <c r="JL2242" s="16"/>
      <c r="JM2242" s="16"/>
      <c r="JN2242" s="16"/>
      <c r="JO2242" s="16"/>
    </row>
    <row r="2243" spans="1:275" x14ac:dyDescent="0.25">
      <c r="A2243" s="2">
        <v>3521</v>
      </c>
      <c r="B2243" s="2" t="s">
        <v>4057</v>
      </c>
      <c r="D2243" s="68" t="s">
        <v>4166</v>
      </c>
      <c r="E2243" s="15" t="s">
        <v>334</v>
      </c>
      <c r="F2243" s="36" t="s">
        <v>4022</v>
      </c>
      <c r="G2243" s="4" t="s">
        <v>4053</v>
      </c>
      <c r="H2243" s="4" t="s">
        <v>666</v>
      </c>
      <c r="I2243" s="4" t="s">
        <v>644</v>
      </c>
      <c r="J2243" s="37" t="s">
        <v>4024</v>
      </c>
      <c r="M2243" s="4" t="s">
        <v>3270</v>
      </c>
      <c r="N2243" s="37" t="s">
        <v>3935</v>
      </c>
      <c r="O2243" s="4" t="s">
        <v>548</v>
      </c>
      <c r="Q2243" s="37" t="s">
        <v>3936</v>
      </c>
      <c r="R2243" s="91" t="s">
        <v>3937</v>
      </c>
      <c r="S2243" s="26" t="s">
        <v>2185</v>
      </c>
      <c r="T2243" s="88" t="s">
        <v>552</v>
      </c>
      <c r="U2243" s="6"/>
      <c r="V2243" s="88" t="s">
        <v>553</v>
      </c>
      <c r="W2243" s="6" t="s">
        <v>554</v>
      </c>
      <c r="X2243" s="6" t="s">
        <v>555</v>
      </c>
      <c r="Y2243" s="6" t="s">
        <v>556</v>
      </c>
      <c r="Z2243" s="4" t="s">
        <v>604</v>
      </c>
      <c r="AA2243" s="37" t="s">
        <v>557</v>
      </c>
      <c r="AB2243" s="13">
        <v>47.5</v>
      </c>
      <c r="AC2243" s="13">
        <v>8.48</v>
      </c>
      <c r="AD2243" s="8">
        <v>47.0833333</v>
      </c>
      <c r="AE2243" s="8">
        <v>8.8000000000000007</v>
      </c>
      <c r="AG2243" s="2" t="s">
        <v>694</v>
      </c>
      <c r="AH2243" s="2" t="s">
        <v>666</v>
      </c>
      <c r="AI2243" s="113">
        <v>674</v>
      </c>
      <c r="AJ2243" s="2" t="s">
        <v>633</v>
      </c>
      <c r="AK2243" s="14">
        <v>4</v>
      </c>
      <c r="AL2243" s="29">
        <v>4</v>
      </c>
      <c r="AM2243" s="2" t="s">
        <v>608</v>
      </c>
      <c r="AN2243" s="10">
        <v>47</v>
      </c>
      <c r="AO2243" s="10">
        <v>183.29999999999998</v>
      </c>
      <c r="AP2243" s="4">
        <v>1</v>
      </c>
      <c r="AQ2243" s="4" t="s">
        <v>652</v>
      </c>
      <c r="AR2243" s="12">
        <v>8.625017633549307</v>
      </c>
      <c r="AS2243" s="13">
        <v>8.0364726196473432E-2</v>
      </c>
      <c r="AU2243" s="4" t="s">
        <v>639</v>
      </c>
      <c r="AV2243" s="4" t="s">
        <v>634</v>
      </c>
      <c r="AZ2243" s="120">
        <v>3.9</v>
      </c>
      <c r="BA2243" s="14" t="s">
        <v>563</v>
      </c>
      <c r="BB2243" s="1" t="s">
        <v>335</v>
      </c>
      <c r="BC2243" s="15">
        <v>-0.13350000000000001</v>
      </c>
      <c r="BD2243" s="2"/>
      <c r="BE2243" s="16"/>
      <c r="BF2243" s="16"/>
      <c r="BG2243" s="16"/>
      <c r="BH2243" s="16"/>
      <c r="BI2243" s="16"/>
      <c r="BJ2243" s="16"/>
      <c r="BK2243" s="16"/>
      <c r="BL2243" s="16"/>
      <c r="BM2243" s="16"/>
      <c r="BN2243" s="16"/>
      <c r="BO2243" s="16"/>
      <c r="BP2243" s="16"/>
      <c r="BQ2243" s="16"/>
      <c r="BR2243" s="16"/>
      <c r="BS2243" s="16"/>
      <c r="BT2243" s="16"/>
      <c r="BU2243" s="16"/>
      <c r="BV2243" s="16"/>
      <c r="BW2243" s="16"/>
      <c r="BX2243" s="16"/>
      <c r="BY2243" s="16"/>
      <c r="BZ2243" s="16"/>
      <c r="CA2243" s="16"/>
      <c r="CB2243" s="16"/>
      <c r="CC2243" s="16"/>
      <c r="CD2243" s="16"/>
      <c r="CE2243" s="16"/>
      <c r="CF2243" s="16"/>
      <c r="CG2243" s="16"/>
      <c r="CH2243" s="16"/>
      <c r="CI2243" s="16"/>
      <c r="CJ2243" s="16"/>
      <c r="CK2243" s="16"/>
      <c r="CL2243" s="16"/>
      <c r="CM2243" s="16"/>
      <c r="CN2243" s="16"/>
      <c r="CO2243" s="16"/>
      <c r="CP2243" s="16"/>
      <c r="CQ2243" s="16"/>
      <c r="CR2243" s="16"/>
      <c r="CS2243" s="16"/>
      <c r="CT2243" s="16"/>
      <c r="CU2243" s="16"/>
      <c r="CV2243" s="16"/>
      <c r="CW2243" s="16"/>
      <c r="CX2243" s="16"/>
      <c r="CY2243" s="16"/>
      <c r="CZ2243" s="16"/>
      <c r="DA2243" s="16"/>
      <c r="DB2243" s="16"/>
      <c r="DC2243" s="16"/>
      <c r="DD2243" s="16"/>
      <c r="DE2243" s="16"/>
      <c r="DF2243" s="16"/>
      <c r="DG2243" s="16"/>
      <c r="DH2243" s="16"/>
      <c r="DI2243" s="16"/>
      <c r="DJ2243" s="16"/>
      <c r="DK2243" s="16"/>
      <c r="DL2243" s="16"/>
      <c r="DM2243" s="16"/>
      <c r="DN2243" s="16"/>
      <c r="DO2243" s="16"/>
      <c r="DP2243" s="16"/>
      <c r="DQ2243" s="16"/>
      <c r="DR2243" s="16"/>
      <c r="DS2243" s="16"/>
      <c r="DT2243" s="16"/>
      <c r="DU2243" s="16"/>
      <c r="DV2243" s="16"/>
      <c r="DW2243" s="16"/>
      <c r="DX2243" s="16"/>
      <c r="DY2243" s="16"/>
      <c r="DZ2243" s="16"/>
      <c r="EA2243" s="16"/>
      <c r="EB2243" s="16"/>
      <c r="EC2243" s="16"/>
      <c r="ED2243" s="16"/>
      <c r="EE2243" s="16"/>
      <c r="EF2243" s="16"/>
      <c r="EG2243" s="16"/>
      <c r="EH2243" s="16"/>
      <c r="EI2243" s="16"/>
      <c r="EJ2243" s="16"/>
      <c r="EK2243" s="16"/>
      <c r="EL2243" s="16"/>
      <c r="EM2243" s="16"/>
      <c r="EN2243" s="16"/>
      <c r="EO2243" s="16"/>
      <c r="EP2243" s="16"/>
      <c r="EQ2243" s="16"/>
      <c r="ER2243" s="16"/>
      <c r="ES2243" s="16"/>
      <c r="ET2243" s="16"/>
      <c r="EU2243" s="16"/>
      <c r="EV2243" s="16"/>
      <c r="EW2243" s="16"/>
      <c r="EX2243" s="16"/>
      <c r="EY2243" s="16"/>
      <c r="EZ2243" s="16"/>
      <c r="FA2243" s="16"/>
      <c r="FB2243" s="16"/>
      <c r="FC2243" s="16"/>
      <c r="FD2243" s="16"/>
      <c r="FE2243" s="16"/>
      <c r="FF2243" s="16"/>
      <c r="FG2243" s="16"/>
      <c r="FH2243" s="16"/>
      <c r="FI2243" s="16"/>
      <c r="FJ2243" s="16"/>
      <c r="FK2243" s="16"/>
      <c r="FL2243" s="16"/>
      <c r="FM2243" s="16"/>
      <c r="FN2243" s="16"/>
      <c r="FO2243" s="16"/>
      <c r="FP2243" s="16"/>
      <c r="FQ2243" s="16"/>
      <c r="FR2243" s="16"/>
      <c r="FS2243" s="16"/>
      <c r="FT2243" s="16"/>
      <c r="FU2243" s="16"/>
      <c r="FV2243" s="16"/>
      <c r="FW2243" s="16"/>
      <c r="FX2243" s="16"/>
      <c r="FY2243" s="16"/>
      <c r="FZ2243" s="16"/>
      <c r="GA2243" s="16"/>
      <c r="GB2243" s="16"/>
      <c r="GC2243" s="16"/>
      <c r="GD2243" s="16"/>
      <c r="GE2243" s="16"/>
      <c r="GF2243" s="16"/>
      <c r="GG2243" s="16"/>
      <c r="GH2243" s="16"/>
      <c r="GI2243" s="16"/>
      <c r="GJ2243" s="16"/>
      <c r="GK2243" s="16"/>
      <c r="GL2243" s="16"/>
      <c r="GM2243" s="16"/>
      <c r="GN2243" s="16"/>
      <c r="GO2243" s="16"/>
      <c r="GP2243" s="16"/>
      <c r="GQ2243" s="16"/>
      <c r="GR2243" s="16"/>
      <c r="GS2243" s="16"/>
      <c r="GT2243" s="16"/>
      <c r="GU2243" s="16"/>
      <c r="GV2243" s="16"/>
      <c r="GW2243" s="16"/>
      <c r="GX2243" s="16"/>
      <c r="GY2243" s="16"/>
      <c r="GZ2243" s="16"/>
      <c r="HA2243" s="16"/>
      <c r="HB2243" s="16"/>
      <c r="HC2243" s="16"/>
      <c r="HD2243" s="16"/>
      <c r="HE2243" s="16"/>
      <c r="HF2243" s="16"/>
      <c r="HG2243" s="16"/>
      <c r="HH2243" s="16"/>
      <c r="HI2243" s="16"/>
      <c r="HJ2243" s="16"/>
      <c r="HK2243" s="16"/>
      <c r="HL2243" s="16"/>
      <c r="HM2243" s="16"/>
      <c r="HN2243" s="16"/>
      <c r="HO2243" s="16"/>
      <c r="HP2243" s="16"/>
      <c r="HQ2243" s="16"/>
      <c r="HR2243" s="16"/>
      <c r="HS2243" s="16"/>
      <c r="HT2243" s="16"/>
      <c r="HU2243" s="16"/>
      <c r="HV2243" s="16"/>
      <c r="HW2243" s="16"/>
      <c r="HX2243" s="16"/>
      <c r="HY2243" s="16"/>
      <c r="HZ2243" s="16"/>
      <c r="IA2243" s="16"/>
      <c r="IB2243" s="16"/>
      <c r="IC2243" s="16"/>
      <c r="ID2243" s="16"/>
      <c r="IE2243" s="16"/>
      <c r="IF2243" s="16"/>
      <c r="IG2243" s="16"/>
      <c r="IH2243" s="16"/>
      <c r="II2243" s="16"/>
      <c r="IJ2243" s="16"/>
      <c r="IK2243" s="16"/>
      <c r="IL2243" s="16"/>
      <c r="IM2243" s="16"/>
      <c r="IN2243" s="16"/>
      <c r="IO2243" s="16"/>
      <c r="IP2243" s="16"/>
      <c r="IQ2243" s="16"/>
      <c r="IR2243" s="16"/>
      <c r="IS2243" s="16"/>
      <c r="IT2243" s="16"/>
      <c r="IU2243" s="16"/>
      <c r="IV2243" s="16"/>
      <c r="IW2243" s="16"/>
      <c r="IX2243" s="16"/>
      <c r="IY2243" s="16"/>
      <c r="IZ2243" s="16"/>
      <c r="JA2243" s="16"/>
      <c r="JB2243" s="16"/>
      <c r="JC2243" s="16"/>
      <c r="JD2243" s="16"/>
      <c r="JE2243" s="16"/>
      <c r="JF2243" s="16"/>
      <c r="JG2243" s="16"/>
      <c r="JH2243" s="16"/>
      <c r="JI2243" s="16"/>
      <c r="JJ2243" s="16"/>
      <c r="JK2243" s="16"/>
      <c r="JL2243" s="16"/>
      <c r="JM2243" s="16"/>
      <c r="JN2243" s="16"/>
      <c r="JO2243" s="16"/>
    </row>
    <row r="2244" spans="1:275" x14ac:dyDescent="0.25">
      <c r="A2244" s="2">
        <v>3522</v>
      </c>
      <c r="B2244" s="2" t="s">
        <v>4057</v>
      </c>
      <c r="D2244" s="68" t="s">
        <v>4167</v>
      </c>
      <c r="E2244" s="15" t="s">
        <v>334</v>
      </c>
      <c r="F2244" s="36" t="s">
        <v>4022</v>
      </c>
      <c r="G2244" s="4" t="s">
        <v>4053</v>
      </c>
      <c r="H2244" s="4" t="s">
        <v>666</v>
      </c>
      <c r="I2244" s="4" t="s">
        <v>644</v>
      </c>
      <c r="J2244" s="37" t="s">
        <v>4024</v>
      </c>
      <c r="M2244" s="4" t="s">
        <v>3270</v>
      </c>
      <c r="N2244" s="37" t="s">
        <v>3935</v>
      </c>
      <c r="O2244" s="4" t="s">
        <v>548</v>
      </c>
      <c r="Q2244" s="37" t="s">
        <v>3936</v>
      </c>
      <c r="R2244" s="91" t="s">
        <v>3937</v>
      </c>
      <c r="S2244" s="26" t="s">
        <v>2185</v>
      </c>
      <c r="T2244" s="88" t="s">
        <v>552</v>
      </c>
      <c r="U2244" s="6"/>
      <c r="V2244" s="88" t="s">
        <v>553</v>
      </c>
      <c r="W2244" s="6" t="s">
        <v>554</v>
      </c>
      <c r="X2244" s="6" t="s">
        <v>555</v>
      </c>
      <c r="Y2244" s="6" t="s">
        <v>556</v>
      </c>
      <c r="Z2244" s="4" t="s">
        <v>604</v>
      </c>
      <c r="AA2244" s="37" t="s">
        <v>557</v>
      </c>
      <c r="AB2244" s="13">
        <v>47.5</v>
      </c>
      <c r="AC2244" s="13">
        <v>8.48</v>
      </c>
      <c r="AD2244" s="8">
        <v>47.0833333</v>
      </c>
      <c r="AE2244" s="8">
        <v>8.8000000000000007</v>
      </c>
      <c r="AG2244" s="2" t="s">
        <v>694</v>
      </c>
      <c r="AH2244" s="2" t="s">
        <v>666</v>
      </c>
      <c r="AI2244" s="113">
        <v>674</v>
      </c>
      <c r="AJ2244" s="2" t="s">
        <v>633</v>
      </c>
      <c r="AK2244" s="14">
        <v>4</v>
      </c>
      <c r="AL2244" s="29">
        <v>4</v>
      </c>
      <c r="AM2244" s="2" t="s">
        <v>608</v>
      </c>
      <c r="AN2244" s="10">
        <v>47</v>
      </c>
      <c r="AO2244" s="10">
        <v>169.20000000000002</v>
      </c>
      <c r="AP2244" s="4">
        <v>1</v>
      </c>
      <c r="AQ2244" s="4" t="s">
        <v>652</v>
      </c>
      <c r="AR2244" s="12">
        <v>8.4881353560351371</v>
      </c>
      <c r="AS2244" s="13">
        <v>8.1660712451658971E-2</v>
      </c>
      <c r="AU2244" s="4" t="s">
        <v>639</v>
      </c>
      <c r="AV2244" s="4" t="s">
        <v>634</v>
      </c>
      <c r="AZ2244" s="120">
        <v>3.6</v>
      </c>
      <c r="BA2244" s="14" t="s">
        <v>563</v>
      </c>
      <c r="BB2244" s="1" t="s">
        <v>335</v>
      </c>
      <c r="BC2244" s="15">
        <v>-0.13350000000000001</v>
      </c>
      <c r="BD2244" s="2"/>
      <c r="BE2244" s="16"/>
      <c r="BF2244" s="16"/>
      <c r="BG2244" s="16"/>
      <c r="BH2244" s="16"/>
      <c r="BI2244" s="16"/>
      <c r="BJ2244" s="16"/>
      <c r="BK2244" s="16"/>
      <c r="BL2244" s="16"/>
      <c r="BM2244" s="16"/>
      <c r="BN2244" s="16"/>
      <c r="BO2244" s="16"/>
      <c r="BP2244" s="16"/>
      <c r="BQ2244" s="16"/>
      <c r="BR2244" s="16"/>
      <c r="BS2244" s="16"/>
      <c r="BT2244" s="16"/>
      <c r="BU2244" s="16"/>
      <c r="BV2244" s="16"/>
      <c r="BW2244" s="16"/>
      <c r="BX2244" s="16"/>
      <c r="BY2244" s="16"/>
      <c r="BZ2244" s="16"/>
      <c r="CA2244" s="16"/>
      <c r="CB2244" s="16"/>
      <c r="CC2244" s="16"/>
      <c r="CD2244" s="16"/>
      <c r="CE2244" s="16"/>
      <c r="CF2244" s="16"/>
      <c r="CG2244" s="16"/>
      <c r="CH2244" s="16"/>
      <c r="CI2244" s="16"/>
      <c r="CJ2244" s="16"/>
      <c r="CK2244" s="16"/>
      <c r="CL2244" s="16"/>
      <c r="CM2244" s="16"/>
      <c r="CN2244" s="16"/>
      <c r="CO2244" s="16"/>
      <c r="CP2244" s="16"/>
      <c r="CQ2244" s="16"/>
      <c r="CR2244" s="16"/>
      <c r="CS2244" s="16"/>
      <c r="CT2244" s="16"/>
      <c r="CU2244" s="16"/>
      <c r="CV2244" s="16"/>
      <c r="CW2244" s="16"/>
      <c r="CX2244" s="16"/>
      <c r="CY2244" s="16"/>
      <c r="CZ2244" s="16"/>
      <c r="DA2244" s="16"/>
      <c r="DB2244" s="16"/>
      <c r="DC2244" s="16"/>
      <c r="DD2244" s="16"/>
      <c r="DE2244" s="16"/>
      <c r="DF2244" s="16"/>
      <c r="DG2244" s="16"/>
      <c r="DH2244" s="16"/>
      <c r="DI2244" s="16"/>
      <c r="DJ2244" s="16"/>
      <c r="DK2244" s="16"/>
      <c r="DL2244" s="16"/>
      <c r="DM2244" s="16"/>
      <c r="DN2244" s="16"/>
      <c r="DO2244" s="16"/>
      <c r="DP2244" s="16"/>
      <c r="DQ2244" s="16"/>
      <c r="DR2244" s="16"/>
      <c r="DS2244" s="16"/>
      <c r="DT2244" s="16"/>
      <c r="DU2244" s="16"/>
      <c r="DV2244" s="16"/>
      <c r="DW2244" s="16"/>
      <c r="DX2244" s="16"/>
      <c r="DY2244" s="16"/>
      <c r="DZ2244" s="16"/>
      <c r="EA2244" s="16"/>
      <c r="EB2244" s="16"/>
      <c r="EC2244" s="16"/>
      <c r="ED2244" s="16"/>
      <c r="EE2244" s="16"/>
      <c r="EF2244" s="16"/>
      <c r="EG2244" s="16"/>
      <c r="EH2244" s="16"/>
      <c r="EI2244" s="16"/>
      <c r="EJ2244" s="16"/>
      <c r="EK2244" s="16"/>
      <c r="EL2244" s="16"/>
      <c r="EM2244" s="16"/>
      <c r="EN2244" s="16"/>
      <c r="EO2244" s="16"/>
      <c r="EP2244" s="16"/>
      <c r="EQ2244" s="16"/>
      <c r="ER2244" s="16"/>
      <c r="ES2244" s="16"/>
      <c r="ET2244" s="16"/>
      <c r="EU2244" s="16"/>
      <c r="EV2244" s="16"/>
      <c r="EW2244" s="16"/>
      <c r="EX2244" s="16"/>
      <c r="EY2244" s="16"/>
      <c r="EZ2244" s="16"/>
      <c r="FA2244" s="16"/>
      <c r="FB2244" s="16"/>
      <c r="FC2244" s="16"/>
      <c r="FD2244" s="16"/>
      <c r="FE2244" s="16"/>
      <c r="FF2244" s="16"/>
      <c r="FG2244" s="16"/>
      <c r="FH2244" s="16"/>
      <c r="FI2244" s="16"/>
      <c r="FJ2244" s="16"/>
      <c r="FK2244" s="16"/>
      <c r="FL2244" s="16"/>
      <c r="FM2244" s="16"/>
      <c r="FN2244" s="16"/>
      <c r="FO2244" s="16"/>
      <c r="FP2244" s="16"/>
      <c r="FQ2244" s="16"/>
      <c r="FR2244" s="16"/>
      <c r="FS2244" s="16"/>
      <c r="FT2244" s="16"/>
      <c r="FU2244" s="16"/>
      <c r="FV2244" s="16"/>
      <c r="FW2244" s="16"/>
      <c r="FX2244" s="16"/>
      <c r="FY2244" s="16"/>
      <c r="FZ2244" s="16"/>
      <c r="GA2244" s="16"/>
      <c r="GB2244" s="16"/>
      <c r="GC2244" s="16"/>
      <c r="GD2244" s="16"/>
      <c r="GE2244" s="16"/>
      <c r="GF2244" s="16"/>
      <c r="GG2244" s="16"/>
      <c r="GH2244" s="16"/>
      <c r="GI2244" s="16"/>
      <c r="GJ2244" s="16"/>
      <c r="GK2244" s="16"/>
      <c r="GL2244" s="16"/>
      <c r="GM2244" s="16"/>
      <c r="GN2244" s="16"/>
      <c r="GO2244" s="16"/>
      <c r="GP2244" s="16"/>
      <c r="GQ2244" s="16"/>
      <c r="GR2244" s="16"/>
      <c r="GS2244" s="16"/>
      <c r="GT2244" s="16"/>
      <c r="GU2244" s="16"/>
      <c r="GV2244" s="16"/>
      <c r="GW2244" s="16"/>
      <c r="GX2244" s="16"/>
      <c r="GY2244" s="16"/>
      <c r="GZ2244" s="16"/>
      <c r="HA2244" s="16"/>
      <c r="HB2244" s="16"/>
      <c r="HC2244" s="16"/>
      <c r="HD2244" s="16"/>
      <c r="HE2244" s="16"/>
      <c r="HF2244" s="16"/>
      <c r="HG2244" s="16"/>
      <c r="HH2244" s="16"/>
      <c r="HI2244" s="16"/>
      <c r="HJ2244" s="16"/>
      <c r="HK2244" s="16"/>
      <c r="HL2244" s="16"/>
      <c r="HM2244" s="16"/>
      <c r="HN2244" s="16"/>
      <c r="HO2244" s="16"/>
      <c r="HP2244" s="16"/>
      <c r="HQ2244" s="16"/>
      <c r="HR2244" s="16"/>
      <c r="HS2244" s="16"/>
      <c r="HT2244" s="16"/>
      <c r="HU2244" s="16"/>
      <c r="HV2244" s="16"/>
      <c r="HW2244" s="16"/>
      <c r="HX2244" s="16"/>
      <c r="HY2244" s="16"/>
      <c r="HZ2244" s="16"/>
      <c r="IA2244" s="16"/>
      <c r="IB2244" s="16"/>
      <c r="IC2244" s="16"/>
      <c r="ID2244" s="16"/>
      <c r="IE2244" s="16"/>
      <c r="IF2244" s="16"/>
      <c r="IG2244" s="16"/>
      <c r="IH2244" s="16"/>
      <c r="II2244" s="16"/>
      <c r="IJ2244" s="16"/>
      <c r="IK2244" s="16"/>
      <c r="IL2244" s="16"/>
      <c r="IM2244" s="16"/>
      <c r="IN2244" s="16"/>
      <c r="IO2244" s="16"/>
      <c r="IP2244" s="16"/>
      <c r="IQ2244" s="16"/>
      <c r="IR2244" s="16"/>
      <c r="IS2244" s="16"/>
      <c r="IT2244" s="16"/>
      <c r="IU2244" s="16"/>
      <c r="IV2244" s="16"/>
      <c r="IW2244" s="16"/>
      <c r="IX2244" s="16"/>
      <c r="IY2244" s="16"/>
      <c r="IZ2244" s="16"/>
      <c r="JA2244" s="16"/>
      <c r="JB2244" s="16"/>
      <c r="JC2244" s="16"/>
      <c r="JD2244" s="16"/>
      <c r="JE2244" s="16"/>
      <c r="JF2244" s="16"/>
      <c r="JG2244" s="16"/>
      <c r="JH2244" s="16"/>
      <c r="JI2244" s="16"/>
      <c r="JJ2244" s="16"/>
      <c r="JK2244" s="16"/>
      <c r="JL2244" s="16"/>
      <c r="JM2244" s="16"/>
      <c r="JN2244" s="16"/>
      <c r="JO2244" s="16"/>
    </row>
    <row r="2245" spans="1:275" x14ac:dyDescent="0.25">
      <c r="A2245" s="2">
        <v>3523</v>
      </c>
      <c r="B2245" s="2" t="s">
        <v>4057</v>
      </c>
      <c r="D2245" s="68" t="s">
        <v>4168</v>
      </c>
      <c r="E2245" s="15" t="s">
        <v>334</v>
      </c>
      <c r="F2245" s="36" t="s">
        <v>4022</v>
      </c>
      <c r="G2245" s="4" t="s">
        <v>4053</v>
      </c>
      <c r="H2245" s="4" t="s">
        <v>666</v>
      </c>
      <c r="I2245" s="4" t="s">
        <v>644</v>
      </c>
      <c r="J2245" s="37" t="s">
        <v>4024</v>
      </c>
      <c r="M2245" s="4" t="s">
        <v>3270</v>
      </c>
      <c r="N2245" s="37" t="s">
        <v>3935</v>
      </c>
      <c r="O2245" s="4" t="s">
        <v>548</v>
      </c>
      <c r="Q2245" s="37" t="s">
        <v>3936</v>
      </c>
      <c r="R2245" s="91" t="s">
        <v>3937</v>
      </c>
      <c r="S2245" s="26" t="s">
        <v>2185</v>
      </c>
      <c r="T2245" s="88" t="s">
        <v>552</v>
      </c>
      <c r="U2245" s="6"/>
      <c r="V2245" s="88" t="s">
        <v>553</v>
      </c>
      <c r="W2245" s="6" t="s">
        <v>554</v>
      </c>
      <c r="X2245" s="6" t="s">
        <v>555</v>
      </c>
      <c r="Y2245" s="6" t="s">
        <v>556</v>
      </c>
      <c r="Z2245" s="4" t="s">
        <v>604</v>
      </c>
      <c r="AA2245" s="37" t="s">
        <v>557</v>
      </c>
      <c r="AB2245" s="13">
        <v>47.5</v>
      </c>
      <c r="AC2245" s="13">
        <v>8.48</v>
      </c>
      <c r="AD2245" s="8">
        <v>47.0833333</v>
      </c>
      <c r="AE2245" s="8">
        <v>8.8000000000000007</v>
      </c>
      <c r="AG2245" s="2" t="s">
        <v>694</v>
      </c>
      <c r="AH2245" s="2" t="s">
        <v>666</v>
      </c>
      <c r="AI2245" s="113">
        <v>674</v>
      </c>
      <c r="AJ2245" s="2" t="s">
        <v>633</v>
      </c>
      <c r="AK2245" s="14">
        <v>4</v>
      </c>
      <c r="AL2245" s="29">
        <v>4</v>
      </c>
      <c r="AM2245" s="2" t="s">
        <v>608</v>
      </c>
      <c r="AN2245" s="10">
        <v>47</v>
      </c>
      <c r="AO2245" s="10">
        <v>173.9</v>
      </c>
      <c r="AP2245" s="4">
        <v>1</v>
      </c>
      <c r="AQ2245" s="4" t="s">
        <v>652</v>
      </c>
      <c r="AR2245" s="12">
        <v>8.7046541494507998</v>
      </c>
      <c r="AS2245" s="13">
        <v>7.9629491150280549E-2</v>
      </c>
      <c r="AU2245" s="4" t="s">
        <v>639</v>
      </c>
      <c r="AV2245" s="4" t="s">
        <v>634</v>
      </c>
      <c r="AZ2245" s="120">
        <v>3.7</v>
      </c>
      <c r="BA2245" s="14" t="s">
        <v>563</v>
      </c>
      <c r="BB2245" s="1" t="s">
        <v>335</v>
      </c>
      <c r="BC2245" s="15">
        <v>-0.13350000000000001</v>
      </c>
      <c r="BD2245" s="2"/>
      <c r="BE2245" s="16"/>
      <c r="BF2245" s="16"/>
      <c r="BG2245" s="16"/>
      <c r="BH2245" s="16"/>
      <c r="BI2245" s="16"/>
      <c r="BJ2245" s="16"/>
      <c r="BK2245" s="16"/>
      <c r="BL2245" s="16"/>
      <c r="BM2245" s="16"/>
      <c r="BN2245" s="16"/>
      <c r="BO2245" s="16"/>
      <c r="BP2245" s="16"/>
      <c r="BQ2245" s="16"/>
      <c r="BR2245" s="16"/>
      <c r="BS2245" s="16"/>
      <c r="BT2245" s="16"/>
      <c r="BU2245" s="16"/>
      <c r="BV2245" s="16"/>
      <c r="BW2245" s="16"/>
      <c r="BX2245" s="16"/>
      <c r="BY2245" s="16"/>
      <c r="BZ2245" s="16"/>
      <c r="CA2245" s="16"/>
      <c r="CB2245" s="16"/>
      <c r="CC2245" s="16"/>
      <c r="CD2245" s="16"/>
      <c r="CE2245" s="16"/>
      <c r="CF2245" s="16"/>
      <c r="CG2245" s="16"/>
      <c r="CH2245" s="16"/>
      <c r="CI2245" s="16"/>
      <c r="CJ2245" s="16"/>
      <c r="CK2245" s="16"/>
      <c r="CL2245" s="16"/>
      <c r="CM2245" s="16"/>
      <c r="CN2245" s="16"/>
      <c r="CO2245" s="16"/>
      <c r="CP2245" s="16"/>
      <c r="CQ2245" s="16"/>
      <c r="CR2245" s="16"/>
      <c r="CS2245" s="16"/>
      <c r="CT2245" s="16"/>
      <c r="CU2245" s="16"/>
      <c r="CV2245" s="16"/>
      <c r="CW2245" s="16"/>
      <c r="CX2245" s="16"/>
      <c r="CY2245" s="16"/>
      <c r="CZ2245" s="16"/>
      <c r="DA2245" s="16"/>
      <c r="DB2245" s="16"/>
      <c r="DC2245" s="16"/>
      <c r="DD2245" s="16"/>
      <c r="DE2245" s="16"/>
      <c r="DF2245" s="16"/>
      <c r="DG2245" s="16"/>
      <c r="DH2245" s="16"/>
      <c r="DI2245" s="16"/>
      <c r="DJ2245" s="16"/>
      <c r="DK2245" s="16"/>
      <c r="DL2245" s="16"/>
      <c r="DM2245" s="16"/>
      <c r="DN2245" s="16"/>
      <c r="DO2245" s="16"/>
      <c r="DP2245" s="16"/>
      <c r="DQ2245" s="16"/>
      <c r="DR2245" s="16"/>
      <c r="DS2245" s="16"/>
      <c r="DT2245" s="16"/>
      <c r="DU2245" s="16"/>
      <c r="DV2245" s="16"/>
      <c r="DW2245" s="16"/>
      <c r="DX2245" s="16"/>
      <c r="DY2245" s="16"/>
      <c r="DZ2245" s="16"/>
      <c r="EA2245" s="16"/>
      <c r="EB2245" s="16"/>
      <c r="EC2245" s="16"/>
      <c r="ED2245" s="16"/>
      <c r="EE2245" s="16"/>
      <c r="EF2245" s="16"/>
      <c r="EG2245" s="16"/>
      <c r="EH2245" s="16"/>
      <c r="EI2245" s="16"/>
      <c r="EJ2245" s="16"/>
      <c r="EK2245" s="16"/>
      <c r="EL2245" s="16"/>
      <c r="EM2245" s="16"/>
      <c r="EN2245" s="16"/>
      <c r="EO2245" s="16"/>
      <c r="EP2245" s="16"/>
      <c r="EQ2245" s="16"/>
      <c r="ER2245" s="16"/>
      <c r="ES2245" s="16"/>
      <c r="ET2245" s="16"/>
      <c r="EU2245" s="16"/>
      <c r="EV2245" s="16"/>
      <c r="EW2245" s="16"/>
      <c r="EX2245" s="16"/>
      <c r="EY2245" s="16"/>
      <c r="EZ2245" s="16"/>
      <c r="FA2245" s="16"/>
      <c r="FB2245" s="16"/>
      <c r="FC2245" s="16"/>
      <c r="FD2245" s="16"/>
      <c r="FE2245" s="16"/>
      <c r="FF2245" s="16"/>
      <c r="FG2245" s="16"/>
      <c r="FH2245" s="16"/>
      <c r="FI2245" s="16"/>
      <c r="FJ2245" s="16"/>
      <c r="FK2245" s="16"/>
      <c r="FL2245" s="16"/>
      <c r="FM2245" s="16"/>
      <c r="FN2245" s="16"/>
      <c r="FO2245" s="16"/>
      <c r="FP2245" s="16"/>
      <c r="FQ2245" s="16"/>
      <c r="FR2245" s="16"/>
      <c r="FS2245" s="16"/>
      <c r="FT2245" s="16"/>
      <c r="FU2245" s="16"/>
      <c r="FV2245" s="16"/>
      <c r="FW2245" s="16"/>
      <c r="FX2245" s="16"/>
      <c r="FY2245" s="16"/>
      <c r="FZ2245" s="16"/>
      <c r="GA2245" s="16"/>
      <c r="GB2245" s="16"/>
      <c r="GC2245" s="16"/>
      <c r="GD2245" s="16"/>
      <c r="GE2245" s="16"/>
      <c r="GF2245" s="16"/>
      <c r="GG2245" s="16"/>
      <c r="GH2245" s="16"/>
      <c r="GI2245" s="16"/>
      <c r="GJ2245" s="16"/>
      <c r="GK2245" s="16"/>
      <c r="GL2245" s="16"/>
      <c r="GM2245" s="16"/>
      <c r="GN2245" s="16"/>
      <c r="GO2245" s="16"/>
      <c r="GP2245" s="16"/>
      <c r="GQ2245" s="16"/>
      <c r="GR2245" s="16"/>
      <c r="GS2245" s="16"/>
      <c r="GT2245" s="16"/>
      <c r="GU2245" s="16"/>
      <c r="GV2245" s="16"/>
      <c r="GW2245" s="16"/>
      <c r="GX2245" s="16"/>
      <c r="GY2245" s="16"/>
      <c r="GZ2245" s="16"/>
      <c r="HA2245" s="16"/>
      <c r="HB2245" s="16"/>
      <c r="HC2245" s="16"/>
      <c r="HD2245" s="16"/>
      <c r="HE2245" s="16"/>
      <c r="HF2245" s="16"/>
      <c r="HG2245" s="16"/>
      <c r="HH2245" s="16"/>
      <c r="HI2245" s="16"/>
      <c r="HJ2245" s="16"/>
      <c r="HK2245" s="16"/>
      <c r="HL2245" s="16"/>
      <c r="HM2245" s="16"/>
      <c r="HN2245" s="16"/>
      <c r="HO2245" s="16"/>
      <c r="HP2245" s="16"/>
      <c r="HQ2245" s="16"/>
      <c r="HR2245" s="16"/>
      <c r="HS2245" s="16"/>
      <c r="HT2245" s="16"/>
      <c r="HU2245" s="16"/>
      <c r="HV2245" s="16"/>
      <c r="HW2245" s="16"/>
      <c r="HX2245" s="16"/>
      <c r="HY2245" s="16"/>
      <c r="HZ2245" s="16"/>
      <c r="IA2245" s="16"/>
      <c r="IB2245" s="16"/>
      <c r="IC2245" s="16"/>
      <c r="ID2245" s="16"/>
      <c r="IE2245" s="16"/>
      <c r="IF2245" s="16"/>
      <c r="IG2245" s="16"/>
      <c r="IH2245" s="16"/>
      <c r="II2245" s="16"/>
      <c r="IJ2245" s="16"/>
      <c r="IK2245" s="16"/>
      <c r="IL2245" s="16"/>
      <c r="IM2245" s="16"/>
      <c r="IN2245" s="16"/>
      <c r="IO2245" s="16"/>
      <c r="IP2245" s="16"/>
      <c r="IQ2245" s="16"/>
      <c r="IR2245" s="16"/>
      <c r="IS2245" s="16"/>
      <c r="IT2245" s="16"/>
      <c r="IU2245" s="16"/>
      <c r="IV2245" s="16"/>
      <c r="IW2245" s="16"/>
      <c r="IX2245" s="16"/>
      <c r="IY2245" s="16"/>
      <c r="IZ2245" s="16"/>
      <c r="JA2245" s="16"/>
      <c r="JB2245" s="16"/>
      <c r="JC2245" s="16"/>
      <c r="JD2245" s="16"/>
      <c r="JE2245" s="16"/>
      <c r="JF2245" s="16"/>
      <c r="JG2245" s="16"/>
      <c r="JH2245" s="16"/>
      <c r="JI2245" s="16"/>
      <c r="JJ2245" s="16"/>
      <c r="JK2245" s="16"/>
      <c r="JL2245" s="16"/>
      <c r="JM2245" s="16"/>
      <c r="JN2245" s="16"/>
      <c r="JO2245" s="16"/>
    </row>
    <row r="2246" spans="1:275" x14ac:dyDescent="0.25">
      <c r="A2246" s="2">
        <v>3524</v>
      </c>
      <c r="B2246" s="2" t="s">
        <v>4057</v>
      </c>
      <c r="D2246" s="68" t="s">
        <v>4169</v>
      </c>
      <c r="E2246" s="15" t="s">
        <v>334</v>
      </c>
      <c r="F2246" s="36" t="s">
        <v>4022</v>
      </c>
      <c r="G2246" s="4" t="s">
        <v>4053</v>
      </c>
      <c r="H2246" s="4" t="s">
        <v>666</v>
      </c>
      <c r="I2246" s="4" t="s">
        <v>644</v>
      </c>
      <c r="J2246" s="37" t="s">
        <v>4024</v>
      </c>
      <c r="M2246" s="4" t="s">
        <v>3270</v>
      </c>
      <c r="N2246" s="37" t="s">
        <v>3935</v>
      </c>
      <c r="O2246" s="4" t="s">
        <v>548</v>
      </c>
      <c r="Q2246" s="37" t="s">
        <v>3936</v>
      </c>
      <c r="R2246" s="91" t="s">
        <v>3937</v>
      </c>
      <c r="S2246" s="26" t="s">
        <v>2185</v>
      </c>
      <c r="T2246" s="88" t="s">
        <v>552</v>
      </c>
      <c r="U2246" s="6"/>
      <c r="V2246" s="88" t="s">
        <v>553</v>
      </c>
      <c r="W2246" s="6" t="s">
        <v>554</v>
      </c>
      <c r="X2246" s="6" t="s">
        <v>555</v>
      </c>
      <c r="Y2246" s="6" t="s">
        <v>556</v>
      </c>
      <c r="Z2246" s="4" t="s">
        <v>604</v>
      </c>
      <c r="AA2246" s="37" t="s">
        <v>557</v>
      </c>
      <c r="AB2246" s="13">
        <v>47.5</v>
      </c>
      <c r="AC2246" s="13">
        <v>8.48</v>
      </c>
      <c r="AD2246" s="8">
        <v>47.0833333</v>
      </c>
      <c r="AE2246" s="8">
        <v>8.8000000000000007</v>
      </c>
      <c r="AG2246" s="2" t="s">
        <v>694</v>
      </c>
      <c r="AH2246" s="2" t="s">
        <v>666</v>
      </c>
      <c r="AI2246" s="113">
        <v>674</v>
      </c>
      <c r="AJ2246" s="2" t="s">
        <v>633</v>
      </c>
      <c r="AK2246" s="14">
        <v>4</v>
      </c>
      <c r="AL2246" s="29">
        <v>4</v>
      </c>
      <c r="AM2246" s="2" t="s">
        <v>608</v>
      </c>
      <c r="AN2246" s="10">
        <v>47</v>
      </c>
      <c r="AO2246" s="10">
        <v>126.9</v>
      </c>
      <c r="AP2246" s="4">
        <v>1</v>
      </c>
      <c r="AQ2246" s="4" t="s">
        <v>652</v>
      </c>
      <c r="AR2246" s="12">
        <v>8.4613320808941559</v>
      </c>
      <c r="AS2246" s="13">
        <v>8.1919392116175702E-2</v>
      </c>
      <c r="AU2246" s="4" t="s">
        <v>639</v>
      </c>
      <c r="AV2246" s="4" t="s">
        <v>634</v>
      </c>
      <c r="AZ2246" s="120">
        <v>2.7</v>
      </c>
      <c r="BA2246" s="14" t="s">
        <v>563</v>
      </c>
      <c r="BB2246" s="1" t="s">
        <v>335</v>
      </c>
      <c r="BC2246" s="15">
        <v>-0.13350000000000001</v>
      </c>
      <c r="BD2246" s="2"/>
      <c r="BE2246" s="16"/>
      <c r="BF2246" s="16"/>
      <c r="BG2246" s="16"/>
      <c r="BH2246" s="16"/>
      <c r="BI2246" s="16"/>
      <c r="BJ2246" s="16"/>
      <c r="BK2246" s="16"/>
      <c r="BL2246" s="16"/>
      <c r="BM2246" s="16"/>
      <c r="BN2246" s="16"/>
      <c r="BO2246" s="16"/>
      <c r="BP2246" s="16"/>
      <c r="BQ2246" s="16"/>
      <c r="BR2246" s="16"/>
      <c r="BS2246" s="16"/>
      <c r="BT2246" s="16"/>
      <c r="BU2246" s="16"/>
      <c r="BV2246" s="16"/>
      <c r="BW2246" s="16"/>
      <c r="BX2246" s="16"/>
      <c r="BY2246" s="16"/>
      <c r="BZ2246" s="16"/>
      <c r="CA2246" s="16"/>
      <c r="CB2246" s="16"/>
      <c r="CC2246" s="16"/>
      <c r="CD2246" s="16"/>
      <c r="CE2246" s="16"/>
      <c r="CF2246" s="16"/>
      <c r="CG2246" s="16"/>
      <c r="CH2246" s="16"/>
      <c r="CI2246" s="16"/>
      <c r="CJ2246" s="16"/>
      <c r="CK2246" s="16"/>
      <c r="CL2246" s="16"/>
      <c r="CM2246" s="16"/>
      <c r="CN2246" s="16"/>
      <c r="CO2246" s="16"/>
      <c r="CP2246" s="16"/>
      <c r="CQ2246" s="16"/>
      <c r="CR2246" s="16"/>
      <c r="CS2246" s="16"/>
      <c r="CT2246" s="16"/>
      <c r="CU2246" s="16"/>
      <c r="CV2246" s="16"/>
      <c r="CW2246" s="16"/>
      <c r="CX2246" s="16"/>
      <c r="CY2246" s="16"/>
      <c r="CZ2246" s="16"/>
      <c r="DA2246" s="16"/>
      <c r="DB2246" s="16"/>
      <c r="DC2246" s="16"/>
      <c r="DD2246" s="16"/>
      <c r="DE2246" s="16"/>
      <c r="DF2246" s="16"/>
      <c r="DG2246" s="16"/>
      <c r="DH2246" s="16"/>
      <c r="DI2246" s="16"/>
      <c r="DJ2246" s="16"/>
      <c r="DK2246" s="16"/>
      <c r="DL2246" s="16"/>
      <c r="DM2246" s="16"/>
      <c r="DN2246" s="16"/>
      <c r="DO2246" s="16"/>
      <c r="DP2246" s="16"/>
      <c r="DQ2246" s="16"/>
      <c r="DR2246" s="16"/>
      <c r="DS2246" s="16"/>
      <c r="DT2246" s="16"/>
      <c r="DU2246" s="16"/>
      <c r="DV2246" s="16"/>
      <c r="DW2246" s="16"/>
      <c r="DX2246" s="16"/>
      <c r="DY2246" s="16"/>
      <c r="DZ2246" s="16"/>
      <c r="EA2246" s="16"/>
      <c r="EB2246" s="16"/>
      <c r="EC2246" s="16"/>
      <c r="ED2246" s="16"/>
      <c r="EE2246" s="16"/>
      <c r="EF2246" s="16"/>
      <c r="EG2246" s="16"/>
      <c r="EH2246" s="16"/>
      <c r="EI2246" s="16"/>
      <c r="EJ2246" s="16"/>
      <c r="EK2246" s="16"/>
      <c r="EL2246" s="16"/>
      <c r="EM2246" s="16"/>
      <c r="EN2246" s="16"/>
      <c r="EO2246" s="16"/>
      <c r="EP2246" s="16"/>
      <c r="EQ2246" s="16"/>
      <c r="ER2246" s="16"/>
      <c r="ES2246" s="16"/>
      <c r="ET2246" s="16"/>
      <c r="EU2246" s="16"/>
      <c r="EV2246" s="16"/>
      <c r="EW2246" s="16"/>
      <c r="EX2246" s="16"/>
      <c r="EY2246" s="16"/>
      <c r="EZ2246" s="16"/>
      <c r="FA2246" s="16"/>
      <c r="FB2246" s="16"/>
      <c r="FC2246" s="16"/>
      <c r="FD2246" s="16"/>
      <c r="FE2246" s="16"/>
      <c r="FF2246" s="16"/>
      <c r="FG2246" s="16"/>
      <c r="FH2246" s="16"/>
      <c r="FI2246" s="16"/>
      <c r="FJ2246" s="16"/>
      <c r="FK2246" s="16"/>
      <c r="FL2246" s="16"/>
      <c r="FM2246" s="16"/>
      <c r="FN2246" s="16"/>
      <c r="FO2246" s="16"/>
      <c r="FP2246" s="16"/>
      <c r="FQ2246" s="16"/>
      <c r="FR2246" s="16"/>
      <c r="FS2246" s="16"/>
      <c r="FT2246" s="16"/>
      <c r="FU2246" s="16"/>
      <c r="FV2246" s="16"/>
      <c r="FW2246" s="16"/>
      <c r="FX2246" s="16"/>
      <c r="FY2246" s="16"/>
      <c r="FZ2246" s="16"/>
      <c r="GA2246" s="16"/>
      <c r="GB2246" s="16"/>
      <c r="GC2246" s="16"/>
      <c r="GD2246" s="16"/>
      <c r="GE2246" s="16"/>
      <c r="GF2246" s="16"/>
      <c r="GG2246" s="16"/>
      <c r="GH2246" s="16"/>
      <c r="GI2246" s="16"/>
      <c r="GJ2246" s="16"/>
      <c r="GK2246" s="16"/>
      <c r="GL2246" s="16"/>
      <c r="GM2246" s="16"/>
      <c r="GN2246" s="16"/>
      <c r="GO2246" s="16"/>
      <c r="GP2246" s="16"/>
      <c r="GQ2246" s="16"/>
      <c r="GR2246" s="16"/>
      <c r="GS2246" s="16"/>
      <c r="GT2246" s="16"/>
      <c r="GU2246" s="16"/>
      <c r="GV2246" s="16"/>
      <c r="GW2246" s="16"/>
      <c r="GX2246" s="16"/>
      <c r="GY2246" s="16"/>
      <c r="GZ2246" s="16"/>
      <c r="HA2246" s="16"/>
      <c r="HB2246" s="16"/>
      <c r="HC2246" s="16"/>
      <c r="HD2246" s="16"/>
      <c r="HE2246" s="16"/>
      <c r="HF2246" s="16"/>
      <c r="HG2246" s="16"/>
      <c r="HH2246" s="16"/>
      <c r="HI2246" s="16"/>
      <c r="HJ2246" s="16"/>
      <c r="HK2246" s="16"/>
      <c r="HL2246" s="16"/>
      <c r="HM2246" s="16"/>
      <c r="HN2246" s="16"/>
      <c r="HO2246" s="16"/>
      <c r="HP2246" s="16"/>
      <c r="HQ2246" s="16"/>
      <c r="HR2246" s="16"/>
      <c r="HS2246" s="16"/>
      <c r="HT2246" s="16"/>
      <c r="HU2246" s="16"/>
      <c r="HV2246" s="16"/>
      <c r="HW2246" s="16"/>
      <c r="HX2246" s="16"/>
      <c r="HY2246" s="16"/>
      <c r="HZ2246" s="16"/>
      <c r="IA2246" s="16"/>
      <c r="IB2246" s="16"/>
      <c r="IC2246" s="16"/>
      <c r="ID2246" s="16"/>
      <c r="IE2246" s="16"/>
      <c r="IF2246" s="16"/>
      <c r="IG2246" s="16"/>
      <c r="IH2246" s="16"/>
      <c r="II2246" s="16"/>
      <c r="IJ2246" s="16"/>
      <c r="IK2246" s="16"/>
      <c r="IL2246" s="16"/>
      <c r="IM2246" s="16"/>
      <c r="IN2246" s="16"/>
      <c r="IO2246" s="16"/>
      <c r="IP2246" s="16"/>
      <c r="IQ2246" s="16"/>
      <c r="IR2246" s="16"/>
      <c r="IS2246" s="16"/>
      <c r="IT2246" s="16"/>
      <c r="IU2246" s="16"/>
      <c r="IV2246" s="16"/>
      <c r="IW2246" s="16"/>
      <c r="IX2246" s="16"/>
      <c r="IY2246" s="16"/>
      <c r="IZ2246" s="16"/>
      <c r="JA2246" s="16"/>
      <c r="JB2246" s="16"/>
      <c r="JC2246" s="16"/>
      <c r="JD2246" s="16"/>
      <c r="JE2246" s="16"/>
      <c r="JF2246" s="16"/>
      <c r="JG2246" s="16"/>
      <c r="JH2246" s="16"/>
      <c r="JI2246" s="16"/>
      <c r="JJ2246" s="16"/>
      <c r="JK2246" s="16"/>
      <c r="JL2246" s="16"/>
      <c r="JM2246" s="16"/>
      <c r="JN2246" s="16"/>
      <c r="JO2246" s="16"/>
    </row>
    <row r="2247" spans="1:275" x14ac:dyDescent="0.25">
      <c r="A2247" s="2">
        <v>3525</v>
      </c>
      <c r="B2247" s="2" t="s">
        <v>4057</v>
      </c>
      <c r="D2247" s="68" t="s">
        <v>4170</v>
      </c>
      <c r="E2247" s="15" t="s">
        <v>334</v>
      </c>
      <c r="F2247" s="36" t="s">
        <v>4022</v>
      </c>
      <c r="G2247" s="4" t="s">
        <v>4053</v>
      </c>
      <c r="H2247" s="4" t="s">
        <v>666</v>
      </c>
      <c r="I2247" s="4" t="s">
        <v>644</v>
      </c>
      <c r="J2247" s="37" t="s">
        <v>4024</v>
      </c>
      <c r="M2247" s="4" t="s">
        <v>3270</v>
      </c>
      <c r="N2247" s="37" t="s">
        <v>3935</v>
      </c>
      <c r="O2247" s="4" t="s">
        <v>548</v>
      </c>
      <c r="Q2247" s="37" t="s">
        <v>3936</v>
      </c>
      <c r="R2247" s="91" t="s">
        <v>3937</v>
      </c>
      <c r="S2247" s="26" t="s">
        <v>2185</v>
      </c>
      <c r="T2247" s="88" t="s">
        <v>552</v>
      </c>
      <c r="U2247" s="6"/>
      <c r="V2247" s="88" t="s">
        <v>553</v>
      </c>
      <c r="W2247" s="6" t="s">
        <v>554</v>
      </c>
      <c r="X2247" s="6" t="s">
        <v>555</v>
      </c>
      <c r="Y2247" s="6" t="s">
        <v>556</v>
      </c>
      <c r="Z2247" s="4" t="s">
        <v>604</v>
      </c>
      <c r="AA2247" s="37" t="s">
        <v>557</v>
      </c>
      <c r="AB2247" s="13">
        <v>47.5</v>
      </c>
      <c r="AC2247" s="13">
        <v>8.48</v>
      </c>
      <c r="AD2247" s="8">
        <v>47.0833333</v>
      </c>
      <c r="AE2247" s="8">
        <v>8.8000000000000007</v>
      </c>
      <c r="AG2247" s="2" t="s">
        <v>694</v>
      </c>
      <c r="AH2247" s="2" t="s">
        <v>666</v>
      </c>
      <c r="AI2247" s="113">
        <v>674</v>
      </c>
      <c r="AJ2247" s="2" t="s">
        <v>633</v>
      </c>
      <c r="AK2247" s="14">
        <v>4</v>
      </c>
      <c r="AL2247" s="29">
        <v>4</v>
      </c>
      <c r="AM2247" s="2" t="s">
        <v>608</v>
      </c>
      <c r="AN2247" s="10">
        <v>47</v>
      </c>
      <c r="AO2247" s="10">
        <v>183.29999999999998</v>
      </c>
      <c r="AP2247" s="4">
        <v>1</v>
      </c>
      <c r="AQ2247" s="4" t="s">
        <v>652</v>
      </c>
      <c r="AR2247" s="12">
        <v>8.5739532448855353</v>
      </c>
      <c r="AS2247" s="13">
        <v>8.0843359039007565E-2</v>
      </c>
      <c r="AU2247" s="4" t="s">
        <v>639</v>
      </c>
      <c r="AV2247" s="4" t="s">
        <v>634</v>
      </c>
      <c r="AW2247" s="11"/>
      <c r="AX2247" s="11"/>
      <c r="AZ2247" s="120">
        <v>3.9</v>
      </c>
      <c r="BA2247" s="14" t="s">
        <v>563</v>
      </c>
      <c r="BB2247" s="1" t="s">
        <v>335</v>
      </c>
      <c r="BC2247" s="15">
        <v>-0.13350000000000001</v>
      </c>
      <c r="BD2247" s="2"/>
      <c r="BE2247" s="16"/>
      <c r="BF2247" s="16"/>
      <c r="BG2247" s="16"/>
      <c r="BH2247" s="16"/>
      <c r="BI2247" s="16"/>
      <c r="BJ2247" s="16"/>
      <c r="BK2247" s="16"/>
      <c r="BL2247" s="16"/>
      <c r="BM2247" s="16"/>
      <c r="BN2247" s="16"/>
      <c r="BO2247" s="16"/>
      <c r="BP2247" s="16"/>
      <c r="BQ2247" s="16"/>
      <c r="BR2247" s="16"/>
      <c r="BS2247" s="16"/>
      <c r="BT2247" s="16"/>
      <c r="BU2247" s="16"/>
      <c r="BV2247" s="16"/>
      <c r="BW2247" s="16"/>
      <c r="BX2247" s="16"/>
      <c r="BY2247" s="16"/>
      <c r="BZ2247" s="16"/>
      <c r="CA2247" s="16"/>
      <c r="CB2247" s="16"/>
      <c r="CC2247" s="16"/>
      <c r="CD2247" s="16"/>
      <c r="CE2247" s="16"/>
      <c r="CF2247" s="16"/>
      <c r="CG2247" s="16"/>
      <c r="CH2247" s="16"/>
      <c r="CI2247" s="16"/>
      <c r="CJ2247" s="16"/>
      <c r="CK2247" s="16"/>
      <c r="CL2247" s="16"/>
      <c r="CM2247" s="16"/>
      <c r="CN2247" s="16"/>
      <c r="CO2247" s="16"/>
      <c r="CP2247" s="16"/>
      <c r="CQ2247" s="16"/>
      <c r="CR2247" s="16"/>
      <c r="CS2247" s="16"/>
      <c r="CT2247" s="16"/>
      <c r="CU2247" s="16"/>
      <c r="CV2247" s="16"/>
      <c r="CW2247" s="16"/>
      <c r="CX2247" s="16"/>
      <c r="CY2247" s="16"/>
      <c r="CZ2247" s="16"/>
      <c r="DA2247" s="16"/>
      <c r="DB2247" s="16"/>
      <c r="DC2247" s="16"/>
      <c r="DD2247" s="16"/>
      <c r="DE2247" s="16"/>
      <c r="DF2247" s="16"/>
      <c r="DG2247" s="16"/>
      <c r="DH2247" s="16"/>
      <c r="DI2247" s="16"/>
      <c r="DJ2247" s="16"/>
      <c r="DK2247" s="16"/>
      <c r="DL2247" s="16"/>
      <c r="DM2247" s="16"/>
      <c r="DN2247" s="16"/>
      <c r="DO2247" s="16"/>
      <c r="DP2247" s="16"/>
      <c r="DQ2247" s="16"/>
      <c r="DR2247" s="16"/>
      <c r="DS2247" s="16"/>
      <c r="DT2247" s="16"/>
      <c r="DU2247" s="16"/>
      <c r="DV2247" s="16"/>
      <c r="DW2247" s="16"/>
      <c r="DX2247" s="16"/>
      <c r="DY2247" s="16"/>
      <c r="DZ2247" s="16"/>
      <c r="EA2247" s="16"/>
      <c r="EB2247" s="16"/>
      <c r="EC2247" s="16"/>
      <c r="ED2247" s="16"/>
      <c r="EE2247" s="16"/>
      <c r="EF2247" s="16"/>
      <c r="EG2247" s="16"/>
      <c r="EH2247" s="16"/>
      <c r="EI2247" s="16"/>
      <c r="EJ2247" s="16"/>
      <c r="EK2247" s="16"/>
      <c r="EL2247" s="16"/>
      <c r="EM2247" s="16"/>
      <c r="EN2247" s="16"/>
      <c r="EO2247" s="16"/>
      <c r="EP2247" s="16"/>
      <c r="EQ2247" s="16"/>
      <c r="ER2247" s="16"/>
      <c r="ES2247" s="16"/>
      <c r="ET2247" s="16"/>
      <c r="EU2247" s="16"/>
      <c r="EV2247" s="16"/>
      <c r="EW2247" s="16"/>
      <c r="EX2247" s="16"/>
      <c r="EY2247" s="16"/>
      <c r="EZ2247" s="16"/>
      <c r="FA2247" s="16"/>
      <c r="FB2247" s="16"/>
      <c r="FC2247" s="16"/>
      <c r="FD2247" s="16"/>
      <c r="FE2247" s="16"/>
      <c r="FF2247" s="16"/>
      <c r="FG2247" s="16"/>
      <c r="FH2247" s="16"/>
      <c r="FI2247" s="16"/>
      <c r="FJ2247" s="16"/>
      <c r="FK2247" s="16"/>
      <c r="FL2247" s="16"/>
      <c r="FM2247" s="16"/>
      <c r="FN2247" s="16"/>
      <c r="FO2247" s="16"/>
      <c r="FP2247" s="16"/>
      <c r="FQ2247" s="16"/>
      <c r="FR2247" s="16"/>
      <c r="FS2247" s="16"/>
      <c r="FT2247" s="16"/>
      <c r="FU2247" s="16"/>
      <c r="FV2247" s="16"/>
      <c r="FW2247" s="16"/>
      <c r="FX2247" s="16"/>
      <c r="FY2247" s="16"/>
      <c r="FZ2247" s="16"/>
      <c r="GA2247" s="16"/>
      <c r="GB2247" s="16"/>
      <c r="GC2247" s="16"/>
      <c r="GD2247" s="16"/>
      <c r="GE2247" s="16"/>
      <c r="GF2247" s="16"/>
      <c r="GG2247" s="16"/>
      <c r="GH2247" s="16"/>
      <c r="GI2247" s="16"/>
      <c r="GJ2247" s="16"/>
      <c r="GK2247" s="16"/>
      <c r="GL2247" s="16"/>
      <c r="GM2247" s="16"/>
      <c r="GN2247" s="16"/>
      <c r="GO2247" s="16"/>
      <c r="GP2247" s="16"/>
      <c r="GQ2247" s="16"/>
      <c r="GR2247" s="16"/>
      <c r="GS2247" s="16"/>
      <c r="GT2247" s="16"/>
      <c r="GU2247" s="16"/>
      <c r="GV2247" s="16"/>
      <c r="GW2247" s="16"/>
      <c r="GX2247" s="16"/>
      <c r="GY2247" s="16"/>
      <c r="GZ2247" s="16"/>
      <c r="HA2247" s="16"/>
      <c r="HB2247" s="16"/>
      <c r="HC2247" s="16"/>
      <c r="HD2247" s="16"/>
      <c r="HE2247" s="16"/>
      <c r="HF2247" s="16"/>
      <c r="HG2247" s="16"/>
      <c r="HH2247" s="16"/>
      <c r="HI2247" s="16"/>
      <c r="HJ2247" s="16"/>
      <c r="HK2247" s="16"/>
      <c r="HL2247" s="16"/>
      <c r="HM2247" s="16"/>
      <c r="HN2247" s="16"/>
      <c r="HO2247" s="16"/>
      <c r="HP2247" s="16"/>
      <c r="HQ2247" s="16"/>
      <c r="HR2247" s="16"/>
      <c r="HS2247" s="16"/>
      <c r="HT2247" s="16"/>
      <c r="HU2247" s="16"/>
      <c r="HV2247" s="16"/>
      <c r="HW2247" s="16"/>
      <c r="HX2247" s="16"/>
      <c r="HY2247" s="16"/>
      <c r="HZ2247" s="16"/>
      <c r="IA2247" s="16"/>
      <c r="IB2247" s="16"/>
      <c r="IC2247" s="16"/>
      <c r="ID2247" s="16"/>
      <c r="IE2247" s="16"/>
      <c r="IF2247" s="16"/>
      <c r="IG2247" s="16"/>
      <c r="IH2247" s="16"/>
      <c r="II2247" s="16"/>
      <c r="IJ2247" s="16"/>
      <c r="IK2247" s="16"/>
      <c r="IL2247" s="16"/>
      <c r="IM2247" s="16"/>
      <c r="IN2247" s="16"/>
      <c r="IO2247" s="16"/>
      <c r="IP2247" s="16"/>
      <c r="IQ2247" s="16"/>
      <c r="IR2247" s="16"/>
      <c r="IS2247" s="16"/>
      <c r="IT2247" s="16"/>
      <c r="IU2247" s="16"/>
      <c r="IV2247" s="16"/>
      <c r="IW2247" s="16"/>
      <c r="IX2247" s="16"/>
      <c r="IY2247" s="16"/>
      <c r="IZ2247" s="16"/>
      <c r="JA2247" s="16"/>
      <c r="JB2247" s="16"/>
      <c r="JC2247" s="16"/>
      <c r="JD2247" s="16"/>
      <c r="JE2247" s="16"/>
      <c r="JF2247" s="16"/>
      <c r="JG2247" s="16"/>
      <c r="JH2247" s="16"/>
      <c r="JI2247" s="16"/>
      <c r="JJ2247" s="16"/>
      <c r="JK2247" s="16"/>
      <c r="JL2247" s="16"/>
      <c r="JM2247" s="16"/>
      <c r="JN2247" s="16"/>
      <c r="JO2247" s="16"/>
    </row>
    <row r="2248" spans="1:275" x14ac:dyDescent="0.25">
      <c r="A2248" s="2">
        <v>3526</v>
      </c>
      <c r="B2248" s="2" t="s">
        <v>4057</v>
      </c>
      <c r="D2248" s="68" t="s">
        <v>4171</v>
      </c>
      <c r="E2248" s="15" t="s">
        <v>334</v>
      </c>
      <c r="F2248" s="36" t="s">
        <v>4022</v>
      </c>
      <c r="G2248" s="4" t="s">
        <v>4053</v>
      </c>
      <c r="H2248" s="4" t="s">
        <v>666</v>
      </c>
      <c r="I2248" s="4" t="s">
        <v>644</v>
      </c>
      <c r="J2248" s="37" t="s">
        <v>4024</v>
      </c>
      <c r="M2248" s="4" t="s">
        <v>3270</v>
      </c>
      <c r="N2248" s="37" t="s">
        <v>3935</v>
      </c>
      <c r="O2248" s="4" t="s">
        <v>548</v>
      </c>
      <c r="Q2248" s="37" t="s">
        <v>3936</v>
      </c>
      <c r="R2248" s="91" t="s">
        <v>3937</v>
      </c>
      <c r="S2248" s="26" t="s">
        <v>2185</v>
      </c>
      <c r="T2248" s="88" t="s">
        <v>552</v>
      </c>
      <c r="U2248" s="6"/>
      <c r="V2248" s="88" t="s">
        <v>553</v>
      </c>
      <c r="W2248" s="6" t="s">
        <v>554</v>
      </c>
      <c r="X2248" s="6" t="s">
        <v>555</v>
      </c>
      <c r="Y2248" s="6" t="s">
        <v>556</v>
      </c>
      <c r="Z2248" s="4" t="s">
        <v>604</v>
      </c>
      <c r="AA2248" s="37" t="s">
        <v>557</v>
      </c>
      <c r="AB2248" s="13">
        <v>47.5</v>
      </c>
      <c r="AC2248" s="13">
        <v>8.48</v>
      </c>
      <c r="AD2248" s="8">
        <v>47.0833333</v>
      </c>
      <c r="AE2248" s="8">
        <v>8.8000000000000007</v>
      </c>
      <c r="AG2248" s="2" t="s">
        <v>694</v>
      </c>
      <c r="AH2248" s="2" t="s">
        <v>666</v>
      </c>
      <c r="AI2248" s="113">
        <v>674</v>
      </c>
      <c r="AJ2248" s="2" t="s">
        <v>633</v>
      </c>
      <c r="AK2248" s="14">
        <v>4</v>
      </c>
      <c r="AL2248" s="29">
        <v>4</v>
      </c>
      <c r="AM2248" s="2" t="s">
        <v>608</v>
      </c>
      <c r="AN2248" s="10">
        <v>47</v>
      </c>
      <c r="AO2248" s="10">
        <v>141</v>
      </c>
      <c r="AP2248" s="4">
        <v>1</v>
      </c>
      <c r="AQ2248" s="4" t="s">
        <v>652</v>
      </c>
      <c r="AR2248" s="12">
        <v>8.5541897620178986</v>
      </c>
      <c r="AS2248" s="13">
        <v>8.1030138428497364E-2</v>
      </c>
      <c r="AU2248" s="4" t="s">
        <v>639</v>
      </c>
      <c r="AV2248" s="4" t="s">
        <v>634</v>
      </c>
      <c r="AW2248" s="11"/>
      <c r="AX2248" s="11"/>
      <c r="AZ2248" s="120">
        <v>3</v>
      </c>
      <c r="BA2248" s="14" t="s">
        <v>563</v>
      </c>
      <c r="BB2248" s="1" t="s">
        <v>335</v>
      </c>
      <c r="BC2248" s="15">
        <v>-0.13350000000000001</v>
      </c>
      <c r="BD2248" s="2"/>
      <c r="BE2248" s="16"/>
      <c r="BF2248" s="16"/>
      <c r="BG2248" s="16"/>
      <c r="BH2248" s="16"/>
      <c r="BI2248" s="16"/>
      <c r="BJ2248" s="16"/>
      <c r="BK2248" s="16"/>
      <c r="BL2248" s="16"/>
      <c r="BM2248" s="16"/>
      <c r="BN2248" s="16"/>
      <c r="BO2248" s="16"/>
      <c r="BP2248" s="16"/>
      <c r="BQ2248" s="16"/>
      <c r="BR2248" s="16"/>
      <c r="BS2248" s="16"/>
      <c r="BT2248" s="16"/>
      <c r="BU2248" s="16"/>
      <c r="BV2248" s="16"/>
      <c r="BW2248" s="16"/>
      <c r="BX2248" s="16"/>
      <c r="BY2248" s="16"/>
      <c r="BZ2248" s="16"/>
      <c r="CA2248" s="16"/>
      <c r="CB2248" s="16"/>
      <c r="CC2248" s="16"/>
      <c r="CD2248" s="16"/>
      <c r="CE2248" s="16"/>
      <c r="CF2248" s="16"/>
      <c r="CG2248" s="16"/>
      <c r="CH2248" s="16"/>
      <c r="CI2248" s="16"/>
      <c r="CJ2248" s="16"/>
      <c r="CK2248" s="16"/>
      <c r="CL2248" s="16"/>
      <c r="CM2248" s="16"/>
      <c r="CN2248" s="16"/>
      <c r="CO2248" s="16"/>
      <c r="CP2248" s="16"/>
      <c r="CQ2248" s="16"/>
      <c r="CR2248" s="16"/>
      <c r="CS2248" s="16"/>
      <c r="CT2248" s="16"/>
      <c r="CU2248" s="16"/>
      <c r="CV2248" s="16"/>
      <c r="CW2248" s="16"/>
      <c r="CX2248" s="16"/>
      <c r="CY2248" s="16"/>
      <c r="CZ2248" s="16"/>
      <c r="DA2248" s="16"/>
      <c r="DB2248" s="16"/>
      <c r="DC2248" s="16"/>
      <c r="DD2248" s="16"/>
      <c r="DE2248" s="16"/>
      <c r="DF2248" s="16"/>
      <c r="DG2248" s="16"/>
      <c r="DH2248" s="16"/>
      <c r="DI2248" s="16"/>
      <c r="DJ2248" s="16"/>
      <c r="DK2248" s="16"/>
      <c r="DL2248" s="16"/>
      <c r="DM2248" s="16"/>
      <c r="DN2248" s="16"/>
      <c r="DO2248" s="16"/>
      <c r="DP2248" s="16"/>
      <c r="DQ2248" s="16"/>
      <c r="DR2248" s="16"/>
      <c r="DS2248" s="16"/>
      <c r="DT2248" s="16"/>
      <c r="DU2248" s="16"/>
      <c r="DV2248" s="16"/>
      <c r="DW2248" s="16"/>
      <c r="DX2248" s="16"/>
      <c r="DY2248" s="16"/>
      <c r="DZ2248" s="16"/>
      <c r="EA2248" s="16"/>
      <c r="EB2248" s="16"/>
      <c r="EC2248" s="16"/>
      <c r="ED2248" s="16"/>
      <c r="EE2248" s="16"/>
      <c r="EF2248" s="16"/>
      <c r="EG2248" s="16"/>
      <c r="EH2248" s="16"/>
      <c r="EI2248" s="16"/>
      <c r="EJ2248" s="16"/>
      <c r="EK2248" s="16"/>
      <c r="EL2248" s="16"/>
      <c r="EM2248" s="16"/>
      <c r="EN2248" s="16"/>
      <c r="EO2248" s="16"/>
      <c r="EP2248" s="16"/>
      <c r="EQ2248" s="16"/>
      <c r="ER2248" s="16"/>
      <c r="ES2248" s="16"/>
      <c r="ET2248" s="16"/>
      <c r="EU2248" s="16"/>
      <c r="EV2248" s="16"/>
      <c r="EW2248" s="16"/>
      <c r="EX2248" s="16"/>
      <c r="EY2248" s="16"/>
      <c r="EZ2248" s="16"/>
      <c r="FA2248" s="16"/>
      <c r="FB2248" s="16"/>
      <c r="FC2248" s="16"/>
      <c r="FD2248" s="16"/>
      <c r="FE2248" s="16"/>
      <c r="FF2248" s="16"/>
      <c r="FG2248" s="16"/>
      <c r="FH2248" s="16"/>
      <c r="FI2248" s="16"/>
      <c r="FJ2248" s="16"/>
      <c r="FK2248" s="16"/>
      <c r="FL2248" s="16"/>
      <c r="FM2248" s="16"/>
      <c r="FN2248" s="16"/>
      <c r="FO2248" s="16"/>
      <c r="FP2248" s="16"/>
      <c r="FQ2248" s="16"/>
      <c r="FR2248" s="16"/>
      <c r="FS2248" s="16"/>
      <c r="FT2248" s="16"/>
      <c r="FU2248" s="16"/>
      <c r="FV2248" s="16"/>
      <c r="FW2248" s="16"/>
      <c r="FX2248" s="16"/>
      <c r="FY2248" s="16"/>
      <c r="FZ2248" s="16"/>
      <c r="GA2248" s="16"/>
      <c r="GB2248" s="16"/>
      <c r="GC2248" s="16"/>
      <c r="GD2248" s="16"/>
      <c r="GE2248" s="16"/>
      <c r="GF2248" s="16"/>
      <c r="GG2248" s="16"/>
      <c r="GH2248" s="16"/>
      <c r="GI2248" s="16"/>
      <c r="GJ2248" s="16"/>
      <c r="GK2248" s="16"/>
      <c r="GL2248" s="16"/>
      <c r="GM2248" s="16"/>
      <c r="GN2248" s="16"/>
      <c r="GO2248" s="16"/>
      <c r="GP2248" s="16"/>
      <c r="GQ2248" s="16"/>
      <c r="GR2248" s="16"/>
      <c r="GS2248" s="16"/>
      <c r="GT2248" s="16"/>
      <c r="GU2248" s="16"/>
      <c r="GV2248" s="16"/>
      <c r="GW2248" s="16"/>
      <c r="GX2248" s="16"/>
      <c r="GY2248" s="16"/>
      <c r="GZ2248" s="16"/>
      <c r="HA2248" s="16"/>
      <c r="HB2248" s="16"/>
      <c r="HC2248" s="16"/>
      <c r="HD2248" s="16"/>
      <c r="HE2248" s="16"/>
      <c r="HF2248" s="16"/>
      <c r="HG2248" s="16"/>
      <c r="HH2248" s="16"/>
      <c r="HI2248" s="16"/>
      <c r="HJ2248" s="16"/>
      <c r="HK2248" s="16"/>
      <c r="HL2248" s="16"/>
      <c r="HM2248" s="16"/>
      <c r="HN2248" s="16"/>
      <c r="HO2248" s="16"/>
      <c r="HP2248" s="16"/>
      <c r="HQ2248" s="16"/>
      <c r="HR2248" s="16"/>
      <c r="HS2248" s="16"/>
      <c r="HT2248" s="16"/>
      <c r="HU2248" s="16"/>
      <c r="HV2248" s="16"/>
      <c r="HW2248" s="16"/>
      <c r="HX2248" s="16"/>
      <c r="HY2248" s="16"/>
      <c r="HZ2248" s="16"/>
      <c r="IA2248" s="16"/>
      <c r="IB2248" s="16"/>
      <c r="IC2248" s="16"/>
      <c r="ID2248" s="16"/>
      <c r="IE2248" s="16"/>
      <c r="IF2248" s="16"/>
      <c r="IG2248" s="16"/>
      <c r="IH2248" s="16"/>
      <c r="II2248" s="16"/>
      <c r="IJ2248" s="16"/>
      <c r="IK2248" s="16"/>
      <c r="IL2248" s="16"/>
      <c r="IM2248" s="16"/>
      <c r="IN2248" s="16"/>
      <c r="IO2248" s="16"/>
      <c r="IP2248" s="16"/>
      <c r="IQ2248" s="16"/>
      <c r="IR2248" s="16"/>
      <c r="IS2248" s="16"/>
      <c r="IT2248" s="16"/>
      <c r="IU2248" s="16"/>
      <c r="IV2248" s="16"/>
      <c r="IW2248" s="16"/>
      <c r="IX2248" s="16"/>
      <c r="IY2248" s="16"/>
      <c r="IZ2248" s="16"/>
      <c r="JA2248" s="16"/>
      <c r="JB2248" s="16"/>
      <c r="JC2248" s="16"/>
      <c r="JD2248" s="16"/>
      <c r="JE2248" s="16"/>
      <c r="JF2248" s="16"/>
      <c r="JG2248" s="16"/>
      <c r="JH2248" s="16"/>
      <c r="JI2248" s="16"/>
      <c r="JJ2248" s="16"/>
      <c r="JK2248" s="16"/>
      <c r="JL2248" s="16"/>
      <c r="JM2248" s="16"/>
      <c r="JN2248" s="16"/>
      <c r="JO2248" s="16"/>
    </row>
    <row r="2249" spans="1:275" x14ac:dyDescent="0.25">
      <c r="A2249" s="2">
        <v>3527</v>
      </c>
      <c r="B2249" s="2" t="s">
        <v>4057</v>
      </c>
      <c r="D2249" s="68" t="s">
        <v>4172</v>
      </c>
      <c r="E2249" s="15" t="s">
        <v>334</v>
      </c>
      <c r="F2249" s="36" t="s">
        <v>4022</v>
      </c>
      <c r="G2249" s="4" t="s">
        <v>4053</v>
      </c>
      <c r="H2249" s="4" t="s">
        <v>666</v>
      </c>
      <c r="I2249" s="4" t="s">
        <v>644</v>
      </c>
      <c r="J2249" s="37" t="s">
        <v>4024</v>
      </c>
      <c r="M2249" s="4" t="s">
        <v>3270</v>
      </c>
      <c r="N2249" s="37" t="s">
        <v>3935</v>
      </c>
      <c r="O2249" s="4" t="s">
        <v>548</v>
      </c>
      <c r="Q2249" s="37" t="s">
        <v>3936</v>
      </c>
      <c r="R2249" s="91" t="s">
        <v>3937</v>
      </c>
      <c r="S2249" s="26" t="s">
        <v>2185</v>
      </c>
      <c r="T2249" s="88" t="s">
        <v>552</v>
      </c>
      <c r="U2249" s="6"/>
      <c r="V2249" s="88" t="s">
        <v>553</v>
      </c>
      <c r="W2249" s="6" t="s">
        <v>554</v>
      </c>
      <c r="X2249" s="6" t="s">
        <v>555</v>
      </c>
      <c r="Y2249" s="6" t="s">
        <v>556</v>
      </c>
      <c r="Z2249" s="4" t="s">
        <v>604</v>
      </c>
      <c r="AA2249" s="37" t="s">
        <v>557</v>
      </c>
      <c r="AB2249" s="13">
        <v>47.5</v>
      </c>
      <c r="AC2249" s="13">
        <v>8.48</v>
      </c>
      <c r="AD2249" s="8">
        <v>47.0833333</v>
      </c>
      <c r="AE2249" s="8">
        <v>8.8000000000000007</v>
      </c>
      <c r="AG2249" s="2" t="s">
        <v>694</v>
      </c>
      <c r="AH2249" s="2" t="s">
        <v>666</v>
      </c>
      <c r="AI2249" s="113">
        <v>674</v>
      </c>
      <c r="AJ2249" s="2" t="s">
        <v>633</v>
      </c>
      <c r="AK2249" s="14">
        <v>4</v>
      </c>
      <c r="AL2249" s="29">
        <v>4</v>
      </c>
      <c r="AM2249" s="2" t="s">
        <v>608</v>
      </c>
      <c r="AN2249" s="10">
        <v>47</v>
      </c>
      <c r="AO2249" s="10">
        <v>249.1</v>
      </c>
      <c r="AP2249" s="4">
        <v>1</v>
      </c>
      <c r="AQ2249" s="4" t="s">
        <v>652</v>
      </c>
      <c r="AR2249" s="12">
        <v>8.4761353493681852</v>
      </c>
      <c r="AS2249" s="13">
        <v>8.1776322815752672E-2</v>
      </c>
      <c r="AU2249" s="4" t="s">
        <v>639</v>
      </c>
      <c r="AV2249" s="4" t="s">
        <v>634</v>
      </c>
      <c r="AW2249" s="11"/>
      <c r="AX2249" s="11"/>
      <c r="AZ2249" s="120">
        <v>5.3</v>
      </c>
      <c r="BA2249" s="14" t="s">
        <v>563</v>
      </c>
      <c r="BB2249" s="1" t="s">
        <v>335</v>
      </c>
      <c r="BC2249" s="15">
        <v>-0.13350000000000001</v>
      </c>
      <c r="BD2249" s="2"/>
      <c r="BE2249" s="16"/>
      <c r="BF2249" s="16"/>
      <c r="BG2249" s="16"/>
      <c r="BH2249" s="16"/>
      <c r="BI2249" s="16"/>
      <c r="BJ2249" s="16"/>
      <c r="BK2249" s="16"/>
      <c r="BL2249" s="16"/>
      <c r="BM2249" s="16"/>
      <c r="BN2249" s="16"/>
      <c r="BO2249" s="16"/>
      <c r="BP2249" s="16"/>
      <c r="BQ2249" s="16"/>
      <c r="BR2249" s="16"/>
      <c r="BS2249" s="16"/>
      <c r="BT2249" s="16"/>
      <c r="BU2249" s="16"/>
      <c r="BV2249" s="16"/>
      <c r="BW2249" s="16"/>
      <c r="BX2249" s="16"/>
      <c r="BY2249" s="16"/>
      <c r="BZ2249" s="16"/>
      <c r="CA2249" s="16"/>
      <c r="CB2249" s="16"/>
      <c r="CC2249" s="16"/>
      <c r="CD2249" s="16"/>
      <c r="CE2249" s="16"/>
      <c r="CF2249" s="16"/>
      <c r="CG2249" s="16"/>
      <c r="CH2249" s="16"/>
      <c r="CI2249" s="16"/>
      <c r="CJ2249" s="16"/>
      <c r="CK2249" s="16"/>
      <c r="CL2249" s="16"/>
      <c r="CM2249" s="16"/>
      <c r="CN2249" s="16"/>
      <c r="CO2249" s="16"/>
      <c r="CP2249" s="16"/>
      <c r="CQ2249" s="16"/>
      <c r="CR2249" s="16"/>
      <c r="CS2249" s="16"/>
      <c r="CT2249" s="16"/>
      <c r="CU2249" s="16"/>
      <c r="CV2249" s="16"/>
      <c r="CW2249" s="16"/>
      <c r="CX2249" s="16"/>
      <c r="CY2249" s="16"/>
      <c r="CZ2249" s="16"/>
      <c r="DA2249" s="16"/>
      <c r="DB2249" s="16"/>
      <c r="DC2249" s="16"/>
      <c r="DD2249" s="16"/>
      <c r="DE2249" s="16"/>
      <c r="DF2249" s="16"/>
      <c r="DG2249" s="16"/>
      <c r="DH2249" s="16"/>
      <c r="DI2249" s="16"/>
      <c r="DJ2249" s="16"/>
      <c r="DK2249" s="16"/>
      <c r="DL2249" s="16"/>
      <c r="DM2249" s="16"/>
      <c r="DN2249" s="16"/>
      <c r="DO2249" s="16"/>
      <c r="DP2249" s="16"/>
      <c r="DQ2249" s="16"/>
      <c r="DR2249" s="16"/>
      <c r="DS2249" s="16"/>
      <c r="DT2249" s="16"/>
      <c r="DU2249" s="16"/>
      <c r="DV2249" s="16"/>
      <c r="DW2249" s="16"/>
      <c r="DX2249" s="16"/>
      <c r="DY2249" s="16"/>
      <c r="DZ2249" s="16"/>
      <c r="EA2249" s="16"/>
      <c r="EB2249" s="16"/>
      <c r="EC2249" s="16"/>
      <c r="ED2249" s="16"/>
      <c r="EE2249" s="16"/>
      <c r="EF2249" s="16"/>
      <c r="EG2249" s="16"/>
      <c r="EH2249" s="16"/>
      <c r="EI2249" s="16"/>
      <c r="EJ2249" s="16"/>
      <c r="EK2249" s="16"/>
      <c r="EL2249" s="16"/>
      <c r="EM2249" s="16"/>
      <c r="EN2249" s="16"/>
      <c r="EO2249" s="16"/>
      <c r="EP2249" s="16"/>
      <c r="EQ2249" s="16"/>
      <c r="ER2249" s="16"/>
      <c r="ES2249" s="16"/>
      <c r="ET2249" s="16"/>
      <c r="EU2249" s="16"/>
      <c r="EV2249" s="16"/>
      <c r="EW2249" s="16"/>
      <c r="EX2249" s="16"/>
      <c r="EY2249" s="16"/>
      <c r="EZ2249" s="16"/>
      <c r="FA2249" s="16"/>
      <c r="FB2249" s="16"/>
      <c r="FC2249" s="16"/>
      <c r="FD2249" s="16"/>
      <c r="FE2249" s="16"/>
      <c r="FF2249" s="16"/>
      <c r="FG2249" s="16"/>
      <c r="FH2249" s="16"/>
      <c r="FI2249" s="16"/>
      <c r="FJ2249" s="16"/>
      <c r="FK2249" s="16"/>
      <c r="FL2249" s="16"/>
      <c r="FM2249" s="16"/>
      <c r="FN2249" s="16"/>
      <c r="FO2249" s="16"/>
      <c r="FP2249" s="16"/>
      <c r="FQ2249" s="16"/>
      <c r="FR2249" s="16"/>
      <c r="FS2249" s="16"/>
      <c r="FT2249" s="16"/>
      <c r="FU2249" s="16"/>
      <c r="FV2249" s="16"/>
      <c r="FW2249" s="16"/>
      <c r="FX2249" s="16"/>
      <c r="FY2249" s="16"/>
      <c r="FZ2249" s="16"/>
      <c r="GA2249" s="16"/>
      <c r="GB2249" s="16"/>
      <c r="GC2249" s="16"/>
      <c r="GD2249" s="16"/>
      <c r="GE2249" s="16"/>
      <c r="GF2249" s="16"/>
      <c r="GG2249" s="16"/>
      <c r="GH2249" s="16"/>
      <c r="GI2249" s="16"/>
      <c r="GJ2249" s="16"/>
      <c r="GK2249" s="16"/>
      <c r="GL2249" s="16"/>
      <c r="GM2249" s="16"/>
      <c r="GN2249" s="16"/>
      <c r="GO2249" s="16"/>
      <c r="GP2249" s="16"/>
      <c r="GQ2249" s="16"/>
      <c r="GR2249" s="16"/>
      <c r="GS2249" s="16"/>
      <c r="GT2249" s="16"/>
      <c r="GU2249" s="16"/>
      <c r="GV2249" s="16"/>
      <c r="GW2249" s="16"/>
      <c r="GX2249" s="16"/>
      <c r="GY2249" s="16"/>
      <c r="GZ2249" s="16"/>
      <c r="HA2249" s="16"/>
      <c r="HB2249" s="16"/>
      <c r="HC2249" s="16"/>
      <c r="HD2249" s="16"/>
      <c r="HE2249" s="16"/>
      <c r="HF2249" s="16"/>
      <c r="HG2249" s="16"/>
      <c r="HH2249" s="16"/>
      <c r="HI2249" s="16"/>
      <c r="HJ2249" s="16"/>
      <c r="HK2249" s="16"/>
      <c r="HL2249" s="16"/>
      <c r="HM2249" s="16"/>
      <c r="HN2249" s="16"/>
      <c r="HO2249" s="16"/>
      <c r="HP2249" s="16"/>
      <c r="HQ2249" s="16"/>
      <c r="HR2249" s="16"/>
      <c r="HS2249" s="16"/>
      <c r="HT2249" s="16"/>
      <c r="HU2249" s="16"/>
      <c r="HV2249" s="16"/>
      <c r="HW2249" s="16"/>
      <c r="HX2249" s="16"/>
      <c r="HY2249" s="16"/>
      <c r="HZ2249" s="16"/>
      <c r="IA2249" s="16"/>
      <c r="IB2249" s="16"/>
      <c r="IC2249" s="16"/>
      <c r="ID2249" s="16"/>
      <c r="IE2249" s="16"/>
      <c r="IF2249" s="16"/>
      <c r="IG2249" s="16"/>
      <c r="IH2249" s="16"/>
      <c r="II2249" s="16"/>
      <c r="IJ2249" s="16"/>
      <c r="IK2249" s="16"/>
      <c r="IL2249" s="16"/>
      <c r="IM2249" s="16"/>
      <c r="IN2249" s="16"/>
      <c r="IO2249" s="16"/>
      <c r="IP2249" s="16"/>
      <c r="IQ2249" s="16"/>
      <c r="IR2249" s="16"/>
      <c r="IS2249" s="16"/>
      <c r="IT2249" s="16"/>
      <c r="IU2249" s="16"/>
      <c r="IV2249" s="16"/>
      <c r="IW2249" s="16"/>
      <c r="IX2249" s="16"/>
      <c r="IY2249" s="16"/>
      <c r="IZ2249" s="16"/>
      <c r="JA2249" s="16"/>
      <c r="JB2249" s="16"/>
      <c r="JC2249" s="16"/>
      <c r="JD2249" s="16"/>
      <c r="JE2249" s="16"/>
      <c r="JF2249" s="16"/>
      <c r="JG2249" s="16"/>
      <c r="JH2249" s="16"/>
      <c r="JI2249" s="16"/>
      <c r="JJ2249" s="16"/>
      <c r="JK2249" s="16"/>
      <c r="JL2249" s="16"/>
      <c r="JM2249" s="16"/>
      <c r="JN2249" s="16"/>
      <c r="JO2249" s="16"/>
    </row>
    <row r="2250" spans="1:275" x14ac:dyDescent="0.25">
      <c r="A2250" s="2">
        <v>3528</v>
      </c>
      <c r="B2250" s="2" t="s">
        <v>4057</v>
      </c>
      <c r="D2250" s="68" t="s">
        <v>4173</v>
      </c>
      <c r="E2250" s="15" t="s">
        <v>334</v>
      </c>
      <c r="F2250" s="36" t="s">
        <v>4022</v>
      </c>
      <c r="G2250" s="4" t="s">
        <v>4053</v>
      </c>
      <c r="H2250" s="4" t="s">
        <v>666</v>
      </c>
      <c r="I2250" s="4" t="s">
        <v>644</v>
      </c>
      <c r="J2250" s="37" t="s">
        <v>4024</v>
      </c>
      <c r="M2250" s="4" t="s">
        <v>3270</v>
      </c>
      <c r="N2250" s="37" t="s">
        <v>3935</v>
      </c>
      <c r="O2250" s="4" t="s">
        <v>548</v>
      </c>
      <c r="Q2250" s="37" t="s">
        <v>3936</v>
      </c>
      <c r="R2250" s="91" t="s">
        <v>3937</v>
      </c>
      <c r="S2250" s="26" t="s">
        <v>2185</v>
      </c>
      <c r="T2250" s="88" t="s">
        <v>552</v>
      </c>
      <c r="U2250" s="6"/>
      <c r="V2250" s="88" t="s">
        <v>553</v>
      </c>
      <c r="W2250" s="6" t="s">
        <v>554</v>
      </c>
      <c r="X2250" s="6" t="s">
        <v>555</v>
      </c>
      <c r="Y2250" s="6" t="s">
        <v>556</v>
      </c>
      <c r="Z2250" s="4" t="s">
        <v>604</v>
      </c>
      <c r="AA2250" s="37" t="s">
        <v>557</v>
      </c>
      <c r="AB2250" s="13">
        <v>47.5</v>
      </c>
      <c r="AC2250" s="13">
        <v>8.48</v>
      </c>
      <c r="AD2250" s="8">
        <v>47.0833333</v>
      </c>
      <c r="AE2250" s="8">
        <v>8.8000000000000007</v>
      </c>
      <c r="AG2250" s="2" t="s">
        <v>694</v>
      </c>
      <c r="AH2250" s="2" t="s">
        <v>666</v>
      </c>
      <c r="AI2250" s="113">
        <v>674</v>
      </c>
      <c r="AJ2250" s="2" t="s">
        <v>633</v>
      </c>
      <c r="AK2250" s="14">
        <v>4</v>
      </c>
      <c r="AL2250" s="29">
        <v>4</v>
      </c>
      <c r="AM2250" s="2" t="s">
        <v>608</v>
      </c>
      <c r="AN2250" s="10">
        <v>47</v>
      </c>
      <c r="AO2250" s="10">
        <v>235</v>
      </c>
      <c r="AP2250" s="4">
        <v>1</v>
      </c>
      <c r="AQ2250" s="4" t="s">
        <v>652</v>
      </c>
      <c r="AR2250" s="12">
        <v>8.8144804411731918</v>
      </c>
      <c r="AS2250" s="13">
        <v>7.8637326974168045E-2</v>
      </c>
      <c r="AU2250" s="4" t="s">
        <v>639</v>
      </c>
      <c r="AV2250" s="4" t="s">
        <v>634</v>
      </c>
      <c r="AW2250" s="11"/>
      <c r="AX2250" s="11"/>
      <c r="AZ2250" s="120">
        <v>5</v>
      </c>
      <c r="BA2250" s="14" t="s">
        <v>563</v>
      </c>
      <c r="BB2250" s="1" t="s">
        <v>335</v>
      </c>
      <c r="BC2250" s="15">
        <v>-0.13350000000000001</v>
      </c>
      <c r="BD2250" s="2"/>
      <c r="BE2250" s="16"/>
      <c r="BF2250" s="16"/>
      <c r="BG2250" s="16"/>
      <c r="BH2250" s="16"/>
      <c r="BI2250" s="16"/>
      <c r="BJ2250" s="16"/>
      <c r="BK2250" s="16"/>
      <c r="BL2250" s="16"/>
      <c r="BM2250" s="16"/>
      <c r="BN2250" s="16"/>
      <c r="BO2250" s="16"/>
      <c r="BP2250" s="16"/>
      <c r="BQ2250" s="16"/>
      <c r="BR2250" s="16"/>
      <c r="BS2250" s="16"/>
      <c r="BT2250" s="16"/>
      <c r="BU2250" s="16"/>
      <c r="BV2250" s="16"/>
      <c r="BW2250" s="16"/>
      <c r="BX2250" s="16"/>
      <c r="BY2250" s="16"/>
      <c r="BZ2250" s="16"/>
      <c r="CA2250" s="16"/>
      <c r="CB2250" s="16"/>
      <c r="CC2250" s="16"/>
      <c r="CD2250" s="16"/>
      <c r="CE2250" s="16"/>
      <c r="CF2250" s="16"/>
      <c r="CG2250" s="16"/>
      <c r="CH2250" s="16"/>
      <c r="CI2250" s="16"/>
      <c r="CJ2250" s="16"/>
      <c r="CK2250" s="16"/>
      <c r="CL2250" s="16"/>
      <c r="CM2250" s="16"/>
      <c r="CN2250" s="16"/>
      <c r="CO2250" s="16"/>
      <c r="CP2250" s="16"/>
      <c r="CQ2250" s="16"/>
      <c r="CR2250" s="16"/>
      <c r="CS2250" s="16"/>
      <c r="CT2250" s="16"/>
      <c r="CU2250" s="16"/>
      <c r="CV2250" s="16"/>
      <c r="CW2250" s="16"/>
      <c r="CX2250" s="16"/>
      <c r="CY2250" s="16"/>
      <c r="CZ2250" s="16"/>
      <c r="DA2250" s="16"/>
      <c r="DB2250" s="16"/>
      <c r="DC2250" s="16"/>
      <c r="DD2250" s="16"/>
      <c r="DE2250" s="16"/>
      <c r="DF2250" s="16"/>
      <c r="DG2250" s="16"/>
      <c r="DH2250" s="16"/>
      <c r="DI2250" s="16"/>
      <c r="DJ2250" s="16"/>
      <c r="DK2250" s="16"/>
      <c r="DL2250" s="16"/>
      <c r="DM2250" s="16"/>
      <c r="DN2250" s="16"/>
      <c r="DO2250" s="16"/>
      <c r="DP2250" s="16"/>
      <c r="DQ2250" s="16"/>
      <c r="DR2250" s="16"/>
      <c r="DS2250" s="16"/>
      <c r="DT2250" s="16"/>
      <c r="DU2250" s="16"/>
      <c r="DV2250" s="16"/>
      <c r="DW2250" s="16"/>
      <c r="DX2250" s="16"/>
      <c r="DY2250" s="16"/>
      <c r="DZ2250" s="16"/>
      <c r="EA2250" s="16"/>
      <c r="EB2250" s="16"/>
      <c r="EC2250" s="16"/>
      <c r="ED2250" s="16"/>
      <c r="EE2250" s="16"/>
      <c r="EF2250" s="16"/>
      <c r="EG2250" s="16"/>
      <c r="EH2250" s="16"/>
      <c r="EI2250" s="16"/>
      <c r="EJ2250" s="16"/>
      <c r="EK2250" s="16"/>
      <c r="EL2250" s="16"/>
      <c r="EM2250" s="16"/>
      <c r="EN2250" s="16"/>
      <c r="EO2250" s="16"/>
      <c r="EP2250" s="16"/>
      <c r="EQ2250" s="16"/>
      <c r="ER2250" s="16"/>
      <c r="ES2250" s="16"/>
      <c r="ET2250" s="16"/>
      <c r="EU2250" s="16"/>
      <c r="EV2250" s="16"/>
      <c r="EW2250" s="16"/>
      <c r="EX2250" s="16"/>
      <c r="EY2250" s="16"/>
      <c r="EZ2250" s="16"/>
      <c r="FA2250" s="16"/>
      <c r="FB2250" s="16"/>
      <c r="FC2250" s="16"/>
      <c r="FD2250" s="16"/>
      <c r="FE2250" s="16"/>
      <c r="FF2250" s="16"/>
      <c r="FG2250" s="16"/>
      <c r="FH2250" s="16"/>
      <c r="FI2250" s="16"/>
      <c r="FJ2250" s="16"/>
      <c r="FK2250" s="16"/>
      <c r="FL2250" s="16"/>
      <c r="FM2250" s="16"/>
      <c r="FN2250" s="16"/>
      <c r="FO2250" s="16"/>
      <c r="FP2250" s="16"/>
      <c r="FQ2250" s="16"/>
      <c r="FR2250" s="16"/>
      <c r="FS2250" s="16"/>
      <c r="FT2250" s="16"/>
      <c r="FU2250" s="16"/>
      <c r="FV2250" s="16"/>
      <c r="FW2250" s="16"/>
      <c r="FX2250" s="16"/>
      <c r="FY2250" s="16"/>
      <c r="FZ2250" s="16"/>
      <c r="GA2250" s="16"/>
      <c r="GB2250" s="16"/>
      <c r="GC2250" s="16"/>
      <c r="GD2250" s="16"/>
      <c r="GE2250" s="16"/>
      <c r="GF2250" s="16"/>
      <c r="GG2250" s="16"/>
      <c r="GH2250" s="16"/>
      <c r="GI2250" s="16"/>
      <c r="GJ2250" s="16"/>
      <c r="GK2250" s="16"/>
      <c r="GL2250" s="16"/>
      <c r="GM2250" s="16"/>
      <c r="GN2250" s="16"/>
      <c r="GO2250" s="16"/>
      <c r="GP2250" s="16"/>
      <c r="GQ2250" s="16"/>
      <c r="GR2250" s="16"/>
      <c r="GS2250" s="16"/>
      <c r="GT2250" s="16"/>
      <c r="GU2250" s="16"/>
      <c r="GV2250" s="16"/>
      <c r="GW2250" s="16"/>
      <c r="GX2250" s="16"/>
      <c r="GY2250" s="16"/>
      <c r="GZ2250" s="16"/>
      <c r="HA2250" s="16"/>
      <c r="HB2250" s="16"/>
      <c r="HC2250" s="16"/>
      <c r="HD2250" s="16"/>
      <c r="HE2250" s="16"/>
      <c r="HF2250" s="16"/>
      <c r="HG2250" s="16"/>
      <c r="HH2250" s="16"/>
      <c r="HI2250" s="16"/>
      <c r="HJ2250" s="16"/>
      <c r="HK2250" s="16"/>
      <c r="HL2250" s="16"/>
      <c r="HM2250" s="16"/>
      <c r="HN2250" s="16"/>
      <c r="HO2250" s="16"/>
      <c r="HP2250" s="16"/>
      <c r="HQ2250" s="16"/>
      <c r="HR2250" s="16"/>
      <c r="HS2250" s="16"/>
      <c r="HT2250" s="16"/>
      <c r="HU2250" s="16"/>
      <c r="HV2250" s="16"/>
      <c r="HW2250" s="16"/>
      <c r="HX2250" s="16"/>
      <c r="HY2250" s="16"/>
      <c r="HZ2250" s="16"/>
      <c r="IA2250" s="16"/>
      <c r="IB2250" s="16"/>
      <c r="IC2250" s="16"/>
      <c r="ID2250" s="16"/>
      <c r="IE2250" s="16"/>
      <c r="IF2250" s="16"/>
      <c r="IG2250" s="16"/>
      <c r="IH2250" s="16"/>
      <c r="II2250" s="16"/>
      <c r="IJ2250" s="16"/>
      <c r="IK2250" s="16"/>
      <c r="IL2250" s="16"/>
      <c r="IM2250" s="16"/>
      <c r="IN2250" s="16"/>
      <c r="IO2250" s="16"/>
      <c r="IP2250" s="16"/>
      <c r="IQ2250" s="16"/>
      <c r="IR2250" s="16"/>
      <c r="IS2250" s="16"/>
      <c r="IT2250" s="16"/>
      <c r="IU2250" s="16"/>
      <c r="IV2250" s="16"/>
      <c r="IW2250" s="16"/>
      <c r="IX2250" s="16"/>
      <c r="IY2250" s="16"/>
      <c r="IZ2250" s="16"/>
      <c r="JA2250" s="16"/>
      <c r="JB2250" s="16"/>
      <c r="JC2250" s="16"/>
      <c r="JD2250" s="16"/>
      <c r="JE2250" s="16"/>
      <c r="JF2250" s="16"/>
      <c r="JG2250" s="16"/>
      <c r="JH2250" s="16"/>
      <c r="JI2250" s="16"/>
      <c r="JJ2250" s="16"/>
      <c r="JK2250" s="16"/>
      <c r="JL2250" s="16"/>
      <c r="JM2250" s="16"/>
      <c r="JN2250" s="16"/>
      <c r="JO2250" s="16"/>
    </row>
    <row r="2251" spans="1:275" x14ac:dyDescent="0.25">
      <c r="A2251" s="2">
        <v>3529</v>
      </c>
      <c r="B2251" s="2" t="s">
        <v>4057</v>
      </c>
      <c r="D2251" s="68" t="s">
        <v>4174</v>
      </c>
      <c r="E2251" s="15" t="s">
        <v>334</v>
      </c>
      <c r="F2251" s="36" t="s">
        <v>4022</v>
      </c>
      <c r="G2251" s="4" t="s">
        <v>4053</v>
      </c>
      <c r="H2251" s="4" t="s">
        <v>666</v>
      </c>
      <c r="I2251" s="4" t="s">
        <v>644</v>
      </c>
      <c r="J2251" s="37" t="s">
        <v>4024</v>
      </c>
      <c r="M2251" s="4" t="s">
        <v>3270</v>
      </c>
      <c r="N2251" s="37" t="s">
        <v>3935</v>
      </c>
      <c r="O2251" s="4" t="s">
        <v>548</v>
      </c>
      <c r="Q2251" s="37" t="s">
        <v>3936</v>
      </c>
      <c r="R2251" s="91" t="s">
        <v>3937</v>
      </c>
      <c r="S2251" s="26" t="s">
        <v>2185</v>
      </c>
      <c r="T2251" s="88" t="s">
        <v>552</v>
      </c>
      <c r="U2251" s="6"/>
      <c r="V2251" s="88" t="s">
        <v>553</v>
      </c>
      <c r="W2251" s="6" t="s">
        <v>554</v>
      </c>
      <c r="X2251" s="6" t="s">
        <v>555</v>
      </c>
      <c r="Y2251" s="6" t="s">
        <v>556</v>
      </c>
      <c r="Z2251" s="4" t="s">
        <v>604</v>
      </c>
      <c r="AA2251" s="37" t="s">
        <v>557</v>
      </c>
      <c r="AB2251" s="13">
        <v>47.5</v>
      </c>
      <c r="AC2251" s="13">
        <v>8.48</v>
      </c>
      <c r="AD2251" s="8">
        <v>47.0833333</v>
      </c>
      <c r="AE2251" s="8">
        <v>8.8000000000000007</v>
      </c>
      <c r="AG2251" s="2" t="s">
        <v>694</v>
      </c>
      <c r="AH2251" s="2" t="s">
        <v>666</v>
      </c>
      <c r="AI2251" s="113">
        <v>674</v>
      </c>
      <c r="AJ2251" s="2" t="s">
        <v>633</v>
      </c>
      <c r="AK2251" s="14">
        <v>4</v>
      </c>
      <c r="AL2251" s="29">
        <v>4</v>
      </c>
      <c r="AM2251" s="2" t="s">
        <v>608</v>
      </c>
      <c r="AN2251" s="10">
        <v>47</v>
      </c>
      <c r="AO2251" s="10">
        <v>206.8</v>
      </c>
      <c r="AP2251" s="4">
        <v>1</v>
      </c>
      <c r="AQ2251" s="4" t="s">
        <v>652</v>
      </c>
      <c r="AR2251" s="12">
        <v>8.5070225033671196</v>
      </c>
      <c r="AS2251" s="13">
        <v>8.1479410720448245E-2</v>
      </c>
      <c r="AU2251" s="4" t="s">
        <v>639</v>
      </c>
      <c r="AV2251" s="4" t="s">
        <v>634</v>
      </c>
      <c r="AW2251" s="11"/>
      <c r="AX2251" s="11"/>
      <c r="AZ2251" s="120">
        <v>4.4000000000000004</v>
      </c>
      <c r="BA2251" s="14" t="s">
        <v>563</v>
      </c>
      <c r="BB2251" s="1" t="s">
        <v>335</v>
      </c>
      <c r="BC2251" s="15">
        <v>-0.13350000000000001</v>
      </c>
      <c r="BD2251" s="2"/>
      <c r="BE2251" s="16"/>
      <c r="BF2251" s="16"/>
      <c r="BG2251" s="16"/>
      <c r="BH2251" s="16"/>
      <c r="BI2251" s="16"/>
      <c r="BJ2251" s="16"/>
      <c r="BK2251" s="16"/>
      <c r="BL2251" s="16"/>
      <c r="BM2251" s="16"/>
      <c r="BN2251" s="16"/>
      <c r="BO2251" s="16"/>
      <c r="BP2251" s="16"/>
      <c r="BQ2251" s="16"/>
      <c r="BR2251" s="16"/>
      <c r="BS2251" s="16"/>
      <c r="BT2251" s="16"/>
      <c r="BU2251" s="16"/>
      <c r="BV2251" s="16"/>
      <c r="BW2251" s="16"/>
      <c r="BX2251" s="16"/>
      <c r="BY2251" s="16"/>
      <c r="BZ2251" s="16"/>
      <c r="CA2251" s="16"/>
      <c r="CB2251" s="16"/>
      <c r="CC2251" s="16"/>
      <c r="CD2251" s="16"/>
      <c r="CE2251" s="16"/>
      <c r="CF2251" s="16"/>
      <c r="CG2251" s="16"/>
      <c r="CH2251" s="16"/>
      <c r="CI2251" s="16"/>
      <c r="CJ2251" s="16"/>
      <c r="CK2251" s="16"/>
      <c r="CL2251" s="16"/>
      <c r="CM2251" s="16"/>
      <c r="CN2251" s="16"/>
      <c r="CO2251" s="16"/>
      <c r="CP2251" s="16"/>
      <c r="CQ2251" s="16"/>
      <c r="CR2251" s="16"/>
      <c r="CS2251" s="16"/>
      <c r="CT2251" s="16"/>
      <c r="CU2251" s="16"/>
      <c r="CV2251" s="16"/>
      <c r="CW2251" s="16"/>
      <c r="CX2251" s="16"/>
      <c r="CY2251" s="16"/>
      <c r="CZ2251" s="16"/>
      <c r="DA2251" s="16"/>
      <c r="DB2251" s="16"/>
      <c r="DC2251" s="16"/>
      <c r="DD2251" s="16"/>
      <c r="DE2251" s="16"/>
      <c r="DF2251" s="16"/>
      <c r="DG2251" s="16"/>
      <c r="DH2251" s="16"/>
      <c r="DI2251" s="16"/>
      <c r="DJ2251" s="16"/>
      <c r="DK2251" s="16"/>
      <c r="DL2251" s="16"/>
      <c r="DM2251" s="16"/>
      <c r="DN2251" s="16"/>
      <c r="DO2251" s="16"/>
      <c r="DP2251" s="16"/>
      <c r="DQ2251" s="16"/>
      <c r="DR2251" s="16"/>
      <c r="DS2251" s="16"/>
      <c r="DT2251" s="16"/>
      <c r="DU2251" s="16"/>
      <c r="DV2251" s="16"/>
      <c r="DW2251" s="16"/>
      <c r="DX2251" s="16"/>
      <c r="DY2251" s="16"/>
      <c r="DZ2251" s="16"/>
      <c r="EA2251" s="16"/>
      <c r="EB2251" s="16"/>
      <c r="EC2251" s="16"/>
      <c r="ED2251" s="16"/>
      <c r="EE2251" s="16"/>
      <c r="EF2251" s="16"/>
      <c r="EG2251" s="16"/>
      <c r="EH2251" s="16"/>
      <c r="EI2251" s="16"/>
      <c r="EJ2251" s="16"/>
      <c r="EK2251" s="16"/>
      <c r="EL2251" s="16"/>
      <c r="EM2251" s="16"/>
      <c r="EN2251" s="16"/>
      <c r="EO2251" s="16"/>
      <c r="EP2251" s="16"/>
      <c r="EQ2251" s="16"/>
      <c r="ER2251" s="16"/>
      <c r="ES2251" s="16"/>
      <c r="ET2251" s="16"/>
      <c r="EU2251" s="16"/>
      <c r="EV2251" s="16"/>
      <c r="EW2251" s="16"/>
      <c r="EX2251" s="16"/>
      <c r="EY2251" s="16"/>
      <c r="EZ2251" s="16"/>
      <c r="FA2251" s="16"/>
      <c r="FB2251" s="16"/>
      <c r="FC2251" s="16"/>
      <c r="FD2251" s="16"/>
      <c r="FE2251" s="16"/>
      <c r="FF2251" s="16"/>
      <c r="FG2251" s="16"/>
      <c r="FH2251" s="16"/>
      <c r="FI2251" s="16"/>
      <c r="FJ2251" s="16"/>
      <c r="FK2251" s="16"/>
      <c r="FL2251" s="16"/>
      <c r="FM2251" s="16"/>
      <c r="FN2251" s="16"/>
      <c r="FO2251" s="16"/>
      <c r="FP2251" s="16"/>
      <c r="FQ2251" s="16"/>
      <c r="FR2251" s="16"/>
      <c r="FS2251" s="16"/>
      <c r="FT2251" s="16"/>
      <c r="FU2251" s="16"/>
      <c r="FV2251" s="16"/>
      <c r="FW2251" s="16"/>
      <c r="FX2251" s="16"/>
      <c r="FY2251" s="16"/>
      <c r="FZ2251" s="16"/>
      <c r="GA2251" s="16"/>
      <c r="GB2251" s="16"/>
      <c r="GC2251" s="16"/>
      <c r="GD2251" s="16"/>
      <c r="GE2251" s="16"/>
      <c r="GF2251" s="16"/>
      <c r="GG2251" s="16"/>
      <c r="GH2251" s="16"/>
      <c r="GI2251" s="16"/>
      <c r="GJ2251" s="16"/>
      <c r="GK2251" s="16"/>
      <c r="GL2251" s="16"/>
      <c r="GM2251" s="16"/>
      <c r="GN2251" s="16"/>
      <c r="GO2251" s="16"/>
      <c r="GP2251" s="16"/>
      <c r="GQ2251" s="16"/>
      <c r="GR2251" s="16"/>
      <c r="GS2251" s="16"/>
      <c r="GT2251" s="16"/>
      <c r="GU2251" s="16"/>
      <c r="GV2251" s="16"/>
      <c r="GW2251" s="16"/>
      <c r="GX2251" s="16"/>
      <c r="GY2251" s="16"/>
      <c r="GZ2251" s="16"/>
      <c r="HA2251" s="16"/>
      <c r="HB2251" s="16"/>
      <c r="HC2251" s="16"/>
      <c r="HD2251" s="16"/>
      <c r="HE2251" s="16"/>
      <c r="HF2251" s="16"/>
      <c r="HG2251" s="16"/>
      <c r="HH2251" s="16"/>
      <c r="HI2251" s="16"/>
      <c r="HJ2251" s="16"/>
      <c r="HK2251" s="16"/>
      <c r="HL2251" s="16"/>
      <c r="HM2251" s="16"/>
      <c r="HN2251" s="16"/>
      <c r="HO2251" s="16"/>
      <c r="HP2251" s="16"/>
      <c r="HQ2251" s="16"/>
      <c r="HR2251" s="16"/>
      <c r="HS2251" s="16"/>
      <c r="HT2251" s="16"/>
      <c r="HU2251" s="16"/>
      <c r="HV2251" s="16"/>
      <c r="HW2251" s="16"/>
      <c r="HX2251" s="16"/>
      <c r="HY2251" s="16"/>
      <c r="HZ2251" s="16"/>
      <c r="IA2251" s="16"/>
      <c r="IB2251" s="16"/>
      <c r="IC2251" s="16"/>
      <c r="ID2251" s="16"/>
      <c r="IE2251" s="16"/>
      <c r="IF2251" s="16"/>
      <c r="IG2251" s="16"/>
      <c r="IH2251" s="16"/>
      <c r="II2251" s="16"/>
      <c r="IJ2251" s="16"/>
      <c r="IK2251" s="16"/>
      <c r="IL2251" s="16"/>
      <c r="IM2251" s="16"/>
      <c r="IN2251" s="16"/>
      <c r="IO2251" s="16"/>
      <c r="IP2251" s="16"/>
      <c r="IQ2251" s="16"/>
      <c r="IR2251" s="16"/>
      <c r="IS2251" s="16"/>
      <c r="IT2251" s="16"/>
      <c r="IU2251" s="16"/>
      <c r="IV2251" s="16"/>
      <c r="IW2251" s="16"/>
      <c r="IX2251" s="16"/>
      <c r="IY2251" s="16"/>
      <c r="IZ2251" s="16"/>
      <c r="JA2251" s="16"/>
      <c r="JB2251" s="16"/>
      <c r="JC2251" s="16"/>
      <c r="JD2251" s="16"/>
      <c r="JE2251" s="16"/>
      <c r="JF2251" s="16"/>
      <c r="JG2251" s="16"/>
      <c r="JH2251" s="16"/>
      <c r="JI2251" s="16"/>
      <c r="JJ2251" s="16"/>
      <c r="JK2251" s="16"/>
      <c r="JL2251" s="16"/>
      <c r="JM2251" s="16"/>
      <c r="JN2251" s="16"/>
      <c r="JO2251" s="16"/>
    </row>
    <row r="2252" spans="1:275" x14ac:dyDescent="0.25">
      <c r="A2252" s="2">
        <v>3530</v>
      </c>
      <c r="B2252" s="2" t="s">
        <v>4057</v>
      </c>
      <c r="D2252" s="68" t="s">
        <v>4175</v>
      </c>
      <c r="E2252" s="15" t="s">
        <v>334</v>
      </c>
      <c r="F2252" s="36" t="s">
        <v>4022</v>
      </c>
      <c r="G2252" s="4" t="s">
        <v>4053</v>
      </c>
      <c r="H2252" s="4" t="s">
        <v>666</v>
      </c>
      <c r="I2252" s="4" t="s">
        <v>644</v>
      </c>
      <c r="J2252" s="37" t="s">
        <v>4024</v>
      </c>
      <c r="M2252" s="4" t="s">
        <v>3270</v>
      </c>
      <c r="N2252" s="37" t="s">
        <v>3935</v>
      </c>
      <c r="O2252" s="4" t="s">
        <v>548</v>
      </c>
      <c r="Q2252" s="37" t="s">
        <v>3936</v>
      </c>
      <c r="R2252" s="91" t="s">
        <v>3937</v>
      </c>
      <c r="S2252" s="26" t="s">
        <v>2185</v>
      </c>
      <c r="T2252" s="88" t="s">
        <v>552</v>
      </c>
      <c r="U2252" s="6"/>
      <c r="V2252" s="88" t="s">
        <v>553</v>
      </c>
      <c r="W2252" s="6" t="s">
        <v>554</v>
      </c>
      <c r="X2252" s="6" t="s">
        <v>555</v>
      </c>
      <c r="Y2252" s="6" t="s">
        <v>556</v>
      </c>
      <c r="Z2252" s="4" t="s">
        <v>604</v>
      </c>
      <c r="AA2252" s="37" t="s">
        <v>557</v>
      </c>
      <c r="AB2252" s="13">
        <v>47.5</v>
      </c>
      <c r="AC2252" s="13">
        <v>8.48</v>
      </c>
      <c r="AD2252" s="8">
        <v>47.0833333</v>
      </c>
      <c r="AE2252" s="8">
        <v>8.8000000000000007</v>
      </c>
      <c r="AG2252" s="2" t="s">
        <v>694</v>
      </c>
      <c r="AH2252" s="2" t="s">
        <v>666</v>
      </c>
      <c r="AI2252" s="113">
        <v>674</v>
      </c>
      <c r="AJ2252" s="2" t="s">
        <v>633</v>
      </c>
      <c r="AK2252" s="14">
        <v>4</v>
      </c>
      <c r="AL2252" s="29">
        <v>4</v>
      </c>
      <c r="AM2252" s="2" t="s">
        <v>608</v>
      </c>
      <c r="AN2252" s="10">
        <v>47</v>
      </c>
      <c r="AO2252" s="10">
        <v>202.1</v>
      </c>
      <c r="AP2252" s="4">
        <v>1</v>
      </c>
      <c r="AQ2252" s="4" t="s">
        <v>652</v>
      </c>
      <c r="AR2252" s="12">
        <v>8.5324279193793462</v>
      </c>
      <c r="AS2252" s="13">
        <v>8.1236804706621563E-2</v>
      </c>
      <c r="AU2252" s="4" t="s">
        <v>639</v>
      </c>
      <c r="AV2252" s="4" t="s">
        <v>634</v>
      </c>
      <c r="AW2252" s="11"/>
      <c r="AX2252" s="11"/>
      <c r="AZ2252" s="120">
        <v>4.3</v>
      </c>
      <c r="BA2252" s="14" t="s">
        <v>563</v>
      </c>
      <c r="BB2252" s="1" t="s">
        <v>335</v>
      </c>
      <c r="BC2252" s="15">
        <v>-0.13350000000000001</v>
      </c>
      <c r="BD2252" s="2"/>
      <c r="BE2252" s="16"/>
      <c r="BF2252" s="16"/>
      <c r="BG2252" s="16"/>
      <c r="BH2252" s="16"/>
      <c r="BI2252" s="16"/>
      <c r="BJ2252" s="16"/>
      <c r="BK2252" s="16"/>
      <c r="BL2252" s="16"/>
      <c r="BM2252" s="16"/>
      <c r="BN2252" s="16"/>
      <c r="BO2252" s="16"/>
      <c r="BP2252" s="16"/>
      <c r="BQ2252" s="16"/>
      <c r="BR2252" s="16"/>
      <c r="BS2252" s="16"/>
      <c r="BT2252" s="16"/>
      <c r="BU2252" s="16"/>
      <c r="BV2252" s="16"/>
      <c r="BW2252" s="16"/>
      <c r="BX2252" s="16"/>
      <c r="BY2252" s="16"/>
      <c r="BZ2252" s="16"/>
      <c r="CA2252" s="16"/>
      <c r="CB2252" s="16"/>
      <c r="CC2252" s="16"/>
      <c r="CD2252" s="16"/>
      <c r="CE2252" s="16"/>
      <c r="CF2252" s="16"/>
      <c r="CG2252" s="16"/>
      <c r="CH2252" s="16"/>
      <c r="CI2252" s="16"/>
      <c r="CJ2252" s="16"/>
      <c r="CK2252" s="16"/>
      <c r="CL2252" s="16"/>
      <c r="CM2252" s="16"/>
      <c r="CN2252" s="16"/>
      <c r="CO2252" s="16"/>
      <c r="CP2252" s="16"/>
      <c r="CQ2252" s="16"/>
      <c r="CR2252" s="16"/>
      <c r="CS2252" s="16"/>
      <c r="CT2252" s="16"/>
      <c r="CU2252" s="16"/>
      <c r="CV2252" s="16"/>
      <c r="CW2252" s="16"/>
      <c r="CX2252" s="16"/>
      <c r="CY2252" s="16"/>
      <c r="CZ2252" s="16"/>
      <c r="DA2252" s="16"/>
      <c r="DB2252" s="16"/>
      <c r="DC2252" s="16"/>
      <c r="DD2252" s="16"/>
      <c r="DE2252" s="16"/>
      <c r="DF2252" s="16"/>
      <c r="DG2252" s="16"/>
      <c r="DH2252" s="16"/>
      <c r="DI2252" s="16"/>
      <c r="DJ2252" s="16"/>
      <c r="DK2252" s="16"/>
      <c r="DL2252" s="16"/>
      <c r="DM2252" s="16"/>
      <c r="DN2252" s="16"/>
      <c r="DO2252" s="16"/>
      <c r="DP2252" s="16"/>
      <c r="DQ2252" s="16"/>
      <c r="DR2252" s="16"/>
      <c r="DS2252" s="16"/>
      <c r="DT2252" s="16"/>
      <c r="DU2252" s="16"/>
      <c r="DV2252" s="16"/>
      <c r="DW2252" s="16"/>
      <c r="DX2252" s="16"/>
      <c r="DY2252" s="16"/>
      <c r="DZ2252" s="16"/>
      <c r="EA2252" s="16"/>
      <c r="EB2252" s="16"/>
      <c r="EC2252" s="16"/>
      <c r="ED2252" s="16"/>
      <c r="EE2252" s="16"/>
      <c r="EF2252" s="16"/>
      <c r="EG2252" s="16"/>
      <c r="EH2252" s="16"/>
      <c r="EI2252" s="16"/>
      <c r="EJ2252" s="16"/>
      <c r="EK2252" s="16"/>
      <c r="EL2252" s="16"/>
      <c r="EM2252" s="16"/>
      <c r="EN2252" s="16"/>
      <c r="EO2252" s="16"/>
      <c r="EP2252" s="16"/>
      <c r="EQ2252" s="16"/>
      <c r="ER2252" s="16"/>
      <c r="ES2252" s="16"/>
      <c r="ET2252" s="16"/>
      <c r="EU2252" s="16"/>
      <c r="EV2252" s="16"/>
      <c r="EW2252" s="16"/>
      <c r="EX2252" s="16"/>
      <c r="EY2252" s="16"/>
      <c r="EZ2252" s="16"/>
      <c r="FA2252" s="16"/>
      <c r="FB2252" s="16"/>
      <c r="FC2252" s="16"/>
      <c r="FD2252" s="16"/>
      <c r="FE2252" s="16"/>
      <c r="FF2252" s="16"/>
      <c r="FG2252" s="16"/>
      <c r="FH2252" s="16"/>
      <c r="FI2252" s="16"/>
      <c r="FJ2252" s="16"/>
      <c r="FK2252" s="16"/>
      <c r="FL2252" s="16"/>
      <c r="FM2252" s="16"/>
      <c r="FN2252" s="16"/>
      <c r="FO2252" s="16"/>
      <c r="FP2252" s="16"/>
      <c r="FQ2252" s="16"/>
      <c r="FR2252" s="16"/>
      <c r="FS2252" s="16"/>
      <c r="FT2252" s="16"/>
      <c r="FU2252" s="16"/>
      <c r="FV2252" s="16"/>
      <c r="FW2252" s="16"/>
      <c r="FX2252" s="16"/>
      <c r="FY2252" s="16"/>
      <c r="FZ2252" s="16"/>
      <c r="GA2252" s="16"/>
      <c r="GB2252" s="16"/>
      <c r="GC2252" s="16"/>
      <c r="GD2252" s="16"/>
      <c r="GE2252" s="16"/>
      <c r="GF2252" s="16"/>
      <c r="GG2252" s="16"/>
      <c r="GH2252" s="16"/>
      <c r="GI2252" s="16"/>
      <c r="GJ2252" s="16"/>
      <c r="GK2252" s="16"/>
      <c r="GL2252" s="16"/>
      <c r="GM2252" s="16"/>
      <c r="GN2252" s="16"/>
      <c r="GO2252" s="16"/>
      <c r="GP2252" s="16"/>
      <c r="GQ2252" s="16"/>
      <c r="GR2252" s="16"/>
      <c r="GS2252" s="16"/>
      <c r="GT2252" s="16"/>
      <c r="GU2252" s="16"/>
      <c r="GV2252" s="16"/>
      <c r="GW2252" s="16"/>
      <c r="GX2252" s="16"/>
      <c r="GY2252" s="16"/>
      <c r="GZ2252" s="16"/>
      <c r="HA2252" s="16"/>
      <c r="HB2252" s="16"/>
      <c r="HC2252" s="16"/>
      <c r="HD2252" s="16"/>
      <c r="HE2252" s="16"/>
      <c r="HF2252" s="16"/>
      <c r="HG2252" s="16"/>
      <c r="HH2252" s="16"/>
      <c r="HI2252" s="16"/>
      <c r="HJ2252" s="16"/>
      <c r="HK2252" s="16"/>
      <c r="HL2252" s="16"/>
      <c r="HM2252" s="16"/>
      <c r="HN2252" s="16"/>
      <c r="HO2252" s="16"/>
      <c r="HP2252" s="16"/>
      <c r="HQ2252" s="16"/>
      <c r="HR2252" s="16"/>
      <c r="HS2252" s="16"/>
      <c r="HT2252" s="16"/>
      <c r="HU2252" s="16"/>
      <c r="HV2252" s="16"/>
      <c r="HW2252" s="16"/>
      <c r="HX2252" s="16"/>
      <c r="HY2252" s="16"/>
      <c r="HZ2252" s="16"/>
      <c r="IA2252" s="16"/>
      <c r="IB2252" s="16"/>
      <c r="IC2252" s="16"/>
      <c r="ID2252" s="16"/>
      <c r="IE2252" s="16"/>
      <c r="IF2252" s="16"/>
      <c r="IG2252" s="16"/>
      <c r="IH2252" s="16"/>
      <c r="II2252" s="16"/>
      <c r="IJ2252" s="16"/>
      <c r="IK2252" s="16"/>
      <c r="IL2252" s="16"/>
      <c r="IM2252" s="16"/>
      <c r="IN2252" s="16"/>
      <c r="IO2252" s="16"/>
      <c r="IP2252" s="16"/>
      <c r="IQ2252" s="16"/>
      <c r="IR2252" s="16"/>
      <c r="IS2252" s="16"/>
      <c r="IT2252" s="16"/>
      <c r="IU2252" s="16"/>
      <c r="IV2252" s="16"/>
      <c r="IW2252" s="16"/>
      <c r="IX2252" s="16"/>
      <c r="IY2252" s="16"/>
      <c r="IZ2252" s="16"/>
      <c r="JA2252" s="16"/>
      <c r="JB2252" s="16"/>
      <c r="JC2252" s="16"/>
      <c r="JD2252" s="16"/>
      <c r="JE2252" s="16"/>
      <c r="JF2252" s="16"/>
      <c r="JG2252" s="16"/>
      <c r="JH2252" s="16"/>
      <c r="JI2252" s="16"/>
      <c r="JJ2252" s="16"/>
      <c r="JK2252" s="16"/>
      <c r="JL2252" s="16"/>
      <c r="JM2252" s="16"/>
      <c r="JN2252" s="16"/>
      <c r="JO2252" s="16"/>
    </row>
    <row r="2253" spans="1:275" x14ac:dyDescent="0.25">
      <c r="A2253" s="2">
        <v>3531</v>
      </c>
      <c r="B2253" s="2" t="s">
        <v>4057</v>
      </c>
      <c r="D2253" s="68" t="s">
        <v>4176</v>
      </c>
      <c r="E2253" s="15" t="s">
        <v>334</v>
      </c>
      <c r="F2253" s="36" t="s">
        <v>4022</v>
      </c>
      <c r="G2253" s="4" t="s">
        <v>4053</v>
      </c>
      <c r="H2253" s="4" t="s">
        <v>666</v>
      </c>
      <c r="I2253" s="4" t="s">
        <v>644</v>
      </c>
      <c r="J2253" s="37" t="s">
        <v>4024</v>
      </c>
      <c r="M2253" s="4" t="s">
        <v>3270</v>
      </c>
      <c r="N2253" s="37" t="s">
        <v>3935</v>
      </c>
      <c r="O2253" s="4" t="s">
        <v>548</v>
      </c>
      <c r="Q2253" s="37" t="s">
        <v>3936</v>
      </c>
      <c r="R2253" s="91" t="s">
        <v>3937</v>
      </c>
      <c r="S2253" s="26" t="s">
        <v>2185</v>
      </c>
      <c r="T2253" s="88" t="s">
        <v>552</v>
      </c>
      <c r="U2253" s="6"/>
      <c r="V2253" s="88" t="s">
        <v>553</v>
      </c>
      <c r="W2253" s="6" t="s">
        <v>554</v>
      </c>
      <c r="X2253" s="6" t="s">
        <v>555</v>
      </c>
      <c r="Y2253" s="6" t="s">
        <v>556</v>
      </c>
      <c r="Z2253" s="4" t="s">
        <v>604</v>
      </c>
      <c r="AA2253" s="37" t="s">
        <v>557</v>
      </c>
      <c r="AB2253" s="13">
        <v>47.5</v>
      </c>
      <c r="AC2253" s="13">
        <v>8.48</v>
      </c>
      <c r="AD2253" s="8">
        <v>47.0833333</v>
      </c>
      <c r="AE2253" s="8">
        <v>8.8000000000000007</v>
      </c>
      <c r="AG2253" s="2" t="s">
        <v>694</v>
      </c>
      <c r="AH2253" s="2" t="s">
        <v>666</v>
      </c>
      <c r="AI2253" s="113">
        <v>674</v>
      </c>
      <c r="AJ2253" s="2" t="s">
        <v>633</v>
      </c>
      <c r="AK2253" s="14">
        <v>4</v>
      </c>
      <c r="AL2253" s="29">
        <v>4</v>
      </c>
      <c r="AM2253" s="2" t="s">
        <v>608</v>
      </c>
      <c r="AN2253" s="10">
        <v>47</v>
      </c>
      <c r="AO2253" s="10">
        <v>169.20000000000002</v>
      </c>
      <c r="AP2253" s="4">
        <v>1</v>
      </c>
      <c r="AQ2253" s="4" t="s">
        <v>652</v>
      </c>
      <c r="AR2253" s="12">
        <v>8.4057057672754212</v>
      </c>
      <c r="AS2253" s="13">
        <v>8.2461508854909424E-2</v>
      </c>
      <c r="AU2253" s="4" t="s">
        <v>639</v>
      </c>
      <c r="AV2253" s="4" t="s">
        <v>634</v>
      </c>
      <c r="AW2253" s="11"/>
      <c r="AX2253" s="11"/>
      <c r="AZ2253" s="120">
        <v>3.6</v>
      </c>
      <c r="BA2253" s="14" t="s">
        <v>563</v>
      </c>
      <c r="BB2253" s="1" t="s">
        <v>335</v>
      </c>
      <c r="BC2253" s="15">
        <v>-0.13350000000000001</v>
      </c>
      <c r="BD2253" s="2"/>
      <c r="BE2253" s="16"/>
      <c r="BF2253" s="16"/>
      <c r="BG2253" s="16"/>
      <c r="BH2253" s="16"/>
      <c r="BI2253" s="16"/>
      <c r="BJ2253" s="16"/>
      <c r="BK2253" s="16"/>
      <c r="BL2253" s="16"/>
      <c r="BM2253" s="16"/>
      <c r="BN2253" s="16"/>
      <c r="BO2253" s="16"/>
      <c r="BP2253" s="16"/>
      <c r="BQ2253" s="16"/>
      <c r="BR2253" s="16"/>
      <c r="BS2253" s="16"/>
      <c r="BT2253" s="16"/>
      <c r="BU2253" s="16"/>
      <c r="BV2253" s="16"/>
      <c r="BW2253" s="16"/>
      <c r="BX2253" s="16"/>
      <c r="BY2253" s="16"/>
      <c r="BZ2253" s="16"/>
      <c r="CA2253" s="16"/>
      <c r="CB2253" s="16"/>
      <c r="CC2253" s="16"/>
      <c r="CD2253" s="16"/>
      <c r="CE2253" s="16"/>
      <c r="CF2253" s="16"/>
      <c r="CG2253" s="16"/>
      <c r="CH2253" s="16"/>
      <c r="CI2253" s="16"/>
      <c r="CJ2253" s="16"/>
      <c r="CK2253" s="16"/>
      <c r="CL2253" s="16"/>
      <c r="CM2253" s="16"/>
      <c r="CN2253" s="16"/>
      <c r="CO2253" s="16"/>
      <c r="CP2253" s="16"/>
      <c r="CQ2253" s="16"/>
      <c r="CR2253" s="16"/>
      <c r="CS2253" s="16"/>
      <c r="CT2253" s="16"/>
      <c r="CU2253" s="16"/>
      <c r="CV2253" s="16"/>
      <c r="CW2253" s="16"/>
      <c r="CX2253" s="16"/>
      <c r="CY2253" s="16"/>
      <c r="CZ2253" s="16"/>
      <c r="DA2253" s="16"/>
      <c r="DB2253" s="16"/>
      <c r="DC2253" s="16"/>
      <c r="DD2253" s="16"/>
      <c r="DE2253" s="16"/>
      <c r="DF2253" s="16"/>
      <c r="DG2253" s="16"/>
      <c r="DH2253" s="16"/>
      <c r="DI2253" s="16"/>
      <c r="DJ2253" s="16"/>
      <c r="DK2253" s="16"/>
      <c r="DL2253" s="16"/>
      <c r="DM2253" s="16"/>
      <c r="DN2253" s="16"/>
      <c r="DO2253" s="16"/>
      <c r="DP2253" s="16"/>
      <c r="DQ2253" s="16"/>
      <c r="DR2253" s="16"/>
      <c r="DS2253" s="16"/>
      <c r="DT2253" s="16"/>
      <c r="DU2253" s="16"/>
      <c r="DV2253" s="16"/>
      <c r="DW2253" s="16"/>
      <c r="DX2253" s="16"/>
      <c r="DY2253" s="16"/>
      <c r="DZ2253" s="16"/>
      <c r="EA2253" s="16"/>
      <c r="EB2253" s="16"/>
      <c r="EC2253" s="16"/>
      <c r="ED2253" s="16"/>
      <c r="EE2253" s="16"/>
      <c r="EF2253" s="16"/>
      <c r="EG2253" s="16"/>
      <c r="EH2253" s="16"/>
      <c r="EI2253" s="16"/>
      <c r="EJ2253" s="16"/>
      <c r="EK2253" s="16"/>
      <c r="EL2253" s="16"/>
      <c r="EM2253" s="16"/>
      <c r="EN2253" s="16"/>
      <c r="EO2253" s="16"/>
      <c r="EP2253" s="16"/>
      <c r="EQ2253" s="16"/>
      <c r="ER2253" s="16"/>
      <c r="ES2253" s="16"/>
      <c r="ET2253" s="16"/>
      <c r="EU2253" s="16"/>
      <c r="EV2253" s="16"/>
      <c r="EW2253" s="16"/>
      <c r="EX2253" s="16"/>
      <c r="EY2253" s="16"/>
      <c r="EZ2253" s="16"/>
      <c r="FA2253" s="16"/>
      <c r="FB2253" s="16"/>
      <c r="FC2253" s="16"/>
      <c r="FD2253" s="16"/>
      <c r="FE2253" s="16"/>
      <c r="FF2253" s="16"/>
      <c r="FG2253" s="16"/>
      <c r="FH2253" s="16"/>
      <c r="FI2253" s="16"/>
      <c r="FJ2253" s="16"/>
      <c r="FK2253" s="16"/>
      <c r="FL2253" s="16"/>
      <c r="FM2253" s="16"/>
      <c r="FN2253" s="16"/>
      <c r="FO2253" s="16"/>
      <c r="FP2253" s="16"/>
      <c r="FQ2253" s="16"/>
      <c r="FR2253" s="16"/>
      <c r="FS2253" s="16"/>
      <c r="FT2253" s="16"/>
      <c r="FU2253" s="16"/>
      <c r="FV2253" s="16"/>
      <c r="FW2253" s="16"/>
      <c r="FX2253" s="16"/>
      <c r="FY2253" s="16"/>
      <c r="FZ2253" s="16"/>
      <c r="GA2253" s="16"/>
      <c r="GB2253" s="16"/>
      <c r="GC2253" s="16"/>
      <c r="GD2253" s="16"/>
      <c r="GE2253" s="16"/>
      <c r="GF2253" s="16"/>
      <c r="GG2253" s="16"/>
      <c r="GH2253" s="16"/>
      <c r="GI2253" s="16"/>
      <c r="GJ2253" s="16"/>
      <c r="GK2253" s="16"/>
      <c r="GL2253" s="16"/>
      <c r="GM2253" s="16"/>
      <c r="GN2253" s="16"/>
      <c r="GO2253" s="16"/>
      <c r="GP2253" s="16"/>
      <c r="GQ2253" s="16"/>
      <c r="GR2253" s="16"/>
      <c r="GS2253" s="16"/>
      <c r="GT2253" s="16"/>
      <c r="GU2253" s="16"/>
      <c r="GV2253" s="16"/>
      <c r="GW2253" s="16"/>
      <c r="GX2253" s="16"/>
      <c r="GY2253" s="16"/>
      <c r="GZ2253" s="16"/>
      <c r="HA2253" s="16"/>
      <c r="HB2253" s="16"/>
      <c r="HC2253" s="16"/>
      <c r="HD2253" s="16"/>
      <c r="HE2253" s="16"/>
      <c r="HF2253" s="16"/>
      <c r="HG2253" s="16"/>
      <c r="HH2253" s="16"/>
      <c r="HI2253" s="16"/>
      <c r="HJ2253" s="16"/>
      <c r="HK2253" s="16"/>
      <c r="HL2253" s="16"/>
      <c r="HM2253" s="16"/>
      <c r="HN2253" s="16"/>
      <c r="HO2253" s="16"/>
      <c r="HP2253" s="16"/>
      <c r="HQ2253" s="16"/>
      <c r="HR2253" s="16"/>
      <c r="HS2253" s="16"/>
      <c r="HT2253" s="16"/>
      <c r="HU2253" s="16"/>
      <c r="HV2253" s="16"/>
      <c r="HW2253" s="16"/>
      <c r="HX2253" s="16"/>
      <c r="HY2253" s="16"/>
      <c r="HZ2253" s="16"/>
      <c r="IA2253" s="16"/>
      <c r="IB2253" s="16"/>
      <c r="IC2253" s="16"/>
      <c r="ID2253" s="16"/>
      <c r="IE2253" s="16"/>
      <c r="IF2253" s="16"/>
      <c r="IG2253" s="16"/>
      <c r="IH2253" s="16"/>
      <c r="II2253" s="16"/>
      <c r="IJ2253" s="16"/>
      <c r="IK2253" s="16"/>
      <c r="IL2253" s="16"/>
      <c r="IM2253" s="16"/>
      <c r="IN2253" s="16"/>
      <c r="IO2253" s="16"/>
      <c r="IP2253" s="16"/>
      <c r="IQ2253" s="16"/>
      <c r="IR2253" s="16"/>
      <c r="IS2253" s="16"/>
      <c r="IT2253" s="16"/>
      <c r="IU2253" s="16"/>
      <c r="IV2253" s="16"/>
      <c r="IW2253" s="16"/>
      <c r="IX2253" s="16"/>
      <c r="IY2253" s="16"/>
      <c r="IZ2253" s="16"/>
      <c r="JA2253" s="16"/>
      <c r="JB2253" s="16"/>
      <c r="JC2253" s="16"/>
      <c r="JD2253" s="16"/>
      <c r="JE2253" s="16"/>
      <c r="JF2253" s="16"/>
      <c r="JG2253" s="16"/>
      <c r="JH2253" s="16"/>
      <c r="JI2253" s="16"/>
      <c r="JJ2253" s="16"/>
      <c r="JK2253" s="16"/>
      <c r="JL2253" s="16"/>
      <c r="JM2253" s="16"/>
      <c r="JN2253" s="16"/>
      <c r="JO2253" s="16"/>
    </row>
    <row r="2254" spans="1:275" x14ac:dyDescent="0.25">
      <c r="A2254" s="2">
        <v>3532</v>
      </c>
      <c r="B2254" s="2" t="s">
        <v>4057</v>
      </c>
      <c r="D2254" s="68" t="s">
        <v>4177</v>
      </c>
      <c r="E2254" s="15" t="s">
        <v>334</v>
      </c>
      <c r="F2254" s="36" t="s">
        <v>4022</v>
      </c>
      <c r="G2254" s="4" t="s">
        <v>4053</v>
      </c>
      <c r="H2254" s="4" t="s">
        <v>666</v>
      </c>
      <c r="I2254" s="4" t="s">
        <v>644</v>
      </c>
      <c r="J2254" s="37" t="s">
        <v>4024</v>
      </c>
      <c r="M2254" s="4" t="s">
        <v>3270</v>
      </c>
      <c r="N2254" s="37" t="s">
        <v>3935</v>
      </c>
      <c r="O2254" s="4" t="s">
        <v>548</v>
      </c>
      <c r="Q2254" s="37" t="s">
        <v>3936</v>
      </c>
      <c r="R2254" s="91" t="s">
        <v>3937</v>
      </c>
      <c r="S2254" s="26" t="s">
        <v>2185</v>
      </c>
      <c r="T2254" s="88" t="s">
        <v>552</v>
      </c>
      <c r="U2254" s="6"/>
      <c r="V2254" s="88" t="s">
        <v>553</v>
      </c>
      <c r="W2254" s="6" t="s">
        <v>554</v>
      </c>
      <c r="X2254" s="6" t="s">
        <v>555</v>
      </c>
      <c r="Y2254" s="6" t="s">
        <v>556</v>
      </c>
      <c r="Z2254" s="4" t="s">
        <v>604</v>
      </c>
      <c r="AA2254" s="37" t="s">
        <v>557</v>
      </c>
      <c r="AB2254" s="13">
        <v>47.5</v>
      </c>
      <c r="AC2254" s="13">
        <v>8.48</v>
      </c>
      <c r="AD2254" s="8">
        <v>47.0833333</v>
      </c>
      <c r="AE2254" s="8">
        <v>8.8000000000000007</v>
      </c>
      <c r="AG2254" s="2" t="s">
        <v>694</v>
      </c>
      <c r="AH2254" s="2" t="s">
        <v>666</v>
      </c>
      <c r="AI2254" s="113">
        <v>674</v>
      </c>
      <c r="AJ2254" s="2" t="s">
        <v>633</v>
      </c>
      <c r="AK2254" s="14">
        <v>4</v>
      </c>
      <c r="AL2254" s="29">
        <v>4</v>
      </c>
      <c r="AM2254" s="2" t="s">
        <v>608</v>
      </c>
      <c r="AN2254" s="10">
        <v>47</v>
      </c>
      <c r="AO2254" s="10">
        <v>183.29999999999998</v>
      </c>
      <c r="AP2254" s="4">
        <v>1</v>
      </c>
      <c r="AQ2254" s="4" t="s">
        <v>652</v>
      </c>
      <c r="AR2254" s="12">
        <v>8.7345379247881034</v>
      </c>
      <c r="AS2254" s="13">
        <v>7.9357052030518349E-2</v>
      </c>
      <c r="AU2254" s="4" t="s">
        <v>639</v>
      </c>
      <c r="AV2254" s="4" t="s">
        <v>634</v>
      </c>
      <c r="AW2254" s="11"/>
      <c r="AX2254" s="11"/>
      <c r="AZ2254" s="120">
        <v>3.9</v>
      </c>
      <c r="BA2254" s="14" t="s">
        <v>563</v>
      </c>
      <c r="BB2254" s="1" t="s">
        <v>335</v>
      </c>
      <c r="BC2254" s="15">
        <v>-0.13350000000000001</v>
      </c>
      <c r="BD2254" s="2"/>
      <c r="BE2254" s="16"/>
      <c r="BF2254" s="16"/>
      <c r="BG2254" s="16"/>
      <c r="BH2254" s="16"/>
      <c r="BI2254" s="16"/>
      <c r="BJ2254" s="16"/>
      <c r="BK2254" s="16"/>
      <c r="BL2254" s="16"/>
      <c r="BM2254" s="16"/>
      <c r="BN2254" s="16"/>
      <c r="BO2254" s="16"/>
      <c r="BP2254" s="16"/>
      <c r="BQ2254" s="16"/>
      <c r="BR2254" s="16"/>
      <c r="BS2254" s="16"/>
      <c r="BT2254" s="16"/>
      <c r="BU2254" s="16"/>
      <c r="BV2254" s="16"/>
      <c r="BW2254" s="16"/>
      <c r="BX2254" s="16"/>
      <c r="BY2254" s="16"/>
      <c r="BZ2254" s="16"/>
      <c r="CA2254" s="16"/>
      <c r="CB2254" s="16"/>
      <c r="CC2254" s="16"/>
      <c r="CD2254" s="16"/>
      <c r="CE2254" s="16"/>
      <c r="CF2254" s="16"/>
      <c r="CG2254" s="16"/>
      <c r="CH2254" s="16"/>
      <c r="CI2254" s="16"/>
      <c r="CJ2254" s="16"/>
      <c r="CK2254" s="16"/>
      <c r="CL2254" s="16"/>
      <c r="CM2254" s="16"/>
      <c r="CN2254" s="16"/>
      <c r="CO2254" s="16"/>
      <c r="CP2254" s="16"/>
      <c r="CQ2254" s="16"/>
      <c r="CR2254" s="16"/>
      <c r="CS2254" s="16"/>
      <c r="CT2254" s="16"/>
      <c r="CU2254" s="16"/>
      <c r="CV2254" s="16"/>
      <c r="CW2254" s="16"/>
      <c r="CX2254" s="16"/>
      <c r="CY2254" s="16"/>
      <c r="CZ2254" s="16"/>
      <c r="DA2254" s="16"/>
      <c r="DB2254" s="16"/>
      <c r="DC2254" s="16"/>
      <c r="DD2254" s="16"/>
      <c r="DE2254" s="16"/>
      <c r="DF2254" s="16"/>
      <c r="DG2254" s="16"/>
      <c r="DH2254" s="16"/>
      <c r="DI2254" s="16"/>
      <c r="DJ2254" s="16"/>
      <c r="DK2254" s="16"/>
      <c r="DL2254" s="16"/>
      <c r="DM2254" s="16"/>
      <c r="DN2254" s="16"/>
      <c r="DO2254" s="16"/>
      <c r="DP2254" s="16"/>
      <c r="DQ2254" s="16"/>
      <c r="DR2254" s="16"/>
      <c r="DS2254" s="16"/>
      <c r="DT2254" s="16"/>
      <c r="DU2254" s="16"/>
      <c r="DV2254" s="16"/>
      <c r="DW2254" s="16"/>
      <c r="DX2254" s="16"/>
      <c r="DY2254" s="16"/>
      <c r="DZ2254" s="16"/>
      <c r="EA2254" s="16"/>
      <c r="EB2254" s="16"/>
      <c r="EC2254" s="16"/>
      <c r="ED2254" s="16"/>
      <c r="EE2254" s="16"/>
      <c r="EF2254" s="16"/>
      <c r="EG2254" s="16"/>
      <c r="EH2254" s="16"/>
      <c r="EI2254" s="16"/>
      <c r="EJ2254" s="16"/>
      <c r="EK2254" s="16"/>
      <c r="EL2254" s="16"/>
      <c r="EM2254" s="16"/>
      <c r="EN2254" s="16"/>
      <c r="EO2254" s="16"/>
      <c r="EP2254" s="16"/>
      <c r="EQ2254" s="16"/>
      <c r="ER2254" s="16"/>
      <c r="ES2254" s="16"/>
      <c r="ET2254" s="16"/>
      <c r="EU2254" s="16"/>
      <c r="EV2254" s="16"/>
      <c r="EW2254" s="16"/>
      <c r="EX2254" s="16"/>
      <c r="EY2254" s="16"/>
      <c r="EZ2254" s="16"/>
      <c r="FA2254" s="16"/>
      <c r="FB2254" s="16"/>
      <c r="FC2254" s="16"/>
      <c r="FD2254" s="16"/>
      <c r="FE2254" s="16"/>
      <c r="FF2254" s="16"/>
      <c r="FG2254" s="16"/>
      <c r="FH2254" s="16"/>
      <c r="FI2254" s="16"/>
      <c r="FJ2254" s="16"/>
      <c r="FK2254" s="16"/>
      <c r="FL2254" s="16"/>
      <c r="FM2254" s="16"/>
      <c r="FN2254" s="16"/>
      <c r="FO2254" s="16"/>
      <c r="FP2254" s="16"/>
      <c r="FQ2254" s="16"/>
      <c r="FR2254" s="16"/>
      <c r="FS2254" s="16"/>
      <c r="FT2254" s="16"/>
      <c r="FU2254" s="16"/>
      <c r="FV2254" s="16"/>
      <c r="FW2254" s="16"/>
      <c r="FX2254" s="16"/>
      <c r="FY2254" s="16"/>
      <c r="FZ2254" s="16"/>
      <c r="GA2254" s="16"/>
      <c r="GB2254" s="16"/>
      <c r="GC2254" s="16"/>
      <c r="GD2254" s="16"/>
      <c r="GE2254" s="16"/>
      <c r="GF2254" s="16"/>
      <c r="GG2254" s="16"/>
      <c r="GH2254" s="16"/>
      <c r="GI2254" s="16"/>
      <c r="GJ2254" s="16"/>
      <c r="GK2254" s="16"/>
      <c r="GL2254" s="16"/>
      <c r="GM2254" s="16"/>
      <c r="GN2254" s="16"/>
      <c r="GO2254" s="16"/>
      <c r="GP2254" s="16"/>
      <c r="GQ2254" s="16"/>
      <c r="GR2254" s="16"/>
      <c r="GS2254" s="16"/>
      <c r="GT2254" s="16"/>
      <c r="GU2254" s="16"/>
      <c r="GV2254" s="16"/>
      <c r="GW2254" s="16"/>
      <c r="GX2254" s="16"/>
      <c r="GY2254" s="16"/>
      <c r="GZ2254" s="16"/>
      <c r="HA2254" s="16"/>
      <c r="HB2254" s="16"/>
      <c r="HC2254" s="16"/>
      <c r="HD2254" s="16"/>
      <c r="HE2254" s="16"/>
      <c r="HF2254" s="16"/>
      <c r="HG2254" s="16"/>
      <c r="HH2254" s="16"/>
      <c r="HI2254" s="16"/>
      <c r="HJ2254" s="16"/>
      <c r="HK2254" s="16"/>
      <c r="HL2254" s="16"/>
      <c r="HM2254" s="16"/>
      <c r="HN2254" s="16"/>
      <c r="HO2254" s="16"/>
      <c r="HP2254" s="16"/>
      <c r="HQ2254" s="16"/>
      <c r="HR2254" s="16"/>
      <c r="HS2254" s="16"/>
      <c r="HT2254" s="16"/>
      <c r="HU2254" s="16"/>
      <c r="HV2254" s="16"/>
      <c r="HW2254" s="16"/>
      <c r="HX2254" s="16"/>
      <c r="HY2254" s="16"/>
      <c r="HZ2254" s="16"/>
      <c r="IA2254" s="16"/>
      <c r="IB2254" s="16"/>
      <c r="IC2254" s="16"/>
      <c r="ID2254" s="16"/>
      <c r="IE2254" s="16"/>
      <c r="IF2254" s="16"/>
      <c r="IG2254" s="16"/>
      <c r="IH2254" s="16"/>
      <c r="II2254" s="16"/>
      <c r="IJ2254" s="16"/>
      <c r="IK2254" s="16"/>
      <c r="IL2254" s="16"/>
      <c r="IM2254" s="16"/>
      <c r="IN2254" s="16"/>
      <c r="IO2254" s="16"/>
      <c r="IP2254" s="16"/>
      <c r="IQ2254" s="16"/>
      <c r="IR2254" s="16"/>
      <c r="IS2254" s="16"/>
      <c r="IT2254" s="16"/>
      <c r="IU2254" s="16"/>
      <c r="IV2254" s="16"/>
      <c r="IW2254" s="16"/>
      <c r="IX2254" s="16"/>
      <c r="IY2254" s="16"/>
      <c r="IZ2254" s="16"/>
      <c r="JA2254" s="16"/>
      <c r="JB2254" s="16"/>
      <c r="JC2254" s="16"/>
      <c r="JD2254" s="16"/>
      <c r="JE2254" s="16"/>
      <c r="JF2254" s="16"/>
      <c r="JG2254" s="16"/>
      <c r="JH2254" s="16"/>
      <c r="JI2254" s="16"/>
      <c r="JJ2254" s="16"/>
      <c r="JK2254" s="16"/>
      <c r="JL2254" s="16"/>
      <c r="JM2254" s="16"/>
      <c r="JN2254" s="16"/>
      <c r="JO2254" s="16"/>
    </row>
    <row r="2255" spans="1:275" x14ac:dyDescent="0.25">
      <c r="A2255" s="2">
        <v>3533</v>
      </c>
      <c r="B2255" s="2" t="s">
        <v>4057</v>
      </c>
      <c r="D2255" s="68" t="s">
        <v>4178</v>
      </c>
      <c r="E2255" s="15" t="s">
        <v>334</v>
      </c>
      <c r="F2255" s="36" t="s">
        <v>4022</v>
      </c>
      <c r="G2255" s="4" t="s">
        <v>4053</v>
      </c>
      <c r="H2255" s="4" t="s">
        <v>666</v>
      </c>
      <c r="I2255" s="4" t="s">
        <v>644</v>
      </c>
      <c r="J2255" s="37" t="s">
        <v>4024</v>
      </c>
      <c r="M2255" s="4" t="s">
        <v>3270</v>
      </c>
      <c r="N2255" s="37" t="s">
        <v>3935</v>
      </c>
      <c r="O2255" s="4" t="s">
        <v>548</v>
      </c>
      <c r="Q2255" s="37" t="s">
        <v>3936</v>
      </c>
      <c r="R2255" s="91" t="s">
        <v>3937</v>
      </c>
      <c r="S2255" s="26" t="s">
        <v>2185</v>
      </c>
      <c r="T2255" s="88" t="s">
        <v>552</v>
      </c>
      <c r="U2255" s="6"/>
      <c r="V2255" s="88" t="s">
        <v>553</v>
      </c>
      <c r="W2255" s="6" t="s">
        <v>554</v>
      </c>
      <c r="X2255" s="6" t="s">
        <v>555</v>
      </c>
      <c r="Y2255" s="6" t="s">
        <v>556</v>
      </c>
      <c r="Z2255" s="4" t="s">
        <v>604</v>
      </c>
      <c r="AA2255" s="37" t="s">
        <v>557</v>
      </c>
      <c r="AB2255" s="13">
        <v>47.5</v>
      </c>
      <c r="AC2255" s="13">
        <v>8.48</v>
      </c>
      <c r="AD2255" s="8">
        <v>47.0833333</v>
      </c>
      <c r="AE2255" s="8">
        <v>8.8000000000000007</v>
      </c>
      <c r="AG2255" s="2" t="s">
        <v>694</v>
      </c>
      <c r="AH2255" s="2" t="s">
        <v>666</v>
      </c>
      <c r="AI2255" s="113">
        <v>674</v>
      </c>
      <c r="AJ2255" s="2" t="s">
        <v>633</v>
      </c>
      <c r="AK2255" s="14">
        <v>4</v>
      </c>
      <c r="AL2255" s="29">
        <v>4</v>
      </c>
      <c r="AM2255" s="2" t="s">
        <v>608</v>
      </c>
      <c r="AN2255" s="10">
        <v>47</v>
      </c>
      <c r="AO2255" s="10">
        <v>211.5</v>
      </c>
      <c r="AP2255" s="4">
        <v>1</v>
      </c>
      <c r="AQ2255" s="4" t="s">
        <v>652</v>
      </c>
      <c r="AR2255" s="12">
        <v>8.3916063700551025</v>
      </c>
      <c r="AS2255" s="13">
        <v>8.2600058915226954E-2</v>
      </c>
      <c r="AU2255" s="4" t="s">
        <v>639</v>
      </c>
      <c r="AV2255" s="4" t="s">
        <v>634</v>
      </c>
      <c r="AW2255" s="11"/>
      <c r="AX2255" s="11"/>
      <c r="AZ2255" s="120">
        <v>4.5</v>
      </c>
      <c r="BA2255" s="14" t="s">
        <v>563</v>
      </c>
      <c r="BB2255" s="1" t="s">
        <v>335</v>
      </c>
      <c r="BC2255" s="15">
        <v>-0.13350000000000001</v>
      </c>
      <c r="BD2255" s="2"/>
      <c r="BE2255" s="16"/>
      <c r="BF2255" s="16"/>
      <c r="BG2255" s="16"/>
      <c r="BH2255" s="16"/>
      <c r="BI2255" s="16"/>
      <c r="BJ2255" s="16"/>
      <c r="BK2255" s="16"/>
      <c r="BL2255" s="16"/>
      <c r="BM2255" s="16"/>
      <c r="BN2255" s="16"/>
      <c r="BO2255" s="16"/>
      <c r="BP2255" s="16"/>
      <c r="BQ2255" s="16"/>
      <c r="BR2255" s="16"/>
      <c r="BS2255" s="16"/>
      <c r="BT2255" s="16"/>
      <c r="BU2255" s="16"/>
      <c r="BV2255" s="16"/>
      <c r="BW2255" s="16"/>
      <c r="BX2255" s="16"/>
      <c r="BY2255" s="16"/>
      <c r="BZ2255" s="16"/>
      <c r="CA2255" s="16"/>
      <c r="CB2255" s="16"/>
      <c r="CC2255" s="16"/>
      <c r="CD2255" s="16"/>
      <c r="CE2255" s="16"/>
      <c r="CF2255" s="16"/>
      <c r="CG2255" s="16"/>
      <c r="CH2255" s="16"/>
      <c r="CI2255" s="16"/>
      <c r="CJ2255" s="16"/>
      <c r="CK2255" s="16"/>
      <c r="CL2255" s="16"/>
      <c r="CM2255" s="16"/>
      <c r="CN2255" s="16"/>
      <c r="CO2255" s="16"/>
      <c r="CP2255" s="16"/>
      <c r="CQ2255" s="16"/>
      <c r="CR2255" s="16"/>
      <c r="CS2255" s="16"/>
      <c r="CT2255" s="16"/>
      <c r="CU2255" s="16"/>
      <c r="CV2255" s="16"/>
      <c r="CW2255" s="16"/>
      <c r="CX2255" s="16"/>
      <c r="CY2255" s="16"/>
      <c r="CZ2255" s="16"/>
      <c r="DA2255" s="16"/>
      <c r="DB2255" s="16"/>
      <c r="DC2255" s="16"/>
      <c r="DD2255" s="16"/>
      <c r="DE2255" s="16"/>
      <c r="DF2255" s="16"/>
      <c r="DG2255" s="16"/>
      <c r="DH2255" s="16"/>
      <c r="DI2255" s="16"/>
      <c r="DJ2255" s="16"/>
      <c r="DK2255" s="16"/>
      <c r="DL2255" s="16"/>
      <c r="DM2255" s="16"/>
      <c r="DN2255" s="16"/>
      <c r="DO2255" s="16"/>
      <c r="DP2255" s="16"/>
      <c r="DQ2255" s="16"/>
      <c r="DR2255" s="16"/>
      <c r="DS2255" s="16"/>
      <c r="DT2255" s="16"/>
      <c r="DU2255" s="16"/>
      <c r="DV2255" s="16"/>
      <c r="DW2255" s="16"/>
      <c r="DX2255" s="16"/>
      <c r="DY2255" s="16"/>
      <c r="DZ2255" s="16"/>
      <c r="EA2255" s="16"/>
      <c r="EB2255" s="16"/>
      <c r="EC2255" s="16"/>
      <c r="ED2255" s="16"/>
      <c r="EE2255" s="16"/>
      <c r="EF2255" s="16"/>
      <c r="EG2255" s="16"/>
      <c r="EH2255" s="16"/>
      <c r="EI2255" s="16"/>
      <c r="EJ2255" s="16"/>
      <c r="EK2255" s="16"/>
      <c r="EL2255" s="16"/>
      <c r="EM2255" s="16"/>
      <c r="EN2255" s="16"/>
      <c r="EO2255" s="16"/>
      <c r="EP2255" s="16"/>
      <c r="EQ2255" s="16"/>
      <c r="ER2255" s="16"/>
      <c r="ES2255" s="16"/>
      <c r="ET2255" s="16"/>
      <c r="EU2255" s="16"/>
      <c r="EV2255" s="16"/>
      <c r="EW2255" s="16"/>
      <c r="EX2255" s="16"/>
      <c r="EY2255" s="16"/>
      <c r="EZ2255" s="16"/>
      <c r="FA2255" s="16"/>
      <c r="FB2255" s="16"/>
      <c r="FC2255" s="16"/>
      <c r="FD2255" s="16"/>
      <c r="FE2255" s="16"/>
      <c r="FF2255" s="16"/>
      <c r="FG2255" s="16"/>
      <c r="FH2255" s="16"/>
      <c r="FI2255" s="16"/>
      <c r="FJ2255" s="16"/>
      <c r="FK2255" s="16"/>
      <c r="FL2255" s="16"/>
      <c r="FM2255" s="16"/>
      <c r="FN2255" s="16"/>
      <c r="FO2255" s="16"/>
      <c r="FP2255" s="16"/>
      <c r="FQ2255" s="16"/>
      <c r="FR2255" s="16"/>
      <c r="FS2255" s="16"/>
      <c r="FT2255" s="16"/>
      <c r="FU2255" s="16"/>
      <c r="FV2255" s="16"/>
      <c r="FW2255" s="16"/>
      <c r="FX2255" s="16"/>
      <c r="FY2255" s="16"/>
      <c r="FZ2255" s="16"/>
      <c r="GA2255" s="16"/>
      <c r="GB2255" s="16"/>
      <c r="GC2255" s="16"/>
      <c r="GD2255" s="16"/>
      <c r="GE2255" s="16"/>
      <c r="GF2255" s="16"/>
      <c r="GG2255" s="16"/>
      <c r="GH2255" s="16"/>
      <c r="GI2255" s="16"/>
      <c r="GJ2255" s="16"/>
      <c r="GK2255" s="16"/>
      <c r="GL2255" s="16"/>
      <c r="GM2255" s="16"/>
      <c r="GN2255" s="16"/>
      <c r="GO2255" s="16"/>
      <c r="GP2255" s="16"/>
      <c r="GQ2255" s="16"/>
      <c r="GR2255" s="16"/>
      <c r="GS2255" s="16"/>
      <c r="GT2255" s="16"/>
      <c r="GU2255" s="16"/>
      <c r="GV2255" s="16"/>
      <c r="GW2255" s="16"/>
      <c r="GX2255" s="16"/>
      <c r="GY2255" s="16"/>
      <c r="GZ2255" s="16"/>
      <c r="HA2255" s="16"/>
      <c r="HB2255" s="16"/>
      <c r="HC2255" s="16"/>
      <c r="HD2255" s="16"/>
      <c r="HE2255" s="16"/>
      <c r="HF2255" s="16"/>
      <c r="HG2255" s="16"/>
      <c r="HH2255" s="16"/>
      <c r="HI2255" s="16"/>
      <c r="HJ2255" s="16"/>
      <c r="HK2255" s="16"/>
      <c r="HL2255" s="16"/>
      <c r="HM2255" s="16"/>
      <c r="HN2255" s="16"/>
      <c r="HO2255" s="16"/>
      <c r="HP2255" s="16"/>
      <c r="HQ2255" s="16"/>
      <c r="HR2255" s="16"/>
      <c r="HS2255" s="16"/>
      <c r="HT2255" s="16"/>
      <c r="HU2255" s="16"/>
      <c r="HV2255" s="16"/>
      <c r="HW2255" s="16"/>
      <c r="HX2255" s="16"/>
      <c r="HY2255" s="16"/>
      <c r="HZ2255" s="16"/>
      <c r="IA2255" s="16"/>
      <c r="IB2255" s="16"/>
      <c r="IC2255" s="16"/>
      <c r="ID2255" s="16"/>
      <c r="IE2255" s="16"/>
      <c r="IF2255" s="16"/>
      <c r="IG2255" s="16"/>
      <c r="IH2255" s="16"/>
      <c r="II2255" s="16"/>
      <c r="IJ2255" s="16"/>
      <c r="IK2255" s="16"/>
      <c r="IL2255" s="16"/>
      <c r="IM2255" s="16"/>
      <c r="IN2255" s="16"/>
      <c r="IO2255" s="16"/>
      <c r="IP2255" s="16"/>
      <c r="IQ2255" s="16"/>
      <c r="IR2255" s="16"/>
      <c r="IS2255" s="16"/>
      <c r="IT2255" s="16"/>
      <c r="IU2255" s="16"/>
      <c r="IV2255" s="16"/>
      <c r="IW2255" s="16"/>
      <c r="IX2255" s="16"/>
      <c r="IY2255" s="16"/>
      <c r="IZ2255" s="16"/>
      <c r="JA2255" s="16"/>
      <c r="JB2255" s="16"/>
      <c r="JC2255" s="16"/>
      <c r="JD2255" s="16"/>
      <c r="JE2255" s="16"/>
      <c r="JF2255" s="16"/>
      <c r="JG2255" s="16"/>
      <c r="JH2255" s="16"/>
      <c r="JI2255" s="16"/>
      <c r="JJ2255" s="16"/>
      <c r="JK2255" s="16"/>
      <c r="JL2255" s="16"/>
      <c r="JM2255" s="16"/>
      <c r="JN2255" s="16"/>
      <c r="JO2255" s="16"/>
    </row>
    <row r="2256" spans="1:275" x14ac:dyDescent="0.25">
      <c r="A2256" s="2">
        <v>3534</v>
      </c>
      <c r="B2256" s="2" t="s">
        <v>4057</v>
      </c>
      <c r="D2256" s="68" t="s">
        <v>4179</v>
      </c>
      <c r="E2256" s="15" t="s">
        <v>334</v>
      </c>
      <c r="F2256" s="36" t="s">
        <v>4022</v>
      </c>
      <c r="G2256" s="4" t="s">
        <v>4053</v>
      </c>
      <c r="H2256" s="4" t="s">
        <v>666</v>
      </c>
      <c r="I2256" s="4" t="s">
        <v>644</v>
      </c>
      <c r="J2256" s="37" t="s">
        <v>4024</v>
      </c>
      <c r="M2256" s="4" t="s">
        <v>3270</v>
      </c>
      <c r="N2256" s="37" t="s">
        <v>3935</v>
      </c>
      <c r="O2256" s="4" t="s">
        <v>548</v>
      </c>
      <c r="Q2256" s="37" t="s">
        <v>3936</v>
      </c>
      <c r="R2256" s="91" t="s">
        <v>3937</v>
      </c>
      <c r="S2256" s="26" t="s">
        <v>2185</v>
      </c>
      <c r="T2256" s="88" t="s">
        <v>552</v>
      </c>
      <c r="U2256" s="6"/>
      <c r="V2256" s="88" t="s">
        <v>553</v>
      </c>
      <c r="W2256" s="6" t="s">
        <v>554</v>
      </c>
      <c r="X2256" s="6" t="s">
        <v>555</v>
      </c>
      <c r="Y2256" s="6" t="s">
        <v>556</v>
      </c>
      <c r="Z2256" s="4" t="s">
        <v>604</v>
      </c>
      <c r="AA2256" s="37" t="s">
        <v>557</v>
      </c>
      <c r="AB2256" s="13">
        <v>47.5</v>
      </c>
      <c r="AC2256" s="13">
        <v>8.48</v>
      </c>
      <c r="AD2256" s="8">
        <v>47.0833333</v>
      </c>
      <c r="AE2256" s="8">
        <v>8.8000000000000007</v>
      </c>
      <c r="AG2256" s="2" t="s">
        <v>694</v>
      </c>
      <c r="AH2256" s="2" t="s">
        <v>666</v>
      </c>
      <c r="AI2256" s="113">
        <v>674</v>
      </c>
      <c r="AJ2256" s="2" t="s">
        <v>633</v>
      </c>
      <c r="AK2256" s="14">
        <v>4</v>
      </c>
      <c r="AL2256" s="29">
        <v>4</v>
      </c>
      <c r="AM2256" s="2" t="s">
        <v>608</v>
      </c>
      <c r="AN2256" s="10">
        <v>47</v>
      </c>
      <c r="AO2256" s="10">
        <v>173.9</v>
      </c>
      <c r="AP2256" s="4">
        <v>1</v>
      </c>
      <c r="AQ2256" s="4" t="s">
        <v>652</v>
      </c>
      <c r="AR2256" s="12">
        <v>8.440812789505916</v>
      </c>
      <c r="AS2256" s="13">
        <v>8.2118535009057914E-2</v>
      </c>
      <c r="AU2256" s="4" t="s">
        <v>639</v>
      </c>
      <c r="AV2256" s="4" t="s">
        <v>634</v>
      </c>
      <c r="AW2256" s="11"/>
      <c r="AX2256" s="11"/>
      <c r="AZ2256" s="120">
        <v>3.7</v>
      </c>
      <c r="BA2256" s="14" t="s">
        <v>563</v>
      </c>
      <c r="BB2256" s="1" t="s">
        <v>335</v>
      </c>
      <c r="BC2256" s="15">
        <v>-0.13350000000000001</v>
      </c>
      <c r="BD2256" s="2"/>
      <c r="BE2256" s="16"/>
      <c r="BF2256" s="16"/>
      <c r="BG2256" s="16"/>
      <c r="BH2256" s="16"/>
      <c r="BI2256" s="16"/>
      <c r="BJ2256" s="16"/>
      <c r="BK2256" s="16"/>
      <c r="BL2256" s="16"/>
      <c r="BM2256" s="16"/>
      <c r="BN2256" s="16"/>
      <c r="BO2256" s="16"/>
      <c r="BP2256" s="16"/>
      <c r="BQ2256" s="16"/>
      <c r="BR2256" s="16"/>
      <c r="BS2256" s="16"/>
      <c r="BT2256" s="16"/>
      <c r="BU2256" s="16"/>
      <c r="BV2256" s="16"/>
      <c r="BW2256" s="16"/>
      <c r="BX2256" s="16"/>
      <c r="BY2256" s="16"/>
      <c r="BZ2256" s="16"/>
      <c r="CA2256" s="16"/>
      <c r="CB2256" s="16"/>
      <c r="CC2256" s="16"/>
      <c r="CD2256" s="16"/>
      <c r="CE2256" s="16"/>
      <c r="CF2256" s="16"/>
      <c r="CG2256" s="16"/>
      <c r="CH2256" s="16"/>
      <c r="CI2256" s="16"/>
      <c r="CJ2256" s="16"/>
      <c r="CK2256" s="16"/>
      <c r="CL2256" s="16"/>
      <c r="CM2256" s="16"/>
      <c r="CN2256" s="16"/>
      <c r="CO2256" s="16"/>
      <c r="CP2256" s="16"/>
      <c r="CQ2256" s="16"/>
      <c r="CR2256" s="16"/>
      <c r="CS2256" s="16"/>
      <c r="CT2256" s="16"/>
      <c r="CU2256" s="16"/>
      <c r="CV2256" s="16"/>
      <c r="CW2256" s="16"/>
      <c r="CX2256" s="16"/>
      <c r="CY2256" s="16"/>
      <c r="CZ2256" s="16"/>
      <c r="DA2256" s="16"/>
      <c r="DB2256" s="16"/>
      <c r="DC2256" s="16"/>
      <c r="DD2256" s="16"/>
      <c r="DE2256" s="16"/>
      <c r="DF2256" s="16"/>
      <c r="DG2256" s="16"/>
      <c r="DH2256" s="16"/>
      <c r="DI2256" s="16"/>
      <c r="DJ2256" s="16"/>
      <c r="DK2256" s="16"/>
      <c r="DL2256" s="16"/>
      <c r="DM2256" s="16"/>
      <c r="DN2256" s="16"/>
      <c r="DO2256" s="16"/>
      <c r="DP2256" s="16"/>
      <c r="DQ2256" s="16"/>
      <c r="DR2256" s="16"/>
      <c r="DS2256" s="16"/>
      <c r="DT2256" s="16"/>
      <c r="DU2256" s="16"/>
      <c r="DV2256" s="16"/>
      <c r="DW2256" s="16"/>
      <c r="DX2256" s="16"/>
      <c r="DY2256" s="16"/>
      <c r="DZ2256" s="16"/>
      <c r="EA2256" s="16"/>
      <c r="EB2256" s="16"/>
      <c r="EC2256" s="16"/>
      <c r="ED2256" s="16"/>
      <c r="EE2256" s="16"/>
      <c r="EF2256" s="16"/>
      <c r="EG2256" s="16"/>
      <c r="EH2256" s="16"/>
      <c r="EI2256" s="16"/>
      <c r="EJ2256" s="16"/>
      <c r="EK2256" s="16"/>
      <c r="EL2256" s="16"/>
      <c r="EM2256" s="16"/>
      <c r="EN2256" s="16"/>
      <c r="EO2256" s="16"/>
      <c r="EP2256" s="16"/>
      <c r="EQ2256" s="16"/>
      <c r="ER2256" s="16"/>
      <c r="ES2256" s="16"/>
      <c r="ET2256" s="16"/>
      <c r="EU2256" s="16"/>
      <c r="EV2256" s="16"/>
      <c r="EW2256" s="16"/>
      <c r="EX2256" s="16"/>
      <c r="EY2256" s="16"/>
      <c r="EZ2256" s="16"/>
      <c r="FA2256" s="16"/>
      <c r="FB2256" s="16"/>
      <c r="FC2256" s="16"/>
      <c r="FD2256" s="16"/>
      <c r="FE2256" s="16"/>
      <c r="FF2256" s="16"/>
      <c r="FG2256" s="16"/>
      <c r="FH2256" s="16"/>
      <c r="FI2256" s="16"/>
      <c r="FJ2256" s="16"/>
      <c r="FK2256" s="16"/>
      <c r="FL2256" s="16"/>
      <c r="FM2256" s="16"/>
      <c r="FN2256" s="16"/>
      <c r="FO2256" s="16"/>
      <c r="FP2256" s="16"/>
      <c r="FQ2256" s="16"/>
      <c r="FR2256" s="16"/>
      <c r="FS2256" s="16"/>
      <c r="FT2256" s="16"/>
      <c r="FU2256" s="16"/>
      <c r="FV2256" s="16"/>
      <c r="FW2256" s="16"/>
      <c r="FX2256" s="16"/>
      <c r="FY2256" s="16"/>
      <c r="FZ2256" s="16"/>
      <c r="GA2256" s="16"/>
      <c r="GB2256" s="16"/>
      <c r="GC2256" s="16"/>
      <c r="GD2256" s="16"/>
      <c r="GE2256" s="16"/>
      <c r="GF2256" s="16"/>
      <c r="GG2256" s="16"/>
      <c r="GH2256" s="16"/>
      <c r="GI2256" s="16"/>
      <c r="GJ2256" s="16"/>
      <c r="GK2256" s="16"/>
      <c r="GL2256" s="16"/>
      <c r="GM2256" s="16"/>
      <c r="GN2256" s="16"/>
      <c r="GO2256" s="16"/>
      <c r="GP2256" s="16"/>
      <c r="GQ2256" s="16"/>
      <c r="GR2256" s="16"/>
      <c r="GS2256" s="16"/>
      <c r="GT2256" s="16"/>
      <c r="GU2256" s="16"/>
      <c r="GV2256" s="16"/>
      <c r="GW2256" s="16"/>
      <c r="GX2256" s="16"/>
      <c r="GY2256" s="16"/>
      <c r="GZ2256" s="16"/>
      <c r="HA2256" s="16"/>
      <c r="HB2256" s="16"/>
      <c r="HC2256" s="16"/>
      <c r="HD2256" s="16"/>
      <c r="HE2256" s="16"/>
      <c r="HF2256" s="16"/>
      <c r="HG2256" s="16"/>
      <c r="HH2256" s="16"/>
      <c r="HI2256" s="16"/>
      <c r="HJ2256" s="16"/>
      <c r="HK2256" s="16"/>
      <c r="HL2256" s="16"/>
      <c r="HM2256" s="16"/>
      <c r="HN2256" s="16"/>
      <c r="HO2256" s="16"/>
      <c r="HP2256" s="16"/>
      <c r="HQ2256" s="16"/>
      <c r="HR2256" s="16"/>
      <c r="HS2256" s="16"/>
      <c r="HT2256" s="16"/>
      <c r="HU2256" s="16"/>
      <c r="HV2256" s="16"/>
      <c r="HW2256" s="16"/>
      <c r="HX2256" s="16"/>
      <c r="HY2256" s="16"/>
      <c r="HZ2256" s="16"/>
      <c r="IA2256" s="16"/>
      <c r="IB2256" s="16"/>
      <c r="IC2256" s="16"/>
      <c r="ID2256" s="16"/>
      <c r="IE2256" s="16"/>
      <c r="IF2256" s="16"/>
      <c r="IG2256" s="16"/>
      <c r="IH2256" s="16"/>
      <c r="II2256" s="16"/>
      <c r="IJ2256" s="16"/>
      <c r="IK2256" s="16"/>
      <c r="IL2256" s="16"/>
      <c r="IM2256" s="16"/>
      <c r="IN2256" s="16"/>
      <c r="IO2256" s="16"/>
      <c r="IP2256" s="16"/>
      <c r="IQ2256" s="16"/>
      <c r="IR2256" s="16"/>
      <c r="IS2256" s="16"/>
      <c r="IT2256" s="16"/>
      <c r="IU2256" s="16"/>
      <c r="IV2256" s="16"/>
      <c r="IW2256" s="16"/>
      <c r="IX2256" s="16"/>
      <c r="IY2256" s="16"/>
      <c r="IZ2256" s="16"/>
      <c r="JA2256" s="16"/>
      <c r="JB2256" s="16"/>
      <c r="JC2256" s="16"/>
      <c r="JD2256" s="16"/>
      <c r="JE2256" s="16"/>
      <c r="JF2256" s="16"/>
      <c r="JG2256" s="16"/>
      <c r="JH2256" s="16"/>
      <c r="JI2256" s="16"/>
      <c r="JJ2256" s="16"/>
      <c r="JK2256" s="16"/>
      <c r="JL2256" s="16"/>
      <c r="JM2256" s="16"/>
      <c r="JN2256" s="16"/>
      <c r="JO2256" s="16"/>
    </row>
    <row r="2257" spans="1:275" x14ac:dyDescent="0.25">
      <c r="A2257" s="2">
        <v>3535</v>
      </c>
      <c r="B2257" s="2" t="s">
        <v>4057</v>
      </c>
      <c r="D2257" s="68" t="s">
        <v>4180</v>
      </c>
      <c r="E2257" s="15" t="s">
        <v>334</v>
      </c>
      <c r="F2257" s="36" t="s">
        <v>4022</v>
      </c>
      <c r="G2257" s="4" t="s">
        <v>4053</v>
      </c>
      <c r="H2257" s="4" t="s">
        <v>666</v>
      </c>
      <c r="I2257" s="4" t="s">
        <v>644</v>
      </c>
      <c r="J2257" s="37" t="s">
        <v>4024</v>
      </c>
      <c r="M2257" s="4" t="s">
        <v>3270</v>
      </c>
      <c r="N2257" s="37" t="s">
        <v>3935</v>
      </c>
      <c r="O2257" s="4" t="s">
        <v>548</v>
      </c>
      <c r="Q2257" s="37" t="s">
        <v>3936</v>
      </c>
      <c r="R2257" s="91" t="s">
        <v>3937</v>
      </c>
      <c r="S2257" s="26" t="s">
        <v>2185</v>
      </c>
      <c r="T2257" s="88" t="s">
        <v>552</v>
      </c>
      <c r="U2257" s="6"/>
      <c r="V2257" s="88" t="s">
        <v>553</v>
      </c>
      <c r="W2257" s="6" t="s">
        <v>554</v>
      </c>
      <c r="X2257" s="6" t="s">
        <v>555</v>
      </c>
      <c r="Y2257" s="6" t="s">
        <v>556</v>
      </c>
      <c r="Z2257" s="4" t="s">
        <v>604</v>
      </c>
      <c r="AA2257" s="37" t="s">
        <v>557</v>
      </c>
      <c r="AB2257" s="13">
        <v>47.5</v>
      </c>
      <c r="AC2257" s="13">
        <v>8.48</v>
      </c>
      <c r="AD2257" s="8">
        <v>47.0833333</v>
      </c>
      <c r="AE2257" s="8">
        <v>8.8000000000000007</v>
      </c>
      <c r="AG2257" s="2" t="s">
        <v>694</v>
      </c>
      <c r="AH2257" s="2" t="s">
        <v>666</v>
      </c>
      <c r="AI2257" s="113">
        <v>674</v>
      </c>
      <c r="AJ2257" s="2" t="s">
        <v>633</v>
      </c>
      <c r="AK2257" s="14">
        <v>4</v>
      </c>
      <c r="AL2257" s="29">
        <v>4</v>
      </c>
      <c r="AM2257" s="2" t="s">
        <v>608</v>
      </c>
      <c r="AN2257" s="10">
        <v>47</v>
      </c>
      <c r="AO2257" s="10">
        <v>173.9</v>
      </c>
      <c r="AP2257" s="4">
        <v>1</v>
      </c>
      <c r="AQ2257" s="4" t="s">
        <v>652</v>
      </c>
      <c r="AR2257" s="12">
        <v>8.8294716967671789</v>
      </c>
      <c r="AS2257" s="13">
        <v>7.8503811367755333E-2</v>
      </c>
      <c r="AU2257" s="4" t="s">
        <v>639</v>
      </c>
      <c r="AV2257" s="4" t="s">
        <v>634</v>
      </c>
      <c r="AW2257" s="11"/>
      <c r="AX2257" s="11"/>
      <c r="AZ2257" s="120">
        <v>3.7</v>
      </c>
      <c r="BA2257" s="14" t="s">
        <v>563</v>
      </c>
      <c r="BB2257" s="1" t="s">
        <v>335</v>
      </c>
      <c r="BC2257" s="15">
        <v>-0.13350000000000001</v>
      </c>
      <c r="BD2257" s="2"/>
      <c r="BE2257" s="16"/>
      <c r="BF2257" s="16"/>
      <c r="BG2257" s="16"/>
      <c r="BH2257" s="16"/>
      <c r="BI2257" s="16"/>
      <c r="BJ2257" s="16"/>
      <c r="BK2257" s="16"/>
      <c r="BL2257" s="16"/>
      <c r="BM2257" s="16"/>
      <c r="BN2257" s="16"/>
      <c r="BO2257" s="16"/>
      <c r="BP2257" s="16"/>
      <c r="BQ2257" s="16"/>
      <c r="BR2257" s="16"/>
      <c r="BS2257" s="16"/>
      <c r="BT2257" s="16"/>
      <c r="BU2257" s="16"/>
      <c r="BV2257" s="16"/>
      <c r="BW2257" s="16"/>
      <c r="BX2257" s="16"/>
      <c r="BY2257" s="16"/>
      <c r="BZ2257" s="16"/>
      <c r="CA2257" s="16"/>
      <c r="CB2257" s="16"/>
      <c r="CC2257" s="16"/>
      <c r="CD2257" s="16"/>
      <c r="CE2257" s="16"/>
      <c r="CF2257" s="16"/>
      <c r="CG2257" s="16"/>
      <c r="CH2257" s="16"/>
      <c r="CI2257" s="16"/>
      <c r="CJ2257" s="16"/>
      <c r="CK2257" s="16"/>
      <c r="CL2257" s="16"/>
      <c r="CM2257" s="16"/>
      <c r="CN2257" s="16"/>
      <c r="CO2257" s="16"/>
      <c r="CP2257" s="16"/>
      <c r="CQ2257" s="16"/>
      <c r="CR2257" s="16"/>
      <c r="CS2257" s="16"/>
      <c r="CT2257" s="16"/>
      <c r="CU2257" s="16"/>
      <c r="CV2257" s="16"/>
      <c r="CW2257" s="16"/>
      <c r="CX2257" s="16"/>
      <c r="CY2257" s="16"/>
      <c r="CZ2257" s="16"/>
      <c r="DA2257" s="16"/>
      <c r="DB2257" s="16"/>
      <c r="DC2257" s="16"/>
      <c r="DD2257" s="16"/>
      <c r="DE2257" s="16"/>
      <c r="DF2257" s="16"/>
      <c r="DG2257" s="16"/>
      <c r="DH2257" s="16"/>
      <c r="DI2257" s="16"/>
      <c r="DJ2257" s="16"/>
      <c r="DK2257" s="16"/>
      <c r="DL2257" s="16"/>
      <c r="DM2257" s="16"/>
      <c r="DN2257" s="16"/>
      <c r="DO2257" s="16"/>
      <c r="DP2257" s="16"/>
      <c r="DQ2257" s="16"/>
      <c r="DR2257" s="16"/>
      <c r="DS2257" s="16"/>
      <c r="DT2257" s="16"/>
      <c r="DU2257" s="16"/>
      <c r="DV2257" s="16"/>
      <c r="DW2257" s="16"/>
      <c r="DX2257" s="16"/>
      <c r="DY2257" s="16"/>
      <c r="DZ2257" s="16"/>
      <c r="EA2257" s="16"/>
      <c r="EB2257" s="16"/>
      <c r="EC2257" s="16"/>
      <c r="ED2257" s="16"/>
      <c r="EE2257" s="16"/>
      <c r="EF2257" s="16"/>
      <c r="EG2257" s="16"/>
      <c r="EH2257" s="16"/>
      <c r="EI2257" s="16"/>
      <c r="EJ2257" s="16"/>
      <c r="EK2257" s="16"/>
      <c r="EL2257" s="16"/>
      <c r="EM2257" s="16"/>
      <c r="EN2257" s="16"/>
      <c r="EO2257" s="16"/>
      <c r="EP2257" s="16"/>
      <c r="EQ2257" s="16"/>
      <c r="ER2257" s="16"/>
      <c r="ES2257" s="16"/>
      <c r="ET2257" s="16"/>
      <c r="EU2257" s="16"/>
      <c r="EV2257" s="16"/>
      <c r="EW2257" s="16"/>
      <c r="EX2257" s="16"/>
      <c r="EY2257" s="16"/>
      <c r="EZ2257" s="16"/>
      <c r="FA2257" s="16"/>
      <c r="FB2257" s="16"/>
      <c r="FC2257" s="16"/>
      <c r="FD2257" s="16"/>
      <c r="FE2257" s="16"/>
      <c r="FF2257" s="16"/>
      <c r="FG2257" s="16"/>
      <c r="FH2257" s="16"/>
      <c r="FI2257" s="16"/>
      <c r="FJ2257" s="16"/>
      <c r="FK2257" s="16"/>
      <c r="FL2257" s="16"/>
      <c r="FM2257" s="16"/>
      <c r="FN2257" s="16"/>
      <c r="FO2257" s="16"/>
      <c r="FP2257" s="16"/>
      <c r="FQ2257" s="16"/>
      <c r="FR2257" s="16"/>
      <c r="FS2257" s="16"/>
      <c r="FT2257" s="16"/>
      <c r="FU2257" s="16"/>
      <c r="FV2257" s="16"/>
      <c r="FW2257" s="16"/>
      <c r="FX2257" s="16"/>
      <c r="FY2257" s="16"/>
      <c r="FZ2257" s="16"/>
      <c r="GA2257" s="16"/>
      <c r="GB2257" s="16"/>
      <c r="GC2257" s="16"/>
      <c r="GD2257" s="16"/>
      <c r="GE2257" s="16"/>
      <c r="GF2257" s="16"/>
      <c r="GG2257" s="16"/>
      <c r="GH2257" s="16"/>
      <c r="GI2257" s="16"/>
      <c r="GJ2257" s="16"/>
      <c r="GK2257" s="16"/>
      <c r="GL2257" s="16"/>
      <c r="GM2257" s="16"/>
      <c r="GN2257" s="16"/>
      <c r="GO2257" s="16"/>
      <c r="GP2257" s="16"/>
      <c r="GQ2257" s="16"/>
      <c r="GR2257" s="16"/>
      <c r="GS2257" s="16"/>
      <c r="GT2257" s="16"/>
      <c r="GU2257" s="16"/>
      <c r="GV2257" s="16"/>
      <c r="GW2257" s="16"/>
      <c r="GX2257" s="16"/>
      <c r="GY2257" s="16"/>
      <c r="GZ2257" s="16"/>
      <c r="HA2257" s="16"/>
      <c r="HB2257" s="16"/>
      <c r="HC2257" s="16"/>
      <c r="HD2257" s="16"/>
      <c r="HE2257" s="16"/>
      <c r="HF2257" s="16"/>
      <c r="HG2257" s="16"/>
      <c r="HH2257" s="16"/>
      <c r="HI2257" s="16"/>
      <c r="HJ2257" s="16"/>
      <c r="HK2257" s="16"/>
      <c r="HL2257" s="16"/>
      <c r="HM2257" s="16"/>
      <c r="HN2257" s="16"/>
      <c r="HO2257" s="16"/>
      <c r="HP2257" s="16"/>
      <c r="HQ2257" s="16"/>
      <c r="HR2257" s="16"/>
      <c r="HS2257" s="16"/>
      <c r="HT2257" s="16"/>
      <c r="HU2257" s="16"/>
      <c r="HV2257" s="16"/>
      <c r="HW2257" s="16"/>
      <c r="HX2257" s="16"/>
      <c r="HY2257" s="16"/>
      <c r="HZ2257" s="16"/>
      <c r="IA2257" s="16"/>
      <c r="IB2257" s="16"/>
      <c r="IC2257" s="16"/>
      <c r="ID2257" s="16"/>
      <c r="IE2257" s="16"/>
      <c r="IF2257" s="16"/>
      <c r="IG2257" s="16"/>
      <c r="IH2257" s="16"/>
      <c r="II2257" s="16"/>
      <c r="IJ2257" s="16"/>
      <c r="IK2257" s="16"/>
      <c r="IL2257" s="16"/>
      <c r="IM2257" s="16"/>
      <c r="IN2257" s="16"/>
      <c r="IO2257" s="16"/>
      <c r="IP2257" s="16"/>
      <c r="IQ2257" s="16"/>
      <c r="IR2257" s="16"/>
      <c r="IS2257" s="16"/>
      <c r="IT2257" s="16"/>
      <c r="IU2257" s="16"/>
      <c r="IV2257" s="16"/>
      <c r="IW2257" s="16"/>
      <c r="IX2257" s="16"/>
      <c r="IY2257" s="16"/>
      <c r="IZ2257" s="16"/>
      <c r="JA2257" s="16"/>
      <c r="JB2257" s="16"/>
      <c r="JC2257" s="16"/>
      <c r="JD2257" s="16"/>
      <c r="JE2257" s="16"/>
      <c r="JF2257" s="16"/>
      <c r="JG2257" s="16"/>
      <c r="JH2257" s="16"/>
      <c r="JI2257" s="16"/>
      <c r="JJ2257" s="16"/>
      <c r="JK2257" s="16"/>
      <c r="JL2257" s="16"/>
      <c r="JM2257" s="16"/>
      <c r="JN2257" s="16"/>
      <c r="JO2257" s="16"/>
    </row>
    <row r="2258" spans="1:275" x14ac:dyDescent="0.25">
      <c r="A2258" s="2">
        <v>3536</v>
      </c>
      <c r="B2258" s="2" t="s">
        <v>4057</v>
      </c>
      <c r="D2258" s="68" t="s">
        <v>4181</v>
      </c>
      <c r="E2258" s="15" t="s">
        <v>334</v>
      </c>
      <c r="F2258" s="36" t="s">
        <v>4022</v>
      </c>
      <c r="G2258" s="4" t="s">
        <v>4053</v>
      </c>
      <c r="H2258" s="4" t="s">
        <v>666</v>
      </c>
      <c r="I2258" s="4" t="s">
        <v>644</v>
      </c>
      <c r="J2258" s="37" t="s">
        <v>4024</v>
      </c>
      <c r="M2258" s="4" t="s">
        <v>3270</v>
      </c>
      <c r="N2258" s="37" t="s">
        <v>3935</v>
      </c>
      <c r="O2258" s="4" t="s">
        <v>548</v>
      </c>
      <c r="Q2258" s="37" t="s">
        <v>3936</v>
      </c>
      <c r="R2258" s="91" t="s">
        <v>3937</v>
      </c>
      <c r="S2258" s="26" t="s">
        <v>2185</v>
      </c>
      <c r="T2258" s="88" t="s">
        <v>552</v>
      </c>
      <c r="U2258" s="6"/>
      <c r="V2258" s="88" t="s">
        <v>553</v>
      </c>
      <c r="W2258" s="6" t="s">
        <v>554</v>
      </c>
      <c r="X2258" s="6" t="s">
        <v>555</v>
      </c>
      <c r="Y2258" s="6" t="s">
        <v>556</v>
      </c>
      <c r="Z2258" s="4" t="s">
        <v>604</v>
      </c>
      <c r="AA2258" s="37" t="s">
        <v>557</v>
      </c>
      <c r="AB2258" s="13">
        <v>47.5</v>
      </c>
      <c r="AC2258" s="13">
        <v>8.48</v>
      </c>
      <c r="AD2258" s="8">
        <v>47.0833333</v>
      </c>
      <c r="AE2258" s="8">
        <v>8.8000000000000007</v>
      </c>
      <c r="AG2258" s="2" t="s">
        <v>694</v>
      </c>
      <c r="AH2258" s="2" t="s">
        <v>666</v>
      </c>
      <c r="AI2258" s="113">
        <v>674</v>
      </c>
      <c r="AJ2258" s="2" t="s">
        <v>633</v>
      </c>
      <c r="AK2258" s="14">
        <v>4</v>
      </c>
      <c r="AL2258" s="29">
        <v>4</v>
      </c>
      <c r="AM2258" s="2" t="s">
        <v>608</v>
      </c>
      <c r="AN2258" s="10">
        <v>47</v>
      </c>
      <c r="AO2258" s="10">
        <v>164.5</v>
      </c>
      <c r="AP2258" s="4">
        <v>1</v>
      </c>
      <c r="AQ2258" s="4" t="s">
        <v>652</v>
      </c>
      <c r="AR2258" s="12">
        <v>8.5385775514030193</v>
      </c>
      <c r="AS2258" s="13">
        <v>8.1178296547303783E-2</v>
      </c>
      <c r="AU2258" s="4" t="s">
        <v>639</v>
      </c>
      <c r="AV2258" s="4" t="s">
        <v>634</v>
      </c>
      <c r="AW2258" s="11"/>
      <c r="AX2258" s="11"/>
      <c r="AZ2258" s="120">
        <v>3.5</v>
      </c>
      <c r="BA2258" s="14" t="s">
        <v>563</v>
      </c>
      <c r="BB2258" s="1" t="s">
        <v>335</v>
      </c>
      <c r="BC2258" s="15">
        <v>-0.13350000000000001</v>
      </c>
      <c r="BD2258" s="2"/>
      <c r="BE2258" s="16"/>
      <c r="BF2258" s="16"/>
      <c r="BG2258" s="16"/>
      <c r="BH2258" s="16"/>
      <c r="BI2258" s="16"/>
      <c r="BJ2258" s="16"/>
      <c r="BK2258" s="16"/>
      <c r="BL2258" s="16"/>
      <c r="BM2258" s="16"/>
      <c r="BN2258" s="16"/>
      <c r="BO2258" s="16"/>
      <c r="BP2258" s="16"/>
      <c r="BQ2258" s="16"/>
      <c r="BR2258" s="16"/>
      <c r="BS2258" s="16"/>
      <c r="BT2258" s="16"/>
      <c r="BU2258" s="16"/>
      <c r="BV2258" s="16"/>
      <c r="BW2258" s="16"/>
      <c r="BX2258" s="16"/>
      <c r="BY2258" s="16"/>
      <c r="BZ2258" s="16"/>
      <c r="CA2258" s="16"/>
      <c r="CB2258" s="16"/>
      <c r="CC2258" s="16"/>
      <c r="CD2258" s="16"/>
      <c r="CE2258" s="16"/>
      <c r="CF2258" s="16"/>
      <c r="CG2258" s="16"/>
      <c r="CH2258" s="16"/>
      <c r="CI2258" s="16"/>
      <c r="CJ2258" s="16"/>
      <c r="CK2258" s="16"/>
      <c r="CL2258" s="16"/>
      <c r="CM2258" s="16"/>
      <c r="CN2258" s="16"/>
      <c r="CO2258" s="16"/>
      <c r="CP2258" s="16"/>
      <c r="CQ2258" s="16"/>
      <c r="CR2258" s="16"/>
      <c r="CS2258" s="16"/>
      <c r="CT2258" s="16"/>
      <c r="CU2258" s="16"/>
      <c r="CV2258" s="16"/>
      <c r="CW2258" s="16"/>
      <c r="CX2258" s="16"/>
      <c r="CY2258" s="16"/>
      <c r="CZ2258" s="16"/>
      <c r="DA2258" s="16"/>
      <c r="DB2258" s="16"/>
      <c r="DC2258" s="16"/>
      <c r="DD2258" s="16"/>
      <c r="DE2258" s="16"/>
      <c r="DF2258" s="16"/>
      <c r="DG2258" s="16"/>
      <c r="DH2258" s="16"/>
      <c r="DI2258" s="16"/>
      <c r="DJ2258" s="16"/>
      <c r="DK2258" s="16"/>
      <c r="DL2258" s="16"/>
      <c r="DM2258" s="16"/>
      <c r="DN2258" s="16"/>
      <c r="DO2258" s="16"/>
      <c r="DP2258" s="16"/>
      <c r="DQ2258" s="16"/>
      <c r="DR2258" s="16"/>
      <c r="DS2258" s="16"/>
      <c r="DT2258" s="16"/>
      <c r="DU2258" s="16"/>
      <c r="DV2258" s="16"/>
      <c r="DW2258" s="16"/>
      <c r="DX2258" s="16"/>
      <c r="DY2258" s="16"/>
      <c r="DZ2258" s="16"/>
      <c r="EA2258" s="16"/>
      <c r="EB2258" s="16"/>
      <c r="EC2258" s="16"/>
      <c r="ED2258" s="16"/>
      <c r="EE2258" s="16"/>
      <c r="EF2258" s="16"/>
      <c r="EG2258" s="16"/>
      <c r="EH2258" s="16"/>
      <c r="EI2258" s="16"/>
      <c r="EJ2258" s="16"/>
      <c r="EK2258" s="16"/>
      <c r="EL2258" s="16"/>
      <c r="EM2258" s="16"/>
      <c r="EN2258" s="16"/>
      <c r="EO2258" s="16"/>
      <c r="EP2258" s="16"/>
      <c r="EQ2258" s="16"/>
      <c r="ER2258" s="16"/>
      <c r="ES2258" s="16"/>
      <c r="ET2258" s="16"/>
      <c r="EU2258" s="16"/>
      <c r="EV2258" s="16"/>
      <c r="EW2258" s="16"/>
      <c r="EX2258" s="16"/>
      <c r="EY2258" s="16"/>
      <c r="EZ2258" s="16"/>
      <c r="FA2258" s="16"/>
      <c r="FB2258" s="16"/>
      <c r="FC2258" s="16"/>
      <c r="FD2258" s="16"/>
      <c r="FE2258" s="16"/>
      <c r="FF2258" s="16"/>
      <c r="FG2258" s="16"/>
      <c r="FH2258" s="16"/>
      <c r="FI2258" s="16"/>
      <c r="FJ2258" s="16"/>
      <c r="FK2258" s="16"/>
      <c r="FL2258" s="16"/>
      <c r="FM2258" s="16"/>
      <c r="FN2258" s="16"/>
      <c r="FO2258" s="16"/>
      <c r="FP2258" s="16"/>
      <c r="FQ2258" s="16"/>
      <c r="FR2258" s="16"/>
      <c r="FS2258" s="16"/>
      <c r="FT2258" s="16"/>
      <c r="FU2258" s="16"/>
      <c r="FV2258" s="16"/>
      <c r="FW2258" s="16"/>
      <c r="FX2258" s="16"/>
      <c r="FY2258" s="16"/>
      <c r="FZ2258" s="16"/>
      <c r="GA2258" s="16"/>
      <c r="GB2258" s="16"/>
      <c r="GC2258" s="16"/>
      <c r="GD2258" s="16"/>
      <c r="GE2258" s="16"/>
      <c r="GF2258" s="16"/>
      <c r="GG2258" s="16"/>
      <c r="GH2258" s="16"/>
      <c r="GI2258" s="16"/>
      <c r="GJ2258" s="16"/>
      <c r="GK2258" s="16"/>
      <c r="GL2258" s="16"/>
      <c r="GM2258" s="16"/>
      <c r="GN2258" s="16"/>
      <c r="GO2258" s="16"/>
      <c r="GP2258" s="16"/>
      <c r="GQ2258" s="16"/>
      <c r="GR2258" s="16"/>
      <c r="GS2258" s="16"/>
      <c r="GT2258" s="16"/>
      <c r="GU2258" s="16"/>
      <c r="GV2258" s="16"/>
      <c r="GW2258" s="16"/>
      <c r="GX2258" s="16"/>
      <c r="GY2258" s="16"/>
      <c r="GZ2258" s="16"/>
      <c r="HA2258" s="16"/>
      <c r="HB2258" s="16"/>
      <c r="HC2258" s="16"/>
      <c r="HD2258" s="16"/>
      <c r="HE2258" s="16"/>
      <c r="HF2258" s="16"/>
      <c r="HG2258" s="16"/>
      <c r="HH2258" s="16"/>
      <c r="HI2258" s="16"/>
      <c r="HJ2258" s="16"/>
      <c r="HK2258" s="16"/>
      <c r="HL2258" s="16"/>
      <c r="HM2258" s="16"/>
      <c r="HN2258" s="16"/>
      <c r="HO2258" s="16"/>
      <c r="HP2258" s="16"/>
      <c r="HQ2258" s="16"/>
      <c r="HR2258" s="16"/>
      <c r="HS2258" s="16"/>
      <c r="HT2258" s="16"/>
      <c r="HU2258" s="16"/>
      <c r="HV2258" s="16"/>
      <c r="HW2258" s="16"/>
      <c r="HX2258" s="16"/>
      <c r="HY2258" s="16"/>
      <c r="HZ2258" s="16"/>
      <c r="IA2258" s="16"/>
      <c r="IB2258" s="16"/>
      <c r="IC2258" s="16"/>
      <c r="ID2258" s="16"/>
      <c r="IE2258" s="16"/>
      <c r="IF2258" s="16"/>
      <c r="IG2258" s="16"/>
      <c r="IH2258" s="16"/>
      <c r="II2258" s="16"/>
      <c r="IJ2258" s="16"/>
      <c r="IK2258" s="16"/>
      <c r="IL2258" s="16"/>
      <c r="IM2258" s="16"/>
      <c r="IN2258" s="16"/>
      <c r="IO2258" s="16"/>
      <c r="IP2258" s="16"/>
      <c r="IQ2258" s="16"/>
      <c r="IR2258" s="16"/>
      <c r="IS2258" s="16"/>
      <c r="IT2258" s="16"/>
      <c r="IU2258" s="16"/>
      <c r="IV2258" s="16"/>
      <c r="IW2258" s="16"/>
      <c r="IX2258" s="16"/>
      <c r="IY2258" s="16"/>
      <c r="IZ2258" s="16"/>
      <c r="JA2258" s="16"/>
      <c r="JB2258" s="16"/>
      <c r="JC2258" s="16"/>
      <c r="JD2258" s="16"/>
      <c r="JE2258" s="16"/>
      <c r="JF2258" s="16"/>
      <c r="JG2258" s="16"/>
      <c r="JH2258" s="16"/>
      <c r="JI2258" s="16"/>
      <c r="JJ2258" s="16"/>
      <c r="JK2258" s="16"/>
      <c r="JL2258" s="16"/>
      <c r="JM2258" s="16"/>
      <c r="JN2258" s="16"/>
      <c r="JO2258" s="16"/>
    </row>
    <row r="2259" spans="1:275" x14ac:dyDescent="0.25">
      <c r="A2259" s="2">
        <v>3537</v>
      </c>
      <c r="B2259" s="2" t="s">
        <v>4057</v>
      </c>
      <c r="D2259" s="68" t="s">
        <v>4182</v>
      </c>
      <c r="E2259" s="15" t="s">
        <v>334</v>
      </c>
      <c r="F2259" s="36" t="s">
        <v>4022</v>
      </c>
      <c r="G2259" s="4" t="s">
        <v>4053</v>
      </c>
      <c r="H2259" s="4" t="s">
        <v>666</v>
      </c>
      <c r="I2259" s="4" t="s">
        <v>644</v>
      </c>
      <c r="J2259" s="37" t="s">
        <v>4024</v>
      </c>
      <c r="M2259" s="4" t="s">
        <v>3270</v>
      </c>
      <c r="N2259" s="37" t="s">
        <v>3935</v>
      </c>
      <c r="O2259" s="4" t="s">
        <v>548</v>
      </c>
      <c r="Q2259" s="37" t="s">
        <v>3936</v>
      </c>
      <c r="R2259" s="91" t="s">
        <v>3937</v>
      </c>
      <c r="S2259" s="26" t="s">
        <v>2185</v>
      </c>
      <c r="T2259" s="88" t="s">
        <v>552</v>
      </c>
      <c r="U2259" s="6"/>
      <c r="V2259" s="88" t="s">
        <v>553</v>
      </c>
      <c r="W2259" s="6" t="s">
        <v>554</v>
      </c>
      <c r="X2259" s="6" t="s">
        <v>555</v>
      </c>
      <c r="Y2259" s="6" t="s">
        <v>556</v>
      </c>
      <c r="Z2259" s="4" t="s">
        <v>604</v>
      </c>
      <c r="AA2259" s="37" t="s">
        <v>557</v>
      </c>
      <c r="AB2259" s="13">
        <v>47.5</v>
      </c>
      <c r="AC2259" s="13">
        <v>8.48</v>
      </c>
      <c r="AD2259" s="8">
        <v>47.0833333</v>
      </c>
      <c r="AE2259" s="8">
        <v>8.8000000000000007</v>
      </c>
      <c r="AG2259" s="2" t="s">
        <v>694</v>
      </c>
      <c r="AH2259" s="2" t="s">
        <v>666</v>
      </c>
      <c r="AI2259" s="113">
        <v>674</v>
      </c>
      <c r="AJ2259" s="2" t="s">
        <v>633</v>
      </c>
      <c r="AK2259" s="14">
        <v>4</v>
      </c>
      <c r="AL2259" s="29">
        <v>4</v>
      </c>
      <c r="AM2259" s="2" t="s">
        <v>608</v>
      </c>
      <c r="AN2259" s="10">
        <v>47</v>
      </c>
      <c r="AO2259" s="10">
        <v>178.6</v>
      </c>
      <c r="AP2259" s="4">
        <v>1</v>
      </c>
      <c r="AQ2259" s="4" t="s">
        <v>652</v>
      </c>
      <c r="AR2259" s="12">
        <v>8.5040341362634049</v>
      </c>
      <c r="AS2259" s="13">
        <v>8.1508043059726934E-2</v>
      </c>
      <c r="AU2259" s="4" t="s">
        <v>639</v>
      </c>
      <c r="AV2259" s="4" t="s">
        <v>634</v>
      </c>
      <c r="AZ2259" s="120">
        <v>3.8</v>
      </c>
      <c r="BA2259" s="14" t="s">
        <v>563</v>
      </c>
      <c r="BB2259" s="1" t="s">
        <v>335</v>
      </c>
      <c r="BC2259" s="15">
        <v>-0.13350000000000001</v>
      </c>
      <c r="BD2259" s="2"/>
      <c r="BE2259" s="16"/>
      <c r="BF2259" s="16"/>
      <c r="BG2259" s="16"/>
      <c r="BH2259" s="16"/>
      <c r="BI2259" s="16"/>
      <c r="BJ2259" s="16"/>
      <c r="BK2259" s="16"/>
      <c r="BL2259" s="16"/>
      <c r="BM2259" s="16"/>
      <c r="BN2259" s="16"/>
      <c r="BO2259" s="16"/>
      <c r="BP2259" s="16"/>
      <c r="BQ2259" s="16"/>
      <c r="BR2259" s="16"/>
      <c r="BS2259" s="16"/>
      <c r="BT2259" s="16"/>
      <c r="BU2259" s="16"/>
      <c r="BV2259" s="16"/>
      <c r="BW2259" s="16"/>
      <c r="BX2259" s="16"/>
      <c r="BY2259" s="16"/>
      <c r="BZ2259" s="16"/>
      <c r="CA2259" s="16"/>
      <c r="CB2259" s="16"/>
      <c r="CC2259" s="16"/>
      <c r="CD2259" s="16"/>
      <c r="CE2259" s="16"/>
      <c r="CF2259" s="16"/>
      <c r="CG2259" s="16"/>
      <c r="CH2259" s="16"/>
      <c r="CI2259" s="16"/>
      <c r="CJ2259" s="16"/>
      <c r="CK2259" s="16"/>
      <c r="CL2259" s="16"/>
      <c r="CM2259" s="16"/>
      <c r="CN2259" s="16"/>
      <c r="CO2259" s="16"/>
      <c r="CP2259" s="16"/>
      <c r="CQ2259" s="16"/>
      <c r="CR2259" s="16"/>
      <c r="CS2259" s="16"/>
      <c r="CT2259" s="16"/>
      <c r="CU2259" s="16"/>
      <c r="CV2259" s="16"/>
      <c r="CW2259" s="16"/>
      <c r="CX2259" s="16"/>
      <c r="CY2259" s="16"/>
      <c r="CZ2259" s="16"/>
      <c r="DA2259" s="16"/>
      <c r="DB2259" s="16"/>
      <c r="DC2259" s="16"/>
      <c r="DD2259" s="16"/>
      <c r="DE2259" s="16"/>
      <c r="DF2259" s="16"/>
      <c r="DG2259" s="16"/>
      <c r="DH2259" s="16"/>
      <c r="DI2259" s="16"/>
      <c r="DJ2259" s="16"/>
      <c r="DK2259" s="16"/>
      <c r="DL2259" s="16"/>
      <c r="DM2259" s="16"/>
      <c r="DN2259" s="16"/>
      <c r="DO2259" s="16"/>
      <c r="DP2259" s="16"/>
      <c r="DQ2259" s="16"/>
      <c r="DR2259" s="16"/>
      <c r="DS2259" s="16"/>
      <c r="DT2259" s="16"/>
      <c r="DU2259" s="16"/>
      <c r="DV2259" s="16"/>
      <c r="DW2259" s="16"/>
      <c r="DX2259" s="16"/>
      <c r="DY2259" s="16"/>
      <c r="DZ2259" s="16"/>
      <c r="EA2259" s="16"/>
      <c r="EB2259" s="16"/>
      <c r="EC2259" s="16"/>
      <c r="ED2259" s="16"/>
      <c r="EE2259" s="16"/>
      <c r="EF2259" s="16"/>
      <c r="EG2259" s="16"/>
      <c r="EH2259" s="16"/>
      <c r="EI2259" s="16"/>
      <c r="EJ2259" s="16"/>
      <c r="EK2259" s="16"/>
      <c r="EL2259" s="16"/>
      <c r="EM2259" s="16"/>
      <c r="EN2259" s="16"/>
      <c r="EO2259" s="16"/>
      <c r="EP2259" s="16"/>
      <c r="EQ2259" s="16"/>
      <c r="ER2259" s="16"/>
      <c r="ES2259" s="16"/>
      <c r="ET2259" s="16"/>
      <c r="EU2259" s="16"/>
      <c r="EV2259" s="16"/>
      <c r="EW2259" s="16"/>
      <c r="EX2259" s="16"/>
      <c r="EY2259" s="16"/>
      <c r="EZ2259" s="16"/>
      <c r="FA2259" s="16"/>
      <c r="FB2259" s="16"/>
      <c r="FC2259" s="16"/>
      <c r="FD2259" s="16"/>
      <c r="FE2259" s="16"/>
      <c r="FF2259" s="16"/>
      <c r="FG2259" s="16"/>
      <c r="FH2259" s="16"/>
      <c r="FI2259" s="16"/>
      <c r="FJ2259" s="16"/>
      <c r="FK2259" s="16"/>
      <c r="FL2259" s="16"/>
      <c r="FM2259" s="16"/>
      <c r="FN2259" s="16"/>
      <c r="FO2259" s="16"/>
      <c r="FP2259" s="16"/>
      <c r="FQ2259" s="16"/>
      <c r="FR2259" s="16"/>
      <c r="FS2259" s="16"/>
      <c r="FT2259" s="16"/>
      <c r="FU2259" s="16"/>
      <c r="FV2259" s="16"/>
      <c r="FW2259" s="16"/>
      <c r="FX2259" s="16"/>
      <c r="FY2259" s="16"/>
      <c r="FZ2259" s="16"/>
      <c r="GA2259" s="16"/>
      <c r="GB2259" s="16"/>
      <c r="GC2259" s="16"/>
      <c r="GD2259" s="16"/>
      <c r="GE2259" s="16"/>
      <c r="GF2259" s="16"/>
      <c r="GG2259" s="16"/>
      <c r="GH2259" s="16"/>
      <c r="GI2259" s="16"/>
      <c r="GJ2259" s="16"/>
      <c r="GK2259" s="16"/>
      <c r="GL2259" s="16"/>
      <c r="GM2259" s="16"/>
      <c r="GN2259" s="16"/>
      <c r="GO2259" s="16"/>
      <c r="GP2259" s="16"/>
      <c r="GQ2259" s="16"/>
      <c r="GR2259" s="16"/>
      <c r="GS2259" s="16"/>
      <c r="GT2259" s="16"/>
      <c r="GU2259" s="16"/>
      <c r="GV2259" s="16"/>
      <c r="GW2259" s="16"/>
      <c r="GX2259" s="16"/>
      <c r="GY2259" s="16"/>
      <c r="GZ2259" s="16"/>
      <c r="HA2259" s="16"/>
      <c r="HB2259" s="16"/>
      <c r="HC2259" s="16"/>
      <c r="HD2259" s="16"/>
      <c r="HE2259" s="16"/>
      <c r="HF2259" s="16"/>
      <c r="HG2259" s="16"/>
      <c r="HH2259" s="16"/>
      <c r="HI2259" s="16"/>
      <c r="HJ2259" s="16"/>
      <c r="HK2259" s="16"/>
      <c r="HL2259" s="16"/>
      <c r="HM2259" s="16"/>
      <c r="HN2259" s="16"/>
      <c r="HO2259" s="16"/>
      <c r="HP2259" s="16"/>
      <c r="HQ2259" s="16"/>
      <c r="HR2259" s="16"/>
      <c r="HS2259" s="16"/>
      <c r="HT2259" s="16"/>
      <c r="HU2259" s="16"/>
      <c r="HV2259" s="16"/>
      <c r="HW2259" s="16"/>
      <c r="HX2259" s="16"/>
      <c r="HY2259" s="16"/>
      <c r="HZ2259" s="16"/>
      <c r="IA2259" s="16"/>
      <c r="IB2259" s="16"/>
      <c r="IC2259" s="16"/>
      <c r="ID2259" s="16"/>
      <c r="IE2259" s="16"/>
      <c r="IF2259" s="16"/>
      <c r="IG2259" s="16"/>
      <c r="IH2259" s="16"/>
      <c r="II2259" s="16"/>
      <c r="IJ2259" s="16"/>
      <c r="IK2259" s="16"/>
      <c r="IL2259" s="16"/>
      <c r="IM2259" s="16"/>
      <c r="IN2259" s="16"/>
      <c r="IO2259" s="16"/>
      <c r="IP2259" s="16"/>
      <c r="IQ2259" s="16"/>
      <c r="IR2259" s="16"/>
      <c r="IS2259" s="16"/>
      <c r="IT2259" s="16"/>
      <c r="IU2259" s="16"/>
      <c r="IV2259" s="16"/>
      <c r="IW2259" s="16"/>
      <c r="IX2259" s="16"/>
      <c r="IY2259" s="16"/>
      <c r="IZ2259" s="16"/>
      <c r="JA2259" s="16"/>
      <c r="JB2259" s="16"/>
      <c r="JC2259" s="16"/>
      <c r="JD2259" s="16"/>
      <c r="JE2259" s="16"/>
      <c r="JF2259" s="16"/>
      <c r="JG2259" s="16"/>
      <c r="JH2259" s="16"/>
      <c r="JI2259" s="16"/>
      <c r="JJ2259" s="16"/>
      <c r="JK2259" s="16"/>
      <c r="JL2259" s="16"/>
      <c r="JM2259" s="16"/>
      <c r="JN2259" s="16"/>
      <c r="JO2259" s="16"/>
    </row>
    <row r="2260" spans="1:275" x14ac:dyDescent="0.25">
      <c r="A2260" s="2">
        <v>3538</v>
      </c>
      <c r="B2260" s="2" t="s">
        <v>4057</v>
      </c>
      <c r="D2260" s="68" t="s">
        <v>4183</v>
      </c>
      <c r="E2260" s="15" t="s">
        <v>334</v>
      </c>
      <c r="F2260" s="36" t="s">
        <v>4022</v>
      </c>
      <c r="G2260" s="4" t="s">
        <v>4053</v>
      </c>
      <c r="H2260" s="4" t="s">
        <v>666</v>
      </c>
      <c r="I2260" s="4" t="s">
        <v>644</v>
      </c>
      <c r="J2260" s="37" t="s">
        <v>4024</v>
      </c>
      <c r="M2260" s="4" t="s">
        <v>3270</v>
      </c>
      <c r="N2260" s="37" t="s">
        <v>3935</v>
      </c>
      <c r="O2260" s="4" t="s">
        <v>548</v>
      </c>
      <c r="Q2260" s="37" t="s">
        <v>3936</v>
      </c>
      <c r="R2260" s="91" t="s">
        <v>3937</v>
      </c>
      <c r="S2260" s="26" t="s">
        <v>2185</v>
      </c>
      <c r="T2260" s="88" t="s">
        <v>552</v>
      </c>
      <c r="U2260" s="6"/>
      <c r="V2260" s="88" t="s">
        <v>553</v>
      </c>
      <c r="W2260" s="6" t="s">
        <v>554</v>
      </c>
      <c r="X2260" s="6" t="s">
        <v>555</v>
      </c>
      <c r="Y2260" s="6" t="s">
        <v>556</v>
      </c>
      <c r="Z2260" s="4" t="s">
        <v>604</v>
      </c>
      <c r="AA2260" s="37" t="s">
        <v>557</v>
      </c>
      <c r="AB2260" s="13">
        <v>47.5</v>
      </c>
      <c r="AC2260" s="13">
        <v>8.48</v>
      </c>
      <c r="AD2260" s="8">
        <v>47.0833333</v>
      </c>
      <c r="AE2260" s="8">
        <v>8.8000000000000007</v>
      </c>
      <c r="AG2260" s="2" t="s">
        <v>694</v>
      </c>
      <c r="AH2260" s="2" t="s">
        <v>666</v>
      </c>
      <c r="AI2260" s="113">
        <v>674</v>
      </c>
      <c r="AJ2260" s="2" t="s">
        <v>633</v>
      </c>
      <c r="AK2260" s="14">
        <v>4</v>
      </c>
      <c r="AL2260" s="29">
        <v>4</v>
      </c>
      <c r="AM2260" s="2" t="s">
        <v>608</v>
      </c>
      <c r="AN2260" s="10">
        <v>47</v>
      </c>
      <c r="AO2260" s="10">
        <v>159.79999999999998</v>
      </c>
      <c r="AP2260" s="4">
        <v>1</v>
      </c>
      <c r="AQ2260" s="4" t="s">
        <v>652</v>
      </c>
      <c r="AR2260" s="12">
        <v>8.5896400827989616</v>
      </c>
      <c r="AS2260" s="13">
        <v>8.0695718781977302E-2</v>
      </c>
      <c r="AU2260" s="4" t="s">
        <v>639</v>
      </c>
      <c r="AV2260" s="4" t="s">
        <v>634</v>
      </c>
      <c r="AZ2260" s="120">
        <v>3.4</v>
      </c>
      <c r="BA2260" s="14" t="s">
        <v>563</v>
      </c>
      <c r="BB2260" s="1" t="s">
        <v>335</v>
      </c>
      <c r="BC2260" s="15">
        <v>-0.13350000000000001</v>
      </c>
      <c r="BD2260" s="2"/>
      <c r="BE2260" s="16"/>
      <c r="BF2260" s="16"/>
      <c r="BG2260" s="16"/>
      <c r="BH2260" s="16"/>
      <c r="BI2260" s="16"/>
      <c r="BJ2260" s="16"/>
      <c r="BK2260" s="16"/>
      <c r="BL2260" s="16"/>
      <c r="BM2260" s="16"/>
      <c r="BN2260" s="16"/>
      <c r="BO2260" s="16"/>
      <c r="BP2260" s="16"/>
      <c r="BQ2260" s="16"/>
      <c r="BR2260" s="16"/>
      <c r="BS2260" s="16"/>
      <c r="BT2260" s="16"/>
      <c r="BU2260" s="16"/>
      <c r="BV2260" s="16"/>
      <c r="BW2260" s="16"/>
      <c r="BX2260" s="16"/>
      <c r="BY2260" s="16"/>
      <c r="BZ2260" s="16"/>
      <c r="CA2260" s="16"/>
      <c r="CB2260" s="16"/>
      <c r="CC2260" s="16"/>
      <c r="CD2260" s="16"/>
      <c r="CE2260" s="16"/>
      <c r="CF2260" s="16"/>
      <c r="CG2260" s="16"/>
      <c r="CH2260" s="16"/>
      <c r="CI2260" s="16"/>
      <c r="CJ2260" s="16"/>
      <c r="CK2260" s="16"/>
      <c r="CL2260" s="16"/>
      <c r="CM2260" s="16"/>
      <c r="CN2260" s="16"/>
      <c r="CO2260" s="16"/>
      <c r="CP2260" s="16"/>
      <c r="CQ2260" s="16"/>
      <c r="CR2260" s="16"/>
      <c r="CS2260" s="16"/>
      <c r="CT2260" s="16"/>
      <c r="CU2260" s="16"/>
      <c r="CV2260" s="16"/>
      <c r="CW2260" s="16"/>
      <c r="CX2260" s="16"/>
      <c r="CY2260" s="16"/>
      <c r="CZ2260" s="16"/>
      <c r="DA2260" s="16"/>
      <c r="DB2260" s="16"/>
      <c r="DC2260" s="16"/>
      <c r="DD2260" s="16"/>
      <c r="DE2260" s="16"/>
      <c r="DF2260" s="16"/>
      <c r="DG2260" s="16"/>
      <c r="DH2260" s="16"/>
      <c r="DI2260" s="16"/>
      <c r="DJ2260" s="16"/>
      <c r="DK2260" s="16"/>
      <c r="DL2260" s="16"/>
      <c r="DM2260" s="16"/>
      <c r="DN2260" s="16"/>
      <c r="DO2260" s="16"/>
      <c r="DP2260" s="16"/>
      <c r="DQ2260" s="16"/>
      <c r="DR2260" s="16"/>
      <c r="DS2260" s="16"/>
      <c r="DT2260" s="16"/>
      <c r="DU2260" s="16"/>
      <c r="DV2260" s="16"/>
      <c r="DW2260" s="16"/>
      <c r="DX2260" s="16"/>
      <c r="DY2260" s="16"/>
      <c r="DZ2260" s="16"/>
      <c r="EA2260" s="16"/>
      <c r="EB2260" s="16"/>
      <c r="EC2260" s="16"/>
      <c r="ED2260" s="16"/>
      <c r="EE2260" s="16"/>
      <c r="EF2260" s="16"/>
      <c r="EG2260" s="16"/>
      <c r="EH2260" s="16"/>
      <c r="EI2260" s="16"/>
      <c r="EJ2260" s="16"/>
      <c r="EK2260" s="16"/>
      <c r="EL2260" s="16"/>
      <c r="EM2260" s="16"/>
      <c r="EN2260" s="16"/>
      <c r="EO2260" s="16"/>
      <c r="EP2260" s="16"/>
      <c r="EQ2260" s="16"/>
      <c r="ER2260" s="16"/>
      <c r="ES2260" s="16"/>
      <c r="ET2260" s="16"/>
      <c r="EU2260" s="16"/>
      <c r="EV2260" s="16"/>
      <c r="EW2260" s="16"/>
      <c r="EX2260" s="16"/>
      <c r="EY2260" s="16"/>
      <c r="EZ2260" s="16"/>
      <c r="FA2260" s="16"/>
      <c r="FB2260" s="16"/>
      <c r="FC2260" s="16"/>
      <c r="FD2260" s="16"/>
      <c r="FE2260" s="16"/>
      <c r="FF2260" s="16"/>
      <c r="FG2260" s="16"/>
      <c r="FH2260" s="16"/>
      <c r="FI2260" s="16"/>
      <c r="FJ2260" s="16"/>
      <c r="FK2260" s="16"/>
      <c r="FL2260" s="16"/>
      <c r="FM2260" s="16"/>
      <c r="FN2260" s="16"/>
      <c r="FO2260" s="16"/>
      <c r="FP2260" s="16"/>
      <c r="FQ2260" s="16"/>
      <c r="FR2260" s="16"/>
      <c r="FS2260" s="16"/>
      <c r="FT2260" s="16"/>
      <c r="FU2260" s="16"/>
      <c r="FV2260" s="16"/>
      <c r="FW2260" s="16"/>
      <c r="FX2260" s="16"/>
      <c r="FY2260" s="16"/>
      <c r="FZ2260" s="16"/>
      <c r="GA2260" s="16"/>
      <c r="GB2260" s="16"/>
      <c r="GC2260" s="16"/>
      <c r="GD2260" s="16"/>
      <c r="GE2260" s="16"/>
      <c r="GF2260" s="16"/>
      <c r="GG2260" s="16"/>
      <c r="GH2260" s="16"/>
      <c r="GI2260" s="16"/>
      <c r="GJ2260" s="16"/>
      <c r="GK2260" s="16"/>
      <c r="GL2260" s="16"/>
      <c r="GM2260" s="16"/>
      <c r="GN2260" s="16"/>
      <c r="GO2260" s="16"/>
      <c r="GP2260" s="16"/>
      <c r="GQ2260" s="16"/>
      <c r="GR2260" s="16"/>
      <c r="GS2260" s="16"/>
      <c r="GT2260" s="16"/>
      <c r="GU2260" s="16"/>
      <c r="GV2260" s="16"/>
      <c r="GW2260" s="16"/>
      <c r="GX2260" s="16"/>
      <c r="GY2260" s="16"/>
      <c r="GZ2260" s="16"/>
      <c r="HA2260" s="16"/>
      <c r="HB2260" s="16"/>
      <c r="HC2260" s="16"/>
      <c r="HD2260" s="16"/>
      <c r="HE2260" s="16"/>
      <c r="HF2260" s="16"/>
      <c r="HG2260" s="16"/>
      <c r="HH2260" s="16"/>
      <c r="HI2260" s="16"/>
      <c r="HJ2260" s="16"/>
      <c r="HK2260" s="16"/>
      <c r="HL2260" s="16"/>
      <c r="HM2260" s="16"/>
      <c r="HN2260" s="16"/>
      <c r="HO2260" s="16"/>
      <c r="HP2260" s="16"/>
      <c r="HQ2260" s="16"/>
      <c r="HR2260" s="16"/>
      <c r="HS2260" s="16"/>
      <c r="HT2260" s="16"/>
      <c r="HU2260" s="16"/>
      <c r="HV2260" s="16"/>
      <c r="HW2260" s="16"/>
      <c r="HX2260" s="16"/>
      <c r="HY2260" s="16"/>
      <c r="HZ2260" s="16"/>
      <c r="IA2260" s="16"/>
      <c r="IB2260" s="16"/>
      <c r="IC2260" s="16"/>
      <c r="ID2260" s="16"/>
      <c r="IE2260" s="16"/>
      <c r="IF2260" s="16"/>
      <c r="IG2260" s="16"/>
      <c r="IH2260" s="16"/>
      <c r="II2260" s="16"/>
      <c r="IJ2260" s="16"/>
      <c r="IK2260" s="16"/>
      <c r="IL2260" s="16"/>
      <c r="IM2260" s="16"/>
      <c r="IN2260" s="16"/>
      <c r="IO2260" s="16"/>
      <c r="IP2260" s="16"/>
      <c r="IQ2260" s="16"/>
      <c r="IR2260" s="16"/>
      <c r="IS2260" s="16"/>
      <c r="IT2260" s="16"/>
      <c r="IU2260" s="16"/>
      <c r="IV2260" s="16"/>
      <c r="IW2260" s="16"/>
      <c r="IX2260" s="16"/>
      <c r="IY2260" s="16"/>
      <c r="IZ2260" s="16"/>
      <c r="JA2260" s="16"/>
      <c r="JB2260" s="16"/>
      <c r="JC2260" s="16"/>
      <c r="JD2260" s="16"/>
      <c r="JE2260" s="16"/>
      <c r="JF2260" s="16"/>
      <c r="JG2260" s="16"/>
      <c r="JH2260" s="16"/>
      <c r="JI2260" s="16"/>
      <c r="JJ2260" s="16"/>
      <c r="JK2260" s="16"/>
      <c r="JL2260" s="16"/>
      <c r="JM2260" s="16"/>
      <c r="JN2260" s="16"/>
      <c r="JO2260" s="16"/>
    </row>
    <row r="2261" spans="1:275" x14ac:dyDescent="0.25">
      <c r="A2261" s="2">
        <v>3539</v>
      </c>
      <c r="B2261" s="2" t="s">
        <v>4057</v>
      </c>
      <c r="D2261" s="68" t="s">
        <v>4184</v>
      </c>
      <c r="E2261" s="15" t="s">
        <v>334</v>
      </c>
      <c r="F2261" s="36" t="s">
        <v>4022</v>
      </c>
      <c r="G2261" s="4" t="s">
        <v>4053</v>
      </c>
      <c r="H2261" s="4" t="s">
        <v>666</v>
      </c>
      <c r="I2261" s="4" t="s">
        <v>644</v>
      </c>
      <c r="J2261" s="37" t="s">
        <v>4024</v>
      </c>
      <c r="M2261" s="4" t="s">
        <v>3270</v>
      </c>
      <c r="N2261" s="37" t="s">
        <v>3935</v>
      </c>
      <c r="O2261" s="4" t="s">
        <v>548</v>
      </c>
      <c r="Q2261" s="37" t="s">
        <v>3936</v>
      </c>
      <c r="R2261" s="91" t="s">
        <v>3937</v>
      </c>
      <c r="S2261" s="26" t="s">
        <v>2185</v>
      </c>
      <c r="T2261" s="88" t="s">
        <v>552</v>
      </c>
      <c r="U2261" s="6"/>
      <c r="V2261" s="88" t="s">
        <v>553</v>
      </c>
      <c r="W2261" s="6" t="s">
        <v>554</v>
      </c>
      <c r="X2261" s="6" t="s">
        <v>555</v>
      </c>
      <c r="Y2261" s="6" t="s">
        <v>556</v>
      </c>
      <c r="Z2261" s="4" t="s">
        <v>604</v>
      </c>
      <c r="AA2261" s="37" t="s">
        <v>557</v>
      </c>
      <c r="AB2261" s="13">
        <v>47.5</v>
      </c>
      <c r="AC2261" s="13">
        <v>8.48</v>
      </c>
      <c r="AD2261" s="8">
        <v>47.0833333</v>
      </c>
      <c r="AE2261" s="8">
        <v>8.8000000000000007</v>
      </c>
      <c r="AG2261" s="2" t="s">
        <v>694</v>
      </c>
      <c r="AH2261" s="2" t="s">
        <v>666</v>
      </c>
      <c r="AI2261" s="113">
        <v>674</v>
      </c>
      <c r="AJ2261" s="2" t="s">
        <v>633</v>
      </c>
      <c r="AK2261" s="14">
        <v>4</v>
      </c>
      <c r="AL2261" s="29">
        <v>4</v>
      </c>
      <c r="AM2261" s="2" t="s">
        <v>608</v>
      </c>
      <c r="AN2261" s="10">
        <v>47</v>
      </c>
      <c r="AO2261" s="10">
        <v>169.20000000000002</v>
      </c>
      <c r="AP2261" s="4">
        <v>1</v>
      </c>
      <c r="AQ2261" s="4" t="s">
        <v>652</v>
      </c>
      <c r="AR2261" s="12">
        <v>8.5482723201502004</v>
      </c>
      <c r="AS2261" s="13">
        <v>8.1086230597268355E-2</v>
      </c>
      <c r="AU2261" s="4" t="s">
        <v>639</v>
      </c>
      <c r="AV2261" s="4" t="s">
        <v>634</v>
      </c>
      <c r="AZ2261" s="120">
        <v>3.6</v>
      </c>
      <c r="BA2261" s="14" t="s">
        <v>563</v>
      </c>
      <c r="BB2261" s="1" t="s">
        <v>335</v>
      </c>
      <c r="BC2261" s="15">
        <v>-0.13350000000000001</v>
      </c>
      <c r="BD2261" s="2"/>
      <c r="BE2261" s="16"/>
      <c r="BF2261" s="16"/>
      <c r="BG2261" s="16"/>
      <c r="BH2261" s="16"/>
      <c r="BI2261" s="16"/>
      <c r="BJ2261" s="16"/>
      <c r="BK2261" s="16"/>
      <c r="BL2261" s="16"/>
      <c r="BM2261" s="16"/>
      <c r="BN2261" s="16"/>
      <c r="BO2261" s="16"/>
      <c r="BP2261" s="16"/>
      <c r="BQ2261" s="16"/>
      <c r="BR2261" s="16"/>
      <c r="BS2261" s="16"/>
      <c r="BT2261" s="16"/>
      <c r="BU2261" s="16"/>
      <c r="BV2261" s="16"/>
      <c r="BW2261" s="16"/>
      <c r="BX2261" s="16"/>
      <c r="BY2261" s="16"/>
      <c r="BZ2261" s="16"/>
      <c r="CA2261" s="16"/>
      <c r="CB2261" s="16"/>
      <c r="CC2261" s="16"/>
      <c r="CD2261" s="16"/>
      <c r="CE2261" s="16"/>
      <c r="CF2261" s="16"/>
      <c r="CG2261" s="16"/>
      <c r="CH2261" s="16"/>
      <c r="CI2261" s="16"/>
      <c r="CJ2261" s="16"/>
      <c r="CK2261" s="16"/>
      <c r="CL2261" s="16"/>
      <c r="CM2261" s="16"/>
      <c r="CN2261" s="16"/>
      <c r="CO2261" s="16"/>
      <c r="CP2261" s="16"/>
      <c r="CQ2261" s="16"/>
      <c r="CR2261" s="16"/>
      <c r="CS2261" s="16"/>
      <c r="CT2261" s="16"/>
      <c r="CU2261" s="16"/>
      <c r="CV2261" s="16"/>
      <c r="CW2261" s="16"/>
      <c r="CX2261" s="16"/>
      <c r="CY2261" s="16"/>
      <c r="CZ2261" s="16"/>
      <c r="DA2261" s="16"/>
      <c r="DB2261" s="16"/>
      <c r="DC2261" s="16"/>
      <c r="DD2261" s="16"/>
      <c r="DE2261" s="16"/>
      <c r="DF2261" s="16"/>
      <c r="DG2261" s="16"/>
      <c r="DH2261" s="16"/>
      <c r="DI2261" s="16"/>
      <c r="DJ2261" s="16"/>
      <c r="DK2261" s="16"/>
      <c r="DL2261" s="16"/>
      <c r="DM2261" s="16"/>
      <c r="DN2261" s="16"/>
      <c r="DO2261" s="16"/>
      <c r="DP2261" s="16"/>
      <c r="DQ2261" s="16"/>
      <c r="DR2261" s="16"/>
      <c r="DS2261" s="16"/>
      <c r="DT2261" s="16"/>
      <c r="DU2261" s="16"/>
      <c r="DV2261" s="16"/>
      <c r="DW2261" s="16"/>
      <c r="DX2261" s="16"/>
      <c r="DY2261" s="16"/>
      <c r="DZ2261" s="16"/>
      <c r="EA2261" s="16"/>
      <c r="EB2261" s="16"/>
      <c r="EC2261" s="16"/>
      <c r="ED2261" s="16"/>
      <c r="EE2261" s="16"/>
      <c r="EF2261" s="16"/>
      <c r="EG2261" s="16"/>
      <c r="EH2261" s="16"/>
      <c r="EI2261" s="16"/>
      <c r="EJ2261" s="16"/>
      <c r="EK2261" s="16"/>
      <c r="EL2261" s="16"/>
      <c r="EM2261" s="16"/>
      <c r="EN2261" s="16"/>
      <c r="EO2261" s="16"/>
      <c r="EP2261" s="16"/>
      <c r="EQ2261" s="16"/>
      <c r="ER2261" s="16"/>
      <c r="ES2261" s="16"/>
      <c r="ET2261" s="16"/>
      <c r="EU2261" s="16"/>
      <c r="EV2261" s="16"/>
      <c r="EW2261" s="16"/>
      <c r="EX2261" s="16"/>
      <c r="EY2261" s="16"/>
      <c r="EZ2261" s="16"/>
      <c r="FA2261" s="16"/>
      <c r="FB2261" s="16"/>
      <c r="FC2261" s="16"/>
      <c r="FD2261" s="16"/>
      <c r="FE2261" s="16"/>
      <c r="FF2261" s="16"/>
      <c r="FG2261" s="16"/>
      <c r="FH2261" s="16"/>
      <c r="FI2261" s="16"/>
      <c r="FJ2261" s="16"/>
      <c r="FK2261" s="16"/>
      <c r="FL2261" s="16"/>
      <c r="FM2261" s="16"/>
      <c r="FN2261" s="16"/>
      <c r="FO2261" s="16"/>
      <c r="FP2261" s="16"/>
      <c r="FQ2261" s="16"/>
      <c r="FR2261" s="16"/>
      <c r="FS2261" s="16"/>
      <c r="FT2261" s="16"/>
      <c r="FU2261" s="16"/>
      <c r="FV2261" s="16"/>
      <c r="FW2261" s="16"/>
      <c r="FX2261" s="16"/>
      <c r="FY2261" s="16"/>
      <c r="FZ2261" s="16"/>
      <c r="GA2261" s="16"/>
      <c r="GB2261" s="16"/>
      <c r="GC2261" s="16"/>
      <c r="GD2261" s="16"/>
      <c r="GE2261" s="16"/>
      <c r="GF2261" s="16"/>
      <c r="GG2261" s="16"/>
      <c r="GH2261" s="16"/>
      <c r="GI2261" s="16"/>
      <c r="GJ2261" s="16"/>
      <c r="GK2261" s="16"/>
      <c r="GL2261" s="16"/>
      <c r="GM2261" s="16"/>
      <c r="GN2261" s="16"/>
      <c r="GO2261" s="16"/>
      <c r="GP2261" s="16"/>
      <c r="GQ2261" s="16"/>
      <c r="GR2261" s="16"/>
      <c r="GS2261" s="16"/>
      <c r="GT2261" s="16"/>
      <c r="GU2261" s="16"/>
      <c r="GV2261" s="16"/>
      <c r="GW2261" s="16"/>
      <c r="GX2261" s="16"/>
      <c r="GY2261" s="16"/>
      <c r="GZ2261" s="16"/>
      <c r="HA2261" s="16"/>
      <c r="HB2261" s="16"/>
      <c r="HC2261" s="16"/>
      <c r="HD2261" s="16"/>
      <c r="HE2261" s="16"/>
      <c r="HF2261" s="16"/>
      <c r="HG2261" s="16"/>
      <c r="HH2261" s="16"/>
      <c r="HI2261" s="16"/>
      <c r="HJ2261" s="16"/>
      <c r="HK2261" s="16"/>
      <c r="HL2261" s="16"/>
      <c r="HM2261" s="16"/>
      <c r="HN2261" s="16"/>
      <c r="HO2261" s="16"/>
      <c r="HP2261" s="16"/>
      <c r="HQ2261" s="16"/>
      <c r="HR2261" s="16"/>
      <c r="HS2261" s="16"/>
      <c r="HT2261" s="16"/>
      <c r="HU2261" s="16"/>
      <c r="HV2261" s="16"/>
      <c r="HW2261" s="16"/>
      <c r="HX2261" s="16"/>
      <c r="HY2261" s="16"/>
      <c r="HZ2261" s="16"/>
      <c r="IA2261" s="16"/>
      <c r="IB2261" s="16"/>
      <c r="IC2261" s="16"/>
      <c r="ID2261" s="16"/>
      <c r="IE2261" s="16"/>
      <c r="IF2261" s="16"/>
      <c r="IG2261" s="16"/>
      <c r="IH2261" s="16"/>
      <c r="II2261" s="16"/>
      <c r="IJ2261" s="16"/>
      <c r="IK2261" s="16"/>
      <c r="IL2261" s="16"/>
      <c r="IM2261" s="16"/>
      <c r="IN2261" s="16"/>
      <c r="IO2261" s="16"/>
      <c r="IP2261" s="16"/>
      <c r="IQ2261" s="16"/>
      <c r="IR2261" s="16"/>
      <c r="IS2261" s="16"/>
      <c r="IT2261" s="16"/>
      <c r="IU2261" s="16"/>
      <c r="IV2261" s="16"/>
      <c r="IW2261" s="16"/>
      <c r="IX2261" s="16"/>
      <c r="IY2261" s="16"/>
      <c r="IZ2261" s="16"/>
      <c r="JA2261" s="16"/>
      <c r="JB2261" s="16"/>
      <c r="JC2261" s="16"/>
      <c r="JD2261" s="16"/>
      <c r="JE2261" s="16"/>
      <c r="JF2261" s="16"/>
      <c r="JG2261" s="16"/>
      <c r="JH2261" s="16"/>
      <c r="JI2261" s="16"/>
      <c r="JJ2261" s="16"/>
      <c r="JK2261" s="16"/>
      <c r="JL2261" s="16"/>
      <c r="JM2261" s="16"/>
      <c r="JN2261" s="16"/>
      <c r="JO2261" s="16"/>
    </row>
    <row r="2262" spans="1:275" x14ac:dyDescent="0.25">
      <c r="A2262" s="2">
        <v>3540</v>
      </c>
      <c r="B2262" s="2" t="s">
        <v>4057</v>
      </c>
      <c r="D2262" s="68" t="s">
        <v>4185</v>
      </c>
      <c r="E2262" s="15" t="s">
        <v>334</v>
      </c>
      <c r="F2262" s="36" t="s">
        <v>4022</v>
      </c>
      <c r="G2262" s="4" t="s">
        <v>4053</v>
      </c>
      <c r="H2262" s="4" t="s">
        <v>666</v>
      </c>
      <c r="I2262" s="4" t="s">
        <v>644</v>
      </c>
      <c r="J2262" s="37" t="s">
        <v>4024</v>
      </c>
      <c r="M2262" s="4" t="s">
        <v>3270</v>
      </c>
      <c r="N2262" s="37" t="s">
        <v>3935</v>
      </c>
      <c r="O2262" s="4" t="s">
        <v>548</v>
      </c>
      <c r="Q2262" s="37" t="s">
        <v>3936</v>
      </c>
      <c r="R2262" s="91" t="s">
        <v>3937</v>
      </c>
      <c r="S2262" s="26" t="s">
        <v>2185</v>
      </c>
      <c r="T2262" s="88" t="s">
        <v>552</v>
      </c>
      <c r="U2262" s="6"/>
      <c r="V2262" s="88" t="s">
        <v>553</v>
      </c>
      <c r="W2262" s="6" t="s">
        <v>554</v>
      </c>
      <c r="X2262" s="6" t="s">
        <v>555</v>
      </c>
      <c r="Y2262" s="6" t="s">
        <v>556</v>
      </c>
      <c r="Z2262" s="4" t="s">
        <v>604</v>
      </c>
      <c r="AA2262" s="37" t="s">
        <v>557</v>
      </c>
      <c r="AB2262" s="13">
        <v>47.5</v>
      </c>
      <c r="AC2262" s="13">
        <v>8.48</v>
      </c>
      <c r="AD2262" s="8">
        <v>47.0833333</v>
      </c>
      <c r="AE2262" s="8">
        <v>8.8000000000000007</v>
      </c>
      <c r="AG2262" s="2" t="s">
        <v>694</v>
      </c>
      <c r="AH2262" s="2" t="s">
        <v>666</v>
      </c>
      <c r="AI2262" s="113">
        <v>674</v>
      </c>
      <c r="AJ2262" s="2" t="s">
        <v>633</v>
      </c>
      <c r="AK2262" s="14">
        <v>4</v>
      </c>
      <c r="AL2262" s="29">
        <v>4</v>
      </c>
      <c r="AM2262" s="2" t="s">
        <v>608</v>
      </c>
      <c r="AN2262" s="10">
        <v>47</v>
      </c>
      <c r="AO2262" s="10">
        <v>216.2</v>
      </c>
      <c r="AP2262" s="4">
        <v>1</v>
      </c>
      <c r="AQ2262" s="4" t="s">
        <v>652</v>
      </c>
      <c r="AR2262" s="12">
        <v>8.836601583738247</v>
      </c>
      <c r="AS2262" s="13">
        <v>7.8440469901406989E-2</v>
      </c>
      <c r="AU2262" s="4" t="s">
        <v>639</v>
      </c>
      <c r="AV2262" s="4" t="s">
        <v>634</v>
      </c>
      <c r="AZ2262" s="120">
        <v>4.5999999999999996</v>
      </c>
      <c r="BA2262" s="14" t="s">
        <v>563</v>
      </c>
      <c r="BB2262" s="1" t="s">
        <v>335</v>
      </c>
      <c r="BC2262" s="15">
        <v>-0.13350000000000001</v>
      </c>
      <c r="BD2262" s="2"/>
      <c r="BE2262" s="16"/>
      <c r="BF2262" s="16"/>
      <c r="BG2262" s="16"/>
      <c r="BH2262" s="16"/>
      <c r="BI2262" s="16"/>
      <c r="BJ2262" s="16"/>
      <c r="BK2262" s="16"/>
      <c r="BL2262" s="16"/>
      <c r="BM2262" s="16"/>
      <c r="BN2262" s="16"/>
      <c r="BO2262" s="16"/>
      <c r="BP2262" s="16"/>
      <c r="BQ2262" s="16"/>
      <c r="BR2262" s="16"/>
      <c r="BS2262" s="16"/>
      <c r="BT2262" s="16"/>
      <c r="BU2262" s="16"/>
      <c r="BV2262" s="16"/>
      <c r="BW2262" s="16"/>
      <c r="BX2262" s="16"/>
      <c r="BY2262" s="16"/>
      <c r="BZ2262" s="16"/>
      <c r="CA2262" s="16"/>
      <c r="CB2262" s="16"/>
      <c r="CC2262" s="16"/>
      <c r="CD2262" s="16"/>
      <c r="CE2262" s="16"/>
      <c r="CF2262" s="16"/>
      <c r="CG2262" s="16"/>
      <c r="CH2262" s="16"/>
      <c r="CI2262" s="16"/>
      <c r="CJ2262" s="16"/>
      <c r="CK2262" s="16"/>
      <c r="CL2262" s="16"/>
      <c r="CM2262" s="16"/>
      <c r="CN2262" s="16"/>
      <c r="CO2262" s="16"/>
      <c r="CP2262" s="16"/>
      <c r="CQ2262" s="16"/>
      <c r="CR2262" s="16"/>
      <c r="CS2262" s="16"/>
      <c r="CT2262" s="16"/>
      <c r="CU2262" s="16"/>
      <c r="CV2262" s="16"/>
      <c r="CW2262" s="16"/>
      <c r="CX2262" s="16"/>
      <c r="CY2262" s="16"/>
      <c r="CZ2262" s="16"/>
      <c r="DA2262" s="16"/>
      <c r="DB2262" s="16"/>
      <c r="DC2262" s="16"/>
      <c r="DD2262" s="16"/>
      <c r="DE2262" s="16"/>
      <c r="DF2262" s="16"/>
      <c r="DG2262" s="16"/>
      <c r="DH2262" s="16"/>
      <c r="DI2262" s="16"/>
      <c r="DJ2262" s="16"/>
      <c r="DK2262" s="16"/>
      <c r="DL2262" s="16"/>
      <c r="DM2262" s="16"/>
      <c r="DN2262" s="16"/>
      <c r="DO2262" s="16"/>
      <c r="DP2262" s="16"/>
      <c r="DQ2262" s="16"/>
      <c r="DR2262" s="16"/>
      <c r="DS2262" s="16"/>
      <c r="DT2262" s="16"/>
      <c r="DU2262" s="16"/>
      <c r="DV2262" s="16"/>
      <c r="DW2262" s="16"/>
      <c r="DX2262" s="16"/>
      <c r="DY2262" s="16"/>
      <c r="DZ2262" s="16"/>
      <c r="EA2262" s="16"/>
      <c r="EB2262" s="16"/>
      <c r="EC2262" s="16"/>
      <c r="ED2262" s="16"/>
      <c r="EE2262" s="16"/>
      <c r="EF2262" s="16"/>
      <c r="EG2262" s="16"/>
      <c r="EH2262" s="16"/>
      <c r="EI2262" s="16"/>
      <c r="EJ2262" s="16"/>
      <c r="EK2262" s="16"/>
      <c r="EL2262" s="16"/>
      <c r="EM2262" s="16"/>
      <c r="EN2262" s="16"/>
      <c r="EO2262" s="16"/>
      <c r="EP2262" s="16"/>
      <c r="EQ2262" s="16"/>
      <c r="ER2262" s="16"/>
      <c r="ES2262" s="16"/>
      <c r="ET2262" s="16"/>
      <c r="EU2262" s="16"/>
      <c r="EV2262" s="16"/>
      <c r="EW2262" s="16"/>
      <c r="EX2262" s="16"/>
      <c r="EY2262" s="16"/>
      <c r="EZ2262" s="16"/>
      <c r="FA2262" s="16"/>
      <c r="FB2262" s="16"/>
      <c r="FC2262" s="16"/>
      <c r="FD2262" s="16"/>
      <c r="FE2262" s="16"/>
      <c r="FF2262" s="16"/>
      <c r="FG2262" s="16"/>
      <c r="FH2262" s="16"/>
      <c r="FI2262" s="16"/>
      <c r="FJ2262" s="16"/>
      <c r="FK2262" s="16"/>
      <c r="FL2262" s="16"/>
      <c r="FM2262" s="16"/>
      <c r="FN2262" s="16"/>
      <c r="FO2262" s="16"/>
      <c r="FP2262" s="16"/>
      <c r="FQ2262" s="16"/>
      <c r="FR2262" s="16"/>
      <c r="FS2262" s="16"/>
      <c r="FT2262" s="16"/>
      <c r="FU2262" s="16"/>
      <c r="FV2262" s="16"/>
      <c r="FW2262" s="16"/>
      <c r="FX2262" s="16"/>
      <c r="FY2262" s="16"/>
      <c r="FZ2262" s="16"/>
      <c r="GA2262" s="16"/>
      <c r="GB2262" s="16"/>
      <c r="GC2262" s="16"/>
      <c r="GD2262" s="16"/>
      <c r="GE2262" s="16"/>
      <c r="GF2262" s="16"/>
      <c r="GG2262" s="16"/>
      <c r="GH2262" s="16"/>
      <c r="GI2262" s="16"/>
      <c r="GJ2262" s="16"/>
      <c r="GK2262" s="16"/>
      <c r="GL2262" s="16"/>
      <c r="GM2262" s="16"/>
      <c r="GN2262" s="16"/>
      <c r="GO2262" s="16"/>
      <c r="GP2262" s="16"/>
      <c r="GQ2262" s="16"/>
      <c r="GR2262" s="16"/>
      <c r="GS2262" s="16"/>
      <c r="GT2262" s="16"/>
      <c r="GU2262" s="16"/>
      <c r="GV2262" s="16"/>
      <c r="GW2262" s="16"/>
      <c r="GX2262" s="16"/>
      <c r="GY2262" s="16"/>
      <c r="GZ2262" s="16"/>
      <c r="HA2262" s="16"/>
      <c r="HB2262" s="16"/>
      <c r="HC2262" s="16"/>
      <c r="HD2262" s="16"/>
      <c r="HE2262" s="16"/>
      <c r="HF2262" s="16"/>
      <c r="HG2262" s="16"/>
      <c r="HH2262" s="16"/>
      <c r="HI2262" s="16"/>
      <c r="HJ2262" s="16"/>
      <c r="HK2262" s="16"/>
      <c r="HL2262" s="16"/>
      <c r="HM2262" s="16"/>
      <c r="HN2262" s="16"/>
      <c r="HO2262" s="16"/>
      <c r="HP2262" s="16"/>
      <c r="HQ2262" s="16"/>
      <c r="HR2262" s="16"/>
      <c r="HS2262" s="16"/>
      <c r="HT2262" s="16"/>
      <c r="HU2262" s="16"/>
      <c r="HV2262" s="16"/>
      <c r="HW2262" s="16"/>
      <c r="HX2262" s="16"/>
      <c r="HY2262" s="16"/>
      <c r="HZ2262" s="16"/>
      <c r="IA2262" s="16"/>
      <c r="IB2262" s="16"/>
      <c r="IC2262" s="16"/>
      <c r="ID2262" s="16"/>
      <c r="IE2262" s="16"/>
      <c r="IF2262" s="16"/>
      <c r="IG2262" s="16"/>
      <c r="IH2262" s="16"/>
      <c r="II2262" s="16"/>
      <c r="IJ2262" s="16"/>
      <c r="IK2262" s="16"/>
      <c r="IL2262" s="16"/>
      <c r="IM2262" s="16"/>
      <c r="IN2262" s="16"/>
      <c r="IO2262" s="16"/>
      <c r="IP2262" s="16"/>
      <c r="IQ2262" s="16"/>
      <c r="IR2262" s="16"/>
      <c r="IS2262" s="16"/>
      <c r="IT2262" s="16"/>
      <c r="IU2262" s="16"/>
      <c r="IV2262" s="16"/>
      <c r="IW2262" s="16"/>
      <c r="IX2262" s="16"/>
      <c r="IY2262" s="16"/>
      <c r="IZ2262" s="16"/>
      <c r="JA2262" s="16"/>
      <c r="JB2262" s="16"/>
      <c r="JC2262" s="16"/>
      <c r="JD2262" s="16"/>
      <c r="JE2262" s="16"/>
      <c r="JF2262" s="16"/>
      <c r="JG2262" s="16"/>
      <c r="JH2262" s="16"/>
      <c r="JI2262" s="16"/>
      <c r="JJ2262" s="16"/>
      <c r="JK2262" s="16"/>
      <c r="JL2262" s="16"/>
      <c r="JM2262" s="16"/>
      <c r="JN2262" s="16"/>
      <c r="JO2262" s="16"/>
    </row>
    <row r="2263" spans="1:275" x14ac:dyDescent="0.25">
      <c r="A2263" s="2">
        <v>3541</v>
      </c>
      <c r="B2263" s="2" t="s">
        <v>4057</v>
      </c>
      <c r="D2263" s="68" t="s">
        <v>4186</v>
      </c>
      <c r="E2263" s="15" t="s">
        <v>334</v>
      </c>
      <c r="F2263" s="36" t="s">
        <v>4022</v>
      </c>
      <c r="G2263" s="4" t="s">
        <v>4053</v>
      </c>
      <c r="H2263" s="4" t="s">
        <v>666</v>
      </c>
      <c r="I2263" s="4" t="s">
        <v>644</v>
      </c>
      <c r="J2263" s="37" t="s">
        <v>4024</v>
      </c>
      <c r="M2263" s="4" t="s">
        <v>3270</v>
      </c>
      <c r="N2263" s="37" t="s">
        <v>3935</v>
      </c>
      <c r="O2263" s="4" t="s">
        <v>548</v>
      </c>
      <c r="Q2263" s="37" t="s">
        <v>3936</v>
      </c>
      <c r="R2263" s="91" t="s">
        <v>3937</v>
      </c>
      <c r="S2263" s="26" t="s">
        <v>2185</v>
      </c>
      <c r="T2263" s="88" t="s">
        <v>552</v>
      </c>
      <c r="U2263" s="6"/>
      <c r="V2263" s="88" t="s">
        <v>553</v>
      </c>
      <c r="W2263" s="6" t="s">
        <v>554</v>
      </c>
      <c r="X2263" s="6" t="s">
        <v>555</v>
      </c>
      <c r="Y2263" s="6" t="s">
        <v>556</v>
      </c>
      <c r="Z2263" s="4" t="s">
        <v>604</v>
      </c>
      <c r="AA2263" s="37" t="s">
        <v>557</v>
      </c>
      <c r="AB2263" s="13">
        <v>47.5</v>
      </c>
      <c r="AC2263" s="13">
        <v>8.48</v>
      </c>
      <c r="AD2263" s="8">
        <v>47.0833333</v>
      </c>
      <c r="AE2263" s="8">
        <v>8.8000000000000007</v>
      </c>
      <c r="AG2263" s="2" t="s">
        <v>694</v>
      </c>
      <c r="AH2263" s="2" t="s">
        <v>666</v>
      </c>
      <c r="AI2263" s="113">
        <v>674</v>
      </c>
      <c r="AJ2263" s="2" t="s">
        <v>633</v>
      </c>
      <c r="AK2263" s="14">
        <v>4</v>
      </c>
      <c r="AL2263" s="29">
        <v>4</v>
      </c>
      <c r="AM2263" s="2" t="s">
        <v>608</v>
      </c>
      <c r="AN2263" s="10">
        <v>47</v>
      </c>
      <c r="AO2263" s="10">
        <v>178.6</v>
      </c>
      <c r="AP2263" s="4">
        <v>1</v>
      </c>
      <c r="AQ2263" s="4" t="s">
        <v>652</v>
      </c>
      <c r="AR2263" s="12">
        <v>8.5712288465982756</v>
      </c>
      <c r="AS2263" s="13">
        <v>8.0869055413803292E-2</v>
      </c>
      <c r="AU2263" s="4" t="s">
        <v>639</v>
      </c>
      <c r="AV2263" s="4" t="s">
        <v>634</v>
      </c>
      <c r="AZ2263" s="120">
        <v>3.8</v>
      </c>
      <c r="BA2263" s="14" t="s">
        <v>563</v>
      </c>
      <c r="BB2263" s="1" t="s">
        <v>335</v>
      </c>
      <c r="BC2263" s="15">
        <v>-0.13350000000000001</v>
      </c>
      <c r="BD2263" s="2"/>
      <c r="BE2263" s="16"/>
      <c r="BF2263" s="16"/>
      <c r="BG2263" s="16"/>
      <c r="BH2263" s="16"/>
      <c r="BI2263" s="16"/>
      <c r="BJ2263" s="16"/>
      <c r="BK2263" s="16"/>
      <c r="BL2263" s="16"/>
      <c r="BM2263" s="16"/>
      <c r="BN2263" s="16"/>
      <c r="BO2263" s="16"/>
      <c r="BP2263" s="16"/>
      <c r="BQ2263" s="16"/>
      <c r="BR2263" s="16"/>
      <c r="BS2263" s="16"/>
      <c r="BT2263" s="16"/>
      <c r="BU2263" s="16"/>
      <c r="BV2263" s="16"/>
      <c r="BW2263" s="16"/>
      <c r="BX2263" s="16"/>
      <c r="BY2263" s="16"/>
      <c r="BZ2263" s="16"/>
      <c r="CA2263" s="16"/>
      <c r="CB2263" s="16"/>
      <c r="CC2263" s="16"/>
      <c r="CD2263" s="16"/>
      <c r="CE2263" s="16"/>
      <c r="CF2263" s="16"/>
      <c r="CG2263" s="16"/>
      <c r="CH2263" s="16"/>
      <c r="CI2263" s="16"/>
      <c r="CJ2263" s="16"/>
      <c r="CK2263" s="16"/>
      <c r="CL2263" s="16"/>
      <c r="CM2263" s="16"/>
      <c r="CN2263" s="16"/>
      <c r="CO2263" s="16"/>
      <c r="CP2263" s="16"/>
      <c r="CQ2263" s="16"/>
      <c r="CR2263" s="16"/>
      <c r="CS2263" s="16"/>
      <c r="CT2263" s="16"/>
      <c r="CU2263" s="16"/>
      <c r="CV2263" s="16"/>
      <c r="CW2263" s="16"/>
      <c r="CX2263" s="16"/>
      <c r="CY2263" s="16"/>
      <c r="CZ2263" s="16"/>
      <c r="DA2263" s="16"/>
      <c r="DB2263" s="16"/>
      <c r="DC2263" s="16"/>
      <c r="DD2263" s="16"/>
      <c r="DE2263" s="16"/>
      <c r="DF2263" s="16"/>
      <c r="DG2263" s="16"/>
      <c r="DH2263" s="16"/>
      <c r="DI2263" s="16"/>
      <c r="DJ2263" s="16"/>
      <c r="DK2263" s="16"/>
      <c r="DL2263" s="16"/>
      <c r="DM2263" s="16"/>
      <c r="DN2263" s="16"/>
      <c r="DO2263" s="16"/>
      <c r="DP2263" s="16"/>
      <c r="DQ2263" s="16"/>
      <c r="DR2263" s="16"/>
      <c r="DS2263" s="16"/>
      <c r="DT2263" s="16"/>
      <c r="DU2263" s="16"/>
      <c r="DV2263" s="16"/>
      <c r="DW2263" s="16"/>
      <c r="DX2263" s="16"/>
      <c r="DY2263" s="16"/>
      <c r="DZ2263" s="16"/>
      <c r="EA2263" s="16"/>
      <c r="EB2263" s="16"/>
      <c r="EC2263" s="16"/>
      <c r="ED2263" s="16"/>
      <c r="EE2263" s="16"/>
      <c r="EF2263" s="16"/>
      <c r="EG2263" s="16"/>
      <c r="EH2263" s="16"/>
      <c r="EI2263" s="16"/>
      <c r="EJ2263" s="16"/>
      <c r="EK2263" s="16"/>
      <c r="EL2263" s="16"/>
      <c r="EM2263" s="16"/>
      <c r="EN2263" s="16"/>
      <c r="EO2263" s="16"/>
      <c r="EP2263" s="16"/>
      <c r="EQ2263" s="16"/>
      <c r="ER2263" s="16"/>
      <c r="ES2263" s="16"/>
      <c r="ET2263" s="16"/>
      <c r="EU2263" s="16"/>
      <c r="EV2263" s="16"/>
      <c r="EW2263" s="16"/>
      <c r="EX2263" s="16"/>
      <c r="EY2263" s="16"/>
      <c r="EZ2263" s="16"/>
      <c r="FA2263" s="16"/>
      <c r="FB2263" s="16"/>
      <c r="FC2263" s="16"/>
      <c r="FD2263" s="16"/>
      <c r="FE2263" s="16"/>
      <c r="FF2263" s="16"/>
      <c r="FG2263" s="16"/>
      <c r="FH2263" s="16"/>
      <c r="FI2263" s="16"/>
      <c r="FJ2263" s="16"/>
      <c r="FK2263" s="16"/>
      <c r="FL2263" s="16"/>
      <c r="FM2263" s="16"/>
      <c r="FN2263" s="16"/>
      <c r="FO2263" s="16"/>
      <c r="FP2263" s="16"/>
      <c r="FQ2263" s="16"/>
      <c r="FR2263" s="16"/>
      <c r="FS2263" s="16"/>
      <c r="FT2263" s="16"/>
      <c r="FU2263" s="16"/>
      <c r="FV2263" s="16"/>
      <c r="FW2263" s="16"/>
      <c r="FX2263" s="16"/>
      <c r="FY2263" s="16"/>
      <c r="FZ2263" s="16"/>
      <c r="GA2263" s="16"/>
      <c r="GB2263" s="16"/>
      <c r="GC2263" s="16"/>
      <c r="GD2263" s="16"/>
      <c r="GE2263" s="16"/>
      <c r="GF2263" s="16"/>
      <c r="GG2263" s="16"/>
      <c r="GH2263" s="16"/>
      <c r="GI2263" s="16"/>
      <c r="GJ2263" s="16"/>
      <c r="GK2263" s="16"/>
      <c r="GL2263" s="16"/>
      <c r="GM2263" s="16"/>
      <c r="GN2263" s="16"/>
      <c r="GO2263" s="16"/>
      <c r="GP2263" s="16"/>
      <c r="GQ2263" s="16"/>
      <c r="GR2263" s="16"/>
      <c r="GS2263" s="16"/>
      <c r="GT2263" s="16"/>
      <c r="GU2263" s="16"/>
      <c r="GV2263" s="16"/>
      <c r="GW2263" s="16"/>
      <c r="GX2263" s="16"/>
      <c r="GY2263" s="16"/>
      <c r="GZ2263" s="16"/>
      <c r="HA2263" s="16"/>
      <c r="HB2263" s="16"/>
      <c r="HC2263" s="16"/>
      <c r="HD2263" s="16"/>
      <c r="HE2263" s="16"/>
      <c r="HF2263" s="16"/>
      <c r="HG2263" s="16"/>
      <c r="HH2263" s="16"/>
      <c r="HI2263" s="16"/>
      <c r="HJ2263" s="16"/>
      <c r="HK2263" s="16"/>
      <c r="HL2263" s="16"/>
      <c r="HM2263" s="16"/>
      <c r="HN2263" s="16"/>
      <c r="HO2263" s="16"/>
      <c r="HP2263" s="16"/>
      <c r="HQ2263" s="16"/>
      <c r="HR2263" s="16"/>
      <c r="HS2263" s="16"/>
      <c r="HT2263" s="16"/>
      <c r="HU2263" s="16"/>
      <c r="HV2263" s="16"/>
      <c r="HW2263" s="16"/>
      <c r="HX2263" s="16"/>
      <c r="HY2263" s="16"/>
      <c r="HZ2263" s="16"/>
      <c r="IA2263" s="16"/>
      <c r="IB2263" s="16"/>
      <c r="IC2263" s="16"/>
      <c r="ID2263" s="16"/>
      <c r="IE2263" s="16"/>
      <c r="IF2263" s="16"/>
      <c r="IG2263" s="16"/>
      <c r="IH2263" s="16"/>
      <c r="II2263" s="16"/>
      <c r="IJ2263" s="16"/>
      <c r="IK2263" s="16"/>
      <c r="IL2263" s="16"/>
      <c r="IM2263" s="16"/>
      <c r="IN2263" s="16"/>
      <c r="IO2263" s="16"/>
      <c r="IP2263" s="16"/>
      <c r="IQ2263" s="16"/>
      <c r="IR2263" s="16"/>
      <c r="IS2263" s="16"/>
      <c r="IT2263" s="16"/>
      <c r="IU2263" s="16"/>
      <c r="IV2263" s="16"/>
      <c r="IW2263" s="16"/>
      <c r="IX2263" s="16"/>
      <c r="IY2263" s="16"/>
      <c r="IZ2263" s="16"/>
      <c r="JA2263" s="16"/>
      <c r="JB2263" s="16"/>
      <c r="JC2263" s="16"/>
      <c r="JD2263" s="16"/>
      <c r="JE2263" s="16"/>
      <c r="JF2263" s="16"/>
      <c r="JG2263" s="16"/>
      <c r="JH2263" s="16"/>
      <c r="JI2263" s="16"/>
      <c r="JJ2263" s="16"/>
      <c r="JK2263" s="16"/>
      <c r="JL2263" s="16"/>
      <c r="JM2263" s="16"/>
      <c r="JN2263" s="16"/>
      <c r="JO2263" s="16"/>
    </row>
    <row r="2264" spans="1:275" x14ac:dyDescent="0.25">
      <c r="A2264" s="2">
        <v>3542</v>
      </c>
      <c r="B2264" s="2" t="s">
        <v>4057</v>
      </c>
      <c r="D2264" s="68" t="s">
        <v>4187</v>
      </c>
      <c r="E2264" s="15" t="s">
        <v>334</v>
      </c>
      <c r="F2264" s="36" t="s">
        <v>4022</v>
      </c>
      <c r="G2264" s="4" t="s">
        <v>4053</v>
      </c>
      <c r="H2264" s="4" t="s">
        <v>666</v>
      </c>
      <c r="I2264" s="4" t="s">
        <v>644</v>
      </c>
      <c r="J2264" s="37" t="s">
        <v>4024</v>
      </c>
      <c r="M2264" s="4" t="s">
        <v>3270</v>
      </c>
      <c r="N2264" s="37" t="s">
        <v>3935</v>
      </c>
      <c r="O2264" s="4" t="s">
        <v>548</v>
      </c>
      <c r="Q2264" s="37" t="s">
        <v>3936</v>
      </c>
      <c r="R2264" s="91" t="s">
        <v>3937</v>
      </c>
      <c r="S2264" s="26" t="s">
        <v>2185</v>
      </c>
      <c r="T2264" s="88" t="s">
        <v>552</v>
      </c>
      <c r="U2264" s="6"/>
      <c r="V2264" s="88" t="s">
        <v>553</v>
      </c>
      <c r="W2264" s="6" t="s">
        <v>554</v>
      </c>
      <c r="X2264" s="6" t="s">
        <v>555</v>
      </c>
      <c r="Y2264" s="6" t="s">
        <v>556</v>
      </c>
      <c r="Z2264" s="4" t="s">
        <v>604</v>
      </c>
      <c r="AA2264" s="37" t="s">
        <v>557</v>
      </c>
      <c r="AB2264" s="13">
        <v>47.5</v>
      </c>
      <c r="AC2264" s="13">
        <v>8.48</v>
      </c>
      <c r="AD2264" s="8">
        <v>47.0833333</v>
      </c>
      <c r="AE2264" s="8">
        <v>8.8000000000000007</v>
      </c>
      <c r="AG2264" s="2" t="s">
        <v>694</v>
      </c>
      <c r="AH2264" s="2" t="s">
        <v>666</v>
      </c>
      <c r="AI2264" s="113">
        <v>674</v>
      </c>
      <c r="AJ2264" s="2" t="s">
        <v>633</v>
      </c>
      <c r="AK2264" s="14">
        <v>4</v>
      </c>
      <c r="AL2264" s="29">
        <v>4</v>
      </c>
      <c r="AM2264" s="2" t="s">
        <v>608</v>
      </c>
      <c r="AN2264" s="10">
        <v>47</v>
      </c>
      <c r="AO2264" s="10">
        <v>211.5</v>
      </c>
      <c r="AP2264" s="4">
        <v>1</v>
      </c>
      <c r="AQ2264" s="4" t="s">
        <v>652</v>
      </c>
      <c r="AR2264" s="12">
        <v>8.5529944118839474</v>
      </c>
      <c r="AS2264" s="13">
        <v>8.104146304560339E-2</v>
      </c>
      <c r="AU2264" s="4" t="s">
        <v>639</v>
      </c>
      <c r="AV2264" s="4" t="s">
        <v>634</v>
      </c>
      <c r="AZ2264" s="120">
        <v>4.5</v>
      </c>
      <c r="BA2264" s="14" t="s">
        <v>563</v>
      </c>
      <c r="BB2264" s="1" t="s">
        <v>335</v>
      </c>
      <c r="BC2264" s="15">
        <v>-0.13350000000000001</v>
      </c>
      <c r="BD2264" s="2"/>
      <c r="BE2264" s="16"/>
      <c r="BF2264" s="16"/>
      <c r="BG2264" s="16"/>
      <c r="BH2264" s="16"/>
      <c r="BI2264" s="16"/>
      <c r="BJ2264" s="16"/>
      <c r="BK2264" s="16"/>
      <c r="BL2264" s="16"/>
      <c r="BM2264" s="16"/>
      <c r="BN2264" s="16"/>
      <c r="BO2264" s="16"/>
      <c r="BP2264" s="16"/>
      <c r="BQ2264" s="16"/>
      <c r="BR2264" s="16"/>
      <c r="BS2264" s="16"/>
      <c r="BT2264" s="16"/>
      <c r="BU2264" s="16"/>
      <c r="BV2264" s="16"/>
      <c r="BW2264" s="16"/>
      <c r="BX2264" s="16"/>
      <c r="BY2264" s="16"/>
      <c r="BZ2264" s="16"/>
      <c r="CA2264" s="16"/>
      <c r="CB2264" s="16"/>
      <c r="CC2264" s="16"/>
      <c r="CD2264" s="16"/>
      <c r="CE2264" s="16"/>
      <c r="CF2264" s="16"/>
      <c r="CG2264" s="16"/>
      <c r="CH2264" s="16"/>
      <c r="CI2264" s="16"/>
      <c r="CJ2264" s="16"/>
      <c r="CK2264" s="16"/>
      <c r="CL2264" s="16"/>
      <c r="CM2264" s="16"/>
      <c r="CN2264" s="16"/>
      <c r="CO2264" s="16"/>
      <c r="CP2264" s="16"/>
      <c r="CQ2264" s="16"/>
      <c r="CR2264" s="16"/>
      <c r="CS2264" s="16"/>
      <c r="CT2264" s="16"/>
      <c r="CU2264" s="16"/>
      <c r="CV2264" s="16"/>
      <c r="CW2264" s="16"/>
      <c r="CX2264" s="16"/>
      <c r="CY2264" s="16"/>
      <c r="CZ2264" s="16"/>
      <c r="DA2264" s="16"/>
      <c r="DB2264" s="16"/>
      <c r="DC2264" s="16"/>
      <c r="DD2264" s="16"/>
      <c r="DE2264" s="16"/>
      <c r="DF2264" s="16"/>
      <c r="DG2264" s="16"/>
      <c r="DH2264" s="16"/>
      <c r="DI2264" s="16"/>
      <c r="DJ2264" s="16"/>
      <c r="DK2264" s="16"/>
      <c r="DL2264" s="16"/>
      <c r="DM2264" s="16"/>
      <c r="DN2264" s="16"/>
      <c r="DO2264" s="16"/>
      <c r="DP2264" s="16"/>
      <c r="DQ2264" s="16"/>
      <c r="DR2264" s="16"/>
      <c r="DS2264" s="16"/>
      <c r="DT2264" s="16"/>
      <c r="DU2264" s="16"/>
      <c r="DV2264" s="16"/>
      <c r="DW2264" s="16"/>
      <c r="DX2264" s="16"/>
      <c r="DY2264" s="16"/>
      <c r="DZ2264" s="16"/>
      <c r="EA2264" s="16"/>
      <c r="EB2264" s="16"/>
      <c r="EC2264" s="16"/>
      <c r="ED2264" s="16"/>
      <c r="EE2264" s="16"/>
      <c r="EF2264" s="16"/>
      <c r="EG2264" s="16"/>
      <c r="EH2264" s="16"/>
      <c r="EI2264" s="16"/>
      <c r="EJ2264" s="16"/>
      <c r="EK2264" s="16"/>
      <c r="EL2264" s="16"/>
      <c r="EM2264" s="16"/>
      <c r="EN2264" s="16"/>
      <c r="EO2264" s="16"/>
      <c r="EP2264" s="16"/>
      <c r="EQ2264" s="16"/>
      <c r="ER2264" s="16"/>
      <c r="ES2264" s="16"/>
      <c r="ET2264" s="16"/>
      <c r="EU2264" s="16"/>
      <c r="EV2264" s="16"/>
      <c r="EW2264" s="16"/>
      <c r="EX2264" s="16"/>
      <c r="EY2264" s="16"/>
      <c r="EZ2264" s="16"/>
      <c r="FA2264" s="16"/>
      <c r="FB2264" s="16"/>
      <c r="FC2264" s="16"/>
      <c r="FD2264" s="16"/>
      <c r="FE2264" s="16"/>
      <c r="FF2264" s="16"/>
      <c r="FG2264" s="16"/>
      <c r="FH2264" s="16"/>
      <c r="FI2264" s="16"/>
      <c r="FJ2264" s="16"/>
      <c r="FK2264" s="16"/>
      <c r="FL2264" s="16"/>
      <c r="FM2264" s="16"/>
      <c r="FN2264" s="16"/>
      <c r="FO2264" s="16"/>
      <c r="FP2264" s="16"/>
      <c r="FQ2264" s="16"/>
      <c r="FR2264" s="16"/>
      <c r="FS2264" s="16"/>
      <c r="FT2264" s="16"/>
      <c r="FU2264" s="16"/>
      <c r="FV2264" s="16"/>
      <c r="FW2264" s="16"/>
      <c r="FX2264" s="16"/>
      <c r="FY2264" s="16"/>
      <c r="FZ2264" s="16"/>
      <c r="GA2264" s="16"/>
      <c r="GB2264" s="16"/>
      <c r="GC2264" s="16"/>
      <c r="GD2264" s="16"/>
      <c r="GE2264" s="16"/>
      <c r="GF2264" s="16"/>
      <c r="GG2264" s="16"/>
      <c r="GH2264" s="16"/>
      <c r="GI2264" s="16"/>
      <c r="GJ2264" s="16"/>
      <c r="GK2264" s="16"/>
      <c r="GL2264" s="16"/>
      <c r="GM2264" s="16"/>
      <c r="GN2264" s="16"/>
      <c r="GO2264" s="16"/>
      <c r="GP2264" s="16"/>
      <c r="GQ2264" s="16"/>
      <c r="GR2264" s="16"/>
      <c r="GS2264" s="16"/>
      <c r="GT2264" s="16"/>
      <c r="GU2264" s="16"/>
      <c r="GV2264" s="16"/>
      <c r="GW2264" s="16"/>
      <c r="GX2264" s="16"/>
      <c r="GY2264" s="16"/>
      <c r="GZ2264" s="16"/>
      <c r="HA2264" s="16"/>
      <c r="HB2264" s="16"/>
      <c r="HC2264" s="16"/>
      <c r="HD2264" s="16"/>
      <c r="HE2264" s="16"/>
      <c r="HF2264" s="16"/>
      <c r="HG2264" s="16"/>
      <c r="HH2264" s="16"/>
      <c r="HI2264" s="16"/>
      <c r="HJ2264" s="16"/>
      <c r="HK2264" s="16"/>
      <c r="HL2264" s="16"/>
      <c r="HM2264" s="16"/>
      <c r="HN2264" s="16"/>
      <c r="HO2264" s="16"/>
      <c r="HP2264" s="16"/>
      <c r="HQ2264" s="16"/>
      <c r="HR2264" s="16"/>
      <c r="HS2264" s="16"/>
      <c r="HT2264" s="16"/>
      <c r="HU2264" s="16"/>
      <c r="HV2264" s="16"/>
      <c r="HW2264" s="16"/>
      <c r="HX2264" s="16"/>
      <c r="HY2264" s="16"/>
      <c r="HZ2264" s="16"/>
      <c r="IA2264" s="16"/>
      <c r="IB2264" s="16"/>
      <c r="IC2264" s="16"/>
      <c r="ID2264" s="16"/>
      <c r="IE2264" s="16"/>
      <c r="IF2264" s="16"/>
      <c r="IG2264" s="16"/>
      <c r="IH2264" s="16"/>
      <c r="II2264" s="16"/>
      <c r="IJ2264" s="16"/>
      <c r="IK2264" s="16"/>
      <c r="IL2264" s="16"/>
      <c r="IM2264" s="16"/>
      <c r="IN2264" s="16"/>
      <c r="IO2264" s="16"/>
      <c r="IP2264" s="16"/>
      <c r="IQ2264" s="16"/>
      <c r="IR2264" s="16"/>
      <c r="IS2264" s="16"/>
      <c r="IT2264" s="16"/>
      <c r="IU2264" s="16"/>
      <c r="IV2264" s="16"/>
      <c r="IW2264" s="16"/>
      <c r="IX2264" s="16"/>
      <c r="IY2264" s="16"/>
      <c r="IZ2264" s="16"/>
      <c r="JA2264" s="16"/>
      <c r="JB2264" s="16"/>
      <c r="JC2264" s="16"/>
      <c r="JD2264" s="16"/>
      <c r="JE2264" s="16"/>
      <c r="JF2264" s="16"/>
      <c r="JG2264" s="16"/>
      <c r="JH2264" s="16"/>
      <c r="JI2264" s="16"/>
      <c r="JJ2264" s="16"/>
      <c r="JK2264" s="16"/>
      <c r="JL2264" s="16"/>
      <c r="JM2264" s="16"/>
      <c r="JN2264" s="16"/>
      <c r="JO2264" s="16"/>
    </row>
    <row r="2265" spans="1:275" x14ac:dyDescent="0.25">
      <c r="A2265" s="2">
        <v>3543</v>
      </c>
      <c r="B2265" s="2" t="s">
        <v>4057</v>
      </c>
      <c r="C2265" s="6" t="s">
        <v>680</v>
      </c>
      <c r="D2265" s="68" t="s">
        <v>4188</v>
      </c>
      <c r="E2265" s="15" t="s">
        <v>334</v>
      </c>
      <c r="F2265" s="36" t="s">
        <v>4022</v>
      </c>
      <c r="G2265" s="4" t="s">
        <v>4053</v>
      </c>
      <c r="H2265" s="4" t="s">
        <v>666</v>
      </c>
      <c r="I2265" s="4" t="s">
        <v>644</v>
      </c>
      <c r="J2265" s="37" t="s">
        <v>4024</v>
      </c>
      <c r="M2265" s="4" t="s">
        <v>3270</v>
      </c>
      <c r="N2265" s="37" t="s">
        <v>3935</v>
      </c>
      <c r="O2265" s="4" t="s">
        <v>548</v>
      </c>
      <c r="Q2265" s="37" t="s">
        <v>3936</v>
      </c>
      <c r="R2265" s="91" t="s">
        <v>3937</v>
      </c>
      <c r="S2265" s="26" t="s">
        <v>2185</v>
      </c>
      <c r="T2265" s="88" t="s">
        <v>552</v>
      </c>
      <c r="U2265" s="6"/>
      <c r="V2265" s="88" t="s">
        <v>553</v>
      </c>
      <c r="W2265" s="6" t="s">
        <v>554</v>
      </c>
      <c r="X2265" s="6" t="s">
        <v>555</v>
      </c>
      <c r="Y2265" s="6" t="s">
        <v>556</v>
      </c>
      <c r="Z2265" s="4" t="s">
        <v>604</v>
      </c>
      <c r="AA2265" s="37" t="s">
        <v>557</v>
      </c>
      <c r="AB2265" s="13">
        <v>47.5</v>
      </c>
      <c r="AC2265" s="13">
        <v>8.48</v>
      </c>
      <c r="AD2265" s="8">
        <v>47.0833333</v>
      </c>
      <c r="AE2265" s="8">
        <v>8.8000000000000007</v>
      </c>
      <c r="AG2265" s="2" t="s">
        <v>694</v>
      </c>
      <c r="AH2265" s="2" t="s">
        <v>666</v>
      </c>
      <c r="AI2265" s="113">
        <v>1225</v>
      </c>
      <c r="AJ2265" s="2" t="s">
        <v>558</v>
      </c>
      <c r="AK2265" s="14">
        <v>1</v>
      </c>
      <c r="AL2265" s="29">
        <v>1</v>
      </c>
      <c r="AM2265" s="2" t="s">
        <v>608</v>
      </c>
      <c r="AN2265" s="10">
        <v>47</v>
      </c>
      <c r="AO2265" s="10">
        <v>220.9</v>
      </c>
      <c r="AP2265" s="4">
        <v>1</v>
      </c>
      <c r="AQ2265" s="4" t="s">
        <v>609</v>
      </c>
      <c r="AR2265" s="12">
        <v>8.5791130670671443</v>
      </c>
      <c r="AS2265" s="13">
        <v>8.0794736605203019E-2</v>
      </c>
      <c r="AU2265" s="4" t="s">
        <v>639</v>
      </c>
      <c r="AV2265" s="4" t="s">
        <v>634</v>
      </c>
      <c r="AZ2265" s="29">
        <v>4.7</v>
      </c>
      <c r="BA2265" s="14" t="s">
        <v>563</v>
      </c>
      <c r="BB2265" s="1" t="s">
        <v>335</v>
      </c>
      <c r="BC2265" s="15">
        <v>-0.13350000000000001</v>
      </c>
      <c r="BD2265" s="2"/>
      <c r="BE2265" s="16"/>
      <c r="BF2265" s="16"/>
      <c r="BG2265" s="16"/>
      <c r="BH2265" s="16"/>
      <c r="BI2265" s="16"/>
      <c r="BJ2265" s="16"/>
      <c r="BK2265" s="16"/>
      <c r="BL2265" s="16"/>
      <c r="BM2265" s="16"/>
      <c r="BN2265" s="16"/>
      <c r="BO2265" s="16"/>
      <c r="BP2265" s="16"/>
      <c r="BQ2265" s="16"/>
      <c r="BR2265" s="16"/>
      <c r="BS2265" s="16"/>
      <c r="BT2265" s="16"/>
      <c r="BU2265" s="16"/>
      <c r="BV2265" s="16"/>
      <c r="BW2265" s="16"/>
      <c r="BX2265" s="16"/>
      <c r="BY2265" s="16"/>
      <c r="BZ2265" s="16"/>
      <c r="CA2265" s="16"/>
      <c r="CB2265" s="16"/>
      <c r="CC2265" s="16"/>
      <c r="CD2265" s="16"/>
      <c r="CE2265" s="16"/>
      <c r="CF2265" s="16"/>
      <c r="CG2265" s="16"/>
      <c r="CH2265" s="16"/>
      <c r="CI2265" s="16"/>
      <c r="CJ2265" s="16"/>
      <c r="CK2265" s="16"/>
      <c r="CL2265" s="16"/>
      <c r="CM2265" s="16"/>
      <c r="CN2265" s="16"/>
      <c r="CO2265" s="16"/>
      <c r="CP2265" s="16"/>
      <c r="CQ2265" s="16"/>
      <c r="CR2265" s="16"/>
      <c r="CS2265" s="16"/>
      <c r="CT2265" s="16"/>
      <c r="CU2265" s="16"/>
      <c r="CV2265" s="16"/>
      <c r="CW2265" s="16"/>
      <c r="CX2265" s="16"/>
      <c r="CY2265" s="16"/>
      <c r="CZ2265" s="16"/>
      <c r="DA2265" s="16"/>
      <c r="DB2265" s="16"/>
      <c r="DC2265" s="16"/>
      <c r="DD2265" s="16"/>
      <c r="DE2265" s="16"/>
      <c r="DF2265" s="16"/>
      <c r="DG2265" s="16"/>
      <c r="DH2265" s="16"/>
      <c r="DI2265" s="16"/>
      <c r="DJ2265" s="16"/>
      <c r="DK2265" s="16"/>
      <c r="DL2265" s="16"/>
      <c r="DM2265" s="16"/>
      <c r="DN2265" s="16"/>
      <c r="DO2265" s="16"/>
      <c r="DP2265" s="16"/>
      <c r="DQ2265" s="16"/>
      <c r="DR2265" s="16"/>
      <c r="DS2265" s="16"/>
      <c r="DT2265" s="16"/>
      <c r="DU2265" s="16"/>
      <c r="DV2265" s="16"/>
      <c r="DW2265" s="16"/>
      <c r="DX2265" s="16"/>
      <c r="DY2265" s="16"/>
      <c r="DZ2265" s="16"/>
      <c r="EA2265" s="16"/>
      <c r="EB2265" s="16"/>
      <c r="EC2265" s="16"/>
      <c r="ED2265" s="16"/>
      <c r="EE2265" s="16"/>
      <c r="EF2265" s="16"/>
      <c r="EG2265" s="16"/>
      <c r="EH2265" s="16"/>
      <c r="EI2265" s="16"/>
      <c r="EJ2265" s="16"/>
      <c r="EK2265" s="16"/>
      <c r="EL2265" s="16"/>
      <c r="EM2265" s="16"/>
      <c r="EN2265" s="16"/>
      <c r="EO2265" s="16"/>
      <c r="EP2265" s="16"/>
      <c r="EQ2265" s="16"/>
      <c r="ER2265" s="16"/>
      <c r="ES2265" s="16"/>
      <c r="ET2265" s="16"/>
      <c r="EU2265" s="16"/>
      <c r="EV2265" s="16"/>
      <c r="EW2265" s="16"/>
      <c r="EX2265" s="16"/>
      <c r="EY2265" s="16"/>
      <c r="EZ2265" s="16"/>
      <c r="FA2265" s="16"/>
      <c r="FB2265" s="16"/>
      <c r="FC2265" s="16"/>
      <c r="FD2265" s="16"/>
      <c r="FE2265" s="16"/>
      <c r="FF2265" s="16"/>
      <c r="FG2265" s="16"/>
      <c r="FH2265" s="16"/>
      <c r="FI2265" s="16"/>
      <c r="FJ2265" s="16"/>
      <c r="FK2265" s="16"/>
      <c r="FL2265" s="16"/>
      <c r="FM2265" s="16"/>
      <c r="FN2265" s="16"/>
      <c r="FO2265" s="16"/>
      <c r="FP2265" s="16"/>
      <c r="FQ2265" s="16"/>
      <c r="FR2265" s="16"/>
      <c r="FS2265" s="16"/>
      <c r="FT2265" s="16"/>
      <c r="FU2265" s="16"/>
      <c r="FV2265" s="16"/>
      <c r="FW2265" s="16"/>
      <c r="FX2265" s="16"/>
      <c r="FY2265" s="16"/>
      <c r="FZ2265" s="16"/>
      <c r="GA2265" s="16"/>
      <c r="GB2265" s="16"/>
      <c r="GC2265" s="16"/>
      <c r="GD2265" s="16"/>
      <c r="GE2265" s="16"/>
      <c r="GF2265" s="16"/>
      <c r="GG2265" s="16"/>
      <c r="GH2265" s="16"/>
      <c r="GI2265" s="16"/>
      <c r="GJ2265" s="16"/>
      <c r="GK2265" s="16"/>
      <c r="GL2265" s="16"/>
      <c r="GM2265" s="16"/>
      <c r="GN2265" s="16"/>
      <c r="GO2265" s="16"/>
      <c r="GP2265" s="16"/>
      <c r="GQ2265" s="16"/>
      <c r="GR2265" s="16"/>
      <c r="GS2265" s="16"/>
      <c r="GT2265" s="16"/>
      <c r="GU2265" s="16"/>
      <c r="GV2265" s="16"/>
      <c r="GW2265" s="16"/>
      <c r="GX2265" s="16"/>
      <c r="GY2265" s="16"/>
      <c r="GZ2265" s="16"/>
      <c r="HA2265" s="16"/>
      <c r="HB2265" s="16"/>
      <c r="HC2265" s="16"/>
      <c r="HD2265" s="16"/>
      <c r="HE2265" s="16"/>
      <c r="HF2265" s="16"/>
      <c r="HG2265" s="16"/>
      <c r="HH2265" s="16"/>
      <c r="HI2265" s="16"/>
      <c r="HJ2265" s="16"/>
      <c r="HK2265" s="16"/>
      <c r="HL2265" s="16"/>
      <c r="HM2265" s="16"/>
      <c r="HN2265" s="16"/>
      <c r="HO2265" s="16"/>
      <c r="HP2265" s="16"/>
      <c r="HQ2265" s="16"/>
      <c r="HR2265" s="16"/>
      <c r="HS2265" s="16"/>
      <c r="HT2265" s="16"/>
      <c r="HU2265" s="16"/>
      <c r="HV2265" s="16"/>
      <c r="HW2265" s="16"/>
      <c r="HX2265" s="16"/>
      <c r="HY2265" s="16"/>
      <c r="HZ2265" s="16"/>
      <c r="IA2265" s="16"/>
      <c r="IB2265" s="16"/>
      <c r="IC2265" s="16"/>
      <c r="ID2265" s="16"/>
      <c r="IE2265" s="16"/>
      <c r="IF2265" s="16"/>
      <c r="IG2265" s="16"/>
      <c r="IH2265" s="16"/>
      <c r="II2265" s="16"/>
      <c r="IJ2265" s="16"/>
      <c r="IK2265" s="16"/>
      <c r="IL2265" s="16"/>
      <c r="IM2265" s="16"/>
      <c r="IN2265" s="16"/>
      <c r="IO2265" s="16"/>
      <c r="IP2265" s="16"/>
      <c r="IQ2265" s="16"/>
      <c r="IR2265" s="16"/>
      <c r="IS2265" s="16"/>
      <c r="IT2265" s="16"/>
      <c r="IU2265" s="16"/>
      <c r="IV2265" s="16"/>
      <c r="IW2265" s="16"/>
      <c r="IX2265" s="16"/>
      <c r="IY2265" s="16"/>
      <c r="IZ2265" s="16"/>
      <c r="JA2265" s="16"/>
      <c r="JB2265" s="16"/>
      <c r="JC2265" s="16"/>
      <c r="JD2265" s="16"/>
      <c r="JE2265" s="16"/>
      <c r="JF2265" s="16"/>
      <c r="JG2265" s="16"/>
      <c r="JH2265" s="16"/>
      <c r="JI2265" s="16"/>
      <c r="JJ2265" s="16"/>
      <c r="JK2265" s="16"/>
      <c r="JL2265" s="16"/>
      <c r="JM2265" s="16"/>
      <c r="JN2265" s="16"/>
      <c r="JO2265" s="16"/>
    </row>
    <row r="2266" spans="1:275" x14ac:dyDescent="0.25">
      <c r="A2266" s="2">
        <v>3544</v>
      </c>
      <c r="B2266" s="2" t="s">
        <v>4057</v>
      </c>
      <c r="C2266" s="6" t="s">
        <v>680</v>
      </c>
      <c r="D2266" s="68" t="s">
        <v>4189</v>
      </c>
      <c r="E2266" s="15" t="s">
        <v>334</v>
      </c>
      <c r="F2266" s="36" t="s">
        <v>4022</v>
      </c>
      <c r="G2266" s="4" t="s">
        <v>4053</v>
      </c>
      <c r="H2266" s="4" t="s">
        <v>666</v>
      </c>
      <c r="I2266" s="4" t="s">
        <v>644</v>
      </c>
      <c r="J2266" s="37" t="s">
        <v>4024</v>
      </c>
      <c r="M2266" s="4" t="s">
        <v>3270</v>
      </c>
      <c r="N2266" s="37" t="s">
        <v>3935</v>
      </c>
      <c r="O2266" s="4" t="s">
        <v>548</v>
      </c>
      <c r="Q2266" s="37" t="s">
        <v>3936</v>
      </c>
      <c r="R2266" s="91" t="s">
        <v>3937</v>
      </c>
      <c r="S2266" s="26" t="s">
        <v>2185</v>
      </c>
      <c r="T2266" s="88" t="s">
        <v>552</v>
      </c>
      <c r="U2266" s="6"/>
      <c r="V2266" s="88" t="s">
        <v>553</v>
      </c>
      <c r="W2266" s="6" t="s">
        <v>554</v>
      </c>
      <c r="X2266" s="6" t="s">
        <v>555</v>
      </c>
      <c r="Y2266" s="6" t="s">
        <v>556</v>
      </c>
      <c r="Z2266" s="4" t="s">
        <v>604</v>
      </c>
      <c r="AA2266" s="37" t="s">
        <v>557</v>
      </c>
      <c r="AB2266" s="13">
        <v>47.5</v>
      </c>
      <c r="AC2266" s="13">
        <v>8.48</v>
      </c>
      <c r="AD2266" s="8">
        <v>47.0833333</v>
      </c>
      <c r="AE2266" s="8">
        <v>8.8000000000000007</v>
      </c>
      <c r="AG2266" s="2" t="s">
        <v>694</v>
      </c>
      <c r="AH2266" s="2" t="s">
        <v>666</v>
      </c>
      <c r="AI2266" s="113">
        <v>1225</v>
      </c>
      <c r="AJ2266" s="2" t="s">
        <v>558</v>
      </c>
      <c r="AK2266" s="14">
        <v>2</v>
      </c>
      <c r="AL2266" s="29">
        <v>2</v>
      </c>
      <c r="AM2266" s="2" t="s">
        <v>608</v>
      </c>
      <c r="AN2266" s="10">
        <v>47</v>
      </c>
      <c r="AO2266" s="10">
        <v>209.15</v>
      </c>
      <c r="AP2266" s="4">
        <v>1</v>
      </c>
      <c r="AQ2266" s="4" t="s">
        <v>609</v>
      </c>
      <c r="AR2266" s="12">
        <v>8.1564714475745728</v>
      </c>
      <c r="AS2266" s="13">
        <v>8.4981255070298953E-2</v>
      </c>
      <c r="AU2266" s="4" t="s">
        <v>639</v>
      </c>
      <c r="AV2266" s="4" t="s">
        <v>634</v>
      </c>
      <c r="AW2266" s="11"/>
      <c r="AX2266" s="11"/>
      <c r="AZ2266" s="105">
        <v>4.45</v>
      </c>
      <c r="BA2266" s="14" t="s">
        <v>563</v>
      </c>
      <c r="BB2266" s="1" t="s">
        <v>335</v>
      </c>
      <c r="BC2266" s="15">
        <v>-0.13350000000000001</v>
      </c>
      <c r="BD2266" s="2"/>
      <c r="BE2266" s="16"/>
      <c r="BF2266" s="16"/>
      <c r="BG2266" s="16"/>
      <c r="BH2266" s="16"/>
      <c r="BI2266" s="16"/>
      <c r="BJ2266" s="16"/>
      <c r="BK2266" s="16"/>
      <c r="BL2266" s="16"/>
      <c r="BM2266" s="16"/>
      <c r="BN2266" s="16"/>
      <c r="BO2266" s="16"/>
      <c r="BP2266" s="16"/>
      <c r="BQ2266" s="16"/>
      <c r="BR2266" s="16"/>
      <c r="BS2266" s="16"/>
      <c r="BT2266" s="16"/>
      <c r="BU2266" s="16"/>
      <c r="BV2266" s="16"/>
      <c r="BW2266" s="16"/>
      <c r="BX2266" s="16"/>
      <c r="BY2266" s="16"/>
      <c r="BZ2266" s="16"/>
      <c r="CA2266" s="16"/>
      <c r="CB2266" s="16"/>
      <c r="CC2266" s="16"/>
      <c r="CD2266" s="16"/>
      <c r="CE2266" s="16"/>
      <c r="CF2266" s="16"/>
      <c r="CG2266" s="16"/>
      <c r="CH2266" s="16"/>
      <c r="CI2266" s="16"/>
      <c r="CJ2266" s="16"/>
      <c r="CK2266" s="16"/>
      <c r="CL2266" s="16"/>
      <c r="CM2266" s="16"/>
      <c r="CN2266" s="16"/>
      <c r="CO2266" s="16"/>
      <c r="CP2266" s="16"/>
      <c r="CQ2266" s="16"/>
      <c r="CR2266" s="16"/>
      <c r="CS2266" s="16"/>
      <c r="CT2266" s="16"/>
      <c r="CU2266" s="16"/>
      <c r="CV2266" s="16"/>
      <c r="CW2266" s="16"/>
      <c r="CX2266" s="16"/>
      <c r="CY2266" s="16"/>
      <c r="CZ2266" s="16"/>
      <c r="DA2266" s="16"/>
      <c r="DB2266" s="16"/>
      <c r="DC2266" s="16"/>
      <c r="DD2266" s="16"/>
      <c r="DE2266" s="16"/>
      <c r="DF2266" s="16"/>
      <c r="DG2266" s="16"/>
      <c r="DH2266" s="16"/>
      <c r="DI2266" s="16"/>
      <c r="DJ2266" s="16"/>
      <c r="DK2266" s="16"/>
      <c r="DL2266" s="16"/>
      <c r="DM2266" s="16"/>
      <c r="DN2266" s="16"/>
      <c r="DO2266" s="16"/>
      <c r="DP2266" s="16"/>
      <c r="DQ2266" s="16"/>
      <c r="DR2266" s="16"/>
      <c r="DS2266" s="16"/>
      <c r="DT2266" s="16"/>
      <c r="DU2266" s="16"/>
      <c r="DV2266" s="16"/>
      <c r="DW2266" s="16"/>
      <c r="DX2266" s="16"/>
      <c r="DY2266" s="16"/>
      <c r="DZ2266" s="16"/>
      <c r="EA2266" s="16"/>
      <c r="EB2266" s="16"/>
      <c r="EC2266" s="16"/>
      <c r="ED2266" s="16"/>
      <c r="EE2266" s="16"/>
      <c r="EF2266" s="16"/>
      <c r="EG2266" s="16"/>
      <c r="EH2266" s="16"/>
      <c r="EI2266" s="16"/>
      <c r="EJ2266" s="16"/>
      <c r="EK2266" s="16"/>
      <c r="EL2266" s="16"/>
      <c r="EM2266" s="16"/>
      <c r="EN2266" s="16"/>
      <c r="EO2266" s="16"/>
      <c r="EP2266" s="16"/>
      <c r="EQ2266" s="16"/>
      <c r="ER2266" s="16"/>
      <c r="ES2266" s="16"/>
      <c r="ET2266" s="16"/>
      <c r="EU2266" s="16"/>
      <c r="EV2266" s="16"/>
      <c r="EW2266" s="16"/>
      <c r="EX2266" s="16"/>
      <c r="EY2266" s="16"/>
      <c r="EZ2266" s="16"/>
      <c r="FA2266" s="16"/>
      <c r="FB2266" s="16"/>
      <c r="FC2266" s="16"/>
      <c r="FD2266" s="16"/>
      <c r="FE2266" s="16"/>
      <c r="FF2266" s="16"/>
      <c r="FG2266" s="16"/>
      <c r="FH2266" s="16"/>
      <c r="FI2266" s="16"/>
      <c r="FJ2266" s="16"/>
      <c r="FK2266" s="16"/>
      <c r="FL2266" s="16"/>
      <c r="FM2266" s="16"/>
      <c r="FN2266" s="16"/>
      <c r="FO2266" s="16"/>
      <c r="FP2266" s="16"/>
      <c r="FQ2266" s="16"/>
      <c r="FR2266" s="16"/>
      <c r="FS2266" s="16"/>
      <c r="FT2266" s="16"/>
      <c r="FU2266" s="16"/>
      <c r="FV2266" s="16"/>
      <c r="FW2266" s="16"/>
      <c r="FX2266" s="16"/>
      <c r="FY2266" s="16"/>
      <c r="FZ2266" s="16"/>
      <c r="GA2266" s="16"/>
      <c r="GB2266" s="16"/>
      <c r="GC2266" s="16"/>
      <c r="GD2266" s="16"/>
      <c r="GE2266" s="16"/>
      <c r="GF2266" s="16"/>
      <c r="GG2266" s="16"/>
      <c r="GH2266" s="16"/>
      <c r="GI2266" s="16"/>
      <c r="GJ2266" s="16"/>
      <c r="GK2266" s="16"/>
      <c r="GL2266" s="16"/>
      <c r="GM2266" s="16"/>
      <c r="GN2266" s="16"/>
      <c r="GO2266" s="16"/>
      <c r="GP2266" s="16"/>
      <c r="GQ2266" s="16"/>
      <c r="GR2266" s="16"/>
      <c r="GS2266" s="16"/>
      <c r="GT2266" s="16"/>
      <c r="GU2266" s="16"/>
      <c r="GV2266" s="16"/>
      <c r="GW2266" s="16"/>
      <c r="GX2266" s="16"/>
      <c r="GY2266" s="16"/>
      <c r="GZ2266" s="16"/>
      <c r="HA2266" s="16"/>
      <c r="HB2266" s="16"/>
      <c r="HC2266" s="16"/>
      <c r="HD2266" s="16"/>
      <c r="HE2266" s="16"/>
      <c r="HF2266" s="16"/>
      <c r="HG2266" s="16"/>
      <c r="HH2266" s="16"/>
      <c r="HI2266" s="16"/>
      <c r="HJ2266" s="16"/>
      <c r="HK2266" s="16"/>
      <c r="HL2266" s="16"/>
      <c r="HM2266" s="16"/>
      <c r="HN2266" s="16"/>
      <c r="HO2266" s="16"/>
      <c r="HP2266" s="16"/>
      <c r="HQ2266" s="16"/>
      <c r="HR2266" s="16"/>
      <c r="HS2266" s="16"/>
      <c r="HT2266" s="16"/>
      <c r="HU2266" s="16"/>
      <c r="HV2266" s="16"/>
      <c r="HW2266" s="16"/>
      <c r="HX2266" s="16"/>
      <c r="HY2266" s="16"/>
      <c r="HZ2266" s="16"/>
      <c r="IA2266" s="16"/>
      <c r="IB2266" s="16"/>
      <c r="IC2266" s="16"/>
      <c r="ID2266" s="16"/>
      <c r="IE2266" s="16"/>
      <c r="IF2266" s="16"/>
      <c r="IG2266" s="16"/>
      <c r="IH2266" s="16"/>
      <c r="II2266" s="16"/>
      <c r="IJ2266" s="16"/>
      <c r="IK2266" s="16"/>
      <c r="IL2266" s="16"/>
      <c r="IM2266" s="16"/>
      <c r="IN2266" s="16"/>
      <c r="IO2266" s="16"/>
      <c r="IP2266" s="16"/>
      <c r="IQ2266" s="16"/>
      <c r="IR2266" s="16"/>
      <c r="IS2266" s="16"/>
      <c r="IT2266" s="16"/>
      <c r="IU2266" s="16"/>
      <c r="IV2266" s="16"/>
      <c r="IW2266" s="16"/>
      <c r="IX2266" s="16"/>
      <c r="IY2266" s="16"/>
      <c r="IZ2266" s="16"/>
      <c r="JA2266" s="16"/>
      <c r="JB2266" s="16"/>
      <c r="JC2266" s="16"/>
      <c r="JD2266" s="16"/>
      <c r="JE2266" s="16"/>
      <c r="JF2266" s="16"/>
      <c r="JG2266" s="16"/>
      <c r="JH2266" s="16"/>
      <c r="JI2266" s="16"/>
      <c r="JJ2266" s="16"/>
      <c r="JK2266" s="16"/>
      <c r="JL2266" s="16"/>
      <c r="JM2266" s="16"/>
      <c r="JN2266" s="16"/>
      <c r="JO2266" s="16"/>
    </row>
    <row r="2267" spans="1:275" x14ac:dyDescent="0.25">
      <c r="A2267" s="2">
        <v>3545</v>
      </c>
      <c r="B2267" s="2" t="s">
        <v>4057</v>
      </c>
      <c r="C2267" s="6" t="s">
        <v>680</v>
      </c>
      <c r="D2267" s="68" t="s">
        <v>4190</v>
      </c>
      <c r="E2267" s="15" t="s">
        <v>334</v>
      </c>
      <c r="F2267" s="36" t="s">
        <v>4022</v>
      </c>
      <c r="G2267" s="4" t="s">
        <v>4053</v>
      </c>
      <c r="H2267" s="4" t="s">
        <v>666</v>
      </c>
      <c r="I2267" s="4" t="s">
        <v>644</v>
      </c>
      <c r="J2267" s="37" t="s">
        <v>4024</v>
      </c>
      <c r="M2267" s="4" t="s">
        <v>3270</v>
      </c>
      <c r="N2267" s="37" t="s">
        <v>3935</v>
      </c>
      <c r="O2267" s="4" t="s">
        <v>548</v>
      </c>
      <c r="Q2267" s="37" t="s">
        <v>3936</v>
      </c>
      <c r="R2267" s="91" t="s">
        <v>3937</v>
      </c>
      <c r="S2267" s="26" t="s">
        <v>2185</v>
      </c>
      <c r="T2267" s="88" t="s">
        <v>552</v>
      </c>
      <c r="U2267" s="6"/>
      <c r="V2267" s="88" t="s">
        <v>553</v>
      </c>
      <c r="W2267" s="6" t="s">
        <v>554</v>
      </c>
      <c r="X2267" s="6" t="s">
        <v>555</v>
      </c>
      <c r="Y2267" s="6" t="s">
        <v>556</v>
      </c>
      <c r="Z2267" s="4" t="s">
        <v>604</v>
      </c>
      <c r="AA2267" s="37" t="s">
        <v>557</v>
      </c>
      <c r="AB2267" s="13">
        <v>47.5</v>
      </c>
      <c r="AC2267" s="13">
        <v>8.48</v>
      </c>
      <c r="AD2267" s="8">
        <v>47.0833333</v>
      </c>
      <c r="AE2267" s="8">
        <v>8.8000000000000007</v>
      </c>
      <c r="AG2267" s="2" t="s">
        <v>694</v>
      </c>
      <c r="AH2267" s="2" t="s">
        <v>666</v>
      </c>
      <c r="AI2267" s="113">
        <v>1225</v>
      </c>
      <c r="AJ2267" s="2" t="s">
        <v>558</v>
      </c>
      <c r="AK2267" s="14">
        <v>3</v>
      </c>
      <c r="AL2267" s="29">
        <v>3</v>
      </c>
      <c r="AM2267" s="2" t="s">
        <v>608</v>
      </c>
      <c r="AN2267" s="10">
        <v>47</v>
      </c>
      <c r="AO2267" s="10">
        <v>169.20000000000002</v>
      </c>
      <c r="AP2267" s="4">
        <v>1</v>
      </c>
      <c r="AQ2267" s="4" t="s">
        <v>609</v>
      </c>
      <c r="AR2267" s="12">
        <v>8.5750646260789072</v>
      </c>
      <c r="AS2267" s="13">
        <v>8.0832881241724067E-2</v>
      </c>
      <c r="AU2267" s="4" t="s">
        <v>639</v>
      </c>
      <c r="AV2267" s="4" t="s">
        <v>634</v>
      </c>
      <c r="AW2267" s="11"/>
      <c r="AX2267" s="11"/>
      <c r="AZ2267" s="105">
        <v>3.6</v>
      </c>
      <c r="BA2267" s="14" t="s">
        <v>563</v>
      </c>
      <c r="BB2267" s="1" t="s">
        <v>335</v>
      </c>
      <c r="BC2267" s="15">
        <v>-0.13350000000000001</v>
      </c>
      <c r="BD2267" s="2"/>
      <c r="BE2267" s="16"/>
      <c r="BF2267" s="16"/>
      <c r="BG2267" s="16"/>
      <c r="BH2267" s="16"/>
      <c r="BI2267" s="16"/>
      <c r="BJ2267" s="16"/>
      <c r="BK2267" s="16"/>
      <c r="BL2267" s="16"/>
      <c r="BM2267" s="16"/>
      <c r="BN2267" s="16"/>
      <c r="BO2267" s="16"/>
      <c r="BP2267" s="16"/>
      <c r="BQ2267" s="16"/>
      <c r="BR2267" s="16"/>
      <c r="BS2267" s="16"/>
      <c r="BT2267" s="16"/>
      <c r="BU2267" s="16"/>
      <c r="BV2267" s="16"/>
      <c r="BW2267" s="16"/>
      <c r="BX2267" s="16"/>
      <c r="BY2267" s="16"/>
      <c r="BZ2267" s="16"/>
      <c r="CA2267" s="16"/>
      <c r="CB2267" s="16"/>
      <c r="CC2267" s="16"/>
      <c r="CD2267" s="16"/>
      <c r="CE2267" s="16"/>
      <c r="CF2267" s="16"/>
      <c r="CG2267" s="16"/>
      <c r="CH2267" s="16"/>
      <c r="CI2267" s="16"/>
      <c r="CJ2267" s="16"/>
      <c r="CK2267" s="16"/>
      <c r="CL2267" s="16"/>
      <c r="CM2267" s="16"/>
      <c r="CN2267" s="16"/>
      <c r="CO2267" s="16"/>
      <c r="CP2267" s="16"/>
      <c r="CQ2267" s="16"/>
      <c r="CR2267" s="16"/>
      <c r="CS2267" s="16"/>
      <c r="CT2267" s="16"/>
      <c r="CU2267" s="16"/>
      <c r="CV2267" s="16"/>
      <c r="CW2267" s="16"/>
      <c r="CX2267" s="16"/>
      <c r="CY2267" s="16"/>
      <c r="CZ2267" s="16"/>
      <c r="DA2267" s="16"/>
      <c r="DB2267" s="16"/>
      <c r="DC2267" s="16"/>
      <c r="DD2267" s="16"/>
      <c r="DE2267" s="16"/>
      <c r="DF2267" s="16"/>
      <c r="DG2267" s="16"/>
      <c r="DH2267" s="16"/>
      <c r="DI2267" s="16"/>
      <c r="DJ2267" s="16"/>
      <c r="DK2267" s="16"/>
      <c r="DL2267" s="16"/>
      <c r="DM2267" s="16"/>
      <c r="DN2267" s="16"/>
      <c r="DO2267" s="16"/>
      <c r="DP2267" s="16"/>
      <c r="DQ2267" s="16"/>
      <c r="DR2267" s="16"/>
      <c r="DS2267" s="16"/>
      <c r="DT2267" s="16"/>
      <c r="DU2267" s="16"/>
      <c r="DV2267" s="16"/>
      <c r="DW2267" s="16"/>
      <c r="DX2267" s="16"/>
      <c r="DY2267" s="16"/>
      <c r="DZ2267" s="16"/>
      <c r="EA2267" s="16"/>
      <c r="EB2267" s="16"/>
      <c r="EC2267" s="16"/>
      <c r="ED2267" s="16"/>
      <c r="EE2267" s="16"/>
      <c r="EF2267" s="16"/>
      <c r="EG2267" s="16"/>
      <c r="EH2267" s="16"/>
      <c r="EI2267" s="16"/>
      <c r="EJ2267" s="16"/>
      <c r="EK2267" s="16"/>
      <c r="EL2267" s="16"/>
      <c r="EM2267" s="16"/>
      <c r="EN2267" s="16"/>
      <c r="EO2267" s="16"/>
      <c r="EP2267" s="16"/>
      <c r="EQ2267" s="16"/>
      <c r="ER2267" s="16"/>
      <c r="ES2267" s="16"/>
      <c r="ET2267" s="16"/>
      <c r="EU2267" s="16"/>
      <c r="EV2267" s="16"/>
      <c r="EW2267" s="16"/>
      <c r="EX2267" s="16"/>
      <c r="EY2267" s="16"/>
      <c r="EZ2267" s="16"/>
      <c r="FA2267" s="16"/>
      <c r="FB2267" s="16"/>
      <c r="FC2267" s="16"/>
      <c r="FD2267" s="16"/>
      <c r="FE2267" s="16"/>
      <c r="FF2267" s="16"/>
      <c r="FG2267" s="16"/>
      <c r="FH2267" s="16"/>
      <c r="FI2267" s="16"/>
      <c r="FJ2267" s="16"/>
      <c r="FK2267" s="16"/>
      <c r="FL2267" s="16"/>
      <c r="FM2267" s="16"/>
      <c r="FN2267" s="16"/>
      <c r="FO2267" s="16"/>
      <c r="FP2267" s="16"/>
      <c r="FQ2267" s="16"/>
      <c r="FR2267" s="16"/>
      <c r="FS2267" s="16"/>
      <c r="FT2267" s="16"/>
      <c r="FU2267" s="16"/>
      <c r="FV2267" s="16"/>
      <c r="FW2267" s="16"/>
      <c r="FX2267" s="16"/>
      <c r="FY2267" s="16"/>
      <c r="FZ2267" s="16"/>
      <c r="GA2267" s="16"/>
      <c r="GB2267" s="16"/>
      <c r="GC2267" s="16"/>
      <c r="GD2267" s="16"/>
      <c r="GE2267" s="16"/>
      <c r="GF2267" s="16"/>
      <c r="GG2267" s="16"/>
      <c r="GH2267" s="16"/>
      <c r="GI2267" s="16"/>
      <c r="GJ2267" s="16"/>
      <c r="GK2267" s="16"/>
      <c r="GL2267" s="16"/>
      <c r="GM2267" s="16"/>
      <c r="GN2267" s="16"/>
      <c r="GO2267" s="16"/>
      <c r="GP2267" s="16"/>
      <c r="GQ2267" s="16"/>
      <c r="GR2267" s="16"/>
      <c r="GS2267" s="16"/>
      <c r="GT2267" s="16"/>
      <c r="GU2267" s="16"/>
      <c r="GV2267" s="16"/>
      <c r="GW2267" s="16"/>
      <c r="GX2267" s="16"/>
      <c r="GY2267" s="16"/>
      <c r="GZ2267" s="16"/>
      <c r="HA2267" s="16"/>
      <c r="HB2267" s="16"/>
      <c r="HC2267" s="16"/>
      <c r="HD2267" s="16"/>
      <c r="HE2267" s="16"/>
      <c r="HF2267" s="16"/>
      <c r="HG2267" s="16"/>
      <c r="HH2267" s="16"/>
      <c r="HI2267" s="16"/>
      <c r="HJ2267" s="16"/>
      <c r="HK2267" s="16"/>
      <c r="HL2267" s="16"/>
      <c r="HM2267" s="16"/>
      <c r="HN2267" s="16"/>
      <c r="HO2267" s="16"/>
      <c r="HP2267" s="16"/>
      <c r="HQ2267" s="16"/>
      <c r="HR2267" s="16"/>
      <c r="HS2267" s="16"/>
      <c r="HT2267" s="16"/>
      <c r="HU2267" s="16"/>
      <c r="HV2267" s="16"/>
      <c r="HW2267" s="16"/>
      <c r="HX2267" s="16"/>
      <c r="HY2267" s="16"/>
      <c r="HZ2267" s="16"/>
      <c r="IA2267" s="16"/>
      <c r="IB2267" s="16"/>
      <c r="IC2267" s="16"/>
      <c r="ID2267" s="16"/>
      <c r="IE2267" s="16"/>
      <c r="IF2267" s="16"/>
      <c r="IG2267" s="16"/>
      <c r="IH2267" s="16"/>
      <c r="II2267" s="16"/>
      <c r="IJ2267" s="16"/>
      <c r="IK2267" s="16"/>
      <c r="IL2267" s="16"/>
      <c r="IM2267" s="16"/>
      <c r="IN2267" s="16"/>
      <c r="IO2267" s="16"/>
      <c r="IP2267" s="16"/>
      <c r="IQ2267" s="16"/>
      <c r="IR2267" s="16"/>
      <c r="IS2267" s="16"/>
      <c r="IT2267" s="16"/>
      <c r="IU2267" s="16"/>
      <c r="IV2267" s="16"/>
      <c r="IW2267" s="16"/>
      <c r="IX2267" s="16"/>
      <c r="IY2267" s="16"/>
      <c r="IZ2267" s="16"/>
      <c r="JA2267" s="16"/>
      <c r="JB2267" s="16"/>
      <c r="JC2267" s="16"/>
      <c r="JD2267" s="16"/>
      <c r="JE2267" s="16"/>
      <c r="JF2267" s="16"/>
      <c r="JG2267" s="16"/>
      <c r="JH2267" s="16"/>
      <c r="JI2267" s="16"/>
      <c r="JJ2267" s="16"/>
      <c r="JK2267" s="16"/>
      <c r="JL2267" s="16"/>
      <c r="JM2267" s="16"/>
      <c r="JN2267" s="16"/>
      <c r="JO2267" s="16"/>
    </row>
    <row r="2268" spans="1:275" x14ac:dyDescent="0.25">
      <c r="A2268" s="2">
        <v>3546</v>
      </c>
      <c r="B2268" s="2" t="s">
        <v>4057</v>
      </c>
      <c r="C2268" s="6" t="s">
        <v>680</v>
      </c>
      <c r="D2268" s="68" t="s">
        <v>4191</v>
      </c>
      <c r="E2268" s="15" t="s">
        <v>334</v>
      </c>
      <c r="F2268" s="36" t="s">
        <v>4022</v>
      </c>
      <c r="G2268" s="4" t="s">
        <v>4053</v>
      </c>
      <c r="H2268" s="4" t="s">
        <v>666</v>
      </c>
      <c r="I2268" s="4" t="s">
        <v>644</v>
      </c>
      <c r="J2268" s="37" t="s">
        <v>4024</v>
      </c>
      <c r="M2268" s="4" t="s">
        <v>3270</v>
      </c>
      <c r="N2268" s="37" t="s">
        <v>3935</v>
      </c>
      <c r="O2268" s="4" t="s">
        <v>548</v>
      </c>
      <c r="Q2268" s="37" t="s">
        <v>3936</v>
      </c>
      <c r="R2268" s="91" t="s">
        <v>3937</v>
      </c>
      <c r="S2268" s="26" t="s">
        <v>2185</v>
      </c>
      <c r="T2268" s="88" t="s">
        <v>552</v>
      </c>
      <c r="U2268" s="6"/>
      <c r="V2268" s="88" t="s">
        <v>553</v>
      </c>
      <c r="W2268" s="6" t="s">
        <v>554</v>
      </c>
      <c r="X2268" s="6" t="s">
        <v>555</v>
      </c>
      <c r="Y2268" s="6" t="s">
        <v>556</v>
      </c>
      <c r="Z2268" s="4" t="s">
        <v>604</v>
      </c>
      <c r="AA2268" s="37" t="s">
        <v>557</v>
      </c>
      <c r="AB2268" s="13">
        <v>47.5</v>
      </c>
      <c r="AC2268" s="13">
        <v>8.48</v>
      </c>
      <c r="AD2268" s="8">
        <v>47.0833333</v>
      </c>
      <c r="AE2268" s="8">
        <v>8.8000000000000007</v>
      </c>
      <c r="AG2268" s="2" t="s">
        <v>694</v>
      </c>
      <c r="AH2268" s="2" t="s">
        <v>666</v>
      </c>
      <c r="AI2268" s="113">
        <v>1225</v>
      </c>
      <c r="AJ2268" s="2" t="s">
        <v>558</v>
      </c>
      <c r="AK2268" s="14">
        <v>4</v>
      </c>
      <c r="AL2268" s="29">
        <v>4</v>
      </c>
      <c r="AM2268" s="2" t="s">
        <v>608</v>
      </c>
      <c r="AN2268" s="10">
        <v>47</v>
      </c>
      <c r="AO2268" s="10">
        <v>185.65</v>
      </c>
      <c r="AP2268" s="4">
        <v>1</v>
      </c>
      <c r="AQ2268" s="4" t="s">
        <v>609</v>
      </c>
      <c r="AR2268" s="12">
        <v>8.2966071477495174</v>
      </c>
      <c r="AS2268" s="13">
        <v>8.3545860158988461E-2</v>
      </c>
      <c r="AU2268" s="4" t="s">
        <v>639</v>
      </c>
      <c r="AV2268" s="4" t="s">
        <v>634</v>
      </c>
      <c r="AW2268" s="11"/>
      <c r="AX2268" s="11"/>
      <c r="AZ2268" s="105">
        <v>3.95</v>
      </c>
      <c r="BA2268" s="14" t="s">
        <v>563</v>
      </c>
      <c r="BB2268" s="1" t="s">
        <v>335</v>
      </c>
      <c r="BC2268" s="15">
        <v>-0.13350000000000001</v>
      </c>
      <c r="BD2268" s="2"/>
      <c r="BE2268" s="16"/>
      <c r="BF2268" s="16"/>
      <c r="BG2268" s="16"/>
      <c r="BH2268" s="16"/>
      <c r="BI2268" s="16"/>
      <c r="BJ2268" s="16"/>
      <c r="BK2268" s="16"/>
      <c r="BL2268" s="16"/>
      <c r="BM2268" s="16"/>
      <c r="BN2268" s="16"/>
      <c r="BO2268" s="16"/>
      <c r="BP2268" s="16"/>
      <c r="BQ2268" s="16"/>
      <c r="BR2268" s="16"/>
      <c r="BS2268" s="16"/>
      <c r="BT2268" s="16"/>
      <c r="BU2268" s="16"/>
      <c r="BV2268" s="16"/>
      <c r="BW2268" s="16"/>
      <c r="BX2268" s="16"/>
      <c r="BY2268" s="16"/>
      <c r="BZ2268" s="16"/>
      <c r="CA2268" s="16"/>
      <c r="CB2268" s="16"/>
      <c r="CC2268" s="16"/>
      <c r="CD2268" s="16"/>
      <c r="CE2268" s="16"/>
      <c r="CF2268" s="16"/>
      <c r="CG2268" s="16"/>
      <c r="CH2268" s="16"/>
      <c r="CI2268" s="16"/>
      <c r="CJ2268" s="16"/>
      <c r="CK2268" s="16"/>
      <c r="CL2268" s="16"/>
      <c r="CM2268" s="16"/>
      <c r="CN2268" s="16"/>
      <c r="CO2268" s="16"/>
      <c r="CP2268" s="16"/>
      <c r="CQ2268" s="16"/>
      <c r="CR2268" s="16"/>
      <c r="CS2268" s="16"/>
      <c r="CT2268" s="16"/>
      <c r="CU2268" s="16"/>
      <c r="CV2268" s="16"/>
      <c r="CW2268" s="16"/>
      <c r="CX2268" s="16"/>
      <c r="CY2268" s="16"/>
      <c r="CZ2268" s="16"/>
      <c r="DA2268" s="16"/>
      <c r="DB2268" s="16"/>
      <c r="DC2268" s="16"/>
      <c r="DD2268" s="16"/>
      <c r="DE2268" s="16"/>
      <c r="DF2268" s="16"/>
      <c r="DG2268" s="16"/>
      <c r="DH2268" s="16"/>
      <c r="DI2268" s="16"/>
      <c r="DJ2268" s="16"/>
      <c r="DK2268" s="16"/>
      <c r="DL2268" s="16"/>
      <c r="DM2268" s="16"/>
      <c r="DN2268" s="16"/>
      <c r="DO2268" s="16"/>
      <c r="DP2268" s="16"/>
      <c r="DQ2268" s="16"/>
      <c r="DR2268" s="16"/>
      <c r="DS2268" s="16"/>
      <c r="DT2268" s="16"/>
      <c r="DU2268" s="16"/>
      <c r="DV2268" s="16"/>
      <c r="DW2268" s="16"/>
      <c r="DX2268" s="16"/>
      <c r="DY2268" s="16"/>
      <c r="DZ2268" s="16"/>
      <c r="EA2268" s="16"/>
      <c r="EB2268" s="16"/>
      <c r="EC2268" s="16"/>
      <c r="ED2268" s="16"/>
      <c r="EE2268" s="16"/>
      <c r="EF2268" s="16"/>
      <c r="EG2268" s="16"/>
      <c r="EH2268" s="16"/>
      <c r="EI2268" s="16"/>
      <c r="EJ2268" s="16"/>
      <c r="EK2268" s="16"/>
      <c r="EL2268" s="16"/>
      <c r="EM2268" s="16"/>
      <c r="EN2268" s="16"/>
      <c r="EO2268" s="16"/>
      <c r="EP2268" s="16"/>
      <c r="EQ2268" s="16"/>
      <c r="ER2268" s="16"/>
      <c r="ES2268" s="16"/>
      <c r="ET2268" s="16"/>
      <c r="EU2268" s="16"/>
      <c r="EV2268" s="16"/>
      <c r="EW2268" s="16"/>
      <c r="EX2268" s="16"/>
      <c r="EY2268" s="16"/>
      <c r="EZ2268" s="16"/>
      <c r="FA2268" s="16"/>
      <c r="FB2268" s="16"/>
      <c r="FC2268" s="16"/>
      <c r="FD2268" s="16"/>
      <c r="FE2268" s="16"/>
      <c r="FF2268" s="16"/>
      <c r="FG2268" s="16"/>
      <c r="FH2268" s="16"/>
      <c r="FI2268" s="16"/>
      <c r="FJ2268" s="16"/>
      <c r="FK2268" s="16"/>
      <c r="FL2268" s="16"/>
      <c r="FM2268" s="16"/>
      <c r="FN2268" s="16"/>
      <c r="FO2268" s="16"/>
      <c r="FP2268" s="16"/>
      <c r="FQ2268" s="16"/>
      <c r="FR2268" s="16"/>
      <c r="FS2268" s="16"/>
      <c r="FT2268" s="16"/>
      <c r="FU2268" s="16"/>
      <c r="FV2268" s="16"/>
      <c r="FW2268" s="16"/>
      <c r="FX2268" s="16"/>
      <c r="FY2268" s="16"/>
      <c r="FZ2268" s="16"/>
      <c r="GA2268" s="16"/>
      <c r="GB2268" s="16"/>
      <c r="GC2268" s="16"/>
      <c r="GD2268" s="16"/>
      <c r="GE2268" s="16"/>
      <c r="GF2268" s="16"/>
      <c r="GG2268" s="16"/>
      <c r="GH2268" s="16"/>
      <c r="GI2268" s="16"/>
      <c r="GJ2268" s="16"/>
      <c r="GK2268" s="16"/>
      <c r="GL2268" s="16"/>
      <c r="GM2268" s="16"/>
      <c r="GN2268" s="16"/>
      <c r="GO2268" s="16"/>
      <c r="GP2268" s="16"/>
      <c r="GQ2268" s="16"/>
      <c r="GR2268" s="16"/>
      <c r="GS2268" s="16"/>
      <c r="GT2268" s="16"/>
      <c r="GU2268" s="16"/>
      <c r="GV2268" s="16"/>
      <c r="GW2268" s="16"/>
      <c r="GX2268" s="16"/>
      <c r="GY2268" s="16"/>
      <c r="GZ2268" s="16"/>
      <c r="HA2268" s="16"/>
      <c r="HB2268" s="16"/>
      <c r="HC2268" s="16"/>
      <c r="HD2268" s="16"/>
      <c r="HE2268" s="16"/>
      <c r="HF2268" s="16"/>
      <c r="HG2268" s="16"/>
      <c r="HH2268" s="16"/>
      <c r="HI2268" s="16"/>
      <c r="HJ2268" s="16"/>
      <c r="HK2268" s="16"/>
      <c r="HL2268" s="16"/>
      <c r="HM2268" s="16"/>
      <c r="HN2268" s="16"/>
      <c r="HO2268" s="16"/>
      <c r="HP2268" s="16"/>
      <c r="HQ2268" s="16"/>
      <c r="HR2268" s="16"/>
      <c r="HS2268" s="16"/>
      <c r="HT2268" s="16"/>
      <c r="HU2268" s="16"/>
      <c r="HV2268" s="16"/>
      <c r="HW2268" s="16"/>
      <c r="HX2268" s="16"/>
      <c r="HY2268" s="16"/>
      <c r="HZ2268" s="16"/>
      <c r="IA2268" s="16"/>
      <c r="IB2268" s="16"/>
      <c r="IC2268" s="16"/>
      <c r="ID2268" s="16"/>
      <c r="IE2268" s="16"/>
      <c r="IF2268" s="16"/>
      <c r="IG2268" s="16"/>
      <c r="IH2268" s="16"/>
      <c r="II2268" s="16"/>
      <c r="IJ2268" s="16"/>
      <c r="IK2268" s="16"/>
      <c r="IL2268" s="16"/>
      <c r="IM2268" s="16"/>
      <c r="IN2268" s="16"/>
      <c r="IO2268" s="16"/>
      <c r="IP2268" s="16"/>
      <c r="IQ2268" s="16"/>
      <c r="IR2268" s="16"/>
      <c r="IS2268" s="16"/>
      <c r="IT2268" s="16"/>
      <c r="IU2268" s="16"/>
      <c r="IV2268" s="16"/>
      <c r="IW2268" s="16"/>
      <c r="IX2268" s="16"/>
      <c r="IY2268" s="16"/>
      <c r="IZ2268" s="16"/>
      <c r="JA2268" s="16"/>
      <c r="JB2268" s="16"/>
      <c r="JC2268" s="16"/>
      <c r="JD2268" s="16"/>
      <c r="JE2268" s="16"/>
      <c r="JF2268" s="16"/>
      <c r="JG2268" s="16"/>
      <c r="JH2268" s="16"/>
      <c r="JI2268" s="16"/>
      <c r="JJ2268" s="16"/>
      <c r="JK2268" s="16"/>
      <c r="JL2268" s="16"/>
      <c r="JM2268" s="16"/>
      <c r="JN2268" s="16"/>
      <c r="JO2268" s="16"/>
    </row>
    <row r="2269" spans="1:275" x14ac:dyDescent="0.25">
      <c r="A2269" s="2">
        <v>3547</v>
      </c>
      <c r="B2269" s="2" t="s">
        <v>4057</v>
      </c>
      <c r="C2269" s="6" t="s">
        <v>680</v>
      </c>
      <c r="D2269" s="68" t="s">
        <v>4192</v>
      </c>
      <c r="E2269" s="15" t="s">
        <v>334</v>
      </c>
      <c r="F2269" s="36" t="s">
        <v>4022</v>
      </c>
      <c r="G2269" s="4" t="s">
        <v>4053</v>
      </c>
      <c r="H2269" s="4" t="s">
        <v>666</v>
      </c>
      <c r="I2269" s="4" t="s">
        <v>644</v>
      </c>
      <c r="J2269" s="37" t="s">
        <v>4024</v>
      </c>
      <c r="M2269" s="4" t="s">
        <v>3270</v>
      </c>
      <c r="N2269" s="37" t="s">
        <v>3935</v>
      </c>
      <c r="O2269" s="4" t="s">
        <v>548</v>
      </c>
      <c r="Q2269" s="37" t="s">
        <v>3936</v>
      </c>
      <c r="R2269" s="91" t="s">
        <v>3937</v>
      </c>
      <c r="S2269" s="26" t="s">
        <v>2185</v>
      </c>
      <c r="T2269" s="88" t="s">
        <v>552</v>
      </c>
      <c r="U2269" s="6"/>
      <c r="V2269" s="88" t="s">
        <v>553</v>
      </c>
      <c r="W2269" s="6" t="s">
        <v>554</v>
      </c>
      <c r="X2269" s="6" t="s">
        <v>555</v>
      </c>
      <c r="Y2269" s="6" t="s">
        <v>556</v>
      </c>
      <c r="Z2269" s="4" t="s">
        <v>604</v>
      </c>
      <c r="AA2269" s="37" t="s">
        <v>557</v>
      </c>
      <c r="AB2269" s="13">
        <v>47.5</v>
      </c>
      <c r="AC2269" s="13">
        <v>8.48</v>
      </c>
      <c r="AD2269" s="8">
        <v>47.0833333</v>
      </c>
      <c r="AE2269" s="8">
        <v>8.8000000000000007</v>
      </c>
      <c r="AG2269" s="2" t="s">
        <v>694</v>
      </c>
      <c r="AH2269" s="2" t="s">
        <v>666</v>
      </c>
      <c r="AI2269" s="113">
        <v>1225</v>
      </c>
      <c r="AJ2269" s="2" t="s">
        <v>558</v>
      </c>
      <c r="AK2269" s="14">
        <v>1</v>
      </c>
      <c r="AL2269" s="29">
        <v>1</v>
      </c>
      <c r="AM2269" s="2" t="s">
        <v>608</v>
      </c>
      <c r="AN2269" s="10">
        <v>47</v>
      </c>
      <c r="AO2269" s="10">
        <v>220.9</v>
      </c>
      <c r="AP2269" s="4">
        <v>1</v>
      </c>
      <c r="AQ2269" s="4" t="s">
        <v>652</v>
      </c>
      <c r="AR2269" s="12">
        <v>8.6622715373753092</v>
      </c>
      <c r="AS2269" s="13">
        <v>8.0019100944735647E-2</v>
      </c>
      <c r="AU2269" s="4" t="s">
        <v>639</v>
      </c>
      <c r="AV2269" s="4" t="s">
        <v>634</v>
      </c>
      <c r="AW2269" s="11"/>
      <c r="AX2269" s="11"/>
      <c r="AZ2269" s="105">
        <v>4.7</v>
      </c>
      <c r="BA2269" s="14" t="s">
        <v>563</v>
      </c>
      <c r="BB2269" s="1" t="s">
        <v>335</v>
      </c>
      <c r="BC2269" s="15">
        <v>-0.13350000000000001</v>
      </c>
      <c r="BD2269" s="2"/>
      <c r="BE2269" s="16"/>
      <c r="BF2269" s="16"/>
      <c r="BG2269" s="16"/>
      <c r="BH2269" s="16"/>
      <c r="BI2269" s="16"/>
      <c r="BJ2269" s="16"/>
      <c r="BK2269" s="16"/>
      <c r="BL2269" s="16"/>
      <c r="BM2269" s="16"/>
      <c r="BN2269" s="16"/>
      <c r="BO2269" s="16"/>
      <c r="BP2269" s="16"/>
      <c r="BQ2269" s="16"/>
      <c r="BR2269" s="16"/>
      <c r="BS2269" s="16"/>
      <c r="BT2269" s="16"/>
      <c r="BU2269" s="16"/>
      <c r="BV2269" s="16"/>
      <c r="BW2269" s="16"/>
      <c r="BX2269" s="16"/>
      <c r="BY2269" s="16"/>
      <c r="BZ2269" s="16"/>
      <c r="CA2269" s="16"/>
      <c r="CB2269" s="16"/>
      <c r="CC2269" s="16"/>
      <c r="CD2269" s="16"/>
      <c r="CE2269" s="16"/>
      <c r="CF2269" s="16"/>
      <c r="CG2269" s="16"/>
      <c r="CH2269" s="16"/>
      <c r="CI2269" s="16"/>
      <c r="CJ2269" s="16"/>
      <c r="CK2269" s="16"/>
      <c r="CL2269" s="16"/>
      <c r="CM2269" s="16"/>
      <c r="CN2269" s="16"/>
      <c r="CO2269" s="16"/>
      <c r="CP2269" s="16"/>
      <c r="CQ2269" s="16"/>
      <c r="CR2269" s="16"/>
      <c r="CS2269" s="16"/>
      <c r="CT2269" s="16"/>
      <c r="CU2269" s="16"/>
      <c r="CV2269" s="16"/>
      <c r="CW2269" s="16"/>
      <c r="CX2269" s="16"/>
      <c r="CY2269" s="16"/>
      <c r="CZ2269" s="16"/>
      <c r="DA2269" s="16"/>
      <c r="DB2269" s="16"/>
      <c r="DC2269" s="16"/>
      <c r="DD2269" s="16"/>
      <c r="DE2269" s="16"/>
      <c r="DF2269" s="16"/>
      <c r="DG2269" s="16"/>
      <c r="DH2269" s="16"/>
      <c r="DI2269" s="16"/>
      <c r="DJ2269" s="16"/>
      <c r="DK2269" s="16"/>
      <c r="DL2269" s="16"/>
      <c r="DM2269" s="16"/>
      <c r="DN2269" s="16"/>
      <c r="DO2269" s="16"/>
      <c r="DP2269" s="16"/>
      <c r="DQ2269" s="16"/>
      <c r="DR2269" s="16"/>
      <c r="DS2269" s="16"/>
      <c r="DT2269" s="16"/>
      <c r="DU2269" s="16"/>
      <c r="DV2269" s="16"/>
      <c r="DW2269" s="16"/>
      <c r="DX2269" s="16"/>
      <c r="DY2269" s="16"/>
      <c r="DZ2269" s="16"/>
      <c r="EA2269" s="16"/>
      <c r="EB2269" s="16"/>
      <c r="EC2269" s="16"/>
      <c r="ED2269" s="16"/>
      <c r="EE2269" s="16"/>
      <c r="EF2269" s="16"/>
      <c r="EG2269" s="16"/>
      <c r="EH2269" s="16"/>
      <c r="EI2269" s="16"/>
      <c r="EJ2269" s="16"/>
      <c r="EK2269" s="16"/>
      <c r="EL2269" s="16"/>
      <c r="EM2269" s="16"/>
      <c r="EN2269" s="16"/>
      <c r="EO2269" s="16"/>
      <c r="EP2269" s="16"/>
      <c r="EQ2269" s="16"/>
      <c r="ER2269" s="16"/>
      <c r="ES2269" s="16"/>
      <c r="ET2269" s="16"/>
      <c r="EU2269" s="16"/>
      <c r="EV2269" s="16"/>
      <c r="EW2269" s="16"/>
      <c r="EX2269" s="16"/>
      <c r="EY2269" s="16"/>
      <c r="EZ2269" s="16"/>
      <c r="FA2269" s="16"/>
      <c r="FB2269" s="16"/>
      <c r="FC2269" s="16"/>
      <c r="FD2269" s="16"/>
      <c r="FE2269" s="16"/>
      <c r="FF2269" s="16"/>
      <c r="FG2269" s="16"/>
      <c r="FH2269" s="16"/>
      <c r="FI2269" s="16"/>
      <c r="FJ2269" s="16"/>
      <c r="FK2269" s="16"/>
      <c r="FL2269" s="16"/>
      <c r="FM2269" s="16"/>
      <c r="FN2269" s="16"/>
      <c r="FO2269" s="16"/>
      <c r="FP2269" s="16"/>
      <c r="FQ2269" s="16"/>
      <c r="FR2269" s="16"/>
      <c r="FS2269" s="16"/>
      <c r="FT2269" s="16"/>
      <c r="FU2269" s="16"/>
      <c r="FV2269" s="16"/>
      <c r="FW2269" s="16"/>
      <c r="FX2269" s="16"/>
      <c r="FY2269" s="16"/>
      <c r="FZ2269" s="16"/>
      <c r="GA2269" s="16"/>
      <c r="GB2269" s="16"/>
      <c r="GC2269" s="16"/>
      <c r="GD2269" s="16"/>
      <c r="GE2269" s="16"/>
      <c r="GF2269" s="16"/>
      <c r="GG2269" s="16"/>
      <c r="GH2269" s="16"/>
      <c r="GI2269" s="16"/>
      <c r="GJ2269" s="16"/>
      <c r="GK2269" s="16"/>
      <c r="GL2269" s="16"/>
      <c r="GM2269" s="16"/>
      <c r="GN2269" s="16"/>
      <c r="GO2269" s="16"/>
      <c r="GP2269" s="16"/>
      <c r="GQ2269" s="16"/>
      <c r="GR2269" s="16"/>
      <c r="GS2269" s="16"/>
      <c r="GT2269" s="16"/>
      <c r="GU2269" s="16"/>
      <c r="GV2269" s="16"/>
      <c r="GW2269" s="16"/>
      <c r="GX2269" s="16"/>
      <c r="GY2269" s="16"/>
      <c r="GZ2269" s="16"/>
      <c r="HA2269" s="16"/>
      <c r="HB2269" s="16"/>
      <c r="HC2269" s="16"/>
      <c r="HD2269" s="16"/>
      <c r="HE2269" s="16"/>
      <c r="HF2269" s="16"/>
      <c r="HG2269" s="16"/>
      <c r="HH2269" s="16"/>
      <c r="HI2269" s="16"/>
      <c r="HJ2269" s="16"/>
      <c r="HK2269" s="16"/>
      <c r="HL2269" s="16"/>
      <c r="HM2269" s="16"/>
      <c r="HN2269" s="16"/>
      <c r="HO2269" s="16"/>
      <c r="HP2269" s="16"/>
      <c r="HQ2269" s="16"/>
      <c r="HR2269" s="16"/>
      <c r="HS2269" s="16"/>
      <c r="HT2269" s="16"/>
      <c r="HU2269" s="16"/>
      <c r="HV2269" s="16"/>
      <c r="HW2269" s="16"/>
      <c r="HX2269" s="16"/>
      <c r="HY2269" s="16"/>
      <c r="HZ2269" s="16"/>
      <c r="IA2269" s="16"/>
      <c r="IB2269" s="16"/>
      <c r="IC2269" s="16"/>
      <c r="ID2269" s="16"/>
      <c r="IE2269" s="16"/>
      <c r="IF2269" s="16"/>
      <c r="IG2269" s="16"/>
      <c r="IH2269" s="16"/>
      <c r="II2269" s="16"/>
      <c r="IJ2269" s="16"/>
      <c r="IK2269" s="16"/>
      <c r="IL2269" s="16"/>
      <c r="IM2269" s="16"/>
      <c r="IN2269" s="16"/>
      <c r="IO2269" s="16"/>
      <c r="IP2269" s="16"/>
      <c r="IQ2269" s="16"/>
      <c r="IR2269" s="16"/>
      <c r="IS2269" s="16"/>
      <c r="IT2269" s="16"/>
      <c r="IU2269" s="16"/>
      <c r="IV2269" s="16"/>
      <c r="IW2269" s="16"/>
      <c r="IX2269" s="16"/>
      <c r="IY2269" s="16"/>
      <c r="IZ2269" s="16"/>
      <c r="JA2269" s="16"/>
      <c r="JB2269" s="16"/>
      <c r="JC2269" s="16"/>
      <c r="JD2269" s="16"/>
      <c r="JE2269" s="16"/>
      <c r="JF2269" s="16"/>
      <c r="JG2269" s="16"/>
      <c r="JH2269" s="16"/>
      <c r="JI2269" s="16"/>
      <c r="JJ2269" s="16"/>
      <c r="JK2269" s="16"/>
      <c r="JL2269" s="16"/>
      <c r="JM2269" s="16"/>
      <c r="JN2269" s="16"/>
      <c r="JO2269" s="16"/>
    </row>
    <row r="2270" spans="1:275" x14ac:dyDescent="0.25">
      <c r="A2270" s="2">
        <v>3548</v>
      </c>
      <c r="B2270" s="2" t="s">
        <v>4057</v>
      </c>
      <c r="C2270" s="6" t="s">
        <v>680</v>
      </c>
      <c r="D2270" s="68" t="s">
        <v>4193</v>
      </c>
      <c r="E2270" s="15" t="s">
        <v>334</v>
      </c>
      <c r="F2270" s="36" t="s">
        <v>4022</v>
      </c>
      <c r="G2270" s="4" t="s">
        <v>4053</v>
      </c>
      <c r="H2270" s="4" t="s">
        <v>666</v>
      </c>
      <c r="I2270" s="4" t="s">
        <v>644</v>
      </c>
      <c r="J2270" s="37" t="s">
        <v>4024</v>
      </c>
      <c r="M2270" s="4" t="s">
        <v>3270</v>
      </c>
      <c r="N2270" s="37" t="s">
        <v>3935</v>
      </c>
      <c r="O2270" s="4" t="s">
        <v>548</v>
      </c>
      <c r="Q2270" s="37" t="s">
        <v>3936</v>
      </c>
      <c r="R2270" s="91" t="s">
        <v>3937</v>
      </c>
      <c r="S2270" s="26" t="s">
        <v>2185</v>
      </c>
      <c r="T2270" s="88" t="s">
        <v>552</v>
      </c>
      <c r="U2270" s="6"/>
      <c r="V2270" s="88" t="s">
        <v>553</v>
      </c>
      <c r="W2270" s="6" t="s">
        <v>554</v>
      </c>
      <c r="X2270" s="6" t="s">
        <v>555</v>
      </c>
      <c r="Y2270" s="6" t="s">
        <v>556</v>
      </c>
      <c r="Z2270" s="4" t="s">
        <v>604</v>
      </c>
      <c r="AA2270" s="37" t="s">
        <v>557</v>
      </c>
      <c r="AB2270" s="13">
        <v>47.5</v>
      </c>
      <c r="AC2270" s="13">
        <v>8.48</v>
      </c>
      <c r="AD2270" s="8">
        <v>47.0833333</v>
      </c>
      <c r="AE2270" s="8">
        <v>8.8000000000000007</v>
      </c>
      <c r="AG2270" s="2" t="s">
        <v>694</v>
      </c>
      <c r="AH2270" s="2" t="s">
        <v>666</v>
      </c>
      <c r="AI2270" s="113">
        <v>1225</v>
      </c>
      <c r="AJ2270" s="2" t="s">
        <v>558</v>
      </c>
      <c r="AK2270" s="14">
        <v>2</v>
      </c>
      <c r="AL2270" s="29">
        <v>2</v>
      </c>
      <c r="AM2270" s="2" t="s">
        <v>608</v>
      </c>
      <c r="AN2270" s="10">
        <v>47</v>
      </c>
      <c r="AO2270" s="10">
        <v>209.15</v>
      </c>
      <c r="AP2270" s="4">
        <v>1</v>
      </c>
      <c r="AQ2270" s="4" t="s">
        <v>652</v>
      </c>
      <c r="AR2270" s="12">
        <v>8.2746672436457516</v>
      </c>
      <c r="AS2270" s="13">
        <v>8.3767378209948451E-2</v>
      </c>
      <c r="AU2270" s="4" t="s">
        <v>639</v>
      </c>
      <c r="AV2270" s="4" t="s">
        <v>634</v>
      </c>
      <c r="AW2270" s="11"/>
      <c r="AX2270" s="11"/>
      <c r="AZ2270" s="105">
        <v>4.45</v>
      </c>
      <c r="BA2270" s="14" t="s">
        <v>563</v>
      </c>
      <c r="BB2270" s="1" t="s">
        <v>335</v>
      </c>
      <c r="BC2270" s="15">
        <v>-0.13350000000000001</v>
      </c>
      <c r="BD2270" s="2"/>
      <c r="BE2270" s="16"/>
      <c r="BF2270" s="16"/>
      <c r="BG2270" s="16"/>
      <c r="BH2270" s="16"/>
      <c r="BI2270" s="16"/>
      <c r="BJ2270" s="16"/>
      <c r="BK2270" s="16"/>
      <c r="BL2270" s="16"/>
      <c r="BM2270" s="16"/>
      <c r="BN2270" s="16"/>
      <c r="BO2270" s="16"/>
      <c r="BP2270" s="16"/>
      <c r="BQ2270" s="16"/>
      <c r="BR2270" s="16"/>
      <c r="BS2270" s="16"/>
      <c r="BT2270" s="16"/>
      <c r="BU2270" s="16"/>
      <c r="BV2270" s="16"/>
      <c r="BW2270" s="16"/>
      <c r="BX2270" s="16"/>
      <c r="BY2270" s="16"/>
      <c r="BZ2270" s="16"/>
      <c r="CA2270" s="16"/>
      <c r="CB2270" s="16"/>
      <c r="CC2270" s="16"/>
      <c r="CD2270" s="16"/>
      <c r="CE2270" s="16"/>
      <c r="CF2270" s="16"/>
      <c r="CG2270" s="16"/>
      <c r="CH2270" s="16"/>
      <c r="CI2270" s="16"/>
      <c r="CJ2270" s="16"/>
      <c r="CK2270" s="16"/>
      <c r="CL2270" s="16"/>
      <c r="CM2270" s="16"/>
      <c r="CN2270" s="16"/>
      <c r="CO2270" s="16"/>
      <c r="CP2270" s="16"/>
      <c r="CQ2270" s="16"/>
      <c r="CR2270" s="16"/>
      <c r="CS2270" s="16"/>
      <c r="CT2270" s="16"/>
      <c r="CU2270" s="16"/>
      <c r="CV2270" s="16"/>
      <c r="CW2270" s="16"/>
      <c r="CX2270" s="16"/>
      <c r="CY2270" s="16"/>
      <c r="CZ2270" s="16"/>
      <c r="DA2270" s="16"/>
      <c r="DB2270" s="16"/>
      <c r="DC2270" s="16"/>
      <c r="DD2270" s="16"/>
      <c r="DE2270" s="16"/>
      <c r="DF2270" s="16"/>
      <c r="DG2270" s="16"/>
      <c r="DH2270" s="16"/>
      <c r="DI2270" s="16"/>
      <c r="DJ2270" s="16"/>
      <c r="DK2270" s="16"/>
      <c r="DL2270" s="16"/>
      <c r="DM2270" s="16"/>
      <c r="DN2270" s="16"/>
      <c r="DO2270" s="16"/>
      <c r="DP2270" s="16"/>
      <c r="DQ2270" s="16"/>
      <c r="DR2270" s="16"/>
      <c r="DS2270" s="16"/>
      <c r="DT2270" s="16"/>
      <c r="DU2270" s="16"/>
      <c r="DV2270" s="16"/>
      <c r="DW2270" s="16"/>
      <c r="DX2270" s="16"/>
      <c r="DY2270" s="16"/>
      <c r="DZ2270" s="16"/>
      <c r="EA2270" s="16"/>
      <c r="EB2270" s="16"/>
      <c r="EC2270" s="16"/>
      <c r="ED2270" s="16"/>
      <c r="EE2270" s="16"/>
      <c r="EF2270" s="16"/>
      <c r="EG2270" s="16"/>
      <c r="EH2270" s="16"/>
      <c r="EI2270" s="16"/>
      <c r="EJ2270" s="16"/>
      <c r="EK2270" s="16"/>
      <c r="EL2270" s="16"/>
      <c r="EM2270" s="16"/>
      <c r="EN2270" s="16"/>
      <c r="EO2270" s="16"/>
      <c r="EP2270" s="16"/>
      <c r="EQ2270" s="16"/>
      <c r="ER2270" s="16"/>
      <c r="ES2270" s="16"/>
      <c r="ET2270" s="16"/>
      <c r="EU2270" s="16"/>
      <c r="EV2270" s="16"/>
      <c r="EW2270" s="16"/>
      <c r="EX2270" s="16"/>
      <c r="EY2270" s="16"/>
      <c r="EZ2270" s="16"/>
      <c r="FA2270" s="16"/>
      <c r="FB2270" s="16"/>
      <c r="FC2270" s="16"/>
      <c r="FD2270" s="16"/>
      <c r="FE2270" s="16"/>
      <c r="FF2270" s="16"/>
      <c r="FG2270" s="16"/>
      <c r="FH2270" s="16"/>
      <c r="FI2270" s="16"/>
      <c r="FJ2270" s="16"/>
      <c r="FK2270" s="16"/>
      <c r="FL2270" s="16"/>
      <c r="FM2270" s="16"/>
      <c r="FN2270" s="16"/>
      <c r="FO2270" s="16"/>
      <c r="FP2270" s="16"/>
      <c r="FQ2270" s="16"/>
      <c r="FR2270" s="16"/>
      <c r="FS2270" s="16"/>
      <c r="FT2270" s="16"/>
      <c r="FU2270" s="16"/>
      <c r="FV2270" s="16"/>
      <c r="FW2270" s="16"/>
      <c r="FX2270" s="16"/>
      <c r="FY2270" s="16"/>
      <c r="FZ2270" s="16"/>
      <c r="GA2270" s="16"/>
      <c r="GB2270" s="16"/>
      <c r="GC2270" s="16"/>
      <c r="GD2270" s="16"/>
      <c r="GE2270" s="16"/>
      <c r="GF2270" s="16"/>
      <c r="GG2270" s="16"/>
      <c r="GH2270" s="16"/>
      <c r="GI2270" s="16"/>
      <c r="GJ2270" s="16"/>
      <c r="GK2270" s="16"/>
      <c r="GL2270" s="16"/>
      <c r="GM2270" s="16"/>
      <c r="GN2270" s="16"/>
      <c r="GO2270" s="16"/>
      <c r="GP2270" s="16"/>
      <c r="GQ2270" s="16"/>
      <c r="GR2270" s="16"/>
      <c r="GS2270" s="16"/>
      <c r="GT2270" s="16"/>
      <c r="GU2270" s="16"/>
      <c r="GV2270" s="16"/>
      <c r="GW2270" s="16"/>
      <c r="GX2270" s="16"/>
      <c r="GY2270" s="16"/>
      <c r="GZ2270" s="16"/>
      <c r="HA2270" s="16"/>
      <c r="HB2270" s="16"/>
      <c r="HC2270" s="16"/>
      <c r="HD2270" s="16"/>
      <c r="HE2270" s="16"/>
      <c r="HF2270" s="16"/>
      <c r="HG2270" s="16"/>
      <c r="HH2270" s="16"/>
      <c r="HI2270" s="16"/>
      <c r="HJ2270" s="16"/>
      <c r="HK2270" s="16"/>
      <c r="HL2270" s="16"/>
      <c r="HM2270" s="16"/>
      <c r="HN2270" s="16"/>
      <c r="HO2270" s="16"/>
      <c r="HP2270" s="16"/>
      <c r="HQ2270" s="16"/>
      <c r="HR2270" s="16"/>
      <c r="HS2270" s="16"/>
      <c r="HT2270" s="16"/>
      <c r="HU2270" s="16"/>
      <c r="HV2270" s="16"/>
      <c r="HW2270" s="16"/>
      <c r="HX2270" s="16"/>
      <c r="HY2270" s="16"/>
      <c r="HZ2270" s="16"/>
      <c r="IA2270" s="16"/>
      <c r="IB2270" s="16"/>
      <c r="IC2270" s="16"/>
      <c r="ID2270" s="16"/>
      <c r="IE2270" s="16"/>
      <c r="IF2270" s="16"/>
      <c r="IG2270" s="16"/>
      <c r="IH2270" s="16"/>
      <c r="II2270" s="16"/>
      <c r="IJ2270" s="16"/>
      <c r="IK2270" s="16"/>
      <c r="IL2270" s="16"/>
      <c r="IM2270" s="16"/>
      <c r="IN2270" s="16"/>
      <c r="IO2270" s="16"/>
      <c r="IP2270" s="16"/>
      <c r="IQ2270" s="16"/>
      <c r="IR2270" s="16"/>
      <c r="IS2270" s="16"/>
      <c r="IT2270" s="16"/>
      <c r="IU2270" s="16"/>
      <c r="IV2270" s="16"/>
      <c r="IW2270" s="16"/>
      <c r="IX2270" s="16"/>
      <c r="IY2270" s="16"/>
      <c r="IZ2270" s="16"/>
      <c r="JA2270" s="16"/>
      <c r="JB2270" s="16"/>
      <c r="JC2270" s="16"/>
      <c r="JD2270" s="16"/>
      <c r="JE2270" s="16"/>
      <c r="JF2270" s="16"/>
      <c r="JG2270" s="16"/>
      <c r="JH2270" s="16"/>
      <c r="JI2270" s="16"/>
      <c r="JJ2270" s="16"/>
      <c r="JK2270" s="16"/>
      <c r="JL2270" s="16"/>
      <c r="JM2270" s="16"/>
      <c r="JN2270" s="16"/>
      <c r="JO2270" s="16"/>
    </row>
    <row r="2271" spans="1:275" x14ac:dyDescent="0.25">
      <c r="A2271" s="2">
        <v>3549</v>
      </c>
      <c r="B2271" s="2" t="s">
        <v>4057</v>
      </c>
      <c r="C2271" s="6" t="s">
        <v>680</v>
      </c>
      <c r="D2271" s="68" t="s">
        <v>4194</v>
      </c>
      <c r="E2271" s="15" t="s">
        <v>334</v>
      </c>
      <c r="F2271" s="36" t="s">
        <v>4022</v>
      </c>
      <c r="G2271" s="4" t="s">
        <v>4053</v>
      </c>
      <c r="H2271" s="4" t="s">
        <v>666</v>
      </c>
      <c r="I2271" s="4" t="s">
        <v>644</v>
      </c>
      <c r="J2271" s="37" t="s">
        <v>4024</v>
      </c>
      <c r="M2271" s="4" t="s">
        <v>3270</v>
      </c>
      <c r="N2271" s="37" t="s">
        <v>3935</v>
      </c>
      <c r="O2271" s="4" t="s">
        <v>548</v>
      </c>
      <c r="Q2271" s="37" t="s">
        <v>3936</v>
      </c>
      <c r="R2271" s="91" t="s">
        <v>3937</v>
      </c>
      <c r="S2271" s="26" t="s">
        <v>2185</v>
      </c>
      <c r="T2271" s="88" t="s">
        <v>552</v>
      </c>
      <c r="U2271" s="6"/>
      <c r="V2271" s="88" t="s">
        <v>553</v>
      </c>
      <c r="W2271" s="6" t="s">
        <v>554</v>
      </c>
      <c r="X2271" s="6" t="s">
        <v>555</v>
      </c>
      <c r="Y2271" s="6" t="s">
        <v>556</v>
      </c>
      <c r="Z2271" s="4" t="s">
        <v>604</v>
      </c>
      <c r="AA2271" s="37" t="s">
        <v>557</v>
      </c>
      <c r="AB2271" s="13">
        <v>47.5</v>
      </c>
      <c r="AC2271" s="13">
        <v>8.48</v>
      </c>
      <c r="AD2271" s="8">
        <v>47.0833333</v>
      </c>
      <c r="AE2271" s="8">
        <v>8.8000000000000007</v>
      </c>
      <c r="AG2271" s="2" t="s">
        <v>694</v>
      </c>
      <c r="AH2271" s="2" t="s">
        <v>666</v>
      </c>
      <c r="AI2271" s="113">
        <v>1225</v>
      </c>
      <c r="AJ2271" s="2" t="s">
        <v>558</v>
      </c>
      <c r="AK2271" s="14">
        <v>3</v>
      </c>
      <c r="AL2271" s="29">
        <v>3</v>
      </c>
      <c r="AM2271" s="2" t="s">
        <v>608</v>
      </c>
      <c r="AN2271" s="10">
        <v>47</v>
      </c>
      <c r="AO2271" s="10">
        <v>169.20000000000002</v>
      </c>
      <c r="AP2271" s="4">
        <v>1</v>
      </c>
      <c r="AQ2271" s="4" t="s">
        <v>652</v>
      </c>
      <c r="AR2271" s="12">
        <v>8.5078912414464156</v>
      </c>
      <c r="AS2271" s="13">
        <v>8.1471090883632899E-2</v>
      </c>
      <c r="AU2271" s="4" t="s">
        <v>639</v>
      </c>
      <c r="AV2271" s="4" t="s">
        <v>634</v>
      </c>
      <c r="AW2271" s="11"/>
      <c r="AX2271" s="11"/>
      <c r="AZ2271" s="105">
        <v>3.6</v>
      </c>
      <c r="BA2271" s="14" t="s">
        <v>563</v>
      </c>
      <c r="BB2271" s="1" t="s">
        <v>335</v>
      </c>
      <c r="BC2271" s="15">
        <v>-0.13350000000000001</v>
      </c>
      <c r="BD2271" s="2"/>
      <c r="BE2271" s="16"/>
      <c r="BF2271" s="16"/>
      <c r="BG2271" s="16"/>
      <c r="BH2271" s="16"/>
      <c r="BI2271" s="16"/>
      <c r="BJ2271" s="16"/>
      <c r="BK2271" s="16"/>
      <c r="BL2271" s="16"/>
      <c r="BM2271" s="16"/>
      <c r="BN2271" s="16"/>
      <c r="BO2271" s="16"/>
      <c r="BP2271" s="16"/>
      <c r="BQ2271" s="16"/>
      <c r="BR2271" s="16"/>
      <c r="BS2271" s="16"/>
      <c r="BT2271" s="16"/>
      <c r="BU2271" s="16"/>
      <c r="BV2271" s="16"/>
      <c r="BW2271" s="16"/>
      <c r="BX2271" s="16"/>
      <c r="BY2271" s="16"/>
      <c r="BZ2271" s="16"/>
      <c r="CA2271" s="16"/>
      <c r="CB2271" s="16"/>
      <c r="CC2271" s="16"/>
      <c r="CD2271" s="16"/>
      <c r="CE2271" s="16"/>
      <c r="CF2271" s="16"/>
      <c r="CG2271" s="16"/>
      <c r="CH2271" s="16"/>
      <c r="CI2271" s="16"/>
      <c r="CJ2271" s="16"/>
      <c r="CK2271" s="16"/>
      <c r="CL2271" s="16"/>
      <c r="CM2271" s="16"/>
      <c r="CN2271" s="16"/>
      <c r="CO2271" s="16"/>
      <c r="CP2271" s="16"/>
      <c r="CQ2271" s="16"/>
      <c r="CR2271" s="16"/>
      <c r="CS2271" s="16"/>
      <c r="CT2271" s="16"/>
      <c r="CU2271" s="16"/>
      <c r="CV2271" s="16"/>
      <c r="CW2271" s="16"/>
      <c r="CX2271" s="16"/>
      <c r="CY2271" s="16"/>
      <c r="CZ2271" s="16"/>
      <c r="DA2271" s="16"/>
      <c r="DB2271" s="16"/>
      <c r="DC2271" s="16"/>
      <c r="DD2271" s="16"/>
      <c r="DE2271" s="16"/>
      <c r="DF2271" s="16"/>
      <c r="DG2271" s="16"/>
      <c r="DH2271" s="16"/>
      <c r="DI2271" s="16"/>
      <c r="DJ2271" s="16"/>
      <c r="DK2271" s="16"/>
      <c r="DL2271" s="16"/>
      <c r="DM2271" s="16"/>
      <c r="DN2271" s="16"/>
      <c r="DO2271" s="16"/>
      <c r="DP2271" s="16"/>
      <c r="DQ2271" s="16"/>
      <c r="DR2271" s="16"/>
      <c r="DS2271" s="16"/>
      <c r="DT2271" s="16"/>
      <c r="DU2271" s="16"/>
      <c r="DV2271" s="16"/>
      <c r="DW2271" s="16"/>
      <c r="DX2271" s="16"/>
      <c r="DY2271" s="16"/>
      <c r="DZ2271" s="16"/>
      <c r="EA2271" s="16"/>
      <c r="EB2271" s="16"/>
      <c r="EC2271" s="16"/>
      <c r="ED2271" s="16"/>
      <c r="EE2271" s="16"/>
      <c r="EF2271" s="16"/>
      <c r="EG2271" s="16"/>
      <c r="EH2271" s="16"/>
      <c r="EI2271" s="16"/>
      <c r="EJ2271" s="16"/>
      <c r="EK2271" s="16"/>
      <c r="EL2271" s="16"/>
      <c r="EM2271" s="16"/>
      <c r="EN2271" s="16"/>
      <c r="EO2271" s="16"/>
      <c r="EP2271" s="16"/>
      <c r="EQ2271" s="16"/>
      <c r="ER2271" s="16"/>
      <c r="ES2271" s="16"/>
      <c r="ET2271" s="16"/>
      <c r="EU2271" s="16"/>
      <c r="EV2271" s="16"/>
      <c r="EW2271" s="16"/>
      <c r="EX2271" s="16"/>
      <c r="EY2271" s="16"/>
      <c r="EZ2271" s="16"/>
      <c r="FA2271" s="16"/>
      <c r="FB2271" s="16"/>
      <c r="FC2271" s="16"/>
      <c r="FD2271" s="16"/>
      <c r="FE2271" s="16"/>
      <c r="FF2271" s="16"/>
      <c r="FG2271" s="16"/>
      <c r="FH2271" s="16"/>
      <c r="FI2271" s="16"/>
      <c r="FJ2271" s="16"/>
      <c r="FK2271" s="16"/>
      <c r="FL2271" s="16"/>
      <c r="FM2271" s="16"/>
      <c r="FN2271" s="16"/>
      <c r="FO2271" s="16"/>
      <c r="FP2271" s="16"/>
      <c r="FQ2271" s="16"/>
      <c r="FR2271" s="16"/>
      <c r="FS2271" s="16"/>
      <c r="FT2271" s="16"/>
      <c r="FU2271" s="16"/>
      <c r="FV2271" s="16"/>
      <c r="FW2271" s="16"/>
      <c r="FX2271" s="16"/>
      <c r="FY2271" s="16"/>
      <c r="FZ2271" s="16"/>
      <c r="GA2271" s="16"/>
      <c r="GB2271" s="16"/>
      <c r="GC2271" s="16"/>
      <c r="GD2271" s="16"/>
      <c r="GE2271" s="16"/>
      <c r="GF2271" s="16"/>
      <c r="GG2271" s="16"/>
      <c r="GH2271" s="16"/>
      <c r="GI2271" s="16"/>
      <c r="GJ2271" s="16"/>
      <c r="GK2271" s="16"/>
      <c r="GL2271" s="16"/>
      <c r="GM2271" s="16"/>
      <c r="GN2271" s="16"/>
      <c r="GO2271" s="16"/>
      <c r="GP2271" s="16"/>
      <c r="GQ2271" s="16"/>
      <c r="GR2271" s="16"/>
      <c r="GS2271" s="16"/>
      <c r="GT2271" s="16"/>
      <c r="GU2271" s="16"/>
      <c r="GV2271" s="16"/>
      <c r="GW2271" s="16"/>
      <c r="GX2271" s="16"/>
      <c r="GY2271" s="16"/>
      <c r="GZ2271" s="16"/>
      <c r="HA2271" s="16"/>
      <c r="HB2271" s="16"/>
      <c r="HC2271" s="16"/>
      <c r="HD2271" s="16"/>
      <c r="HE2271" s="16"/>
      <c r="HF2271" s="16"/>
      <c r="HG2271" s="16"/>
      <c r="HH2271" s="16"/>
      <c r="HI2271" s="16"/>
      <c r="HJ2271" s="16"/>
      <c r="HK2271" s="16"/>
      <c r="HL2271" s="16"/>
      <c r="HM2271" s="16"/>
      <c r="HN2271" s="16"/>
      <c r="HO2271" s="16"/>
      <c r="HP2271" s="16"/>
      <c r="HQ2271" s="16"/>
      <c r="HR2271" s="16"/>
      <c r="HS2271" s="16"/>
      <c r="HT2271" s="16"/>
      <c r="HU2271" s="16"/>
      <c r="HV2271" s="16"/>
      <c r="HW2271" s="16"/>
      <c r="HX2271" s="16"/>
      <c r="HY2271" s="16"/>
      <c r="HZ2271" s="16"/>
      <c r="IA2271" s="16"/>
      <c r="IB2271" s="16"/>
      <c r="IC2271" s="16"/>
      <c r="ID2271" s="16"/>
      <c r="IE2271" s="16"/>
      <c r="IF2271" s="16"/>
      <c r="IG2271" s="16"/>
      <c r="IH2271" s="16"/>
      <c r="II2271" s="16"/>
      <c r="IJ2271" s="16"/>
      <c r="IK2271" s="16"/>
      <c r="IL2271" s="16"/>
      <c r="IM2271" s="16"/>
      <c r="IN2271" s="16"/>
      <c r="IO2271" s="16"/>
      <c r="IP2271" s="16"/>
      <c r="IQ2271" s="16"/>
      <c r="IR2271" s="16"/>
      <c r="IS2271" s="16"/>
      <c r="IT2271" s="16"/>
      <c r="IU2271" s="16"/>
      <c r="IV2271" s="16"/>
      <c r="IW2271" s="16"/>
      <c r="IX2271" s="16"/>
      <c r="IY2271" s="16"/>
      <c r="IZ2271" s="16"/>
      <c r="JA2271" s="16"/>
      <c r="JB2271" s="16"/>
      <c r="JC2271" s="16"/>
      <c r="JD2271" s="16"/>
      <c r="JE2271" s="16"/>
      <c r="JF2271" s="16"/>
      <c r="JG2271" s="16"/>
      <c r="JH2271" s="16"/>
      <c r="JI2271" s="16"/>
      <c r="JJ2271" s="16"/>
      <c r="JK2271" s="16"/>
      <c r="JL2271" s="16"/>
      <c r="JM2271" s="16"/>
      <c r="JN2271" s="16"/>
      <c r="JO2271" s="16"/>
    </row>
    <row r="2272" spans="1:275" x14ac:dyDescent="0.25">
      <c r="A2272" s="2">
        <v>3550</v>
      </c>
      <c r="B2272" s="2" t="s">
        <v>4057</v>
      </c>
      <c r="C2272" s="6" t="s">
        <v>680</v>
      </c>
      <c r="D2272" s="68" t="s">
        <v>4195</v>
      </c>
      <c r="E2272" s="15" t="s">
        <v>334</v>
      </c>
      <c r="F2272" s="36" t="s">
        <v>4022</v>
      </c>
      <c r="G2272" s="4" t="s">
        <v>4053</v>
      </c>
      <c r="H2272" s="4" t="s">
        <v>666</v>
      </c>
      <c r="I2272" s="4" t="s">
        <v>644</v>
      </c>
      <c r="J2272" s="37" t="s">
        <v>4024</v>
      </c>
      <c r="M2272" s="4" t="s">
        <v>3270</v>
      </c>
      <c r="N2272" s="37" t="s">
        <v>3935</v>
      </c>
      <c r="O2272" s="4" t="s">
        <v>548</v>
      </c>
      <c r="Q2272" s="37" t="s">
        <v>3936</v>
      </c>
      <c r="R2272" s="91" t="s">
        <v>3937</v>
      </c>
      <c r="S2272" s="26" t="s">
        <v>2185</v>
      </c>
      <c r="T2272" s="88" t="s">
        <v>552</v>
      </c>
      <c r="U2272" s="6"/>
      <c r="V2272" s="88" t="s">
        <v>553</v>
      </c>
      <c r="W2272" s="6" t="s">
        <v>554</v>
      </c>
      <c r="X2272" s="6" t="s">
        <v>555</v>
      </c>
      <c r="Y2272" s="6" t="s">
        <v>556</v>
      </c>
      <c r="Z2272" s="4" t="s">
        <v>604</v>
      </c>
      <c r="AA2272" s="37" t="s">
        <v>557</v>
      </c>
      <c r="AB2272" s="13">
        <v>47.5</v>
      </c>
      <c r="AC2272" s="13">
        <v>8.48</v>
      </c>
      <c r="AD2272" s="8">
        <v>47.0833333</v>
      </c>
      <c r="AE2272" s="8">
        <v>8.8000000000000007</v>
      </c>
      <c r="AG2272" s="2" t="s">
        <v>694</v>
      </c>
      <c r="AH2272" s="2" t="s">
        <v>666</v>
      </c>
      <c r="AI2272" s="113">
        <v>1225</v>
      </c>
      <c r="AJ2272" s="2" t="s">
        <v>558</v>
      </c>
      <c r="AK2272" s="14">
        <v>4</v>
      </c>
      <c r="AL2272" s="29">
        <v>4</v>
      </c>
      <c r="AM2272" s="2" t="s">
        <v>608</v>
      </c>
      <c r="AN2272" s="10">
        <v>47</v>
      </c>
      <c r="AO2272" s="10">
        <v>185.65</v>
      </c>
      <c r="AP2272" s="4">
        <v>1</v>
      </c>
      <c r="AQ2272" s="4" t="s">
        <v>652</v>
      </c>
      <c r="AR2272" s="12">
        <v>8.3255549347768252</v>
      </c>
      <c r="AS2272" s="13">
        <v>8.3255372883864809E-2</v>
      </c>
      <c r="AU2272" s="4" t="s">
        <v>639</v>
      </c>
      <c r="AV2272" s="4" t="s">
        <v>634</v>
      </c>
      <c r="AW2272" s="11"/>
      <c r="AX2272" s="11"/>
      <c r="AZ2272" s="105">
        <v>3.95</v>
      </c>
      <c r="BA2272" s="14" t="s">
        <v>563</v>
      </c>
      <c r="BB2272" s="1" t="s">
        <v>335</v>
      </c>
      <c r="BC2272" s="15">
        <v>-0.13350000000000001</v>
      </c>
      <c r="BD2272" s="2"/>
      <c r="BE2272" s="16"/>
      <c r="BF2272" s="16"/>
      <c r="BG2272" s="16"/>
      <c r="BH2272" s="16"/>
      <c r="BI2272" s="16"/>
      <c r="BJ2272" s="16"/>
      <c r="BK2272" s="16"/>
      <c r="BL2272" s="16"/>
      <c r="BM2272" s="16"/>
      <c r="BN2272" s="16"/>
      <c r="BO2272" s="16"/>
      <c r="BP2272" s="16"/>
      <c r="BQ2272" s="16"/>
      <c r="BR2272" s="16"/>
      <c r="BS2272" s="16"/>
      <c r="BT2272" s="16"/>
      <c r="BU2272" s="16"/>
      <c r="BV2272" s="16"/>
      <c r="BW2272" s="16"/>
      <c r="BX2272" s="16"/>
      <c r="BY2272" s="16"/>
      <c r="BZ2272" s="16"/>
      <c r="CA2272" s="16"/>
      <c r="CB2272" s="16"/>
      <c r="CC2272" s="16"/>
      <c r="CD2272" s="16"/>
      <c r="CE2272" s="16"/>
      <c r="CF2272" s="16"/>
      <c r="CG2272" s="16"/>
      <c r="CH2272" s="16"/>
      <c r="CI2272" s="16"/>
      <c r="CJ2272" s="16"/>
      <c r="CK2272" s="16"/>
      <c r="CL2272" s="16"/>
      <c r="CM2272" s="16"/>
      <c r="CN2272" s="16"/>
      <c r="CO2272" s="16"/>
      <c r="CP2272" s="16"/>
      <c r="CQ2272" s="16"/>
      <c r="CR2272" s="16"/>
      <c r="CS2272" s="16"/>
      <c r="CT2272" s="16"/>
      <c r="CU2272" s="16"/>
      <c r="CV2272" s="16"/>
      <c r="CW2272" s="16"/>
      <c r="CX2272" s="16"/>
      <c r="CY2272" s="16"/>
      <c r="CZ2272" s="16"/>
      <c r="DA2272" s="16"/>
      <c r="DB2272" s="16"/>
      <c r="DC2272" s="16"/>
      <c r="DD2272" s="16"/>
      <c r="DE2272" s="16"/>
      <c r="DF2272" s="16"/>
      <c r="DG2272" s="16"/>
      <c r="DH2272" s="16"/>
      <c r="DI2272" s="16"/>
      <c r="DJ2272" s="16"/>
      <c r="DK2272" s="16"/>
      <c r="DL2272" s="16"/>
      <c r="DM2272" s="16"/>
      <c r="DN2272" s="16"/>
      <c r="DO2272" s="16"/>
      <c r="DP2272" s="16"/>
      <c r="DQ2272" s="16"/>
      <c r="DR2272" s="16"/>
      <c r="DS2272" s="16"/>
      <c r="DT2272" s="16"/>
      <c r="DU2272" s="16"/>
      <c r="DV2272" s="16"/>
      <c r="DW2272" s="16"/>
      <c r="DX2272" s="16"/>
      <c r="DY2272" s="16"/>
      <c r="DZ2272" s="16"/>
      <c r="EA2272" s="16"/>
      <c r="EB2272" s="16"/>
      <c r="EC2272" s="16"/>
      <c r="ED2272" s="16"/>
      <c r="EE2272" s="16"/>
      <c r="EF2272" s="16"/>
      <c r="EG2272" s="16"/>
      <c r="EH2272" s="16"/>
      <c r="EI2272" s="16"/>
      <c r="EJ2272" s="16"/>
      <c r="EK2272" s="16"/>
      <c r="EL2272" s="16"/>
      <c r="EM2272" s="16"/>
      <c r="EN2272" s="16"/>
      <c r="EO2272" s="16"/>
      <c r="EP2272" s="16"/>
      <c r="EQ2272" s="16"/>
      <c r="ER2272" s="16"/>
      <c r="ES2272" s="16"/>
      <c r="ET2272" s="16"/>
      <c r="EU2272" s="16"/>
      <c r="EV2272" s="16"/>
      <c r="EW2272" s="16"/>
      <c r="EX2272" s="16"/>
      <c r="EY2272" s="16"/>
      <c r="EZ2272" s="16"/>
      <c r="FA2272" s="16"/>
      <c r="FB2272" s="16"/>
      <c r="FC2272" s="16"/>
      <c r="FD2272" s="16"/>
      <c r="FE2272" s="16"/>
      <c r="FF2272" s="16"/>
      <c r="FG2272" s="16"/>
      <c r="FH2272" s="16"/>
      <c r="FI2272" s="16"/>
      <c r="FJ2272" s="16"/>
      <c r="FK2272" s="16"/>
      <c r="FL2272" s="16"/>
      <c r="FM2272" s="16"/>
      <c r="FN2272" s="16"/>
      <c r="FO2272" s="16"/>
      <c r="FP2272" s="16"/>
      <c r="FQ2272" s="16"/>
      <c r="FR2272" s="16"/>
      <c r="FS2272" s="16"/>
      <c r="FT2272" s="16"/>
      <c r="FU2272" s="16"/>
      <c r="FV2272" s="16"/>
      <c r="FW2272" s="16"/>
      <c r="FX2272" s="16"/>
      <c r="FY2272" s="16"/>
      <c r="FZ2272" s="16"/>
      <c r="GA2272" s="16"/>
      <c r="GB2272" s="16"/>
      <c r="GC2272" s="16"/>
      <c r="GD2272" s="16"/>
      <c r="GE2272" s="16"/>
      <c r="GF2272" s="16"/>
      <c r="GG2272" s="16"/>
      <c r="GH2272" s="16"/>
      <c r="GI2272" s="16"/>
      <c r="GJ2272" s="16"/>
      <c r="GK2272" s="16"/>
      <c r="GL2272" s="16"/>
      <c r="GM2272" s="16"/>
      <c r="GN2272" s="16"/>
      <c r="GO2272" s="16"/>
      <c r="GP2272" s="16"/>
      <c r="GQ2272" s="16"/>
      <c r="GR2272" s="16"/>
      <c r="GS2272" s="16"/>
      <c r="GT2272" s="16"/>
      <c r="GU2272" s="16"/>
      <c r="GV2272" s="16"/>
      <c r="GW2272" s="16"/>
      <c r="GX2272" s="16"/>
      <c r="GY2272" s="16"/>
      <c r="GZ2272" s="16"/>
      <c r="HA2272" s="16"/>
      <c r="HB2272" s="16"/>
      <c r="HC2272" s="16"/>
      <c r="HD2272" s="16"/>
      <c r="HE2272" s="16"/>
      <c r="HF2272" s="16"/>
      <c r="HG2272" s="16"/>
      <c r="HH2272" s="16"/>
      <c r="HI2272" s="16"/>
      <c r="HJ2272" s="16"/>
      <c r="HK2272" s="16"/>
      <c r="HL2272" s="16"/>
      <c r="HM2272" s="16"/>
      <c r="HN2272" s="16"/>
      <c r="HO2272" s="16"/>
      <c r="HP2272" s="16"/>
      <c r="HQ2272" s="16"/>
      <c r="HR2272" s="16"/>
      <c r="HS2272" s="16"/>
      <c r="HT2272" s="16"/>
      <c r="HU2272" s="16"/>
      <c r="HV2272" s="16"/>
      <c r="HW2272" s="16"/>
      <c r="HX2272" s="16"/>
      <c r="HY2272" s="16"/>
      <c r="HZ2272" s="16"/>
      <c r="IA2272" s="16"/>
      <c r="IB2272" s="16"/>
      <c r="IC2272" s="16"/>
      <c r="ID2272" s="16"/>
      <c r="IE2272" s="16"/>
      <c r="IF2272" s="16"/>
      <c r="IG2272" s="16"/>
      <c r="IH2272" s="16"/>
      <c r="II2272" s="16"/>
      <c r="IJ2272" s="16"/>
      <c r="IK2272" s="16"/>
      <c r="IL2272" s="16"/>
      <c r="IM2272" s="16"/>
      <c r="IN2272" s="16"/>
      <c r="IO2272" s="16"/>
      <c r="IP2272" s="16"/>
      <c r="IQ2272" s="16"/>
      <c r="IR2272" s="16"/>
      <c r="IS2272" s="16"/>
      <c r="IT2272" s="16"/>
      <c r="IU2272" s="16"/>
      <c r="IV2272" s="16"/>
      <c r="IW2272" s="16"/>
      <c r="IX2272" s="16"/>
      <c r="IY2272" s="16"/>
      <c r="IZ2272" s="16"/>
      <c r="JA2272" s="16"/>
      <c r="JB2272" s="16"/>
      <c r="JC2272" s="16"/>
      <c r="JD2272" s="16"/>
      <c r="JE2272" s="16"/>
      <c r="JF2272" s="16"/>
      <c r="JG2272" s="16"/>
      <c r="JH2272" s="16"/>
      <c r="JI2272" s="16"/>
      <c r="JJ2272" s="16"/>
      <c r="JK2272" s="16"/>
      <c r="JL2272" s="16"/>
      <c r="JM2272" s="16"/>
      <c r="JN2272" s="16"/>
      <c r="JO2272" s="16"/>
    </row>
    <row r="2273" spans="1:275" x14ac:dyDescent="0.25">
      <c r="A2273" s="2">
        <v>3552</v>
      </c>
      <c r="B2273" s="2" t="s">
        <v>3863</v>
      </c>
      <c r="D2273" s="5" t="s">
        <v>4196</v>
      </c>
      <c r="E2273" s="15" t="s">
        <v>334</v>
      </c>
      <c r="F2273" s="36" t="s">
        <v>4022</v>
      </c>
      <c r="G2273" s="4" t="s">
        <v>4023</v>
      </c>
      <c r="H2273" s="4" t="s">
        <v>4197</v>
      </c>
      <c r="I2273" s="4" t="s">
        <v>644</v>
      </c>
      <c r="J2273" s="88" t="s">
        <v>4024</v>
      </c>
      <c r="K2273" s="6"/>
      <c r="M2273" s="4" t="s">
        <v>3270</v>
      </c>
      <c r="N2273" s="37" t="s">
        <v>3935</v>
      </c>
      <c r="O2273" s="4" t="s">
        <v>548</v>
      </c>
      <c r="P2273" s="6"/>
      <c r="Q2273" s="37" t="s">
        <v>4198</v>
      </c>
      <c r="R2273" s="91" t="s">
        <v>3937</v>
      </c>
      <c r="S2273" s="26" t="s">
        <v>2185</v>
      </c>
      <c r="T2273" s="88" t="s">
        <v>552</v>
      </c>
      <c r="U2273" s="6"/>
      <c r="V2273" s="88" t="s">
        <v>553</v>
      </c>
      <c r="W2273" s="6" t="s">
        <v>554</v>
      </c>
      <c r="X2273" s="6" t="s">
        <v>555</v>
      </c>
      <c r="Y2273" s="6" t="s">
        <v>556</v>
      </c>
      <c r="Z2273" s="4" t="s">
        <v>604</v>
      </c>
      <c r="AA2273" s="37" t="s">
        <v>557</v>
      </c>
      <c r="AB2273" s="13">
        <v>36.534700000000001</v>
      </c>
      <c r="AC2273" s="13">
        <v>-3.5143</v>
      </c>
      <c r="AD2273" s="8">
        <v>36.896388899999998</v>
      </c>
      <c r="AE2273" s="8">
        <v>-2.1380555999999999</v>
      </c>
      <c r="AF2273" s="2" t="s">
        <v>3867</v>
      </c>
      <c r="AG2273" s="48" t="s">
        <v>1142</v>
      </c>
      <c r="AH2273" s="2" t="s">
        <v>666</v>
      </c>
      <c r="AI2273" s="113">
        <v>940</v>
      </c>
      <c r="AJ2273" s="2" t="s">
        <v>633</v>
      </c>
      <c r="AK2273" s="14">
        <v>2</v>
      </c>
      <c r="AL2273" s="29">
        <v>2</v>
      </c>
      <c r="AM2273" s="2" t="s">
        <v>567</v>
      </c>
      <c r="AN2273" s="10">
        <v>209</v>
      </c>
      <c r="AO2273" s="10">
        <v>3302.2000000000003</v>
      </c>
      <c r="AP2273" s="4">
        <v>6</v>
      </c>
      <c r="AQ2273" s="4" t="s">
        <v>609</v>
      </c>
      <c r="AR2273" s="12">
        <v>121.60476851928864</v>
      </c>
      <c r="AS2273" s="13">
        <v>5.7000000000000002E-3</v>
      </c>
      <c r="AU2273" s="4" t="s">
        <v>648</v>
      </c>
      <c r="AV2273" s="4" t="s">
        <v>634</v>
      </c>
      <c r="AW2273" s="14">
        <v>4</v>
      </c>
      <c r="AX2273" s="14">
        <v>28</v>
      </c>
      <c r="AY2273" s="14">
        <v>24</v>
      </c>
      <c r="AZ2273" s="29">
        <v>15.8</v>
      </c>
      <c r="BA2273" s="14" t="s">
        <v>563</v>
      </c>
      <c r="BB2273" s="1" t="s">
        <v>335</v>
      </c>
      <c r="BC2273" s="15">
        <v>-0.13350000000000001</v>
      </c>
      <c r="BD2273" s="2"/>
    </row>
    <row r="2274" spans="1:275" x14ac:dyDescent="0.25">
      <c r="A2274" s="2">
        <v>3556</v>
      </c>
      <c r="B2274" s="2" t="s">
        <v>3863</v>
      </c>
      <c r="D2274" s="5" t="s">
        <v>4199</v>
      </c>
      <c r="E2274" s="15" t="s">
        <v>334</v>
      </c>
      <c r="F2274" s="36" t="s">
        <v>4022</v>
      </c>
      <c r="G2274" s="4" t="s">
        <v>4023</v>
      </c>
      <c r="H2274" s="4" t="s">
        <v>4197</v>
      </c>
      <c r="I2274" s="4" t="s">
        <v>644</v>
      </c>
      <c r="J2274" s="88" t="s">
        <v>4024</v>
      </c>
      <c r="K2274" s="6"/>
      <c r="M2274" s="4" t="s">
        <v>3270</v>
      </c>
      <c r="N2274" s="37" t="s">
        <v>3935</v>
      </c>
      <c r="O2274" s="4" t="s">
        <v>548</v>
      </c>
      <c r="P2274" s="6"/>
      <c r="Q2274" s="37" t="s">
        <v>4198</v>
      </c>
      <c r="R2274" s="91" t="s">
        <v>3937</v>
      </c>
      <c r="S2274" s="26" t="s">
        <v>2185</v>
      </c>
      <c r="T2274" s="88" t="s">
        <v>552</v>
      </c>
      <c r="U2274" s="6"/>
      <c r="V2274" s="88" t="s">
        <v>553</v>
      </c>
      <c r="W2274" s="6" t="s">
        <v>554</v>
      </c>
      <c r="X2274" s="6" t="s">
        <v>555</v>
      </c>
      <c r="Y2274" s="6" t="s">
        <v>556</v>
      </c>
      <c r="Z2274" s="4" t="s">
        <v>604</v>
      </c>
      <c r="AA2274" s="37" t="s">
        <v>557</v>
      </c>
      <c r="AB2274" s="13">
        <v>36.534700000000001</v>
      </c>
      <c r="AC2274" s="13">
        <v>-3.5143</v>
      </c>
      <c r="AD2274" s="8">
        <v>36.896388899999998</v>
      </c>
      <c r="AE2274" s="8">
        <v>-2.1380555999999999</v>
      </c>
      <c r="AF2274" s="2" t="s">
        <v>3867</v>
      </c>
      <c r="AG2274" s="48" t="s">
        <v>1142</v>
      </c>
      <c r="AH2274" s="2" t="s">
        <v>666</v>
      </c>
      <c r="AI2274" s="113">
        <v>860</v>
      </c>
      <c r="AJ2274" s="2" t="s">
        <v>633</v>
      </c>
      <c r="AK2274" s="14">
        <v>2</v>
      </c>
      <c r="AL2274" s="29">
        <v>2</v>
      </c>
      <c r="AM2274" s="2" t="s">
        <v>567</v>
      </c>
      <c r="AN2274" s="10">
        <v>209</v>
      </c>
      <c r="AO2274" s="10">
        <v>2633.4</v>
      </c>
      <c r="AP2274" s="4">
        <v>6</v>
      </c>
      <c r="AQ2274" s="4" t="s">
        <v>609</v>
      </c>
      <c r="AR2274" s="12">
        <v>100.45611312462975</v>
      </c>
      <c r="AS2274" s="13">
        <v>6.8999999999999999E-3</v>
      </c>
      <c r="AU2274" s="4" t="s">
        <v>648</v>
      </c>
      <c r="AV2274" s="4" t="s">
        <v>634</v>
      </c>
      <c r="AW2274" s="14">
        <v>8</v>
      </c>
      <c r="AX2274" s="14">
        <v>20</v>
      </c>
      <c r="AY2274" s="14">
        <v>12</v>
      </c>
      <c r="AZ2274" s="29">
        <v>12.6</v>
      </c>
      <c r="BA2274" s="14" t="s">
        <v>563</v>
      </c>
      <c r="BB2274" s="1" t="s">
        <v>335</v>
      </c>
      <c r="BC2274" s="15">
        <v>-0.13350000000000001</v>
      </c>
      <c r="BD2274" s="2"/>
    </row>
    <row r="2275" spans="1:275" x14ac:dyDescent="0.25">
      <c r="A2275" s="2">
        <v>2521</v>
      </c>
      <c r="B2275" s="2" t="s">
        <v>4200</v>
      </c>
      <c r="D2275" s="5" t="s">
        <v>4201</v>
      </c>
      <c r="E2275" s="15" t="s">
        <v>316</v>
      </c>
      <c r="F2275" s="18" t="s">
        <v>4202</v>
      </c>
      <c r="G2275" s="18" t="s">
        <v>4203</v>
      </c>
      <c r="H2275" s="18"/>
      <c r="I2275" s="18" t="s">
        <v>644</v>
      </c>
      <c r="J2275" s="90" t="s">
        <v>4204</v>
      </c>
      <c r="K2275" s="19"/>
      <c r="L2275" s="18"/>
      <c r="M2275" s="18" t="s">
        <v>4204</v>
      </c>
      <c r="N2275" s="86" t="s">
        <v>3935</v>
      </c>
      <c r="O2275" s="4" t="s">
        <v>548</v>
      </c>
      <c r="P2275" s="19"/>
      <c r="Q2275" s="37" t="s">
        <v>3936</v>
      </c>
      <c r="R2275" s="91" t="s">
        <v>3937</v>
      </c>
      <c r="S2275" s="26" t="s">
        <v>2185</v>
      </c>
      <c r="T2275" s="88" t="s">
        <v>552</v>
      </c>
      <c r="U2275" s="6"/>
      <c r="V2275" s="88" t="s">
        <v>553</v>
      </c>
      <c r="W2275" s="6" t="s">
        <v>554</v>
      </c>
      <c r="X2275" s="6" t="s">
        <v>555</v>
      </c>
      <c r="Y2275" s="6" t="s">
        <v>556</v>
      </c>
      <c r="Z2275" s="4" t="s">
        <v>604</v>
      </c>
      <c r="AA2275" s="37" t="s">
        <v>557</v>
      </c>
      <c r="AB2275" s="13">
        <v>-43.4</v>
      </c>
      <c r="AC2275" s="13">
        <v>-172.17</v>
      </c>
      <c r="AD2275" s="8">
        <v>-42.783333333333331</v>
      </c>
      <c r="AE2275" s="8">
        <v>171.18333333333334</v>
      </c>
      <c r="AF2275" s="2" t="s">
        <v>2530</v>
      </c>
      <c r="AG2275" s="2" t="s">
        <v>1045</v>
      </c>
      <c r="AH2275" s="2" t="s">
        <v>544</v>
      </c>
      <c r="AI2275" s="113">
        <v>209</v>
      </c>
      <c r="AJ2275" s="2" t="s">
        <v>558</v>
      </c>
      <c r="AN2275" s="10">
        <v>29</v>
      </c>
      <c r="AO2275" s="10">
        <v>478.5</v>
      </c>
      <c r="AP2275" s="4">
        <v>5</v>
      </c>
      <c r="AQ2275" s="4" t="s">
        <v>609</v>
      </c>
      <c r="AR2275" s="12">
        <v>15.646663218057457</v>
      </c>
      <c r="AS2275" s="13">
        <v>4.4299999999999999E-2</v>
      </c>
      <c r="AU2275" s="4" t="s">
        <v>648</v>
      </c>
      <c r="AV2275" s="4" t="s">
        <v>634</v>
      </c>
      <c r="AW2275" s="14">
        <v>13.9</v>
      </c>
      <c r="AX2275" s="14">
        <v>20.5</v>
      </c>
      <c r="AY2275" s="14">
        <v>6.6</v>
      </c>
      <c r="AZ2275" s="29">
        <v>16.5</v>
      </c>
      <c r="BA2275" s="14" t="s">
        <v>563</v>
      </c>
      <c r="BB2275" s="1" t="s">
        <v>317</v>
      </c>
      <c r="BC2275" s="15">
        <v>-0.13464000000000001</v>
      </c>
      <c r="BD2275" s="2"/>
    </row>
    <row r="2276" spans="1:275" x14ac:dyDescent="0.25">
      <c r="A2276" s="2">
        <v>2522</v>
      </c>
      <c r="B2276" s="2" t="s">
        <v>4200</v>
      </c>
      <c r="D2276" s="5" t="s">
        <v>4205</v>
      </c>
      <c r="E2276" s="15" t="s">
        <v>316</v>
      </c>
      <c r="F2276" s="18" t="s">
        <v>4202</v>
      </c>
      <c r="G2276" s="18" t="s">
        <v>4203</v>
      </c>
      <c r="H2276" s="18"/>
      <c r="I2276" s="18" t="s">
        <v>644</v>
      </c>
      <c r="J2276" s="90" t="s">
        <v>4204</v>
      </c>
      <c r="K2276" s="19"/>
      <c r="L2276" s="18"/>
      <c r="M2276" s="18" t="s">
        <v>4204</v>
      </c>
      <c r="N2276" s="86" t="s">
        <v>3935</v>
      </c>
      <c r="O2276" s="4" t="s">
        <v>548</v>
      </c>
      <c r="P2276" s="19"/>
      <c r="Q2276" s="37" t="s">
        <v>3936</v>
      </c>
      <c r="R2276" s="91" t="s">
        <v>3937</v>
      </c>
      <c r="S2276" s="26" t="s">
        <v>2185</v>
      </c>
      <c r="T2276" s="88" t="s">
        <v>552</v>
      </c>
      <c r="U2276" s="6"/>
      <c r="V2276" s="88" t="s">
        <v>553</v>
      </c>
      <c r="W2276" s="6" t="s">
        <v>554</v>
      </c>
      <c r="X2276" s="6" t="s">
        <v>555</v>
      </c>
      <c r="Y2276" s="6" t="s">
        <v>556</v>
      </c>
      <c r="Z2276" s="4" t="s">
        <v>604</v>
      </c>
      <c r="AA2276" s="37" t="s">
        <v>557</v>
      </c>
      <c r="AB2276" s="13">
        <v>-43.4</v>
      </c>
      <c r="AC2276" s="13">
        <v>-172.17</v>
      </c>
      <c r="AD2276" s="8">
        <v>-42.783333333333331</v>
      </c>
      <c r="AE2276" s="8">
        <v>171.18333333333334</v>
      </c>
      <c r="AF2276" s="2" t="s">
        <v>2530</v>
      </c>
      <c r="AG2276" s="2" t="s">
        <v>1045</v>
      </c>
      <c r="AH2276" s="2" t="s">
        <v>544</v>
      </c>
      <c r="AI2276" s="113">
        <v>209</v>
      </c>
      <c r="AJ2276" s="2" t="s">
        <v>558</v>
      </c>
      <c r="AN2276" s="10">
        <v>29</v>
      </c>
      <c r="AO2276" s="10">
        <v>478.5</v>
      </c>
      <c r="AP2276" s="4">
        <v>5</v>
      </c>
      <c r="AQ2276" s="4" t="s">
        <v>609</v>
      </c>
      <c r="AR2276" s="12">
        <v>48.813181729573607</v>
      </c>
      <c r="AS2276" s="13">
        <v>1.4200000000000001E-2</v>
      </c>
      <c r="AU2276" s="4" t="s">
        <v>648</v>
      </c>
      <c r="AV2276" s="4" t="s">
        <v>634</v>
      </c>
      <c r="AW2276" s="14">
        <v>13.9</v>
      </c>
      <c r="AX2276" s="14">
        <v>20.5</v>
      </c>
      <c r="AY2276" s="14">
        <v>6.6</v>
      </c>
      <c r="AZ2276" s="29">
        <v>16.5</v>
      </c>
      <c r="BA2276" s="14" t="s">
        <v>563</v>
      </c>
      <c r="BB2276" s="1" t="s">
        <v>317</v>
      </c>
      <c r="BC2276" s="15">
        <v>-0.13464000000000001</v>
      </c>
      <c r="BD2276" s="2"/>
    </row>
    <row r="2277" spans="1:275" x14ac:dyDescent="0.25">
      <c r="A2277" s="2">
        <v>2523</v>
      </c>
      <c r="B2277" s="2" t="s">
        <v>4200</v>
      </c>
      <c r="C2277" s="26"/>
      <c r="D2277" s="5" t="s">
        <v>4206</v>
      </c>
      <c r="E2277" s="15" t="s">
        <v>316</v>
      </c>
      <c r="F2277" s="18" t="s">
        <v>4202</v>
      </c>
      <c r="G2277" s="18" t="s">
        <v>4203</v>
      </c>
      <c r="H2277" s="18"/>
      <c r="I2277" s="18" t="s">
        <v>644</v>
      </c>
      <c r="J2277" s="90" t="s">
        <v>4204</v>
      </c>
      <c r="K2277" s="19"/>
      <c r="L2277" s="18"/>
      <c r="M2277" s="18" t="s">
        <v>4204</v>
      </c>
      <c r="N2277" s="86" t="s">
        <v>3935</v>
      </c>
      <c r="O2277" s="4" t="s">
        <v>548</v>
      </c>
      <c r="P2277" s="19"/>
      <c r="Q2277" s="37" t="s">
        <v>3936</v>
      </c>
      <c r="R2277" s="91" t="s">
        <v>3937</v>
      </c>
      <c r="S2277" s="26" t="s">
        <v>2185</v>
      </c>
      <c r="T2277" s="88" t="s">
        <v>552</v>
      </c>
      <c r="U2277" s="6"/>
      <c r="V2277" s="88" t="s">
        <v>553</v>
      </c>
      <c r="W2277" s="6" t="s">
        <v>554</v>
      </c>
      <c r="X2277" s="6" t="s">
        <v>555</v>
      </c>
      <c r="Y2277" s="6" t="s">
        <v>556</v>
      </c>
      <c r="Z2277" s="4" t="s">
        <v>604</v>
      </c>
      <c r="AA2277" s="37" t="s">
        <v>557</v>
      </c>
      <c r="AB2277" s="13">
        <v>-43.4</v>
      </c>
      <c r="AC2277" s="13">
        <v>-172.17</v>
      </c>
      <c r="AD2277" s="8">
        <v>-42.783333333333331</v>
      </c>
      <c r="AE2277" s="8">
        <v>171.18333333333334</v>
      </c>
      <c r="AF2277" s="2" t="s">
        <v>2530</v>
      </c>
      <c r="AG2277" s="2" t="s">
        <v>1045</v>
      </c>
      <c r="AH2277" s="2" t="s">
        <v>544</v>
      </c>
      <c r="AI2277" s="113">
        <v>209</v>
      </c>
      <c r="AJ2277" s="2" t="s">
        <v>558</v>
      </c>
      <c r="AN2277" s="10">
        <v>29</v>
      </c>
      <c r="AO2277" s="10">
        <v>478.5</v>
      </c>
      <c r="AP2277" s="4">
        <v>5</v>
      </c>
      <c r="AQ2277" s="4" t="s">
        <v>609</v>
      </c>
      <c r="AR2277" s="12">
        <v>216.60849392498289</v>
      </c>
      <c r="AS2277" s="13">
        <v>3.2000000000000002E-3</v>
      </c>
      <c r="AU2277" s="4" t="s">
        <v>648</v>
      </c>
      <c r="AV2277" s="4" t="s">
        <v>634</v>
      </c>
      <c r="AW2277" s="14">
        <v>13.9</v>
      </c>
      <c r="AX2277" s="14">
        <v>20.5</v>
      </c>
      <c r="AY2277" s="14">
        <v>6.6</v>
      </c>
      <c r="AZ2277" s="29">
        <v>16.5</v>
      </c>
      <c r="BA2277" s="14" t="s">
        <v>563</v>
      </c>
      <c r="BB2277" s="1" t="s">
        <v>317</v>
      </c>
      <c r="BC2277" s="15">
        <v>-0.13464000000000001</v>
      </c>
      <c r="BD2277" s="2"/>
      <c r="BE2277" s="16"/>
      <c r="BF2277" s="16"/>
      <c r="BG2277" s="16"/>
      <c r="BH2277" s="16"/>
      <c r="BI2277" s="16"/>
      <c r="BJ2277" s="16"/>
      <c r="BK2277" s="16"/>
      <c r="BL2277" s="16"/>
      <c r="BM2277" s="16"/>
      <c r="BN2277" s="16"/>
      <c r="BO2277" s="16"/>
      <c r="BP2277" s="16"/>
      <c r="BQ2277" s="16"/>
      <c r="BR2277" s="16"/>
      <c r="BS2277" s="16"/>
      <c r="BT2277" s="16"/>
      <c r="BU2277" s="16"/>
      <c r="BV2277" s="16"/>
      <c r="BW2277" s="16"/>
      <c r="BX2277" s="16"/>
      <c r="BY2277" s="16"/>
      <c r="BZ2277" s="16"/>
      <c r="CA2277" s="16"/>
      <c r="CB2277" s="16"/>
      <c r="CC2277" s="16"/>
      <c r="CD2277" s="16"/>
      <c r="CE2277" s="16"/>
      <c r="CF2277" s="16"/>
      <c r="CG2277" s="16"/>
      <c r="CH2277" s="16"/>
      <c r="CI2277" s="16"/>
      <c r="CJ2277" s="16"/>
      <c r="CK2277" s="16"/>
      <c r="CL2277" s="16"/>
      <c r="CM2277" s="16"/>
      <c r="CN2277" s="16"/>
      <c r="CO2277" s="16"/>
      <c r="CP2277" s="16"/>
      <c r="CQ2277" s="16"/>
      <c r="CR2277" s="16"/>
      <c r="CS2277" s="16"/>
      <c r="CT2277" s="16"/>
      <c r="CU2277" s="16"/>
      <c r="CV2277" s="16"/>
      <c r="CW2277" s="16"/>
      <c r="CX2277" s="16"/>
      <c r="CY2277" s="16"/>
      <c r="CZ2277" s="16"/>
      <c r="DA2277" s="16"/>
      <c r="DB2277" s="16"/>
      <c r="DC2277" s="16"/>
      <c r="DD2277" s="16"/>
      <c r="DE2277" s="16"/>
      <c r="DF2277" s="16"/>
      <c r="DG2277" s="16"/>
      <c r="DH2277" s="16"/>
      <c r="DI2277" s="16"/>
      <c r="DJ2277" s="16"/>
      <c r="DK2277" s="16"/>
      <c r="DL2277" s="16"/>
      <c r="DM2277" s="16"/>
      <c r="DN2277" s="16"/>
      <c r="DO2277" s="16"/>
      <c r="DP2277" s="16"/>
      <c r="DQ2277" s="16"/>
      <c r="DR2277" s="16"/>
      <c r="DS2277" s="16"/>
      <c r="DT2277" s="16"/>
      <c r="DU2277" s="16"/>
      <c r="DV2277" s="16"/>
      <c r="DW2277" s="16"/>
      <c r="DX2277" s="16"/>
      <c r="DY2277" s="16"/>
      <c r="DZ2277" s="16"/>
      <c r="EA2277" s="16"/>
      <c r="EB2277" s="16"/>
      <c r="EC2277" s="16"/>
      <c r="ED2277" s="16"/>
      <c r="EE2277" s="16"/>
      <c r="EF2277" s="16"/>
      <c r="EG2277" s="16"/>
      <c r="EH2277" s="16"/>
      <c r="EI2277" s="16"/>
      <c r="EJ2277" s="16"/>
      <c r="EK2277" s="16"/>
      <c r="EL2277" s="16"/>
      <c r="EM2277" s="16"/>
      <c r="EN2277" s="16"/>
      <c r="EO2277" s="16"/>
      <c r="EP2277" s="16"/>
      <c r="EQ2277" s="16"/>
      <c r="ER2277" s="16"/>
      <c r="ES2277" s="16"/>
      <c r="ET2277" s="16"/>
      <c r="EU2277" s="16"/>
      <c r="EV2277" s="16"/>
      <c r="EW2277" s="16"/>
      <c r="EX2277" s="16"/>
      <c r="EY2277" s="16"/>
      <c r="EZ2277" s="16"/>
      <c r="FA2277" s="16"/>
      <c r="FB2277" s="16"/>
      <c r="FC2277" s="16"/>
      <c r="FD2277" s="16"/>
      <c r="FE2277" s="16"/>
      <c r="FF2277" s="16"/>
      <c r="FG2277" s="16"/>
      <c r="FH2277" s="16"/>
      <c r="FI2277" s="16"/>
      <c r="FJ2277" s="16"/>
      <c r="FK2277" s="16"/>
      <c r="FL2277" s="16"/>
      <c r="FM2277" s="16"/>
      <c r="FN2277" s="16"/>
      <c r="FO2277" s="16"/>
      <c r="FP2277" s="16"/>
      <c r="FQ2277" s="16"/>
      <c r="FR2277" s="16"/>
      <c r="FS2277" s="16"/>
      <c r="FT2277" s="16"/>
      <c r="FU2277" s="16"/>
      <c r="FV2277" s="16"/>
      <c r="FW2277" s="16"/>
      <c r="FX2277" s="16"/>
      <c r="FY2277" s="16"/>
      <c r="FZ2277" s="16"/>
      <c r="GA2277" s="16"/>
      <c r="GB2277" s="16"/>
      <c r="GC2277" s="16"/>
      <c r="GD2277" s="16"/>
      <c r="GE2277" s="16"/>
      <c r="GF2277" s="16"/>
      <c r="GG2277" s="16"/>
      <c r="GH2277" s="16"/>
      <c r="GI2277" s="16"/>
      <c r="GJ2277" s="16"/>
      <c r="GK2277" s="16"/>
      <c r="GL2277" s="16"/>
      <c r="GM2277" s="16"/>
      <c r="GN2277" s="16"/>
      <c r="GO2277" s="16"/>
      <c r="GP2277" s="16"/>
      <c r="GQ2277" s="16"/>
      <c r="GR2277" s="16"/>
      <c r="GS2277" s="16"/>
      <c r="GT2277" s="16"/>
      <c r="GU2277" s="16"/>
      <c r="GV2277" s="16"/>
      <c r="GW2277" s="16"/>
      <c r="GX2277" s="16"/>
      <c r="GY2277" s="16"/>
      <c r="GZ2277" s="16"/>
      <c r="HA2277" s="16"/>
      <c r="HB2277" s="16"/>
      <c r="HC2277" s="16"/>
      <c r="HD2277" s="16"/>
      <c r="HE2277" s="16"/>
      <c r="HF2277" s="16"/>
      <c r="HG2277" s="16"/>
      <c r="HH2277" s="16"/>
      <c r="HI2277" s="16"/>
      <c r="HJ2277" s="16"/>
      <c r="HK2277" s="16"/>
      <c r="HL2277" s="16"/>
      <c r="HM2277" s="16"/>
      <c r="HN2277" s="16"/>
      <c r="HO2277" s="16"/>
      <c r="HP2277" s="16"/>
      <c r="HQ2277" s="16"/>
      <c r="HR2277" s="16"/>
      <c r="HS2277" s="16"/>
      <c r="HT2277" s="16"/>
      <c r="HU2277" s="16"/>
      <c r="HV2277" s="16"/>
      <c r="HW2277" s="16"/>
      <c r="HX2277" s="16"/>
      <c r="HY2277" s="16"/>
      <c r="HZ2277" s="16"/>
      <c r="IA2277" s="16"/>
      <c r="IB2277" s="16"/>
      <c r="IC2277" s="16"/>
      <c r="ID2277" s="16"/>
      <c r="IE2277" s="16"/>
      <c r="IF2277" s="16"/>
      <c r="IG2277" s="16"/>
      <c r="IH2277" s="16"/>
      <c r="II2277" s="16"/>
      <c r="IJ2277" s="16"/>
      <c r="IK2277" s="16"/>
      <c r="IL2277" s="16"/>
      <c r="IM2277" s="16"/>
      <c r="IN2277" s="16"/>
      <c r="IO2277" s="16"/>
      <c r="IP2277" s="16"/>
      <c r="IQ2277" s="16"/>
      <c r="IR2277" s="16"/>
      <c r="IS2277" s="16"/>
      <c r="IT2277" s="16"/>
      <c r="IU2277" s="16"/>
      <c r="IV2277" s="16"/>
      <c r="IW2277" s="16"/>
      <c r="IX2277" s="16"/>
      <c r="IY2277" s="16"/>
      <c r="IZ2277" s="16"/>
      <c r="JA2277" s="16"/>
      <c r="JB2277" s="16"/>
      <c r="JC2277" s="16"/>
      <c r="JD2277" s="16"/>
      <c r="JE2277" s="16"/>
      <c r="JF2277" s="16"/>
      <c r="JG2277" s="16"/>
      <c r="JH2277" s="16"/>
      <c r="JI2277" s="16"/>
      <c r="JJ2277" s="16"/>
      <c r="JK2277" s="16"/>
      <c r="JL2277" s="16"/>
      <c r="JM2277" s="16"/>
      <c r="JN2277" s="16"/>
      <c r="JO2277" s="16"/>
    </row>
    <row r="2278" spans="1:275" x14ac:dyDescent="0.25">
      <c r="A2278" s="2">
        <v>2822</v>
      </c>
      <c r="B2278" s="2" t="s">
        <v>4207</v>
      </c>
      <c r="D2278" s="5" t="s">
        <v>4208</v>
      </c>
      <c r="E2278" s="15" t="s">
        <v>336</v>
      </c>
      <c r="F2278" s="4" t="s">
        <v>4209</v>
      </c>
      <c r="G2278" s="4" t="s">
        <v>4210</v>
      </c>
      <c r="H2278" s="4" t="s">
        <v>666</v>
      </c>
      <c r="I2278" s="4" t="s">
        <v>644</v>
      </c>
      <c r="J2278" s="91" t="s">
        <v>4211</v>
      </c>
      <c r="M2278" s="4" t="s">
        <v>4211</v>
      </c>
      <c r="N2278" s="37" t="s">
        <v>3935</v>
      </c>
      <c r="O2278" s="4" t="s">
        <v>548</v>
      </c>
      <c r="P2278" s="19"/>
      <c r="Q2278" s="37" t="s">
        <v>3936</v>
      </c>
      <c r="R2278" s="91" t="s">
        <v>3937</v>
      </c>
      <c r="S2278" s="26" t="s">
        <v>2185</v>
      </c>
      <c r="T2278" s="88" t="s">
        <v>552</v>
      </c>
      <c r="U2278" s="6"/>
      <c r="V2278" s="88" t="s">
        <v>553</v>
      </c>
      <c r="W2278" s="6" t="s">
        <v>554</v>
      </c>
      <c r="X2278" s="6" t="s">
        <v>555</v>
      </c>
      <c r="Y2278" s="6" t="s">
        <v>556</v>
      </c>
      <c r="Z2278" s="4" t="s">
        <v>604</v>
      </c>
      <c r="AA2278" s="37" t="s">
        <v>557</v>
      </c>
      <c r="AB2278" s="13">
        <v>41.46</v>
      </c>
      <c r="AC2278" s="13">
        <v>15.18</v>
      </c>
      <c r="AD2278" s="8">
        <v>41.766666700000002</v>
      </c>
      <c r="AE2278" s="8">
        <v>15.3</v>
      </c>
      <c r="AF2278" s="2" t="s">
        <v>4212</v>
      </c>
      <c r="AG2278" s="2" t="s">
        <v>669</v>
      </c>
      <c r="AH2278" s="2" t="s">
        <v>666</v>
      </c>
      <c r="AI2278" s="113">
        <v>100</v>
      </c>
      <c r="AJ2278" s="2" t="s">
        <v>633</v>
      </c>
      <c r="AM2278" s="2" t="s">
        <v>614</v>
      </c>
      <c r="AN2278" s="10">
        <v>40</v>
      </c>
      <c r="AO2278" s="10">
        <v>480</v>
      </c>
      <c r="AP2278" s="4">
        <v>2</v>
      </c>
      <c r="AQ2278" s="4" t="s">
        <v>609</v>
      </c>
      <c r="AR2278" s="12">
        <v>31.979083127644586</v>
      </c>
      <c r="AS2278" s="13">
        <v>2.1675017316576797E-2</v>
      </c>
      <c r="AU2278" s="4" t="s">
        <v>639</v>
      </c>
      <c r="AV2278" s="4" t="s">
        <v>634</v>
      </c>
      <c r="AZ2278" s="29">
        <v>12</v>
      </c>
      <c r="BA2278" s="14" t="s">
        <v>563</v>
      </c>
      <c r="BB2278" s="1" t="s">
        <v>337</v>
      </c>
      <c r="BC2278" s="15">
        <v>-0.13403999999999999</v>
      </c>
      <c r="BD2278" s="2"/>
      <c r="BE2278" s="16"/>
      <c r="BF2278" s="16"/>
      <c r="BG2278" s="16"/>
      <c r="BH2278" s="16"/>
      <c r="BI2278" s="16"/>
      <c r="BJ2278" s="16"/>
      <c r="BK2278" s="16"/>
      <c r="BL2278" s="16"/>
      <c r="BM2278" s="16"/>
      <c r="BN2278" s="16"/>
      <c r="BO2278" s="16"/>
      <c r="BP2278" s="16"/>
      <c r="BQ2278" s="16"/>
      <c r="BR2278" s="16"/>
      <c r="BS2278" s="16"/>
      <c r="BT2278" s="16"/>
      <c r="BU2278" s="16"/>
      <c r="BV2278" s="16"/>
      <c r="BW2278" s="16"/>
      <c r="BX2278" s="16"/>
      <c r="BY2278" s="16"/>
      <c r="BZ2278" s="16"/>
      <c r="CA2278" s="16"/>
      <c r="CB2278" s="16"/>
      <c r="CC2278" s="16"/>
      <c r="CD2278" s="16"/>
      <c r="CE2278" s="16"/>
      <c r="CF2278" s="16"/>
      <c r="CG2278" s="16"/>
      <c r="CH2278" s="16"/>
      <c r="CI2278" s="16"/>
      <c r="CJ2278" s="16"/>
      <c r="CK2278" s="16"/>
      <c r="CL2278" s="16"/>
      <c r="CM2278" s="16"/>
      <c r="CN2278" s="16"/>
      <c r="CO2278" s="16"/>
      <c r="CP2278" s="16"/>
      <c r="CQ2278" s="16"/>
      <c r="CR2278" s="16"/>
      <c r="CS2278" s="16"/>
      <c r="CT2278" s="16"/>
      <c r="CU2278" s="16"/>
      <c r="CV2278" s="16"/>
      <c r="CW2278" s="16"/>
      <c r="CX2278" s="16"/>
      <c r="CY2278" s="16"/>
      <c r="CZ2278" s="16"/>
      <c r="DA2278" s="16"/>
      <c r="DB2278" s="16"/>
      <c r="DC2278" s="16"/>
      <c r="DD2278" s="16"/>
      <c r="DE2278" s="16"/>
      <c r="DF2278" s="16"/>
      <c r="DG2278" s="16"/>
      <c r="DH2278" s="16"/>
      <c r="DI2278" s="16"/>
      <c r="DJ2278" s="16"/>
      <c r="DK2278" s="16"/>
      <c r="DL2278" s="16"/>
      <c r="DM2278" s="16"/>
      <c r="DN2278" s="16"/>
      <c r="DO2278" s="16"/>
      <c r="DP2278" s="16"/>
      <c r="DQ2278" s="16"/>
      <c r="DR2278" s="16"/>
      <c r="DS2278" s="16"/>
      <c r="DT2278" s="16"/>
      <c r="DU2278" s="16"/>
      <c r="DV2278" s="16"/>
      <c r="DW2278" s="16"/>
      <c r="DX2278" s="16"/>
      <c r="DY2278" s="16"/>
      <c r="DZ2278" s="16"/>
      <c r="EA2278" s="16"/>
      <c r="EB2278" s="16"/>
      <c r="EC2278" s="16"/>
      <c r="ED2278" s="16"/>
      <c r="EE2278" s="16"/>
      <c r="EF2278" s="16"/>
      <c r="EG2278" s="16"/>
      <c r="EH2278" s="16"/>
      <c r="EI2278" s="16"/>
      <c r="EJ2278" s="16"/>
      <c r="EK2278" s="16"/>
      <c r="EL2278" s="16"/>
      <c r="EM2278" s="16"/>
      <c r="EN2278" s="16"/>
      <c r="EO2278" s="16"/>
      <c r="EP2278" s="16"/>
      <c r="EQ2278" s="16"/>
      <c r="ER2278" s="16"/>
      <c r="ES2278" s="16"/>
      <c r="ET2278" s="16"/>
      <c r="EU2278" s="16"/>
      <c r="EV2278" s="16"/>
      <c r="EW2278" s="16"/>
      <c r="EX2278" s="16"/>
      <c r="EY2278" s="16"/>
      <c r="EZ2278" s="16"/>
      <c r="FA2278" s="16"/>
      <c r="FB2278" s="16"/>
      <c r="FC2278" s="16"/>
      <c r="FD2278" s="16"/>
      <c r="FE2278" s="16"/>
      <c r="FF2278" s="16"/>
      <c r="FG2278" s="16"/>
      <c r="FH2278" s="16"/>
      <c r="FI2278" s="16"/>
      <c r="FJ2278" s="16"/>
      <c r="FK2278" s="16"/>
      <c r="FL2278" s="16"/>
      <c r="FM2278" s="16"/>
      <c r="FN2278" s="16"/>
      <c r="FO2278" s="16"/>
      <c r="FP2278" s="16"/>
      <c r="FQ2278" s="16"/>
      <c r="FR2278" s="16"/>
      <c r="FS2278" s="16"/>
      <c r="FT2278" s="16"/>
      <c r="FU2278" s="16"/>
      <c r="FV2278" s="16"/>
      <c r="FW2278" s="16"/>
      <c r="FX2278" s="16"/>
      <c r="FY2278" s="16"/>
      <c r="FZ2278" s="16"/>
      <c r="GA2278" s="16"/>
      <c r="GB2278" s="16"/>
      <c r="GC2278" s="16"/>
      <c r="GD2278" s="16"/>
      <c r="GE2278" s="16"/>
      <c r="GF2278" s="16"/>
      <c r="GG2278" s="16"/>
      <c r="GH2278" s="16"/>
      <c r="GI2278" s="16"/>
      <c r="GJ2278" s="16"/>
      <c r="GK2278" s="16"/>
      <c r="GL2278" s="16"/>
      <c r="GM2278" s="16"/>
      <c r="GN2278" s="16"/>
      <c r="GO2278" s="16"/>
      <c r="GP2278" s="16"/>
      <c r="GQ2278" s="16"/>
      <c r="GR2278" s="16"/>
      <c r="GS2278" s="16"/>
      <c r="GT2278" s="16"/>
      <c r="GU2278" s="16"/>
      <c r="GV2278" s="16"/>
      <c r="GW2278" s="16"/>
      <c r="GX2278" s="16"/>
      <c r="GY2278" s="16"/>
      <c r="GZ2278" s="16"/>
      <c r="HA2278" s="16"/>
      <c r="HB2278" s="16"/>
      <c r="HC2278" s="16"/>
      <c r="HD2278" s="16"/>
      <c r="HE2278" s="16"/>
      <c r="HF2278" s="16"/>
      <c r="HG2278" s="16"/>
      <c r="HH2278" s="16"/>
      <c r="HI2278" s="16"/>
      <c r="HJ2278" s="16"/>
      <c r="HK2278" s="16"/>
      <c r="HL2278" s="16"/>
      <c r="HM2278" s="16"/>
      <c r="HN2278" s="16"/>
      <c r="HO2278" s="16"/>
      <c r="HP2278" s="16"/>
      <c r="HQ2278" s="16"/>
      <c r="HR2278" s="16"/>
      <c r="HS2278" s="16"/>
      <c r="HT2278" s="16"/>
      <c r="HU2278" s="16"/>
      <c r="HV2278" s="16"/>
      <c r="HW2278" s="16"/>
      <c r="HX2278" s="16"/>
      <c r="HY2278" s="16"/>
      <c r="HZ2278" s="16"/>
      <c r="IA2278" s="16"/>
      <c r="IB2278" s="16"/>
      <c r="IC2278" s="16"/>
      <c r="ID2278" s="16"/>
      <c r="IE2278" s="16"/>
      <c r="IF2278" s="16"/>
      <c r="IG2278" s="16"/>
      <c r="IH2278" s="16"/>
      <c r="II2278" s="16"/>
      <c r="IJ2278" s="16"/>
      <c r="IK2278" s="16"/>
      <c r="IL2278" s="16"/>
      <c r="IM2278" s="16"/>
      <c r="IN2278" s="16"/>
      <c r="IO2278" s="16"/>
      <c r="IP2278" s="16"/>
      <c r="IQ2278" s="16"/>
      <c r="IR2278" s="16"/>
      <c r="IS2278" s="16"/>
      <c r="IT2278" s="16"/>
      <c r="IU2278" s="16"/>
      <c r="IV2278" s="16"/>
      <c r="IW2278" s="16"/>
      <c r="IX2278" s="16"/>
      <c r="IY2278" s="16"/>
      <c r="IZ2278" s="16"/>
      <c r="JA2278" s="16"/>
      <c r="JB2278" s="16"/>
      <c r="JC2278" s="16"/>
      <c r="JD2278" s="16"/>
      <c r="JE2278" s="16"/>
      <c r="JF2278" s="16"/>
      <c r="JG2278" s="16"/>
      <c r="JH2278" s="16"/>
      <c r="JI2278" s="16"/>
      <c r="JJ2278" s="16"/>
      <c r="JK2278" s="16"/>
      <c r="JL2278" s="16"/>
      <c r="JM2278" s="16"/>
      <c r="JN2278" s="16"/>
      <c r="JO2278" s="16"/>
    </row>
    <row r="2279" spans="1:275" x14ac:dyDescent="0.25">
      <c r="A2279" s="2">
        <v>2823</v>
      </c>
      <c r="B2279" s="2" t="s">
        <v>4207</v>
      </c>
      <c r="D2279" s="5" t="s">
        <v>4213</v>
      </c>
      <c r="E2279" s="15" t="s">
        <v>336</v>
      </c>
      <c r="F2279" s="4" t="s">
        <v>4209</v>
      </c>
      <c r="G2279" s="4" t="s">
        <v>4210</v>
      </c>
      <c r="H2279" s="4" t="s">
        <v>666</v>
      </c>
      <c r="I2279" s="4" t="s">
        <v>644</v>
      </c>
      <c r="J2279" s="91" t="s">
        <v>4211</v>
      </c>
      <c r="M2279" s="4" t="s">
        <v>4211</v>
      </c>
      <c r="N2279" s="37" t="s">
        <v>3935</v>
      </c>
      <c r="O2279" s="4" t="s">
        <v>548</v>
      </c>
      <c r="P2279" s="19"/>
      <c r="Q2279" s="37" t="s">
        <v>3936</v>
      </c>
      <c r="R2279" s="91" t="s">
        <v>3937</v>
      </c>
      <c r="S2279" s="26" t="s">
        <v>2185</v>
      </c>
      <c r="T2279" s="88" t="s">
        <v>552</v>
      </c>
      <c r="U2279" s="6"/>
      <c r="V2279" s="88" t="s">
        <v>553</v>
      </c>
      <c r="W2279" s="6" t="s">
        <v>554</v>
      </c>
      <c r="X2279" s="6" t="s">
        <v>555</v>
      </c>
      <c r="Y2279" s="6" t="s">
        <v>556</v>
      </c>
      <c r="Z2279" s="4" t="s">
        <v>604</v>
      </c>
      <c r="AA2279" s="37" t="s">
        <v>557</v>
      </c>
      <c r="AB2279" s="13">
        <v>52.21</v>
      </c>
      <c r="AC2279" s="13">
        <v>14.11</v>
      </c>
      <c r="AD2279" s="8">
        <v>52.35</v>
      </c>
      <c r="AE2279" s="8">
        <v>14.183333299999999</v>
      </c>
      <c r="AF2279" s="2" t="s">
        <v>1643</v>
      </c>
      <c r="AG2279" s="2" t="s">
        <v>694</v>
      </c>
      <c r="AH2279" s="2" t="s">
        <v>666</v>
      </c>
      <c r="AI2279" s="113">
        <v>40</v>
      </c>
      <c r="AJ2279" s="2" t="s">
        <v>633</v>
      </c>
      <c r="AM2279" s="2" t="s">
        <v>614</v>
      </c>
      <c r="AN2279" s="10">
        <v>38</v>
      </c>
      <c r="AO2279" s="10">
        <v>148.19999999999999</v>
      </c>
      <c r="AP2279" s="4">
        <v>2</v>
      </c>
      <c r="AQ2279" s="4" t="s">
        <v>609</v>
      </c>
      <c r="AR2279" s="12">
        <v>34.20313145977584</v>
      </c>
      <c r="AS2279" s="13">
        <v>2.026560583714717E-2</v>
      </c>
      <c r="AU2279" s="4" t="s">
        <v>639</v>
      </c>
      <c r="AV2279" s="4" t="s">
        <v>634</v>
      </c>
      <c r="AZ2279" s="29">
        <v>3.9</v>
      </c>
      <c r="BA2279" s="14" t="s">
        <v>563</v>
      </c>
      <c r="BB2279" s="1" t="s">
        <v>337</v>
      </c>
      <c r="BC2279" s="15">
        <v>-0.13403999999999999</v>
      </c>
      <c r="BD2279" s="2"/>
      <c r="BE2279" s="16"/>
      <c r="BF2279" s="16"/>
      <c r="BG2279" s="16"/>
      <c r="BH2279" s="16"/>
      <c r="BI2279" s="16"/>
      <c r="BJ2279" s="16"/>
      <c r="BK2279" s="16"/>
      <c r="BL2279" s="16"/>
      <c r="BM2279" s="16"/>
      <c r="BN2279" s="16"/>
      <c r="BO2279" s="16"/>
      <c r="BP2279" s="16"/>
      <c r="BQ2279" s="16"/>
      <c r="BR2279" s="16"/>
      <c r="BS2279" s="16"/>
      <c r="BT2279" s="16"/>
      <c r="BU2279" s="16"/>
      <c r="BV2279" s="16"/>
      <c r="BW2279" s="16"/>
      <c r="BX2279" s="16"/>
      <c r="BY2279" s="16"/>
      <c r="BZ2279" s="16"/>
      <c r="CA2279" s="16"/>
      <c r="CB2279" s="16"/>
      <c r="CC2279" s="16"/>
      <c r="CD2279" s="16"/>
      <c r="CE2279" s="16"/>
      <c r="CF2279" s="16"/>
      <c r="CG2279" s="16"/>
      <c r="CH2279" s="16"/>
      <c r="CI2279" s="16"/>
      <c r="CJ2279" s="16"/>
      <c r="CK2279" s="16"/>
      <c r="CL2279" s="16"/>
      <c r="CM2279" s="16"/>
      <c r="CN2279" s="16"/>
      <c r="CO2279" s="16"/>
      <c r="CP2279" s="16"/>
      <c r="CQ2279" s="16"/>
      <c r="CR2279" s="16"/>
      <c r="CS2279" s="16"/>
      <c r="CT2279" s="16"/>
      <c r="CU2279" s="16"/>
      <c r="CV2279" s="16"/>
      <c r="CW2279" s="16"/>
      <c r="CX2279" s="16"/>
      <c r="CY2279" s="16"/>
      <c r="CZ2279" s="16"/>
      <c r="DA2279" s="16"/>
      <c r="DB2279" s="16"/>
      <c r="DC2279" s="16"/>
      <c r="DD2279" s="16"/>
      <c r="DE2279" s="16"/>
      <c r="DF2279" s="16"/>
      <c r="DG2279" s="16"/>
      <c r="DH2279" s="16"/>
      <c r="DI2279" s="16"/>
      <c r="DJ2279" s="16"/>
      <c r="DK2279" s="16"/>
      <c r="DL2279" s="16"/>
      <c r="DM2279" s="16"/>
      <c r="DN2279" s="16"/>
      <c r="DO2279" s="16"/>
      <c r="DP2279" s="16"/>
      <c r="DQ2279" s="16"/>
      <c r="DR2279" s="16"/>
      <c r="DS2279" s="16"/>
      <c r="DT2279" s="16"/>
      <c r="DU2279" s="16"/>
      <c r="DV2279" s="16"/>
      <c r="DW2279" s="16"/>
      <c r="DX2279" s="16"/>
      <c r="DY2279" s="16"/>
      <c r="DZ2279" s="16"/>
      <c r="EA2279" s="16"/>
      <c r="EB2279" s="16"/>
      <c r="EC2279" s="16"/>
      <c r="ED2279" s="16"/>
      <c r="EE2279" s="16"/>
      <c r="EF2279" s="16"/>
      <c r="EG2279" s="16"/>
      <c r="EH2279" s="16"/>
      <c r="EI2279" s="16"/>
      <c r="EJ2279" s="16"/>
      <c r="EK2279" s="16"/>
      <c r="EL2279" s="16"/>
      <c r="EM2279" s="16"/>
      <c r="EN2279" s="16"/>
      <c r="EO2279" s="16"/>
      <c r="EP2279" s="16"/>
      <c r="EQ2279" s="16"/>
      <c r="ER2279" s="16"/>
      <c r="ES2279" s="16"/>
      <c r="ET2279" s="16"/>
      <c r="EU2279" s="16"/>
      <c r="EV2279" s="16"/>
      <c r="EW2279" s="16"/>
      <c r="EX2279" s="16"/>
      <c r="EY2279" s="16"/>
      <c r="EZ2279" s="16"/>
      <c r="FA2279" s="16"/>
      <c r="FB2279" s="16"/>
      <c r="FC2279" s="16"/>
      <c r="FD2279" s="16"/>
      <c r="FE2279" s="16"/>
      <c r="FF2279" s="16"/>
      <c r="FG2279" s="16"/>
      <c r="FH2279" s="16"/>
      <c r="FI2279" s="16"/>
      <c r="FJ2279" s="16"/>
      <c r="FK2279" s="16"/>
      <c r="FL2279" s="16"/>
      <c r="FM2279" s="16"/>
      <c r="FN2279" s="16"/>
      <c r="FO2279" s="16"/>
      <c r="FP2279" s="16"/>
      <c r="FQ2279" s="16"/>
      <c r="FR2279" s="16"/>
      <c r="FS2279" s="16"/>
      <c r="FT2279" s="16"/>
      <c r="FU2279" s="16"/>
      <c r="FV2279" s="16"/>
      <c r="FW2279" s="16"/>
      <c r="FX2279" s="16"/>
      <c r="FY2279" s="16"/>
      <c r="FZ2279" s="16"/>
      <c r="GA2279" s="16"/>
      <c r="GB2279" s="16"/>
      <c r="GC2279" s="16"/>
      <c r="GD2279" s="16"/>
      <c r="GE2279" s="16"/>
      <c r="GF2279" s="16"/>
      <c r="GG2279" s="16"/>
      <c r="GH2279" s="16"/>
      <c r="GI2279" s="16"/>
      <c r="GJ2279" s="16"/>
      <c r="GK2279" s="16"/>
      <c r="GL2279" s="16"/>
      <c r="GM2279" s="16"/>
      <c r="GN2279" s="16"/>
      <c r="GO2279" s="16"/>
      <c r="GP2279" s="16"/>
      <c r="GQ2279" s="16"/>
      <c r="GR2279" s="16"/>
      <c r="GS2279" s="16"/>
      <c r="GT2279" s="16"/>
      <c r="GU2279" s="16"/>
      <c r="GV2279" s="16"/>
      <c r="GW2279" s="16"/>
      <c r="GX2279" s="16"/>
      <c r="GY2279" s="16"/>
      <c r="GZ2279" s="16"/>
      <c r="HA2279" s="16"/>
      <c r="HB2279" s="16"/>
      <c r="HC2279" s="16"/>
      <c r="HD2279" s="16"/>
      <c r="HE2279" s="16"/>
      <c r="HF2279" s="16"/>
      <c r="HG2279" s="16"/>
      <c r="HH2279" s="16"/>
      <c r="HI2279" s="16"/>
      <c r="HJ2279" s="16"/>
      <c r="HK2279" s="16"/>
      <c r="HL2279" s="16"/>
      <c r="HM2279" s="16"/>
      <c r="HN2279" s="16"/>
      <c r="HO2279" s="16"/>
      <c r="HP2279" s="16"/>
      <c r="HQ2279" s="16"/>
      <c r="HR2279" s="16"/>
      <c r="HS2279" s="16"/>
      <c r="HT2279" s="16"/>
      <c r="HU2279" s="16"/>
      <c r="HV2279" s="16"/>
      <c r="HW2279" s="16"/>
      <c r="HX2279" s="16"/>
      <c r="HY2279" s="16"/>
      <c r="HZ2279" s="16"/>
      <c r="IA2279" s="16"/>
      <c r="IB2279" s="16"/>
      <c r="IC2279" s="16"/>
      <c r="ID2279" s="16"/>
      <c r="IE2279" s="16"/>
      <c r="IF2279" s="16"/>
      <c r="IG2279" s="16"/>
      <c r="IH2279" s="16"/>
      <c r="II2279" s="16"/>
      <c r="IJ2279" s="16"/>
      <c r="IK2279" s="16"/>
      <c r="IL2279" s="16"/>
      <c r="IM2279" s="16"/>
      <c r="IN2279" s="16"/>
      <c r="IO2279" s="16"/>
      <c r="IP2279" s="16"/>
      <c r="IQ2279" s="16"/>
      <c r="IR2279" s="16"/>
      <c r="IS2279" s="16"/>
      <c r="IT2279" s="16"/>
      <c r="IU2279" s="16"/>
      <c r="IV2279" s="16"/>
      <c r="IW2279" s="16"/>
      <c r="IX2279" s="16"/>
      <c r="IY2279" s="16"/>
      <c r="IZ2279" s="16"/>
      <c r="JA2279" s="16"/>
      <c r="JB2279" s="16"/>
      <c r="JC2279" s="16"/>
      <c r="JD2279" s="16"/>
      <c r="JE2279" s="16"/>
      <c r="JF2279" s="16"/>
      <c r="JG2279" s="16"/>
      <c r="JH2279" s="16"/>
      <c r="JI2279" s="16"/>
      <c r="JJ2279" s="16"/>
      <c r="JK2279" s="16"/>
      <c r="JL2279" s="16"/>
      <c r="JM2279" s="16"/>
      <c r="JN2279" s="16"/>
      <c r="JO2279" s="16"/>
    </row>
    <row r="2280" spans="1:275" x14ac:dyDescent="0.25">
      <c r="A2280" s="2">
        <v>2824</v>
      </c>
      <c r="B2280" s="2" t="s">
        <v>4207</v>
      </c>
      <c r="D2280" s="5" t="s">
        <v>4214</v>
      </c>
      <c r="E2280" s="15" t="s">
        <v>336</v>
      </c>
      <c r="F2280" s="4" t="s">
        <v>4209</v>
      </c>
      <c r="G2280" s="4" t="s">
        <v>4210</v>
      </c>
      <c r="H2280" s="4" t="s">
        <v>666</v>
      </c>
      <c r="I2280" s="4" t="s">
        <v>644</v>
      </c>
      <c r="J2280" s="91" t="s">
        <v>4211</v>
      </c>
      <c r="M2280" s="4" t="s">
        <v>4211</v>
      </c>
      <c r="N2280" s="37" t="s">
        <v>3935</v>
      </c>
      <c r="O2280" s="4" t="s">
        <v>548</v>
      </c>
      <c r="P2280" s="19"/>
      <c r="Q2280" s="37" t="s">
        <v>3936</v>
      </c>
      <c r="R2280" s="91" t="s">
        <v>3937</v>
      </c>
      <c r="S2280" s="26" t="s">
        <v>2185</v>
      </c>
      <c r="T2280" s="88" t="s">
        <v>552</v>
      </c>
      <c r="U2280" s="6"/>
      <c r="V2280" s="88" t="s">
        <v>553</v>
      </c>
      <c r="W2280" s="6" t="s">
        <v>554</v>
      </c>
      <c r="X2280" s="6" t="s">
        <v>555</v>
      </c>
      <c r="Y2280" s="6" t="s">
        <v>556</v>
      </c>
      <c r="Z2280" s="4" t="s">
        <v>604</v>
      </c>
      <c r="AA2280" s="37" t="s">
        <v>557</v>
      </c>
      <c r="AB2280" s="13">
        <v>41.42</v>
      </c>
      <c r="AC2280" s="13">
        <v>2.34</v>
      </c>
      <c r="AD2280" s="8">
        <v>41.7</v>
      </c>
      <c r="AE2280" s="8">
        <v>-2.5666666999999999</v>
      </c>
      <c r="AF2280" s="2" t="s">
        <v>4215</v>
      </c>
      <c r="AG2280" s="2" t="s">
        <v>1142</v>
      </c>
      <c r="AH2280" s="2" t="s">
        <v>666</v>
      </c>
      <c r="AI2280" s="113">
        <v>150</v>
      </c>
      <c r="AJ2280" s="2" t="s">
        <v>633</v>
      </c>
      <c r="AM2280" s="2" t="s">
        <v>608</v>
      </c>
      <c r="AN2280" s="10">
        <v>48</v>
      </c>
      <c r="AO2280" s="10">
        <v>566.40000000000009</v>
      </c>
      <c r="AP2280" s="4">
        <v>2</v>
      </c>
      <c r="AQ2280" s="4" t="s">
        <v>609</v>
      </c>
      <c r="AR2280" s="12">
        <v>50.874419644568768</v>
      </c>
      <c r="AS2280" s="13">
        <v>1.3624670028721281E-2</v>
      </c>
      <c r="AU2280" s="4" t="s">
        <v>639</v>
      </c>
      <c r="AV2280" s="4" t="s">
        <v>634</v>
      </c>
      <c r="AZ2280" s="29">
        <v>11.8</v>
      </c>
      <c r="BA2280" s="14" t="s">
        <v>563</v>
      </c>
      <c r="BB2280" s="1" t="s">
        <v>337</v>
      </c>
      <c r="BC2280" s="15">
        <v>-0.13403999999999999</v>
      </c>
      <c r="BD2280" s="2"/>
      <c r="BE2280" s="16"/>
      <c r="BF2280" s="16"/>
      <c r="BG2280" s="16"/>
      <c r="BH2280" s="16"/>
      <c r="BI2280" s="16"/>
      <c r="BJ2280" s="16"/>
      <c r="BK2280" s="16"/>
      <c r="BL2280" s="16"/>
      <c r="BM2280" s="16"/>
      <c r="BN2280" s="16"/>
      <c r="BO2280" s="16"/>
      <c r="BP2280" s="16"/>
      <c r="BQ2280" s="16"/>
      <c r="BR2280" s="16"/>
      <c r="BS2280" s="16"/>
      <c r="BT2280" s="16"/>
      <c r="BU2280" s="16"/>
      <c r="BV2280" s="16"/>
      <c r="BW2280" s="16"/>
      <c r="BX2280" s="16"/>
      <c r="BY2280" s="16"/>
      <c r="BZ2280" s="16"/>
      <c r="CA2280" s="16"/>
      <c r="CB2280" s="16"/>
      <c r="CC2280" s="16"/>
      <c r="CD2280" s="16"/>
      <c r="CE2280" s="16"/>
      <c r="CF2280" s="16"/>
      <c r="CG2280" s="16"/>
      <c r="CH2280" s="16"/>
      <c r="CI2280" s="16"/>
      <c r="CJ2280" s="16"/>
      <c r="CK2280" s="16"/>
      <c r="CL2280" s="16"/>
      <c r="CM2280" s="16"/>
      <c r="CN2280" s="16"/>
      <c r="CO2280" s="16"/>
      <c r="CP2280" s="16"/>
      <c r="CQ2280" s="16"/>
      <c r="CR2280" s="16"/>
      <c r="CS2280" s="16"/>
      <c r="CT2280" s="16"/>
      <c r="CU2280" s="16"/>
      <c r="CV2280" s="16"/>
      <c r="CW2280" s="16"/>
      <c r="CX2280" s="16"/>
      <c r="CY2280" s="16"/>
      <c r="CZ2280" s="16"/>
      <c r="DA2280" s="16"/>
      <c r="DB2280" s="16"/>
      <c r="DC2280" s="16"/>
      <c r="DD2280" s="16"/>
      <c r="DE2280" s="16"/>
      <c r="DF2280" s="16"/>
      <c r="DG2280" s="16"/>
      <c r="DH2280" s="16"/>
      <c r="DI2280" s="16"/>
      <c r="DJ2280" s="16"/>
      <c r="DK2280" s="16"/>
      <c r="DL2280" s="16"/>
      <c r="DM2280" s="16"/>
      <c r="DN2280" s="16"/>
      <c r="DO2280" s="16"/>
      <c r="DP2280" s="16"/>
      <c r="DQ2280" s="16"/>
      <c r="DR2280" s="16"/>
      <c r="DS2280" s="16"/>
      <c r="DT2280" s="16"/>
      <c r="DU2280" s="16"/>
      <c r="DV2280" s="16"/>
      <c r="DW2280" s="16"/>
      <c r="DX2280" s="16"/>
      <c r="DY2280" s="16"/>
      <c r="DZ2280" s="16"/>
      <c r="EA2280" s="16"/>
      <c r="EB2280" s="16"/>
      <c r="EC2280" s="16"/>
      <c r="ED2280" s="16"/>
      <c r="EE2280" s="16"/>
      <c r="EF2280" s="16"/>
      <c r="EG2280" s="16"/>
      <c r="EH2280" s="16"/>
      <c r="EI2280" s="16"/>
      <c r="EJ2280" s="16"/>
      <c r="EK2280" s="16"/>
      <c r="EL2280" s="16"/>
      <c r="EM2280" s="16"/>
      <c r="EN2280" s="16"/>
      <c r="EO2280" s="16"/>
      <c r="EP2280" s="16"/>
      <c r="EQ2280" s="16"/>
      <c r="ER2280" s="16"/>
      <c r="ES2280" s="16"/>
      <c r="ET2280" s="16"/>
      <c r="EU2280" s="16"/>
      <c r="EV2280" s="16"/>
      <c r="EW2280" s="16"/>
      <c r="EX2280" s="16"/>
      <c r="EY2280" s="16"/>
      <c r="EZ2280" s="16"/>
      <c r="FA2280" s="16"/>
      <c r="FB2280" s="16"/>
      <c r="FC2280" s="16"/>
      <c r="FD2280" s="16"/>
      <c r="FE2280" s="16"/>
      <c r="FF2280" s="16"/>
      <c r="FG2280" s="16"/>
      <c r="FH2280" s="16"/>
      <c r="FI2280" s="16"/>
      <c r="FJ2280" s="16"/>
      <c r="FK2280" s="16"/>
      <c r="FL2280" s="16"/>
      <c r="FM2280" s="16"/>
      <c r="FN2280" s="16"/>
      <c r="FO2280" s="16"/>
      <c r="FP2280" s="16"/>
      <c r="FQ2280" s="16"/>
      <c r="FR2280" s="16"/>
      <c r="FS2280" s="16"/>
      <c r="FT2280" s="16"/>
      <c r="FU2280" s="16"/>
      <c r="FV2280" s="16"/>
      <c r="FW2280" s="16"/>
      <c r="FX2280" s="16"/>
      <c r="FY2280" s="16"/>
      <c r="FZ2280" s="16"/>
      <c r="GA2280" s="16"/>
      <c r="GB2280" s="16"/>
      <c r="GC2280" s="16"/>
      <c r="GD2280" s="16"/>
      <c r="GE2280" s="16"/>
      <c r="GF2280" s="16"/>
      <c r="GG2280" s="16"/>
      <c r="GH2280" s="16"/>
      <c r="GI2280" s="16"/>
      <c r="GJ2280" s="16"/>
      <c r="GK2280" s="16"/>
      <c r="GL2280" s="16"/>
      <c r="GM2280" s="16"/>
      <c r="GN2280" s="16"/>
      <c r="GO2280" s="16"/>
      <c r="GP2280" s="16"/>
      <c r="GQ2280" s="16"/>
      <c r="GR2280" s="16"/>
      <c r="GS2280" s="16"/>
      <c r="GT2280" s="16"/>
      <c r="GU2280" s="16"/>
      <c r="GV2280" s="16"/>
      <c r="GW2280" s="16"/>
      <c r="GX2280" s="16"/>
      <c r="GY2280" s="16"/>
      <c r="GZ2280" s="16"/>
      <c r="HA2280" s="16"/>
      <c r="HB2280" s="16"/>
      <c r="HC2280" s="16"/>
      <c r="HD2280" s="16"/>
      <c r="HE2280" s="16"/>
      <c r="HF2280" s="16"/>
      <c r="HG2280" s="16"/>
      <c r="HH2280" s="16"/>
      <c r="HI2280" s="16"/>
      <c r="HJ2280" s="16"/>
      <c r="HK2280" s="16"/>
      <c r="HL2280" s="16"/>
      <c r="HM2280" s="16"/>
      <c r="HN2280" s="16"/>
      <c r="HO2280" s="16"/>
      <c r="HP2280" s="16"/>
      <c r="HQ2280" s="16"/>
      <c r="HR2280" s="16"/>
      <c r="HS2280" s="16"/>
      <c r="HT2280" s="16"/>
      <c r="HU2280" s="16"/>
      <c r="HV2280" s="16"/>
      <c r="HW2280" s="16"/>
      <c r="HX2280" s="16"/>
      <c r="HY2280" s="16"/>
      <c r="HZ2280" s="16"/>
      <c r="IA2280" s="16"/>
      <c r="IB2280" s="16"/>
      <c r="IC2280" s="16"/>
      <c r="ID2280" s="16"/>
      <c r="IE2280" s="16"/>
      <c r="IF2280" s="16"/>
      <c r="IG2280" s="16"/>
      <c r="IH2280" s="16"/>
      <c r="II2280" s="16"/>
      <c r="IJ2280" s="16"/>
      <c r="IK2280" s="16"/>
      <c r="IL2280" s="16"/>
      <c r="IM2280" s="16"/>
      <c r="IN2280" s="16"/>
      <c r="IO2280" s="16"/>
      <c r="IP2280" s="16"/>
      <c r="IQ2280" s="16"/>
      <c r="IR2280" s="16"/>
      <c r="IS2280" s="16"/>
      <c r="IT2280" s="16"/>
      <c r="IU2280" s="16"/>
      <c r="IV2280" s="16"/>
      <c r="IW2280" s="16"/>
      <c r="IX2280" s="16"/>
      <c r="IY2280" s="16"/>
      <c r="IZ2280" s="16"/>
      <c r="JA2280" s="16"/>
      <c r="JB2280" s="16"/>
      <c r="JC2280" s="16"/>
      <c r="JD2280" s="16"/>
      <c r="JE2280" s="16"/>
      <c r="JF2280" s="16"/>
      <c r="JG2280" s="16"/>
      <c r="JH2280" s="16"/>
      <c r="JI2280" s="16"/>
      <c r="JJ2280" s="16"/>
      <c r="JK2280" s="16"/>
      <c r="JL2280" s="16"/>
      <c r="JM2280" s="16"/>
      <c r="JN2280" s="16"/>
      <c r="JO2280" s="16"/>
    </row>
    <row r="2281" spans="1:275" x14ac:dyDescent="0.25">
      <c r="A2281" s="2">
        <v>2825</v>
      </c>
      <c r="B2281" s="2" t="s">
        <v>4207</v>
      </c>
      <c r="D2281" s="5" t="s">
        <v>4216</v>
      </c>
      <c r="E2281" s="15" t="s">
        <v>336</v>
      </c>
      <c r="F2281" s="4" t="s">
        <v>4209</v>
      </c>
      <c r="G2281" s="4" t="s">
        <v>4210</v>
      </c>
      <c r="H2281" s="4" t="s">
        <v>666</v>
      </c>
      <c r="I2281" s="4" t="s">
        <v>644</v>
      </c>
      <c r="J2281" s="91" t="s">
        <v>4211</v>
      </c>
      <c r="M2281" s="4" t="s">
        <v>4211</v>
      </c>
      <c r="N2281" s="37" t="s">
        <v>3935</v>
      </c>
      <c r="O2281" s="4" t="s">
        <v>548</v>
      </c>
      <c r="P2281" s="19"/>
      <c r="Q2281" s="37" t="s">
        <v>3936</v>
      </c>
      <c r="R2281" s="91" t="s">
        <v>3937</v>
      </c>
      <c r="S2281" s="26" t="s">
        <v>2185</v>
      </c>
      <c r="T2281" s="88" t="s">
        <v>552</v>
      </c>
      <c r="U2281" s="6"/>
      <c r="V2281" s="88" t="s">
        <v>553</v>
      </c>
      <c r="W2281" s="6" t="s">
        <v>554</v>
      </c>
      <c r="X2281" s="6" t="s">
        <v>555</v>
      </c>
      <c r="Y2281" s="6" t="s">
        <v>556</v>
      </c>
      <c r="Z2281" s="4" t="s">
        <v>604</v>
      </c>
      <c r="AA2281" s="37" t="s">
        <v>557</v>
      </c>
      <c r="AB2281" s="13">
        <v>38.08</v>
      </c>
      <c r="AC2281" s="13">
        <v>2.13</v>
      </c>
      <c r="AD2281" s="8">
        <v>38.133333299999997</v>
      </c>
      <c r="AE2281" s="8">
        <v>-2.2166667000000002</v>
      </c>
      <c r="AF2281" s="2" t="s">
        <v>4217</v>
      </c>
      <c r="AG2281" s="2" t="s">
        <v>1142</v>
      </c>
      <c r="AH2281" s="2" t="s">
        <v>666</v>
      </c>
      <c r="AI2281" s="113">
        <v>1200</v>
      </c>
      <c r="AJ2281" s="2" t="s">
        <v>633</v>
      </c>
      <c r="AM2281" s="2" t="s">
        <v>608</v>
      </c>
      <c r="AN2281" s="10">
        <v>50</v>
      </c>
      <c r="AO2281" s="10">
        <v>575</v>
      </c>
      <c r="AP2281" s="4">
        <v>2</v>
      </c>
      <c r="AQ2281" s="4" t="s">
        <v>609</v>
      </c>
      <c r="AR2281" s="12">
        <v>65.193604778136873</v>
      </c>
      <c r="AS2281" s="13">
        <v>1.0632134592324262E-2</v>
      </c>
      <c r="AU2281" s="4" t="s">
        <v>639</v>
      </c>
      <c r="AV2281" s="4" t="s">
        <v>634</v>
      </c>
      <c r="AZ2281" s="29">
        <v>11.5</v>
      </c>
      <c r="BA2281" s="14" t="s">
        <v>563</v>
      </c>
      <c r="BB2281" s="1" t="s">
        <v>337</v>
      </c>
      <c r="BC2281" s="15">
        <v>-0.13403999999999999</v>
      </c>
      <c r="BD2281" s="2"/>
      <c r="BE2281" s="16"/>
      <c r="BF2281" s="16"/>
      <c r="BG2281" s="16"/>
      <c r="BH2281" s="16"/>
      <c r="BI2281" s="16"/>
      <c r="BJ2281" s="16"/>
      <c r="BK2281" s="16"/>
      <c r="BL2281" s="16"/>
      <c r="BM2281" s="16"/>
      <c r="BN2281" s="16"/>
      <c r="BO2281" s="16"/>
      <c r="BP2281" s="16"/>
      <c r="BQ2281" s="16"/>
      <c r="BR2281" s="16"/>
      <c r="BS2281" s="16"/>
      <c r="BT2281" s="16"/>
      <c r="BU2281" s="16"/>
      <c r="BV2281" s="16"/>
      <c r="BW2281" s="16"/>
      <c r="BX2281" s="16"/>
      <c r="BY2281" s="16"/>
      <c r="BZ2281" s="16"/>
      <c r="CA2281" s="16"/>
      <c r="CB2281" s="16"/>
      <c r="CC2281" s="16"/>
      <c r="CD2281" s="16"/>
      <c r="CE2281" s="16"/>
      <c r="CF2281" s="16"/>
      <c r="CG2281" s="16"/>
      <c r="CH2281" s="16"/>
      <c r="CI2281" s="16"/>
      <c r="CJ2281" s="16"/>
      <c r="CK2281" s="16"/>
      <c r="CL2281" s="16"/>
      <c r="CM2281" s="16"/>
      <c r="CN2281" s="16"/>
      <c r="CO2281" s="16"/>
      <c r="CP2281" s="16"/>
      <c r="CQ2281" s="16"/>
      <c r="CR2281" s="16"/>
      <c r="CS2281" s="16"/>
      <c r="CT2281" s="16"/>
      <c r="CU2281" s="16"/>
      <c r="CV2281" s="16"/>
      <c r="CW2281" s="16"/>
      <c r="CX2281" s="16"/>
      <c r="CY2281" s="16"/>
      <c r="CZ2281" s="16"/>
      <c r="DA2281" s="16"/>
      <c r="DB2281" s="16"/>
      <c r="DC2281" s="16"/>
      <c r="DD2281" s="16"/>
      <c r="DE2281" s="16"/>
      <c r="DF2281" s="16"/>
      <c r="DG2281" s="16"/>
      <c r="DH2281" s="16"/>
      <c r="DI2281" s="16"/>
      <c r="DJ2281" s="16"/>
      <c r="DK2281" s="16"/>
      <c r="DL2281" s="16"/>
      <c r="DM2281" s="16"/>
      <c r="DN2281" s="16"/>
      <c r="DO2281" s="16"/>
      <c r="DP2281" s="16"/>
      <c r="DQ2281" s="16"/>
      <c r="DR2281" s="16"/>
      <c r="DS2281" s="16"/>
      <c r="DT2281" s="16"/>
      <c r="DU2281" s="16"/>
      <c r="DV2281" s="16"/>
      <c r="DW2281" s="16"/>
      <c r="DX2281" s="16"/>
      <c r="DY2281" s="16"/>
      <c r="DZ2281" s="16"/>
      <c r="EA2281" s="16"/>
      <c r="EB2281" s="16"/>
      <c r="EC2281" s="16"/>
      <c r="ED2281" s="16"/>
      <c r="EE2281" s="16"/>
      <c r="EF2281" s="16"/>
      <c r="EG2281" s="16"/>
      <c r="EH2281" s="16"/>
      <c r="EI2281" s="16"/>
      <c r="EJ2281" s="16"/>
      <c r="EK2281" s="16"/>
      <c r="EL2281" s="16"/>
      <c r="EM2281" s="16"/>
      <c r="EN2281" s="16"/>
      <c r="EO2281" s="16"/>
      <c r="EP2281" s="16"/>
      <c r="EQ2281" s="16"/>
      <c r="ER2281" s="16"/>
      <c r="ES2281" s="16"/>
      <c r="ET2281" s="16"/>
      <c r="EU2281" s="16"/>
      <c r="EV2281" s="16"/>
      <c r="EW2281" s="16"/>
      <c r="EX2281" s="16"/>
      <c r="EY2281" s="16"/>
      <c r="EZ2281" s="16"/>
      <c r="FA2281" s="16"/>
      <c r="FB2281" s="16"/>
      <c r="FC2281" s="16"/>
      <c r="FD2281" s="16"/>
      <c r="FE2281" s="16"/>
      <c r="FF2281" s="16"/>
      <c r="FG2281" s="16"/>
      <c r="FH2281" s="16"/>
      <c r="FI2281" s="16"/>
      <c r="FJ2281" s="16"/>
      <c r="FK2281" s="16"/>
      <c r="FL2281" s="16"/>
      <c r="FM2281" s="16"/>
      <c r="FN2281" s="16"/>
      <c r="FO2281" s="16"/>
      <c r="FP2281" s="16"/>
      <c r="FQ2281" s="16"/>
      <c r="FR2281" s="16"/>
      <c r="FS2281" s="16"/>
      <c r="FT2281" s="16"/>
      <c r="FU2281" s="16"/>
      <c r="FV2281" s="16"/>
      <c r="FW2281" s="16"/>
      <c r="FX2281" s="16"/>
      <c r="FY2281" s="16"/>
      <c r="FZ2281" s="16"/>
      <c r="GA2281" s="16"/>
      <c r="GB2281" s="16"/>
      <c r="GC2281" s="16"/>
      <c r="GD2281" s="16"/>
      <c r="GE2281" s="16"/>
      <c r="GF2281" s="16"/>
      <c r="GG2281" s="16"/>
      <c r="GH2281" s="16"/>
      <c r="GI2281" s="16"/>
      <c r="GJ2281" s="16"/>
      <c r="GK2281" s="16"/>
      <c r="GL2281" s="16"/>
      <c r="GM2281" s="16"/>
      <c r="GN2281" s="16"/>
      <c r="GO2281" s="16"/>
      <c r="GP2281" s="16"/>
      <c r="GQ2281" s="16"/>
      <c r="GR2281" s="16"/>
      <c r="GS2281" s="16"/>
      <c r="GT2281" s="16"/>
      <c r="GU2281" s="16"/>
      <c r="GV2281" s="16"/>
      <c r="GW2281" s="16"/>
      <c r="GX2281" s="16"/>
      <c r="GY2281" s="16"/>
      <c r="GZ2281" s="16"/>
      <c r="HA2281" s="16"/>
      <c r="HB2281" s="16"/>
      <c r="HC2281" s="16"/>
      <c r="HD2281" s="16"/>
      <c r="HE2281" s="16"/>
      <c r="HF2281" s="16"/>
      <c r="HG2281" s="16"/>
      <c r="HH2281" s="16"/>
      <c r="HI2281" s="16"/>
      <c r="HJ2281" s="16"/>
      <c r="HK2281" s="16"/>
      <c r="HL2281" s="16"/>
      <c r="HM2281" s="16"/>
      <c r="HN2281" s="16"/>
      <c r="HO2281" s="16"/>
      <c r="HP2281" s="16"/>
      <c r="HQ2281" s="16"/>
      <c r="HR2281" s="16"/>
      <c r="HS2281" s="16"/>
      <c r="HT2281" s="16"/>
      <c r="HU2281" s="16"/>
      <c r="HV2281" s="16"/>
      <c r="HW2281" s="16"/>
      <c r="HX2281" s="16"/>
      <c r="HY2281" s="16"/>
      <c r="HZ2281" s="16"/>
      <c r="IA2281" s="16"/>
      <c r="IB2281" s="16"/>
      <c r="IC2281" s="16"/>
      <c r="ID2281" s="16"/>
      <c r="IE2281" s="16"/>
      <c r="IF2281" s="16"/>
      <c r="IG2281" s="16"/>
      <c r="IH2281" s="16"/>
      <c r="II2281" s="16"/>
      <c r="IJ2281" s="16"/>
      <c r="IK2281" s="16"/>
      <c r="IL2281" s="16"/>
      <c r="IM2281" s="16"/>
      <c r="IN2281" s="16"/>
      <c r="IO2281" s="16"/>
      <c r="IP2281" s="16"/>
      <c r="IQ2281" s="16"/>
      <c r="IR2281" s="16"/>
      <c r="IS2281" s="16"/>
      <c r="IT2281" s="16"/>
      <c r="IU2281" s="16"/>
      <c r="IV2281" s="16"/>
      <c r="IW2281" s="16"/>
      <c r="IX2281" s="16"/>
      <c r="IY2281" s="16"/>
      <c r="IZ2281" s="16"/>
      <c r="JA2281" s="16"/>
      <c r="JB2281" s="16"/>
      <c r="JC2281" s="16"/>
      <c r="JD2281" s="16"/>
      <c r="JE2281" s="16"/>
      <c r="JF2281" s="16"/>
      <c r="JG2281" s="16"/>
      <c r="JH2281" s="16"/>
      <c r="JI2281" s="16"/>
      <c r="JJ2281" s="16"/>
      <c r="JK2281" s="16"/>
      <c r="JL2281" s="16"/>
      <c r="JM2281" s="16"/>
      <c r="JN2281" s="16"/>
      <c r="JO2281" s="16"/>
    </row>
    <row r="2282" spans="1:275" x14ac:dyDescent="0.25">
      <c r="A2282" s="2">
        <v>2826</v>
      </c>
      <c r="B2282" s="2" t="s">
        <v>4207</v>
      </c>
      <c r="D2282" s="5" t="s">
        <v>4218</v>
      </c>
      <c r="E2282" s="15" t="s">
        <v>336</v>
      </c>
      <c r="F2282" s="4" t="s">
        <v>4209</v>
      </c>
      <c r="G2282" s="4" t="s">
        <v>4210</v>
      </c>
      <c r="H2282" s="4" t="s">
        <v>666</v>
      </c>
      <c r="I2282" s="4" t="s">
        <v>644</v>
      </c>
      <c r="J2282" s="91" t="s">
        <v>4211</v>
      </c>
      <c r="M2282" s="4" t="s">
        <v>4211</v>
      </c>
      <c r="N2282" s="37" t="s">
        <v>3935</v>
      </c>
      <c r="O2282" s="4" t="s">
        <v>548</v>
      </c>
      <c r="P2282" s="19"/>
      <c r="Q2282" s="37" t="s">
        <v>3936</v>
      </c>
      <c r="R2282" s="91" t="s">
        <v>3937</v>
      </c>
      <c r="S2282" s="26" t="s">
        <v>2185</v>
      </c>
      <c r="T2282" s="88" t="s">
        <v>552</v>
      </c>
      <c r="U2282" s="6"/>
      <c r="V2282" s="88" t="s">
        <v>553</v>
      </c>
      <c r="W2282" s="6" t="s">
        <v>554</v>
      </c>
      <c r="X2282" s="6" t="s">
        <v>555</v>
      </c>
      <c r="Y2282" s="6" t="s">
        <v>556</v>
      </c>
      <c r="Z2282" s="4" t="s">
        <v>604</v>
      </c>
      <c r="AA2282" s="37" t="s">
        <v>557</v>
      </c>
      <c r="AB2282" s="13">
        <v>42.12</v>
      </c>
      <c r="AC2282" s="13">
        <v>1.49</v>
      </c>
      <c r="AD2282" s="8">
        <v>42.2</v>
      </c>
      <c r="AE2282" s="8">
        <v>1.8166667000000001</v>
      </c>
      <c r="AF2282" s="2" t="s">
        <v>4215</v>
      </c>
      <c r="AG2282" s="2" t="s">
        <v>1142</v>
      </c>
      <c r="AH2282" s="2" t="s">
        <v>666</v>
      </c>
      <c r="AI2282" s="113">
        <v>1200</v>
      </c>
      <c r="AJ2282" s="2" t="s">
        <v>633</v>
      </c>
      <c r="AM2282" s="2" t="s">
        <v>608</v>
      </c>
      <c r="AN2282" s="10">
        <v>47</v>
      </c>
      <c r="AO2282" s="10">
        <v>263.2</v>
      </c>
      <c r="AP2282" s="4">
        <v>2</v>
      </c>
      <c r="AQ2282" s="4" t="s">
        <v>609</v>
      </c>
      <c r="AR2282" s="12">
        <v>67.27519064902387</v>
      </c>
      <c r="AS2282" s="13">
        <v>1.0303161891819962E-2</v>
      </c>
      <c r="AU2282" s="4" t="s">
        <v>639</v>
      </c>
      <c r="AV2282" s="4" t="s">
        <v>634</v>
      </c>
      <c r="AZ2282" s="29">
        <v>5.6</v>
      </c>
      <c r="BA2282" s="14" t="s">
        <v>563</v>
      </c>
      <c r="BB2282" s="1" t="s">
        <v>337</v>
      </c>
      <c r="BC2282" s="15">
        <v>-0.13403999999999999</v>
      </c>
      <c r="BD2282" s="2"/>
      <c r="BE2282" s="16"/>
      <c r="BF2282" s="16"/>
      <c r="BG2282" s="16"/>
      <c r="BH2282" s="16"/>
      <c r="BI2282" s="16"/>
      <c r="BJ2282" s="16"/>
      <c r="BK2282" s="16"/>
      <c r="BL2282" s="16"/>
      <c r="BM2282" s="16"/>
      <c r="BN2282" s="16"/>
      <c r="BO2282" s="16"/>
      <c r="BP2282" s="16"/>
      <c r="BQ2282" s="16"/>
      <c r="BR2282" s="16"/>
      <c r="BS2282" s="16"/>
      <c r="BT2282" s="16"/>
      <c r="BU2282" s="16"/>
      <c r="BV2282" s="16"/>
      <c r="BW2282" s="16"/>
      <c r="BX2282" s="16"/>
      <c r="BY2282" s="16"/>
      <c r="BZ2282" s="16"/>
      <c r="CA2282" s="16"/>
      <c r="CB2282" s="16"/>
      <c r="CC2282" s="16"/>
      <c r="CD2282" s="16"/>
      <c r="CE2282" s="16"/>
      <c r="CF2282" s="16"/>
      <c r="CG2282" s="16"/>
      <c r="CH2282" s="16"/>
      <c r="CI2282" s="16"/>
      <c r="CJ2282" s="16"/>
      <c r="CK2282" s="16"/>
      <c r="CL2282" s="16"/>
      <c r="CM2282" s="16"/>
      <c r="CN2282" s="16"/>
      <c r="CO2282" s="16"/>
      <c r="CP2282" s="16"/>
      <c r="CQ2282" s="16"/>
      <c r="CR2282" s="16"/>
      <c r="CS2282" s="16"/>
      <c r="CT2282" s="16"/>
      <c r="CU2282" s="16"/>
      <c r="CV2282" s="16"/>
      <c r="CW2282" s="16"/>
      <c r="CX2282" s="16"/>
      <c r="CY2282" s="16"/>
      <c r="CZ2282" s="16"/>
      <c r="DA2282" s="16"/>
      <c r="DB2282" s="16"/>
      <c r="DC2282" s="16"/>
      <c r="DD2282" s="16"/>
      <c r="DE2282" s="16"/>
      <c r="DF2282" s="16"/>
      <c r="DG2282" s="16"/>
      <c r="DH2282" s="16"/>
      <c r="DI2282" s="16"/>
      <c r="DJ2282" s="16"/>
      <c r="DK2282" s="16"/>
      <c r="DL2282" s="16"/>
      <c r="DM2282" s="16"/>
      <c r="DN2282" s="16"/>
      <c r="DO2282" s="16"/>
      <c r="DP2282" s="16"/>
      <c r="DQ2282" s="16"/>
      <c r="DR2282" s="16"/>
      <c r="DS2282" s="16"/>
      <c r="DT2282" s="16"/>
      <c r="DU2282" s="16"/>
      <c r="DV2282" s="16"/>
      <c r="DW2282" s="16"/>
      <c r="DX2282" s="16"/>
      <c r="DY2282" s="16"/>
      <c r="DZ2282" s="16"/>
      <c r="EA2282" s="16"/>
      <c r="EB2282" s="16"/>
      <c r="EC2282" s="16"/>
      <c r="ED2282" s="16"/>
      <c r="EE2282" s="16"/>
      <c r="EF2282" s="16"/>
      <c r="EG2282" s="16"/>
      <c r="EH2282" s="16"/>
      <c r="EI2282" s="16"/>
      <c r="EJ2282" s="16"/>
      <c r="EK2282" s="16"/>
      <c r="EL2282" s="16"/>
      <c r="EM2282" s="16"/>
      <c r="EN2282" s="16"/>
      <c r="EO2282" s="16"/>
      <c r="EP2282" s="16"/>
      <c r="EQ2282" s="16"/>
      <c r="ER2282" s="16"/>
      <c r="ES2282" s="16"/>
      <c r="ET2282" s="16"/>
      <c r="EU2282" s="16"/>
      <c r="EV2282" s="16"/>
      <c r="EW2282" s="16"/>
      <c r="EX2282" s="16"/>
      <c r="EY2282" s="16"/>
      <c r="EZ2282" s="16"/>
      <c r="FA2282" s="16"/>
      <c r="FB2282" s="16"/>
      <c r="FC2282" s="16"/>
      <c r="FD2282" s="16"/>
      <c r="FE2282" s="16"/>
      <c r="FF2282" s="16"/>
      <c r="FG2282" s="16"/>
      <c r="FH2282" s="16"/>
      <c r="FI2282" s="16"/>
      <c r="FJ2282" s="16"/>
      <c r="FK2282" s="16"/>
      <c r="FL2282" s="16"/>
      <c r="FM2282" s="16"/>
      <c r="FN2282" s="16"/>
      <c r="FO2282" s="16"/>
      <c r="FP2282" s="16"/>
      <c r="FQ2282" s="16"/>
      <c r="FR2282" s="16"/>
      <c r="FS2282" s="16"/>
      <c r="FT2282" s="16"/>
      <c r="FU2282" s="16"/>
      <c r="FV2282" s="16"/>
      <c r="FW2282" s="16"/>
      <c r="FX2282" s="16"/>
      <c r="FY2282" s="16"/>
      <c r="FZ2282" s="16"/>
      <c r="GA2282" s="16"/>
      <c r="GB2282" s="16"/>
      <c r="GC2282" s="16"/>
      <c r="GD2282" s="16"/>
      <c r="GE2282" s="16"/>
      <c r="GF2282" s="16"/>
      <c r="GG2282" s="16"/>
      <c r="GH2282" s="16"/>
      <c r="GI2282" s="16"/>
      <c r="GJ2282" s="16"/>
      <c r="GK2282" s="16"/>
      <c r="GL2282" s="16"/>
      <c r="GM2282" s="16"/>
      <c r="GN2282" s="16"/>
      <c r="GO2282" s="16"/>
      <c r="GP2282" s="16"/>
      <c r="GQ2282" s="16"/>
      <c r="GR2282" s="16"/>
      <c r="GS2282" s="16"/>
      <c r="GT2282" s="16"/>
      <c r="GU2282" s="16"/>
      <c r="GV2282" s="16"/>
      <c r="GW2282" s="16"/>
      <c r="GX2282" s="16"/>
      <c r="GY2282" s="16"/>
      <c r="GZ2282" s="16"/>
      <c r="HA2282" s="16"/>
      <c r="HB2282" s="16"/>
      <c r="HC2282" s="16"/>
      <c r="HD2282" s="16"/>
      <c r="HE2282" s="16"/>
      <c r="HF2282" s="16"/>
      <c r="HG2282" s="16"/>
      <c r="HH2282" s="16"/>
      <c r="HI2282" s="16"/>
      <c r="HJ2282" s="16"/>
      <c r="HK2282" s="16"/>
      <c r="HL2282" s="16"/>
      <c r="HM2282" s="16"/>
      <c r="HN2282" s="16"/>
      <c r="HO2282" s="16"/>
      <c r="HP2282" s="16"/>
      <c r="HQ2282" s="16"/>
      <c r="HR2282" s="16"/>
      <c r="HS2282" s="16"/>
      <c r="HT2282" s="16"/>
      <c r="HU2282" s="16"/>
      <c r="HV2282" s="16"/>
      <c r="HW2282" s="16"/>
      <c r="HX2282" s="16"/>
      <c r="HY2282" s="16"/>
      <c r="HZ2282" s="16"/>
      <c r="IA2282" s="16"/>
      <c r="IB2282" s="16"/>
      <c r="IC2282" s="16"/>
      <c r="ID2282" s="16"/>
      <c r="IE2282" s="16"/>
      <c r="IF2282" s="16"/>
      <c r="IG2282" s="16"/>
      <c r="IH2282" s="16"/>
      <c r="II2282" s="16"/>
      <c r="IJ2282" s="16"/>
      <c r="IK2282" s="16"/>
      <c r="IL2282" s="16"/>
      <c r="IM2282" s="16"/>
      <c r="IN2282" s="16"/>
      <c r="IO2282" s="16"/>
      <c r="IP2282" s="16"/>
      <c r="IQ2282" s="16"/>
      <c r="IR2282" s="16"/>
      <c r="IS2282" s="16"/>
      <c r="IT2282" s="16"/>
      <c r="IU2282" s="16"/>
      <c r="IV2282" s="16"/>
      <c r="IW2282" s="16"/>
      <c r="IX2282" s="16"/>
      <c r="IY2282" s="16"/>
      <c r="IZ2282" s="16"/>
      <c r="JA2282" s="16"/>
      <c r="JB2282" s="16"/>
      <c r="JC2282" s="16"/>
      <c r="JD2282" s="16"/>
      <c r="JE2282" s="16"/>
      <c r="JF2282" s="16"/>
      <c r="JG2282" s="16"/>
      <c r="JH2282" s="16"/>
      <c r="JI2282" s="16"/>
      <c r="JJ2282" s="16"/>
      <c r="JK2282" s="16"/>
      <c r="JL2282" s="16"/>
      <c r="JM2282" s="16"/>
      <c r="JN2282" s="16"/>
      <c r="JO2282" s="16"/>
    </row>
    <row r="2283" spans="1:275" x14ac:dyDescent="0.25">
      <c r="A2283" s="2">
        <v>2827</v>
      </c>
      <c r="B2283" s="2" t="s">
        <v>4207</v>
      </c>
      <c r="D2283" s="5" t="s">
        <v>4219</v>
      </c>
      <c r="E2283" s="15" t="s">
        <v>336</v>
      </c>
      <c r="F2283" s="4" t="s">
        <v>4209</v>
      </c>
      <c r="G2283" s="4" t="s">
        <v>4210</v>
      </c>
      <c r="H2283" s="4" t="s">
        <v>666</v>
      </c>
      <c r="I2283" s="4" t="s">
        <v>644</v>
      </c>
      <c r="J2283" s="91" t="s">
        <v>4211</v>
      </c>
      <c r="M2283" s="4" t="s">
        <v>4211</v>
      </c>
      <c r="N2283" s="37" t="s">
        <v>3935</v>
      </c>
      <c r="O2283" s="4" t="s">
        <v>548</v>
      </c>
      <c r="P2283" s="19"/>
      <c r="Q2283" s="37" t="s">
        <v>3936</v>
      </c>
      <c r="R2283" s="91" t="s">
        <v>3937</v>
      </c>
      <c r="S2283" s="26" t="s">
        <v>2185</v>
      </c>
      <c r="T2283" s="88" t="s">
        <v>552</v>
      </c>
      <c r="U2283" s="6"/>
      <c r="V2283" s="88" t="s">
        <v>553</v>
      </c>
      <c r="W2283" s="6" t="s">
        <v>554</v>
      </c>
      <c r="X2283" s="6" t="s">
        <v>555</v>
      </c>
      <c r="Y2283" s="6" t="s">
        <v>556</v>
      </c>
      <c r="Z2283" s="4" t="s">
        <v>604</v>
      </c>
      <c r="AA2283" s="37" t="s">
        <v>557</v>
      </c>
      <c r="AB2283" s="13">
        <v>41.46</v>
      </c>
      <c r="AC2283" s="13">
        <v>15.18</v>
      </c>
      <c r="AD2283" s="8">
        <v>41.766666700000002</v>
      </c>
      <c r="AE2283" s="8">
        <v>15.3</v>
      </c>
      <c r="AF2283" s="2" t="s">
        <v>4212</v>
      </c>
      <c r="AG2283" s="2" t="s">
        <v>669</v>
      </c>
      <c r="AH2283" s="2" t="s">
        <v>666</v>
      </c>
      <c r="AI2283" s="113">
        <v>100</v>
      </c>
      <c r="AJ2283" s="2" t="s">
        <v>633</v>
      </c>
      <c r="AM2283" s="2" t="s">
        <v>614</v>
      </c>
      <c r="AN2283" s="10">
        <v>40</v>
      </c>
      <c r="AO2283" s="10">
        <v>480</v>
      </c>
      <c r="AP2283" s="4">
        <v>2</v>
      </c>
      <c r="AQ2283" s="4" t="s">
        <v>609</v>
      </c>
      <c r="AR2283" s="12">
        <v>41.090161733148236</v>
      </c>
      <c r="AS2283" s="13">
        <v>1.6868932886208863E-2</v>
      </c>
      <c r="AU2283" s="4" t="s">
        <v>639</v>
      </c>
      <c r="AV2283" s="4" t="s">
        <v>634</v>
      </c>
      <c r="AZ2283" s="29">
        <v>12</v>
      </c>
      <c r="BA2283" s="14" t="s">
        <v>563</v>
      </c>
      <c r="BB2283" s="1" t="s">
        <v>337</v>
      </c>
      <c r="BC2283" s="15">
        <v>-0.13403999999999999</v>
      </c>
      <c r="BD2283" s="2"/>
      <c r="BE2283" s="16"/>
      <c r="BF2283" s="16"/>
      <c r="BG2283" s="16"/>
      <c r="BH2283" s="16"/>
      <c r="BI2283" s="16"/>
      <c r="BJ2283" s="16"/>
      <c r="BK2283" s="16"/>
      <c r="BL2283" s="16"/>
      <c r="BM2283" s="16"/>
      <c r="BN2283" s="16"/>
      <c r="BO2283" s="16"/>
      <c r="BP2283" s="16"/>
      <c r="BQ2283" s="16"/>
      <c r="BR2283" s="16"/>
      <c r="BS2283" s="16"/>
      <c r="BT2283" s="16"/>
      <c r="BU2283" s="16"/>
      <c r="BV2283" s="16"/>
      <c r="BW2283" s="16"/>
      <c r="BX2283" s="16"/>
      <c r="BY2283" s="16"/>
      <c r="BZ2283" s="16"/>
      <c r="CA2283" s="16"/>
      <c r="CB2283" s="16"/>
      <c r="CC2283" s="16"/>
      <c r="CD2283" s="16"/>
      <c r="CE2283" s="16"/>
      <c r="CF2283" s="16"/>
      <c r="CG2283" s="16"/>
      <c r="CH2283" s="16"/>
      <c r="CI2283" s="16"/>
      <c r="CJ2283" s="16"/>
      <c r="CK2283" s="16"/>
      <c r="CL2283" s="16"/>
      <c r="CM2283" s="16"/>
      <c r="CN2283" s="16"/>
      <c r="CO2283" s="16"/>
      <c r="CP2283" s="16"/>
      <c r="CQ2283" s="16"/>
      <c r="CR2283" s="16"/>
      <c r="CS2283" s="16"/>
      <c r="CT2283" s="16"/>
      <c r="CU2283" s="16"/>
      <c r="CV2283" s="16"/>
      <c r="CW2283" s="16"/>
      <c r="CX2283" s="16"/>
      <c r="CY2283" s="16"/>
      <c r="CZ2283" s="16"/>
      <c r="DA2283" s="16"/>
      <c r="DB2283" s="16"/>
      <c r="DC2283" s="16"/>
      <c r="DD2283" s="16"/>
      <c r="DE2283" s="16"/>
      <c r="DF2283" s="16"/>
      <c r="DG2283" s="16"/>
      <c r="DH2283" s="16"/>
      <c r="DI2283" s="16"/>
      <c r="DJ2283" s="16"/>
      <c r="DK2283" s="16"/>
      <c r="DL2283" s="16"/>
      <c r="DM2283" s="16"/>
      <c r="DN2283" s="16"/>
      <c r="DO2283" s="16"/>
      <c r="DP2283" s="16"/>
      <c r="DQ2283" s="16"/>
      <c r="DR2283" s="16"/>
      <c r="DS2283" s="16"/>
      <c r="DT2283" s="16"/>
      <c r="DU2283" s="16"/>
      <c r="DV2283" s="16"/>
      <c r="DW2283" s="16"/>
      <c r="DX2283" s="16"/>
      <c r="DY2283" s="16"/>
      <c r="DZ2283" s="16"/>
      <c r="EA2283" s="16"/>
      <c r="EB2283" s="16"/>
      <c r="EC2283" s="16"/>
      <c r="ED2283" s="16"/>
      <c r="EE2283" s="16"/>
      <c r="EF2283" s="16"/>
      <c r="EG2283" s="16"/>
      <c r="EH2283" s="16"/>
      <c r="EI2283" s="16"/>
      <c r="EJ2283" s="16"/>
      <c r="EK2283" s="16"/>
      <c r="EL2283" s="16"/>
      <c r="EM2283" s="16"/>
      <c r="EN2283" s="16"/>
      <c r="EO2283" s="16"/>
      <c r="EP2283" s="16"/>
      <c r="EQ2283" s="16"/>
      <c r="ER2283" s="16"/>
      <c r="ES2283" s="16"/>
      <c r="ET2283" s="16"/>
      <c r="EU2283" s="16"/>
      <c r="EV2283" s="16"/>
      <c r="EW2283" s="16"/>
      <c r="EX2283" s="16"/>
      <c r="EY2283" s="16"/>
      <c r="EZ2283" s="16"/>
      <c r="FA2283" s="16"/>
      <c r="FB2283" s="16"/>
      <c r="FC2283" s="16"/>
      <c r="FD2283" s="16"/>
      <c r="FE2283" s="16"/>
      <c r="FF2283" s="16"/>
      <c r="FG2283" s="16"/>
      <c r="FH2283" s="16"/>
      <c r="FI2283" s="16"/>
      <c r="FJ2283" s="16"/>
      <c r="FK2283" s="16"/>
      <c r="FL2283" s="16"/>
      <c r="FM2283" s="16"/>
      <c r="FN2283" s="16"/>
      <c r="FO2283" s="16"/>
      <c r="FP2283" s="16"/>
      <c r="FQ2283" s="16"/>
      <c r="FR2283" s="16"/>
      <c r="FS2283" s="16"/>
      <c r="FT2283" s="16"/>
      <c r="FU2283" s="16"/>
      <c r="FV2283" s="16"/>
      <c r="FW2283" s="16"/>
      <c r="FX2283" s="16"/>
      <c r="FY2283" s="16"/>
      <c r="FZ2283" s="16"/>
      <c r="GA2283" s="16"/>
      <c r="GB2283" s="16"/>
      <c r="GC2283" s="16"/>
      <c r="GD2283" s="16"/>
      <c r="GE2283" s="16"/>
      <c r="GF2283" s="16"/>
      <c r="GG2283" s="16"/>
      <c r="GH2283" s="16"/>
      <c r="GI2283" s="16"/>
      <c r="GJ2283" s="16"/>
      <c r="GK2283" s="16"/>
      <c r="GL2283" s="16"/>
      <c r="GM2283" s="16"/>
      <c r="GN2283" s="16"/>
      <c r="GO2283" s="16"/>
      <c r="GP2283" s="16"/>
      <c r="GQ2283" s="16"/>
      <c r="GR2283" s="16"/>
      <c r="GS2283" s="16"/>
      <c r="GT2283" s="16"/>
      <c r="GU2283" s="16"/>
      <c r="GV2283" s="16"/>
      <c r="GW2283" s="16"/>
      <c r="GX2283" s="16"/>
      <c r="GY2283" s="16"/>
      <c r="GZ2283" s="16"/>
      <c r="HA2283" s="16"/>
      <c r="HB2283" s="16"/>
      <c r="HC2283" s="16"/>
      <c r="HD2283" s="16"/>
      <c r="HE2283" s="16"/>
      <c r="HF2283" s="16"/>
      <c r="HG2283" s="16"/>
      <c r="HH2283" s="16"/>
      <c r="HI2283" s="16"/>
      <c r="HJ2283" s="16"/>
      <c r="HK2283" s="16"/>
      <c r="HL2283" s="16"/>
      <c r="HM2283" s="16"/>
      <c r="HN2283" s="16"/>
      <c r="HO2283" s="16"/>
      <c r="HP2283" s="16"/>
      <c r="HQ2283" s="16"/>
      <c r="HR2283" s="16"/>
      <c r="HS2283" s="16"/>
      <c r="HT2283" s="16"/>
      <c r="HU2283" s="16"/>
      <c r="HV2283" s="16"/>
      <c r="HW2283" s="16"/>
      <c r="HX2283" s="16"/>
      <c r="HY2283" s="16"/>
      <c r="HZ2283" s="16"/>
      <c r="IA2283" s="16"/>
      <c r="IB2283" s="16"/>
      <c r="IC2283" s="16"/>
      <c r="ID2283" s="16"/>
      <c r="IE2283" s="16"/>
      <c r="IF2283" s="16"/>
      <c r="IG2283" s="16"/>
      <c r="IH2283" s="16"/>
      <c r="II2283" s="16"/>
      <c r="IJ2283" s="16"/>
      <c r="IK2283" s="16"/>
      <c r="IL2283" s="16"/>
      <c r="IM2283" s="16"/>
      <c r="IN2283" s="16"/>
      <c r="IO2283" s="16"/>
      <c r="IP2283" s="16"/>
      <c r="IQ2283" s="16"/>
      <c r="IR2283" s="16"/>
      <c r="IS2283" s="16"/>
      <c r="IT2283" s="16"/>
      <c r="IU2283" s="16"/>
      <c r="IV2283" s="16"/>
      <c r="IW2283" s="16"/>
      <c r="IX2283" s="16"/>
      <c r="IY2283" s="16"/>
      <c r="IZ2283" s="16"/>
      <c r="JA2283" s="16"/>
      <c r="JB2283" s="16"/>
      <c r="JC2283" s="16"/>
      <c r="JD2283" s="16"/>
      <c r="JE2283" s="16"/>
      <c r="JF2283" s="16"/>
      <c r="JG2283" s="16"/>
      <c r="JH2283" s="16"/>
      <c r="JI2283" s="16"/>
      <c r="JJ2283" s="16"/>
      <c r="JK2283" s="16"/>
      <c r="JL2283" s="16"/>
      <c r="JM2283" s="16"/>
      <c r="JN2283" s="16"/>
      <c r="JO2283" s="16"/>
    </row>
    <row r="2284" spans="1:275" x14ac:dyDescent="0.25">
      <c r="A2284" s="2">
        <v>2828</v>
      </c>
      <c r="B2284" s="2" t="s">
        <v>4207</v>
      </c>
      <c r="D2284" s="5" t="s">
        <v>4220</v>
      </c>
      <c r="E2284" s="15" t="s">
        <v>336</v>
      </c>
      <c r="F2284" s="4" t="s">
        <v>4209</v>
      </c>
      <c r="G2284" s="4" t="s">
        <v>4210</v>
      </c>
      <c r="H2284" s="4" t="s">
        <v>666</v>
      </c>
      <c r="I2284" s="4" t="s">
        <v>644</v>
      </c>
      <c r="J2284" s="91" t="s">
        <v>4211</v>
      </c>
      <c r="M2284" s="4" t="s">
        <v>4211</v>
      </c>
      <c r="N2284" s="37" t="s">
        <v>3935</v>
      </c>
      <c r="O2284" s="4" t="s">
        <v>548</v>
      </c>
      <c r="P2284" s="19"/>
      <c r="Q2284" s="37" t="s">
        <v>3936</v>
      </c>
      <c r="R2284" s="91" t="s">
        <v>3937</v>
      </c>
      <c r="S2284" s="26" t="s">
        <v>2185</v>
      </c>
      <c r="T2284" s="88" t="s">
        <v>552</v>
      </c>
      <c r="U2284" s="6"/>
      <c r="V2284" s="88" t="s">
        <v>553</v>
      </c>
      <c r="W2284" s="6" t="s">
        <v>554</v>
      </c>
      <c r="X2284" s="6" t="s">
        <v>555</v>
      </c>
      <c r="Y2284" s="6" t="s">
        <v>556</v>
      </c>
      <c r="Z2284" s="4" t="s">
        <v>604</v>
      </c>
      <c r="AA2284" s="37" t="s">
        <v>557</v>
      </c>
      <c r="AB2284" s="13">
        <v>52.21</v>
      </c>
      <c r="AC2284" s="13">
        <v>14.11</v>
      </c>
      <c r="AD2284" s="8">
        <v>52.35</v>
      </c>
      <c r="AE2284" s="8">
        <v>14.183333299999999</v>
      </c>
      <c r="AF2284" s="2" t="s">
        <v>1643</v>
      </c>
      <c r="AG2284" s="2" t="s">
        <v>694</v>
      </c>
      <c r="AH2284" s="2" t="s">
        <v>666</v>
      </c>
      <c r="AI2284" s="113">
        <v>40</v>
      </c>
      <c r="AJ2284" s="2" t="s">
        <v>633</v>
      </c>
      <c r="AM2284" s="2" t="s">
        <v>614</v>
      </c>
      <c r="AN2284" s="10">
        <v>38</v>
      </c>
      <c r="AO2284" s="10">
        <v>148.19999999999999</v>
      </c>
      <c r="AP2284" s="4">
        <v>2</v>
      </c>
      <c r="AQ2284" s="4" t="s">
        <v>609</v>
      </c>
      <c r="AR2284" s="12">
        <v>27.832429289138165</v>
      </c>
      <c r="AS2284" s="13">
        <v>2.4904300424485465E-2</v>
      </c>
      <c r="AU2284" s="4" t="s">
        <v>639</v>
      </c>
      <c r="AV2284" s="4" t="s">
        <v>634</v>
      </c>
      <c r="AZ2284" s="29">
        <v>3.9</v>
      </c>
      <c r="BA2284" s="14" t="s">
        <v>563</v>
      </c>
      <c r="BB2284" s="1" t="s">
        <v>337</v>
      </c>
      <c r="BC2284" s="15">
        <v>-0.13403999999999999</v>
      </c>
      <c r="BD2284" s="2"/>
      <c r="BE2284" s="16"/>
      <c r="BF2284" s="16"/>
      <c r="BG2284" s="16"/>
      <c r="BH2284" s="16"/>
      <c r="BI2284" s="16"/>
      <c r="BJ2284" s="16"/>
      <c r="BK2284" s="16"/>
      <c r="BL2284" s="16"/>
      <c r="BM2284" s="16"/>
      <c r="BN2284" s="16"/>
      <c r="BO2284" s="16"/>
      <c r="BP2284" s="16"/>
      <c r="BQ2284" s="16"/>
      <c r="BR2284" s="16"/>
      <c r="BS2284" s="16"/>
      <c r="BT2284" s="16"/>
      <c r="BU2284" s="16"/>
      <c r="BV2284" s="16"/>
      <c r="BW2284" s="16"/>
      <c r="BX2284" s="16"/>
      <c r="BY2284" s="16"/>
      <c r="BZ2284" s="16"/>
      <c r="CA2284" s="16"/>
      <c r="CB2284" s="16"/>
      <c r="CC2284" s="16"/>
      <c r="CD2284" s="16"/>
      <c r="CE2284" s="16"/>
      <c r="CF2284" s="16"/>
      <c r="CG2284" s="16"/>
      <c r="CH2284" s="16"/>
      <c r="CI2284" s="16"/>
      <c r="CJ2284" s="16"/>
      <c r="CK2284" s="16"/>
      <c r="CL2284" s="16"/>
      <c r="CM2284" s="16"/>
      <c r="CN2284" s="16"/>
      <c r="CO2284" s="16"/>
      <c r="CP2284" s="16"/>
      <c r="CQ2284" s="16"/>
      <c r="CR2284" s="16"/>
      <c r="CS2284" s="16"/>
      <c r="CT2284" s="16"/>
      <c r="CU2284" s="16"/>
      <c r="CV2284" s="16"/>
      <c r="CW2284" s="16"/>
      <c r="CX2284" s="16"/>
      <c r="CY2284" s="16"/>
      <c r="CZ2284" s="16"/>
      <c r="DA2284" s="16"/>
      <c r="DB2284" s="16"/>
      <c r="DC2284" s="16"/>
      <c r="DD2284" s="16"/>
      <c r="DE2284" s="16"/>
      <c r="DF2284" s="16"/>
      <c r="DG2284" s="16"/>
      <c r="DH2284" s="16"/>
      <c r="DI2284" s="16"/>
      <c r="DJ2284" s="16"/>
      <c r="DK2284" s="16"/>
      <c r="DL2284" s="16"/>
      <c r="DM2284" s="16"/>
      <c r="DN2284" s="16"/>
      <c r="DO2284" s="16"/>
      <c r="DP2284" s="16"/>
      <c r="DQ2284" s="16"/>
      <c r="DR2284" s="16"/>
      <c r="DS2284" s="16"/>
      <c r="DT2284" s="16"/>
      <c r="DU2284" s="16"/>
      <c r="DV2284" s="16"/>
      <c r="DW2284" s="16"/>
      <c r="DX2284" s="16"/>
      <c r="DY2284" s="16"/>
      <c r="DZ2284" s="16"/>
      <c r="EA2284" s="16"/>
      <c r="EB2284" s="16"/>
      <c r="EC2284" s="16"/>
      <c r="ED2284" s="16"/>
      <c r="EE2284" s="16"/>
      <c r="EF2284" s="16"/>
      <c r="EG2284" s="16"/>
      <c r="EH2284" s="16"/>
      <c r="EI2284" s="16"/>
      <c r="EJ2284" s="16"/>
      <c r="EK2284" s="16"/>
      <c r="EL2284" s="16"/>
      <c r="EM2284" s="16"/>
      <c r="EN2284" s="16"/>
      <c r="EO2284" s="16"/>
      <c r="EP2284" s="16"/>
      <c r="EQ2284" s="16"/>
      <c r="ER2284" s="16"/>
      <c r="ES2284" s="16"/>
      <c r="ET2284" s="16"/>
      <c r="EU2284" s="16"/>
      <c r="EV2284" s="16"/>
      <c r="EW2284" s="16"/>
      <c r="EX2284" s="16"/>
      <c r="EY2284" s="16"/>
      <c r="EZ2284" s="16"/>
      <c r="FA2284" s="16"/>
      <c r="FB2284" s="16"/>
      <c r="FC2284" s="16"/>
      <c r="FD2284" s="16"/>
      <c r="FE2284" s="16"/>
      <c r="FF2284" s="16"/>
      <c r="FG2284" s="16"/>
      <c r="FH2284" s="16"/>
      <c r="FI2284" s="16"/>
      <c r="FJ2284" s="16"/>
      <c r="FK2284" s="16"/>
      <c r="FL2284" s="16"/>
      <c r="FM2284" s="16"/>
      <c r="FN2284" s="16"/>
      <c r="FO2284" s="16"/>
      <c r="FP2284" s="16"/>
      <c r="FQ2284" s="16"/>
      <c r="FR2284" s="16"/>
      <c r="FS2284" s="16"/>
      <c r="FT2284" s="16"/>
      <c r="FU2284" s="16"/>
      <c r="FV2284" s="16"/>
      <c r="FW2284" s="16"/>
      <c r="FX2284" s="16"/>
      <c r="FY2284" s="16"/>
      <c r="FZ2284" s="16"/>
      <c r="GA2284" s="16"/>
      <c r="GB2284" s="16"/>
      <c r="GC2284" s="16"/>
      <c r="GD2284" s="16"/>
      <c r="GE2284" s="16"/>
      <c r="GF2284" s="16"/>
      <c r="GG2284" s="16"/>
      <c r="GH2284" s="16"/>
      <c r="GI2284" s="16"/>
      <c r="GJ2284" s="16"/>
      <c r="GK2284" s="16"/>
      <c r="GL2284" s="16"/>
      <c r="GM2284" s="16"/>
      <c r="GN2284" s="16"/>
      <c r="GO2284" s="16"/>
      <c r="GP2284" s="16"/>
      <c r="GQ2284" s="16"/>
      <c r="GR2284" s="16"/>
      <c r="GS2284" s="16"/>
      <c r="GT2284" s="16"/>
      <c r="GU2284" s="16"/>
      <c r="GV2284" s="16"/>
      <c r="GW2284" s="16"/>
      <c r="GX2284" s="16"/>
      <c r="GY2284" s="16"/>
      <c r="GZ2284" s="16"/>
      <c r="HA2284" s="16"/>
      <c r="HB2284" s="16"/>
      <c r="HC2284" s="16"/>
      <c r="HD2284" s="16"/>
      <c r="HE2284" s="16"/>
      <c r="HF2284" s="16"/>
      <c r="HG2284" s="16"/>
      <c r="HH2284" s="16"/>
      <c r="HI2284" s="16"/>
      <c r="HJ2284" s="16"/>
      <c r="HK2284" s="16"/>
      <c r="HL2284" s="16"/>
      <c r="HM2284" s="16"/>
      <c r="HN2284" s="16"/>
      <c r="HO2284" s="16"/>
      <c r="HP2284" s="16"/>
      <c r="HQ2284" s="16"/>
      <c r="HR2284" s="16"/>
      <c r="HS2284" s="16"/>
      <c r="HT2284" s="16"/>
      <c r="HU2284" s="16"/>
      <c r="HV2284" s="16"/>
      <c r="HW2284" s="16"/>
      <c r="HX2284" s="16"/>
      <c r="HY2284" s="16"/>
      <c r="HZ2284" s="16"/>
      <c r="IA2284" s="16"/>
      <c r="IB2284" s="16"/>
      <c r="IC2284" s="16"/>
      <c r="ID2284" s="16"/>
      <c r="IE2284" s="16"/>
      <c r="IF2284" s="16"/>
      <c r="IG2284" s="16"/>
      <c r="IH2284" s="16"/>
      <c r="II2284" s="16"/>
      <c r="IJ2284" s="16"/>
      <c r="IK2284" s="16"/>
      <c r="IL2284" s="16"/>
      <c r="IM2284" s="16"/>
      <c r="IN2284" s="16"/>
      <c r="IO2284" s="16"/>
      <c r="IP2284" s="16"/>
      <c r="IQ2284" s="16"/>
      <c r="IR2284" s="16"/>
      <c r="IS2284" s="16"/>
      <c r="IT2284" s="16"/>
      <c r="IU2284" s="16"/>
      <c r="IV2284" s="16"/>
      <c r="IW2284" s="16"/>
      <c r="IX2284" s="16"/>
      <c r="IY2284" s="16"/>
      <c r="IZ2284" s="16"/>
      <c r="JA2284" s="16"/>
      <c r="JB2284" s="16"/>
      <c r="JC2284" s="16"/>
      <c r="JD2284" s="16"/>
      <c r="JE2284" s="16"/>
      <c r="JF2284" s="16"/>
      <c r="JG2284" s="16"/>
      <c r="JH2284" s="16"/>
      <c r="JI2284" s="16"/>
      <c r="JJ2284" s="16"/>
      <c r="JK2284" s="16"/>
      <c r="JL2284" s="16"/>
      <c r="JM2284" s="16"/>
      <c r="JN2284" s="16"/>
      <c r="JO2284" s="16"/>
    </row>
    <row r="2285" spans="1:275" x14ac:dyDescent="0.25">
      <c r="A2285" s="2">
        <v>2829</v>
      </c>
      <c r="B2285" s="2" t="s">
        <v>4207</v>
      </c>
      <c r="D2285" s="5" t="s">
        <v>4221</v>
      </c>
      <c r="E2285" s="15" t="s">
        <v>336</v>
      </c>
      <c r="F2285" s="4" t="s">
        <v>4209</v>
      </c>
      <c r="G2285" s="4" t="s">
        <v>4210</v>
      </c>
      <c r="H2285" s="4" t="s">
        <v>666</v>
      </c>
      <c r="I2285" s="4" t="s">
        <v>644</v>
      </c>
      <c r="J2285" s="91" t="s">
        <v>4211</v>
      </c>
      <c r="M2285" s="4" t="s">
        <v>4211</v>
      </c>
      <c r="N2285" s="37" t="s">
        <v>3935</v>
      </c>
      <c r="O2285" s="4" t="s">
        <v>548</v>
      </c>
      <c r="P2285" s="19"/>
      <c r="Q2285" s="37" t="s">
        <v>3936</v>
      </c>
      <c r="R2285" s="91" t="s">
        <v>3937</v>
      </c>
      <c r="S2285" s="26" t="s">
        <v>2185</v>
      </c>
      <c r="T2285" s="88" t="s">
        <v>552</v>
      </c>
      <c r="U2285" s="6"/>
      <c r="V2285" s="88" t="s">
        <v>553</v>
      </c>
      <c r="W2285" s="6" t="s">
        <v>554</v>
      </c>
      <c r="X2285" s="6" t="s">
        <v>555</v>
      </c>
      <c r="Y2285" s="6" t="s">
        <v>556</v>
      </c>
      <c r="Z2285" s="4" t="s">
        <v>604</v>
      </c>
      <c r="AA2285" s="37" t="s">
        <v>557</v>
      </c>
      <c r="AB2285" s="13">
        <v>41.42</v>
      </c>
      <c r="AC2285" s="13">
        <v>2.34</v>
      </c>
      <c r="AD2285" s="8">
        <v>41.7</v>
      </c>
      <c r="AE2285" s="8">
        <v>-2.5666666999999999</v>
      </c>
      <c r="AF2285" s="2" t="s">
        <v>4215</v>
      </c>
      <c r="AG2285" s="2" t="s">
        <v>1142</v>
      </c>
      <c r="AH2285" s="2" t="s">
        <v>666</v>
      </c>
      <c r="AI2285" s="113">
        <v>150</v>
      </c>
      <c r="AJ2285" s="2" t="s">
        <v>633</v>
      </c>
      <c r="AM2285" s="2" t="s">
        <v>608</v>
      </c>
      <c r="AN2285" s="10">
        <v>48</v>
      </c>
      <c r="AO2285" s="10">
        <v>566.40000000000009</v>
      </c>
      <c r="AP2285" s="4">
        <v>2</v>
      </c>
      <c r="AQ2285" s="4" t="s">
        <v>609</v>
      </c>
      <c r="AR2285" s="12">
        <v>35.499226554689315</v>
      </c>
      <c r="AS2285" s="13">
        <v>1.9525698101960004E-2</v>
      </c>
      <c r="AU2285" s="4" t="s">
        <v>639</v>
      </c>
      <c r="AV2285" s="4" t="s">
        <v>634</v>
      </c>
      <c r="AZ2285" s="29">
        <v>11.8</v>
      </c>
      <c r="BA2285" s="14" t="s">
        <v>563</v>
      </c>
      <c r="BB2285" s="1" t="s">
        <v>337</v>
      </c>
      <c r="BC2285" s="15">
        <v>-0.13403999999999999</v>
      </c>
      <c r="BD2285" s="2"/>
      <c r="BE2285" s="16"/>
      <c r="BF2285" s="16"/>
      <c r="BG2285" s="16"/>
      <c r="BH2285" s="16"/>
      <c r="BI2285" s="16"/>
      <c r="BJ2285" s="16"/>
      <c r="BK2285" s="16"/>
      <c r="BL2285" s="16"/>
      <c r="BM2285" s="16"/>
      <c r="BN2285" s="16"/>
      <c r="BO2285" s="16"/>
      <c r="BP2285" s="16"/>
      <c r="BQ2285" s="16"/>
      <c r="BR2285" s="16"/>
      <c r="BS2285" s="16"/>
      <c r="BT2285" s="16"/>
      <c r="BU2285" s="16"/>
      <c r="BV2285" s="16"/>
      <c r="BW2285" s="16"/>
      <c r="BX2285" s="16"/>
      <c r="BY2285" s="16"/>
      <c r="BZ2285" s="16"/>
      <c r="CA2285" s="16"/>
      <c r="CB2285" s="16"/>
      <c r="CC2285" s="16"/>
      <c r="CD2285" s="16"/>
      <c r="CE2285" s="16"/>
      <c r="CF2285" s="16"/>
      <c r="CG2285" s="16"/>
      <c r="CH2285" s="16"/>
      <c r="CI2285" s="16"/>
      <c r="CJ2285" s="16"/>
      <c r="CK2285" s="16"/>
      <c r="CL2285" s="16"/>
      <c r="CM2285" s="16"/>
      <c r="CN2285" s="16"/>
      <c r="CO2285" s="16"/>
      <c r="CP2285" s="16"/>
      <c r="CQ2285" s="16"/>
      <c r="CR2285" s="16"/>
      <c r="CS2285" s="16"/>
      <c r="CT2285" s="16"/>
      <c r="CU2285" s="16"/>
      <c r="CV2285" s="16"/>
      <c r="CW2285" s="16"/>
      <c r="CX2285" s="16"/>
      <c r="CY2285" s="16"/>
      <c r="CZ2285" s="16"/>
      <c r="DA2285" s="16"/>
      <c r="DB2285" s="16"/>
      <c r="DC2285" s="16"/>
      <c r="DD2285" s="16"/>
      <c r="DE2285" s="16"/>
      <c r="DF2285" s="16"/>
      <c r="DG2285" s="16"/>
      <c r="DH2285" s="16"/>
      <c r="DI2285" s="16"/>
      <c r="DJ2285" s="16"/>
      <c r="DK2285" s="16"/>
      <c r="DL2285" s="16"/>
      <c r="DM2285" s="16"/>
      <c r="DN2285" s="16"/>
      <c r="DO2285" s="16"/>
      <c r="DP2285" s="16"/>
      <c r="DQ2285" s="16"/>
      <c r="DR2285" s="16"/>
      <c r="DS2285" s="16"/>
      <c r="DT2285" s="16"/>
      <c r="DU2285" s="16"/>
      <c r="DV2285" s="16"/>
      <c r="DW2285" s="16"/>
      <c r="DX2285" s="16"/>
      <c r="DY2285" s="16"/>
      <c r="DZ2285" s="16"/>
      <c r="EA2285" s="16"/>
      <c r="EB2285" s="16"/>
      <c r="EC2285" s="16"/>
      <c r="ED2285" s="16"/>
      <c r="EE2285" s="16"/>
      <c r="EF2285" s="16"/>
      <c r="EG2285" s="16"/>
      <c r="EH2285" s="16"/>
      <c r="EI2285" s="16"/>
      <c r="EJ2285" s="16"/>
      <c r="EK2285" s="16"/>
      <c r="EL2285" s="16"/>
      <c r="EM2285" s="16"/>
      <c r="EN2285" s="16"/>
      <c r="EO2285" s="16"/>
      <c r="EP2285" s="16"/>
      <c r="EQ2285" s="16"/>
      <c r="ER2285" s="16"/>
      <c r="ES2285" s="16"/>
      <c r="ET2285" s="16"/>
      <c r="EU2285" s="16"/>
      <c r="EV2285" s="16"/>
      <c r="EW2285" s="16"/>
      <c r="EX2285" s="16"/>
      <c r="EY2285" s="16"/>
      <c r="EZ2285" s="16"/>
      <c r="FA2285" s="16"/>
      <c r="FB2285" s="16"/>
      <c r="FC2285" s="16"/>
      <c r="FD2285" s="16"/>
      <c r="FE2285" s="16"/>
      <c r="FF2285" s="16"/>
      <c r="FG2285" s="16"/>
      <c r="FH2285" s="16"/>
      <c r="FI2285" s="16"/>
      <c r="FJ2285" s="16"/>
      <c r="FK2285" s="16"/>
      <c r="FL2285" s="16"/>
      <c r="FM2285" s="16"/>
      <c r="FN2285" s="16"/>
      <c r="FO2285" s="16"/>
      <c r="FP2285" s="16"/>
      <c r="FQ2285" s="16"/>
      <c r="FR2285" s="16"/>
      <c r="FS2285" s="16"/>
      <c r="FT2285" s="16"/>
      <c r="FU2285" s="16"/>
      <c r="FV2285" s="16"/>
      <c r="FW2285" s="16"/>
      <c r="FX2285" s="16"/>
      <c r="FY2285" s="16"/>
      <c r="FZ2285" s="16"/>
      <c r="GA2285" s="16"/>
      <c r="GB2285" s="16"/>
      <c r="GC2285" s="16"/>
      <c r="GD2285" s="16"/>
      <c r="GE2285" s="16"/>
      <c r="GF2285" s="16"/>
      <c r="GG2285" s="16"/>
      <c r="GH2285" s="16"/>
      <c r="GI2285" s="16"/>
      <c r="GJ2285" s="16"/>
      <c r="GK2285" s="16"/>
      <c r="GL2285" s="16"/>
      <c r="GM2285" s="16"/>
      <c r="GN2285" s="16"/>
      <c r="GO2285" s="16"/>
      <c r="GP2285" s="16"/>
      <c r="GQ2285" s="16"/>
      <c r="GR2285" s="16"/>
      <c r="GS2285" s="16"/>
      <c r="GT2285" s="16"/>
      <c r="GU2285" s="16"/>
      <c r="GV2285" s="16"/>
      <c r="GW2285" s="16"/>
      <c r="GX2285" s="16"/>
      <c r="GY2285" s="16"/>
      <c r="GZ2285" s="16"/>
      <c r="HA2285" s="16"/>
      <c r="HB2285" s="16"/>
      <c r="HC2285" s="16"/>
      <c r="HD2285" s="16"/>
      <c r="HE2285" s="16"/>
      <c r="HF2285" s="16"/>
      <c r="HG2285" s="16"/>
      <c r="HH2285" s="16"/>
      <c r="HI2285" s="16"/>
      <c r="HJ2285" s="16"/>
      <c r="HK2285" s="16"/>
      <c r="HL2285" s="16"/>
      <c r="HM2285" s="16"/>
      <c r="HN2285" s="16"/>
      <c r="HO2285" s="16"/>
      <c r="HP2285" s="16"/>
      <c r="HQ2285" s="16"/>
      <c r="HR2285" s="16"/>
      <c r="HS2285" s="16"/>
      <c r="HT2285" s="16"/>
      <c r="HU2285" s="16"/>
      <c r="HV2285" s="16"/>
      <c r="HW2285" s="16"/>
      <c r="HX2285" s="16"/>
      <c r="HY2285" s="16"/>
      <c r="HZ2285" s="16"/>
      <c r="IA2285" s="16"/>
      <c r="IB2285" s="16"/>
      <c r="IC2285" s="16"/>
      <c r="ID2285" s="16"/>
      <c r="IE2285" s="16"/>
      <c r="IF2285" s="16"/>
      <c r="IG2285" s="16"/>
      <c r="IH2285" s="16"/>
      <c r="II2285" s="16"/>
      <c r="IJ2285" s="16"/>
      <c r="IK2285" s="16"/>
      <c r="IL2285" s="16"/>
      <c r="IM2285" s="16"/>
      <c r="IN2285" s="16"/>
      <c r="IO2285" s="16"/>
      <c r="IP2285" s="16"/>
      <c r="IQ2285" s="16"/>
      <c r="IR2285" s="16"/>
      <c r="IS2285" s="16"/>
      <c r="IT2285" s="16"/>
      <c r="IU2285" s="16"/>
      <c r="IV2285" s="16"/>
      <c r="IW2285" s="16"/>
      <c r="IX2285" s="16"/>
      <c r="IY2285" s="16"/>
      <c r="IZ2285" s="16"/>
      <c r="JA2285" s="16"/>
      <c r="JB2285" s="16"/>
      <c r="JC2285" s="16"/>
      <c r="JD2285" s="16"/>
      <c r="JE2285" s="16"/>
      <c r="JF2285" s="16"/>
      <c r="JG2285" s="16"/>
      <c r="JH2285" s="16"/>
      <c r="JI2285" s="16"/>
      <c r="JJ2285" s="16"/>
      <c r="JK2285" s="16"/>
      <c r="JL2285" s="16"/>
      <c r="JM2285" s="16"/>
      <c r="JN2285" s="16"/>
      <c r="JO2285" s="16"/>
    </row>
    <row r="2286" spans="1:275" x14ac:dyDescent="0.25">
      <c r="A2286" s="2">
        <v>2830</v>
      </c>
      <c r="B2286" s="2" t="s">
        <v>4207</v>
      </c>
      <c r="D2286" s="5" t="s">
        <v>4222</v>
      </c>
      <c r="E2286" s="15" t="s">
        <v>336</v>
      </c>
      <c r="F2286" s="4" t="s">
        <v>4209</v>
      </c>
      <c r="G2286" s="4" t="s">
        <v>4210</v>
      </c>
      <c r="H2286" s="4" t="s">
        <v>666</v>
      </c>
      <c r="I2286" s="4" t="s">
        <v>644</v>
      </c>
      <c r="J2286" s="91" t="s">
        <v>4211</v>
      </c>
      <c r="M2286" s="4" t="s">
        <v>4211</v>
      </c>
      <c r="N2286" s="37" t="s">
        <v>3935</v>
      </c>
      <c r="O2286" s="4" t="s">
        <v>548</v>
      </c>
      <c r="P2286" s="19"/>
      <c r="Q2286" s="37" t="s">
        <v>3936</v>
      </c>
      <c r="R2286" s="91" t="s">
        <v>3937</v>
      </c>
      <c r="S2286" s="26" t="s">
        <v>2185</v>
      </c>
      <c r="T2286" s="88" t="s">
        <v>552</v>
      </c>
      <c r="U2286" s="6"/>
      <c r="V2286" s="88" t="s">
        <v>553</v>
      </c>
      <c r="W2286" s="6" t="s">
        <v>554</v>
      </c>
      <c r="X2286" s="6" t="s">
        <v>555</v>
      </c>
      <c r="Y2286" s="6" t="s">
        <v>556</v>
      </c>
      <c r="Z2286" s="4" t="s">
        <v>604</v>
      </c>
      <c r="AA2286" s="37" t="s">
        <v>557</v>
      </c>
      <c r="AB2286" s="13">
        <v>38.08</v>
      </c>
      <c r="AC2286" s="13">
        <v>2.13</v>
      </c>
      <c r="AD2286" s="8">
        <v>38.133333299999997</v>
      </c>
      <c r="AE2286" s="8">
        <v>-2.2166667000000002</v>
      </c>
      <c r="AF2286" s="2" t="s">
        <v>4217</v>
      </c>
      <c r="AG2286" s="2" t="s">
        <v>1142</v>
      </c>
      <c r="AH2286" s="2" t="s">
        <v>666</v>
      </c>
      <c r="AI2286" s="113">
        <v>1200</v>
      </c>
      <c r="AJ2286" s="2" t="s">
        <v>633</v>
      </c>
      <c r="AM2286" s="2" t="s">
        <v>608</v>
      </c>
      <c r="AN2286" s="10">
        <v>50</v>
      </c>
      <c r="AO2286" s="10">
        <v>575</v>
      </c>
      <c r="AP2286" s="4">
        <v>2</v>
      </c>
      <c r="AQ2286" s="4" t="s">
        <v>609</v>
      </c>
      <c r="AR2286" s="12">
        <v>76.992698018728149</v>
      </c>
      <c r="AS2286" s="13">
        <v>9.0027651763981593E-3</v>
      </c>
      <c r="AU2286" s="4" t="s">
        <v>639</v>
      </c>
      <c r="AV2286" s="4" t="s">
        <v>634</v>
      </c>
      <c r="AZ2286" s="29">
        <v>11.5</v>
      </c>
      <c r="BA2286" s="14" t="s">
        <v>563</v>
      </c>
      <c r="BB2286" s="1" t="s">
        <v>337</v>
      </c>
      <c r="BC2286" s="15">
        <v>-0.13403999999999999</v>
      </c>
      <c r="BD2286" s="2"/>
      <c r="BE2286" s="16"/>
      <c r="BF2286" s="16"/>
      <c r="BG2286" s="16"/>
      <c r="BH2286" s="16"/>
      <c r="BI2286" s="16"/>
      <c r="BJ2286" s="16"/>
      <c r="BK2286" s="16"/>
      <c r="BL2286" s="16"/>
      <c r="BM2286" s="16"/>
      <c r="BN2286" s="16"/>
      <c r="BO2286" s="16"/>
      <c r="BP2286" s="16"/>
      <c r="BQ2286" s="16"/>
      <c r="BR2286" s="16"/>
      <c r="BS2286" s="16"/>
      <c r="BT2286" s="16"/>
      <c r="BU2286" s="16"/>
      <c r="BV2286" s="16"/>
      <c r="BW2286" s="16"/>
      <c r="BX2286" s="16"/>
      <c r="BY2286" s="16"/>
      <c r="BZ2286" s="16"/>
      <c r="CA2286" s="16"/>
      <c r="CB2286" s="16"/>
      <c r="CC2286" s="16"/>
      <c r="CD2286" s="16"/>
      <c r="CE2286" s="16"/>
      <c r="CF2286" s="16"/>
      <c r="CG2286" s="16"/>
      <c r="CH2286" s="16"/>
      <c r="CI2286" s="16"/>
      <c r="CJ2286" s="16"/>
      <c r="CK2286" s="16"/>
      <c r="CL2286" s="16"/>
      <c r="CM2286" s="16"/>
      <c r="CN2286" s="16"/>
      <c r="CO2286" s="16"/>
      <c r="CP2286" s="16"/>
      <c r="CQ2286" s="16"/>
      <c r="CR2286" s="16"/>
      <c r="CS2286" s="16"/>
      <c r="CT2286" s="16"/>
      <c r="CU2286" s="16"/>
      <c r="CV2286" s="16"/>
      <c r="CW2286" s="16"/>
      <c r="CX2286" s="16"/>
      <c r="CY2286" s="16"/>
      <c r="CZ2286" s="16"/>
      <c r="DA2286" s="16"/>
      <c r="DB2286" s="16"/>
      <c r="DC2286" s="16"/>
      <c r="DD2286" s="16"/>
      <c r="DE2286" s="16"/>
      <c r="DF2286" s="16"/>
      <c r="DG2286" s="16"/>
      <c r="DH2286" s="16"/>
      <c r="DI2286" s="16"/>
      <c r="DJ2286" s="16"/>
      <c r="DK2286" s="16"/>
      <c r="DL2286" s="16"/>
      <c r="DM2286" s="16"/>
      <c r="DN2286" s="16"/>
      <c r="DO2286" s="16"/>
      <c r="DP2286" s="16"/>
      <c r="DQ2286" s="16"/>
      <c r="DR2286" s="16"/>
      <c r="DS2286" s="16"/>
      <c r="DT2286" s="16"/>
      <c r="DU2286" s="16"/>
      <c r="DV2286" s="16"/>
      <c r="DW2286" s="16"/>
      <c r="DX2286" s="16"/>
      <c r="DY2286" s="16"/>
      <c r="DZ2286" s="16"/>
      <c r="EA2286" s="16"/>
      <c r="EB2286" s="16"/>
      <c r="EC2286" s="16"/>
      <c r="ED2286" s="16"/>
      <c r="EE2286" s="16"/>
      <c r="EF2286" s="16"/>
      <c r="EG2286" s="16"/>
      <c r="EH2286" s="16"/>
      <c r="EI2286" s="16"/>
      <c r="EJ2286" s="16"/>
      <c r="EK2286" s="16"/>
      <c r="EL2286" s="16"/>
      <c r="EM2286" s="16"/>
      <c r="EN2286" s="16"/>
      <c r="EO2286" s="16"/>
      <c r="EP2286" s="16"/>
      <c r="EQ2286" s="16"/>
      <c r="ER2286" s="16"/>
      <c r="ES2286" s="16"/>
      <c r="ET2286" s="16"/>
      <c r="EU2286" s="16"/>
      <c r="EV2286" s="16"/>
      <c r="EW2286" s="16"/>
      <c r="EX2286" s="16"/>
      <c r="EY2286" s="16"/>
      <c r="EZ2286" s="16"/>
      <c r="FA2286" s="16"/>
      <c r="FB2286" s="16"/>
      <c r="FC2286" s="16"/>
      <c r="FD2286" s="16"/>
      <c r="FE2286" s="16"/>
      <c r="FF2286" s="16"/>
      <c r="FG2286" s="16"/>
      <c r="FH2286" s="16"/>
      <c r="FI2286" s="16"/>
      <c r="FJ2286" s="16"/>
      <c r="FK2286" s="16"/>
      <c r="FL2286" s="16"/>
      <c r="FM2286" s="16"/>
      <c r="FN2286" s="16"/>
      <c r="FO2286" s="16"/>
      <c r="FP2286" s="16"/>
      <c r="FQ2286" s="16"/>
      <c r="FR2286" s="16"/>
      <c r="FS2286" s="16"/>
      <c r="FT2286" s="16"/>
      <c r="FU2286" s="16"/>
      <c r="FV2286" s="16"/>
      <c r="FW2286" s="16"/>
      <c r="FX2286" s="16"/>
      <c r="FY2286" s="16"/>
      <c r="FZ2286" s="16"/>
      <c r="GA2286" s="16"/>
      <c r="GB2286" s="16"/>
      <c r="GC2286" s="16"/>
      <c r="GD2286" s="16"/>
      <c r="GE2286" s="16"/>
      <c r="GF2286" s="16"/>
      <c r="GG2286" s="16"/>
      <c r="GH2286" s="16"/>
      <c r="GI2286" s="16"/>
      <c r="GJ2286" s="16"/>
      <c r="GK2286" s="16"/>
      <c r="GL2286" s="16"/>
      <c r="GM2286" s="16"/>
      <c r="GN2286" s="16"/>
      <c r="GO2286" s="16"/>
      <c r="GP2286" s="16"/>
      <c r="GQ2286" s="16"/>
      <c r="GR2286" s="16"/>
      <c r="GS2286" s="16"/>
      <c r="GT2286" s="16"/>
      <c r="GU2286" s="16"/>
      <c r="GV2286" s="16"/>
      <c r="GW2286" s="16"/>
      <c r="GX2286" s="16"/>
      <c r="GY2286" s="16"/>
      <c r="GZ2286" s="16"/>
      <c r="HA2286" s="16"/>
      <c r="HB2286" s="16"/>
      <c r="HC2286" s="16"/>
      <c r="HD2286" s="16"/>
      <c r="HE2286" s="16"/>
      <c r="HF2286" s="16"/>
      <c r="HG2286" s="16"/>
      <c r="HH2286" s="16"/>
      <c r="HI2286" s="16"/>
      <c r="HJ2286" s="16"/>
      <c r="HK2286" s="16"/>
      <c r="HL2286" s="16"/>
      <c r="HM2286" s="16"/>
      <c r="HN2286" s="16"/>
      <c r="HO2286" s="16"/>
      <c r="HP2286" s="16"/>
      <c r="HQ2286" s="16"/>
      <c r="HR2286" s="16"/>
      <c r="HS2286" s="16"/>
      <c r="HT2286" s="16"/>
      <c r="HU2286" s="16"/>
      <c r="HV2286" s="16"/>
      <c r="HW2286" s="16"/>
      <c r="HX2286" s="16"/>
      <c r="HY2286" s="16"/>
      <c r="HZ2286" s="16"/>
      <c r="IA2286" s="16"/>
      <c r="IB2286" s="16"/>
      <c r="IC2286" s="16"/>
      <c r="ID2286" s="16"/>
      <c r="IE2286" s="16"/>
      <c r="IF2286" s="16"/>
      <c r="IG2286" s="16"/>
      <c r="IH2286" s="16"/>
      <c r="II2286" s="16"/>
      <c r="IJ2286" s="16"/>
      <c r="IK2286" s="16"/>
      <c r="IL2286" s="16"/>
      <c r="IM2286" s="16"/>
      <c r="IN2286" s="16"/>
      <c r="IO2286" s="16"/>
      <c r="IP2286" s="16"/>
      <c r="IQ2286" s="16"/>
      <c r="IR2286" s="16"/>
      <c r="IS2286" s="16"/>
      <c r="IT2286" s="16"/>
      <c r="IU2286" s="16"/>
      <c r="IV2286" s="16"/>
      <c r="IW2286" s="16"/>
      <c r="IX2286" s="16"/>
      <c r="IY2286" s="16"/>
      <c r="IZ2286" s="16"/>
      <c r="JA2286" s="16"/>
      <c r="JB2286" s="16"/>
      <c r="JC2286" s="16"/>
      <c r="JD2286" s="16"/>
      <c r="JE2286" s="16"/>
      <c r="JF2286" s="16"/>
      <c r="JG2286" s="16"/>
      <c r="JH2286" s="16"/>
      <c r="JI2286" s="16"/>
      <c r="JJ2286" s="16"/>
      <c r="JK2286" s="16"/>
      <c r="JL2286" s="16"/>
      <c r="JM2286" s="16"/>
      <c r="JN2286" s="16"/>
      <c r="JO2286" s="16"/>
    </row>
    <row r="2287" spans="1:275" x14ac:dyDescent="0.25">
      <c r="A2287" s="2">
        <v>2831</v>
      </c>
      <c r="B2287" s="2" t="s">
        <v>4207</v>
      </c>
      <c r="D2287" s="5" t="s">
        <v>4223</v>
      </c>
      <c r="E2287" s="15" t="s">
        <v>336</v>
      </c>
      <c r="F2287" s="4" t="s">
        <v>4209</v>
      </c>
      <c r="G2287" s="4" t="s">
        <v>4210</v>
      </c>
      <c r="H2287" s="4" t="s">
        <v>666</v>
      </c>
      <c r="I2287" s="4" t="s">
        <v>644</v>
      </c>
      <c r="J2287" s="91" t="s">
        <v>4211</v>
      </c>
      <c r="M2287" s="4" t="s">
        <v>4211</v>
      </c>
      <c r="N2287" s="37" t="s">
        <v>3935</v>
      </c>
      <c r="O2287" s="4" t="s">
        <v>548</v>
      </c>
      <c r="P2287" s="19"/>
      <c r="Q2287" s="37" t="s">
        <v>3936</v>
      </c>
      <c r="R2287" s="91" t="s">
        <v>3937</v>
      </c>
      <c r="S2287" s="26" t="s">
        <v>2185</v>
      </c>
      <c r="T2287" s="88" t="s">
        <v>552</v>
      </c>
      <c r="U2287" s="6"/>
      <c r="V2287" s="88" t="s">
        <v>553</v>
      </c>
      <c r="W2287" s="6" t="s">
        <v>554</v>
      </c>
      <c r="X2287" s="6" t="s">
        <v>555</v>
      </c>
      <c r="Y2287" s="6" t="s">
        <v>556</v>
      </c>
      <c r="Z2287" s="4" t="s">
        <v>604</v>
      </c>
      <c r="AA2287" s="37" t="s">
        <v>557</v>
      </c>
      <c r="AB2287" s="13">
        <v>42.12</v>
      </c>
      <c r="AC2287" s="13">
        <v>1.49</v>
      </c>
      <c r="AD2287" s="8">
        <v>42.2</v>
      </c>
      <c r="AE2287" s="8">
        <v>1.8166667000000001</v>
      </c>
      <c r="AF2287" s="2" t="s">
        <v>4215</v>
      </c>
      <c r="AG2287" s="2" t="s">
        <v>1142</v>
      </c>
      <c r="AH2287" s="2" t="s">
        <v>666</v>
      </c>
      <c r="AI2287" s="113">
        <v>1200</v>
      </c>
      <c r="AJ2287" s="2" t="s">
        <v>633</v>
      </c>
      <c r="AM2287" s="2" t="s">
        <v>608</v>
      </c>
      <c r="AN2287" s="10">
        <v>47</v>
      </c>
      <c r="AO2287" s="10">
        <v>263.2</v>
      </c>
      <c r="AP2287" s="4">
        <v>2</v>
      </c>
      <c r="AQ2287" s="4" t="s">
        <v>609</v>
      </c>
      <c r="AR2287" s="12">
        <v>64.174308622365317</v>
      </c>
      <c r="AS2287" s="13">
        <v>1.0801007372573038E-2</v>
      </c>
      <c r="AU2287" s="4" t="s">
        <v>639</v>
      </c>
      <c r="AV2287" s="4" t="s">
        <v>634</v>
      </c>
      <c r="AZ2287" s="29">
        <v>5.6</v>
      </c>
      <c r="BA2287" s="14" t="s">
        <v>563</v>
      </c>
      <c r="BB2287" s="1" t="s">
        <v>337</v>
      </c>
      <c r="BC2287" s="15">
        <v>-0.13403999999999999</v>
      </c>
      <c r="BD2287" s="2"/>
      <c r="BE2287" s="16"/>
      <c r="BF2287" s="16"/>
      <c r="BG2287" s="16"/>
      <c r="BH2287" s="16"/>
      <c r="BI2287" s="16"/>
      <c r="BJ2287" s="16"/>
      <c r="BK2287" s="16"/>
      <c r="BL2287" s="16"/>
      <c r="BM2287" s="16"/>
      <c r="BN2287" s="16"/>
      <c r="BO2287" s="16"/>
      <c r="BP2287" s="16"/>
      <c r="BQ2287" s="16"/>
      <c r="BR2287" s="16"/>
      <c r="BS2287" s="16"/>
      <c r="BT2287" s="16"/>
      <c r="BU2287" s="16"/>
      <c r="BV2287" s="16"/>
      <c r="BW2287" s="16"/>
      <c r="BX2287" s="16"/>
      <c r="BY2287" s="16"/>
      <c r="BZ2287" s="16"/>
      <c r="CA2287" s="16"/>
      <c r="CB2287" s="16"/>
      <c r="CC2287" s="16"/>
      <c r="CD2287" s="16"/>
      <c r="CE2287" s="16"/>
      <c r="CF2287" s="16"/>
      <c r="CG2287" s="16"/>
      <c r="CH2287" s="16"/>
      <c r="CI2287" s="16"/>
      <c r="CJ2287" s="16"/>
      <c r="CK2287" s="16"/>
      <c r="CL2287" s="16"/>
      <c r="CM2287" s="16"/>
      <c r="CN2287" s="16"/>
      <c r="CO2287" s="16"/>
      <c r="CP2287" s="16"/>
      <c r="CQ2287" s="16"/>
      <c r="CR2287" s="16"/>
      <c r="CS2287" s="16"/>
      <c r="CT2287" s="16"/>
      <c r="CU2287" s="16"/>
      <c r="CV2287" s="16"/>
      <c r="CW2287" s="16"/>
      <c r="CX2287" s="16"/>
      <c r="CY2287" s="16"/>
      <c r="CZ2287" s="16"/>
      <c r="DA2287" s="16"/>
      <c r="DB2287" s="16"/>
      <c r="DC2287" s="16"/>
      <c r="DD2287" s="16"/>
      <c r="DE2287" s="16"/>
      <c r="DF2287" s="16"/>
      <c r="DG2287" s="16"/>
      <c r="DH2287" s="16"/>
      <c r="DI2287" s="16"/>
      <c r="DJ2287" s="16"/>
      <c r="DK2287" s="16"/>
      <c r="DL2287" s="16"/>
      <c r="DM2287" s="16"/>
      <c r="DN2287" s="16"/>
      <c r="DO2287" s="16"/>
      <c r="DP2287" s="16"/>
      <c r="DQ2287" s="16"/>
      <c r="DR2287" s="16"/>
      <c r="DS2287" s="16"/>
      <c r="DT2287" s="16"/>
      <c r="DU2287" s="16"/>
      <c r="DV2287" s="16"/>
      <c r="DW2287" s="16"/>
      <c r="DX2287" s="16"/>
      <c r="DY2287" s="16"/>
      <c r="DZ2287" s="16"/>
      <c r="EA2287" s="16"/>
      <c r="EB2287" s="16"/>
      <c r="EC2287" s="16"/>
      <c r="ED2287" s="16"/>
      <c r="EE2287" s="16"/>
      <c r="EF2287" s="16"/>
      <c r="EG2287" s="16"/>
      <c r="EH2287" s="16"/>
      <c r="EI2287" s="16"/>
      <c r="EJ2287" s="16"/>
      <c r="EK2287" s="16"/>
      <c r="EL2287" s="16"/>
      <c r="EM2287" s="16"/>
      <c r="EN2287" s="16"/>
      <c r="EO2287" s="16"/>
      <c r="EP2287" s="16"/>
      <c r="EQ2287" s="16"/>
      <c r="ER2287" s="16"/>
      <c r="ES2287" s="16"/>
      <c r="ET2287" s="16"/>
      <c r="EU2287" s="16"/>
      <c r="EV2287" s="16"/>
      <c r="EW2287" s="16"/>
      <c r="EX2287" s="16"/>
      <c r="EY2287" s="16"/>
      <c r="EZ2287" s="16"/>
      <c r="FA2287" s="16"/>
      <c r="FB2287" s="16"/>
      <c r="FC2287" s="16"/>
      <c r="FD2287" s="16"/>
      <c r="FE2287" s="16"/>
      <c r="FF2287" s="16"/>
      <c r="FG2287" s="16"/>
      <c r="FH2287" s="16"/>
      <c r="FI2287" s="16"/>
      <c r="FJ2287" s="16"/>
      <c r="FK2287" s="16"/>
      <c r="FL2287" s="16"/>
      <c r="FM2287" s="16"/>
      <c r="FN2287" s="16"/>
      <c r="FO2287" s="16"/>
      <c r="FP2287" s="16"/>
      <c r="FQ2287" s="16"/>
      <c r="FR2287" s="16"/>
      <c r="FS2287" s="16"/>
      <c r="FT2287" s="16"/>
      <c r="FU2287" s="16"/>
      <c r="FV2287" s="16"/>
      <c r="FW2287" s="16"/>
      <c r="FX2287" s="16"/>
      <c r="FY2287" s="16"/>
      <c r="FZ2287" s="16"/>
      <c r="GA2287" s="16"/>
      <c r="GB2287" s="16"/>
      <c r="GC2287" s="16"/>
      <c r="GD2287" s="16"/>
      <c r="GE2287" s="16"/>
      <c r="GF2287" s="16"/>
      <c r="GG2287" s="16"/>
      <c r="GH2287" s="16"/>
      <c r="GI2287" s="16"/>
      <c r="GJ2287" s="16"/>
      <c r="GK2287" s="16"/>
      <c r="GL2287" s="16"/>
      <c r="GM2287" s="16"/>
      <c r="GN2287" s="16"/>
      <c r="GO2287" s="16"/>
      <c r="GP2287" s="16"/>
      <c r="GQ2287" s="16"/>
      <c r="GR2287" s="16"/>
      <c r="GS2287" s="16"/>
      <c r="GT2287" s="16"/>
      <c r="GU2287" s="16"/>
      <c r="GV2287" s="16"/>
      <c r="GW2287" s="16"/>
      <c r="GX2287" s="16"/>
      <c r="GY2287" s="16"/>
      <c r="GZ2287" s="16"/>
      <c r="HA2287" s="16"/>
      <c r="HB2287" s="16"/>
      <c r="HC2287" s="16"/>
      <c r="HD2287" s="16"/>
      <c r="HE2287" s="16"/>
      <c r="HF2287" s="16"/>
      <c r="HG2287" s="16"/>
      <c r="HH2287" s="16"/>
      <c r="HI2287" s="16"/>
      <c r="HJ2287" s="16"/>
      <c r="HK2287" s="16"/>
      <c r="HL2287" s="16"/>
      <c r="HM2287" s="16"/>
      <c r="HN2287" s="16"/>
      <c r="HO2287" s="16"/>
      <c r="HP2287" s="16"/>
      <c r="HQ2287" s="16"/>
      <c r="HR2287" s="16"/>
      <c r="HS2287" s="16"/>
      <c r="HT2287" s="16"/>
      <c r="HU2287" s="16"/>
      <c r="HV2287" s="16"/>
      <c r="HW2287" s="16"/>
      <c r="HX2287" s="16"/>
      <c r="HY2287" s="16"/>
      <c r="HZ2287" s="16"/>
      <c r="IA2287" s="16"/>
      <c r="IB2287" s="16"/>
      <c r="IC2287" s="16"/>
      <c r="ID2287" s="16"/>
      <c r="IE2287" s="16"/>
      <c r="IF2287" s="16"/>
      <c r="IG2287" s="16"/>
      <c r="IH2287" s="16"/>
      <c r="II2287" s="16"/>
      <c r="IJ2287" s="16"/>
      <c r="IK2287" s="16"/>
      <c r="IL2287" s="16"/>
      <c r="IM2287" s="16"/>
      <c r="IN2287" s="16"/>
      <c r="IO2287" s="16"/>
      <c r="IP2287" s="16"/>
      <c r="IQ2287" s="16"/>
      <c r="IR2287" s="16"/>
      <c r="IS2287" s="16"/>
      <c r="IT2287" s="16"/>
      <c r="IU2287" s="16"/>
      <c r="IV2287" s="16"/>
      <c r="IW2287" s="16"/>
      <c r="IX2287" s="16"/>
      <c r="IY2287" s="16"/>
      <c r="IZ2287" s="16"/>
      <c r="JA2287" s="16"/>
      <c r="JB2287" s="16"/>
      <c r="JC2287" s="16"/>
      <c r="JD2287" s="16"/>
      <c r="JE2287" s="16"/>
      <c r="JF2287" s="16"/>
      <c r="JG2287" s="16"/>
      <c r="JH2287" s="16"/>
      <c r="JI2287" s="16"/>
      <c r="JJ2287" s="16"/>
      <c r="JK2287" s="16"/>
      <c r="JL2287" s="16"/>
      <c r="JM2287" s="16"/>
      <c r="JN2287" s="16"/>
      <c r="JO2287" s="16"/>
    </row>
    <row r="2288" spans="1:275" x14ac:dyDescent="0.25">
      <c r="A2288" s="2">
        <v>2832</v>
      </c>
      <c r="B2288" s="2" t="s">
        <v>4207</v>
      </c>
      <c r="D2288" s="5" t="s">
        <v>4224</v>
      </c>
      <c r="E2288" s="15" t="s">
        <v>336</v>
      </c>
      <c r="F2288" s="4" t="s">
        <v>4209</v>
      </c>
      <c r="G2288" s="4" t="s">
        <v>4210</v>
      </c>
      <c r="H2288" s="4" t="s">
        <v>666</v>
      </c>
      <c r="I2288" s="4" t="s">
        <v>644</v>
      </c>
      <c r="J2288" s="91" t="s">
        <v>4211</v>
      </c>
      <c r="M2288" s="4" t="s">
        <v>4211</v>
      </c>
      <c r="N2288" s="37" t="s">
        <v>3935</v>
      </c>
      <c r="O2288" s="4" t="s">
        <v>548</v>
      </c>
      <c r="P2288" s="19"/>
      <c r="Q2288" s="37" t="s">
        <v>3936</v>
      </c>
      <c r="R2288" s="91" t="s">
        <v>3937</v>
      </c>
      <c r="S2288" s="26" t="s">
        <v>2185</v>
      </c>
      <c r="T2288" s="88" t="s">
        <v>552</v>
      </c>
      <c r="U2288" s="6"/>
      <c r="V2288" s="88" t="s">
        <v>553</v>
      </c>
      <c r="W2288" s="6" t="s">
        <v>554</v>
      </c>
      <c r="X2288" s="6" t="s">
        <v>555</v>
      </c>
      <c r="Y2288" s="6" t="s">
        <v>556</v>
      </c>
      <c r="Z2288" s="4" t="s">
        <v>604</v>
      </c>
      <c r="AA2288" s="37" t="s">
        <v>557</v>
      </c>
      <c r="AB2288" s="13">
        <v>41.46</v>
      </c>
      <c r="AC2288" s="13">
        <v>15.18</v>
      </c>
      <c r="AD2288" s="8">
        <v>41.766666700000002</v>
      </c>
      <c r="AE2288" s="8">
        <v>15.3</v>
      </c>
      <c r="AF2288" s="2" t="s">
        <v>4212</v>
      </c>
      <c r="AG2288" s="2" t="s">
        <v>669</v>
      </c>
      <c r="AH2288" s="2" t="s">
        <v>666</v>
      </c>
      <c r="AI2288" s="113">
        <v>100</v>
      </c>
      <c r="AJ2288" s="2" t="s">
        <v>633</v>
      </c>
      <c r="AM2288" s="2" t="s">
        <v>614</v>
      </c>
      <c r="AN2288" s="10">
        <v>40</v>
      </c>
      <c r="AO2288" s="10">
        <v>480</v>
      </c>
      <c r="AP2288" s="4">
        <v>2</v>
      </c>
      <c r="AQ2288" s="4" t="s">
        <v>609</v>
      </c>
      <c r="AR2288" s="12">
        <v>33.258370677674883</v>
      </c>
      <c r="AS2288" s="13">
        <v>2.0841284958833819E-2</v>
      </c>
      <c r="AU2288" s="4" t="s">
        <v>639</v>
      </c>
      <c r="AV2288" s="4" t="s">
        <v>634</v>
      </c>
      <c r="AZ2288" s="29">
        <v>12</v>
      </c>
      <c r="BA2288" s="14" t="s">
        <v>563</v>
      </c>
      <c r="BB2288" s="1" t="s">
        <v>337</v>
      </c>
      <c r="BC2288" s="15">
        <v>-0.13403999999999999</v>
      </c>
      <c r="BD2288" s="2"/>
      <c r="BE2288" s="16"/>
      <c r="BF2288" s="16"/>
      <c r="BG2288" s="16"/>
      <c r="BH2288" s="16"/>
      <c r="BI2288" s="16"/>
      <c r="BJ2288" s="16"/>
      <c r="BK2288" s="16"/>
      <c r="BL2288" s="16"/>
      <c r="BM2288" s="16"/>
      <c r="BN2288" s="16"/>
      <c r="BO2288" s="16"/>
      <c r="BP2288" s="16"/>
      <c r="BQ2288" s="16"/>
      <c r="BR2288" s="16"/>
      <c r="BS2288" s="16"/>
      <c r="BT2288" s="16"/>
      <c r="BU2288" s="16"/>
      <c r="BV2288" s="16"/>
      <c r="BW2288" s="16"/>
      <c r="BX2288" s="16"/>
      <c r="BY2288" s="16"/>
      <c r="BZ2288" s="16"/>
      <c r="CA2288" s="16"/>
      <c r="CB2288" s="16"/>
      <c r="CC2288" s="16"/>
      <c r="CD2288" s="16"/>
      <c r="CE2288" s="16"/>
      <c r="CF2288" s="16"/>
      <c r="CG2288" s="16"/>
      <c r="CH2288" s="16"/>
      <c r="CI2288" s="16"/>
      <c r="CJ2288" s="16"/>
      <c r="CK2288" s="16"/>
      <c r="CL2288" s="16"/>
      <c r="CM2288" s="16"/>
      <c r="CN2288" s="16"/>
      <c r="CO2288" s="16"/>
      <c r="CP2288" s="16"/>
      <c r="CQ2288" s="16"/>
      <c r="CR2288" s="16"/>
      <c r="CS2288" s="16"/>
      <c r="CT2288" s="16"/>
      <c r="CU2288" s="16"/>
      <c r="CV2288" s="16"/>
      <c r="CW2288" s="16"/>
      <c r="CX2288" s="16"/>
      <c r="CY2288" s="16"/>
      <c r="CZ2288" s="16"/>
      <c r="DA2288" s="16"/>
      <c r="DB2288" s="16"/>
      <c r="DC2288" s="16"/>
      <c r="DD2288" s="16"/>
      <c r="DE2288" s="16"/>
      <c r="DF2288" s="16"/>
      <c r="DG2288" s="16"/>
      <c r="DH2288" s="16"/>
      <c r="DI2288" s="16"/>
      <c r="DJ2288" s="16"/>
      <c r="DK2288" s="16"/>
      <c r="DL2288" s="16"/>
      <c r="DM2288" s="16"/>
      <c r="DN2288" s="16"/>
      <c r="DO2288" s="16"/>
      <c r="DP2288" s="16"/>
      <c r="DQ2288" s="16"/>
      <c r="DR2288" s="16"/>
      <c r="DS2288" s="16"/>
      <c r="DT2288" s="16"/>
      <c r="DU2288" s="16"/>
      <c r="DV2288" s="16"/>
      <c r="DW2288" s="16"/>
      <c r="DX2288" s="16"/>
      <c r="DY2288" s="16"/>
      <c r="DZ2288" s="16"/>
      <c r="EA2288" s="16"/>
      <c r="EB2288" s="16"/>
      <c r="EC2288" s="16"/>
      <c r="ED2288" s="16"/>
      <c r="EE2288" s="16"/>
      <c r="EF2288" s="16"/>
      <c r="EG2288" s="16"/>
      <c r="EH2288" s="16"/>
      <c r="EI2288" s="16"/>
      <c r="EJ2288" s="16"/>
      <c r="EK2288" s="16"/>
      <c r="EL2288" s="16"/>
      <c r="EM2288" s="16"/>
      <c r="EN2288" s="16"/>
      <c r="EO2288" s="16"/>
      <c r="EP2288" s="16"/>
      <c r="EQ2288" s="16"/>
      <c r="ER2288" s="16"/>
      <c r="ES2288" s="16"/>
      <c r="ET2288" s="16"/>
      <c r="EU2288" s="16"/>
      <c r="EV2288" s="16"/>
      <c r="EW2288" s="16"/>
      <c r="EX2288" s="16"/>
      <c r="EY2288" s="16"/>
      <c r="EZ2288" s="16"/>
      <c r="FA2288" s="16"/>
      <c r="FB2288" s="16"/>
      <c r="FC2288" s="16"/>
      <c r="FD2288" s="16"/>
      <c r="FE2288" s="16"/>
      <c r="FF2288" s="16"/>
      <c r="FG2288" s="16"/>
      <c r="FH2288" s="16"/>
      <c r="FI2288" s="16"/>
      <c r="FJ2288" s="16"/>
      <c r="FK2288" s="16"/>
      <c r="FL2288" s="16"/>
      <c r="FM2288" s="16"/>
      <c r="FN2288" s="16"/>
      <c r="FO2288" s="16"/>
      <c r="FP2288" s="16"/>
      <c r="FQ2288" s="16"/>
      <c r="FR2288" s="16"/>
      <c r="FS2288" s="16"/>
      <c r="FT2288" s="16"/>
      <c r="FU2288" s="16"/>
      <c r="FV2288" s="16"/>
      <c r="FW2288" s="16"/>
      <c r="FX2288" s="16"/>
      <c r="FY2288" s="16"/>
      <c r="FZ2288" s="16"/>
      <c r="GA2288" s="16"/>
      <c r="GB2288" s="16"/>
      <c r="GC2288" s="16"/>
      <c r="GD2288" s="16"/>
      <c r="GE2288" s="16"/>
      <c r="GF2288" s="16"/>
      <c r="GG2288" s="16"/>
      <c r="GH2288" s="16"/>
      <c r="GI2288" s="16"/>
      <c r="GJ2288" s="16"/>
      <c r="GK2288" s="16"/>
      <c r="GL2288" s="16"/>
      <c r="GM2288" s="16"/>
      <c r="GN2288" s="16"/>
      <c r="GO2288" s="16"/>
      <c r="GP2288" s="16"/>
      <c r="GQ2288" s="16"/>
      <c r="GR2288" s="16"/>
      <c r="GS2288" s="16"/>
      <c r="GT2288" s="16"/>
      <c r="GU2288" s="16"/>
      <c r="GV2288" s="16"/>
      <c r="GW2288" s="16"/>
      <c r="GX2288" s="16"/>
      <c r="GY2288" s="16"/>
      <c r="GZ2288" s="16"/>
      <c r="HA2288" s="16"/>
      <c r="HB2288" s="16"/>
      <c r="HC2288" s="16"/>
      <c r="HD2288" s="16"/>
      <c r="HE2288" s="16"/>
      <c r="HF2288" s="16"/>
      <c r="HG2288" s="16"/>
      <c r="HH2288" s="16"/>
      <c r="HI2288" s="16"/>
      <c r="HJ2288" s="16"/>
      <c r="HK2288" s="16"/>
      <c r="HL2288" s="16"/>
      <c r="HM2288" s="16"/>
      <c r="HN2288" s="16"/>
      <c r="HO2288" s="16"/>
      <c r="HP2288" s="16"/>
      <c r="HQ2288" s="16"/>
      <c r="HR2288" s="16"/>
      <c r="HS2288" s="16"/>
      <c r="HT2288" s="16"/>
      <c r="HU2288" s="16"/>
      <c r="HV2288" s="16"/>
      <c r="HW2288" s="16"/>
      <c r="HX2288" s="16"/>
      <c r="HY2288" s="16"/>
      <c r="HZ2288" s="16"/>
      <c r="IA2288" s="16"/>
      <c r="IB2288" s="16"/>
      <c r="IC2288" s="16"/>
      <c r="ID2288" s="16"/>
      <c r="IE2288" s="16"/>
      <c r="IF2288" s="16"/>
      <c r="IG2288" s="16"/>
      <c r="IH2288" s="16"/>
      <c r="II2288" s="16"/>
      <c r="IJ2288" s="16"/>
      <c r="IK2288" s="16"/>
      <c r="IL2288" s="16"/>
      <c r="IM2288" s="16"/>
      <c r="IN2288" s="16"/>
      <c r="IO2288" s="16"/>
      <c r="IP2288" s="16"/>
      <c r="IQ2288" s="16"/>
      <c r="IR2288" s="16"/>
      <c r="IS2288" s="16"/>
      <c r="IT2288" s="16"/>
      <c r="IU2288" s="16"/>
      <c r="IV2288" s="16"/>
      <c r="IW2288" s="16"/>
      <c r="IX2288" s="16"/>
      <c r="IY2288" s="16"/>
      <c r="IZ2288" s="16"/>
      <c r="JA2288" s="16"/>
      <c r="JB2288" s="16"/>
      <c r="JC2288" s="16"/>
      <c r="JD2288" s="16"/>
      <c r="JE2288" s="16"/>
      <c r="JF2288" s="16"/>
      <c r="JG2288" s="16"/>
      <c r="JH2288" s="16"/>
      <c r="JI2288" s="16"/>
      <c r="JJ2288" s="16"/>
      <c r="JK2288" s="16"/>
      <c r="JL2288" s="16"/>
      <c r="JM2288" s="16"/>
      <c r="JN2288" s="16"/>
      <c r="JO2288" s="16"/>
    </row>
    <row r="2289" spans="1:275" x14ac:dyDescent="0.25">
      <c r="A2289" s="2">
        <v>2833</v>
      </c>
      <c r="B2289" s="2" t="s">
        <v>4207</v>
      </c>
      <c r="D2289" s="5" t="s">
        <v>4225</v>
      </c>
      <c r="E2289" s="15" t="s">
        <v>336</v>
      </c>
      <c r="F2289" s="4" t="s">
        <v>4209</v>
      </c>
      <c r="G2289" s="4" t="s">
        <v>4210</v>
      </c>
      <c r="H2289" s="4" t="s">
        <v>666</v>
      </c>
      <c r="I2289" s="4" t="s">
        <v>644</v>
      </c>
      <c r="J2289" s="91" t="s">
        <v>4211</v>
      </c>
      <c r="M2289" s="4" t="s">
        <v>4211</v>
      </c>
      <c r="N2289" s="37" t="s">
        <v>3935</v>
      </c>
      <c r="O2289" s="4" t="s">
        <v>548</v>
      </c>
      <c r="P2289" s="19"/>
      <c r="Q2289" s="37" t="s">
        <v>3936</v>
      </c>
      <c r="R2289" s="91" t="s">
        <v>3937</v>
      </c>
      <c r="S2289" s="26" t="s">
        <v>2185</v>
      </c>
      <c r="T2289" s="88" t="s">
        <v>552</v>
      </c>
      <c r="U2289" s="6"/>
      <c r="V2289" s="88" t="s">
        <v>553</v>
      </c>
      <c r="W2289" s="6" t="s">
        <v>554</v>
      </c>
      <c r="X2289" s="6" t="s">
        <v>555</v>
      </c>
      <c r="Y2289" s="6" t="s">
        <v>556</v>
      </c>
      <c r="Z2289" s="4" t="s">
        <v>604</v>
      </c>
      <c r="AA2289" s="37" t="s">
        <v>557</v>
      </c>
      <c r="AB2289" s="13">
        <v>52.21</v>
      </c>
      <c r="AC2289" s="13">
        <v>14.11</v>
      </c>
      <c r="AD2289" s="8">
        <v>52.35</v>
      </c>
      <c r="AE2289" s="8">
        <v>14.183333299999999</v>
      </c>
      <c r="AF2289" s="2" t="s">
        <v>1643</v>
      </c>
      <c r="AG2289" s="2" t="s">
        <v>694</v>
      </c>
      <c r="AH2289" s="2" t="s">
        <v>666</v>
      </c>
      <c r="AI2289" s="113">
        <v>40</v>
      </c>
      <c r="AJ2289" s="2" t="s">
        <v>633</v>
      </c>
      <c r="AM2289" s="2" t="s">
        <v>614</v>
      </c>
      <c r="AN2289" s="10">
        <v>38</v>
      </c>
      <c r="AO2289" s="10">
        <v>148.19999999999999</v>
      </c>
      <c r="AP2289" s="4">
        <v>2</v>
      </c>
      <c r="AQ2289" s="4" t="s">
        <v>609</v>
      </c>
      <c r="AR2289" s="12">
        <v>34.20313145977584</v>
      </c>
      <c r="AS2289" s="13">
        <v>2.026560583714717E-2</v>
      </c>
      <c r="AU2289" s="4" t="s">
        <v>639</v>
      </c>
      <c r="AV2289" s="4" t="s">
        <v>634</v>
      </c>
      <c r="AZ2289" s="29">
        <v>3.9</v>
      </c>
      <c r="BA2289" s="14" t="s">
        <v>563</v>
      </c>
      <c r="BB2289" s="1" t="s">
        <v>337</v>
      </c>
      <c r="BC2289" s="15">
        <v>-0.13403999999999999</v>
      </c>
      <c r="BD2289" s="2"/>
      <c r="BE2289" s="16"/>
      <c r="BF2289" s="16"/>
      <c r="BG2289" s="16"/>
      <c r="BH2289" s="16"/>
      <c r="BI2289" s="16"/>
      <c r="BJ2289" s="16"/>
      <c r="BK2289" s="16"/>
      <c r="BL2289" s="16"/>
      <c r="BM2289" s="16"/>
      <c r="BN2289" s="16"/>
      <c r="BO2289" s="16"/>
      <c r="BP2289" s="16"/>
      <c r="BQ2289" s="16"/>
      <c r="BR2289" s="16"/>
      <c r="BS2289" s="16"/>
      <c r="BT2289" s="16"/>
      <c r="BU2289" s="16"/>
      <c r="BV2289" s="16"/>
      <c r="BW2289" s="16"/>
      <c r="BX2289" s="16"/>
      <c r="BY2289" s="16"/>
      <c r="BZ2289" s="16"/>
      <c r="CA2289" s="16"/>
      <c r="CB2289" s="16"/>
      <c r="CC2289" s="16"/>
      <c r="CD2289" s="16"/>
      <c r="CE2289" s="16"/>
      <c r="CF2289" s="16"/>
      <c r="CG2289" s="16"/>
      <c r="CH2289" s="16"/>
      <c r="CI2289" s="16"/>
      <c r="CJ2289" s="16"/>
      <c r="CK2289" s="16"/>
      <c r="CL2289" s="16"/>
      <c r="CM2289" s="16"/>
      <c r="CN2289" s="16"/>
      <c r="CO2289" s="16"/>
      <c r="CP2289" s="16"/>
      <c r="CQ2289" s="16"/>
      <c r="CR2289" s="16"/>
      <c r="CS2289" s="16"/>
      <c r="CT2289" s="16"/>
      <c r="CU2289" s="16"/>
      <c r="CV2289" s="16"/>
      <c r="CW2289" s="16"/>
      <c r="CX2289" s="16"/>
      <c r="CY2289" s="16"/>
      <c r="CZ2289" s="16"/>
      <c r="DA2289" s="16"/>
      <c r="DB2289" s="16"/>
      <c r="DC2289" s="16"/>
      <c r="DD2289" s="16"/>
      <c r="DE2289" s="16"/>
      <c r="DF2289" s="16"/>
      <c r="DG2289" s="16"/>
      <c r="DH2289" s="16"/>
      <c r="DI2289" s="16"/>
      <c r="DJ2289" s="16"/>
      <c r="DK2289" s="16"/>
      <c r="DL2289" s="16"/>
      <c r="DM2289" s="16"/>
      <c r="DN2289" s="16"/>
      <c r="DO2289" s="16"/>
      <c r="DP2289" s="16"/>
      <c r="DQ2289" s="16"/>
      <c r="DR2289" s="16"/>
      <c r="DS2289" s="16"/>
      <c r="DT2289" s="16"/>
      <c r="DU2289" s="16"/>
      <c r="DV2289" s="16"/>
      <c r="DW2289" s="16"/>
      <c r="DX2289" s="16"/>
      <c r="DY2289" s="16"/>
      <c r="DZ2289" s="16"/>
      <c r="EA2289" s="16"/>
      <c r="EB2289" s="16"/>
      <c r="EC2289" s="16"/>
      <c r="ED2289" s="16"/>
      <c r="EE2289" s="16"/>
      <c r="EF2289" s="16"/>
      <c r="EG2289" s="16"/>
      <c r="EH2289" s="16"/>
      <c r="EI2289" s="16"/>
      <c r="EJ2289" s="16"/>
      <c r="EK2289" s="16"/>
      <c r="EL2289" s="16"/>
      <c r="EM2289" s="16"/>
      <c r="EN2289" s="16"/>
      <c r="EO2289" s="16"/>
      <c r="EP2289" s="16"/>
      <c r="EQ2289" s="16"/>
      <c r="ER2289" s="16"/>
      <c r="ES2289" s="16"/>
      <c r="ET2289" s="16"/>
      <c r="EU2289" s="16"/>
      <c r="EV2289" s="16"/>
      <c r="EW2289" s="16"/>
      <c r="EX2289" s="16"/>
      <c r="EY2289" s="16"/>
      <c r="EZ2289" s="16"/>
      <c r="FA2289" s="16"/>
      <c r="FB2289" s="16"/>
      <c r="FC2289" s="16"/>
      <c r="FD2289" s="16"/>
      <c r="FE2289" s="16"/>
      <c r="FF2289" s="16"/>
      <c r="FG2289" s="16"/>
      <c r="FH2289" s="16"/>
      <c r="FI2289" s="16"/>
      <c r="FJ2289" s="16"/>
      <c r="FK2289" s="16"/>
      <c r="FL2289" s="16"/>
      <c r="FM2289" s="16"/>
      <c r="FN2289" s="16"/>
      <c r="FO2289" s="16"/>
      <c r="FP2289" s="16"/>
      <c r="FQ2289" s="16"/>
      <c r="FR2289" s="16"/>
      <c r="FS2289" s="16"/>
      <c r="FT2289" s="16"/>
      <c r="FU2289" s="16"/>
      <c r="FV2289" s="16"/>
      <c r="FW2289" s="16"/>
      <c r="FX2289" s="16"/>
      <c r="FY2289" s="16"/>
      <c r="FZ2289" s="16"/>
      <c r="GA2289" s="16"/>
      <c r="GB2289" s="16"/>
      <c r="GC2289" s="16"/>
      <c r="GD2289" s="16"/>
      <c r="GE2289" s="16"/>
      <c r="GF2289" s="16"/>
      <c r="GG2289" s="16"/>
      <c r="GH2289" s="16"/>
      <c r="GI2289" s="16"/>
      <c r="GJ2289" s="16"/>
      <c r="GK2289" s="16"/>
      <c r="GL2289" s="16"/>
      <c r="GM2289" s="16"/>
      <c r="GN2289" s="16"/>
      <c r="GO2289" s="16"/>
      <c r="GP2289" s="16"/>
      <c r="GQ2289" s="16"/>
      <c r="GR2289" s="16"/>
      <c r="GS2289" s="16"/>
      <c r="GT2289" s="16"/>
      <c r="GU2289" s="16"/>
      <c r="GV2289" s="16"/>
      <c r="GW2289" s="16"/>
      <c r="GX2289" s="16"/>
      <c r="GY2289" s="16"/>
      <c r="GZ2289" s="16"/>
      <c r="HA2289" s="16"/>
      <c r="HB2289" s="16"/>
      <c r="HC2289" s="16"/>
      <c r="HD2289" s="16"/>
      <c r="HE2289" s="16"/>
      <c r="HF2289" s="16"/>
      <c r="HG2289" s="16"/>
      <c r="HH2289" s="16"/>
      <c r="HI2289" s="16"/>
      <c r="HJ2289" s="16"/>
      <c r="HK2289" s="16"/>
      <c r="HL2289" s="16"/>
      <c r="HM2289" s="16"/>
      <c r="HN2289" s="16"/>
      <c r="HO2289" s="16"/>
      <c r="HP2289" s="16"/>
      <c r="HQ2289" s="16"/>
      <c r="HR2289" s="16"/>
      <c r="HS2289" s="16"/>
      <c r="HT2289" s="16"/>
      <c r="HU2289" s="16"/>
      <c r="HV2289" s="16"/>
      <c r="HW2289" s="16"/>
      <c r="HX2289" s="16"/>
      <c r="HY2289" s="16"/>
      <c r="HZ2289" s="16"/>
      <c r="IA2289" s="16"/>
      <c r="IB2289" s="16"/>
      <c r="IC2289" s="16"/>
      <c r="ID2289" s="16"/>
      <c r="IE2289" s="16"/>
      <c r="IF2289" s="16"/>
      <c r="IG2289" s="16"/>
      <c r="IH2289" s="16"/>
      <c r="II2289" s="16"/>
      <c r="IJ2289" s="16"/>
      <c r="IK2289" s="16"/>
      <c r="IL2289" s="16"/>
      <c r="IM2289" s="16"/>
      <c r="IN2289" s="16"/>
      <c r="IO2289" s="16"/>
      <c r="IP2289" s="16"/>
      <c r="IQ2289" s="16"/>
      <c r="IR2289" s="16"/>
      <c r="IS2289" s="16"/>
      <c r="IT2289" s="16"/>
      <c r="IU2289" s="16"/>
      <c r="IV2289" s="16"/>
      <c r="IW2289" s="16"/>
      <c r="IX2289" s="16"/>
      <c r="IY2289" s="16"/>
      <c r="IZ2289" s="16"/>
      <c r="JA2289" s="16"/>
      <c r="JB2289" s="16"/>
      <c r="JC2289" s="16"/>
      <c r="JD2289" s="16"/>
      <c r="JE2289" s="16"/>
      <c r="JF2289" s="16"/>
      <c r="JG2289" s="16"/>
      <c r="JH2289" s="16"/>
      <c r="JI2289" s="16"/>
      <c r="JJ2289" s="16"/>
      <c r="JK2289" s="16"/>
      <c r="JL2289" s="16"/>
      <c r="JM2289" s="16"/>
      <c r="JN2289" s="16"/>
      <c r="JO2289" s="16"/>
    </row>
    <row r="2290" spans="1:275" x14ac:dyDescent="0.25">
      <c r="A2290" s="2">
        <v>2834</v>
      </c>
      <c r="B2290" s="2" t="s">
        <v>4207</v>
      </c>
      <c r="D2290" s="5" t="s">
        <v>4226</v>
      </c>
      <c r="E2290" s="15" t="s">
        <v>336</v>
      </c>
      <c r="F2290" s="4" t="s">
        <v>4209</v>
      </c>
      <c r="G2290" s="4" t="s">
        <v>4210</v>
      </c>
      <c r="H2290" s="4" t="s">
        <v>666</v>
      </c>
      <c r="I2290" s="4" t="s">
        <v>644</v>
      </c>
      <c r="J2290" s="91" t="s">
        <v>4211</v>
      </c>
      <c r="M2290" s="4" t="s">
        <v>4211</v>
      </c>
      <c r="N2290" s="37" t="s">
        <v>3935</v>
      </c>
      <c r="O2290" s="4" t="s">
        <v>548</v>
      </c>
      <c r="P2290" s="19"/>
      <c r="Q2290" s="37" t="s">
        <v>3936</v>
      </c>
      <c r="R2290" s="91" t="s">
        <v>3937</v>
      </c>
      <c r="S2290" s="26" t="s">
        <v>2185</v>
      </c>
      <c r="T2290" s="88" t="s">
        <v>552</v>
      </c>
      <c r="U2290" s="6"/>
      <c r="V2290" s="88" t="s">
        <v>553</v>
      </c>
      <c r="W2290" s="6" t="s">
        <v>554</v>
      </c>
      <c r="X2290" s="6" t="s">
        <v>555</v>
      </c>
      <c r="Y2290" s="6" t="s">
        <v>556</v>
      </c>
      <c r="Z2290" s="4" t="s">
        <v>604</v>
      </c>
      <c r="AA2290" s="37" t="s">
        <v>557</v>
      </c>
      <c r="AB2290" s="13">
        <v>41.42</v>
      </c>
      <c r="AC2290" s="13">
        <v>2.34</v>
      </c>
      <c r="AD2290" s="8">
        <v>41.7</v>
      </c>
      <c r="AE2290" s="8">
        <v>-2.5666666999999999</v>
      </c>
      <c r="AF2290" s="2" t="s">
        <v>4215</v>
      </c>
      <c r="AG2290" s="2" t="s">
        <v>1142</v>
      </c>
      <c r="AH2290" s="2" t="s">
        <v>666</v>
      </c>
      <c r="AI2290" s="113">
        <v>150</v>
      </c>
      <c r="AJ2290" s="2" t="s">
        <v>633</v>
      </c>
      <c r="AM2290" s="2" t="s">
        <v>608</v>
      </c>
      <c r="AN2290" s="10">
        <v>48</v>
      </c>
      <c r="AO2290" s="10">
        <v>566.40000000000009</v>
      </c>
      <c r="AP2290" s="4">
        <v>2</v>
      </c>
      <c r="AQ2290" s="4" t="s">
        <v>609</v>
      </c>
      <c r="AR2290" s="12">
        <v>48.298984677038334</v>
      </c>
      <c r="AS2290" s="13">
        <v>1.4351174982141439E-2</v>
      </c>
      <c r="AU2290" s="4" t="s">
        <v>639</v>
      </c>
      <c r="AV2290" s="4" t="s">
        <v>634</v>
      </c>
      <c r="AZ2290" s="29">
        <v>11.8</v>
      </c>
      <c r="BA2290" s="14" t="s">
        <v>563</v>
      </c>
      <c r="BB2290" s="1" t="s">
        <v>337</v>
      </c>
      <c r="BC2290" s="15">
        <v>-0.13403999999999999</v>
      </c>
      <c r="BD2290" s="2"/>
      <c r="BE2290" s="16"/>
      <c r="BF2290" s="16"/>
      <c r="BG2290" s="16"/>
      <c r="BH2290" s="16"/>
      <c r="BI2290" s="16"/>
      <c r="BJ2290" s="16"/>
      <c r="BK2290" s="16"/>
      <c r="BL2290" s="16"/>
      <c r="BM2290" s="16"/>
      <c r="BN2290" s="16"/>
      <c r="BO2290" s="16"/>
      <c r="BP2290" s="16"/>
      <c r="BQ2290" s="16"/>
      <c r="BR2290" s="16"/>
      <c r="BS2290" s="16"/>
      <c r="BT2290" s="16"/>
      <c r="BU2290" s="16"/>
      <c r="BV2290" s="16"/>
      <c r="BW2290" s="16"/>
      <c r="BX2290" s="16"/>
      <c r="BY2290" s="16"/>
      <c r="BZ2290" s="16"/>
      <c r="CA2290" s="16"/>
      <c r="CB2290" s="16"/>
      <c r="CC2290" s="16"/>
      <c r="CD2290" s="16"/>
      <c r="CE2290" s="16"/>
      <c r="CF2290" s="16"/>
      <c r="CG2290" s="16"/>
      <c r="CH2290" s="16"/>
      <c r="CI2290" s="16"/>
      <c r="CJ2290" s="16"/>
      <c r="CK2290" s="16"/>
      <c r="CL2290" s="16"/>
      <c r="CM2290" s="16"/>
      <c r="CN2290" s="16"/>
      <c r="CO2290" s="16"/>
      <c r="CP2290" s="16"/>
      <c r="CQ2290" s="16"/>
      <c r="CR2290" s="16"/>
      <c r="CS2290" s="16"/>
      <c r="CT2290" s="16"/>
      <c r="CU2290" s="16"/>
      <c r="CV2290" s="16"/>
      <c r="CW2290" s="16"/>
      <c r="CX2290" s="16"/>
      <c r="CY2290" s="16"/>
      <c r="CZ2290" s="16"/>
      <c r="DA2290" s="16"/>
      <c r="DB2290" s="16"/>
      <c r="DC2290" s="16"/>
      <c r="DD2290" s="16"/>
      <c r="DE2290" s="16"/>
      <c r="DF2290" s="16"/>
      <c r="DG2290" s="16"/>
      <c r="DH2290" s="16"/>
      <c r="DI2290" s="16"/>
      <c r="DJ2290" s="16"/>
      <c r="DK2290" s="16"/>
      <c r="DL2290" s="16"/>
      <c r="DM2290" s="16"/>
      <c r="DN2290" s="16"/>
      <c r="DO2290" s="16"/>
      <c r="DP2290" s="16"/>
      <c r="DQ2290" s="16"/>
      <c r="DR2290" s="16"/>
      <c r="DS2290" s="16"/>
      <c r="DT2290" s="16"/>
      <c r="DU2290" s="16"/>
      <c r="DV2290" s="16"/>
      <c r="DW2290" s="16"/>
      <c r="DX2290" s="16"/>
      <c r="DY2290" s="16"/>
      <c r="DZ2290" s="16"/>
      <c r="EA2290" s="16"/>
      <c r="EB2290" s="16"/>
      <c r="EC2290" s="16"/>
      <c r="ED2290" s="16"/>
      <c r="EE2290" s="16"/>
      <c r="EF2290" s="16"/>
      <c r="EG2290" s="16"/>
      <c r="EH2290" s="16"/>
      <c r="EI2290" s="16"/>
      <c r="EJ2290" s="16"/>
      <c r="EK2290" s="16"/>
      <c r="EL2290" s="16"/>
      <c r="EM2290" s="16"/>
      <c r="EN2290" s="16"/>
      <c r="EO2290" s="16"/>
      <c r="EP2290" s="16"/>
      <c r="EQ2290" s="16"/>
      <c r="ER2290" s="16"/>
      <c r="ES2290" s="16"/>
      <c r="ET2290" s="16"/>
      <c r="EU2290" s="16"/>
      <c r="EV2290" s="16"/>
      <c r="EW2290" s="16"/>
      <c r="EX2290" s="16"/>
      <c r="EY2290" s="16"/>
      <c r="EZ2290" s="16"/>
      <c r="FA2290" s="16"/>
      <c r="FB2290" s="16"/>
      <c r="FC2290" s="16"/>
      <c r="FD2290" s="16"/>
      <c r="FE2290" s="16"/>
      <c r="FF2290" s="16"/>
      <c r="FG2290" s="16"/>
      <c r="FH2290" s="16"/>
      <c r="FI2290" s="16"/>
      <c r="FJ2290" s="16"/>
      <c r="FK2290" s="16"/>
      <c r="FL2290" s="16"/>
      <c r="FM2290" s="16"/>
      <c r="FN2290" s="16"/>
      <c r="FO2290" s="16"/>
      <c r="FP2290" s="16"/>
      <c r="FQ2290" s="16"/>
      <c r="FR2290" s="16"/>
      <c r="FS2290" s="16"/>
      <c r="FT2290" s="16"/>
      <c r="FU2290" s="16"/>
      <c r="FV2290" s="16"/>
      <c r="FW2290" s="16"/>
      <c r="FX2290" s="16"/>
      <c r="FY2290" s="16"/>
      <c r="FZ2290" s="16"/>
      <c r="GA2290" s="16"/>
      <c r="GB2290" s="16"/>
      <c r="GC2290" s="16"/>
      <c r="GD2290" s="16"/>
      <c r="GE2290" s="16"/>
      <c r="GF2290" s="16"/>
      <c r="GG2290" s="16"/>
      <c r="GH2290" s="16"/>
      <c r="GI2290" s="16"/>
      <c r="GJ2290" s="16"/>
      <c r="GK2290" s="16"/>
      <c r="GL2290" s="16"/>
      <c r="GM2290" s="16"/>
      <c r="GN2290" s="16"/>
      <c r="GO2290" s="16"/>
      <c r="GP2290" s="16"/>
      <c r="GQ2290" s="16"/>
      <c r="GR2290" s="16"/>
      <c r="GS2290" s="16"/>
      <c r="GT2290" s="16"/>
      <c r="GU2290" s="16"/>
      <c r="GV2290" s="16"/>
      <c r="GW2290" s="16"/>
      <c r="GX2290" s="16"/>
      <c r="GY2290" s="16"/>
      <c r="GZ2290" s="16"/>
      <c r="HA2290" s="16"/>
      <c r="HB2290" s="16"/>
      <c r="HC2290" s="16"/>
      <c r="HD2290" s="16"/>
      <c r="HE2290" s="16"/>
      <c r="HF2290" s="16"/>
      <c r="HG2290" s="16"/>
      <c r="HH2290" s="16"/>
      <c r="HI2290" s="16"/>
      <c r="HJ2290" s="16"/>
      <c r="HK2290" s="16"/>
      <c r="HL2290" s="16"/>
      <c r="HM2290" s="16"/>
      <c r="HN2290" s="16"/>
      <c r="HO2290" s="16"/>
      <c r="HP2290" s="16"/>
      <c r="HQ2290" s="16"/>
      <c r="HR2290" s="16"/>
      <c r="HS2290" s="16"/>
      <c r="HT2290" s="16"/>
      <c r="HU2290" s="16"/>
      <c r="HV2290" s="16"/>
      <c r="HW2290" s="16"/>
      <c r="HX2290" s="16"/>
      <c r="HY2290" s="16"/>
      <c r="HZ2290" s="16"/>
      <c r="IA2290" s="16"/>
      <c r="IB2290" s="16"/>
      <c r="IC2290" s="16"/>
      <c r="ID2290" s="16"/>
      <c r="IE2290" s="16"/>
      <c r="IF2290" s="16"/>
      <c r="IG2290" s="16"/>
      <c r="IH2290" s="16"/>
      <c r="II2290" s="16"/>
      <c r="IJ2290" s="16"/>
      <c r="IK2290" s="16"/>
      <c r="IL2290" s="16"/>
      <c r="IM2290" s="16"/>
      <c r="IN2290" s="16"/>
      <c r="IO2290" s="16"/>
      <c r="IP2290" s="16"/>
      <c r="IQ2290" s="16"/>
      <c r="IR2290" s="16"/>
      <c r="IS2290" s="16"/>
      <c r="IT2290" s="16"/>
      <c r="IU2290" s="16"/>
      <c r="IV2290" s="16"/>
      <c r="IW2290" s="16"/>
      <c r="IX2290" s="16"/>
      <c r="IY2290" s="16"/>
      <c r="IZ2290" s="16"/>
      <c r="JA2290" s="16"/>
      <c r="JB2290" s="16"/>
      <c r="JC2290" s="16"/>
      <c r="JD2290" s="16"/>
      <c r="JE2290" s="16"/>
      <c r="JF2290" s="16"/>
      <c r="JG2290" s="16"/>
      <c r="JH2290" s="16"/>
      <c r="JI2290" s="16"/>
      <c r="JJ2290" s="16"/>
      <c r="JK2290" s="16"/>
      <c r="JL2290" s="16"/>
      <c r="JM2290" s="16"/>
      <c r="JN2290" s="16"/>
      <c r="JO2290" s="16"/>
    </row>
    <row r="2291" spans="1:275" x14ac:dyDescent="0.25">
      <c r="A2291" s="2">
        <v>2835</v>
      </c>
      <c r="B2291" s="2" t="s">
        <v>4207</v>
      </c>
      <c r="D2291" s="5" t="s">
        <v>4227</v>
      </c>
      <c r="E2291" s="15" t="s">
        <v>336</v>
      </c>
      <c r="F2291" s="4" t="s">
        <v>4209</v>
      </c>
      <c r="G2291" s="4" t="s">
        <v>4210</v>
      </c>
      <c r="H2291" s="4" t="s">
        <v>666</v>
      </c>
      <c r="I2291" s="4" t="s">
        <v>644</v>
      </c>
      <c r="J2291" s="91" t="s">
        <v>4211</v>
      </c>
      <c r="M2291" s="4" t="s">
        <v>4211</v>
      </c>
      <c r="N2291" s="37" t="s">
        <v>3935</v>
      </c>
      <c r="O2291" s="4" t="s">
        <v>548</v>
      </c>
      <c r="P2291" s="19"/>
      <c r="Q2291" s="37" t="s">
        <v>3936</v>
      </c>
      <c r="R2291" s="91" t="s">
        <v>3937</v>
      </c>
      <c r="S2291" s="26" t="s">
        <v>2185</v>
      </c>
      <c r="T2291" s="88" t="s">
        <v>552</v>
      </c>
      <c r="U2291" s="6"/>
      <c r="V2291" s="88" t="s">
        <v>553</v>
      </c>
      <c r="W2291" s="6" t="s">
        <v>554</v>
      </c>
      <c r="X2291" s="6" t="s">
        <v>555</v>
      </c>
      <c r="Y2291" s="6" t="s">
        <v>556</v>
      </c>
      <c r="Z2291" s="4" t="s">
        <v>604</v>
      </c>
      <c r="AA2291" s="37" t="s">
        <v>557</v>
      </c>
      <c r="AB2291" s="13">
        <v>38.08</v>
      </c>
      <c r="AC2291" s="13">
        <v>2.13</v>
      </c>
      <c r="AD2291" s="8">
        <v>38.133333299999997</v>
      </c>
      <c r="AE2291" s="8">
        <v>-2.2166667000000002</v>
      </c>
      <c r="AF2291" s="2" t="s">
        <v>4217</v>
      </c>
      <c r="AG2291" s="2" t="s">
        <v>1142</v>
      </c>
      <c r="AH2291" s="2" t="s">
        <v>666</v>
      </c>
      <c r="AI2291" s="113">
        <v>1200</v>
      </c>
      <c r="AJ2291" s="2" t="s">
        <v>633</v>
      </c>
      <c r="AM2291" s="2" t="s">
        <v>608</v>
      </c>
      <c r="AN2291" s="10">
        <v>50</v>
      </c>
      <c r="AO2291" s="10">
        <v>575</v>
      </c>
      <c r="AP2291" s="4">
        <v>2</v>
      </c>
      <c r="AQ2291" s="4" t="s">
        <v>609</v>
      </c>
      <c r="AR2291" s="12">
        <v>194.84495416838976</v>
      </c>
      <c r="AS2291" s="13">
        <v>3.5574294624068662E-3</v>
      </c>
      <c r="AU2291" s="4" t="s">
        <v>639</v>
      </c>
      <c r="AV2291" s="4" t="s">
        <v>634</v>
      </c>
      <c r="AZ2291" s="29">
        <v>11.5</v>
      </c>
      <c r="BA2291" s="14" t="s">
        <v>563</v>
      </c>
      <c r="BB2291" s="1" t="s">
        <v>337</v>
      </c>
      <c r="BC2291" s="15">
        <v>-0.13403999999999999</v>
      </c>
      <c r="BD2291" s="2"/>
      <c r="BE2291" s="16"/>
      <c r="BF2291" s="16"/>
      <c r="BG2291" s="16"/>
      <c r="BH2291" s="16"/>
      <c r="BI2291" s="16"/>
      <c r="BJ2291" s="16"/>
      <c r="BK2291" s="16"/>
      <c r="BL2291" s="16"/>
      <c r="BM2291" s="16"/>
      <c r="BN2291" s="16"/>
      <c r="BO2291" s="16"/>
      <c r="BP2291" s="16"/>
      <c r="BQ2291" s="16"/>
      <c r="BR2291" s="16"/>
      <c r="BS2291" s="16"/>
      <c r="BT2291" s="16"/>
      <c r="BU2291" s="16"/>
      <c r="BV2291" s="16"/>
      <c r="BW2291" s="16"/>
      <c r="BX2291" s="16"/>
      <c r="BY2291" s="16"/>
      <c r="BZ2291" s="16"/>
      <c r="CA2291" s="16"/>
      <c r="CB2291" s="16"/>
      <c r="CC2291" s="16"/>
      <c r="CD2291" s="16"/>
      <c r="CE2291" s="16"/>
      <c r="CF2291" s="16"/>
      <c r="CG2291" s="16"/>
      <c r="CH2291" s="16"/>
      <c r="CI2291" s="16"/>
      <c r="CJ2291" s="16"/>
      <c r="CK2291" s="16"/>
      <c r="CL2291" s="16"/>
      <c r="CM2291" s="16"/>
      <c r="CN2291" s="16"/>
      <c r="CO2291" s="16"/>
      <c r="CP2291" s="16"/>
      <c r="CQ2291" s="16"/>
      <c r="CR2291" s="16"/>
      <c r="CS2291" s="16"/>
      <c r="CT2291" s="16"/>
      <c r="CU2291" s="16"/>
      <c r="CV2291" s="16"/>
      <c r="CW2291" s="16"/>
      <c r="CX2291" s="16"/>
      <c r="CY2291" s="16"/>
      <c r="CZ2291" s="16"/>
      <c r="DA2291" s="16"/>
      <c r="DB2291" s="16"/>
      <c r="DC2291" s="16"/>
      <c r="DD2291" s="16"/>
      <c r="DE2291" s="16"/>
      <c r="DF2291" s="16"/>
      <c r="DG2291" s="16"/>
      <c r="DH2291" s="16"/>
      <c r="DI2291" s="16"/>
      <c r="DJ2291" s="16"/>
      <c r="DK2291" s="16"/>
      <c r="DL2291" s="16"/>
      <c r="DM2291" s="16"/>
      <c r="DN2291" s="16"/>
      <c r="DO2291" s="16"/>
      <c r="DP2291" s="16"/>
      <c r="DQ2291" s="16"/>
      <c r="DR2291" s="16"/>
      <c r="DS2291" s="16"/>
      <c r="DT2291" s="16"/>
      <c r="DU2291" s="16"/>
      <c r="DV2291" s="16"/>
      <c r="DW2291" s="16"/>
      <c r="DX2291" s="16"/>
      <c r="DY2291" s="16"/>
      <c r="DZ2291" s="16"/>
      <c r="EA2291" s="16"/>
      <c r="EB2291" s="16"/>
      <c r="EC2291" s="16"/>
      <c r="ED2291" s="16"/>
      <c r="EE2291" s="16"/>
      <c r="EF2291" s="16"/>
      <c r="EG2291" s="16"/>
      <c r="EH2291" s="16"/>
      <c r="EI2291" s="16"/>
      <c r="EJ2291" s="16"/>
      <c r="EK2291" s="16"/>
      <c r="EL2291" s="16"/>
      <c r="EM2291" s="16"/>
      <c r="EN2291" s="16"/>
      <c r="EO2291" s="16"/>
      <c r="EP2291" s="16"/>
      <c r="EQ2291" s="16"/>
      <c r="ER2291" s="16"/>
      <c r="ES2291" s="16"/>
      <c r="ET2291" s="16"/>
      <c r="EU2291" s="16"/>
      <c r="EV2291" s="16"/>
      <c r="EW2291" s="16"/>
      <c r="EX2291" s="16"/>
      <c r="EY2291" s="16"/>
      <c r="EZ2291" s="16"/>
      <c r="FA2291" s="16"/>
      <c r="FB2291" s="16"/>
      <c r="FC2291" s="16"/>
      <c r="FD2291" s="16"/>
      <c r="FE2291" s="16"/>
      <c r="FF2291" s="16"/>
      <c r="FG2291" s="16"/>
      <c r="FH2291" s="16"/>
      <c r="FI2291" s="16"/>
      <c r="FJ2291" s="16"/>
      <c r="FK2291" s="16"/>
      <c r="FL2291" s="16"/>
      <c r="FM2291" s="16"/>
      <c r="FN2291" s="16"/>
      <c r="FO2291" s="16"/>
      <c r="FP2291" s="16"/>
      <c r="FQ2291" s="16"/>
      <c r="FR2291" s="16"/>
      <c r="FS2291" s="16"/>
      <c r="FT2291" s="16"/>
      <c r="FU2291" s="16"/>
      <c r="FV2291" s="16"/>
      <c r="FW2291" s="16"/>
      <c r="FX2291" s="16"/>
      <c r="FY2291" s="16"/>
      <c r="FZ2291" s="16"/>
      <c r="GA2291" s="16"/>
      <c r="GB2291" s="16"/>
      <c r="GC2291" s="16"/>
      <c r="GD2291" s="16"/>
      <c r="GE2291" s="16"/>
      <c r="GF2291" s="16"/>
      <c r="GG2291" s="16"/>
      <c r="GH2291" s="16"/>
      <c r="GI2291" s="16"/>
      <c r="GJ2291" s="16"/>
      <c r="GK2291" s="16"/>
      <c r="GL2291" s="16"/>
      <c r="GM2291" s="16"/>
      <c r="GN2291" s="16"/>
      <c r="GO2291" s="16"/>
      <c r="GP2291" s="16"/>
      <c r="GQ2291" s="16"/>
      <c r="GR2291" s="16"/>
      <c r="GS2291" s="16"/>
      <c r="GT2291" s="16"/>
      <c r="GU2291" s="16"/>
      <c r="GV2291" s="16"/>
      <c r="GW2291" s="16"/>
      <c r="GX2291" s="16"/>
      <c r="GY2291" s="16"/>
      <c r="GZ2291" s="16"/>
      <c r="HA2291" s="16"/>
      <c r="HB2291" s="16"/>
      <c r="HC2291" s="16"/>
      <c r="HD2291" s="16"/>
      <c r="HE2291" s="16"/>
      <c r="HF2291" s="16"/>
      <c r="HG2291" s="16"/>
      <c r="HH2291" s="16"/>
      <c r="HI2291" s="16"/>
      <c r="HJ2291" s="16"/>
      <c r="HK2291" s="16"/>
      <c r="HL2291" s="16"/>
      <c r="HM2291" s="16"/>
      <c r="HN2291" s="16"/>
      <c r="HO2291" s="16"/>
      <c r="HP2291" s="16"/>
      <c r="HQ2291" s="16"/>
      <c r="HR2291" s="16"/>
      <c r="HS2291" s="16"/>
      <c r="HT2291" s="16"/>
      <c r="HU2291" s="16"/>
      <c r="HV2291" s="16"/>
      <c r="HW2291" s="16"/>
      <c r="HX2291" s="16"/>
      <c r="HY2291" s="16"/>
      <c r="HZ2291" s="16"/>
      <c r="IA2291" s="16"/>
      <c r="IB2291" s="16"/>
      <c r="IC2291" s="16"/>
      <c r="ID2291" s="16"/>
      <c r="IE2291" s="16"/>
      <c r="IF2291" s="16"/>
      <c r="IG2291" s="16"/>
      <c r="IH2291" s="16"/>
      <c r="II2291" s="16"/>
      <c r="IJ2291" s="16"/>
      <c r="IK2291" s="16"/>
      <c r="IL2291" s="16"/>
      <c r="IM2291" s="16"/>
      <c r="IN2291" s="16"/>
      <c r="IO2291" s="16"/>
      <c r="IP2291" s="16"/>
      <c r="IQ2291" s="16"/>
      <c r="IR2291" s="16"/>
      <c r="IS2291" s="16"/>
      <c r="IT2291" s="16"/>
      <c r="IU2291" s="16"/>
      <c r="IV2291" s="16"/>
      <c r="IW2291" s="16"/>
      <c r="IX2291" s="16"/>
      <c r="IY2291" s="16"/>
      <c r="IZ2291" s="16"/>
      <c r="JA2291" s="16"/>
      <c r="JB2291" s="16"/>
      <c r="JC2291" s="16"/>
      <c r="JD2291" s="16"/>
      <c r="JE2291" s="16"/>
      <c r="JF2291" s="16"/>
      <c r="JG2291" s="16"/>
      <c r="JH2291" s="16"/>
      <c r="JI2291" s="16"/>
      <c r="JJ2291" s="16"/>
      <c r="JK2291" s="16"/>
      <c r="JL2291" s="16"/>
      <c r="JM2291" s="16"/>
      <c r="JN2291" s="16"/>
      <c r="JO2291" s="16"/>
    </row>
    <row r="2292" spans="1:275" x14ac:dyDescent="0.25">
      <c r="A2292" s="2">
        <v>2836</v>
      </c>
      <c r="B2292" s="2" t="s">
        <v>4207</v>
      </c>
      <c r="D2292" s="5" t="s">
        <v>4228</v>
      </c>
      <c r="E2292" s="15" t="s">
        <v>336</v>
      </c>
      <c r="F2292" s="4" t="s">
        <v>4209</v>
      </c>
      <c r="G2292" s="4" t="s">
        <v>4210</v>
      </c>
      <c r="H2292" s="4" t="s">
        <v>666</v>
      </c>
      <c r="I2292" s="4" t="s">
        <v>644</v>
      </c>
      <c r="J2292" s="91" t="s">
        <v>4211</v>
      </c>
      <c r="M2292" s="4" t="s">
        <v>4211</v>
      </c>
      <c r="N2292" s="37" t="s">
        <v>3935</v>
      </c>
      <c r="O2292" s="4" t="s">
        <v>548</v>
      </c>
      <c r="P2292" s="19"/>
      <c r="Q2292" s="37" t="s">
        <v>3936</v>
      </c>
      <c r="R2292" s="91" t="s">
        <v>3937</v>
      </c>
      <c r="S2292" s="26" t="s">
        <v>2185</v>
      </c>
      <c r="T2292" s="88" t="s">
        <v>552</v>
      </c>
      <c r="U2292" s="6"/>
      <c r="V2292" s="88" t="s">
        <v>553</v>
      </c>
      <c r="W2292" s="6" t="s">
        <v>554</v>
      </c>
      <c r="X2292" s="6" t="s">
        <v>555</v>
      </c>
      <c r="Y2292" s="6" t="s">
        <v>556</v>
      </c>
      <c r="Z2292" s="4" t="s">
        <v>604</v>
      </c>
      <c r="AA2292" s="37" t="s">
        <v>557</v>
      </c>
      <c r="AB2292" s="13">
        <v>42.12</v>
      </c>
      <c r="AC2292" s="13">
        <v>1.49</v>
      </c>
      <c r="AD2292" s="8">
        <v>42.2</v>
      </c>
      <c r="AE2292" s="8">
        <v>1.8166667000000001</v>
      </c>
      <c r="AF2292" s="2" t="s">
        <v>4215</v>
      </c>
      <c r="AG2292" s="2" t="s">
        <v>1142</v>
      </c>
      <c r="AH2292" s="2" t="s">
        <v>666</v>
      </c>
      <c r="AI2292" s="113">
        <v>1200</v>
      </c>
      <c r="AJ2292" s="2" t="s">
        <v>633</v>
      </c>
      <c r="AM2292" s="2" t="s">
        <v>608</v>
      </c>
      <c r="AN2292" s="10">
        <v>47</v>
      </c>
      <c r="AO2292" s="10">
        <v>263.2</v>
      </c>
      <c r="AP2292" s="4">
        <v>2</v>
      </c>
      <c r="AQ2292" s="4" t="s">
        <v>609</v>
      </c>
      <c r="AR2292" s="12">
        <v>54.240237234908399</v>
      </c>
      <c r="AS2292" s="13">
        <v>1.2779206284773468E-2</v>
      </c>
      <c r="AU2292" s="4" t="s">
        <v>639</v>
      </c>
      <c r="AV2292" s="4" t="s">
        <v>634</v>
      </c>
      <c r="AZ2292" s="29">
        <v>5.6</v>
      </c>
      <c r="BA2292" s="14" t="s">
        <v>563</v>
      </c>
      <c r="BB2292" s="1" t="s">
        <v>337</v>
      </c>
      <c r="BC2292" s="15">
        <v>-0.13403999999999999</v>
      </c>
      <c r="BD2292" s="2"/>
      <c r="BE2292" s="16"/>
      <c r="BF2292" s="16"/>
      <c r="BG2292" s="16"/>
      <c r="BH2292" s="16"/>
      <c r="BI2292" s="16"/>
      <c r="BJ2292" s="16"/>
      <c r="BK2292" s="16"/>
      <c r="BL2292" s="16"/>
      <c r="BM2292" s="16"/>
      <c r="BN2292" s="16"/>
      <c r="BO2292" s="16"/>
      <c r="BP2292" s="16"/>
      <c r="BQ2292" s="16"/>
      <c r="BR2292" s="16"/>
      <c r="BS2292" s="16"/>
      <c r="BT2292" s="16"/>
      <c r="BU2292" s="16"/>
      <c r="BV2292" s="16"/>
      <c r="BW2292" s="16"/>
      <c r="BX2292" s="16"/>
      <c r="BY2292" s="16"/>
      <c r="BZ2292" s="16"/>
      <c r="CA2292" s="16"/>
      <c r="CB2292" s="16"/>
      <c r="CC2292" s="16"/>
      <c r="CD2292" s="16"/>
      <c r="CE2292" s="16"/>
      <c r="CF2292" s="16"/>
      <c r="CG2292" s="16"/>
      <c r="CH2292" s="16"/>
      <c r="CI2292" s="16"/>
      <c r="CJ2292" s="16"/>
      <c r="CK2292" s="16"/>
      <c r="CL2292" s="16"/>
      <c r="CM2292" s="16"/>
      <c r="CN2292" s="16"/>
      <c r="CO2292" s="16"/>
      <c r="CP2292" s="16"/>
      <c r="CQ2292" s="16"/>
      <c r="CR2292" s="16"/>
      <c r="CS2292" s="16"/>
      <c r="CT2292" s="16"/>
      <c r="CU2292" s="16"/>
      <c r="CV2292" s="16"/>
      <c r="CW2292" s="16"/>
      <c r="CX2292" s="16"/>
      <c r="CY2292" s="16"/>
      <c r="CZ2292" s="16"/>
      <c r="DA2292" s="16"/>
      <c r="DB2292" s="16"/>
      <c r="DC2292" s="16"/>
      <c r="DD2292" s="16"/>
      <c r="DE2292" s="16"/>
      <c r="DF2292" s="16"/>
      <c r="DG2292" s="16"/>
      <c r="DH2292" s="16"/>
      <c r="DI2292" s="16"/>
      <c r="DJ2292" s="16"/>
      <c r="DK2292" s="16"/>
      <c r="DL2292" s="16"/>
      <c r="DM2292" s="16"/>
      <c r="DN2292" s="16"/>
      <c r="DO2292" s="16"/>
      <c r="DP2292" s="16"/>
      <c r="DQ2292" s="16"/>
      <c r="DR2292" s="16"/>
      <c r="DS2292" s="16"/>
      <c r="DT2292" s="16"/>
      <c r="DU2292" s="16"/>
      <c r="DV2292" s="16"/>
      <c r="DW2292" s="16"/>
      <c r="DX2292" s="16"/>
      <c r="DY2292" s="16"/>
      <c r="DZ2292" s="16"/>
      <c r="EA2292" s="16"/>
      <c r="EB2292" s="16"/>
      <c r="EC2292" s="16"/>
      <c r="ED2292" s="16"/>
      <c r="EE2292" s="16"/>
      <c r="EF2292" s="16"/>
      <c r="EG2292" s="16"/>
      <c r="EH2292" s="16"/>
      <c r="EI2292" s="16"/>
      <c r="EJ2292" s="16"/>
      <c r="EK2292" s="16"/>
      <c r="EL2292" s="16"/>
      <c r="EM2292" s="16"/>
      <c r="EN2292" s="16"/>
      <c r="EO2292" s="16"/>
      <c r="EP2292" s="16"/>
      <c r="EQ2292" s="16"/>
      <c r="ER2292" s="16"/>
      <c r="ES2292" s="16"/>
      <c r="ET2292" s="16"/>
      <c r="EU2292" s="16"/>
      <c r="EV2292" s="16"/>
      <c r="EW2292" s="16"/>
      <c r="EX2292" s="16"/>
      <c r="EY2292" s="16"/>
      <c r="EZ2292" s="16"/>
      <c r="FA2292" s="16"/>
      <c r="FB2292" s="16"/>
      <c r="FC2292" s="16"/>
      <c r="FD2292" s="16"/>
      <c r="FE2292" s="16"/>
      <c r="FF2292" s="16"/>
      <c r="FG2292" s="16"/>
      <c r="FH2292" s="16"/>
      <c r="FI2292" s="16"/>
      <c r="FJ2292" s="16"/>
      <c r="FK2292" s="16"/>
      <c r="FL2292" s="16"/>
      <c r="FM2292" s="16"/>
      <c r="FN2292" s="16"/>
      <c r="FO2292" s="16"/>
      <c r="FP2292" s="16"/>
      <c r="FQ2292" s="16"/>
      <c r="FR2292" s="16"/>
      <c r="FS2292" s="16"/>
      <c r="FT2292" s="16"/>
      <c r="FU2292" s="16"/>
      <c r="FV2292" s="16"/>
      <c r="FW2292" s="16"/>
      <c r="FX2292" s="16"/>
      <c r="FY2292" s="16"/>
      <c r="FZ2292" s="16"/>
      <c r="GA2292" s="16"/>
      <c r="GB2292" s="16"/>
      <c r="GC2292" s="16"/>
      <c r="GD2292" s="16"/>
      <c r="GE2292" s="16"/>
      <c r="GF2292" s="16"/>
      <c r="GG2292" s="16"/>
      <c r="GH2292" s="16"/>
      <c r="GI2292" s="16"/>
      <c r="GJ2292" s="16"/>
      <c r="GK2292" s="16"/>
      <c r="GL2292" s="16"/>
      <c r="GM2292" s="16"/>
      <c r="GN2292" s="16"/>
      <c r="GO2292" s="16"/>
      <c r="GP2292" s="16"/>
      <c r="GQ2292" s="16"/>
      <c r="GR2292" s="16"/>
      <c r="GS2292" s="16"/>
      <c r="GT2292" s="16"/>
      <c r="GU2292" s="16"/>
      <c r="GV2292" s="16"/>
      <c r="GW2292" s="16"/>
      <c r="GX2292" s="16"/>
      <c r="GY2292" s="16"/>
      <c r="GZ2292" s="16"/>
      <c r="HA2292" s="16"/>
      <c r="HB2292" s="16"/>
      <c r="HC2292" s="16"/>
      <c r="HD2292" s="16"/>
      <c r="HE2292" s="16"/>
      <c r="HF2292" s="16"/>
      <c r="HG2292" s="16"/>
      <c r="HH2292" s="16"/>
      <c r="HI2292" s="16"/>
      <c r="HJ2292" s="16"/>
      <c r="HK2292" s="16"/>
      <c r="HL2292" s="16"/>
      <c r="HM2292" s="16"/>
      <c r="HN2292" s="16"/>
      <c r="HO2292" s="16"/>
      <c r="HP2292" s="16"/>
      <c r="HQ2292" s="16"/>
      <c r="HR2292" s="16"/>
      <c r="HS2292" s="16"/>
      <c r="HT2292" s="16"/>
      <c r="HU2292" s="16"/>
      <c r="HV2292" s="16"/>
      <c r="HW2292" s="16"/>
      <c r="HX2292" s="16"/>
      <c r="HY2292" s="16"/>
      <c r="HZ2292" s="16"/>
      <c r="IA2292" s="16"/>
      <c r="IB2292" s="16"/>
      <c r="IC2292" s="16"/>
      <c r="ID2292" s="16"/>
      <c r="IE2292" s="16"/>
      <c r="IF2292" s="16"/>
      <c r="IG2292" s="16"/>
      <c r="IH2292" s="16"/>
      <c r="II2292" s="16"/>
      <c r="IJ2292" s="16"/>
      <c r="IK2292" s="16"/>
      <c r="IL2292" s="16"/>
      <c r="IM2292" s="16"/>
      <c r="IN2292" s="16"/>
      <c r="IO2292" s="16"/>
      <c r="IP2292" s="16"/>
      <c r="IQ2292" s="16"/>
      <c r="IR2292" s="16"/>
      <c r="IS2292" s="16"/>
      <c r="IT2292" s="16"/>
      <c r="IU2292" s="16"/>
      <c r="IV2292" s="16"/>
      <c r="IW2292" s="16"/>
      <c r="IX2292" s="16"/>
      <c r="IY2292" s="16"/>
      <c r="IZ2292" s="16"/>
      <c r="JA2292" s="16"/>
      <c r="JB2292" s="16"/>
      <c r="JC2292" s="16"/>
      <c r="JD2292" s="16"/>
      <c r="JE2292" s="16"/>
      <c r="JF2292" s="16"/>
      <c r="JG2292" s="16"/>
      <c r="JH2292" s="16"/>
      <c r="JI2292" s="16"/>
      <c r="JJ2292" s="16"/>
      <c r="JK2292" s="16"/>
      <c r="JL2292" s="16"/>
      <c r="JM2292" s="16"/>
      <c r="JN2292" s="16"/>
      <c r="JO2292" s="16"/>
    </row>
    <row r="2293" spans="1:275" x14ac:dyDescent="0.25">
      <c r="A2293" s="2">
        <v>2837</v>
      </c>
      <c r="B2293" s="2" t="s">
        <v>4207</v>
      </c>
      <c r="D2293" s="5" t="s">
        <v>4229</v>
      </c>
      <c r="E2293" s="15" t="s">
        <v>336</v>
      </c>
      <c r="F2293" s="4" t="s">
        <v>4209</v>
      </c>
      <c r="G2293" s="4" t="s">
        <v>4210</v>
      </c>
      <c r="H2293" s="4" t="s">
        <v>666</v>
      </c>
      <c r="I2293" s="4" t="s">
        <v>644</v>
      </c>
      <c r="J2293" s="91" t="s">
        <v>4211</v>
      </c>
      <c r="M2293" s="4" t="s">
        <v>4211</v>
      </c>
      <c r="N2293" s="37" t="s">
        <v>3935</v>
      </c>
      <c r="O2293" s="4" t="s">
        <v>548</v>
      </c>
      <c r="P2293" s="19"/>
      <c r="Q2293" s="37" t="s">
        <v>3936</v>
      </c>
      <c r="R2293" s="91" t="s">
        <v>3937</v>
      </c>
      <c r="S2293" s="26" t="s">
        <v>2185</v>
      </c>
      <c r="T2293" s="88" t="s">
        <v>552</v>
      </c>
      <c r="U2293" s="6"/>
      <c r="V2293" s="88" t="s">
        <v>553</v>
      </c>
      <c r="W2293" s="6" t="s">
        <v>554</v>
      </c>
      <c r="X2293" s="6" t="s">
        <v>555</v>
      </c>
      <c r="Y2293" s="6" t="s">
        <v>556</v>
      </c>
      <c r="Z2293" s="4" t="s">
        <v>604</v>
      </c>
      <c r="AA2293" s="37" t="s">
        <v>557</v>
      </c>
      <c r="AB2293" s="13">
        <v>41.46</v>
      </c>
      <c r="AC2293" s="13">
        <v>15.18</v>
      </c>
      <c r="AD2293" s="8">
        <v>41.766666700000002</v>
      </c>
      <c r="AE2293" s="8">
        <v>15.3</v>
      </c>
      <c r="AF2293" s="2" t="s">
        <v>4212</v>
      </c>
      <c r="AG2293" s="2" t="s">
        <v>669</v>
      </c>
      <c r="AH2293" s="2" t="s">
        <v>666</v>
      </c>
      <c r="AI2293" s="113">
        <v>100</v>
      </c>
      <c r="AJ2293" s="2" t="s">
        <v>633</v>
      </c>
      <c r="AM2293" s="2" t="s">
        <v>614</v>
      </c>
      <c r="AN2293" s="10">
        <v>40</v>
      </c>
      <c r="AO2293" s="10">
        <v>480</v>
      </c>
      <c r="AP2293" s="4">
        <v>2</v>
      </c>
      <c r="AQ2293" s="4" t="s">
        <v>652</v>
      </c>
      <c r="AR2293" s="12">
        <v>38.631243926369855</v>
      </c>
      <c r="AS2293" s="13">
        <v>1.7942657551516222E-2</v>
      </c>
      <c r="AU2293" s="4" t="s">
        <v>639</v>
      </c>
      <c r="AV2293" s="4" t="s">
        <v>634</v>
      </c>
      <c r="AZ2293" s="29">
        <v>12</v>
      </c>
      <c r="BA2293" s="14" t="s">
        <v>563</v>
      </c>
      <c r="BB2293" s="1" t="s">
        <v>337</v>
      </c>
      <c r="BC2293" s="15">
        <v>-0.13403999999999999</v>
      </c>
      <c r="BD2293" s="2"/>
      <c r="BE2293" s="16"/>
      <c r="BF2293" s="16"/>
      <c r="BG2293" s="16"/>
      <c r="BH2293" s="16"/>
      <c r="BI2293" s="16"/>
      <c r="BJ2293" s="16"/>
      <c r="BK2293" s="16"/>
      <c r="BL2293" s="16"/>
      <c r="BM2293" s="16"/>
      <c r="BN2293" s="16"/>
      <c r="BO2293" s="16"/>
      <c r="BP2293" s="16"/>
      <c r="BQ2293" s="16"/>
      <c r="BR2293" s="16"/>
      <c r="BS2293" s="16"/>
      <c r="BT2293" s="16"/>
      <c r="BU2293" s="16"/>
      <c r="BV2293" s="16"/>
      <c r="BW2293" s="16"/>
      <c r="BX2293" s="16"/>
      <c r="BY2293" s="16"/>
      <c r="BZ2293" s="16"/>
      <c r="CA2293" s="16"/>
      <c r="CB2293" s="16"/>
      <c r="CC2293" s="16"/>
      <c r="CD2293" s="16"/>
      <c r="CE2293" s="16"/>
      <c r="CF2293" s="16"/>
      <c r="CG2293" s="16"/>
      <c r="CH2293" s="16"/>
      <c r="CI2293" s="16"/>
      <c r="CJ2293" s="16"/>
      <c r="CK2293" s="16"/>
      <c r="CL2293" s="16"/>
      <c r="CM2293" s="16"/>
      <c r="CN2293" s="16"/>
      <c r="CO2293" s="16"/>
      <c r="CP2293" s="16"/>
      <c r="CQ2293" s="16"/>
      <c r="CR2293" s="16"/>
      <c r="CS2293" s="16"/>
      <c r="CT2293" s="16"/>
      <c r="CU2293" s="16"/>
      <c r="CV2293" s="16"/>
      <c r="CW2293" s="16"/>
      <c r="CX2293" s="16"/>
      <c r="CY2293" s="16"/>
      <c r="CZ2293" s="16"/>
      <c r="DA2293" s="16"/>
      <c r="DB2293" s="16"/>
      <c r="DC2293" s="16"/>
      <c r="DD2293" s="16"/>
      <c r="DE2293" s="16"/>
      <c r="DF2293" s="16"/>
      <c r="DG2293" s="16"/>
      <c r="DH2293" s="16"/>
      <c r="DI2293" s="16"/>
      <c r="DJ2293" s="16"/>
      <c r="DK2293" s="16"/>
      <c r="DL2293" s="16"/>
      <c r="DM2293" s="16"/>
      <c r="DN2293" s="16"/>
      <c r="DO2293" s="16"/>
      <c r="DP2293" s="16"/>
      <c r="DQ2293" s="16"/>
      <c r="DR2293" s="16"/>
      <c r="DS2293" s="16"/>
      <c r="DT2293" s="16"/>
      <c r="DU2293" s="16"/>
      <c r="DV2293" s="16"/>
      <c r="DW2293" s="16"/>
      <c r="DX2293" s="16"/>
      <c r="DY2293" s="16"/>
      <c r="DZ2293" s="16"/>
      <c r="EA2293" s="16"/>
      <c r="EB2293" s="16"/>
      <c r="EC2293" s="16"/>
      <c r="ED2293" s="16"/>
      <c r="EE2293" s="16"/>
      <c r="EF2293" s="16"/>
      <c r="EG2293" s="16"/>
      <c r="EH2293" s="16"/>
      <c r="EI2293" s="16"/>
      <c r="EJ2293" s="16"/>
      <c r="EK2293" s="16"/>
      <c r="EL2293" s="16"/>
      <c r="EM2293" s="16"/>
      <c r="EN2293" s="16"/>
      <c r="EO2293" s="16"/>
      <c r="EP2293" s="16"/>
      <c r="EQ2293" s="16"/>
      <c r="ER2293" s="16"/>
      <c r="ES2293" s="16"/>
      <c r="ET2293" s="16"/>
      <c r="EU2293" s="16"/>
      <c r="EV2293" s="16"/>
      <c r="EW2293" s="16"/>
      <c r="EX2293" s="16"/>
      <c r="EY2293" s="16"/>
      <c r="EZ2293" s="16"/>
      <c r="FA2293" s="16"/>
      <c r="FB2293" s="16"/>
      <c r="FC2293" s="16"/>
      <c r="FD2293" s="16"/>
      <c r="FE2293" s="16"/>
      <c r="FF2293" s="16"/>
      <c r="FG2293" s="16"/>
      <c r="FH2293" s="16"/>
      <c r="FI2293" s="16"/>
      <c r="FJ2293" s="16"/>
      <c r="FK2293" s="16"/>
      <c r="FL2293" s="16"/>
      <c r="FM2293" s="16"/>
      <c r="FN2293" s="16"/>
      <c r="FO2293" s="16"/>
      <c r="FP2293" s="16"/>
      <c r="FQ2293" s="16"/>
      <c r="FR2293" s="16"/>
      <c r="FS2293" s="16"/>
      <c r="FT2293" s="16"/>
      <c r="FU2293" s="16"/>
      <c r="FV2293" s="16"/>
      <c r="FW2293" s="16"/>
      <c r="FX2293" s="16"/>
      <c r="FY2293" s="16"/>
      <c r="FZ2293" s="16"/>
      <c r="GA2293" s="16"/>
      <c r="GB2293" s="16"/>
      <c r="GC2293" s="16"/>
      <c r="GD2293" s="16"/>
      <c r="GE2293" s="16"/>
      <c r="GF2293" s="16"/>
      <c r="GG2293" s="16"/>
      <c r="GH2293" s="16"/>
      <c r="GI2293" s="16"/>
      <c r="GJ2293" s="16"/>
      <c r="GK2293" s="16"/>
      <c r="GL2293" s="16"/>
      <c r="GM2293" s="16"/>
      <c r="GN2293" s="16"/>
      <c r="GO2293" s="16"/>
      <c r="GP2293" s="16"/>
      <c r="GQ2293" s="16"/>
      <c r="GR2293" s="16"/>
      <c r="GS2293" s="16"/>
      <c r="GT2293" s="16"/>
      <c r="GU2293" s="16"/>
      <c r="GV2293" s="16"/>
      <c r="GW2293" s="16"/>
      <c r="GX2293" s="16"/>
      <c r="GY2293" s="16"/>
      <c r="GZ2293" s="16"/>
      <c r="HA2293" s="16"/>
      <c r="HB2293" s="16"/>
      <c r="HC2293" s="16"/>
      <c r="HD2293" s="16"/>
      <c r="HE2293" s="16"/>
      <c r="HF2293" s="16"/>
      <c r="HG2293" s="16"/>
      <c r="HH2293" s="16"/>
      <c r="HI2293" s="16"/>
      <c r="HJ2293" s="16"/>
      <c r="HK2293" s="16"/>
      <c r="HL2293" s="16"/>
      <c r="HM2293" s="16"/>
      <c r="HN2293" s="16"/>
      <c r="HO2293" s="16"/>
      <c r="HP2293" s="16"/>
      <c r="HQ2293" s="16"/>
      <c r="HR2293" s="16"/>
      <c r="HS2293" s="16"/>
      <c r="HT2293" s="16"/>
      <c r="HU2293" s="16"/>
      <c r="HV2293" s="16"/>
      <c r="HW2293" s="16"/>
      <c r="HX2293" s="16"/>
      <c r="HY2293" s="16"/>
      <c r="HZ2293" s="16"/>
      <c r="IA2293" s="16"/>
      <c r="IB2293" s="16"/>
      <c r="IC2293" s="16"/>
      <c r="ID2293" s="16"/>
      <c r="IE2293" s="16"/>
      <c r="IF2293" s="16"/>
      <c r="IG2293" s="16"/>
      <c r="IH2293" s="16"/>
      <c r="II2293" s="16"/>
      <c r="IJ2293" s="16"/>
      <c r="IK2293" s="16"/>
      <c r="IL2293" s="16"/>
      <c r="IM2293" s="16"/>
      <c r="IN2293" s="16"/>
      <c r="IO2293" s="16"/>
      <c r="IP2293" s="16"/>
      <c r="IQ2293" s="16"/>
      <c r="IR2293" s="16"/>
      <c r="IS2293" s="16"/>
      <c r="IT2293" s="16"/>
      <c r="IU2293" s="16"/>
      <c r="IV2293" s="16"/>
      <c r="IW2293" s="16"/>
      <c r="IX2293" s="16"/>
      <c r="IY2293" s="16"/>
      <c r="IZ2293" s="16"/>
      <c r="JA2293" s="16"/>
      <c r="JB2293" s="16"/>
      <c r="JC2293" s="16"/>
      <c r="JD2293" s="16"/>
      <c r="JE2293" s="16"/>
      <c r="JF2293" s="16"/>
      <c r="JG2293" s="16"/>
      <c r="JH2293" s="16"/>
      <c r="JI2293" s="16"/>
      <c r="JJ2293" s="16"/>
      <c r="JK2293" s="16"/>
      <c r="JL2293" s="16"/>
      <c r="JM2293" s="16"/>
      <c r="JN2293" s="16"/>
      <c r="JO2293" s="16"/>
    </row>
    <row r="2294" spans="1:275" x14ac:dyDescent="0.25">
      <c r="A2294" s="2">
        <v>2838</v>
      </c>
      <c r="B2294" s="2" t="s">
        <v>4207</v>
      </c>
      <c r="D2294" s="5" t="s">
        <v>4230</v>
      </c>
      <c r="E2294" s="15" t="s">
        <v>336</v>
      </c>
      <c r="F2294" s="4" t="s">
        <v>4209</v>
      </c>
      <c r="G2294" s="4" t="s">
        <v>4210</v>
      </c>
      <c r="H2294" s="4" t="s">
        <v>666</v>
      </c>
      <c r="I2294" s="4" t="s">
        <v>644</v>
      </c>
      <c r="J2294" s="91" t="s">
        <v>4211</v>
      </c>
      <c r="M2294" s="4" t="s">
        <v>4211</v>
      </c>
      <c r="N2294" s="37" t="s">
        <v>3935</v>
      </c>
      <c r="O2294" s="4" t="s">
        <v>548</v>
      </c>
      <c r="P2294" s="19"/>
      <c r="Q2294" s="37" t="s">
        <v>3936</v>
      </c>
      <c r="R2294" s="91" t="s">
        <v>3937</v>
      </c>
      <c r="S2294" s="26" t="s">
        <v>2185</v>
      </c>
      <c r="T2294" s="88" t="s">
        <v>552</v>
      </c>
      <c r="U2294" s="6"/>
      <c r="V2294" s="88" t="s">
        <v>553</v>
      </c>
      <c r="W2294" s="6" t="s">
        <v>554</v>
      </c>
      <c r="X2294" s="6" t="s">
        <v>555</v>
      </c>
      <c r="Y2294" s="6" t="s">
        <v>556</v>
      </c>
      <c r="Z2294" s="4" t="s">
        <v>604</v>
      </c>
      <c r="AA2294" s="37" t="s">
        <v>557</v>
      </c>
      <c r="AB2294" s="13">
        <v>52.21</v>
      </c>
      <c r="AC2294" s="13">
        <v>14.11</v>
      </c>
      <c r="AD2294" s="8">
        <v>52.35</v>
      </c>
      <c r="AE2294" s="8">
        <v>14.183333299999999</v>
      </c>
      <c r="AF2294" s="2" t="s">
        <v>1643</v>
      </c>
      <c r="AG2294" s="2" t="s">
        <v>694</v>
      </c>
      <c r="AH2294" s="2" t="s">
        <v>666</v>
      </c>
      <c r="AI2294" s="113">
        <v>40</v>
      </c>
      <c r="AJ2294" s="2" t="s">
        <v>633</v>
      </c>
      <c r="AM2294" s="2" t="s">
        <v>614</v>
      </c>
      <c r="AN2294" s="10">
        <v>38</v>
      </c>
      <c r="AO2294" s="10">
        <v>148.19999999999999</v>
      </c>
      <c r="AP2294" s="4">
        <v>2</v>
      </c>
      <c r="AQ2294" s="4" t="s">
        <v>652</v>
      </c>
      <c r="AR2294" s="12">
        <v>84.915274803692867</v>
      </c>
      <c r="AS2294" s="13">
        <v>8.1628091313649155E-3</v>
      </c>
      <c r="AU2294" s="4" t="s">
        <v>639</v>
      </c>
      <c r="AV2294" s="4" t="s">
        <v>634</v>
      </c>
      <c r="AZ2294" s="29">
        <v>3.9</v>
      </c>
      <c r="BA2294" s="14" t="s">
        <v>563</v>
      </c>
      <c r="BB2294" s="1" t="s">
        <v>337</v>
      </c>
      <c r="BC2294" s="15">
        <v>-0.13403999999999999</v>
      </c>
      <c r="BD2294" s="2"/>
      <c r="BE2294" s="16"/>
      <c r="BF2294" s="16"/>
      <c r="BG2294" s="16"/>
      <c r="BH2294" s="16"/>
      <c r="BI2294" s="16"/>
      <c r="BJ2294" s="16"/>
      <c r="BK2294" s="16"/>
      <c r="BL2294" s="16"/>
      <c r="BM2294" s="16"/>
      <c r="BN2294" s="16"/>
      <c r="BO2294" s="16"/>
      <c r="BP2294" s="16"/>
      <c r="BQ2294" s="16"/>
      <c r="BR2294" s="16"/>
      <c r="BS2294" s="16"/>
      <c r="BT2294" s="16"/>
      <c r="BU2294" s="16"/>
      <c r="BV2294" s="16"/>
      <c r="BW2294" s="16"/>
      <c r="BX2294" s="16"/>
      <c r="BY2294" s="16"/>
      <c r="BZ2294" s="16"/>
      <c r="CA2294" s="16"/>
      <c r="CB2294" s="16"/>
      <c r="CC2294" s="16"/>
      <c r="CD2294" s="16"/>
      <c r="CE2294" s="16"/>
      <c r="CF2294" s="16"/>
      <c r="CG2294" s="16"/>
      <c r="CH2294" s="16"/>
      <c r="CI2294" s="16"/>
      <c r="CJ2294" s="16"/>
      <c r="CK2294" s="16"/>
      <c r="CL2294" s="16"/>
      <c r="CM2294" s="16"/>
      <c r="CN2294" s="16"/>
      <c r="CO2294" s="16"/>
      <c r="CP2294" s="16"/>
      <c r="CQ2294" s="16"/>
      <c r="CR2294" s="16"/>
      <c r="CS2294" s="16"/>
      <c r="CT2294" s="16"/>
      <c r="CU2294" s="16"/>
      <c r="CV2294" s="16"/>
      <c r="CW2294" s="16"/>
      <c r="CX2294" s="16"/>
      <c r="CY2294" s="16"/>
      <c r="CZ2294" s="16"/>
      <c r="DA2294" s="16"/>
      <c r="DB2294" s="16"/>
      <c r="DC2294" s="16"/>
      <c r="DD2294" s="16"/>
      <c r="DE2294" s="16"/>
      <c r="DF2294" s="16"/>
      <c r="DG2294" s="16"/>
      <c r="DH2294" s="16"/>
      <c r="DI2294" s="16"/>
      <c r="DJ2294" s="16"/>
      <c r="DK2294" s="16"/>
      <c r="DL2294" s="16"/>
      <c r="DM2294" s="16"/>
      <c r="DN2294" s="16"/>
      <c r="DO2294" s="16"/>
      <c r="DP2294" s="16"/>
      <c r="DQ2294" s="16"/>
      <c r="DR2294" s="16"/>
      <c r="DS2294" s="16"/>
      <c r="DT2294" s="16"/>
      <c r="DU2294" s="16"/>
      <c r="DV2294" s="16"/>
      <c r="DW2294" s="16"/>
      <c r="DX2294" s="16"/>
      <c r="DY2294" s="16"/>
      <c r="DZ2294" s="16"/>
      <c r="EA2294" s="16"/>
      <c r="EB2294" s="16"/>
      <c r="EC2294" s="16"/>
      <c r="ED2294" s="16"/>
      <c r="EE2294" s="16"/>
      <c r="EF2294" s="16"/>
      <c r="EG2294" s="16"/>
      <c r="EH2294" s="16"/>
      <c r="EI2294" s="16"/>
      <c r="EJ2294" s="16"/>
      <c r="EK2294" s="16"/>
      <c r="EL2294" s="16"/>
      <c r="EM2294" s="16"/>
      <c r="EN2294" s="16"/>
      <c r="EO2294" s="16"/>
      <c r="EP2294" s="16"/>
      <c r="EQ2294" s="16"/>
      <c r="ER2294" s="16"/>
      <c r="ES2294" s="16"/>
      <c r="ET2294" s="16"/>
      <c r="EU2294" s="16"/>
      <c r="EV2294" s="16"/>
      <c r="EW2294" s="16"/>
      <c r="EX2294" s="16"/>
      <c r="EY2294" s="16"/>
      <c r="EZ2294" s="16"/>
      <c r="FA2294" s="16"/>
      <c r="FB2294" s="16"/>
      <c r="FC2294" s="16"/>
      <c r="FD2294" s="16"/>
      <c r="FE2294" s="16"/>
      <c r="FF2294" s="16"/>
      <c r="FG2294" s="16"/>
      <c r="FH2294" s="16"/>
      <c r="FI2294" s="16"/>
      <c r="FJ2294" s="16"/>
      <c r="FK2294" s="16"/>
      <c r="FL2294" s="16"/>
      <c r="FM2294" s="16"/>
      <c r="FN2294" s="16"/>
      <c r="FO2294" s="16"/>
      <c r="FP2294" s="16"/>
      <c r="FQ2294" s="16"/>
      <c r="FR2294" s="16"/>
      <c r="FS2294" s="16"/>
      <c r="FT2294" s="16"/>
      <c r="FU2294" s="16"/>
      <c r="FV2294" s="16"/>
      <c r="FW2294" s="16"/>
      <c r="FX2294" s="16"/>
      <c r="FY2294" s="16"/>
      <c r="FZ2294" s="16"/>
      <c r="GA2294" s="16"/>
      <c r="GB2294" s="16"/>
      <c r="GC2294" s="16"/>
      <c r="GD2294" s="16"/>
      <c r="GE2294" s="16"/>
      <c r="GF2294" s="16"/>
      <c r="GG2294" s="16"/>
      <c r="GH2294" s="16"/>
      <c r="GI2294" s="16"/>
      <c r="GJ2294" s="16"/>
      <c r="GK2294" s="16"/>
      <c r="GL2294" s="16"/>
      <c r="GM2294" s="16"/>
      <c r="GN2294" s="16"/>
      <c r="GO2294" s="16"/>
      <c r="GP2294" s="16"/>
      <c r="GQ2294" s="16"/>
      <c r="GR2294" s="16"/>
      <c r="GS2294" s="16"/>
      <c r="GT2294" s="16"/>
      <c r="GU2294" s="16"/>
      <c r="GV2294" s="16"/>
      <c r="GW2294" s="16"/>
      <c r="GX2294" s="16"/>
      <c r="GY2294" s="16"/>
      <c r="GZ2294" s="16"/>
      <c r="HA2294" s="16"/>
      <c r="HB2294" s="16"/>
      <c r="HC2294" s="16"/>
      <c r="HD2294" s="16"/>
      <c r="HE2294" s="16"/>
      <c r="HF2294" s="16"/>
      <c r="HG2294" s="16"/>
      <c r="HH2294" s="16"/>
      <c r="HI2294" s="16"/>
      <c r="HJ2294" s="16"/>
      <c r="HK2294" s="16"/>
      <c r="HL2294" s="16"/>
      <c r="HM2294" s="16"/>
      <c r="HN2294" s="16"/>
      <c r="HO2294" s="16"/>
      <c r="HP2294" s="16"/>
      <c r="HQ2294" s="16"/>
      <c r="HR2294" s="16"/>
      <c r="HS2294" s="16"/>
      <c r="HT2294" s="16"/>
      <c r="HU2294" s="16"/>
      <c r="HV2294" s="16"/>
      <c r="HW2294" s="16"/>
      <c r="HX2294" s="16"/>
      <c r="HY2294" s="16"/>
      <c r="HZ2294" s="16"/>
      <c r="IA2294" s="16"/>
      <c r="IB2294" s="16"/>
      <c r="IC2294" s="16"/>
      <c r="ID2294" s="16"/>
      <c r="IE2294" s="16"/>
      <c r="IF2294" s="16"/>
      <c r="IG2294" s="16"/>
      <c r="IH2294" s="16"/>
      <c r="II2294" s="16"/>
      <c r="IJ2294" s="16"/>
      <c r="IK2294" s="16"/>
      <c r="IL2294" s="16"/>
      <c r="IM2294" s="16"/>
      <c r="IN2294" s="16"/>
      <c r="IO2294" s="16"/>
      <c r="IP2294" s="16"/>
      <c r="IQ2294" s="16"/>
      <c r="IR2294" s="16"/>
      <c r="IS2294" s="16"/>
      <c r="IT2294" s="16"/>
      <c r="IU2294" s="16"/>
      <c r="IV2294" s="16"/>
      <c r="IW2294" s="16"/>
      <c r="IX2294" s="16"/>
      <c r="IY2294" s="16"/>
      <c r="IZ2294" s="16"/>
      <c r="JA2294" s="16"/>
      <c r="JB2294" s="16"/>
      <c r="JC2294" s="16"/>
      <c r="JD2294" s="16"/>
      <c r="JE2294" s="16"/>
      <c r="JF2294" s="16"/>
      <c r="JG2294" s="16"/>
      <c r="JH2294" s="16"/>
      <c r="JI2294" s="16"/>
      <c r="JJ2294" s="16"/>
      <c r="JK2294" s="16"/>
      <c r="JL2294" s="16"/>
      <c r="JM2294" s="16"/>
      <c r="JN2294" s="16"/>
      <c r="JO2294" s="16"/>
    </row>
    <row r="2295" spans="1:275" ht="12" customHeight="1" x14ac:dyDescent="0.25">
      <c r="A2295" s="2">
        <v>2839</v>
      </c>
      <c r="B2295" s="2" t="s">
        <v>4207</v>
      </c>
      <c r="D2295" s="5" t="s">
        <v>4231</v>
      </c>
      <c r="E2295" s="15" t="s">
        <v>336</v>
      </c>
      <c r="F2295" s="4" t="s">
        <v>4209</v>
      </c>
      <c r="G2295" s="4" t="s">
        <v>4210</v>
      </c>
      <c r="H2295" s="4" t="s">
        <v>666</v>
      </c>
      <c r="I2295" s="4" t="s">
        <v>644</v>
      </c>
      <c r="J2295" s="91" t="s">
        <v>4211</v>
      </c>
      <c r="M2295" s="4" t="s">
        <v>4211</v>
      </c>
      <c r="N2295" s="37" t="s">
        <v>3935</v>
      </c>
      <c r="O2295" s="4" t="s">
        <v>548</v>
      </c>
      <c r="P2295" s="19"/>
      <c r="Q2295" s="37" t="s">
        <v>3936</v>
      </c>
      <c r="R2295" s="91" t="s">
        <v>3937</v>
      </c>
      <c r="S2295" s="26" t="s">
        <v>2185</v>
      </c>
      <c r="T2295" s="88" t="s">
        <v>552</v>
      </c>
      <c r="U2295" s="6"/>
      <c r="V2295" s="88" t="s">
        <v>553</v>
      </c>
      <c r="W2295" s="6" t="s">
        <v>554</v>
      </c>
      <c r="X2295" s="6" t="s">
        <v>555</v>
      </c>
      <c r="Y2295" s="6" t="s">
        <v>556</v>
      </c>
      <c r="Z2295" s="4" t="s">
        <v>604</v>
      </c>
      <c r="AA2295" s="37" t="s">
        <v>557</v>
      </c>
      <c r="AB2295" s="13">
        <v>41.42</v>
      </c>
      <c r="AC2295" s="13">
        <v>2.34</v>
      </c>
      <c r="AD2295" s="8">
        <v>41.7</v>
      </c>
      <c r="AE2295" s="8">
        <v>-2.5666666999999999</v>
      </c>
      <c r="AF2295" s="2" t="s">
        <v>4215</v>
      </c>
      <c r="AG2295" s="2" t="s">
        <v>1142</v>
      </c>
      <c r="AH2295" s="2" t="s">
        <v>666</v>
      </c>
      <c r="AI2295" s="113">
        <v>150</v>
      </c>
      <c r="AJ2295" s="2" t="s">
        <v>633</v>
      </c>
      <c r="AM2295" s="2" t="s">
        <v>608</v>
      </c>
      <c r="AN2295" s="10">
        <v>48</v>
      </c>
      <c r="AO2295" s="10">
        <v>566.40000000000009</v>
      </c>
      <c r="AP2295" s="4">
        <v>2</v>
      </c>
      <c r="AQ2295" s="4" t="s">
        <v>652</v>
      </c>
      <c r="AR2295" s="12">
        <v>53.050913892667651</v>
      </c>
      <c r="AS2295" s="13">
        <v>1.3065697265127558E-2</v>
      </c>
      <c r="AU2295" s="4" t="s">
        <v>639</v>
      </c>
      <c r="AV2295" s="4" t="s">
        <v>634</v>
      </c>
      <c r="AZ2295" s="29">
        <v>11.8</v>
      </c>
      <c r="BA2295" s="14" t="s">
        <v>563</v>
      </c>
      <c r="BB2295" s="1" t="s">
        <v>337</v>
      </c>
      <c r="BC2295" s="15">
        <v>-0.13403999999999999</v>
      </c>
      <c r="BD2295" s="2"/>
      <c r="BE2295" s="16"/>
      <c r="BF2295" s="16"/>
      <c r="BG2295" s="16"/>
      <c r="BH2295" s="16"/>
      <c r="BI2295" s="16"/>
      <c r="BJ2295" s="16"/>
      <c r="BK2295" s="16"/>
      <c r="BL2295" s="16"/>
      <c r="BM2295" s="16"/>
      <c r="BN2295" s="16"/>
      <c r="BO2295" s="16"/>
      <c r="BP2295" s="16"/>
      <c r="BQ2295" s="16"/>
      <c r="BR2295" s="16"/>
      <c r="BS2295" s="16"/>
      <c r="BT2295" s="16"/>
      <c r="BU2295" s="16"/>
      <c r="BV2295" s="16"/>
      <c r="BW2295" s="16"/>
      <c r="BX2295" s="16"/>
      <c r="BY2295" s="16"/>
      <c r="BZ2295" s="16"/>
      <c r="CA2295" s="16"/>
      <c r="CB2295" s="16"/>
      <c r="CC2295" s="16"/>
      <c r="CD2295" s="16"/>
      <c r="CE2295" s="16"/>
      <c r="CF2295" s="16"/>
      <c r="CG2295" s="16"/>
      <c r="CH2295" s="16"/>
      <c r="CI2295" s="16"/>
      <c r="CJ2295" s="16"/>
      <c r="CK2295" s="16"/>
      <c r="CL2295" s="16"/>
      <c r="CM2295" s="16"/>
      <c r="CN2295" s="16"/>
      <c r="CO2295" s="16"/>
      <c r="CP2295" s="16"/>
      <c r="CQ2295" s="16"/>
      <c r="CR2295" s="16"/>
      <c r="CS2295" s="16"/>
      <c r="CT2295" s="16"/>
      <c r="CU2295" s="16"/>
      <c r="CV2295" s="16"/>
      <c r="CW2295" s="16"/>
      <c r="CX2295" s="16"/>
      <c r="CY2295" s="16"/>
      <c r="CZ2295" s="16"/>
      <c r="DA2295" s="16"/>
      <c r="DB2295" s="16"/>
      <c r="DC2295" s="16"/>
      <c r="DD2295" s="16"/>
      <c r="DE2295" s="16"/>
      <c r="DF2295" s="16"/>
      <c r="DG2295" s="16"/>
      <c r="DH2295" s="16"/>
      <c r="DI2295" s="16"/>
      <c r="DJ2295" s="16"/>
      <c r="DK2295" s="16"/>
      <c r="DL2295" s="16"/>
      <c r="DM2295" s="16"/>
      <c r="DN2295" s="16"/>
      <c r="DO2295" s="16"/>
      <c r="DP2295" s="16"/>
      <c r="DQ2295" s="16"/>
      <c r="DR2295" s="16"/>
      <c r="DS2295" s="16"/>
      <c r="DT2295" s="16"/>
      <c r="DU2295" s="16"/>
      <c r="DV2295" s="16"/>
      <c r="DW2295" s="16"/>
      <c r="DX2295" s="16"/>
      <c r="DY2295" s="16"/>
      <c r="DZ2295" s="16"/>
      <c r="EA2295" s="16"/>
      <c r="EB2295" s="16"/>
      <c r="EC2295" s="16"/>
      <c r="ED2295" s="16"/>
      <c r="EE2295" s="16"/>
      <c r="EF2295" s="16"/>
      <c r="EG2295" s="16"/>
      <c r="EH2295" s="16"/>
      <c r="EI2295" s="16"/>
      <c r="EJ2295" s="16"/>
      <c r="EK2295" s="16"/>
      <c r="EL2295" s="16"/>
      <c r="EM2295" s="16"/>
      <c r="EN2295" s="16"/>
      <c r="EO2295" s="16"/>
      <c r="EP2295" s="16"/>
      <c r="EQ2295" s="16"/>
      <c r="ER2295" s="16"/>
      <c r="ES2295" s="16"/>
      <c r="ET2295" s="16"/>
      <c r="EU2295" s="16"/>
      <c r="EV2295" s="16"/>
      <c r="EW2295" s="16"/>
      <c r="EX2295" s="16"/>
      <c r="EY2295" s="16"/>
      <c r="EZ2295" s="16"/>
      <c r="FA2295" s="16"/>
      <c r="FB2295" s="16"/>
      <c r="FC2295" s="16"/>
      <c r="FD2295" s="16"/>
      <c r="FE2295" s="16"/>
      <c r="FF2295" s="16"/>
      <c r="FG2295" s="16"/>
      <c r="FH2295" s="16"/>
      <c r="FI2295" s="16"/>
      <c r="FJ2295" s="16"/>
      <c r="FK2295" s="16"/>
      <c r="FL2295" s="16"/>
      <c r="FM2295" s="16"/>
      <c r="FN2295" s="16"/>
      <c r="FO2295" s="16"/>
      <c r="FP2295" s="16"/>
      <c r="FQ2295" s="16"/>
      <c r="FR2295" s="16"/>
      <c r="FS2295" s="16"/>
      <c r="FT2295" s="16"/>
      <c r="FU2295" s="16"/>
      <c r="FV2295" s="16"/>
      <c r="FW2295" s="16"/>
      <c r="FX2295" s="16"/>
      <c r="FY2295" s="16"/>
      <c r="FZ2295" s="16"/>
      <c r="GA2295" s="16"/>
      <c r="GB2295" s="16"/>
      <c r="GC2295" s="16"/>
      <c r="GD2295" s="16"/>
      <c r="GE2295" s="16"/>
      <c r="GF2295" s="16"/>
      <c r="GG2295" s="16"/>
      <c r="GH2295" s="16"/>
      <c r="GI2295" s="16"/>
      <c r="GJ2295" s="16"/>
      <c r="GK2295" s="16"/>
      <c r="GL2295" s="16"/>
      <c r="GM2295" s="16"/>
      <c r="GN2295" s="16"/>
      <c r="GO2295" s="16"/>
      <c r="GP2295" s="16"/>
      <c r="GQ2295" s="16"/>
      <c r="GR2295" s="16"/>
      <c r="GS2295" s="16"/>
      <c r="GT2295" s="16"/>
      <c r="GU2295" s="16"/>
      <c r="GV2295" s="16"/>
      <c r="GW2295" s="16"/>
      <c r="GX2295" s="16"/>
      <c r="GY2295" s="16"/>
      <c r="GZ2295" s="16"/>
      <c r="HA2295" s="16"/>
      <c r="HB2295" s="16"/>
      <c r="HC2295" s="16"/>
      <c r="HD2295" s="16"/>
      <c r="HE2295" s="16"/>
      <c r="HF2295" s="16"/>
      <c r="HG2295" s="16"/>
      <c r="HH2295" s="16"/>
      <c r="HI2295" s="16"/>
      <c r="HJ2295" s="16"/>
      <c r="HK2295" s="16"/>
      <c r="HL2295" s="16"/>
      <c r="HM2295" s="16"/>
      <c r="HN2295" s="16"/>
      <c r="HO2295" s="16"/>
      <c r="HP2295" s="16"/>
      <c r="HQ2295" s="16"/>
      <c r="HR2295" s="16"/>
      <c r="HS2295" s="16"/>
      <c r="HT2295" s="16"/>
      <c r="HU2295" s="16"/>
      <c r="HV2295" s="16"/>
      <c r="HW2295" s="16"/>
      <c r="HX2295" s="16"/>
      <c r="HY2295" s="16"/>
      <c r="HZ2295" s="16"/>
      <c r="IA2295" s="16"/>
      <c r="IB2295" s="16"/>
      <c r="IC2295" s="16"/>
      <c r="ID2295" s="16"/>
      <c r="IE2295" s="16"/>
      <c r="IF2295" s="16"/>
      <c r="IG2295" s="16"/>
      <c r="IH2295" s="16"/>
      <c r="II2295" s="16"/>
      <c r="IJ2295" s="16"/>
      <c r="IK2295" s="16"/>
      <c r="IL2295" s="16"/>
      <c r="IM2295" s="16"/>
      <c r="IN2295" s="16"/>
      <c r="IO2295" s="16"/>
      <c r="IP2295" s="16"/>
      <c r="IQ2295" s="16"/>
      <c r="IR2295" s="16"/>
      <c r="IS2295" s="16"/>
      <c r="IT2295" s="16"/>
      <c r="IU2295" s="16"/>
      <c r="IV2295" s="16"/>
      <c r="IW2295" s="16"/>
      <c r="IX2295" s="16"/>
      <c r="IY2295" s="16"/>
      <c r="IZ2295" s="16"/>
      <c r="JA2295" s="16"/>
      <c r="JB2295" s="16"/>
      <c r="JC2295" s="16"/>
      <c r="JD2295" s="16"/>
      <c r="JE2295" s="16"/>
      <c r="JF2295" s="16"/>
      <c r="JG2295" s="16"/>
      <c r="JH2295" s="16"/>
      <c r="JI2295" s="16"/>
      <c r="JJ2295" s="16"/>
      <c r="JK2295" s="16"/>
      <c r="JL2295" s="16"/>
      <c r="JM2295" s="16"/>
      <c r="JN2295" s="16"/>
      <c r="JO2295" s="16"/>
    </row>
    <row r="2296" spans="1:275" ht="12" customHeight="1" x14ac:dyDescent="0.25">
      <c r="A2296" s="2">
        <v>2840</v>
      </c>
      <c r="B2296" s="2" t="s">
        <v>4207</v>
      </c>
      <c r="D2296" s="5" t="s">
        <v>4232</v>
      </c>
      <c r="E2296" s="15" t="s">
        <v>336</v>
      </c>
      <c r="F2296" s="4" t="s">
        <v>4209</v>
      </c>
      <c r="G2296" s="4" t="s">
        <v>4210</v>
      </c>
      <c r="H2296" s="4" t="s">
        <v>666</v>
      </c>
      <c r="I2296" s="4" t="s">
        <v>644</v>
      </c>
      <c r="J2296" s="91" t="s">
        <v>4211</v>
      </c>
      <c r="M2296" s="4" t="s">
        <v>4211</v>
      </c>
      <c r="N2296" s="37" t="s">
        <v>3935</v>
      </c>
      <c r="O2296" s="4" t="s">
        <v>548</v>
      </c>
      <c r="P2296" s="19"/>
      <c r="Q2296" s="37" t="s">
        <v>3936</v>
      </c>
      <c r="R2296" s="91" t="s">
        <v>3937</v>
      </c>
      <c r="S2296" s="26" t="s">
        <v>2185</v>
      </c>
      <c r="T2296" s="88" t="s">
        <v>552</v>
      </c>
      <c r="U2296" s="6"/>
      <c r="V2296" s="88" t="s">
        <v>553</v>
      </c>
      <c r="W2296" s="6" t="s">
        <v>554</v>
      </c>
      <c r="X2296" s="6" t="s">
        <v>555</v>
      </c>
      <c r="Y2296" s="6" t="s">
        <v>556</v>
      </c>
      <c r="Z2296" s="4" t="s">
        <v>604</v>
      </c>
      <c r="AA2296" s="37" t="s">
        <v>557</v>
      </c>
      <c r="AB2296" s="13">
        <v>38.08</v>
      </c>
      <c r="AC2296" s="13">
        <v>2.13</v>
      </c>
      <c r="AD2296" s="8">
        <v>38.133333299999997</v>
      </c>
      <c r="AE2296" s="8">
        <v>-2.2166667000000002</v>
      </c>
      <c r="AF2296" s="2" t="s">
        <v>4217</v>
      </c>
      <c r="AG2296" s="2" t="s">
        <v>1142</v>
      </c>
      <c r="AH2296" s="2" t="s">
        <v>666</v>
      </c>
      <c r="AI2296" s="113">
        <v>1200</v>
      </c>
      <c r="AJ2296" s="2" t="s">
        <v>633</v>
      </c>
      <c r="AM2296" s="2" t="s">
        <v>608</v>
      </c>
      <c r="AN2296" s="10">
        <v>50</v>
      </c>
      <c r="AO2296" s="10">
        <v>575</v>
      </c>
      <c r="AP2296" s="4">
        <v>2</v>
      </c>
      <c r="AQ2296" s="4" t="s">
        <v>652</v>
      </c>
      <c r="AR2296" s="12">
        <v>65.153972583913642</v>
      </c>
      <c r="AS2296" s="13">
        <v>1.0638601961948237E-2</v>
      </c>
      <c r="AU2296" s="4" t="s">
        <v>639</v>
      </c>
      <c r="AV2296" s="4" t="s">
        <v>634</v>
      </c>
      <c r="AZ2296" s="29">
        <v>11.5</v>
      </c>
      <c r="BA2296" s="14" t="s">
        <v>563</v>
      </c>
      <c r="BB2296" s="1" t="s">
        <v>337</v>
      </c>
      <c r="BC2296" s="15">
        <v>-0.13403999999999999</v>
      </c>
      <c r="BD2296" s="2"/>
      <c r="BE2296" s="16"/>
      <c r="BF2296" s="16"/>
      <c r="BG2296" s="16"/>
      <c r="BH2296" s="16"/>
      <c r="BI2296" s="16"/>
      <c r="BJ2296" s="16"/>
      <c r="BK2296" s="16"/>
      <c r="BL2296" s="16"/>
      <c r="BM2296" s="16"/>
      <c r="BN2296" s="16"/>
      <c r="BO2296" s="16"/>
      <c r="BP2296" s="16"/>
      <c r="BQ2296" s="16"/>
      <c r="BR2296" s="16"/>
      <c r="BS2296" s="16"/>
      <c r="BT2296" s="16"/>
      <c r="BU2296" s="16"/>
      <c r="BV2296" s="16"/>
      <c r="BW2296" s="16"/>
      <c r="BX2296" s="16"/>
      <c r="BY2296" s="16"/>
      <c r="BZ2296" s="16"/>
      <c r="CA2296" s="16"/>
      <c r="CB2296" s="16"/>
      <c r="CC2296" s="16"/>
      <c r="CD2296" s="16"/>
      <c r="CE2296" s="16"/>
      <c r="CF2296" s="16"/>
      <c r="CG2296" s="16"/>
      <c r="CH2296" s="16"/>
      <c r="CI2296" s="16"/>
      <c r="CJ2296" s="16"/>
      <c r="CK2296" s="16"/>
      <c r="CL2296" s="16"/>
      <c r="CM2296" s="16"/>
      <c r="CN2296" s="16"/>
      <c r="CO2296" s="16"/>
      <c r="CP2296" s="16"/>
      <c r="CQ2296" s="16"/>
      <c r="CR2296" s="16"/>
      <c r="CS2296" s="16"/>
      <c r="CT2296" s="16"/>
      <c r="CU2296" s="16"/>
      <c r="CV2296" s="16"/>
      <c r="CW2296" s="16"/>
      <c r="CX2296" s="16"/>
      <c r="CY2296" s="16"/>
      <c r="CZ2296" s="16"/>
      <c r="DA2296" s="16"/>
      <c r="DB2296" s="16"/>
      <c r="DC2296" s="16"/>
      <c r="DD2296" s="16"/>
      <c r="DE2296" s="16"/>
      <c r="DF2296" s="16"/>
      <c r="DG2296" s="16"/>
      <c r="DH2296" s="16"/>
      <c r="DI2296" s="16"/>
      <c r="DJ2296" s="16"/>
      <c r="DK2296" s="16"/>
      <c r="DL2296" s="16"/>
      <c r="DM2296" s="16"/>
      <c r="DN2296" s="16"/>
      <c r="DO2296" s="16"/>
      <c r="DP2296" s="16"/>
      <c r="DQ2296" s="16"/>
      <c r="DR2296" s="16"/>
      <c r="DS2296" s="16"/>
      <c r="DT2296" s="16"/>
      <c r="DU2296" s="16"/>
      <c r="DV2296" s="16"/>
      <c r="DW2296" s="16"/>
      <c r="DX2296" s="16"/>
      <c r="DY2296" s="16"/>
      <c r="DZ2296" s="16"/>
      <c r="EA2296" s="16"/>
      <c r="EB2296" s="16"/>
      <c r="EC2296" s="16"/>
      <c r="ED2296" s="16"/>
      <c r="EE2296" s="16"/>
      <c r="EF2296" s="16"/>
      <c r="EG2296" s="16"/>
      <c r="EH2296" s="16"/>
      <c r="EI2296" s="16"/>
      <c r="EJ2296" s="16"/>
      <c r="EK2296" s="16"/>
      <c r="EL2296" s="16"/>
      <c r="EM2296" s="16"/>
      <c r="EN2296" s="16"/>
      <c r="EO2296" s="16"/>
      <c r="EP2296" s="16"/>
      <c r="EQ2296" s="16"/>
      <c r="ER2296" s="16"/>
      <c r="ES2296" s="16"/>
      <c r="ET2296" s="16"/>
      <c r="EU2296" s="16"/>
      <c r="EV2296" s="16"/>
      <c r="EW2296" s="16"/>
      <c r="EX2296" s="16"/>
      <c r="EY2296" s="16"/>
      <c r="EZ2296" s="16"/>
      <c r="FA2296" s="16"/>
      <c r="FB2296" s="16"/>
      <c r="FC2296" s="16"/>
      <c r="FD2296" s="16"/>
      <c r="FE2296" s="16"/>
      <c r="FF2296" s="16"/>
      <c r="FG2296" s="16"/>
      <c r="FH2296" s="16"/>
      <c r="FI2296" s="16"/>
      <c r="FJ2296" s="16"/>
      <c r="FK2296" s="16"/>
      <c r="FL2296" s="16"/>
      <c r="FM2296" s="16"/>
      <c r="FN2296" s="16"/>
      <c r="FO2296" s="16"/>
      <c r="FP2296" s="16"/>
      <c r="FQ2296" s="16"/>
      <c r="FR2296" s="16"/>
      <c r="FS2296" s="16"/>
      <c r="FT2296" s="16"/>
      <c r="FU2296" s="16"/>
      <c r="FV2296" s="16"/>
      <c r="FW2296" s="16"/>
      <c r="FX2296" s="16"/>
      <c r="FY2296" s="16"/>
      <c r="FZ2296" s="16"/>
      <c r="GA2296" s="16"/>
      <c r="GB2296" s="16"/>
      <c r="GC2296" s="16"/>
      <c r="GD2296" s="16"/>
      <c r="GE2296" s="16"/>
      <c r="GF2296" s="16"/>
      <c r="GG2296" s="16"/>
      <c r="GH2296" s="16"/>
      <c r="GI2296" s="16"/>
      <c r="GJ2296" s="16"/>
      <c r="GK2296" s="16"/>
      <c r="GL2296" s="16"/>
      <c r="GM2296" s="16"/>
      <c r="GN2296" s="16"/>
      <c r="GO2296" s="16"/>
      <c r="GP2296" s="16"/>
      <c r="GQ2296" s="16"/>
      <c r="GR2296" s="16"/>
      <c r="GS2296" s="16"/>
      <c r="GT2296" s="16"/>
      <c r="GU2296" s="16"/>
      <c r="GV2296" s="16"/>
      <c r="GW2296" s="16"/>
      <c r="GX2296" s="16"/>
      <c r="GY2296" s="16"/>
      <c r="GZ2296" s="16"/>
      <c r="HA2296" s="16"/>
      <c r="HB2296" s="16"/>
      <c r="HC2296" s="16"/>
      <c r="HD2296" s="16"/>
      <c r="HE2296" s="16"/>
      <c r="HF2296" s="16"/>
      <c r="HG2296" s="16"/>
      <c r="HH2296" s="16"/>
      <c r="HI2296" s="16"/>
      <c r="HJ2296" s="16"/>
      <c r="HK2296" s="16"/>
      <c r="HL2296" s="16"/>
      <c r="HM2296" s="16"/>
      <c r="HN2296" s="16"/>
      <c r="HO2296" s="16"/>
      <c r="HP2296" s="16"/>
      <c r="HQ2296" s="16"/>
      <c r="HR2296" s="16"/>
      <c r="HS2296" s="16"/>
      <c r="HT2296" s="16"/>
      <c r="HU2296" s="16"/>
      <c r="HV2296" s="16"/>
      <c r="HW2296" s="16"/>
      <c r="HX2296" s="16"/>
      <c r="HY2296" s="16"/>
      <c r="HZ2296" s="16"/>
      <c r="IA2296" s="16"/>
      <c r="IB2296" s="16"/>
      <c r="IC2296" s="16"/>
      <c r="ID2296" s="16"/>
      <c r="IE2296" s="16"/>
      <c r="IF2296" s="16"/>
      <c r="IG2296" s="16"/>
      <c r="IH2296" s="16"/>
      <c r="II2296" s="16"/>
      <c r="IJ2296" s="16"/>
      <c r="IK2296" s="16"/>
      <c r="IL2296" s="16"/>
      <c r="IM2296" s="16"/>
      <c r="IN2296" s="16"/>
      <c r="IO2296" s="16"/>
      <c r="IP2296" s="16"/>
      <c r="IQ2296" s="16"/>
      <c r="IR2296" s="16"/>
      <c r="IS2296" s="16"/>
      <c r="IT2296" s="16"/>
      <c r="IU2296" s="16"/>
      <c r="IV2296" s="16"/>
      <c r="IW2296" s="16"/>
      <c r="IX2296" s="16"/>
      <c r="IY2296" s="16"/>
      <c r="IZ2296" s="16"/>
      <c r="JA2296" s="16"/>
      <c r="JB2296" s="16"/>
      <c r="JC2296" s="16"/>
      <c r="JD2296" s="16"/>
      <c r="JE2296" s="16"/>
      <c r="JF2296" s="16"/>
      <c r="JG2296" s="16"/>
      <c r="JH2296" s="16"/>
      <c r="JI2296" s="16"/>
      <c r="JJ2296" s="16"/>
      <c r="JK2296" s="16"/>
      <c r="JL2296" s="16"/>
      <c r="JM2296" s="16"/>
      <c r="JN2296" s="16"/>
      <c r="JO2296" s="16"/>
    </row>
    <row r="2297" spans="1:275" x14ac:dyDescent="0.25">
      <c r="A2297" s="2">
        <v>2841</v>
      </c>
      <c r="B2297" s="2" t="s">
        <v>4207</v>
      </c>
      <c r="D2297" s="5" t="s">
        <v>4233</v>
      </c>
      <c r="E2297" s="15" t="s">
        <v>336</v>
      </c>
      <c r="F2297" s="4" t="s">
        <v>4209</v>
      </c>
      <c r="G2297" s="4" t="s">
        <v>4210</v>
      </c>
      <c r="H2297" s="4" t="s">
        <v>666</v>
      </c>
      <c r="I2297" s="4" t="s">
        <v>644</v>
      </c>
      <c r="J2297" s="91" t="s">
        <v>4211</v>
      </c>
      <c r="M2297" s="4" t="s">
        <v>4211</v>
      </c>
      <c r="N2297" s="37" t="s">
        <v>3935</v>
      </c>
      <c r="O2297" s="4" t="s">
        <v>548</v>
      </c>
      <c r="P2297" s="19"/>
      <c r="Q2297" s="37" t="s">
        <v>3936</v>
      </c>
      <c r="R2297" s="91" t="s">
        <v>3937</v>
      </c>
      <c r="S2297" s="26" t="s">
        <v>2185</v>
      </c>
      <c r="T2297" s="88" t="s">
        <v>552</v>
      </c>
      <c r="U2297" s="6"/>
      <c r="V2297" s="88" t="s">
        <v>553</v>
      </c>
      <c r="W2297" s="6" t="s">
        <v>554</v>
      </c>
      <c r="X2297" s="6" t="s">
        <v>555</v>
      </c>
      <c r="Y2297" s="6" t="s">
        <v>556</v>
      </c>
      <c r="Z2297" s="4" t="s">
        <v>604</v>
      </c>
      <c r="AA2297" s="37" t="s">
        <v>557</v>
      </c>
      <c r="AB2297" s="13">
        <v>42.12</v>
      </c>
      <c r="AC2297" s="13">
        <v>1.49</v>
      </c>
      <c r="AD2297" s="8">
        <v>42.2</v>
      </c>
      <c r="AE2297" s="8">
        <v>1.8166667000000001</v>
      </c>
      <c r="AF2297" s="2" t="s">
        <v>4215</v>
      </c>
      <c r="AG2297" s="2" t="s">
        <v>1142</v>
      </c>
      <c r="AH2297" s="2" t="s">
        <v>666</v>
      </c>
      <c r="AI2297" s="113">
        <v>1200</v>
      </c>
      <c r="AJ2297" s="2" t="s">
        <v>633</v>
      </c>
      <c r="AM2297" s="2" t="s">
        <v>608</v>
      </c>
      <c r="AN2297" s="10">
        <v>47</v>
      </c>
      <c r="AO2297" s="10">
        <v>263.2</v>
      </c>
      <c r="AP2297" s="4">
        <v>2</v>
      </c>
      <c r="AQ2297" s="4" t="s">
        <v>652</v>
      </c>
      <c r="AR2297" s="12">
        <v>269.83298937083782</v>
      </c>
      <c r="AS2297" s="13">
        <v>2.5688007318013175E-3</v>
      </c>
      <c r="AU2297" s="4" t="s">
        <v>639</v>
      </c>
      <c r="AV2297" s="4" t="s">
        <v>634</v>
      </c>
      <c r="AZ2297" s="29">
        <v>5.6</v>
      </c>
      <c r="BA2297" s="14" t="s">
        <v>563</v>
      </c>
      <c r="BB2297" s="1" t="s">
        <v>337</v>
      </c>
      <c r="BC2297" s="15">
        <v>-0.13403999999999999</v>
      </c>
      <c r="BD2297" s="2"/>
      <c r="BE2297" s="16"/>
      <c r="BF2297" s="16"/>
      <c r="BG2297" s="16"/>
      <c r="BH2297" s="16"/>
      <c r="BI2297" s="16"/>
      <c r="BJ2297" s="16"/>
      <c r="BK2297" s="16"/>
      <c r="BL2297" s="16"/>
      <c r="BM2297" s="16"/>
      <c r="BN2297" s="16"/>
      <c r="BO2297" s="16"/>
      <c r="BP2297" s="16"/>
      <c r="BQ2297" s="16"/>
      <c r="BR2297" s="16"/>
      <c r="BS2297" s="16"/>
      <c r="BT2297" s="16"/>
      <c r="BU2297" s="16"/>
      <c r="BV2297" s="16"/>
      <c r="BW2297" s="16"/>
      <c r="BX2297" s="16"/>
      <c r="BY2297" s="16"/>
      <c r="BZ2297" s="16"/>
      <c r="CA2297" s="16"/>
      <c r="CB2297" s="16"/>
      <c r="CC2297" s="16"/>
      <c r="CD2297" s="16"/>
      <c r="CE2297" s="16"/>
      <c r="CF2297" s="16"/>
      <c r="CG2297" s="16"/>
      <c r="CH2297" s="16"/>
      <c r="CI2297" s="16"/>
      <c r="CJ2297" s="16"/>
      <c r="CK2297" s="16"/>
      <c r="CL2297" s="16"/>
      <c r="CM2297" s="16"/>
      <c r="CN2297" s="16"/>
      <c r="CO2297" s="16"/>
      <c r="CP2297" s="16"/>
      <c r="CQ2297" s="16"/>
      <c r="CR2297" s="16"/>
      <c r="CS2297" s="16"/>
      <c r="CT2297" s="16"/>
      <c r="CU2297" s="16"/>
      <c r="CV2297" s="16"/>
      <c r="CW2297" s="16"/>
      <c r="CX2297" s="16"/>
      <c r="CY2297" s="16"/>
      <c r="CZ2297" s="16"/>
      <c r="DA2297" s="16"/>
      <c r="DB2297" s="16"/>
      <c r="DC2297" s="16"/>
      <c r="DD2297" s="16"/>
      <c r="DE2297" s="16"/>
      <c r="DF2297" s="16"/>
      <c r="DG2297" s="16"/>
      <c r="DH2297" s="16"/>
      <c r="DI2297" s="16"/>
      <c r="DJ2297" s="16"/>
      <c r="DK2297" s="16"/>
      <c r="DL2297" s="16"/>
      <c r="DM2297" s="16"/>
      <c r="DN2297" s="16"/>
      <c r="DO2297" s="16"/>
      <c r="DP2297" s="16"/>
      <c r="DQ2297" s="16"/>
      <c r="DR2297" s="16"/>
      <c r="DS2297" s="16"/>
      <c r="DT2297" s="16"/>
      <c r="DU2297" s="16"/>
      <c r="DV2297" s="16"/>
      <c r="DW2297" s="16"/>
      <c r="DX2297" s="16"/>
      <c r="DY2297" s="16"/>
      <c r="DZ2297" s="16"/>
      <c r="EA2297" s="16"/>
      <c r="EB2297" s="16"/>
      <c r="EC2297" s="16"/>
      <c r="ED2297" s="16"/>
      <c r="EE2297" s="16"/>
      <c r="EF2297" s="16"/>
      <c r="EG2297" s="16"/>
      <c r="EH2297" s="16"/>
      <c r="EI2297" s="16"/>
      <c r="EJ2297" s="16"/>
      <c r="EK2297" s="16"/>
      <c r="EL2297" s="16"/>
      <c r="EM2297" s="16"/>
      <c r="EN2297" s="16"/>
      <c r="EO2297" s="16"/>
      <c r="EP2297" s="16"/>
      <c r="EQ2297" s="16"/>
      <c r="ER2297" s="16"/>
      <c r="ES2297" s="16"/>
      <c r="ET2297" s="16"/>
      <c r="EU2297" s="16"/>
      <c r="EV2297" s="16"/>
      <c r="EW2297" s="16"/>
      <c r="EX2297" s="16"/>
      <c r="EY2297" s="16"/>
      <c r="EZ2297" s="16"/>
      <c r="FA2297" s="16"/>
      <c r="FB2297" s="16"/>
      <c r="FC2297" s="16"/>
      <c r="FD2297" s="16"/>
      <c r="FE2297" s="16"/>
      <c r="FF2297" s="16"/>
      <c r="FG2297" s="16"/>
      <c r="FH2297" s="16"/>
      <c r="FI2297" s="16"/>
      <c r="FJ2297" s="16"/>
      <c r="FK2297" s="16"/>
      <c r="FL2297" s="16"/>
      <c r="FM2297" s="16"/>
      <c r="FN2297" s="16"/>
      <c r="FO2297" s="16"/>
      <c r="FP2297" s="16"/>
      <c r="FQ2297" s="16"/>
      <c r="FR2297" s="16"/>
      <c r="FS2297" s="16"/>
      <c r="FT2297" s="16"/>
      <c r="FU2297" s="16"/>
      <c r="FV2297" s="16"/>
      <c r="FW2297" s="16"/>
      <c r="FX2297" s="16"/>
      <c r="FY2297" s="16"/>
      <c r="FZ2297" s="16"/>
      <c r="GA2297" s="16"/>
      <c r="GB2297" s="16"/>
      <c r="GC2297" s="16"/>
      <c r="GD2297" s="16"/>
      <c r="GE2297" s="16"/>
      <c r="GF2297" s="16"/>
      <c r="GG2297" s="16"/>
      <c r="GH2297" s="16"/>
      <c r="GI2297" s="16"/>
      <c r="GJ2297" s="16"/>
      <c r="GK2297" s="16"/>
      <c r="GL2297" s="16"/>
      <c r="GM2297" s="16"/>
      <c r="GN2297" s="16"/>
      <c r="GO2297" s="16"/>
      <c r="GP2297" s="16"/>
      <c r="GQ2297" s="16"/>
      <c r="GR2297" s="16"/>
      <c r="GS2297" s="16"/>
      <c r="GT2297" s="16"/>
      <c r="GU2297" s="16"/>
      <c r="GV2297" s="16"/>
      <c r="GW2297" s="16"/>
      <c r="GX2297" s="16"/>
      <c r="GY2297" s="16"/>
      <c r="GZ2297" s="16"/>
      <c r="HA2297" s="16"/>
      <c r="HB2297" s="16"/>
      <c r="HC2297" s="16"/>
      <c r="HD2297" s="16"/>
      <c r="HE2297" s="16"/>
      <c r="HF2297" s="16"/>
      <c r="HG2297" s="16"/>
      <c r="HH2297" s="16"/>
      <c r="HI2297" s="16"/>
      <c r="HJ2297" s="16"/>
      <c r="HK2297" s="16"/>
      <c r="HL2297" s="16"/>
      <c r="HM2297" s="16"/>
      <c r="HN2297" s="16"/>
      <c r="HO2297" s="16"/>
      <c r="HP2297" s="16"/>
      <c r="HQ2297" s="16"/>
      <c r="HR2297" s="16"/>
      <c r="HS2297" s="16"/>
      <c r="HT2297" s="16"/>
      <c r="HU2297" s="16"/>
      <c r="HV2297" s="16"/>
      <c r="HW2297" s="16"/>
      <c r="HX2297" s="16"/>
      <c r="HY2297" s="16"/>
      <c r="HZ2297" s="16"/>
      <c r="IA2297" s="16"/>
      <c r="IB2297" s="16"/>
      <c r="IC2297" s="16"/>
      <c r="ID2297" s="16"/>
      <c r="IE2297" s="16"/>
      <c r="IF2297" s="16"/>
      <c r="IG2297" s="16"/>
      <c r="IH2297" s="16"/>
      <c r="II2297" s="16"/>
      <c r="IJ2297" s="16"/>
      <c r="IK2297" s="16"/>
      <c r="IL2297" s="16"/>
      <c r="IM2297" s="16"/>
      <c r="IN2297" s="16"/>
      <c r="IO2297" s="16"/>
      <c r="IP2297" s="16"/>
      <c r="IQ2297" s="16"/>
      <c r="IR2297" s="16"/>
      <c r="IS2297" s="16"/>
      <c r="IT2297" s="16"/>
      <c r="IU2297" s="16"/>
      <c r="IV2297" s="16"/>
      <c r="IW2297" s="16"/>
      <c r="IX2297" s="16"/>
      <c r="IY2297" s="16"/>
      <c r="IZ2297" s="16"/>
      <c r="JA2297" s="16"/>
      <c r="JB2297" s="16"/>
      <c r="JC2297" s="16"/>
      <c r="JD2297" s="16"/>
      <c r="JE2297" s="16"/>
      <c r="JF2297" s="16"/>
      <c r="JG2297" s="16"/>
      <c r="JH2297" s="16"/>
      <c r="JI2297" s="16"/>
      <c r="JJ2297" s="16"/>
      <c r="JK2297" s="16"/>
      <c r="JL2297" s="16"/>
      <c r="JM2297" s="16"/>
      <c r="JN2297" s="16"/>
      <c r="JO2297" s="16"/>
    </row>
    <row r="2298" spans="1:275" x14ac:dyDescent="0.25">
      <c r="A2298" s="2">
        <v>2842</v>
      </c>
      <c r="B2298" s="2" t="s">
        <v>4207</v>
      </c>
      <c r="D2298" s="5" t="s">
        <v>4234</v>
      </c>
      <c r="E2298" s="15" t="s">
        <v>336</v>
      </c>
      <c r="F2298" s="4" t="s">
        <v>4209</v>
      </c>
      <c r="G2298" s="4" t="s">
        <v>4210</v>
      </c>
      <c r="H2298" s="4" t="s">
        <v>666</v>
      </c>
      <c r="I2298" s="4" t="s">
        <v>644</v>
      </c>
      <c r="J2298" s="91" t="s">
        <v>4211</v>
      </c>
      <c r="M2298" s="4" t="s">
        <v>4211</v>
      </c>
      <c r="N2298" s="37" t="s">
        <v>3935</v>
      </c>
      <c r="O2298" s="4" t="s">
        <v>548</v>
      </c>
      <c r="P2298" s="19"/>
      <c r="Q2298" s="37" t="s">
        <v>3936</v>
      </c>
      <c r="R2298" s="91" t="s">
        <v>3937</v>
      </c>
      <c r="S2298" s="26" t="s">
        <v>2185</v>
      </c>
      <c r="T2298" s="88" t="s">
        <v>552</v>
      </c>
      <c r="U2298" s="6"/>
      <c r="V2298" s="88" t="s">
        <v>553</v>
      </c>
      <c r="W2298" s="6" t="s">
        <v>554</v>
      </c>
      <c r="X2298" s="6" t="s">
        <v>555</v>
      </c>
      <c r="Y2298" s="6" t="s">
        <v>556</v>
      </c>
      <c r="Z2298" s="4" t="s">
        <v>604</v>
      </c>
      <c r="AA2298" s="37" t="s">
        <v>557</v>
      </c>
      <c r="AB2298" s="13">
        <v>41.46</v>
      </c>
      <c r="AC2298" s="13">
        <v>15.18</v>
      </c>
      <c r="AD2298" s="8">
        <v>41.766666700000002</v>
      </c>
      <c r="AE2298" s="8">
        <v>15.3</v>
      </c>
      <c r="AF2298" s="2" t="s">
        <v>4212</v>
      </c>
      <c r="AG2298" s="2" t="s">
        <v>669</v>
      </c>
      <c r="AH2298" s="2" t="s">
        <v>666</v>
      </c>
      <c r="AI2298" s="113">
        <v>100</v>
      </c>
      <c r="AJ2298" s="2" t="s">
        <v>633</v>
      </c>
      <c r="AM2298" s="2" t="s">
        <v>614</v>
      </c>
      <c r="AN2298" s="10">
        <v>40</v>
      </c>
      <c r="AO2298" s="10">
        <v>480</v>
      </c>
      <c r="AP2298" s="4">
        <v>2</v>
      </c>
      <c r="AQ2298" s="4" t="s">
        <v>652</v>
      </c>
      <c r="AR2298" s="12">
        <v>43.74264832420225</v>
      </c>
      <c r="AS2298" s="13">
        <v>1.5846026866563445E-2</v>
      </c>
      <c r="AU2298" s="4" t="s">
        <v>639</v>
      </c>
      <c r="AV2298" s="4" t="s">
        <v>634</v>
      </c>
      <c r="AZ2298" s="29">
        <v>12</v>
      </c>
      <c r="BA2298" s="14" t="s">
        <v>563</v>
      </c>
      <c r="BB2298" s="1" t="s">
        <v>337</v>
      </c>
      <c r="BC2298" s="15">
        <v>-0.13403999999999999</v>
      </c>
      <c r="BD2298" s="2"/>
      <c r="BE2298" s="16"/>
      <c r="BF2298" s="16"/>
      <c r="BG2298" s="16"/>
      <c r="BH2298" s="16"/>
      <c r="BI2298" s="16"/>
      <c r="BJ2298" s="16"/>
      <c r="BK2298" s="16"/>
      <c r="BL2298" s="16"/>
      <c r="BM2298" s="16"/>
      <c r="BN2298" s="16"/>
      <c r="BO2298" s="16"/>
      <c r="BP2298" s="16"/>
      <c r="BQ2298" s="16"/>
      <c r="BR2298" s="16"/>
      <c r="BS2298" s="16"/>
      <c r="BT2298" s="16"/>
      <c r="BU2298" s="16"/>
      <c r="BV2298" s="16"/>
      <c r="BW2298" s="16"/>
      <c r="BX2298" s="16"/>
      <c r="BY2298" s="16"/>
      <c r="BZ2298" s="16"/>
      <c r="CA2298" s="16"/>
      <c r="CB2298" s="16"/>
      <c r="CC2298" s="16"/>
      <c r="CD2298" s="16"/>
      <c r="CE2298" s="16"/>
      <c r="CF2298" s="16"/>
      <c r="CG2298" s="16"/>
      <c r="CH2298" s="16"/>
      <c r="CI2298" s="16"/>
      <c r="CJ2298" s="16"/>
      <c r="CK2298" s="16"/>
      <c r="CL2298" s="16"/>
      <c r="CM2298" s="16"/>
      <c r="CN2298" s="16"/>
      <c r="CO2298" s="16"/>
      <c r="CP2298" s="16"/>
      <c r="CQ2298" s="16"/>
      <c r="CR2298" s="16"/>
      <c r="CS2298" s="16"/>
      <c r="CT2298" s="16"/>
      <c r="CU2298" s="16"/>
      <c r="CV2298" s="16"/>
      <c r="CW2298" s="16"/>
      <c r="CX2298" s="16"/>
      <c r="CY2298" s="16"/>
      <c r="CZ2298" s="16"/>
      <c r="DA2298" s="16"/>
      <c r="DB2298" s="16"/>
      <c r="DC2298" s="16"/>
      <c r="DD2298" s="16"/>
      <c r="DE2298" s="16"/>
      <c r="DF2298" s="16"/>
      <c r="DG2298" s="16"/>
      <c r="DH2298" s="16"/>
      <c r="DI2298" s="16"/>
      <c r="DJ2298" s="16"/>
      <c r="DK2298" s="16"/>
      <c r="DL2298" s="16"/>
      <c r="DM2298" s="16"/>
      <c r="DN2298" s="16"/>
      <c r="DO2298" s="16"/>
      <c r="DP2298" s="16"/>
      <c r="DQ2298" s="16"/>
      <c r="DR2298" s="16"/>
      <c r="DS2298" s="16"/>
      <c r="DT2298" s="16"/>
      <c r="DU2298" s="16"/>
      <c r="DV2298" s="16"/>
      <c r="DW2298" s="16"/>
      <c r="DX2298" s="16"/>
      <c r="DY2298" s="16"/>
      <c r="DZ2298" s="16"/>
      <c r="EA2298" s="16"/>
      <c r="EB2298" s="16"/>
      <c r="EC2298" s="16"/>
      <c r="ED2298" s="16"/>
      <c r="EE2298" s="16"/>
      <c r="EF2298" s="16"/>
      <c r="EG2298" s="16"/>
      <c r="EH2298" s="16"/>
      <c r="EI2298" s="16"/>
      <c r="EJ2298" s="16"/>
      <c r="EK2298" s="16"/>
      <c r="EL2298" s="16"/>
      <c r="EM2298" s="16"/>
      <c r="EN2298" s="16"/>
      <c r="EO2298" s="16"/>
      <c r="EP2298" s="16"/>
      <c r="EQ2298" s="16"/>
      <c r="ER2298" s="16"/>
      <c r="ES2298" s="16"/>
      <c r="ET2298" s="16"/>
      <c r="EU2298" s="16"/>
      <c r="EV2298" s="16"/>
      <c r="EW2298" s="16"/>
      <c r="EX2298" s="16"/>
      <c r="EY2298" s="16"/>
      <c r="EZ2298" s="16"/>
      <c r="FA2298" s="16"/>
      <c r="FB2298" s="16"/>
      <c r="FC2298" s="16"/>
      <c r="FD2298" s="16"/>
      <c r="FE2298" s="16"/>
      <c r="FF2298" s="16"/>
      <c r="FG2298" s="16"/>
      <c r="FH2298" s="16"/>
      <c r="FI2298" s="16"/>
      <c r="FJ2298" s="16"/>
      <c r="FK2298" s="16"/>
      <c r="FL2298" s="16"/>
      <c r="FM2298" s="16"/>
      <c r="FN2298" s="16"/>
      <c r="FO2298" s="16"/>
      <c r="FP2298" s="16"/>
      <c r="FQ2298" s="16"/>
      <c r="FR2298" s="16"/>
      <c r="FS2298" s="16"/>
      <c r="FT2298" s="16"/>
      <c r="FU2298" s="16"/>
      <c r="FV2298" s="16"/>
      <c r="FW2298" s="16"/>
      <c r="FX2298" s="16"/>
      <c r="FY2298" s="16"/>
      <c r="FZ2298" s="16"/>
      <c r="GA2298" s="16"/>
      <c r="GB2298" s="16"/>
      <c r="GC2298" s="16"/>
      <c r="GD2298" s="16"/>
      <c r="GE2298" s="16"/>
      <c r="GF2298" s="16"/>
      <c r="GG2298" s="16"/>
      <c r="GH2298" s="16"/>
      <c r="GI2298" s="16"/>
      <c r="GJ2298" s="16"/>
      <c r="GK2298" s="16"/>
      <c r="GL2298" s="16"/>
      <c r="GM2298" s="16"/>
      <c r="GN2298" s="16"/>
      <c r="GO2298" s="16"/>
      <c r="GP2298" s="16"/>
      <c r="GQ2298" s="16"/>
      <c r="GR2298" s="16"/>
      <c r="GS2298" s="16"/>
      <c r="GT2298" s="16"/>
      <c r="GU2298" s="16"/>
      <c r="GV2298" s="16"/>
      <c r="GW2298" s="16"/>
      <c r="GX2298" s="16"/>
      <c r="GY2298" s="16"/>
      <c r="GZ2298" s="16"/>
      <c r="HA2298" s="16"/>
      <c r="HB2298" s="16"/>
      <c r="HC2298" s="16"/>
      <c r="HD2298" s="16"/>
      <c r="HE2298" s="16"/>
      <c r="HF2298" s="16"/>
      <c r="HG2298" s="16"/>
      <c r="HH2298" s="16"/>
      <c r="HI2298" s="16"/>
      <c r="HJ2298" s="16"/>
      <c r="HK2298" s="16"/>
      <c r="HL2298" s="16"/>
      <c r="HM2298" s="16"/>
      <c r="HN2298" s="16"/>
      <c r="HO2298" s="16"/>
      <c r="HP2298" s="16"/>
      <c r="HQ2298" s="16"/>
      <c r="HR2298" s="16"/>
      <c r="HS2298" s="16"/>
      <c r="HT2298" s="16"/>
      <c r="HU2298" s="16"/>
      <c r="HV2298" s="16"/>
      <c r="HW2298" s="16"/>
      <c r="HX2298" s="16"/>
      <c r="HY2298" s="16"/>
      <c r="HZ2298" s="16"/>
      <c r="IA2298" s="16"/>
      <c r="IB2298" s="16"/>
      <c r="IC2298" s="16"/>
      <c r="ID2298" s="16"/>
      <c r="IE2298" s="16"/>
      <c r="IF2298" s="16"/>
      <c r="IG2298" s="16"/>
      <c r="IH2298" s="16"/>
      <c r="II2298" s="16"/>
      <c r="IJ2298" s="16"/>
      <c r="IK2298" s="16"/>
      <c r="IL2298" s="16"/>
      <c r="IM2298" s="16"/>
      <c r="IN2298" s="16"/>
      <c r="IO2298" s="16"/>
      <c r="IP2298" s="16"/>
      <c r="IQ2298" s="16"/>
      <c r="IR2298" s="16"/>
      <c r="IS2298" s="16"/>
      <c r="IT2298" s="16"/>
      <c r="IU2298" s="16"/>
      <c r="IV2298" s="16"/>
      <c r="IW2298" s="16"/>
      <c r="IX2298" s="16"/>
      <c r="IY2298" s="16"/>
      <c r="IZ2298" s="16"/>
      <c r="JA2298" s="16"/>
      <c r="JB2298" s="16"/>
      <c r="JC2298" s="16"/>
      <c r="JD2298" s="16"/>
      <c r="JE2298" s="16"/>
      <c r="JF2298" s="16"/>
      <c r="JG2298" s="16"/>
      <c r="JH2298" s="16"/>
      <c r="JI2298" s="16"/>
      <c r="JJ2298" s="16"/>
      <c r="JK2298" s="16"/>
      <c r="JL2298" s="16"/>
      <c r="JM2298" s="16"/>
      <c r="JN2298" s="16"/>
      <c r="JO2298" s="16"/>
    </row>
    <row r="2299" spans="1:275" s="16" customFormat="1" x14ac:dyDescent="0.25">
      <c r="A2299" s="2">
        <v>2843</v>
      </c>
      <c r="B2299" s="2" t="s">
        <v>4207</v>
      </c>
      <c r="C2299" s="4"/>
      <c r="D2299" s="5" t="s">
        <v>4235</v>
      </c>
      <c r="E2299" s="15" t="s">
        <v>336</v>
      </c>
      <c r="F2299" s="4" t="s">
        <v>4209</v>
      </c>
      <c r="G2299" s="4" t="s">
        <v>4210</v>
      </c>
      <c r="H2299" s="4" t="s">
        <v>666</v>
      </c>
      <c r="I2299" s="4" t="s">
        <v>644</v>
      </c>
      <c r="J2299" s="91" t="s">
        <v>4211</v>
      </c>
      <c r="K2299" s="26"/>
      <c r="L2299" s="4"/>
      <c r="M2299" s="4" t="s">
        <v>4211</v>
      </c>
      <c r="N2299" s="37" t="s">
        <v>3935</v>
      </c>
      <c r="O2299" s="4" t="s">
        <v>548</v>
      </c>
      <c r="P2299" s="19"/>
      <c r="Q2299" s="37" t="s">
        <v>3936</v>
      </c>
      <c r="R2299" s="91" t="s">
        <v>3937</v>
      </c>
      <c r="S2299" s="26" t="s">
        <v>2185</v>
      </c>
      <c r="T2299" s="88" t="s">
        <v>552</v>
      </c>
      <c r="U2299" s="6"/>
      <c r="V2299" s="88" t="s">
        <v>553</v>
      </c>
      <c r="W2299" s="6" t="s">
        <v>554</v>
      </c>
      <c r="X2299" s="6" t="s">
        <v>555</v>
      </c>
      <c r="Y2299" s="6" t="s">
        <v>556</v>
      </c>
      <c r="Z2299" s="4" t="s">
        <v>604</v>
      </c>
      <c r="AA2299" s="37" t="s">
        <v>557</v>
      </c>
      <c r="AB2299" s="13">
        <v>52.21</v>
      </c>
      <c r="AC2299" s="13">
        <v>14.11</v>
      </c>
      <c r="AD2299" s="8">
        <v>52.35</v>
      </c>
      <c r="AE2299" s="8">
        <v>14.183333299999999</v>
      </c>
      <c r="AF2299" s="2" t="s">
        <v>1643</v>
      </c>
      <c r="AG2299" s="2" t="s">
        <v>694</v>
      </c>
      <c r="AH2299" s="2" t="s">
        <v>666</v>
      </c>
      <c r="AI2299" s="113">
        <v>40</v>
      </c>
      <c r="AJ2299" s="2" t="s">
        <v>633</v>
      </c>
      <c r="AK2299" s="14"/>
      <c r="AL2299" s="29"/>
      <c r="AM2299" s="2" t="s">
        <v>614</v>
      </c>
      <c r="AN2299" s="10">
        <v>38</v>
      </c>
      <c r="AO2299" s="10">
        <v>148.19999999999999</v>
      </c>
      <c r="AP2299" s="4">
        <v>2</v>
      </c>
      <c r="AQ2299" s="4" t="s">
        <v>652</v>
      </c>
      <c r="AR2299" s="12">
        <v>162.89602326026224</v>
      </c>
      <c r="AS2299" s="13">
        <v>4.2551510263236451E-3</v>
      </c>
      <c r="AT2299" s="4"/>
      <c r="AU2299" s="4" t="s">
        <v>639</v>
      </c>
      <c r="AV2299" s="4" t="s">
        <v>634</v>
      </c>
      <c r="AW2299" s="14"/>
      <c r="AX2299" s="14"/>
      <c r="AY2299" s="14"/>
      <c r="AZ2299" s="29">
        <v>3.9</v>
      </c>
      <c r="BA2299" s="14" t="s">
        <v>563</v>
      </c>
      <c r="BB2299" s="1" t="s">
        <v>337</v>
      </c>
      <c r="BC2299" s="15">
        <v>-0.13403999999999999</v>
      </c>
    </row>
    <row r="2300" spans="1:275" s="16" customFormat="1" x14ac:dyDescent="0.25">
      <c r="A2300" s="2">
        <v>2844</v>
      </c>
      <c r="B2300" s="2" t="s">
        <v>4207</v>
      </c>
      <c r="C2300" s="4"/>
      <c r="D2300" s="5" t="s">
        <v>4236</v>
      </c>
      <c r="E2300" s="15" t="s">
        <v>336</v>
      </c>
      <c r="F2300" s="4" t="s">
        <v>4209</v>
      </c>
      <c r="G2300" s="4" t="s">
        <v>4210</v>
      </c>
      <c r="H2300" s="4" t="s">
        <v>666</v>
      </c>
      <c r="I2300" s="4" t="s">
        <v>644</v>
      </c>
      <c r="J2300" s="91" t="s">
        <v>4211</v>
      </c>
      <c r="K2300" s="26"/>
      <c r="L2300" s="4"/>
      <c r="M2300" s="4" t="s">
        <v>4211</v>
      </c>
      <c r="N2300" s="37" t="s">
        <v>3935</v>
      </c>
      <c r="O2300" s="4" t="s">
        <v>548</v>
      </c>
      <c r="P2300" s="19"/>
      <c r="Q2300" s="37" t="s">
        <v>3936</v>
      </c>
      <c r="R2300" s="91" t="s">
        <v>3937</v>
      </c>
      <c r="S2300" s="26" t="s">
        <v>2185</v>
      </c>
      <c r="T2300" s="88" t="s">
        <v>552</v>
      </c>
      <c r="U2300" s="6"/>
      <c r="V2300" s="88" t="s">
        <v>553</v>
      </c>
      <c r="W2300" s="6" t="s">
        <v>554</v>
      </c>
      <c r="X2300" s="6" t="s">
        <v>555</v>
      </c>
      <c r="Y2300" s="6" t="s">
        <v>556</v>
      </c>
      <c r="Z2300" s="4" t="s">
        <v>604</v>
      </c>
      <c r="AA2300" s="37" t="s">
        <v>557</v>
      </c>
      <c r="AB2300" s="13">
        <v>41.42</v>
      </c>
      <c r="AC2300" s="13">
        <v>2.34</v>
      </c>
      <c r="AD2300" s="8">
        <v>41.7</v>
      </c>
      <c r="AE2300" s="8">
        <v>-2.5666666999999999</v>
      </c>
      <c r="AF2300" s="2" t="s">
        <v>4215</v>
      </c>
      <c r="AG2300" s="2" t="s">
        <v>1142</v>
      </c>
      <c r="AH2300" s="2" t="s">
        <v>666</v>
      </c>
      <c r="AI2300" s="113">
        <v>150</v>
      </c>
      <c r="AJ2300" s="2" t="s">
        <v>633</v>
      </c>
      <c r="AK2300" s="14"/>
      <c r="AL2300" s="29"/>
      <c r="AM2300" s="2" t="s">
        <v>608</v>
      </c>
      <c r="AN2300" s="10">
        <v>48</v>
      </c>
      <c r="AO2300" s="10">
        <v>566.40000000000009</v>
      </c>
      <c r="AP2300" s="4">
        <v>2</v>
      </c>
      <c r="AQ2300" s="4" t="s">
        <v>652</v>
      </c>
      <c r="AR2300" s="12">
        <v>56.585687207357104</v>
      </c>
      <c r="AS2300" s="13">
        <v>1.2249514228216784E-2</v>
      </c>
      <c r="AT2300" s="4"/>
      <c r="AU2300" s="4" t="s">
        <v>639</v>
      </c>
      <c r="AV2300" s="4" t="s">
        <v>634</v>
      </c>
      <c r="AW2300" s="14"/>
      <c r="AX2300" s="14"/>
      <c r="AY2300" s="14"/>
      <c r="AZ2300" s="29">
        <v>11.8</v>
      </c>
      <c r="BA2300" s="14" t="s">
        <v>563</v>
      </c>
      <c r="BB2300" s="1" t="s">
        <v>337</v>
      </c>
      <c r="BC2300" s="15">
        <v>-0.13403999999999999</v>
      </c>
    </row>
    <row r="2301" spans="1:275" s="16" customFormat="1" x14ac:dyDescent="0.25">
      <c r="A2301" s="2">
        <v>2845</v>
      </c>
      <c r="B2301" s="2" t="s">
        <v>4207</v>
      </c>
      <c r="C2301" s="4"/>
      <c r="D2301" s="5" t="s">
        <v>4237</v>
      </c>
      <c r="E2301" s="15" t="s">
        <v>336</v>
      </c>
      <c r="F2301" s="4" t="s">
        <v>4209</v>
      </c>
      <c r="G2301" s="4" t="s">
        <v>4210</v>
      </c>
      <c r="H2301" s="4" t="s">
        <v>666</v>
      </c>
      <c r="I2301" s="4" t="s">
        <v>644</v>
      </c>
      <c r="J2301" s="91" t="s">
        <v>4211</v>
      </c>
      <c r="K2301" s="26"/>
      <c r="L2301" s="4"/>
      <c r="M2301" s="4" t="s">
        <v>4211</v>
      </c>
      <c r="N2301" s="37" t="s">
        <v>3935</v>
      </c>
      <c r="O2301" s="4" t="s">
        <v>548</v>
      </c>
      <c r="P2301" s="19"/>
      <c r="Q2301" s="37" t="s">
        <v>3936</v>
      </c>
      <c r="R2301" s="91" t="s">
        <v>3937</v>
      </c>
      <c r="S2301" s="26" t="s">
        <v>2185</v>
      </c>
      <c r="T2301" s="88" t="s">
        <v>552</v>
      </c>
      <c r="U2301" s="6"/>
      <c r="V2301" s="88" t="s">
        <v>553</v>
      </c>
      <c r="W2301" s="6" t="s">
        <v>554</v>
      </c>
      <c r="X2301" s="6" t="s">
        <v>555</v>
      </c>
      <c r="Y2301" s="6" t="s">
        <v>556</v>
      </c>
      <c r="Z2301" s="4" t="s">
        <v>604</v>
      </c>
      <c r="AA2301" s="37" t="s">
        <v>557</v>
      </c>
      <c r="AB2301" s="13">
        <v>38.08</v>
      </c>
      <c r="AC2301" s="13">
        <v>2.13</v>
      </c>
      <c r="AD2301" s="8">
        <v>38.133333299999997</v>
      </c>
      <c r="AE2301" s="8">
        <v>-2.2166667000000002</v>
      </c>
      <c r="AF2301" s="2" t="s">
        <v>4217</v>
      </c>
      <c r="AG2301" s="2" t="s">
        <v>1142</v>
      </c>
      <c r="AH2301" s="2" t="s">
        <v>666</v>
      </c>
      <c r="AI2301" s="113">
        <v>1200</v>
      </c>
      <c r="AJ2301" s="2" t="s">
        <v>633</v>
      </c>
      <c r="AK2301" s="14"/>
      <c r="AL2301" s="29"/>
      <c r="AM2301" s="2" t="s">
        <v>608</v>
      </c>
      <c r="AN2301" s="10">
        <v>50</v>
      </c>
      <c r="AO2301" s="10">
        <v>575</v>
      </c>
      <c r="AP2301" s="4">
        <v>2</v>
      </c>
      <c r="AQ2301" s="4" t="s">
        <v>652</v>
      </c>
      <c r="AR2301" s="12">
        <v>91.08038002547228</v>
      </c>
      <c r="AS2301" s="13">
        <v>7.6102798469450186E-3</v>
      </c>
      <c r="AT2301" s="4"/>
      <c r="AU2301" s="4" t="s">
        <v>639</v>
      </c>
      <c r="AV2301" s="4" t="s">
        <v>634</v>
      </c>
      <c r="AW2301" s="14"/>
      <c r="AX2301" s="14"/>
      <c r="AY2301" s="14"/>
      <c r="AZ2301" s="29">
        <v>11.5</v>
      </c>
      <c r="BA2301" s="14" t="s">
        <v>563</v>
      </c>
      <c r="BB2301" s="1" t="s">
        <v>337</v>
      </c>
      <c r="BC2301" s="15">
        <v>-0.13403999999999999</v>
      </c>
    </row>
    <row r="2302" spans="1:275" s="16" customFormat="1" x14ac:dyDescent="0.25">
      <c r="A2302" s="2">
        <v>2846</v>
      </c>
      <c r="B2302" s="2" t="s">
        <v>4207</v>
      </c>
      <c r="C2302" s="4"/>
      <c r="D2302" s="5" t="s">
        <v>4238</v>
      </c>
      <c r="E2302" s="15" t="s">
        <v>336</v>
      </c>
      <c r="F2302" s="4" t="s">
        <v>4209</v>
      </c>
      <c r="G2302" s="4" t="s">
        <v>4210</v>
      </c>
      <c r="H2302" s="4" t="s">
        <v>666</v>
      </c>
      <c r="I2302" s="4" t="s">
        <v>644</v>
      </c>
      <c r="J2302" s="91" t="s">
        <v>4211</v>
      </c>
      <c r="K2302" s="26"/>
      <c r="L2302" s="4"/>
      <c r="M2302" s="4" t="s">
        <v>4211</v>
      </c>
      <c r="N2302" s="37" t="s">
        <v>3935</v>
      </c>
      <c r="O2302" s="4" t="s">
        <v>548</v>
      </c>
      <c r="P2302" s="19"/>
      <c r="Q2302" s="37" t="s">
        <v>3936</v>
      </c>
      <c r="R2302" s="91" t="s">
        <v>3937</v>
      </c>
      <c r="S2302" s="26" t="s">
        <v>2185</v>
      </c>
      <c r="T2302" s="88" t="s">
        <v>552</v>
      </c>
      <c r="U2302" s="6"/>
      <c r="V2302" s="88" t="s">
        <v>553</v>
      </c>
      <c r="W2302" s="6" t="s">
        <v>554</v>
      </c>
      <c r="X2302" s="6" t="s">
        <v>555</v>
      </c>
      <c r="Y2302" s="6" t="s">
        <v>556</v>
      </c>
      <c r="Z2302" s="4" t="s">
        <v>604</v>
      </c>
      <c r="AA2302" s="37" t="s">
        <v>557</v>
      </c>
      <c r="AB2302" s="13">
        <v>42.12</v>
      </c>
      <c r="AC2302" s="13">
        <v>1.49</v>
      </c>
      <c r="AD2302" s="8">
        <v>42.2</v>
      </c>
      <c r="AE2302" s="8">
        <v>1.8166667000000001</v>
      </c>
      <c r="AF2302" s="2" t="s">
        <v>4215</v>
      </c>
      <c r="AG2302" s="2" t="s">
        <v>1142</v>
      </c>
      <c r="AH2302" s="2" t="s">
        <v>666</v>
      </c>
      <c r="AI2302" s="113">
        <v>1200</v>
      </c>
      <c r="AJ2302" s="2" t="s">
        <v>633</v>
      </c>
      <c r="AK2302" s="14"/>
      <c r="AL2302" s="29"/>
      <c r="AM2302" s="2" t="s">
        <v>608</v>
      </c>
      <c r="AN2302" s="10">
        <v>47</v>
      </c>
      <c r="AO2302" s="10">
        <v>263.2</v>
      </c>
      <c r="AP2302" s="4">
        <v>2</v>
      </c>
      <c r="AQ2302" s="4" t="s">
        <v>652</v>
      </c>
      <c r="AR2302" s="12">
        <v>162.84905661327227</v>
      </c>
      <c r="AS2302" s="13">
        <v>4.2563782374619753E-3</v>
      </c>
      <c r="AT2302" s="4"/>
      <c r="AU2302" s="4" t="s">
        <v>639</v>
      </c>
      <c r="AV2302" s="4" t="s">
        <v>634</v>
      </c>
      <c r="AW2302" s="14"/>
      <c r="AX2302" s="14"/>
      <c r="AY2302" s="14"/>
      <c r="AZ2302" s="29">
        <v>5.6</v>
      </c>
      <c r="BA2302" s="14" t="s">
        <v>563</v>
      </c>
      <c r="BB2302" s="1" t="s">
        <v>337</v>
      </c>
      <c r="BC2302" s="15">
        <v>-0.13403999999999999</v>
      </c>
    </row>
    <row r="2303" spans="1:275" s="16" customFormat="1" x14ac:dyDescent="0.25">
      <c r="A2303" s="2">
        <v>2847</v>
      </c>
      <c r="B2303" s="2" t="s">
        <v>4207</v>
      </c>
      <c r="C2303" s="4"/>
      <c r="D2303" s="5" t="s">
        <v>4239</v>
      </c>
      <c r="E2303" s="15" t="s">
        <v>336</v>
      </c>
      <c r="F2303" s="4" t="s">
        <v>4209</v>
      </c>
      <c r="G2303" s="4" t="s">
        <v>4210</v>
      </c>
      <c r="H2303" s="4" t="s">
        <v>666</v>
      </c>
      <c r="I2303" s="4" t="s">
        <v>644</v>
      </c>
      <c r="J2303" s="91" t="s">
        <v>4211</v>
      </c>
      <c r="K2303" s="26"/>
      <c r="L2303" s="4"/>
      <c r="M2303" s="4" t="s">
        <v>4211</v>
      </c>
      <c r="N2303" s="37" t="s">
        <v>3935</v>
      </c>
      <c r="O2303" s="4" t="s">
        <v>548</v>
      </c>
      <c r="P2303" s="19"/>
      <c r="Q2303" s="37" t="s">
        <v>3936</v>
      </c>
      <c r="R2303" s="91" t="s">
        <v>3937</v>
      </c>
      <c r="S2303" s="26" t="s">
        <v>2185</v>
      </c>
      <c r="T2303" s="88" t="s">
        <v>552</v>
      </c>
      <c r="U2303" s="6"/>
      <c r="V2303" s="88" t="s">
        <v>553</v>
      </c>
      <c r="W2303" s="6" t="s">
        <v>554</v>
      </c>
      <c r="X2303" s="6" t="s">
        <v>555</v>
      </c>
      <c r="Y2303" s="6" t="s">
        <v>556</v>
      </c>
      <c r="Z2303" s="4" t="s">
        <v>604</v>
      </c>
      <c r="AA2303" s="37" t="s">
        <v>557</v>
      </c>
      <c r="AB2303" s="13">
        <v>41.46</v>
      </c>
      <c r="AC2303" s="13">
        <v>15.18</v>
      </c>
      <c r="AD2303" s="8">
        <v>41.766666700000002</v>
      </c>
      <c r="AE2303" s="8">
        <v>15.3</v>
      </c>
      <c r="AF2303" s="2" t="s">
        <v>4212</v>
      </c>
      <c r="AG2303" s="2" t="s">
        <v>669</v>
      </c>
      <c r="AH2303" s="2" t="s">
        <v>632</v>
      </c>
      <c r="AI2303" s="113">
        <v>100</v>
      </c>
      <c r="AJ2303" s="2" t="s">
        <v>633</v>
      </c>
      <c r="AK2303" s="14"/>
      <c r="AL2303" s="29"/>
      <c r="AM2303" s="2" t="s">
        <v>614</v>
      </c>
      <c r="AN2303" s="10">
        <v>40</v>
      </c>
      <c r="AO2303" s="10">
        <v>480</v>
      </c>
      <c r="AP2303" s="4">
        <v>2</v>
      </c>
      <c r="AQ2303" s="4" t="s">
        <v>652</v>
      </c>
      <c r="AR2303" s="12">
        <v>59.313447569924314</v>
      </c>
      <c r="AS2303" s="13">
        <v>1.1686172511601145E-2</v>
      </c>
      <c r="AT2303" s="4"/>
      <c r="AU2303" s="4" t="s">
        <v>639</v>
      </c>
      <c r="AV2303" s="4" t="s">
        <v>634</v>
      </c>
      <c r="AW2303" s="14"/>
      <c r="AX2303" s="14"/>
      <c r="AY2303" s="14"/>
      <c r="AZ2303" s="29">
        <v>12</v>
      </c>
      <c r="BA2303" s="14" t="s">
        <v>563</v>
      </c>
      <c r="BB2303" s="1" t="s">
        <v>337</v>
      </c>
      <c r="BC2303" s="15">
        <v>-0.13403999999999999</v>
      </c>
    </row>
    <row r="2304" spans="1:275" s="16" customFormat="1" x14ac:dyDescent="0.25">
      <c r="A2304" s="2">
        <v>2848</v>
      </c>
      <c r="B2304" s="2" t="s">
        <v>4207</v>
      </c>
      <c r="C2304" s="4"/>
      <c r="D2304" s="5" t="s">
        <v>4240</v>
      </c>
      <c r="E2304" s="15" t="s">
        <v>336</v>
      </c>
      <c r="F2304" s="4" t="s">
        <v>4209</v>
      </c>
      <c r="G2304" s="4" t="s">
        <v>4210</v>
      </c>
      <c r="H2304" s="4" t="s">
        <v>666</v>
      </c>
      <c r="I2304" s="4" t="s">
        <v>644</v>
      </c>
      <c r="J2304" s="91" t="s">
        <v>4211</v>
      </c>
      <c r="K2304" s="26"/>
      <c r="L2304" s="4"/>
      <c r="M2304" s="4" t="s">
        <v>4211</v>
      </c>
      <c r="N2304" s="37" t="s">
        <v>3935</v>
      </c>
      <c r="O2304" s="4" t="s">
        <v>548</v>
      </c>
      <c r="P2304" s="19"/>
      <c r="Q2304" s="37" t="s">
        <v>3936</v>
      </c>
      <c r="R2304" s="91" t="s">
        <v>3937</v>
      </c>
      <c r="S2304" s="26" t="s">
        <v>2185</v>
      </c>
      <c r="T2304" s="88" t="s">
        <v>552</v>
      </c>
      <c r="U2304" s="6"/>
      <c r="V2304" s="88" t="s">
        <v>553</v>
      </c>
      <c r="W2304" s="6" t="s">
        <v>554</v>
      </c>
      <c r="X2304" s="6" t="s">
        <v>555</v>
      </c>
      <c r="Y2304" s="6" t="s">
        <v>556</v>
      </c>
      <c r="Z2304" s="4" t="s">
        <v>604</v>
      </c>
      <c r="AA2304" s="37" t="s">
        <v>557</v>
      </c>
      <c r="AB2304" s="13">
        <v>52.21</v>
      </c>
      <c r="AC2304" s="13">
        <v>14.11</v>
      </c>
      <c r="AD2304" s="8">
        <v>52.35</v>
      </c>
      <c r="AE2304" s="8">
        <v>14.183333299999999</v>
      </c>
      <c r="AF2304" s="2" t="s">
        <v>1643</v>
      </c>
      <c r="AG2304" s="2" t="s">
        <v>694</v>
      </c>
      <c r="AH2304" s="2" t="s">
        <v>666</v>
      </c>
      <c r="AI2304" s="113">
        <v>40</v>
      </c>
      <c r="AJ2304" s="2" t="s">
        <v>633</v>
      </c>
      <c r="AK2304" s="14"/>
      <c r="AL2304" s="29"/>
      <c r="AM2304" s="2" t="s">
        <v>614</v>
      </c>
      <c r="AN2304" s="10">
        <v>38</v>
      </c>
      <c r="AO2304" s="10">
        <v>148.19999999999999</v>
      </c>
      <c r="AP2304" s="4">
        <v>2</v>
      </c>
      <c r="AQ2304" s="4" t="s">
        <v>652</v>
      </c>
      <c r="AR2304" s="12">
        <v>103.86161801245458</v>
      </c>
      <c r="AS2304" s="13">
        <v>6.6737568104978532E-3</v>
      </c>
      <c r="AT2304" s="4"/>
      <c r="AU2304" s="4" t="s">
        <v>639</v>
      </c>
      <c r="AV2304" s="4" t="s">
        <v>634</v>
      </c>
      <c r="AW2304" s="14"/>
      <c r="AX2304" s="14"/>
      <c r="AY2304" s="14"/>
      <c r="AZ2304" s="29">
        <v>3.9</v>
      </c>
      <c r="BA2304" s="14" t="s">
        <v>563</v>
      </c>
      <c r="BB2304" s="1" t="s">
        <v>337</v>
      </c>
      <c r="BC2304" s="15">
        <v>-0.13403999999999999</v>
      </c>
    </row>
    <row r="2305" spans="1:275" s="16" customFormat="1" ht="12" customHeight="1" x14ac:dyDescent="0.25">
      <c r="A2305" s="2">
        <v>2849</v>
      </c>
      <c r="B2305" s="2" t="s">
        <v>4207</v>
      </c>
      <c r="C2305" s="4"/>
      <c r="D2305" s="5" t="s">
        <v>4241</v>
      </c>
      <c r="E2305" s="15" t="s">
        <v>336</v>
      </c>
      <c r="F2305" s="4" t="s">
        <v>4209</v>
      </c>
      <c r="G2305" s="4" t="s">
        <v>4210</v>
      </c>
      <c r="H2305" s="4" t="s">
        <v>666</v>
      </c>
      <c r="I2305" s="4" t="s">
        <v>644</v>
      </c>
      <c r="J2305" s="91" t="s">
        <v>4211</v>
      </c>
      <c r="K2305" s="26"/>
      <c r="L2305" s="4"/>
      <c r="M2305" s="4" t="s">
        <v>4211</v>
      </c>
      <c r="N2305" s="37" t="s">
        <v>3935</v>
      </c>
      <c r="O2305" s="4" t="s">
        <v>548</v>
      </c>
      <c r="P2305" s="19"/>
      <c r="Q2305" s="37" t="s">
        <v>3936</v>
      </c>
      <c r="R2305" s="91" t="s">
        <v>3937</v>
      </c>
      <c r="S2305" s="26" t="s">
        <v>2185</v>
      </c>
      <c r="T2305" s="88" t="s">
        <v>552</v>
      </c>
      <c r="U2305" s="6"/>
      <c r="V2305" s="88" t="s">
        <v>553</v>
      </c>
      <c r="W2305" s="6" t="s">
        <v>554</v>
      </c>
      <c r="X2305" s="6" t="s">
        <v>555</v>
      </c>
      <c r="Y2305" s="6" t="s">
        <v>556</v>
      </c>
      <c r="Z2305" s="4" t="s">
        <v>604</v>
      </c>
      <c r="AA2305" s="37" t="s">
        <v>557</v>
      </c>
      <c r="AB2305" s="13">
        <v>41.42</v>
      </c>
      <c r="AC2305" s="13">
        <v>2.34</v>
      </c>
      <c r="AD2305" s="8">
        <v>41.7</v>
      </c>
      <c r="AE2305" s="8">
        <v>-2.5666666999999999</v>
      </c>
      <c r="AF2305" s="2" t="s">
        <v>4215</v>
      </c>
      <c r="AG2305" s="2" t="s">
        <v>1142</v>
      </c>
      <c r="AH2305" s="2" t="s">
        <v>666</v>
      </c>
      <c r="AI2305" s="113">
        <v>150</v>
      </c>
      <c r="AJ2305" s="2" t="s">
        <v>633</v>
      </c>
      <c r="AK2305" s="14"/>
      <c r="AL2305" s="29"/>
      <c r="AM2305" s="2" t="s">
        <v>608</v>
      </c>
      <c r="AN2305" s="10">
        <v>48</v>
      </c>
      <c r="AO2305" s="10">
        <v>566.40000000000009</v>
      </c>
      <c r="AP2305" s="4">
        <v>2</v>
      </c>
      <c r="AQ2305" s="4" t="s">
        <v>652</v>
      </c>
      <c r="AR2305" s="12">
        <v>82.856020542799911</v>
      </c>
      <c r="AS2305" s="13">
        <v>8.3656827351718498E-3</v>
      </c>
      <c r="AT2305" s="4"/>
      <c r="AU2305" s="4" t="s">
        <v>639</v>
      </c>
      <c r="AV2305" s="4" t="s">
        <v>634</v>
      </c>
      <c r="AW2305" s="14"/>
      <c r="AX2305" s="14"/>
      <c r="AY2305" s="14"/>
      <c r="AZ2305" s="29">
        <v>11.8</v>
      </c>
      <c r="BA2305" s="14" t="s">
        <v>563</v>
      </c>
      <c r="BB2305" s="1" t="s">
        <v>337</v>
      </c>
      <c r="BC2305" s="15">
        <v>-0.13403999999999999</v>
      </c>
    </row>
    <row r="2306" spans="1:275" s="16" customFormat="1" ht="12" customHeight="1" x14ac:dyDescent="0.25">
      <c r="A2306" s="2">
        <v>2850</v>
      </c>
      <c r="B2306" s="2" t="s">
        <v>4207</v>
      </c>
      <c r="C2306" s="4"/>
      <c r="D2306" s="5" t="s">
        <v>4242</v>
      </c>
      <c r="E2306" s="15" t="s">
        <v>336</v>
      </c>
      <c r="F2306" s="4" t="s">
        <v>4209</v>
      </c>
      <c r="G2306" s="4" t="s">
        <v>4210</v>
      </c>
      <c r="H2306" s="4" t="s">
        <v>666</v>
      </c>
      <c r="I2306" s="4" t="s">
        <v>644</v>
      </c>
      <c r="J2306" s="91" t="s">
        <v>4211</v>
      </c>
      <c r="K2306" s="26"/>
      <c r="L2306" s="4"/>
      <c r="M2306" s="4" t="s">
        <v>4211</v>
      </c>
      <c r="N2306" s="37" t="s">
        <v>3935</v>
      </c>
      <c r="O2306" s="4" t="s">
        <v>548</v>
      </c>
      <c r="P2306" s="19"/>
      <c r="Q2306" s="37" t="s">
        <v>3936</v>
      </c>
      <c r="R2306" s="91" t="s">
        <v>3937</v>
      </c>
      <c r="S2306" s="26" t="s">
        <v>2185</v>
      </c>
      <c r="T2306" s="88" t="s">
        <v>552</v>
      </c>
      <c r="U2306" s="6"/>
      <c r="V2306" s="88" t="s">
        <v>553</v>
      </c>
      <c r="W2306" s="6" t="s">
        <v>554</v>
      </c>
      <c r="X2306" s="6" t="s">
        <v>555</v>
      </c>
      <c r="Y2306" s="6" t="s">
        <v>556</v>
      </c>
      <c r="Z2306" s="4" t="s">
        <v>604</v>
      </c>
      <c r="AA2306" s="37" t="s">
        <v>557</v>
      </c>
      <c r="AB2306" s="13">
        <v>38.08</v>
      </c>
      <c r="AC2306" s="13">
        <v>2.13</v>
      </c>
      <c r="AD2306" s="8">
        <v>38.133333299999997</v>
      </c>
      <c r="AE2306" s="8">
        <v>-2.2166667000000002</v>
      </c>
      <c r="AF2306" s="2" t="s">
        <v>4217</v>
      </c>
      <c r="AG2306" s="2" t="s">
        <v>1142</v>
      </c>
      <c r="AH2306" s="2" t="s">
        <v>666</v>
      </c>
      <c r="AI2306" s="113">
        <v>1200</v>
      </c>
      <c r="AJ2306" s="2" t="s">
        <v>633</v>
      </c>
      <c r="AK2306" s="14"/>
      <c r="AL2306" s="29"/>
      <c r="AM2306" s="2" t="s">
        <v>608</v>
      </c>
      <c r="AN2306" s="10">
        <v>50</v>
      </c>
      <c r="AO2306" s="10">
        <v>575</v>
      </c>
      <c r="AP2306" s="4">
        <v>2</v>
      </c>
      <c r="AQ2306" s="4" t="s">
        <v>652</v>
      </c>
      <c r="AR2306" s="12">
        <v>134.22630687526146</v>
      </c>
      <c r="AS2306" s="13">
        <v>5.1640188625922444E-3</v>
      </c>
      <c r="AT2306" s="4"/>
      <c r="AU2306" s="4" t="s">
        <v>639</v>
      </c>
      <c r="AV2306" s="4" t="s">
        <v>634</v>
      </c>
      <c r="AW2306" s="14"/>
      <c r="AX2306" s="14"/>
      <c r="AY2306" s="14"/>
      <c r="AZ2306" s="29">
        <v>11.5</v>
      </c>
      <c r="BA2306" s="14" t="s">
        <v>563</v>
      </c>
      <c r="BB2306" s="1" t="s">
        <v>337</v>
      </c>
      <c r="BC2306" s="15">
        <v>-0.13403999999999999</v>
      </c>
    </row>
    <row r="2307" spans="1:275" ht="12" customHeight="1" x14ac:dyDescent="0.25">
      <c r="A2307" s="2">
        <v>2851</v>
      </c>
      <c r="B2307" s="2" t="s">
        <v>4207</v>
      </c>
      <c r="C2307" s="6" t="s">
        <v>594</v>
      </c>
      <c r="D2307" s="5" t="s">
        <v>4243</v>
      </c>
      <c r="E2307" s="15" t="s">
        <v>336</v>
      </c>
      <c r="F2307" s="4" t="s">
        <v>4209</v>
      </c>
      <c r="G2307" s="4" t="s">
        <v>4210</v>
      </c>
      <c r="H2307" s="4" t="s">
        <v>666</v>
      </c>
      <c r="I2307" s="4" t="s">
        <v>644</v>
      </c>
      <c r="J2307" s="91" t="s">
        <v>4211</v>
      </c>
      <c r="M2307" s="4" t="s">
        <v>4211</v>
      </c>
      <c r="N2307" s="37" t="s">
        <v>3935</v>
      </c>
      <c r="O2307" s="4" t="s">
        <v>548</v>
      </c>
      <c r="P2307" s="19"/>
      <c r="Q2307" s="37" t="s">
        <v>3936</v>
      </c>
      <c r="R2307" s="91" t="s">
        <v>3937</v>
      </c>
      <c r="S2307" s="26" t="s">
        <v>2185</v>
      </c>
      <c r="T2307" s="88" t="s">
        <v>552</v>
      </c>
      <c r="U2307" s="6"/>
      <c r="V2307" s="88" t="s">
        <v>553</v>
      </c>
      <c r="W2307" s="6" t="s">
        <v>554</v>
      </c>
      <c r="X2307" s="6" t="s">
        <v>555</v>
      </c>
      <c r="Y2307" s="6" t="s">
        <v>556</v>
      </c>
      <c r="Z2307" s="4" t="s">
        <v>604</v>
      </c>
      <c r="AA2307" s="37" t="s">
        <v>557</v>
      </c>
      <c r="AB2307" s="13">
        <v>42.12</v>
      </c>
      <c r="AC2307" s="13">
        <v>1.49</v>
      </c>
      <c r="AD2307" s="8">
        <v>42.2</v>
      </c>
      <c r="AE2307" s="8">
        <v>1.8166667000000001</v>
      </c>
      <c r="AF2307" s="2" t="s">
        <v>4215</v>
      </c>
      <c r="AG2307" s="2" t="s">
        <v>1142</v>
      </c>
      <c r="AH2307" s="2" t="s">
        <v>666</v>
      </c>
      <c r="AI2307" s="113">
        <v>1200</v>
      </c>
      <c r="AJ2307" s="2" t="s">
        <v>633</v>
      </c>
      <c r="AM2307" s="2" t="s">
        <v>608</v>
      </c>
      <c r="AN2307" s="10">
        <v>47</v>
      </c>
      <c r="AO2307" s="10">
        <v>263.2</v>
      </c>
      <c r="AP2307" s="4">
        <v>2</v>
      </c>
      <c r="AQ2307" s="4" t="s">
        <v>652</v>
      </c>
      <c r="AR2307" s="12">
        <v>0</v>
      </c>
      <c r="AS2307" s="13">
        <v>8.91485392865483E-4</v>
      </c>
      <c r="AU2307" s="4" t="s">
        <v>639</v>
      </c>
      <c r="AV2307" s="4" t="s">
        <v>634</v>
      </c>
      <c r="AZ2307" s="29">
        <v>5.6</v>
      </c>
      <c r="BA2307" s="14" t="s">
        <v>563</v>
      </c>
      <c r="BB2307" s="1" t="s">
        <v>337</v>
      </c>
      <c r="BC2307" s="15">
        <v>-0.13403999999999999</v>
      </c>
      <c r="BD2307" s="2"/>
      <c r="BE2307" s="16"/>
      <c r="BF2307" s="16"/>
      <c r="BG2307" s="16"/>
      <c r="BH2307" s="16"/>
      <c r="BI2307" s="16"/>
      <c r="BJ2307" s="16"/>
      <c r="BK2307" s="16"/>
      <c r="BL2307" s="16"/>
      <c r="BM2307" s="16"/>
      <c r="BN2307" s="16"/>
      <c r="BO2307" s="16"/>
      <c r="BP2307" s="16"/>
      <c r="BQ2307" s="16"/>
      <c r="BR2307" s="16"/>
      <c r="BS2307" s="16"/>
      <c r="BT2307" s="16"/>
      <c r="BU2307" s="16"/>
      <c r="BV2307" s="16"/>
      <c r="BW2307" s="16"/>
      <c r="BX2307" s="16"/>
      <c r="BY2307" s="16"/>
      <c r="BZ2307" s="16"/>
      <c r="CA2307" s="16"/>
      <c r="CB2307" s="16"/>
      <c r="CC2307" s="16"/>
      <c r="CD2307" s="16"/>
      <c r="CE2307" s="16"/>
      <c r="CF2307" s="16"/>
      <c r="CG2307" s="16"/>
      <c r="CH2307" s="16"/>
      <c r="CI2307" s="16"/>
      <c r="CJ2307" s="16"/>
      <c r="CK2307" s="16"/>
      <c r="CL2307" s="16"/>
      <c r="CM2307" s="16"/>
      <c r="CN2307" s="16"/>
      <c r="CO2307" s="16"/>
      <c r="CP2307" s="16"/>
      <c r="CQ2307" s="16"/>
      <c r="CR2307" s="16"/>
      <c r="CS2307" s="16"/>
      <c r="CT2307" s="16"/>
      <c r="CU2307" s="16"/>
      <c r="CV2307" s="16"/>
      <c r="CW2307" s="16"/>
      <c r="CX2307" s="16"/>
      <c r="CY2307" s="16"/>
      <c r="CZ2307" s="16"/>
      <c r="DA2307" s="16"/>
      <c r="DB2307" s="16"/>
      <c r="DC2307" s="16"/>
      <c r="DD2307" s="16"/>
      <c r="DE2307" s="16"/>
      <c r="DF2307" s="16"/>
      <c r="DG2307" s="16"/>
      <c r="DH2307" s="16"/>
      <c r="DI2307" s="16"/>
      <c r="DJ2307" s="16"/>
      <c r="DK2307" s="16"/>
      <c r="DL2307" s="16"/>
      <c r="DM2307" s="16"/>
      <c r="DN2307" s="16"/>
      <c r="DO2307" s="16"/>
      <c r="DP2307" s="16"/>
      <c r="DQ2307" s="16"/>
      <c r="DR2307" s="16"/>
      <c r="DS2307" s="16"/>
      <c r="DT2307" s="16"/>
      <c r="DU2307" s="16"/>
      <c r="DV2307" s="16"/>
      <c r="DW2307" s="16"/>
      <c r="DX2307" s="16"/>
      <c r="DY2307" s="16"/>
      <c r="DZ2307" s="16"/>
      <c r="EA2307" s="16"/>
      <c r="EB2307" s="16"/>
      <c r="EC2307" s="16"/>
      <c r="ED2307" s="16"/>
      <c r="EE2307" s="16"/>
      <c r="EF2307" s="16"/>
      <c r="EG2307" s="16"/>
      <c r="EH2307" s="16"/>
      <c r="EI2307" s="16"/>
      <c r="EJ2307" s="16"/>
      <c r="EK2307" s="16"/>
      <c r="EL2307" s="16"/>
      <c r="EM2307" s="16"/>
      <c r="EN2307" s="16"/>
      <c r="EO2307" s="16"/>
      <c r="EP2307" s="16"/>
      <c r="EQ2307" s="16"/>
      <c r="ER2307" s="16"/>
      <c r="ES2307" s="16"/>
      <c r="ET2307" s="16"/>
      <c r="EU2307" s="16"/>
      <c r="EV2307" s="16"/>
      <c r="EW2307" s="16"/>
      <c r="EX2307" s="16"/>
      <c r="EY2307" s="16"/>
      <c r="EZ2307" s="16"/>
      <c r="FA2307" s="16"/>
      <c r="FB2307" s="16"/>
      <c r="FC2307" s="16"/>
      <c r="FD2307" s="16"/>
      <c r="FE2307" s="16"/>
      <c r="FF2307" s="16"/>
      <c r="FG2307" s="16"/>
      <c r="FH2307" s="16"/>
      <c r="FI2307" s="16"/>
      <c r="FJ2307" s="16"/>
      <c r="FK2307" s="16"/>
      <c r="FL2307" s="16"/>
      <c r="FM2307" s="16"/>
      <c r="FN2307" s="16"/>
      <c r="FO2307" s="16"/>
      <c r="FP2307" s="16"/>
      <c r="FQ2307" s="16"/>
      <c r="FR2307" s="16"/>
      <c r="FS2307" s="16"/>
      <c r="FT2307" s="16"/>
      <c r="FU2307" s="16"/>
      <c r="FV2307" s="16"/>
      <c r="FW2307" s="16"/>
      <c r="FX2307" s="16"/>
      <c r="FY2307" s="16"/>
      <c r="FZ2307" s="16"/>
      <c r="GA2307" s="16"/>
      <c r="GB2307" s="16"/>
      <c r="GC2307" s="16"/>
      <c r="GD2307" s="16"/>
      <c r="GE2307" s="16"/>
      <c r="GF2307" s="16"/>
      <c r="GG2307" s="16"/>
      <c r="GH2307" s="16"/>
      <c r="GI2307" s="16"/>
      <c r="GJ2307" s="16"/>
      <c r="GK2307" s="16"/>
      <c r="GL2307" s="16"/>
      <c r="GM2307" s="16"/>
      <c r="GN2307" s="16"/>
      <c r="GO2307" s="16"/>
      <c r="GP2307" s="16"/>
      <c r="GQ2307" s="16"/>
      <c r="GR2307" s="16"/>
      <c r="GS2307" s="16"/>
      <c r="GT2307" s="16"/>
      <c r="GU2307" s="16"/>
      <c r="GV2307" s="16"/>
      <c r="GW2307" s="16"/>
      <c r="GX2307" s="16"/>
      <c r="GY2307" s="16"/>
      <c r="GZ2307" s="16"/>
      <c r="HA2307" s="16"/>
      <c r="HB2307" s="16"/>
      <c r="HC2307" s="16"/>
      <c r="HD2307" s="16"/>
      <c r="HE2307" s="16"/>
      <c r="HF2307" s="16"/>
      <c r="HG2307" s="16"/>
      <c r="HH2307" s="16"/>
      <c r="HI2307" s="16"/>
      <c r="HJ2307" s="16"/>
      <c r="HK2307" s="16"/>
      <c r="HL2307" s="16"/>
      <c r="HM2307" s="16"/>
      <c r="HN2307" s="16"/>
      <c r="HO2307" s="16"/>
      <c r="HP2307" s="16"/>
      <c r="HQ2307" s="16"/>
      <c r="HR2307" s="16"/>
      <c r="HS2307" s="16"/>
      <c r="HT2307" s="16"/>
      <c r="HU2307" s="16"/>
      <c r="HV2307" s="16"/>
      <c r="HW2307" s="16"/>
      <c r="HX2307" s="16"/>
      <c r="HY2307" s="16"/>
      <c r="HZ2307" s="16"/>
      <c r="IA2307" s="16"/>
      <c r="IB2307" s="16"/>
      <c r="IC2307" s="16"/>
      <c r="ID2307" s="16"/>
      <c r="IE2307" s="16"/>
      <c r="IF2307" s="16"/>
      <c r="IG2307" s="16"/>
      <c r="IH2307" s="16"/>
      <c r="II2307" s="16"/>
      <c r="IJ2307" s="16"/>
      <c r="IK2307" s="16"/>
      <c r="IL2307" s="16"/>
      <c r="IM2307" s="16"/>
      <c r="IN2307" s="16"/>
      <c r="IO2307" s="16"/>
      <c r="IP2307" s="16"/>
      <c r="IQ2307" s="16"/>
      <c r="IR2307" s="16"/>
      <c r="IS2307" s="16"/>
      <c r="IT2307" s="16"/>
      <c r="IU2307" s="16"/>
      <c r="IV2307" s="16"/>
      <c r="IW2307" s="16"/>
      <c r="IX2307" s="16"/>
      <c r="IY2307" s="16"/>
      <c r="IZ2307" s="16"/>
      <c r="JA2307" s="16"/>
      <c r="JB2307" s="16"/>
      <c r="JC2307" s="16"/>
      <c r="JD2307" s="16"/>
      <c r="JE2307" s="16"/>
      <c r="JF2307" s="16"/>
      <c r="JG2307" s="16"/>
      <c r="JH2307" s="16"/>
      <c r="JI2307" s="16"/>
      <c r="JJ2307" s="16"/>
      <c r="JK2307" s="16"/>
      <c r="JL2307" s="16"/>
      <c r="JM2307" s="16"/>
      <c r="JN2307" s="16"/>
      <c r="JO2307" s="16"/>
    </row>
    <row r="2308" spans="1:275" ht="12" customHeight="1" x14ac:dyDescent="0.25">
      <c r="A2308" s="2">
        <v>2889</v>
      </c>
      <c r="B2308" s="2" t="s">
        <v>4244</v>
      </c>
      <c r="D2308" s="5" t="s">
        <v>4245</v>
      </c>
      <c r="E2308" s="15" t="s">
        <v>336</v>
      </c>
      <c r="F2308" s="4" t="s">
        <v>4209</v>
      </c>
      <c r="G2308" s="4" t="s">
        <v>4210</v>
      </c>
      <c r="H2308" s="4" t="s">
        <v>666</v>
      </c>
      <c r="I2308" s="4" t="s">
        <v>644</v>
      </c>
      <c r="J2308" s="91" t="s">
        <v>4211</v>
      </c>
      <c r="M2308" s="4" t="s">
        <v>4211</v>
      </c>
      <c r="N2308" s="37" t="s">
        <v>3935</v>
      </c>
      <c r="O2308" s="4" t="s">
        <v>548</v>
      </c>
      <c r="P2308" s="19"/>
      <c r="Q2308" s="37" t="s">
        <v>3936</v>
      </c>
      <c r="R2308" s="91" t="s">
        <v>3937</v>
      </c>
      <c r="S2308" s="26" t="s">
        <v>2185</v>
      </c>
      <c r="T2308" s="88" t="s">
        <v>552</v>
      </c>
      <c r="U2308" s="6"/>
      <c r="V2308" s="88" t="s">
        <v>553</v>
      </c>
      <c r="W2308" s="6" t="s">
        <v>554</v>
      </c>
      <c r="X2308" s="6" t="s">
        <v>555</v>
      </c>
      <c r="Y2308" s="6" t="s">
        <v>556</v>
      </c>
      <c r="Z2308" s="4" t="s">
        <v>604</v>
      </c>
      <c r="AA2308" s="37" t="s">
        <v>557</v>
      </c>
      <c r="AB2308" s="13">
        <v>47.121299999999998</v>
      </c>
      <c r="AC2308" s="13">
        <v>18.3718</v>
      </c>
      <c r="AD2308" s="8">
        <v>47.203611100000003</v>
      </c>
      <c r="AE2308" s="8">
        <v>18.621666699999999</v>
      </c>
      <c r="AG2308" s="2" t="s">
        <v>4246</v>
      </c>
      <c r="AH2308" s="2" t="s">
        <v>666</v>
      </c>
      <c r="AI2308" s="113">
        <v>275</v>
      </c>
      <c r="AJ2308" s="2" t="s">
        <v>633</v>
      </c>
      <c r="AM2308" s="2" t="s">
        <v>608</v>
      </c>
      <c r="AN2308" s="10" t="s">
        <v>560</v>
      </c>
      <c r="AO2308" s="10" t="e">
        <v>#VALUE!</v>
      </c>
      <c r="AP2308" s="4">
        <v>14</v>
      </c>
      <c r="AQ2308" s="4" t="s">
        <v>609</v>
      </c>
      <c r="AR2308" s="12">
        <v>123.77628224284737</v>
      </c>
      <c r="AS2308" s="13">
        <v>5.5999999999999999E-3</v>
      </c>
      <c r="AV2308" s="4"/>
      <c r="AZ2308" s="105">
        <v>8.26</v>
      </c>
      <c r="BA2308" s="14" t="s">
        <v>563</v>
      </c>
      <c r="BB2308" s="1" t="s">
        <v>337</v>
      </c>
      <c r="BC2308" s="15">
        <v>-0.13403999999999999</v>
      </c>
      <c r="BD2308" s="2"/>
    </row>
    <row r="2309" spans="1:275" ht="12" customHeight="1" x14ac:dyDescent="0.25">
      <c r="A2309" s="2">
        <v>2891</v>
      </c>
      <c r="B2309" s="2" t="s">
        <v>4244</v>
      </c>
      <c r="D2309" s="5" t="s">
        <v>4247</v>
      </c>
      <c r="E2309" s="15" t="s">
        <v>336</v>
      </c>
      <c r="F2309" s="4" t="s">
        <v>4209</v>
      </c>
      <c r="G2309" s="4" t="s">
        <v>4210</v>
      </c>
      <c r="H2309" s="4" t="s">
        <v>666</v>
      </c>
      <c r="I2309" s="4" t="s">
        <v>644</v>
      </c>
      <c r="J2309" s="91" t="s">
        <v>4211</v>
      </c>
      <c r="M2309" s="4" t="s">
        <v>4211</v>
      </c>
      <c r="N2309" s="37" t="s">
        <v>3935</v>
      </c>
      <c r="O2309" s="4" t="s">
        <v>548</v>
      </c>
      <c r="P2309" s="19"/>
      <c r="Q2309" s="37" t="s">
        <v>3936</v>
      </c>
      <c r="R2309" s="91" t="s">
        <v>3937</v>
      </c>
      <c r="S2309" s="26" t="s">
        <v>2185</v>
      </c>
      <c r="T2309" s="88" t="s">
        <v>552</v>
      </c>
      <c r="U2309" s="6"/>
      <c r="V2309" s="88" t="s">
        <v>553</v>
      </c>
      <c r="W2309" s="6" t="s">
        <v>554</v>
      </c>
      <c r="X2309" s="6" t="s">
        <v>555</v>
      </c>
      <c r="Y2309" s="6" t="s">
        <v>556</v>
      </c>
      <c r="Z2309" s="4" t="s">
        <v>604</v>
      </c>
      <c r="AA2309" s="37" t="s">
        <v>557</v>
      </c>
      <c r="AB2309" s="13">
        <v>47.228299999999997</v>
      </c>
      <c r="AC2309" s="13">
        <v>17.506</v>
      </c>
      <c r="AD2309" s="8">
        <v>47.389722200000001</v>
      </c>
      <c r="AE2309" s="8">
        <v>17.835000000000001</v>
      </c>
      <c r="AG2309" s="2" t="s">
        <v>4246</v>
      </c>
      <c r="AH2309" s="2" t="s">
        <v>666</v>
      </c>
      <c r="AI2309" s="113">
        <v>215</v>
      </c>
      <c r="AJ2309" s="2" t="s">
        <v>633</v>
      </c>
      <c r="AM2309" s="2" t="s">
        <v>608</v>
      </c>
      <c r="AN2309" s="10" t="s">
        <v>560</v>
      </c>
      <c r="AO2309" s="10" t="e">
        <v>#VALUE!</v>
      </c>
      <c r="AP2309" s="4">
        <v>14</v>
      </c>
      <c r="AQ2309" s="4" t="s">
        <v>609</v>
      </c>
      <c r="AR2309" s="12">
        <v>88.865023148710932</v>
      </c>
      <c r="AS2309" s="13">
        <v>7.7999999999999996E-3</v>
      </c>
      <c r="AV2309" s="4"/>
      <c r="AZ2309" s="105">
        <v>8.1300000000000008</v>
      </c>
      <c r="BA2309" s="14" t="s">
        <v>563</v>
      </c>
      <c r="BB2309" s="1" t="s">
        <v>337</v>
      </c>
      <c r="BC2309" s="15">
        <v>-0.13403999999999999</v>
      </c>
      <c r="BD2309" s="2"/>
    </row>
    <row r="2310" spans="1:275" ht="12" customHeight="1" x14ac:dyDescent="0.25">
      <c r="A2310" s="2">
        <v>2893</v>
      </c>
      <c r="B2310" s="2" t="s">
        <v>4244</v>
      </c>
      <c r="D2310" s="5" t="s">
        <v>4248</v>
      </c>
      <c r="E2310" s="15" t="s">
        <v>336</v>
      </c>
      <c r="F2310" s="4" t="s">
        <v>4209</v>
      </c>
      <c r="G2310" s="4" t="s">
        <v>4210</v>
      </c>
      <c r="H2310" s="4" t="s">
        <v>666</v>
      </c>
      <c r="I2310" s="4" t="s">
        <v>644</v>
      </c>
      <c r="J2310" s="91" t="s">
        <v>4211</v>
      </c>
      <c r="M2310" s="4" t="s">
        <v>4211</v>
      </c>
      <c r="N2310" s="37" t="s">
        <v>3935</v>
      </c>
      <c r="O2310" s="4" t="s">
        <v>548</v>
      </c>
      <c r="P2310" s="19"/>
      <c r="Q2310" s="37" t="s">
        <v>3936</v>
      </c>
      <c r="R2310" s="91" t="s">
        <v>3937</v>
      </c>
      <c r="S2310" s="26" t="s">
        <v>2185</v>
      </c>
      <c r="T2310" s="88" t="s">
        <v>552</v>
      </c>
      <c r="U2310" s="6"/>
      <c r="V2310" s="88" t="s">
        <v>553</v>
      </c>
      <c r="W2310" s="6" t="s">
        <v>554</v>
      </c>
      <c r="X2310" s="6" t="s">
        <v>555</v>
      </c>
      <c r="Y2310" s="6" t="s">
        <v>556</v>
      </c>
      <c r="Z2310" s="4" t="s">
        <v>604</v>
      </c>
      <c r="AA2310" s="37" t="s">
        <v>557</v>
      </c>
      <c r="AB2310" s="13">
        <v>47.084800000000001</v>
      </c>
      <c r="AC2310" s="13">
        <v>17.344000000000001</v>
      </c>
      <c r="AD2310" s="8">
        <v>47.146666699999997</v>
      </c>
      <c r="AE2310" s="8">
        <v>17.578888899999999</v>
      </c>
      <c r="AG2310" s="2" t="s">
        <v>4246</v>
      </c>
      <c r="AH2310" s="2" t="s">
        <v>666</v>
      </c>
      <c r="AI2310" s="113">
        <v>252</v>
      </c>
      <c r="AJ2310" s="2" t="s">
        <v>633</v>
      </c>
      <c r="AM2310" s="2" t="s">
        <v>608</v>
      </c>
      <c r="AN2310" s="10" t="s">
        <v>560</v>
      </c>
      <c r="AO2310" s="10" t="e">
        <v>#VALUE!</v>
      </c>
      <c r="AP2310" s="4">
        <v>14</v>
      </c>
      <c r="AQ2310" s="4" t="s">
        <v>609</v>
      </c>
      <c r="AR2310" s="12">
        <v>154.03270679109897</v>
      </c>
      <c r="AS2310" s="13">
        <v>4.4999999999999997E-3</v>
      </c>
      <c r="AV2310" s="4"/>
      <c r="AZ2310" s="105">
        <v>11.52</v>
      </c>
      <c r="BA2310" s="14" t="s">
        <v>563</v>
      </c>
      <c r="BB2310" s="1" t="s">
        <v>337</v>
      </c>
      <c r="BC2310" s="15">
        <v>-0.13403999999999999</v>
      </c>
      <c r="BD2310" s="2"/>
    </row>
    <row r="2311" spans="1:275" ht="12" customHeight="1" x14ac:dyDescent="0.25">
      <c r="A2311" s="2">
        <v>2895</v>
      </c>
      <c r="B2311" s="2" t="s">
        <v>4244</v>
      </c>
      <c r="D2311" s="5" t="s">
        <v>4249</v>
      </c>
      <c r="E2311" s="15" t="s">
        <v>336</v>
      </c>
      <c r="F2311" s="4" t="s">
        <v>4209</v>
      </c>
      <c r="G2311" s="4" t="s">
        <v>4210</v>
      </c>
      <c r="H2311" s="4" t="s">
        <v>666</v>
      </c>
      <c r="I2311" s="4" t="s">
        <v>644</v>
      </c>
      <c r="J2311" s="91" t="s">
        <v>4211</v>
      </c>
      <c r="M2311" s="4" t="s">
        <v>4211</v>
      </c>
      <c r="N2311" s="37" t="s">
        <v>3935</v>
      </c>
      <c r="O2311" s="4" t="s">
        <v>548</v>
      </c>
      <c r="P2311" s="19"/>
      <c r="Q2311" s="37" t="s">
        <v>3936</v>
      </c>
      <c r="R2311" s="91" t="s">
        <v>3937</v>
      </c>
      <c r="S2311" s="26" t="s">
        <v>2185</v>
      </c>
      <c r="T2311" s="88" t="s">
        <v>552</v>
      </c>
      <c r="U2311" s="6"/>
      <c r="V2311" s="88" t="s">
        <v>553</v>
      </c>
      <c r="W2311" s="6" t="s">
        <v>554</v>
      </c>
      <c r="X2311" s="6" t="s">
        <v>555</v>
      </c>
      <c r="Y2311" s="6" t="s">
        <v>556</v>
      </c>
      <c r="Z2311" s="4" t="s">
        <v>604</v>
      </c>
      <c r="AA2311" s="37" t="s">
        <v>557</v>
      </c>
      <c r="AB2311" s="13">
        <v>47.070799999999998</v>
      </c>
      <c r="AC2311" s="13">
        <v>17.252400000000002</v>
      </c>
      <c r="AD2311" s="8">
        <v>47.118888900000002</v>
      </c>
      <c r="AE2311" s="8">
        <v>17.423333299999999</v>
      </c>
      <c r="AG2311" s="2" t="s">
        <v>4246</v>
      </c>
      <c r="AH2311" s="2" t="s">
        <v>666</v>
      </c>
      <c r="AI2311" s="113">
        <v>166</v>
      </c>
      <c r="AJ2311" s="2" t="s">
        <v>633</v>
      </c>
      <c r="AM2311" s="2" t="s">
        <v>614</v>
      </c>
      <c r="AN2311" s="10" t="s">
        <v>560</v>
      </c>
      <c r="AO2311" s="10" t="e">
        <v>#VALUE!</v>
      </c>
      <c r="AP2311" s="4">
        <v>14</v>
      </c>
      <c r="AQ2311" s="4" t="s">
        <v>609</v>
      </c>
      <c r="AR2311" s="12">
        <v>130.78248689810289</v>
      </c>
      <c r="AS2311" s="13">
        <v>5.3E-3</v>
      </c>
      <c r="AV2311" s="4"/>
      <c r="AZ2311" s="105">
        <v>13.42</v>
      </c>
      <c r="BA2311" s="14" t="s">
        <v>563</v>
      </c>
      <c r="BB2311" s="1" t="s">
        <v>337</v>
      </c>
      <c r="BC2311" s="15">
        <v>-0.13403999999999999</v>
      </c>
      <c r="BD2311" s="2"/>
    </row>
    <row r="2312" spans="1:275" ht="12" customHeight="1" x14ac:dyDescent="0.25">
      <c r="A2312" s="2">
        <v>2897</v>
      </c>
      <c r="B2312" s="2" t="s">
        <v>4244</v>
      </c>
      <c r="D2312" s="5" t="s">
        <v>4250</v>
      </c>
      <c r="E2312" s="15" t="s">
        <v>336</v>
      </c>
      <c r="F2312" s="4" t="s">
        <v>4209</v>
      </c>
      <c r="G2312" s="4" t="s">
        <v>4210</v>
      </c>
      <c r="H2312" s="4" t="s">
        <v>666</v>
      </c>
      <c r="I2312" s="4" t="s">
        <v>644</v>
      </c>
      <c r="J2312" s="91" t="s">
        <v>4211</v>
      </c>
      <c r="M2312" s="4" t="s">
        <v>4211</v>
      </c>
      <c r="N2312" s="37" t="s">
        <v>3935</v>
      </c>
      <c r="O2312" s="4" t="s">
        <v>548</v>
      </c>
      <c r="P2312" s="19"/>
      <c r="Q2312" s="37" t="s">
        <v>3936</v>
      </c>
      <c r="R2312" s="91" t="s">
        <v>3937</v>
      </c>
      <c r="S2312" s="26" t="s">
        <v>2185</v>
      </c>
      <c r="T2312" s="88" t="s">
        <v>552</v>
      </c>
      <c r="U2312" s="6"/>
      <c r="V2312" s="88" t="s">
        <v>553</v>
      </c>
      <c r="W2312" s="6" t="s">
        <v>554</v>
      </c>
      <c r="X2312" s="6" t="s">
        <v>555</v>
      </c>
      <c r="Y2312" s="6" t="s">
        <v>556</v>
      </c>
      <c r="Z2312" s="4" t="s">
        <v>604</v>
      </c>
      <c r="AA2312" s="37" t="s">
        <v>557</v>
      </c>
      <c r="AB2312" s="13">
        <v>47.121299999999998</v>
      </c>
      <c r="AC2312" s="13">
        <v>18.3718</v>
      </c>
      <c r="AD2312" s="8">
        <v>47.203611100000003</v>
      </c>
      <c r="AE2312" s="8">
        <v>18.621666699999999</v>
      </c>
      <c r="AG2312" s="2" t="s">
        <v>4246</v>
      </c>
      <c r="AH2312" s="2" t="s">
        <v>666</v>
      </c>
      <c r="AI2312" s="113">
        <v>385</v>
      </c>
      <c r="AJ2312" s="2" t="s">
        <v>633</v>
      </c>
      <c r="AM2312" s="2" t="s">
        <v>608</v>
      </c>
      <c r="AN2312" s="10" t="s">
        <v>560</v>
      </c>
      <c r="AO2312" s="10" t="e">
        <v>#VALUE!</v>
      </c>
      <c r="AP2312" s="4">
        <v>14</v>
      </c>
      <c r="AQ2312" s="4" t="s">
        <v>609</v>
      </c>
      <c r="AR2312" s="12">
        <v>115.52453009332422</v>
      </c>
      <c r="AS2312" s="13">
        <v>6.0000000000000001E-3</v>
      </c>
      <c r="AV2312" s="4"/>
      <c r="AZ2312" s="105">
        <v>7.68</v>
      </c>
      <c r="BA2312" s="14" t="s">
        <v>563</v>
      </c>
      <c r="BB2312" s="1" t="s">
        <v>337</v>
      </c>
      <c r="BC2312" s="15">
        <v>-0.13403999999999999</v>
      </c>
      <c r="BD2312" s="2"/>
    </row>
    <row r="2313" spans="1:275" ht="12" customHeight="1" x14ac:dyDescent="0.25">
      <c r="A2313" s="2">
        <v>2898</v>
      </c>
      <c r="B2313" s="2" t="s">
        <v>4244</v>
      </c>
      <c r="D2313" s="5" t="s">
        <v>4251</v>
      </c>
      <c r="E2313" s="15" t="s">
        <v>336</v>
      </c>
      <c r="F2313" s="4" t="s">
        <v>4209</v>
      </c>
      <c r="G2313" s="4" t="s">
        <v>4210</v>
      </c>
      <c r="H2313" s="4" t="s">
        <v>666</v>
      </c>
      <c r="I2313" s="4" t="s">
        <v>644</v>
      </c>
      <c r="J2313" s="91" t="s">
        <v>4211</v>
      </c>
      <c r="M2313" s="4" t="s">
        <v>4211</v>
      </c>
      <c r="N2313" s="37" t="s">
        <v>3935</v>
      </c>
      <c r="O2313" s="4" t="s">
        <v>548</v>
      </c>
      <c r="P2313" s="19"/>
      <c r="Q2313" s="37" t="s">
        <v>3936</v>
      </c>
      <c r="R2313" s="91" t="s">
        <v>3937</v>
      </c>
      <c r="S2313" s="26" t="s">
        <v>2185</v>
      </c>
      <c r="T2313" s="88" t="s">
        <v>552</v>
      </c>
      <c r="U2313" s="6"/>
      <c r="V2313" s="88" t="s">
        <v>553</v>
      </c>
      <c r="W2313" s="6" t="s">
        <v>554</v>
      </c>
      <c r="X2313" s="6" t="s">
        <v>555</v>
      </c>
      <c r="Y2313" s="6" t="s">
        <v>556</v>
      </c>
      <c r="Z2313" s="4" t="s">
        <v>604</v>
      </c>
      <c r="AA2313" s="37" t="s">
        <v>557</v>
      </c>
      <c r="AB2313" s="13">
        <v>47.11</v>
      </c>
      <c r="AC2313" s="13">
        <v>17.407800000000002</v>
      </c>
      <c r="AD2313" s="8">
        <v>47.186388899999997</v>
      </c>
      <c r="AE2313" s="8">
        <v>17.6883333</v>
      </c>
      <c r="AG2313" s="2" t="s">
        <v>4246</v>
      </c>
      <c r="AH2313" s="2" t="s">
        <v>666</v>
      </c>
      <c r="AI2313" s="113">
        <v>377</v>
      </c>
      <c r="AJ2313" s="2" t="s">
        <v>633</v>
      </c>
      <c r="AM2313" s="2" t="s">
        <v>608</v>
      </c>
      <c r="AN2313" s="10" t="s">
        <v>560</v>
      </c>
      <c r="AO2313" s="10" t="e">
        <v>#VALUE!</v>
      </c>
      <c r="AP2313" s="4">
        <v>14</v>
      </c>
      <c r="AQ2313" s="4" t="s">
        <v>609</v>
      </c>
      <c r="AR2313" s="12">
        <v>88.865023148710932</v>
      </c>
      <c r="AS2313" s="13">
        <v>7.7999999999999996E-3</v>
      </c>
      <c r="AV2313" s="4"/>
      <c r="AZ2313" s="105">
        <v>7.92</v>
      </c>
      <c r="BA2313" s="14" t="s">
        <v>563</v>
      </c>
      <c r="BB2313" s="1" t="s">
        <v>337</v>
      </c>
      <c r="BC2313" s="15">
        <v>-0.13403999999999999</v>
      </c>
      <c r="BD2313" s="2"/>
    </row>
    <row r="2314" spans="1:275" ht="12" customHeight="1" x14ac:dyDescent="0.25">
      <c r="A2314" s="2">
        <v>2899</v>
      </c>
      <c r="B2314" s="2" t="s">
        <v>4244</v>
      </c>
      <c r="D2314" s="5" t="s">
        <v>4252</v>
      </c>
      <c r="E2314" s="15" t="s">
        <v>336</v>
      </c>
      <c r="F2314" s="4" t="s">
        <v>4209</v>
      </c>
      <c r="G2314" s="4" t="s">
        <v>4210</v>
      </c>
      <c r="H2314" s="4" t="s">
        <v>666</v>
      </c>
      <c r="I2314" s="4" t="s">
        <v>644</v>
      </c>
      <c r="J2314" s="91" t="s">
        <v>4211</v>
      </c>
      <c r="M2314" s="4" t="s">
        <v>4211</v>
      </c>
      <c r="N2314" s="37" t="s">
        <v>3935</v>
      </c>
      <c r="O2314" s="4" t="s">
        <v>548</v>
      </c>
      <c r="P2314" s="19"/>
      <c r="Q2314" s="37" t="s">
        <v>3936</v>
      </c>
      <c r="R2314" s="91" t="s">
        <v>3937</v>
      </c>
      <c r="S2314" s="26" t="s">
        <v>2185</v>
      </c>
      <c r="T2314" s="88" t="s">
        <v>552</v>
      </c>
      <c r="U2314" s="6"/>
      <c r="V2314" s="88" t="s">
        <v>553</v>
      </c>
      <c r="W2314" s="6" t="s">
        <v>554</v>
      </c>
      <c r="X2314" s="6" t="s">
        <v>555</v>
      </c>
      <c r="Y2314" s="6" t="s">
        <v>556</v>
      </c>
      <c r="Z2314" s="4" t="s">
        <v>604</v>
      </c>
      <c r="AA2314" s="37" t="s">
        <v>557</v>
      </c>
      <c r="AB2314" s="13">
        <v>47.058999999999997</v>
      </c>
      <c r="AC2314" s="13">
        <v>17.281500000000001</v>
      </c>
      <c r="AD2314" s="8">
        <v>47.099722200000002</v>
      </c>
      <c r="AE2314" s="8">
        <v>17.470833299999999</v>
      </c>
      <c r="AG2314" s="2" t="s">
        <v>4246</v>
      </c>
      <c r="AH2314" s="2" t="s">
        <v>666</v>
      </c>
      <c r="AI2314" s="113">
        <v>187</v>
      </c>
      <c r="AJ2314" s="2" t="s">
        <v>633</v>
      </c>
      <c r="AM2314" s="2" t="s">
        <v>618</v>
      </c>
      <c r="AN2314" s="10" t="s">
        <v>560</v>
      </c>
      <c r="AO2314" s="10" t="e">
        <v>#VALUE!</v>
      </c>
      <c r="AP2314" s="4">
        <v>14</v>
      </c>
      <c r="AQ2314" s="4" t="s">
        <v>609</v>
      </c>
      <c r="AR2314" s="12">
        <v>63.591484455040849</v>
      </c>
      <c r="AS2314" s="13">
        <v>1.09E-2</v>
      </c>
      <c r="AV2314" s="4"/>
      <c r="AZ2314" s="105">
        <v>7.95</v>
      </c>
      <c r="BA2314" s="14" t="s">
        <v>563</v>
      </c>
      <c r="BB2314" s="1" t="s">
        <v>337</v>
      </c>
      <c r="BC2314" s="15">
        <v>-0.13403999999999999</v>
      </c>
      <c r="BD2314" s="2"/>
    </row>
    <row r="2315" spans="1:275" ht="12" customHeight="1" x14ac:dyDescent="0.25">
      <c r="A2315" s="2">
        <v>2900</v>
      </c>
      <c r="B2315" s="2" t="s">
        <v>4244</v>
      </c>
      <c r="D2315" s="5" t="s">
        <v>4253</v>
      </c>
      <c r="E2315" s="15" t="s">
        <v>336</v>
      </c>
      <c r="F2315" s="4" t="s">
        <v>4209</v>
      </c>
      <c r="G2315" s="4" t="s">
        <v>4210</v>
      </c>
      <c r="H2315" s="4" t="s">
        <v>666</v>
      </c>
      <c r="I2315" s="4" t="s">
        <v>644</v>
      </c>
      <c r="J2315" s="91" t="s">
        <v>4211</v>
      </c>
      <c r="M2315" s="4" t="s">
        <v>4211</v>
      </c>
      <c r="N2315" s="37" t="s">
        <v>3935</v>
      </c>
      <c r="O2315" s="4" t="s">
        <v>548</v>
      </c>
      <c r="P2315" s="19"/>
      <c r="Q2315" s="37" t="s">
        <v>3936</v>
      </c>
      <c r="R2315" s="91" t="s">
        <v>3937</v>
      </c>
      <c r="S2315" s="26" t="s">
        <v>2185</v>
      </c>
      <c r="T2315" s="88" t="s">
        <v>552</v>
      </c>
      <c r="U2315" s="6"/>
      <c r="V2315" s="88" t="s">
        <v>553</v>
      </c>
      <c r="W2315" s="6" t="s">
        <v>554</v>
      </c>
      <c r="X2315" s="6" t="s">
        <v>555</v>
      </c>
      <c r="Y2315" s="6" t="s">
        <v>556</v>
      </c>
      <c r="Z2315" s="4" t="s">
        <v>604</v>
      </c>
      <c r="AA2315" s="37" t="s">
        <v>557</v>
      </c>
      <c r="AB2315" s="13">
        <v>47.063699999999997</v>
      </c>
      <c r="AC2315" s="13">
        <v>17.260899999999999</v>
      </c>
      <c r="AD2315" s="8">
        <v>47.110277799999999</v>
      </c>
      <c r="AE2315" s="8">
        <v>17.435833299999999</v>
      </c>
      <c r="AG2315" s="2" t="s">
        <v>4246</v>
      </c>
      <c r="AH2315" s="2" t="s">
        <v>666</v>
      </c>
      <c r="AI2315" s="113">
        <v>179</v>
      </c>
      <c r="AJ2315" s="2" t="s">
        <v>633</v>
      </c>
      <c r="AM2315" s="2" t="s">
        <v>618</v>
      </c>
      <c r="AN2315" s="10" t="s">
        <v>560</v>
      </c>
      <c r="AO2315" s="10" t="e">
        <v>#VALUE!</v>
      </c>
      <c r="AP2315" s="4">
        <v>14</v>
      </c>
      <c r="AQ2315" s="4" t="s">
        <v>609</v>
      </c>
      <c r="AR2315" s="12">
        <v>60.80238425964432</v>
      </c>
      <c r="AS2315" s="13">
        <v>1.14E-2</v>
      </c>
      <c r="AV2315" s="4"/>
      <c r="AZ2315" s="105">
        <v>7.9</v>
      </c>
      <c r="BA2315" s="14" t="s">
        <v>563</v>
      </c>
      <c r="BB2315" s="1" t="s">
        <v>337</v>
      </c>
      <c r="BC2315" s="15">
        <v>-0.13403999999999999</v>
      </c>
      <c r="BD2315" s="2"/>
    </row>
    <row r="2316" spans="1:275" ht="12" customHeight="1" x14ac:dyDescent="0.25">
      <c r="A2316" s="2">
        <v>322</v>
      </c>
      <c r="B2316" s="9" t="s">
        <v>2264</v>
      </c>
      <c r="D2316" s="5" t="s">
        <v>4254</v>
      </c>
      <c r="E2316" s="15" t="s">
        <v>338</v>
      </c>
      <c r="F2316" s="4" t="s">
        <v>4255</v>
      </c>
      <c r="G2316" s="4" t="s">
        <v>4256</v>
      </c>
      <c r="H2316" s="4" t="s">
        <v>598</v>
      </c>
      <c r="I2316" s="4" t="s">
        <v>4018</v>
      </c>
      <c r="J2316" s="88" t="s">
        <v>4257</v>
      </c>
      <c r="K2316" s="6"/>
      <c r="M2316" s="4" t="s">
        <v>4257</v>
      </c>
      <c r="N2316" s="37" t="s">
        <v>3935</v>
      </c>
      <c r="O2316" s="4" t="s">
        <v>548</v>
      </c>
      <c r="P2316" s="6"/>
      <c r="Q2316" s="37" t="s">
        <v>3936</v>
      </c>
      <c r="R2316" s="91" t="s">
        <v>3937</v>
      </c>
      <c r="S2316" s="26" t="s">
        <v>2185</v>
      </c>
      <c r="T2316" s="88" t="s">
        <v>552</v>
      </c>
      <c r="U2316" s="6"/>
      <c r="V2316" s="88" t="s">
        <v>553</v>
      </c>
      <c r="W2316" s="6" t="s">
        <v>554</v>
      </c>
      <c r="X2316" s="6" t="s">
        <v>555</v>
      </c>
      <c r="Y2316" s="6" t="s">
        <v>556</v>
      </c>
      <c r="Z2316" s="4" t="s">
        <v>604</v>
      </c>
      <c r="AA2316" s="96" t="s">
        <v>557</v>
      </c>
      <c r="AB2316" s="24">
        <v>42.42</v>
      </c>
      <c r="AC2316" s="24">
        <v>-112.25</v>
      </c>
      <c r="AD2316" s="8">
        <v>42.7</v>
      </c>
      <c r="AE2316" s="8">
        <v>-112.00333333333333</v>
      </c>
      <c r="AF2316" s="2" t="s">
        <v>1893</v>
      </c>
      <c r="AG2316" s="2" t="s">
        <v>606</v>
      </c>
      <c r="AH2316" s="2" t="s">
        <v>607</v>
      </c>
      <c r="AI2316" s="114">
        <v>1647</v>
      </c>
      <c r="AJ2316" s="2" t="s">
        <v>633</v>
      </c>
      <c r="AK2316" s="11"/>
      <c r="AL2316" s="105"/>
      <c r="AM2316" s="2" t="s">
        <v>608</v>
      </c>
      <c r="AN2316" s="10">
        <v>30</v>
      </c>
      <c r="AO2316" s="10">
        <v>159</v>
      </c>
      <c r="AP2316" s="4">
        <v>4</v>
      </c>
      <c r="AQ2316" s="7" t="s">
        <v>609</v>
      </c>
      <c r="AR2316" s="12">
        <v>22.287690693245828</v>
      </c>
      <c r="AS2316" s="24">
        <v>3.1099999999999999E-2</v>
      </c>
      <c r="AU2316" s="4" t="s">
        <v>648</v>
      </c>
      <c r="AV2316" s="4" t="s">
        <v>634</v>
      </c>
      <c r="AW2316" s="14">
        <v>1.7</v>
      </c>
      <c r="AX2316" s="14">
        <v>8.3000000000000007</v>
      </c>
      <c r="AY2316" s="14">
        <v>6.6000000000000005</v>
      </c>
      <c r="AZ2316" s="29">
        <v>5.3</v>
      </c>
      <c r="BA2316" s="25" t="s">
        <v>563</v>
      </c>
      <c r="BB2316" s="1" t="s">
        <v>339</v>
      </c>
      <c r="BC2316" s="15">
        <v>-0.13331000000000001</v>
      </c>
      <c r="BD2316" s="2"/>
    </row>
    <row r="2317" spans="1:275" ht="12" customHeight="1" x14ac:dyDescent="0.25">
      <c r="A2317" s="2">
        <v>335</v>
      </c>
      <c r="B2317" s="3" t="s">
        <v>4258</v>
      </c>
      <c r="D2317" s="5" t="s">
        <v>4259</v>
      </c>
      <c r="E2317" s="15" t="s">
        <v>338</v>
      </c>
      <c r="F2317" s="4" t="s">
        <v>4255</v>
      </c>
      <c r="G2317" s="4" t="s">
        <v>4256</v>
      </c>
      <c r="H2317" s="4" t="s">
        <v>598</v>
      </c>
      <c r="I2317" s="4" t="s">
        <v>4018</v>
      </c>
      <c r="J2317" s="88" t="s">
        <v>4257</v>
      </c>
      <c r="K2317" s="6"/>
      <c r="M2317" s="4" t="s">
        <v>4257</v>
      </c>
      <c r="N2317" s="37" t="s">
        <v>3935</v>
      </c>
      <c r="O2317" s="4" t="s">
        <v>548</v>
      </c>
      <c r="P2317" s="6"/>
      <c r="Q2317" s="37" t="s">
        <v>3936</v>
      </c>
      <c r="R2317" s="91" t="s">
        <v>3937</v>
      </c>
      <c r="S2317" s="26" t="s">
        <v>2185</v>
      </c>
      <c r="T2317" s="88" t="s">
        <v>552</v>
      </c>
      <c r="U2317" s="6"/>
      <c r="V2317" s="88" t="s">
        <v>553</v>
      </c>
      <c r="W2317" s="6" t="s">
        <v>554</v>
      </c>
      <c r="X2317" s="6" t="s">
        <v>555</v>
      </c>
      <c r="Y2317" s="6" t="s">
        <v>556</v>
      </c>
      <c r="Z2317" s="4" t="s">
        <v>604</v>
      </c>
      <c r="AA2317" s="96" t="s">
        <v>557</v>
      </c>
      <c r="AB2317" s="13">
        <v>45.342199999999998</v>
      </c>
      <c r="AC2317" s="13">
        <v>84.451499999999996</v>
      </c>
      <c r="AD2317" s="8">
        <v>45.572777799999997</v>
      </c>
      <c r="AE2317" s="8">
        <v>84.754166699999999</v>
      </c>
      <c r="AF2317" s="2" t="s">
        <v>734</v>
      </c>
      <c r="AG2317" s="2" t="s">
        <v>606</v>
      </c>
      <c r="AH2317" s="2" t="s">
        <v>607</v>
      </c>
      <c r="AI2317" s="113">
        <v>528.70000000000005</v>
      </c>
      <c r="AJ2317" s="2" t="s">
        <v>558</v>
      </c>
      <c r="AM2317" s="2" t="s">
        <v>608</v>
      </c>
      <c r="AN2317" s="10">
        <v>30</v>
      </c>
      <c r="AO2317" s="10">
        <v>234</v>
      </c>
      <c r="AP2317" s="4">
        <v>5</v>
      </c>
      <c r="AQ2317" s="7" t="s">
        <v>609</v>
      </c>
      <c r="AR2317" s="12">
        <v>357.29236111337383</v>
      </c>
      <c r="AS2317" s="13">
        <v>1.9400000000000001E-3</v>
      </c>
      <c r="AT2317" s="4">
        <v>5</v>
      </c>
      <c r="AU2317" s="4" t="s">
        <v>648</v>
      </c>
      <c r="AV2317" s="4" t="s">
        <v>634</v>
      </c>
      <c r="AW2317" s="14">
        <v>6.6</v>
      </c>
      <c r="AX2317" s="14">
        <v>16.8</v>
      </c>
      <c r="AY2317" s="14">
        <v>10.200000000000001</v>
      </c>
      <c r="AZ2317" s="29">
        <v>7.8</v>
      </c>
      <c r="BA2317" s="25" t="s">
        <v>563</v>
      </c>
      <c r="BB2317" s="1" t="s">
        <v>339</v>
      </c>
      <c r="BC2317" s="15">
        <v>-0.13331000000000001</v>
      </c>
      <c r="BD2317" s="2"/>
    </row>
    <row r="2318" spans="1:275" ht="12" customHeight="1" x14ac:dyDescent="0.25">
      <c r="A2318" s="2">
        <v>336</v>
      </c>
      <c r="B2318" s="3" t="s">
        <v>4258</v>
      </c>
      <c r="D2318" s="5" t="s">
        <v>4260</v>
      </c>
      <c r="E2318" s="15" t="s">
        <v>338</v>
      </c>
      <c r="F2318" s="4" t="s">
        <v>4255</v>
      </c>
      <c r="G2318" s="4" t="s">
        <v>4256</v>
      </c>
      <c r="H2318" s="4" t="s">
        <v>598</v>
      </c>
      <c r="I2318" s="4" t="s">
        <v>4018</v>
      </c>
      <c r="J2318" s="88" t="s">
        <v>4257</v>
      </c>
      <c r="K2318" s="6"/>
      <c r="M2318" s="4" t="s">
        <v>4257</v>
      </c>
      <c r="N2318" s="37" t="s">
        <v>3935</v>
      </c>
      <c r="O2318" s="4" t="s">
        <v>548</v>
      </c>
      <c r="P2318" s="6"/>
      <c r="Q2318" s="37" t="s">
        <v>3936</v>
      </c>
      <c r="R2318" s="91" t="s">
        <v>3937</v>
      </c>
      <c r="S2318" s="26" t="s">
        <v>2185</v>
      </c>
      <c r="T2318" s="88" t="s">
        <v>552</v>
      </c>
      <c r="U2318" s="6"/>
      <c r="V2318" s="88" t="s">
        <v>553</v>
      </c>
      <c r="W2318" s="6" t="s">
        <v>554</v>
      </c>
      <c r="X2318" s="6" t="s">
        <v>555</v>
      </c>
      <c r="Y2318" s="6" t="s">
        <v>556</v>
      </c>
      <c r="Z2318" s="4" t="s">
        <v>604</v>
      </c>
      <c r="AA2318" s="96" t="s">
        <v>557</v>
      </c>
      <c r="AB2318" s="13">
        <v>45.342199999999998</v>
      </c>
      <c r="AC2318" s="13">
        <v>84.451499999999996</v>
      </c>
      <c r="AD2318" s="8">
        <v>45.572777799999997</v>
      </c>
      <c r="AE2318" s="8">
        <v>84.754166699999999</v>
      </c>
      <c r="AF2318" s="2" t="s">
        <v>734</v>
      </c>
      <c r="AG2318" s="2" t="s">
        <v>606</v>
      </c>
      <c r="AH2318" s="2" t="s">
        <v>607</v>
      </c>
      <c r="AI2318" s="113">
        <v>528.70000000000005</v>
      </c>
      <c r="AJ2318" s="2" t="s">
        <v>558</v>
      </c>
      <c r="AM2318" s="2" t="s">
        <v>608</v>
      </c>
      <c r="AN2318" s="10">
        <v>30</v>
      </c>
      <c r="AO2318" s="10">
        <v>234</v>
      </c>
      <c r="AP2318" s="4">
        <v>5</v>
      </c>
      <c r="AQ2318" s="7" t="s">
        <v>609</v>
      </c>
      <c r="AR2318" s="12">
        <v>115.52453009332422</v>
      </c>
      <c r="AS2318" s="13">
        <v>6.0000000000000001E-3</v>
      </c>
      <c r="AT2318" s="4">
        <v>5</v>
      </c>
      <c r="AU2318" s="4" t="s">
        <v>648</v>
      </c>
      <c r="AV2318" s="4" t="s">
        <v>634</v>
      </c>
      <c r="AW2318" s="14">
        <v>6.6</v>
      </c>
      <c r="AX2318" s="14">
        <v>16.8</v>
      </c>
      <c r="AY2318" s="14">
        <v>10.200000000000001</v>
      </c>
      <c r="AZ2318" s="29">
        <v>7.8</v>
      </c>
      <c r="BA2318" s="25" t="s">
        <v>563</v>
      </c>
      <c r="BB2318" s="1" t="s">
        <v>339</v>
      </c>
      <c r="BC2318" s="15">
        <v>-0.13331000000000001</v>
      </c>
      <c r="BD2318" s="2"/>
    </row>
    <row r="2319" spans="1:275" ht="12" customHeight="1" x14ac:dyDescent="0.25">
      <c r="A2319" s="2">
        <v>377</v>
      </c>
      <c r="B2319" s="3" t="s">
        <v>4261</v>
      </c>
      <c r="D2319" s="5" t="s">
        <v>4262</v>
      </c>
      <c r="E2319" s="15" t="s">
        <v>338</v>
      </c>
      <c r="F2319" s="4" t="s">
        <v>4255</v>
      </c>
      <c r="G2319" s="4" t="s">
        <v>4256</v>
      </c>
      <c r="H2319" s="4" t="s">
        <v>598</v>
      </c>
      <c r="I2319" s="4" t="s">
        <v>4018</v>
      </c>
      <c r="J2319" s="88" t="s">
        <v>4257</v>
      </c>
      <c r="K2319" s="6"/>
      <c r="M2319" s="4" t="s">
        <v>4257</v>
      </c>
      <c r="N2319" s="37" t="s">
        <v>3935</v>
      </c>
      <c r="O2319" s="4" t="s">
        <v>548</v>
      </c>
      <c r="P2319" s="6"/>
      <c r="Q2319" s="37" t="s">
        <v>3936</v>
      </c>
      <c r="R2319" s="91" t="s">
        <v>3937</v>
      </c>
      <c r="S2319" s="26" t="s">
        <v>2185</v>
      </c>
      <c r="T2319" s="88" t="s">
        <v>552</v>
      </c>
      <c r="U2319" s="6"/>
      <c r="V2319" s="88" t="s">
        <v>553</v>
      </c>
      <c r="W2319" s="6" t="s">
        <v>554</v>
      </c>
      <c r="X2319" s="6" t="s">
        <v>555</v>
      </c>
      <c r="Y2319" s="6" t="s">
        <v>556</v>
      </c>
      <c r="Z2319" s="4" t="s">
        <v>604</v>
      </c>
      <c r="AA2319" s="96" t="s">
        <v>557</v>
      </c>
      <c r="AB2319" s="13">
        <v>42.39</v>
      </c>
      <c r="AC2319" s="13">
        <v>-114.38</v>
      </c>
      <c r="AD2319" s="8">
        <v>42.6608333</v>
      </c>
      <c r="AE2319" s="8">
        <v>-114.01555555555555</v>
      </c>
      <c r="AF2319" s="2" t="s">
        <v>1893</v>
      </c>
      <c r="AG2319" s="2" t="s">
        <v>606</v>
      </c>
      <c r="AH2319" s="2" t="s">
        <v>607</v>
      </c>
      <c r="AI2319" s="113">
        <v>1268</v>
      </c>
      <c r="AJ2319" s="2" t="s">
        <v>558</v>
      </c>
      <c r="AM2319" s="2" t="s">
        <v>618</v>
      </c>
      <c r="AN2319" s="10">
        <v>31</v>
      </c>
      <c r="AO2319" s="10">
        <v>573.5</v>
      </c>
      <c r="AP2319" s="4">
        <v>5</v>
      </c>
      <c r="AQ2319" s="4" t="s">
        <v>609</v>
      </c>
      <c r="AR2319" s="12">
        <v>18.733707582701225</v>
      </c>
      <c r="AS2319" s="13">
        <v>3.6999999999999998E-2</v>
      </c>
      <c r="AT2319" s="4">
        <v>5</v>
      </c>
      <c r="AU2319" s="4" t="s">
        <v>648</v>
      </c>
      <c r="AV2319" s="4" t="s">
        <v>634</v>
      </c>
      <c r="AW2319" s="14">
        <v>15</v>
      </c>
      <c r="AX2319" s="14">
        <v>22</v>
      </c>
      <c r="AY2319" s="14">
        <v>7</v>
      </c>
      <c r="AZ2319" s="29">
        <v>18.5</v>
      </c>
      <c r="BA2319" s="25" t="s">
        <v>563</v>
      </c>
      <c r="BB2319" s="1" t="s">
        <v>339</v>
      </c>
      <c r="BC2319" s="15">
        <v>-0.13331000000000001</v>
      </c>
      <c r="BD2319" s="2"/>
    </row>
    <row r="2320" spans="1:275" s="16" customFormat="1" x14ac:dyDescent="0.25">
      <c r="A2320" s="2">
        <v>379</v>
      </c>
      <c r="B2320" s="3" t="s">
        <v>2587</v>
      </c>
      <c r="C2320" s="4"/>
      <c r="D2320" s="5" t="s">
        <v>4263</v>
      </c>
      <c r="E2320" s="15" t="s">
        <v>338</v>
      </c>
      <c r="F2320" s="4" t="s">
        <v>4255</v>
      </c>
      <c r="G2320" s="4" t="s">
        <v>4256</v>
      </c>
      <c r="H2320" s="4" t="s">
        <v>598</v>
      </c>
      <c r="I2320" s="4" t="s">
        <v>4018</v>
      </c>
      <c r="J2320" s="88" t="s">
        <v>4257</v>
      </c>
      <c r="K2320" s="6"/>
      <c r="L2320" s="4"/>
      <c r="M2320" s="4" t="s">
        <v>4257</v>
      </c>
      <c r="N2320" s="37" t="s">
        <v>3935</v>
      </c>
      <c r="O2320" s="4" t="s">
        <v>548</v>
      </c>
      <c r="P2320" s="6"/>
      <c r="Q2320" s="37" t="s">
        <v>3936</v>
      </c>
      <c r="R2320" s="91" t="s">
        <v>3937</v>
      </c>
      <c r="S2320" s="26" t="s">
        <v>2185</v>
      </c>
      <c r="T2320" s="88" t="s">
        <v>552</v>
      </c>
      <c r="U2320" s="6"/>
      <c r="V2320" s="88" t="s">
        <v>553</v>
      </c>
      <c r="W2320" s="6" t="s">
        <v>554</v>
      </c>
      <c r="X2320" s="6" t="s">
        <v>555</v>
      </c>
      <c r="Y2320" s="6" t="s">
        <v>556</v>
      </c>
      <c r="Z2320" s="4" t="s">
        <v>604</v>
      </c>
      <c r="AA2320" s="96" t="s">
        <v>557</v>
      </c>
      <c r="AB2320" s="13">
        <v>42.3523</v>
      </c>
      <c r="AC2320" s="13">
        <v>-112.0825</v>
      </c>
      <c r="AD2320" s="8">
        <v>42.589722199999997</v>
      </c>
      <c r="AE2320" s="8">
        <v>-112.00694444444444</v>
      </c>
      <c r="AF2320" s="2" t="s">
        <v>1893</v>
      </c>
      <c r="AG2320" s="2" t="s">
        <v>606</v>
      </c>
      <c r="AH2320" s="2" t="s">
        <v>607</v>
      </c>
      <c r="AI2320" s="113">
        <v>1560</v>
      </c>
      <c r="AJ2320" s="2" t="s">
        <v>633</v>
      </c>
      <c r="AK2320" s="14">
        <v>3</v>
      </c>
      <c r="AL2320" s="29">
        <v>3</v>
      </c>
      <c r="AM2320" s="2" t="s">
        <v>608</v>
      </c>
      <c r="AN2320" s="10">
        <v>30</v>
      </c>
      <c r="AO2320" s="10">
        <v>93</v>
      </c>
      <c r="AP2320" s="4">
        <v>1</v>
      </c>
      <c r="AQ2320" s="4" t="s">
        <v>609</v>
      </c>
      <c r="AR2320" s="12">
        <v>20.35373173285085</v>
      </c>
      <c r="AS2320" s="13">
        <v>3.4055041584399398E-2</v>
      </c>
      <c r="AT2320" s="4">
        <v>6</v>
      </c>
      <c r="AU2320" s="4" t="s">
        <v>639</v>
      </c>
      <c r="AV2320" s="4" t="s">
        <v>634</v>
      </c>
      <c r="AW2320" s="14">
        <v>0.4</v>
      </c>
      <c r="AX2320" s="14">
        <v>6</v>
      </c>
      <c r="AY2320" s="14">
        <v>5.6</v>
      </c>
      <c r="AZ2320" s="29">
        <v>3.1</v>
      </c>
      <c r="BA2320" s="25" t="s">
        <v>563</v>
      </c>
      <c r="BB2320" s="1" t="s">
        <v>339</v>
      </c>
      <c r="BC2320" s="15">
        <v>-0.13331000000000001</v>
      </c>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2"/>
      <c r="DH2320" s="2"/>
      <c r="DI2320" s="2"/>
      <c r="DJ2320" s="2"/>
      <c r="DK2320" s="2"/>
      <c r="DL2320" s="2"/>
      <c r="DM2320" s="2"/>
      <c r="DN2320" s="2"/>
      <c r="DO2320" s="2"/>
      <c r="DP2320" s="2"/>
      <c r="DQ2320" s="2"/>
      <c r="DR2320" s="2"/>
      <c r="DS2320" s="2"/>
      <c r="DT2320" s="2"/>
      <c r="DU2320" s="2"/>
      <c r="DV2320" s="2"/>
      <c r="DW2320" s="2"/>
      <c r="DX2320" s="2"/>
      <c r="DY2320" s="2"/>
      <c r="DZ2320" s="2"/>
      <c r="EA2320" s="2"/>
      <c r="EB2320" s="2"/>
      <c r="EC2320" s="2"/>
      <c r="ED2320" s="2"/>
      <c r="EE2320" s="2"/>
      <c r="EF2320" s="2"/>
      <c r="EG2320" s="2"/>
      <c r="EH2320" s="2"/>
      <c r="EI2320" s="2"/>
      <c r="EJ2320" s="2"/>
      <c r="EK2320" s="2"/>
      <c r="EL2320" s="2"/>
      <c r="EM2320" s="2"/>
      <c r="EN2320" s="2"/>
      <c r="EO2320" s="2"/>
      <c r="EP2320" s="2"/>
      <c r="EQ2320" s="2"/>
      <c r="ER2320" s="2"/>
      <c r="ES2320" s="2"/>
      <c r="ET2320" s="2"/>
      <c r="EU2320" s="2"/>
      <c r="EV2320" s="2"/>
      <c r="EW2320" s="2"/>
      <c r="EX2320" s="2"/>
      <c r="EY2320" s="2"/>
      <c r="EZ2320" s="2"/>
      <c r="FA2320" s="2"/>
      <c r="FB2320" s="2"/>
      <c r="FC2320" s="2"/>
      <c r="FD2320" s="2"/>
      <c r="FE2320" s="2"/>
      <c r="FF2320" s="2"/>
      <c r="FG2320" s="2"/>
      <c r="FH2320" s="2"/>
      <c r="FI2320" s="2"/>
      <c r="FJ2320" s="2"/>
      <c r="FK2320" s="2"/>
      <c r="FL2320" s="2"/>
      <c r="FM2320" s="2"/>
      <c r="FN2320" s="2"/>
      <c r="FO2320" s="2"/>
      <c r="FP2320" s="2"/>
      <c r="FQ2320" s="2"/>
      <c r="FR2320" s="2"/>
      <c r="FS2320" s="2"/>
      <c r="FT2320" s="2"/>
      <c r="FU2320" s="2"/>
      <c r="FV2320" s="2"/>
      <c r="FW2320" s="2"/>
      <c r="FX2320" s="2"/>
      <c r="FY2320" s="2"/>
      <c r="FZ2320" s="2"/>
      <c r="GA2320" s="2"/>
      <c r="GB2320" s="2"/>
      <c r="GC2320" s="2"/>
      <c r="GD2320" s="2"/>
      <c r="GE2320" s="2"/>
      <c r="GF2320" s="2"/>
      <c r="GG2320" s="2"/>
      <c r="GH2320" s="2"/>
      <c r="GI2320" s="2"/>
      <c r="GJ2320" s="2"/>
      <c r="GK2320" s="2"/>
      <c r="GL2320" s="2"/>
      <c r="GM2320" s="2"/>
      <c r="GN2320" s="2"/>
      <c r="GO2320" s="2"/>
      <c r="GP2320" s="2"/>
      <c r="GQ2320" s="2"/>
      <c r="GR2320" s="2"/>
      <c r="GS2320" s="2"/>
      <c r="GT2320" s="2"/>
      <c r="GU2320" s="2"/>
      <c r="GV2320" s="2"/>
      <c r="GW2320" s="2"/>
      <c r="GX2320" s="2"/>
      <c r="GY2320" s="2"/>
      <c r="GZ2320" s="2"/>
      <c r="HA2320" s="2"/>
      <c r="HB2320" s="2"/>
      <c r="HC2320" s="2"/>
      <c r="HD2320" s="2"/>
      <c r="HE2320" s="2"/>
      <c r="HF2320" s="2"/>
      <c r="HG2320" s="2"/>
      <c r="HH2320" s="2"/>
      <c r="HI2320" s="2"/>
      <c r="HJ2320" s="2"/>
      <c r="HK2320" s="2"/>
      <c r="HL2320" s="2"/>
      <c r="HM2320" s="2"/>
      <c r="HN2320" s="2"/>
      <c r="HO2320" s="2"/>
      <c r="HP2320" s="2"/>
      <c r="HQ2320" s="2"/>
      <c r="HR2320" s="2"/>
      <c r="HS2320" s="2"/>
      <c r="HT2320" s="2"/>
      <c r="HU2320" s="2"/>
      <c r="HV2320" s="2"/>
      <c r="HW2320" s="2"/>
      <c r="HX2320" s="2"/>
      <c r="HY2320" s="2"/>
      <c r="HZ2320" s="2"/>
      <c r="IA2320" s="2"/>
      <c r="IB2320" s="2"/>
      <c r="IC2320" s="2"/>
      <c r="ID2320" s="2"/>
      <c r="IE2320" s="2"/>
      <c r="IF2320" s="2"/>
      <c r="IG2320" s="2"/>
      <c r="IH2320" s="2"/>
      <c r="II2320" s="2"/>
      <c r="IJ2320" s="2"/>
      <c r="IK2320" s="2"/>
      <c r="IL2320" s="2"/>
      <c r="IM2320" s="2"/>
      <c r="IN2320" s="2"/>
      <c r="IO2320" s="2"/>
      <c r="IP2320" s="2"/>
      <c r="IQ2320" s="2"/>
      <c r="IR2320" s="2"/>
      <c r="IS2320" s="2"/>
      <c r="IT2320" s="2"/>
      <c r="IU2320" s="2"/>
      <c r="IV2320" s="2"/>
      <c r="IW2320" s="2"/>
      <c r="IX2320" s="2"/>
      <c r="IY2320" s="2"/>
      <c r="IZ2320" s="2"/>
      <c r="JA2320" s="2"/>
      <c r="JB2320" s="2"/>
      <c r="JC2320" s="2"/>
      <c r="JD2320" s="2"/>
      <c r="JE2320" s="2"/>
      <c r="JF2320" s="2"/>
      <c r="JG2320" s="2"/>
      <c r="JH2320" s="2"/>
      <c r="JI2320" s="2"/>
      <c r="JJ2320" s="2"/>
      <c r="JK2320" s="2"/>
      <c r="JL2320" s="2"/>
      <c r="JM2320" s="2"/>
      <c r="JN2320" s="2"/>
      <c r="JO2320" s="2"/>
    </row>
    <row r="2321" spans="1:275" s="16" customFormat="1" x14ac:dyDescent="0.25">
      <c r="A2321" s="2">
        <v>1034</v>
      </c>
      <c r="B2321" s="2" t="s">
        <v>4264</v>
      </c>
      <c r="C2321" s="4"/>
      <c r="D2321" s="5" t="s">
        <v>4265</v>
      </c>
      <c r="E2321" s="15" t="s">
        <v>338</v>
      </c>
      <c r="F2321" s="4" t="s">
        <v>4255</v>
      </c>
      <c r="G2321" s="4" t="s">
        <v>4256</v>
      </c>
      <c r="H2321" s="4" t="s">
        <v>598</v>
      </c>
      <c r="I2321" s="4" t="s">
        <v>4018</v>
      </c>
      <c r="J2321" s="88" t="s">
        <v>4257</v>
      </c>
      <c r="K2321" s="6"/>
      <c r="L2321" s="4"/>
      <c r="M2321" s="4" t="s">
        <v>4257</v>
      </c>
      <c r="N2321" s="37" t="s">
        <v>3935</v>
      </c>
      <c r="O2321" s="4" t="s">
        <v>548</v>
      </c>
      <c r="P2321" s="6"/>
      <c r="Q2321" s="37" t="s">
        <v>3936</v>
      </c>
      <c r="R2321" s="91" t="s">
        <v>3937</v>
      </c>
      <c r="S2321" s="26" t="s">
        <v>2185</v>
      </c>
      <c r="T2321" s="88" t="s">
        <v>552</v>
      </c>
      <c r="U2321" s="6"/>
      <c r="V2321" s="88" t="s">
        <v>553</v>
      </c>
      <c r="W2321" s="6" t="s">
        <v>554</v>
      </c>
      <c r="X2321" s="6" t="s">
        <v>555</v>
      </c>
      <c r="Y2321" s="6" t="s">
        <v>556</v>
      </c>
      <c r="Z2321" s="4" t="s">
        <v>604</v>
      </c>
      <c r="AA2321" s="37" t="s">
        <v>557</v>
      </c>
      <c r="AB2321" s="13">
        <v>39.15</v>
      </c>
      <c r="AC2321" s="13">
        <v>-106.2</v>
      </c>
      <c r="AD2321" s="8">
        <v>39.25</v>
      </c>
      <c r="AE2321" s="8">
        <v>-106.00333333333333</v>
      </c>
      <c r="AF2321" s="2" t="s">
        <v>4266</v>
      </c>
      <c r="AG2321" s="2" t="s">
        <v>606</v>
      </c>
      <c r="AH2321" s="2" t="s">
        <v>607</v>
      </c>
      <c r="AI2321" s="113">
        <v>3108</v>
      </c>
      <c r="AJ2321" s="2" t="s">
        <v>558</v>
      </c>
      <c r="AK2321" s="14"/>
      <c r="AL2321" s="29"/>
      <c r="AM2321" s="2" t="s">
        <v>567</v>
      </c>
      <c r="AN2321" s="10">
        <v>57</v>
      </c>
      <c r="AO2321" s="10">
        <v>275.88</v>
      </c>
      <c r="AP2321" s="4">
        <v>1</v>
      </c>
      <c r="AQ2321" s="4" t="s">
        <v>609</v>
      </c>
      <c r="AR2321" s="12">
        <v>39.522339149422777</v>
      </c>
      <c r="AS2321" s="13">
        <v>1.7538111242336948E-2</v>
      </c>
      <c r="AT2321" s="4">
        <v>4</v>
      </c>
      <c r="AU2321" s="4"/>
      <c r="AV2321" s="4"/>
      <c r="AW2321" s="14"/>
      <c r="AX2321" s="14"/>
      <c r="AY2321" s="14">
        <v>0</v>
      </c>
      <c r="AZ2321" s="29">
        <v>4.84</v>
      </c>
      <c r="BA2321" s="14" t="s">
        <v>563</v>
      </c>
      <c r="BB2321" s="1" t="s">
        <v>339</v>
      </c>
      <c r="BC2321" s="15">
        <v>-0.13331000000000001</v>
      </c>
    </row>
    <row r="2322" spans="1:275" s="16" customFormat="1" x14ac:dyDescent="0.25">
      <c r="A2322" s="2">
        <v>1035</v>
      </c>
      <c r="B2322" s="2" t="s">
        <v>4264</v>
      </c>
      <c r="C2322" s="4"/>
      <c r="D2322" s="5" t="s">
        <v>4267</v>
      </c>
      <c r="E2322" s="15" t="s">
        <v>338</v>
      </c>
      <c r="F2322" s="4" t="s">
        <v>4255</v>
      </c>
      <c r="G2322" s="4" t="s">
        <v>4256</v>
      </c>
      <c r="H2322" s="4" t="s">
        <v>598</v>
      </c>
      <c r="I2322" s="4" t="s">
        <v>4018</v>
      </c>
      <c r="J2322" s="88" t="s">
        <v>4257</v>
      </c>
      <c r="K2322" s="6"/>
      <c r="L2322" s="4"/>
      <c r="M2322" s="4" t="s">
        <v>4257</v>
      </c>
      <c r="N2322" s="37" t="s">
        <v>3935</v>
      </c>
      <c r="O2322" s="4" t="s">
        <v>548</v>
      </c>
      <c r="P2322" s="6"/>
      <c r="Q2322" s="37" t="s">
        <v>3936</v>
      </c>
      <c r="R2322" s="91" t="s">
        <v>3937</v>
      </c>
      <c r="S2322" s="26" t="s">
        <v>2185</v>
      </c>
      <c r="T2322" s="88" t="s">
        <v>552</v>
      </c>
      <c r="U2322" s="6"/>
      <c r="V2322" s="88" t="s">
        <v>553</v>
      </c>
      <c r="W2322" s="6" t="s">
        <v>554</v>
      </c>
      <c r="X2322" s="6" t="s">
        <v>555</v>
      </c>
      <c r="Y2322" s="6" t="s">
        <v>556</v>
      </c>
      <c r="Z2322" s="4" t="s">
        <v>604</v>
      </c>
      <c r="AA2322" s="37" t="s">
        <v>557</v>
      </c>
      <c r="AB2322" s="13">
        <v>39.15</v>
      </c>
      <c r="AC2322" s="13">
        <v>-106.2</v>
      </c>
      <c r="AD2322" s="8">
        <v>39.25</v>
      </c>
      <c r="AE2322" s="8">
        <v>-106.00333333333333</v>
      </c>
      <c r="AF2322" s="2" t="s">
        <v>4266</v>
      </c>
      <c r="AG2322" s="2" t="s">
        <v>606</v>
      </c>
      <c r="AH2322" s="2" t="s">
        <v>607</v>
      </c>
      <c r="AI2322" s="113">
        <v>3108</v>
      </c>
      <c r="AJ2322" s="2" t="s">
        <v>558</v>
      </c>
      <c r="AK2322" s="14"/>
      <c r="AL2322" s="29"/>
      <c r="AM2322" s="2" t="s">
        <v>567</v>
      </c>
      <c r="AN2322" s="10">
        <v>57</v>
      </c>
      <c r="AO2322" s="10">
        <v>338.01</v>
      </c>
      <c r="AP2322" s="4">
        <v>1</v>
      </c>
      <c r="AQ2322" s="4" t="s">
        <v>609</v>
      </c>
      <c r="AR2322" s="12">
        <v>46.813732717001301</v>
      </c>
      <c r="AS2322" s="13">
        <v>1.4806492461307526E-2</v>
      </c>
      <c r="AT2322" s="4">
        <v>4</v>
      </c>
      <c r="AU2322" s="4"/>
      <c r="AV2322" s="4"/>
      <c r="AW2322" s="14"/>
      <c r="AX2322" s="14"/>
      <c r="AY2322" s="14">
        <v>0</v>
      </c>
      <c r="AZ2322" s="29">
        <v>5.93</v>
      </c>
      <c r="BA2322" s="14" t="s">
        <v>563</v>
      </c>
      <c r="BB2322" s="1" t="s">
        <v>339</v>
      </c>
      <c r="BC2322" s="15">
        <v>-0.13331000000000001</v>
      </c>
    </row>
    <row r="2323" spans="1:275" s="16" customFormat="1" x14ac:dyDescent="0.25">
      <c r="A2323" s="2">
        <v>1036</v>
      </c>
      <c r="B2323" s="2" t="s">
        <v>4264</v>
      </c>
      <c r="C2323" s="4"/>
      <c r="D2323" s="5" t="s">
        <v>4268</v>
      </c>
      <c r="E2323" s="15" t="s">
        <v>338</v>
      </c>
      <c r="F2323" s="4" t="s">
        <v>4255</v>
      </c>
      <c r="G2323" s="4" t="s">
        <v>4256</v>
      </c>
      <c r="H2323" s="4" t="s">
        <v>598</v>
      </c>
      <c r="I2323" s="4" t="s">
        <v>4018</v>
      </c>
      <c r="J2323" s="88" t="s">
        <v>4257</v>
      </c>
      <c r="K2323" s="6"/>
      <c r="L2323" s="4"/>
      <c r="M2323" s="4" t="s">
        <v>4257</v>
      </c>
      <c r="N2323" s="37" t="s">
        <v>3935</v>
      </c>
      <c r="O2323" s="4" t="s">
        <v>548</v>
      </c>
      <c r="P2323" s="6"/>
      <c r="Q2323" s="37" t="s">
        <v>3936</v>
      </c>
      <c r="R2323" s="91" t="s">
        <v>3937</v>
      </c>
      <c r="S2323" s="26" t="s">
        <v>2185</v>
      </c>
      <c r="T2323" s="88" t="s">
        <v>552</v>
      </c>
      <c r="U2323" s="6"/>
      <c r="V2323" s="88" t="s">
        <v>553</v>
      </c>
      <c r="W2323" s="6" t="s">
        <v>554</v>
      </c>
      <c r="X2323" s="6" t="s">
        <v>555</v>
      </c>
      <c r="Y2323" s="6" t="s">
        <v>556</v>
      </c>
      <c r="Z2323" s="4" t="s">
        <v>604</v>
      </c>
      <c r="AA2323" s="37" t="s">
        <v>557</v>
      </c>
      <c r="AB2323" s="13">
        <v>39.15</v>
      </c>
      <c r="AC2323" s="13">
        <v>-106.2</v>
      </c>
      <c r="AD2323" s="8">
        <v>39.25</v>
      </c>
      <c r="AE2323" s="8">
        <v>-106.00333333333333</v>
      </c>
      <c r="AF2323" s="2" t="s">
        <v>4266</v>
      </c>
      <c r="AG2323" s="2" t="s">
        <v>606</v>
      </c>
      <c r="AH2323" s="2" t="s">
        <v>607</v>
      </c>
      <c r="AI2323" s="113">
        <v>3108</v>
      </c>
      <c r="AJ2323" s="2" t="s">
        <v>558</v>
      </c>
      <c r="AK2323" s="14"/>
      <c r="AL2323" s="29"/>
      <c r="AM2323" s="2" t="s">
        <v>567</v>
      </c>
      <c r="AN2323" s="10">
        <v>57</v>
      </c>
      <c r="AO2323" s="10">
        <v>338.01</v>
      </c>
      <c r="AP2323" s="4">
        <v>1</v>
      </c>
      <c r="AQ2323" s="4" t="s">
        <v>609</v>
      </c>
      <c r="AR2323" s="12">
        <v>55.385708981429865</v>
      </c>
      <c r="AS2323" s="13">
        <v>1.2514910313639731E-2</v>
      </c>
      <c r="AT2323" s="4">
        <v>4</v>
      </c>
      <c r="AU2323" s="4"/>
      <c r="AV2323" s="4"/>
      <c r="AW2323" s="14"/>
      <c r="AX2323" s="14"/>
      <c r="AY2323" s="14">
        <v>0</v>
      </c>
      <c r="AZ2323" s="29">
        <v>5.93</v>
      </c>
      <c r="BA2323" s="14" t="s">
        <v>563</v>
      </c>
      <c r="BB2323" s="1" t="s">
        <v>339</v>
      </c>
      <c r="BC2323" s="15">
        <v>-0.13331000000000001</v>
      </c>
    </row>
    <row r="2324" spans="1:275" s="16" customFormat="1" x14ac:dyDescent="0.25">
      <c r="A2324" s="2">
        <v>1037</v>
      </c>
      <c r="B2324" s="2" t="s">
        <v>4264</v>
      </c>
      <c r="C2324" s="4"/>
      <c r="D2324" s="5" t="s">
        <v>4269</v>
      </c>
      <c r="E2324" s="15" t="s">
        <v>338</v>
      </c>
      <c r="F2324" s="4" t="s">
        <v>4255</v>
      </c>
      <c r="G2324" s="4" t="s">
        <v>4256</v>
      </c>
      <c r="H2324" s="4" t="s">
        <v>598</v>
      </c>
      <c r="I2324" s="4" t="s">
        <v>4018</v>
      </c>
      <c r="J2324" s="88" t="s">
        <v>4257</v>
      </c>
      <c r="K2324" s="6"/>
      <c r="L2324" s="4"/>
      <c r="M2324" s="4" t="s">
        <v>4257</v>
      </c>
      <c r="N2324" s="37" t="s">
        <v>3935</v>
      </c>
      <c r="O2324" s="4" t="s">
        <v>548</v>
      </c>
      <c r="P2324" s="6"/>
      <c r="Q2324" s="37" t="s">
        <v>3936</v>
      </c>
      <c r="R2324" s="91" t="s">
        <v>3937</v>
      </c>
      <c r="S2324" s="26" t="s">
        <v>2185</v>
      </c>
      <c r="T2324" s="88" t="s">
        <v>552</v>
      </c>
      <c r="U2324" s="6"/>
      <c r="V2324" s="88" t="s">
        <v>553</v>
      </c>
      <c r="W2324" s="6" t="s">
        <v>554</v>
      </c>
      <c r="X2324" s="6" t="s">
        <v>555</v>
      </c>
      <c r="Y2324" s="6" t="s">
        <v>556</v>
      </c>
      <c r="Z2324" s="4" t="s">
        <v>604</v>
      </c>
      <c r="AA2324" s="37" t="s">
        <v>557</v>
      </c>
      <c r="AB2324" s="13">
        <v>39.15</v>
      </c>
      <c r="AC2324" s="13">
        <v>-106.2</v>
      </c>
      <c r="AD2324" s="8">
        <v>39.25</v>
      </c>
      <c r="AE2324" s="8">
        <v>-106.00333333333333</v>
      </c>
      <c r="AF2324" s="2" t="s">
        <v>4266</v>
      </c>
      <c r="AG2324" s="2" t="s">
        <v>606</v>
      </c>
      <c r="AH2324" s="2" t="s">
        <v>607</v>
      </c>
      <c r="AI2324" s="113">
        <v>3108</v>
      </c>
      <c r="AJ2324" s="2" t="s">
        <v>558</v>
      </c>
      <c r="AK2324" s="14"/>
      <c r="AL2324" s="29"/>
      <c r="AM2324" s="2" t="s">
        <v>567</v>
      </c>
      <c r="AN2324" s="10">
        <v>65</v>
      </c>
      <c r="AO2324" s="10">
        <v>389.35</v>
      </c>
      <c r="AP2324" s="4">
        <v>1</v>
      </c>
      <c r="AQ2324" s="4" t="s">
        <v>609</v>
      </c>
      <c r="AR2324" s="12">
        <v>34.605365459670857</v>
      </c>
      <c r="AS2324" s="13">
        <v>2.003004942594061E-2</v>
      </c>
      <c r="AT2324" s="4">
        <v>5</v>
      </c>
      <c r="AU2324" s="4"/>
      <c r="AV2324" s="4"/>
      <c r="AW2324" s="14"/>
      <c r="AX2324" s="14"/>
      <c r="AY2324" s="14">
        <v>0</v>
      </c>
      <c r="AZ2324" s="29">
        <v>5.99</v>
      </c>
      <c r="BA2324" s="14" t="s">
        <v>563</v>
      </c>
      <c r="BB2324" s="1" t="s">
        <v>339</v>
      </c>
      <c r="BC2324" s="15">
        <v>-0.13331000000000001</v>
      </c>
    </row>
    <row r="2325" spans="1:275" s="16" customFormat="1" x14ac:dyDescent="0.25">
      <c r="A2325" s="2">
        <v>1038</v>
      </c>
      <c r="B2325" s="2" t="s">
        <v>4264</v>
      </c>
      <c r="C2325" s="4"/>
      <c r="D2325" s="5" t="s">
        <v>4270</v>
      </c>
      <c r="E2325" s="15" t="s">
        <v>338</v>
      </c>
      <c r="F2325" s="4" t="s">
        <v>4255</v>
      </c>
      <c r="G2325" s="4" t="s">
        <v>4256</v>
      </c>
      <c r="H2325" s="4" t="s">
        <v>598</v>
      </c>
      <c r="I2325" s="4" t="s">
        <v>4018</v>
      </c>
      <c r="J2325" s="88" t="s">
        <v>4257</v>
      </c>
      <c r="K2325" s="6"/>
      <c r="L2325" s="4"/>
      <c r="M2325" s="4" t="s">
        <v>4257</v>
      </c>
      <c r="N2325" s="37" t="s">
        <v>3935</v>
      </c>
      <c r="O2325" s="4" t="s">
        <v>548</v>
      </c>
      <c r="P2325" s="6"/>
      <c r="Q2325" s="37" t="s">
        <v>3936</v>
      </c>
      <c r="R2325" s="91" t="s">
        <v>3937</v>
      </c>
      <c r="S2325" s="26" t="s">
        <v>2185</v>
      </c>
      <c r="T2325" s="88" t="s">
        <v>552</v>
      </c>
      <c r="U2325" s="6"/>
      <c r="V2325" s="88" t="s">
        <v>553</v>
      </c>
      <c r="W2325" s="6" t="s">
        <v>554</v>
      </c>
      <c r="X2325" s="6" t="s">
        <v>555</v>
      </c>
      <c r="Y2325" s="6" t="s">
        <v>556</v>
      </c>
      <c r="Z2325" s="4" t="s">
        <v>604</v>
      </c>
      <c r="AA2325" s="37" t="s">
        <v>557</v>
      </c>
      <c r="AB2325" s="13">
        <v>39.15</v>
      </c>
      <c r="AC2325" s="13">
        <v>-106.2</v>
      </c>
      <c r="AD2325" s="8">
        <v>39.25</v>
      </c>
      <c r="AE2325" s="8">
        <v>-106.00333333333333</v>
      </c>
      <c r="AF2325" s="2" t="s">
        <v>4266</v>
      </c>
      <c r="AG2325" s="2" t="s">
        <v>606</v>
      </c>
      <c r="AH2325" s="2" t="s">
        <v>607</v>
      </c>
      <c r="AI2325" s="113">
        <v>3108</v>
      </c>
      <c r="AJ2325" s="2" t="s">
        <v>558</v>
      </c>
      <c r="AK2325" s="14"/>
      <c r="AL2325" s="29"/>
      <c r="AM2325" s="2" t="s">
        <v>567</v>
      </c>
      <c r="AN2325" s="10">
        <v>65</v>
      </c>
      <c r="AO2325" s="10">
        <v>444.59999999999997</v>
      </c>
      <c r="AP2325" s="4">
        <v>1</v>
      </c>
      <c r="AQ2325" s="4" t="s">
        <v>609</v>
      </c>
      <c r="AR2325" s="12">
        <v>54.878969572185724</v>
      </c>
      <c r="AS2325" s="13">
        <v>1.263047003184354E-2</v>
      </c>
      <c r="AT2325" s="4">
        <v>5</v>
      </c>
      <c r="AU2325" s="4"/>
      <c r="AV2325" s="4"/>
      <c r="AW2325" s="14"/>
      <c r="AX2325" s="14"/>
      <c r="AY2325" s="14">
        <v>0</v>
      </c>
      <c r="AZ2325" s="29">
        <v>6.84</v>
      </c>
      <c r="BA2325" s="14" t="s">
        <v>563</v>
      </c>
      <c r="BB2325" s="1" t="s">
        <v>339</v>
      </c>
      <c r="BC2325" s="15">
        <v>-0.13331000000000001</v>
      </c>
    </row>
    <row r="2326" spans="1:275" s="16" customFormat="1" x14ac:dyDescent="0.25">
      <c r="A2326" s="2">
        <v>1039</v>
      </c>
      <c r="B2326" s="2" t="s">
        <v>4264</v>
      </c>
      <c r="C2326" s="4"/>
      <c r="D2326" s="5" t="s">
        <v>4271</v>
      </c>
      <c r="E2326" s="15" t="s">
        <v>338</v>
      </c>
      <c r="F2326" s="4" t="s">
        <v>4255</v>
      </c>
      <c r="G2326" s="4" t="s">
        <v>4256</v>
      </c>
      <c r="H2326" s="4" t="s">
        <v>598</v>
      </c>
      <c r="I2326" s="4" t="s">
        <v>4018</v>
      </c>
      <c r="J2326" s="88" t="s">
        <v>4257</v>
      </c>
      <c r="K2326" s="6"/>
      <c r="L2326" s="4"/>
      <c r="M2326" s="4" t="s">
        <v>4257</v>
      </c>
      <c r="N2326" s="37" t="s">
        <v>3935</v>
      </c>
      <c r="O2326" s="4" t="s">
        <v>548</v>
      </c>
      <c r="P2326" s="6"/>
      <c r="Q2326" s="37" t="s">
        <v>3936</v>
      </c>
      <c r="R2326" s="91" t="s">
        <v>3937</v>
      </c>
      <c r="S2326" s="26" t="s">
        <v>2185</v>
      </c>
      <c r="T2326" s="88" t="s">
        <v>552</v>
      </c>
      <c r="U2326" s="6"/>
      <c r="V2326" s="88" t="s">
        <v>553</v>
      </c>
      <c r="W2326" s="6" t="s">
        <v>554</v>
      </c>
      <c r="X2326" s="6" t="s">
        <v>555</v>
      </c>
      <c r="Y2326" s="6" t="s">
        <v>556</v>
      </c>
      <c r="Z2326" s="4" t="s">
        <v>604</v>
      </c>
      <c r="AA2326" s="37" t="s">
        <v>557</v>
      </c>
      <c r="AB2326" s="13">
        <v>39.15</v>
      </c>
      <c r="AC2326" s="13">
        <v>-106.2</v>
      </c>
      <c r="AD2326" s="8">
        <v>39.25</v>
      </c>
      <c r="AE2326" s="8">
        <v>-106.00333333333333</v>
      </c>
      <c r="AF2326" s="2" t="s">
        <v>4266</v>
      </c>
      <c r="AG2326" s="2" t="s">
        <v>606</v>
      </c>
      <c r="AH2326" s="2" t="s">
        <v>607</v>
      </c>
      <c r="AI2326" s="113">
        <v>3108</v>
      </c>
      <c r="AJ2326" s="2" t="s">
        <v>558</v>
      </c>
      <c r="AK2326" s="14"/>
      <c r="AL2326" s="29"/>
      <c r="AM2326" s="2" t="s">
        <v>567</v>
      </c>
      <c r="AN2326" s="10">
        <v>65</v>
      </c>
      <c r="AO2326" s="10">
        <v>444.59999999999997</v>
      </c>
      <c r="AP2326" s="4">
        <v>1</v>
      </c>
      <c r="AQ2326" s="4" t="s">
        <v>609</v>
      </c>
      <c r="AR2326" s="12">
        <v>53.976263049998344</v>
      </c>
      <c r="AS2326" s="13">
        <v>1.2841703767411266E-2</v>
      </c>
      <c r="AT2326" s="4">
        <v>5</v>
      </c>
      <c r="AU2326" s="4"/>
      <c r="AV2326" s="4"/>
      <c r="AW2326" s="14"/>
      <c r="AX2326" s="14"/>
      <c r="AY2326" s="14">
        <v>0</v>
      </c>
      <c r="AZ2326" s="29">
        <v>6.84</v>
      </c>
      <c r="BA2326" s="14" t="s">
        <v>563</v>
      </c>
      <c r="BB2326" s="1" t="s">
        <v>339</v>
      </c>
      <c r="BC2326" s="15">
        <v>-0.13331000000000001</v>
      </c>
    </row>
    <row r="2327" spans="1:275" s="16" customFormat="1" x14ac:dyDescent="0.25">
      <c r="A2327" s="2">
        <v>1051</v>
      </c>
      <c r="B2327" s="2" t="s">
        <v>655</v>
      </c>
      <c r="C2327" s="4" t="s">
        <v>594</v>
      </c>
      <c r="D2327" s="5" t="s">
        <v>4272</v>
      </c>
      <c r="E2327" s="15" t="s">
        <v>338</v>
      </c>
      <c r="F2327" s="4" t="s">
        <v>4255</v>
      </c>
      <c r="G2327" s="4" t="s">
        <v>4256</v>
      </c>
      <c r="H2327" s="4" t="s">
        <v>598</v>
      </c>
      <c r="I2327" s="4" t="s">
        <v>4018</v>
      </c>
      <c r="J2327" s="88" t="s">
        <v>4257</v>
      </c>
      <c r="K2327" s="6"/>
      <c r="L2327" s="4"/>
      <c r="M2327" s="4" t="s">
        <v>4257</v>
      </c>
      <c r="N2327" s="37" t="s">
        <v>3935</v>
      </c>
      <c r="O2327" s="4" t="s">
        <v>548</v>
      </c>
      <c r="P2327" s="6"/>
      <c r="Q2327" s="37" t="s">
        <v>3936</v>
      </c>
      <c r="R2327" s="91" t="s">
        <v>3937</v>
      </c>
      <c r="S2327" s="26" t="s">
        <v>2185</v>
      </c>
      <c r="T2327" s="88" t="s">
        <v>552</v>
      </c>
      <c r="U2327" s="6"/>
      <c r="V2327" s="88" t="s">
        <v>553</v>
      </c>
      <c r="W2327" s="6" t="s">
        <v>554</v>
      </c>
      <c r="X2327" s="6" t="s">
        <v>555</v>
      </c>
      <c r="Y2327" s="6" t="s">
        <v>556</v>
      </c>
      <c r="Z2327" s="4" t="s">
        <v>604</v>
      </c>
      <c r="AA2327" s="37" t="s">
        <v>557</v>
      </c>
      <c r="AB2327" s="13">
        <v>42.24</v>
      </c>
      <c r="AC2327" s="13">
        <v>-85.23</v>
      </c>
      <c r="AD2327" s="8">
        <v>42.4</v>
      </c>
      <c r="AE2327" s="8">
        <v>-85.38333333333334</v>
      </c>
      <c r="AF2327" s="2" t="s">
        <v>660</v>
      </c>
      <c r="AG2327" s="2" t="s">
        <v>606</v>
      </c>
      <c r="AH2327" s="2" t="s">
        <v>607</v>
      </c>
      <c r="AI2327" s="113">
        <v>274</v>
      </c>
      <c r="AJ2327" s="2" t="s">
        <v>558</v>
      </c>
      <c r="AK2327" s="14">
        <v>1</v>
      </c>
      <c r="AL2327" s="29">
        <v>1</v>
      </c>
      <c r="AM2327" s="2" t="s">
        <v>567</v>
      </c>
      <c r="AN2327" s="10" t="s">
        <v>560</v>
      </c>
      <c r="AO2327" s="10" t="e">
        <v>#VALUE!</v>
      </c>
      <c r="AP2327" s="4"/>
      <c r="AQ2327" s="14" t="s">
        <v>562</v>
      </c>
      <c r="AR2327" s="12">
        <v>117.48257297626192</v>
      </c>
      <c r="AS2327" s="13">
        <v>5.8999999999999999E-3</v>
      </c>
      <c r="AT2327" s="4"/>
      <c r="AU2327" s="4" t="s">
        <v>648</v>
      </c>
      <c r="AV2327" s="4"/>
      <c r="AW2327" s="14" t="s">
        <v>560</v>
      </c>
      <c r="AX2327" s="14" t="s">
        <v>560</v>
      </c>
      <c r="AY2327" s="14"/>
      <c r="AZ2327" s="29" t="s">
        <v>560</v>
      </c>
      <c r="BA2327" s="14"/>
      <c r="BB2327" s="1" t="s">
        <v>339</v>
      </c>
      <c r="BC2327" s="15">
        <v>-0.13331000000000001</v>
      </c>
    </row>
    <row r="2328" spans="1:275" s="16" customFormat="1" x14ac:dyDescent="0.25">
      <c r="A2328" s="2">
        <v>1052</v>
      </c>
      <c r="B2328" s="2" t="s">
        <v>655</v>
      </c>
      <c r="C2328" s="4" t="s">
        <v>594</v>
      </c>
      <c r="D2328" s="5" t="s">
        <v>4273</v>
      </c>
      <c r="E2328" s="15" t="s">
        <v>338</v>
      </c>
      <c r="F2328" s="4" t="s">
        <v>4255</v>
      </c>
      <c r="G2328" s="4" t="s">
        <v>4256</v>
      </c>
      <c r="H2328" s="4" t="s">
        <v>598</v>
      </c>
      <c r="I2328" s="4" t="s">
        <v>4018</v>
      </c>
      <c r="J2328" s="88" t="s">
        <v>4257</v>
      </c>
      <c r="K2328" s="6"/>
      <c r="L2328" s="4"/>
      <c r="M2328" s="4" t="s">
        <v>4257</v>
      </c>
      <c r="N2328" s="37" t="s">
        <v>3935</v>
      </c>
      <c r="O2328" s="4" t="s">
        <v>548</v>
      </c>
      <c r="P2328" s="6"/>
      <c r="Q2328" s="37" t="s">
        <v>3936</v>
      </c>
      <c r="R2328" s="91" t="s">
        <v>3937</v>
      </c>
      <c r="S2328" s="26" t="s">
        <v>2185</v>
      </c>
      <c r="T2328" s="88" t="s">
        <v>552</v>
      </c>
      <c r="U2328" s="6"/>
      <c r="V2328" s="88" t="s">
        <v>553</v>
      </c>
      <c r="W2328" s="6" t="s">
        <v>554</v>
      </c>
      <c r="X2328" s="6" t="s">
        <v>555</v>
      </c>
      <c r="Y2328" s="6" t="s">
        <v>556</v>
      </c>
      <c r="Z2328" s="4" t="s">
        <v>604</v>
      </c>
      <c r="AA2328" s="37" t="s">
        <v>557</v>
      </c>
      <c r="AB2328" s="13">
        <v>42.24</v>
      </c>
      <c r="AC2328" s="13">
        <v>-85.23</v>
      </c>
      <c r="AD2328" s="8">
        <v>42.4</v>
      </c>
      <c r="AE2328" s="8">
        <v>-85.38333333333334</v>
      </c>
      <c r="AF2328" s="2" t="s">
        <v>660</v>
      </c>
      <c r="AG2328" s="2" t="s">
        <v>606</v>
      </c>
      <c r="AH2328" s="2" t="s">
        <v>607</v>
      </c>
      <c r="AI2328" s="113">
        <v>274</v>
      </c>
      <c r="AJ2328" s="2" t="s">
        <v>558</v>
      </c>
      <c r="AK2328" s="14">
        <v>1</v>
      </c>
      <c r="AL2328" s="29">
        <v>1</v>
      </c>
      <c r="AM2328" s="2" t="s">
        <v>567</v>
      </c>
      <c r="AN2328" s="10" t="s">
        <v>560</v>
      </c>
      <c r="AO2328" s="10" t="e">
        <v>#VALUE!</v>
      </c>
      <c r="AP2328" s="4"/>
      <c r="AQ2328" s="14" t="s">
        <v>562</v>
      </c>
      <c r="AR2328" s="12">
        <v>198.04205158855578</v>
      </c>
      <c r="AS2328" s="13">
        <v>3.5000000000000001E-3</v>
      </c>
      <c r="AT2328" s="4"/>
      <c r="AU2328" s="4" t="s">
        <v>648</v>
      </c>
      <c r="AV2328" s="4"/>
      <c r="AW2328" s="14" t="s">
        <v>560</v>
      </c>
      <c r="AX2328" s="14" t="s">
        <v>560</v>
      </c>
      <c r="AY2328" s="14"/>
      <c r="AZ2328" s="29" t="s">
        <v>560</v>
      </c>
      <c r="BA2328" s="14"/>
      <c r="BB2328" s="1" t="s">
        <v>339</v>
      </c>
      <c r="BC2328" s="15">
        <v>-0.13331000000000001</v>
      </c>
    </row>
    <row r="2329" spans="1:275" s="16" customFormat="1" x14ac:dyDescent="0.25">
      <c r="A2329" s="2">
        <v>1073</v>
      </c>
      <c r="B2329" s="2" t="s">
        <v>655</v>
      </c>
      <c r="C2329" s="4" t="s">
        <v>594</v>
      </c>
      <c r="D2329" s="5" t="s">
        <v>4274</v>
      </c>
      <c r="E2329" s="15" t="s">
        <v>338</v>
      </c>
      <c r="F2329" s="4" t="s">
        <v>4255</v>
      </c>
      <c r="G2329" s="4" t="s">
        <v>4256</v>
      </c>
      <c r="H2329" s="4" t="s">
        <v>598</v>
      </c>
      <c r="I2329" s="4" t="s">
        <v>4018</v>
      </c>
      <c r="J2329" s="88" t="s">
        <v>4257</v>
      </c>
      <c r="K2329" s="6"/>
      <c r="L2329" s="4"/>
      <c r="M2329" s="4" t="s">
        <v>4257</v>
      </c>
      <c r="N2329" s="37" t="s">
        <v>3935</v>
      </c>
      <c r="O2329" s="4" t="s">
        <v>548</v>
      </c>
      <c r="P2329" s="6"/>
      <c r="Q2329" s="37" t="s">
        <v>3936</v>
      </c>
      <c r="R2329" s="91" t="s">
        <v>3937</v>
      </c>
      <c r="S2329" s="26" t="s">
        <v>2185</v>
      </c>
      <c r="T2329" s="88" t="s">
        <v>552</v>
      </c>
      <c r="U2329" s="6"/>
      <c r="V2329" s="88" t="s">
        <v>553</v>
      </c>
      <c r="W2329" s="6" t="s">
        <v>554</v>
      </c>
      <c r="X2329" s="6" t="s">
        <v>555</v>
      </c>
      <c r="Y2329" s="6" t="s">
        <v>556</v>
      </c>
      <c r="Z2329" s="4" t="s">
        <v>604</v>
      </c>
      <c r="AA2329" s="37" t="s">
        <v>557</v>
      </c>
      <c r="AB2329" s="13">
        <v>42.24</v>
      </c>
      <c r="AC2329" s="13">
        <v>-85.23</v>
      </c>
      <c r="AD2329" s="8">
        <v>42.4</v>
      </c>
      <c r="AE2329" s="8">
        <v>-85.38333333333334</v>
      </c>
      <c r="AF2329" s="2" t="s">
        <v>660</v>
      </c>
      <c r="AG2329" s="2" t="s">
        <v>606</v>
      </c>
      <c r="AH2329" s="2" t="s">
        <v>607</v>
      </c>
      <c r="AI2329" s="113">
        <v>274</v>
      </c>
      <c r="AJ2329" s="2" t="s">
        <v>558</v>
      </c>
      <c r="AK2329" s="14"/>
      <c r="AL2329" s="29"/>
      <c r="AM2329" s="2" t="s">
        <v>567</v>
      </c>
      <c r="AN2329" s="10" t="s">
        <v>560</v>
      </c>
      <c r="AO2329" s="10" t="e">
        <v>#VALUE!</v>
      </c>
      <c r="AP2329" s="4"/>
      <c r="AQ2329" s="14" t="s">
        <v>562</v>
      </c>
      <c r="AR2329" s="12">
        <v>231.04906018664843</v>
      </c>
      <c r="AS2329" s="13">
        <v>3.0000000000000001E-3</v>
      </c>
      <c r="AT2329" s="4"/>
      <c r="AU2329" s="4" t="s">
        <v>648</v>
      </c>
      <c r="AV2329" s="4"/>
      <c r="AW2329" s="14" t="s">
        <v>560</v>
      </c>
      <c r="AX2329" s="14" t="s">
        <v>560</v>
      </c>
      <c r="AY2329" s="14"/>
      <c r="AZ2329" s="29" t="s">
        <v>560</v>
      </c>
      <c r="BA2329" s="14"/>
      <c r="BB2329" s="1" t="s">
        <v>339</v>
      </c>
      <c r="BC2329" s="15">
        <v>-0.13331000000000001</v>
      </c>
    </row>
    <row r="2330" spans="1:275" s="16" customFormat="1" x14ac:dyDescent="0.25">
      <c r="A2330" s="2">
        <v>1074</v>
      </c>
      <c r="B2330" s="2" t="s">
        <v>655</v>
      </c>
      <c r="C2330" s="4" t="s">
        <v>594</v>
      </c>
      <c r="D2330" s="5" t="s">
        <v>4275</v>
      </c>
      <c r="E2330" s="15" t="s">
        <v>338</v>
      </c>
      <c r="F2330" s="4" t="s">
        <v>4255</v>
      </c>
      <c r="G2330" s="4" t="s">
        <v>4256</v>
      </c>
      <c r="H2330" s="4" t="s">
        <v>598</v>
      </c>
      <c r="I2330" s="4" t="s">
        <v>4018</v>
      </c>
      <c r="J2330" s="88" t="s">
        <v>4257</v>
      </c>
      <c r="K2330" s="6"/>
      <c r="L2330" s="4"/>
      <c r="M2330" s="4" t="s">
        <v>4257</v>
      </c>
      <c r="N2330" s="37" t="s">
        <v>3935</v>
      </c>
      <c r="O2330" s="4" t="s">
        <v>548</v>
      </c>
      <c r="P2330" s="6"/>
      <c r="Q2330" s="37" t="s">
        <v>3936</v>
      </c>
      <c r="R2330" s="91" t="s">
        <v>3937</v>
      </c>
      <c r="S2330" s="26" t="s">
        <v>2185</v>
      </c>
      <c r="T2330" s="88" t="s">
        <v>552</v>
      </c>
      <c r="U2330" s="6"/>
      <c r="V2330" s="88" t="s">
        <v>553</v>
      </c>
      <c r="W2330" s="6" t="s">
        <v>554</v>
      </c>
      <c r="X2330" s="6" t="s">
        <v>555</v>
      </c>
      <c r="Y2330" s="6" t="s">
        <v>556</v>
      </c>
      <c r="Z2330" s="4" t="s">
        <v>604</v>
      </c>
      <c r="AA2330" s="37" t="s">
        <v>557</v>
      </c>
      <c r="AB2330" s="13">
        <v>42.24</v>
      </c>
      <c r="AC2330" s="13">
        <v>-85.23</v>
      </c>
      <c r="AD2330" s="8">
        <v>42.4</v>
      </c>
      <c r="AE2330" s="8">
        <v>-85.38333333333334</v>
      </c>
      <c r="AF2330" s="2" t="s">
        <v>660</v>
      </c>
      <c r="AG2330" s="2" t="s">
        <v>606</v>
      </c>
      <c r="AH2330" s="2" t="s">
        <v>607</v>
      </c>
      <c r="AI2330" s="113">
        <v>274</v>
      </c>
      <c r="AJ2330" s="2" t="s">
        <v>558</v>
      </c>
      <c r="AK2330" s="14"/>
      <c r="AL2330" s="29"/>
      <c r="AM2330" s="2" t="s">
        <v>567</v>
      </c>
      <c r="AN2330" s="10" t="s">
        <v>560</v>
      </c>
      <c r="AO2330" s="10" t="e">
        <v>#VALUE!</v>
      </c>
      <c r="AP2330" s="4"/>
      <c r="AQ2330" s="14" t="s">
        <v>562</v>
      </c>
      <c r="AR2330" s="12">
        <v>119.50813457930091</v>
      </c>
      <c r="AS2330" s="13">
        <v>5.7999999999999996E-3</v>
      </c>
      <c r="AT2330" s="4"/>
      <c r="AU2330" s="4" t="s">
        <v>648</v>
      </c>
      <c r="AV2330" s="4"/>
      <c r="AW2330" s="14" t="s">
        <v>560</v>
      </c>
      <c r="AX2330" s="14" t="s">
        <v>560</v>
      </c>
      <c r="AY2330" s="14"/>
      <c r="AZ2330" s="29" t="s">
        <v>560</v>
      </c>
      <c r="BA2330" s="14"/>
      <c r="BB2330" s="1" t="s">
        <v>339</v>
      </c>
      <c r="BC2330" s="15">
        <v>-0.13331000000000001</v>
      </c>
    </row>
    <row r="2331" spans="1:275" x14ac:dyDescent="0.25">
      <c r="A2331" s="2">
        <v>1298</v>
      </c>
      <c r="B2331" s="2" t="s">
        <v>4276</v>
      </c>
      <c r="C2331" s="4" t="s">
        <v>594</v>
      </c>
      <c r="D2331" s="5" t="s">
        <v>4277</v>
      </c>
      <c r="E2331" s="15" t="s">
        <v>338</v>
      </c>
      <c r="F2331" s="4" t="s">
        <v>4255</v>
      </c>
      <c r="G2331" s="4" t="s">
        <v>4256</v>
      </c>
      <c r="H2331" s="4" t="s">
        <v>598</v>
      </c>
      <c r="I2331" s="4" t="s">
        <v>4018</v>
      </c>
      <c r="J2331" s="88" t="s">
        <v>4257</v>
      </c>
      <c r="K2331" s="6"/>
      <c r="M2331" s="4" t="s">
        <v>4257</v>
      </c>
      <c r="N2331" s="37" t="s">
        <v>3935</v>
      </c>
      <c r="O2331" s="4" t="s">
        <v>548</v>
      </c>
      <c r="P2331" s="6"/>
      <c r="Q2331" s="37" t="s">
        <v>3936</v>
      </c>
      <c r="R2331" s="91" t="s">
        <v>3937</v>
      </c>
      <c r="S2331" s="26" t="s">
        <v>2185</v>
      </c>
      <c r="T2331" s="88" t="s">
        <v>552</v>
      </c>
      <c r="U2331" s="6"/>
      <c r="V2331" s="88" t="s">
        <v>553</v>
      </c>
      <c r="W2331" s="6" t="s">
        <v>554</v>
      </c>
      <c r="X2331" s="6" t="s">
        <v>555</v>
      </c>
      <c r="Y2331" s="6" t="s">
        <v>556</v>
      </c>
      <c r="Z2331" s="4" t="s">
        <v>604</v>
      </c>
      <c r="AA2331" s="37" t="s">
        <v>557</v>
      </c>
      <c r="AB2331" s="13">
        <v>39.15</v>
      </c>
      <c r="AC2331" s="13">
        <v>-106.2</v>
      </c>
      <c r="AD2331" s="8">
        <v>39.25</v>
      </c>
      <c r="AE2331" s="8">
        <v>-106.03333333333333</v>
      </c>
      <c r="AF2331" s="2" t="s">
        <v>4278</v>
      </c>
      <c r="AG2331" s="2" t="s">
        <v>606</v>
      </c>
      <c r="AH2331" s="2" t="s">
        <v>607</v>
      </c>
      <c r="AI2331" s="113">
        <v>3000</v>
      </c>
      <c r="AJ2331" s="2" t="s">
        <v>633</v>
      </c>
      <c r="AM2331" s="2" t="s">
        <v>608</v>
      </c>
      <c r="AN2331" s="10">
        <v>57</v>
      </c>
      <c r="AO2331" s="10" t="e">
        <v>#VALUE!</v>
      </c>
      <c r="AP2331" s="4">
        <v>1</v>
      </c>
      <c r="AQ2331" s="12" t="s">
        <v>609</v>
      </c>
      <c r="AR2331" s="12">
        <v>42.524366905518121</v>
      </c>
      <c r="AS2331" s="13">
        <v>1.6299999999999999E-2</v>
      </c>
      <c r="AT2331" s="4">
        <v>5</v>
      </c>
      <c r="AV2331" s="4"/>
      <c r="AW2331" s="14" t="s">
        <v>560</v>
      </c>
      <c r="AX2331" s="14" t="s">
        <v>560</v>
      </c>
      <c r="AY2331" s="14">
        <v>0</v>
      </c>
      <c r="AZ2331" s="29" t="s">
        <v>560</v>
      </c>
      <c r="BA2331" s="14"/>
      <c r="BB2331" s="1" t="s">
        <v>339</v>
      </c>
      <c r="BC2331" s="15">
        <v>-0.13331000000000001</v>
      </c>
      <c r="BD2331" s="2"/>
      <c r="BE2331" s="16"/>
      <c r="BF2331" s="16"/>
      <c r="BG2331" s="16"/>
      <c r="BH2331" s="16"/>
      <c r="BI2331" s="16"/>
      <c r="BJ2331" s="16"/>
      <c r="BK2331" s="16"/>
      <c r="BL2331" s="16"/>
      <c r="BM2331" s="16"/>
      <c r="BN2331" s="16"/>
      <c r="BO2331" s="16"/>
      <c r="BP2331" s="16"/>
      <c r="BQ2331" s="16"/>
      <c r="BR2331" s="16"/>
      <c r="BS2331" s="16"/>
      <c r="BT2331" s="16"/>
      <c r="BU2331" s="16"/>
      <c r="BV2331" s="16"/>
      <c r="BW2331" s="16"/>
      <c r="BX2331" s="16"/>
      <c r="BY2331" s="16"/>
      <c r="BZ2331" s="16"/>
      <c r="CA2331" s="16"/>
      <c r="CB2331" s="16"/>
      <c r="CC2331" s="16"/>
      <c r="CD2331" s="16"/>
      <c r="CE2331" s="16"/>
      <c r="CF2331" s="16"/>
      <c r="CG2331" s="16"/>
      <c r="CH2331" s="16"/>
      <c r="CI2331" s="16"/>
      <c r="CJ2331" s="16"/>
      <c r="CK2331" s="16"/>
      <c r="CL2331" s="16"/>
      <c r="CM2331" s="16"/>
      <c r="CN2331" s="16"/>
      <c r="CO2331" s="16"/>
      <c r="CP2331" s="16"/>
      <c r="CQ2331" s="16"/>
      <c r="CR2331" s="16"/>
      <c r="CS2331" s="16"/>
      <c r="CT2331" s="16"/>
      <c r="CU2331" s="16"/>
      <c r="CV2331" s="16"/>
      <c r="CW2331" s="16"/>
      <c r="CX2331" s="16"/>
      <c r="CY2331" s="16"/>
      <c r="CZ2331" s="16"/>
      <c r="DA2331" s="16"/>
      <c r="DB2331" s="16"/>
      <c r="DC2331" s="16"/>
      <c r="DD2331" s="16"/>
      <c r="DE2331" s="16"/>
      <c r="DF2331" s="16"/>
      <c r="DG2331" s="16"/>
      <c r="DH2331" s="16"/>
      <c r="DI2331" s="16"/>
      <c r="DJ2331" s="16"/>
      <c r="DK2331" s="16"/>
      <c r="DL2331" s="16"/>
      <c r="DM2331" s="16"/>
      <c r="DN2331" s="16"/>
      <c r="DO2331" s="16"/>
      <c r="DP2331" s="16"/>
      <c r="DQ2331" s="16"/>
      <c r="DR2331" s="16"/>
      <c r="DS2331" s="16"/>
      <c r="DT2331" s="16"/>
      <c r="DU2331" s="16"/>
      <c r="DV2331" s="16"/>
      <c r="DW2331" s="16"/>
      <c r="DX2331" s="16"/>
      <c r="DY2331" s="16"/>
      <c r="DZ2331" s="16"/>
      <c r="EA2331" s="16"/>
      <c r="EB2331" s="16"/>
      <c r="EC2331" s="16"/>
      <c r="ED2331" s="16"/>
      <c r="EE2331" s="16"/>
      <c r="EF2331" s="16"/>
      <c r="EG2331" s="16"/>
      <c r="EH2331" s="16"/>
      <c r="EI2331" s="16"/>
      <c r="EJ2331" s="16"/>
      <c r="EK2331" s="16"/>
      <c r="EL2331" s="16"/>
      <c r="EM2331" s="16"/>
      <c r="EN2331" s="16"/>
      <c r="EO2331" s="16"/>
      <c r="EP2331" s="16"/>
      <c r="EQ2331" s="16"/>
      <c r="ER2331" s="16"/>
      <c r="ES2331" s="16"/>
      <c r="ET2331" s="16"/>
      <c r="EU2331" s="16"/>
      <c r="EV2331" s="16"/>
      <c r="EW2331" s="16"/>
      <c r="EX2331" s="16"/>
      <c r="EY2331" s="16"/>
      <c r="EZ2331" s="16"/>
      <c r="FA2331" s="16"/>
      <c r="FB2331" s="16"/>
      <c r="FC2331" s="16"/>
      <c r="FD2331" s="16"/>
      <c r="FE2331" s="16"/>
      <c r="FF2331" s="16"/>
      <c r="FG2331" s="16"/>
      <c r="FH2331" s="16"/>
      <c r="FI2331" s="16"/>
      <c r="FJ2331" s="16"/>
      <c r="FK2331" s="16"/>
      <c r="FL2331" s="16"/>
      <c r="FM2331" s="16"/>
      <c r="FN2331" s="16"/>
      <c r="FO2331" s="16"/>
      <c r="FP2331" s="16"/>
      <c r="FQ2331" s="16"/>
      <c r="FR2331" s="16"/>
      <c r="FS2331" s="16"/>
      <c r="FT2331" s="16"/>
      <c r="FU2331" s="16"/>
      <c r="FV2331" s="16"/>
      <c r="FW2331" s="16"/>
      <c r="FX2331" s="16"/>
      <c r="FY2331" s="16"/>
      <c r="FZ2331" s="16"/>
      <c r="GA2331" s="16"/>
      <c r="GB2331" s="16"/>
      <c r="GC2331" s="16"/>
      <c r="GD2331" s="16"/>
      <c r="GE2331" s="16"/>
      <c r="GF2331" s="16"/>
      <c r="GG2331" s="16"/>
      <c r="GH2331" s="16"/>
      <c r="GI2331" s="16"/>
      <c r="GJ2331" s="16"/>
      <c r="GK2331" s="16"/>
      <c r="GL2331" s="16"/>
      <c r="GM2331" s="16"/>
      <c r="GN2331" s="16"/>
      <c r="GO2331" s="16"/>
      <c r="GP2331" s="16"/>
      <c r="GQ2331" s="16"/>
      <c r="GR2331" s="16"/>
      <c r="GS2331" s="16"/>
      <c r="GT2331" s="16"/>
      <c r="GU2331" s="16"/>
      <c r="GV2331" s="16"/>
      <c r="GW2331" s="16"/>
      <c r="GX2331" s="16"/>
      <c r="GY2331" s="16"/>
      <c r="GZ2331" s="16"/>
      <c r="HA2331" s="16"/>
      <c r="HB2331" s="16"/>
      <c r="HC2331" s="16"/>
      <c r="HD2331" s="16"/>
      <c r="HE2331" s="16"/>
      <c r="HF2331" s="16"/>
      <c r="HG2331" s="16"/>
      <c r="HH2331" s="16"/>
      <c r="HI2331" s="16"/>
      <c r="HJ2331" s="16"/>
      <c r="HK2331" s="16"/>
      <c r="HL2331" s="16"/>
      <c r="HM2331" s="16"/>
      <c r="HN2331" s="16"/>
      <c r="HO2331" s="16"/>
      <c r="HP2331" s="16"/>
      <c r="HQ2331" s="16"/>
      <c r="HR2331" s="16"/>
      <c r="HS2331" s="16"/>
      <c r="HT2331" s="16"/>
      <c r="HU2331" s="16"/>
      <c r="HV2331" s="16"/>
      <c r="HW2331" s="16"/>
      <c r="HX2331" s="16"/>
      <c r="HY2331" s="16"/>
      <c r="HZ2331" s="16"/>
      <c r="IA2331" s="16"/>
      <c r="IB2331" s="16"/>
      <c r="IC2331" s="16"/>
      <c r="ID2331" s="16"/>
      <c r="IE2331" s="16"/>
      <c r="IF2331" s="16"/>
      <c r="IG2331" s="16"/>
      <c r="IH2331" s="16"/>
      <c r="II2331" s="16"/>
      <c r="IJ2331" s="16"/>
      <c r="IK2331" s="16"/>
      <c r="IL2331" s="16"/>
      <c r="IM2331" s="16"/>
      <c r="IN2331" s="16"/>
      <c r="IO2331" s="16"/>
      <c r="IP2331" s="16"/>
      <c r="IQ2331" s="16"/>
      <c r="IR2331" s="16"/>
      <c r="IS2331" s="16"/>
      <c r="IT2331" s="16"/>
      <c r="IU2331" s="16"/>
      <c r="IV2331" s="16"/>
      <c r="IW2331" s="16"/>
      <c r="IX2331" s="16"/>
      <c r="IY2331" s="16"/>
      <c r="IZ2331" s="16"/>
      <c r="JA2331" s="16"/>
      <c r="JB2331" s="16"/>
      <c r="JC2331" s="16"/>
      <c r="JD2331" s="16"/>
      <c r="JE2331" s="16"/>
      <c r="JF2331" s="16"/>
      <c r="JG2331" s="16"/>
      <c r="JH2331" s="16"/>
      <c r="JI2331" s="16"/>
      <c r="JJ2331" s="16"/>
      <c r="JK2331" s="16"/>
      <c r="JL2331" s="16"/>
      <c r="JM2331" s="16"/>
      <c r="JN2331" s="16"/>
      <c r="JO2331" s="16"/>
    </row>
    <row r="2332" spans="1:275" x14ac:dyDescent="0.25">
      <c r="A2332" s="2">
        <v>1299</v>
      </c>
      <c r="B2332" s="2" t="s">
        <v>4276</v>
      </c>
      <c r="C2332" s="4" t="s">
        <v>594</v>
      </c>
      <c r="D2332" s="5" t="s">
        <v>4279</v>
      </c>
      <c r="E2332" s="15" t="s">
        <v>338</v>
      </c>
      <c r="F2332" s="4" t="s">
        <v>4255</v>
      </c>
      <c r="G2332" s="4" t="s">
        <v>4256</v>
      </c>
      <c r="H2332" s="4" t="s">
        <v>598</v>
      </c>
      <c r="I2332" s="4" t="s">
        <v>4018</v>
      </c>
      <c r="J2332" s="88" t="s">
        <v>4257</v>
      </c>
      <c r="K2332" s="6"/>
      <c r="M2332" s="4" t="s">
        <v>4257</v>
      </c>
      <c r="N2332" s="37" t="s">
        <v>3935</v>
      </c>
      <c r="O2332" s="4" t="s">
        <v>548</v>
      </c>
      <c r="P2332" s="6"/>
      <c r="Q2332" s="37" t="s">
        <v>3936</v>
      </c>
      <c r="R2332" s="91" t="s">
        <v>3937</v>
      </c>
      <c r="S2332" s="26" t="s">
        <v>2185</v>
      </c>
      <c r="T2332" s="88" t="s">
        <v>552</v>
      </c>
      <c r="U2332" s="6"/>
      <c r="V2332" s="88" t="s">
        <v>553</v>
      </c>
      <c r="W2332" s="6" t="s">
        <v>554</v>
      </c>
      <c r="X2332" s="6" t="s">
        <v>555</v>
      </c>
      <c r="Y2332" s="6" t="s">
        <v>556</v>
      </c>
      <c r="Z2332" s="4" t="s">
        <v>604</v>
      </c>
      <c r="AA2332" s="37" t="s">
        <v>557</v>
      </c>
      <c r="AB2332" s="13">
        <v>39.15</v>
      </c>
      <c r="AC2332" s="13">
        <v>-106.2</v>
      </c>
      <c r="AD2332" s="8">
        <v>39.25</v>
      </c>
      <c r="AE2332" s="8">
        <v>-106.03333333333333</v>
      </c>
      <c r="AF2332" s="2" t="s">
        <v>4278</v>
      </c>
      <c r="AG2332" s="2" t="s">
        <v>606</v>
      </c>
      <c r="AH2332" s="2" t="s">
        <v>607</v>
      </c>
      <c r="AI2332" s="113">
        <v>3000</v>
      </c>
      <c r="AJ2332" s="2" t="s">
        <v>633</v>
      </c>
      <c r="AM2332" s="2" t="s">
        <v>608</v>
      </c>
      <c r="AN2332" s="10">
        <v>57</v>
      </c>
      <c r="AO2332" s="10" t="e">
        <v>#VALUE!</v>
      </c>
      <c r="AP2332" s="4">
        <v>1</v>
      </c>
      <c r="AQ2332" s="12" t="s">
        <v>609</v>
      </c>
      <c r="AR2332" s="12">
        <v>50.966704452937158</v>
      </c>
      <c r="AS2332" s="13">
        <v>1.3599999999999999E-2</v>
      </c>
      <c r="AT2332" s="4">
        <v>4</v>
      </c>
      <c r="AV2332" s="4"/>
      <c r="AW2332" s="14" t="s">
        <v>560</v>
      </c>
      <c r="AX2332" s="14" t="s">
        <v>560</v>
      </c>
      <c r="AY2332" s="14">
        <v>0</v>
      </c>
      <c r="AZ2332" s="29" t="s">
        <v>560</v>
      </c>
      <c r="BA2332" s="14"/>
      <c r="BB2332" s="1" t="s">
        <v>339</v>
      </c>
      <c r="BC2332" s="15">
        <v>-0.13331000000000001</v>
      </c>
      <c r="BD2332" s="2"/>
      <c r="BE2332" s="16"/>
      <c r="BF2332" s="16"/>
      <c r="BG2332" s="16"/>
      <c r="BH2332" s="16"/>
      <c r="BI2332" s="16"/>
      <c r="BJ2332" s="16"/>
      <c r="BK2332" s="16"/>
      <c r="BL2332" s="16"/>
      <c r="BM2332" s="16"/>
      <c r="BN2332" s="16"/>
      <c r="BO2332" s="16"/>
      <c r="BP2332" s="16"/>
      <c r="BQ2332" s="16"/>
      <c r="BR2332" s="16"/>
      <c r="BS2332" s="16"/>
      <c r="BT2332" s="16"/>
      <c r="BU2332" s="16"/>
      <c r="BV2332" s="16"/>
      <c r="BW2332" s="16"/>
      <c r="BX2332" s="16"/>
      <c r="BY2332" s="16"/>
      <c r="BZ2332" s="16"/>
      <c r="CA2332" s="16"/>
      <c r="CB2332" s="16"/>
      <c r="CC2332" s="16"/>
      <c r="CD2332" s="16"/>
      <c r="CE2332" s="16"/>
      <c r="CF2332" s="16"/>
      <c r="CG2332" s="16"/>
      <c r="CH2332" s="16"/>
      <c r="CI2332" s="16"/>
      <c r="CJ2332" s="16"/>
      <c r="CK2332" s="16"/>
      <c r="CL2332" s="16"/>
      <c r="CM2332" s="16"/>
      <c r="CN2332" s="16"/>
      <c r="CO2332" s="16"/>
      <c r="CP2332" s="16"/>
      <c r="CQ2332" s="16"/>
      <c r="CR2332" s="16"/>
      <c r="CS2332" s="16"/>
      <c r="CT2332" s="16"/>
      <c r="CU2332" s="16"/>
      <c r="CV2332" s="16"/>
      <c r="CW2332" s="16"/>
      <c r="CX2332" s="16"/>
      <c r="CY2332" s="16"/>
      <c r="CZ2332" s="16"/>
      <c r="DA2332" s="16"/>
      <c r="DB2332" s="16"/>
      <c r="DC2332" s="16"/>
      <c r="DD2332" s="16"/>
      <c r="DE2332" s="16"/>
      <c r="DF2332" s="16"/>
      <c r="DG2332" s="16"/>
      <c r="DH2332" s="16"/>
      <c r="DI2332" s="16"/>
      <c r="DJ2332" s="16"/>
      <c r="DK2332" s="16"/>
      <c r="DL2332" s="16"/>
      <c r="DM2332" s="16"/>
      <c r="DN2332" s="16"/>
      <c r="DO2332" s="16"/>
      <c r="DP2332" s="16"/>
      <c r="DQ2332" s="16"/>
      <c r="DR2332" s="16"/>
      <c r="DS2332" s="16"/>
      <c r="DT2332" s="16"/>
      <c r="DU2332" s="16"/>
      <c r="DV2332" s="16"/>
      <c r="DW2332" s="16"/>
      <c r="DX2332" s="16"/>
      <c r="DY2332" s="16"/>
      <c r="DZ2332" s="16"/>
      <c r="EA2332" s="16"/>
      <c r="EB2332" s="16"/>
      <c r="EC2332" s="16"/>
      <c r="ED2332" s="16"/>
      <c r="EE2332" s="16"/>
      <c r="EF2332" s="16"/>
      <c r="EG2332" s="16"/>
      <c r="EH2332" s="16"/>
      <c r="EI2332" s="16"/>
      <c r="EJ2332" s="16"/>
      <c r="EK2332" s="16"/>
      <c r="EL2332" s="16"/>
      <c r="EM2332" s="16"/>
      <c r="EN2332" s="16"/>
      <c r="EO2332" s="16"/>
      <c r="EP2332" s="16"/>
      <c r="EQ2332" s="16"/>
      <c r="ER2332" s="16"/>
      <c r="ES2332" s="16"/>
      <c r="ET2332" s="16"/>
      <c r="EU2332" s="16"/>
      <c r="EV2332" s="16"/>
      <c r="EW2332" s="16"/>
      <c r="EX2332" s="16"/>
      <c r="EY2332" s="16"/>
      <c r="EZ2332" s="16"/>
      <c r="FA2332" s="16"/>
      <c r="FB2332" s="16"/>
      <c r="FC2332" s="16"/>
      <c r="FD2332" s="16"/>
      <c r="FE2332" s="16"/>
      <c r="FF2332" s="16"/>
      <c r="FG2332" s="16"/>
      <c r="FH2332" s="16"/>
      <c r="FI2332" s="16"/>
      <c r="FJ2332" s="16"/>
      <c r="FK2332" s="16"/>
      <c r="FL2332" s="16"/>
      <c r="FM2332" s="16"/>
      <c r="FN2332" s="16"/>
      <c r="FO2332" s="16"/>
      <c r="FP2332" s="16"/>
      <c r="FQ2332" s="16"/>
      <c r="FR2332" s="16"/>
      <c r="FS2332" s="16"/>
      <c r="FT2332" s="16"/>
      <c r="FU2332" s="16"/>
      <c r="FV2332" s="16"/>
      <c r="FW2332" s="16"/>
      <c r="FX2332" s="16"/>
      <c r="FY2332" s="16"/>
      <c r="FZ2332" s="16"/>
      <c r="GA2332" s="16"/>
      <c r="GB2332" s="16"/>
      <c r="GC2332" s="16"/>
      <c r="GD2332" s="16"/>
      <c r="GE2332" s="16"/>
      <c r="GF2332" s="16"/>
      <c r="GG2332" s="16"/>
      <c r="GH2332" s="16"/>
      <c r="GI2332" s="16"/>
      <c r="GJ2332" s="16"/>
      <c r="GK2332" s="16"/>
      <c r="GL2332" s="16"/>
      <c r="GM2332" s="16"/>
      <c r="GN2332" s="16"/>
      <c r="GO2332" s="16"/>
      <c r="GP2332" s="16"/>
      <c r="GQ2332" s="16"/>
      <c r="GR2332" s="16"/>
      <c r="GS2332" s="16"/>
      <c r="GT2332" s="16"/>
      <c r="GU2332" s="16"/>
      <c r="GV2332" s="16"/>
      <c r="GW2332" s="16"/>
      <c r="GX2332" s="16"/>
      <c r="GY2332" s="16"/>
      <c r="GZ2332" s="16"/>
      <c r="HA2332" s="16"/>
      <c r="HB2332" s="16"/>
      <c r="HC2332" s="16"/>
      <c r="HD2332" s="16"/>
      <c r="HE2332" s="16"/>
      <c r="HF2332" s="16"/>
      <c r="HG2332" s="16"/>
      <c r="HH2332" s="16"/>
      <c r="HI2332" s="16"/>
      <c r="HJ2332" s="16"/>
      <c r="HK2332" s="16"/>
      <c r="HL2332" s="16"/>
      <c r="HM2332" s="16"/>
      <c r="HN2332" s="16"/>
      <c r="HO2332" s="16"/>
      <c r="HP2332" s="16"/>
      <c r="HQ2332" s="16"/>
      <c r="HR2332" s="16"/>
      <c r="HS2332" s="16"/>
      <c r="HT2332" s="16"/>
      <c r="HU2332" s="16"/>
      <c r="HV2332" s="16"/>
      <c r="HW2332" s="16"/>
      <c r="HX2332" s="16"/>
      <c r="HY2332" s="16"/>
      <c r="HZ2332" s="16"/>
      <c r="IA2332" s="16"/>
      <c r="IB2332" s="16"/>
      <c r="IC2332" s="16"/>
      <c r="ID2332" s="16"/>
      <c r="IE2332" s="16"/>
      <c r="IF2332" s="16"/>
      <c r="IG2332" s="16"/>
      <c r="IH2332" s="16"/>
      <c r="II2332" s="16"/>
      <c r="IJ2332" s="16"/>
      <c r="IK2332" s="16"/>
      <c r="IL2332" s="16"/>
      <c r="IM2332" s="16"/>
      <c r="IN2332" s="16"/>
      <c r="IO2332" s="16"/>
      <c r="IP2332" s="16"/>
      <c r="IQ2332" s="16"/>
      <c r="IR2332" s="16"/>
      <c r="IS2332" s="16"/>
      <c r="IT2332" s="16"/>
      <c r="IU2332" s="16"/>
      <c r="IV2332" s="16"/>
      <c r="IW2332" s="16"/>
      <c r="IX2332" s="16"/>
      <c r="IY2332" s="16"/>
      <c r="IZ2332" s="16"/>
      <c r="JA2332" s="16"/>
      <c r="JB2332" s="16"/>
      <c r="JC2332" s="16"/>
      <c r="JD2332" s="16"/>
      <c r="JE2332" s="16"/>
      <c r="JF2332" s="16"/>
      <c r="JG2332" s="16"/>
      <c r="JH2332" s="16"/>
      <c r="JI2332" s="16"/>
      <c r="JJ2332" s="16"/>
      <c r="JK2332" s="16"/>
      <c r="JL2332" s="16"/>
      <c r="JM2332" s="16"/>
      <c r="JN2332" s="16"/>
      <c r="JO2332" s="16"/>
    </row>
    <row r="2333" spans="1:275" x14ac:dyDescent="0.25">
      <c r="A2333" s="2">
        <v>1300</v>
      </c>
      <c r="B2333" s="2" t="s">
        <v>4276</v>
      </c>
      <c r="C2333" s="4" t="s">
        <v>594</v>
      </c>
      <c r="D2333" s="5" t="s">
        <v>4280</v>
      </c>
      <c r="E2333" s="15" t="s">
        <v>338</v>
      </c>
      <c r="F2333" s="4" t="s">
        <v>4255</v>
      </c>
      <c r="G2333" s="4" t="s">
        <v>4256</v>
      </c>
      <c r="H2333" s="4" t="s">
        <v>598</v>
      </c>
      <c r="I2333" s="4" t="s">
        <v>4018</v>
      </c>
      <c r="J2333" s="88" t="s">
        <v>4257</v>
      </c>
      <c r="K2333" s="6"/>
      <c r="M2333" s="4" t="s">
        <v>4257</v>
      </c>
      <c r="N2333" s="37" t="s">
        <v>3935</v>
      </c>
      <c r="O2333" s="4" t="s">
        <v>548</v>
      </c>
      <c r="P2333" s="6"/>
      <c r="Q2333" s="37" t="s">
        <v>3936</v>
      </c>
      <c r="R2333" s="91" t="s">
        <v>3937</v>
      </c>
      <c r="S2333" s="26" t="s">
        <v>2185</v>
      </c>
      <c r="T2333" s="88" t="s">
        <v>552</v>
      </c>
      <c r="U2333" s="6"/>
      <c r="V2333" s="88" t="s">
        <v>553</v>
      </c>
      <c r="W2333" s="6" t="s">
        <v>554</v>
      </c>
      <c r="X2333" s="6" t="s">
        <v>555</v>
      </c>
      <c r="Y2333" s="6" t="s">
        <v>556</v>
      </c>
      <c r="Z2333" s="4" t="s">
        <v>604</v>
      </c>
      <c r="AA2333" s="37" t="s">
        <v>557</v>
      </c>
      <c r="AB2333" s="13">
        <v>39.15</v>
      </c>
      <c r="AC2333" s="13">
        <v>-106.2</v>
      </c>
      <c r="AD2333" s="8">
        <v>39.25</v>
      </c>
      <c r="AE2333" s="8">
        <v>-106.03333333333333</v>
      </c>
      <c r="AF2333" s="2" t="s">
        <v>4278</v>
      </c>
      <c r="AG2333" s="2" t="s">
        <v>606</v>
      </c>
      <c r="AH2333" s="2" t="s">
        <v>607</v>
      </c>
      <c r="AI2333" s="113">
        <v>3000</v>
      </c>
      <c r="AJ2333" s="2" t="s">
        <v>633</v>
      </c>
      <c r="AM2333" s="2" t="s">
        <v>608</v>
      </c>
      <c r="AN2333" s="10">
        <v>57</v>
      </c>
      <c r="AO2333" s="10" t="e">
        <v>#VALUE!</v>
      </c>
      <c r="AP2333" s="4">
        <v>1</v>
      </c>
      <c r="AQ2333" s="12" t="s">
        <v>609</v>
      </c>
      <c r="AR2333" s="12">
        <v>59.754067289650457</v>
      </c>
      <c r="AS2333" s="13">
        <v>1.1599999999999999E-2</v>
      </c>
      <c r="AT2333" s="4">
        <v>5</v>
      </c>
      <c r="AV2333" s="4"/>
      <c r="AW2333" s="14" t="s">
        <v>560</v>
      </c>
      <c r="AX2333" s="14" t="s">
        <v>560</v>
      </c>
      <c r="AY2333" s="14">
        <v>0</v>
      </c>
      <c r="AZ2333" s="29" t="s">
        <v>560</v>
      </c>
      <c r="BA2333" s="14"/>
      <c r="BB2333" s="1" t="s">
        <v>339</v>
      </c>
      <c r="BC2333" s="15">
        <v>-0.13331000000000001</v>
      </c>
      <c r="BD2333" s="2"/>
      <c r="BE2333" s="16"/>
      <c r="BF2333" s="16"/>
      <c r="BG2333" s="16"/>
      <c r="BH2333" s="16"/>
      <c r="BI2333" s="16"/>
      <c r="BJ2333" s="16"/>
      <c r="BK2333" s="16"/>
      <c r="BL2333" s="16"/>
      <c r="BM2333" s="16"/>
      <c r="BN2333" s="16"/>
      <c r="BO2333" s="16"/>
      <c r="BP2333" s="16"/>
      <c r="BQ2333" s="16"/>
      <c r="BR2333" s="16"/>
      <c r="BS2333" s="16"/>
      <c r="BT2333" s="16"/>
      <c r="BU2333" s="16"/>
      <c r="BV2333" s="16"/>
      <c r="BW2333" s="16"/>
      <c r="BX2333" s="16"/>
      <c r="BY2333" s="16"/>
      <c r="BZ2333" s="16"/>
      <c r="CA2333" s="16"/>
      <c r="CB2333" s="16"/>
      <c r="CC2333" s="16"/>
      <c r="CD2333" s="16"/>
      <c r="CE2333" s="16"/>
      <c r="CF2333" s="16"/>
      <c r="CG2333" s="16"/>
      <c r="CH2333" s="16"/>
      <c r="CI2333" s="16"/>
      <c r="CJ2333" s="16"/>
      <c r="CK2333" s="16"/>
      <c r="CL2333" s="16"/>
      <c r="CM2333" s="16"/>
      <c r="CN2333" s="16"/>
      <c r="CO2333" s="16"/>
      <c r="CP2333" s="16"/>
      <c r="CQ2333" s="16"/>
      <c r="CR2333" s="16"/>
      <c r="CS2333" s="16"/>
      <c r="CT2333" s="16"/>
      <c r="CU2333" s="16"/>
      <c r="CV2333" s="16"/>
      <c r="CW2333" s="16"/>
      <c r="CX2333" s="16"/>
      <c r="CY2333" s="16"/>
      <c r="CZ2333" s="16"/>
      <c r="DA2333" s="16"/>
      <c r="DB2333" s="16"/>
      <c r="DC2333" s="16"/>
      <c r="DD2333" s="16"/>
      <c r="DE2333" s="16"/>
      <c r="DF2333" s="16"/>
      <c r="DG2333" s="16"/>
      <c r="DH2333" s="16"/>
      <c r="DI2333" s="16"/>
      <c r="DJ2333" s="16"/>
      <c r="DK2333" s="16"/>
      <c r="DL2333" s="16"/>
      <c r="DM2333" s="16"/>
      <c r="DN2333" s="16"/>
      <c r="DO2333" s="16"/>
      <c r="DP2333" s="16"/>
      <c r="DQ2333" s="16"/>
      <c r="DR2333" s="16"/>
      <c r="DS2333" s="16"/>
      <c r="DT2333" s="16"/>
      <c r="DU2333" s="16"/>
      <c r="DV2333" s="16"/>
      <c r="DW2333" s="16"/>
      <c r="DX2333" s="16"/>
      <c r="DY2333" s="16"/>
      <c r="DZ2333" s="16"/>
      <c r="EA2333" s="16"/>
      <c r="EB2333" s="16"/>
      <c r="EC2333" s="16"/>
      <c r="ED2333" s="16"/>
      <c r="EE2333" s="16"/>
      <c r="EF2333" s="16"/>
      <c r="EG2333" s="16"/>
      <c r="EH2333" s="16"/>
      <c r="EI2333" s="16"/>
      <c r="EJ2333" s="16"/>
      <c r="EK2333" s="16"/>
      <c r="EL2333" s="16"/>
      <c r="EM2333" s="16"/>
      <c r="EN2333" s="16"/>
      <c r="EO2333" s="16"/>
      <c r="EP2333" s="16"/>
      <c r="EQ2333" s="16"/>
      <c r="ER2333" s="16"/>
      <c r="ES2333" s="16"/>
      <c r="ET2333" s="16"/>
      <c r="EU2333" s="16"/>
      <c r="EV2333" s="16"/>
      <c r="EW2333" s="16"/>
      <c r="EX2333" s="16"/>
      <c r="EY2333" s="16"/>
      <c r="EZ2333" s="16"/>
      <c r="FA2333" s="16"/>
      <c r="FB2333" s="16"/>
      <c r="FC2333" s="16"/>
      <c r="FD2333" s="16"/>
      <c r="FE2333" s="16"/>
      <c r="FF2333" s="16"/>
      <c r="FG2333" s="16"/>
      <c r="FH2333" s="16"/>
      <c r="FI2333" s="16"/>
      <c r="FJ2333" s="16"/>
      <c r="FK2333" s="16"/>
      <c r="FL2333" s="16"/>
      <c r="FM2333" s="16"/>
      <c r="FN2333" s="16"/>
      <c r="FO2333" s="16"/>
      <c r="FP2333" s="16"/>
      <c r="FQ2333" s="16"/>
      <c r="FR2333" s="16"/>
      <c r="FS2333" s="16"/>
      <c r="FT2333" s="16"/>
      <c r="FU2333" s="16"/>
      <c r="FV2333" s="16"/>
      <c r="FW2333" s="16"/>
      <c r="FX2333" s="16"/>
      <c r="FY2333" s="16"/>
      <c r="FZ2333" s="16"/>
      <c r="GA2333" s="16"/>
      <c r="GB2333" s="16"/>
      <c r="GC2333" s="16"/>
      <c r="GD2333" s="16"/>
      <c r="GE2333" s="16"/>
      <c r="GF2333" s="16"/>
      <c r="GG2333" s="16"/>
      <c r="GH2333" s="16"/>
      <c r="GI2333" s="16"/>
      <c r="GJ2333" s="16"/>
      <c r="GK2333" s="16"/>
      <c r="GL2333" s="16"/>
      <c r="GM2333" s="16"/>
      <c r="GN2333" s="16"/>
      <c r="GO2333" s="16"/>
      <c r="GP2333" s="16"/>
      <c r="GQ2333" s="16"/>
      <c r="GR2333" s="16"/>
      <c r="GS2333" s="16"/>
      <c r="GT2333" s="16"/>
      <c r="GU2333" s="16"/>
      <c r="GV2333" s="16"/>
      <c r="GW2333" s="16"/>
      <c r="GX2333" s="16"/>
      <c r="GY2333" s="16"/>
      <c r="GZ2333" s="16"/>
      <c r="HA2333" s="16"/>
      <c r="HB2333" s="16"/>
      <c r="HC2333" s="16"/>
      <c r="HD2333" s="16"/>
      <c r="HE2333" s="16"/>
      <c r="HF2333" s="16"/>
      <c r="HG2333" s="16"/>
      <c r="HH2333" s="16"/>
      <c r="HI2333" s="16"/>
      <c r="HJ2333" s="16"/>
      <c r="HK2333" s="16"/>
      <c r="HL2333" s="16"/>
      <c r="HM2333" s="16"/>
      <c r="HN2333" s="16"/>
      <c r="HO2333" s="16"/>
      <c r="HP2333" s="16"/>
      <c r="HQ2333" s="16"/>
      <c r="HR2333" s="16"/>
      <c r="HS2333" s="16"/>
      <c r="HT2333" s="16"/>
      <c r="HU2333" s="16"/>
      <c r="HV2333" s="16"/>
      <c r="HW2333" s="16"/>
      <c r="HX2333" s="16"/>
      <c r="HY2333" s="16"/>
      <c r="HZ2333" s="16"/>
      <c r="IA2333" s="16"/>
      <c r="IB2333" s="16"/>
      <c r="IC2333" s="16"/>
      <c r="ID2333" s="16"/>
      <c r="IE2333" s="16"/>
      <c r="IF2333" s="16"/>
      <c r="IG2333" s="16"/>
      <c r="IH2333" s="16"/>
      <c r="II2333" s="16"/>
      <c r="IJ2333" s="16"/>
      <c r="IK2333" s="16"/>
      <c r="IL2333" s="16"/>
      <c r="IM2333" s="16"/>
      <c r="IN2333" s="16"/>
      <c r="IO2333" s="16"/>
      <c r="IP2333" s="16"/>
      <c r="IQ2333" s="16"/>
      <c r="IR2333" s="16"/>
      <c r="IS2333" s="16"/>
      <c r="IT2333" s="16"/>
      <c r="IU2333" s="16"/>
      <c r="IV2333" s="16"/>
      <c r="IW2333" s="16"/>
      <c r="IX2333" s="16"/>
      <c r="IY2333" s="16"/>
      <c r="IZ2333" s="16"/>
      <c r="JA2333" s="16"/>
      <c r="JB2333" s="16"/>
      <c r="JC2333" s="16"/>
      <c r="JD2333" s="16"/>
      <c r="JE2333" s="16"/>
      <c r="JF2333" s="16"/>
      <c r="JG2333" s="16"/>
      <c r="JH2333" s="16"/>
      <c r="JI2333" s="16"/>
      <c r="JJ2333" s="16"/>
      <c r="JK2333" s="16"/>
      <c r="JL2333" s="16"/>
      <c r="JM2333" s="16"/>
      <c r="JN2333" s="16"/>
      <c r="JO2333" s="16"/>
    </row>
    <row r="2334" spans="1:275" x14ac:dyDescent="0.25">
      <c r="A2334" s="2">
        <v>1301</v>
      </c>
      <c r="B2334" s="2" t="s">
        <v>4276</v>
      </c>
      <c r="C2334" s="4" t="s">
        <v>594</v>
      </c>
      <c r="D2334" s="5" t="s">
        <v>4281</v>
      </c>
      <c r="E2334" s="15" t="s">
        <v>338</v>
      </c>
      <c r="F2334" s="4" t="s">
        <v>4255</v>
      </c>
      <c r="G2334" s="4" t="s">
        <v>4256</v>
      </c>
      <c r="H2334" s="4" t="s">
        <v>598</v>
      </c>
      <c r="I2334" s="4" t="s">
        <v>4018</v>
      </c>
      <c r="J2334" s="88" t="s">
        <v>4257</v>
      </c>
      <c r="K2334" s="6"/>
      <c r="M2334" s="4" t="s">
        <v>4257</v>
      </c>
      <c r="N2334" s="37" t="s">
        <v>3935</v>
      </c>
      <c r="O2334" s="4" t="s">
        <v>548</v>
      </c>
      <c r="P2334" s="6"/>
      <c r="Q2334" s="37" t="s">
        <v>3936</v>
      </c>
      <c r="R2334" s="91" t="s">
        <v>3937</v>
      </c>
      <c r="S2334" s="26" t="s">
        <v>2185</v>
      </c>
      <c r="T2334" s="88" t="s">
        <v>552</v>
      </c>
      <c r="U2334" s="6"/>
      <c r="V2334" s="88" t="s">
        <v>553</v>
      </c>
      <c r="W2334" s="6" t="s">
        <v>554</v>
      </c>
      <c r="X2334" s="6" t="s">
        <v>555</v>
      </c>
      <c r="Y2334" s="6" t="s">
        <v>556</v>
      </c>
      <c r="Z2334" s="4" t="s">
        <v>604</v>
      </c>
      <c r="AA2334" s="37" t="s">
        <v>557</v>
      </c>
      <c r="AB2334" s="13">
        <v>39.15</v>
      </c>
      <c r="AC2334" s="13">
        <v>-106.2</v>
      </c>
      <c r="AD2334" s="8">
        <v>39.25</v>
      </c>
      <c r="AE2334" s="8">
        <v>-106.03333333333333</v>
      </c>
      <c r="AF2334" s="2" t="s">
        <v>4278</v>
      </c>
      <c r="AG2334" s="2" t="s">
        <v>606</v>
      </c>
      <c r="AH2334" s="2" t="s">
        <v>607</v>
      </c>
      <c r="AI2334" s="113">
        <v>3000</v>
      </c>
      <c r="AJ2334" s="2" t="s">
        <v>633</v>
      </c>
      <c r="AM2334" s="2" t="s">
        <v>608</v>
      </c>
      <c r="AN2334" s="10">
        <v>57</v>
      </c>
      <c r="AO2334" s="10" t="e">
        <v>#VALUE!</v>
      </c>
      <c r="AP2334" s="4">
        <v>1</v>
      </c>
      <c r="AQ2334" s="12" t="s">
        <v>609</v>
      </c>
      <c r="AR2334" s="12">
        <v>47.803253831720362</v>
      </c>
      <c r="AS2334" s="13">
        <v>1.4500000000000001E-2</v>
      </c>
      <c r="AT2334" s="4">
        <v>5</v>
      </c>
      <c r="AV2334" s="4"/>
      <c r="AW2334" s="14" t="s">
        <v>560</v>
      </c>
      <c r="AX2334" s="14" t="s">
        <v>560</v>
      </c>
      <c r="AY2334" s="14">
        <v>0</v>
      </c>
      <c r="AZ2334" s="29" t="s">
        <v>560</v>
      </c>
      <c r="BA2334" s="14"/>
      <c r="BB2334" s="1" t="s">
        <v>339</v>
      </c>
      <c r="BC2334" s="15">
        <v>-0.13331000000000001</v>
      </c>
      <c r="BD2334" s="2"/>
      <c r="BE2334" s="16"/>
      <c r="BF2334" s="16"/>
      <c r="BG2334" s="16"/>
      <c r="BH2334" s="16"/>
      <c r="BI2334" s="16"/>
      <c r="BJ2334" s="16"/>
      <c r="BK2334" s="16"/>
      <c r="BL2334" s="16"/>
      <c r="BM2334" s="16"/>
      <c r="BN2334" s="16"/>
      <c r="BO2334" s="16"/>
      <c r="BP2334" s="16"/>
      <c r="BQ2334" s="16"/>
      <c r="BR2334" s="16"/>
      <c r="BS2334" s="16"/>
      <c r="BT2334" s="16"/>
      <c r="BU2334" s="16"/>
      <c r="BV2334" s="16"/>
      <c r="BW2334" s="16"/>
      <c r="BX2334" s="16"/>
      <c r="BY2334" s="16"/>
      <c r="BZ2334" s="16"/>
      <c r="CA2334" s="16"/>
      <c r="CB2334" s="16"/>
      <c r="CC2334" s="16"/>
      <c r="CD2334" s="16"/>
      <c r="CE2334" s="16"/>
      <c r="CF2334" s="16"/>
      <c r="CG2334" s="16"/>
      <c r="CH2334" s="16"/>
      <c r="CI2334" s="16"/>
      <c r="CJ2334" s="16"/>
      <c r="CK2334" s="16"/>
      <c r="CL2334" s="16"/>
      <c r="CM2334" s="16"/>
      <c r="CN2334" s="16"/>
      <c r="CO2334" s="16"/>
      <c r="CP2334" s="16"/>
      <c r="CQ2334" s="16"/>
      <c r="CR2334" s="16"/>
      <c r="CS2334" s="16"/>
      <c r="CT2334" s="16"/>
      <c r="CU2334" s="16"/>
      <c r="CV2334" s="16"/>
      <c r="CW2334" s="16"/>
      <c r="CX2334" s="16"/>
      <c r="CY2334" s="16"/>
      <c r="CZ2334" s="16"/>
      <c r="DA2334" s="16"/>
      <c r="DB2334" s="16"/>
      <c r="DC2334" s="16"/>
      <c r="DD2334" s="16"/>
      <c r="DE2334" s="16"/>
      <c r="DF2334" s="16"/>
      <c r="DG2334" s="16"/>
      <c r="DH2334" s="16"/>
      <c r="DI2334" s="16"/>
      <c r="DJ2334" s="16"/>
      <c r="DK2334" s="16"/>
      <c r="DL2334" s="16"/>
      <c r="DM2334" s="16"/>
      <c r="DN2334" s="16"/>
      <c r="DO2334" s="16"/>
      <c r="DP2334" s="16"/>
      <c r="DQ2334" s="16"/>
      <c r="DR2334" s="16"/>
      <c r="DS2334" s="16"/>
      <c r="DT2334" s="16"/>
      <c r="DU2334" s="16"/>
      <c r="DV2334" s="16"/>
      <c r="DW2334" s="16"/>
      <c r="DX2334" s="16"/>
      <c r="DY2334" s="16"/>
      <c r="DZ2334" s="16"/>
      <c r="EA2334" s="16"/>
      <c r="EB2334" s="16"/>
      <c r="EC2334" s="16"/>
      <c r="ED2334" s="16"/>
      <c r="EE2334" s="16"/>
      <c r="EF2334" s="16"/>
      <c r="EG2334" s="16"/>
      <c r="EH2334" s="16"/>
      <c r="EI2334" s="16"/>
      <c r="EJ2334" s="16"/>
      <c r="EK2334" s="16"/>
      <c r="EL2334" s="16"/>
      <c r="EM2334" s="16"/>
      <c r="EN2334" s="16"/>
      <c r="EO2334" s="16"/>
      <c r="EP2334" s="16"/>
      <c r="EQ2334" s="16"/>
      <c r="ER2334" s="16"/>
      <c r="ES2334" s="16"/>
      <c r="ET2334" s="16"/>
      <c r="EU2334" s="16"/>
      <c r="EV2334" s="16"/>
      <c r="EW2334" s="16"/>
      <c r="EX2334" s="16"/>
      <c r="EY2334" s="16"/>
      <c r="EZ2334" s="16"/>
      <c r="FA2334" s="16"/>
      <c r="FB2334" s="16"/>
      <c r="FC2334" s="16"/>
      <c r="FD2334" s="16"/>
      <c r="FE2334" s="16"/>
      <c r="FF2334" s="16"/>
      <c r="FG2334" s="16"/>
      <c r="FH2334" s="16"/>
      <c r="FI2334" s="16"/>
      <c r="FJ2334" s="16"/>
      <c r="FK2334" s="16"/>
      <c r="FL2334" s="16"/>
      <c r="FM2334" s="16"/>
      <c r="FN2334" s="16"/>
      <c r="FO2334" s="16"/>
      <c r="FP2334" s="16"/>
      <c r="FQ2334" s="16"/>
      <c r="FR2334" s="16"/>
      <c r="FS2334" s="16"/>
      <c r="FT2334" s="16"/>
      <c r="FU2334" s="16"/>
      <c r="FV2334" s="16"/>
      <c r="FW2334" s="16"/>
      <c r="FX2334" s="16"/>
      <c r="FY2334" s="16"/>
      <c r="FZ2334" s="16"/>
      <c r="GA2334" s="16"/>
      <c r="GB2334" s="16"/>
      <c r="GC2334" s="16"/>
      <c r="GD2334" s="16"/>
      <c r="GE2334" s="16"/>
      <c r="GF2334" s="16"/>
      <c r="GG2334" s="16"/>
      <c r="GH2334" s="16"/>
      <c r="GI2334" s="16"/>
      <c r="GJ2334" s="16"/>
      <c r="GK2334" s="16"/>
      <c r="GL2334" s="16"/>
      <c r="GM2334" s="16"/>
      <c r="GN2334" s="16"/>
      <c r="GO2334" s="16"/>
      <c r="GP2334" s="16"/>
      <c r="GQ2334" s="16"/>
      <c r="GR2334" s="16"/>
      <c r="GS2334" s="16"/>
      <c r="GT2334" s="16"/>
      <c r="GU2334" s="16"/>
      <c r="GV2334" s="16"/>
      <c r="GW2334" s="16"/>
      <c r="GX2334" s="16"/>
      <c r="GY2334" s="16"/>
      <c r="GZ2334" s="16"/>
      <c r="HA2334" s="16"/>
      <c r="HB2334" s="16"/>
      <c r="HC2334" s="16"/>
      <c r="HD2334" s="16"/>
      <c r="HE2334" s="16"/>
      <c r="HF2334" s="16"/>
      <c r="HG2334" s="16"/>
      <c r="HH2334" s="16"/>
      <c r="HI2334" s="16"/>
      <c r="HJ2334" s="16"/>
      <c r="HK2334" s="16"/>
      <c r="HL2334" s="16"/>
      <c r="HM2334" s="16"/>
      <c r="HN2334" s="16"/>
      <c r="HO2334" s="16"/>
      <c r="HP2334" s="16"/>
      <c r="HQ2334" s="16"/>
      <c r="HR2334" s="16"/>
      <c r="HS2334" s="16"/>
      <c r="HT2334" s="16"/>
      <c r="HU2334" s="16"/>
      <c r="HV2334" s="16"/>
      <c r="HW2334" s="16"/>
      <c r="HX2334" s="16"/>
      <c r="HY2334" s="16"/>
      <c r="HZ2334" s="16"/>
      <c r="IA2334" s="16"/>
      <c r="IB2334" s="16"/>
      <c r="IC2334" s="16"/>
      <c r="ID2334" s="16"/>
      <c r="IE2334" s="16"/>
      <c r="IF2334" s="16"/>
      <c r="IG2334" s="16"/>
      <c r="IH2334" s="16"/>
      <c r="II2334" s="16"/>
      <c r="IJ2334" s="16"/>
      <c r="IK2334" s="16"/>
      <c r="IL2334" s="16"/>
      <c r="IM2334" s="16"/>
      <c r="IN2334" s="16"/>
      <c r="IO2334" s="16"/>
      <c r="IP2334" s="16"/>
      <c r="IQ2334" s="16"/>
      <c r="IR2334" s="16"/>
      <c r="IS2334" s="16"/>
      <c r="IT2334" s="16"/>
      <c r="IU2334" s="16"/>
      <c r="IV2334" s="16"/>
      <c r="IW2334" s="16"/>
      <c r="IX2334" s="16"/>
      <c r="IY2334" s="16"/>
      <c r="IZ2334" s="16"/>
      <c r="JA2334" s="16"/>
      <c r="JB2334" s="16"/>
      <c r="JC2334" s="16"/>
      <c r="JD2334" s="16"/>
      <c r="JE2334" s="16"/>
      <c r="JF2334" s="16"/>
      <c r="JG2334" s="16"/>
      <c r="JH2334" s="16"/>
      <c r="JI2334" s="16"/>
      <c r="JJ2334" s="16"/>
      <c r="JK2334" s="16"/>
      <c r="JL2334" s="16"/>
      <c r="JM2334" s="16"/>
      <c r="JN2334" s="16"/>
      <c r="JO2334" s="16"/>
    </row>
    <row r="2335" spans="1:275" x14ac:dyDescent="0.25">
      <c r="A2335" s="2">
        <v>1302</v>
      </c>
      <c r="B2335" s="2" t="s">
        <v>4276</v>
      </c>
      <c r="C2335" s="4" t="s">
        <v>594</v>
      </c>
      <c r="D2335" s="5" t="s">
        <v>4282</v>
      </c>
      <c r="E2335" s="15" t="s">
        <v>338</v>
      </c>
      <c r="F2335" s="4" t="s">
        <v>4255</v>
      </c>
      <c r="G2335" s="4" t="s">
        <v>4256</v>
      </c>
      <c r="H2335" s="4" t="s">
        <v>598</v>
      </c>
      <c r="I2335" s="4" t="s">
        <v>4018</v>
      </c>
      <c r="J2335" s="88" t="s">
        <v>4257</v>
      </c>
      <c r="K2335" s="6"/>
      <c r="M2335" s="4" t="s">
        <v>4257</v>
      </c>
      <c r="N2335" s="37" t="s">
        <v>3935</v>
      </c>
      <c r="O2335" s="4" t="s">
        <v>548</v>
      </c>
      <c r="P2335" s="6"/>
      <c r="Q2335" s="37" t="s">
        <v>3936</v>
      </c>
      <c r="R2335" s="91" t="s">
        <v>3937</v>
      </c>
      <c r="S2335" s="26" t="s">
        <v>2185</v>
      </c>
      <c r="T2335" s="88" t="s">
        <v>552</v>
      </c>
      <c r="U2335" s="6"/>
      <c r="V2335" s="88" t="s">
        <v>553</v>
      </c>
      <c r="W2335" s="6" t="s">
        <v>554</v>
      </c>
      <c r="X2335" s="6" t="s">
        <v>555</v>
      </c>
      <c r="Y2335" s="6" t="s">
        <v>556</v>
      </c>
      <c r="Z2335" s="4" t="s">
        <v>604</v>
      </c>
      <c r="AA2335" s="37" t="s">
        <v>557</v>
      </c>
      <c r="AB2335" s="13">
        <v>39.15</v>
      </c>
      <c r="AC2335" s="13">
        <v>-106.2</v>
      </c>
      <c r="AD2335" s="8">
        <v>39.25</v>
      </c>
      <c r="AE2335" s="8">
        <v>-106.03333333333333</v>
      </c>
      <c r="AF2335" s="2" t="s">
        <v>4278</v>
      </c>
      <c r="AG2335" s="2" t="s">
        <v>606</v>
      </c>
      <c r="AH2335" s="2" t="s">
        <v>607</v>
      </c>
      <c r="AI2335" s="113">
        <v>3000</v>
      </c>
      <c r="AJ2335" s="2" t="s">
        <v>633</v>
      </c>
      <c r="AM2335" s="2" t="s">
        <v>608</v>
      </c>
      <c r="AN2335" s="10">
        <v>70</v>
      </c>
      <c r="AO2335" s="10" t="e">
        <v>#VALUE!</v>
      </c>
      <c r="AP2335" s="4">
        <v>1</v>
      </c>
      <c r="AQ2335" s="12" t="s">
        <v>609</v>
      </c>
      <c r="AR2335" s="12">
        <v>37.876895112565315</v>
      </c>
      <c r="AS2335" s="13">
        <v>1.83E-2</v>
      </c>
      <c r="AT2335" s="4">
        <v>3</v>
      </c>
      <c r="AV2335" s="4"/>
      <c r="AW2335" s="14" t="s">
        <v>560</v>
      </c>
      <c r="AX2335" s="14" t="s">
        <v>560</v>
      </c>
      <c r="AY2335" s="14">
        <v>0</v>
      </c>
      <c r="AZ2335" s="29" t="s">
        <v>560</v>
      </c>
      <c r="BA2335" s="14"/>
      <c r="BB2335" s="1" t="s">
        <v>339</v>
      </c>
      <c r="BC2335" s="15">
        <v>-0.13331000000000001</v>
      </c>
      <c r="BD2335" s="2"/>
      <c r="BE2335" s="16"/>
      <c r="BF2335" s="16"/>
      <c r="BG2335" s="16"/>
      <c r="BH2335" s="16"/>
      <c r="BI2335" s="16"/>
      <c r="BJ2335" s="16"/>
      <c r="BK2335" s="16"/>
      <c r="BL2335" s="16"/>
      <c r="BM2335" s="16"/>
      <c r="BN2335" s="16"/>
      <c r="BO2335" s="16"/>
      <c r="BP2335" s="16"/>
      <c r="BQ2335" s="16"/>
      <c r="BR2335" s="16"/>
      <c r="BS2335" s="16"/>
      <c r="BT2335" s="16"/>
      <c r="BU2335" s="16"/>
      <c r="BV2335" s="16"/>
      <c r="BW2335" s="16"/>
      <c r="BX2335" s="16"/>
      <c r="BY2335" s="16"/>
      <c r="BZ2335" s="16"/>
      <c r="CA2335" s="16"/>
      <c r="CB2335" s="16"/>
      <c r="CC2335" s="16"/>
      <c r="CD2335" s="16"/>
      <c r="CE2335" s="16"/>
      <c r="CF2335" s="16"/>
      <c r="CG2335" s="16"/>
      <c r="CH2335" s="16"/>
      <c r="CI2335" s="16"/>
      <c r="CJ2335" s="16"/>
      <c r="CK2335" s="16"/>
      <c r="CL2335" s="16"/>
      <c r="CM2335" s="16"/>
      <c r="CN2335" s="16"/>
      <c r="CO2335" s="16"/>
      <c r="CP2335" s="16"/>
      <c r="CQ2335" s="16"/>
      <c r="CR2335" s="16"/>
      <c r="CS2335" s="16"/>
      <c r="CT2335" s="16"/>
      <c r="CU2335" s="16"/>
      <c r="CV2335" s="16"/>
      <c r="CW2335" s="16"/>
      <c r="CX2335" s="16"/>
      <c r="CY2335" s="16"/>
      <c r="CZ2335" s="16"/>
      <c r="DA2335" s="16"/>
      <c r="DB2335" s="16"/>
      <c r="DC2335" s="16"/>
      <c r="DD2335" s="16"/>
      <c r="DE2335" s="16"/>
      <c r="DF2335" s="16"/>
      <c r="DG2335" s="16"/>
      <c r="DH2335" s="16"/>
      <c r="DI2335" s="16"/>
      <c r="DJ2335" s="16"/>
      <c r="DK2335" s="16"/>
      <c r="DL2335" s="16"/>
      <c r="DM2335" s="16"/>
      <c r="DN2335" s="16"/>
      <c r="DO2335" s="16"/>
      <c r="DP2335" s="16"/>
      <c r="DQ2335" s="16"/>
      <c r="DR2335" s="16"/>
      <c r="DS2335" s="16"/>
      <c r="DT2335" s="16"/>
      <c r="DU2335" s="16"/>
      <c r="DV2335" s="16"/>
      <c r="DW2335" s="16"/>
      <c r="DX2335" s="16"/>
      <c r="DY2335" s="16"/>
      <c r="DZ2335" s="16"/>
      <c r="EA2335" s="16"/>
      <c r="EB2335" s="16"/>
      <c r="EC2335" s="16"/>
      <c r="ED2335" s="16"/>
      <c r="EE2335" s="16"/>
      <c r="EF2335" s="16"/>
      <c r="EG2335" s="16"/>
      <c r="EH2335" s="16"/>
      <c r="EI2335" s="16"/>
      <c r="EJ2335" s="16"/>
      <c r="EK2335" s="16"/>
      <c r="EL2335" s="16"/>
      <c r="EM2335" s="16"/>
      <c r="EN2335" s="16"/>
      <c r="EO2335" s="16"/>
      <c r="EP2335" s="16"/>
      <c r="EQ2335" s="16"/>
      <c r="ER2335" s="16"/>
      <c r="ES2335" s="16"/>
      <c r="ET2335" s="16"/>
      <c r="EU2335" s="16"/>
      <c r="EV2335" s="16"/>
      <c r="EW2335" s="16"/>
      <c r="EX2335" s="16"/>
      <c r="EY2335" s="16"/>
      <c r="EZ2335" s="16"/>
      <c r="FA2335" s="16"/>
      <c r="FB2335" s="16"/>
      <c r="FC2335" s="16"/>
      <c r="FD2335" s="16"/>
      <c r="FE2335" s="16"/>
      <c r="FF2335" s="16"/>
      <c r="FG2335" s="16"/>
      <c r="FH2335" s="16"/>
      <c r="FI2335" s="16"/>
      <c r="FJ2335" s="16"/>
      <c r="FK2335" s="16"/>
      <c r="FL2335" s="16"/>
      <c r="FM2335" s="16"/>
      <c r="FN2335" s="16"/>
      <c r="FO2335" s="16"/>
      <c r="FP2335" s="16"/>
      <c r="FQ2335" s="16"/>
      <c r="FR2335" s="16"/>
      <c r="FS2335" s="16"/>
      <c r="FT2335" s="16"/>
      <c r="FU2335" s="16"/>
      <c r="FV2335" s="16"/>
      <c r="FW2335" s="16"/>
      <c r="FX2335" s="16"/>
      <c r="FY2335" s="16"/>
      <c r="FZ2335" s="16"/>
      <c r="GA2335" s="16"/>
      <c r="GB2335" s="16"/>
      <c r="GC2335" s="16"/>
      <c r="GD2335" s="16"/>
      <c r="GE2335" s="16"/>
      <c r="GF2335" s="16"/>
      <c r="GG2335" s="16"/>
      <c r="GH2335" s="16"/>
      <c r="GI2335" s="16"/>
      <c r="GJ2335" s="16"/>
      <c r="GK2335" s="16"/>
      <c r="GL2335" s="16"/>
      <c r="GM2335" s="16"/>
      <c r="GN2335" s="16"/>
      <c r="GO2335" s="16"/>
      <c r="GP2335" s="16"/>
      <c r="GQ2335" s="16"/>
      <c r="GR2335" s="16"/>
      <c r="GS2335" s="16"/>
      <c r="GT2335" s="16"/>
      <c r="GU2335" s="16"/>
      <c r="GV2335" s="16"/>
      <c r="GW2335" s="16"/>
      <c r="GX2335" s="16"/>
      <c r="GY2335" s="16"/>
      <c r="GZ2335" s="16"/>
      <c r="HA2335" s="16"/>
      <c r="HB2335" s="16"/>
      <c r="HC2335" s="16"/>
      <c r="HD2335" s="16"/>
      <c r="HE2335" s="16"/>
      <c r="HF2335" s="16"/>
      <c r="HG2335" s="16"/>
      <c r="HH2335" s="16"/>
      <c r="HI2335" s="16"/>
      <c r="HJ2335" s="16"/>
      <c r="HK2335" s="16"/>
      <c r="HL2335" s="16"/>
      <c r="HM2335" s="16"/>
      <c r="HN2335" s="16"/>
      <c r="HO2335" s="16"/>
      <c r="HP2335" s="16"/>
      <c r="HQ2335" s="16"/>
      <c r="HR2335" s="16"/>
      <c r="HS2335" s="16"/>
      <c r="HT2335" s="16"/>
      <c r="HU2335" s="16"/>
      <c r="HV2335" s="16"/>
      <c r="HW2335" s="16"/>
      <c r="HX2335" s="16"/>
      <c r="HY2335" s="16"/>
      <c r="HZ2335" s="16"/>
      <c r="IA2335" s="16"/>
      <c r="IB2335" s="16"/>
      <c r="IC2335" s="16"/>
      <c r="ID2335" s="16"/>
      <c r="IE2335" s="16"/>
      <c r="IF2335" s="16"/>
      <c r="IG2335" s="16"/>
      <c r="IH2335" s="16"/>
      <c r="II2335" s="16"/>
      <c r="IJ2335" s="16"/>
      <c r="IK2335" s="16"/>
      <c r="IL2335" s="16"/>
      <c r="IM2335" s="16"/>
      <c r="IN2335" s="16"/>
      <c r="IO2335" s="16"/>
      <c r="IP2335" s="16"/>
      <c r="IQ2335" s="16"/>
      <c r="IR2335" s="16"/>
      <c r="IS2335" s="16"/>
      <c r="IT2335" s="16"/>
      <c r="IU2335" s="16"/>
      <c r="IV2335" s="16"/>
      <c r="IW2335" s="16"/>
      <c r="IX2335" s="16"/>
      <c r="IY2335" s="16"/>
      <c r="IZ2335" s="16"/>
      <c r="JA2335" s="16"/>
      <c r="JB2335" s="16"/>
      <c r="JC2335" s="16"/>
      <c r="JD2335" s="16"/>
      <c r="JE2335" s="16"/>
      <c r="JF2335" s="16"/>
      <c r="JG2335" s="16"/>
      <c r="JH2335" s="16"/>
      <c r="JI2335" s="16"/>
      <c r="JJ2335" s="16"/>
      <c r="JK2335" s="16"/>
      <c r="JL2335" s="16"/>
      <c r="JM2335" s="16"/>
      <c r="JN2335" s="16"/>
      <c r="JO2335" s="16"/>
    </row>
    <row r="2336" spans="1:275" x14ac:dyDescent="0.25">
      <c r="A2336" s="2">
        <v>1303</v>
      </c>
      <c r="B2336" s="2" t="s">
        <v>4276</v>
      </c>
      <c r="C2336" s="4" t="s">
        <v>594</v>
      </c>
      <c r="D2336" s="5" t="s">
        <v>4283</v>
      </c>
      <c r="E2336" s="15" t="s">
        <v>338</v>
      </c>
      <c r="F2336" s="4" t="s">
        <v>4255</v>
      </c>
      <c r="G2336" s="4" t="s">
        <v>4256</v>
      </c>
      <c r="H2336" s="4" t="s">
        <v>598</v>
      </c>
      <c r="I2336" s="4" t="s">
        <v>4018</v>
      </c>
      <c r="J2336" s="88" t="s">
        <v>4257</v>
      </c>
      <c r="K2336" s="6"/>
      <c r="M2336" s="4" t="s">
        <v>4257</v>
      </c>
      <c r="N2336" s="37" t="s">
        <v>3935</v>
      </c>
      <c r="O2336" s="4" t="s">
        <v>548</v>
      </c>
      <c r="P2336" s="6"/>
      <c r="Q2336" s="37" t="s">
        <v>3936</v>
      </c>
      <c r="R2336" s="91" t="s">
        <v>3937</v>
      </c>
      <c r="S2336" s="26" t="s">
        <v>2185</v>
      </c>
      <c r="T2336" s="88" t="s">
        <v>552</v>
      </c>
      <c r="U2336" s="6"/>
      <c r="V2336" s="88" t="s">
        <v>553</v>
      </c>
      <c r="W2336" s="6" t="s">
        <v>554</v>
      </c>
      <c r="X2336" s="6" t="s">
        <v>555</v>
      </c>
      <c r="Y2336" s="6" t="s">
        <v>556</v>
      </c>
      <c r="Z2336" s="4" t="s">
        <v>604</v>
      </c>
      <c r="AA2336" s="37" t="s">
        <v>557</v>
      </c>
      <c r="AB2336" s="13">
        <v>39.15</v>
      </c>
      <c r="AC2336" s="13">
        <v>-106.2</v>
      </c>
      <c r="AD2336" s="8">
        <v>39.25</v>
      </c>
      <c r="AE2336" s="8">
        <v>-106.03333333333333</v>
      </c>
      <c r="AF2336" s="2" t="s">
        <v>4278</v>
      </c>
      <c r="AG2336" s="2" t="s">
        <v>606</v>
      </c>
      <c r="AH2336" s="2" t="s">
        <v>607</v>
      </c>
      <c r="AI2336" s="113">
        <v>3000</v>
      </c>
      <c r="AJ2336" s="2" t="s">
        <v>633</v>
      </c>
      <c r="AM2336" s="2" t="s">
        <v>608</v>
      </c>
      <c r="AN2336" s="10">
        <v>70</v>
      </c>
      <c r="AO2336" s="10" t="e">
        <v>#VALUE!</v>
      </c>
      <c r="AP2336" s="4">
        <v>1</v>
      </c>
      <c r="AQ2336" s="12" t="s">
        <v>609</v>
      </c>
      <c r="AR2336" s="12">
        <v>43.052619910555606</v>
      </c>
      <c r="AS2336" s="13">
        <v>1.61E-2</v>
      </c>
      <c r="AT2336" s="4">
        <v>3</v>
      </c>
      <c r="AV2336" s="4"/>
      <c r="AW2336" s="14" t="s">
        <v>560</v>
      </c>
      <c r="AX2336" s="14" t="s">
        <v>560</v>
      </c>
      <c r="AY2336" s="14">
        <v>0</v>
      </c>
      <c r="AZ2336" s="29" t="s">
        <v>560</v>
      </c>
      <c r="BA2336" s="14"/>
      <c r="BB2336" s="1" t="s">
        <v>339</v>
      </c>
      <c r="BC2336" s="15">
        <v>-0.13331000000000001</v>
      </c>
      <c r="BD2336" s="2"/>
      <c r="BE2336" s="16"/>
      <c r="BF2336" s="16"/>
      <c r="BG2336" s="16"/>
      <c r="BH2336" s="16"/>
      <c r="BI2336" s="16"/>
      <c r="BJ2336" s="16"/>
      <c r="BK2336" s="16"/>
      <c r="BL2336" s="16"/>
      <c r="BM2336" s="16"/>
      <c r="BN2336" s="16"/>
      <c r="BO2336" s="16"/>
      <c r="BP2336" s="16"/>
      <c r="BQ2336" s="16"/>
      <c r="BR2336" s="16"/>
      <c r="BS2336" s="16"/>
      <c r="BT2336" s="16"/>
      <c r="BU2336" s="16"/>
      <c r="BV2336" s="16"/>
      <c r="BW2336" s="16"/>
      <c r="BX2336" s="16"/>
      <c r="BY2336" s="16"/>
      <c r="BZ2336" s="16"/>
      <c r="CA2336" s="16"/>
      <c r="CB2336" s="16"/>
      <c r="CC2336" s="16"/>
      <c r="CD2336" s="16"/>
      <c r="CE2336" s="16"/>
      <c r="CF2336" s="16"/>
      <c r="CG2336" s="16"/>
      <c r="CH2336" s="16"/>
      <c r="CI2336" s="16"/>
      <c r="CJ2336" s="16"/>
      <c r="CK2336" s="16"/>
      <c r="CL2336" s="16"/>
      <c r="CM2336" s="16"/>
      <c r="CN2336" s="16"/>
      <c r="CO2336" s="16"/>
      <c r="CP2336" s="16"/>
      <c r="CQ2336" s="16"/>
      <c r="CR2336" s="16"/>
      <c r="CS2336" s="16"/>
      <c r="CT2336" s="16"/>
      <c r="CU2336" s="16"/>
      <c r="CV2336" s="16"/>
      <c r="CW2336" s="16"/>
      <c r="CX2336" s="16"/>
      <c r="CY2336" s="16"/>
      <c r="CZ2336" s="16"/>
      <c r="DA2336" s="16"/>
      <c r="DB2336" s="16"/>
      <c r="DC2336" s="16"/>
      <c r="DD2336" s="16"/>
      <c r="DE2336" s="16"/>
      <c r="DF2336" s="16"/>
      <c r="DG2336" s="16"/>
      <c r="DH2336" s="16"/>
      <c r="DI2336" s="16"/>
      <c r="DJ2336" s="16"/>
      <c r="DK2336" s="16"/>
      <c r="DL2336" s="16"/>
      <c r="DM2336" s="16"/>
      <c r="DN2336" s="16"/>
      <c r="DO2336" s="16"/>
      <c r="DP2336" s="16"/>
      <c r="DQ2336" s="16"/>
      <c r="DR2336" s="16"/>
      <c r="DS2336" s="16"/>
      <c r="DT2336" s="16"/>
      <c r="DU2336" s="16"/>
      <c r="DV2336" s="16"/>
      <c r="DW2336" s="16"/>
      <c r="DX2336" s="16"/>
      <c r="DY2336" s="16"/>
      <c r="DZ2336" s="16"/>
      <c r="EA2336" s="16"/>
      <c r="EB2336" s="16"/>
      <c r="EC2336" s="16"/>
      <c r="ED2336" s="16"/>
      <c r="EE2336" s="16"/>
      <c r="EF2336" s="16"/>
      <c r="EG2336" s="16"/>
      <c r="EH2336" s="16"/>
      <c r="EI2336" s="16"/>
      <c r="EJ2336" s="16"/>
      <c r="EK2336" s="16"/>
      <c r="EL2336" s="16"/>
      <c r="EM2336" s="16"/>
      <c r="EN2336" s="16"/>
      <c r="EO2336" s="16"/>
      <c r="EP2336" s="16"/>
      <c r="EQ2336" s="16"/>
      <c r="ER2336" s="16"/>
      <c r="ES2336" s="16"/>
      <c r="ET2336" s="16"/>
      <c r="EU2336" s="16"/>
      <c r="EV2336" s="16"/>
      <c r="EW2336" s="16"/>
      <c r="EX2336" s="16"/>
      <c r="EY2336" s="16"/>
      <c r="EZ2336" s="16"/>
      <c r="FA2336" s="16"/>
      <c r="FB2336" s="16"/>
      <c r="FC2336" s="16"/>
      <c r="FD2336" s="16"/>
      <c r="FE2336" s="16"/>
      <c r="FF2336" s="16"/>
      <c r="FG2336" s="16"/>
      <c r="FH2336" s="16"/>
      <c r="FI2336" s="16"/>
      <c r="FJ2336" s="16"/>
      <c r="FK2336" s="16"/>
      <c r="FL2336" s="16"/>
      <c r="FM2336" s="16"/>
      <c r="FN2336" s="16"/>
      <c r="FO2336" s="16"/>
      <c r="FP2336" s="16"/>
      <c r="FQ2336" s="16"/>
      <c r="FR2336" s="16"/>
      <c r="FS2336" s="16"/>
      <c r="FT2336" s="16"/>
      <c r="FU2336" s="16"/>
      <c r="FV2336" s="16"/>
      <c r="FW2336" s="16"/>
      <c r="FX2336" s="16"/>
      <c r="FY2336" s="16"/>
      <c r="FZ2336" s="16"/>
      <c r="GA2336" s="16"/>
      <c r="GB2336" s="16"/>
      <c r="GC2336" s="16"/>
      <c r="GD2336" s="16"/>
      <c r="GE2336" s="16"/>
      <c r="GF2336" s="16"/>
      <c r="GG2336" s="16"/>
      <c r="GH2336" s="16"/>
      <c r="GI2336" s="16"/>
      <c r="GJ2336" s="16"/>
      <c r="GK2336" s="16"/>
      <c r="GL2336" s="16"/>
      <c r="GM2336" s="16"/>
      <c r="GN2336" s="16"/>
      <c r="GO2336" s="16"/>
      <c r="GP2336" s="16"/>
      <c r="GQ2336" s="16"/>
      <c r="GR2336" s="16"/>
      <c r="GS2336" s="16"/>
      <c r="GT2336" s="16"/>
      <c r="GU2336" s="16"/>
      <c r="GV2336" s="16"/>
      <c r="GW2336" s="16"/>
      <c r="GX2336" s="16"/>
      <c r="GY2336" s="16"/>
      <c r="GZ2336" s="16"/>
      <c r="HA2336" s="16"/>
      <c r="HB2336" s="16"/>
      <c r="HC2336" s="16"/>
      <c r="HD2336" s="16"/>
      <c r="HE2336" s="16"/>
      <c r="HF2336" s="16"/>
      <c r="HG2336" s="16"/>
      <c r="HH2336" s="16"/>
      <c r="HI2336" s="16"/>
      <c r="HJ2336" s="16"/>
      <c r="HK2336" s="16"/>
      <c r="HL2336" s="16"/>
      <c r="HM2336" s="16"/>
      <c r="HN2336" s="16"/>
      <c r="HO2336" s="16"/>
      <c r="HP2336" s="16"/>
      <c r="HQ2336" s="16"/>
      <c r="HR2336" s="16"/>
      <c r="HS2336" s="16"/>
      <c r="HT2336" s="16"/>
      <c r="HU2336" s="16"/>
      <c r="HV2336" s="16"/>
      <c r="HW2336" s="16"/>
      <c r="HX2336" s="16"/>
      <c r="HY2336" s="16"/>
      <c r="HZ2336" s="16"/>
      <c r="IA2336" s="16"/>
      <c r="IB2336" s="16"/>
      <c r="IC2336" s="16"/>
      <c r="ID2336" s="16"/>
      <c r="IE2336" s="16"/>
      <c r="IF2336" s="16"/>
      <c r="IG2336" s="16"/>
      <c r="IH2336" s="16"/>
      <c r="II2336" s="16"/>
      <c r="IJ2336" s="16"/>
      <c r="IK2336" s="16"/>
      <c r="IL2336" s="16"/>
      <c r="IM2336" s="16"/>
      <c r="IN2336" s="16"/>
      <c r="IO2336" s="16"/>
      <c r="IP2336" s="16"/>
      <c r="IQ2336" s="16"/>
      <c r="IR2336" s="16"/>
      <c r="IS2336" s="16"/>
      <c r="IT2336" s="16"/>
      <c r="IU2336" s="16"/>
      <c r="IV2336" s="16"/>
      <c r="IW2336" s="16"/>
      <c r="IX2336" s="16"/>
      <c r="IY2336" s="16"/>
      <c r="IZ2336" s="16"/>
      <c r="JA2336" s="16"/>
      <c r="JB2336" s="16"/>
      <c r="JC2336" s="16"/>
      <c r="JD2336" s="16"/>
      <c r="JE2336" s="16"/>
      <c r="JF2336" s="16"/>
      <c r="JG2336" s="16"/>
      <c r="JH2336" s="16"/>
      <c r="JI2336" s="16"/>
      <c r="JJ2336" s="16"/>
      <c r="JK2336" s="16"/>
      <c r="JL2336" s="16"/>
      <c r="JM2336" s="16"/>
      <c r="JN2336" s="16"/>
      <c r="JO2336" s="16"/>
    </row>
    <row r="2337" spans="1:275" x14ac:dyDescent="0.25">
      <c r="A2337" s="2">
        <v>1304</v>
      </c>
      <c r="B2337" s="2" t="s">
        <v>4276</v>
      </c>
      <c r="C2337" s="4" t="s">
        <v>594</v>
      </c>
      <c r="D2337" s="5" t="s">
        <v>4284</v>
      </c>
      <c r="E2337" s="15" t="s">
        <v>338</v>
      </c>
      <c r="F2337" s="4" t="s">
        <v>4255</v>
      </c>
      <c r="G2337" s="4" t="s">
        <v>4256</v>
      </c>
      <c r="H2337" s="4" t="s">
        <v>598</v>
      </c>
      <c r="I2337" s="4" t="s">
        <v>4018</v>
      </c>
      <c r="J2337" s="88" t="s">
        <v>4257</v>
      </c>
      <c r="K2337" s="6"/>
      <c r="M2337" s="4" t="s">
        <v>4257</v>
      </c>
      <c r="N2337" s="37" t="s">
        <v>3935</v>
      </c>
      <c r="O2337" s="4" t="s">
        <v>548</v>
      </c>
      <c r="P2337" s="6"/>
      <c r="Q2337" s="37" t="s">
        <v>3936</v>
      </c>
      <c r="R2337" s="91" t="s">
        <v>3937</v>
      </c>
      <c r="S2337" s="26" t="s">
        <v>2185</v>
      </c>
      <c r="T2337" s="88" t="s">
        <v>552</v>
      </c>
      <c r="U2337" s="6"/>
      <c r="V2337" s="88" t="s">
        <v>553</v>
      </c>
      <c r="W2337" s="6" t="s">
        <v>554</v>
      </c>
      <c r="X2337" s="6" t="s">
        <v>555</v>
      </c>
      <c r="Y2337" s="6" t="s">
        <v>556</v>
      </c>
      <c r="Z2337" s="4" t="s">
        <v>604</v>
      </c>
      <c r="AA2337" s="37" t="s">
        <v>557</v>
      </c>
      <c r="AB2337" s="13">
        <v>39.15</v>
      </c>
      <c r="AC2337" s="13">
        <v>-106.2</v>
      </c>
      <c r="AD2337" s="8">
        <v>39.25</v>
      </c>
      <c r="AE2337" s="8">
        <v>-106.03333333333333</v>
      </c>
      <c r="AF2337" s="2" t="s">
        <v>4278</v>
      </c>
      <c r="AG2337" s="2" t="s">
        <v>606</v>
      </c>
      <c r="AH2337" s="2" t="s">
        <v>607</v>
      </c>
      <c r="AI2337" s="113">
        <v>3000</v>
      </c>
      <c r="AJ2337" s="2" t="s">
        <v>633</v>
      </c>
      <c r="AM2337" s="2" t="s">
        <v>608</v>
      </c>
      <c r="AN2337" s="10">
        <v>70</v>
      </c>
      <c r="AO2337" s="10" t="e">
        <v>#VALUE!</v>
      </c>
      <c r="AP2337" s="4">
        <v>1</v>
      </c>
      <c r="AQ2337" s="12" t="s">
        <v>609</v>
      </c>
      <c r="AR2337" s="12">
        <v>53.319013889226561</v>
      </c>
      <c r="AS2337" s="13">
        <v>1.2999999999999999E-2</v>
      </c>
      <c r="AT2337" s="4">
        <v>3</v>
      </c>
      <c r="AV2337" s="4"/>
      <c r="AW2337" s="14" t="s">
        <v>560</v>
      </c>
      <c r="AX2337" s="14" t="s">
        <v>560</v>
      </c>
      <c r="AY2337" s="14">
        <v>0</v>
      </c>
      <c r="AZ2337" s="29" t="s">
        <v>560</v>
      </c>
      <c r="BA2337" s="14"/>
      <c r="BB2337" s="1" t="s">
        <v>339</v>
      </c>
      <c r="BC2337" s="15">
        <v>-0.13331000000000001</v>
      </c>
      <c r="BD2337" s="2"/>
      <c r="BE2337" s="16"/>
      <c r="BF2337" s="16"/>
      <c r="BG2337" s="16"/>
      <c r="BH2337" s="16"/>
      <c r="BI2337" s="16"/>
      <c r="BJ2337" s="16"/>
      <c r="BK2337" s="16"/>
      <c r="BL2337" s="16"/>
      <c r="BM2337" s="16"/>
      <c r="BN2337" s="16"/>
      <c r="BO2337" s="16"/>
      <c r="BP2337" s="16"/>
      <c r="BQ2337" s="16"/>
      <c r="BR2337" s="16"/>
      <c r="BS2337" s="16"/>
      <c r="BT2337" s="16"/>
      <c r="BU2337" s="16"/>
      <c r="BV2337" s="16"/>
      <c r="BW2337" s="16"/>
      <c r="BX2337" s="16"/>
      <c r="BY2337" s="16"/>
      <c r="BZ2337" s="16"/>
      <c r="CA2337" s="16"/>
      <c r="CB2337" s="16"/>
      <c r="CC2337" s="16"/>
      <c r="CD2337" s="16"/>
      <c r="CE2337" s="16"/>
      <c r="CF2337" s="16"/>
      <c r="CG2337" s="16"/>
      <c r="CH2337" s="16"/>
      <c r="CI2337" s="16"/>
      <c r="CJ2337" s="16"/>
      <c r="CK2337" s="16"/>
      <c r="CL2337" s="16"/>
      <c r="CM2337" s="16"/>
      <c r="CN2337" s="16"/>
      <c r="CO2337" s="16"/>
      <c r="CP2337" s="16"/>
      <c r="CQ2337" s="16"/>
      <c r="CR2337" s="16"/>
      <c r="CS2337" s="16"/>
      <c r="CT2337" s="16"/>
      <c r="CU2337" s="16"/>
      <c r="CV2337" s="16"/>
      <c r="CW2337" s="16"/>
      <c r="CX2337" s="16"/>
      <c r="CY2337" s="16"/>
      <c r="CZ2337" s="16"/>
      <c r="DA2337" s="16"/>
      <c r="DB2337" s="16"/>
      <c r="DC2337" s="16"/>
      <c r="DD2337" s="16"/>
      <c r="DE2337" s="16"/>
      <c r="DF2337" s="16"/>
      <c r="DG2337" s="16"/>
      <c r="DH2337" s="16"/>
      <c r="DI2337" s="16"/>
      <c r="DJ2337" s="16"/>
      <c r="DK2337" s="16"/>
      <c r="DL2337" s="16"/>
      <c r="DM2337" s="16"/>
      <c r="DN2337" s="16"/>
      <c r="DO2337" s="16"/>
      <c r="DP2337" s="16"/>
      <c r="DQ2337" s="16"/>
      <c r="DR2337" s="16"/>
      <c r="DS2337" s="16"/>
      <c r="DT2337" s="16"/>
      <c r="DU2337" s="16"/>
      <c r="DV2337" s="16"/>
      <c r="DW2337" s="16"/>
      <c r="DX2337" s="16"/>
      <c r="DY2337" s="16"/>
      <c r="DZ2337" s="16"/>
      <c r="EA2337" s="16"/>
      <c r="EB2337" s="16"/>
      <c r="EC2337" s="16"/>
      <c r="ED2337" s="16"/>
      <c r="EE2337" s="16"/>
      <c r="EF2337" s="16"/>
      <c r="EG2337" s="16"/>
      <c r="EH2337" s="16"/>
      <c r="EI2337" s="16"/>
      <c r="EJ2337" s="16"/>
      <c r="EK2337" s="16"/>
      <c r="EL2337" s="16"/>
      <c r="EM2337" s="16"/>
      <c r="EN2337" s="16"/>
      <c r="EO2337" s="16"/>
      <c r="EP2337" s="16"/>
      <c r="EQ2337" s="16"/>
      <c r="ER2337" s="16"/>
      <c r="ES2337" s="16"/>
      <c r="ET2337" s="16"/>
      <c r="EU2337" s="16"/>
      <c r="EV2337" s="16"/>
      <c r="EW2337" s="16"/>
      <c r="EX2337" s="16"/>
      <c r="EY2337" s="16"/>
      <c r="EZ2337" s="16"/>
      <c r="FA2337" s="16"/>
      <c r="FB2337" s="16"/>
      <c r="FC2337" s="16"/>
      <c r="FD2337" s="16"/>
      <c r="FE2337" s="16"/>
      <c r="FF2337" s="16"/>
      <c r="FG2337" s="16"/>
      <c r="FH2337" s="16"/>
      <c r="FI2337" s="16"/>
      <c r="FJ2337" s="16"/>
      <c r="FK2337" s="16"/>
      <c r="FL2337" s="16"/>
      <c r="FM2337" s="16"/>
      <c r="FN2337" s="16"/>
      <c r="FO2337" s="16"/>
      <c r="FP2337" s="16"/>
      <c r="FQ2337" s="16"/>
      <c r="FR2337" s="16"/>
      <c r="FS2337" s="16"/>
      <c r="FT2337" s="16"/>
      <c r="FU2337" s="16"/>
      <c r="FV2337" s="16"/>
      <c r="FW2337" s="16"/>
      <c r="FX2337" s="16"/>
      <c r="FY2337" s="16"/>
      <c r="FZ2337" s="16"/>
      <c r="GA2337" s="16"/>
      <c r="GB2337" s="16"/>
      <c r="GC2337" s="16"/>
      <c r="GD2337" s="16"/>
      <c r="GE2337" s="16"/>
      <c r="GF2337" s="16"/>
      <c r="GG2337" s="16"/>
      <c r="GH2337" s="16"/>
      <c r="GI2337" s="16"/>
      <c r="GJ2337" s="16"/>
      <c r="GK2337" s="16"/>
      <c r="GL2337" s="16"/>
      <c r="GM2337" s="16"/>
      <c r="GN2337" s="16"/>
      <c r="GO2337" s="16"/>
      <c r="GP2337" s="16"/>
      <c r="GQ2337" s="16"/>
      <c r="GR2337" s="16"/>
      <c r="GS2337" s="16"/>
      <c r="GT2337" s="16"/>
      <c r="GU2337" s="16"/>
      <c r="GV2337" s="16"/>
      <c r="GW2337" s="16"/>
      <c r="GX2337" s="16"/>
      <c r="GY2337" s="16"/>
      <c r="GZ2337" s="16"/>
      <c r="HA2337" s="16"/>
      <c r="HB2337" s="16"/>
      <c r="HC2337" s="16"/>
      <c r="HD2337" s="16"/>
      <c r="HE2337" s="16"/>
      <c r="HF2337" s="16"/>
      <c r="HG2337" s="16"/>
      <c r="HH2337" s="16"/>
      <c r="HI2337" s="16"/>
      <c r="HJ2337" s="16"/>
      <c r="HK2337" s="16"/>
      <c r="HL2337" s="16"/>
      <c r="HM2337" s="16"/>
      <c r="HN2337" s="16"/>
      <c r="HO2337" s="16"/>
      <c r="HP2337" s="16"/>
      <c r="HQ2337" s="16"/>
      <c r="HR2337" s="16"/>
      <c r="HS2337" s="16"/>
      <c r="HT2337" s="16"/>
      <c r="HU2337" s="16"/>
      <c r="HV2337" s="16"/>
      <c r="HW2337" s="16"/>
      <c r="HX2337" s="16"/>
      <c r="HY2337" s="16"/>
      <c r="HZ2337" s="16"/>
      <c r="IA2337" s="16"/>
      <c r="IB2337" s="16"/>
      <c r="IC2337" s="16"/>
      <c r="ID2337" s="16"/>
      <c r="IE2337" s="16"/>
      <c r="IF2337" s="16"/>
      <c r="IG2337" s="16"/>
      <c r="IH2337" s="16"/>
      <c r="II2337" s="16"/>
      <c r="IJ2337" s="16"/>
      <c r="IK2337" s="16"/>
      <c r="IL2337" s="16"/>
      <c r="IM2337" s="16"/>
      <c r="IN2337" s="16"/>
      <c r="IO2337" s="16"/>
      <c r="IP2337" s="16"/>
      <c r="IQ2337" s="16"/>
      <c r="IR2337" s="16"/>
      <c r="IS2337" s="16"/>
      <c r="IT2337" s="16"/>
      <c r="IU2337" s="16"/>
      <c r="IV2337" s="16"/>
      <c r="IW2337" s="16"/>
      <c r="IX2337" s="16"/>
      <c r="IY2337" s="16"/>
      <c r="IZ2337" s="16"/>
      <c r="JA2337" s="16"/>
      <c r="JB2337" s="16"/>
      <c r="JC2337" s="16"/>
      <c r="JD2337" s="16"/>
      <c r="JE2337" s="16"/>
      <c r="JF2337" s="16"/>
      <c r="JG2337" s="16"/>
      <c r="JH2337" s="16"/>
      <c r="JI2337" s="16"/>
      <c r="JJ2337" s="16"/>
      <c r="JK2337" s="16"/>
      <c r="JL2337" s="16"/>
      <c r="JM2337" s="16"/>
      <c r="JN2337" s="16"/>
      <c r="JO2337" s="16"/>
    </row>
    <row r="2338" spans="1:275" x14ac:dyDescent="0.25">
      <c r="A2338" s="2">
        <v>1305</v>
      </c>
      <c r="B2338" s="2" t="s">
        <v>4276</v>
      </c>
      <c r="C2338" s="4" t="s">
        <v>594</v>
      </c>
      <c r="D2338" s="5" t="s">
        <v>4285</v>
      </c>
      <c r="E2338" s="15" t="s">
        <v>338</v>
      </c>
      <c r="F2338" s="4" t="s">
        <v>4255</v>
      </c>
      <c r="G2338" s="4" t="s">
        <v>4256</v>
      </c>
      <c r="H2338" s="4" t="s">
        <v>598</v>
      </c>
      <c r="I2338" s="4" t="s">
        <v>4018</v>
      </c>
      <c r="J2338" s="88" t="s">
        <v>4257</v>
      </c>
      <c r="K2338" s="6"/>
      <c r="M2338" s="4" t="s">
        <v>4257</v>
      </c>
      <c r="N2338" s="37" t="s">
        <v>3935</v>
      </c>
      <c r="O2338" s="4" t="s">
        <v>548</v>
      </c>
      <c r="P2338" s="6"/>
      <c r="Q2338" s="37" t="s">
        <v>3936</v>
      </c>
      <c r="R2338" s="91" t="s">
        <v>3937</v>
      </c>
      <c r="S2338" s="26" t="s">
        <v>2185</v>
      </c>
      <c r="T2338" s="88" t="s">
        <v>552</v>
      </c>
      <c r="U2338" s="6"/>
      <c r="V2338" s="88" t="s">
        <v>553</v>
      </c>
      <c r="W2338" s="6" t="s">
        <v>554</v>
      </c>
      <c r="X2338" s="6" t="s">
        <v>555</v>
      </c>
      <c r="Y2338" s="6" t="s">
        <v>556</v>
      </c>
      <c r="Z2338" s="4" t="s">
        <v>604</v>
      </c>
      <c r="AA2338" s="37" t="s">
        <v>557</v>
      </c>
      <c r="AB2338" s="13">
        <v>39.15</v>
      </c>
      <c r="AC2338" s="13">
        <v>-106.2</v>
      </c>
      <c r="AD2338" s="8">
        <v>39.25</v>
      </c>
      <c r="AE2338" s="8">
        <v>-106.03333333333333</v>
      </c>
      <c r="AF2338" s="2" t="s">
        <v>4278</v>
      </c>
      <c r="AG2338" s="2" t="s">
        <v>606</v>
      </c>
      <c r="AH2338" s="2" t="s">
        <v>607</v>
      </c>
      <c r="AI2338" s="113">
        <v>3000</v>
      </c>
      <c r="AJ2338" s="2" t="s">
        <v>633</v>
      </c>
      <c r="AM2338" s="2" t="s">
        <v>608</v>
      </c>
      <c r="AN2338" s="10">
        <v>70</v>
      </c>
      <c r="AO2338" s="10" t="e">
        <v>#VALUE!</v>
      </c>
      <c r="AP2338" s="4">
        <v>1</v>
      </c>
      <c r="AQ2338" s="12" t="s">
        <v>609</v>
      </c>
      <c r="AR2338" s="12">
        <v>48.471830808387779</v>
      </c>
      <c r="AS2338" s="13">
        <v>1.43E-2</v>
      </c>
      <c r="AT2338" s="4">
        <v>3</v>
      </c>
      <c r="AV2338" s="4"/>
      <c r="AW2338" s="14" t="s">
        <v>560</v>
      </c>
      <c r="AX2338" s="14" t="s">
        <v>560</v>
      </c>
      <c r="AY2338" s="14">
        <v>0</v>
      </c>
      <c r="AZ2338" s="29" t="s">
        <v>560</v>
      </c>
      <c r="BA2338" s="14"/>
      <c r="BB2338" s="1" t="s">
        <v>339</v>
      </c>
      <c r="BC2338" s="15">
        <v>-0.13331000000000001</v>
      </c>
      <c r="BD2338" s="2"/>
      <c r="BE2338" s="16"/>
      <c r="BF2338" s="16"/>
      <c r="BG2338" s="16"/>
      <c r="BH2338" s="16"/>
      <c r="BI2338" s="16"/>
      <c r="BJ2338" s="16"/>
      <c r="BK2338" s="16"/>
      <c r="BL2338" s="16"/>
      <c r="BM2338" s="16"/>
      <c r="BN2338" s="16"/>
      <c r="BO2338" s="16"/>
      <c r="BP2338" s="16"/>
      <c r="BQ2338" s="16"/>
      <c r="BR2338" s="16"/>
      <c r="BS2338" s="16"/>
      <c r="BT2338" s="16"/>
      <c r="BU2338" s="16"/>
      <c r="BV2338" s="16"/>
      <c r="BW2338" s="16"/>
      <c r="BX2338" s="16"/>
      <c r="BY2338" s="16"/>
      <c r="BZ2338" s="16"/>
      <c r="CA2338" s="16"/>
      <c r="CB2338" s="16"/>
      <c r="CC2338" s="16"/>
      <c r="CD2338" s="16"/>
      <c r="CE2338" s="16"/>
      <c r="CF2338" s="16"/>
      <c r="CG2338" s="16"/>
      <c r="CH2338" s="16"/>
      <c r="CI2338" s="16"/>
      <c r="CJ2338" s="16"/>
      <c r="CK2338" s="16"/>
      <c r="CL2338" s="16"/>
      <c r="CM2338" s="16"/>
      <c r="CN2338" s="16"/>
      <c r="CO2338" s="16"/>
      <c r="CP2338" s="16"/>
      <c r="CQ2338" s="16"/>
      <c r="CR2338" s="16"/>
      <c r="CS2338" s="16"/>
      <c r="CT2338" s="16"/>
      <c r="CU2338" s="16"/>
      <c r="CV2338" s="16"/>
      <c r="CW2338" s="16"/>
      <c r="CX2338" s="16"/>
      <c r="CY2338" s="16"/>
      <c r="CZ2338" s="16"/>
      <c r="DA2338" s="16"/>
      <c r="DB2338" s="16"/>
      <c r="DC2338" s="16"/>
      <c r="DD2338" s="16"/>
      <c r="DE2338" s="16"/>
      <c r="DF2338" s="16"/>
      <c r="DG2338" s="16"/>
      <c r="DH2338" s="16"/>
      <c r="DI2338" s="16"/>
      <c r="DJ2338" s="16"/>
      <c r="DK2338" s="16"/>
      <c r="DL2338" s="16"/>
      <c r="DM2338" s="16"/>
      <c r="DN2338" s="16"/>
      <c r="DO2338" s="16"/>
      <c r="DP2338" s="16"/>
      <c r="DQ2338" s="16"/>
      <c r="DR2338" s="16"/>
      <c r="DS2338" s="16"/>
      <c r="DT2338" s="16"/>
      <c r="DU2338" s="16"/>
      <c r="DV2338" s="16"/>
      <c r="DW2338" s="16"/>
      <c r="DX2338" s="16"/>
      <c r="DY2338" s="16"/>
      <c r="DZ2338" s="16"/>
      <c r="EA2338" s="16"/>
      <c r="EB2338" s="16"/>
      <c r="EC2338" s="16"/>
      <c r="ED2338" s="16"/>
      <c r="EE2338" s="16"/>
      <c r="EF2338" s="16"/>
      <c r="EG2338" s="16"/>
      <c r="EH2338" s="16"/>
      <c r="EI2338" s="16"/>
      <c r="EJ2338" s="16"/>
      <c r="EK2338" s="16"/>
      <c r="EL2338" s="16"/>
      <c r="EM2338" s="16"/>
      <c r="EN2338" s="16"/>
      <c r="EO2338" s="16"/>
      <c r="EP2338" s="16"/>
      <c r="EQ2338" s="16"/>
      <c r="ER2338" s="16"/>
      <c r="ES2338" s="16"/>
      <c r="ET2338" s="16"/>
      <c r="EU2338" s="16"/>
      <c r="EV2338" s="16"/>
      <c r="EW2338" s="16"/>
      <c r="EX2338" s="16"/>
      <c r="EY2338" s="16"/>
      <c r="EZ2338" s="16"/>
      <c r="FA2338" s="16"/>
      <c r="FB2338" s="16"/>
      <c r="FC2338" s="16"/>
      <c r="FD2338" s="16"/>
      <c r="FE2338" s="16"/>
      <c r="FF2338" s="16"/>
      <c r="FG2338" s="16"/>
      <c r="FH2338" s="16"/>
      <c r="FI2338" s="16"/>
      <c r="FJ2338" s="16"/>
      <c r="FK2338" s="16"/>
      <c r="FL2338" s="16"/>
      <c r="FM2338" s="16"/>
      <c r="FN2338" s="16"/>
      <c r="FO2338" s="16"/>
      <c r="FP2338" s="16"/>
      <c r="FQ2338" s="16"/>
      <c r="FR2338" s="16"/>
      <c r="FS2338" s="16"/>
      <c r="FT2338" s="16"/>
      <c r="FU2338" s="16"/>
      <c r="FV2338" s="16"/>
      <c r="FW2338" s="16"/>
      <c r="FX2338" s="16"/>
      <c r="FY2338" s="16"/>
      <c r="FZ2338" s="16"/>
      <c r="GA2338" s="16"/>
      <c r="GB2338" s="16"/>
      <c r="GC2338" s="16"/>
      <c r="GD2338" s="16"/>
      <c r="GE2338" s="16"/>
      <c r="GF2338" s="16"/>
      <c r="GG2338" s="16"/>
      <c r="GH2338" s="16"/>
      <c r="GI2338" s="16"/>
      <c r="GJ2338" s="16"/>
      <c r="GK2338" s="16"/>
      <c r="GL2338" s="16"/>
      <c r="GM2338" s="16"/>
      <c r="GN2338" s="16"/>
      <c r="GO2338" s="16"/>
      <c r="GP2338" s="16"/>
      <c r="GQ2338" s="16"/>
      <c r="GR2338" s="16"/>
      <c r="GS2338" s="16"/>
      <c r="GT2338" s="16"/>
      <c r="GU2338" s="16"/>
      <c r="GV2338" s="16"/>
      <c r="GW2338" s="16"/>
      <c r="GX2338" s="16"/>
      <c r="GY2338" s="16"/>
      <c r="GZ2338" s="16"/>
      <c r="HA2338" s="16"/>
      <c r="HB2338" s="16"/>
      <c r="HC2338" s="16"/>
      <c r="HD2338" s="16"/>
      <c r="HE2338" s="16"/>
      <c r="HF2338" s="16"/>
      <c r="HG2338" s="16"/>
      <c r="HH2338" s="16"/>
      <c r="HI2338" s="16"/>
      <c r="HJ2338" s="16"/>
      <c r="HK2338" s="16"/>
      <c r="HL2338" s="16"/>
      <c r="HM2338" s="16"/>
      <c r="HN2338" s="16"/>
      <c r="HO2338" s="16"/>
      <c r="HP2338" s="16"/>
      <c r="HQ2338" s="16"/>
      <c r="HR2338" s="16"/>
      <c r="HS2338" s="16"/>
      <c r="HT2338" s="16"/>
      <c r="HU2338" s="16"/>
      <c r="HV2338" s="16"/>
      <c r="HW2338" s="16"/>
      <c r="HX2338" s="16"/>
      <c r="HY2338" s="16"/>
      <c r="HZ2338" s="16"/>
      <c r="IA2338" s="16"/>
      <c r="IB2338" s="16"/>
      <c r="IC2338" s="16"/>
      <c r="ID2338" s="16"/>
      <c r="IE2338" s="16"/>
      <c r="IF2338" s="16"/>
      <c r="IG2338" s="16"/>
      <c r="IH2338" s="16"/>
      <c r="II2338" s="16"/>
      <c r="IJ2338" s="16"/>
      <c r="IK2338" s="16"/>
      <c r="IL2338" s="16"/>
      <c r="IM2338" s="16"/>
      <c r="IN2338" s="16"/>
      <c r="IO2338" s="16"/>
      <c r="IP2338" s="16"/>
      <c r="IQ2338" s="16"/>
      <c r="IR2338" s="16"/>
      <c r="IS2338" s="16"/>
      <c r="IT2338" s="16"/>
      <c r="IU2338" s="16"/>
      <c r="IV2338" s="16"/>
      <c r="IW2338" s="16"/>
      <c r="IX2338" s="16"/>
      <c r="IY2338" s="16"/>
      <c r="IZ2338" s="16"/>
      <c r="JA2338" s="16"/>
      <c r="JB2338" s="16"/>
      <c r="JC2338" s="16"/>
      <c r="JD2338" s="16"/>
      <c r="JE2338" s="16"/>
      <c r="JF2338" s="16"/>
      <c r="JG2338" s="16"/>
      <c r="JH2338" s="16"/>
      <c r="JI2338" s="16"/>
      <c r="JJ2338" s="16"/>
      <c r="JK2338" s="16"/>
      <c r="JL2338" s="16"/>
      <c r="JM2338" s="16"/>
      <c r="JN2338" s="16"/>
      <c r="JO2338" s="16"/>
    </row>
    <row r="2339" spans="1:275" x14ac:dyDescent="0.25">
      <c r="A2339" s="2">
        <v>1306</v>
      </c>
      <c r="B2339" s="2" t="s">
        <v>4276</v>
      </c>
      <c r="D2339" s="5" t="s">
        <v>4286</v>
      </c>
      <c r="E2339" s="15" t="s">
        <v>338</v>
      </c>
      <c r="F2339" s="4" t="s">
        <v>4255</v>
      </c>
      <c r="G2339" s="4" t="s">
        <v>4256</v>
      </c>
      <c r="H2339" s="4" t="s">
        <v>598</v>
      </c>
      <c r="I2339" s="4" t="s">
        <v>4018</v>
      </c>
      <c r="J2339" s="88" t="s">
        <v>4257</v>
      </c>
      <c r="K2339" s="6"/>
      <c r="M2339" s="4" t="s">
        <v>4257</v>
      </c>
      <c r="N2339" s="37" t="s">
        <v>3935</v>
      </c>
      <c r="O2339" s="4" t="s">
        <v>548</v>
      </c>
      <c r="P2339" s="6"/>
      <c r="Q2339" s="37" t="s">
        <v>3936</v>
      </c>
      <c r="R2339" s="91" t="s">
        <v>3937</v>
      </c>
      <c r="S2339" s="26" t="s">
        <v>2185</v>
      </c>
      <c r="T2339" s="88" t="s">
        <v>552</v>
      </c>
      <c r="U2339" s="6"/>
      <c r="V2339" s="88" t="s">
        <v>553</v>
      </c>
      <c r="W2339" s="6" t="s">
        <v>554</v>
      </c>
      <c r="X2339" s="6" t="s">
        <v>555</v>
      </c>
      <c r="Y2339" s="6" t="s">
        <v>556</v>
      </c>
      <c r="Z2339" s="4" t="s">
        <v>604</v>
      </c>
      <c r="AA2339" s="37" t="s">
        <v>557</v>
      </c>
      <c r="AB2339" s="13">
        <v>39.15</v>
      </c>
      <c r="AC2339" s="13">
        <v>-106.2</v>
      </c>
      <c r="AD2339" s="8">
        <v>39.25</v>
      </c>
      <c r="AE2339" s="8">
        <v>-106.03333333333333</v>
      </c>
      <c r="AF2339" s="2" t="s">
        <v>4278</v>
      </c>
      <c r="AG2339" s="2" t="s">
        <v>606</v>
      </c>
      <c r="AH2339" s="2" t="s">
        <v>607</v>
      </c>
      <c r="AI2339" s="113">
        <v>3000</v>
      </c>
      <c r="AJ2339" s="2" t="s">
        <v>633</v>
      </c>
      <c r="AM2339" s="2" t="s">
        <v>608</v>
      </c>
      <c r="AN2339" s="10">
        <v>65</v>
      </c>
      <c r="AO2339" s="10">
        <v>442</v>
      </c>
      <c r="AP2339" s="4">
        <v>1</v>
      </c>
      <c r="AQ2339" s="12" t="s">
        <v>609</v>
      </c>
      <c r="AR2339" s="12">
        <v>48.471830808387779</v>
      </c>
      <c r="AS2339" s="13">
        <v>1.43E-2</v>
      </c>
      <c r="AT2339" s="4">
        <v>4</v>
      </c>
      <c r="AV2339" s="4"/>
      <c r="AW2339" s="14">
        <v>4.5999999999999996</v>
      </c>
      <c r="AX2339" s="14">
        <v>9.1999999999999993</v>
      </c>
      <c r="AY2339" s="14">
        <v>4.5999999999999996</v>
      </c>
      <c r="AZ2339" s="29">
        <v>6.8</v>
      </c>
      <c r="BA2339" s="14" t="s">
        <v>563</v>
      </c>
      <c r="BB2339" s="1" t="s">
        <v>339</v>
      </c>
      <c r="BC2339" s="15">
        <v>-0.13331000000000001</v>
      </c>
      <c r="BD2339" s="2"/>
    </row>
    <row r="2340" spans="1:275" x14ac:dyDescent="0.25">
      <c r="A2340" s="2">
        <v>1307</v>
      </c>
      <c r="B2340" s="2" t="s">
        <v>4276</v>
      </c>
      <c r="D2340" s="5" t="s">
        <v>4287</v>
      </c>
      <c r="E2340" s="15" t="s">
        <v>338</v>
      </c>
      <c r="F2340" s="4" t="s">
        <v>4255</v>
      </c>
      <c r="G2340" s="4" t="s">
        <v>4256</v>
      </c>
      <c r="H2340" s="4" t="s">
        <v>598</v>
      </c>
      <c r="I2340" s="4" t="s">
        <v>4018</v>
      </c>
      <c r="J2340" s="88" t="s">
        <v>4257</v>
      </c>
      <c r="K2340" s="6"/>
      <c r="M2340" s="4" t="s">
        <v>4257</v>
      </c>
      <c r="N2340" s="37" t="s">
        <v>3935</v>
      </c>
      <c r="O2340" s="4" t="s">
        <v>548</v>
      </c>
      <c r="P2340" s="6"/>
      <c r="Q2340" s="37" t="s">
        <v>3936</v>
      </c>
      <c r="R2340" s="91" t="s">
        <v>3937</v>
      </c>
      <c r="S2340" s="26" t="s">
        <v>2185</v>
      </c>
      <c r="T2340" s="88" t="s">
        <v>552</v>
      </c>
      <c r="U2340" s="6"/>
      <c r="V2340" s="88" t="s">
        <v>553</v>
      </c>
      <c r="W2340" s="6" t="s">
        <v>554</v>
      </c>
      <c r="X2340" s="6" t="s">
        <v>555</v>
      </c>
      <c r="Y2340" s="6" t="s">
        <v>556</v>
      </c>
      <c r="Z2340" s="4" t="s">
        <v>604</v>
      </c>
      <c r="AA2340" s="37" t="s">
        <v>557</v>
      </c>
      <c r="AB2340" s="13">
        <v>39.15</v>
      </c>
      <c r="AC2340" s="13">
        <v>-106.2</v>
      </c>
      <c r="AD2340" s="8">
        <v>39.25</v>
      </c>
      <c r="AE2340" s="8">
        <v>-106.03333333333333</v>
      </c>
      <c r="AF2340" s="2" t="s">
        <v>4278</v>
      </c>
      <c r="AG2340" s="2" t="s">
        <v>606</v>
      </c>
      <c r="AH2340" s="2" t="s">
        <v>607</v>
      </c>
      <c r="AI2340" s="113">
        <v>3000</v>
      </c>
      <c r="AJ2340" s="2" t="s">
        <v>633</v>
      </c>
      <c r="AM2340" s="2" t="s">
        <v>608</v>
      </c>
      <c r="AN2340" s="10">
        <v>65</v>
      </c>
      <c r="AO2340" s="10">
        <v>442</v>
      </c>
      <c r="AP2340" s="4">
        <v>1</v>
      </c>
      <c r="AQ2340" s="12" t="s">
        <v>609</v>
      </c>
      <c r="AR2340" s="12">
        <v>48.135220872218426</v>
      </c>
      <c r="AS2340" s="13">
        <v>1.44E-2</v>
      </c>
      <c r="AT2340" s="4">
        <v>4</v>
      </c>
      <c r="AV2340" s="4"/>
      <c r="AW2340" s="14">
        <v>4.5999999999999996</v>
      </c>
      <c r="AX2340" s="14">
        <v>9.1999999999999993</v>
      </c>
      <c r="AY2340" s="14">
        <v>4.5999999999999996</v>
      </c>
      <c r="AZ2340" s="29">
        <v>6.8</v>
      </c>
      <c r="BA2340" s="14" t="s">
        <v>563</v>
      </c>
      <c r="BB2340" s="1" t="s">
        <v>339</v>
      </c>
      <c r="BC2340" s="15">
        <v>-0.13331000000000001</v>
      </c>
      <c r="BD2340" s="2"/>
    </row>
    <row r="2341" spans="1:275" x14ac:dyDescent="0.25">
      <c r="A2341" s="2">
        <v>1308</v>
      </c>
      <c r="B2341" s="2" t="s">
        <v>4276</v>
      </c>
      <c r="D2341" s="5" t="s">
        <v>4288</v>
      </c>
      <c r="E2341" s="15" t="s">
        <v>338</v>
      </c>
      <c r="F2341" s="4" t="s">
        <v>4255</v>
      </c>
      <c r="G2341" s="4" t="s">
        <v>4256</v>
      </c>
      <c r="H2341" s="4" t="s">
        <v>598</v>
      </c>
      <c r="I2341" s="4" t="s">
        <v>4018</v>
      </c>
      <c r="J2341" s="88" t="s">
        <v>4257</v>
      </c>
      <c r="K2341" s="6"/>
      <c r="M2341" s="4" t="s">
        <v>4257</v>
      </c>
      <c r="N2341" s="37" t="s">
        <v>3935</v>
      </c>
      <c r="O2341" s="4" t="s">
        <v>548</v>
      </c>
      <c r="P2341" s="6"/>
      <c r="Q2341" s="37" t="s">
        <v>3936</v>
      </c>
      <c r="R2341" s="91" t="s">
        <v>3937</v>
      </c>
      <c r="S2341" s="26" t="s">
        <v>2185</v>
      </c>
      <c r="T2341" s="88" t="s">
        <v>552</v>
      </c>
      <c r="U2341" s="6"/>
      <c r="V2341" s="88" t="s">
        <v>553</v>
      </c>
      <c r="W2341" s="6" t="s">
        <v>554</v>
      </c>
      <c r="X2341" s="6" t="s">
        <v>555</v>
      </c>
      <c r="Y2341" s="6" t="s">
        <v>556</v>
      </c>
      <c r="Z2341" s="4" t="s">
        <v>604</v>
      </c>
      <c r="AA2341" s="37" t="s">
        <v>557</v>
      </c>
      <c r="AB2341" s="13">
        <v>39.15</v>
      </c>
      <c r="AC2341" s="13">
        <v>-106.2</v>
      </c>
      <c r="AD2341" s="8">
        <v>39.25</v>
      </c>
      <c r="AE2341" s="8">
        <v>-106.03333333333333</v>
      </c>
      <c r="AF2341" s="2" t="s">
        <v>4278</v>
      </c>
      <c r="AG2341" s="2" t="s">
        <v>606</v>
      </c>
      <c r="AH2341" s="2" t="s">
        <v>607</v>
      </c>
      <c r="AI2341" s="113">
        <v>3000</v>
      </c>
      <c r="AJ2341" s="2" t="s">
        <v>633</v>
      </c>
      <c r="AM2341" s="2" t="s">
        <v>608</v>
      </c>
      <c r="AN2341" s="10">
        <v>65</v>
      </c>
      <c r="AO2341" s="10">
        <v>461.5</v>
      </c>
      <c r="AP2341" s="4">
        <v>1</v>
      </c>
      <c r="AQ2341" s="12" t="s">
        <v>609</v>
      </c>
      <c r="AR2341" s="12">
        <v>46.209812037329691</v>
      </c>
      <c r="AS2341" s="13">
        <v>1.4999999999999999E-2</v>
      </c>
      <c r="AT2341" s="4">
        <v>4</v>
      </c>
      <c r="AV2341" s="4"/>
      <c r="AW2341" s="14">
        <v>2.8</v>
      </c>
      <c r="AX2341" s="14">
        <v>11.2</v>
      </c>
      <c r="AY2341" s="14">
        <v>8.3999999999999986</v>
      </c>
      <c r="AZ2341" s="29">
        <v>7.1</v>
      </c>
      <c r="BA2341" s="14" t="s">
        <v>563</v>
      </c>
      <c r="BB2341" s="1" t="s">
        <v>339</v>
      </c>
      <c r="BC2341" s="15">
        <v>-0.13331000000000001</v>
      </c>
      <c r="BD2341" s="2"/>
    </row>
    <row r="2342" spans="1:275" x14ac:dyDescent="0.25">
      <c r="A2342" s="2">
        <v>1309</v>
      </c>
      <c r="B2342" s="2" t="s">
        <v>4276</v>
      </c>
      <c r="D2342" s="5" t="s">
        <v>4289</v>
      </c>
      <c r="E2342" s="15" t="s">
        <v>338</v>
      </c>
      <c r="F2342" s="4" t="s">
        <v>4255</v>
      </c>
      <c r="G2342" s="4" t="s">
        <v>4256</v>
      </c>
      <c r="H2342" s="4" t="s">
        <v>598</v>
      </c>
      <c r="I2342" s="4" t="s">
        <v>4018</v>
      </c>
      <c r="J2342" s="88" t="s">
        <v>4257</v>
      </c>
      <c r="K2342" s="6"/>
      <c r="M2342" s="4" t="s">
        <v>4257</v>
      </c>
      <c r="N2342" s="37" t="s">
        <v>3935</v>
      </c>
      <c r="O2342" s="4" t="s">
        <v>548</v>
      </c>
      <c r="P2342" s="6"/>
      <c r="Q2342" s="37" t="s">
        <v>3936</v>
      </c>
      <c r="R2342" s="91" t="s">
        <v>3937</v>
      </c>
      <c r="S2342" s="26" t="s">
        <v>2185</v>
      </c>
      <c r="T2342" s="88" t="s">
        <v>552</v>
      </c>
      <c r="U2342" s="6"/>
      <c r="V2342" s="88" t="s">
        <v>553</v>
      </c>
      <c r="W2342" s="6" t="s">
        <v>554</v>
      </c>
      <c r="X2342" s="6" t="s">
        <v>555</v>
      </c>
      <c r="Y2342" s="6" t="s">
        <v>556</v>
      </c>
      <c r="Z2342" s="4" t="s">
        <v>604</v>
      </c>
      <c r="AA2342" s="37" t="s">
        <v>557</v>
      </c>
      <c r="AB2342" s="13">
        <v>39.15</v>
      </c>
      <c r="AC2342" s="13">
        <v>-106.2</v>
      </c>
      <c r="AD2342" s="8">
        <v>39.25</v>
      </c>
      <c r="AE2342" s="8">
        <v>-106.03333333333333</v>
      </c>
      <c r="AF2342" s="2" t="s">
        <v>4278</v>
      </c>
      <c r="AG2342" s="2" t="s">
        <v>606</v>
      </c>
      <c r="AH2342" s="2" t="s">
        <v>607</v>
      </c>
      <c r="AI2342" s="113">
        <v>3000</v>
      </c>
      <c r="AJ2342" s="2" t="s">
        <v>633</v>
      </c>
      <c r="AM2342" s="2" t="s">
        <v>608</v>
      </c>
      <c r="AN2342" s="10">
        <v>65</v>
      </c>
      <c r="AO2342" s="10">
        <v>442</v>
      </c>
      <c r="AP2342" s="4">
        <v>1</v>
      </c>
      <c r="AQ2342" s="12" t="s">
        <v>609</v>
      </c>
      <c r="AR2342" s="12">
        <v>45.009557179217225</v>
      </c>
      <c r="AS2342" s="13">
        <v>1.54E-2</v>
      </c>
      <c r="AT2342" s="4">
        <v>4</v>
      </c>
      <c r="AV2342" s="4"/>
      <c r="AW2342" s="14">
        <v>-4.5</v>
      </c>
      <c r="AX2342" s="14">
        <v>15.2</v>
      </c>
      <c r="AY2342" s="14">
        <v>19.7</v>
      </c>
      <c r="AZ2342" s="29">
        <v>6.8</v>
      </c>
      <c r="BA2342" s="14" t="s">
        <v>563</v>
      </c>
      <c r="BB2342" s="1" t="s">
        <v>339</v>
      </c>
      <c r="BC2342" s="15">
        <v>-0.13331000000000001</v>
      </c>
      <c r="BD2342" s="2"/>
      <c r="BE2342" s="16"/>
      <c r="BF2342" s="16"/>
      <c r="BG2342" s="16"/>
      <c r="BH2342" s="16"/>
      <c r="BI2342" s="16"/>
      <c r="BJ2342" s="16"/>
      <c r="BK2342" s="16"/>
      <c r="BL2342" s="16"/>
      <c r="BM2342" s="16"/>
      <c r="BN2342" s="16"/>
      <c r="BO2342" s="16"/>
      <c r="BP2342" s="16"/>
      <c r="BQ2342" s="16"/>
      <c r="BR2342" s="16"/>
      <c r="BS2342" s="16"/>
      <c r="BT2342" s="16"/>
      <c r="BU2342" s="16"/>
      <c r="BV2342" s="16"/>
      <c r="BW2342" s="16"/>
      <c r="BX2342" s="16"/>
      <c r="BY2342" s="16"/>
      <c r="BZ2342" s="16"/>
      <c r="CA2342" s="16"/>
      <c r="CB2342" s="16"/>
      <c r="CC2342" s="16"/>
      <c r="CD2342" s="16"/>
      <c r="CE2342" s="16"/>
      <c r="CF2342" s="16"/>
      <c r="CG2342" s="16"/>
      <c r="CH2342" s="16"/>
      <c r="CI2342" s="16"/>
      <c r="CJ2342" s="16"/>
      <c r="CK2342" s="16"/>
      <c r="CL2342" s="16"/>
      <c r="CM2342" s="16"/>
      <c r="CN2342" s="16"/>
      <c r="CO2342" s="16"/>
      <c r="CP2342" s="16"/>
      <c r="CQ2342" s="16"/>
      <c r="CR2342" s="16"/>
      <c r="CS2342" s="16"/>
      <c r="CT2342" s="16"/>
      <c r="CU2342" s="16"/>
      <c r="CV2342" s="16"/>
      <c r="CW2342" s="16"/>
      <c r="CX2342" s="16"/>
      <c r="CY2342" s="16"/>
      <c r="CZ2342" s="16"/>
      <c r="DA2342" s="16"/>
      <c r="DB2342" s="16"/>
      <c r="DC2342" s="16"/>
      <c r="DD2342" s="16"/>
      <c r="DE2342" s="16"/>
      <c r="DF2342" s="16"/>
      <c r="DG2342" s="16"/>
      <c r="DH2342" s="16"/>
      <c r="DI2342" s="16"/>
      <c r="DJ2342" s="16"/>
      <c r="DK2342" s="16"/>
      <c r="DL2342" s="16"/>
      <c r="DM2342" s="16"/>
      <c r="DN2342" s="16"/>
      <c r="DO2342" s="16"/>
      <c r="DP2342" s="16"/>
      <c r="DQ2342" s="16"/>
      <c r="DR2342" s="16"/>
      <c r="DS2342" s="16"/>
      <c r="DT2342" s="16"/>
      <c r="DU2342" s="16"/>
      <c r="DV2342" s="16"/>
      <c r="DW2342" s="16"/>
      <c r="DX2342" s="16"/>
      <c r="DY2342" s="16"/>
      <c r="DZ2342" s="16"/>
      <c r="EA2342" s="16"/>
      <c r="EB2342" s="16"/>
      <c r="EC2342" s="16"/>
      <c r="ED2342" s="16"/>
      <c r="EE2342" s="16"/>
      <c r="EF2342" s="16"/>
      <c r="EG2342" s="16"/>
      <c r="EH2342" s="16"/>
      <c r="EI2342" s="16"/>
      <c r="EJ2342" s="16"/>
      <c r="EK2342" s="16"/>
      <c r="EL2342" s="16"/>
      <c r="EM2342" s="16"/>
      <c r="EN2342" s="16"/>
      <c r="EO2342" s="16"/>
      <c r="EP2342" s="16"/>
      <c r="EQ2342" s="16"/>
      <c r="ER2342" s="16"/>
      <c r="ES2342" s="16"/>
      <c r="ET2342" s="16"/>
      <c r="EU2342" s="16"/>
      <c r="EV2342" s="16"/>
      <c r="EW2342" s="16"/>
      <c r="EX2342" s="16"/>
      <c r="EY2342" s="16"/>
      <c r="EZ2342" s="16"/>
      <c r="FA2342" s="16"/>
      <c r="FB2342" s="16"/>
      <c r="FC2342" s="16"/>
      <c r="FD2342" s="16"/>
      <c r="FE2342" s="16"/>
      <c r="FF2342" s="16"/>
      <c r="FG2342" s="16"/>
      <c r="FH2342" s="16"/>
      <c r="FI2342" s="16"/>
      <c r="FJ2342" s="16"/>
      <c r="FK2342" s="16"/>
      <c r="FL2342" s="16"/>
      <c r="FM2342" s="16"/>
      <c r="FN2342" s="16"/>
      <c r="FO2342" s="16"/>
      <c r="FP2342" s="16"/>
      <c r="FQ2342" s="16"/>
      <c r="FR2342" s="16"/>
      <c r="FS2342" s="16"/>
      <c r="FT2342" s="16"/>
      <c r="FU2342" s="16"/>
      <c r="FV2342" s="16"/>
      <c r="FW2342" s="16"/>
      <c r="FX2342" s="16"/>
      <c r="FY2342" s="16"/>
      <c r="FZ2342" s="16"/>
      <c r="GA2342" s="16"/>
      <c r="GB2342" s="16"/>
      <c r="GC2342" s="16"/>
      <c r="GD2342" s="16"/>
      <c r="GE2342" s="16"/>
      <c r="GF2342" s="16"/>
      <c r="GG2342" s="16"/>
      <c r="GH2342" s="16"/>
      <c r="GI2342" s="16"/>
      <c r="GJ2342" s="16"/>
      <c r="GK2342" s="16"/>
      <c r="GL2342" s="16"/>
      <c r="GM2342" s="16"/>
      <c r="GN2342" s="16"/>
      <c r="GO2342" s="16"/>
      <c r="GP2342" s="16"/>
      <c r="GQ2342" s="16"/>
      <c r="GR2342" s="16"/>
      <c r="GS2342" s="16"/>
      <c r="GT2342" s="16"/>
      <c r="GU2342" s="16"/>
      <c r="GV2342" s="16"/>
      <c r="GW2342" s="16"/>
      <c r="GX2342" s="16"/>
      <c r="GY2342" s="16"/>
      <c r="GZ2342" s="16"/>
      <c r="HA2342" s="16"/>
      <c r="HB2342" s="16"/>
      <c r="HC2342" s="16"/>
      <c r="HD2342" s="16"/>
      <c r="HE2342" s="16"/>
      <c r="HF2342" s="16"/>
      <c r="HG2342" s="16"/>
      <c r="HH2342" s="16"/>
      <c r="HI2342" s="16"/>
      <c r="HJ2342" s="16"/>
      <c r="HK2342" s="16"/>
      <c r="HL2342" s="16"/>
      <c r="HM2342" s="16"/>
      <c r="HN2342" s="16"/>
      <c r="HO2342" s="16"/>
      <c r="HP2342" s="16"/>
      <c r="HQ2342" s="16"/>
      <c r="HR2342" s="16"/>
      <c r="HS2342" s="16"/>
      <c r="HT2342" s="16"/>
      <c r="HU2342" s="16"/>
      <c r="HV2342" s="16"/>
      <c r="HW2342" s="16"/>
      <c r="HX2342" s="16"/>
      <c r="HY2342" s="16"/>
      <c r="HZ2342" s="16"/>
      <c r="IA2342" s="16"/>
      <c r="IB2342" s="16"/>
      <c r="IC2342" s="16"/>
      <c r="ID2342" s="16"/>
      <c r="IE2342" s="16"/>
      <c r="IF2342" s="16"/>
      <c r="IG2342" s="16"/>
      <c r="IH2342" s="16"/>
      <c r="II2342" s="16"/>
      <c r="IJ2342" s="16"/>
      <c r="IK2342" s="16"/>
      <c r="IL2342" s="16"/>
      <c r="IM2342" s="16"/>
      <c r="IN2342" s="16"/>
      <c r="IO2342" s="16"/>
      <c r="IP2342" s="16"/>
      <c r="IQ2342" s="16"/>
      <c r="IR2342" s="16"/>
      <c r="IS2342" s="16"/>
      <c r="IT2342" s="16"/>
      <c r="IU2342" s="16"/>
      <c r="IV2342" s="16"/>
      <c r="IW2342" s="16"/>
      <c r="IX2342" s="16"/>
      <c r="IY2342" s="16"/>
      <c r="IZ2342" s="16"/>
      <c r="JA2342" s="16"/>
      <c r="JB2342" s="16"/>
      <c r="JC2342" s="16"/>
      <c r="JD2342" s="16"/>
      <c r="JE2342" s="16"/>
      <c r="JF2342" s="16"/>
      <c r="JG2342" s="16"/>
      <c r="JH2342" s="16"/>
      <c r="JI2342" s="16"/>
      <c r="JJ2342" s="16"/>
      <c r="JK2342" s="16"/>
      <c r="JL2342" s="16"/>
      <c r="JM2342" s="16"/>
      <c r="JN2342" s="16"/>
      <c r="JO2342" s="16"/>
    </row>
    <row r="2343" spans="1:275" x14ac:dyDescent="0.25">
      <c r="A2343" s="2">
        <v>1397</v>
      </c>
      <c r="B2343" s="2" t="s">
        <v>1964</v>
      </c>
      <c r="D2343" s="5" t="s">
        <v>4290</v>
      </c>
      <c r="E2343" s="15" t="s">
        <v>338</v>
      </c>
      <c r="F2343" s="4" t="s">
        <v>4255</v>
      </c>
      <c r="G2343" s="4" t="s">
        <v>4256</v>
      </c>
      <c r="H2343" s="4" t="s">
        <v>598</v>
      </c>
      <c r="I2343" s="4" t="s">
        <v>4018</v>
      </c>
      <c r="J2343" s="88" t="s">
        <v>4257</v>
      </c>
      <c r="K2343" s="6"/>
      <c r="M2343" s="4" t="s">
        <v>4257</v>
      </c>
      <c r="N2343" s="37" t="s">
        <v>3935</v>
      </c>
      <c r="O2343" s="4" t="s">
        <v>548</v>
      </c>
      <c r="P2343" s="6"/>
      <c r="Q2343" s="37" t="s">
        <v>3936</v>
      </c>
      <c r="R2343" s="91" t="s">
        <v>3937</v>
      </c>
      <c r="S2343" s="26" t="s">
        <v>2185</v>
      </c>
      <c r="T2343" s="88" t="s">
        <v>552</v>
      </c>
      <c r="U2343" s="6"/>
      <c r="V2343" s="88" t="s">
        <v>553</v>
      </c>
      <c r="W2343" s="6" t="s">
        <v>554</v>
      </c>
      <c r="X2343" s="6" t="s">
        <v>555</v>
      </c>
      <c r="Y2343" s="6" t="s">
        <v>556</v>
      </c>
      <c r="Z2343" s="4" t="s">
        <v>604</v>
      </c>
      <c r="AA2343" s="37" t="s">
        <v>557</v>
      </c>
      <c r="AB2343" s="13">
        <v>40.049999999999997</v>
      </c>
      <c r="AC2343" s="13">
        <v>-105.56</v>
      </c>
      <c r="AD2343" s="8">
        <v>40.0833333</v>
      </c>
      <c r="AE2343" s="8">
        <v>-105.93333333333334</v>
      </c>
      <c r="AG2343" s="2" t="s">
        <v>606</v>
      </c>
      <c r="AH2343" s="2" t="s">
        <v>607</v>
      </c>
      <c r="AI2343" s="113">
        <v>2410</v>
      </c>
      <c r="AJ2343" s="2" t="s">
        <v>633</v>
      </c>
      <c r="AK2343" s="14">
        <v>3</v>
      </c>
      <c r="AL2343" s="29">
        <v>3</v>
      </c>
      <c r="AM2343" s="2" t="s">
        <v>608</v>
      </c>
      <c r="AN2343" s="10">
        <v>168</v>
      </c>
      <c r="AO2343" s="10">
        <v>0</v>
      </c>
      <c r="AP2343" s="4">
        <v>7</v>
      </c>
      <c r="AQ2343" s="14" t="s">
        <v>560</v>
      </c>
      <c r="AR2343" s="12">
        <v>9.0019114358434447</v>
      </c>
      <c r="AS2343" s="13">
        <v>7.6999999999999999E-2</v>
      </c>
      <c r="AU2343" s="4" t="s">
        <v>648</v>
      </c>
      <c r="AV2343" s="4" t="s">
        <v>634</v>
      </c>
      <c r="AY2343" s="14">
        <v>0</v>
      </c>
      <c r="AZ2343" s="29">
        <v>0</v>
      </c>
      <c r="BA2343" s="14" t="s">
        <v>563</v>
      </c>
      <c r="BB2343" s="1" t="s">
        <v>339</v>
      </c>
      <c r="BC2343" s="15">
        <v>-0.13331000000000001</v>
      </c>
      <c r="BD2343" s="2"/>
      <c r="BE2343" s="16"/>
      <c r="BF2343" s="16"/>
      <c r="BG2343" s="16"/>
      <c r="BH2343" s="16"/>
      <c r="BI2343" s="16"/>
      <c r="BJ2343" s="16"/>
      <c r="BK2343" s="16"/>
      <c r="BL2343" s="16"/>
      <c r="BM2343" s="16"/>
      <c r="BN2343" s="16"/>
      <c r="BO2343" s="16"/>
      <c r="BP2343" s="16"/>
      <c r="BQ2343" s="16"/>
      <c r="BR2343" s="16"/>
      <c r="BS2343" s="16"/>
      <c r="BT2343" s="16"/>
      <c r="BU2343" s="16"/>
      <c r="BV2343" s="16"/>
      <c r="BW2343" s="16"/>
      <c r="BX2343" s="16"/>
      <c r="BY2343" s="16"/>
      <c r="BZ2343" s="16"/>
      <c r="CA2343" s="16"/>
      <c r="CB2343" s="16"/>
      <c r="CC2343" s="16"/>
      <c r="CD2343" s="16"/>
      <c r="CE2343" s="16"/>
      <c r="CF2343" s="16"/>
      <c r="CG2343" s="16"/>
      <c r="CH2343" s="16"/>
      <c r="CI2343" s="16"/>
      <c r="CJ2343" s="16"/>
      <c r="CK2343" s="16"/>
      <c r="CL2343" s="16"/>
      <c r="CM2343" s="16"/>
      <c r="CN2343" s="16"/>
      <c r="CO2343" s="16"/>
      <c r="CP2343" s="16"/>
      <c r="CQ2343" s="16"/>
      <c r="CR2343" s="16"/>
      <c r="CS2343" s="16"/>
      <c r="CT2343" s="16"/>
      <c r="CU2343" s="16"/>
      <c r="CV2343" s="16"/>
      <c r="CW2343" s="16"/>
      <c r="CX2343" s="16"/>
      <c r="CY2343" s="16"/>
      <c r="CZ2343" s="16"/>
      <c r="DA2343" s="16"/>
      <c r="DB2343" s="16"/>
      <c r="DC2343" s="16"/>
      <c r="DD2343" s="16"/>
      <c r="DE2343" s="16"/>
      <c r="DF2343" s="16"/>
      <c r="DG2343" s="16"/>
      <c r="DH2343" s="16"/>
      <c r="DI2343" s="16"/>
      <c r="DJ2343" s="16"/>
      <c r="DK2343" s="16"/>
      <c r="DL2343" s="16"/>
      <c r="DM2343" s="16"/>
      <c r="DN2343" s="16"/>
      <c r="DO2343" s="16"/>
      <c r="DP2343" s="16"/>
      <c r="DQ2343" s="16"/>
      <c r="DR2343" s="16"/>
      <c r="DS2343" s="16"/>
      <c r="DT2343" s="16"/>
      <c r="DU2343" s="16"/>
      <c r="DV2343" s="16"/>
      <c r="DW2343" s="16"/>
      <c r="DX2343" s="16"/>
      <c r="DY2343" s="16"/>
      <c r="DZ2343" s="16"/>
      <c r="EA2343" s="16"/>
      <c r="EB2343" s="16"/>
      <c r="EC2343" s="16"/>
      <c r="ED2343" s="16"/>
      <c r="EE2343" s="16"/>
      <c r="EF2343" s="16"/>
      <c r="EG2343" s="16"/>
      <c r="EH2343" s="16"/>
      <c r="EI2343" s="16"/>
      <c r="EJ2343" s="16"/>
      <c r="EK2343" s="16"/>
      <c r="EL2343" s="16"/>
      <c r="EM2343" s="16"/>
      <c r="EN2343" s="16"/>
      <c r="EO2343" s="16"/>
      <c r="EP2343" s="16"/>
      <c r="EQ2343" s="16"/>
      <c r="ER2343" s="16"/>
      <c r="ES2343" s="16"/>
      <c r="ET2343" s="16"/>
      <c r="EU2343" s="16"/>
      <c r="EV2343" s="16"/>
      <c r="EW2343" s="16"/>
      <c r="EX2343" s="16"/>
      <c r="EY2343" s="16"/>
      <c r="EZ2343" s="16"/>
      <c r="FA2343" s="16"/>
      <c r="FB2343" s="16"/>
      <c r="FC2343" s="16"/>
      <c r="FD2343" s="16"/>
      <c r="FE2343" s="16"/>
      <c r="FF2343" s="16"/>
      <c r="FG2343" s="16"/>
      <c r="FH2343" s="16"/>
      <c r="FI2343" s="16"/>
      <c r="FJ2343" s="16"/>
      <c r="FK2343" s="16"/>
      <c r="FL2343" s="16"/>
      <c r="FM2343" s="16"/>
      <c r="FN2343" s="16"/>
      <c r="FO2343" s="16"/>
      <c r="FP2343" s="16"/>
      <c r="FQ2343" s="16"/>
      <c r="FR2343" s="16"/>
      <c r="FS2343" s="16"/>
      <c r="FT2343" s="16"/>
      <c r="FU2343" s="16"/>
      <c r="FV2343" s="16"/>
      <c r="FW2343" s="16"/>
      <c r="FX2343" s="16"/>
      <c r="FY2343" s="16"/>
      <c r="FZ2343" s="16"/>
      <c r="GA2343" s="16"/>
      <c r="GB2343" s="16"/>
      <c r="GC2343" s="16"/>
      <c r="GD2343" s="16"/>
      <c r="GE2343" s="16"/>
      <c r="GF2343" s="16"/>
      <c r="GG2343" s="16"/>
      <c r="GH2343" s="16"/>
      <c r="GI2343" s="16"/>
      <c r="GJ2343" s="16"/>
      <c r="GK2343" s="16"/>
      <c r="GL2343" s="16"/>
      <c r="GM2343" s="16"/>
      <c r="GN2343" s="16"/>
      <c r="GO2343" s="16"/>
      <c r="GP2343" s="16"/>
      <c r="GQ2343" s="16"/>
      <c r="GR2343" s="16"/>
      <c r="GS2343" s="16"/>
      <c r="GT2343" s="16"/>
      <c r="GU2343" s="16"/>
      <c r="GV2343" s="16"/>
      <c r="GW2343" s="16"/>
      <c r="GX2343" s="16"/>
      <c r="GY2343" s="16"/>
      <c r="GZ2343" s="16"/>
      <c r="HA2343" s="16"/>
      <c r="HB2343" s="16"/>
      <c r="HC2343" s="16"/>
      <c r="HD2343" s="16"/>
      <c r="HE2343" s="16"/>
      <c r="HF2343" s="16"/>
      <c r="HG2343" s="16"/>
      <c r="HH2343" s="16"/>
      <c r="HI2343" s="16"/>
      <c r="HJ2343" s="16"/>
      <c r="HK2343" s="16"/>
      <c r="HL2343" s="16"/>
      <c r="HM2343" s="16"/>
      <c r="HN2343" s="16"/>
      <c r="HO2343" s="16"/>
      <c r="HP2343" s="16"/>
      <c r="HQ2343" s="16"/>
      <c r="HR2343" s="16"/>
      <c r="HS2343" s="16"/>
      <c r="HT2343" s="16"/>
      <c r="HU2343" s="16"/>
      <c r="HV2343" s="16"/>
      <c r="HW2343" s="16"/>
      <c r="HX2343" s="16"/>
      <c r="HY2343" s="16"/>
      <c r="HZ2343" s="16"/>
      <c r="IA2343" s="16"/>
      <c r="IB2343" s="16"/>
      <c r="IC2343" s="16"/>
      <c r="ID2343" s="16"/>
      <c r="IE2343" s="16"/>
      <c r="IF2343" s="16"/>
      <c r="IG2343" s="16"/>
      <c r="IH2343" s="16"/>
      <c r="II2343" s="16"/>
      <c r="IJ2343" s="16"/>
      <c r="IK2343" s="16"/>
      <c r="IL2343" s="16"/>
      <c r="IM2343" s="16"/>
      <c r="IN2343" s="16"/>
      <c r="IO2343" s="16"/>
      <c r="IP2343" s="16"/>
      <c r="IQ2343" s="16"/>
      <c r="IR2343" s="16"/>
      <c r="IS2343" s="16"/>
      <c r="IT2343" s="16"/>
      <c r="IU2343" s="16"/>
      <c r="IV2343" s="16"/>
      <c r="IW2343" s="16"/>
      <c r="IX2343" s="16"/>
      <c r="IY2343" s="16"/>
      <c r="IZ2343" s="16"/>
      <c r="JA2343" s="16"/>
      <c r="JB2343" s="16"/>
      <c r="JC2343" s="16"/>
      <c r="JD2343" s="16"/>
      <c r="JE2343" s="16"/>
      <c r="JF2343" s="16"/>
      <c r="JG2343" s="16"/>
      <c r="JH2343" s="16"/>
      <c r="JI2343" s="16"/>
      <c r="JJ2343" s="16"/>
      <c r="JK2343" s="16"/>
      <c r="JL2343" s="16"/>
      <c r="JM2343" s="16"/>
      <c r="JN2343" s="16"/>
      <c r="JO2343" s="16"/>
    </row>
    <row r="2344" spans="1:275" x14ac:dyDescent="0.25">
      <c r="A2344" s="2">
        <v>1528</v>
      </c>
      <c r="B2344" s="2" t="s">
        <v>2009</v>
      </c>
      <c r="C2344" s="6" t="s">
        <v>680</v>
      </c>
      <c r="D2344" s="5" t="s">
        <v>4291</v>
      </c>
      <c r="E2344" s="15" t="s">
        <v>338</v>
      </c>
      <c r="F2344" s="4" t="s">
        <v>4255</v>
      </c>
      <c r="G2344" s="4" t="s">
        <v>4256</v>
      </c>
      <c r="H2344" s="4" t="s">
        <v>598</v>
      </c>
      <c r="I2344" s="4" t="s">
        <v>4018</v>
      </c>
      <c r="J2344" s="88" t="s">
        <v>4257</v>
      </c>
      <c r="K2344" s="6"/>
      <c r="M2344" s="4" t="s">
        <v>4257</v>
      </c>
      <c r="N2344" s="37" t="s">
        <v>3935</v>
      </c>
      <c r="O2344" s="4" t="s">
        <v>548</v>
      </c>
      <c r="P2344" s="6"/>
      <c r="Q2344" s="37" t="s">
        <v>3936</v>
      </c>
      <c r="R2344" s="91" t="s">
        <v>3937</v>
      </c>
      <c r="S2344" s="26" t="s">
        <v>2185</v>
      </c>
      <c r="T2344" s="88" t="s">
        <v>552</v>
      </c>
      <c r="U2344" s="6"/>
      <c r="V2344" s="88" t="s">
        <v>553</v>
      </c>
      <c r="W2344" s="6" t="s">
        <v>554</v>
      </c>
      <c r="X2344" s="6" t="s">
        <v>555</v>
      </c>
      <c r="Y2344" s="6" t="s">
        <v>556</v>
      </c>
      <c r="Z2344" s="4" t="s">
        <v>604</v>
      </c>
      <c r="AA2344" s="37" t="s">
        <v>557</v>
      </c>
      <c r="AB2344" s="13">
        <v>48.35</v>
      </c>
      <c r="AC2344" s="13">
        <v>-85.16</v>
      </c>
      <c r="AD2344" s="8">
        <v>48.5833333</v>
      </c>
      <c r="AE2344" s="8">
        <v>-85.266666666666666</v>
      </c>
      <c r="AF2344" s="2" t="s">
        <v>1973</v>
      </c>
      <c r="AG2344" s="2" t="s">
        <v>866</v>
      </c>
      <c r="AH2344" s="9" t="s">
        <v>607</v>
      </c>
      <c r="AI2344" s="113">
        <v>389</v>
      </c>
      <c r="AJ2344" s="2" t="s">
        <v>558</v>
      </c>
      <c r="AK2344" s="11" t="s">
        <v>2011</v>
      </c>
      <c r="AL2344" s="109">
        <v>2</v>
      </c>
      <c r="AM2344" s="2" t="s">
        <v>608</v>
      </c>
      <c r="AN2344" s="10">
        <v>270</v>
      </c>
      <c r="AO2344" s="10">
        <v>1156.5172772999999</v>
      </c>
      <c r="AP2344" s="4">
        <v>3</v>
      </c>
      <c r="AQ2344" s="4" t="s">
        <v>609</v>
      </c>
      <c r="AR2344" s="12">
        <v>198.04205158855578</v>
      </c>
      <c r="AS2344" s="13">
        <v>3.5000000000000001E-3</v>
      </c>
      <c r="AT2344" s="4">
        <v>9</v>
      </c>
      <c r="AV2344" s="4"/>
      <c r="AW2344" s="14">
        <v>-2.4790100000000002</v>
      </c>
      <c r="AX2344" s="14">
        <v>17.5</v>
      </c>
      <c r="AY2344" s="14">
        <v>19.979009999999999</v>
      </c>
      <c r="AZ2344" s="29">
        <v>4.2833973233333333</v>
      </c>
      <c r="BA2344" s="14" t="s">
        <v>563</v>
      </c>
      <c r="BB2344" s="1" t="s">
        <v>339</v>
      </c>
      <c r="BC2344" s="15">
        <v>-0.13331000000000001</v>
      </c>
      <c r="BD2344" s="2"/>
      <c r="BE2344" s="16"/>
      <c r="BF2344" s="16"/>
      <c r="BG2344" s="16"/>
      <c r="BH2344" s="16"/>
      <c r="BI2344" s="16"/>
      <c r="BJ2344" s="16"/>
      <c r="BK2344" s="16"/>
      <c r="BL2344" s="16"/>
      <c r="BM2344" s="16"/>
      <c r="BN2344" s="16"/>
      <c r="BO2344" s="16"/>
      <c r="BP2344" s="16"/>
      <c r="BQ2344" s="16"/>
      <c r="BR2344" s="16"/>
      <c r="BS2344" s="16"/>
      <c r="BT2344" s="16"/>
      <c r="BU2344" s="16"/>
      <c r="BV2344" s="16"/>
      <c r="BW2344" s="16"/>
      <c r="BX2344" s="16"/>
      <c r="BY2344" s="16"/>
      <c r="BZ2344" s="16"/>
      <c r="CA2344" s="16"/>
      <c r="CB2344" s="16"/>
      <c r="CC2344" s="16"/>
      <c r="CD2344" s="16"/>
      <c r="CE2344" s="16"/>
      <c r="CF2344" s="16"/>
      <c r="CG2344" s="16"/>
      <c r="CH2344" s="16"/>
      <c r="CI2344" s="16"/>
      <c r="CJ2344" s="16"/>
      <c r="CK2344" s="16"/>
      <c r="CL2344" s="16"/>
      <c r="CM2344" s="16"/>
      <c r="CN2344" s="16"/>
      <c r="CO2344" s="16"/>
      <c r="CP2344" s="16"/>
      <c r="CQ2344" s="16"/>
      <c r="CR2344" s="16"/>
      <c r="CS2344" s="16"/>
      <c r="CT2344" s="16"/>
      <c r="CU2344" s="16"/>
      <c r="CV2344" s="16"/>
      <c r="CW2344" s="16"/>
      <c r="CX2344" s="16"/>
      <c r="CY2344" s="16"/>
      <c r="CZ2344" s="16"/>
      <c r="DA2344" s="16"/>
      <c r="DB2344" s="16"/>
      <c r="DC2344" s="16"/>
      <c r="DD2344" s="16"/>
      <c r="DE2344" s="16"/>
      <c r="DF2344" s="16"/>
      <c r="DG2344" s="16"/>
      <c r="DH2344" s="16"/>
      <c r="DI2344" s="16"/>
      <c r="DJ2344" s="16"/>
      <c r="DK2344" s="16"/>
      <c r="DL2344" s="16"/>
      <c r="DM2344" s="16"/>
      <c r="DN2344" s="16"/>
      <c r="DO2344" s="16"/>
      <c r="DP2344" s="16"/>
      <c r="DQ2344" s="16"/>
      <c r="DR2344" s="16"/>
      <c r="DS2344" s="16"/>
      <c r="DT2344" s="16"/>
      <c r="DU2344" s="16"/>
      <c r="DV2344" s="16"/>
      <c r="DW2344" s="16"/>
      <c r="DX2344" s="16"/>
      <c r="DY2344" s="16"/>
      <c r="DZ2344" s="16"/>
      <c r="EA2344" s="16"/>
      <c r="EB2344" s="16"/>
      <c r="EC2344" s="16"/>
      <c r="ED2344" s="16"/>
      <c r="EE2344" s="16"/>
      <c r="EF2344" s="16"/>
      <c r="EG2344" s="16"/>
      <c r="EH2344" s="16"/>
      <c r="EI2344" s="16"/>
      <c r="EJ2344" s="16"/>
      <c r="EK2344" s="16"/>
      <c r="EL2344" s="16"/>
      <c r="EM2344" s="16"/>
      <c r="EN2344" s="16"/>
      <c r="EO2344" s="16"/>
      <c r="EP2344" s="16"/>
      <c r="EQ2344" s="16"/>
      <c r="ER2344" s="16"/>
      <c r="ES2344" s="16"/>
      <c r="ET2344" s="16"/>
      <c r="EU2344" s="16"/>
      <c r="EV2344" s="16"/>
      <c r="EW2344" s="16"/>
      <c r="EX2344" s="16"/>
      <c r="EY2344" s="16"/>
      <c r="EZ2344" s="16"/>
      <c r="FA2344" s="16"/>
      <c r="FB2344" s="16"/>
      <c r="FC2344" s="16"/>
      <c r="FD2344" s="16"/>
      <c r="FE2344" s="16"/>
      <c r="FF2344" s="16"/>
      <c r="FG2344" s="16"/>
      <c r="FH2344" s="16"/>
      <c r="FI2344" s="16"/>
      <c r="FJ2344" s="16"/>
      <c r="FK2344" s="16"/>
      <c r="FL2344" s="16"/>
      <c r="FM2344" s="16"/>
      <c r="FN2344" s="16"/>
      <c r="FO2344" s="16"/>
      <c r="FP2344" s="16"/>
      <c r="FQ2344" s="16"/>
      <c r="FR2344" s="16"/>
      <c r="FS2344" s="16"/>
      <c r="FT2344" s="16"/>
      <c r="FU2344" s="16"/>
      <c r="FV2344" s="16"/>
      <c r="FW2344" s="16"/>
      <c r="FX2344" s="16"/>
      <c r="FY2344" s="16"/>
      <c r="FZ2344" s="16"/>
      <c r="GA2344" s="16"/>
      <c r="GB2344" s="16"/>
      <c r="GC2344" s="16"/>
      <c r="GD2344" s="16"/>
      <c r="GE2344" s="16"/>
      <c r="GF2344" s="16"/>
      <c r="GG2344" s="16"/>
      <c r="GH2344" s="16"/>
      <c r="GI2344" s="16"/>
      <c r="GJ2344" s="16"/>
      <c r="GK2344" s="16"/>
      <c r="GL2344" s="16"/>
      <c r="GM2344" s="16"/>
      <c r="GN2344" s="16"/>
      <c r="GO2344" s="16"/>
      <c r="GP2344" s="16"/>
      <c r="GQ2344" s="16"/>
      <c r="GR2344" s="16"/>
      <c r="GS2344" s="16"/>
      <c r="GT2344" s="16"/>
      <c r="GU2344" s="16"/>
      <c r="GV2344" s="16"/>
      <c r="GW2344" s="16"/>
      <c r="GX2344" s="16"/>
      <c r="GY2344" s="16"/>
      <c r="GZ2344" s="16"/>
      <c r="HA2344" s="16"/>
      <c r="HB2344" s="16"/>
      <c r="HC2344" s="16"/>
      <c r="HD2344" s="16"/>
      <c r="HE2344" s="16"/>
      <c r="HF2344" s="16"/>
      <c r="HG2344" s="16"/>
      <c r="HH2344" s="16"/>
      <c r="HI2344" s="16"/>
      <c r="HJ2344" s="16"/>
      <c r="HK2344" s="16"/>
      <c r="HL2344" s="16"/>
      <c r="HM2344" s="16"/>
      <c r="HN2344" s="16"/>
      <c r="HO2344" s="16"/>
      <c r="HP2344" s="16"/>
      <c r="HQ2344" s="16"/>
      <c r="HR2344" s="16"/>
      <c r="HS2344" s="16"/>
      <c r="HT2344" s="16"/>
      <c r="HU2344" s="16"/>
      <c r="HV2344" s="16"/>
      <c r="HW2344" s="16"/>
      <c r="HX2344" s="16"/>
      <c r="HY2344" s="16"/>
      <c r="HZ2344" s="16"/>
      <c r="IA2344" s="16"/>
      <c r="IB2344" s="16"/>
      <c r="IC2344" s="16"/>
      <c r="ID2344" s="16"/>
      <c r="IE2344" s="16"/>
      <c r="IF2344" s="16"/>
      <c r="IG2344" s="16"/>
      <c r="IH2344" s="16"/>
      <c r="II2344" s="16"/>
      <c r="IJ2344" s="16"/>
      <c r="IK2344" s="16"/>
      <c r="IL2344" s="16"/>
      <c r="IM2344" s="16"/>
      <c r="IN2344" s="16"/>
      <c r="IO2344" s="16"/>
      <c r="IP2344" s="16"/>
      <c r="IQ2344" s="16"/>
      <c r="IR2344" s="16"/>
      <c r="IS2344" s="16"/>
      <c r="IT2344" s="16"/>
      <c r="IU2344" s="16"/>
      <c r="IV2344" s="16"/>
      <c r="IW2344" s="16"/>
      <c r="IX2344" s="16"/>
      <c r="IY2344" s="16"/>
      <c r="IZ2344" s="16"/>
      <c r="JA2344" s="16"/>
      <c r="JB2344" s="16"/>
      <c r="JC2344" s="16"/>
      <c r="JD2344" s="16"/>
      <c r="JE2344" s="16"/>
      <c r="JF2344" s="16"/>
      <c r="JG2344" s="16"/>
      <c r="JH2344" s="16"/>
      <c r="JI2344" s="16"/>
      <c r="JJ2344" s="16"/>
      <c r="JK2344" s="16"/>
      <c r="JL2344" s="16"/>
      <c r="JM2344" s="16"/>
      <c r="JN2344" s="16"/>
      <c r="JO2344" s="16"/>
    </row>
    <row r="2345" spans="1:275" x14ac:dyDescent="0.25">
      <c r="A2345" s="2">
        <v>1529</v>
      </c>
      <c r="B2345" s="2" t="s">
        <v>2009</v>
      </c>
      <c r="C2345" s="4" t="s">
        <v>594</v>
      </c>
      <c r="D2345" s="5" t="s">
        <v>4292</v>
      </c>
      <c r="E2345" s="15" t="s">
        <v>338</v>
      </c>
      <c r="F2345" s="4" t="s">
        <v>4255</v>
      </c>
      <c r="G2345" s="4" t="s">
        <v>4256</v>
      </c>
      <c r="H2345" s="4" t="s">
        <v>598</v>
      </c>
      <c r="I2345" s="4" t="s">
        <v>4018</v>
      </c>
      <c r="J2345" s="88" t="s">
        <v>4257</v>
      </c>
      <c r="K2345" s="6"/>
      <c r="M2345" s="4" t="s">
        <v>4257</v>
      </c>
      <c r="N2345" s="37" t="s">
        <v>3935</v>
      </c>
      <c r="O2345" s="4" t="s">
        <v>548</v>
      </c>
      <c r="P2345" s="6"/>
      <c r="Q2345" s="37" t="s">
        <v>3936</v>
      </c>
      <c r="R2345" s="91" t="s">
        <v>3937</v>
      </c>
      <c r="S2345" s="26" t="s">
        <v>2185</v>
      </c>
      <c r="T2345" s="88" t="s">
        <v>552</v>
      </c>
      <c r="U2345" s="6"/>
      <c r="V2345" s="88" t="s">
        <v>553</v>
      </c>
      <c r="W2345" s="6" t="s">
        <v>554</v>
      </c>
      <c r="X2345" s="6" t="s">
        <v>555</v>
      </c>
      <c r="Y2345" s="6" t="s">
        <v>556</v>
      </c>
      <c r="Z2345" s="4" t="s">
        <v>604</v>
      </c>
      <c r="AA2345" s="37" t="s">
        <v>557</v>
      </c>
      <c r="AB2345" s="13">
        <v>48.35</v>
      </c>
      <c r="AC2345" s="13">
        <v>-85.16</v>
      </c>
      <c r="AD2345" s="8">
        <v>48.5833333</v>
      </c>
      <c r="AE2345" s="8">
        <v>-85.266666666666666</v>
      </c>
      <c r="AF2345" s="2" t="s">
        <v>1973</v>
      </c>
      <c r="AG2345" s="2" t="s">
        <v>866</v>
      </c>
      <c r="AH2345" s="9" t="s">
        <v>607</v>
      </c>
      <c r="AI2345" s="113">
        <v>389</v>
      </c>
      <c r="AJ2345" s="2" t="s">
        <v>558</v>
      </c>
      <c r="AK2345" s="11" t="s">
        <v>2011</v>
      </c>
      <c r="AL2345" s="109">
        <v>2</v>
      </c>
      <c r="AM2345" s="2" t="s">
        <v>608</v>
      </c>
      <c r="AN2345" s="10">
        <v>270</v>
      </c>
      <c r="AO2345" s="10">
        <v>1156.5172772999999</v>
      </c>
      <c r="AP2345" s="4">
        <v>3</v>
      </c>
      <c r="AQ2345" s="4" t="s">
        <v>652</v>
      </c>
      <c r="AR2345" s="12">
        <v>364.81430555786596</v>
      </c>
      <c r="AS2345" s="13">
        <v>1.9E-3</v>
      </c>
      <c r="AT2345" s="4">
        <v>9</v>
      </c>
      <c r="AV2345" s="4"/>
      <c r="AW2345" s="14">
        <v>-2.4790100000000002</v>
      </c>
      <c r="AX2345" s="14">
        <v>17.5</v>
      </c>
      <c r="AY2345" s="14">
        <v>19.979009999999999</v>
      </c>
      <c r="AZ2345" s="29">
        <v>4.2833973233333333</v>
      </c>
      <c r="BA2345" s="14" t="s">
        <v>563</v>
      </c>
      <c r="BB2345" s="1" t="s">
        <v>339</v>
      </c>
      <c r="BC2345" s="15">
        <v>-0.13331000000000001</v>
      </c>
      <c r="BD2345" s="2"/>
      <c r="BE2345" s="16"/>
      <c r="BF2345" s="16"/>
      <c r="BG2345" s="16"/>
      <c r="BH2345" s="16"/>
      <c r="BI2345" s="16"/>
      <c r="BJ2345" s="16"/>
      <c r="BK2345" s="16"/>
      <c r="BL2345" s="16"/>
      <c r="BM2345" s="16"/>
      <c r="BN2345" s="16"/>
      <c r="BO2345" s="16"/>
      <c r="BP2345" s="16"/>
      <c r="BQ2345" s="16"/>
      <c r="BR2345" s="16"/>
      <c r="BS2345" s="16"/>
      <c r="BT2345" s="16"/>
      <c r="BU2345" s="16"/>
      <c r="BV2345" s="16"/>
      <c r="BW2345" s="16"/>
      <c r="BX2345" s="16"/>
      <c r="BY2345" s="16"/>
      <c r="BZ2345" s="16"/>
      <c r="CA2345" s="16"/>
      <c r="CB2345" s="16"/>
      <c r="CC2345" s="16"/>
      <c r="CD2345" s="16"/>
      <c r="CE2345" s="16"/>
      <c r="CF2345" s="16"/>
      <c r="CG2345" s="16"/>
      <c r="CH2345" s="16"/>
      <c r="CI2345" s="16"/>
      <c r="CJ2345" s="16"/>
      <c r="CK2345" s="16"/>
      <c r="CL2345" s="16"/>
      <c r="CM2345" s="16"/>
      <c r="CN2345" s="16"/>
      <c r="CO2345" s="16"/>
      <c r="CP2345" s="16"/>
      <c r="CQ2345" s="16"/>
      <c r="CR2345" s="16"/>
      <c r="CS2345" s="16"/>
      <c r="CT2345" s="16"/>
      <c r="CU2345" s="16"/>
      <c r="CV2345" s="16"/>
      <c r="CW2345" s="16"/>
      <c r="CX2345" s="16"/>
      <c r="CY2345" s="16"/>
      <c r="CZ2345" s="16"/>
      <c r="DA2345" s="16"/>
      <c r="DB2345" s="16"/>
      <c r="DC2345" s="16"/>
      <c r="DD2345" s="16"/>
      <c r="DE2345" s="16"/>
      <c r="DF2345" s="16"/>
      <c r="DG2345" s="16"/>
      <c r="DH2345" s="16"/>
      <c r="DI2345" s="16"/>
      <c r="DJ2345" s="16"/>
      <c r="DK2345" s="16"/>
      <c r="DL2345" s="16"/>
      <c r="DM2345" s="16"/>
      <c r="DN2345" s="16"/>
      <c r="DO2345" s="16"/>
      <c r="DP2345" s="16"/>
      <c r="DQ2345" s="16"/>
      <c r="DR2345" s="16"/>
      <c r="DS2345" s="16"/>
      <c r="DT2345" s="16"/>
      <c r="DU2345" s="16"/>
      <c r="DV2345" s="16"/>
      <c r="DW2345" s="16"/>
      <c r="DX2345" s="16"/>
      <c r="DY2345" s="16"/>
      <c r="DZ2345" s="16"/>
      <c r="EA2345" s="16"/>
      <c r="EB2345" s="16"/>
      <c r="EC2345" s="16"/>
      <c r="ED2345" s="16"/>
      <c r="EE2345" s="16"/>
      <c r="EF2345" s="16"/>
      <c r="EG2345" s="16"/>
      <c r="EH2345" s="16"/>
      <c r="EI2345" s="16"/>
      <c r="EJ2345" s="16"/>
      <c r="EK2345" s="16"/>
      <c r="EL2345" s="16"/>
      <c r="EM2345" s="16"/>
      <c r="EN2345" s="16"/>
      <c r="EO2345" s="16"/>
      <c r="EP2345" s="16"/>
      <c r="EQ2345" s="16"/>
      <c r="ER2345" s="16"/>
      <c r="ES2345" s="16"/>
      <c r="ET2345" s="16"/>
      <c r="EU2345" s="16"/>
      <c r="EV2345" s="16"/>
      <c r="EW2345" s="16"/>
      <c r="EX2345" s="16"/>
      <c r="EY2345" s="16"/>
      <c r="EZ2345" s="16"/>
      <c r="FA2345" s="16"/>
      <c r="FB2345" s="16"/>
      <c r="FC2345" s="16"/>
      <c r="FD2345" s="16"/>
      <c r="FE2345" s="16"/>
      <c r="FF2345" s="16"/>
      <c r="FG2345" s="16"/>
      <c r="FH2345" s="16"/>
      <c r="FI2345" s="16"/>
      <c r="FJ2345" s="16"/>
      <c r="FK2345" s="16"/>
      <c r="FL2345" s="16"/>
      <c r="FM2345" s="16"/>
      <c r="FN2345" s="16"/>
      <c r="FO2345" s="16"/>
      <c r="FP2345" s="16"/>
      <c r="FQ2345" s="16"/>
      <c r="FR2345" s="16"/>
      <c r="FS2345" s="16"/>
      <c r="FT2345" s="16"/>
      <c r="FU2345" s="16"/>
      <c r="FV2345" s="16"/>
      <c r="FW2345" s="16"/>
      <c r="FX2345" s="16"/>
      <c r="FY2345" s="16"/>
      <c r="FZ2345" s="16"/>
      <c r="GA2345" s="16"/>
      <c r="GB2345" s="16"/>
      <c r="GC2345" s="16"/>
      <c r="GD2345" s="16"/>
      <c r="GE2345" s="16"/>
      <c r="GF2345" s="16"/>
      <c r="GG2345" s="16"/>
      <c r="GH2345" s="16"/>
      <c r="GI2345" s="16"/>
      <c r="GJ2345" s="16"/>
      <c r="GK2345" s="16"/>
      <c r="GL2345" s="16"/>
      <c r="GM2345" s="16"/>
      <c r="GN2345" s="16"/>
      <c r="GO2345" s="16"/>
      <c r="GP2345" s="16"/>
      <c r="GQ2345" s="16"/>
      <c r="GR2345" s="16"/>
      <c r="GS2345" s="16"/>
      <c r="GT2345" s="16"/>
      <c r="GU2345" s="16"/>
      <c r="GV2345" s="16"/>
      <c r="GW2345" s="16"/>
      <c r="GX2345" s="16"/>
      <c r="GY2345" s="16"/>
      <c r="GZ2345" s="16"/>
      <c r="HA2345" s="16"/>
      <c r="HB2345" s="16"/>
      <c r="HC2345" s="16"/>
      <c r="HD2345" s="16"/>
      <c r="HE2345" s="16"/>
      <c r="HF2345" s="16"/>
      <c r="HG2345" s="16"/>
      <c r="HH2345" s="16"/>
      <c r="HI2345" s="16"/>
      <c r="HJ2345" s="16"/>
      <c r="HK2345" s="16"/>
      <c r="HL2345" s="16"/>
      <c r="HM2345" s="16"/>
      <c r="HN2345" s="16"/>
      <c r="HO2345" s="16"/>
      <c r="HP2345" s="16"/>
      <c r="HQ2345" s="16"/>
      <c r="HR2345" s="16"/>
      <c r="HS2345" s="16"/>
      <c r="HT2345" s="16"/>
      <c r="HU2345" s="16"/>
      <c r="HV2345" s="16"/>
      <c r="HW2345" s="16"/>
      <c r="HX2345" s="16"/>
      <c r="HY2345" s="16"/>
      <c r="HZ2345" s="16"/>
      <c r="IA2345" s="16"/>
      <c r="IB2345" s="16"/>
      <c r="IC2345" s="16"/>
      <c r="ID2345" s="16"/>
      <c r="IE2345" s="16"/>
      <c r="IF2345" s="16"/>
      <c r="IG2345" s="16"/>
      <c r="IH2345" s="16"/>
      <c r="II2345" s="16"/>
      <c r="IJ2345" s="16"/>
      <c r="IK2345" s="16"/>
      <c r="IL2345" s="16"/>
      <c r="IM2345" s="16"/>
      <c r="IN2345" s="16"/>
      <c r="IO2345" s="16"/>
      <c r="IP2345" s="16"/>
      <c r="IQ2345" s="16"/>
      <c r="IR2345" s="16"/>
      <c r="IS2345" s="16"/>
      <c r="IT2345" s="16"/>
      <c r="IU2345" s="16"/>
      <c r="IV2345" s="16"/>
      <c r="IW2345" s="16"/>
      <c r="IX2345" s="16"/>
      <c r="IY2345" s="16"/>
      <c r="IZ2345" s="16"/>
      <c r="JA2345" s="16"/>
      <c r="JB2345" s="16"/>
      <c r="JC2345" s="16"/>
      <c r="JD2345" s="16"/>
      <c r="JE2345" s="16"/>
      <c r="JF2345" s="16"/>
      <c r="JG2345" s="16"/>
      <c r="JH2345" s="16"/>
      <c r="JI2345" s="16"/>
      <c r="JJ2345" s="16"/>
      <c r="JK2345" s="16"/>
      <c r="JL2345" s="16"/>
      <c r="JM2345" s="16"/>
      <c r="JN2345" s="16"/>
      <c r="JO2345" s="16"/>
    </row>
    <row r="2346" spans="1:275" x14ac:dyDescent="0.25">
      <c r="A2346" s="2">
        <v>2008</v>
      </c>
      <c r="B2346" s="9" t="s">
        <v>2271</v>
      </c>
      <c r="D2346" s="5" t="s">
        <v>4293</v>
      </c>
      <c r="E2346" s="15" t="s">
        <v>338</v>
      </c>
      <c r="F2346" s="4" t="s">
        <v>4255</v>
      </c>
      <c r="G2346" s="4" t="s">
        <v>4256</v>
      </c>
      <c r="H2346" s="4" t="s">
        <v>598</v>
      </c>
      <c r="I2346" s="4" t="s">
        <v>4018</v>
      </c>
      <c r="J2346" s="88" t="s">
        <v>4257</v>
      </c>
      <c r="K2346" s="6"/>
      <c r="M2346" s="4" t="s">
        <v>4257</v>
      </c>
      <c r="N2346" s="37" t="s">
        <v>3935</v>
      </c>
      <c r="O2346" s="4" t="s">
        <v>548</v>
      </c>
      <c r="P2346" s="6"/>
      <c r="Q2346" s="37" t="s">
        <v>3936</v>
      </c>
      <c r="R2346" s="91" t="s">
        <v>3937</v>
      </c>
      <c r="S2346" s="26" t="s">
        <v>2185</v>
      </c>
      <c r="T2346" s="88" t="s">
        <v>552</v>
      </c>
      <c r="U2346" s="6"/>
      <c r="V2346" s="88" t="s">
        <v>553</v>
      </c>
      <c r="W2346" s="6" t="s">
        <v>554</v>
      </c>
      <c r="X2346" s="6" t="s">
        <v>555</v>
      </c>
      <c r="Y2346" s="6" t="s">
        <v>556</v>
      </c>
      <c r="Z2346" s="4" t="s">
        <v>604</v>
      </c>
      <c r="AA2346" s="96" t="s">
        <v>557</v>
      </c>
      <c r="AB2346" s="24">
        <v>42.42</v>
      </c>
      <c r="AC2346" s="24">
        <v>-112.25</v>
      </c>
      <c r="AD2346" s="8">
        <v>42.7</v>
      </c>
      <c r="AE2346" s="8">
        <v>-112.41666666666667</v>
      </c>
      <c r="AF2346" s="2" t="s">
        <v>1893</v>
      </c>
      <c r="AG2346" s="2" t="s">
        <v>606</v>
      </c>
      <c r="AH2346" s="2" t="s">
        <v>607</v>
      </c>
      <c r="AI2346" s="114">
        <v>1647</v>
      </c>
      <c r="AJ2346" s="2" t="s">
        <v>633</v>
      </c>
      <c r="AK2346" s="11"/>
      <c r="AL2346" s="105"/>
      <c r="AM2346" s="2" t="s">
        <v>608</v>
      </c>
      <c r="AN2346" s="10">
        <v>29</v>
      </c>
      <c r="AO2346" s="10">
        <v>153.69999999999999</v>
      </c>
      <c r="AP2346" s="4">
        <v>4</v>
      </c>
      <c r="AQ2346" s="4" t="s">
        <v>609</v>
      </c>
      <c r="AR2346" s="12">
        <v>22.287690693245828</v>
      </c>
      <c r="AS2346" s="24">
        <v>3.1099999999999999E-2</v>
      </c>
      <c r="AU2346" s="4" t="s">
        <v>648</v>
      </c>
      <c r="AV2346" s="4" t="s">
        <v>634</v>
      </c>
      <c r="AW2346" s="14">
        <v>1.7</v>
      </c>
      <c r="AX2346" s="14">
        <v>8.3000000000000007</v>
      </c>
      <c r="AY2346" s="14">
        <v>6.6000000000000005</v>
      </c>
      <c r="AZ2346" s="29">
        <v>5.3</v>
      </c>
      <c r="BA2346" s="14" t="s">
        <v>563</v>
      </c>
      <c r="BB2346" s="1" t="s">
        <v>339</v>
      </c>
      <c r="BC2346" s="15">
        <v>-0.13331000000000001</v>
      </c>
      <c r="BD2346" s="2"/>
      <c r="BE2346" s="16"/>
      <c r="BF2346" s="16"/>
      <c r="BG2346" s="16"/>
      <c r="BH2346" s="16"/>
      <c r="BI2346" s="16"/>
      <c r="BJ2346" s="16"/>
      <c r="BK2346" s="16"/>
      <c r="BL2346" s="16"/>
      <c r="BM2346" s="16"/>
      <c r="BN2346" s="16"/>
      <c r="BO2346" s="16"/>
      <c r="BP2346" s="16"/>
      <c r="BQ2346" s="16"/>
      <c r="BR2346" s="16"/>
      <c r="BS2346" s="16"/>
      <c r="BT2346" s="16"/>
      <c r="BU2346" s="16"/>
      <c r="BV2346" s="16"/>
      <c r="BW2346" s="16"/>
      <c r="BX2346" s="16"/>
      <c r="BY2346" s="16"/>
      <c r="BZ2346" s="16"/>
      <c r="CA2346" s="16"/>
      <c r="CB2346" s="16"/>
      <c r="CC2346" s="16"/>
      <c r="CD2346" s="16"/>
      <c r="CE2346" s="16"/>
      <c r="CF2346" s="16"/>
      <c r="CG2346" s="16"/>
      <c r="CH2346" s="16"/>
      <c r="CI2346" s="16"/>
      <c r="CJ2346" s="16"/>
      <c r="CK2346" s="16"/>
      <c r="CL2346" s="16"/>
      <c r="CM2346" s="16"/>
      <c r="CN2346" s="16"/>
      <c r="CO2346" s="16"/>
      <c r="CP2346" s="16"/>
      <c r="CQ2346" s="16"/>
      <c r="CR2346" s="16"/>
      <c r="CS2346" s="16"/>
      <c r="CT2346" s="16"/>
      <c r="CU2346" s="16"/>
      <c r="CV2346" s="16"/>
      <c r="CW2346" s="16"/>
      <c r="CX2346" s="16"/>
      <c r="CY2346" s="16"/>
      <c r="CZ2346" s="16"/>
      <c r="DA2346" s="16"/>
      <c r="DB2346" s="16"/>
      <c r="DC2346" s="16"/>
      <c r="DD2346" s="16"/>
      <c r="DE2346" s="16"/>
      <c r="DF2346" s="16"/>
      <c r="DG2346" s="16"/>
      <c r="DH2346" s="16"/>
      <c r="DI2346" s="16"/>
      <c r="DJ2346" s="16"/>
      <c r="DK2346" s="16"/>
      <c r="DL2346" s="16"/>
      <c r="DM2346" s="16"/>
      <c r="DN2346" s="16"/>
      <c r="DO2346" s="16"/>
      <c r="DP2346" s="16"/>
      <c r="DQ2346" s="16"/>
      <c r="DR2346" s="16"/>
      <c r="DS2346" s="16"/>
      <c r="DT2346" s="16"/>
      <c r="DU2346" s="16"/>
      <c r="DV2346" s="16"/>
      <c r="DW2346" s="16"/>
      <c r="DX2346" s="16"/>
      <c r="DY2346" s="16"/>
      <c r="DZ2346" s="16"/>
      <c r="EA2346" s="16"/>
      <c r="EB2346" s="16"/>
      <c r="EC2346" s="16"/>
      <c r="ED2346" s="16"/>
      <c r="EE2346" s="16"/>
      <c r="EF2346" s="16"/>
      <c r="EG2346" s="16"/>
      <c r="EH2346" s="16"/>
      <c r="EI2346" s="16"/>
      <c r="EJ2346" s="16"/>
      <c r="EK2346" s="16"/>
      <c r="EL2346" s="16"/>
      <c r="EM2346" s="16"/>
      <c r="EN2346" s="16"/>
      <c r="EO2346" s="16"/>
      <c r="EP2346" s="16"/>
      <c r="EQ2346" s="16"/>
      <c r="ER2346" s="16"/>
      <c r="ES2346" s="16"/>
      <c r="ET2346" s="16"/>
      <c r="EU2346" s="16"/>
      <c r="EV2346" s="16"/>
      <c r="EW2346" s="16"/>
      <c r="EX2346" s="16"/>
      <c r="EY2346" s="16"/>
      <c r="EZ2346" s="16"/>
      <c r="FA2346" s="16"/>
      <c r="FB2346" s="16"/>
      <c r="FC2346" s="16"/>
      <c r="FD2346" s="16"/>
      <c r="FE2346" s="16"/>
      <c r="FF2346" s="16"/>
      <c r="FG2346" s="16"/>
      <c r="FH2346" s="16"/>
      <c r="FI2346" s="16"/>
      <c r="FJ2346" s="16"/>
      <c r="FK2346" s="16"/>
      <c r="FL2346" s="16"/>
      <c r="FM2346" s="16"/>
      <c r="FN2346" s="16"/>
      <c r="FO2346" s="16"/>
      <c r="FP2346" s="16"/>
      <c r="FQ2346" s="16"/>
      <c r="FR2346" s="16"/>
      <c r="FS2346" s="16"/>
      <c r="FT2346" s="16"/>
      <c r="FU2346" s="16"/>
      <c r="FV2346" s="16"/>
      <c r="FW2346" s="16"/>
      <c r="FX2346" s="16"/>
      <c r="FY2346" s="16"/>
      <c r="FZ2346" s="16"/>
      <c r="GA2346" s="16"/>
      <c r="GB2346" s="16"/>
      <c r="GC2346" s="16"/>
      <c r="GD2346" s="16"/>
      <c r="GE2346" s="16"/>
      <c r="GF2346" s="16"/>
      <c r="GG2346" s="16"/>
      <c r="GH2346" s="16"/>
      <c r="GI2346" s="16"/>
      <c r="GJ2346" s="16"/>
      <c r="GK2346" s="16"/>
      <c r="GL2346" s="16"/>
      <c r="GM2346" s="16"/>
      <c r="GN2346" s="16"/>
      <c r="GO2346" s="16"/>
      <c r="GP2346" s="16"/>
      <c r="GQ2346" s="16"/>
      <c r="GR2346" s="16"/>
      <c r="GS2346" s="16"/>
      <c r="GT2346" s="16"/>
      <c r="GU2346" s="16"/>
      <c r="GV2346" s="16"/>
      <c r="GW2346" s="16"/>
      <c r="GX2346" s="16"/>
      <c r="GY2346" s="16"/>
      <c r="GZ2346" s="16"/>
      <c r="HA2346" s="16"/>
      <c r="HB2346" s="16"/>
      <c r="HC2346" s="16"/>
      <c r="HD2346" s="16"/>
      <c r="HE2346" s="16"/>
      <c r="HF2346" s="16"/>
      <c r="HG2346" s="16"/>
      <c r="HH2346" s="16"/>
      <c r="HI2346" s="16"/>
      <c r="HJ2346" s="16"/>
      <c r="HK2346" s="16"/>
      <c r="HL2346" s="16"/>
      <c r="HM2346" s="16"/>
      <c r="HN2346" s="16"/>
      <c r="HO2346" s="16"/>
      <c r="HP2346" s="16"/>
      <c r="HQ2346" s="16"/>
      <c r="HR2346" s="16"/>
      <c r="HS2346" s="16"/>
      <c r="HT2346" s="16"/>
      <c r="HU2346" s="16"/>
      <c r="HV2346" s="16"/>
      <c r="HW2346" s="16"/>
      <c r="HX2346" s="16"/>
      <c r="HY2346" s="16"/>
      <c r="HZ2346" s="16"/>
      <c r="IA2346" s="16"/>
      <c r="IB2346" s="16"/>
      <c r="IC2346" s="16"/>
      <c r="ID2346" s="16"/>
      <c r="IE2346" s="16"/>
      <c r="IF2346" s="16"/>
      <c r="IG2346" s="16"/>
      <c r="IH2346" s="16"/>
      <c r="II2346" s="16"/>
      <c r="IJ2346" s="16"/>
      <c r="IK2346" s="16"/>
      <c r="IL2346" s="16"/>
      <c r="IM2346" s="16"/>
      <c r="IN2346" s="16"/>
      <c r="IO2346" s="16"/>
      <c r="IP2346" s="16"/>
      <c r="IQ2346" s="16"/>
      <c r="IR2346" s="16"/>
      <c r="IS2346" s="16"/>
      <c r="IT2346" s="16"/>
      <c r="IU2346" s="16"/>
      <c r="IV2346" s="16"/>
      <c r="IW2346" s="16"/>
      <c r="IX2346" s="16"/>
      <c r="IY2346" s="16"/>
      <c r="IZ2346" s="16"/>
      <c r="JA2346" s="16"/>
      <c r="JB2346" s="16"/>
      <c r="JC2346" s="16"/>
      <c r="JD2346" s="16"/>
      <c r="JE2346" s="16"/>
      <c r="JF2346" s="16"/>
      <c r="JG2346" s="16"/>
      <c r="JH2346" s="16"/>
      <c r="JI2346" s="16"/>
      <c r="JJ2346" s="16"/>
      <c r="JK2346" s="16"/>
      <c r="JL2346" s="16"/>
      <c r="JM2346" s="16"/>
      <c r="JN2346" s="16"/>
      <c r="JO2346" s="16"/>
    </row>
    <row r="2347" spans="1:275" x14ac:dyDescent="0.25">
      <c r="A2347" s="2">
        <v>542</v>
      </c>
      <c r="B2347" s="22" t="s">
        <v>2189</v>
      </c>
      <c r="D2347" s="5" t="s">
        <v>4294</v>
      </c>
      <c r="E2347" s="15" t="s">
        <v>340</v>
      </c>
      <c r="F2347" s="43" t="s">
        <v>4295</v>
      </c>
      <c r="G2347" s="43" t="s">
        <v>4296</v>
      </c>
      <c r="H2347" s="43" t="s">
        <v>607</v>
      </c>
      <c r="I2347" s="43"/>
      <c r="J2347" s="94" t="s">
        <v>5544</v>
      </c>
      <c r="K2347" s="51" t="s">
        <v>4297</v>
      </c>
      <c r="L2347" s="43"/>
      <c r="M2347" s="43" t="s">
        <v>5544</v>
      </c>
      <c r="N2347" s="97" t="s">
        <v>3935</v>
      </c>
      <c r="O2347" s="4" t="s">
        <v>548</v>
      </c>
      <c r="P2347" s="51"/>
      <c r="Q2347" s="37" t="s">
        <v>3936</v>
      </c>
      <c r="R2347" s="91" t="s">
        <v>3937</v>
      </c>
      <c r="S2347" s="26" t="s">
        <v>2185</v>
      </c>
      <c r="T2347" s="88" t="s">
        <v>552</v>
      </c>
      <c r="U2347" s="6"/>
      <c r="V2347" s="88" t="s">
        <v>553</v>
      </c>
      <c r="W2347" s="6" t="s">
        <v>554</v>
      </c>
      <c r="X2347" s="6" t="s">
        <v>555</v>
      </c>
      <c r="Y2347" s="6" t="s">
        <v>556</v>
      </c>
      <c r="Z2347" s="7" t="s">
        <v>604</v>
      </c>
      <c r="AA2347" s="96" t="s">
        <v>557</v>
      </c>
      <c r="AB2347" s="24">
        <v>-37.479999999999997</v>
      </c>
      <c r="AC2347" s="24">
        <v>175.05</v>
      </c>
      <c r="AD2347" s="8">
        <v>-37.006666666666668</v>
      </c>
      <c r="AE2347" s="8">
        <v>175.08333329999999</v>
      </c>
      <c r="AF2347" s="9"/>
      <c r="AG2347" s="9" t="s">
        <v>1045</v>
      </c>
      <c r="AH2347" s="2" t="s">
        <v>544</v>
      </c>
      <c r="AI2347" s="114">
        <v>350</v>
      </c>
      <c r="AJ2347" s="2" t="s">
        <v>633</v>
      </c>
      <c r="AK2347" s="11"/>
      <c r="AL2347" s="105"/>
      <c r="AM2347" s="9" t="s">
        <v>614</v>
      </c>
      <c r="AN2347" s="23">
        <v>126</v>
      </c>
      <c r="AO2347" s="10">
        <v>1827</v>
      </c>
      <c r="AP2347" s="7">
        <v>5</v>
      </c>
      <c r="AQ2347" s="14" t="s">
        <v>562</v>
      </c>
      <c r="AR2347" s="12">
        <v>18.533347073795326</v>
      </c>
      <c r="AS2347" s="24">
        <v>3.7400000000000003E-2</v>
      </c>
      <c r="AT2347" s="7" t="s">
        <v>2198</v>
      </c>
      <c r="AU2347" s="7" t="s">
        <v>648</v>
      </c>
      <c r="AV2347" s="7" t="s">
        <v>634</v>
      </c>
      <c r="AW2347" s="11"/>
      <c r="AX2347" s="11"/>
      <c r="AY2347" s="14">
        <v>0</v>
      </c>
      <c r="AZ2347" s="105">
        <v>14.5</v>
      </c>
      <c r="BA2347" s="25" t="s">
        <v>563</v>
      </c>
      <c r="BB2347" s="1" t="s">
        <v>341</v>
      </c>
      <c r="BC2347" s="15">
        <v>-0.1336</v>
      </c>
      <c r="BD2347" s="2"/>
      <c r="BE2347" s="16"/>
      <c r="BF2347" s="16"/>
      <c r="BG2347" s="16"/>
      <c r="BH2347" s="16"/>
      <c r="BI2347" s="16"/>
      <c r="BJ2347" s="16"/>
      <c r="BK2347" s="16"/>
      <c r="BL2347" s="16"/>
      <c r="BM2347" s="16"/>
      <c r="BN2347" s="16"/>
      <c r="BO2347" s="16"/>
      <c r="BP2347" s="16"/>
      <c r="BQ2347" s="16"/>
      <c r="BR2347" s="16"/>
      <c r="BS2347" s="16"/>
      <c r="BT2347" s="16"/>
      <c r="BU2347" s="16"/>
      <c r="BV2347" s="16"/>
      <c r="BW2347" s="16"/>
      <c r="BX2347" s="16"/>
      <c r="BY2347" s="16"/>
      <c r="BZ2347" s="16"/>
      <c r="CA2347" s="16"/>
      <c r="CB2347" s="16"/>
      <c r="CC2347" s="16"/>
      <c r="CD2347" s="16"/>
      <c r="CE2347" s="16"/>
      <c r="CF2347" s="16"/>
      <c r="CG2347" s="16"/>
      <c r="CH2347" s="16"/>
      <c r="CI2347" s="16"/>
      <c r="CJ2347" s="16"/>
      <c r="CK2347" s="16"/>
      <c r="CL2347" s="16"/>
      <c r="CM2347" s="16"/>
      <c r="CN2347" s="16"/>
      <c r="CO2347" s="16"/>
      <c r="CP2347" s="16"/>
      <c r="CQ2347" s="16"/>
      <c r="CR2347" s="16"/>
      <c r="CS2347" s="16"/>
      <c r="CT2347" s="16"/>
      <c r="CU2347" s="16"/>
      <c r="CV2347" s="16"/>
      <c r="CW2347" s="16"/>
      <c r="CX2347" s="16"/>
      <c r="CY2347" s="16"/>
      <c r="CZ2347" s="16"/>
      <c r="DA2347" s="16"/>
      <c r="DB2347" s="16"/>
      <c r="DC2347" s="16"/>
      <c r="DD2347" s="16"/>
      <c r="DE2347" s="16"/>
      <c r="DF2347" s="16"/>
      <c r="DG2347" s="16"/>
      <c r="DH2347" s="16"/>
      <c r="DI2347" s="16"/>
      <c r="DJ2347" s="16"/>
      <c r="DK2347" s="16"/>
      <c r="DL2347" s="16"/>
      <c r="DM2347" s="16"/>
      <c r="DN2347" s="16"/>
      <c r="DO2347" s="16"/>
      <c r="DP2347" s="16"/>
      <c r="DQ2347" s="16"/>
      <c r="DR2347" s="16"/>
      <c r="DS2347" s="16"/>
      <c r="DT2347" s="16"/>
      <c r="DU2347" s="16"/>
      <c r="DV2347" s="16"/>
      <c r="DW2347" s="16"/>
      <c r="DX2347" s="16"/>
      <c r="DY2347" s="16"/>
      <c r="DZ2347" s="16"/>
      <c r="EA2347" s="16"/>
      <c r="EB2347" s="16"/>
      <c r="EC2347" s="16"/>
      <c r="ED2347" s="16"/>
      <c r="EE2347" s="16"/>
      <c r="EF2347" s="16"/>
      <c r="EG2347" s="16"/>
      <c r="EH2347" s="16"/>
      <c r="EI2347" s="16"/>
      <c r="EJ2347" s="16"/>
      <c r="EK2347" s="16"/>
      <c r="EL2347" s="16"/>
      <c r="EM2347" s="16"/>
      <c r="EN2347" s="16"/>
      <c r="EO2347" s="16"/>
      <c r="EP2347" s="16"/>
      <c r="EQ2347" s="16"/>
      <c r="ER2347" s="16"/>
      <c r="ES2347" s="16"/>
      <c r="ET2347" s="16"/>
      <c r="EU2347" s="16"/>
      <c r="EV2347" s="16"/>
      <c r="EW2347" s="16"/>
      <c r="EX2347" s="16"/>
      <c r="EY2347" s="16"/>
      <c r="EZ2347" s="16"/>
      <c r="FA2347" s="16"/>
      <c r="FB2347" s="16"/>
      <c r="FC2347" s="16"/>
      <c r="FD2347" s="16"/>
      <c r="FE2347" s="16"/>
      <c r="FF2347" s="16"/>
      <c r="FG2347" s="16"/>
      <c r="FH2347" s="16"/>
      <c r="FI2347" s="16"/>
      <c r="FJ2347" s="16"/>
      <c r="FK2347" s="16"/>
      <c r="FL2347" s="16"/>
      <c r="FM2347" s="16"/>
      <c r="FN2347" s="16"/>
      <c r="FO2347" s="16"/>
      <c r="FP2347" s="16"/>
      <c r="FQ2347" s="16"/>
      <c r="FR2347" s="16"/>
      <c r="FS2347" s="16"/>
      <c r="FT2347" s="16"/>
      <c r="FU2347" s="16"/>
      <c r="FV2347" s="16"/>
      <c r="FW2347" s="16"/>
      <c r="FX2347" s="16"/>
      <c r="FY2347" s="16"/>
      <c r="FZ2347" s="16"/>
      <c r="GA2347" s="16"/>
      <c r="GB2347" s="16"/>
      <c r="GC2347" s="16"/>
      <c r="GD2347" s="16"/>
      <c r="GE2347" s="16"/>
      <c r="GF2347" s="16"/>
      <c r="GG2347" s="16"/>
      <c r="GH2347" s="16"/>
      <c r="GI2347" s="16"/>
      <c r="GJ2347" s="16"/>
      <c r="GK2347" s="16"/>
      <c r="GL2347" s="16"/>
      <c r="GM2347" s="16"/>
      <c r="GN2347" s="16"/>
      <c r="GO2347" s="16"/>
      <c r="GP2347" s="16"/>
      <c r="GQ2347" s="16"/>
      <c r="GR2347" s="16"/>
      <c r="GS2347" s="16"/>
      <c r="GT2347" s="16"/>
      <c r="GU2347" s="16"/>
      <c r="GV2347" s="16"/>
      <c r="GW2347" s="16"/>
      <c r="GX2347" s="16"/>
      <c r="GY2347" s="16"/>
      <c r="GZ2347" s="16"/>
      <c r="HA2347" s="16"/>
      <c r="HB2347" s="16"/>
      <c r="HC2347" s="16"/>
      <c r="HD2347" s="16"/>
      <c r="HE2347" s="16"/>
      <c r="HF2347" s="16"/>
      <c r="HG2347" s="16"/>
      <c r="HH2347" s="16"/>
      <c r="HI2347" s="16"/>
      <c r="HJ2347" s="16"/>
      <c r="HK2347" s="16"/>
      <c r="HL2347" s="16"/>
      <c r="HM2347" s="16"/>
      <c r="HN2347" s="16"/>
      <c r="HO2347" s="16"/>
      <c r="HP2347" s="16"/>
      <c r="HQ2347" s="16"/>
      <c r="HR2347" s="16"/>
      <c r="HS2347" s="16"/>
      <c r="HT2347" s="16"/>
      <c r="HU2347" s="16"/>
      <c r="HV2347" s="16"/>
      <c r="HW2347" s="16"/>
      <c r="HX2347" s="16"/>
      <c r="HY2347" s="16"/>
      <c r="HZ2347" s="16"/>
      <c r="IA2347" s="16"/>
      <c r="IB2347" s="16"/>
      <c r="IC2347" s="16"/>
      <c r="ID2347" s="16"/>
      <c r="IE2347" s="16"/>
      <c r="IF2347" s="16"/>
      <c r="IG2347" s="16"/>
      <c r="IH2347" s="16"/>
      <c r="II2347" s="16"/>
      <c r="IJ2347" s="16"/>
      <c r="IK2347" s="16"/>
      <c r="IL2347" s="16"/>
      <c r="IM2347" s="16"/>
      <c r="IN2347" s="16"/>
      <c r="IO2347" s="16"/>
      <c r="IP2347" s="16"/>
      <c r="IQ2347" s="16"/>
      <c r="IR2347" s="16"/>
      <c r="IS2347" s="16"/>
      <c r="IT2347" s="16"/>
      <c r="IU2347" s="16"/>
      <c r="IV2347" s="16"/>
      <c r="IW2347" s="16"/>
      <c r="IX2347" s="16"/>
      <c r="IY2347" s="16"/>
      <c r="IZ2347" s="16"/>
      <c r="JA2347" s="16"/>
      <c r="JB2347" s="16"/>
      <c r="JC2347" s="16"/>
      <c r="JD2347" s="16"/>
      <c r="JE2347" s="16"/>
      <c r="JF2347" s="16"/>
      <c r="JG2347" s="16"/>
      <c r="JH2347" s="16"/>
      <c r="JI2347" s="16"/>
      <c r="JJ2347" s="16"/>
      <c r="JK2347" s="16"/>
      <c r="JL2347" s="16"/>
      <c r="JM2347" s="16"/>
      <c r="JN2347" s="16"/>
      <c r="JO2347" s="16"/>
    </row>
    <row r="2348" spans="1:275" x14ac:dyDescent="0.25">
      <c r="A2348" s="2">
        <v>188</v>
      </c>
      <c r="B2348" s="9" t="s">
        <v>3945</v>
      </c>
      <c r="D2348" s="5" t="s">
        <v>4298</v>
      </c>
      <c r="E2348" s="15" t="s">
        <v>318</v>
      </c>
      <c r="F2348" s="49" t="s">
        <v>4299</v>
      </c>
      <c r="G2348" s="4" t="s">
        <v>4300</v>
      </c>
      <c r="H2348" s="4" t="s">
        <v>598</v>
      </c>
      <c r="I2348" s="4" t="s">
        <v>4301</v>
      </c>
      <c r="J2348" s="88" t="s">
        <v>5552</v>
      </c>
      <c r="K2348" s="6" t="s">
        <v>4302</v>
      </c>
      <c r="M2348" s="4" t="s">
        <v>992</v>
      </c>
      <c r="N2348" s="37" t="s">
        <v>3935</v>
      </c>
      <c r="O2348" s="4" t="s">
        <v>548</v>
      </c>
      <c r="P2348" s="6"/>
      <c r="Q2348" s="37" t="s">
        <v>3936</v>
      </c>
      <c r="R2348" s="91" t="s">
        <v>3937</v>
      </c>
      <c r="S2348" s="26" t="s">
        <v>2185</v>
      </c>
      <c r="T2348" s="88" t="s">
        <v>552</v>
      </c>
      <c r="U2348" s="6"/>
      <c r="V2348" s="88" t="s">
        <v>553</v>
      </c>
      <c r="W2348" s="6" t="s">
        <v>554</v>
      </c>
      <c r="X2348" s="6" t="s">
        <v>555</v>
      </c>
      <c r="Y2348" s="6" t="s">
        <v>556</v>
      </c>
      <c r="Z2348" s="7" t="s">
        <v>604</v>
      </c>
      <c r="AA2348" s="96" t="s">
        <v>557</v>
      </c>
      <c r="AB2348" s="24">
        <v>34.49</v>
      </c>
      <c r="AC2348" s="24">
        <v>-111.48</v>
      </c>
      <c r="AD2348" s="8">
        <v>34.816666699999999</v>
      </c>
      <c r="AE2348" s="8">
        <v>-111.00666666666666</v>
      </c>
      <c r="AF2348" s="9" t="s">
        <v>2028</v>
      </c>
      <c r="AG2348" s="9" t="s">
        <v>606</v>
      </c>
      <c r="AH2348" s="2" t="s">
        <v>607</v>
      </c>
      <c r="AI2348" s="114">
        <v>1500</v>
      </c>
      <c r="AJ2348" s="2" t="s">
        <v>633</v>
      </c>
      <c r="AK2348" s="11">
        <v>3</v>
      </c>
      <c r="AL2348" s="105">
        <v>3</v>
      </c>
      <c r="AM2348" s="9" t="s">
        <v>2029</v>
      </c>
      <c r="AN2348" s="46">
        <v>83</v>
      </c>
      <c r="AO2348" s="10">
        <v>587.64</v>
      </c>
      <c r="AP2348" s="7">
        <v>5</v>
      </c>
      <c r="AQ2348" s="4" t="s">
        <v>609</v>
      </c>
      <c r="AR2348" s="12">
        <v>54.750962129537548</v>
      </c>
      <c r="AS2348" s="47">
        <v>1.2659999999999999E-2</v>
      </c>
      <c r="AT2348" s="7">
        <v>8</v>
      </c>
      <c r="AU2348" s="7" t="s">
        <v>648</v>
      </c>
      <c r="AV2348" s="7" t="s">
        <v>634</v>
      </c>
      <c r="AW2348" s="11">
        <v>5.05</v>
      </c>
      <c r="AX2348" s="11">
        <v>9.1199999999999992</v>
      </c>
      <c r="AY2348" s="14">
        <v>4.0699999999999994</v>
      </c>
      <c r="AZ2348" s="105">
        <v>7.08</v>
      </c>
      <c r="BA2348" s="14" t="s">
        <v>563</v>
      </c>
      <c r="BB2348" s="1" t="s">
        <v>319</v>
      </c>
      <c r="BC2348" s="15">
        <v>-0.13277</v>
      </c>
      <c r="BD2348" s="2"/>
    </row>
    <row r="2349" spans="1:275" x14ac:dyDescent="0.25">
      <c r="A2349" s="2">
        <v>189</v>
      </c>
      <c r="B2349" s="9" t="s">
        <v>3945</v>
      </c>
      <c r="D2349" s="5" t="s">
        <v>4303</v>
      </c>
      <c r="E2349" s="15" t="s">
        <v>318</v>
      </c>
      <c r="F2349" s="49" t="s">
        <v>4299</v>
      </c>
      <c r="G2349" s="4" t="s">
        <v>4304</v>
      </c>
      <c r="H2349" s="4" t="s">
        <v>598</v>
      </c>
      <c r="I2349" s="4" t="s">
        <v>4301</v>
      </c>
      <c r="J2349" s="37" t="s">
        <v>5552</v>
      </c>
      <c r="K2349" s="6" t="s">
        <v>4302</v>
      </c>
      <c r="M2349" s="4" t="s">
        <v>992</v>
      </c>
      <c r="N2349" s="37" t="s">
        <v>3935</v>
      </c>
      <c r="O2349" s="4" t="s">
        <v>548</v>
      </c>
      <c r="P2349" s="6"/>
      <c r="Q2349" s="37" t="s">
        <v>3936</v>
      </c>
      <c r="R2349" s="91" t="s">
        <v>3937</v>
      </c>
      <c r="S2349" s="26" t="s">
        <v>2185</v>
      </c>
      <c r="T2349" s="88" t="s">
        <v>552</v>
      </c>
      <c r="U2349" s="6"/>
      <c r="V2349" s="88" t="s">
        <v>553</v>
      </c>
      <c r="W2349" s="6" t="s">
        <v>554</v>
      </c>
      <c r="X2349" s="6" t="s">
        <v>555</v>
      </c>
      <c r="Y2349" s="6" t="s">
        <v>556</v>
      </c>
      <c r="Z2349" s="7" t="s">
        <v>604</v>
      </c>
      <c r="AA2349" s="96" t="s">
        <v>557</v>
      </c>
      <c r="AB2349" s="24">
        <v>34.49</v>
      </c>
      <c r="AC2349" s="24">
        <v>-111.48</v>
      </c>
      <c r="AD2349" s="8">
        <v>34.816666699999999</v>
      </c>
      <c r="AE2349" s="8">
        <v>-111.00666666666666</v>
      </c>
      <c r="AF2349" s="9" t="s">
        <v>2028</v>
      </c>
      <c r="AG2349" s="9" t="s">
        <v>606</v>
      </c>
      <c r="AH2349" s="2" t="s">
        <v>607</v>
      </c>
      <c r="AI2349" s="114">
        <v>1500</v>
      </c>
      <c r="AJ2349" s="2" t="s">
        <v>633</v>
      </c>
      <c r="AK2349" s="11">
        <v>3</v>
      </c>
      <c r="AL2349" s="105">
        <v>3</v>
      </c>
      <c r="AM2349" s="9" t="s">
        <v>2029</v>
      </c>
      <c r="AN2349" s="46">
        <v>83</v>
      </c>
      <c r="AO2349" s="10">
        <v>587.64</v>
      </c>
      <c r="AP2349" s="7">
        <v>5</v>
      </c>
      <c r="AQ2349" s="4" t="s">
        <v>609</v>
      </c>
      <c r="AR2349" s="12">
        <v>45.303737291499694</v>
      </c>
      <c r="AS2349" s="47">
        <v>1.5299999999999999E-2</v>
      </c>
      <c r="AT2349" s="7">
        <v>8</v>
      </c>
      <c r="AU2349" s="7" t="s">
        <v>648</v>
      </c>
      <c r="AV2349" s="7" t="s">
        <v>634</v>
      </c>
      <c r="AW2349" s="11">
        <v>5.05</v>
      </c>
      <c r="AX2349" s="11">
        <v>9.1199999999999992</v>
      </c>
      <c r="AY2349" s="14">
        <v>4.0699999999999994</v>
      </c>
      <c r="AZ2349" s="105">
        <v>7.08</v>
      </c>
      <c r="BA2349" s="14" t="s">
        <v>563</v>
      </c>
      <c r="BB2349" s="1" t="s">
        <v>319</v>
      </c>
      <c r="BC2349" s="15">
        <v>-0.13277</v>
      </c>
      <c r="BD2349" s="2"/>
    </row>
    <row r="2350" spans="1:275" x14ac:dyDescent="0.25">
      <c r="A2350" s="2">
        <v>195</v>
      </c>
      <c r="B2350" s="9" t="s">
        <v>3950</v>
      </c>
      <c r="D2350" s="5" t="s">
        <v>4305</v>
      </c>
      <c r="E2350" s="15" t="s">
        <v>318</v>
      </c>
      <c r="F2350" s="49" t="s">
        <v>4299</v>
      </c>
      <c r="G2350" s="4" t="s">
        <v>4304</v>
      </c>
      <c r="H2350" s="4" t="s">
        <v>598</v>
      </c>
      <c r="I2350" s="4" t="s">
        <v>4301</v>
      </c>
      <c r="J2350" s="37" t="s">
        <v>5552</v>
      </c>
      <c r="K2350" s="6" t="s">
        <v>4302</v>
      </c>
      <c r="M2350" s="4" t="s">
        <v>992</v>
      </c>
      <c r="N2350" s="37" t="s">
        <v>3935</v>
      </c>
      <c r="O2350" s="4" t="s">
        <v>548</v>
      </c>
      <c r="P2350" s="6"/>
      <c r="Q2350" s="37" t="s">
        <v>3936</v>
      </c>
      <c r="R2350" s="91" t="s">
        <v>3937</v>
      </c>
      <c r="S2350" s="26" t="s">
        <v>2185</v>
      </c>
      <c r="T2350" s="88" t="s">
        <v>552</v>
      </c>
      <c r="U2350" s="6"/>
      <c r="V2350" s="88" t="s">
        <v>553</v>
      </c>
      <c r="W2350" s="6" t="s">
        <v>554</v>
      </c>
      <c r="X2350" s="6" t="s">
        <v>555</v>
      </c>
      <c r="Y2350" s="6" t="s">
        <v>556</v>
      </c>
      <c r="Z2350" s="7" t="s">
        <v>604</v>
      </c>
      <c r="AA2350" s="96" t="s">
        <v>557</v>
      </c>
      <c r="AB2350" s="24">
        <v>41.08</v>
      </c>
      <c r="AC2350" s="24">
        <v>-111.55</v>
      </c>
      <c r="AD2350" s="8">
        <v>41.133333299999997</v>
      </c>
      <c r="AE2350" s="8">
        <v>-111.00833333333334</v>
      </c>
      <c r="AF2350" s="9" t="s">
        <v>3952</v>
      </c>
      <c r="AG2350" s="9" t="s">
        <v>606</v>
      </c>
      <c r="AH2350" s="2" t="s">
        <v>607</v>
      </c>
      <c r="AI2350" s="114">
        <v>1356</v>
      </c>
      <c r="AJ2350" s="2" t="s">
        <v>633</v>
      </c>
      <c r="AK2350" s="11">
        <v>4</v>
      </c>
      <c r="AL2350" s="105">
        <v>4</v>
      </c>
      <c r="AM2350" s="9" t="s">
        <v>618</v>
      </c>
      <c r="AN2350" s="46">
        <v>125</v>
      </c>
      <c r="AO2350" s="10">
        <v>300</v>
      </c>
      <c r="AP2350" s="7">
        <v>4</v>
      </c>
      <c r="AQ2350" s="4" t="s">
        <v>609</v>
      </c>
      <c r="AR2350" s="12">
        <v>67.295842772810218</v>
      </c>
      <c r="AS2350" s="47">
        <v>1.03E-2</v>
      </c>
      <c r="AT2350" s="7"/>
      <c r="AU2350" s="7" t="s">
        <v>648</v>
      </c>
      <c r="AV2350" s="7" t="s">
        <v>634</v>
      </c>
      <c r="AW2350" s="11"/>
      <c r="AX2350" s="11"/>
      <c r="AY2350" s="14">
        <v>0</v>
      </c>
      <c r="AZ2350" s="105">
        <v>2.4</v>
      </c>
      <c r="BA2350" s="14" t="s">
        <v>563</v>
      </c>
      <c r="BB2350" s="1" t="s">
        <v>319</v>
      </c>
      <c r="BC2350" s="15">
        <v>-0.13277</v>
      </c>
      <c r="BD2350" s="2"/>
    </row>
    <row r="2351" spans="1:275" x14ac:dyDescent="0.25">
      <c r="A2351" s="2">
        <v>196</v>
      </c>
      <c r="B2351" s="9" t="s">
        <v>3950</v>
      </c>
      <c r="D2351" s="5" t="s">
        <v>4306</v>
      </c>
      <c r="E2351" s="15" t="s">
        <v>318</v>
      </c>
      <c r="F2351" s="49" t="s">
        <v>4299</v>
      </c>
      <c r="G2351" s="4" t="s">
        <v>4304</v>
      </c>
      <c r="H2351" s="4" t="s">
        <v>598</v>
      </c>
      <c r="I2351" s="4" t="s">
        <v>4301</v>
      </c>
      <c r="J2351" s="37" t="s">
        <v>5552</v>
      </c>
      <c r="K2351" s="6" t="s">
        <v>4302</v>
      </c>
      <c r="M2351" s="4" t="s">
        <v>992</v>
      </c>
      <c r="N2351" s="37" t="s">
        <v>3935</v>
      </c>
      <c r="O2351" s="4" t="s">
        <v>548</v>
      </c>
      <c r="P2351" s="6"/>
      <c r="Q2351" s="37" t="s">
        <v>3936</v>
      </c>
      <c r="R2351" s="91" t="s">
        <v>3937</v>
      </c>
      <c r="S2351" s="26" t="s">
        <v>2185</v>
      </c>
      <c r="T2351" s="88" t="s">
        <v>552</v>
      </c>
      <c r="U2351" s="6"/>
      <c r="V2351" s="88" t="s">
        <v>553</v>
      </c>
      <c r="W2351" s="6" t="s">
        <v>554</v>
      </c>
      <c r="X2351" s="6" t="s">
        <v>555</v>
      </c>
      <c r="Y2351" s="6" t="s">
        <v>556</v>
      </c>
      <c r="Z2351" s="7" t="s">
        <v>604</v>
      </c>
      <c r="AA2351" s="96" t="s">
        <v>557</v>
      </c>
      <c r="AB2351" s="24">
        <v>41.08</v>
      </c>
      <c r="AC2351" s="24">
        <v>-111.55</v>
      </c>
      <c r="AD2351" s="8">
        <v>41.133333299999997</v>
      </c>
      <c r="AE2351" s="8">
        <v>-111.00833333333334</v>
      </c>
      <c r="AF2351" s="9" t="s">
        <v>3952</v>
      </c>
      <c r="AG2351" s="9" t="s">
        <v>606</v>
      </c>
      <c r="AH2351" s="2" t="s">
        <v>607</v>
      </c>
      <c r="AI2351" s="114">
        <v>1356</v>
      </c>
      <c r="AJ2351" s="2" t="s">
        <v>633</v>
      </c>
      <c r="AK2351" s="11">
        <v>4</v>
      </c>
      <c r="AL2351" s="105">
        <v>4</v>
      </c>
      <c r="AM2351" s="9" t="s">
        <v>618</v>
      </c>
      <c r="AN2351" s="46">
        <v>125</v>
      </c>
      <c r="AO2351" s="10">
        <v>300</v>
      </c>
      <c r="AP2351" s="7">
        <v>4</v>
      </c>
      <c r="AQ2351" s="4" t="s">
        <v>609</v>
      </c>
      <c r="AR2351" s="12">
        <v>77.881705680892736</v>
      </c>
      <c r="AS2351" s="47">
        <v>8.8999999999999999E-3</v>
      </c>
      <c r="AT2351" s="7"/>
      <c r="AU2351" s="7" t="s">
        <v>648</v>
      </c>
      <c r="AV2351" s="7" t="s">
        <v>634</v>
      </c>
      <c r="AW2351" s="11"/>
      <c r="AX2351" s="11"/>
      <c r="AY2351" s="14">
        <v>0</v>
      </c>
      <c r="AZ2351" s="105">
        <v>2.4</v>
      </c>
      <c r="BA2351" s="14" t="s">
        <v>563</v>
      </c>
      <c r="BB2351" s="1" t="s">
        <v>319</v>
      </c>
      <c r="BC2351" s="15">
        <v>-0.13277</v>
      </c>
      <c r="BD2351" s="2"/>
    </row>
    <row r="2352" spans="1:275" s="16" customFormat="1" x14ac:dyDescent="0.25">
      <c r="A2352" s="2">
        <v>197</v>
      </c>
      <c r="B2352" s="9" t="s">
        <v>3950</v>
      </c>
      <c r="C2352" s="4"/>
      <c r="D2352" s="5" t="s">
        <v>4307</v>
      </c>
      <c r="E2352" s="15" t="s">
        <v>318</v>
      </c>
      <c r="F2352" s="49" t="s">
        <v>4299</v>
      </c>
      <c r="G2352" s="4" t="s">
        <v>4304</v>
      </c>
      <c r="H2352" s="4" t="s">
        <v>598</v>
      </c>
      <c r="I2352" s="4" t="s">
        <v>4301</v>
      </c>
      <c r="J2352" s="37" t="s">
        <v>5552</v>
      </c>
      <c r="K2352" s="6" t="s">
        <v>4302</v>
      </c>
      <c r="L2352" s="4"/>
      <c r="M2352" s="4" t="s">
        <v>992</v>
      </c>
      <c r="N2352" s="37" t="s">
        <v>3935</v>
      </c>
      <c r="O2352" s="4" t="s">
        <v>548</v>
      </c>
      <c r="P2352" s="6"/>
      <c r="Q2352" s="37" t="s">
        <v>3936</v>
      </c>
      <c r="R2352" s="91" t="s">
        <v>3937</v>
      </c>
      <c r="S2352" s="26" t="s">
        <v>2185</v>
      </c>
      <c r="T2352" s="88" t="s">
        <v>552</v>
      </c>
      <c r="U2352" s="6"/>
      <c r="V2352" s="88" t="s">
        <v>553</v>
      </c>
      <c r="W2352" s="6" t="s">
        <v>554</v>
      </c>
      <c r="X2352" s="6" t="s">
        <v>555</v>
      </c>
      <c r="Y2352" s="6" t="s">
        <v>556</v>
      </c>
      <c r="Z2352" s="7" t="s">
        <v>604</v>
      </c>
      <c r="AA2352" s="96" t="s">
        <v>557</v>
      </c>
      <c r="AB2352" s="24">
        <v>41.08</v>
      </c>
      <c r="AC2352" s="24">
        <v>-111.55</v>
      </c>
      <c r="AD2352" s="8">
        <v>41.133333299999997</v>
      </c>
      <c r="AE2352" s="8">
        <v>-111.00833333333334</v>
      </c>
      <c r="AF2352" s="9" t="s">
        <v>3952</v>
      </c>
      <c r="AG2352" s="9" t="s">
        <v>606</v>
      </c>
      <c r="AH2352" s="2" t="s">
        <v>607</v>
      </c>
      <c r="AI2352" s="114">
        <v>1356</v>
      </c>
      <c r="AJ2352" s="2" t="s">
        <v>633</v>
      </c>
      <c r="AK2352" s="11">
        <v>4</v>
      </c>
      <c r="AL2352" s="105">
        <v>4</v>
      </c>
      <c r="AM2352" s="9" t="s">
        <v>618</v>
      </c>
      <c r="AN2352" s="46">
        <v>125</v>
      </c>
      <c r="AO2352" s="10">
        <v>300</v>
      </c>
      <c r="AP2352" s="7">
        <v>4</v>
      </c>
      <c r="AQ2352" s="4" t="s">
        <v>609</v>
      </c>
      <c r="AR2352" s="12">
        <v>67.95560593724953</v>
      </c>
      <c r="AS2352" s="47">
        <v>1.0200000000000001E-2</v>
      </c>
      <c r="AT2352" s="7"/>
      <c r="AU2352" s="7" t="s">
        <v>648</v>
      </c>
      <c r="AV2352" s="7" t="s">
        <v>634</v>
      </c>
      <c r="AW2352" s="11"/>
      <c r="AX2352" s="11"/>
      <c r="AY2352" s="14">
        <v>0</v>
      </c>
      <c r="AZ2352" s="105">
        <v>2.4</v>
      </c>
      <c r="BA2352" s="14" t="s">
        <v>563</v>
      </c>
      <c r="BB2352" s="1" t="s">
        <v>319</v>
      </c>
      <c r="BC2352" s="15">
        <v>-0.13277</v>
      </c>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2"/>
      <c r="DH2352" s="2"/>
      <c r="DI2352" s="2"/>
      <c r="DJ2352" s="2"/>
      <c r="DK2352" s="2"/>
      <c r="DL2352" s="2"/>
      <c r="DM2352" s="2"/>
      <c r="DN2352" s="2"/>
      <c r="DO2352" s="2"/>
      <c r="DP2352" s="2"/>
      <c r="DQ2352" s="2"/>
      <c r="DR2352" s="2"/>
      <c r="DS2352" s="2"/>
      <c r="DT2352" s="2"/>
      <c r="DU2352" s="2"/>
      <c r="DV2352" s="2"/>
      <c r="DW2352" s="2"/>
      <c r="DX2352" s="2"/>
      <c r="DY2352" s="2"/>
      <c r="DZ2352" s="2"/>
      <c r="EA2352" s="2"/>
      <c r="EB2352" s="2"/>
      <c r="EC2352" s="2"/>
      <c r="ED2352" s="2"/>
      <c r="EE2352" s="2"/>
      <c r="EF2352" s="2"/>
      <c r="EG2352" s="2"/>
      <c r="EH2352" s="2"/>
      <c r="EI2352" s="2"/>
      <c r="EJ2352" s="2"/>
      <c r="EK2352" s="2"/>
      <c r="EL2352" s="2"/>
      <c r="EM2352" s="2"/>
      <c r="EN2352" s="2"/>
      <c r="EO2352" s="2"/>
      <c r="EP2352" s="2"/>
      <c r="EQ2352" s="2"/>
      <c r="ER2352" s="2"/>
      <c r="ES2352" s="2"/>
      <c r="ET2352" s="2"/>
      <c r="EU2352" s="2"/>
      <c r="EV2352" s="2"/>
      <c r="EW2352" s="2"/>
      <c r="EX2352" s="2"/>
      <c r="EY2352" s="2"/>
      <c r="EZ2352" s="2"/>
      <c r="FA2352" s="2"/>
      <c r="FB2352" s="2"/>
      <c r="FC2352" s="2"/>
      <c r="FD2352" s="2"/>
      <c r="FE2352" s="2"/>
      <c r="FF2352" s="2"/>
      <c r="FG2352" s="2"/>
      <c r="FH2352" s="2"/>
      <c r="FI2352" s="2"/>
      <c r="FJ2352" s="2"/>
      <c r="FK2352" s="2"/>
      <c r="FL2352" s="2"/>
      <c r="FM2352" s="2"/>
      <c r="FN2352" s="2"/>
      <c r="FO2352" s="2"/>
      <c r="FP2352" s="2"/>
      <c r="FQ2352" s="2"/>
      <c r="FR2352" s="2"/>
      <c r="FS2352" s="2"/>
      <c r="FT2352" s="2"/>
      <c r="FU2352" s="2"/>
      <c r="FV2352" s="2"/>
      <c r="FW2352" s="2"/>
      <c r="FX2352" s="2"/>
      <c r="FY2352" s="2"/>
      <c r="FZ2352" s="2"/>
      <c r="GA2352" s="2"/>
      <c r="GB2352" s="2"/>
      <c r="GC2352" s="2"/>
      <c r="GD2352" s="2"/>
      <c r="GE2352" s="2"/>
      <c r="GF2352" s="2"/>
      <c r="GG2352" s="2"/>
      <c r="GH2352" s="2"/>
      <c r="GI2352" s="2"/>
      <c r="GJ2352" s="2"/>
      <c r="GK2352" s="2"/>
      <c r="GL2352" s="2"/>
      <c r="GM2352" s="2"/>
      <c r="GN2352" s="2"/>
      <c r="GO2352" s="2"/>
      <c r="GP2352" s="2"/>
      <c r="GQ2352" s="2"/>
      <c r="GR2352" s="2"/>
      <c r="GS2352" s="2"/>
      <c r="GT2352" s="2"/>
      <c r="GU2352" s="2"/>
      <c r="GV2352" s="2"/>
      <c r="GW2352" s="2"/>
      <c r="GX2352" s="2"/>
      <c r="GY2352" s="2"/>
      <c r="GZ2352" s="2"/>
      <c r="HA2352" s="2"/>
      <c r="HB2352" s="2"/>
      <c r="HC2352" s="2"/>
      <c r="HD2352" s="2"/>
      <c r="HE2352" s="2"/>
      <c r="HF2352" s="2"/>
      <c r="HG2352" s="2"/>
      <c r="HH2352" s="2"/>
      <c r="HI2352" s="2"/>
      <c r="HJ2352" s="2"/>
      <c r="HK2352" s="2"/>
      <c r="HL2352" s="2"/>
      <c r="HM2352" s="2"/>
      <c r="HN2352" s="2"/>
      <c r="HO2352" s="2"/>
      <c r="HP2352" s="2"/>
      <c r="HQ2352" s="2"/>
      <c r="HR2352" s="2"/>
      <c r="HS2352" s="2"/>
      <c r="HT2352" s="2"/>
      <c r="HU2352" s="2"/>
      <c r="HV2352" s="2"/>
      <c r="HW2352" s="2"/>
      <c r="HX2352" s="2"/>
      <c r="HY2352" s="2"/>
      <c r="HZ2352" s="2"/>
      <c r="IA2352" s="2"/>
      <c r="IB2352" s="2"/>
      <c r="IC2352" s="2"/>
      <c r="ID2352" s="2"/>
      <c r="IE2352" s="2"/>
      <c r="IF2352" s="2"/>
      <c r="IG2352" s="2"/>
      <c r="IH2352" s="2"/>
      <c r="II2352" s="2"/>
      <c r="IJ2352" s="2"/>
      <c r="IK2352" s="2"/>
      <c r="IL2352" s="2"/>
      <c r="IM2352" s="2"/>
      <c r="IN2352" s="2"/>
      <c r="IO2352" s="2"/>
      <c r="IP2352" s="2"/>
      <c r="IQ2352" s="2"/>
      <c r="IR2352" s="2"/>
      <c r="IS2352" s="2"/>
      <c r="IT2352" s="2"/>
      <c r="IU2352" s="2"/>
      <c r="IV2352" s="2"/>
      <c r="IW2352" s="2"/>
      <c r="IX2352" s="2"/>
      <c r="IY2352" s="2"/>
      <c r="IZ2352" s="2"/>
      <c r="JA2352" s="2"/>
      <c r="JB2352" s="2"/>
      <c r="JC2352" s="2"/>
      <c r="JD2352" s="2"/>
      <c r="JE2352" s="2"/>
      <c r="JF2352" s="2"/>
      <c r="JG2352" s="2"/>
      <c r="JH2352" s="2"/>
      <c r="JI2352" s="2"/>
      <c r="JJ2352" s="2"/>
      <c r="JK2352" s="2"/>
      <c r="JL2352" s="2"/>
      <c r="JM2352" s="2"/>
      <c r="JN2352" s="2"/>
      <c r="JO2352" s="2"/>
    </row>
    <row r="2353" spans="1:275" s="16" customFormat="1" x14ac:dyDescent="0.25">
      <c r="A2353" s="2">
        <v>198</v>
      </c>
      <c r="B2353" s="9" t="s">
        <v>3950</v>
      </c>
      <c r="C2353" s="4"/>
      <c r="D2353" s="5" t="s">
        <v>4308</v>
      </c>
      <c r="E2353" s="15" t="s">
        <v>318</v>
      </c>
      <c r="F2353" s="49" t="s">
        <v>4299</v>
      </c>
      <c r="G2353" s="4" t="s">
        <v>4304</v>
      </c>
      <c r="H2353" s="4" t="s">
        <v>598</v>
      </c>
      <c r="I2353" s="4" t="s">
        <v>4301</v>
      </c>
      <c r="J2353" s="37" t="s">
        <v>5552</v>
      </c>
      <c r="K2353" s="6" t="s">
        <v>4302</v>
      </c>
      <c r="L2353" s="4"/>
      <c r="M2353" s="4" t="s">
        <v>992</v>
      </c>
      <c r="N2353" s="37" t="s">
        <v>3935</v>
      </c>
      <c r="O2353" s="4" t="s">
        <v>548</v>
      </c>
      <c r="P2353" s="6"/>
      <c r="Q2353" s="37" t="s">
        <v>3936</v>
      </c>
      <c r="R2353" s="91" t="s">
        <v>3937</v>
      </c>
      <c r="S2353" s="26" t="s">
        <v>2185</v>
      </c>
      <c r="T2353" s="88" t="s">
        <v>552</v>
      </c>
      <c r="U2353" s="6"/>
      <c r="V2353" s="88" t="s">
        <v>553</v>
      </c>
      <c r="W2353" s="6" t="s">
        <v>554</v>
      </c>
      <c r="X2353" s="6" t="s">
        <v>555</v>
      </c>
      <c r="Y2353" s="6" t="s">
        <v>556</v>
      </c>
      <c r="Z2353" s="7" t="s">
        <v>604</v>
      </c>
      <c r="AA2353" s="96" t="s">
        <v>557</v>
      </c>
      <c r="AB2353" s="24">
        <v>41.08</v>
      </c>
      <c r="AC2353" s="24">
        <v>-111.55</v>
      </c>
      <c r="AD2353" s="8">
        <v>41.133333299999997</v>
      </c>
      <c r="AE2353" s="8">
        <v>-111.00833333333334</v>
      </c>
      <c r="AF2353" s="9" t="s">
        <v>3952</v>
      </c>
      <c r="AG2353" s="9" t="s">
        <v>606</v>
      </c>
      <c r="AH2353" s="2" t="s">
        <v>607</v>
      </c>
      <c r="AI2353" s="114">
        <v>1356</v>
      </c>
      <c r="AJ2353" s="2" t="s">
        <v>633</v>
      </c>
      <c r="AK2353" s="11">
        <v>4</v>
      </c>
      <c r="AL2353" s="105">
        <v>4</v>
      </c>
      <c r="AM2353" s="9" t="s">
        <v>618</v>
      </c>
      <c r="AN2353" s="46">
        <v>125</v>
      </c>
      <c r="AO2353" s="10">
        <v>300</v>
      </c>
      <c r="AP2353" s="7">
        <v>4</v>
      </c>
      <c r="AQ2353" s="4" t="s">
        <v>609</v>
      </c>
      <c r="AR2353" s="12">
        <v>88.865023148710932</v>
      </c>
      <c r="AS2353" s="47">
        <v>7.7999999999999996E-3</v>
      </c>
      <c r="AT2353" s="7"/>
      <c r="AU2353" s="7" t="s">
        <v>648</v>
      </c>
      <c r="AV2353" s="7" t="s">
        <v>634</v>
      </c>
      <c r="AW2353" s="11"/>
      <c r="AX2353" s="11"/>
      <c r="AY2353" s="14">
        <v>0</v>
      </c>
      <c r="AZ2353" s="105">
        <v>2.4</v>
      </c>
      <c r="BA2353" s="14" t="s">
        <v>563</v>
      </c>
      <c r="BB2353" s="1" t="s">
        <v>319</v>
      </c>
      <c r="BC2353" s="15">
        <v>-0.13277</v>
      </c>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c r="DK2353" s="2"/>
      <c r="DL2353" s="2"/>
      <c r="DM2353" s="2"/>
      <c r="DN2353" s="2"/>
      <c r="DO2353" s="2"/>
      <c r="DP2353" s="2"/>
      <c r="DQ2353" s="2"/>
      <c r="DR2353" s="2"/>
      <c r="DS2353" s="2"/>
      <c r="DT2353" s="2"/>
      <c r="DU2353" s="2"/>
      <c r="DV2353" s="2"/>
      <c r="DW2353" s="2"/>
      <c r="DX2353" s="2"/>
      <c r="DY2353" s="2"/>
      <c r="DZ2353" s="2"/>
      <c r="EA2353" s="2"/>
      <c r="EB2353" s="2"/>
      <c r="EC2353" s="2"/>
      <c r="ED2353" s="2"/>
      <c r="EE2353" s="2"/>
      <c r="EF2353" s="2"/>
      <c r="EG2353" s="2"/>
      <c r="EH2353" s="2"/>
      <c r="EI2353" s="2"/>
      <c r="EJ2353" s="2"/>
      <c r="EK2353" s="2"/>
      <c r="EL2353" s="2"/>
      <c r="EM2353" s="2"/>
      <c r="EN2353" s="2"/>
      <c r="EO2353" s="2"/>
      <c r="EP2353" s="2"/>
      <c r="EQ2353" s="2"/>
      <c r="ER2353" s="2"/>
      <c r="ES2353" s="2"/>
      <c r="ET2353" s="2"/>
      <c r="EU2353" s="2"/>
      <c r="EV2353" s="2"/>
      <c r="EW2353" s="2"/>
      <c r="EX2353" s="2"/>
      <c r="EY2353" s="2"/>
      <c r="EZ2353" s="2"/>
      <c r="FA2353" s="2"/>
      <c r="FB2353" s="2"/>
      <c r="FC2353" s="2"/>
      <c r="FD2353" s="2"/>
      <c r="FE2353" s="2"/>
      <c r="FF2353" s="2"/>
      <c r="FG2353" s="2"/>
      <c r="FH2353" s="2"/>
      <c r="FI2353" s="2"/>
      <c r="FJ2353" s="2"/>
      <c r="FK2353" s="2"/>
      <c r="FL2353" s="2"/>
      <c r="FM2353" s="2"/>
      <c r="FN2353" s="2"/>
      <c r="FO2353" s="2"/>
      <c r="FP2353" s="2"/>
      <c r="FQ2353" s="2"/>
      <c r="FR2353" s="2"/>
      <c r="FS2353" s="2"/>
      <c r="FT2353" s="2"/>
      <c r="FU2353" s="2"/>
      <c r="FV2353" s="2"/>
      <c r="FW2353" s="2"/>
      <c r="FX2353" s="2"/>
      <c r="FY2353" s="2"/>
      <c r="FZ2353" s="2"/>
      <c r="GA2353" s="2"/>
      <c r="GB2353" s="2"/>
      <c r="GC2353" s="2"/>
      <c r="GD2353" s="2"/>
      <c r="GE2353" s="2"/>
      <c r="GF2353" s="2"/>
      <c r="GG2353" s="2"/>
      <c r="GH2353" s="2"/>
      <c r="GI2353" s="2"/>
      <c r="GJ2353" s="2"/>
      <c r="GK2353" s="2"/>
      <c r="GL2353" s="2"/>
      <c r="GM2353" s="2"/>
      <c r="GN2353" s="2"/>
      <c r="GO2353" s="2"/>
      <c r="GP2353" s="2"/>
      <c r="GQ2353" s="2"/>
      <c r="GR2353" s="2"/>
      <c r="GS2353" s="2"/>
      <c r="GT2353" s="2"/>
      <c r="GU2353" s="2"/>
      <c r="GV2353" s="2"/>
      <c r="GW2353" s="2"/>
      <c r="GX2353" s="2"/>
      <c r="GY2353" s="2"/>
      <c r="GZ2353" s="2"/>
      <c r="HA2353" s="2"/>
      <c r="HB2353" s="2"/>
      <c r="HC2353" s="2"/>
      <c r="HD2353" s="2"/>
      <c r="HE2353" s="2"/>
      <c r="HF2353" s="2"/>
      <c r="HG2353" s="2"/>
      <c r="HH2353" s="2"/>
      <c r="HI2353" s="2"/>
      <c r="HJ2353" s="2"/>
      <c r="HK2353" s="2"/>
      <c r="HL2353" s="2"/>
      <c r="HM2353" s="2"/>
      <c r="HN2353" s="2"/>
      <c r="HO2353" s="2"/>
      <c r="HP2353" s="2"/>
      <c r="HQ2353" s="2"/>
      <c r="HR2353" s="2"/>
      <c r="HS2353" s="2"/>
      <c r="HT2353" s="2"/>
      <c r="HU2353" s="2"/>
      <c r="HV2353" s="2"/>
      <c r="HW2353" s="2"/>
      <c r="HX2353" s="2"/>
      <c r="HY2353" s="2"/>
      <c r="HZ2353" s="2"/>
      <c r="IA2353" s="2"/>
      <c r="IB2353" s="2"/>
      <c r="IC2353" s="2"/>
      <c r="ID2353" s="2"/>
      <c r="IE2353" s="2"/>
      <c r="IF2353" s="2"/>
      <c r="IG2353" s="2"/>
      <c r="IH2353" s="2"/>
      <c r="II2353" s="2"/>
      <c r="IJ2353" s="2"/>
      <c r="IK2353" s="2"/>
      <c r="IL2353" s="2"/>
      <c r="IM2353" s="2"/>
      <c r="IN2353" s="2"/>
      <c r="IO2353" s="2"/>
      <c r="IP2353" s="2"/>
      <c r="IQ2353" s="2"/>
      <c r="IR2353" s="2"/>
      <c r="IS2353" s="2"/>
      <c r="IT2353" s="2"/>
      <c r="IU2353" s="2"/>
      <c r="IV2353" s="2"/>
      <c r="IW2353" s="2"/>
      <c r="IX2353" s="2"/>
      <c r="IY2353" s="2"/>
      <c r="IZ2353" s="2"/>
      <c r="JA2353" s="2"/>
      <c r="JB2353" s="2"/>
      <c r="JC2353" s="2"/>
      <c r="JD2353" s="2"/>
      <c r="JE2353" s="2"/>
      <c r="JF2353" s="2"/>
      <c r="JG2353" s="2"/>
      <c r="JH2353" s="2"/>
      <c r="JI2353" s="2"/>
      <c r="JJ2353" s="2"/>
      <c r="JK2353" s="2"/>
      <c r="JL2353" s="2"/>
      <c r="JM2353" s="2"/>
      <c r="JN2353" s="2"/>
      <c r="JO2353" s="2"/>
    </row>
    <row r="2354" spans="1:275" s="16" customFormat="1" x14ac:dyDescent="0.25">
      <c r="A2354" s="2">
        <v>199</v>
      </c>
      <c r="B2354" s="9" t="s">
        <v>3950</v>
      </c>
      <c r="C2354" s="4"/>
      <c r="D2354" s="5" t="s">
        <v>4309</v>
      </c>
      <c r="E2354" s="15" t="s">
        <v>318</v>
      </c>
      <c r="F2354" s="49" t="s">
        <v>4299</v>
      </c>
      <c r="G2354" s="4" t="s">
        <v>4304</v>
      </c>
      <c r="H2354" s="4" t="s">
        <v>598</v>
      </c>
      <c r="I2354" s="4" t="s">
        <v>4301</v>
      </c>
      <c r="J2354" s="37" t="s">
        <v>5552</v>
      </c>
      <c r="K2354" s="6" t="s">
        <v>4302</v>
      </c>
      <c r="L2354" s="4"/>
      <c r="M2354" s="4" t="s">
        <v>992</v>
      </c>
      <c r="N2354" s="37" t="s">
        <v>3935</v>
      </c>
      <c r="O2354" s="4" t="s">
        <v>548</v>
      </c>
      <c r="P2354" s="6"/>
      <c r="Q2354" s="37" t="s">
        <v>3936</v>
      </c>
      <c r="R2354" s="91" t="s">
        <v>3937</v>
      </c>
      <c r="S2354" s="26" t="s">
        <v>2185</v>
      </c>
      <c r="T2354" s="88" t="s">
        <v>552</v>
      </c>
      <c r="U2354" s="6"/>
      <c r="V2354" s="88" t="s">
        <v>553</v>
      </c>
      <c r="W2354" s="6" t="s">
        <v>554</v>
      </c>
      <c r="X2354" s="6" t="s">
        <v>555</v>
      </c>
      <c r="Y2354" s="6" t="s">
        <v>556</v>
      </c>
      <c r="Z2354" s="7" t="s">
        <v>604</v>
      </c>
      <c r="AA2354" s="96" t="s">
        <v>557</v>
      </c>
      <c r="AB2354" s="24">
        <v>41.08</v>
      </c>
      <c r="AC2354" s="24">
        <v>-111.55</v>
      </c>
      <c r="AD2354" s="8">
        <v>41.133333299999997</v>
      </c>
      <c r="AE2354" s="8">
        <v>-111.00833333333334</v>
      </c>
      <c r="AF2354" s="9" t="s">
        <v>3952</v>
      </c>
      <c r="AG2354" s="9" t="s">
        <v>606</v>
      </c>
      <c r="AH2354" s="2" t="s">
        <v>607</v>
      </c>
      <c r="AI2354" s="114">
        <v>1356</v>
      </c>
      <c r="AJ2354" s="2" t="s">
        <v>633</v>
      </c>
      <c r="AK2354" s="11">
        <v>4</v>
      </c>
      <c r="AL2354" s="105">
        <v>4</v>
      </c>
      <c r="AM2354" s="9" t="s">
        <v>618</v>
      </c>
      <c r="AN2354" s="46">
        <v>125</v>
      </c>
      <c r="AO2354" s="10">
        <v>300</v>
      </c>
      <c r="AP2354" s="7">
        <v>4</v>
      </c>
      <c r="AQ2354" s="4" t="s">
        <v>609</v>
      </c>
      <c r="AR2354" s="12">
        <v>75.342084843472321</v>
      </c>
      <c r="AS2354" s="47">
        <v>9.1999999999999998E-3</v>
      </c>
      <c r="AT2354" s="7"/>
      <c r="AU2354" s="7" t="s">
        <v>648</v>
      </c>
      <c r="AV2354" s="7" t="s">
        <v>634</v>
      </c>
      <c r="AW2354" s="11"/>
      <c r="AX2354" s="11"/>
      <c r="AY2354" s="14">
        <v>0</v>
      </c>
      <c r="AZ2354" s="105">
        <v>2.4</v>
      </c>
      <c r="BA2354" s="14" t="s">
        <v>563</v>
      </c>
      <c r="BB2354" s="1" t="s">
        <v>319</v>
      </c>
      <c r="BC2354" s="15">
        <v>-0.13277</v>
      </c>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2"/>
      <c r="DH2354" s="2"/>
      <c r="DI2354" s="2"/>
      <c r="DJ2354" s="2"/>
      <c r="DK2354" s="2"/>
      <c r="DL2354" s="2"/>
      <c r="DM2354" s="2"/>
      <c r="DN2354" s="2"/>
      <c r="DO2354" s="2"/>
      <c r="DP2354" s="2"/>
      <c r="DQ2354" s="2"/>
      <c r="DR2354" s="2"/>
      <c r="DS2354" s="2"/>
      <c r="DT2354" s="2"/>
      <c r="DU2354" s="2"/>
      <c r="DV2354" s="2"/>
      <c r="DW2354" s="2"/>
      <c r="DX2354" s="2"/>
      <c r="DY2354" s="2"/>
      <c r="DZ2354" s="2"/>
      <c r="EA2354" s="2"/>
      <c r="EB2354" s="2"/>
      <c r="EC2354" s="2"/>
      <c r="ED2354" s="2"/>
      <c r="EE2354" s="2"/>
      <c r="EF2354" s="2"/>
      <c r="EG2354" s="2"/>
      <c r="EH2354" s="2"/>
      <c r="EI2354" s="2"/>
      <c r="EJ2354" s="2"/>
      <c r="EK2354" s="2"/>
      <c r="EL2354" s="2"/>
      <c r="EM2354" s="2"/>
      <c r="EN2354" s="2"/>
      <c r="EO2354" s="2"/>
      <c r="EP2354" s="2"/>
      <c r="EQ2354" s="2"/>
      <c r="ER2354" s="2"/>
      <c r="ES2354" s="2"/>
      <c r="ET2354" s="2"/>
      <c r="EU2354" s="2"/>
      <c r="EV2354" s="2"/>
      <c r="EW2354" s="2"/>
      <c r="EX2354" s="2"/>
      <c r="EY2354" s="2"/>
      <c r="EZ2354" s="2"/>
      <c r="FA2354" s="2"/>
      <c r="FB2354" s="2"/>
      <c r="FC2354" s="2"/>
      <c r="FD2354" s="2"/>
      <c r="FE2354" s="2"/>
      <c r="FF2354" s="2"/>
      <c r="FG2354" s="2"/>
      <c r="FH2354" s="2"/>
      <c r="FI2354" s="2"/>
      <c r="FJ2354" s="2"/>
      <c r="FK2354" s="2"/>
      <c r="FL2354" s="2"/>
      <c r="FM2354" s="2"/>
      <c r="FN2354" s="2"/>
      <c r="FO2354" s="2"/>
      <c r="FP2354" s="2"/>
      <c r="FQ2354" s="2"/>
      <c r="FR2354" s="2"/>
      <c r="FS2354" s="2"/>
      <c r="FT2354" s="2"/>
      <c r="FU2354" s="2"/>
      <c r="FV2354" s="2"/>
      <c r="FW2354" s="2"/>
      <c r="FX2354" s="2"/>
      <c r="FY2354" s="2"/>
      <c r="FZ2354" s="2"/>
      <c r="GA2354" s="2"/>
      <c r="GB2354" s="2"/>
      <c r="GC2354" s="2"/>
      <c r="GD2354" s="2"/>
      <c r="GE2354" s="2"/>
      <c r="GF2354" s="2"/>
      <c r="GG2354" s="2"/>
      <c r="GH2354" s="2"/>
      <c r="GI2354" s="2"/>
      <c r="GJ2354" s="2"/>
      <c r="GK2354" s="2"/>
      <c r="GL2354" s="2"/>
      <c r="GM2354" s="2"/>
      <c r="GN2354" s="2"/>
      <c r="GO2354" s="2"/>
      <c r="GP2354" s="2"/>
      <c r="GQ2354" s="2"/>
      <c r="GR2354" s="2"/>
      <c r="GS2354" s="2"/>
      <c r="GT2354" s="2"/>
      <c r="GU2354" s="2"/>
      <c r="GV2354" s="2"/>
      <c r="GW2354" s="2"/>
      <c r="GX2354" s="2"/>
      <c r="GY2354" s="2"/>
      <c r="GZ2354" s="2"/>
      <c r="HA2354" s="2"/>
      <c r="HB2354" s="2"/>
      <c r="HC2354" s="2"/>
      <c r="HD2354" s="2"/>
      <c r="HE2354" s="2"/>
      <c r="HF2354" s="2"/>
      <c r="HG2354" s="2"/>
      <c r="HH2354" s="2"/>
      <c r="HI2354" s="2"/>
      <c r="HJ2354" s="2"/>
      <c r="HK2354" s="2"/>
      <c r="HL2354" s="2"/>
      <c r="HM2354" s="2"/>
      <c r="HN2354" s="2"/>
      <c r="HO2354" s="2"/>
      <c r="HP2354" s="2"/>
      <c r="HQ2354" s="2"/>
      <c r="HR2354" s="2"/>
      <c r="HS2354" s="2"/>
      <c r="HT2354" s="2"/>
      <c r="HU2354" s="2"/>
      <c r="HV2354" s="2"/>
      <c r="HW2354" s="2"/>
      <c r="HX2354" s="2"/>
      <c r="HY2354" s="2"/>
      <c r="HZ2354" s="2"/>
      <c r="IA2354" s="2"/>
      <c r="IB2354" s="2"/>
      <c r="IC2354" s="2"/>
      <c r="ID2354" s="2"/>
      <c r="IE2354" s="2"/>
      <c r="IF2354" s="2"/>
      <c r="IG2354" s="2"/>
      <c r="IH2354" s="2"/>
      <c r="II2354" s="2"/>
      <c r="IJ2354" s="2"/>
      <c r="IK2354" s="2"/>
      <c r="IL2354" s="2"/>
      <c r="IM2354" s="2"/>
      <c r="IN2354" s="2"/>
      <c r="IO2354" s="2"/>
      <c r="IP2354" s="2"/>
      <c r="IQ2354" s="2"/>
      <c r="IR2354" s="2"/>
      <c r="IS2354" s="2"/>
      <c r="IT2354" s="2"/>
      <c r="IU2354" s="2"/>
      <c r="IV2354" s="2"/>
      <c r="IW2354" s="2"/>
      <c r="IX2354" s="2"/>
      <c r="IY2354" s="2"/>
      <c r="IZ2354" s="2"/>
      <c r="JA2354" s="2"/>
      <c r="JB2354" s="2"/>
      <c r="JC2354" s="2"/>
      <c r="JD2354" s="2"/>
      <c r="JE2354" s="2"/>
      <c r="JF2354" s="2"/>
      <c r="JG2354" s="2"/>
      <c r="JH2354" s="2"/>
      <c r="JI2354" s="2"/>
      <c r="JJ2354" s="2"/>
      <c r="JK2354" s="2"/>
      <c r="JL2354" s="2"/>
      <c r="JM2354" s="2"/>
      <c r="JN2354" s="2"/>
      <c r="JO2354" s="2"/>
    </row>
    <row r="2355" spans="1:275" s="16" customFormat="1" x14ac:dyDescent="0.25">
      <c r="A2355" s="2">
        <v>200</v>
      </c>
      <c r="B2355" s="9" t="s">
        <v>3950</v>
      </c>
      <c r="C2355" s="4"/>
      <c r="D2355" s="5" t="s">
        <v>4310</v>
      </c>
      <c r="E2355" s="15" t="s">
        <v>318</v>
      </c>
      <c r="F2355" s="49" t="s">
        <v>4299</v>
      </c>
      <c r="G2355" s="4" t="s">
        <v>4300</v>
      </c>
      <c r="H2355" s="4" t="s">
        <v>598</v>
      </c>
      <c r="I2355" s="4" t="s">
        <v>4301</v>
      </c>
      <c r="J2355" s="88" t="s">
        <v>5552</v>
      </c>
      <c r="K2355" s="6" t="s">
        <v>4302</v>
      </c>
      <c r="L2355" s="4"/>
      <c r="M2355" s="4" t="s">
        <v>992</v>
      </c>
      <c r="N2355" s="37" t="s">
        <v>3935</v>
      </c>
      <c r="O2355" s="4" t="s">
        <v>548</v>
      </c>
      <c r="P2355" s="6"/>
      <c r="Q2355" s="37" t="s">
        <v>3936</v>
      </c>
      <c r="R2355" s="91" t="s">
        <v>3937</v>
      </c>
      <c r="S2355" s="26" t="s">
        <v>2185</v>
      </c>
      <c r="T2355" s="88" t="s">
        <v>552</v>
      </c>
      <c r="U2355" s="6"/>
      <c r="V2355" s="88" t="s">
        <v>553</v>
      </c>
      <c r="W2355" s="6" t="s">
        <v>554</v>
      </c>
      <c r="X2355" s="6" t="s">
        <v>555</v>
      </c>
      <c r="Y2355" s="6" t="s">
        <v>556</v>
      </c>
      <c r="Z2355" s="7" t="s">
        <v>604</v>
      </c>
      <c r="AA2355" s="96" t="s">
        <v>557</v>
      </c>
      <c r="AB2355" s="24">
        <v>41.08</v>
      </c>
      <c r="AC2355" s="24">
        <v>-111.55</v>
      </c>
      <c r="AD2355" s="8">
        <v>41.133333299999997</v>
      </c>
      <c r="AE2355" s="8">
        <v>-111.00833333333334</v>
      </c>
      <c r="AF2355" s="9" t="s">
        <v>3952</v>
      </c>
      <c r="AG2355" s="9" t="s">
        <v>606</v>
      </c>
      <c r="AH2355" s="2" t="s">
        <v>607</v>
      </c>
      <c r="AI2355" s="114">
        <v>1356</v>
      </c>
      <c r="AJ2355" s="2" t="s">
        <v>633</v>
      </c>
      <c r="AK2355" s="11">
        <v>4</v>
      </c>
      <c r="AL2355" s="105">
        <v>4</v>
      </c>
      <c r="AM2355" s="9" t="s">
        <v>618</v>
      </c>
      <c r="AN2355" s="46">
        <v>125</v>
      </c>
      <c r="AO2355" s="10">
        <v>300</v>
      </c>
      <c r="AP2355" s="7">
        <v>4</v>
      </c>
      <c r="AQ2355" s="4" t="s">
        <v>609</v>
      </c>
      <c r="AR2355" s="12">
        <v>77.881705680892736</v>
      </c>
      <c r="AS2355" s="47">
        <v>8.8999999999999999E-3</v>
      </c>
      <c r="AT2355" s="7"/>
      <c r="AU2355" s="7" t="s">
        <v>648</v>
      </c>
      <c r="AV2355" s="7" t="s">
        <v>634</v>
      </c>
      <c r="AW2355" s="11"/>
      <c r="AX2355" s="11"/>
      <c r="AY2355" s="14">
        <v>0</v>
      </c>
      <c r="AZ2355" s="105">
        <v>2.4</v>
      </c>
      <c r="BA2355" s="14" t="s">
        <v>563</v>
      </c>
      <c r="BB2355" s="1" t="s">
        <v>319</v>
      </c>
      <c r="BC2355" s="15">
        <v>-0.13277</v>
      </c>
      <c r="BE2355" s="2"/>
      <c r="BF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2"/>
      <c r="DH2355" s="2"/>
      <c r="DI2355" s="2"/>
      <c r="DJ2355" s="2"/>
      <c r="DK2355" s="2"/>
      <c r="DL2355" s="2"/>
      <c r="DM2355" s="2"/>
      <c r="DN2355" s="2"/>
      <c r="DO2355" s="2"/>
      <c r="DP2355" s="2"/>
      <c r="DQ2355" s="2"/>
      <c r="DR2355" s="2"/>
      <c r="DS2355" s="2"/>
      <c r="DT2355" s="2"/>
      <c r="DU2355" s="2"/>
      <c r="DV2355" s="2"/>
      <c r="DW2355" s="2"/>
      <c r="DX2355" s="2"/>
      <c r="DY2355" s="2"/>
      <c r="DZ2355" s="2"/>
      <c r="EA2355" s="2"/>
      <c r="EB2355" s="2"/>
      <c r="EC2355" s="2"/>
      <c r="ED2355" s="2"/>
      <c r="EE2355" s="2"/>
      <c r="EF2355" s="2"/>
      <c r="EG2355" s="2"/>
      <c r="EH2355" s="2"/>
      <c r="EI2355" s="2"/>
      <c r="EJ2355" s="2"/>
      <c r="EK2355" s="2"/>
      <c r="EL2355" s="2"/>
      <c r="EM2355" s="2"/>
      <c r="EN2355" s="2"/>
      <c r="EO2355" s="2"/>
      <c r="EP2355" s="2"/>
      <c r="EQ2355" s="2"/>
      <c r="ER2355" s="2"/>
      <c r="ES2355" s="2"/>
      <c r="ET2355" s="2"/>
      <c r="EU2355" s="2"/>
      <c r="EV2355" s="2"/>
      <c r="EW2355" s="2"/>
      <c r="EX2355" s="2"/>
      <c r="EY2355" s="2"/>
      <c r="EZ2355" s="2"/>
      <c r="FA2355" s="2"/>
      <c r="FB2355" s="2"/>
      <c r="FC2355" s="2"/>
      <c r="FD2355" s="2"/>
      <c r="FE2355" s="2"/>
      <c r="FF2355" s="2"/>
      <c r="FG2355" s="2"/>
      <c r="FH2355" s="2"/>
      <c r="FI2355" s="2"/>
      <c r="FJ2355" s="2"/>
      <c r="FK2355" s="2"/>
      <c r="FL2355" s="2"/>
      <c r="FM2355" s="2"/>
      <c r="FN2355" s="2"/>
      <c r="FO2355" s="2"/>
      <c r="FP2355" s="2"/>
      <c r="FQ2355" s="2"/>
      <c r="FR2355" s="2"/>
      <c r="FS2355" s="2"/>
      <c r="FT2355" s="2"/>
      <c r="FU2355" s="2"/>
      <c r="FV2355" s="2"/>
      <c r="FW2355" s="2"/>
      <c r="FX2355" s="2"/>
      <c r="FY2355" s="2"/>
      <c r="FZ2355" s="2"/>
      <c r="GA2355" s="2"/>
      <c r="GB2355" s="2"/>
      <c r="GC2355" s="2"/>
      <c r="GD2355" s="2"/>
      <c r="GE2355" s="2"/>
      <c r="GF2355" s="2"/>
      <c r="GG2355" s="2"/>
      <c r="GH2355" s="2"/>
      <c r="GI2355" s="2"/>
      <c r="GJ2355" s="2"/>
      <c r="GK2355" s="2"/>
      <c r="GL2355" s="2"/>
      <c r="GM2355" s="2"/>
      <c r="GN2355" s="2"/>
      <c r="GO2355" s="2"/>
      <c r="GP2355" s="2"/>
      <c r="GQ2355" s="2"/>
      <c r="GR2355" s="2"/>
      <c r="GS2355" s="2"/>
      <c r="GT2355" s="2"/>
      <c r="GU2355" s="2"/>
      <c r="GV2355" s="2"/>
      <c r="GW2355" s="2"/>
      <c r="GX2355" s="2"/>
      <c r="GY2355" s="2"/>
      <c r="GZ2355" s="2"/>
      <c r="HA2355" s="2"/>
      <c r="HB2355" s="2"/>
      <c r="HC2355" s="2"/>
      <c r="HD2355" s="2"/>
      <c r="HE2355" s="2"/>
      <c r="HF2355" s="2"/>
      <c r="HG2355" s="2"/>
      <c r="HH2355" s="2"/>
      <c r="HI2355" s="2"/>
      <c r="HJ2355" s="2"/>
      <c r="HK2355" s="2"/>
      <c r="HL2355" s="2"/>
      <c r="HM2355" s="2"/>
      <c r="HN2355" s="2"/>
      <c r="HO2355" s="2"/>
      <c r="HP2355" s="2"/>
      <c r="HQ2355" s="2"/>
      <c r="HR2355" s="2"/>
      <c r="HS2355" s="2"/>
      <c r="HT2355" s="2"/>
      <c r="HU2355" s="2"/>
      <c r="HV2355" s="2"/>
      <c r="HW2355" s="2"/>
      <c r="HX2355" s="2"/>
      <c r="HY2355" s="2"/>
      <c r="HZ2355" s="2"/>
      <c r="IA2355" s="2"/>
      <c r="IB2355" s="2"/>
      <c r="IC2355" s="2"/>
      <c r="ID2355" s="2"/>
      <c r="IE2355" s="2"/>
      <c r="IF2355" s="2"/>
      <c r="IG2355" s="2"/>
      <c r="IH2355" s="2"/>
      <c r="II2355" s="2"/>
      <c r="IJ2355" s="2"/>
      <c r="IK2355" s="2"/>
      <c r="IL2355" s="2"/>
      <c r="IM2355" s="2"/>
      <c r="IN2355" s="2"/>
      <c r="IO2355" s="2"/>
      <c r="IP2355" s="2"/>
      <c r="IQ2355" s="2"/>
      <c r="IR2355" s="2"/>
      <c r="IS2355" s="2"/>
      <c r="IT2355" s="2"/>
      <c r="IU2355" s="2"/>
      <c r="IV2355" s="2"/>
      <c r="IW2355" s="2"/>
      <c r="IX2355" s="2"/>
      <c r="IY2355" s="2"/>
      <c r="IZ2355" s="2"/>
      <c r="JA2355" s="2"/>
      <c r="JB2355" s="2"/>
      <c r="JC2355" s="2"/>
      <c r="JD2355" s="2"/>
      <c r="JE2355" s="2"/>
      <c r="JF2355" s="2"/>
      <c r="JG2355" s="2"/>
      <c r="JH2355" s="2"/>
      <c r="JI2355" s="2"/>
      <c r="JJ2355" s="2"/>
      <c r="JK2355" s="2"/>
      <c r="JL2355" s="2"/>
      <c r="JM2355" s="2"/>
      <c r="JN2355" s="2"/>
      <c r="JO2355" s="2"/>
    </row>
    <row r="2356" spans="1:275" s="16" customFormat="1" x14ac:dyDescent="0.25">
      <c r="A2356" s="2">
        <v>201</v>
      </c>
      <c r="B2356" s="9" t="s">
        <v>3950</v>
      </c>
      <c r="C2356" s="4"/>
      <c r="D2356" s="5" t="s">
        <v>4311</v>
      </c>
      <c r="E2356" s="15" t="s">
        <v>318</v>
      </c>
      <c r="F2356" s="49" t="s">
        <v>4299</v>
      </c>
      <c r="G2356" s="4" t="s">
        <v>4300</v>
      </c>
      <c r="H2356" s="4" t="s">
        <v>598</v>
      </c>
      <c r="I2356" s="4" t="s">
        <v>4301</v>
      </c>
      <c r="J2356" s="88" t="s">
        <v>5552</v>
      </c>
      <c r="K2356" s="6" t="s">
        <v>4302</v>
      </c>
      <c r="L2356" s="4"/>
      <c r="M2356" s="4" t="s">
        <v>992</v>
      </c>
      <c r="N2356" s="37" t="s">
        <v>3935</v>
      </c>
      <c r="O2356" s="4" t="s">
        <v>548</v>
      </c>
      <c r="P2356" s="6"/>
      <c r="Q2356" s="37" t="s">
        <v>3936</v>
      </c>
      <c r="R2356" s="91" t="s">
        <v>3937</v>
      </c>
      <c r="S2356" s="26" t="s">
        <v>2185</v>
      </c>
      <c r="T2356" s="88" t="s">
        <v>552</v>
      </c>
      <c r="U2356" s="6"/>
      <c r="V2356" s="88" t="s">
        <v>553</v>
      </c>
      <c r="W2356" s="6" t="s">
        <v>554</v>
      </c>
      <c r="X2356" s="6" t="s">
        <v>555</v>
      </c>
      <c r="Y2356" s="6" t="s">
        <v>556</v>
      </c>
      <c r="Z2356" s="7" t="s">
        <v>604</v>
      </c>
      <c r="AA2356" s="96" t="s">
        <v>557</v>
      </c>
      <c r="AB2356" s="24">
        <v>41.08</v>
      </c>
      <c r="AC2356" s="24">
        <v>-111.55</v>
      </c>
      <c r="AD2356" s="8">
        <v>41.133333299999997</v>
      </c>
      <c r="AE2356" s="8">
        <v>-111.00833333333334</v>
      </c>
      <c r="AF2356" s="9" t="s">
        <v>3952</v>
      </c>
      <c r="AG2356" s="9" t="s">
        <v>606</v>
      </c>
      <c r="AH2356" s="2" t="s">
        <v>607</v>
      </c>
      <c r="AI2356" s="114">
        <v>1356</v>
      </c>
      <c r="AJ2356" s="2" t="s">
        <v>633</v>
      </c>
      <c r="AK2356" s="11">
        <v>4</v>
      </c>
      <c r="AL2356" s="105">
        <v>4</v>
      </c>
      <c r="AM2356" s="9" t="s">
        <v>618</v>
      </c>
      <c r="AN2356" s="46">
        <v>125</v>
      </c>
      <c r="AO2356" s="10">
        <v>300</v>
      </c>
      <c r="AP2356" s="7">
        <v>4</v>
      </c>
      <c r="AQ2356" s="4" t="s">
        <v>609</v>
      </c>
      <c r="AR2356" s="12">
        <v>110.02336199364211</v>
      </c>
      <c r="AS2356" s="47">
        <v>6.3E-3</v>
      </c>
      <c r="AT2356" s="7"/>
      <c r="AU2356" s="7" t="s">
        <v>648</v>
      </c>
      <c r="AV2356" s="7" t="s">
        <v>634</v>
      </c>
      <c r="AW2356" s="11"/>
      <c r="AX2356" s="11"/>
      <c r="AY2356" s="14">
        <v>0</v>
      </c>
      <c r="AZ2356" s="105">
        <v>2.4</v>
      </c>
      <c r="BA2356" s="14" t="s">
        <v>563</v>
      </c>
      <c r="BB2356" s="1" t="s">
        <v>319</v>
      </c>
      <c r="BC2356" s="15">
        <v>-0.13277</v>
      </c>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2"/>
      <c r="DH2356" s="2"/>
      <c r="DI2356" s="2"/>
      <c r="DJ2356" s="2"/>
      <c r="DK2356" s="2"/>
      <c r="DL2356" s="2"/>
      <c r="DM2356" s="2"/>
      <c r="DN2356" s="2"/>
      <c r="DO2356" s="2"/>
      <c r="DP2356" s="2"/>
      <c r="DQ2356" s="2"/>
      <c r="DR2356" s="2"/>
      <c r="DS2356" s="2"/>
      <c r="DT2356" s="2"/>
      <c r="DU2356" s="2"/>
      <c r="DV2356" s="2"/>
      <c r="DW2356" s="2"/>
      <c r="DX2356" s="2"/>
      <c r="DY2356" s="2"/>
      <c r="DZ2356" s="2"/>
      <c r="EA2356" s="2"/>
      <c r="EB2356" s="2"/>
      <c r="EC2356" s="2"/>
      <c r="ED2356" s="2"/>
      <c r="EE2356" s="2"/>
      <c r="EF2356" s="2"/>
      <c r="EG2356" s="2"/>
      <c r="EH2356" s="2"/>
      <c r="EI2356" s="2"/>
      <c r="EJ2356" s="2"/>
      <c r="EK2356" s="2"/>
      <c r="EL2356" s="2"/>
      <c r="EM2356" s="2"/>
      <c r="EN2356" s="2"/>
      <c r="EO2356" s="2"/>
      <c r="EP2356" s="2"/>
      <c r="EQ2356" s="2"/>
      <c r="ER2356" s="2"/>
      <c r="ES2356" s="2"/>
      <c r="ET2356" s="2"/>
      <c r="EU2356" s="2"/>
      <c r="EV2356" s="2"/>
      <c r="EW2356" s="2"/>
      <c r="EX2356" s="2"/>
      <c r="EY2356" s="2"/>
      <c r="EZ2356" s="2"/>
      <c r="FA2356" s="2"/>
      <c r="FB2356" s="2"/>
      <c r="FC2356" s="2"/>
      <c r="FD2356" s="2"/>
      <c r="FE2356" s="2"/>
      <c r="FF2356" s="2"/>
      <c r="FG2356" s="2"/>
      <c r="FH2356" s="2"/>
      <c r="FI2356" s="2"/>
      <c r="FJ2356" s="2"/>
      <c r="FK2356" s="2"/>
      <c r="FL2356" s="2"/>
      <c r="FM2356" s="2"/>
      <c r="FN2356" s="2"/>
      <c r="FO2356" s="2"/>
      <c r="FP2356" s="2"/>
      <c r="FQ2356" s="2"/>
      <c r="FR2356" s="2"/>
      <c r="FS2356" s="2"/>
      <c r="FT2356" s="2"/>
      <c r="FU2356" s="2"/>
      <c r="FV2356" s="2"/>
      <c r="FW2356" s="2"/>
      <c r="FX2356" s="2"/>
      <c r="FY2356" s="2"/>
      <c r="FZ2356" s="2"/>
      <c r="GA2356" s="2"/>
      <c r="GB2356" s="2"/>
      <c r="GC2356" s="2"/>
      <c r="GD2356" s="2"/>
      <c r="GE2356" s="2"/>
      <c r="GF2356" s="2"/>
      <c r="GG2356" s="2"/>
      <c r="GH2356" s="2"/>
      <c r="GI2356" s="2"/>
      <c r="GJ2356" s="2"/>
      <c r="GK2356" s="2"/>
      <c r="GL2356" s="2"/>
      <c r="GM2356" s="2"/>
      <c r="GN2356" s="2"/>
      <c r="GO2356" s="2"/>
      <c r="GP2356" s="2"/>
      <c r="GQ2356" s="2"/>
      <c r="GR2356" s="2"/>
      <c r="GS2356" s="2"/>
      <c r="GT2356" s="2"/>
      <c r="GU2356" s="2"/>
      <c r="GV2356" s="2"/>
      <c r="GW2356" s="2"/>
      <c r="GX2356" s="2"/>
      <c r="GY2356" s="2"/>
      <c r="GZ2356" s="2"/>
      <c r="HA2356" s="2"/>
      <c r="HB2356" s="2"/>
      <c r="HC2356" s="2"/>
      <c r="HD2356" s="2"/>
      <c r="HE2356" s="2"/>
      <c r="HF2356" s="2"/>
      <c r="HG2356" s="2"/>
      <c r="HH2356" s="2"/>
      <c r="HI2356" s="2"/>
      <c r="HJ2356" s="2"/>
      <c r="HK2356" s="2"/>
      <c r="HL2356" s="2"/>
      <c r="HM2356" s="2"/>
      <c r="HN2356" s="2"/>
      <c r="HO2356" s="2"/>
      <c r="HP2356" s="2"/>
      <c r="HQ2356" s="2"/>
      <c r="HR2356" s="2"/>
      <c r="HS2356" s="2"/>
      <c r="HT2356" s="2"/>
      <c r="HU2356" s="2"/>
      <c r="HV2356" s="2"/>
      <c r="HW2356" s="2"/>
      <c r="HX2356" s="2"/>
      <c r="HY2356" s="2"/>
      <c r="HZ2356" s="2"/>
      <c r="IA2356" s="2"/>
      <c r="IB2356" s="2"/>
      <c r="IC2356" s="2"/>
      <c r="ID2356" s="2"/>
      <c r="IE2356" s="2"/>
      <c r="IF2356" s="2"/>
      <c r="IG2356" s="2"/>
      <c r="IH2356" s="2"/>
      <c r="II2356" s="2"/>
      <c r="IJ2356" s="2"/>
      <c r="IK2356" s="2"/>
      <c r="IL2356" s="2"/>
      <c r="IM2356" s="2"/>
      <c r="IN2356" s="2"/>
      <c r="IO2356" s="2"/>
      <c r="IP2356" s="2"/>
      <c r="IQ2356" s="2"/>
      <c r="IR2356" s="2"/>
      <c r="IS2356" s="2"/>
      <c r="IT2356" s="2"/>
      <c r="IU2356" s="2"/>
      <c r="IV2356" s="2"/>
      <c r="IW2356" s="2"/>
      <c r="IX2356" s="2"/>
      <c r="IY2356" s="2"/>
      <c r="IZ2356" s="2"/>
      <c r="JA2356" s="2"/>
      <c r="JB2356" s="2"/>
      <c r="JC2356" s="2"/>
      <c r="JD2356" s="2"/>
      <c r="JE2356" s="2"/>
      <c r="JF2356" s="2"/>
      <c r="JG2356" s="2"/>
      <c r="JH2356" s="2"/>
      <c r="JI2356" s="2"/>
      <c r="JJ2356" s="2"/>
      <c r="JK2356" s="2"/>
      <c r="JL2356" s="2"/>
      <c r="JM2356" s="2"/>
      <c r="JN2356" s="2"/>
      <c r="JO2356" s="2"/>
    </row>
    <row r="2357" spans="1:275" x14ac:dyDescent="0.25">
      <c r="A2357" s="2">
        <v>202</v>
      </c>
      <c r="B2357" s="9" t="s">
        <v>3950</v>
      </c>
      <c r="D2357" s="5" t="s">
        <v>4312</v>
      </c>
      <c r="E2357" s="15" t="s">
        <v>318</v>
      </c>
      <c r="F2357" s="49" t="s">
        <v>4299</v>
      </c>
      <c r="G2357" s="4" t="s">
        <v>4300</v>
      </c>
      <c r="H2357" s="4" t="s">
        <v>598</v>
      </c>
      <c r="I2357" s="4" t="s">
        <v>4301</v>
      </c>
      <c r="J2357" s="88" t="s">
        <v>5552</v>
      </c>
      <c r="K2357" s="6" t="s">
        <v>4302</v>
      </c>
      <c r="M2357" s="4" t="s">
        <v>992</v>
      </c>
      <c r="N2357" s="37" t="s">
        <v>3935</v>
      </c>
      <c r="O2357" s="4" t="s">
        <v>548</v>
      </c>
      <c r="P2357" s="6"/>
      <c r="Q2357" s="37" t="s">
        <v>3936</v>
      </c>
      <c r="R2357" s="91" t="s">
        <v>3937</v>
      </c>
      <c r="S2357" s="26" t="s">
        <v>2185</v>
      </c>
      <c r="T2357" s="88" t="s">
        <v>552</v>
      </c>
      <c r="U2357" s="6"/>
      <c r="V2357" s="88" t="s">
        <v>553</v>
      </c>
      <c r="W2357" s="6" t="s">
        <v>554</v>
      </c>
      <c r="X2357" s="6" t="s">
        <v>555</v>
      </c>
      <c r="Y2357" s="6" t="s">
        <v>556</v>
      </c>
      <c r="Z2357" s="7" t="s">
        <v>604</v>
      </c>
      <c r="AA2357" s="96" t="s">
        <v>557</v>
      </c>
      <c r="AB2357" s="24">
        <v>41.08</v>
      </c>
      <c r="AC2357" s="24">
        <v>-111.55</v>
      </c>
      <c r="AD2357" s="8">
        <v>41.133333299999997</v>
      </c>
      <c r="AE2357" s="8">
        <v>-111.00833333333334</v>
      </c>
      <c r="AF2357" s="9" t="s">
        <v>3952</v>
      </c>
      <c r="AG2357" s="9" t="s">
        <v>606</v>
      </c>
      <c r="AH2357" s="2" t="s">
        <v>607</v>
      </c>
      <c r="AI2357" s="114">
        <v>1356</v>
      </c>
      <c r="AJ2357" s="2" t="s">
        <v>633</v>
      </c>
      <c r="AK2357" s="11">
        <v>4</v>
      </c>
      <c r="AL2357" s="105">
        <v>4</v>
      </c>
      <c r="AM2357" s="9" t="s">
        <v>618</v>
      </c>
      <c r="AN2357" s="46">
        <v>125</v>
      </c>
      <c r="AO2357" s="10">
        <v>300</v>
      </c>
      <c r="AP2357" s="7">
        <v>4</v>
      </c>
      <c r="AQ2357" s="4" t="s">
        <v>609</v>
      </c>
      <c r="AR2357" s="12">
        <v>97.626363459147214</v>
      </c>
      <c r="AS2357" s="47">
        <v>7.1000000000000004E-3</v>
      </c>
      <c r="AT2357" s="7"/>
      <c r="AU2357" s="7" t="s">
        <v>648</v>
      </c>
      <c r="AV2357" s="7" t="s">
        <v>634</v>
      </c>
      <c r="AW2357" s="11"/>
      <c r="AX2357" s="11"/>
      <c r="AY2357" s="14">
        <v>0</v>
      </c>
      <c r="AZ2357" s="105">
        <v>2.4</v>
      </c>
      <c r="BA2357" s="14" t="s">
        <v>563</v>
      </c>
      <c r="BB2357" s="1" t="s">
        <v>319</v>
      </c>
      <c r="BC2357" s="15">
        <v>-0.13277</v>
      </c>
      <c r="BD2357" s="2"/>
    </row>
    <row r="2358" spans="1:275" x14ac:dyDescent="0.25">
      <c r="A2358" s="2">
        <v>203</v>
      </c>
      <c r="B2358" s="9" t="s">
        <v>3950</v>
      </c>
      <c r="D2358" s="5" t="s">
        <v>4313</v>
      </c>
      <c r="E2358" s="15" t="s">
        <v>318</v>
      </c>
      <c r="F2358" s="49" t="s">
        <v>4299</v>
      </c>
      <c r="G2358" s="4" t="s">
        <v>4300</v>
      </c>
      <c r="H2358" s="4" t="s">
        <v>598</v>
      </c>
      <c r="I2358" s="4" t="s">
        <v>4301</v>
      </c>
      <c r="J2358" s="88" t="s">
        <v>5552</v>
      </c>
      <c r="K2358" s="6" t="s">
        <v>4302</v>
      </c>
      <c r="M2358" s="4" t="s">
        <v>992</v>
      </c>
      <c r="N2358" s="37" t="s">
        <v>3935</v>
      </c>
      <c r="O2358" s="4" t="s">
        <v>548</v>
      </c>
      <c r="P2358" s="6"/>
      <c r="Q2358" s="37" t="s">
        <v>3936</v>
      </c>
      <c r="R2358" s="91" t="s">
        <v>3937</v>
      </c>
      <c r="S2358" s="26" t="s">
        <v>2185</v>
      </c>
      <c r="T2358" s="88" t="s">
        <v>552</v>
      </c>
      <c r="U2358" s="6"/>
      <c r="V2358" s="88" t="s">
        <v>553</v>
      </c>
      <c r="W2358" s="6" t="s">
        <v>554</v>
      </c>
      <c r="X2358" s="6" t="s">
        <v>555</v>
      </c>
      <c r="Y2358" s="6" t="s">
        <v>556</v>
      </c>
      <c r="Z2358" s="7" t="s">
        <v>604</v>
      </c>
      <c r="AA2358" s="96" t="s">
        <v>557</v>
      </c>
      <c r="AB2358" s="24">
        <v>41.08</v>
      </c>
      <c r="AC2358" s="24">
        <v>-111.55</v>
      </c>
      <c r="AD2358" s="8">
        <v>41.133333299999997</v>
      </c>
      <c r="AE2358" s="8">
        <v>-111.00833333333334</v>
      </c>
      <c r="AF2358" s="9" t="s">
        <v>3952</v>
      </c>
      <c r="AG2358" s="9" t="s">
        <v>606</v>
      </c>
      <c r="AH2358" s="2" t="s">
        <v>607</v>
      </c>
      <c r="AI2358" s="114">
        <v>1356</v>
      </c>
      <c r="AJ2358" s="2" t="s">
        <v>633</v>
      </c>
      <c r="AK2358" s="11">
        <v>4</v>
      </c>
      <c r="AL2358" s="105">
        <v>4</v>
      </c>
      <c r="AM2358" s="9" t="s">
        <v>618</v>
      </c>
      <c r="AN2358" s="46">
        <v>125</v>
      </c>
      <c r="AO2358" s="10">
        <v>300</v>
      </c>
      <c r="AP2358" s="7">
        <v>4</v>
      </c>
      <c r="AQ2358" s="4" t="s">
        <v>609</v>
      </c>
      <c r="AR2358" s="12">
        <v>88.865023148710932</v>
      </c>
      <c r="AS2358" s="47">
        <v>7.7999999999999996E-3</v>
      </c>
      <c r="AT2358" s="7"/>
      <c r="AU2358" s="7" t="s">
        <v>648</v>
      </c>
      <c r="AV2358" s="7" t="s">
        <v>634</v>
      </c>
      <c r="AW2358" s="11"/>
      <c r="AX2358" s="11"/>
      <c r="AY2358" s="14">
        <v>0</v>
      </c>
      <c r="AZ2358" s="105">
        <v>2.4</v>
      </c>
      <c r="BA2358" s="14" t="s">
        <v>563</v>
      </c>
      <c r="BB2358" s="1" t="s">
        <v>319</v>
      </c>
      <c r="BC2358" s="15">
        <v>-0.13277</v>
      </c>
      <c r="BD2358" s="2"/>
    </row>
    <row r="2359" spans="1:275" x14ac:dyDescent="0.25">
      <c r="A2359" s="2">
        <v>204</v>
      </c>
      <c r="B2359" s="9" t="s">
        <v>3950</v>
      </c>
      <c r="D2359" s="5" t="s">
        <v>4314</v>
      </c>
      <c r="E2359" s="15" t="s">
        <v>318</v>
      </c>
      <c r="F2359" s="49" t="s">
        <v>4299</v>
      </c>
      <c r="G2359" s="4" t="s">
        <v>4300</v>
      </c>
      <c r="H2359" s="4" t="s">
        <v>598</v>
      </c>
      <c r="I2359" s="4" t="s">
        <v>4301</v>
      </c>
      <c r="J2359" s="88" t="s">
        <v>5552</v>
      </c>
      <c r="K2359" s="6" t="s">
        <v>4302</v>
      </c>
      <c r="M2359" s="4" t="s">
        <v>992</v>
      </c>
      <c r="N2359" s="37" t="s">
        <v>3935</v>
      </c>
      <c r="O2359" s="4" t="s">
        <v>548</v>
      </c>
      <c r="P2359" s="6"/>
      <c r="Q2359" s="37" t="s">
        <v>3936</v>
      </c>
      <c r="R2359" s="91" t="s">
        <v>3937</v>
      </c>
      <c r="S2359" s="26" t="s">
        <v>2185</v>
      </c>
      <c r="T2359" s="88" t="s">
        <v>552</v>
      </c>
      <c r="U2359" s="6"/>
      <c r="V2359" s="88" t="s">
        <v>553</v>
      </c>
      <c r="W2359" s="6" t="s">
        <v>554</v>
      </c>
      <c r="X2359" s="6" t="s">
        <v>555</v>
      </c>
      <c r="Y2359" s="6" t="s">
        <v>556</v>
      </c>
      <c r="Z2359" s="7" t="s">
        <v>604</v>
      </c>
      <c r="AA2359" s="96" t="s">
        <v>557</v>
      </c>
      <c r="AB2359" s="24">
        <v>41.08</v>
      </c>
      <c r="AC2359" s="24">
        <v>-111.55</v>
      </c>
      <c r="AD2359" s="8">
        <v>41.133333299999997</v>
      </c>
      <c r="AE2359" s="8">
        <v>-111.00833333333334</v>
      </c>
      <c r="AF2359" s="9" t="s">
        <v>3952</v>
      </c>
      <c r="AG2359" s="9" t="s">
        <v>606</v>
      </c>
      <c r="AH2359" s="2" t="s">
        <v>607</v>
      </c>
      <c r="AI2359" s="114">
        <v>1356</v>
      </c>
      <c r="AJ2359" s="2" t="s">
        <v>633</v>
      </c>
      <c r="AK2359" s="11">
        <v>4</v>
      </c>
      <c r="AL2359" s="105">
        <v>4</v>
      </c>
      <c r="AM2359" s="9" t="s">
        <v>618</v>
      </c>
      <c r="AN2359" s="46">
        <v>125</v>
      </c>
      <c r="AO2359" s="10">
        <v>300</v>
      </c>
      <c r="AP2359" s="7">
        <v>4</v>
      </c>
      <c r="AQ2359" s="4" t="s">
        <v>609</v>
      </c>
      <c r="AR2359" s="12">
        <v>90.01911435843445</v>
      </c>
      <c r="AS2359" s="47">
        <v>7.7000000000000002E-3</v>
      </c>
      <c r="AT2359" s="7"/>
      <c r="AU2359" s="7" t="s">
        <v>648</v>
      </c>
      <c r="AV2359" s="7" t="s">
        <v>634</v>
      </c>
      <c r="AW2359" s="11"/>
      <c r="AX2359" s="11"/>
      <c r="AY2359" s="14">
        <v>0</v>
      </c>
      <c r="AZ2359" s="105">
        <v>2.4</v>
      </c>
      <c r="BA2359" s="14" t="s">
        <v>563</v>
      </c>
      <c r="BB2359" s="1" t="s">
        <v>319</v>
      </c>
      <c r="BC2359" s="15">
        <v>-0.13277</v>
      </c>
      <c r="BD2359" s="2"/>
    </row>
    <row r="2360" spans="1:275" x14ac:dyDescent="0.25">
      <c r="A2360" s="2">
        <v>211</v>
      </c>
      <c r="B2360" s="9" t="s">
        <v>3950</v>
      </c>
      <c r="D2360" s="5" t="s">
        <v>4315</v>
      </c>
      <c r="E2360" s="15" t="s">
        <v>318</v>
      </c>
      <c r="F2360" s="49" t="s">
        <v>4299</v>
      </c>
      <c r="G2360" s="4" t="s">
        <v>4304</v>
      </c>
      <c r="H2360" s="4" t="s">
        <v>598</v>
      </c>
      <c r="I2360" s="4" t="s">
        <v>4301</v>
      </c>
      <c r="J2360" s="37" t="s">
        <v>5552</v>
      </c>
      <c r="K2360" s="6" t="s">
        <v>4302</v>
      </c>
      <c r="M2360" s="4" t="s">
        <v>992</v>
      </c>
      <c r="N2360" s="37" t="s">
        <v>3935</v>
      </c>
      <c r="O2360" s="4" t="s">
        <v>548</v>
      </c>
      <c r="P2360" s="6"/>
      <c r="Q2360" s="37" t="s">
        <v>3936</v>
      </c>
      <c r="R2360" s="91" t="s">
        <v>3937</v>
      </c>
      <c r="S2360" s="26" t="s">
        <v>2185</v>
      </c>
      <c r="T2360" s="88" t="s">
        <v>552</v>
      </c>
      <c r="U2360" s="6"/>
      <c r="V2360" s="88" t="s">
        <v>553</v>
      </c>
      <c r="W2360" s="6" t="s">
        <v>554</v>
      </c>
      <c r="X2360" s="6" t="s">
        <v>555</v>
      </c>
      <c r="Y2360" s="6" t="s">
        <v>556</v>
      </c>
      <c r="Z2360" s="7" t="s">
        <v>604</v>
      </c>
      <c r="AA2360" s="96" t="s">
        <v>557</v>
      </c>
      <c r="AB2360" s="24">
        <v>41.08</v>
      </c>
      <c r="AC2360" s="24">
        <v>-111.55</v>
      </c>
      <c r="AD2360" s="8">
        <v>41.133333299999997</v>
      </c>
      <c r="AE2360" s="8">
        <v>-111.00833333333334</v>
      </c>
      <c r="AF2360" s="9" t="s">
        <v>3952</v>
      </c>
      <c r="AG2360" s="9" t="s">
        <v>606</v>
      </c>
      <c r="AH2360" s="2" t="s">
        <v>607</v>
      </c>
      <c r="AI2360" s="114">
        <v>1356</v>
      </c>
      <c r="AJ2360" s="2" t="s">
        <v>633</v>
      </c>
      <c r="AK2360" s="11">
        <v>4</v>
      </c>
      <c r="AL2360" s="105">
        <v>4</v>
      </c>
      <c r="AM2360" s="9" t="s">
        <v>618</v>
      </c>
      <c r="AN2360" s="46">
        <v>125</v>
      </c>
      <c r="AO2360" s="10">
        <v>300</v>
      </c>
      <c r="AP2360" s="7">
        <v>4</v>
      </c>
      <c r="AQ2360" s="4" t="s">
        <v>609</v>
      </c>
      <c r="AR2360" s="12">
        <v>73.739061761696306</v>
      </c>
      <c r="AS2360" s="47">
        <v>9.4000000000000004E-3</v>
      </c>
      <c r="AT2360" s="7"/>
      <c r="AU2360" s="7" t="s">
        <v>648</v>
      </c>
      <c r="AV2360" s="7" t="s">
        <v>634</v>
      </c>
      <c r="AW2360" s="11"/>
      <c r="AX2360" s="11"/>
      <c r="AY2360" s="14">
        <v>0</v>
      </c>
      <c r="AZ2360" s="105">
        <v>2.4</v>
      </c>
      <c r="BA2360" s="14" t="s">
        <v>563</v>
      </c>
      <c r="BB2360" s="1" t="s">
        <v>319</v>
      </c>
      <c r="BC2360" s="15">
        <v>-0.13277</v>
      </c>
      <c r="BD2360" s="2"/>
    </row>
    <row r="2361" spans="1:275" x14ac:dyDescent="0.25">
      <c r="A2361" s="2">
        <v>212</v>
      </c>
      <c r="B2361" s="9" t="s">
        <v>3950</v>
      </c>
      <c r="D2361" s="5" t="s">
        <v>4316</v>
      </c>
      <c r="E2361" s="15" t="s">
        <v>318</v>
      </c>
      <c r="F2361" s="49" t="s">
        <v>4299</v>
      </c>
      <c r="G2361" s="4" t="s">
        <v>4300</v>
      </c>
      <c r="H2361" s="4" t="s">
        <v>598</v>
      </c>
      <c r="I2361" s="4" t="s">
        <v>4301</v>
      </c>
      <c r="J2361" s="88" t="s">
        <v>5552</v>
      </c>
      <c r="K2361" s="6" t="s">
        <v>4302</v>
      </c>
      <c r="M2361" s="4" t="s">
        <v>992</v>
      </c>
      <c r="N2361" s="37" t="s">
        <v>3935</v>
      </c>
      <c r="O2361" s="4" t="s">
        <v>548</v>
      </c>
      <c r="P2361" s="6"/>
      <c r="Q2361" s="37" t="s">
        <v>3936</v>
      </c>
      <c r="R2361" s="91" t="s">
        <v>3937</v>
      </c>
      <c r="S2361" s="26" t="s">
        <v>2185</v>
      </c>
      <c r="T2361" s="88" t="s">
        <v>552</v>
      </c>
      <c r="U2361" s="6"/>
      <c r="V2361" s="88" t="s">
        <v>553</v>
      </c>
      <c r="W2361" s="6" t="s">
        <v>554</v>
      </c>
      <c r="X2361" s="6" t="s">
        <v>555</v>
      </c>
      <c r="Y2361" s="6" t="s">
        <v>556</v>
      </c>
      <c r="Z2361" s="7" t="s">
        <v>604</v>
      </c>
      <c r="AA2361" s="96" t="s">
        <v>557</v>
      </c>
      <c r="AB2361" s="24">
        <v>41.08</v>
      </c>
      <c r="AC2361" s="24">
        <v>-111.55</v>
      </c>
      <c r="AD2361" s="8">
        <v>41.133333299999997</v>
      </c>
      <c r="AE2361" s="8">
        <v>-111.00833333333334</v>
      </c>
      <c r="AF2361" s="9" t="s">
        <v>3952</v>
      </c>
      <c r="AG2361" s="9" t="s">
        <v>606</v>
      </c>
      <c r="AH2361" s="2" t="s">
        <v>607</v>
      </c>
      <c r="AI2361" s="114">
        <v>1356</v>
      </c>
      <c r="AJ2361" s="2" t="s">
        <v>633</v>
      </c>
      <c r="AK2361" s="11">
        <v>4</v>
      </c>
      <c r="AL2361" s="105">
        <v>4</v>
      </c>
      <c r="AM2361" s="9" t="s">
        <v>618</v>
      </c>
      <c r="AN2361" s="46">
        <v>125</v>
      </c>
      <c r="AO2361" s="10">
        <v>300</v>
      </c>
      <c r="AP2361" s="7">
        <v>4</v>
      </c>
      <c r="AQ2361" s="4" t="s">
        <v>609</v>
      </c>
      <c r="AR2361" s="12">
        <v>78.766725063630147</v>
      </c>
      <c r="AS2361" s="47">
        <v>8.8000000000000005E-3</v>
      </c>
      <c r="AT2361" s="7"/>
      <c r="AU2361" s="7" t="s">
        <v>648</v>
      </c>
      <c r="AV2361" s="7" t="s">
        <v>634</v>
      </c>
      <c r="AW2361" s="11"/>
      <c r="AX2361" s="11"/>
      <c r="AY2361" s="14">
        <v>0</v>
      </c>
      <c r="AZ2361" s="105">
        <v>2.4</v>
      </c>
      <c r="BA2361" s="14" t="s">
        <v>563</v>
      </c>
      <c r="BB2361" s="1" t="s">
        <v>319</v>
      </c>
      <c r="BC2361" s="15">
        <v>-0.13277</v>
      </c>
      <c r="BD2361" s="2"/>
    </row>
    <row r="2362" spans="1:275" s="16" customFormat="1" ht="15.75" x14ac:dyDescent="0.25">
      <c r="A2362" s="2">
        <v>1848</v>
      </c>
      <c r="B2362" s="2" t="s">
        <v>3726</v>
      </c>
      <c r="C2362" s="4"/>
      <c r="D2362" s="5" t="s">
        <v>4317</v>
      </c>
      <c r="E2362" s="15" t="s">
        <v>342</v>
      </c>
      <c r="F2362" s="18" t="s">
        <v>4318</v>
      </c>
      <c r="G2362" s="18" t="s">
        <v>4319</v>
      </c>
      <c r="H2362" s="18"/>
      <c r="I2362" s="18" t="s">
        <v>644</v>
      </c>
      <c r="J2362" s="90" t="s">
        <v>4320</v>
      </c>
      <c r="K2362" s="19"/>
      <c r="L2362" s="18"/>
      <c r="M2362" s="18" t="s">
        <v>4320</v>
      </c>
      <c r="N2362" s="86" t="s">
        <v>4321</v>
      </c>
      <c r="O2362" s="18" t="s">
        <v>3607</v>
      </c>
      <c r="P2362" s="19"/>
      <c r="Q2362" s="86" t="s">
        <v>4322</v>
      </c>
      <c r="R2362" s="90" t="s">
        <v>4323</v>
      </c>
      <c r="S2362" s="19" t="s">
        <v>4324</v>
      </c>
      <c r="T2362" s="90" t="s">
        <v>2208</v>
      </c>
      <c r="U2362" s="19"/>
      <c r="V2362" s="90" t="s">
        <v>553</v>
      </c>
      <c r="W2362" s="19" t="s">
        <v>554</v>
      </c>
      <c r="X2362" s="19" t="s">
        <v>555</v>
      </c>
      <c r="Y2362" s="19" t="s">
        <v>556</v>
      </c>
      <c r="Z2362" s="4" t="s">
        <v>4325</v>
      </c>
      <c r="AA2362" s="37" t="s">
        <v>2209</v>
      </c>
      <c r="AB2362" s="13">
        <v>41.07</v>
      </c>
      <c r="AC2362" s="13">
        <v>1.1399999999999999</v>
      </c>
      <c r="AD2362" s="30">
        <v>41.116666700000003</v>
      </c>
      <c r="AE2362" s="30">
        <v>1.2333333</v>
      </c>
      <c r="AF2362" s="2" t="s">
        <v>3728</v>
      </c>
      <c r="AG2362" s="2" t="s">
        <v>1142</v>
      </c>
      <c r="AH2362" s="2" t="s">
        <v>666</v>
      </c>
      <c r="AI2362" s="113">
        <v>386</v>
      </c>
      <c r="AJ2362" s="2" t="s">
        <v>633</v>
      </c>
      <c r="AK2362" s="14">
        <v>3</v>
      </c>
      <c r="AL2362" s="29">
        <v>3</v>
      </c>
      <c r="AM2362" s="2" t="s">
        <v>608</v>
      </c>
      <c r="AN2362" s="10">
        <v>120</v>
      </c>
      <c r="AO2362" s="10">
        <v>1422</v>
      </c>
      <c r="AP2362" s="4">
        <v>6</v>
      </c>
      <c r="AQ2362" s="4" t="s">
        <v>652</v>
      </c>
      <c r="AR2362" s="12">
        <v>301.36833937388928</v>
      </c>
      <c r="AS2362" s="13">
        <v>2.3E-3</v>
      </c>
      <c r="AT2362" s="4">
        <v>5</v>
      </c>
      <c r="AU2362" s="4"/>
      <c r="AV2362" s="4" t="s">
        <v>634</v>
      </c>
      <c r="AW2362" s="14">
        <v>9.5</v>
      </c>
      <c r="AX2362" s="14">
        <v>14.2</v>
      </c>
      <c r="AY2362" s="14">
        <v>4.6999999999999993</v>
      </c>
      <c r="AZ2362" s="29">
        <v>11.85</v>
      </c>
      <c r="BA2362" s="14" t="s">
        <v>635</v>
      </c>
      <c r="BB2362" s="1" t="s">
        <v>343</v>
      </c>
      <c r="BC2362" s="15">
        <v>-0.15045</v>
      </c>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2"/>
      <c r="DH2362" s="2"/>
      <c r="DI2362" s="2"/>
      <c r="DJ2362" s="2"/>
      <c r="DK2362" s="2"/>
      <c r="DL2362" s="2"/>
      <c r="DM2362" s="2"/>
      <c r="DN2362" s="2"/>
      <c r="DO2362" s="2"/>
      <c r="DP2362" s="2"/>
      <c r="DQ2362" s="2"/>
      <c r="DR2362" s="2"/>
      <c r="DS2362" s="2"/>
      <c r="DT2362" s="2"/>
      <c r="DU2362" s="2"/>
      <c r="DV2362" s="2"/>
      <c r="DW2362" s="2"/>
      <c r="DX2362" s="2"/>
      <c r="DY2362" s="2"/>
      <c r="DZ2362" s="2"/>
      <c r="EA2362" s="2"/>
      <c r="EB2362" s="2"/>
      <c r="EC2362" s="2"/>
      <c r="ED2362" s="2"/>
      <c r="EE2362" s="2"/>
      <c r="EF2362" s="2"/>
      <c r="EG2362" s="2"/>
      <c r="EH2362" s="2"/>
      <c r="EI2362" s="2"/>
      <c r="EJ2362" s="2"/>
      <c r="EK2362" s="2"/>
      <c r="EL2362" s="2"/>
      <c r="EM2362" s="2"/>
      <c r="EN2362" s="2"/>
      <c r="EO2362" s="2"/>
      <c r="EP2362" s="2"/>
      <c r="EQ2362" s="2"/>
      <c r="ER2362" s="2"/>
      <c r="ES2362" s="2"/>
      <c r="ET2362" s="2"/>
      <c r="EU2362" s="2"/>
      <c r="EV2362" s="2"/>
      <c r="EW2362" s="2"/>
      <c r="EX2362" s="2"/>
      <c r="EY2362" s="2"/>
      <c r="EZ2362" s="2"/>
      <c r="FA2362" s="2"/>
      <c r="FB2362" s="2"/>
      <c r="FC2362" s="2"/>
      <c r="FD2362" s="2"/>
      <c r="FE2362" s="2"/>
      <c r="FF2362" s="2"/>
      <c r="FG2362" s="2"/>
      <c r="FH2362" s="2"/>
      <c r="FI2362" s="2"/>
      <c r="FJ2362" s="2"/>
      <c r="FK2362" s="2"/>
      <c r="FL2362" s="2"/>
      <c r="FM2362" s="2"/>
      <c r="FN2362" s="2"/>
      <c r="FO2362" s="2"/>
      <c r="FP2362" s="2"/>
      <c r="FQ2362" s="2"/>
      <c r="FR2362" s="2"/>
      <c r="FS2362" s="2"/>
      <c r="FT2362" s="2"/>
      <c r="FU2362" s="2"/>
      <c r="FV2362" s="2"/>
      <c r="FW2362" s="2"/>
      <c r="FX2362" s="2"/>
      <c r="FY2362" s="2"/>
      <c r="FZ2362" s="2"/>
      <c r="GA2362" s="2"/>
      <c r="GB2362" s="2"/>
      <c r="GC2362" s="2"/>
      <c r="GD2362" s="2"/>
      <c r="GE2362" s="2"/>
      <c r="GF2362" s="2"/>
      <c r="GG2362" s="2"/>
      <c r="GH2362" s="2"/>
      <c r="GI2362" s="2"/>
      <c r="GJ2362" s="2"/>
      <c r="GK2362" s="2"/>
      <c r="GL2362" s="2"/>
      <c r="GM2362" s="2"/>
      <c r="GN2362" s="2"/>
      <c r="GO2362" s="2"/>
      <c r="GP2362" s="2"/>
      <c r="GQ2362" s="2"/>
      <c r="GR2362" s="2"/>
      <c r="GS2362" s="2"/>
      <c r="GT2362" s="2"/>
      <c r="GU2362" s="2"/>
      <c r="GV2362" s="2"/>
      <c r="GW2362" s="2"/>
      <c r="GX2362" s="2"/>
      <c r="GY2362" s="2"/>
      <c r="GZ2362" s="2"/>
      <c r="HA2362" s="2"/>
      <c r="HB2362" s="2"/>
      <c r="HC2362" s="2"/>
      <c r="HD2362" s="2"/>
      <c r="HE2362" s="2"/>
      <c r="HF2362" s="2"/>
      <c r="HG2362" s="2"/>
      <c r="HH2362" s="2"/>
      <c r="HI2362" s="2"/>
      <c r="HJ2362" s="2"/>
      <c r="HK2362" s="2"/>
      <c r="HL2362" s="2"/>
      <c r="HM2362" s="2"/>
      <c r="HN2362" s="2"/>
      <c r="HO2362" s="2"/>
      <c r="HP2362" s="2"/>
      <c r="HQ2362" s="2"/>
      <c r="HR2362" s="2"/>
      <c r="HS2362" s="2"/>
      <c r="HT2362" s="2"/>
      <c r="HU2362" s="2"/>
      <c r="HV2362" s="2"/>
      <c r="HW2362" s="2"/>
      <c r="HX2362" s="2"/>
      <c r="HY2362" s="2"/>
      <c r="HZ2362" s="2"/>
      <c r="IA2362" s="2"/>
      <c r="IB2362" s="2"/>
      <c r="IC2362" s="2"/>
      <c r="ID2362" s="2"/>
      <c r="IE2362" s="2"/>
      <c r="IF2362" s="2"/>
      <c r="IG2362" s="2"/>
      <c r="IH2362" s="2"/>
      <c r="II2362" s="2"/>
      <c r="IJ2362" s="2"/>
      <c r="IK2362" s="2"/>
      <c r="IL2362" s="2"/>
      <c r="IM2362" s="2"/>
      <c r="IN2362" s="2"/>
      <c r="IO2362" s="2"/>
      <c r="IP2362" s="2"/>
      <c r="IQ2362" s="2"/>
      <c r="IR2362" s="2"/>
      <c r="IS2362" s="2"/>
      <c r="IT2362" s="2"/>
      <c r="IU2362" s="2"/>
      <c r="IV2362" s="2"/>
      <c r="IW2362" s="2"/>
      <c r="IX2362" s="2"/>
      <c r="IY2362" s="2"/>
      <c r="IZ2362" s="2"/>
      <c r="JA2362" s="2"/>
      <c r="JB2362" s="2"/>
      <c r="JC2362" s="2"/>
      <c r="JD2362" s="2"/>
      <c r="JE2362" s="2"/>
      <c r="JF2362" s="2"/>
      <c r="JG2362" s="2"/>
      <c r="JH2362" s="2"/>
      <c r="JI2362" s="2"/>
      <c r="JJ2362" s="2"/>
      <c r="JK2362" s="2"/>
      <c r="JL2362" s="2"/>
      <c r="JM2362" s="2"/>
      <c r="JN2362" s="2"/>
      <c r="JO2362" s="2"/>
    </row>
    <row r="2363" spans="1:275" s="16" customFormat="1" ht="15.75" x14ac:dyDescent="0.25">
      <c r="A2363" s="2">
        <v>1853</v>
      </c>
      <c r="B2363" s="2" t="s">
        <v>3726</v>
      </c>
      <c r="C2363" s="4"/>
      <c r="D2363" s="5" t="s">
        <v>4326</v>
      </c>
      <c r="E2363" s="15" t="s">
        <v>342</v>
      </c>
      <c r="F2363" s="18" t="s">
        <v>4318</v>
      </c>
      <c r="G2363" s="18" t="s">
        <v>4319</v>
      </c>
      <c r="H2363" s="18"/>
      <c r="I2363" s="18" t="s">
        <v>644</v>
      </c>
      <c r="J2363" s="90" t="s">
        <v>4320</v>
      </c>
      <c r="K2363" s="19"/>
      <c r="L2363" s="18"/>
      <c r="M2363" s="18" t="s">
        <v>4320</v>
      </c>
      <c r="N2363" s="86" t="s">
        <v>4321</v>
      </c>
      <c r="O2363" s="18" t="s">
        <v>3607</v>
      </c>
      <c r="P2363" s="19"/>
      <c r="Q2363" s="86" t="s">
        <v>4322</v>
      </c>
      <c r="R2363" s="90" t="s">
        <v>4323</v>
      </c>
      <c r="S2363" s="19" t="s">
        <v>4324</v>
      </c>
      <c r="T2363" s="90" t="s">
        <v>2208</v>
      </c>
      <c r="U2363" s="19"/>
      <c r="V2363" s="90" t="s">
        <v>553</v>
      </c>
      <c r="W2363" s="19" t="s">
        <v>554</v>
      </c>
      <c r="X2363" s="19" t="s">
        <v>555</v>
      </c>
      <c r="Y2363" s="19" t="s">
        <v>556</v>
      </c>
      <c r="Z2363" s="4" t="s">
        <v>4325</v>
      </c>
      <c r="AA2363" s="37" t="s">
        <v>2209</v>
      </c>
      <c r="AB2363" s="13">
        <v>41.07</v>
      </c>
      <c r="AC2363" s="13">
        <v>1.1399999999999999</v>
      </c>
      <c r="AD2363" s="30">
        <v>41.116666700000003</v>
      </c>
      <c r="AE2363" s="30">
        <v>1.2333333</v>
      </c>
      <c r="AF2363" s="2" t="s">
        <v>3728</v>
      </c>
      <c r="AG2363" s="2" t="s">
        <v>1142</v>
      </c>
      <c r="AH2363" s="2" t="s">
        <v>666</v>
      </c>
      <c r="AI2363" s="113">
        <v>386</v>
      </c>
      <c r="AJ2363" s="2" t="s">
        <v>633</v>
      </c>
      <c r="AK2363" s="14">
        <v>3</v>
      </c>
      <c r="AL2363" s="29">
        <v>3</v>
      </c>
      <c r="AM2363" s="2" t="s">
        <v>608</v>
      </c>
      <c r="AN2363" s="10">
        <v>120</v>
      </c>
      <c r="AO2363" s="10">
        <v>1422</v>
      </c>
      <c r="AP2363" s="4">
        <v>6</v>
      </c>
      <c r="AQ2363" s="7" t="s">
        <v>609</v>
      </c>
      <c r="AR2363" s="12">
        <v>288.81132523331058</v>
      </c>
      <c r="AS2363" s="13">
        <v>2.3999999999999998E-3</v>
      </c>
      <c r="AT2363" s="4">
        <v>5</v>
      </c>
      <c r="AU2363" s="4"/>
      <c r="AV2363" s="4" t="s">
        <v>634</v>
      </c>
      <c r="AW2363" s="14">
        <v>9.5</v>
      </c>
      <c r="AX2363" s="14">
        <v>14.2</v>
      </c>
      <c r="AY2363" s="14">
        <v>4.6999999999999993</v>
      </c>
      <c r="AZ2363" s="29">
        <v>11.85</v>
      </c>
      <c r="BA2363" s="14" t="s">
        <v>635</v>
      </c>
      <c r="BB2363" s="1" t="s">
        <v>343</v>
      </c>
      <c r="BC2363" s="15">
        <v>-0.15045</v>
      </c>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2"/>
      <c r="DH2363" s="2"/>
      <c r="DI2363" s="2"/>
      <c r="DJ2363" s="2"/>
      <c r="DK2363" s="2"/>
      <c r="DL2363" s="2"/>
      <c r="DM2363" s="2"/>
      <c r="DN2363" s="2"/>
      <c r="DO2363" s="2"/>
      <c r="DP2363" s="2"/>
      <c r="DQ2363" s="2"/>
      <c r="DR2363" s="2"/>
      <c r="DS2363" s="2"/>
      <c r="DT2363" s="2"/>
      <c r="DU2363" s="2"/>
      <c r="DV2363" s="2"/>
      <c r="DW2363" s="2"/>
      <c r="DX2363" s="2"/>
      <c r="DY2363" s="2"/>
      <c r="DZ2363" s="2"/>
      <c r="EA2363" s="2"/>
      <c r="EB2363" s="2"/>
      <c r="EC2363" s="2"/>
      <c r="ED2363" s="2"/>
      <c r="EE2363" s="2"/>
      <c r="EF2363" s="2"/>
      <c r="EG2363" s="2"/>
      <c r="EH2363" s="2"/>
      <c r="EI2363" s="2"/>
      <c r="EJ2363" s="2"/>
      <c r="EK2363" s="2"/>
      <c r="EL2363" s="2"/>
      <c r="EM2363" s="2"/>
      <c r="EN2363" s="2"/>
      <c r="EO2363" s="2"/>
      <c r="EP2363" s="2"/>
      <c r="EQ2363" s="2"/>
      <c r="ER2363" s="2"/>
      <c r="ES2363" s="2"/>
      <c r="ET2363" s="2"/>
      <c r="EU2363" s="2"/>
      <c r="EV2363" s="2"/>
      <c r="EW2363" s="2"/>
      <c r="EX2363" s="2"/>
      <c r="EY2363" s="2"/>
      <c r="EZ2363" s="2"/>
      <c r="FA2363" s="2"/>
      <c r="FB2363" s="2"/>
      <c r="FC2363" s="2"/>
      <c r="FD2363" s="2"/>
      <c r="FE2363" s="2"/>
      <c r="FF2363" s="2"/>
      <c r="FG2363" s="2"/>
      <c r="FH2363" s="2"/>
      <c r="FI2363" s="2"/>
      <c r="FJ2363" s="2"/>
      <c r="FK2363" s="2"/>
      <c r="FL2363" s="2"/>
      <c r="FM2363" s="2"/>
      <c r="FN2363" s="2"/>
      <c r="FO2363" s="2"/>
      <c r="FP2363" s="2"/>
      <c r="FQ2363" s="2"/>
      <c r="FR2363" s="2"/>
      <c r="FS2363" s="2"/>
      <c r="FT2363" s="2"/>
      <c r="FU2363" s="2"/>
      <c r="FV2363" s="2"/>
      <c r="FW2363" s="2"/>
      <c r="FX2363" s="2"/>
      <c r="FY2363" s="2"/>
      <c r="FZ2363" s="2"/>
      <c r="GA2363" s="2"/>
      <c r="GB2363" s="2"/>
      <c r="GC2363" s="2"/>
      <c r="GD2363" s="2"/>
      <c r="GE2363" s="2"/>
      <c r="GF2363" s="2"/>
      <c r="GG2363" s="2"/>
      <c r="GH2363" s="2"/>
      <c r="GI2363" s="2"/>
      <c r="GJ2363" s="2"/>
      <c r="GK2363" s="2"/>
      <c r="GL2363" s="2"/>
      <c r="GM2363" s="2"/>
      <c r="GN2363" s="2"/>
      <c r="GO2363" s="2"/>
      <c r="GP2363" s="2"/>
      <c r="GQ2363" s="2"/>
      <c r="GR2363" s="2"/>
      <c r="GS2363" s="2"/>
      <c r="GT2363" s="2"/>
      <c r="GU2363" s="2"/>
      <c r="GV2363" s="2"/>
      <c r="GW2363" s="2"/>
      <c r="GX2363" s="2"/>
      <c r="GY2363" s="2"/>
      <c r="GZ2363" s="2"/>
      <c r="HA2363" s="2"/>
      <c r="HB2363" s="2"/>
      <c r="HC2363" s="2"/>
      <c r="HD2363" s="2"/>
      <c r="HE2363" s="2"/>
      <c r="HF2363" s="2"/>
      <c r="HG2363" s="2"/>
      <c r="HH2363" s="2"/>
      <c r="HI2363" s="2"/>
      <c r="HJ2363" s="2"/>
      <c r="HK2363" s="2"/>
      <c r="HL2363" s="2"/>
      <c r="HM2363" s="2"/>
      <c r="HN2363" s="2"/>
      <c r="HO2363" s="2"/>
      <c r="HP2363" s="2"/>
      <c r="HQ2363" s="2"/>
      <c r="HR2363" s="2"/>
      <c r="HS2363" s="2"/>
      <c r="HT2363" s="2"/>
      <c r="HU2363" s="2"/>
      <c r="HV2363" s="2"/>
      <c r="HW2363" s="2"/>
      <c r="HX2363" s="2"/>
      <c r="HY2363" s="2"/>
      <c r="HZ2363" s="2"/>
      <c r="IA2363" s="2"/>
      <c r="IB2363" s="2"/>
      <c r="IC2363" s="2"/>
      <c r="ID2363" s="2"/>
      <c r="IE2363" s="2"/>
      <c r="IF2363" s="2"/>
      <c r="IG2363" s="2"/>
      <c r="IH2363" s="2"/>
      <c r="II2363" s="2"/>
      <c r="IJ2363" s="2"/>
      <c r="IK2363" s="2"/>
      <c r="IL2363" s="2"/>
      <c r="IM2363" s="2"/>
      <c r="IN2363" s="2"/>
      <c r="IO2363" s="2"/>
      <c r="IP2363" s="2"/>
      <c r="IQ2363" s="2"/>
      <c r="IR2363" s="2"/>
      <c r="IS2363" s="2"/>
      <c r="IT2363" s="2"/>
      <c r="IU2363" s="2"/>
      <c r="IV2363" s="2"/>
      <c r="IW2363" s="2"/>
      <c r="IX2363" s="2"/>
      <c r="IY2363" s="2"/>
      <c r="IZ2363" s="2"/>
      <c r="JA2363" s="2"/>
      <c r="JB2363" s="2"/>
      <c r="JC2363" s="2"/>
      <c r="JD2363" s="2"/>
      <c r="JE2363" s="2"/>
      <c r="JF2363" s="2"/>
      <c r="JG2363" s="2"/>
      <c r="JH2363" s="2"/>
      <c r="JI2363" s="2"/>
      <c r="JJ2363" s="2"/>
      <c r="JK2363" s="2"/>
      <c r="JL2363" s="2"/>
      <c r="JM2363" s="2"/>
      <c r="JN2363" s="2"/>
      <c r="JO2363" s="2"/>
    </row>
    <row r="2364" spans="1:275" s="16" customFormat="1" ht="15.75" x14ac:dyDescent="0.25">
      <c r="A2364" s="2">
        <v>1858</v>
      </c>
      <c r="B2364" s="2" t="s">
        <v>3726</v>
      </c>
      <c r="C2364" s="4"/>
      <c r="D2364" s="5" t="s">
        <v>4327</v>
      </c>
      <c r="E2364" s="15" t="s">
        <v>342</v>
      </c>
      <c r="F2364" s="18" t="s">
        <v>4318</v>
      </c>
      <c r="G2364" s="18" t="s">
        <v>4319</v>
      </c>
      <c r="H2364" s="18"/>
      <c r="I2364" s="18" t="s">
        <v>644</v>
      </c>
      <c r="J2364" s="90" t="s">
        <v>4320</v>
      </c>
      <c r="K2364" s="19"/>
      <c r="L2364" s="18"/>
      <c r="M2364" s="18" t="s">
        <v>4320</v>
      </c>
      <c r="N2364" s="86" t="s">
        <v>4321</v>
      </c>
      <c r="O2364" s="18" t="s">
        <v>3607</v>
      </c>
      <c r="P2364" s="19"/>
      <c r="Q2364" s="86" t="s">
        <v>4322</v>
      </c>
      <c r="R2364" s="90" t="s">
        <v>4323</v>
      </c>
      <c r="S2364" s="19" t="s">
        <v>4324</v>
      </c>
      <c r="T2364" s="90" t="s">
        <v>2208</v>
      </c>
      <c r="U2364" s="19"/>
      <c r="V2364" s="90" t="s">
        <v>553</v>
      </c>
      <c r="W2364" s="19" t="s">
        <v>554</v>
      </c>
      <c r="X2364" s="19" t="s">
        <v>555</v>
      </c>
      <c r="Y2364" s="19" t="s">
        <v>556</v>
      </c>
      <c r="Z2364" s="4" t="s">
        <v>4325</v>
      </c>
      <c r="AA2364" s="37" t="s">
        <v>2209</v>
      </c>
      <c r="AB2364" s="13">
        <v>41.07</v>
      </c>
      <c r="AC2364" s="13">
        <v>1.1399999999999999</v>
      </c>
      <c r="AD2364" s="30">
        <v>41.116666700000003</v>
      </c>
      <c r="AE2364" s="30">
        <v>1.2333333</v>
      </c>
      <c r="AF2364" s="2" t="s">
        <v>3728</v>
      </c>
      <c r="AG2364" s="2" t="s">
        <v>1142</v>
      </c>
      <c r="AH2364" s="2" t="s">
        <v>666</v>
      </c>
      <c r="AI2364" s="113">
        <v>386</v>
      </c>
      <c r="AJ2364" s="2" t="s">
        <v>633</v>
      </c>
      <c r="AK2364" s="14">
        <v>3</v>
      </c>
      <c r="AL2364" s="29">
        <v>3</v>
      </c>
      <c r="AM2364" s="2" t="s">
        <v>608</v>
      </c>
      <c r="AN2364" s="10">
        <v>30</v>
      </c>
      <c r="AO2364" s="10">
        <v>355.5</v>
      </c>
      <c r="AP2364" s="4">
        <v>3</v>
      </c>
      <c r="AQ2364" s="4" t="s">
        <v>609</v>
      </c>
      <c r="AR2364" s="12">
        <v>113.63068533769594</v>
      </c>
      <c r="AS2364" s="13">
        <v>6.1000000000000004E-3</v>
      </c>
      <c r="AT2364" s="4">
        <v>3</v>
      </c>
      <c r="AU2364" s="4"/>
      <c r="AV2364" s="4" t="s">
        <v>634</v>
      </c>
      <c r="AW2364" s="14">
        <v>9.5</v>
      </c>
      <c r="AX2364" s="14">
        <v>14.2</v>
      </c>
      <c r="AY2364" s="14">
        <v>4.6999999999999993</v>
      </c>
      <c r="AZ2364" s="29">
        <v>11.85</v>
      </c>
      <c r="BA2364" s="14" t="s">
        <v>635</v>
      </c>
      <c r="BB2364" s="1" t="s">
        <v>343</v>
      </c>
      <c r="BC2364" s="15">
        <v>-0.15045</v>
      </c>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2"/>
      <c r="DH2364" s="2"/>
      <c r="DI2364" s="2"/>
      <c r="DJ2364" s="2"/>
      <c r="DK2364" s="2"/>
      <c r="DL2364" s="2"/>
      <c r="DM2364" s="2"/>
      <c r="DN2364" s="2"/>
      <c r="DO2364" s="2"/>
      <c r="DP2364" s="2"/>
      <c r="DQ2364" s="2"/>
      <c r="DR2364" s="2"/>
      <c r="DS2364" s="2"/>
      <c r="DT2364" s="2"/>
      <c r="DU2364" s="2"/>
      <c r="DV2364" s="2"/>
      <c r="DW2364" s="2"/>
      <c r="DX2364" s="2"/>
      <c r="DY2364" s="2"/>
      <c r="DZ2364" s="2"/>
      <c r="EA2364" s="2"/>
      <c r="EB2364" s="2"/>
      <c r="EC2364" s="2"/>
      <c r="ED2364" s="2"/>
      <c r="EE2364" s="2"/>
      <c r="EF2364" s="2"/>
      <c r="EG2364" s="2"/>
      <c r="EH2364" s="2"/>
      <c r="EI2364" s="2"/>
      <c r="EJ2364" s="2"/>
      <c r="EK2364" s="2"/>
      <c r="EL2364" s="2"/>
      <c r="EM2364" s="2"/>
      <c r="EN2364" s="2"/>
      <c r="EO2364" s="2"/>
      <c r="EP2364" s="2"/>
      <c r="EQ2364" s="2"/>
      <c r="ER2364" s="2"/>
      <c r="ES2364" s="2"/>
      <c r="ET2364" s="2"/>
      <c r="EU2364" s="2"/>
      <c r="EV2364" s="2"/>
      <c r="EW2364" s="2"/>
      <c r="EX2364" s="2"/>
      <c r="EY2364" s="2"/>
      <c r="EZ2364" s="2"/>
      <c r="FA2364" s="2"/>
      <c r="FB2364" s="2"/>
      <c r="FC2364" s="2"/>
      <c r="FD2364" s="2"/>
      <c r="FE2364" s="2"/>
      <c r="FF2364" s="2"/>
      <c r="FG2364" s="2"/>
      <c r="FH2364" s="2"/>
      <c r="FI2364" s="2"/>
      <c r="FJ2364" s="2"/>
      <c r="FK2364" s="2"/>
      <c r="FL2364" s="2"/>
      <c r="FM2364" s="2"/>
      <c r="FN2364" s="2"/>
      <c r="FO2364" s="2"/>
      <c r="FP2364" s="2"/>
      <c r="FQ2364" s="2"/>
      <c r="FR2364" s="2"/>
      <c r="FS2364" s="2"/>
      <c r="FT2364" s="2"/>
      <c r="FU2364" s="2"/>
      <c r="FV2364" s="2"/>
      <c r="FW2364" s="2"/>
      <c r="FX2364" s="2"/>
      <c r="FY2364" s="2"/>
      <c r="FZ2364" s="2"/>
      <c r="GA2364" s="2"/>
      <c r="GB2364" s="2"/>
      <c r="GC2364" s="2"/>
      <c r="GD2364" s="2"/>
      <c r="GE2364" s="2"/>
      <c r="GF2364" s="2"/>
      <c r="GG2364" s="2"/>
      <c r="GH2364" s="2"/>
      <c r="GI2364" s="2"/>
      <c r="GJ2364" s="2"/>
      <c r="GK2364" s="2"/>
      <c r="GL2364" s="2"/>
      <c r="GM2364" s="2"/>
      <c r="GN2364" s="2"/>
      <c r="GO2364" s="2"/>
      <c r="GP2364" s="2"/>
      <c r="GQ2364" s="2"/>
      <c r="GR2364" s="2"/>
      <c r="GS2364" s="2"/>
      <c r="GT2364" s="2"/>
      <c r="GU2364" s="2"/>
      <c r="GV2364" s="2"/>
      <c r="GW2364" s="2"/>
      <c r="GX2364" s="2"/>
      <c r="GY2364" s="2"/>
      <c r="GZ2364" s="2"/>
      <c r="HA2364" s="2"/>
      <c r="HB2364" s="2"/>
      <c r="HC2364" s="2"/>
      <c r="HD2364" s="2"/>
      <c r="HE2364" s="2"/>
      <c r="HF2364" s="2"/>
      <c r="HG2364" s="2"/>
      <c r="HH2364" s="2"/>
      <c r="HI2364" s="2"/>
      <c r="HJ2364" s="2"/>
      <c r="HK2364" s="2"/>
      <c r="HL2364" s="2"/>
      <c r="HM2364" s="2"/>
      <c r="HN2364" s="2"/>
      <c r="HO2364" s="2"/>
      <c r="HP2364" s="2"/>
      <c r="HQ2364" s="2"/>
      <c r="HR2364" s="2"/>
      <c r="HS2364" s="2"/>
      <c r="HT2364" s="2"/>
      <c r="HU2364" s="2"/>
      <c r="HV2364" s="2"/>
      <c r="HW2364" s="2"/>
      <c r="HX2364" s="2"/>
      <c r="HY2364" s="2"/>
      <c r="HZ2364" s="2"/>
      <c r="IA2364" s="2"/>
      <c r="IB2364" s="2"/>
      <c r="IC2364" s="2"/>
      <c r="ID2364" s="2"/>
      <c r="IE2364" s="2"/>
      <c r="IF2364" s="2"/>
      <c r="IG2364" s="2"/>
      <c r="IH2364" s="2"/>
      <c r="II2364" s="2"/>
      <c r="IJ2364" s="2"/>
      <c r="IK2364" s="2"/>
      <c r="IL2364" s="2"/>
      <c r="IM2364" s="2"/>
      <c r="IN2364" s="2"/>
      <c r="IO2364" s="2"/>
      <c r="IP2364" s="2"/>
      <c r="IQ2364" s="2"/>
      <c r="IR2364" s="2"/>
      <c r="IS2364" s="2"/>
      <c r="IT2364" s="2"/>
      <c r="IU2364" s="2"/>
      <c r="IV2364" s="2"/>
      <c r="IW2364" s="2"/>
      <c r="IX2364" s="2"/>
      <c r="IY2364" s="2"/>
      <c r="IZ2364" s="2"/>
      <c r="JA2364" s="2"/>
      <c r="JB2364" s="2"/>
      <c r="JC2364" s="2"/>
      <c r="JD2364" s="2"/>
      <c r="JE2364" s="2"/>
      <c r="JF2364" s="2"/>
      <c r="JG2364" s="2"/>
      <c r="JH2364" s="2"/>
      <c r="JI2364" s="2"/>
      <c r="JJ2364" s="2"/>
      <c r="JK2364" s="2"/>
      <c r="JL2364" s="2"/>
      <c r="JM2364" s="2"/>
      <c r="JN2364" s="2"/>
      <c r="JO2364" s="2"/>
    </row>
    <row r="2365" spans="1:275" s="16" customFormat="1" x14ac:dyDescent="0.25">
      <c r="A2365" s="2">
        <v>1505</v>
      </c>
      <c r="B2365" s="2" t="s">
        <v>1309</v>
      </c>
      <c r="C2365" s="4"/>
      <c r="D2365" s="5" t="s">
        <v>4328</v>
      </c>
      <c r="E2365" s="15" t="s">
        <v>344</v>
      </c>
      <c r="F2365" s="18" t="s">
        <v>4329</v>
      </c>
      <c r="G2365" s="18" t="s">
        <v>4330</v>
      </c>
      <c r="H2365" s="18" t="s">
        <v>598</v>
      </c>
      <c r="I2365" s="18" t="s">
        <v>644</v>
      </c>
      <c r="J2365" s="90" t="s">
        <v>4331</v>
      </c>
      <c r="K2365" s="19"/>
      <c r="L2365" s="18"/>
      <c r="M2365" s="18" t="s">
        <v>4331</v>
      </c>
      <c r="N2365" s="86" t="s">
        <v>4321</v>
      </c>
      <c r="O2365" s="18" t="s">
        <v>3607</v>
      </c>
      <c r="P2365" s="19"/>
      <c r="Q2365" s="86" t="s">
        <v>4322</v>
      </c>
      <c r="R2365" s="90" t="s">
        <v>4323</v>
      </c>
      <c r="S2365" s="19" t="s">
        <v>4324</v>
      </c>
      <c r="T2365" s="90" t="s">
        <v>2208</v>
      </c>
      <c r="U2365" s="19"/>
      <c r="V2365" s="90" t="s">
        <v>553</v>
      </c>
      <c r="W2365" s="6" t="s">
        <v>554</v>
      </c>
      <c r="X2365" s="6" t="s">
        <v>555</v>
      </c>
      <c r="Y2365" s="6" t="s">
        <v>556</v>
      </c>
      <c r="Z2365" s="4" t="s">
        <v>2717</v>
      </c>
      <c r="AA2365" s="37" t="s">
        <v>2209</v>
      </c>
      <c r="AB2365" s="13">
        <v>45.48</v>
      </c>
      <c r="AC2365" s="13">
        <v>5.04</v>
      </c>
      <c r="AD2365" s="8">
        <v>45.8</v>
      </c>
      <c r="AE2365" s="17">
        <v>5.04</v>
      </c>
      <c r="AF2365" s="2" t="s">
        <v>1311</v>
      </c>
      <c r="AG2365" s="2" t="s">
        <v>675</v>
      </c>
      <c r="AH2365" s="2" t="s">
        <v>666</v>
      </c>
      <c r="AI2365" s="113">
        <v>184</v>
      </c>
      <c r="AJ2365" s="2" t="s">
        <v>558</v>
      </c>
      <c r="AK2365" s="14"/>
      <c r="AL2365" s="29"/>
      <c r="AM2365" s="2" t="s">
        <v>608</v>
      </c>
      <c r="AN2365" s="10">
        <v>151</v>
      </c>
      <c r="AO2365" s="10">
        <v>1585.5</v>
      </c>
      <c r="AP2365" s="4">
        <v>7</v>
      </c>
      <c r="AQ2365" s="4" t="s">
        <v>609</v>
      </c>
      <c r="AR2365" s="12">
        <v>34.657359027997266</v>
      </c>
      <c r="AS2365" s="13">
        <v>0.02</v>
      </c>
      <c r="AT2365" s="4"/>
      <c r="AU2365" s="4" t="s">
        <v>648</v>
      </c>
      <c r="AV2365" s="4" t="s">
        <v>634</v>
      </c>
      <c r="AW2365" s="14">
        <v>6</v>
      </c>
      <c r="AX2365" s="14">
        <v>15</v>
      </c>
      <c r="AY2365" s="14">
        <v>9</v>
      </c>
      <c r="AZ2365" s="29">
        <v>10.5</v>
      </c>
      <c r="BA2365" s="14" t="s">
        <v>635</v>
      </c>
      <c r="BB2365" s="1" t="s">
        <v>345</v>
      </c>
      <c r="BC2365" s="15">
        <v>-0.11559999999999999</v>
      </c>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2"/>
      <c r="DH2365" s="2"/>
      <c r="DI2365" s="2"/>
      <c r="DJ2365" s="2"/>
      <c r="DK2365" s="2"/>
      <c r="DL2365" s="2"/>
      <c r="DM2365" s="2"/>
      <c r="DN2365" s="2"/>
      <c r="DO2365" s="2"/>
      <c r="DP2365" s="2"/>
      <c r="DQ2365" s="2"/>
      <c r="DR2365" s="2"/>
      <c r="DS2365" s="2"/>
      <c r="DT2365" s="2"/>
      <c r="DU2365" s="2"/>
      <c r="DV2365" s="2"/>
      <c r="DW2365" s="2"/>
      <c r="DX2365" s="2"/>
      <c r="DY2365" s="2"/>
      <c r="DZ2365" s="2"/>
      <c r="EA2365" s="2"/>
      <c r="EB2365" s="2"/>
      <c r="EC2365" s="2"/>
      <c r="ED2365" s="2"/>
      <c r="EE2365" s="2"/>
      <c r="EF2365" s="2"/>
      <c r="EG2365" s="2"/>
      <c r="EH2365" s="2"/>
      <c r="EI2365" s="2"/>
      <c r="EJ2365" s="2"/>
      <c r="EK2365" s="2"/>
      <c r="EL2365" s="2"/>
      <c r="EM2365" s="2"/>
      <c r="EN2365" s="2"/>
      <c r="EO2365" s="2"/>
      <c r="EP2365" s="2"/>
      <c r="EQ2365" s="2"/>
      <c r="ER2365" s="2"/>
      <c r="ES2365" s="2"/>
      <c r="ET2365" s="2"/>
      <c r="EU2365" s="2"/>
      <c r="EV2365" s="2"/>
      <c r="EW2365" s="2"/>
      <c r="EX2365" s="2"/>
      <c r="EY2365" s="2"/>
      <c r="EZ2365" s="2"/>
      <c r="FA2365" s="2"/>
      <c r="FB2365" s="2"/>
      <c r="FC2365" s="2"/>
      <c r="FD2365" s="2"/>
      <c r="FE2365" s="2"/>
      <c r="FF2365" s="2"/>
      <c r="FG2365" s="2"/>
      <c r="FH2365" s="2"/>
      <c r="FI2365" s="2"/>
      <c r="FJ2365" s="2"/>
      <c r="FK2365" s="2"/>
      <c r="FL2365" s="2"/>
      <c r="FM2365" s="2"/>
      <c r="FN2365" s="2"/>
      <c r="FO2365" s="2"/>
      <c r="FP2365" s="2"/>
      <c r="FQ2365" s="2"/>
      <c r="FR2365" s="2"/>
      <c r="FS2365" s="2"/>
      <c r="FT2365" s="2"/>
      <c r="FU2365" s="2"/>
      <c r="FV2365" s="2"/>
      <c r="FW2365" s="2"/>
      <c r="FX2365" s="2"/>
      <c r="FY2365" s="2"/>
      <c r="FZ2365" s="2"/>
      <c r="GA2365" s="2"/>
      <c r="GB2365" s="2"/>
      <c r="GC2365" s="2"/>
      <c r="GD2365" s="2"/>
      <c r="GE2365" s="2"/>
      <c r="GF2365" s="2"/>
      <c r="GG2365" s="2"/>
      <c r="GH2365" s="2"/>
      <c r="GI2365" s="2"/>
      <c r="GJ2365" s="2"/>
      <c r="GK2365" s="2"/>
      <c r="GL2365" s="2"/>
      <c r="GM2365" s="2"/>
      <c r="GN2365" s="2"/>
      <c r="GO2365" s="2"/>
      <c r="GP2365" s="2"/>
      <c r="GQ2365" s="2"/>
      <c r="GR2365" s="2"/>
      <c r="GS2365" s="2"/>
      <c r="GT2365" s="2"/>
      <c r="GU2365" s="2"/>
      <c r="GV2365" s="2"/>
      <c r="GW2365" s="2"/>
      <c r="GX2365" s="2"/>
      <c r="GY2365" s="2"/>
      <c r="GZ2365" s="2"/>
      <c r="HA2365" s="2"/>
      <c r="HB2365" s="2"/>
      <c r="HC2365" s="2"/>
      <c r="HD2365" s="2"/>
      <c r="HE2365" s="2"/>
      <c r="HF2365" s="2"/>
      <c r="HG2365" s="2"/>
      <c r="HH2365" s="2"/>
      <c r="HI2365" s="2"/>
      <c r="HJ2365" s="2"/>
      <c r="HK2365" s="2"/>
      <c r="HL2365" s="2"/>
      <c r="HM2365" s="2"/>
      <c r="HN2365" s="2"/>
      <c r="HO2365" s="2"/>
      <c r="HP2365" s="2"/>
      <c r="HQ2365" s="2"/>
      <c r="HR2365" s="2"/>
      <c r="HS2365" s="2"/>
      <c r="HT2365" s="2"/>
      <c r="HU2365" s="2"/>
      <c r="HV2365" s="2"/>
      <c r="HW2365" s="2"/>
      <c r="HX2365" s="2"/>
      <c r="HY2365" s="2"/>
      <c r="HZ2365" s="2"/>
      <c r="IA2365" s="2"/>
      <c r="IB2365" s="2"/>
      <c r="IC2365" s="2"/>
      <c r="ID2365" s="2"/>
      <c r="IE2365" s="2"/>
      <c r="IF2365" s="2"/>
      <c r="IG2365" s="2"/>
      <c r="IH2365" s="2"/>
      <c r="II2365" s="2"/>
      <c r="IJ2365" s="2"/>
      <c r="IK2365" s="2"/>
      <c r="IL2365" s="2"/>
      <c r="IM2365" s="2"/>
      <c r="IN2365" s="2"/>
      <c r="IO2365" s="2"/>
      <c r="IP2365" s="2"/>
      <c r="IQ2365" s="2"/>
      <c r="IR2365" s="2"/>
      <c r="IS2365" s="2"/>
      <c r="IT2365" s="2"/>
      <c r="IU2365" s="2"/>
      <c r="IV2365" s="2"/>
      <c r="IW2365" s="2"/>
      <c r="IX2365" s="2"/>
      <c r="IY2365" s="2"/>
      <c r="IZ2365" s="2"/>
      <c r="JA2365" s="2"/>
      <c r="JB2365" s="2"/>
      <c r="JC2365" s="2"/>
      <c r="JD2365" s="2"/>
      <c r="JE2365" s="2"/>
      <c r="JF2365" s="2"/>
      <c r="JG2365" s="2"/>
      <c r="JH2365" s="2"/>
      <c r="JI2365" s="2"/>
      <c r="JJ2365" s="2"/>
      <c r="JK2365" s="2"/>
      <c r="JL2365" s="2"/>
      <c r="JM2365" s="2"/>
      <c r="JN2365" s="2"/>
      <c r="JO2365" s="2"/>
    </row>
    <row r="2366" spans="1:275" s="16" customFormat="1" x14ac:dyDescent="0.25">
      <c r="A2366" s="2">
        <v>1510</v>
      </c>
      <c r="B2366" s="2" t="s">
        <v>1309</v>
      </c>
      <c r="C2366" s="4"/>
      <c r="D2366" s="5" t="s">
        <v>4332</v>
      </c>
      <c r="E2366" s="15" t="s">
        <v>344</v>
      </c>
      <c r="F2366" s="18" t="s">
        <v>4329</v>
      </c>
      <c r="G2366" s="18" t="s">
        <v>4330</v>
      </c>
      <c r="H2366" s="18" t="s">
        <v>598</v>
      </c>
      <c r="I2366" s="18" t="s">
        <v>644</v>
      </c>
      <c r="J2366" s="90" t="s">
        <v>4331</v>
      </c>
      <c r="K2366" s="19"/>
      <c r="L2366" s="18"/>
      <c r="M2366" s="18" t="s">
        <v>4331</v>
      </c>
      <c r="N2366" s="86" t="s">
        <v>4321</v>
      </c>
      <c r="O2366" s="18" t="s">
        <v>3607</v>
      </c>
      <c r="P2366" s="19"/>
      <c r="Q2366" s="86" t="s">
        <v>4322</v>
      </c>
      <c r="R2366" s="90" t="s">
        <v>4323</v>
      </c>
      <c r="S2366" s="19" t="s">
        <v>4324</v>
      </c>
      <c r="T2366" s="90" t="s">
        <v>2208</v>
      </c>
      <c r="U2366" s="19"/>
      <c r="V2366" s="90" t="s">
        <v>553</v>
      </c>
      <c r="W2366" s="6" t="s">
        <v>554</v>
      </c>
      <c r="X2366" s="6" t="s">
        <v>555</v>
      </c>
      <c r="Y2366" s="6" t="s">
        <v>556</v>
      </c>
      <c r="Z2366" s="4" t="s">
        <v>2717</v>
      </c>
      <c r="AA2366" s="37" t="s">
        <v>2209</v>
      </c>
      <c r="AB2366" s="13">
        <v>45.48</v>
      </c>
      <c r="AC2366" s="13">
        <v>5.04</v>
      </c>
      <c r="AD2366" s="8">
        <v>45.8</v>
      </c>
      <c r="AE2366" s="17">
        <v>5.04</v>
      </c>
      <c r="AF2366" s="2" t="s">
        <v>1311</v>
      </c>
      <c r="AG2366" s="2" t="s">
        <v>675</v>
      </c>
      <c r="AH2366" s="2" t="s">
        <v>666</v>
      </c>
      <c r="AI2366" s="113">
        <v>184</v>
      </c>
      <c r="AJ2366" s="2" t="s">
        <v>558</v>
      </c>
      <c r="AK2366" s="14"/>
      <c r="AL2366" s="29"/>
      <c r="AM2366" s="2" t="s">
        <v>608</v>
      </c>
      <c r="AN2366" s="10">
        <v>151</v>
      </c>
      <c r="AO2366" s="10">
        <v>1585.5</v>
      </c>
      <c r="AP2366" s="4">
        <v>7</v>
      </c>
      <c r="AQ2366" s="4" t="s">
        <v>652</v>
      </c>
      <c r="AR2366" s="12">
        <v>77.016353395549487</v>
      </c>
      <c r="AS2366" s="13">
        <v>8.9999999999999993E-3</v>
      </c>
      <c r="AT2366" s="4"/>
      <c r="AU2366" s="4" t="s">
        <v>648</v>
      </c>
      <c r="AV2366" s="4" t="s">
        <v>634</v>
      </c>
      <c r="AW2366" s="14">
        <v>6</v>
      </c>
      <c r="AX2366" s="14">
        <v>15</v>
      </c>
      <c r="AY2366" s="14">
        <v>9</v>
      </c>
      <c r="AZ2366" s="29">
        <v>10.5</v>
      </c>
      <c r="BA2366" s="14" t="s">
        <v>635</v>
      </c>
      <c r="BB2366" s="1" t="s">
        <v>345</v>
      </c>
      <c r="BC2366" s="15">
        <v>-0.11559999999999999</v>
      </c>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2"/>
      <c r="DH2366" s="2"/>
      <c r="DI2366" s="2"/>
      <c r="DJ2366" s="2"/>
      <c r="DK2366" s="2"/>
      <c r="DL2366" s="2"/>
      <c r="DM2366" s="2"/>
      <c r="DN2366" s="2"/>
      <c r="DO2366" s="2"/>
      <c r="DP2366" s="2"/>
      <c r="DQ2366" s="2"/>
      <c r="DR2366" s="2"/>
      <c r="DS2366" s="2"/>
      <c r="DT2366" s="2"/>
      <c r="DU2366" s="2"/>
      <c r="DV2366" s="2"/>
      <c r="DW2366" s="2"/>
      <c r="DX2366" s="2"/>
      <c r="DY2366" s="2"/>
      <c r="DZ2366" s="2"/>
      <c r="EA2366" s="2"/>
      <c r="EB2366" s="2"/>
      <c r="EC2366" s="2"/>
      <c r="ED2366" s="2"/>
      <c r="EE2366" s="2"/>
      <c r="EF2366" s="2"/>
      <c r="EG2366" s="2"/>
      <c r="EH2366" s="2"/>
      <c r="EI2366" s="2"/>
      <c r="EJ2366" s="2"/>
      <c r="EK2366" s="2"/>
      <c r="EL2366" s="2"/>
      <c r="EM2366" s="2"/>
      <c r="EN2366" s="2"/>
      <c r="EO2366" s="2"/>
      <c r="EP2366" s="2"/>
      <c r="EQ2366" s="2"/>
      <c r="ER2366" s="2"/>
      <c r="ES2366" s="2"/>
      <c r="ET2366" s="2"/>
      <c r="EU2366" s="2"/>
      <c r="EV2366" s="2"/>
      <c r="EW2366" s="2"/>
      <c r="EX2366" s="2"/>
      <c r="EY2366" s="2"/>
      <c r="EZ2366" s="2"/>
      <c r="FA2366" s="2"/>
      <c r="FB2366" s="2"/>
      <c r="FC2366" s="2"/>
      <c r="FD2366" s="2"/>
      <c r="FE2366" s="2"/>
      <c r="FF2366" s="2"/>
      <c r="FG2366" s="2"/>
      <c r="FH2366" s="2"/>
      <c r="FI2366" s="2"/>
      <c r="FJ2366" s="2"/>
      <c r="FK2366" s="2"/>
      <c r="FL2366" s="2"/>
      <c r="FM2366" s="2"/>
      <c r="FN2366" s="2"/>
      <c r="FO2366" s="2"/>
      <c r="FP2366" s="2"/>
      <c r="FQ2366" s="2"/>
      <c r="FR2366" s="2"/>
      <c r="FS2366" s="2"/>
      <c r="FT2366" s="2"/>
      <c r="FU2366" s="2"/>
      <c r="FV2366" s="2"/>
      <c r="FW2366" s="2"/>
      <c r="FX2366" s="2"/>
      <c r="FY2366" s="2"/>
      <c r="FZ2366" s="2"/>
      <c r="GA2366" s="2"/>
      <c r="GB2366" s="2"/>
      <c r="GC2366" s="2"/>
      <c r="GD2366" s="2"/>
      <c r="GE2366" s="2"/>
      <c r="GF2366" s="2"/>
      <c r="GG2366" s="2"/>
      <c r="GH2366" s="2"/>
      <c r="GI2366" s="2"/>
      <c r="GJ2366" s="2"/>
      <c r="GK2366" s="2"/>
      <c r="GL2366" s="2"/>
      <c r="GM2366" s="2"/>
      <c r="GN2366" s="2"/>
      <c r="GO2366" s="2"/>
      <c r="GP2366" s="2"/>
      <c r="GQ2366" s="2"/>
      <c r="GR2366" s="2"/>
      <c r="GS2366" s="2"/>
      <c r="GT2366" s="2"/>
      <c r="GU2366" s="2"/>
      <c r="GV2366" s="2"/>
      <c r="GW2366" s="2"/>
      <c r="GX2366" s="2"/>
      <c r="GY2366" s="2"/>
      <c r="GZ2366" s="2"/>
      <c r="HA2366" s="2"/>
      <c r="HB2366" s="2"/>
      <c r="HC2366" s="2"/>
      <c r="HD2366" s="2"/>
      <c r="HE2366" s="2"/>
      <c r="HF2366" s="2"/>
      <c r="HG2366" s="2"/>
      <c r="HH2366" s="2"/>
      <c r="HI2366" s="2"/>
      <c r="HJ2366" s="2"/>
      <c r="HK2366" s="2"/>
      <c r="HL2366" s="2"/>
      <c r="HM2366" s="2"/>
      <c r="HN2366" s="2"/>
      <c r="HO2366" s="2"/>
      <c r="HP2366" s="2"/>
      <c r="HQ2366" s="2"/>
      <c r="HR2366" s="2"/>
      <c r="HS2366" s="2"/>
      <c r="HT2366" s="2"/>
      <c r="HU2366" s="2"/>
      <c r="HV2366" s="2"/>
      <c r="HW2366" s="2"/>
      <c r="HX2366" s="2"/>
      <c r="HY2366" s="2"/>
      <c r="HZ2366" s="2"/>
      <c r="IA2366" s="2"/>
      <c r="IB2366" s="2"/>
      <c r="IC2366" s="2"/>
      <c r="ID2366" s="2"/>
      <c r="IE2366" s="2"/>
      <c r="IF2366" s="2"/>
      <c r="IG2366" s="2"/>
      <c r="IH2366" s="2"/>
      <c r="II2366" s="2"/>
      <c r="IJ2366" s="2"/>
      <c r="IK2366" s="2"/>
      <c r="IL2366" s="2"/>
      <c r="IM2366" s="2"/>
      <c r="IN2366" s="2"/>
      <c r="IO2366" s="2"/>
      <c r="IP2366" s="2"/>
      <c r="IQ2366" s="2"/>
      <c r="IR2366" s="2"/>
      <c r="IS2366" s="2"/>
      <c r="IT2366" s="2"/>
      <c r="IU2366" s="2"/>
      <c r="IV2366" s="2"/>
      <c r="IW2366" s="2"/>
      <c r="IX2366" s="2"/>
      <c r="IY2366" s="2"/>
      <c r="IZ2366" s="2"/>
      <c r="JA2366" s="2"/>
      <c r="JB2366" s="2"/>
      <c r="JC2366" s="2"/>
      <c r="JD2366" s="2"/>
      <c r="JE2366" s="2"/>
      <c r="JF2366" s="2"/>
      <c r="JG2366" s="2"/>
      <c r="JH2366" s="2"/>
      <c r="JI2366" s="2"/>
      <c r="JJ2366" s="2"/>
      <c r="JK2366" s="2"/>
      <c r="JL2366" s="2"/>
      <c r="JM2366" s="2"/>
      <c r="JN2366" s="2"/>
      <c r="JO2366" s="2"/>
    </row>
    <row r="2367" spans="1:275" s="34" customFormat="1" x14ac:dyDescent="0.25">
      <c r="A2367" s="2">
        <v>27</v>
      </c>
      <c r="B2367" s="2" t="s">
        <v>4333</v>
      </c>
      <c r="C2367" s="4"/>
      <c r="D2367" s="5" t="s">
        <v>4334</v>
      </c>
      <c r="E2367" s="15" t="s">
        <v>346</v>
      </c>
      <c r="F2367" s="18" t="s">
        <v>4335</v>
      </c>
      <c r="G2367" s="18"/>
      <c r="H2367" s="18"/>
      <c r="I2367" s="18" t="s">
        <v>4336</v>
      </c>
      <c r="J2367" s="90" t="s">
        <v>4337</v>
      </c>
      <c r="K2367" s="19"/>
      <c r="L2367" s="18"/>
      <c r="M2367" s="18" t="s">
        <v>4337</v>
      </c>
      <c r="N2367" s="86" t="s">
        <v>4338</v>
      </c>
      <c r="O2367" s="18" t="s">
        <v>548</v>
      </c>
      <c r="P2367" s="19"/>
      <c r="Q2367" s="86" t="s">
        <v>4339</v>
      </c>
      <c r="R2367" s="90" t="s">
        <v>603</v>
      </c>
      <c r="S2367" s="19" t="s">
        <v>551</v>
      </c>
      <c r="T2367" s="90" t="s">
        <v>552</v>
      </c>
      <c r="U2367" s="19"/>
      <c r="V2367" s="90" t="s">
        <v>553</v>
      </c>
      <c r="W2367" s="19" t="s">
        <v>554</v>
      </c>
      <c r="X2367" s="19" t="s">
        <v>555</v>
      </c>
      <c r="Y2367" s="19" t="s">
        <v>556</v>
      </c>
      <c r="Z2367" s="4" t="s">
        <v>604</v>
      </c>
      <c r="AA2367" s="37" t="s">
        <v>557</v>
      </c>
      <c r="AB2367" s="13">
        <v>40.06</v>
      </c>
      <c r="AC2367" s="13">
        <v>-8.14</v>
      </c>
      <c r="AD2367" s="8">
        <v>40.1</v>
      </c>
      <c r="AE2367" s="8">
        <v>-8.237222222222222</v>
      </c>
      <c r="AF2367" s="2" t="s">
        <v>1009</v>
      </c>
      <c r="AG2367" s="2" t="s">
        <v>1010</v>
      </c>
      <c r="AH2367" s="2" t="s">
        <v>666</v>
      </c>
      <c r="AI2367" s="113">
        <v>230</v>
      </c>
      <c r="AJ2367" s="2" t="s">
        <v>633</v>
      </c>
      <c r="AK2367" s="14">
        <v>4</v>
      </c>
      <c r="AL2367" s="29">
        <v>4</v>
      </c>
      <c r="AM2367" s="2" t="s">
        <v>608</v>
      </c>
      <c r="AN2367" s="10">
        <v>35</v>
      </c>
      <c r="AO2367" s="10">
        <v>371</v>
      </c>
      <c r="AP2367" s="4">
        <v>4</v>
      </c>
      <c r="AQ2367" s="4" t="s">
        <v>609</v>
      </c>
      <c r="AR2367" s="12">
        <v>121.60476851928864</v>
      </c>
      <c r="AS2367" s="13">
        <v>5.7000000000000002E-3</v>
      </c>
      <c r="AT2367" s="4">
        <v>12</v>
      </c>
      <c r="AU2367" s="4" t="s">
        <v>648</v>
      </c>
      <c r="AV2367" s="4" t="s">
        <v>634</v>
      </c>
      <c r="AW2367" s="14">
        <v>7.5</v>
      </c>
      <c r="AX2367" s="14">
        <v>12.4</v>
      </c>
      <c r="AY2367" s="14">
        <v>4.9000000000000004</v>
      </c>
      <c r="AZ2367" s="29">
        <v>10.6</v>
      </c>
      <c r="BA2367" s="14" t="s">
        <v>563</v>
      </c>
      <c r="BB2367" s="1" t="s">
        <v>347</v>
      </c>
      <c r="BC2367" s="15">
        <v>-0.13267999999999999</v>
      </c>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2"/>
      <c r="DH2367" s="2"/>
      <c r="DI2367" s="2"/>
      <c r="DJ2367" s="2"/>
      <c r="DK2367" s="2"/>
      <c r="DL2367" s="2"/>
      <c r="DM2367" s="2"/>
      <c r="DN2367" s="2"/>
      <c r="DO2367" s="2"/>
      <c r="DP2367" s="2"/>
      <c r="DQ2367" s="2"/>
      <c r="DR2367" s="2"/>
      <c r="DS2367" s="2"/>
      <c r="DT2367" s="2"/>
      <c r="DU2367" s="2"/>
      <c r="DV2367" s="2"/>
      <c r="DW2367" s="2"/>
      <c r="DX2367" s="2"/>
      <c r="DY2367" s="2"/>
      <c r="DZ2367" s="2"/>
      <c r="EA2367" s="2"/>
      <c r="EB2367" s="2"/>
      <c r="EC2367" s="2"/>
      <c r="ED2367" s="2"/>
      <c r="EE2367" s="2"/>
      <c r="EF2367" s="2"/>
      <c r="EG2367" s="2"/>
      <c r="EH2367" s="2"/>
      <c r="EI2367" s="2"/>
      <c r="EJ2367" s="2"/>
      <c r="EK2367" s="2"/>
      <c r="EL2367" s="2"/>
      <c r="EM2367" s="2"/>
      <c r="EN2367" s="2"/>
      <c r="EO2367" s="2"/>
      <c r="EP2367" s="2"/>
      <c r="EQ2367" s="2"/>
      <c r="ER2367" s="2"/>
      <c r="ES2367" s="2"/>
      <c r="ET2367" s="2"/>
      <c r="EU2367" s="2"/>
      <c r="EV2367" s="2"/>
      <c r="EW2367" s="2"/>
      <c r="EX2367" s="2"/>
      <c r="EY2367" s="2"/>
      <c r="EZ2367" s="2"/>
      <c r="FA2367" s="2"/>
      <c r="FB2367" s="2"/>
      <c r="FC2367" s="2"/>
      <c r="FD2367" s="2"/>
      <c r="FE2367" s="2"/>
      <c r="FF2367" s="2"/>
      <c r="FG2367" s="2"/>
      <c r="FH2367" s="2"/>
      <c r="FI2367" s="2"/>
      <c r="FJ2367" s="2"/>
      <c r="FK2367" s="2"/>
      <c r="FL2367" s="2"/>
      <c r="FM2367" s="2"/>
      <c r="FN2367" s="2"/>
      <c r="FO2367" s="2"/>
      <c r="FP2367" s="2"/>
      <c r="FQ2367" s="2"/>
      <c r="FR2367" s="2"/>
      <c r="FS2367" s="2"/>
      <c r="FT2367" s="2"/>
      <c r="FU2367" s="2"/>
      <c r="FV2367" s="2"/>
      <c r="FW2367" s="2"/>
      <c r="FX2367" s="2"/>
      <c r="FY2367" s="2"/>
      <c r="FZ2367" s="2"/>
      <c r="GA2367" s="2"/>
      <c r="GB2367" s="2"/>
      <c r="GC2367" s="2"/>
      <c r="GD2367" s="2"/>
      <c r="GE2367" s="2"/>
      <c r="GF2367" s="2"/>
      <c r="GG2367" s="2"/>
      <c r="GH2367" s="2"/>
      <c r="GI2367" s="2"/>
      <c r="GJ2367" s="2"/>
      <c r="GK2367" s="2"/>
      <c r="GL2367" s="2"/>
      <c r="GM2367" s="2"/>
      <c r="GN2367" s="2"/>
      <c r="GO2367" s="2"/>
      <c r="GP2367" s="2"/>
      <c r="GQ2367" s="2"/>
      <c r="GR2367" s="2"/>
      <c r="GS2367" s="2"/>
      <c r="GT2367" s="2"/>
      <c r="GU2367" s="2"/>
      <c r="GV2367" s="2"/>
      <c r="GW2367" s="2"/>
      <c r="GX2367" s="2"/>
      <c r="GY2367" s="2"/>
      <c r="GZ2367" s="2"/>
      <c r="HA2367" s="2"/>
      <c r="HB2367" s="2"/>
      <c r="HC2367" s="2"/>
      <c r="HD2367" s="2"/>
      <c r="HE2367" s="2"/>
      <c r="HF2367" s="2"/>
      <c r="HG2367" s="2"/>
      <c r="HH2367" s="2"/>
      <c r="HI2367" s="2"/>
      <c r="HJ2367" s="2"/>
      <c r="HK2367" s="2"/>
      <c r="HL2367" s="2"/>
      <c r="HM2367" s="2"/>
      <c r="HN2367" s="2"/>
      <c r="HO2367" s="2"/>
      <c r="HP2367" s="2"/>
      <c r="HQ2367" s="2"/>
      <c r="HR2367" s="2"/>
      <c r="HS2367" s="2"/>
      <c r="HT2367" s="2"/>
      <c r="HU2367" s="2"/>
      <c r="HV2367" s="2"/>
      <c r="HW2367" s="2"/>
      <c r="HX2367" s="2"/>
      <c r="HY2367" s="2"/>
      <c r="HZ2367" s="2"/>
      <c r="IA2367" s="2"/>
      <c r="IB2367" s="2"/>
      <c r="IC2367" s="2"/>
      <c r="ID2367" s="2"/>
      <c r="IE2367" s="2"/>
      <c r="IF2367" s="2"/>
      <c r="IG2367" s="2"/>
      <c r="IH2367" s="2"/>
      <c r="II2367" s="2"/>
      <c r="IJ2367" s="2"/>
      <c r="IK2367" s="2"/>
      <c r="IL2367" s="2"/>
      <c r="IM2367" s="2"/>
      <c r="IN2367" s="2"/>
      <c r="IO2367" s="2"/>
      <c r="IP2367" s="2"/>
      <c r="IQ2367" s="2"/>
      <c r="IR2367" s="2"/>
      <c r="IS2367" s="2"/>
      <c r="IT2367" s="2"/>
      <c r="IU2367" s="2"/>
      <c r="IV2367" s="2"/>
      <c r="IW2367" s="2"/>
      <c r="IX2367" s="2"/>
      <c r="IY2367" s="2"/>
      <c r="IZ2367" s="2"/>
      <c r="JA2367" s="2"/>
      <c r="JB2367" s="2"/>
      <c r="JC2367" s="2"/>
      <c r="JD2367" s="2"/>
      <c r="JE2367" s="2"/>
      <c r="JF2367" s="2"/>
      <c r="JG2367" s="2"/>
      <c r="JH2367" s="2"/>
      <c r="JI2367" s="2"/>
      <c r="JJ2367" s="2"/>
      <c r="JK2367" s="2"/>
      <c r="JL2367" s="2"/>
      <c r="JM2367" s="2"/>
      <c r="JN2367" s="2"/>
      <c r="JO2367" s="2"/>
    </row>
    <row r="2368" spans="1:275" s="34" customFormat="1" x14ac:dyDescent="0.25">
      <c r="A2368" s="2">
        <v>28</v>
      </c>
      <c r="B2368" s="2" t="s">
        <v>4333</v>
      </c>
      <c r="C2368" s="4"/>
      <c r="D2368" s="5" t="s">
        <v>4340</v>
      </c>
      <c r="E2368" s="15" t="s">
        <v>346</v>
      </c>
      <c r="F2368" s="18" t="s">
        <v>4335</v>
      </c>
      <c r="G2368" s="18"/>
      <c r="H2368" s="18"/>
      <c r="I2368" s="18" t="s">
        <v>4336</v>
      </c>
      <c r="J2368" s="90" t="s">
        <v>4337</v>
      </c>
      <c r="K2368" s="19"/>
      <c r="L2368" s="18"/>
      <c r="M2368" s="18" t="s">
        <v>4337</v>
      </c>
      <c r="N2368" s="86" t="s">
        <v>4338</v>
      </c>
      <c r="O2368" s="18" t="s">
        <v>548</v>
      </c>
      <c r="P2368" s="19"/>
      <c r="Q2368" s="86" t="s">
        <v>4339</v>
      </c>
      <c r="R2368" s="90" t="s">
        <v>603</v>
      </c>
      <c r="S2368" s="19" t="s">
        <v>551</v>
      </c>
      <c r="T2368" s="90" t="s">
        <v>552</v>
      </c>
      <c r="U2368" s="19"/>
      <c r="V2368" s="90" t="s">
        <v>553</v>
      </c>
      <c r="W2368" s="19" t="s">
        <v>554</v>
      </c>
      <c r="X2368" s="19" t="s">
        <v>555</v>
      </c>
      <c r="Y2368" s="19" t="s">
        <v>556</v>
      </c>
      <c r="Z2368" s="4" t="s">
        <v>604</v>
      </c>
      <c r="AA2368" s="37" t="s">
        <v>557</v>
      </c>
      <c r="AB2368" s="13">
        <v>40.06</v>
      </c>
      <c r="AC2368" s="13">
        <v>-8.14</v>
      </c>
      <c r="AD2368" s="8">
        <v>40.1</v>
      </c>
      <c r="AE2368" s="8">
        <v>-8.237222222222222</v>
      </c>
      <c r="AF2368" s="2" t="s">
        <v>1009</v>
      </c>
      <c r="AG2368" s="2" t="s">
        <v>1010</v>
      </c>
      <c r="AH2368" s="2" t="s">
        <v>666</v>
      </c>
      <c r="AI2368" s="113">
        <v>230</v>
      </c>
      <c r="AJ2368" s="2" t="s">
        <v>633</v>
      </c>
      <c r="AK2368" s="14">
        <v>4</v>
      </c>
      <c r="AL2368" s="29">
        <v>4</v>
      </c>
      <c r="AM2368" s="2" t="s">
        <v>608</v>
      </c>
      <c r="AN2368" s="10">
        <v>35</v>
      </c>
      <c r="AO2368" s="10">
        <v>371</v>
      </c>
      <c r="AP2368" s="4">
        <v>4</v>
      </c>
      <c r="AQ2368" s="4" t="s">
        <v>652</v>
      </c>
      <c r="AR2368" s="12">
        <v>147.47812352339261</v>
      </c>
      <c r="AS2368" s="13">
        <v>4.7000000000000002E-3</v>
      </c>
      <c r="AT2368" s="4">
        <v>12</v>
      </c>
      <c r="AU2368" s="4" t="s">
        <v>648</v>
      </c>
      <c r="AV2368" s="4" t="s">
        <v>634</v>
      </c>
      <c r="AW2368" s="14">
        <v>7.5</v>
      </c>
      <c r="AX2368" s="14">
        <v>12.4</v>
      </c>
      <c r="AY2368" s="14">
        <v>4.9000000000000004</v>
      </c>
      <c r="AZ2368" s="29">
        <v>10.6</v>
      </c>
      <c r="BA2368" s="14" t="s">
        <v>563</v>
      </c>
      <c r="BB2368" s="1" t="s">
        <v>347</v>
      </c>
      <c r="BC2368" s="15">
        <v>-0.13267999999999999</v>
      </c>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2"/>
      <c r="DH2368" s="2"/>
      <c r="DI2368" s="2"/>
      <c r="DJ2368" s="2"/>
      <c r="DK2368" s="2"/>
      <c r="DL2368" s="2"/>
      <c r="DM2368" s="2"/>
      <c r="DN2368" s="2"/>
      <c r="DO2368" s="2"/>
      <c r="DP2368" s="2"/>
      <c r="DQ2368" s="2"/>
      <c r="DR2368" s="2"/>
      <c r="DS2368" s="2"/>
      <c r="DT2368" s="2"/>
      <c r="DU2368" s="2"/>
      <c r="DV2368" s="2"/>
      <c r="DW2368" s="2"/>
      <c r="DX2368" s="2"/>
      <c r="DY2368" s="2"/>
      <c r="DZ2368" s="2"/>
      <c r="EA2368" s="2"/>
      <c r="EB2368" s="2"/>
      <c r="EC2368" s="2"/>
      <c r="ED2368" s="2"/>
      <c r="EE2368" s="2"/>
      <c r="EF2368" s="2"/>
      <c r="EG2368" s="2"/>
      <c r="EH2368" s="2"/>
      <c r="EI2368" s="2"/>
      <c r="EJ2368" s="2"/>
      <c r="EK2368" s="2"/>
      <c r="EL2368" s="2"/>
      <c r="EM2368" s="2"/>
      <c r="EN2368" s="2"/>
      <c r="EO2368" s="2"/>
      <c r="EP2368" s="2"/>
      <c r="EQ2368" s="2"/>
      <c r="ER2368" s="2"/>
      <c r="ES2368" s="2"/>
      <c r="ET2368" s="2"/>
      <c r="EU2368" s="2"/>
      <c r="EV2368" s="2"/>
      <c r="EW2368" s="2"/>
      <c r="EX2368" s="2"/>
      <c r="EY2368" s="2"/>
      <c r="EZ2368" s="2"/>
      <c r="FA2368" s="2"/>
      <c r="FB2368" s="2"/>
      <c r="FC2368" s="2"/>
      <c r="FD2368" s="2"/>
      <c r="FE2368" s="2"/>
      <c r="FF2368" s="2"/>
      <c r="FG2368" s="2"/>
      <c r="FH2368" s="2"/>
      <c r="FI2368" s="2"/>
      <c r="FJ2368" s="2"/>
      <c r="FK2368" s="2"/>
      <c r="FL2368" s="2"/>
      <c r="FM2368" s="2"/>
      <c r="FN2368" s="2"/>
      <c r="FO2368" s="2"/>
      <c r="FP2368" s="2"/>
      <c r="FQ2368" s="2"/>
      <c r="FR2368" s="2"/>
      <c r="FS2368" s="2"/>
      <c r="FT2368" s="2"/>
      <c r="FU2368" s="2"/>
      <c r="FV2368" s="2"/>
      <c r="FW2368" s="2"/>
      <c r="FX2368" s="2"/>
      <c r="FY2368" s="2"/>
      <c r="FZ2368" s="2"/>
      <c r="GA2368" s="2"/>
      <c r="GB2368" s="2"/>
      <c r="GC2368" s="2"/>
      <c r="GD2368" s="2"/>
      <c r="GE2368" s="2"/>
      <c r="GF2368" s="2"/>
      <c r="GG2368" s="2"/>
      <c r="GH2368" s="2"/>
      <c r="GI2368" s="2"/>
      <c r="GJ2368" s="2"/>
      <c r="GK2368" s="2"/>
      <c r="GL2368" s="2"/>
      <c r="GM2368" s="2"/>
      <c r="GN2368" s="2"/>
      <c r="GO2368" s="2"/>
      <c r="GP2368" s="2"/>
      <c r="GQ2368" s="2"/>
      <c r="GR2368" s="2"/>
      <c r="GS2368" s="2"/>
      <c r="GT2368" s="2"/>
      <c r="GU2368" s="2"/>
      <c r="GV2368" s="2"/>
      <c r="GW2368" s="2"/>
      <c r="GX2368" s="2"/>
      <c r="GY2368" s="2"/>
      <c r="GZ2368" s="2"/>
      <c r="HA2368" s="2"/>
      <c r="HB2368" s="2"/>
      <c r="HC2368" s="2"/>
      <c r="HD2368" s="2"/>
      <c r="HE2368" s="2"/>
      <c r="HF2368" s="2"/>
      <c r="HG2368" s="2"/>
      <c r="HH2368" s="2"/>
      <c r="HI2368" s="2"/>
      <c r="HJ2368" s="2"/>
      <c r="HK2368" s="2"/>
      <c r="HL2368" s="2"/>
      <c r="HM2368" s="2"/>
      <c r="HN2368" s="2"/>
      <c r="HO2368" s="2"/>
      <c r="HP2368" s="2"/>
      <c r="HQ2368" s="2"/>
      <c r="HR2368" s="2"/>
      <c r="HS2368" s="2"/>
      <c r="HT2368" s="2"/>
      <c r="HU2368" s="2"/>
      <c r="HV2368" s="2"/>
      <c r="HW2368" s="2"/>
      <c r="HX2368" s="2"/>
      <c r="HY2368" s="2"/>
      <c r="HZ2368" s="2"/>
      <c r="IA2368" s="2"/>
      <c r="IB2368" s="2"/>
      <c r="IC2368" s="2"/>
      <c r="ID2368" s="2"/>
      <c r="IE2368" s="2"/>
      <c r="IF2368" s="2"/>
      <c r="IG2368" s="2"/>
      <c r="IH2368" s="2"/>
      <c r="II2368" s="2"/>
      <c r="IJ2368" s="2"/>
      <c r="IK2368" s="2"/>
      <c r="IL2368" s="2"/>
      <c r="IM2368" s="2"/>
      <c r="IN2368" s="2"/>
      <c r="IO2368" s="2"/>
      <c r="IP2368" s="2"/>
      <c r="IQ2368" s="2"/>
      <c r="IR2368" s="2"/>
      <c r="IS2368" s="2"/>
      <c r="IT2368" s="2"/>
      <c r="IU2368" s="2"/>
      <c r="IV2368" s="2"/>
      <c r="IW2368" s="2"/>
      <c r="IX2368" s="2"/>
      <c r="IY2368" s="2"/>
      <c r="IZ2368" s="2"/>
      <c r="JA2368" s="2"/>
      <c r="JB2368" s="2"/>
      <c r="JC2368" s="2"/>
      <c r="JD2368" s="2"/>
      <c r="JE2368" s="2"/>
      <c r="JF2368" s="2"/>
      <c r="JG2368" s="2"/>
      <c r="JH2368" s="2"/>
      <c r="JI2368" s="2"/>
      <c r="JJ2368" s="2"/>
      <c r="JK2368" s="2"/>
      <c r="JL2368" s="2"/>
      <c r="JM2368" s="2"/>
      <c r="JN2368" s="2"/>
      <c r="JO2368" s="2"/>
    </row>
    <row r="2369" spans="1:275" s="34" customFormat="1" x14ac:dyDescent="0.25">
      <c r="A2369" s="2">
        <v>29</v>
      </c>
      <c r="B2369" s="2" t="s">
        <v>4333</v>
      </c>
      <c r="C2369" s="4"/>
      <c r="D2369" s="5" t="s">
        <v>4341</v>
      </c>
      <c r="E2369" s="15" t="s">
        <v>346</v>
      </c>
      <c r="F2369" s="18" t="s">
        <v>4335</v>
      </c>
      <c r="G2369" s="18"/>
      <c r="H2369" s="18"/>
      <c r="I2369" s="18" t="s">
        <v>4336</v>
      </c>
      <c r="J2369" s="90" t="s">
        <v>4337</v>
      </c>
      <c r="K2369" s="19"/>
      <c r="L2369" s="18"/>
      <c r="M2369" s="18" t="s">
        <v>4337</v>
      </c>
      <c r="N2369" s="86" t="s">
        <v>4338</v>
      </c>
      <c r="O2369" s="18" t="s">
        <v>548</v>
      </c>
      <c r="P2369" s="19"/>
      <c r="Q2369" s="86" t="s">
        <v>4339</v>
      </c>
      <c r="R2369" s="90" t="s">
        <v>603</v>
      </c>
      <c r="S2369" s="19" t="s">
        <v>551</v>
      </c>
      <c r="T2369" s="90" t="s">
        <v>552</v>
      </c>
      <c r="U2369" s="19"/>
      <c r="V2369" s="90" t="s">
        <v>553</v>
      </c>
      <c r="W2369" s="19" t="s">
        <v>554</v>
      </c>
      <c r="X2369" s="19" t="s">
        <v>555</v>
      </c>
      <c r="Y2369" s="19" t="s">
        <v>556</v>
      </c>
      <c r="Z2369" s="4" t="s">
        <v>604</v>
      </c>
      <c r="AA2369" s="37" t="s">
        <v>557</v>
      </c>
      <c r="AB2369" s="13">
        <v>40.06</v>
      </c>
      <c r="AC2369" s="13">
        <v>-8.14</v>
      </c>
      <c r="AD2369" s="8">
        <v>40.1</v>
      </c>
      <c r="AE2369" s="8">
        <v>-8.237222222222222</v>
      </c>
      <c r="AF2369" s="2" t="s">
        <v>1009</v>
      </c>
      <c r="AG2369" s="2" t="s">
        <v>1010</v>
      </c>
      <c r="AH2369" s="2" t="s">
        <v>666</v>
      </c>
      <c r="AI2369" s="113">
        <v>230</v>
      </c>
      <c r="AJ2369" s="2" t="s">
        <v>633</v>
      </c>
      <c r="AK2369" s="14">
        <v>4</v>
      </c>
      <c r="AL2369" s="29">
        <v>4</v>
      </c>
      <c r="AM2369" s="2" t="s">
        <v>608</v>
      </c>
      <c r="AN2369" s="10">
        <v>63</v>
      </c>
      <c r="AO2369" s="10">
        <v>1058.4000000000001</v>
      </c>
      <c r="AP2369" s="4">
        <v>6</v>
      </c>
      <c r="AQ2369" s="4" t="s">
        <v>609</v>
      </c>
      <c r="AR2369" s="12">
        <v>126.02676010180824</v>
      </c>
      <c r="AS2369" s="13">
        <v>5.4999999999999997E-3</v>
      </c>
      <c r="AT2369" s="4">
        <v>18</v>
      </c>
      <c r="AU2369" s="4" t="s">
        <v>648</v>
      </c>
      <c r="AV2369" s="4" t="s">
        <v>634</v>
      </c>
      <c r="AW2369" s="14">
        <v>14.4</v>
      </c>
      <c r="AX2369" s="14">
        <v>19.2</v>
      </c>
      <c r="AY2369" s="14">
        <v>4.7999999999999989</v>
      </c>
      <c r="AZ2369" s="29">
        <v>16.8</v>
      </c>
      <c r="BA2369" s="14" t="s">
        <v>635</v>
      </c>
      <c r="BB2369" s="1" t="s">
        <v>347</v>
      </c>
      <c r="BC2369" s="15">
        <v>-0.13267999999999999</v>
      </c>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2"/>
      <c r="DH2369" s="2"/>
      <c r="DI2369" s="2"/>
      <c r="DJ2369" s="2"/>
      <c r="DK2369" s="2"/>
      <c r="DL2369" s="2"/>
      <c r="DM2369" s="2"/>
      <c r="DN2369" s="2"/>
      <c r="DO2369" s="2"/>
      <c r="DP2369" s="2"/>
      <c r="DQ2369" s="2"/>
      <c r="DR2369" s="2"/>
      <c r="DS2369" s="2"/>
      <c r="DT2369" s="2"/>
      <c r="DU2369" s="2"/>
      <c r="DV2369" s="2"/>
      <c r="DW2369" s="2"/>
      <c r="DX2369" s="2"/>
      <c r="DY2369" s="2"/>
      <c r="DZ2369" s="2"/>
      <c r="EA2369" s="2"/>
      <c r="EB2369" s="2"/>
      <c r="EC2369" s="2"/>
      <c r="ED2369" s="2"/>
      <c r="EE2369" s="2"/>
      <c r="EF2369" s="2"/>
      <c r="EG2369" s="2"/>
      <c r="EH2369" s="2"/>
      <c r="EI2369" s="2"/>
      <c r="EJ2369" s="2"/>
      <c r="EK2369" s="2"/>
      <c r="EL2369" s="2"/>
      <c r="EM2369" s="2"/>
      <c r="EN2369" s="2"/>
      <c r="EO2369" s="2"/>
      <c r="EP2369" s="2"/>
      <c r="EQ2369" s="2"/>
      <c r="ER2369" s="2"/>
      <c r="ES2369" s="2"/>
      <c r="ET2369" s="2"/>
      <c r="EU2369" s="2"/>
      <c r="EV2369" s="2"/>
      <c r="EW2369" s="2"/>
      <c r="EX2369" s="2"/>
      <c r="EY2369" s="2"/>
      <c r="EZ2369" s="2"/>
      <c r="FA2369" s="2"/>
      <c r="FB2369" s="2"/>
      <c r="FC2369" s="2"/>
      <c r="FD2369" s="2"/>
      <c r="FE2369" s="2"/>
      <c r="FF2369" s="2"/>
      <c r="FG2369" s="2"/>
      <c r="FH2369" s="2"/>
      <c r="FI2369" s="2"/>
      <c r="FJ2369" s="2"/>
      <c r="FK2369" s="2"/>
      <c r="FL2369" s="2"/>
      <c r="FM2369" s="2"/>
      <c r="FN2369" s="2"/>
      <c r="FO2369" s="2"/>
      <c r="FP2369" s="2"/>
      <c r="FQ2369" s="2"/>
      <c r="FR2369" s="2"/>
      <c r="FS2369" s="2"/>
      <c r="FT2369" s="2"/>
      <c r="FU2369" s="2"/>
      <c r="FV2369" s="2"/>
      <c r="FW2369" s="2"/>
      <c r="FX2369" s="2"/>
      <c r="FY2369" s="2"/>
      <c r="FZ2369" s="2"/>
      <c r="GA2369" s="2"/>
      <c r="GB2369" s="2"/>
      <c r="GC2369" s="2"/>
      <c r="GD2369" s="2"/>
      <c r="GE2369" s="2"/>
      <c r="GF2369" s="2"/>
      <c r="GG2369" s="2"/>
      <c r="GH2369" s="2"/>
      <c r="GI2369" s="2"/>
      <c r="GJ2369" s="2"/>
      <c r="GK2369" s="2"/>
      <c r="GL2369" s="2"/>
      <c r="GM2369" s="2"/>
      <c r="GN2369" s="2"/>
      <c r="GO2369" s="2"/>
      <c r="GP2369" s="2"/>
      <c r="GQ2369" s="2"/>
      <c r="GR2369" s="2"/>
      <c r="GS2369" s="2"/>
      <c r="GT2369" s="2"/>
      <c r="GU2369" s="2"/>
      <c r="GV2369" s="2"/>
      <c r="GW2369" s="2"/>
      <c r="GX2369" s="2"/>
      <c r="GY2369" s="2"/>
      <c r="GZ2369" s="2"/>
      <c r="HA2369" s="2"/>
      <c r="HB2369" s="2"/>
      <c r="HC2369" s="2"/>
      <c r="HD2369" s="2"/>
      <c r="HE2369" s="2"/>
      <c r="HF2369" s="2"/>
      <c r="HG2369" s="2"/>
      <c r="HH2369" s="2"/>
      <c r="HI2369" s="2"/>
      <c r="HJ2369" s="2"/>
      <c r="HK2369" s="2"/>
      <c r="HL2369" s="2"/>
      <c r="HM2369" s="2"/>
      <c r="HN2369" s="2"/>
      <c r="HO2369" s="2"/>
      <c r="HP2369" s="2"/>
      <c r="HQ2369" s="2"/>
      <c r="HR2369" s="2"/>
      <c r="HS2369" s="2"/>
      <c r="HT2369" s="2"/>
      <c r="HU2369" s="2"/>
      <c r="HV2369" s="2"/>
      <c r="HW2369" s="2"/>
      <c r="HX2369" s="2"/>
      <c r="HY2369" s="2"/>
      <c r="HZ2369" s="2"/>
      <c r="IA2369" s="2"/>
      <c r="IB2369" s="2"/>
      <c r="IC2369" s="2"/>
      <c r="ID2369" s="2"/>
      <c r="IE2369" s="2"/>
      <c r="IF2369" s="2"/>
      <c r="IG2369" s="2"/>
      <c r="IH2369" s="2"/>
      <c r="II2369" s="2"/>
      <c r="IJ2369" s="2"/>
      <c r="IK2369" s="2"/>
      <c r="IL2369" s="2"/>
      <c r="IM2369" s="2"/>
      <c r="IN2369" s="2"/>
      <c r="IO2369" s="2"/>
      <c r="IP2369" s="2"/>
      <c r="IQ2369" s="2"/>
      <c r="IR2369" s="2"/>
      <c r="IS2369" s="2"/>
      <c r="IT2369" s="2"/>
      <c r="IU2369" s="2"/>
      <c r="IV2369" s="2"/>
      <c r="IW2369" s="2"/>
      <c r="IX2369" s="2"/>
      <c r="IY2369" s="2"/>
      <c r="IZ2369" s="2"/>
      <c r="JA2369" s="2"/>
      <c r="JB2369" s="2"/>
      <c r="JC2369" s="2"/>
      <c r="JD2369" s="2"/>
      <c r="JE2369" s="2"/>
      <c r="JF2369" s="2"/>
      <c r="JG2369" s="2"/>
      <c r="JH2369" s="2"/>
      <c r="JI2369" s="2"/>
      <c r="JJ2369" s="2"/>
      <c r="JK2369" s="2"/>
      <c r="JL2369" s="2"/>
      <c r="JM2369" s="2"/>
      <c r="JN2369" s="2"/>
      <c r="JO2369" s="2"/>
    </row>
    <row r="2370" spans="1:275" s="34" customFormat="1" x14ac:dyDescent="0.25">
      <c r="A2370" s="2">
        <v>30</v>
      </c>
      <c r="B2370" s="2" t="s">
        <v>4333</v>
      </c>
      <c r="C2370" s="4"/>
      <c r="D2370" s="5" t="s">
        <v>4342</v>
      </c>
      <c r="E2370" s="15" t="s">
        <v>346</v>
      </c>
      <c r="F2370" s="18" t="s">
        <v>4335</v>
      </c>
      <c r="G2370" s="18"/>
      <c r="H2370" s="18"/>
      <c r="I2370" s="18" t="s">
        <v>4336</v>
      </c>
      <c r="J2370" s="90" t="s">
        <v>4337</v>
      </c>
      <c r="K2370" s="19"/>
      <c r="L2370" s="18"/>
      <c r="M2370" s="18" t="s">
        <v>4337</v>
      </c>
      <c r="N2370" s="86" t="s">
        <v>4338</v>
      </c>
      <c r="O2370" s="18" t="s">
        <v>548</v>
      </c>
      <c r="P2370" s="19"/>
      <c r="Q2370" s="86" t="s">
        <v>4339</v>
      </c>
      <c r="R2370" s="90" t="s">
        <v>603</v>
      </c>
      <c r="S2370" s="19" t="s">
        <v>551</v>
      </c>
      <c r="T2370" s="90" t="s">
        <v>552</v>
      </c>
      <c r="U2370" s="19"/>
      <c r="V2370" s="90" t="s">
        <v>553</v>
      </c>
      <c r="W2370" s="19" t="s">
        <v>554</v>
      </c>
      <c r="X2370" s="19" t="s">
        <v>555</v>
      </c>
      <c r="Y2370" s="19" t="s">
        <v>556</v>
      </c>
      <c r="Z2370" s="4" t="s">
        <v>604</v>
      </c>
      <c r="AA2370" s="37" t="s">
        <v>557</v>
      </c>
      <c r="AB2370" s="13">
        <v>40.06</v>
      </c>
      <c r="AC2370" s="13">
        <v>-8.14</v>
      </c>
      <c r="AD2370" s="8">
        <v>40.1</v>
      </c>
      <c r="AE2370" s="8">
        <v>-8.237222222222222</v>
      </c>
      <c r="AF2370" s="2" t="s">
        <v>1009</v>
      </c>
      <c r="AG2370" s="2" t="s">
        <v>1010</v>
      </c>
      <c r="AH2370" s="2" t="s">
        <v>666</v>
      </c>
      <c r="AI2370" s="113">
        <v>230</v>
      </c>
      <c r="AJ2370" s="2" t="s">
        <v>633</v>
      </c>
      <c r="AK2370" s="14">
        <v>4</v>
      </c>
      <c r="AL2370" s="29">
        <v>4</v>
      </c>
      <c r="AM2370" s="2" t="s">
        <v>608</v>
      </c>
      <c r="AN2370" s="10">
        <v>63</v>
      </c>
      <c r="AO2370" s="10">
        <v>1058.4000000000001</v>
      </c>
      <c r="AP2370" s="4">
        <v>6</v>
      </c>
      <c r="AQ2370" s="4" t="s">
        <v>652</v>
      </c>
      <c r="AR2370" s="12">
        <v>150.68416968694464</v>
      </c>
      <c r="AS2370" s="13">
        <v>4.5999999999999999E-3</v>
      </c>
      <c r="AT2370" s="4">
        <v>18</v>
      </c>
      <c r="AU2370" s="4" t="s">
        <v>648</v>
      </c>
      <c r="AV2370" s="4" t="s">
        <v>634</v>
      </c>
      <c r="AW2370" s="14">
        <v>14.4</v>
      </c>
      <c r="AX2370" s="14">
        <v>19.2</v>
      </c>
      <c r="AY2370" s="14">
        <v>4.7999999999999989</v>
      </c>
      <c r="AZ2370" s="29">
        <v>16.8</v>
      </c>
      <c r="BA2370" s="14" t="s">
        <v>635</v>
      </c>
      <c r="BB2370" s="1" t="s">
        <v>347</v>
      </c>
      <c r="BC2370" s="15">
        <v>-0.13267999999999999</v>
      </c>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2"/>
      <c r="DH2370" s="2"/>
      <c r="DI2370" s="2"/>
      <c r="DJ2370" s="2"/>
      <c r="DK2370" s="2"/>
      <c r="DL2370" s="2"/>
      <c r="DM2370" s="2"/>
      <c r="DN2370" s="2"/>
      <c r="DO2370" s="2"/>
      <c r="DP2370" s="2"/>
      <c r="DQ2370" s="2"/>
      <c r="DR2370" s="2"/>
      <c r="DS2370" s="2"/>
      <c r="DT2370" s="2"/>
      <c r="DU2370" s="2"/>
      <c r="DV2370" s="2"/>
      <c r="DW2370" s="2"/>
      <c r="DX2370" s="2"/>
      <c r="DY2370" s="2"/>
      <c r="DZ2370" s="2"/>
      <c r="EA2370" s="2"/>
      <c r="EB2370" s="2"/>
      <c r="EC2370" s="2"/>
      <c r="ED2370" s="2"/>
      <c r="EE2370" s="2"/>
      <c r="EF2370" s="2"/>
      <c r="EG2370" s="2"/>
      <c r="EH2370" s="2"/>
      <c r="EI2370" s="2"/>
      <c r="EJ2370" s="2"/>
      <c r="EK2370" s="2"/>
      <c r="EL2370" s="2"/>
      <c r="EM2370" s="2"/>
      <c r="EN2370" s="2"/>
      <c r="EO2370" s="2"/>
      <c r="EP2370" s="2"/>
      <c r="EQ2370" s="2"/>
      <c r="ER2370" s="2"/>
      <c r="ES2370" s="2"/>
      <c r="ET2370" s="2"/>
      <c r="EU2370" s="2"/>
      <c r="EV2370" s="2"/>
      <c r="EW2370" s="2"/>
      <c r="EX2370" s="2"/>
      <c r="EY2370" s="2"/>
      <c r="EZ2370" s="2"/>
      <c r="FA2370" s="2"/>
      <c r="FB2370" s="2"/>
      <c r="FC2370" s="2"/>
      <c r="FD2370" s="2"/>
      <c r="FE2370" s="2"/>
      <c r="FF2370" s="2"/>
      <c r="FG2370" s="2"/>
      <c r="FH2370" s="2"/>
      <c r="FI2370" s="2"/>
      <c r="FJ2370" s="2"/>
      <c r="FK2370" s="2"/>
      <c r="FL2370" s="2"/>
      <c r="FM2370" s="2"/>
      <c r="FN2370" s="2"/>
      <c r="FO2370" s="2"/>
      <c r="FP2370" s="2"/>
      <c r="FQ2370" s="2"/>
      <c r="FR2370" s="2"/>
      <c r="FS2370" s="2"/>
      <c r="FT2370" s="2"/>
      <c r="FU2370" s="2"/>
      <c r="FV2370" s="2"/>
      <c r="FW2370" s="2"/>
      <c r="FX2370" s="2"/>
      <c r="FY2370" s="2"/>
      <c r="FZ2370" s="2"/>
      <c r="GA2370" s="2"/>
      <c r="GB2370" s="2"/>
      <c r="GC2370" s="2"/>
      <c r="GD2370" s="2"/>
      <c r="GE2370" s="2"/>
      <c r="GF2370" s="2"/>
      <c r="GG2370" s="2"/>
      <c r="GH2370" s="2"/>
      <c r="GI2370" s="2"/>
      <c r="GJ2370" s="2"/>
      <c r="GK2370" s="2"/>
      <c r="GL2370" s="2"/>
      <c r="GM2370" s="2"/>
      <c r="GN2370" s="2"/>
      <c r="GO2370" s="2"/>
      <c r="GP2370" s="2"/>
      <c r="GQ2370" s="2"/>
      <c r="GR2370" s="2"/>
      <c r="GS2370" s="2"/>
      <c r="GT2370" s="2"/>
      <c r="GU2370" s="2"/>
      <c r="GV2370" s="2"/>
      <c r="GW2370" s="2"/>
      <c r="GX2370" s="2"/>
      <c r="GY2370" s="2"/>
      <c r="GZ2370" s="2"/>
      <c r="HA2370" s="2"/>
      <c r="HB2370" s="2"/>
      <c r="HC2370" s="2"/>
      <c r="HD2370" s="2"/>
      <c r="HE2370" s="2"/>
      <c r="HF2370" s="2"/>
      <c r="HG2370" s="2"/>
      <c r="HH2370" s="2"/>
      <c r="HI2370" s="2"/>
      <c r="HJ2370" s="2"/>
      <c r="HK2370" s="2"/>
      <c r="HL2370" s="2"/>
      <c r="HM2370" s="2"/>
      <c r="HN2370" s="2"/>
      <c r="HO2370" s="2"/>
      <c r="HP2370" s="2"/>
      <c r="HQ2370" s="2"/>
      <c r="HR2370" s="2"/>
      <c r="HS2370" s="2"/>
      <c r="HT2370" s="2"/>
      <c r="HU2370" s="2"/>
      <c r="HV2370" s="2"/>
      <c r="HW2370" s="2"/>
      <c r="HX2370" s="2"/>
      <c r="HY2370" s="2"/>
      <c r="HZ2370" s="2"/>
      <c r="IA2370" s="2"/>
      <c r="IB2370" s="2"/>
      <c r="IC2370" s="2"/>
      <c r="ID2370" s="2"/>
      <c r="IE2370" s="2"/>
      <c r="IF2370" s="2"/>
      <c r="IG2370" s="2"/>
      <c r="IH2370" s="2"/>
      <c r="II2370" s="2"/>
      <c r="IJ2370" s="2"/>
      <c r="IK2370" s="2"/>
      <c r="IL2370" s="2"/>
      <c r="IM2370" s="2"/>
      <c r="IN2370" s="2"/>
      <c r="IO2370" s="2"/>
      <c r="IP2370" s="2"/>
      <c r="IQ2370" s="2"/>
      <c r="IR2370" s="2"/>
      <c r="IS2370" s="2"/>
      <c r="IT2370" s="2"/>
      <c r="IU2370" s="2"/>
      <c r="IV2370" s="2"/>
      <c r="IW2370" s="2"/>
      <c r="IX2370" s="2"/>
      <c r="IY2370" s="2"/>
      <c r="IZ2370" s="2"/>
      <c r="JA2370" s="2"/>
      <c r="JB2370" s="2"/>
      <c r="JC2370" s="2"/>
      <c r="JD2370" s="2"/>
      <c r="JE2370" s="2"/>
      <c r="JF2370" s="2"/>
      <c r="JG2370" s="2"/>
      <c r="JH2370" s="2"/>
      <c r="JI2370" s="2"/>
      <c r="JJ2370" s="2"/>
      <c r="JK2370" s="2"/>
      <c r="JL2370" s="2"/>
      <c r="JM2370" s="2"/>
      <c r="JN2370" s="2"/>
      <c r="JO2370" s="2"/>
    </row>
    <row r="2371" spans="1:275" s="34" customFormat="1" x14ac:dyDescent="0.25">
      <c r="A2371" s="2">
        <v>31</v>
      </c>
      <c r="B2371" s="2" t="s">
        <v>4333</v>
      </c>
      <c r="C2371" s="4"/>
      <c r="D2371" s="5" t="s">
        <v>4343</v>
      </c>
      <c r="E2371" s="15" t="s">
        <v>346</v>
      </c>
      <c r="F2371" s="18" t="s">
        <v>4335</v>
      </c>
      <c r="G2371" s="18"/>
      <c r="H2371" s="18"/>
      <c r="I2371" s="18" t="s">
        <v>4336</v>
      </c>
      <c r="J2371" s="90" t="s">
        <v>4337</v>
      </c>
      <c r="K2371" s="19"/>
      <c r="L2371" s="18"/>
      <c r="M2371" s="18" t="s">
        <v>4337</v>
      </c>
      <c r="N2371" s="86" t="s">
        <v>4338</v>
      </c>
      <c r="O2371" s="18" t="s">
        <v>548</v>
      </c>
      <c r="P2371" s="19"/>
      <c r="Q2371" s="86" t="s">
        <v>4339</v>
      </c>
      <c r="R2371" s="90" t="s">
        <v>603</v>
      </c>
      <c r="S2371" s="19" t="s">
        <v>551</v>
      </c>
      <c r="T2371" s="90" t="s">
        <v>552</v>
      </c>
      <c r="U2371" s="19"/>
      <c r="V2371" s="90" t="s">
        <v>553</v>
      </c>
      <c r="W2371" s="19" t="s">
        <v>554</v>
      </c>
      <c r="X2371" s="19" t="s">
        <v>555</v>
      </c>
      <c r="Y2371" s="19" t="s">
        <v>556</v>
      </c>
      <c r="Z2371" s="4" t="s">
        <v>604</v>
      </c>
      <c r="AA2371" s="37" t="s">
        <v>557</v>
      </c>
      <c r="AB2371" s="13">
        <v>-19.160399999999999</v>
      </c>
      <c r="AC2371" s="13">
        <v>-43.310200000000002</v>
      </c>
      <c r="AD2371" s="8">
        <v>-19.0027778</v>
      </c>
      <c r="AE2371" s="8">
        <v>-43.005555600000001</v>
      </c>
      <c r="AF2371" s="2" t="s">
        <v>1017</v>
      </c>
      <c r="AG2371" s="2" t="s">
        <v>1018</v>
      </c>
      <c r="AH2371" s="9" t="s">
        <v>1019</v>
      </c>
      <c r="AI2371" s="113">
        <v>1450</v>
      </c>
      <c r="AJ2371" s="2" t="s">
        <v>633</v>
      </c>
      <c r="AK2371" s="14">
        <v>3</v>
      </c>
      <c r="AL2371" s="29">
        <v>3</v>
      </c>
      <c r="AM2371" s="2" t="s">
        <v>608</v>
      </c>
      <c r="AN2371" s="10">
        <v>75</v>
      </c>
      <c r="AO2371" s="10">
        <v>1162.5</v>
      </c>
      <c r="AP2371" s="4">
        <v>6</v>
      </c>
      <c r="AQ2371" s="4" t="s">
        <v>609</v>
      </c>
      <c r="AR2371" s="12">
        <v>330.07008598092636</v>
      </c>
      <c r="AS2371" s="13">
        <v>2.0999999999999999E-3</v>
      </c>
      <c r="AT2371" s="4">
        <v>18</v>
      </c>
      <c r="AU2371" s="4" t="s">
        <v>648</v>
      </c>
      <c r="AV2371" s="4" t="s">
        <v>634</v>
      </c>
      <c r="AW2371" s="14">
        <v>14.5</v>
      </c>
      <c r="AX2371" s="14">
        <v>16.5</v>
      </c>
      <c r="AY2371" s="14">
        <v>2</v>
      </c>
      <c r="AZ2371" s="29">
        <v>15.5</v>
      </c>
      <c r="BA2371" s="14" t="s">
        <v>563</v>
      </c>
      <c r="BB2371" s="1" t="s">
        <v>347</v>
      </c>
      <c r="BC2371" s="15">
        <v>-0.13267999999999999</v>
      </c>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2"/>
      <c r="DH2371" s="2"/>
      <c r="DI2371" s="2"/>
      <c r="DJ2371" s="2"/>
      <c r="DK2371" s="2"/>
      <c r="DL2371" s="2"/>
      <c r="DM2371" s="2"/>
      <c r="DN2371" s="2"/>
      <c r="DO2371" s="2"/>
      <c r="DP2371" s="2"/>
      <c r="DQ2371" s="2"/>
      <c r="DR2371" s="2"/>
      <c r="DS2371" s="2"/>
      <c r="DT2371" s="2"/>
      <c r="DU2371" s="2"/>
      <c r="DV2371" s="2"/>
      <c r="DW2371" s="2"/>
      <c r="DX2371" s="2"/>
      <c r="DY2371" s="2"/>
      <c r="DZ2371" s="2"/>
      <c r="EA2371" s="2"/>
      <c r="EB2371" s="2"/>
      <c r="EC2371" s="2"/>
      <c r="ED2371" s="2"/>
      <c r="EE2371" s="2"/>
      <c r="EF2371" s="2"/>
      <c r="EG2371" s="2"/>
      <c r="EH2371" s="2"/>
      <c r="EI2371" s="2"/>
      <c r="EJ2371" s="2"/>
      <c r="EK2371" s="2"/>
      <c r="EL2371" s="2"/>
      <c r="EM2371" s="2"/>
      <c r="EN2371" s="2"/>
      <c r="EO2371" s="2"/>
      <c r="EP2371" s="2"/>
      <c r="EQ2371" s="2"/>
      <c r="ER2371" s="2"/>
      <c r="ES2371" s="2"/>
      <c r="ET2371" s="2"/>
      <c r="EU2371" s="2"/>
      <c r="EV2371" s="2"/>
      <c r="EW2371" s="2"/>
      <c r="EX2371" s="2"/>
      <c r="EY2371" s="2"/>
      <c r="EZ2371" s="2"/>
      <c r="FA2371" s="2"/>
      <c r="FB2371" s="2"/>
      <c r="FC2371" s="2"/>
      <c r="FD2371" s="2"/>
      <c r="FE2371" s="2"/>
      <c r="FF2371" s="2"/>
      <c r="FG2371" s="2"/>
      <c r="FH2371" s="2"/>
      <c r="FI2371" s="2"/>
      <c r="FJ2371" s="2"/>
      <c r="FK2371" s="2"/>
      <c r="FL2371" s="2"/>
      <c r="FM2371" s="2"/>
      <c r="FN2371" s="2"/>
      <c r="FO2371" s="2"/>
      <c r="FP2371" s="2"/>
      <c r="FQ2371" s="2"/>
      <c r="FR2371" s="2"/>
      <c r="FS2371" s="2"/>
      <c r="FT2371" s="2"/>
      <c r="FU2371" s="2"/>
      <c r="FV2371" s="2"/>
      <c r="FW2371" s="2"/>
      <c r="FX2371" s="2"/>
      <c r="FY2371" s="2"/>
      <c r="FZ2371" s="2"/>
      <c r="GA2371" s="2"/>
      <c r="GB2371" s="2"/>
      <c r="GC2371" s="2"/>
      <c r="GD2371" s="2"/>
      <c r="GE2371" s="2"/>
      <c r="GF2371" s="2"/>
      <c r="GG2371" s="2"/>
      <c r="GH2371" s="2"/>
      <c r="GI2371" s="2"/>
      <c r="GJ2371" s="2"/>
      <c r="GK2371" s="2"/>
      <c r="GL2371" s="2"/>
      <c r="GM2371" s="2"/>
      <c r="GN2371" s="2"/>
      <c r="GO2371" s="2"/>
      <c r="GP2371" s="2"/>
      <c r="GQ2371" s="2"/>
      <c r="GR2371" s="2"/>
      <c r="GS2371" s="2"/>
      <c r="GT2371" s="2"/>
      <c r="GU2371" s="2"/>
      <c r="GV2371" s="2"/>
      <c r="GW2371" s="2"/>
      <c r="GX2371" s="2"/>
      <c r="GY2371" s="2"/>
      <c r="GZ2371" s="2"/>
      <c r="HA2371" s="2"/>
      <c r="HB2371" s="2"/>
      <c r="HC2371" s="2"/>
      <c r="HD2371" s="2"/>
      <c r="HE2371" s="2"/>
      <c r="HF2371" s="2"/>
      <c r="HG2371" s="2"/>
      <c r="HH2371" s="2"/>
      <c r="HI2371" s="2"/>
      <c r="HJ2371" s="2"/>
      <c r="HK2371" s="2"/>
      <c r="HL2371" s="2"/>
      <c r="HM2371" s="2"/>
      <c r="HN2371" s="2"/>
      <c r="HO2371" s="2"/>
      <c r="HP2371" s="2"/>
      <c r="HQ2371" s="2"/>
      <c r="HR2371" s="2"/>
      <c r="HS2371" s="2"/>
      <c r="HT2371" s="2"/>
      <c r="HU2371" s="2"/>
      <c r="HV2371" s="2"/>
      <c r="HW2371" s="2"/>
      <c r="HX2371" s="2"/>
      <c r="HY2371" s="2"/>
      <c r="HZ2371" s="2"/>
      <c r="IA2371" s="2"/>
      <c r="IB2371" s="2"/>
      <c r="IC2371" s="2"/>
      <c r="ID2371" s="2"/>
      <c r="IE2371" s="2"/>
      <c r="IF2371" s="2"/>
      <c r="IG2371" s="2"/>
      <c r="IH2371" s="2"/>
      <c r="II2371" s="2"/>
      <c r="IJ2371" s="2"/>
      <c r="IK2371" s="2"/>
      <c r="IL2371" s="2"/>
      <c r="IM2371" s="2"/>
      <c r="IN2371" s="2"/>
      <c r="IO2371" s="2"/>
      <c r="IP2371" s="2"/>
      <c r="IQ2371" s="2"/>
      <c r="IR2371" s="2"/>
      <c r="IS2371" s="2"/>
      <c r="IT2371" s="2"/>
      <c r="IU2371" s="2"/>
      <c r="IV2371" s="2"/>
      <c r="IW2371" s="2"/>
      <c r="IX2371" s="2"/>
      <c r="IY2371" s="2"/>
      <c r="IZ2371" s="2"/>
      <c r="JA2371" s="2"/>
      <c r="JB2371" s="2"/>
      <c r="JC2371" s="2"/>
      <c r="JD2371" s="2"/>
      <c r="JE2371" s="2"/>
      <c r="JF2371" s="2"/>
      <c r="JG2371" s="2"/>
      <c r="JH2371" s="2"/>
      <c r="JI2371" s="2"/>
      <c r="JJ2371" s="2"/>
      <c r="JK2371" s="2"/>
      <c r="JL2371" s="2"/>
      <c r="JM2371" s="2"/>
      <c r="JN2371" s="2"/>
      <c r="JO2371" s="2"/>
    </row>
    <row r="2372" spans="1:275" s="34" customFormat="1" x14ac:dyDescent="0.25">
      <c r="A2372" s="2">
        <v>32</v>
      </c>
      <c r="B2372" s="2" t="s">
        <v>4333</v>
      </c>
      <c r="C2372" s="4"/>
      <c r="D2372" s="5" t="s">
        <v>4344</v>
      </c>
      <c r="E2372" s="15" t="s">
        <v>346</v>
      </c>
      <c r="F2372" s="18" t="s">
        <v>4335</v>
      </c>
      <c r="G2372" s="18"/>
      <c r="H2372" s="18"/>
      <c r="I2372" s="18" t="s">
        <v>4336</v>
      </c>
      <c r="J2372" s="90" t="s">
        <v>4337</v>
      </c>
      <c r="K2372" s="19"/>
      <c r="L2372" s="18"/>
      <c r="M2372" s="18" t="s">
        <v>4337</v>
      </c>
      <c r="N2372" s="86" t="s">
        <v>4338</v>
      </c>
      <c r="O2372" s="18" t="s">
        <v>548</v>
      </c>
      <c r="P2372" s="19"/>
      <c r="Q2372" s="86" t="s">
        <v>4339</v>
      </c>
      <c r="R2372" s="90" t="s">
        <v>603</v>
      </c>
      <c r="S2372" s="19" t="s">
        <v>551</v>
      </c>
      <c r="T2372" s="90" t="s">
        <v>552</v>
      </c>
      <c r="U2372" s="19"/>
      <c r="V2372" s="90" t="s">
        <v>553</v>
      </c>
      <c r="W2372" s="19" t="s">
        <v>554</v>
      </c>
      <c r="X2372" s="19" t="s">
        <v>555</v>
      </c>
      <c r="Y2372" s="19" t="s">
        <v>556</v>
      </c>
      <c r="Z2372" s="4" t="s">
        <v>604</v>
      </c>
      <c r="AA2372" s="37" t="s">
        <v>557</v>
      </c>
      <c r="AB2372" s="13">
        <v>-19.160399999999999</v>
      </c>
      <c r="AC2372" s="13">
        <v>-43.310200000000002</v>
      </c>
      <c r="AD2372" s="8">
        <v>-19.0027778</v>
      </c>
      <c r="AE2372" s="8">
        <v>-43.005555600000001</v>
      </c>
      <c r="AF2372" s="2" t="s">
        <v>1017</v>
      </c>
      <c r="AG2372" s="2" t="s">
        <v>1018</v>
      </c>
      <c r="AH2372" s="9" t="s">
        <v>1019</v>
      </c>
      <c r="AI2372" s="113">
        <v>1450</v>
      </c>
      <c r="AJ2372" s="2" t="s">
        <v>633</v>
      </c>
      <c r="AK2372" s="14">
        <v>3</v>
      </c>
      <c r="AL2372" s="29">
        <v>3</v>
      </c>
      <c r="AM2372" s="2" t="s">
        <v>608</v>
      </c>
      <c r="AN2372" s="10">
        <v>75</v>
      </c>
      <c r="AO2372" s="10">
        <v>1162.5</v>
      </c>
      <c r="AP2372" s="4">
        <v>6</v>
      </c>
      <c r="AQ2372" s="4" t="s">
        <v>652</v>
      </c>
      <c r="AR2372" s="12">
        <v>433.21698784996579</v>
      </c>
      <c r="AS2372" s="13">
        <v>1.6000000000000001E-3</v>
      </c>
      <c r="AT2372" s="4">
        <v>18</v>
      </c>
      <c r="AU2372" s="4" t="s">
        <v>648</v>
      </c>
      <c r="AV2372" s="4" t="s">
        <v>634</v>
      </c>
      <c r="AW2372" s="14">
        <v>14.5</v>
      </c>
      <c r="AX2372" s="14">
        <v>16.5</v>
      </c>
      <c r="AY2372" s="14">
        <v>2</v>
      </c>
      <c r="AZ2372" s="29">
        <v>15.5</v>
      </c>
      <c r="BA2372" s="14" t="s">
        <v>563</v>
      </c>
      <c r="BB2372" s="1" t="s">
        <v>347</v>
      </c>
      <c r="BC2372" s="15">
        <v>-0.13267999999999999</v>
      </c>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2"/>
      <c r="DH2372" s="2"/>
      <c r="DI2372" s="2"/>
      <c r="DJ2372" s="2"/>
      <c r="DK2372" s="2"/>
      <c r="DL2372" s="2"/>
      <c r="DM2372" s="2"/>
      <c r="DN2372" s="2"/>
      <c r="DO2372" s="2"/>
      <c r="DP2372" s="2"/>
      <c r="DQ2372" s="2"/>
      <c r="DR2372" s="2"/>
      <c r="DS2372" s="2"/>
      <c r="DT2372" s="2"/>
      <c r="DU2372" s="2"/>
      <c r="DV2372" s="2"/>
      <c r="DW2372" s="2"/>
      <c r="DX2372" s="2"/>
      <c r="DY2372" s="2"/>
      <c r="DZ2372" s="2"/>
      <c r="EA2372" s="2"/>
      <c r="EB2372" s="2"/>
      <c r="EC2372" s="2"/>
      <c r="ED2372" s="2"/>
      <c r="EE2372" s="2"/>
      <c r="EF2372" s="2"/>
      <c r="EG2372" s="2"/>
      <c r="EH2372" s="2"/>
      <c r="EI2372" s="2"/>
      <c r="EJ2372" s="2"/>
      <c r="EK2372" s="2"/>
      <c r="EL2372" s="2"/>
      <c r="EM2372" s="2"/>
      <c r="EN2372" s="2"/>
      <c r="EO2372" s="2"/>
      <c r="EP2372" s="2"/>
      <c r="EQ2372" s="2"/>
      <c r="ER2372" s="2"/>
      <c r="ES2372" s="2"/>
      <c r="ET2372" s="2"/>
      <c r="EU2372" s="2"/>
      <c r="EV2372" s="2"/>
      <c r="EW2372" s="2"/>
      <c r="EX2372" s="2"/>
      <c r="EY2372" s="2"/>
      <c r="EZ2372" s="2"/>
      <c r="FA2372" s="2"/>
      <c r="FB2372" s="2"/>
      <c r="FC2372" s="2"/>
      <c r="FD2372" s="2"/>
      <c r="FE2372" s="2"/>
      <c r="FF2372" s="2"/>
      <c r="FG2372" s="2"/>
      <c r="FH2372" s="2"/>
      <c r="FI2372" s="2"/>
      <c r="FJ2372" s="2"/>
      <c r="FK2372" s="2"/>
      <c r="FL2372" s="2"/>
      <c r="FM2372" s="2"/>
      <c r="FN2372" s="2"/>
      <c r="FO2372" s="2"/>
      <c r="FP2372" s="2"/>
      <c r="FQ2372" s="2"/>
      <c r="FR2372" s="2"/>
      <c r="FS2372" s="2"/>
      <c r="FT2372" s="2"/>
      <c r="FU2372" s="2"/>
      <c r="FV2372" s="2"/>
      <c r="FW2372" s="2"/>
      <c r="FX2372" s="2"/>
      <c r="FY2372" s="2"/>
      <c r="FZ2372" s="2"/>
      <c r="GA2372" s="2"/>
      <c r="GB2372" s="2"/>
      <c r="GC2372" s="2"/>
      <c r="GD2372" s="2"/>
      <c r="GE2372" s="2"/>
      <c r="GF2372" s="2"/>
      <c r="GG2372" s="2"/>
      <c r="GH2372" s="2"/>
      <c r="GI2372" s="2"/>
      <c r="GJ2372" s="2"/>
      <c r="GK2372" s="2"/>
      <c r="GL2372" s="2"/>
      <c r="GM2372" s="2"/>
      <c r="GN2372" s="2"/>
      <c r="GO2372" s="2"/>
      <c r="GP2372" s="2"/>
      <c r="GQ2372" s="2"/>
      <c r="GR2372" s="2"/>
      <c r="GS2372" s="2"/>
      <c r="GT2372" s="2"/>
      <c r="GU2372" s="2"/>
      <c r="GV2372" s="2"/>
      <c r="GW2372" s="2"/>
      <c r="GX2372" s="2"/>
      <c r="GY2372" s="2"/>
      <c r="GZ2372" s="2"/>
      <c r="HA2372" s="2"/>
      <c r="HB2372" s="2"/>
      <c r="HC2372" s="2"/>
      <c r="HD2372" s="2"/>
      <c r="HE2372" s="2"/>
      <c r="HF2372" s="2"/>
      <c r="HG2372" s="2"/>
      <c r="HH2372" s="2"/>
      <c r="HI2372" s="2"/>
      <c r="HJ2372" s="2"/>
      <c r="HK2372" s="2"/>
      <c r="HL2372" s="2"/>
      <c r="HM2372" s="2"/>
      <c r="HN2372" s="2"/>
      <c r="HO2372" s="2"/>
      <c r="HP2372" s="2"/>
      <c r="HQ2372" s="2"/>
      <c r="HR2372" s="2"/>
      <c r="HS2372" s="2"/>
      <c r="HT2372" s="2"/>
      <c r="HU2372" s="2"/>
      <c r="HV2372" s="2"/>
      <c r="HW2372" s="2"/>
      <c r="HX2372" s="2"/>
      <c r="HY2372" s="2"/>
      <c r="HZ2372" s="2"/>
      <c r="IA2372" s="2"/>
      <c r="IB2372" s="2"/>
      <c r="IC2372" s="2"/>
      <c r="ID2372" s="2"/>
      <c r="IE2372" s="2"/>
      <c r="IF2372" s="2"/>
      <c r="IG2372" s="2"/>
      <c r="IH2372" s="2"/>
      <c r="II2372" s="2"/>
      <c r="IJ2372" s="2"/>
      <c r="IK2372" s="2"/>
      <c r="IL2372" s="2"/>
      <c r="IM2372" s="2"/>
      <c r="IN2372" s="2"/>
      <c r="IO2372" s="2"/>
      <c r="IP2372" s="2"/>
      <c r="IQ2372" s="2"/>
      <c r="IR2372" s="2"/>
      <c r="IS2372" s="2"/>
      <c r="IT2372" s="2"/>
      <c r="IU2372" s="2"/>
      <c r="IV2372" s="2"/>
      <c r="IW2372" s="2"/>
      <c r="IX2372" s="2"/>
      <c r="IY2372" s="2"/>
      <c r="IZ2372" s="2"/>
      <c r="JA2372" s="2"/>
      <c r="JB2372" s="2"/>
      <c r="JC2372" s="2"/>
      <c r="JD2372" s="2"/>
      <c r="JE2372" s="2"/>
      <c r="JF2372" s="2"/>
      <c r="JG2372" s="2"/>
      <c r="JH2372" s="2"/>
      <c r="JI2372" s="2"/>
      <c r="JJ2372" s="2"/>
      <c r="JK2372" s="2"/>
      <c r="JL2372" s="2"/>
      <c r="JM2372" s="2"/>
      <c r="JN2372" s="2"/>
      <c r="JO2372" s="2"/>
    </row>
    <row r="2373" spans="1:275" s="34" customFormat="1" ht="15.75" x14ac:dyDescent="0.25">
      <c r="A2373" s="2">
        <v>1832</v>
      </c>
      <c r="B2373" s="21" t="s">
        <v>3551</v>
      </c>
      <c r="C2373" s="4" t="s">
        <v>594</v>
      </c>
      <c r="D2373" s="5" t="s">
        <v>4345</v>
      </c>
      <c r="E2373" s="15" t="s">
        <v>346</v>
      </c>
      <c r="F2373" s="18" t="s">
        <v>4335</v>
      </c>
      <c r="G2373" s="18"/>
      <c r="H2373" s="18"/>
      <c r="I2373" s="18" t="s">
        <v>4336</v>
      </c>
      <c r="J2373" s="90" t="s">
        <v>4337</v>
      </c>
      <c r="K2373" s="19"/>
      <c r="L2373" s="18"/>
      <c r="M2373" s="18" t="s">
        <v>4337</v>
      </c>
      <c r="N2373" s="86" t="s">
        <v>4338</v>
      </c>
      <c r="O2373" s="18" t="s">
        <v>548</v>
      </c>
      <c r="P2373" s="19"/>
      <c r="Q2373" s="86" t="s">
        <v>4339</v>
      </c>
      <c r="R2373" s="90" t="s">
        <v>603</v>
      </c>
      <c r="S2373" s="19" t="s">
        <v>551</v>
      </c>
      <c r="T2373" s="90" t="s">
        <v>552</v>
      </c>
      <c r="U2373" s="19"/>
      <c r="V2373" s="90" t="s">
        <v>553</v>
      </c>
      <c r="W2373" s="19" t="s">
        <v>554</v>
      </c>
      <c r="X2373" s="19" t="s">
        <v>555</v>
      </c>
      <c r="Y2373" s="19" t="s">
        <v>556</v>
      </c>
      <c r="Z2373" s="4" t="s">
        <v>604</v>
      </c>
      <c r="AA2373" s="37" t="s">
        <v>557</v>
      </c>
      <c r="AB2373" s="13">
        <v>-20.21</v>
      </c>
      <c r="AC2373" s="13">
        <v>-43.41</v>
      </c>
      <c r="AD2373" s="30">
        <v>-20.350000000000001</v>
      </c>
      <c r="AE2373" s="30">
        <v>-43.68333333333333</v>
      </c>
      <c r="AF2373" s="2" t="s">
        <v>3557</v>
      </c>
      <c r="AG2373" s="2" t="s">
        <v>1018</v>
      </c>
      <c r="AH2373" s="9" t="s">
        <v>1019</v>
      </c>
      <c r="AI2373" s="113">
        <v>1300</v>
      </c>
      <c r="AJ2373" s="2" t="s">
        <v>633</v>
      </c>
      <c r="AK2373" s="14">
        <v>3</v>
      </c>
      <c r="AL2373" s="29">
        <v>3</v>
      </c>
      <c r="AM2373" s="2" t="s">
        <v>608</v>
      </c>
      <c r="AN2373" s="10">
        <v>120</v>
      </c>
      <c r="AO2373" s="10" t="e">
        <v>#VALUE!</v>
      </c>
      <c r="AP2373" s="4">
        <v>6</v>
      </c>
      <c r="AQ2373" s="4" t="s">
        <v>609</v>
      </c>
      <c r="AR2373" s="12">
        <v>165.03504299046318</v>
      </c>
      <c r="AS2373" s="13">
        <v>4.1999999999999997E-3</v>
      </c>
      <c r="AT2373" s="4"/>
      <c r="AU2373" s="4"/>
      <c r="AV2373" s="4" t="s">
        <v>634</v>
      </c>
      <c r="AW2373" s="14" t="s">
        <v>560</v>
      </c>
      <c r="AX2373" s="14" t="s">
        <v>560</v>
      </c>
      <c r="AY2373" s="14">
        <v>0</v>
      </c>
      <c r="AZ2373" s="29" t="s">
        <v>560</v>
      </c>
      <c r="BA2373" s="14"/>
      <c r="BB2373" s="1" t="s">
        <v>347</v>
      </c>
      <c r="BC2373" s="15">
        <v>-0.13267999999999999</v>
      </c>
      <c r="BE2373" s="16"/>
      <c r="BF2373" s="16"/>
      <c r="BG2373" s="16"/>
      <c r="BH2373" s="16"/>
      <c r="BI2373" s="16"/>
      <c r="BJ2373" s="16"/>
      <c r="BK2373" s="16"/>
      <c r="BL2373" s="16"/>
      <c r="BM2373" s="16"/>
      <c r="BN2373" s="16"/>
      <c r="BO2373" s="16"/>
      <c r="BP2373" s="16"/>
      <c r="BQ2373" s="16"/>
      <c r="BR2373" s="16"/>
      <c r="BS2373" s="16"/>
      <c r="BT2373" s="16"/>
      <c r="BU2373" s="16"/>
      <c r="BV2373" s="16"/>
      <c r="BW2373" s="16"/>
      <c r="BX2373" s="16"/>
      <c r="BY2373" s="16"/>
      <c r="BZ2373" s="16"/>
      <c r="CA2373" s="16"/>
      <c r="CB2373" s="16"/>
      <c r="CC2373" s="16"/>
      <c r="CD2373" s="16"/>
      <c r="CE2373" s="16"/>
      <c r="CF2373" s="16"/>
      <c r="CG2373" s="16"/>
      <c r="CH2373" s="16"/>
      <c r="CI2373" s="16"/>
      <c r="CJ2373" s="16"/>
      <c r="CK2373" s="16"/>
      <c r="CL2373" s="16"/>
      <c r="CM2373" s="16"/>
      <c r="CN2373" s="16"/>
      <c r="CO2373" s="16"/>
      <c r="CP2373" s="16"/>
      <c r="CQ2373" s="16"/>
      <c r="CR2373" s="16"/>
      <c r="CS2373" s="16"/>
      <c r="CT2373" s="16"/>
      <c r="CU2373" s="16"/>
      <c r="CV2373" s="16"/>
      <c r="CW2373" s="16"/>
      <c r="CX2373" s="16"/>
      <c r="CY2373" s="16"/>
      <c r="CZ2373" s="16"/>
      <c r="DA2373" s="16"/>
      <c r="DB2373" s="16"/>
      <c r="DC2373" s="16"/>
      <c r="DD2373" s="16"/>
      <c r="DE2373" s="16"/>
      <c r="DF2373" s="16"/>
      <c r="DG2373" s="16"/>
      <c r="DH2373" s="16"/>
      <c r="DI2373" s="16"/>
      <c r="DJ2373" s="16"/>
      <c r="DK2373" s="16"/>
      <c r="DL2373" s="16"/>
      <c r="DM2373" s="16"/>
      <c r="DN2373" s="16"/>
      <c r="DO2373" s="16"/>
      <c r="DP2373" s="16"/>
      <c r="DQ2373" s="16"/>
      <c r="DR2373" s="16"/>
      <c r="DS2373" s="16"/>
      <c r="DT2373" s="16"/>
      <c r="DU2373" s="16"/>
      <c r="DV2373" s="16"/>
      <c r="DW2373" s="16"/>
      <c r="DX2373" s="16"/>
      <c r="DY2373" s="16"/>
      <c r="DZ2373" s="16"/>
      <c r="EA2373" s="16"/>
      <c r="EB2373" s="16"/>
      <c r="EC2373" s="16"/>
      <c r="ED2373" s="16"/>
      <c r="EE2373" s="16"/>
      <c r="EF2373" s="16"/>
      <c r="EG2373" s="16"/>
      <c r="EH2373" s="16"/>
      <c r="EI2373" s="16"/>
      <c r="EJ2373" s="16"/>
      <c r="EK2373" s="16"/>
      <c r="EL2373" s="16"/>
      <c r="EM2373" s="16"/>
      <c r="EN2373" s="16"/>
      <c r="EO2373" s="16"/>
      <c r="EP2373" s="16"/>
      <c r="EQ2373" s="16"/>
      <c r="ER2373" s="16"/>
      <c r="ES2373" s="16"/>
      <c r="ET2373" s="16"/>
      <c r="EU2373" s="16"/>
      <c r="EV2373" s="16"/>
      <c r="EW2373" s="16"/>
      <c r="EX2373" s="16"/>
      <c r="EY2373" s="16"/>
      <c r="EZ2373" s="16"/>
      <c r="FA2373" s="16"/>
      <c r="FB2373" s="16"/>
      <c r="FC2373" s="16"/>
      <c r="FD2373" s="16"/>
      <c r="FE2373" s="16"/>
      <c r="FF2373" s="16"/>
      <c r="FG2373" s="16"/>
      <c r="FH2373" s="16"/>
      <c r="FI2373" s="16"/>
      <c r="FJ2373" s="16"/>
      <c r="FK2373" s="16"/>
      <c r="FL2373" s="16"/>
      <c r="FM2373" s="16"/>
      <c r="FN2373" s="16"/>
      <c r="FO2373" s="16"/>
      <c r="FP2373" s="16"/>
      <c r="FQ2373" s="16"/>
      <c r="FR2373" s="16"/>
      <c r="FS2373" s="16"/>
      <c r="FT2373" s="16"/>
      <c r="FU2373" s="16"/>
      <c r="FV2373" s="16"/>
      <c r="FW2373" s="16"/>
      <c r="FX2373" s="16"/>
      <c r="FY2373" s="16"/>
      <c r="FZ2373" s="16"/>
      <c r="GA2373" s="16"/>
      <c r="GB2373" s="16"/>
      <c r="GC2373" s="16"/>
      <c r="GD2373" s="16"/>
      <c r="GE2373" s="16"/>
      <c r="GF2373" s="16"/>
      <c r="GG2373" s="16"/>
      <c r="GH2373" s="16"/>
      <c r="GI2373" s="16"/>
      <c r="GJ2373" s="16"/>
      <c r="GK2373" s="16"/>
      <c r="GL2373" s="16"/>
      <c r="GM2373" s="16"/>
      <c r="GN2373" s="16"/>
      <c r="GO2373" s="16"/>
      <c r="GP2373" s="16"/>
      <c r="GQ2373" s="16"/>
      <c r="GR2373" s="16"/>
      <c r="GS2373" s="16"/>
      <c r="GT2373" s="16"/>
      <c r="GU2373" s="16"/>
      <c r="GV2373" s="16"/>
      <c r="GW2373" s="16"/>
      <c r="GX2373" s="16"/>
      <c r="GY2373" s="16"/>
      <c r="GZ2373" s="16"/>
      <c r="HA2373" s="16"/>
      <c r="HB2373" s="16"/>
      <c r="HC2373" s="16"/>
      <c r="HD2373" s="16"/>
      <c r="HE2373" s="16"/>
      <c r="HF2373" s="16"/>
      <c r="HG2373" s="16"/>
      <c r="HH2373" s="16"/>
      <c r="HI2373" s="16"/>
      <c r="HJ2373" s="16"/>
      <c r="HK2373" s="16"/>
      <c r="HL2373" s="16"/>
      <c r="HM2373" s="16"/>
      <c r="HN2373" s="16"/>
      <c r="HO2373" s="16"/>
      <c r="HP2373" s="16"/>
      <c r="HQ2373" s="16"/>
      <c r="HR2373" s="16"/>
      <c r="HS2373" s="16"/>
      <c r="HT2373" s="16"/>
      <c r="HU2373" s="16"/>
      <c r="HV2373" s="16"/>
      <c r="HW2373" s="16"/>
      <c r="HX2373" s="16"/>
      <c r="HY2373" s="16"/>
      <c r="HZ2373" s="16"/>
      <c r="IA2373" s="16"/>
      <c r="IB2373" s="16"/>
      <c r="IC2373" s="16"/>
      <c r="ID2373" s="16"/>
      <c r="IE2373" s="16"/>
      <c r="IF2373" s="16"/>
      <c r="IG2373" s="16"/>
      <c r="IH2373" s="16"/>
      <c r="II2373" s="16"/>
      <c r="IJ2373" s="16"/>
      <c r="IK2373" s="16"/>
      <c r="IL2373" s="16"/>
      <c r="IM2373" s="16"/>
      <c r="IN2373" s="16"/>
      <c r="IO2373" s="16"/>
      <c r="IP2373" s="16"/>
      <c r="IQ2373" s="16"/>
      <c r="IR2373" s="16"/>
      <c r="IS2373" s="16"/>
      <c r="IT2373" s="16"/>
      <c r="IU2373" s="16"/>
      <c r="IV2373" s="16"/>
      <c r="IW2373" s="16"/>
      <c r="IX2373" s="16"/>
      <c r="IY2373" s="16"/>
      <c r="IZ2373" s="16"/>
      <c r="JA2373" s="16"/>
      <c r="JB2373" s="16"/>
      <c r="JC2373" s="16"/>
      <c r="JD2373" s="16"/>
      <c r="JE2373" s="16"/>
      <c r="JF2373" s="16"/>
      <c r="JG2373" s="16"/>
      <c r="JH2373" s="16"/>
      <c r="JI2373" s="16"/>
      <c r="JJ2373" s="16"/>
      <c r="JK2373" s="16"/>
      <c r="JL2373" s="16"/>
      <c r="JM2373" s="16"/>
      <c r="JN2373" s="16"/>
      <c r="JO2373" s="16"/>
    </row>
    <row r="2374" spans="1:275" s="34" customFormat="1" ht="15.75" x14ac:dyDescent="0.25">
      <c r="A2374" s="2">
        <v>1903</v>
      </c>
      <c r="B2374" s="2" t="s">
        <v>3558</v>
      </c>
      <c r="C2374" s="4"/>
      <c r="D2374" s="5" t="s">
        <v>4346</v>
      </c>
      <c r="E2374" s="15" t="s">
        <v>346</v>
      </c>
      <c r="F2374" s="18" t="s">
        <v>4335</v>
      </c>
      <c r="G2374" s="18"/>
      <c r="H2374" s="18"/>
      <c r="I2374" s="18" t="s">
        <v>4336</v>
      </c>
      <c r="J2374" s="90" t="s">
        <v>4337</v>
      </c>
      <c r="K2374" s="19"/>
      <c r="L2374" s="18"/>
      <c r="M2374" s="18" t="s">
        <v>4337</v>
      </c>
      <c r="N2374" s="86" t="s">
        <v>4338</v>
      </c>
      <c r="O2374" s="18" t="s">
        <v>548</v>
      </c>
      <c r="P2374" s="19"/>
      <c r="Q2374" s="86" t="s">
        <v>4339</v>
      </c>
      <c r="R2374" s="90" t="s">
        <v>603</v>
      </c>
      <c r="S2374" s="19" t="s">
        <v>551</v>
      </c>
      <c r="T2374" s="90" t="s">
        <v>552</v>
      </c>
      <c r="U2374" s="19"/>
      <c r="V2374" s="90" t="s">
        <v>553</v>
      </c>
      <c r="W2374" s="19" t="s">
        <v>554</v>
      </c>
      <c r="X2374" s="19" t="s">
        <v>555</v>
      </c>
      <c r="Y2374" s="19" t="s">
        <v>556</v>
      </c>
      <c r="Z2374" s="4" t="s">
        <v>604</v>
      </c>
      <c r="AA2374" s="37" t="s">
        <v>557</v>
      </c>
      <c r="AB2374" s="13">
        <v>-19.164000000000001</v>
      </c>
      <c r="AC2374" s="13">
        <v>-43.310200000000002</v>
      </c>
      <c r="AD2374" s="30">
        <v>-19.284444444444443</v>
      </c>
      <c r="AE2374" s="30">
        <v>-43.517222222222223</v>
      </c>
      <c r="AF2374" s="2" t="s">
        <v>3560</v>
      </c>
      <c r="AG2374" s="2" t="s">
        <v>1018</v>
      </c>
      <c r="AH2374" s="9" t="s">
        <v>1019</v>
      </c>
      <c r="AI2374" s="113">
        <v>1450</v>
      </c>
      <c r="AJ2374" s="2" t="s">
        <v>633</v>
      </c>
      <c r="AK2374" s="14">
        <v>3</v>
      </c>
      <c r="AL2374" s="29">
        <v>3</v>
      </c>
      <c r="AM2374" s="2" t="s">
        <v>608</v>
      </c>
      <c r="AN2374" s="10">
        <v>120</v>
      </c>
      <c r="AO2374" s="10">
        <v>1932.0000000000002</v>
      </c>
      <c r="AP2374" s="4">
        <v>6</v>
      </c>
      <c r="AQ2374" s="4" t="s">
        <v>609</v>
      </c>
      <c r="AR2374" s="12">
        <v>346.57359027997262</v>
      </c>
      <c r="AS2374" s="13">
        <v>2E-3</v>
      </c>
      <c r="AT2374" s="4">
        <v>24</v>
      </c>
      <c r="AU2374" s="4"/>
      <c r="AV2374" s="4" t="s">
        <v>634</v>
      </c>
      <c r="AW2374" s="14">
        <v>14.4</v>
      </c>
      <c r="AX2374" s="14">
        <v>18.2</v>
      </c>
      <c r="AY2374" s="14">
        <v>3.7999999999999989</v>
      </c>
      <c r="AZ2374" s="29">
        <v>16.100000000000001</v>
      </c>
      <c r="BA2374" s="14" t="s">
        <v>563</v>
      </c>
      <c r="BB2374" s="1" t="s">
        <v>347</v>
      </c>
      <c r="BC2374" s="15">
        <v>-0.13267999999999999</v>
      </c>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2"/>
      <c r="DH2374" s="2"/>
      <c r="DI2374" s="2"/>
      <c r="DJ2374" s="2"/>
      <c r="DK2374" s="2"/>
      <c r="DL2374" s="2"/>
      <c r="DM2374" s="2"/>
      <c r="DN2374" s="2"/>
      <c r="DO2374" s="2"/>
      <c r="DP2374" s="2"/>
      <c r="DQ2374" s="2"/>
      <c r="DR2374" s="2"/>
      <c r="DS2374" s="2"/>
      <c r="DT2374" s="2"/>
      <c r="DU2374" s="2"/>
      <c r="DV2374" s="2"/>
      <c r="DW2374" s="2"/>
      <c r="DX2374" s="2"/>
      <c r="DY2374" s="2"/>
      <c r="DZ2374" s="2"/>
      <c r="EA2374" s="2"/>
      <c r="EB2374" s="2"/>
      <c r="EC2374" s="2"/>
      <c r="ED2374" s="2"/>
      <c r="EE2374" s="2"/>
      <c r="EF2374" s="2"/>
      <c r="EG2374" s="2"/>
      <c r="EH2374" s="2"/>
      <c r="EI2374" s="2"/>
      <c r="EJ2374" s="2"/>
      <c r="EK2374" s="2"/>
      <c r="EL2374" s="2"/>
      <c r="EM2374" s="2"/>
      <c r="EN2374" s="2"/>
      <c r="EO2374" s="2"/>
      <c r="EP2374" s="2"/>
      <c r="EQ2374" s="2"/>
      <c r="ER2374" s="2"/>
      <c r="ES2374" s="2"/>
      <c r="ET2374" s="2"/>
      <c r="EU2374" s="2"/>
      <c r="EV2374" s="2"/>
      <c r="EW2374" s="2"/>
      <c r="EX2374" s="2"/>
      <c r="EY2374" s="2"/>
      <c r="EZ2374" s="2"/>
      <c r="FA2374" s="2"/>
      <c r="FB2374" s="2"/>
      <c r="FC2374" s="2"/>
      <c r="FD2374" s="2"/>
      <c r="FE2374" s="2"/>
      <c r="FF2374" s="2"/>
      <c r="FG2374" s="2"/>
      <c r="FH2374" s="2"/>
      <c r="FI2374" s="2"/>
      <c r="FJ2374" s="2"/>
      <c r="FK2374" s="2"/>
      <c r="FL2374" s="2"/>
      <c r="FM2374" s="2"/>
      <c r="FN2374" s="2"/>
      <c r="FO2374" s="2"/>
      <c r="FP2374" s="2"/>
      <c r="FQ2374" s="2"/>
      <c r="FR2374" s="2"/>
      <c r="FS2374" s="2"/>
      <c r="FT2374" s="2"/>
      <c r="FU2374" s="2"/>
      <c r="FV2374" s="2"/>
      <c r="FW2374" s="2"/>
      <c r="FX2374" s="2"/>
      <c r="FY2374" s="2"/>
      <c r="FZ2374" s="2"/>
      <c r="GA2374" s="2"/>
      <c r="GB2374" s="2"/>
      <c r="GC2374" s="2"/>
      <c r="GD2374" s="2"/>
      <c r="GE2374" s="2"/>
      <c r="GF2374" s="2"/>
      <c r="GG2374" s="2"/>
      <c r="GH2374" s="2"/>
      <c r="GI2374" s="2"/>
      <c r="GJ2374" s="2"/>
      <c r="GK2374" s="2"/>
      <c r="GL2374" s="2"/>
      <c r="GM2374" s="2"/>
      <c r="GN2374" s="2"/>
      <c r="GO2374" s="2"/>
      <c r="GP2374" s="2"/>
      <c r="GQ2374" s="2"/>
      <c r="GR2374" s="2"/>
      <c r="GS2374" s="2"/>
      <c r="GT2374" s="2"/>
      <c r="GU2374" s="2"/>
      <c r="GV2374" s="2"/>
      <c r="GW2374" s="2"/>
      <c r="GX2374" s="2"/>
      <c r="GY2374" s="2"/>
      <c r="GZ2374" s="2"/>
      <c r="HA2374" s="2"/>
      <c r="HB2374" s="2"/>
      <c r="HC2374" s="2"/>
      <c r="HD2374" s="2"/>
      <c r="HE2374" s="2"/>
      <c r="HF2374" s="2"/>
      <c r="HG2374" s="2"/>
      <c r="HH2374" s="2"/>
      <c r="HI2374" s="2"/>
      <c r="HJ2374" s="2"/>
      <c r="HK2374" s="2"/>
      <c r="HL2374" s="2"/>
      <c r="HM2374" s="2"/>
      <c r="HN2374" s="2"/>
      <c r="HO2374" s="2"/>
      <c r="HP2374" s="2"/>
      <c r="HQ2374" s="2"/>
      <c r="HR2374" s="2"/>
      <c r="HS2374" s="2"/>
      <c r="HT2374" s="2"/>
      <c r="HU2374" s="2"/>
      <c r="HV2374" s="2"/>
      <c r="HW2374" s="2"/>
      <c r="HX2374" s="2"/>
      <c r="HY2374" s="2"/>
      <c r="HZ2374" s="2"/>
      <c r="IA2374" s="2"/>
      <c r="IB2374" s="2"/>
      <c r="IC2374" s="2"/>
      <c r="ID2374" s="2"/>
      <c r="IE2374" s="2"/>
      <c r="IF2374" s="2"/>
      <c r="IG2374" s="2"/>
      <c r="IH2374" s="2"/>
      <c r="II2374" s="2"/>
      <c r="IJ2374" s="2"/>
      <c r="IK2374" s="2"/>
      <c r="IL2374" s="2"/>
      <c r="IM2374" s="2"/>
      <c r="IN2374" s="2"/>
      <c r="IO2374" s="2"/>
      <c r="IP2374" s="2"/>
      <c r="IQ2374" s="2"/>
      <c r="IR2374" s="2"/>
      <c r="IS2374" s="2"/>
      <c r="IT2374" s="2"/>
      <c r="IU2374" s="2"/>
      <c r="IV2374" s="2"/>
      <c r="IW2374" s="2"/>
      <c r="IX2374" s="2"/>
      <c r="IY2374" s="2"/>
      <c r="IZ2374" s="2"/>
      <c r="JA2374" s="2"/>
      <c r="JB2374" s="2"/>
      <c r="JC2374" s="2"/>
      <c r="JD2374" s="2"/>
      <c r="JE2374" s="2"/>
      <c r="JF2374" s="2"/>
      <c r="JG2374" s="2"/>
      <c r="JH2374" s="2"/>
      <c r="JI2374" s="2"/>
      <c r="JJ2374" s="2"/>
      <c r="JK2374" s="2"/>
      <c r="JL2374" s="2"/>
      <c r="JM2374" s="2"/>
      <c r="JN2374" s="2"/>
      <c r="JO2374" s="2"/>
    </row>
    <row r="2375" spans="1:275" s="34" customFormat="1" ht="15.75" x14ac:dyDescent="0.25">
      <c r="A2375" s="2">
        <v>1908</v>
      </c>
      <c r="B2375" s="2" t="s">
        <v>3561</v>
      </c>
      <c r="C2375" s="4"/>
      <c r="D2375" s="5" t="s">
        <v>4347</v>
      </c>
      <c r="E2375" s="15" t="s">
        <v>346</v>
      </c>
      <c r="F2375" s="18" t="s">
        <v>4335</v>
      </c>
      <c r="G2375" s="18"/>
      <c r="H2375" s="18"/>
      <c r="I2375" s="18" t="s">
        <v>4336</v>
      </c>
      <c r="J2375" s="90" t="s">
        <v>4337</v>
      </c>
      <c r="K2375" s="19"/>
      <c r="L2375" s="18"/>
      <c r="M2375" s="18" t="s">
        <v>4337</v>
      </c>
      <c r="N2375" s="86" t="s">
        <v>4338</v>
      </c>
      <c r="O2375" s="18" t="s">
        <v>548</v>
      </c>
      <c r="P2375" s="19"/>
      <c r="Q2375" s="86" t="s">
        <v>4339</v>
      </c>
      <c r="R2375" s="90" t="s">
        <v>603</v>
      </c>
      <c r="S2375" s="19" t="s">
        <v>551</v>
      </c>
      <c r="T2375" s="90" t="s">
        <v>552</v>
      </c>
      <c r="U2375" s="19"/>
      <c r="V2375" s="90" t="s">
        <v>553</v>
      </c>
      <c r="W2375" s="19" t="s">
        <v>554</v>
      </c>
      <c r="X2375" s="19" t="s">
        <v>555</v>
      </c>
      <c r="Y2375" s="19" t="s">
        <v>556</v>
      </c>
      <c r="Z2375" s="4" t="s">
        <v>604</v>
      </c>
      <c r="AA2375" s="37" t="s">
        <v>557</v>
      </c>
      <c r="AB2375" s="13">
        <v>-20.21</v>
      </c>
      <c r="AC2375" s="13">
        <v>-43.41</v>
      </c>
      <c r="AD2375" s="30">
        <v>-20.355833333333333</v>
      </c>
      <c r="AE2375" s="30">
        <v>-43.694722222222218</v>
      </c>
      <c r="AF2375" s="2" t="s">
        <v>3560</v>
      </c>
      <c r="AG2375" s="2" t="s">
        <v>1018</v>
      </c>
      <c r="AH2375" s="9" t="s">
        <v>1019</v>
      </c>
      <c r="AI2375" s="113">
        <v>1300</v>
      </c>
      <c r="AJ2375" s="2" t="s">
        <v>633</v>
      </c>
      <c r="AK2375" s="14">
        <v>3</v>
      </c>
      <c r="AL2375" s="29">
        <v>3</v>
      </c>
      <c r="AM2375" s="2" t="s">
        <v>3563</v>
      </c>
      <c r="AN2375" s="10">
        <v>120</v>
      </c>
      <c r="AO2375" s="10">
        <v>1980</v>
      </c>
      <c r="AP2375" s="4">
        <v>6</v>
      </c>
      <c r="AQ2375" s="4" t="s">
        <v>609</v>
      </c>
      <c r="AR2375" s="12">
        <v>165.03504299046318</v>
      </c>
      <c r="AS2375" s="13">
        <v>4.1999999999999997E-3</v>
      </c>
      <c r="AT2375" s="4">
        <v>24</v>
      </c>
      <c r="AU2375" s="4"/>
      <c r="AV2375" s="4" t="s">
        <v>634</v>
      </c>
      <c r="AW2375" s="14">
        <v>13.8</v>
      </c>
      <c r="AX2375" s="14">
        <v>19</v>
      </c>
      <c r="AY2375" s="14">
        <v>5.1999999999999993</v>
      </c>
      <c r="AZ2375" s="29">
        <v>16.5</v>
      </c>
      <c r="BA2375" s="14" t="s">
        <v>563</v>
      </c>
      <c r="BB2375" s="1" t="s">
        <v>347</v>
      </c>
      <c r="BC2375" s="15">
        <v>-0.13267999999999999</v>
      </c>
      <c r="BE2375" s="16"/>
      <c r="BF2375" s="16"/>
      <c r="BG2375" s="16"/>
      <c r="BH2375" s="16"/>
      <c r="BI2375" s="16"/>
      <c r="BJ2375" s="16"/>
      <c r="BK2375" s="16"/>
      <c r="BL2375" s="16"/>
      <c r="BM2375" s="16"/>
      <c r="BN2375" s="16"/>
      <c r="BO2375" s="16"/>
      <c r="BP2375" s="16"/>
      <c r="BQ2375" s="16"/>
      <c r="BR2375" s="16"/>
      <c r="BS2375" s="16"/>
      <c r="BT2375" s="16"/>
      <c r="BU2375" s="16"/>
      <c r="BV2375" s="16"/>
      <c r="BW2375" s="16"/>
      <c r="BX2375" s="16"/>
      <c r="BY2375" s="16"/>
      <c r="BZ2375" s="16"/>
      <c r="CA2375" s="16"/>
      <c r="CB2375" s="16"/>
      <c r="CC2375" s="16"/>
      <c r="CD2375" s="16"/>
      <c r="CE2375" s="16"/>
      <c r="CF2375" s="16"/>
      <c r="CG2375" s="16"/>
      <c r="CH2375" s="16"/>
      <c r="CI2375" s="16"/>
      <c r="CJ2375" s="16"/>
      <c r="CK2375" s="16"/>
      <c r="CL2375" s="16"/>
      <c r="CM2375" s="16"/>
      <c r="CN2375" s="16"/>
      <c r="CO2375" s="16"/>
      <c r="CP2375" s="16"/>
      <c r="CQ2375" s="16"/>
      <c r="CR2375" s="16"/>
      <c r="CS2375" s="16"/>
      <c r="CT2375" s="16"/>
      <c r="CU2375" s="16"/>
      <c r="CV2375" s="16"/>
      <c r="CW2375" s="16"/>
      <c r="CX2375" s="16"/>
      <c r="CY2375" s="16"/>
      <c r="CZ2375" s="16"/>
      <c r="DA2375" s="16"/>
      <c r="DB2375" s="16"/>
      <c r="DC2375" s="16"/>
      <c r="DD2375" s="16"/>
      <c r="DE2375" s="16"/>
      <c r="DF2375" s="16"/>
      <c r="DG2375" s="16"/>
      <c r="DH2375" s="16"/>
      <c r="DI2375" s="16"/>
      <c r="DJ2375" s="16"/>
      <c r="DK2375" s="16"/>
      <c r="DL2375" s="16"/>
      <c r="DM2375" s="16"/>
      <c r="DN2375" s="16"/>
      <c r="DO2375" s="16"/>
      <c r="DP2375" s="16"/>
      <c r="DQ2375" s="16"/>
      <c r="DR2375" s="16"/>
      <c r="DS2375" s="16"/>
      <c r="DT2375" s="16"/>
      <c r="DU2375" s="16"/>
      <c r="DV2375" s="16"/>
      <c r="DW2375" s="16"/>
      <c r="DX2375" s="16"/>
      <c r="DY2375" s="16"/>
      <c r="DZ2375" s="16"/>
      <c r="EA2375" s="16"/>
      <c r="EB2375" s="16"/>
      <c r="EC2375" s="16"/>
      <c r="ED2375" s="16"/>
      <c r="EE2375" s="16"/>
      <c r="EF2375" s="16"/>
      <c r="EG2375" s="16"/>
      <c r="EH2375" s="16"/>
      <c r="EI2375" s="16"/>
      <c r="EJ2375" s="16"/>
      <c r="EK2375" s="16"/>
      <c r="EL2375" s="16"/>
      <c r="EM2375" s="16"/>
      <c r="EN2375" s="16"/>
      <c r="EO2375" s="16"/>
      <c r="EP2375" s="16"/>
      <c r="EQ2375" s="16"/>
      <c r="ER2375" s="16"/>
      <c r="ES2375" s="16"/>
      <c r="ET2375" s="16"/>
      <c r="EU2375" s="16"/>
      <c r="EV2375" s="16"/>
      <c r="EW2375" s="16"/>
      <c r="EX2375" s="16"/>
      <c r="EY2375" s="16"/>
      <c r="EZ2375" s="16"/>
      <c r="FA2375" s="16"/>
      <c r="FB2375" s="16"/>
      <c r="FC2375" s="16"/>
      <c r="FD2375" s="16"/>
      <c r="FE2375" s="16"/>
      <c r="FF2375" s="16"/>
      <c r="FG2375" s="16"/>
      <c r="FH2375" s="16"/>
      <c r="FI2375" s="16"/>
      <c r="FJ2375" s="16"/>
      <c r="FK2375" s="16"/>
      <c r="FL2375" s="16"/>
      <c r="FM2375" s="16"/>
      <c r="FN2375" s="16"/>
      <c r="FO2375" s="16"/>
      <c r="FP2375" s="16"/>
      <c r="FQ2375" s="16"/>
      <c r="FR2375" s="16"/>
      <c r="FS2375" s="16"/>
      <c r="FT2375" s="16"/>
      <c r="FU2375" s="16"/>
      <c r="FV2375" s="16"/>
      <c r="FW2375" s="16"/>
      <c r="FX2375" s="16"/>
      <c r="FY2375" s="16"/>
      <c r="FZ2375" s="16"/>
      <c r="GA2375" s="16"/>
      <c r="GB2375" s="16"/>
      <c r="GC2375" s="16"/>
      <c r="GD2375" s="16"/>
      <c r="GE2375" s="16"/>
      <c r="GF2375" s="16"/>
      <c r="GG2375" s="16"/>
      <c r="GH2375" s="16"/>
      <c r="GI2375" s="16"/>
      <c r="GJ2375" s="16"/>
      <c r="GK2375" s="16"/>
      <c r="GL2375" s="16"/>
      <c r="GM2375" s="16"/>
      <c r="GN2375" s="16"/>
      <c r="GO2375" s="16"/>
      <c r="GP2375" s="16"/>
      <c r="GQ2375" s="16"/>
      <c r="GR2375" s="16"/>
      <c r="GS2375" s="16"/>
      <c r="GT2375" s="16"/>
      <c r="GU2375" s="16"/>
      <c r="GV2375" s="16"/>
      <c r="GW2375" s="16"/>
      <c r="GX2375" s="16"/>
      <c r="GY2375" s="16"/>
      <c r="GZ2375" s="16"/>
      <c r="HA2375" s="16"/>
      <c r="HB2375" s="16"/>
      <c r="HC2375" s="16"/>
      <c r="HD2375" s="16"/>
      <c r="HE2375" s="16"/>
      <c r="HF2375" s="16"/>
      <c r="HG2375" s="16"/>
      <c r="HH2375" s="16"/>
      <c r="HI2375" s="16"/>
      <c r="HJ2375" s="16"/>
      <c r="HK2375" s="16"/>
      <c r="HL2375" s="16"/>
      <c r="HM2375" s="16"/>
      <c r="HN2375" s="16"/>
      <c r="HO2375" s="16"/>
      <c r="HP2375" s="16"/>
      <c r="HQ2375" s="16"/>
      <c r="HR2375" s="16"/>
      <c r="HS2375" s="16"/>
      <c r="HT2375" s="16"/>
      <c r="HU2375" s="16"/>
      <c r="HV2375" s="16"/>
      <c r="HW2375" s="16"/>
      <c r="HX2375" s="16"/>
      <c r="HY2375" s="16"/>
      <c r="HZ2375" s="16"/>
      <c r="IA2375" s="16"/>
      <c r="IB2375" s="16"/>
      <c r="IC2375" s="16"/>
      <c r="ID2375" s="16"/>
      <c r="IE2375" s="16"/>
      <c r="IF2375" s="16"/>
      <c r="IG2375" s="16"/>
      <c r="IH2375" s="16"/>
      <c r="II2375" s="16"/>
      <c r="IJ2375" s="16"/>
      <c r="IK2375" s="16"/>
      <c r="IL2375" s="16"/>
      <c r="IM2375" s="16"/>
      <c r="IN2375" s="16"/>
      <c r="IO2375" s="16"/>
      <c r="IP2375" s="16"/>
      <c r="IQ2375" s="16"/>
      <c r="IR2375" s="16"/>
      <c r="IS2375" s="16"/>
      <c r="IT2375" s="16"/>
      <c r="IU2375" s="16"/>
      <c r="IV2375" s="16"/>
      <c r="IW2375" s="16"/>
      <c r="IX2375" s="16"/>
      <c r="IY2375" s="16"/>
      <c r="IZ2375" s="16"/>
      <c r="JA2375" s="16"/>
      <c r="JB2375" s="16"/>
      <c r="JC2375" s="16"/>
      <c r="JD2375" s="16"/>
      <c r="JE2375" s="16"/>
      <c r="JF2375" s="16"/>
      <c r="JG2375" s="16"/>
      <c r="JH2375" s="16"/>
      <c r="JI2375" s="16"/>
      <c r="JJ2375" s="16"/>
      <c r="JK2375" s="16"/>
      <c r="JL2375" s="16"/>
      <c r="JM2375" s="16"/>
      <c r="JN2375" s="16"/>
      <c r="JO2375" s="16"/>
    </row>
    <row r="2376" spans="1:275" s="34" customFormat="1" ht="15.75" x14ac:dyDescent="0.25">
      <c r="A2376" s="2">
        <v>1831</v>
      </c>
      <c r="B2376" s="21" t="s">
        <v>3551</v>
      </c>
      <c r="C2376" s="4" t="s">
        <v>594</v>
      </c>
      <c r="D2376" s="5" t="s">
        <v>4348</v>
      </c>
      <c r="E2376" s="15" t="s">
        <v>348</v>
      </c>
      <c r="F2376" s="18" t="s">
        <v>4349</v>
      </c>
      <c r="G2376" s="18"/>
      <c r="H2376" s="18"/>
      <c r="I2376" s="18" t="s">
        <v>4350</v>
      </c>
      <c r="J2376" s="90" t="s">
        <v>4351</v>
      </c>
      <c r="K2376" s="19"/>
      <c r="L2376" s="18"/>
      <c r="M2376" s="18" t="s">
        <v>4351</v>
      </c>
      <c r="N2376" s="86" t="s">
        <v>4338</v>
      </c>
      <c r="O2376" s="18" t="s">
        <v>548</v>
      </c>
      <c r="P2376" s="19"/>
      <c r="Q2376" s="86" t="s">
        <v>4339</v>
      </c>
      <c r="R2376" s="90" t="s">
        <v>603</v>
      </c>
      <c r="S2376" s="19" t="s">
        <v>551</v>
      </c>
      <c r="T2376" s="90" t="s">
        <v>552</v>
      </c>
      <c r="U2376" s="19"/>
      <c r="V2376" s="90" t="s">
        <v>553</v>
      </c>
      <c r="W2376" s="19" t="s">
        <v>554</v>
      </c>
      <c r="X2376" s="19" t="s">
        <v>555</v>
      </c>
      <c r="Y2376" s="19" t="s">
        <v>556</v>
      </c>
      <c r="Z2376" s="4" t="s">
        <v>604</v>
      </c>
      <c r="AA2376" s="37" t="s">
        <v>557</v>
      </c>
      <c r="AB2376" s="13">
        <v>-20.21</v>
      </c>
      <c r="AC2376" s="13">
        <v>-43.41</v>
      </c>
      <c r="AD2376" s="30">
        <v>-20.350000000000001</v>
      </c>
      <c r="AE2376" s="30">
        <v>-43.68333333333333</v>
      </c>
      <c r="AF2376" s="2" t="s">
        <v>3557</v>
      </c>
      <c r="AG2376" s="2" t="s">
        <v>1018</v>
      </c>
      <c r="AH2376" s="9" t="s">
        <v>1019</v>
      </c>
      <c r="AI2376" s="113">
        <v>1300</v>
      </c>
      <c r="AJ2376" s="2" t="s">
        <v>633</v>
      </c>
      <c r="AK2376" s="14">
        <v>3</v>
      </c>
      <c r="AL2376" s="29">
        <v>3</v>
      </c>
      <c r="AM2376" s="2" t="s">
        <v>608</v>
      </c>
      <c r="AN2376" s="10">
        <v>120</v>
      </c>
      <c r="AO2376" s="10" t="e">
        <v>#VALUE!</v>
      </c>
      <c r="AP2376" s="4">
        <v>6</v>
      </c>
      <c r="AQ2376" s="4" t="s">
        <v>609</v>
      </c>
      <c r="AR2376" s="12">
        <v>173.28679513998631</v>
      </c>
      <c r="AS2376" s="13">
        <v>4.0000000000000001E-3</v>
      </c>
      <c r="AT2376" s="4"/>
      <c r="AU2376" s="4"/>
      <c r="AV2376" s="4" t="s">
        <v>634</v>
      </c>
      <c r="AW2376" s="14" t="s">
        <v>560</v>
      </c>
      <c r="AX2376" s="14" t="s">
        <v>560</v>
      </c>
      <c r="AY2376" s="14">
        <v>0</v>
      </c>
      <c r="AZ2376" s="29" t="s">
        <v>560</v>
      </c>
      <c r="BA2376" s="14"/>
      <c r="BB2376" s="1" t="s">
        <v>349</v>
      </c>
      <c r="BC2376" s="15">
        <v>-0.13233</v>
      </c>
      <c r="BE2376" s="16"/>
      <c r="BF2376" s="16"/>
      <c r="BG2376" s="16"/>
      <c r="BH2376" s="16"/>
      <c r="BI2376" s="16"/>
      <c r="BJ2376" s="16"/>
      <c r="BK2376" s="16"/>
      <c r="BL2376" s="16"/>
      <c r="BM2376" s="16"/>
      <c r="BN2376" s="16"/>
      <c r="BO2376" s="16"/>
      <c r="BP2376" s="16"/>
      <c r="BQ2376" s="16"/>
      <c r="BR2376" s="16"/>
      <c r="BS2376" s="16"/>
      <c r="BT2376" s="16"/>
      <c r="BU2376" s="16"/>
      <c r="BV2376" s="16"/>
      <c r="BW2376" s="16"/>
      <c r="BX2376" s="16"/>
      <c r="BY2376" s="16"/>
      <c r="BZ2376" s="16"/>
      <c r="CA2376" s="16"/>
      <c r="CB2376" s="16"/>
      <c r="CC2376" s="16"/>
      <c r="CD2376" s="16"/>
      <c r="CE2376" s="16"/>
      <c r="CF2376" s="16"/>
      <c r="CG2376" s="16"/>
      <c r="CH2376" s="16"/>
      <c r="CI2376" s="16"/>
      <c r="CJ2376" s="16"/>
      <c r="CK2376" s="16"/>
      <c r="CL2376" s="16"/>
      <c r="CM2376" s="16"/>
      <c r="CN2376" s="16"/>
      <c r="CO2376" s="16"/>
      <c r="CP2376" s="16"/>
      <c r="CQ2376" s="16"/>
      <c r="CR2376" s="16"/>
      <c r="CS2376" s="16"/>
      <c r="CT2376" s="16"/>
      <c r="CU2376" s="16"/>
      <c r="CV2376" s="16"/>
      <c r="CW2376" s="16"/>
      <c r="CX2376" s="16"/>
      <c r="CY2376" s="16"/>
      <c r="CZ2376" s="16"/>
      <c r="DA2376" s="16"/>
      <c r="DB2376" s="16"/>
      <c r="DC2376" s="16"/>
      <c r="DD2376" s="16"/>
      <c r="DE2376" s="16"/>
      <c r="DF2376" s="16"/>
      <c r="DG2376" s="16"/>
      <c r="DH2376" s="16"/>
      <c r="DI2376" s="16"/>
      <c r="DJ2376" s="16"/>
      <c r="DK2376" s="16"/>
      <c r="DL2376" s="16"/>
      <c r="DM2376" s="16"/>
      <c r="DN2376" s="16"/>
      <c r="DO2376" s="16"/>
      <c r="DP2376" s="16"/>
      <c r="DQ2376" s="16"/>
      <c r="DR2376" s="16"/>
      <c r="DS2376" s="16"/>
      <c r="DT2376" s="16"/>
      <c r="DU2376" s="16"/>
      <c r="DV2376" s="16"/>
      <c r="DW2376" s="16"/>
      <c r="DX2376" s="16"/>
      <c r="DY2376" s="16"/>
      <c r="DZ2376" s="16"/>
      <c r="EA2376" s="16"/>
      <c r="EB2376" s="16"/>
      <c r="EC2376" s="16"/>
      <c r="ED2376" s="16"/>
      <c r="EE2376" s="16"/>
      <c r="EF2376" s="16"/>
      <c r="EG2376" s="16"/>
      <c r="EH2376" s="16"/>
      <c r="EI2376" s="16"/>
      <c r="EJ2376" s="16"/>
      <c r="EK2376" s="16"/>
      <c r="EL2376" s="16"/>
      <c r="EM2376" s="16"/>
      <c r="EN2376" s="16"/>
      <c r="EO2376" s="16"/>
      <c r="EP2376" s="16"/>
      <c r="EQ2376" s="16"/>
      <c r="ER2376" s="16"/>
      <c r="ES2376" s="16"/>
      <c r="ET2376" s="16"/>
      <c r="EU2376" s="16"/>
      <c r="EV2376" s="16"/>
      <c r="EW2376" s="16"/>
      <c r="EX2376" s="16"/>
      <c r="EY2376" s="16"/>
      <c r="EZ2376" s="16"/>
      <c r="FA2376" s="16"/>
      <c r="FB2376" s="16"/>
      <c r="FC2376" s="16"/>
      <c r="FD2376" s="16"/>
      <c r="FE2376" s="16"/>
      <c r="FF2376" s="16"/>
      <c r="FG2376" s="16"/>
      <c r="FH2376" s="16"/>
      <c r="FI2376" s="16"/>
      <c r="FJ2376" s="16"/>
      <c r="FK2376" s="16"/>
      <c r="FL2376" s="16"/>
      <c r="FM2376" s="16"/>
      <c r="FN2376" s="16"/>
      <c r="FO2376" s="16"/>
      <c r="FP2376" s="16"/>
      <c r="FQ2376" s="16"/>
      <c r="FR2376" s="16"/>
      <c r="FS2376" s="16"/>
      <c r="FT2376" s="16"/>
      <c r="FU2376" s="16"/>
      <c r="FV2376" s="16"/>
      <c r="FW2376" s="16"/>
      <c r="FX2376" s="16"/>
      <c r="FY2376" s="16"/>
      <c r="FZ2376" s="16"/>
      <c r="GA2376" s="16"/>
      <c r="GB2376" s="16"/>
      <c r="GC2376" s="16"/>
      <c r="GD2376" s="16"/>
      <c r="GE2376" s="16"/>
      <c r="GF2376" s="16"/>
      <c r="GG2376" s="16"/>
      <c r="GH2376" s="16"/>
      <c r="GI2376" s="16"/>
      <c r="GJ2376" s="16"/>
      <c r="GK2376" s="16"/>
      <c r="GL2376" s="16"/>
      <c r="GM2376" s="16"/>
      <c r="GN2376" s="16"/>
      <c r="GO2376" s="16"/>
      <c r="GP2376" s="16"/>
      <c r="GQ2376" s="16"/>
      <c r="GR2376" s="16"/>
      <c r="GS2376" s="16"/>
      <c r="GT2376" s="16"/>
      <c r="GU2376" s="16"/>
      <c r="GV2376" s="16"/>
      <c r="GW2376" s="16"/>
      <c r="GX2376" s="16"/>
      <c r="GY2376" s="16"/>
      <c r="GZ2376" s="16"/>
      <c r="HA2376" s="16"/>
      <c r="HB2376" s="16"/>
      <c r="HC2376" s="16"/>
      <c r="HD2376" s="16"/>
      <c r="HE2376" s="16"/>
      <c r="HF2376" s="16"/>
      <c r="HG2376" s="16"/>
      <c r="HH2376" s="16"/>
      <c r="HI2376" s="16"/>
      <c r="HJ2376" s="16"/>
      <c r="HK2376" s="16"/>
      <c r="HL2376" s="16"/>
      <c r="HM2376" s="16"/>
      <c r="HN2376" s="16"/>
      <c r="HO2376" s="16"/>
      <c r="HP2376" s="16"/>
      <c r="HQ2376" s="16"/>
      <c r="HR2376" s="16"/>
      <c r="HS2376" s="16"/>
      <c r="HT2376" s="16"/>
      <c r="HU2376" s="16"/>
      <c r="HV2376" s="16"/>
      <c r="HW2376" s="16"/>
      <c r="HX2376" s="16"/>
      <c r="HY2376" s="16"/>
      <c r="HZ2376" s="16"/>
      <c r="IA2376" s="16"/>
      <c r="IB2376" s="16"/>
      <c r="IC2376" s="16"/>
      <c r="ID2376" s="16"/>
      <c r="IE2376" s="16"/>
      <c r="IF2376" s="16"/>
      <c r="IG2376" s="16"/>
      <c r="IH2376" s="16"/>
      <c r="II2376" s="16"/>
      <c r="IJ2376" s="16"/>
      <c r="IK2376" s="16"/>
      <c r="IL2376" s="16"/>
      <c r="IM2376" s="16"/>
      <c r="IN2376" s="16"/>
      <c r="IO2376" s="16"/>
      <c r="IP2376" s="16"/>
      <c r="IQ2376" s="16"/>
      <c r="IR2376" s="16"/>
      <c r="IS2376" s="16"/>
      <c r="IT2376" s="16"/>
      <c r="IU2376" s="16"/>
      <c r="IV2376" s="16"/>
      <c r="IW2376" s="16"/>
      <c r="IX2376" s="16"/>
      <c r="IY2376" s="16"/>
      <c r="IZ2376" s="16"/>
      <c r="JA2376" s="16"/>
      <c r="JB2376" s="16"/>
      <c r="JC2376" s="16"/>
      <c r="JD2376" s="16"/>
      <c r="JE2376" s="16"/>
      <c r="JF2376" s="16"/>
      <c r="JG2376" s="16"/>
      <c r="JH2376" s="16"/>
      <c r="JI2376" s="16"/>
      <c r="JJ2376" s="16"/>
      <c r="JK2376" s="16"/>
      <c r="JL2376" s="16"/>
      <c r="JM2376" s="16"/>
      <c r="JN2376" s="16"/>
      <c r="JO2376" s="16"/>
    </row>
    <row r="2377" spans="1:275" s="34" customFormat="1" ht="15.75" x14ac:dyDescent="0.25">
      <c r="A2377" s="2">
        <v>1904</v>
      </c>
      <c r="B2377" s="2" t="s">
        <v>3558</v>
      </c>
      <c r="C2377" s="4"/>
      <c r="D2377" s="5" t="s">
        <v>4352</v>
      </c>
      <c r="E2377" s="15" t="s">
        <v>348</v>
      </c>
      <c r="F2377" s="18" t="s">
        <v>4349</v>
      </c>
      <c r="G2377" s="18"/>
      <c r="H2377" s="18"/>
      <c r="I2377" s="18" t="s">
        <v>4350</v>
      </c>
      <c r="J2377" s="90" t="s">
        <v>4351</v>
      </c>
      <c r="K2377" s="19"/>
      <c r="L2377" s="18"/>
      <c r="M2377" s="18" t="s">
        <v>4351</v>
      </c>
      <c r="N2377" s="86" t="s">
        <v>4338</v>
      </c>
      <c r="O2377" s="18" t="s">
        <v>548</v>
      </c>
      <c r="P2377" s="19"/>
      <c r="Q2377" s="86" t="s">
        <v>4339</v>
      </c>
      <c r="R2377" s="90" t="s">
        <v>603</v>
      </c>
      <c r="S2377" s="19" t="s">
        <v>551</v>
      </c>
      <c r="T2377" s="90" t="s">
        <v>552</v>
      </c>
      <c r="U2377" s="19"/>
      <c r="V2377" s="90" t="s">
        <v>553</v>
      </c>
      <c r="W2377" s="19" t="s">
        <v>554</v>
      </c>
      <c r="X2377" s="19" t="s">
        <v>555</v>
      </c>
      <c r="Y2377" s="19" t="s">
        <v>556</v>
      </c>
      <c r="Z2377" s="4" t="s">
        <v>604</v>
      </c>
      <c r="AA2377" s="37" t="s">
        <v>557</v>
      </c>
      <c r="AB2377" s="13">
        <v>-19.164000000000001</v>
      </c>
      <c r="AC2377" s="13">
        <v>-43.310200000000002</v>
      </c>
      <c r="AD2377" s="30">
        <v>-19.284444444444443</v>
      </c>
      <c r="AE2377" s="30">
        <v>-43.517222222222223</v>
      </c>
      <c r="AF2377" s="2" t="s">
        <v>3560</v>
      </c>
      <c r="AG2377" s="2" t="s">
        <v>1018</v>
      </c>
      <c r="AH2377" s="9" t="s">
        <v>1019</v>
      </c>
      <c r="AI2377" s="113">
        <v>1450</v>
      </c>
      <c r="AJ2377" s="2" t="s">
        <v>633</v>
      </c>
      <c r="AK2377" s="14">
        <v>3</v>
      </c>
      <c r="AL2377" s="29">
        <v>3</v>
      </c>
      <c r="AM2377" s="2" t="s">
        <v>608</v>
      </c>
      <c r="AN2377" s="10">
        <v>120</v>
      </c>
      <c r="AO2377" s="10">
        <v>1932.0000000000002</v>
      </c>
      <c r="AP2377" s="4">
        <v>6</v>
      </c>
      <c r="AQ2377" s="4" t="s">
        <v>609</v>
      </c>
      <c r="AR2377" s="12">
        <v>364.81430555786596</v>
      </c>
      <c r="AS2377" s="13">
        <v>1.9E-3</v>
      </c>
      <c r="AT2377" s="4">
        <v>24</v>
      </c>
      <c r="AU2377" s="4"/>
      <c r="AV2377" s="4" t="s">
        <v>634</v>
      </c>
      <c r="AW2377" s="14">
        <v>14.4</v>
      </c>
      <c r="AX2377" s="14">
        <v>18.2</v>
      </c>
      <c r="AY2377" s="14">
        <v>3.7999999999999989</v>
      </c>
      <c r="AZ2377" s="29">
        <v>16.100000000000001</v>
      </c>
      <c r="BA2377" s="14" t="s">
        <v>563</v>
      </c>
      <c r="BB2377" s="1" t="s">
        <v>349</v>
      </c>
      <c r="BC2377" s="15">
        <v>-0.13233</v>
      </c>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2"/>
      <c r="DH2377" s="2"/>
      <c r="DI2377" s="2"/>
      <c r="DJ2377" s="2"/>
      <c r="DK2377" s="2"/>
      <c r="DL2377" s="2"/>
      <c r="DM2377" s="2"/>
      <c r="DN2377" s="2"/>
      <c r="DO2377" s="2"/>
      <c r="DP2377" s="2"/>
      <c r="DQ2377" s="2"/>
      <c r="DR2377" s="2"/>
      <c r="DS2377" s="2"/>
      <c r="DT2377" s="2"/>
      <c r="DU2377" s="2"/>
      <c r="DV2377" s="2"/>
      <c r="DW2377" s="2"/>
      <c r="DX2377" s="2"/>
      <c r="DY2377" s="2"/>
      <c r="DZ2377" s="2"/>
      <c r="EA2377" s="2"/>
      <c r="EB2377" s="2"/>
      <c r="EC2377" s="2"/>
      <c r="ED2377" s="2"/>
      <c r="EE2377" s="2"/>
      <c r="EF2377" s="2"/>
      <c r="EG2377" s="2"/>
      <c r="EH2377" s="2"/>
      <c r="EI2377" s="2"/>
      <c r="EJ2377" s="2"/>
      <c r="EK2377" s="2"/>
      <c r="EL2377" s="2"/>
      <c r="EM2377" s="2"/>
      <c r="EN2377" s="2"/>
      <c r="EO2377" s="2"/>
      <c r="EP2377" s="2"/>
      <c r="EQ2377" s="2"/>
      <c r="ER2377" s="2"/>
      <c r="ES2377" s="2"/>
      <c r="ET2377" s="2"/>
      <c r="EU2377" s="2"/>
      <c r="EV2377" s="2"/>
      <c r="EW2377" s="2"/>
      <c r="EX2377" s="2"/>
      <c r="EY2377" s="2"/>
      <c r="EZ2377" s="2"/>
      <c r="FA2377" s="2"/>
      <c r="FB2377" s="2"/>
      <c r="FC2377" s="2"/>
      <c r="FD2377" s="2"/>
      <c r="FE2377" s="2"/>
      <c r="FF2377" s="2"/>
      <c r="FG2377" s="2"/>
      <c r="FH2377" s="2"/>
      <c r="FI2377" s="2"/>
      <c r="FJ2377" s="2"/>
      <c r="FK2377" s="2"/>
      <c r="FL2377" s="2"/>
      <c r="FM2377" s="2"/>
      <c r="FN2377" s="2"/>
      <c r="FO2377" s="2"/>
      <c r="FP2377" s="2"/>
      <c r="FQ2377" s="2"/>
      <c r="FR2377" s="2"/>
      <c r="FS2377" s="2"/>
      <c r="FT2377" s="2"/>
      <c r="FU2377" s="2"/>
      <c r="FV2377" s="2"/>
      <c r="FW2377" s="2"/>
      <c r="FX2377" s="2"/>
      <c r="FY2377" s="2"/>
      <c r="FZ2377" s="2"/>
      <c r="GA2377" s="2"/>
      <c r="GB2377" s="2"/>
      <c r="GC2377" s="2"/>
      <c r="GD2377" s="2"/>
      <c r="GE2377" s="2"/>
      <c r="GF2377" s="2"/>
      <c r="GG2377" s="2"/>
      <c r="GH2377" s="2"/>
      <c r="GI2377" s="2"/>
      <c r="GJ2377" s="2"/>
      <c r="GK2377" s="2"/>
      <c r="GL2377" s="2"/>
      <c r="GM2377" s="2"/>
      <c r="GN2377" s="2"/>
      <c r="GO2377" s="2"/>
      <c r="GP2377" s="2"/>
      <c r="GQ2377" s="2"/>
      <c r="GR2377" s="2"/>
      <c r="GS2377" s="2"/>
      <c r="GT2377" s="2"/>
      <c r="GU2377" s="2"/>
      <c r="GV2377" s="2"/>
      <c r="GW2377" s="2"/>
      <c r="GX2377" s="2"/>
      <c r="GY2377" s="2"/>
      <c r="GZ2377" s="2"/>
      <c r="HA2377" s="2"/>
      <c r="HB2377" s="2"/>
      <c r="HC2377" s="2"/>
      <c r="HD2377" s="2"/>
      <c r="HE2377" s="2"/>
      <c r="HF2377" s="2"/>
      <c r="HG2377" s="2"/>
      <c r="HH2377" s="2"/>
      <c r="HI2377" s="2"/>
      <c r="HJ2377" s="2"/>
      <c r="HK2377" s="2"/>
      <c r="HL2377" s="2"/>
      <c r="HM2377" s="2"/>
      <c r="HN2377" s="2"/>
      <c r="HO2377" s="2"/>
      <c r="HP2377" s="2"/>
      <c r="HQ2377" s="2"/>
      <c r="HR2377" s="2"/>
      <c r="HS2377" s="2"/>
      <c r="HT2377" s="2"/>
      <c r="HU2377" s="2"/>
      <c r="HV2377" s="2"/>
      <c r="HW2377" s="2"/>
      <c r="HX2377" s="2"/>
      <c r="HY2377" s="2"/>
      <c r="HZ2377" s="2"/>
      <c r="IA2377" s="2"/>
      <c r="IB2377" s="2"/>
      <c r="IC2377" s="2"/>
      <c r="ID2377" s="2"/>
      <c r="IE2377" s="2"/>
      <c r="IF2377" s="2"/>
      <c r="IG2377" s="2"/>
      <c r="IH2377" s="2"/>
      <c r="II2377" s="2"/>
      <c r="IJ2377" s="2"/>
      <c r="IK2377" s="2"/>
      <c r="IL2377" s="2"/>
      <c r="IM2377" s="2"/>
      <c r="IN2377" s="2"/>
      <c r="IO2377" s="2"/>
      <c r="IP2377" s="2"/>
      <c r="IQ2377" s="2"/>
      <c r="IR2377" s="2"/>
      <c r="IS2377" s="2"/>
      <c r="IT2377" s="2"/>
      <c r="IU2377" s="2"/>
      <c r="IV2377" s="2"/>
      <c r="IW2377" s="2"/>
      <c r="IX2377" s="2"/>
      <c r="IY2377" s="2"/>
      <c r="IZ2377" s="2"/>
      <c r="JA2377" s="2"/>
      <c r="JB2377" s="2"/>
      <c r="JC2377" s="2"/>
      <c r="JD2377" s="2"/>
      <c r="JE2377" s="2"/>
      <c r="JF2377" s="2"/>
      <c r="JG2377" s="2"/>
      <c r="JH2377" s="2"/>
      <c r="JI2377" s="2"/>
      <c r="JJ2377" s="2"/>
      <c r="JK2377" s="2"/>
      <c r="JL2377" s="2"/>
      <c r="JM2377" s="2"/>
      <c r="JN2377" s="2"/>
      <c r="JO2377" s="2"/>
    </row>
    <row r="2378" spans="1:275" s="34" customFormat="1" ht="15.75" x14ac:dyDescent="0.25">
      <c r="A2378" s="2">
        <v>1909</v>
      </c>
      <c r="B2378" s="2" t="s">
        <v>3561</v>
      </c>
      <c r="C2378" s="4"/>
      <c r="D2378" s="5" t="s">
        <v>4353</v>
      </c>
      <c r="E2378" s="15" t="s">
        <v>348</v>
      </c>
      <c r="F2378" s="18" t="s">
        <v>4349</v>
      </c>
      <c r="G2378" s="18"/>
      <c r="H2378" s="18"/>
      <c r="I2378" s="18" t="s">
        <v>4350</v>
      </c>
      <c r="J2378" s="90" t="s">
        <v>4351</v>
      </c>
      <c r="K2378" s="19"/>
      <c r="L2378" s="18"/>
      <c r="M2378" s="18" t="s">
        <v>4351</v>
      </c>
      <c r="N2378" s="86" t="s">
        <v>4338</v>
      </c>
      <c r="O2378" s="18" t="s">
        <v>548</v>
      </c>
      <c r="P2378" s="19"/>
      <c r="Q2378" s="86" t="s">
        <v>4339</v>
      </c>
      <c r="R2378" s="90" t="s">
        <v>603</v>
      </c>
      <c r="S2378" s="19" t="s">
        <v>551</v>
      </c>
      <c r="T2378" s="90" t="s">
        <v>552</v>
      </c>
      <c r="U2378" s="19"/>
      <c r="V2378" s="90" t="s">
        <v>553</v>
      </c>
      <c r="W2378" s="19" t="s">
        <v>554</v>
      </c>
      <c r="X2378" s="19" t="s">
        <v>555</v>
      </c>
      <c r="Y2378" s="19" t="s">
        <v>556</v>
      </c>
      <c r="Z2378" s="4" t="s">
        <v>604</v>
      </c>
      <c r="AA2378" s="37" t="s">
        <v>557</v>
      </c>
      <c r="AB2378" s="13">
        <v>-20.21</v>
      </c>
      <c r="AC2378" s="13">
        <v>-43.41</v>
      </c>
      <c r="AD2378" s="30">
        <v>-20.355833333333333</v>
      </c>
      <c r="AE2378" s="30">
        <v>-43.694722222222218</v>
      </c>
      <c r="AF2378" s="2" t="s">
        <v>3560</v>
      </c>
      <c r="AG2378" s="2" t="s">
        <v>1018</v>
      </c>
      <c r="AH2378" s="9" t="s">
        <v>1019</v>
      </c>
      <c r="AI2378" s="113">
        <v>1300</v>
      </c>
      <c r="AJ2378" s="2" t="s">
        <v>633</v>
      </c>
      <c r="AK2378" s="14">
        <v>3</v>
      </c>
      <c r="AL2378" s="29">
        <v>3</v>
      </c>
      <c r="AM2378" s="2" t="s">
        <v>3563</v>
      </c>
      <c r="AN2378" s="10">
        <v>120</v>
      </c>
      <c r="AO2378" s="10">
        <v>1980</v>
      </c>
      <c r="AP2378" s="4">
        <v>6</v>
      </c>
      <c r="AQ2378" s="4" t="s">
        <v>609</v>
      </c>
      <c r="AR2378" s="12">
        <v>173.28679513998631</v>
      </c>
      <c r="AS2378" s="13">
        <v>4.0000000000000001E-3</v>
      </c>
      <c r="AT2378" s="4">
        <v>24</v>
      </c>
      <c r="AU2378" s="4"/>
      <c r="AV2378" s="4" t="s">
        <v>634</v>
      </c>
      <c r="AW2378" s="14">
        <v>13.8</v>
      </c>
      <c r="AX2378" s="14">
        <v>19</v>
      </c>
      <c r="AY2378" s="14">
        <v>5.1999999999999993</v>
      </c>
      <c r="AZ2378" s="29">
        <v>16.5</v>
      </c>
      <c r="BA2378" s="14" t="s">
        <v>563</v>
      </c>
      <c r="BB2378" s="1" t="s">
        <v>349</v>
      </c>
      <c r="BC2378" s="15">
        <v>-0.13233</v>
      </c>
      <c r="BE2378" s="16"/>
      <c r="BF2378" s="16"/>
      <c r="BG2378" s="16"/>
      <c r="BH2378" s="16"/>
      <c r="BI2378" s="16"/>
      <c r="BJ2378" s="16"/>
      <c r="BK2378" s="16"/>
      <c r="BL2378" s="16"/>
      <c r="BM2378" s="16"/>
      <c r="BN2378" s="16"/>
      <c r="BO2378" s="16"/>
      <c r="BP2378" s="16"/>
      <c r="BQ2378" s="16"/>
      <c r="BR2378" s="16"/>
      <c r="BS2378" s="16"/>
      <c r="BT2378" s="16"/>
      <c r="BU2378" s="16"/>
      <c r="BV2378" s="16"/>
      <c r="BW2378" s="16"/>
      <c r="BX2378" s="16"/>
      <c r="BY2378" s="16"/>
      <c r="BZ2378" s="16"/>
      <c r="CA2378" s="16"/>
      <c r="CB2378" s="16"/>
      <c r="CC2378" s="16"/>
      <c r="CD2378" s="16"/>
      <c r="CE2378" s="16"/>
      <c r="CF2378" s="16"/>
      <c r="CG2378" s="16"/>
      <c r="CH2378" s="16"/>
      <c r="CI2378" s="16"/>
      <c r="CJ2378" s="16"/>
      <c r="CK2378" s="16"/>
      <c r="CL2378" s="16"/>
      <c r="CM2378" s="16"/>
      <c r="CN2378" s="16"/>
      <c r="CO2378" s="16"/>
      <c r="CP2378" s="16"/>
      <c r="CQ2378" s="16"/>
      <c r="CR2378" s="16"/>
      <c r="CS2378" s="16"/>
      <c r="CT2378" s="16"/>
      <c r="CU2378" s="16"/>
      <c r="CV2378" s="16"/>
      <c r="CW2378" s="16"/>
      <c r="CX2378" s="16"/>
      <c r="CY2378" s="16"/>
      <c r="CZ2378" s="16"/>
      <c r="DA2378" s="16"/>
      <c r="DB2378" s="16"/>
      <c r="DC2378" s="16"/>
      <c r="DD2378" s="16"/>
      <c r="DE2378" s="16"/>
      <c r="DF2378" s="16"/>
      <c r="DG2378" s="16"/>
      <c r="DH2378" s="16"/>
      <c r="DI2378" s="16"/>
      <c r="DJ2378" s="16"/>
      <c r="DK2378" s="16"/>
      <c r="DL2378" s="16"/>
      <c r="DM2378" s="16"/>
      <c r="DN2378" s="16"/>
      <c r="DO2378" s="16"/>
      <c r="DP2378" s="16"/>
      <c r="DQ2378" s="16"/>
      <c r="DR2378" s="16"/>
      <c r="DS2378" s="16"/>
      <c r="DT2378" s="16"/>
      <c r="DU2378" s="16"/>
      <c r="DV2378" s="16"/>
      <c r="DW2378" s="16"/>
      <c r="DX2378" s="16"/>
      <c r="DY2378" s="16"/>
      <c r="DZ2378" s="16"/>
      <c r="EA2378" s="16"/>
      <c r="EB2378" s="16"/>
      <c r="EC2378" s="16"/>
      <c r="ED2378" s="16"/>
      <c r="EE2378" s="16"/>
      <c r="EF2378" s="16"/>
      <c r="EG2378" s="16"/>
      <c r="EH2378" s="16"/>
      <c r="EI2378" s="16"/>
      <c r="EJ2378" s="16"/>
      <c r="EK2378" s="16"/>
      <c r="EL2378" s="16"/>
      <c r="EM2378" s="16"/>
      <c r="EN2378" s="16"/>
      <c r="EO2378" s="16"/>
      <c r="EP2378" s="16"/>
      <c r="EQ2378" s="16"/>
      <c r="ER2378" s="16"/>
      <c r="ES2378" s="16"/>
      <c r="ET2378" s="16"/>
      <c r="EU2378" s="16"/>
      <c r="EV2378" s="16"/>
      <c r="EW2378" s="16"/>
      <c r="EX2378" s="16"/>
      <c r="EY2378" s="16"/>
      <c r="EZ2378" s="16"/>
      <c r="FA2378" s="16"/>
      <c r="FB2378" s="16"/>
      <c r="FC2378" s="16"/>
      <c r="FD2378" s="16"/>
      <c r="FE2378" s="16"/>
      <c r="FF2378" s="16"/>
      <c r="FG2378" s="16"/>
      <c r="FH2378" s="16"/>
      <c r="FI2378" s="16"/>
      <c r="FJ2378" s="16"/>
      <c r="FK2378" s="16"/>
      <c r="FL2378" s="16"/>
      <c r="FM2378" s="16"/>
      <c r="FN2378" s="16"/>
      <c r="FO2378" s="16"/>
      <c r="FP2378" s="16"/>
      <c r="FQ2378" s="16"/>
      <c r="FR2378" s="16"/>
      <c r="FS2378" s="16"/>
      <c r="FT2378" s="16"/>
      <c r="FU2378" s="16"/>
      <c r="FV2378" s="16"/>
      <c r="FW2378" s="16"/>
      <c r="FX2378" s="16"/>
      <c r="FY2378" s="16"/>
      <c r="FZ2378" s="16"/>
      <c r="GA2378" s="16"/>
      <c r="GB2378" s="16"/>
      <c r="GC2378" s="16"/>
      <c r="GD2378" s="16"/>
      <c r="GE2378" s="16"/>
      <c r="GF2378" s="16"/>
      <c r="GG2378" s="16"/>
      <c r="GH2378" s="16"/>
      <c r="GI2378" s="16"/>
      <c r="GJ2378" s="16"/>
      <c r="GK2378" s="16"/>
      <c r="GL2378" s="16"/>
      <c r="GM2378" s="16"/>
      <c r="GN2378" s="16"/>
      <c r="GO2378" s="16"/>
      <c r="GP2378" s="16"/>
      <c r="GQ2378" s="16"/>
      <c r="GR2378" s="16"/>
      <c r="GS2378" s="16"/>
      <c r="GT2378" s="16"/>
      <c r="GU2378" s="16"/>
      <c r="GV2378" s="16"/>
      <c r="GW2378" s="16"/>
      <c r="GX2378" s="16"/>
      <c r="GY2378" s="16"/>
      <c r="GZ2378" s="16"/>
      <c r="HA2378" s="16"/>
      <c r="HB2378" s="16"/>
      <c r="HC2378" s="16"/>
      <c r="HD2378" s="16"/>
      <c r="HE2378" s="16"/>
      <c r="HF2378" s="16"/>
      <c r="HG2378" s="16"/>
      <c r="HH2378" s="16"/>
      <c r="HI2378" s="16"/>
      <c r="HJ2378" s="16"/>
      <c r="HK2378" s="16"/>
      <c r="HL2378" s="16"/>
      <c r="HM2378" s="16"/>
      <c r="HN2378" s="16"/>
      <c r="HO2378" s="16"/>
      <c r="HP2378" s="16"/>
      <c r="HQ2378" s="16"/>
      <c r="HR2378" s="16"/>
      <c r="HS2378" s="16"/>
      <c r="HT2378" s="16"/>
      <c r="HU2378" s="16"/>
      <c r="HV2378" s="16"/>
      <c r="HW2378" s="16"/>
      <c r="HX2378" s="16"/>
      <c r="HY2378" s="16"/>
      <c r="HZ2378" s="16"/>
      <c r="IA2378" s="16"/>
      <c r="IB2378" s="16"/>
      <c r="IC2378" s="16"/>
      <c r="ID2378" s="16"/>
      <c r="IE2378" s="16"/>
      <c r="IF2378" s="16"/>
      <c r="IG2378" s="16"/>
      <c r="IH2378" s="16"/>
      <c r="II2378" s="16"/>
      <c r="IJ2378" s="16"/>
      <c r="IK2378" s="16"/>
      <c r="IL2378" s="16"/>
      <c r="IM2378" s="16"/>
      <c r="IN2378" s="16"/>
      <c r="IO2378" s="16"/>
      <c r="IP2378" s="16"/>
      <c r="IQ2378" s="16"/>
      <c r="IR2378" s="16"/>
      <c r="IS2378" s="16"/>
      <c r="IT2378" s="16"/>
      <c r="IU2378" s="16"/>
      <c r="IV2378" s="16"/>
      <c r="IW2378" s="16"/>
      <c r="IX2378" s="16"/>
      <c r="IY2378" s="16"/>
      <c r="IZ2378" s="16"/>
      <c r="JA2378" s="16"/>
      <c r="JB2378" s="16"/>
      <c r="JC2378" s="16"/>
      <c r="JD2378" s="16"/>
      <c r="JE2378" s="16"/>
      <c r="JF2378" s="16"/>
      <c r="JG2378" s="16"/>
      <c r="JH2378" s="16"/>
      <c r="JI2378" s="16"/>
      <c r="JJ2378" s="16"/>
      <c r="JK2378" s="16"/>
      <c r="JL2378" s="16"/>
      <c r="JM2378" s="16"/>
      <c r="JN2378" s="16"/>
      <c r="JO2378" s="16"/>
    </row>
    <row r="2379" spans="1:275" s="34" customFormat="1" x14ac:dyDescent="0.25">
      <c r="A2379" s="2">
        <v>2758</v>
      </c>
      <c r="B2379" s="2" t="s">
        <v>1614</v>
      </c>
      <c r="C2379" s="4"/>
      <c r="D2379" s="5" t="s">
        <v>4354</v>
      </c>
      <c r="E2379" s="15" t="s">
        <v>116</v>
      </c>
      <c r="F2379" s="69" t="s">
        <v>4355</v>
      </c>
      <c r="G2379" s="36" t="s">
        <v>4356</v>
      </c>
      <c r="H2379" s="36"/>
      <c r="I2379" s="36" t="s">
        <v>3521</v>
      </c>
      <c r="J2379" s="91" t="s">
        <v>4357</v>
      </c>
      <c r="K2379" s="26"/>
      <c r="L2379" s="36"/>
      <c r="M2379" s="36" t="s">
        <v>4357</v>
      </c>
      <c r="N2379" s="98" t="s">
        <v>5545</v>
      </c>
      <c r="O2379" s="4" t="s">
        <v>548</v>
      </c>
      <c r="P2379" s="6"/>
      <c r="Q2379" s="37" t="s">
        <v>4359</v>
      </c>
      <c r="R2379" s="88" t="s">
        <v>2663</v>
      </c>
      <c r="S2379" s="6" t="s">
        <v>551</v>
      </c>
      <c r="T2379" s="88" t="s">
        <v>552</v>
      </c>
      <c r="U2379" s="6"/>
      <c r="V2379" s="88" t="s">
        <v>553</v>
      </c>
      <c r="W2379" s="6" t="s">
        <v>554</v>
      </c>
      <c r="X2379" s="6" t="s">
        <v>555</v>
      </c>
      <c r="Y2379" s="6" t="s">
        <v>556</v>
      </c>
      <c r="Z2379" s="4" t="s">
        <v>604</v>
      </c>
      <c r="AA2379" s="37" t="s">
        <v>557</v>
      </c>
      <c r="AB2379" s="13">
        <v>42.52</v>
      </c>
      <c r="AC2379" s="13">
        <v>1.45</v>
      </c>
      <c r="AD2379" s="8">
        <v>42.866666700000003</v>
      </c>
      <c r="AE2379" s="8">
        <v>1.75</v>
      </c>
      <c r="AF2379" s="2" t="s">
        <v>1616</v>
      </c>
      <c r="AG2379" s="2" t="s">
        <v>675</v>
      </c>
      <c r="AH2379" s="2" t="s">
        <v>666</v>
      </c>
      <c r="AI2379" s="113">
        <v>890</v>
      </c>
      <c r="AJ2379" s="2" t="s">
        <v>633</v>
      </c>
      <c r="AK2379" s="14">
        <v>3</v>
      </c>
      <c r="AL2379" s="29">
        <v>3</v>
      </c>
      <c r="AM2379" s="2" t="s">
        <v>608</v>
      </c>
      <c r="AN2379" s="10">
        <v>84</v>
      </c>
      <c r="AO2379" s="10">
        <v>596.4</v>
      </c>
      <c r="AP2379" s="4">
        <v>5</v>
      </c>
      <c r="AQ2379" s="4" t="s">
        <v>609</v>
      </c>
      <c r="AR2379" s="12">
        <v>18.533347073795326</v>
      </c>
      <c r="AS2379" s="13">
        <v>3.7400000000000003E-2</v>
      </c>
      <c r="AT2379" s="4">
        <v>28</v>
      </c>
      <c r="AU2379" s="4" t="s">
        <v>648</v>
      </c>
      <c r="AV2379" s="4" t="s">
        <v>634</v>
      </c>
      <c r="AW2379" s="14">
        <v>3.3</v>
      </c>
      <c r="AX2379" s="14">
        <v>12</v>
      </c>
      <c r="AY2379" s="14">
        <v>8.6999999999999993</v>
      </c>
      <c r="AZ2379" s="29">
        <v>7.1</v>
      </c>
      <c r="BA2379" s="14" t="s">
        <v>563</v>
      </c>
      <c r="BB2379" s="1" t="s">
        <v>117</v>
      </c>
      <c r="BC2379" s="15">
        <v>-0.13444</v>
      </c>
      <c r="BE2379" s="16"/>
      <c r="BF2379" s="16"/>
      <c r="BG2379" s="16"/>
      <c r="BH2379" s="16"/>
      <c r="BI2379" s="16"/>
      <c r="BJ2379" s="16"/>
      <c r="BK2379" s="16"/>
      <c r="BL2379" s="16"/>
      <c r="BM2379" s="16"/>
      <c r="BN2379" s="16"/>
      <c r="BO2379" s="16"/>
      <c r="BP2379" s="16"/>
      <c r="BQ2379" s="16"/>
      <c r="BR2379" s="16"/>
      <c r="BS2379" s="16"/>
      <c r="BT2379" s="16"/>
      <c r="BU2379" s="16"/>
      <c r="BV2379" s="16"/>
      <c r="BW2379" s="16"/>
      <c r="BX2379" s="16"/>
      <c r="BY2379" s="16"/>
      <c r="BZ2379" s="16"/>
      <c r="CA2379" s="16"/>
      <c r="CB2379" s="16"/>
      <c r="CC2379" s="16"/>
      <c r="CD2379" s="16"/>
      <c r="CE2379" s="16"/>
      <c r="CF2379" s="16"/>
      <c r="CG2379" s="16"/>
      <c r="CH2379" s="16"/>
      <c r="CI2379" s="16"/>
      <c r="CJ2379" s="16"/>
      <c r="CK2379" s="16"/>
      <c r="CL2379" s="16"/>
      <c r="CM2379" s="16"/>
      <c r="CN2379" s="16"/>
      <c r="CO2379" s="16"/>
      <c r="CP2379" s="16"/>
      <c r="CQ2379" s="16"/>
      <c r="CR2379" s="16"/>
      <c r="CS2379" s="16"/>
      <c r="CT2379" s="16"/>
      <c r="CU2379" s="16"/>
      <c r="CV2379" s="16"/>
      <c r="CW2379" s="16"/>
      <c r="CX2379" s="16"/>
      <c r="CY2379" s="16"/>
      <c r="CZ2379" s="16"/>
      <c r="DA2379" s="16"/>
      <c r="DB2379" s="16"/>
      <c r="DC2379" s="16"/>
      <c r="DD2379" s="16"/>
      <c r="DE2379" s="16"/>
      <c r="DF2379" s="16"/>
      <c r="DG2379" s="16"/>
      <c r="DH2379" s="16"/>
      <c r="DI2379" s="16"/>
      <c r="DJ2379" s="16"/>
      <c r="DK2379" s="16"/>
      <c r="DL2379" s="16"/>
      <c r="DM2379" s="16"/>
      <c r="DN2379" s="16"/>
      <c r="DO2379" s="16"/>
      <c r="DP2379" s="16"/>
      <c r="DQ2379" s="16"/>
      <c r="DR2379" s="16"/>
      <c r="DS2379" s="16"/>
      <c r="DT2379" s="16"/>
      <c r="DU2379" s="16"/>
      <c r="DV2379" s="16"/>
      <c r="DW2379" s="16"/>
      <c r="DX2379" s="16"/>
      <c r="DY2379" s="16"/>
      <c r="DZ2379" s="16"/>
      <c r="EA2379" s="16"/>
      <c r="EB2379" s="16"/>
      <c r="EC2379" s="16"/>
      <c r="ED2379" s="16"/>
      <c r="EE2379" s="16"/>
      <c r="EF2379" s="16"/>
      <c r="EG2379" s="16"/>
      <c r="EH2379" s="16"/>
      <c r="EI2379" s="16"/>
      <c r="EJ2379" s="16"/>
      <c r="EK2379" s="16"/>
      <c r="EL2379" s="16"/>
      <c r="EM2379" s="16"/>
      <c r="EN2379" s="16"/>
      <c r="EO2379" s="16"/>
      <c r="EP2379" s="16"/>
      <c r="EQ2379" s="16"/>
      <c r="ER2379" s="16"/>
      <c r="ES2379" s="16"/>
      <c r="ET2379" s="16"/>
      <c r="EU2379" s="16"/>
      <c r="EV2379" s="16"/>
      <c r="EW2379" s="16"/>
      <c r="EX2379" s="16"/>
      <c r="EY2379" s="16"/>
      <c r="EZ2379" s="16"/>
      <c r="FA2379" s="16"/>
      <c r="FB2379" s="16"/>
      <c r="FC2379" s="16"/>
      <c r="FD2379" s="16"/>
      <c r="FE2379" s="16"/>
      <c r="FF2379" s="16"/>
      <c r="FG2379" s="16"/>
      <c r="FH2379" s="16"/>
      <c r="FI2379" s="16"/>
      <c r="FJ2379" s="16"/>
      <c r="FK2379" s="16"/>
      <c r="FL2379" s="16"/>
      <c r="FM2379" s="16"/>
      <c r="FN2379" s="16"/>
      <c r="FO2379" s="16"/>
      <c r="FP2379" s="16"/>
      <c r="FQ2379" s="16"/>
      <c r="FR2379" s="16"/>
      <c r="FS2379" s="16"/>
      <c r="FT2379" s="16"/>
      <c r="FU2379" s="16"/>
      <c r="FV2379" s="16"/>
      <c r="FW2379" s="16"/>
      <c r="FX2379" s="16"/>
      <c r="FY2379" s="16"/>
      <c r="FZ2379" s="16"/>
      <c r="GA2379" s="16"/>
      <c r="GB2379" s="16"/>
      <c r="GC2379" s="16"/>
      <c r="GD2379" s="16"/>
      <c r="GE2379" s="16"/>
      <c r="GF2379" s="16"/>
      <c r="GG2379" s="16"/>
      <c r="GH2379" s="16"/>
      <c r="GI2379" s="16"/>
      <c r="GJ2379" s="16"/>
      <c r="GK2379" s="16"/>
      <c r="GL2379" s="16"/>
      <c r="GM2379" s="16"/>
      <c r="GN2379" s="16"/>
      <c r="GO2379" s="16"/>
      <c r="GP2379" s="16"/>
      <c r="GQ2379" s="16"/>
      <c r="GR2379" s="16"/>
      <c r="GS2379" s="16"/>
      <c r="GT2379" s="16"/>
      <c r="GU2379" s="16"/>
      <c r="GV2379" s="16"/>
      <c r="GW2379" s="16"/>
      <c r="GX2379" s="16"/>
      <c r="GY2379" s="16"/>
      <c r="GZ2379" s="16"/>
      <c r="HA2379" s="16"/>
      <c r="HB2379" s="16"/>
      <c r="HC2379" s="16"/>
      <c r="HD2379" s="16"/>
      <c r="HE2379" s="16"/>
      <c r="HF2379" s="16"/>
      <c r="HG2379" s="16"/>
      <c r="HH2379" s="16"/>
      <c r="HI2379" s="16"/>
      <c r="HJ2379" s="16"/>
      <c r="HK2379" s="16"/>
      <c r="HL2379" s="16"/>
      <c r="HM2379" s="16"/>
      <c r="HN2379" s="16"/>
      <c r="HO2379" s="16"/>
      <c r="HP2379" s="16"/>
      <c r="HQ2379" s="16"/>
      <c r="HR2379" s="16"/>
      <c r="HS2379" s="16"/>
      <c r="HT2379" s="16"/>
      <c r="HU2379" s="16"/>
      <c r="HV2379" s="16"/>
      <c r="HW2379" s="16"/>
      <c r="HX2379" s="16"/>
      <c r="HY2379" s="16"/>
      <c r="HZ2379" s="16"/>
      <c r="IA2379" s="16"/>
      <c r="IB2379" s="16"/>
      <c r="IC2379" s="16"/>
      <c r="ID2379" s="16"/>
      <c r="IE2379" s="16"/>
      <c r="IF2379" s="16"/>
      <c r="IG2379" s="16"/>
      <c r="IH2379" s="16"/>
      <c r="II2379" s="16"/>
      <c r="IJ2379" s="16"/>
      <c r="IK2379" s="16"/>
      <c r="IL2379" s="16"/>
      <c r="IM2379" s="16"/>
      <c r="IN2379" s="16"/>
      <c r="IO2379" s="16"/>
      <c r="IP2379" s="16"/>
      <c r="IQ2379" s="16"/>
      <c r="IR2379" s="16"/>
      <c r="IS2379" s="16"/>
      <c r="IT2379" s="16"/>
      <c r="IU2379" s="16"/>
      <c r="IV2379" s="16"/>
      <c r="IW2379" s="16"/>
      <c r="IX2379" s="16"/>
      <c r="IY2379" s="16"/>
      <c r="IZ2379" s="16"/>
      <c r="JA2379" s="16"/>
      <c r="JB2379" s="16"/>
      <c r="JC2379" s="16"/>
      <c r="JD2379" s="16"/>
      <c r="JE2379" s="16"/>
      <c r="JF2379" s="16"/>
      <c r="JG2379" s="16"/>
      <c r="JH2379" s="16"/>
      <c r="JI2379" s="16"/>
      <c r="JJ2379" s="16"/>
      <c r="JK2379" s="16"/>
      <c r="JL2379" s="16"/>
      <c r="JM2379" s="16"/>
      <c r="JN2379" s="16"/>
      <c r="JO2379" s="16"/>
    </row>
    <row r="2380" spans="1:275" x14ac:dyDescent="0.25">
      <c r="A2380" s="2">
        <v>2923</v>
      </c>
      <c r="B2380" s="2" t="s">
        <v>679</v>
      </c>
      <c r="C2380" s="6" t="s">
        <v>680</v>
      </c>
      <c r="D2380" s="5" t="s">
        <v>4360</v>
      </c>
      <c r="E2380" s="15" t="s">
        <v>350</v>
      </c>
      <c r="F2380" s="4" t="s">
        <v>4361</v>
      </c>
      <c r="G2380" s="4" t="s">
        <v>4362</v>
      </c>
      <c r="H2380" s="4" t="s">
        <v>4363</v>
      </c>
      <c r="I2380" s="4" t="s">
        <v>644</v>
      </c>
      <c r="M2380" s="4" t="s">
        <v>4364</v>
      </c>
      <c r="N2380" s="37" t="s">
        <v>4358</v>
      </c>
      <c r="O2380" s="4" t="s">
        <v>548</v>
      </c>
      <c r="Q2380" s="37" t="s">
        <v>4359</v>
      </c>
      <c r="Z2380" s="4" t="s">
        <v>2176</v>
      </c>
      <c r="AA2380" s="96" t="s">
        <v>557</v>
      </c>
      <c r="AB2380" s="13">
        <v>51.57</v>
      </c>
      <c r="AC2380" s="13">
        <v>-8.06</v>
      </c>
      <c r="AD2380" s="8">
        <v>51.95</v>
      </c>
      <c r="AE2380" s="8">
        <v>-7.9</v>
      </c>
      <c r="AF2380" s="2" t="s">
        <v>682</v>
      </c>
      <c r="AG2380" s="2" t="s">
        <v>683</v>
      </c>
      <c r="AH2380" s="2" t="s">
        <v>666</v>
      </c>
      <c r="AI2380" s="113">
        <v>75</v>
      </c>
      <c r="AJ2380" s="2" t="s">
        <v>633</v>
      </c>
      <c r="AM2380" s="2" t="s">
        <v>608</v>
      </c>
      <c r="AN2380" s="10">
        <v>14</v>
      </c>
      <c r="AO2380" s="10">
        <v>113.39999999999999</v>
      </c>
      <c r="AP2380" s="4">
        <v>1</v>
      </c>
      <c r="AQ2380" s="4" t="s">
        <v>609</v>
      </c>
      <c r="AR2380" s="12">
        <v>128.36058899258245</v>
      </c>
      <c r="AS2380" s="13">
        <v>5.4000000000000003E-3</v>
      </c>
      <c r="AT2380" s="4">
        <v>6</v>
      </c>
      <c r="AU2380" s="4" t="s">
        <v>648</v>
      </c>
      <c r="AV2380" s="4" t="s">
        <v>634</v>
      </c>
      <c r="AZ2380" s="29">
        <v>8.1</v>
      </c>
      <c r="BA2380" s="14" t="s">
        <v>563</v>
      </c>
      <c r="BB2380" s="1" t="s">
        <v>351</v>
      </c>
      <c r="BC2380" s="15">
        <v>-0.13306999999999999</v>
      </c>
      <c r="BD2380" s="2"/>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G2380" s="1"/>
      <c r="DH2380" s="1"/>
      <c r="DI2380" s="1"/>
      <c r="DJ2380" s="1"/>
      <c r="DK2380" s="1"/>
      <c r="DL2380" s="1"/>
      <c r="DM2380" s="1"/>
      <c r="DN2380" s="1"/>
      <c r="DO2380" s="1"/>
      <c r="DP2380" s="1"/>
      <c r="DQ2380" s="1"/>
      <c r="DR2380" s="1"/>
      <c r="DS2380" s="1"/>
      <c r="DT2380" s="1"/>
      <c r="DU2380" s="1"/>
      <c r="DV2380" s="1"/>
      <c r="DW2380" s="1"/>
      <c r="DX2380" s="1"/>
      <c r="DY2380" s="1"/>
      <c r="DZ2380" s="1"/>
      <c r="EA2380" s="1"/>
      <c r="EB2380" s="1"/>
      <c r="EC2380" s="1"/>
      <c r="ED2380" s="1"/>
      <c r="EE2380" s="1"/>
      <c r="EF2380" s="1"/>
      <c r="EG2380" s="1"/>
      <c r="EH2380" s="1"/>
      <c r="EI2380" s="1"/>
      <c r="EJ2380" s="1"/>
      <c r="EK2380" s="1"/>
      <c r="EL2380" s="1"/>
      <c r="EM2380" s="1"/>
      <c r="EN2380" s="1"/>
      <c r="EO2380" s="1"/>
      <c r="EP2380" s="1"/>
      <c r="EQ2380" s="1"/>
      <c r="ER2380" s="1"/>
      <c r="ES2380" s="1"/>
      <c r="ET2380" s="1"/>
      <c r="EU2380" s="1"/>
      <c r="EV2380" s="1"/>
      <c r="EW2380" s="1"/>
      <c r="EX2380" s="1"/>
      <c r="EY2380" s="1"/>
      <c r="EZ2380" s="1"/>
      <c r="FA2380" s="1"/>
      <c r="FB2380" s="1"/>
      <c r="FC2380" s="1"/>
      <c r="FD2380" s="1"/>
      <c r="FE2380" s="1"/>
      <c r="FF2380" s="1"/>
      <c r="FG2380" s="1"/>
      <c r="FH2380" s="1"/>
      <c r="FI2380" s="1"/>
      <c r="FJ2380" s="1"/>
      <c r="FK2380" s="1"/>
      <c r="FL2380" s="1"/>
      <c r="FM2380" s="1"/>
      <c r="FN2380" s="1"/>
      <c r="FO2380" s="1"/>
      <c r="FP2380" s="1"/>
      <c r="FQ2380" s="1"/>
      <c r="FR2380" s="1"/>
      <c r="FS2380" s="1"/>
      <c r="FT2380" s="1"/>
      <c r="FU2380" s="1"/>
      <c r="FV2380" s="1"/>
      <c r="FW2380" s="1"/>
      <c r="FX2380" s="1"/>
      <c r="FY2380" s="1"/>
      <c r="FZ2380" s="1"/>
      <c r="GA2380" s="1"/>
      <c r="GB2380" s="1"/>
      <c r="GC2380" s="1"/>
      <c r="GD2380" s="1"/>
      <c r="GE2380" s="1"/>
      <c r="GF2380" s="1"/>
      <c r="GG2380" s="1"/>
      <c r="GH2380" s="1"/>
      <c r="GI2380" s="1"/>
      <c r="GJ2380" s="1"/>
      <c r="GK2380" s="1"/>
      <c r="GL2380" s="1"/>
      <c r="GM2380" s="1"/>
      <c r="GN2380" s="1"/>
      <c r="GO2380" s="1"/>
      <c r="GP2380" s="1"/>
      <c r="GQ2380" s="1"/>
      <c r="GR2380" s="1"/>
      <c r="GS2380" s="1"/>
      <c r="GT2380" s="1"/>
      <c r="GU2380" s="1"/>
      <c r="GV2380" s="1"/>
      <c r="GW2380" s="1"/>
      <c r="GX2380" s="1"/>
      <c r="GY2380" s="1"/>
      <c r="GZ2380" s="1"/>
      <c r="HA2380" s="1"/>
      <c r="HB2380" s="1"/>
      <c r="HC2380" s="1"/>
      <c r="HD2380" s="1"/>
      <c r="HE2380" s="1"/>
      <c r="HF2380" s="1"/>
      <c r="HG2380" s="1"/>
      <c r="HH2380" s="1"/>
      <c r="HI2380" s="1"/>
      <c r="HJ2380" s="1"/>
      <c r="HK2380" s="1"/>
      <c r="HL2380" s="1"/>
      <c r="HM2380" s="1"/>
      <c r="HN2380" s="1"/>
      <c r="HO2380" s="1"/>
      <c r="HP2380" s="1"/>
      <c r="HQ2380" s="1"/>
      <c r="HR2380" s="1"/>
      <c r="HS2380" s="1"/>
      <c r="HT2380" s="1"/>
      <c r="HU2380" s="1"/>
      <c r="HV2380" s="1"/>
      <c r="HW2380" s="1"/>
      <c r="HX2380" s="1"/>
      <c r="HY2380" s="1"/>
      <c r="HZ2380" s="1"/>
      <c r="IA2380" s="1"/>
      <c r="IB2380" s="1"/>
      <c r="IC2380" s="1"/>
      <c r="ID2380" s="1"/>
      <c r="IE2380" s="1"/>
      <c r="IF2380" s="1"/>
      <c r="IG2380" s="1"/>
      <c r="IH2380" s="1"/>
      <c r="II2380" s="1"/>
      <c r="IJ2380" s="1"/>
      <c r="IK2380" s="1"/>
      <c r="IL2380" s="1"/>
      <c r="IM2380" s="1"/>
      <c r="IN2380" s="1"/>
      <c r="IO2380" s="1"/>
      <c r="IP2380" s="1"/>
      <c r="IQ2380" s="1"/>
      <c r="IR2380" s="1"/>
      <c r="IS2380" s="1"/>
      <c r="IT2380" s="1"/>
      <c r="IU2380" s="1"/>
      <c r="IV2380" s="1"/>
      <c r="IW2380" s="1"/>
      <c r="IX2380" s="1"/>
      <c r="IY2380" s="1"/>
      <c r="IZ2380" s="1"/>
      <c r="JA2380" s="1"/>
      <c r="JB2380" s="1"/>
      <c r="JC2380" s="1"/>
      <c r="JD2380" s="1"/>
      <c r="JE2380" s="1"/>
      <c r="JF2380" s="1"/>
      <c r="JG2380" s="1"/>
      <c r="JH2380" s="1"/>
      <c r="JI2380" s="1"/>
      <c r="JJ2380" s="1"/>
      <c r="JK2380" s="1"/>
      <c r="JL2380" s="1"/>
      <c r="JM2380" s="1"/>
      <c r="JN2380" s="1"/>
      <c r="JO2380" s="1"/>
    </row>
    <row r="2381" spans="1:275" x14ac:dyDescent="0.25">
      <c r="A2381" s="2">
        <v>2938</v>
      </c>
      <c r="B2381" s="2" t="s">
        <v>679</v>
      </c>
      <c r="C2381" s="6" t="s">
        <v>680</v>
      </c>
      <c r="D2381" s="5" t="s">
        <v>4365</v>
      </c>
      <c r="E2381" s="15" t="s">
        <v>350</v>
      </c>
      <c r="F2381" s="4" t="s">
        <v>4361</v>
      </c>
      <c r="G2381" s="4" t="s">
        <v>4362</v>
      </c>
      <c r="H2381" s="4" t="s">
        <v>4363</v>
      </c>
      <c r="I2381" s="4" t="s">
        <v>644</v>
      </c>
      <c r="M2381" s="4" t="s">
        <v>4364</v>
      </c>
      <c r="N2381" s="37" t="s">
        <v>4358</v>
      </c>
      <c r="O2381" s="4" t="s">
        <v>548</v>
      </c>
      <c r="Q2381" s="37" t="s">
        <v>4359</v>
      </c>
      <c r="Z2381" s="4" t="s">
        <v>2176</v>
      </c>
      <c r="AA2381" s="96" t="s">
        <v>557</v>
      </c>
      <c r="AB2381" s="13">
        <v>51.57</v>
      </c>
      <c r="AC2381" s="13">
        <v>-8.06</v>
      </c>
      <c r="AD2381" s="8">
        <v>51.95</v>
      </c>
      <c r="AE2381" s="8">
        <v>-7.9</v>
      </c>
      <c r="AF2381" s="2" t="s">
        <v>682</v>
      </c>
      <c r="AG2381" s="2" t="s">
        <v>683</v>
      </c>
      <c r="AH2381" s="2" t="s">
        <v>666</v>
      </c>
      <c r="AI2381" s="113">
        <v>75</v>
      </c>
      <c r="AJ2381" s="2" t="s">
        <v>633</v>
      </c>
      <c r="AM2381" s="2" t="s">
        <v>608</v>
      </c>
      <c r="AN2381" s="10">
        <v>14</v>
      </c>
      <c r="AO2381" s="10">
        <v>113.39999999999999</v>
      </c>
      <c r="AP2381" s="4">
        <v>1</v>
      </c>
      <c r="AQ2381" s="4" t="s">
        <v>652</v>
      </c>
      <c r="AR2381" s="12">
        <v>232.5852289041903</v>
      </c>
      <c r="AS2381" s="13">
        <v>2.9801857315946575E-3</v>
      </c>
      <c r="AT2381" s="4">
        <v>6</v>
      </c>
      <c r="AU2381" s="4" t="s">
        <v>639</v>
      </c>
      <c r="AV2381" s="4" t="s">
        <v>634</v>
      </c>
      <c r="AZ2381" s="29">
        <v>8.1</v>
      </c>
      <c r="BA2381" s="14" t="s">
        <v>563</v>
      </c>
      <c r="BB2381" s="1" t="s">
        <v>351</v>
      </c>
      <c r="BC2381" s="15">
        <v>-0.13306999999999999</v>
      </c>
      <c r="BD2381" s="2"/>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c r="DH2381" s="1"/>
      <c r="DI2381" s="1"/>
      <c r="DJ2381" s="1"/>
      <c r="DK2381" s="1"/>
      <c r="DL2381" s="1"/>
      <c r="DM2381" s="1"/>
      <c r="DN2381" s="1"/>
      <c r="DO2381" s="1"/>
      <c r="DP2381" s="1"/>
      <c r="DQ2381" s="1"/>
      <c r="DR2381" s="1"/>
      <c r="DS2381" s="1"/>
      <c r="DT2381" s="1"/>
      <c r="DU2381" s="1"/>
      <c r="DV2381" s="1"/>
      <c r="DW2381" s="1"/>
      <c r="DX2381" s="1"/>
      <c r="DY2381" s="1"/>
      <c r="DZ2381" s="1"/>
      <c r="EA2381" s="1"/>
      <c r="EB2381" s="1"/>
      <c r="EC2381" s="1"/>
      <c r="ED2381" s="1"/>
      <c r="EE2381" s="1"/>
      <c r="EF2381" s="1"/>
      <c r="EG2381" s="1"/>
      <c r="EH2381" s="1"/>
      <c r="EI2381" s="1"/>
      <c r="EJ2381" s="1"/>
      <c r="EK2381" s="1"/>
      <c r="EL2381" s="1"/>
      <c r="EM2381" s="1"/>
      <c r="EN2381" s="1"/>
      <c r="EO2381" s="1"/>
      <c r="EP2381" s="1"/>
      <c r="EQ2381" s="1"/>
      <c r="ER2381" s="1"/>
      <c r="ES2381" s="1"/>
      <c r="ET2381" s="1"/>
      <c r="EU2381" s="1"/>
      <c r="EV2381" s="1"/>
      <c r="EW2381" s="1"/>
      <c r="EX2381" s="1"/>
      <c r="EY2381" s="1"/>
      <c r="EZ2381" s="1"/>
      <c r="FA2381" s="1"/>
      <c r="FB2381" s="1"/>
      <c r="FC2381" s="1"/>
      <c r="FD2381" s="1"/>
      <c r="FE2381" s="1"/>
      <c r="FF2381" s="1"/>
      <c r="FG2381" s="1"/>
      <c r="FH2381" s="1"/>
      <c r="FI2381" s="1"/>
      <c r="FJ2381" s="1"/>
      <c r="FK2381" s="1"/>
      <c r="FL2381" s="1"/>
      <c r="FM2381" s="1"/>
      <c r="FN2381" s="1"/>
      <c r="FO2381" s="1"/>
      <c r="FP2381" s="1"/>
      <c r="FQ2381" s="1"/>
      <c r="FR2381" s="1"/>
      <c r="FS2381" s="1"/>
      <c r="FT2381" s="1"/>
      <c r="FU2381" s="1"/>
      <c r="FV2381" s="1"/>
      <c r="FW2381" s="1"/>
      <c r="FX2381" s="1"/>
      <c r="FY2381" s="1"/>
      <c r="FZ2381" s="1"/>
      <c r="GA2381" s="1"/>
      <c r="GB2381" s="1"/>
      <c r="GC2381" s="1"/>
      <c r="GD2381" s="1"/>
      <c r="GE2381" s="1"/>
      <c r="GF2381" s="1"/>
      <c r="GG2381" s="1"/>
      <c r="GH2381" s="1"/>
      <c r="GI2381" s="1"/>
      <c r="GJ2381" s="1"/>
      <c r="GK2381" s="1"/>
      <c r="GL2381" s="1"/>
      <c r="GM2381" s="1"/>
      <c r="GN2381" s="1"/>
      <c r="GO2381" s="1"/>
      <c r="GP2381" s="1"/>
      <c r="GQ2381" s="1"/>
      <c r="GR2381" s="1"/>
      <c r="GS2381" s="1"/>
      <c r="GT2381" s="1"/>
      <c r="GU2381" s="1"/>
      <c r="GV2381" s="1"/>
      <c r="GW2381" s="1"/>
      <c r="GX2381" s="1"/>
      <c r="GY2381" s="1"/>
      <c r="GZ2381" s="1"/>
      <c r="HA2381" s="1"/>
      <c r="HB2381" s="1"/>
      <c r="HC2381" s="1"/>
      <c r="HD2381" s="1"/>
      <c r="HE2381" s="1"/>
      <c r="HF2381" s="1"/>
      <c r="HG2381" s="1"/>
      <c r="HH2381" s="1"/>
      <c r="HI2381" s="1"/>
      <c r="HJ2381" s="1"/>
      <c r="HK2381" s="1"/>
      <c r="HL2381" s="1"/>
      <c r="HM2381" s="1"/>
      <c r="HN2381" s="1"/>
      <c r="HO2381" s="1"/>
      <c r="HP2381" s="1"/>
      <c r="HQ2381" s="1"/>
      <c r="HR2381" s="1"/>
      <c r="HS2381" s="1"/>
      <c r="HT2381" s="1"/>
      <c r="HU2381" s="1"/>
      <c r="HV2381" s="1"/>
      <c r="HW2381" s="1"/>
      <c r="HX2381" s="1"/>
      <c r="HY2381" s="1"/>
      <c r="HZ2381" s="1"/>
      <c r="IA2381" s="1"/>
      <c r="IB2381" s="1"/>
      <c r="IC2381" s="1"/>
      <c r="ID2381" s="1"/>
      <c r="IE2381" s="1"/>
      <c r="IF2381" s="1"/>
      <c r="IG2381" s="1"/>
      <c r="IH2381" s="1"/>
      <c r="II2381" s="1"/>
      <c r="IJ2381" s="1"/>
      <c r="IK2381" s="1"/>
      <c r="IL2381" s="1"/>
      <c r="IM2381" s="1"/>
      <c r="IN2381" s="1"/>
      <c r="IO2381" s="1"/>
      <c r="IP2381" s="1"/>
      <c r="IQ2381" s="1"/>
      <c r="IR2381" s="1"/>
      <c r="IS2381" s="1"/>
      <c r="IT2381" s="1"/>
      <c r="IU2381" s="1"/>
      <c r="IV2381" s="1"/>
      <c r="IW2381" s="1"/>
      <c r="IX2381" s="1"/>
      <c r="IY2381" s="1"/>
      <c r="IZ2381" s="1"/>
      <c r="JA2381" s="1"/>
      <c r="JB2381" s="1"/>
      <c r="JC2381" s="1"/>
      <c r="JD2381" s="1"/>
      <c r="JE2381" s="1"/>
      <c r="JF2381" s="1"/>
      <c r="JG2381" s="1"/>
      <c r="JH2381" s="1"/>
      <c r="JI2381" s="1"/>
      <c r="JJ2381" s="1"/>
      <c r="JK2381" s="1"/>
      <c r="JL2381" s="1"/>
      <c r="JM2381" s="1"/>
      <c r="JN2381" s="1"/>
      <c r="JO2381" s="1"/>
    </row>
    <row r="2382" spans="1:275" x14ac:dyDescent="0.25">
      <c r="A2382" s="2">
        <v>2635</v>
      </c>
      <c r="B2382" s="2" t="s">
        <v>4366</v>
      </c>
      <c r="D2382" s="5" t="s">
        <v>4367</v>
      </c>
      <c r="E2382" s="15" t="s">
        <v>352</v>
      </c>
      <c r="F2382" s="4" t="s">
        <v>4368</v>
      </c>
      <c r="G2382" s="4" t="s">
        <v>4369</v>
      </c>
      <c r="H2382" s="4" t="s">
        <v>598</v>
      </c>
      <c r="I2382" s="4" t="s">
        <v>2296</v>
      </c>
      <c r="J2382" s="88" t="s">
        <v>4370</v>
      </c>
      <c r="K2382" s="6"/>
      <c r="M2382" s="4" t="s">
        <v>4370</v>
      </c>
      <c r="N2382" s="37" t="s">
        <v>4358</v>
      </c>
      <c r="O2382" s="4" t="s">
        <v>548</v>
      </c>
      <c r="P2382" s="6"/>
      <c r="Q2382" s="37" t="s">
        <v>4359</v>
      </c>
      <c r="R2382" s="88" t="s">
        <v>2663</v>
      </c>
      <c r="S2382" s="6" t="s">
        <v>551</v>
      </c>
      <c r="T2382" s="88" t="s">
        <v>552</v>
      </c>
      <c r="U2382" s="6"/>
      <c r="V2382" s="88" t="s">
        <v>553</v>
      </c>
      <c r="W2382" s="6" t="s">
        <v>554</v>
      </c>
      <c r="X2382" s="6" t="s">
        <v>555</v>
      </c>
      <c r="Y2382" s="6" t="s">
        <v>556</v>
      </c>
      <c r="Z2382" s="4" t="s">
        <v>604</v>
      </c>
      <c r="AA2382" s="37" t="s">
        <v>910</v>
      </c>
      <c r="AB2382" s="13">
        <v>41.28</v>
      </c>
      <c r="AC2382" s="13">
        <v>-80.010000000000005</v>
      </c>
      <c r="AD2382" s="8">
        <v>41.466666699999998</v>
      </c>
      <c r="AE2382" s="8">
        <v>-79.983333299999998</v>
      </c>
      <c r="AF2382" s="2" t="s">
        <v>855</v>
      </c>
      <c r="AG2382" s="2" t="s">
        <v>606</v>
      </c>
      <c r="AH2382" s="2" t="s">
        <v>607</v>
      </c>
      <c r="AI2382" s="113">
        <v>354</v>
      </c>
      <c r="AJ2382" s="2" t="s">
        <v>558</v>
      </c>
      <c r="AK2382" s="14" t="s">
        <v>981</v>
      </c>
      <c r="AL2382" s="111"/>
      <c r="AM2382" s="4" t="s">
        <v>608</v>
      </c>
      <c r="AN2382" s="10">
        <v>23</v>
      </c>
      <c r="AO2382" s="10">
        <v>397.90000000000003</v>
      </c>
      <c r="AP2382" s="4">
        <v>4</v>
      </c>
      <c r="AQ2382" s="14" t="s">
        <v>562</v>
      </c>
      <c r="AR2382" s="12">
        <v>7.8677319019290044</v>
      </c>
      <c r="AS2382" s="13">
        <v>8.8099999999999998E-2</v>
      </c>
      <c r="AT2382" s="4">
        <v>4</v>
      </c>
      <c r="AU2382" s="4" t="s">
        <v>648</v>
      </c>
      <c r="AV2382" s="4" t="s">
        <v>2047</v>
      </c>
      <c r="AW2382" s="14">
        <v>12.5</v>
      </c>
      <c r="AX2382" s="14">
        <v>19</v>
      </c>
      <c r="AY2382" s="14">
        <v>6.5</v>
      </c>
      <c r="AZ2382" s="29">
        <v>17.3</v>
      </c>
      <c r="BA2382" s="14" t="s">
        <v>563</v>
      </c>
      <c r="BB2382" s="1" t="s">
        <v>353</v>
      </c>
      <c r="BC2382" s="15">
        <v>-0.13314000000000001</v>
      </c>
      <c r="BD2382" s="2"/>
      <c r="BE2382" s="16"/>
      <c r="BF2382" s="16"/>
      <c r="BG2382" s="16"/>
      <c r="BH2382" s="16"/>
      <c r="BI2382" s="16"/>
      <c r="BJ2382" s="16"/>
      <c r="BK2382" s="16"/>
      <c r="BL2382" s="16"/>
      <c r="BM2382" s="16"/>
      <c r="BN2382" s="16"/>
      <c r="BO2382" s="16"/>
      <c r="BP2382" s="16"/>
      <c r="BQ2382" s="16"/>
      <c r="BR2382" s="16"/>
      <c r="BS2382" s="16"/>
      <c r="BT2382" s="16"/>
      <c r="BU2382" s="16"/>
      <c r="BV2382" s="16"/>
      <c r="BW2382" s="16"/>
      <c r="BX2382" s="16"/>
      <c r="BY2382" s="16"/>
      <c r="BZ2382" s="16"/>
      <c r="CA2382" s="16"/>
      <c r="CB2382" s="16"/>
      <c r="CC2382" s="16"/>
      <c r="CD2382" s="16"/>
      <c r="CE2382" s="16"/>
      <c r="CF2382" s="16"/>
      <c r="CG2382" s="16"/>
      <c r="CH2382" s="16"/>
      <c r="CI2382" s="16"/>
      <c r="CJ2382" s="16"/>
      <c r="CK2382" s="16"/>
      <c r="CL2382" s="16"/>
      <c r="CM2382" s="16"/>
      <c r="CN2382" s="16"/>
      <c r="CO2382" s="16"/>
      <c r="CP2382" s="16"/>
      <c r="CQ2382" s="16"/>
      <c r="CR2382" s="16"/>
      <c r="CS2382" s="16"/>
      <c r="CT2382" s="16"/>
      <c r="CU2382" s="16"/>
      <c r="CV2382" s="16"/>
      <c r="CW2382" s="16"/>
      <c r="CX2382" s="16"/>
      <c r="CY2382" s="16"/>
      <c r="CZ2382" s="16"/>
      <c r="DA2382" s="16"/>
      <c r="DB2382" s="16"/>
      <c r="DC2382" s="16"/>
      <c r="DD2382" s="16"/>
      <c r="DE2382" s="16"/>
      <c r="DF2382" s="16"/>
      <c r="DG2382" s="16"/>
      <c r="DH2382" s="16"/>
      <c r="DI2382" s="16"/>
      <c r="DJ2382" s="16"/>
      <c r="DK2382" s="16"/>
      <c r="DL2382" s="16"/>
      <c r="DM2382" s="16"/>
      <c r="DN2382" s="16"/>
      <c r="DO2382" s="16"/>
      <c r="DP2382" s="16"/>
      <c r="DQ2382" s="16"/>
      <c r="DR2382" s="16"/>
      <c r="DS2382" s="16"/>
      <c r="DT2382" s="16"/>
      <c r="DU2382" s="16"/>
      <c r="DV2382" s="16"/>
      <c r="DW2382" s="16"/>
      <c r="DX2382" s="16"/>
      <c r="DY2382" s="16"/>
      <c r="DZ2382" s="16"/>
      <c r="EA2382" s="16"/>
      <c r="EB2382" s="16"/>
      <c r="EC2382" s="16"/>
      <c r="ED2382" s="16"/>
      <c r="EE2382" s="16"/>
      <c r="EF2382" s="16"/>
      <c r="EG2382" s="16"/>
      <c r="EH2382" s="16"/>
      <c r="EI2382" s="16"/>
      <c r="EJ2382" s="16"/>
      <c r="EK2382" s="16"/>
      <c r="EL2382" s="16"/>
      <c r="EM2382" s="16"/>
      <c r="EN2382" s="16"/>
      <c r="EO2382" s="16"/>
      <c r="EP2382" s="16"/>
      <c r="EQ2382" s="16"/>
      <c r="ER2382" s="16"/>
      <c r="ES2382" s="16"/>
      <c r="ET2382" s="16"/>
      <c r="EU2382" s="16"/>
      <c r="EV2382" s="16"/>
      <c r="EW2382" s="16"/>
      <c r="EX2382" s="16"/>
      <c r="EY2382" s="16"/>
      <c r="EZ2382" s="16"/>
      <c r="FA2382" s="16"/>
      <c r="FB2382" s="16"/>
      <c r="FC2382" s="16"/>
      <c r="FD2382" s="16"/>
      <c r="FE2382" s="16"/>
      <c r="FF2382" s="16"/>
      <c r="FG2382" s="16"/>
      <c r="FH2382" s="16"/>
      <c r="FI2382" s="16"/>
      <c r="FJ2382" s="16"/>
      <c r="FK2382" s="16"/>
      <c r="FL2382" s="16"/>
      <c r="FM2382" s="16"/>
      <c r="FN2382" s="16"/>
      <c r="FO2382" s="16"/>
      <c r="FP2382" s="16"/>
      <c r="FQ2382" s="16"/>
      <c r="FR2382" s="16"/>
      <c r="FS2382" s="16"/>
      <c r="FT2382" s="16"/>
      <c r="FU2382" s="16"/>
      <c r="FV2382" s="16"/>
      <c r="FW2382" s="16"/>
      <c r="FX2382" s="16"/>
      <c r="FY2382" s="16"/>
      <c r="FZ2382" s="16"/>
      <c r="GA2382" s="16"/>
      <c r="GB2382" s="16"/>
      <c r="GC2382" s="16"/>
      <c r="GD2382" s="16"/>
      <c r="GE2382" s="16"/>
      <c r="GF2382" s="16"/>
      <c r="GG2382" s="16"/>
      <c r="GH2382" s="16"/>
      <c r="GI2382" s="16"/>
      <c r="GJ2382" s="16"/>
      <c r="GK2382" s="16"/>
      <c r="GL2382" s="16"/>
      <c r="GM2382" s="16"/>
      <c r="GN2382" s="16"/>
      <c r="GO2382" s="16"/>
      <c r="GP2382" s="16"/>
      <c r="GQ2382" s="16"/>
      <c r="GR2382" s="16"/>
      <c r="GS2382" s="16"/>
      <c r="GT2382" s="16"/>
      <c r="GU2382" s="16"/>
      <c r="GV2382" s="16"/>
      <c r="GW2382" s="16"/>
      <c r="GX2382" s="16"/>
      <c r="GY2382" s="16"/>
      <c r="GZ2382" s="16"/>
      <c r="HA2382" s="16"/>
      <c r="HB2382" s="16"/>
      <c r="HC2382" s="16"/>
      <c r="HD2382" s="16"/>
      <c r="HE2382" s="16"/>
      <c r="HF2382" s="16"/>
      <c r="HG2382" s="16"/>
      <c r="HH2382" s="16"/>
      <c r="HI2382" s="16"/>
      <c r="HJ2382" s="16"/>
      <c r="HK2382" s="16"/>
      <c r="HL2382" s="16"/>
      <c r="HM2382" s="16"/>
      <c r="HN2382" s="16"/>
      <c r="HO2382" s="16"/>
      <c r="HP2382" s="16"/>
      <c r="HQ2382" s="16"/>
      <c r="HR2382" s="16"/>
      <c r="HS2382" s="16"/>
      <c r="HT2382" s="16"/>
      <c r="HU2382" s="16"/>
      <c r="HV2382" s="16"/>
      <c r="HW2382" s="16"/>
      <c r="HX2382" s="16"/>
      <c r="HY2382" s="16"/>
      <c r="HZ2382" s="16"/>
      <c r="IA2382" s="16"/>
      <c r="IB2382" s="16"/>
      <c r="IC2382" s="16"/>
      <c r="ID2382" s="16"/>
      <c r="IE2382" s="16"/>
      <c r="IF2382" s="16"/>
      <c r="IG2382" s="16"/>
      <c r="IH2382" s="16"/>
      <c r="II2382" s="16"/>
      <c r="IJ2382" s="16"/>
      <c r="IK2382" s="16"/>
      <c r="IL2382" s="16"/>
      <c r="IM2382" s="16"/>
      <c r="IN2382" s="16"/>
      <c r="IO2382" s="16"/>
      <c r="IP2382" s="16"/>
      <c r="IQ2382" s="16"/>
      <c r="IR2382" s="16"/>
      <c r="IS2382" s="16"/>
      <c r="IT2382" s="16"/>
      <c r="IU2382" s="16"/>
      <c r="IV2382" s="16"/>
      <c r="IW2382" s="16"/>
      <c r="IX2382" s="16"/>
      <c r="IY2382" s="16"/>
      <c r="IZ2382" s="16"/>
      <c r="JA2382" s="16"/>
      <c r="JB2382" s="16"/>
      <c r="JC2382" s="16"/>
      <c r="JD2382" s="16"/>
      <c r="JE2382" s="16"/>
      <c r="JF2382" s="16"/>
      <c r="JG2382" s="16"/>
      <c r="JH2382" s="16"/>
      <c r="JI2382" s="16"/>
      <c r="JJ2382" s="16"/>
      <c r="JK2382" s="16"/>
      <c r="JL2382" s="16"/>
      <c r="JM2382" s="16"/>
      <c r="JN2382" s="16"/>
      <c r="JO2382" s="16"/>
    </row>
    <row r="2383" spans="1:275" x14ac:dyDescent="0.25">
      <c r="A2383" s="2">
        <v>2636</v>
      </c>
      <c r="B2383" s="2" t="s">
        <v>4366</v>
      </c>
      <c r="D2383" s="5" t="s">
        <v>4371</v>
      </c>
      <c r="E2383" s="15" t="s">
        <v>352</v>
      </c>
      <c r="F2383" s="4" t="s">
        <v>4368</v>
      </c>
      <c r="G2383" s="4" t="s">
        <v>4369</v>
      </c>
      <c r="H2383" s="4" t="s">
        <v>598</v>
      </c>
      <c r="I2383" s="4" t="s">
        <v>2296</v>
      </c>
      <c r="J2383" s="88" t="s">
        <v>4370</v>
      </c>
      <c r="K2383" s="6"/>
      <c r="M2383" s="4" t="s">
        <v>4370</v>
      </c>
      <c r="N2383" s="37" t="s">
        <v>4358</v>
      </c>
      <c r="O2383" s="4" t="s">
        <v>548</v>
      </c>
      <c r="P2383" s="6"/>
      <c r="Q2383" s="37" t="s">
        <v>4359</v>
      </c>
      <c r="R2383" s="88" t="s">
        <v>2663</v>
      </c>
      <c r="S2383" s="6" t="s">
        <v>551</v>
      </c>
      <c r="T2383" s="88" t="s">
        <v>552</v>
      </c>
      <c r="U2383" s="6"/>
      <c r="V2383" s="88" t="s">
        <v>553</v>
      </c>
      <c r="W2383" s="6" t="s">
        <v>554</v>
      </c>
      <c r="X2383" s="6" t="s">
        <v>555</v>
      </c>
      <c r="Y2383" s="6" t="s">
        <v>556</v>
      </c>
      <c r="Z2383" s="4" t="s">
        <v>604</v>
      </c>
      <c r="AA2383" s="37" t="s">
        <v>910</v>
      </c>
      <c r="AB2383" s="13">
        <v>41.28</v>
      </c>
      <c r="AC2383" s="13">
        <v>-80.010000000000005</v>
      </c>
      <c r="AD2383" s="8">
        <v>41.466666699999998</v>
      </c>
      <c r="AE2383" s="8">
        <v>-79.983333299999998</v>
      </c>
      <c r="AF2383" s="2" t="s">
        <v>855</v>
      </c>
      <c r="AG2383" s="2" t="s">
        <v>606</v>
      </c>
      <c r="AH2383" s="2" t="s">
        <v>607</v>
      </c>
      <c r="AI2383" s="113">
        <v>354</v>
      </c>
      <c r="AJ2383" s="2" t="s">
        <v>558</v>
      </c>
      <c r="AK2383" s="14" t="s">
        <v>981</v>
      </c>
      <c r="AL2383" s="111"/>
      <c r="AM2383" s="4" t="s">
        <v>608</v>
      </c>
      <c r="AN2383" s="10">
        <v>26</v>
      </c>
      <c r="AO2383" s="10">
        <v>387.40000000000003</v>
      </c>
      <c r="AP2383" s="4">
        <v>4</v>
      </c>
      <c r="AQ2383" s="14" t="s">
        <v>562</v>
      </c>
      <c r="AR2383" s="12">
        <v>9.7079437053213624</v>
      </c>
      <c r="AS2383" s="13">
        <v>7.1400000000000005E-2</v>
      </c>
      <c r="AT2383" s="4">
        <v>4</v>
      </c>
      <c r="AU2383" s="4" t="s">
        <v>648</v>
      </c>
      <c r="AV2383" s="4" t="s">
        <v>2047</v>
      </c>
      <c r="AW2383" s="14">
        <v>13</v>
      </c>
      <c r="AX2383" s="14">
        <v>17</v>
      </c>
      <c r="AY2383" s="14">
        <v>4</v>
      </c>
      <c r="AZ2383" s="29">
        <v>14.9</v>
      </c>
      <c r="BA2383" s="14" t="s">
        <v>563</v>
      </c>
      <c r="BB2383" s="1" t="s">
        <v>353</v>
      </c>
      <c r="BC2383" s="15">
        <v>-0.13314000000000001</v>
      </c>
      <c r="BD2383" s="2"/>
      <c r="BE2383" s="16"/>
      <c r="BF2383" s="16"/>
      <c r="BG2383" s="16"/>
      <c r="BH2383" s="16"/>
      <c r="BI2383" s="16"/>
      <c r="BJ2383" s="16"/>
      <c r="BK2383" s="16"/>
      <c r="BL2383" s="16"/>
      <c r="BM2383" s="16"/>
      <c r="BN2383" s="16"/>
      <c r="BO2383" s="16"/>
      <c r="BP2383" s="16"/>
      <c r="BQ2383" s="16"/>
      <c r="BR2383" s="16"/>
      <c r="BS2383" s="16"/>
      <c r="BT2383" s="16"/>
      <c r="BU2383" s="16"/>
      <c r="BV2383" s="16"/>
      <c r="BW2383" s="16"/>
      <c r="BX2383" s="16"/>
      <c r="BY2383" s="16"/>
      <c r="BZ2383" s="16"/>
      <c r="CA2383" s="16"/>
      <c r="CB2383" s="16"/>
      <c r="CC2383" s="16"/>
      <c r="CD2383" s="16"/>
      <c r="CE2383" s="16"/>
      <c r="CF2383" s="16"/>
      <c r="CG2383" s="16"/>
      <c r="CH2383" s="16"/>
      <c r="CI2383" s="16"/>
      <c r="CJ2383" s="16"/>
      <c r="CK2383" s="16"/>
      <c r="CL2383" s="16"/>
      <c r="CM2383" s="16"/>
      <c r="CN2383" s="16"/>
      <c r="CO2383" s="16"/>
      <c r="CP2383" s="16"/>
      <c r="CQ2383" s="16"/>
      <c r="CR2383" s="16"/>
      <c r="CS2383" s="16"/>
      <c r="CT2383" s="16"/>
      <c r="CU2383" s="16"/>
      <c r="CV2383" s="16"/>
      <c r="CW2383" s="16"/>
      <c r="CX2383" s="16"/>
      <c r="CY2383" s="16"/>
      <c r="CZ2383" s="16"/>
      <c r="DA2383" s="16"/>
      <c r="DB2383" s="16"/>
      <c r="DC2383" s="16"/>
      <c r="DD2383" s="16"/>
      <c r="DE2383" s="16"/>
      <c r="DF2383" s="16"/>
      <c r="DG2383" s="16"/>
      <c r="DH2383" s="16"/>
      <c r="DI2383" s="16"/>
      <c r="DJ2383" s="16"/>
      <c r="DK2383" s="16"/>
      <c r="DL2383" s="16"/>
      <c r="DM2383" s="16"/>
      <c r="DN2383" s="16"/>
      <c r="DO2383" s="16"/>
      <c r="DP2383" s="16"/>
      <c r="DQ2383" s="16"/>
      <c r="DR2383" s="16"/>
      <c r="DS2383" s="16"/>
      <c r="DT2383" s="16"/>
      <c r="DU2383" s="16"/>
      <c r="DV2383" s="16"/>
      <c r="DW2383" s="16"/>
      <c r="DX2383" s="16"/>
      <c r="DY2383" s="16"/>
      <c r="DZ2383" s="16"/>
      <c r="EA2383" s="16"/>
      <c r="EB2383" s="16"/>
      <c r="EC2383" s="16"/>
      <c r="ED2383" s="16"/>
      <c r="EE2383" s="16"/>
      <c r="EF2383" s="16"/>
      <c r="EG2383" s="16"/>
      <c r="EH2383" s="16"/>
      <c r="EI2383" s="16"/>
      <c r="EJ2383" s="16"/>
      <c r="EK2383" s="16"/>
      <c r="EL2383" s="16"/>
      <c r="EM2383" s="16"/>
      <c r="EN2383" s="16"/>
      <c r="EO2383" s="16"/>
      <c r="EP2383" s="16"/>
      <c r="EQ2383" s="16"/>
      <c r="ER2383" s="16"/>
      <c r="ES2383" s="16"/>
      <c r="ET2383" s="16"/>
      <c r="EU2383" s="16"/>
      <c r="EV2383" s="16"/>
      <c r="EW2383" s="16"/>
      <c r="EX2383" s="16"/>
      <c r="EY2383" s="16"/>
      <c r="EZ2383" s="16"/>
      <c r="FA2383" s="16"/>
      <c r="FB2383" s="16"/>
      <c r="FC2383" s="16"/>
      <c r="FD2383" s="16"/>
      <c r="FE2383" s="16"/>
      <c r="FF2383" s="16"/>
      <c r="FG2383" s="16"/>
      <c r="FH2383" s="16"/>
      <c r="FI2383" s="16"/>
      <c r="FJ2383" s="16"/>
      <c r="FK2383" s="16"/>
      <c r="FL2383" s="16"/>
      <c r="FM2383" s="16"/>
      <c r="FN2383" s="16"/>
      <c r="FO2383" s="16"/>
      <c r="FP2383" s="16"/>
      <c r="FQ2383" s="16"/>
      <c r="FR2383" s="16"/>
      <c r="FS2383" s="16"/>
      <c r="FT2383" s="16"/>
      <c r="FU2383" s="16"/>
      <c r="FV2383" s="16"/>
      <c r="FW2383" s="16"/>
      <c r="FX2383" s="16"/>
      <c r="FY2383" s="16"/>
      <c r="FZ2383" s="16"/>
      <c r="GA2383" s="16"/>
      <c r="GB2383" s="16"/>
      <c r="GC2383" s="16"/>
      <c r="GD2383" s="16"/>
      <c r="GE2383" s="16"/>
      <c r="GF2383" s="16"/>
      <c r="GG2383" s="16"/>
      <c r="GH2383" s="16"/>
      <c r="GI2383" s="16"/>
      <c r="GJ2383" s="16"/>
      <c r="GK2383" s="16"/>
      <c r="GL2383" s="16"/>
      <c r="GM2383" s="16"/>
      <c r="GN2383" s="16"/>
      <c r="GO2383" s="16"/>
      <c r="GP2383" s="16"/>
      <c r="GQ2383" s="16"/>
      <c r="GR2383" s="16"/>
      <c r="GS2383" s="16"/>
      <c r="GT2383" s="16"/>
      <c r="GU2383" s="16"/>
      <c r="GV2383" s="16"/>
      <c r="GW2383" s="16"/>
      <c r="GX2383" s="16"/>
      <c r="GY2383" s="16"/>
      <c r="GZ2383" s="16"/>
      <c r="HA2383" s="16"/>
      <c r="HB2383" s="16"/>
      <c r="HC2383" s="16"/>
      <c r="HD2383" s="16"/>
      <c r="HE2383" s="16"/>
      <c r="HF2383" s="16"/>
      <c r="HG2383" s="16"/>
      <c r="HH2383" s="16"/>
      <c r="HI2383" s="16"/>
      <c r="HJ2383" s="16"/>
      <c r="HK2383" s="16"/>
      <c r="HL2383" s="16"/>
      <c r="HM2383" s="16"/>
      <c r="HN2383" s="16"/>
      <c r="HO2383" s="16"/>
      <c r="HP2383" s="16"/>
      <c r="HQ2383" s="16"/>
      <c r="HR2383" s="16"/>
      <c r="HS2383" s="16"/>
      <c r="HT2383" s="16"/>
      <c r="HU2383" s="16"/>
      <c r="HV2383" s="16"/>
      <c r="HW2383" s="16"/>
      <c r="HX2383" s="16"/>
      <c r="HY2383" s="16"/>
      <c r="HZ2383" s="16"/>
      <c r="IA2383" s="16"/>
      <c r="IB2383" s="16"/>
      <c r="IC2383" s="16"/>
      <c r="ID2383" s="16"/>
      <c r="IE2383" s="16"/>
      <c r="IF2383" s="16"/>
      <c r="IG2383" s="16"/>
      <c r="IH2383" s="16"/>
      <c r="II2383" s="16"/>
      <c r="IJ2383" s="16"/>
      <c r="IK2383" s="16"/>
      <c r="IL2383" s="16"/>
      <c r="IM2383" s="16"/>
      <c r="IN2383" s="16"/>
      <c r="IO2383" s="16"/>
      <c r="IP2383" s="16"/>
      <c r="IQ2383" s="16"/>
      <c r="IR2383" s="16"/>
      <c r="IS2383" s="16"/>
      <c r="IT2383" s="16"/>
      <c r="IU2383" s="16"/>
      <c r="IV2383" s="16"/>
      <c r="IW2383" s="16"/>
      <c r="IX2383" s="16"/>
      <c r="IY2383" s="16"/>
      <c r="IZ2383" s="16"/>
      <c r="JA2383" s="16"/>
      <c r="JB2383" s="16"/>
      <c r="JC2383" s="16"/>
      <c r="JD2383" s="16"/>
      <c r="JE2383" s="16"/>
      <c r="JF2383" s="16"/>
      <c r="JG2383" s="16"/>
      <c r="JH2383" s="16"/>
      <c r="JI2383" s="16"/>
      <c r="JJ2383" s="16"/>
      <c r="JK2383" s="16"/>
      <c r="JL2383" s="16"/>
      <c r="JM2383" s="16"/>
      <c r="JN2383" s="16"/>
      <c r="JO2383" s="16"/>
    </row>
    <row r="2384" spans="1:275" s="16" customFormat="1" x14ac:dyDescent="0.25">
      <c r="A2384" s="2">
        <v>2637</v>
      </c>
      <c r="B2384" s="2" t="s">
        <v>4366</v>
      </c>
      <c r="C2384" s="4"/>
      <c r="D2384" s="5" t="s">
        <v>4372</v>
      </c>
      <c r="E2384" s="15" t="s">
        <v>352</v>
      </c>
      <c r="F2384" s="4" t="s">
        <v>4368</v>
      </c>
      <c r="G2384" s="4" t="s">
        <v>4369</v>
      </c>
      <c r="H2384" s="4" t="s">
        <v>598</v>
      </c>
      <c r="I2384" s="4" t="s">
        <v>2296</v>
      </c>
      <c r="J2384" s="88" t="s">
        <v>4370</v>
      </c>
      <c r="K2384" s="6"/>
      <c r="L2384" s="4"/>
      <c r="M2384" s="4" t="s">
        <v>4370</v>
      </c>
      <c r="N2384" s="37" t="s">
        <v>4358</v>
      </c>
      <c r="O2384" s="4" t="s">
        <v>548</v>
      </c>
      <c r="P2384" s="6"/>
      <c r="Q2384" s="37" t="s">
        <v>4359</v>
      </c>
      <c r="R2384" s="88" t="s">
        <v>2663</v>
      </c>
      <c r="S2384" s="6" t="s">
        <v>551</v>
      </c>
      <c r="T2384" s="88" t="s">
        <v>552</v>
      </c>
      <c r="U2384" s="6"/>
      <c r="V2384" s="88" t="s">
        <v>553</v>
      </c>
      <c r="W2384" s="6" t="s">
        <v>554</v>
      </c>
      <c r="X2384" s="6" t="s">
        <v>555</v>
      </c>
      <c r="Y2384" s="6" t="s">
        <v>556</v>
      </c>
      <c r="Z2384" s="4" t="s">
        <v>604</v>
      </c>
      <c r="AA2384" s="37" t="s">
        <v>910</v>
      </c>
      <c r="AB2384" s="13">
        <v>41.28</v>
      </c>
      <c r="AC2384" s="13">
        <v>-80.010000000000005</v>
      </c>
      <c r="AD2384" s="8">
        <v>41.466666699999998</v>
      </c>
      <c r="AE2384" s="8">
        <v>-79.983333299999998</v>
      </c>
      <c r="AF2384" s="2" t="s">
        <v>855</v>
      </c>
      <c r="AG2384" s="2" t="s">
        <v>606</v>
      </c>
      <c r="AH2384" s="2" t="s">
        <v>607</v>
      </c>
      <c r="AI2384" s="113">
        <v>354</v>
      </c>
      <c r="AJ2384" s="2" t="s">
        <v>558</v>
      </c>
      <c r="AK2384" s="14" t="s">
        <v>981</v>
      </c>
      <c r="AL2384" s="111"/>
      <c r="AM2384" s="4" t="s">
        <v>608</v>
      </c>
      <c r="AN2384" s="10">
        <v>23</v>
      </c>
      <c r="AO2384" s="10">
        <v>397.90000000000003</v>
      </c>
      <c r="AP2384" s="4">
        <v>4</v>
      </c>
      <c r="AQ2384" s="14" t="s">
        <v>562</v>
      </c>
      <c r="AR2384" s="12">
        <v>6.1998853359565773</v>
      </c>
      <c r="AS2384" s="13">
        <v>0.1118</v>
      </c>
      <c r="AT2384" s="4">
        <v>4</v>
      </c>
      <c r="AU2384" s="4" t="s">
        <v>648</v>
      </c>
      <c r="AV2384" s="4" t="s">
        <v>634</v>
      </c>
      <c r="AW2384" s="14">
        <v>12.5</v>
      </c>
      <c r="AX2384" s="14">
        <v>19</v>
      </c>
      <c r="AY2384" s="14">
        <v>6.5</v>
      </c>
      <c r="AZ2384" s="29">
        <v>17.3</v>
      </c>
      <c r="BA2384" s="14" t="s">
        <v>563</v>
      </c>
      <c r="BB2384" s="1" t="s">
        <v>353</v>
      </c>
      <c r="BC2384" s="15">
        <v>-0.13314000000000001</v>
      </c>
    </row>
    <row r="2385" spans="1:275" s="16" customFormat="1" x14ac:dyDescent="0.25">
      <c r="A2385" s="2">
        <v>2638</v>
      </c>
      <c r="B2385" s="2" t="s">
        <v>4366</v>
      </c>
      <c r="C2385" s="4"/>
      <c r="D2385" s="5" t="s">
        <v>4373</v>
      </c>
      <c r="E2385" s="15" t="s">
        <v>352</v>
      </c>
      <c r="F2385" s="4" t="s">
        <v>4368</v>
      </c>
      <c r="G2385" s="4" t="s">
        <v>4369</v>
      </c>
      <c r="H2385" s="4" t="s">
        <v>598</v>
      </c>
      <c r="I2385" s="4" t="s">
        <v>2296</v>
      </c>
      <c r="J2385" s="88" t="s">
        <v>4370</v>
      </c>
      <c r="K2385" s="6"/>
      <c r="L2385" s="4"/>
      <c r="M2385" s="4" t="s">
        <v>4370</v>
      </c>
      <c r="N2385" s="37" t="s">
        <v>4358</v>
      </c>
      <c r="O2385" s="4" t="s">
        <v>548</v>
      </c>
      <c r="P2385" s="6"/>
      <c r="Q2385" s="37" t="s">
        <v>4359</v>
      </c>
      <c r="R2385" s="88" t="s">
        <v>2663</v>
      </c>
      <c r="S2385" s="6" t="s">
        <v>551</v>
      </c>
      <c r="T2385" s="88" t="s">
        <v>552</v>
      </c>
      <c r="U2385" s="6"/>
      <c r="V2385" s="88" t="s">
        <v>553</v>
      </c>
      <c r="W2385" s="6" t="s">
        <v>554</v>
      </c>
      <c r="X2385" s="6" t="s">
        <v>555</v>
      </c>
      <c r="Y2385" s="6" t="s">
        <v>556</v>
      </c>
      <c r="Z2385" s="4" t="s">
        <v>604</v>
      </c>
      <c r="AA2385" s="37" t="s">
        <v>910</v>
      </c>
      <c r="AB2385" s="13">
        <v>41.28</v>
      </c>
      <c r="AC2385" s="13">
        <v>-80.010000000000005</v>
      </c>
      <c r="AD2385" s="8">
        <v>41.466666699999998</v>
      </c>
      <c r="AE2385" s="8">
        <v>-79.983333299999998</v>
      </c>
      <c r="AF2385" s="2" t="s">
        <v>855</v>
      </c>
      <c r="AG2385" s="2" t="s">
        <v>606</v>
      </c>
      <c r="AH2385" s="2" t="s">
        <v>607</v>
      </c>
      <c r="AI2385" s="113">
        <v>354</v>
      </c>
      <c r="AJ2385" s="2" t="s">
        <v>558</v>
      </c>
      <c r="AK2385" s="14" t="s">
        <v>981</v>
      </c>
      <c r="AL2385" s="111"/>
      <c r="AM2385" s="4" t="s">
        <v>608</v>
      </c>
      <c r="AN2385" s="10">
        <v>26</v>
      </c>
      <c r="AO2385" s="10">
        <v>387.40000000000003</v>
      </c>
      <c r="AP2385" s="4">
        <v>4</v>
      </c>
      <c r="AQ2385" s="14" t="s">
        <v>562</v>
      </c>
      <c r="AR2385" s="12">
        <v>5.0046727838263196</v>
      </c>
      <c r="AS2385" s="13">
        <v>0.13850000000000001</v>
      </c>
      <c r="AT2385" s="4">
        <v>4</v>
      </c>
      <c r="AU2385" s="4" t="s">
        <v>648</v>
      </c>
      <c r="AV2385" s="4" t="s">
        <v>634</v>
      </c>
      <c r="AW2385" s="14">
        <v>13</v>
      </c>
      <c r="AX2385" s="14">
        <v>17</v>
      </c>
      <c r="AY2385" s="14">
        <v>4</v>
      </c>
      <c r="AZ2385" s="29">
        <v>14.9</v>
      </c>
      <c r="BA2385" s="14" t="s">
        <v>563</v>
      </c>
      <c r="BB2385" s="1" t="s">
        <v>353</v>
      </c>
      <c r="BC2385" s="15">
        <v>-0.13314000000000001</v>
      </c>
    </row>
    <row r="2386" spans="1:275" x14ac:dyDescent="0.25">
      <c r="A2386" s="2">
        <v>229</v>
      </c>
      <c r="B2386" s="9" t="s">
        <v>4374</v>
      </c>
      <c r="D2386" s="5" t="s">
        <v>4375</v>
      </c>
      <c r="E2386" s="15" t="s">
        <v>358</v>
      </c>
      <c r="F2386" s="4" t="s">
        <v>4376</v>
      </c>
      <c r="G2386" s="4" t="s">
        <v>4377</v>
      </c>
      <c r="H2386" s="4" t="s">
        <v>598</v>
      </c>
      <c r="I2386" s="4" t="s">
        <v>644</v>
      </c>
      <c r="J2386" s="88" t="s">
        <v>4378</v>
      </c>
      <c r="K2386" s="6"/>
      <c r="M2386" s="4" t="s">
        <v>2379</v>
      </c>
      <c r="N2386" s="37" t="s">
        <v>4379</v>
      </c>
      <c r="O2386" s="4" t="s">
        <v>548</v>
      </c>
      <c r="P2386" s="6" t="s">
        <v>4380</v>
      </c>
      <c r="Q2386" s="37" t="s">
        <v>2417</v>
      </c>
      <c r="R2386" s="88" t="s">
        <v>996</v>
      </c>
      <c r="S2386" s="6" t="s">
        <v>997</v>
      </c>
      <c r="T2386" s="88" t="s">
        <v>552</v>
      </c>
      <c r="U2386" s="6"/>
      <c r="V2386" s="88" t="s">
        <v>553</v>
      </c>
      <c r="W2386" s="6" t="s">
        <v>554</v>
      </c>
      <c r="X2386" s="6" t="s">
        <v>555</v>
      </c>
      <c r="Y2386" s="6" t="s">
        <v>556</v>
      </c>
      <c r="Z2386" s="7" t="s">
        <v>604</v>
      </c>
      <c r="AA2386" s="96" t="s">
        <v>557</v>
      </c>
      <c r="AB2386" s="24">
        <v>35.08</v>
      </c>
      <c r="AC2386" s="24">
        <v>-85.13</v>
      </c>
      <c r="AD2386" s="8">
        <v>35.133333299999997</v>
      </c>
      <c r="AE2386" s="8">
        <v>-85.005277777777778</v>
      </c>
      <c r="AF2386" s="9" t="s">
        <v>942</v>
      </c>
      <c r="AG2386" s="9" t="s">
        <v>606</v>
      </c>
      <c r="AH2386" s="2" t="s">
        <v>607</v>
      </c>
      <c r="AI2386" s="113">
        <v>385</v>
      </c>
      <c r="AJ2386" s="2" t="s">
        <v>558</v>
      </c>
      <c r="AK2386" s="11"/>
      <c r="AL2386" s="105"/>
      <c r="AM2386" s="9" t="s">
        <v>567</v>
      </c>
      <c r="AN2386" s="23">
        <v>310</v>
      </c>
      <c r="AO2386" s="10">
        <v>3596</v>
      </c>
      <c r="AP2386" s="7">
        <v>10</v>
      </c>
      <c r="AQ2386" s="7" t="s">
        <v>652</v>
      </c>
      <c r="AR2386" s="12">
        <v>154.03270679109897</v>
      </c>
      <c r="AS2386" s="24">
        <v>4.4999999999999997E-3</v>
      </c>
      <c r="AT2386" s="7">
        <v>7</v>
      </c>
      <c r="AU2386" s="7" t="s">
        <v>648</v>
      </c>
      <c r="AV2386" s="7" t="s">
        <v>634</v>
      </c>
      <c r="AW2386" s="11"/>
      <c r="AX2386" s="11"/>
      <c r="AY2386" s="14">
        <v>0</v>
      </c>
      <c r="AZ2386" s="105">
        <v>11.6</v>
      </c>
      <c r="BA2386" s="14" t="s">
        <v>563</v>
      </c>
      <c r="BB2386" s="1" t="s">
        <v>359</v>
      </c>
      <c r="BC2386" s="15">
        <v>-0.13349</v>
      </c>
      <c r="BD2386" s="2"/>
    </row>
    <row r="2387" spans="1:275" x14ac:dyDescent="0.25">
      <c r="A2387" s="2">
        <v>230</v>
      </c>
      <c r="B2387" s="9" t="s">
        <v>4374</v>
      </c>
      <c r="D2387" s="5" t="s">
        <v>4381</v>
      </c>
      <c r="E2387" s="15" t="s">
        <v>358</v>
      </c>
      <c r="F2387" s="4" t="s">
        <v>4376</v>
      </c>
      <c r="G2387" s="4" t="s">
        <v>4377</v>
      </c>
      <c r="H2387" s="4" t="s">
        <v>598</v>
      </c>
      <c r="I2387" s="4" t="s">
        <v>644</v>
      </c>
      <c r="J2387" s="88" t="s">
        <v>4378</v>
      </c>
      <c r="K2387" s="6"/>
      <c r="M2387" s="4" t="s">
        <v>2379</v>
      </c>
      <c r="N2387" s="37" t="s">
        <v>4379</v>
      </c>
      <c r="O2387" s="4" t="s">
        <v>548</v>
      </c>
      <c r="P2387" s="6" t="s">
        <v>4380</v>
      </c>
      <c r="Q2387" s="37" t="s">
        <v>2417</v>
      </c>
      <c r="R2387" s="88" t="s">
        <v>996</v>
      </c>
      <c r="S2387" s="6" t="s">
        <v>997</v>
      </c>
      <c r="T2387" s="88" t="s">
        <v>552</v>
      </c>
      <c r="U2387" s="6"/>
      <c r="V2387" s="88" t="s">
        <v>553</v>
      </c>
      <c r="W2387" s="6" t="s">
        <v>554</v>
      </c>
      <c r="X2387" s="6" t="s">
        <v>555</v>
      </c>
      <c r="Y2387" s="6" t="s">
        <v>556</v>
      </c>
      <c r="Z2387" s="7" t="s">
        <v>604</v>
      </c>
      <c r="AA2387" s="96" t="s">
        <v>557</v>
      </c>
      <c r="AB2387" s="24">
        <v>35.08</v>
      </c>
      <c r="AC2387" s="24">
        <v>-85.13</v>
      </c>
      <c r="AD2387" s="8">
        <v>35.133333299999997</v>
      </c>
      <c r="AE2387" s="8">
        <v>-85.005277777777778</v>
      </c>
      <c r="AF2387" s="9" t="s">
        <v>942</v>
      </c>
      <c r="AG2387" s="9" t="s">
        <v>606</v>
      </c>
      <c r="AH2387" s="2" t="s">
        <v>607</v>
      </c>
      <c r="AI2387" s="113">
        <v>385</v>
      </c>
      <c r="AJ2387" s="2" t="s">
        <v>558</v>
      </c>
      <c r="AK2387" s="11"/>
      <c r="AL2387" s="105"/>
      <c r="AM2387" s="9" t="s">
        <v>567</v>
      </c>
      <c r="AN2387" s="23">
        <v>310</v>
      </c>
      <c r="AO2387" s="10">
        <v>3596</v>
      </c>
      <c r="AP2387" s="7">
        <v>10</v>
      </c>
      <c r="AQ2387" s="7" t="s">
        <v>609</v>
      </c>
      <c r="AR2387" s="12">
        <v>94.951668569855514</v>
      </c>
      <c r="AS2387" s="24">
        <v>7.3000000000000001E-3</v>
      </c>
      <c r="AT2387" s="7">
        <v>9</v>
      </c>
      <c r="AU2387" s="7" t="s">
        <v>648</v>
      </c>
      <c r="AV2387" s="7" t="s">
        <v>634</v>
      </c>
      <c r="AW2387" s="11"/>
      <c r="AX2387" s="11"/>
      <c r="AY2387" s="14">
        <v>0</v>
      </c>
      <c r="AZ2387" s="105">
        <v>11.6</v>
      </c>
      <c r="BA2387" s="14" t="s">
        <v>563</v>
      </c>
      <c r="BB2387" s="1" t="s">
        <v>359</v>
      </c>
      <c r="BC2387" s="15">
        <v>-0.13349</v>
      </c>
      <c r="BD2387" s="2"/>
    </row>
    <row r="2388" spans="1:275" x14ac:dyDescent="0.25">
      <c r="A2388" s="2">
        <v>231</v>
      </c>
      <c r="B2388" s="9" t="s">
        <v>4374</v>
      </c>
      <c r="D2388" s="5" t="s">
        <v>4382</v>
      </c>
      <c r="E2388" s="15" t="s">
        <v>358</v>
      </c>
      <c r="F2388" s="4" t="s">
        <v>4376</v>
      </c>
      <c r="G2388" s="4" t="s">
        <v>4377</v>
      </c>
      <c r="H2388" s="4" t="s">
        <v>598</v>
      </c>
      <c r="I2388" s="4" t="s">
        <v>644</v>
      </c>
      <c r="J2388" s="88" t="s">
        <v>4378</v>
      </c>
      <c r="K2388" s="6"/>
      <c r="M2388" s="4" t="s">
        <v>2379</v>
      </c>
      <c r="N2388" s="37" t="s">
        <v>4379</v>
      </c>
      <c r="O2388" s="4" t="s">
        <v>548</v>
      </c>
      <c r="P2388" s="6" t="s">
        <v>4380</v>
      </c>
      <c r="Q2388" s="37" t="s">
        <v>2417</v>
      </c>
      <c r="R2388" s="88" t="s">
        <v>996</v>
      </c>
      <c r="S2388" s="6" t="s">
        <v>997</v>
      </c>
      <c r="T2388" s="88" t="s">
        <v>552</v>
      </c>
      <c r="U2388" s="6"/>
      <c r="V2388" s="88" t="s">
        <v>553</v>
      </c>
      <c r="W2388" s="6" t="s">
        <v>554</v>
      </c>
      <c r="X2388" s="6" t="s">
        <v>555</v>
      </c>
      <c r="Y2388" s="6" t="s">
        <v>556</v>
      </c>
      <c r="Z2388" s="7" t="s">
        <v>604</v>
      </c>
      <c r="AA2388" s="96" t="s">
        <v>557</v>
      </c>
      <c r="AB2388" s="24">
        <v>35.08</v>
      </c>
      <c r="AC2388" s="24">
        <v>-85.13</v>
      </c>
      <c r="AD2388" s="8">
        <v>35.133333299999997</v>
      </c>
      <c r="AE2388" s="8">
        <v>-85.005277777777778</v>
      </c>
      <c r="AF2388" s="9" t="s">
        <v>942</v>
      </c>
      <c r="AG2388" s="9" t="s">
        <v>606</v>
      </c>
      <c r="AH2388" s="2" t="s">
        <v>607</v>
      </c>
      <c r="AI2388" s="113">
        <v>385</v>
      </c>
      <c r="AJ2388" s="2" t="s">
        <v>558</v>
      </c>
      <c r="AK2388" s="11"/>
      <c r="AL2388" s="105"/>
      <c r="AM2388" s="9" t="s">
        <v>567</v>
      </c>
      <c r="AN2388" s="23">
        <v>310</v>
      </c>
      <c r="AO2388" s="10">
        <v>3596</v>
      </c>
      <c r="AP2388" s="7">
        <v>10</v>
      </c>
      <c r="AQ2388" s="7" t="s">
        <v>609</v>
      </c>
      <c r="AR2388" s="12">
        <v>96.270441744436852</v>
      </c>
      <c r="AS2388" s="24">
        <v>7.1999999999999998E-3</v>
      </c>
      <c r="AT2388" s="7">
        <v>9</v>
      </c>
      <c r="AU2388" s="7" t="s">
        <v>648</v>
      </c>
      <c r="AV2388" s="7" t="s">
        <v>634</v>
      </c>
      <c r="AW2388" s="11"/>
      <c r="AX2388" s="11"/>
      <c r="AY2388" s="14">
        <v>0</v>
      </c>
      <c r="AZ2388" s="105">
        <v>11.6</v>
      </c>
      <c r="BA2388" s="14" t="s">
        <v>563</v>
      </c>
      <c r="BB2388" s="1" t="s">
        <v>359</v>
      </c>
      <c r="BC2388" s="15">
        <v>-0.13349</v>
      </c>
      <c r="BD2388" s="2"/>
    </row>
    <row r="2389" spans="1:275" x14ac:dyDescent="0.25">
      <c r="A2389" s="2">
        <v>232</v>
      </c>
      <c r="B2389" s="9" t="s">
        <v>4374</v>
      </c>
      <c r="D2389" s="5" t="s">
        <v>4383</v>
      </c>
      <c r="E2389" s="15" t="s">
        <v>358</v>
      </c>
      <c r="F2389" s="4" t="s">
        <v>4376</v>
      </c>
      <c r="G2389" s="4" t="s">
        <v>4377</v>
      </c>
      <c r="H2389" s="4" t="s">
        <v>598</v>
      </c>
      <c r="I2389" s="4" t="s">
        <v>644</v>
      </c>
      <c r="J2389" s="88" t="s">
        <v>4378</v>
      </c>
      <c r="K2389" s="6"/>
      <c r="M2389" s="4" t="s">
        <v>2379</v>
      </c>
      <c r="N2389" s="37" t="s">
        <v>4379</v>
      </c>
      <c r="O2389" s="4" t="s">
        <v>548</v>
      </c>
      <c r="P2389" s="6" t="s">
        <v>4380</v>
      </c>
      <c r="Q2389" s="37" t="s">
        <v>2417</v>
      </c>
      <c r="R2389" s="88" t="s">
        <v>996</v>
      </c>
      <c r="S2389" s="6" t="s">
        <v>997</v>
      </c>
      <c r="T2389" s="88" t="s">
        <v>552</v>
      </c>
      <c r="U2389" s="6"/>
      <c r="V2389" s="88" t="s">
        <v>553</v>
      </c>
      <c r="W2389" s="6" t="s">
        <v>554</v>
      </c>
      <c r="X2389" s="6" t="s">
        <v>555</v>
      </c>
      <c r="Y2389" s="6" t="s">
        <v>556</v>
      </c>
      <c r="Z2389" s="7" t="s">
        <v>604</v>
      </c>
      <c r="AA2389" s="96" t="s">
        <v>557</v>
      </c>
      <c r="AB2389" s="24">
        <v>35.08</v>
      </c>
      <c r="AC2389" s="24">
        <v>-85.13</v>
      </c>
      <c r="AD2389" s="8">
        <v>35.133333299999997</v>
      </c>
      <c r="AE2389" s="8">
        <v>-85.005277777777778</v>
      </c>
      <c r="AF2389" s="9" t="s">
        <v>942</v>
      </c>
      <c r="AG2389" s="9" t="s">
        <v>606</v>
      </c>
      <c r="AH2389" s="2" t="s">
        <v>607</v>
      </c>
      <c r="AI2389" s="113">
        <v>385</v>
      </c>
      <c r="AJ2389" s="2" t="s">
        <v>558</v>
      </c>
      <c r="AK2389" s="11"/>
      <c r="AL2389" s="105"/>
      <c r="AM2389" s="9" t="s">
        <v>567</v>
      </c>
      <c r="AN2389" s="23">
        <v>310</v>
      </c>
      <c r="AO2389" s="10">
        <v>3596</v>
      </c>
      <c r="AP2389" s="7">
        <v>10</v>
      </c>
      <c r="AQ2389" s="7" t="s">
        <v>609</v>
      </c>
      <c r="AR2389" s="12">
        <v>105.0223000848402</v>
      </c>
      <c r="AS2389" s="24">
        <v>6.6E-3</v>
      </c>
      <c r="AT2389" s="7">
        <v>7</v>
      </c>
      <c r="AU2389" s="7" t="s">
        <v>648</v>
      </c>
      <c r="AV2389" s="7" t="s">
        <v>634</v>
      </c>
      <c r="AW2389" s="11"/>
      <c r="AX2389" s="11"/>
      <c r="AY2389" s="14">
        <v>0</v>
      </c>
      <c r="AZ2389" s="105">
        <v>11.6</v>
      </c>
      <c r="BA2389" s="14" t="s">
        <v>563</v>
      </c>
      <c r="BB2389" s="1" t="s">
        <v>359</v>
      </c>
      <c r="BC2389" s="15">
        <v>-0.13349</v>
      </c>
      <c r="BD2389" s="2"/>
    </row>
    <row r="2390" spans="1:275" x14ac:dyDescent="0.25">
      <c r="A2390" s="2">
        <v>233</v>
      </c>
      <c r="B2390" s="9" t="s">
        <v>4374</v>
      </c>
      <c r="D2390" s="5" t="s">
        <v>4384</v>
      </c>
      <c r="E2390" s="15" t="s">
        <v>358</v>
      </c>
      <c r="F2390" s="4" t="s">
        <v>4376</v>
      </c>
      <c r="G2390" s="4" t="s">
        <v>4377</v>
      </c>
      <c r="H2390" s="4" t="s">
        <v>598</v>
      </c>
      <c r="I2390" s="4" t="s">
        <v>644</v>
      </c>
      <c r="J2390" s="88" t="s">
        <v>4378</v>
      </c>
      <c r="K2390" s="6"/>
      <c r="M2390" s="4" t="s">
        <v>2379</v>
      </c>
      <c r="N2390" s="37" t="s">
        <v>4379</v>
      </c>
      <c r="O2390" s="4" t="s">
        <v>548</v>
      </c>
      <c r="P2390" s="6" t="s">
        <v>4380</v>
      </c>
      <c r="Q2390" s="37" t="s">
        <v>2417</v>
      </c>
      <c r="R2390" s="88" t="s">
        <v>996</v>
      </c>
      <c r="S2390" s="6" t="s">
        <v>997</v>
      </c>
      <c r="T2390" s="88" t="s">
        <v>552</v>
      </c>
      <c r="U2390" s="6"/>
      <c r="V2390" s="88" t="s">
        <v>553</v>
      </c>
      <c r="W2390" s="6" t="s">
        <v>554</v>
      </c>
      <c r="X2390" s="6" t="s">
        <v>555</v>
      </c>
      <c r="Y2390" s="6" t="s">
        <v>556</v>
      </c>
      <c r="Z2390" s="7" t="s">
        <v>604</v>
      </c>
      <c r="AA2390" s="96" t="s">
        <v>557</v>
      </c>
      <c r="AB2390" s="24">
        <v>35.08</v>
      </c>
      <c r="AC2390" s="24">
        <v>-85.13</v>
      </c>
      <c r="AD2390" s="8">
        <v>35.133333299999997</v>
      </c>
      <c r="AE2390" s="8">
        <v>-85.005277777777778</v>
      </c>
      <c r="AF2390" s="9" t="s">
        <v>942</v>
      </c>
      <c r="AG2390" s="9" t="s">
        <v>606</v>
      </c>
      <c r="AH2390" s="2" t="s">
        <v>607</v>
      </c>
      <c r="AI2390" s="113">
        <v>385</v>
      </c>
      <c r="AJ2390" s="2" t="s">
        <v>558</v>
      </c>
      <c r="AK2390" s="11"/>
      <c r="AL2390" s="105"/>
      <c r="AM2390" s="9" t="s">
        <v>567</v>
      </c>
      <c r="AN2390" s="23">
        <v>310</v>
      </c>
      <c r="AO2390" s="10">
        <v>3565</v>
      </c>
      <c r="AP2390" s="7">
        <v>10</v>
      </c>
      <c r="AQ2390" s="7" t="s">
        <v>652</v>
      </c>
      <c r="AR2390" s="12">
        <v>433.21698784996579</v>
      </c>
      <c r="AS2390" s="24">
        <v>1.6000000000000001E-3</v>
      </c>
      <c r="AT2390" s="7">
        <v>9</v>
      </c>
      <c r="AU2390" s="7" t="s">
        <v>648</v>
      </c>
      <c r="AV2390" s="7" t="s">
        <v>634</v>
      </c>
      <c r="AW2390" s="11"/>
      <c r="AX2390" s="11"/>
      <c r="AY2390" s="14">
        <v>0</v>
      </c>
      <c r="AZ2390" s="105">
        <v>11.5</v>
      </c>
      <c r="BA2390" s="14" t="s">
        <v>563</v>
      </c>
      <c r="BB2390" s="1" t="s">
        <v>359</v>
      </c>
      <c r="BC2390" s="15">
        <v>-0.13349</v>
      </c>
      <c r="BD2390" s="2"/>
    </row>
    <row r="2391" spans="1:275" s="16" customFormat="1" x14ac:dyDescent="0.25">
      <c r="A2391" s="2">
        <v>234</v>
      </c>
      <c r="B2391" s="9" t="s">
        <v>4374</v>
      </c>
      <c r="C2391" s="4"/>
      <c r="D2391" s="5" t="s">
        <v>4385</v>
      </c>
      <c r="E2391" s="15" t="s">
        <v>358</v>
      </c>
      <c r="F2391" s="4" t="s">
        <v>4376</v>
      </c>
      <c r="G2391" s="4" t="s">
        <v>4377</v>
      </c>
      <c r="H2391" s="4" t="s">
        <v>598</v>
      </c>
      <c r="I2391" s="4" t="s">
        <v>644</v>
      </c>
      <c r="J2391" s="88" t="s">
        <v>4378</v>
      </c>
      <c r="K2391" s="6"/>
      <c r="L2391" s="4"/>
      <c r="M2391" s="4" t="s">
        <v>2379</v>
      </c>
      <c r="N2391" s="37" t="s">
        <v>4379</v>
      </c>
      <c r="O2391" s="4" t="s">
        <v>548</v>
      </c>
      <c r="P2391" s="6" t="s">
        <v>4380</v>
      </c>
      <c r="Q2391" s="37" t="s">
        <v>2417</v>
      </c>
      <c r="R2391" s="88" t="s">
        <v>996</v>
      </c>
      <c r="S2391" s="6" t="s">
        <v>997</v>
      </c>
      <c r="T2391" s="88" t="s">
        <v>552</v>
      </c>
      <c r="U2391" s="6"/>
      <c r="V2391" s="88" t="s">
        <v>553</v>
      </c>
      <c r="W2391" s="6" t="s">
        <v>554</v>
      </c>
      <c r="X2391" s="6" t="s">
        <v>555</v>
      </c>
      <c r="Y2391" s="6" t="s">
        <v>556</v>
      </c>
      <c r="Z2391" s="7" t="s">
        <v>604</v>
      </c>
      <c r="AA2391" s="96" t="s">
        <v>557</v>
      </c>
      <c r="AB2391" s="24">
        <v>35.08</v>
      </c>
      <c r="AC2391" s="24">
        <v>-85.13</v>
      </c>
      <c r="AD2391" s="8">
        <v>35.133333299999997</v>
      </c>
      <c r="AE2391" s="8">
        <v>-85.005277777777778</v>
      </c>
      <c r="AF2391" s="9" t="s">
        <v>942</v>
      </c>
      <c r="AG2391" s="9" t="s">
        <v>606</v>
      </c>
      <c r="AH2391" s="2" t="s">
        <v>607</v>
      </c>
      <c r="AI2391" s="113">
        <v>385</v>
      </c>
      <c r="AJ2391" s="2" t="s">
        <v>558</v>
      </c>
      <c r="AK2391" s="11"/>
      <c r="AL2391" s="105"/>
      <c r="AM2391" s="9" t="s">
        <v>567</v>
      </c>
      <c r="AN2391" s="23">
        <v>310</v>
      </c>
      <c r="AO2391" s="10">
        <v>3565</v>
      </c>
      <c r="AP2391" s="7">
        <v>10</v>
      </c>
      <c r="AQ2391" s="7" t="s">
        <v>609</v>
      </c>
      <c r="AR2391" s="12">
        <v>495.10512897138949</v>
      </c>
      <c r="AS2391" s="24">
        <v>1.4E-3</v>
      </c>
      <c r="AT2391" s="7">
        <v>9</v>
      </c>
      <c r="AU2391" s="7" t="s">
        <v>648</v>
      </c>
      <c r="AV2391" s="7" t="s">
        <v>634</v>
      </c>
      <c r="AW2391" s="11"/>
      <c r="AX2391" s="11"/>
      <c r="AY2391" s="14">
        <v>0</v>
      </c>
      <c r="AZ2391" s="105">
        <v>11.5</v>
      </c>
      <c r="BA2391" s="14" t="s">
        <v>563</v>
      </c>
      <c r="BB2391" s="1" t="s">
        <v>359</v>
      </c>
      <c r="BC2391" s="15">
        <v>-0.13349</v>
      </c>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2"/>
      <c r="DH2391" s="2"/>
      <c r="DI2391" s="2"/>
      <c r="DJ2391" s="2"/>
      <c r="DK2391" s="2"/>
      <c r="DL2391" s="2"/>
      <c r="DM2391" s="2"/>
      <c r="DN2391" s="2"/>
      <c r="DO2391" s="2"/>
      <c r="DP2391" s="2"/>
      <c r="DQ2391" s="2"/>
      <c r="DR2391" s="2"/>
      <c r="DS2391" s="2"/>
      <c r="DT2391" s="2"/>
      <c r="DU2391" s="2"/>
      <c r="DV2391" s="2"/>
      <c r="DW2391" s="2"/>
      <c r="DX2391" s="2"/>
      <c r="DY2391" s="2"/>
      <c r="DZ2391" s="2"/>
      <c r="EA2391" s="2"/>
      <c r="EB2391" s="2"/>
      <c r="EC2391" s="2"/>
      <c r="ED2391" s="2"/>
      <c r="EE2391" s="2"/>
      <c r="EF2391" s="2"/>
      <c r="EG2391" s="2"/>
      <c r="EH2391" s="2"/>
      <c r="EI2391" s="2"/>
      <c r="EJ2391" s="2"/>
      <c r="EK2391" s="2"/>
      <c r="EL2391" s="2"/>
      <c r="EM2391" s="2"/>
      <c r="EN2391" s="2"/>
      <c r="EO2391" s="2"/>
      <c r="EP2391" s="2"/>
      <c r="EQ2391" s="2"/>
      <c r="ER2391" s="2"/>
      <c r="ES2391" s="2"/>
      <c r="ET2391" s="2"/>
      <c r="EU2391" s="2"/>
      <c r="EV2391" s="2"/>
      <c r="EW2391" s="2"/>
      <c r="EX2391" s="2"/>
      <c r="EY2391" s="2"/>
      <c r="EZ2391" s="2"/>
      <c r="FA2391" s="2"/>
      <c r="FB2391" s="2"/>
      <c r="FC2391" s="2"/>
      <c r="FD2391" s="2"/>
      <c r="FE2391" s="2"/>
      <c r="FF2391" s="2"/>
      <c r="FG2391" s="2"/>
      <c r="FH2391" s="2"/>
      <c r="FI2391" s="2"/>
      <c r="FJ2391" s="2"/>
      <c r="FK2391" s="2"/>
      <c r="FL2391" s="2"/>
      <c r="FM2391" s="2"/>
      <c r="FN2391" s="2"/>
      <c r="FO2391" s="2"/>
      <c r="FP2391" s="2"/>
      <c r="FQ2391" s="2"/>
      <c r="FR2391" s="2"/>
      <c r="FS2391" s="2"/>
      <c r="FT2391" s="2"/>
      <c r="FU2391" s="2"/>
      <c r="FV2391" s="2"/>
      <c r="FW2391" s="2"/>
      <c r="FX2391" s="2"/>
      <c r="FY2391" s="2"/>
      <c r="FZ2391" s="2"/>
      <c r="GA2391" s="2"/>
      <c r="GB2391" s="2"/>
      <c r="GC2391" s="2"/>
      <c r="GD2391" s="2"/>
      <c r="GE2391" s="2"/>
      <c r="GF2391" s="2"/>
      <c r="GG2391" s="2"/>
      <c r="GH2391" s="2"/>
      <c r="GI2391" s="2"/>
      <c r="GJ2391" s="2"/>
      <c r="GK2391" s="2"/>
      <c r="GL2391" s="2"/>
      <c r="GM2391" s="2"/>
      <c r="GN2391" s="2"/>
      <c r="GO2391" s="2"/>
      <c r="GP2391" s="2"/>
      <c r="GQ2391" s="2"/>
      <c r="GR2391" s="2"/>
      <c r="GS2391" s="2"/>
      <c r="GT2391" s="2"/>
      <c r="GU2391" s="2"/>
      <c r="GV2391" s="2"/>
      <c r="GW2391" s="2"/>
      <c r="GX2391" s="2"/>
      <c r="GY2391" s="2"/>
      <c r="GZ2391" s="2"/>
      <c r="HA2391" s="2"/>
      <c r="HB2391" s="2"/>
      <c r="HC2391" s="2"/>
      <c r="HD2391" s="2"/>
      <c r="HE2391" s="2"/>
      <c r="HF2391" s="2"/>
      <c r="HG2391" s="2"/>
      <c r="HH2391" s="2"/>
      <c r="HI2391" s="2"/>
      <c r="HJ2391" s="2"/>
      <c r="HK2391" s="2"/>
      <c r="HL2391" s="2"/>
      <c r="HM2391" s="2"/>
      <c r="HN2391" s="2"/>
      <c r="HO2391" s="2"/>
      <c r="HP2391" s="2"/>
      <c r="HQ2391" s="2"/>
      <c r="HR2391" s="2"/>
      <c r="HS2391" s="2"/>
      <c r="HT2391" s="2"/>
      <c r="HU2391" s="2"/>
      <c r="HV2391" s="2"/>
      <c r="HW2391" s="2"/>
      <c r="HX2391" s="2"/>
      <c r="HY2391" s="2"/>
      <c r="HZ2391" s="2"/>
      <c r="IA2391" s="2"/>
      <c r="IB2391" s="2"/>
      <c r="IC2391" s="2"/>
      <c r="ID2391" s="2"/>
      <c r="IE2391" s="2"/>
      <c r="IF2391" s="2"/>
      <c r="IG2391" s="2"/>
      <c r="IH2391" s="2"/>
      <c r="II2391" s="2"/>
      <c r="IJ2391" s="2"/>
      <c r="IK2391" s="2"/>
      <c r="IL2391" s="2"/>
      <c r="IM2391" s="2"/>
      <c r="IN2391" s="2"/>
      <c r="IO2391" s="2"/>
      <c r="IP2391" s="2"/>
      <c r="IQ2391" s="2"/>
      <c r="IR2391" s="2"/>
      <c r="IS2391" s="2"/>
      <c r="IT2391" s="2"/>
      <c r="IU2391" s="2"/>
      <c r="IV2391" s="2"/>
      <c r="IW2391" s="2"/>
      <c r="IX2391" s="2"/>
      <c r="IY2391" s="2"/>
      <c r="IZ2391" s="2"/>
      <c r="JA2391" s="2"/>
      <c r="JB2391" s="2"/>
      <c r="JC2391" s="2"/>
      <c r="JD2391" s="2"/>
      <c r="JE2391" s="2"/>
      <c r="JF2391" s="2"/>
      <c r="JG2391" s="2"/>
      <c r="JH2391" s="2"/>
      <c r="JI2391" s="2"/>
      <c r="JJ2391" s="2"/>
      <c r="JK2391" s="2"/>
      <c r="JL2391" s="2"/>
      <c r="JM2391" s="2"/>
      <c r="JN2391" s="2"/>
      <c r="JO2391" s="2"/>
    </row>
    <row r="2392" spans="1:275" s="16" customFormat="1" x14ac:dyDescent="0.25">
      <c r="A2392" s="2">
        <v>235</v>
      </c>
      <c r="B2392" s="9" t="s">
        <v>4374</v>
      </c>
      <c r="C2392" s="4"/>
      <c r="D2392" s="5" t="s">
        <v>4386</v>
      </c>
      <c r="E2392" s="15" t="s">
        <v>358</v>
      </c>
      <c r="F2392" s="4" t="s">
        <v>4376</v>
      </c>
      <c r="G2392" s="4" t="s">
        <v>4377</v>
      </c>
      <c r="H2392" s="4" t="s">
        <v>598</v>
      </c>
      <c r="I2392" s="4" t="s">
        <v>644</v>
      </c>
      <c r="J2392" s="88" t="s">
        <v>4378</v>
      </c>
      <c r="K2392" s="6"/>
      <c r="L2392" s="4"/>
      <c r="M2392" s="4" t="s">
        <v>2379</v>
      </c>
      <c r="N2392" s="37" t="s">
        <v>4379</v>
      </c>
      <c r="O2392" s="4" t="s">
        <v>548</v>
      </c>
      <c r="P2392" s="6" t="s">
        <v>4380</v>
      </c>
      <c r="Q2392" s="37" t="s">
        <v>2417</v>
      </c>
      <c r="R2392" s="88" t="s">
        <v>996</v>
      </c>
      <c r="S2392" s="6" t="s">
        <v>997</v>
      </c>
      <c r="T2392" s="88" t="s">
        <v>552</v>
      </c>
      <c r="U2392" s="6"/>
      <c r="V2392" s="88" t="s">
        <v>553</v>
      </c>
      <c r="W2392" s="6" t="s">
        <v>554</v>
      </c>
      <c r="X2392" s="6" t="s">
        <v>555</v>
      </c>
      <c r="Y2392" s="6" t="s">
        <v>556</v>
      </c>
      <c r="Z2392" s="7" t="s">
        <v>604</v>
      </c>
      <c r="AA2392" s="96" t="s">
        <v>557</v>
      </c>
      <c r="AB2392" s="24">
        <v>35.08</v>
      </c>
      <c r="AC2392" s="24">
        <v>-85.13</v>
      </c>
      <c r="AD2392" s="8">
        <v>35.133333299999997</v>
      </c>
      <c r="AE2392" s="8">
        <v>-85.005277777777778</v>
      </c>
      <c r="AF2392" s="9" t="s">
        <v>942</v>
      </c>
      <c r="AG2392" s="9" t="s">
        <v>606</v>
      </c>
      <c r="AH2392" s="2" t="s">
        <v>607</v>
      </c>
      <c r="AI2392" s="113">
        <v>385</v>
      </c>
      <c r="AJ2392" s="2" t="s">
        <v>558</v>
      </c>
      <c r="AK2392" s="11"/>
      <c r="AL2392" s="105"/>
      <c r="AM2392" s="9" t="s">
        <v>567</v>
      </c>
      <c r="AN2392" s="23">
        <v>310</v>
      </c>
      <c r="AO2392" s="10">
        <v>3565</v>
      </c>
      <c r="AP2392" s="7">
        <v>10</v>
      </c>
      <c r="AQ2392" s="7" t="s">
        <v>609</v>
      </c>
      <c r="AR2392" s="12">
        <v>266.59506944613281</v>
      </c>
      <c r="AS2392" s="24">
        <v>2.5999999999999999E-3</v>
      </c>
      <c r="AT2392" s="7">
        <v>9</v>
      </c>
      <c r="AU2392" s="7" t="s">
        <v>648</v>
      </c>
      <c r="AV2392" s="7" t="s">
        <v>634</v>
      </c>
      <c r="AW2392" s="11"/>
      <c r="AX2392" s="11"/>
      <c r="AY2392" s="14">
        <v>0</v>
      </c>
      <c r="AZ2392" s="105">
        <v>11.5</v>
      </c>
      <c r="BA2392" s="14" t="s">
        <v>563</v>
      </c>
      <c r="BB2392" s="1" t="s">
        <v>359</v>
      </c>
      <c r="BC2392" s="15">
        <v>-0.13349</v>
      </c>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c r="CP2392" s="2"/>
      <c r="CQ2392" s="2"/>
      <c r="CR2392" s="2"/>
      <c r="CS2392" s="2"/>
      <c r="CT2392" s="2"/>
      <c r="CU2392" s="2"/>
      <c r="CV2392" s="2"/>
      <c r="CW2392" s="2"/>
      <c r="CX2392" s="2"/>
      <c r="CY2392" s="2"/>
      <c r="CZ2392" s="2"/>
      <c r="DA2392" s="2"/>
      <c r="DB2392" s="2"/>
      <c r="DC2392" s="2"/>
      <c r="DD2392" s="2"/>
      <c r="DE2392" s="2"/>
      <c r="DF2392" s="2"/>
      <c r="DG2392" s="2"/>
      <c r="DH2392" s="2"/>
      <c r="DI2392" s="2"/>
      <c r="DJ2392" s="2"/>
      <c r="DK2392" s="2"/>
      <c r="DL2392" s="2"/>
      <c r="DM2392" s="2"/>
      <c r="DN2392" s="2"/>
      <c r="DO2392" s="2"/>
      <c r="DP2392" s="2"/>
      <c r="DQ2392" s="2"/>
      <c r="DR2392" s="2"/>
      <c r="DS2392" s="2"/>
      <c r="DT2392" s="2"/>
      <c r="DU2392" s="2"/>
      <c r="DV2392" s="2"/>
      <c r="DW2392" s="2"/>
      <c r="DX2392" s="2"/>
      <c r="DY2392" s="2"/>
      <c r="DZ2392" s="2"/>
      <c r="EA2392" s="2"/>
      <c r="EB2392" s="2"/>
      <c r="EC2392" s="2"/>
      <c r="ED2392" s="2"/>
      <c r="EE2392" s="2"/>
      <c r="EF2392" s="2"/>
      <c r="EG2392" s="2"/>
      <c r="EH2392" s="2"/>
      <c r="EI2392" s="2"/>
      <c r="EJ2392" s="2"/>
      <c r="EK2392" s="2"/>
      <c r="EL2392" s="2"/>
      <c r="EM2392" s="2"/>
      <c r="EN2392" s="2"/>
      <c r="EO2392" s="2"/>
      <c r="EP2392" s="2"/>
      <c r="EQ2392" s="2"/>
      <c r="ER2392" s="2"/>
      <c r="ES2392" s="2"/>
      <c r="ET2392" s="2"/>
      <c r="EU2392" s="2"/>
      <c r="EV2392" s="2"/>
      <c r="EW2392" s="2"/>
      <c r="EX2392" s="2"/>
      <c r="EY2392" s="2"/>
      <c r="EZ2392" s="2"/>
      <c r="FA2392" s="2"/>
      <c r="FB2392" s="2"/>
      <c r="FC2392" s="2"/>
      <c r="FD2392" s="2"/>
      <c r="FE2392" s="2"/>
      <c r="FF2392" s="2"/>
      <c r="FG2392" s="2"/>
      <c r="FH2392" s="2"/>
      <c r="FI2392" s="2"/>
      <c r="FJ2392" s="2"/>
      <c r="FK2392" s="2"/>
      <c r="FL2392" s="2"/>
      <c r="FM2392" s="2"/>
      <c r="FN2392" s="2"/>
      <c r="FO2392" s="2"/>
      <c r="FP2392" s="2"/>
      <c r="FQ2392" s="2"/>
      <c r="FR2392" s="2"/>
      <c r="FS2392" s="2"/>
      <c r="FT2392" s="2"/>
      <c r="FU2392" s="2"/>
      <c r="FV2392" s="2"/>
      <c r="FW2392" s="2"/>
      <c r="FX2392" s="2"/>
      <c r="FY2392" s="2"/>
      <c r="FZ2392" s="2"/>
      <c r="GA2392" s="2"/>
      <c r="GB2392" s="2"/>
      <c r="GC2392" s="2"/>
      <c r="GD2392" s="2"/>
      <c r="GE2392" s="2"/>
      <c r="GF2392" s="2"/>
      <c r="GG2392" s="2"/>
      <c r="GH2392" s="2"/>
      <c r="GI2392" s="2"/>
      <c r="GJ2392" s="2"/>
      <c r="GK2392" s="2"/>
      <c r="GL2392" s="2"/>
      <c r="GM2392" s="2"/>
      <c r="GN2392" s="2"/>
      <c r="GO2392" s="2"/>
      <c r="GP2392" s="2"/>
      <c r="GQ2392" s="2"/>
      <c r="GR2392" s="2"/>
      <c r="GS2392" s="2"/>
      <c r="GT2392" s="2"/>
      <c r="GU2392" s="2"/>
      <c r="GV2392" s="2"/>
      <c r="GW2392" s="2"/>
      <c r="GX2392" s="2"/>
      <c r="GY2392" s="2"/>
      <c r="GZ2392" s="2"/>
      <c r="HA2392" s="2"/>
      <c r="HB2392" s="2"/>
      <c r="HC2392" s="2"/>
      <c r="HD2392" s="2"/>
      <c r="HE2392" s="2"/>
      <c r="HF2392" s="2"/>
      <c r="HG2392" s="2"/>
      <c r="HH2392" s="2"/>
      <c r="HI2392" s="2"/>
      <c r="HJ2392" s="2"/>
      <c r="HK2392" s="2"/>
      <c r="HL2392" s="2"/>
      <c r="HM2392" s="2"/>
      <c r="HN2392" s="2"/>
      <c r="HO2392" s="2"/>
      <c r="HP2392" s="2"/>
      <c r="HQ2392" s="2"/>
      <c r="HR2392" s="2"/>
      <c r="HS2392" s="2"/>
      <c r="HT2392" s="2"/>
      <c r="HU2392" s="2"/>
      <c r="HV2392" s="2"/>
      <c r="HW2392" s="2"/>
      <c r="HX2392" s="2"/>
      <c r="HY2392" s="2"/>
      <c r="HZ2392" s="2"/>
      <c r="IA2392" s="2"/>
      <c r="IB2392" s="2"/>
      <c r="IC2392" s="2"/>
      <c r="ID2392" s="2"/>
      <c r="IE2392" s="2"/>
      <c r="IF2392" s="2"/>
      <c r="IG2392" s="2"/>
      <c r="IH2392" s="2"/>
      <c r="II2392" s="2"/>
      <c r="IJ2392" s="2"/>
      <c r="IK2392" s="2"/>
      <c r="IL2392" s="2"/>
      <c r="IM2392" s="2"/>
      <c r="IN2392" s="2"/>
      <c r="IO2392" s="2"/>
      <c r="IP2392" s="2"/>
      <c r="IQ2392" s="2"/>
      <c r="IR2392" s="2"/>
      <c r="IS2392" s="2"/>
      <c r="IT2392" s="2"/>
      <c r="IU2392" s="2"/>
      <c r="IV2392" s="2"/>
      <c r="IW2392" s="2"/>
      <c r="IX2392" s="2"/>
      <c r="IY2392" s="2"/>
      <c r="IZ2392" s="2"/>
      <c r="JA2392" s="2"/>
      <c r="JB2392" s="2"/>
      <c r="JC2392" s="2"/>
      <c r="JD2392" s="2"/>
      <c r="JE2392" s="2"/>
      <c r="JF2392" s="2"/>
      <c r="JG2392" s="2"/>
      <c r="JH2392" s="2"/>
      <c r="JI2392" s="2"/>
      <c r="JJ2392" s="2"/>
      <c r="JK2392" s="2"/>
      <c r="JL2392" s="2"/>
      <c r="JM2392" s="2"/>
      <c r="JN2392" s="2"/>
      <c r="JO2392" s="2"/>
    </row>
    <row r="2393" spans="1:275" s="16" customFormat="1" x14ac:dyDescent="0.25">
      <c r="A2393" s="2">
        <v>236</v>
      </c>
      <c r="B2393" s="9" t="s">
        <v>4374</v>
      </c>
      <c r="C2393" s="4"/>
      <c r="D2393" s="5" t="s">
        <v>4387</v>
      </c>
      <c r="E2393" s="15" t="s">
        <v>358</v>
      </c>
      <c r="F2393" s="4" t="s">
        <v>4376</v>
      </c>
      <c r="G2393" s="4" t="s">
        <v>4377</v>
      </c>
      <c r="H2393" s="4" t="s">
        <v>598</v>
      </c>
      <c r="I2393" s="4" t="s">
        <v>644</v>
      </c>
      <c r="J2393" s="88" t="s">
        <v>4378</v>
      </c>
      <c r="K2393" s="6"/>
      <c r="L2393" s="4"/>
      <c r="M2393" s="4" t="s">
        <v>2379</v>
      </c>
      <c r="N2393" s="37" t="s">
        <v>4379</v>
      </c>
      <c r="O2393" s="4" t="s">
        <v>548</v>
      </c>
      <c r="P2393" s="6" t="s">
        <v>4380</v>
      </c>
      <c r="Q2393" s="37" t="s">
        <v>2417</v>
      </c>
      <c r="R2393" s="88" t="s">
        <v>996</v>
      </c>
      <c r="S2393" s="6" t="s">
        <v>997</v>
      </c>
      <c r="T2393" s="88" t="s">
        <v>552</v>
      </c>
      <c r="U2393" s="6"/>
      <c r="V2393" s="88" t="s">
        <v>553</v>
      </c>
      <c r="W2393" s="6" t="s">
        <v>554</v>
      </c>
      <c r="X2393" s="6" t="s">
        <v>555</v>
      </c>
      <c r="Y2393" s="6" t="s">
        <v>556</v>
      </c>
      <c r="Z2393" s="7" t="s">
        <v>604</v>
      </c>
      <c r="AA2393" s="96" t="s">
        <v>557</v>
      </c>
      <c r="AB2393" s="24">
        <v>35.08</v>
      </c>
      <c r="AC2393" s="24">
        <v>-85.13</v>
      </c>
      <c r="AD2393" s="8">
        <v>35.133333299999997</v>
      </c>
      <c r="AE2393" s="8">
        <v>-85.005277777777778</v>
      </c>
      <c r="AF2393" s="9" t="s">
        <v>942</v>
      </c>
      <c r="AG2393" s="9" t="s">
        <v>606</v>
      </c>
      <c r="AH2393" s="2" t="s">
        <v>607</v>
      </c>
      <c r="AI2393" s="113">
        <v>385</v>
      </c>
      <c r="AJ2393" s="2" t="s">
        <v>558</v>
      </c>
      <c r="AK2393" s="11"/>
      <c r="AL2393" s="105"/>
      <c r="AM2393" s="9" t="s">
        <v>567</v>
      </c>
      <c r="AN2393" s="23">
        <v>310</v>
      </c>
      <c r="AO2393" s="10">
        <v>3565</v>
      </c>
      <c r="AP2393" s="7">
        <v>10</v>
      </c>
      <c r="AQ2393" s="7" t="s">
        <v>609</v>
      </c>
      <c r="AR2393" s="12">
        <v>433.21698784996579</v>
      </c>
      <c r="AS2393" s="24">
        <v>1.6000000000000001E-3</v>
      </c>
      <c r="AT2393" s="7">
        <v>9</v>
      </c>
      <c r="AU2393" s="7" t="s">
        <v>648</v>
      </c>
      <c r="AV2393" s="7" t="s">
        <v>634</v>
      </c>
      <c r="AW2393" s="11"/>
      <c r="AX2393" s="11"/>
      <c r="AY2393" s="14">
        <v>0</v>
      </c>
      <c r="AZ2393" s="105">
        <v>11.5</v>
      </c>
      <c r="BA2393" s="14" t="s">
        <v>563</v>
      </c>
      <c r="BB2393" s="1" t="s">
        <v>359</v>
      </c>
      <c r="BC2393" s="15">
        <v>-0.13349</v>
      </c>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2"/>
      <c r="DH2393" s="2"/>
      <c r="DI2393" s="2"/>
      <c r="DJ2393" s="2"/>
      <c r="DK2393" s="2"/>
      <c r="DL2393" s="2"/>
      <c r="DM2393" s="2"/>
      <c r="DN2393" s="2"/>
      <c r="DO2393" s="2"/>
      <c r="DP2393" s="2"/>
      <c r="DQ2393" s="2"/>
      <c r="DR2393" s="2"/>
      <c r="DS2393" s="2"/>
      <c r="DT2393" s="2"/>
      <c r="DU2393" s="2"/>
      <c r="DV2393" s="2"/>
      <c r="DW2393" s="2"/>
      <c r="DX2393" s="2"/>
      <c r="DY2393" s="2"/>
      <c r="DZ2393" s="2"/>
      <c r="EA2393" s="2"/>
      <c r="EB2393" s="2"/>
      <c r="EC2393" s="2"/>
      <c r="ED2393" s="2"/>
      <c r="EE2393" s="2"/>
      <c r="EF2393" s="2"/>
      <c r="EG2393" s="2"/>
      <c r="EH2393" s="2"/>
      <c r="EI2393" s="2"/>
      <c r="EJ2393" s="2"/>
      <c r="EK2393" s="2"/>
      <c r="EL2393" s="2"/>
      <c r="EM2393" s="2"/>
      <c r="EN2393" s="2"/>
      <c r="EO2393" s="2"/>
      <c r="EP2393" s="2"/>
      <c r="EQ2393" s="2"/>
      <c r="ER2393" s="2"/>
      <c r="ES2393" s="2"/>
      <c r="ET2393" s="2"/>
      <c r="EU2393" s="2"/>
      <c r="EV2393" s="2"/>
      <c r="EW2393" s="2"/>
      <c r="EX2393" s="2"/>
      <c r="EY2393" s="2"/>
      <c r="EZ2393" s="2"/>
      <c r="FA2393" s="2"/>
      <c r="FB2393" s="2"/>
      <c r="FC2393" s="2"/>
      <c r="FD2393" s="2"/>
      <c r="FE2393" s="2"/>
      <c r="FF2393" s="2"/>
      <c r="FG2393" s="2"/>
      <c r="FH2393" s="2"/>
      <c r="FI2393" s="2"/>
      <c r="FJ2393" s="2"/>
      <c r="FK2393" s="2"/>
      <c r="FL2393" s="2"/>
      <c r="FM2393" s="2"/>
      <c r="FN2393" s="2"/>
      <c r="FO2393" s="2"/>
      <c r="FP2393" s="2"/>
      <c r="FQ2393" s="2"/>
      <c r="FR2393" s="2"/>
      <c r="FS2393" s="2"/>
      <c r="FT2393" s="2"/>
      <c r="FU2393" s="2"/>
      <c r="FV2393" s="2"/>
      <c r="FW2393" s="2"/>
      <c r="FX2393" s="2"/>
      <c r="FY2393" s="2"/>
      <c r="FZ2393" s="2"/>
      <c r="GA2393" s="2"/>
      <c r="GB2393" s="2"/>
      <c r="GC2393" s="2"/>
      <c r="GD2393" s="2"/>
      <c r="GE2393" s="2"/>
      <c r="GF2393" s="2"/>
      <c r="GG2393" s="2"/>
      <c r="GH2393" s="2"/>
      <c r="GI2393" s="2"/>
      <c r="GJ2393" s="2"/>
      <c r="GK2393" s="2"/>
      <c r="GL2393" s="2"/>
      <c r="GM2393" s="2"/>
      <c r="GN2393" s="2"/>
      <c r="GO2393" s="2"/>
      <c r="GP2393" s="2"/>
      <c r="GQ2393" s="2"/>
      <c r="GR2393" s="2"/>
      <c r="GS2393" s="2"/>
      <c r="GT2393" s="2"/>
      <c r="GU2393" s="2"/>
      <c r="GV2393" s="2"/>
      <c r="GW2393" s="2"/>
      <c r="GX2393" s="2"/>
      <c r="GY2393" s="2"/>
      <c r="GZ2393" s="2"/>
      <c r="HA2393" s="2"/>
      <c r="HB2393" s="2"/>
      <c r="HC2393" s="2"/>
      <c r="HD2393" s="2"/>
      <c r="HE2393" s="2"/>
      <c r="HF2393" s="2"/>
      <c r="HG2393" s="2"/>
      <c r="HH2393" s="2"/>
      <c r="HI2393" s="2"/>
      <c r="HJ2393" s="2"/>
      <c r="HK2393" s="2"/>
      <c r="HL2393" s="2"/>
      <c r="HM2393" s="2"/>
      <c r="HN2393" s="2"/>
      <c r="HO2393" s="2"/>
      <c r="HP2393" s="2"/>
      <c r="HQ2393" s="2"/>
      <c r="HR2393" s="2"/>
      <c r="HS2393" s="2"/>
      <c r="HT2393" s="2"/>
      <c r="HU2393" s="2"/>
      <c r="HV2393" s="2"/>
      <c r="HW2393" s="2"/>
      <c r="HX2393" s="2"/>
      <c r="HY2393" s="2"/>
      <c r="HZ2393" s="2"/>
      <c r="IA2393" s="2"/>
      <c r="IB2393" s="2"/>
      <c r="IC2393" s="2"/>
      <c r="ID2393" s="2"/>
      <c r="IE2393" s="2"/>
      <c r="IF2393" s="2"/>
      <c r="IG2393" s="2"/>
      <c r="IH2393" s="2"/>
      <c r="II2393" s="2"/>
      <c r="IJ2393" s="2"/>
      <c r="IK2393" s="2"/>
      <c r="IL2393" s="2"/>
      <c r="IM2393" s="2"/>
      <c r="IN2393" s="2"/>
      <c r="IO2393" s="2"/>
      <c r="IP2393" s="2"/>
      <c r="IQ2393" s="2"/>
      <c r="IR2393" s="2"/>
      <c r="IS2393" s="2"/>
      <c r="IT2393" s="2"/>
      <c r="IU2393" s="2"/>
      <c r="IV2393" s="2"/>
      <c r="IW2393" s="2"/>
      <c r="IX2393" s="2"/>
      <c r="IY2393" s="2"/>
      <c r="IZ2393" s="2"/>
      <c r="JA2393" s="2"/>
      <c r="JB2393" s="2"/>
      <c r="JC2393" s="2"/>
      <c r="JD2393" s="2"/>
      <c r="JE2393" s="2"/>
      <c r="JF2393" s="2"/>
      <c r="JG2393" s="2"/>
      <c r="JH2393" s="2"/>
      <c r="JI2393" s="2"/>
      <c r="JJ2393" s="2"/>
      <c r="JK2393" s="2"/>
      <c r="JL2393" s="2"/>
      <c r="JM2393" s="2"/>
      <c r="JN2393" s="2"/>
      <c r="JO2393" s="2"/>
    </row>
    <row r="2394" spans="1:275" s="16" customFormat="1" x14ac:dyDescent="0.25">
      <c r="A2394" s="2">
        <v>237</v>
      </c>
      <c r="B2394" s="9" t="s">
        <v>4374</v>
      </c>
      <c r="C2394" s="4"/>
      <c r="D2394" s="5" t="s">
        <v>4388</v>
      </c>
      <c r="E2394" s="15" t="s">
        <v>358</v>
      </c>
      <c r="F2394" s="4" t="s">
        <v>4376</v>
      </c>
      <c r="G2394" s="4" t="s">
        <v>4377</v>
      </c>
      <c r="H2394" s="4" t="s">
        <v>598</v>
      </c>
      <c r="I2394" s="4" t="s">
        <v>644</v>
      </c>
      <c r="J2394" s="88" t="s">
        <v>4378</v>
      </c>
      <c r="K2394" s="6"/>
      <c r="L2394" s="4"/>
      <c r="M2394" s="4" t="s">
        <v>2379</v>
      </c>
      <c r="N2394" s="37" t="s">
        <v>4379</v>
      </c>
      <c r="O2394" s="4" t="s">
        <v>548</v>
      </c>
      <c r="P2394" s="6" t="s">
        <v>4380</v>
      </c>
      <c r="Q2394" s="37" t="s">
        <v>2417</v>
      </c>
      <c r="R2394" s="88" t="s">
        <v>996</v>
      </c>
      <c r="S2394" s="6" t="s">
        <v>997</v>
      </c>
      <c r="T2394" s="88" t="s">
        <v>552</v>
      </c>
      <c r="U2394" s="6"/>
      <c r="V2394" s="88" t="s">
        <v>553</v>
      </c>
      <c r="W2394" s="6" t="s">
        <v>554</v>
      </c>
      <c r="X2394" s="6" t="s">
        <v>555</v>
      </c>
      <c r="Y2394" s="6" t="s">
        <v>556</v>
      </c>
      <c r="Z2394" s="7" t="s">
        <v>604</v>
      </c>
      <c r="AA2394" s="96" t="s">
        <v>557</v>
      </c>
      <c r="AB2394" s="24">
        <v>35.08</v>
      </c>
      <c r="AC2394" s="24">
        <v>-85.13</v>
      </c>
      <c r="AD2394" s="8">
        <v>35.133333299999997</v>
      </c>
      <c r="AE2394" s="8">
        <v>-85.005277777777778</v>
      </c>
      <c r="AF2394" s="9" t="s">
        <v>942</v>
      </c>
      <c r="AG2394" s="9" t="s">
        <v>606</v>
      </c>
      <c r="AH2394" s="2" t="s">
        <v>607</v>
      </c>
      <c r="AI2394" s="113">
        <v>385</v>
      </c>
      <c r="AJ2394" s="2" t="s">
        <v>558</v>
      </c>
      <c r="AK2394" s="11"/>
      <c r="AL2394" s="105"/>
      <c r="AM2394" s="9" t="s">
        <v>567</v>
      </c>
      <c r="AN2394" s="23">
        <v>310</v>
      </c>
      <c r="AO2394" s="10">
        <v>4464</v>
      </c>
      <c r="AP2394" s="7">
        <v>10</v>
      </c>
      <c r="AQ2394" s="7" t="s">
        <v>652</v>
      </c>
      <c r="AR2394" s="12">
        <v>231.04906018664843</v>
      </c>
      <c r="AS2394" s="24">
        <v>3.0000000000000001E-3</v>
      </c>
      <c r="AT2394" s="7">
        <v>4</v>
      </c>
      <c r="AU2394" s="7" t="s">
        <v>648</v>
      </c>
      <c r="AV2394" s="7" t="s">
        <v>634</v>
      </c>
      <c r="AW2394" s="11"/>
      <c r="AX2394" s="11"/>
      <c r="AY2394" s="14">
        <v>0</v>
      </c>
      <c r="AZ2394" s="105">
        <v>14.4</v>
      </c>
      <c r="BA2394" s="14" t="s">
        <v>563</v>
      </c>
      <c r="BB2394" s="1" t="s">
        <v>359</v>
      </c>
      <c r="BC2394" s="15">
        <v>-0.13349</v>
      </c>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2"/>
      <c r="DH2394" s="2"/>
      <c r="DI2394" s="2"/>
      <c r="DJ2394" s="2"/>
      <c r="DK2394" s="2"/>
      <c r="DL2394" s="2"/>
      <c r="DM2394" s="2"/>
      <c r="DN2394" s="2"/>
      <c r="DO2394" s="2"/>
      <c r="DP2394" s="2"/>
      <c r="DQ2394" s="2"/>
      <c r="DR2394" s="2"/>
      <c r="DS2394" s="2"/>
      <c r="DT2394" s="2"/>
      <c r="DU2394" s="2"/>
      <c r="DV2394" s="2"/>
      <c r="DW2394" s="2"/>
      <c r="DX2394" s="2"/>
      <c r="DY2394" s="2"/>
      <c r="DZ2394" s="2"/>
      <c r="EA2394" s="2"/>
      <c r="EB2394" s="2"/>
      <c r="EC2394" s="2"/>
      <c r="ED2394" s="2"/>
      <c r="EE2394" s="2"/>
      <c r="EF2394" s="2"/>
      <c r="EG2394" s="2"/>
      <c r="EH2394" s="2"/>
      <c r="EI2394" s="2"/>
      <c r="EJ2394" s="2"/>
      <c r="EK2394" s="2"/>
      <c r="EL2394" s="2"/>
      <c r="EM2394" s="2"/>
      <c r="EN2394" s="2"/>
      <c r="EO2394" s="2"/>
      <c r="EP2394" s="2"/>
      <c r="EQ2394" s="2"/>
      <c r="ER2394" s="2"/>
      <c r="ES2394" s="2"/>
      <c r="ET2394" s="2"/>
      <c r="EU2394" s="2"/>
      <c r="EV2394" s="2"/>
      <c r="EW2394" s="2"/>
      <c r="EX2394" s="2"/>
      <c r="EY2394" s="2"/>
      <c r="EZ2394" s="2"/>
      <c r="FA2394" s="2"/>
      <c r="FB2394" s="2"/>
      <c r="FC2394" s="2"/>
      <c r="FD2394" s="2"/>
      <c r="FE2394" s="2"/>
      <c r="FF2394" s="2"/>
      <c r="FG2394" s="2"/>
      <c r="FH2394" s="2"/>
      <c r="FI2394" s="2"/>
      <c r="FJ2394" s="2"/>
      <c r="FK2394" s="2"/>
      <c r="FL2394" s="2"/>
      <c r="FM2394" s="2"/>
      <c r="FN2394" s="2"/>
      <c r="FO2394" s="2"/>
      <c r="FP2394" s="2"/>
      <c r="FQ2394" s="2"/>
      <c r="FR2394" s="2"/>
      <c r="FS2394" s="2"/>
      <c r="FT2394" s="2"/>
      <c r="FU2394" s="2"/>
      <c r="FV2394" s="2"/>
      <c r="FW2394" s="2"/>
      <c r="FX2394" s="2"/>
      <c r="FY2394" s="2"/>
      <c r="FZ2394" s="2"/>
      <c r="GA2394" s="2"/>
      <c r="GB2394" s="2"/>
      <c r="GC2394" s="2"/>
      <c r="GD2394" s="2"/>
      <c r="GE2394" s="2"/>
      <c r="GF2394" s="2"/>
      <c r="GG2394" s="2"/>
      <c r="GH2394" s="2"/>
      <c r="GI2394" s="2"/>
      <c r="GJ2394" s="2"/>
      <c r="GK2394" s="2"/>
      <c r="GL2394" s="2"/>
      <c r="GM2394" s="2"/>
      <c r="GN2394" s="2"/>
      <c r="GO2394" s="2"/>
      <c r="GP2394" s="2"/>
      <c r="GQ2394" s="2"/>
      <c r="GR2394" s="2"/>
      <c r="GS2394" s="2"/>
      <c r="GT2394" s="2"/>
      <c r="GU2394" s="2"/>
      <c r="GV2394" s="2"/>
      <c r="GW2394" s="2"/>
      <c r="GX2394" s="2"/>
      <c r="GY2394" s="2"/>
      <c r="GZ2394" s="2"/>
      <c r="HA2394" s="2"/>
      <c r="HB2394" s="2"/>
      <c r="HC2394" s="2"/>
      <c r="HD2394" s="2"/>
      <c r="HE2394" s="2"/>
      <c r="HF2394" s="2"/>
      <c r="HG2394" s="2"/>
      <c r="HH2394" s="2"/>
      <c r="HI2394" s="2"/>
      <c r="HJ2394" s="2"/>
      <c r="HK2394" s="2"/>
      <c r="HL2394" s="2"/>
      <c r="HM2394" s="2"/>
      <c r="HN2394" s="2"/>
      <c r="HO2394" s="2"/>
      <c r="HP2394" s="2"/>
      <c r="HQ2394" s="2"/>
      <c r="HR2394" s="2"/>
      <c r="HS2394" s="2"/>
      <c r="HT2394" s="2"/>
      <c r="HU2394" s="2"/>
      <c r="HV2394" s="2"/>
      <c r="HW2394" s="2"/>
      <c r="HX2394" s="2"/>
      <c r="HY2394" s="2"/>
      <c r="HZ2394" s="2"/>
      <c r="IA2394" s="2"/>
      <c r="IB2394" s="2"/>
      <c r="IC2394" s="2"/>
      <c r="ID2394" s="2"/>
      <c r="IE2394" s="2"/>
      <c r="IF2394" s="2"/>
      <c r="IG2394" s="2"/>
      <c r="IH2394" s="2"/>
      <c r="II2394" s="2"/>
      <c r="IJ2394" s="2"/>
      <c r="IK2394" s="2"/>
      <c r="IL2394" s="2"/>
      <c r="IM2394" s="2"/>
      <c r="IN2394" s="2"/>
      <c r="IO2394" s="2"/>
      <c r="IP2394" s="2"/>
      <c r="IQ2394" s="2"/>
      <c r="IR2394" s="2"/>
      <c r="IS2394" s="2"/>
      <c r="IT2394" s="2"/>
      <c r="IU2394" s="2"/>
      <c r="IV2394" s="2"/>
      <c r="IW2394" s="2"/>
      <c r="IX2394" s="2"/>
      <c r="IY2394" s="2"/>
      <c r="IZ2394" s="2"/>
      <c r="JA2394" s="2"/>
      <c r="JB2394" s="2"/>
      <c r="JC2394" s="2"/>
      <c r="JD2394" s="2"/>
      <c r="JE2394" s="2"/>
      <c r="JF2394" s="2"/>
      <c r="JG2394" s="2"/>
      <c r="JH2394" s="2"/>
      <c r="JI2394" s="2"/>
      <c r="JJ2394" s="2"/>
      <c r="JK2394" s="2"/>
      <c r="JL2394" s="2"/>
      <c r="JM2394" s="2"/>
      <c r="JN2394" s="2"/>
      <c r="JO2394" s="2"/>
    </row>
    <row r="2395" spans="1:275" s="16" customFormat="1" x14ac:dyDescent="0.25">
      <c r="A2395" s="2">
        <v>238</v>
      </c>
      <c r="B2395" s="9" t="s">
        <v>4374</v>
      </c>
      <c r="C2395" s="4"/>
      <c r="D2395" s="5" t="s">
        <v>4389</v>
      </c>
      <c r="E2395" s="15" t="s">
        <v>358</v>
      </c>
      <c r="F2395" s="4" t="s">
        <v>4376</v>
      </c>
      <c r="G2395" s="4" t="s">
        <v>4377</v>
      </c>
      <c r="H2395" s="4" t="s">
        <v>598</v>
      </c>
      <c r="I2395" s="4" t="s">
        <v>644</v>
      </c>
      <c r="J2395" s="88" t="s">
        <v>4378</v>
      </c>
      <c r="K2395" s="6"/>
      <c r="L2395" s="4"/>
      <c r="M2395" s="4" t="s">
        <v>2379</v>
      </c>
      <c r="N2395" s="37" t="s">
        <v>4379</v>
      </c>
      <c r="O2395" s="4" t="s">
        <v>548</v>
      </c>
      <c r="P2395" s="6" t="s">
        <v>4380</v>
      </c>
      <c r="Q2395" s="37" t="s">
        <v>2417</v>
      </c>
      <c r="R2395" s="88" t="s">
        <v>996</v>
      </c>
      <c r="S2395" s="6" t="s">
        <v>997</v>
      </c>
      <c r="T2395" s="88" t="s">
        <v>552</v>
      </c>
      <c r="U2395" s="6"/>
      <c r="V2395" s="88" t="s">
        <v>553</v>
      </c>
      <c r="W2395" s="6" t="s">
        <v>554</v>
      </c>
      <c r="X2395" s="6" t="s">
        <v>555</v>
      </c>
      <c r="Y2395" s="6" t="s">
        <v>556</v>
      </c>
      <c r="Z2395" s="7" t="s">
        <v>604</v>
      </c>
      <c r="AA2395" s="96" t="s">
        <v>557</v>
      </c>
      <c r="AB2395" s="24">
        <v>35.08</v>
      </c>
      <c r="AC2395" s="24">
        <v>-85.13</v>
      </c>
      <c r="AD2395" s="8">
        <v>35.133333299999997</v>
      </c>
      <c r="AE2395" s="8">
        <v>-85.005277777777778</v>
      </c>
      <c r="AF2395" s="9" t="s">
        <v>942</v>
      </c>
      <c r="AG2395" s="9" t="s">
        <v>606</v>
      </c>
      <c r="AH2395" s="2" t="s">
        <v>607</v>
      </c>
      <c r="AI2395" s="113">
        <v>385</v>
      </c>
      <c r="AJ2395" s="2" t="s">
        <v>558</v>
      </c>
      <c r="AK2395" s="11"/>
      <c r="AL2395" s="105"/>
      <c r="AM2395" s="9" t="s">
        <v>567</v>
      </c>
      <c r="AN2395" s="23">
        <v>310</v>
      </c>
      <c r="AO2395" s="10">
        <v>4464</v>
      </c>
      <c r="AP2395" s="7">
        <v>10</v>
      </c>
      <c r="AQ2395" s="7" t="s">
        <v>609</v>
      </c>
      <c r="AR2395" s="12">
        <v>210.04460016968039</v>
      </c>
      <c r="AS2395" s="24">
        <v>3.3E-3</v>
      </c>
      <c r="AT2395" s="7">
        <v>3</v>
      </c>
      <c r="AU2395" s="7" t="s">
        <v>648</v>
      </c>
      <c r="AV2395" s="7" t="s">
        <v>634</v>
      </c>
      <c r="AW2395" s="11"/>
      <c r="AX2395" s="11"/>
      <c r="AY2395" s="14">
        <v>0</v>
      </c>
      <c r="AZ2395" s="105">
        <v>14.4</v>
      </c>
      <c r="BA2395" s="14" t="s">
        <v>563</v>
      </c>
      <c r="BB2395" s="1" t="s">
        <v>359</v>
      </c>
      <c r="BC2395" s="15">
        <v>-0.13349</v>
      </c>
      <c r="BE2395" s="2"/>
      <c r="BF2395" s="2"/>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2"/>
      <c r="DH2395" s="2"/>
      <c r="DI2395" s="2"/>
      <c r="DJ2395" s="2"/>
      <c r="DK2395" s="2"/>
      <c r="DL2395" s="2"/>
      <c r="DM2395" s="2"/>
      <c r="DN2395" s="2"/>
      <c r="DO2395" s="2"/>
      <c r="DP2395" s="2"/>
      <c r="DQ2395" s="2"/>
      <c r="DR2395" s="2"/>
      <c r="DS2395" s="2"/>
      <c r="DT2395" s="2"/>
      <c r="DU2395" s="2"/>
      <c r="DV2395" s="2"/>
      <c r="DW2395" s="2"/>
      <c r="DX2395" s="2"/>
      <c r="DY2395" s="2"/>
      <c r="DZ2395" s="2"/>
      <c r="EA2395" s="2"/>
      <c r="EB2395" s="2"/>
      <c r="EC2395" s="2"/>
      <c r="ED2395" s="2"/>
      <c r="EE2395" s="2"/>
      <c r="EF2395" s="2"/>
      <c r="EG2395" s="2"/>
      <c r="EH2395" s="2"/>
      <c r="EI2395" s="2"/>
      <c r="EJ2395" s="2"/>
      <c r="EK2395" s="2"/>
      <c r="EL2395" s="2"/>
      <c r="EM2395" s="2"/>
      <c r="EN2395" s="2"/>
      <c r="EO2395" s="2"/>
      <c r="EP2395" s="2"/>
      <c r="EQ2395" s="2"/>
      <c r="ER2395" s="2"/>
      <c r="ES2395" s="2"/>
      <c r="ET2395" s="2"/>
      <c r="EU2395" s="2"/>
      <c r="EV2395" s="2"/>
      <c r="EW2395" s="2"/>
      <c r="EX2395" s="2"/>
      <c r="EY2395" s="2"/>
      <c r="EZ2395" s="2"/>
      <c r="FA2395" s="2"/>
      <c r="FB2395" s="2"/>
      <c r="FC2395" s="2"/>
      <c r="FD2395" s="2"/>
      <c r="FE2395" s="2"/>
      <c r="FF2395" s="2"/>
      <c r="FG2395" s="2"/>
      <c r="FH2395" s="2"/>
      <c r="FI2395" s="2"/>
      <c r="FJ2395" s="2"/>
      <c r="FK2395" s="2"/>
      <c r="FL2395" s="2"/>
      <c r="FM2395" s="2"/>
      <c r="FN2395" s="2"/>
      <c r="FO2395" s="2"/>
      <c r="FP2395" s="2"/>
      <c r="FQ2395" s="2"/>
      <c r="FR2395" s="2"/>
      <c r="FS2395" s="2"/>
      <c r="FT2395" s="2"/>
      <c r="FU2395" s="2"/>
      <c r="FV2395" s="2"/>
      <c r="FW2395" s="2"/>
      <c r="FX2395" s="2"/>
      <c r="FY2395" s="2"/>
      <c r="FZ2395" s="2"/>
      <c r="GA2395" s="2"/>
      <c r="GB2395" s="2"/>
      <c r="GC2395" s="2"/>
      <c r="GD2395" s="2"/>
      <c r="GE2395" s="2"/>
      <c r="GF2395" s="2"/>
      <c r="GG2395" s="2"/>
      <c r="GH2395" s="2"/>
      <c r="GI2395" s="2"/>
      <c r="GJ2395" s="2"/>
      <c r="GK2395" s="2"/>
      <c r="GL2395" s="2"/>
      <c r="GM2395" s="2"/>
      <c r="GN2395" s="2"/>
      <c r="GO2395" s="2"/>
      <c r="GP2395" s="2"/>
      <c r="GQ2395" s="2"/>
      <c r="GR2395" s="2"/>
      <c r="GS2395" s="2"/>
      <c r="GT2395" s="2"/>
      <c r="GU2395" s="2"/>
      <c r="GV2395" s="2"/>
      <c r="GW2395" s="2"/>
      <c r="GX2395" s="2"/>
      <c r="GY2395" s="2"/>
      <c r="GZ2395" s="2"/>
      <c r="HA2395" s="2"/>
      <c r="HB2395" s="2"/>
      <c r="HC2395" s="2"/>
      <c r="HD2395" s="2"/>
      <c r="HE2395" s="2"/>
      <c r="HF2395" s="2"/>
      <c r="HG2395" s="2"/>
      <c r="HH2395" s="2"/>
      <c r="HI2395" s="2"/>
      <c r="HJ2395" s="2"/>
      <c r="HK2395" s="2"/>
      <c r="HL2395" s="2"/>
      <c r="HM2395" s="2"/>
      <c r="HN2395" s="2"/>
      <c r="HO2395" s="2"/>
      <c r="HP2395" s="2"/>
      <c r="HQ2395" s="2"/>
      <c r="HR2395" s="2"/>
      <c r="HS2395" s="2"/>
      <c r="HT2395" s="2"/>
      <c r="HU2395" s="2"/>
      <c r="HV2395" s="2"/>
      <c r="HW2395" s="2"/>
      <c r="HX2395" s="2"/>
      <c r="HY2395" s="2"/>
      <c r="HZ2395" s="2"/>
      <c r="IA2395" s="2"/>
      <c r="IB2395" s="2"/>
      <c r="IC2395" s="2"/>
      <c r="ID2395" s="2"/>
      <c r="IE2395" s="2"/>
      <c r="IF2395" s="2"/>
      <c r="IG2395" s="2"/>
      <c r="IH2395" s="2"/>
      <c r="II2395" s="2"/>
      <c r="IJ2395" s="2"/>
      <c r="IK2395" s="2"/>
      <c r="IL2395" s="2"/>
      <c r="IM2395" s="2"/>
      <c r="IN2395" s="2"/>
      <c r="IO2395" s="2"/>
      <c r="IP2395" s="2"/>
      <c r="IQ2395" s="2"/>
      <c r="IR2395" s="2"/>
      <c r="IS2395" s="2"/>
      <c r="IT2395" s="2"/>
      <c r="IU2395" s="2"/>
      <c r="IV2395" s="2"/>
      <c r="IW2395" s="2"/>
      <c r="IX2395" s="2"/>
      <c r="IY2395" s="2"/>
      <c r="IZ2395" s="2"/>
      <c r="JA2395" s="2"/>
      <c r="JB2395" s="2"/>
      <c r="JC2395" s="2"/>
      <c r="JD2395" s="2"/>
      <c r="JE2395" s="2"/>
      <c r="JF2395" s="2"/>
      <c r="JG2395" s="2"/>
      <c r="JH2395" s="2"/>
      <c r="JI2395" s="2"/>
      <c r="JJ2395" s="2"/>
      <c r="JK2395" s="2"/>
      <c r="JL2395" s="2"/>
      <c r="JM2395" s="2"/>
      <c r="JN2395" s="2"/>
      <c r="JO2395" s="2"/>
    </row>
    <row r="2396" spans="1:275" s="16" customFormat="1" x14ac:dyDescent="0.25">
      <c r="A2396" s="2">
        <v>239</v>
      </c>
      <c r="B2396" s="9" t="s">
        <v>4374</v>
      </c>
      <c r="C2396" s="4"/>
      <c r="D2396" s="5" t="s">
        <v>4390</v>
      </c>
      <c r="E2396" s="15" t="s">
        <v>358</v>
      </c>
      <c r="F2396" s="4" t="s">
        <v>4376</v>
      </c>
      <c r="G2396" s="4" t="s">
        <v>4377</v>
      </c>
      <c r="H2396" s="4" t="s">
        <v>598</v>
      </c>
      <c r="I2396" s="4" t="s">
        <v>644</v>
      </c>
      <c r="J2396" s="88" t="s">
        <v>4378</v>
      </c>
      <c r="K2396" s="6"/>
      <c r="L2396" s="4"/>
      <c r="M2396" s="4" t="s">
        <v>2379</v>
      </c>
      <c r="N2396" s="37" t="s">
        <v>4379</v>
      </c>
      <c r="O2396" s="4" t="s">
        <v>548</v>
      </c>
      <c r="P2396" s="6" t="s">
        <v>4380</v>
      </c>
      <c r="Q2396" s="37" t="s">
        <v>2417</v>
      </c>
      <c r="R2396" s="88" t="s">
        <v>996</v>
      </c>
      <c r="S2396" s="6" t="s">
        <v>997</v>
      </c>
      <c r="T2396" s="88" t="s">
        <v>552</v>
      </c>
      <c r="U2396" s="6"/>
      <c r="V2396" s="88" t="s">
        <v>553</v>
      </c>
      <c r="W2396" s="6" t="s">
        <v>554</v>
      </c>
      <c r="X2396" s="6" t="s">
        <v>555</v>
      </c>
      <c r="Y2396" s="6" t="s">
        <v>556</v>
      </c>
      <c r="Z2396" s="7" t="s">
        <v>604</v>
      </c>
      <c r="AA2396" s="96" t="s">
        <v>557</v>
      </c>
      <c r="AB2396" s="24">
        <v>35.08</v>
      </c>
      <c r="AC2396" s="24">
        <v>-85.13</v>
      </c>
      <c r="AD2396" s="8">
        <v>35.133333299999997</v>
      </c>
      <c r="AE2396" s="8">
        <v>-85.005277777777778</v>
      </c>
      <c r="AF2396" s="9" t="s">
        <v>942</v>
      </c>
      <c r="AG2396" s="9" t="s">
        <v>606</v>
      </c>
      <c r="AH2396" s="2" t="s">
        <v>607</v>
      </c>
      <c r="AI2396" s="113">
        <v>385</v>
      </c>
      <c r="AJ2396" s="2" t="s">
        <v>558</v>
      </c>
      <c r="AK2396" s="11"/>
      <c r="AL2396" s="105"/>
      <c r="AM2396" s="9" t="s">
        <v>567</v>
      </c>
      <c r="AN2396" s="23">
        <v>310</v>
      </c>
      <c r="AO2396" s="10">
        <v>4464</v>
      </c>
      <c r="AP2396" s="7">
        <v>10</v>
      </c>
      <c r="AQ2396" s="7" t="s">
        <v>609</v>
      </c>
      <c r="AR2396" s="12">
        <v>154.03270679109897</v>
      </c>
      <c r="AS2396" s="24">
        <v>4.4999999999999997E-3</v>
      </c>
      <c r="AT2396" s="7">
        <v>4</v>
      </c>
      <c r="AU2396" s="7" t="s">
        <v>648</v>
      </c>
      <c r="AV2396" s="7" t="s">
        <v>634</v>
      </c>
      <c r="AW2396" s="11"/>
      <c r="AX2396" s="11"/>
      <c r="AY2396" s="14">
        <v>0</v>
      </c>
      <c r="AZ2396" s="105">
        <v>14.4</v>
      </c>
      <c r="BA2396" s="14" t="s">
        <v>563</v>
      </c>
      <c r="BB2396" s="1" t="s">
        <v>359</v>
      </c>
      <c r="BC2396" s="15">
        <v>-0.13349</v>
      </c>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c r="CS2396" s="2"/>
      <c r="CT2396" s="2"/>
      <c r="CU2396" s="2"/>
      <c r="CV2396" s="2"/>
      <c r="CW2396" s="2"/>
      <c r="CX2396" s="2"/>
      <c r="CY2396" s="2"/>
      <c r="CZ2396" s="2"/>
      <c r="DA2396" s="2"/>
      <c r="DB2396" s="2"/>
      <c r="DC2396" s="2"/>
      <c r="DD2396" s="2"/>
      <c r="DE2396" s="2"/>
      <c r="DF2396" s="2"/>
      <c r="DG2396" s="2"/>
      <c r="DH2396" s="2"/>
      <c r="DI2396" s="2"/>
      <c r="DJ2396" s="2"/>
      <c r="DK2396" s="2"/>
      <c r="DL2396" s="2"/>
      <c r="DM2396" s="2"/>
      <c r="DN2396" s="2"/>
      <c r="DO2396" s="2"/>
      <c r="DP2396" s="2"/>
      <c r="DQ2396" s="2"/>
      <c r="DR2396" s="2"/>
      <c r="DS2396" s="2"/>
      <c r="DT2396" s="2"/>
      <c r="DU2396" s="2"/>
      <c r="DV2396" s="2"/>
      <c r="DW2396" s="2"/>
      <c r="DX2396" s="2"/>
      <c r="DY2396" s="2"/>
      <c r="DZ2396" s="2"/>
      <c r="EA2396" s="2"/>
      <c r="EB2396" s="2"/>
      <c r="EC2396" s="2"/>
      <c r="ED2396" s="2"/>
      <c r="EE2396" s="2"/>
      <c r="EF2396" s="2"/>
      <c r="EG2396" s="2"/>
      <c r="EH2396" s="2"/>
      <c r="EI2396" s="2"/>
      <c r="EJ2396" s="2"/>
      <c r="EK2396" s="2"/>
      <c r="EL2396" s="2"/>
      <c r="EM2396" s="2"/>
      <c r="EN2396" s="2"/>
      <c r="EO2396" s="2"/>
      <c r="EP2396" s="2"/>
      <c r="EQ2396" s="2"/>
      <c r="ER2396" s="2"/>
      <c r="ES2396" s="2"/>
      <c r="ET2396" s="2"/>
      <c r="EU2396" s="2"/>
      <c r="EV2396" s="2"/>
      <c r="EW2396" s="2"/>
      <c r="EX2396" s="2"/>
      <c r="EY2396" s="2"/>
      <c r="EZ2396" s="2"/>
      <c r="FA2396" s="2"/>
      <c r="FB2396" s="2"/>
      <c r="FC2396" s="2"/>
      <c r="FD2396" s="2"/>
      <c r="FE2396" s="2"/>
      <c r="FF2396" s="2"/>
      <c r="FG2396" s="2"/>
      <c r="FH2396" s="2"/>
      <c r="FI2396" s="2"/>
      <c r="FJ2396" s="2"/>
      <c r="FK2396" s="2"/>
      <c r="FL2396" s="2"/>
      <c r="FM2396" s="2"/>
      <c r="FN2396" s="2"/>
      <c r="FO2396" s="2"/>
      <c r="FP2396" s="2"/>
      <c r="FQ2396" s="2"/>
      <c r="FR2396" s="2"/>
      <c r="FS2396" s="2"/>
      <c r="FT2396" s="2"/>
      <c r="FU2396" s="2"/>
      <c r="FV2396" s="2"/>
      <c r="FW2396" s="2"/>
      <c r="FX2396" s="2"/>
      <c r="FY2396" s="2"/>
      <c r="FZ2396" s="2"/>
      <c r="GA2396" s="2"/>
      <c r="GB2396" s="2"/>
      <c r="GC2396" s="2"/>
      <c r="GD2396" s="2"/>
      <c r="GE2396" s="2"/>
      <c r="GF2396" s="2"/>
      <c r="GG2396" s="2"/>
      <c r="GH2396" s="2"/>
      <c r="GI2396" s="2"/>
      <c r="GJ2396" s="2"/>
      <c r="GK2396" s="2"/>
      <c r="GL2396" s="2"/>
      <c r="GM2396" s="2"/>
      <c r="GN2396" s="2"/>
      <c r="GO2396" s="2"/>
      <c r="GP2396" s="2"/>
      <c r="GQ2396" s="2"/>
      <c r="GR2396" s="2"/>
      <c r="GS2396" s="2"/>
      <c r="GT2396" s="2"/>
      <c r="GU2396" s="2"/>
      <c r="GV2396" s="2"/>
      <c r="GW2396" s="2"/>
      <c r="GX2396" s="2"/>
      <c r="GY2396" s="2"/>
      <c r="GZ2396" s="2"/>
      <c r="HA2396" s="2"/>
      <c r="HB2396" s="2"/>
      <c r="HC2396" s="2"/>
      <c r="HD2396" s="2"/>
      <c r="HE2396" s="2"/>
      <c r="HF2396" s="2"/>
      <c r="HG2396" s="2"/>
      <c r="HH2396" s="2"/>
      <c r="HI2396" s="2"/>
      <c r="HJ2396" s="2"/>
      <c r="HK2396" s="2"/>
      <c r="HL2396" s="2"/>
      <c r="HM2396" s="2"/>
      <c r="HN2396" s="2"/>
      <c r="HO2396" s="2"/>
      <c r="HP2396" s="2"/>
      <c r="HQ2396" s="2"/>
      <c r="HR2396" s="2"/>
      <c r="HS2396" s="2"/>
      <c r="HT2396" s="2"/>
      <c r="HU2396" s="2"/>
      <c r="HV2396" s="2"/>
      <c r="HW2396" s="2"/>
      <c r="HX2396" s="2"/>
      <c r="HY2396" s="2"/>
      <c r="HZ2396" s="2"/>
      <c r="IA2396" s="2"/>
      <c r="IB2396" s="2"/>
      <c r="IC2396" s="2"/>
      <c r="ID2396" s="2"/>
      <c r="IE2396" s="2"/>
      <c r="IF2396" s="2"/>
      <c r="IG2396" s="2"/>
      <c r="IH2396" s="2"/>
      <c r="II2396" s="2"/>
      <c r="IJ2396" s="2"/>
      <c r="IK2396" s="2"/>
      <c r="IL2396" s="2"/>
      <c r="IM2396" s="2"/>
      <c r="IN2396" s="2"/>
      <c r="IO2396" s="2"/>
      <c r="IP2396" s="2"/>
      <c r="IQ2396" s="2"/>
      <c r="IR2396" s="2"/>
      <c r="IS2396" s="2"/>
      <c r="IT2396" s="2"/>
      <c r="IU2396" s="2"/>
      <c r="IV2396" s="2"/>
      <c r="IW2396" s="2"/>
      <c r="IX2396" s="2"/>
      <c r="IY2396" s="2"/>
      <c r="IZ2396" s="2"/>
      <c r="JA2396" s="2"/>
      <c r="JB2396" s="2"/>
      <c r="JC2396" s="2"/>
      <c r="JD2396" s="2"/>
      <c r="JE2396" s="2"/>
      <c r="JF2396" s="2"/>
      <c r="JG2396" s="2"/>
      <c r="JH2396" s="2"/>
      <c r="JI2396" s="2"/>
      <c r="JJ2396" s="2"/>
      <c r="JK2396" s="2"/>
      <c r="JL2396" s="2"/>
      <c r="JM2396" s="2"/>
      <c r="JN2396" s="2"/>
      <c r="JO2396" s="2"/>
    </row>
    <row r="2397" spans="1:275" s="16" customFormat="1" x14ac:dyDescent="0.25">
      <c r="A2397" s="2">
        <v>240</v>
      </c>
      <c r="B2397" s="9" t="s">
        <v>4374</v>
      </c>
      <c r="C2397" s="4"/>
      <c r="D2397" s="5" t="s">
        <v>4391</v>
      </c>
      <c r="E2397" s="15" t="s">
        <v>358</v>
      </c>
      <c r="F2397" s="4" t="s">
        <v>4376</v>
      </c>
      <c r="G2397" s="4" t="s">
        <v>4377</v>
      </c>
      <c r="H2397" s="4" t="s">
        <v>598</v>
      </c>
      <c r="I2397" s="4" t="s">
        <v>644</v>
      </c>
      <c r="J2397" s="88" t="s">
        <v>4378</v>
      </c>
      <c r="K2397" s="6"/>
      <c r="L2397" s="4"/>
      <c r="M2397" s="4" t="s">
        <v>2379</v>
      </c>
      <c r="N2397" s="37" t="s">
        <v>4379</v>
      </c>
      <c r="O2397" s="4" t="s">
        <v>548</v>
      </c>
      <c r="P2397" s="6" t="s">
        <v>4380</v>
      </c>
      <c r="Q2397" s="37" t="s">
        <v>2417</v>
      </c>
      <c r="R2397" s="88" t="s">
        <v>996</v>
      </c>
      <c r="S2397" s="6" t="s">
        <v>997</v>
      </c>
      <c r="T2397" s="88" t="s">
        <v>552</v>
      </c>
      <c r="U2397" s="6"/>
      <c r="V2397" s="88" t="s">
        <v>553</v>
      </c>
      <c r="W2397" s="6" t="s">
        <v>554</v>
      </c>
      <c r="X2397" s="6" t="s">
        <v>555</v>
      </c>
      <c r="Y2397" s="6" t="s">
        <v>556</v>
      </c>
      <c r="Z2397" s="7" t="s">
        <v>604</v>
      </c>
      <c r="AA2397" s="96" t="s">
        <v>557</v>
      </c>
      <c r="AB2397" s="24">
        <v>35.08</v>
      </c>
      <c r="AC2397" s="24">
        <v>-85.13</v>
      </c>
      <c r="AD2397" s="8">
        <v>35.133333299999997</v>
      </c>
      <c r="AE2397" s="8">
        <v>-85.005277777777778</v>
      </c>
      <c r="AF2397" s="9" t="s">
        <v>942</v>
      </c>
      <c r="AG2397" s="9" t="s">
        <v>606</v>
      </c>
      <c r="AH2397" s="2" t="s">
        <v>607</v>
      </c>
      <c r="AI2397" s="113">
        <v>385</v>
      </c>
      <c r="AJ2397" s="2" t="s">
        <v>558</v>
      </c>
      <c r="AK2397" s="11"/>
      <c r="AL2397" s="105"/>
      <c r="AM2397" s="9" t="s">
        <v>567</v>
      </c>
      <c r="AN2397" s="23">
        <v>310</v>
      </c>
      <c r="AO2397" s="10">
        <v>4464</v>
      </c>
      <c r="AP2397" s="7">
        <v>10</v>
      </c>
      <c r="AQ2397" s="7" t="s">
        <v>609</v>
      </c>
      <c r="AR2397" s="12">
        <v>90.01911435843445</v>
      </c>
      <c r="AS2397" s="24">
        <v>7.7000000000000002E-3</v>
      </c>
      <c r="AT2397" s="7">
        <v>3</v>
      </c>
      <c r="AU2397" s="7" t="s">
        <v>648</v>
      </c>
      <c r="AV2397" s="7" t="s">
        <v>634</v>
      </c>
      <c r="AW2397" s="11"/>
      <c r="AX2397" s="11"/>
      <c r="AY2397" s="14">
        <v>0</v>
      </c>
      <c r="AZ2397" s="105">
        <v>14.4</v>
      </c>
      <c r="BA2397" s="14" t="s">
        <v>563</v>
      </c>
      <c r="BB2397" s="1" t="s">
        <v>359</v>
      </c>
      <c r="BC2397" s="15">
        <v>-0.13349</v>
      </c>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2"/>
      <c r="DH2397" s="2"/>
      <c r="DI2397" s="2"/>
      <c r="DJ2397" s="2"/>
      <c r="DK2397" s="2"/>
      <c r="DL2397" s="2"/>
      <c r="DM2397" s="2"/>
      <c r="DN2397" s="2"/>
      <c r="DO2397" s="2"/>
      <c r="DP2397" s="2"/>
      <c r="DQ2397" s="2"/>
      <c r="DR2397" s="2"/>
      <c r="DS2397" s="2"/>
      <c r="DT2397" s="2"/>
      <c r="DU2397" s="2"/>
      <c r="DV2397" s="2"/>
      <c r="DW2397" s="2"/>
      <c r="DX2397" s="2"/>
      <c r="DY2397" s="2"/>
      <c r="DZ2397" s="2"/>
      <c r="EA2397" s="2"/>
      <c r="EB2397" s="2"/>
      <c r="EC2397" s="2"/>
      <c r="ED2397" s="2"/>
      <c r="EE2397" s="2"/>
      <c r="EF2397" s="2"/>
      <c r="EG2397" s="2"/>
      <c r="EH2397" s="2"/>
      <c r="EI2397" s="2"/>
      <c r="EJ2397" s="2"/>
      <c r="EK2397" s="2"/>
      <c r="EL2397" s="2"/>
      <c r="EM2397" s="2"/>
      <c r="EN2397" s="2"/>
      <c r="EO2397" s="2"/>
      <c r="EP2397" s="2"/>
      <c r="EQ2397" s="2"/>
      <c r="ER2397" s="2"/>
      <c r="ES2397" s="2"/>
      <c r="ET2397" s="2"/>
      <c r="EU2397" s="2"/>
      <c r="EV2397" s="2"/>
      <c r="EW2397" s="2"/>
      <c r="EX2397" s="2"/>
      <c r="EY2397" s="2"/>
      <c r="EZ2397" s="2"/>
      <c r="FA2397" s="2"/>
      <c r="FB2397" s="2"/>
      <c r="FC2397" s="2"/>
      <c r="FD2397" s="2"/>
      <c r="FE2397" s="2"/>
      <c r="FF2397" s="2"/>
      <c r="FG2397" s="2"/>
      <c r="FH2397" s="2"/>
      <c r="FI2397" s="2"/>
      <c r="FJ2397" s="2"/>
      <c r="FK2397" s="2"/>
      <c r="FL2397" s="2"/>
      <c r="FM2397" s="2"/>
      <c r="FN2397" s="2"/>
      <c r="FO2397" s="2"/>
      <c r="FP2397" s="2"/>
      <c r="FQ2397" s="2"/>
      <c r="FR2397" s="2"/>
      <c r="FS2397" s="2"/>
      <c r="FT2397" s="2"/>
      <c r="FU2397" s="2"/>
      <c r="FV2397" s="2"/>
      <c r="FW2397" s="2"/>
      <c r="FX2397" s="2"/>
      <c r="FY2397" s="2"/>
      <c r="FZ2397" s="2"/>
      <c r="GA2397" s="2"/>
      <c r="GB2397" s="2"/>
      <c r="GC2397" s="2"/>
      <c r="GD2397" s="2"/>
      <c r="GE2397" s="2"/>
      <c r="GF2397" s="2"/>
      <c r="GG2397" s="2"/>
      <c r="GH2397" s="2"/>
      <c r="GI2397" s="2"/>
      <c r="GJ2397" s="2"/>
      <c r="GK2397" s="2"/>
      <c r="GL2397" s="2"/>
      <c r="GM2397" s="2"/>
      <c r="GN2397" s="2"/>
      <c r="GO2397" s="2"/>
      <c r="GP2397" s="2"/>
      <c r="GQ2397" s="2"/>
      <c r="GR2397" s="2"/>
      <c r="GS2397" s="2"/>
      <c r="GT2397" s="2"/>
      <c r="GU2397" s="2"/>
      <c r="GV2397" s="2"/>
      <c r="GW2397" s="2"/>
      <c r="GX2397" s="2"/>
      <c r="GY2397" s="2"/>
      <c r="GZ2397" s="2"/>
      <c r="HA2397" s="2"/>
      <c r="HB2397" s="2"/>
      <c r="HC2397" s="2"/>
      <c r="HD2397" s="2"/>
      <c r="HE2397" s="2"/>
      <c r="HF2397" s="2"/>
      <c r="HG2397" s="2"/>
      <c r="HH2397" s="2"/>
      <c r="HI2397" s="2"/>
      <c r="HJ2397" s="2"/>
      <c r="HK2397" s="2"/>
      <c r="HL2397" s="2"/>
      <c r="HM2397" s="2"/>
      <c r="HN2397" s="2"/>
      <c r="HO2397" s="2"/>
      <c r="HP2397" s="2"/>
      <c r="HQ2397" s="2"/>
      <c r="HR2397" s="2"/>
      <c r="HS2397" s="2"/>
      <c r="HT2397" s="2"/>
      <c r="HU2397" s="2"/>
      <c r="HV2397" s="2"/>
      <c r="HW2397" s="2"/>
      <c r="HX2397" s="2"/>
      <c r="HY2397" s="2"/>
      <c r="HZ2397" s="2"/>
      <c r="IA2397" s="2"/>
      <c r="IB2397" s="2"/>
      <c r="IC2397" s="2"/>
      <c r="ID2397" s="2"/>
      <c r="IE2397" s="2"/>
      <c r="IF2397" s="2"/>
      <c r="IG2397" s="2"/>
      <c r="IH2397" s="2"/>
      <c r="II2397" s="2"/>
      <c r="IJ2397" s="2"/>
      <c r="IK2397" s="2"/>
      <c r="IL2397" s="2"/>
      <c r="IM2397" s="2"/>
      <c r="IN2397" s="2"/>
      <c r="IO2397" s="2"/>
      <c r="IP2397" s="2"/>
      <c r="IQ2397" s="2"/>
      <c r="IR2397" s="2"/>
      <c r="IS2397" s="2"/>
      <c r="IT2397" s="2"/>
      <c r="IU2397" s="2"/>
      <c r="IV2397" s="2"/>
      <c r="IW2397" s="2"/>
      <c r="IX2397" s="2"/>
      <c r="IY2397" s="2"/>
      <c r="IZ2397" s="2"/>
      <c r="JA2397" s="2"/>
      <c r="JB2397" s="2"/>
      <c r="JC2397" s="2"/>
      <c r="JD2397" s="2"/>
      <c r="JE2397" s="2"/>
      <c r="JF2397" s="2"/>
      <c r="JG2397" s="2"/>
      <c r="JH2397" s="2"/>
      <c r="JI2397" s="2"/>
      <c r="JJ2397" s="2"/>
      <c r="JK2397" s="2"/>
      <c r="JL2397" s="2"/>
      <c r="JM2397" s="2"/>
      <c r="JN2397" s="2"/>
      <c r="JO2397" s="2"/>
    </row>
    <row r="2398" spans="1:275" s="16" customFormat="1" x14ac:dyDescent="0.25">
      <c r="A2398" s="2">
        <v>241</v>
      </c>
      <c r="B2398" s="9" t="s">
        <v>4374</v>
      </c>
      <c r="C2398" s="4"/>
      <c r="D2398" s="5" t="s">
        <v>4392</v>
      </c>
      <c r="E2398" s="15" t="s">
        <v>358</v>
      </c>
      <c r="F2398" s="4" t="s">
        <v>4376</v>
      </c>
      <c r="G2398" s="4" t="s">
        <v>4377</v>
      </c>
      <c r="H2398" s="4" t="s">
        <v>598</v>
      </c>
      <c r="I2398" s="4" t="s">
        <v>644</v>
      </c>
      <c r="J2398" s="88" t="s">
        <v>4378</v>
      </c>
      <c r="K2398" s="6"/>
      <c r="L2398" s="4"/>
      <c r="M2398" s="4" t="s">
        <v>2379</v>
      </c>
      <c r="N2398" s="37" t="s">
        <v>4379</v>
      </c>
      <c r="O2398" s="4" t="s">
        <v>548</v>
      </c>
      <c r="P2398" s="6" t="s">
        <v>4380</v>
      </c>
      <c r="Q2398" s="37" t="s">
        <v>2417</v>
      </c>
      <c r="R2398" s="88" t="s">
        <v>996</v>
      </c>
      <c r="S2398" s="6" t="s">
        <v>997</v>
      </c>
      <c r="T2398" s="88" t="s">
        <v>552</v>
      </c>
      <c r="U2398" s="6"/>
      <c r="V2398" s="88" t="s">
        <v>553</v>
      </c>
      <c r="W2398" s="6" t="s">
        <v>554</v>
      </c>
      <c r="X2398" s="6" t="s">
        <v>555</v>
      </c>
      <c r="Y2398" s="6" t="s">
        <v>556</v>
      </c>
      <c r="Z2398" s="7" t="s">
        <v>604</v>
      </c>
      <c r="AA2398" s="96" t="s">
        <v>557</v>
      </c>
      <c r="AB2398" s="24">
        <v>35.08</v>
      </c>
      <c r="AC2398" s="24">
        <v>-85.13</v>
      </c>
      <c r="AD2398" s="8">
        <v>35.133333299999997</v>
      </c>
      <c r="AE2398" s="8">
        <v>-85.005277777777778</v>
      </c>
      <c r="AF2398" s="9" t="s">
        <v>942</v>
      </c>
      <c r="AG2398" s="9" t="s">
        <v>606</v>
      </c>
      <c r="AH2398" s="2" t="s">
        <v>607</v>
      </c>
      <c r="AI2398" s="113">
        <v>385</v>
      </c>
      <c r="AJ2398" s="2" t="s">
        <v>558</v>
      </c>
      <c r="AK2398" s="11"/>
      <c r="AL2398" s="105"/>
      <c r="AM2398" s="9" t="s">
        <v>567</v>
      </c>
      <c r="AN2398" s="23">
        <v>310</v>
      </c>
      <c r="AO2398" s="10">
        <v>4340</v>
      </c>
      <c r="AP2398" s="7">
        <v>10</v>
      </c>
      <c r="AQ2398" s="7" t="s">
        <v>652</v>
      </c>
      <c r="AR2398" s="12">
        <v>177.73004629742186</v>
      </c>
      <c r="AS2398" s="24">
        <v>3.8999999999999998E-3</v>
      </c>
      <c r="AT2398" s="7">
        <v>3</v>
      </c>
      <c r="AU2398" s="7" t="s">
        <v>648</v>
      </c>
      <c r="AV2398" s="7" t="s">
        <v>634</v>
      </c>
      <c r="AW2398" s="11"/>
      <c r="AX2398" s="11"/>
      <c r="AY2398" s="14">
        <v>0</v>
      </c>
      <c r="AZ2398" s="105">
        <v>14</v>
      </c>
      <c r="BA2398" s="14" t="s">
        <v>563</v>
      </c>
      <c r="BB2398" s="1" t="s">
        <v>359</v>
      </c>
      <c r="BC2398" s="15">
        <v>-0.13349</v>
      </c>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c r="CP2398" s="2"/>
      <c r="CQ2398" s="2"/>
      <c r="CR2398" s="2"/>
      <c r="CS2398" s="2"/>
      <c r="CT2398" s="2"/>
      <c r="CU2398" s="2"/>
      <c r="CV2398" s="2"/>
      <c r="CW2398" s="2"/>
      <c r="CX2398" s="2"/>
      <c r="CY2398" s="2"/>
      <c r="CZ2398" s="2"/>
      <c r="DA2398" s="2"/>
      <c r="DB2398" s="2"/>
      <c r="DC2398" s="2"/>
      <c r="DD2398" s="2"/>
      <c r="DE2398" s="2"/>
      <c r="DF2398" s="2"/>
      <c r="DG2398" s="2"/>
      <c r="DH2398" s="2"/>
      <c r="DI2398" s="2"/>
      <c r="DJ2398" s="2"/>
      <c r="DK2398" s="2"/>
      <c r="DL2398" s="2"/>
      <c r="DM2398" s="2"/>
      <c r="DN2398" s="2"/>
      <c r="DO2398" s="2"/>
      <c r="DP2398" s="2"/>
      <c r="DQ2398" s="2"/>
      <c r="DR2398" s="2"/>
      <c r="DS2398" s="2"/>
      <c r="DT2398" s="2"/>
      <c r="DU2398" s="2"/>
      <c r="DV2398" s="2"/>
      <c r="DW2398" s="2"/>
      <c r="DX2398" s="2"/>
      <c r="DY2398" s="2"/>
      <c r="DZ2398" s="2"/>
      <c r="EA2398" s="2"/>
      <c r="EB2398" s="2"/>
      <c r="EC2398" s="2"/>
      <c r="ED2398" s="2"/>
      <c r="EE2398" s="2"/>
      <c r="EF2398" s="2"/>
      <c r="EG2398" s="2"/>
      <c r="EH2398" s="2"/>
      <c r="EI2398" s="2"/>
      <c r="EJ2398" s="2"/>
      <c r="EK2398" s="2"/>
      <c r="EL2398" s="2"/>
      <c r="EM2398" s="2"/>
      <c r="EN2398" s="2"/>
      <c r="EO2398" s="2"/>
      <c r="EP2398" s="2"/>
      <c r="EQ2398" s="2"/>
      <c r="ER2398" s="2"/>
      <c r="ES2398" s="2"/>
      <c r="ET2398" s="2"/>
      <c r="EU2398" s="2"/>
      <c r="EV2398" s="2"/>
      <c r="EW2398" s="2"/>
      <c r="EX2398" s="2"/>
      <c r="EY2398" s="2"/>
      <c r="EZ2398" s="2"/>
      <c r="FA2398" s="2"/>
      <c r="FB2398" s="2"/>
      <c r="FC2398" s="2"/>
      <c r="FD2398" s="2"/>
      <c r="FE2398" s="2"/>
      <c r="FF2398" s="2"/>
      <c r="FG2398" s="2"/>
      <c r="FH2398" s="2"/>
      <c r="FI2398" s="2"/>
      <c r="FJ2398" s="2"/>
      <c r="FK2398" s="2"/>
      <c r="FL2398" s="2"/>
      <c r="FM2398" s="2"/>
      <c r="FN2398" s="2"/>
      <c r="FO2398" s="2"/>
      <c r="FP2398" s="2"/>
      <c r="FQ2398" s="2"/>
      <c r="FR2398" s="2"/>
      <c r="FS2398" s="2"/>
      <c r="FT2398" s="2"/>
      <c r="FU2398" s="2"/>
      <c r="FV2398" s="2"/>
      <c r="FW2398" s="2"/>
      <c r="FX2398" s="2"/>
      <c r="FY2398" s="2"/>
      <c r="FZ2398" s="2"/>
      <c r="GA2398" s="2"/>
      <c r="GB2398" s="2"/>
      <c r="GC2398" s="2"/>
      <c r="GD2398" s="2"/>
      <c r="GE2398" s="2"/>
      <c r="GF2398" s="2"/>
      <c r="GG2398" s="2"/>
      <c r="GH2398" s="2"/>
      <c r="GI2398" s="2"/>
      <c r="GJ2398" s="2"/>
      <c r="GK2398" s="2"/>
      <c r="GL2398" s="2"/>
      <c r="GM2398" s="2"/>
      <c r="GN2398" s="2"/>
      <c r="GO2398" s="2"/>
      <c r="GP2398" s="2"/>
      <c r="GQ2398" s="2"/>
      <c r="GR2398" s="2"/>
      <c r="GS2398" s="2"/>
      <c r="GT2398" s="2"/>
      <c r="GU2398" s="2"/>
      <c r="GV2398" s="2"/>
      <c r="GW2398" s="2"/>
      <c r="GX2398" s="2"/>
      <c r="GY2398" s="2"/>
      <c r="GZ2398" s="2"/>
      <c r="HA2398" s="2"/>
      <c r="HB2398" s="2"/>
      <c r="HC2398" s="2"/>
      <c r="HD2398" s="2"/>
      <c r="HE2398" s="2"/>
      <c r="HF2398" s="2"/>
      <c r="HG2398" s="2"/>
      <c r="HH2398" s="2"/>
      <c r="HI2398" s="2"/>
      <c r="HJ2398" s="2"/>
      <c r="HK2398" s="2"/>
      <c r="HL2398" s="2"/>
      <c r="HM2398" s="2"/>
      <c r="HN2398" s="2"/>
      <c r="HO2398" s="2"/>
      <c r="HP2398" s="2"/>
      <c r="HQ2398" s="2"/>
      <c r="HR2398" s="2"/>
      <c r="HS2398" s="2"/>
      <c r="HT2398" s="2"/>
      <c r="HU2398" s="2"/>
      <c r="HV2398" s="2"/>
      <c r="HW2398" s="2"/>
      <c r="HX2398" s="2"/>
      <c r="HY2398" s="2"/>
      <c r="HZ2398" s="2"/>
      <c r="IA2398" s="2"/>
      <c r="IB2398" s="2"/>
      <c r="IC2398" s="2"/>
      <c r="ID2398" s="2"/>
      <c r="IE2398" s="2"/>
      <c r="IF2398" s="2"/>
      <c r="IG2398" s="2"/>
      <c r="IH2398" s="2"/>
      <c r="II2398" s="2"/>
      <c r="IJ2398" s="2"/>
      <c r="IK2398" s="2"/>
      <c r="IL2398" s="2"/>
      <c r="IM2398" s="2"/>
      <c r="IN2398" s="2"/>
      <c r="IO2398" s="2"/>
      <c r="IP2398" s="2"/>
      <c r="IQ2398" s="2"/>
      <c r="IR2398" s="2"/>
      <c r="IS2398" s="2"/>
      <c r="IT2398" s="2"/>
      <c r="IU2398" s="2"/>
      <c r="IV2398" s="2"/>
      <c r="IW2398" s="2"/>
      <c r="IX2398" s="2"/>
      <c r="IY2398" s="2"/>
      <c r="IZ2398" s="2"/>
      <c r="JA2398" s="2"/>
      <c r="JB2398" s="2"/>
      <c r="JC2398" s="2"/>
      <c r="JD2398" s="2"/>
      <c r="JE2398" s="2"/>
      <c r="JF2398" s="2"/>
      <c r="JG2398" s="2"/>
      <c r="JH2398" s="2"/>
      <c r="JI2398" s="2"/>
      <c r="JJ2398" s="2"/>
      <c r="JK2398" s="2"/>
      <c r="JL2398" s="2"/>
      <c r="JM2398" s="2"/>
      <c r="JN2398" s="2"/>
      <c r="JO2398" s="2"/>
    </row>
    <row r="2399" spans="1:275" s="16" customFormat="1" x14ac:dyDescent="0.25">
      <c r="A2399" s="2">
        <v>242</v>
      </c>
      <c r="B2399" s="9" t="s">
        <v>4374</v>
      </c>
      <c r="C2399" s="4"/>
      <c r="D2399" s="5" t="s">
        <v>4393</v>
      </c>
      <c r="E2399" s="15" t="s">
        <v>358</v>
      </c>
      <c r="F2399" s="4" t="s">
        <v>4376</v>
      </c>
      <c r="G2399" s="4" t="s">
        <v>4377</v>
      </c>
      <c r="H2399" s="4" t="s">
        <v>598</v>
      </c>
      <c r="I2399" s="4" t="s">
        <v>644</v>
      </c>
      <c r="J2399" s="88" t="s">
        <v>4378</v>
      </c>
      <c r="K2399" s="6"/>
      <c r="L2399" s="4"/>
      <c r="M2399" s="4" t="s">
        <v>2379</v>
      </c>
      <c r="N2399" s="37" t="s">
        <v>4379</v>
      </c>
      <c r="O2399" s="4" t="s">
        <v>548</v>
      </c>
      <c r="P2399" s="6" t="s">
        <v>4380</v>
      </c>
      <c r="Q2399" s="37" t="s">
        <v>2417</v>
      </c>
      <c r="R2399" s="88" t="s">
        <v>996</v>
      </c>
      <c r="S2399" s="6" t="s">
        <v>997</v>
      </c>
      <c r="T2399" s="88" t="s">
        <v>552</v>
      </c>
      <c r="U2399" s="6"/>
      <c r="V2399" s="88" t="s">
        <v>553</v>
      </c>
      <c r="W2399" s="6" t="s">
        <v>554</v>
      </c>
      <c r="X2399" s="6" t="s">
        <v>555</v>
      </c>
      <c r="Y2399" s="6" t="s">
        <v>556</v>
      </c>
      <c r="Z2399" s="7" t="s">
        <v>604</v>
      </c>
      <c r="AA2399" s="96" t="s">
        <v>557</v>
      </c>
      <c r="AB2399" s="24">
        <v>35.08</v>
      </c>
      <c r="AC2399" s="24">
        <v>-85.13</v>
      </c>
      <c r="AD2399" s="8">
        <v>35.133333299999997</v>
      </c>
      <c r="AE2399" s="8">
        <v>-85.005277777777778</v>
      </c>
      <c r="AF2399" s="9" t="s">
        <v>942</v>
      </c>
      <c r="AG2399" s="9" t="s">
        <v>606</v>
      </c>
      <c r="AH2399" s="2" t="s">
        <v>607</v>
      </c>
      <c r="AI2399" s="113">
        <v>385</v>
      </c>
      <c r="AJ2399" s="2" t="s">
        <v>558</v>
      </c>
      <c r="AK2399" s="11"/>
      <c r="AL2399" s="105"/>
      <c r="AM2399" s="9" t="s">
        <v>567</v>
      </c>
      <c r="AN2399" s="23">
        <v>310</v>
      </c>
      <c r="AO2399" s="10">
        <v>4340</v>
      </c>
      <c r="AP2399" s="7">
        <v>10</v>
      </c>
      <c r="AQ2399" s="7" t="s">
        <v>609</v>
      </c>
      <c r="AR2399" s="12">
        <v>301.36833937388928</v>
      </c>
      <c r="AS2399" s="24">
        <v>2.3E-3</v>
      </c>
      <c r="AT2399" s="7">
        <v>3</v>
      </c>
      <c r="AU2399" s="7" t="s">
        <v>648</v>
      </c>
      <c r="AV2399" s="7" t="s">
        <v>634</v>
      </c>
      <c r="AW2399" s="11"/>
      <c r="AX2399" s="11"/>
      <c r="AY2399" s="14">
        <v>0</v>
      </c>
      <c r="AZ2399" s="105">
        <v>14</v>
      </c>
      <c r="BA2399" s="14" t="s">
        <v>563</v>
      </c>
      <c r="BB2399" s="1" t="s">
        <v>359</v>
      </c>
      <c r="BC2399" s="15">
        <v>-0.13349</v>
      </c>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2"/>
      <c r="DH2399" s="2"/>
      <c r="DI2399" s="2"/>
      <c r="DJ2399" s="2"/>
      <c r="DK2399" s="2"/>
      <c r="DL2399" s="2"/>
      <c r="DM2399" s="2"/>
      <c r="DN2399" s="2"/>
      <c r="DO2399" s="2"/>
      <c r="DP2399" s="2"/>
      <c r="DQ2399" s="2"/>
      <c r="DR2399" s="2"/>
      <c r="DS2399" s="2"/>
      <c r="DT2399" s="2"/>
      <c r="DU2399" s="2"/>
      <c r="DV2399" s="2"/>
      <c r="DW2399" s="2"/>
      <c r="DX2399" s="2"/>
      <c r="DY2399" s="2"/>
      <c r="DZ2399" s="2"/>
      <c r="EA2399" s="2"/>
      <c r="EB2399" s="2"/>
      <c r="EC2399" s="2"/>
      <c r="ED2399" s="2"/>
      <c r="EE2399" s="2"/>
      <c r="EF2399" s="2"/>
      <c r="EG2399" s="2"/>
      <c r="EH2399" s="2"/>
      <c r="EI2399" s="2"/>
      <c r="EJ2399" s="2"/>
      <c r="EK2399" s="2"/>
      <c r="EL2399" s="2"/>
      <c r="EM2399" s="2"/>
      <c r="EN2399" s="2"/>
      <c r="EO2399" s="2"/>
      <c r="EP2399" s="2"/>
      <c r="EQ2399" s="2"/>
      <c r="ER2399" s="2"/>
      <c r="ES2399" s="2"/>
      <c r="ET2399" s="2"/>
      <c r="EU2399" s="2"/>
      <c r="EV2399" s="2"/>
      <c r="EW2399" s="2"/>
      <c r="EX2399" s="2"/>
      <c r="EY2399" s="2"/>
      <c r="EZ2399" s="2"/>
      <c r="FA2399" s="2"/>
      <c r="FB2399" s="2"/>
      <c r="FC2399" s="2"/>
      <c r="FD2399" s="2"/>
      <c r="FE2399" s="2"/>
      <c r="FF2399" s="2"/>
      <c r="FG2399" s="2"/>
      <c r="FH2399" s="2"/>
      <c r="FI2399" s="2"/>
      <c r="FJ2399" s="2"/>
      <c r="FK2399" s="2"/>
      <c r="FL2399" s="2"/>
      <c r="FM2399" s="2"/>
      <c r="FN2399" s="2"/>
      <c r="FO2399" s="2"/>
      <c r="FP2399" s="2"/>
      <c r="FQ2399" s="2"/>
      <c r="FR2399" s="2"/>
      <c r="FS2399" s="2"/>
      <c r="FT2399" s="2"/>
      <c r="FU2399" s="2"/>
      <c r="FV2399" s="2"/>
      <c r="FW2399" s="2"/>
      <c r="FX2399" s="2"/>
      <c r="FY2399" s="2"/>
      <c r="FZ2399" s="2"/>
      <c r="GA2399" s="2"/>
      <c r="GB2399" s="2"/>
      <c r="GC2399" s="2"/>
      <c r="GD2399" s="2"/>
      <c r="GE2399" s="2"/>
      <c r="GF2399" s="2"/>
      <c r="GG2399" s="2"/>
      <c r="GH2399" s="2"/>
      <c r="GI2399" s="2"/>
      <c r="GJ2399" s="2"/>
      <c r="GK2399" s="2"/>
      <c r="GL2399" s="2"/>
      <c r="GM2399" s="2"/>
      <c r="GN2399" s="2"/>
      <c r="GO2399" s="2"/>
      <c r="GP2399" s="2"/>
      <c r="GQ2399" s="2"/>
      <c r="GR2399" s="2"/>
      <c r="GS2399" s="2"/>
      <c r="GT2399" s="2"/>
      <c r="GU2399" s="2"/>
      <c r="GV2399" s="2"/>
      <c r="GW2399" s="2"/>
      <c r="GX2399" s="2"/>
      <c r="GY2399" s="2"/>
      <c r="GZ2399" s="2"/>
      <c r="HA2399" s="2"/>
      <c r="HB2399" s="2"/>
      <c r="HC2399" s="2"/>
      <c r="HD2399" s="2"/>
      <c r="HE2399" s="2"/>
      <c r="HF2399" s="2"/>
      <c r="HG2399" s="2"/>
      <c r="HH2399" s="2"/>
      <c r="HI2399" s="2"/>
      <c r="HJ2399" s="2"/>
      <c r="HK2399" s="2"/>
      <c r="HL2399" s="2"/>
      <c r="HM2399" s="2"/>
      <c r="HN2399" s="2"/>
      <c r="HO2399" s="2"/>
      <c r="HP2399" s="2"/>
      <c r="HQ2399" s="2"/>
      <c r="HR2399" s="2"/>
      <c r="HS2399" s="2"/>
      <c r="HT2399" s="2"/>
      <c r="HU2399" s="2"/>
      <c r="HV2399" s="2"/>
      <c r="HW2399" s="2"/>
      <c r="HX2399" s="2"/>
      <c r="HY2399" s="2"/>
      <c r="HZ2399" s="2"/>
      <c r="IA2399" s="2"/>
      <c r="IB2399" s="2"/>
      <c r="IC2399" s="2"/>
      <c r="ID2399" s="2"/>
      <c r="IE2399" s="2"/>
      <c r="IF2399" s="2"/>
      <c r="IG2399" s="2"/>
      <c r="IH2399" s="2"/>
      <c r="II2399" s="2"/>
      <c r="IJ2399" s="2"/>
      <c r="IK2399" s="2"/>
      <c r="IL2399" s="2"/>
      <c r="IM2399" s="2"/>
      <c r="IN2399" s="2"/>
      <c r="IO2399" s="2"/>
      <c r="IP2399" s="2"/>
      <c r="IQ2399" s="2"/>
      <c r="IR2399" s="2"/>
      <c r="IS2399" s="2"/>
      <c r="IT2399" s="2"/>
      <c r="IU2399" s="2"/>
      <c r="IV2399" s="2"/>
      <c r="IW2399" s="2"/>
      <c r="IX2399" s="2"/>
      <c r="IY2399" s="2"/>
      <c r="IZ2399" s="2"/>
      <c r="JA2399" s="2"/>
      <c r="JB2399" s="2"/>
      <c r="JC2399" s="2"/>
      <c r="JD2399" s="2"/>
      <c r="JE2399" s="2"/>
      <c r="JF2399" s="2"/>
      <c r="JG2399" s="2"/>
      <c r="JH2399" s="2"/>
      <c r="JI2399" s="2"/>
      <c r="JJ2399" s="2"/>
      <c r="JK2399" s="2"/>
      <c r="JL2399" s="2"/>
      <c r="JM2399" s="2"/>
      <c r="JN2399" s="2"/>
      <c r="JO2399" s="2"/>
    </row>
    <row r="2400" spans="1:275" s="16" customFormat="1" x14ac:dyDescent="0.25">
      <c r="A2400" s="2">
        <v>243</v>
      </c>
      <c r="B2400" s="9" t="s">
        <v>4374</v>
      </c>
      <c r="C2400" s="4"/>
      <c r="D2400" s="5" t="s">
        <v>4394</v>
      </c>
      <c r="E2400" s="15" t="s">
        <v>358</v>
      </c>
      <c r="F2400" s="4" t="s">
        <v>4376</v>
      </c>
      <c r="G2400" s="4" t="s">
        <v>4377</v>
      </c>
      <c r="H2400" s="4" t="s">
        <v>598</v>
      </c>
      <c r="I2400" s="4" t="s">
        <v>644</v>
      </c>
      <c r="J2400" s="88" t="s">
        <v>4378</v>
      </c>
      <c r="K2400" s="6"/>
      <c r="L2400" s="4"/>
      <c r="M2400" s="4" t="s">
        <v>2379</v>
      </c>
      <c r="N2400" s="37" t="s">
        <v>4379</v>
      </c>
      <c r="O2400" s="4" t="s">
        <v>548</v>
      </c>
      <c r="P2400" s="6" t="s">
        <v>4380</v>
      </c>
      <c r="Q2400" s="37" t="s">
        <v>2417</v>
      </c>
      <c r="R2400" s="88" t="s">
        <v>996</v>
      </c>
      <c r="S2400" s="6" t="s">
        <v>997</v>
      </c>
      <c r="T2400" s="88" t="s">
        <v>552</v>
      </c>
      <c r="U2400" s="6"/>
      <c r="V2400" s="88" t="s">
        <v>553</v>
      </c>
      <c r="W2400" s="6" t="s">
        <v>554</v>
      </c>
      <c r="X2400" s="6" t="s">
        <v>555</v>
      </c>
      <c r="Y2400" s="6" t="s">
        <v>556</v>
      </c>
      <c r="Z2400" s="7" t="s">
        <v>604</v>
      </c>
      <c r="AA2400" s="96" t="s">
        <v>557</v>
      </c>
      <c r="AB2400" s="24">
        <v>35.08</v>
      </c>
      <c r="AC2400" s="24">
        <v>-85.13</v>
      </c>
      <c r="AD2400" s="8">
        <v>35.133333299999997</v>
      </c>
      <c r="AE2400" s="8">
        <v>-85.005277777777778</v>
      </c>
      <c r="AF2400" s="9" t="s">
        <v>942</v>
      </c>
      <c r="AG2400" s="9" t="s">
        <v>606</v>
      </c>
      <c r="AH2400" s="2" t="s">
        <v>607</v>
      </c>
      <c r="AI2400" s="113">
        <v>385</v>
      </c>
      <c r="AJ2400" s="2" t="s">
        <v>558</v>
      </c>
      <c r="AK2400" s="11"/>
      <c r="AL2400" s="105"/>
      <c r="AM2400" s="9" t="s">
        <v>567</v>
      </c>
      <c r="AN2400" s="23">
        <v>310</v>
      </c>
      <c r="AO2400" s="10">
        <v>4340</v>
      </c>
      <c r="AP2400" s="7">
        <v>10</v>
      </c>
      <c r="AQ2400" s="7" t="s">
        <v>609</v>
      </c>
      <c r="AR2400" s="12">
        <v>247.55256448569475</v>
      </c>
      <c r="AS2400" s="24">
        <v>2.8E-3</v>
      </c>
      <c r="AT2400" s="7">
        <v>3</v>
      </c>
      <c r="AU2400" s="7" t="s">
        <v>648</v>
      </c>
      <c r="AV2400" s="7" t="s">
        <v>634</v>
      </c>
      <c r="AW2400" s="11"/>
      <c r="AX2400" s="11"/>
      <c r="AY2400" s="14">
        <v>0</v>
      </c>
      <c r="AZ2400" s="105">
        <v>14</v>
      </c>
      <c r="BA2400" s="14" t="s">
        <v>563</v>
      </c>
      <c r="BB2400" s="1" t="s">
        <v>359</v>
      </c>
      <c r="BC2400" s="15">
        <v>-0.13349</v>
      </c>
      <c r="BE2400" s="2"/>
      <c r="BF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c r="CM2400" s="2"/>
      <c r="CN2400" s="2"/>
      <c r="CO2400" s="2"/>
      <c r="CP2400" s="2"/>
      <c r="CQ2400" s="2"/>
      <c r="CR2400" s="2"/>
      <c r="CS2400" s="2"/>
      <c r="CT2400" s="2"/>
      <c r="CU2400" s="2"/>
      <c r="CV2400" s="2"/>
      <c r="CW2400" s="2"/>
      <c r="CX2400" s="2"/>
      <c r="CY2400" s="2"/>
      <c r="CZ2400" s="2"/>
      <c r="DA2400" s="2"/>
      <c r="DB2400" s="2"/>
      <c r="DC2400" s="2"/>
      <c r="DD2400" s="2"/>
      <c r="DE2400" s="2"/>
      <c r="DF2400" s="2"/>
      <c r="DG2400" s="2"/>
      <c r="DH2400" s="2"/>
      <c r="DI2400" s="2"/>
      <c r="DJ2400" s="2"/>
      <c r="DK2400" s="2"/>
      <c r="DL2400" s="2"/>
      <c r="DM2400" s="2"/>
      <c r="DN2400" s="2"/>
      <c r="DO2400" s="2"/>
      <c r="DP2400" s="2"/>
      <c r="DQ2400" s="2"/>
      <c r="DR2400" s="2"/>
      <c r="DS2400" s="2"/>
      <c r="DT2400" s="2"/>
      <c r="DU2400" s="2"/>
      <c r="DV2400" s="2"/>
      <c r="DW2400" s="2"/>
      <c r="DX2400" s="2"/>
      <c r="DY2400" s="2"/>
      <c r="DZ2400" s="2"/>
      <c r="EA2400" s="2"/>
      <c r="EB2400" s="2"/>
      <c r="EC2400" s="2"/>
      <c r="ED2400" s="2"/>
      <c r="EE2400" s="2"/>
      <c r="EF2400" s="2"/>
      <c r="EG2400" s="2"/>
      <c r="EH2400" s="2"/>
      <c r="EI2400" s="2"/>
      <c r="EJ2400" s="2"/>
      <c r="EK2400" s="2"/>
      <c r="EL2400" s="2"/>
      <c r="EM2400" s="2"/>
      <c r="EN2400" s="2"/>
      <c r="EO2400" s="2"/>
      <c r="EP2400" s="2"/>
      <c r="EQ2400" s="2"/>
      <c r="ER2400" s="2"/>
      <c r="ES2400" s="2"/>
      <c r="ET2400" s="2"/>
      <c r="EU2400" s="2"/>
      <c r="EV2400" s="2"/>
      <c r="EW2400" s="2"/>
      <c r="EX2400" s="2"/>
      <c r="EY2400" s="2"/>
      <c r="EZ2400" s="2"/>
      <c r="FA2400" s="2"/>
      <c r="FB2400" s="2"/>
      <c r="FC2400" s="2"/>
      <c r="FD2400" s="2"/>
      <c r="FE2400" s="2"/>
      <c r="FF2400" s="2"/>
      <c r="FG2400" s="2"/>
      <c r="FH2400" s="2"/>
      <c r="FI2400" s="2"/>
      <c r="FJ2400" s="2"/>
      <c r="FK2400" s="2"/>
      <c r="FL2400" s="2"/>
      <c r="FM2400" s="2"/>
      <c r="FN2400" s="2"/>
      <c r="FO2400" s="2"/>
      <c r="FP2400" s="2"/>
      <c r="FQ2400" s="2"/>
      <c r="FR2400" s="2"/>
      <c r="FS2400" s="2"/>
      <c r="FT2400" s="2"/>
      <c r="FU2400" s="2"/>
      <c r="FV2400" s="2"/>
      <c r="FW2400" s="2"/>
      <c r="FX2400" s="2"/>
      <c r="FY2400" s="2"/>
      <c r="FZ2400" s="2"/>
      <c r="GA2400" s="2"/>
      <c r="GB2400" s="2"/>
      <c r="GC2400" s="2"/>
      <c r="GD2400" s="2"/>
      <c r="GE2400" s="2"/>
      <c r="GF2400" s="2"/>
      <c r="GG2400" s="2"/>
      <c r="GH2400" s="2"/>
      <c r="GI2400" s="2"/>
      <c r="GJ2400" s="2"/>
      <c r="GK2400" s="2"/>
      <c r="GL2400" s="2"/>
      <c r="GM2400" s="2"/>
      <c r="GN2400" s="2"/>
      <c r="GO2400" s="2"/>
      <c r="GP2400" s="2"/>
      <c r="GQ2400" s="2"/>
      <c r="GR2400" s="2"/>
      <c r="GS2400" s="2"/>
      <c r="GT2400" s="2"/>
      <c r="GU2400" s="2"/>
      <c r="GV2400" s="2"/>
      <c r="GW2400" s="2"/>
      <c r="GX2400" s="2"/>
      <c r="GY2400" s="2"/>
      <c r="GZ2400" s="2"/>
      <c r="HA2400" s="2"/>
      <c r="HB2400" s="2"/>
      <c r="HC2400" s="2"/>
      <c r="HD2400" s="2"/>
      <c r="HE2400" s="2"/>
      <c r="HF2400" s="2"/>
      <c r="HG2400" s="2"/>
      <c r="HH2400" s="2"/>
      <c r="HI2400" s="2"/>
      <c r="HJ2400" s="2"/>
      <c r="HK2400" s="2"/>
      <c r="HL2400" s="2"/>
      <c r="HM2400" s="2"/>
      <c r="HN2400" s="2"/>
      <c r="HO2400" s="2"/>
      <c r="HP2400" s="2"/>
      <c r="HQ2400" s="2"/>
      <c r="HR2400" s="2"/>
      <c r="HS2400" s="2"/>
      <c r="HT2400" s="2"/>
      <c r="HU2400" s="2"/>
      <c r="HV2400" s="2"/>
      <c r="HW2400" s="2"/>
      <c r="HX2400" s="2"/>
      <c r="HY2400" s="2"/>
      <c r="HZ2400" s="2"/>
      <c r="IA2400" s="2"/>
      <c r="IB2400" s="2"/>
      <c r="IC2400" s="2"/>
      <c r="ID2400" s="2"/>
      <c r="IE2400" s="2"/>
      <c r="IF2400" s="2"/>
      <c r="IG2400" s="2"/>
      <c r="IH2400" s="2"/>
      <c r="II2400" s="2"/>
      <c r="IJ2400" s="2"/>
      <c r="IK2400" s="2"/>
      <c r="IL2400" s="2"/>
      <c r="IM2400" s="2"/>
      <c r="IN2400" s="2"/>
      <c r="IO2400" s="2"/>
      <c r="IP2400" s="2"/>
      <c r="IQ2400" s="2"/>
      <c r="IR2400" s="2"/>
      <c r="IS2400" s="2"/>
      <c r="IT2400" s="2"/>
      <c r="IU2400" s="2"/>
      <c r="IV2400" s="2"/>
      <c r="IW2400" s="2"/>
      <c r="IX2400" s="2"/>
      <c r="IY2400" s="2"/>
      <c r="IZ2400" s="2"/>
      <c r="JA2400" s="2"/>
      <c r="JB2400" s="2"/>
      <c r="JC2400" s="2"/>
      <c r="JD2400" s="2"/>
      <c r="JE2400" s="2"/>
      <c r="JF2400" s="2"/>
      <c r="JG2400" s="2"/>
      <c r="JH2400" s="2"/>
      <c r="JI2400" s="2"/>
      <c r="JJ2400" s="2"/>
      <c r="JK2400" s="2"/>
      <c r="JL2400" s="2"/>
      <c r="JM2400" s="2"/>
      <c r="JN2400" s="2"/>
      <c r="JO2400" s="2"/>
    </row>
    <row r="2401" spans="1:275" s="16" customFormat="1" x14ac:dyDescent="0.25">
      <c r="A2401" s="2">
        <v>244</v>
      </c>
      <c r="B2401" s="9" t="s">
        <v>4374</v>
      </c>
      <c r="C2401" s="4"/>
      <c r="D2401" s="5" t="s">
        <v>4395</v>
      </c>
      <c r="E2401" s="15" t="s">
        <v>358</v>
      </c>
      <c r="F2401" s="4" t="s">
        <v>4376</v>
      </c>
      <c r="G2401" s="4" t="s">
        <v>4377</v>
      </c>
      <c r="H2401" s="4" t="s">
        <v>598</v>
      </c>
      <c r="I2401" s="4" t="s">
        <v>644</v>
      </c>
      <c r="J2401" s="88" t="s">
        <v>4378</v>
      </c>
      <c r="K2401" s="6"/>
      <c r="L2401" s="4"/>
      <c r="M2401" s="4" t="s">
        <v>2379</v>
      </c>
      <c r="N2401" s="37" t="s">
        <v>4379</v>
      </c>
      <c r="O2401" s="4" t="s">
        <v>548</v>
      </c>
      <c r="P2401" s="6" t="s">
        <v>4380</v>
      </c>
      <c r="Q2401" s="37" t="s">
        <v>2417</v>
      </c>
      <c r="R2401" s="88" t="s">
        <v>996</v>
      </c>
      <c r="S2401" s="6" t="s">
        <v>997</v>
      </c>
      <c r="T2401" s="88" t="s">
        <v>552</v>
      </c>
      <c r="U2401" s="6"/>
      <c r="V2401" s="88" t="s">
        <v>553</v>
      </c>
      <c r="W2401" s="6" t="s">
        <v>554</v>
      </c>
      <c r="X2401" s="6" t="s">
        <v>555</v>
      </c>
      <c r="Y2401" s="6" t="s">
        <v>556</v>
      </c>
      <c r="Z2401" s="7" t="s">
        <v>604</v>
      </c>
      <c r="AA2401" s="96" t="s">
        <v>557</v>
      </c>
      <c r="AB2401" s="24">
        <v>35.08</v>
      </c>
      <c r="AC2401" s="24">
        <v>-85.13</v>
      </c>
      <c r="AD2401" s="8">
        <v>35.133333299999997</v>
      </c>
      <c r="AE2401" s="8">
        <v>-85.005277777777778</v>
      </c>
      <c r="AF2401" s="9" t="s">
        <v>942</v>
      </c>
      <c r="AG2401" s="9" t="s">
        <v>606</v>
      </c>
      <c r="AH2401" s="2" t="s">
        <v>607</v>
      </c>
      <c r="AI2401" s="113">
        <v>385</v>
      </c>
      <c r="AJ2401" s="2" t="s">
        <v>558</v>
      </c>
      <c r="AK2401" s="11"/>
      <c r="AL2401" s="105"/>
      <c r="AM2401" s="9" t="s">
        <v>567</v>
      </c>
      <c r="AN2401" s="23">
        <v>310</v>
      </c>
      <c r="AO2401" s="10">
        <v>4340</v>
      </c>
      <c r="AP2401" s="7">
        <v>10</v>
      </c>
      <c r="AQ2401" s="7" t="s">
        <v>609</v>
      </c>
      <c r="AR2401" s="12">
        <v>165.03504299046318</v>
      </c>
      <c r="AS2401" s="24">
        <v>4.1999999999999997E-3</v>
      </c>
      <c r="AT2401" s="7">
        <v>3</v>
      </c>
      <c r="AU2401" s="7" t="s">
        <v>648</v>
      </c>
      <c r="AV2401" s="7" t="s">
        <v>634</v>
      </c>
      <c r="AW2401" s="11"/>
      <c r="AX2401" s="11"/>
      <c r="AY2401" s="14">
        <v>0</v>
      </c>
      <c r="AZ2401" s="105">
        <v>14</v>
      </c>
      <c r="BA2401" s="14" t="s">
        <v>563</v>
      </c>
      <c r="BB2401" s="1" t="s">
        <v>359</v>
      </c>
      <c r="BC2401" s="15">
        <v>-0.13349</v>
      </c>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2"/>
      <c r="DH2401" s="2"/>
      <c r="DI2401" s="2"/>
      <c r="DJ2401" s="2"/>
      <c r="DK2401" s="2"/>
      <c r="DL2401" s="2"/>
      <c r="DM2401" s="2"/>
      <c r="DN2401" s="2"/>
      <c r="DO2401" s="2"/>
      <c r="DP2401" s="2"/>
      <c r="DQ2401" s="2"/>
      <c r="DR2401" s="2"/>
      <c r="DS2401" s="2"/>
      <c r="DT2401" s="2"/>
      <c r="DU2401" s="2"/>
      <c r="DV2401" s="2"/>
      <c r="DW2401" s="2"/>
      <c r="DX2401" s="2"/>
      <c r="DY2401" s="2"/>
      <c r="DZ2401" s="2"/>
      <c r="EA2401" s="2"/>
      <c r="EB2401" s="2"/>
      <c r="EC2401" s="2"/>
      <c r="ED2401" s="2"/>
      <c r="EE2401" s="2"/>
      <c r="EF2401" s="2"/>
      <c r="EG2401" s="2"/>
      <c r="EH2401" s="2"/>
      <c r="EI2401" s="2"/>
      <c r="EJ2401" s="2"/>
      <c r="EK2401" s="2"/>
      <c r="EL2401" s="2"/>
      <c r="EM2401" s="2"/>
      <c r="EN2401" s="2"/>
      <c r="EO2401" s="2"/>
      <c r="EP2401" s="2"/>
      <c r="EQ2401" s="2"/>
      <c r="ER2401" s="2"/>
      <c r="ES2401" s="2"/>
      <c r="ET2401" s="2"/>
      <c r="EU2401" s="2"/>
      <c r="EV2401" s="2"/>
      <c r="EW2401" s="2"/>
      <c r="EX2401" s="2"/>
      <c r="EY2401" s="2"/>
      <c r="EZ2401" s="2"/>
      <c r="FA2401" s="2"/>
      <c r="FB2401" s="2"/>
      <c r="FC2401" s="2"/>
      <c r="FD2401" s="2"/>
      <c r="FE2401" s="2"/>
      <c r="FF2401" s="2"/>
      <c r="FG2401" s="2"/>
      <c r="FH2401" s="2"/>
      <c r="FI2401" s="2"/>
      <c r="FJ2401" s="2"/>
      <c r="FK2401" s="2"/>
      <c r="FL2401" s="2"/>
      <c r="FM2401" s="2"/>
      <c r="FN2401" s="2"/>
      <c r="FO2401" s="2"/>
      <c r="FP2401" s="2"/>
      <c r="FQ2401" s="2"/>
      <c r="FR2401" s="2"/>
      <c r="FS2401" s="2"/>
      <c r="FT2401" s="2"/>
      <c r="FU2401" s="2"/>
      <c r="FV2401" s="2"/>
      <c r="FW2401" s="2"/>
      <c r="FX2401" s="2"/>
      <c r="FY2401" s="2"/>
      <c r="FZ2401" s="2"/>
      <c r="GA2401" s="2"/>
      <c r="GB2401" s="2"/>
      <c r="GC2401" s="2"/>
      <c r="GD2401" s="2"/>
      <c r="GE2401" s="2"/>
      <c r="GF2401" s="2"/>
      <c r="GG2401" s="2"/>
      <c r="GH2401" s="2"/>
      <c r="GI2401" s="2"/>
      <c r="GJ2401" s="2"/>
      <c r="GK2401" s="2"/>
      <c r="GL2401" s="2"/>
      <c r="GM2401" s="2"/>
      <c r="GN2401" s="2"/>
      <c r="GO2401" s="2"/>
      <c r="GP2401" s="2"/>
      <c r="GQ2401" s="2"/>
      <c r="GR2401" s="2"/>
      <c r="GS2401" s="2"/>
      <c r="GT2401" s="2"/>
      <c r="GU2401" s="2"/>
      <c r="GV2401" s="2"/>
      <c r="GW2401" s="2"/>
      <c r="GX2401" s="2"/>
      <c r="GY2401" s="2"/>
      <c r="GZ2401" s="2"/>
      <c r="HA2401" s="2"/>
      <c r="HB2401" s="2"/>
      <c r="HC2401" s="2"/>
      <c r="HD2401" s="2"/>
      <c r="HE2401" s="2"/>
      <c r="HF2401" s="2"/>
      <c r="HG2401" s="2"/>
      <c r="HH2401" s="2"/>
      <c r="HI2401" s="2"/>
      <c r="HJ2401" s="2"/>
      <c r="HK2401" s="2"/>
      <c r="HL2401" s="2"/>
      <c r="HM2401" s="2"/>
      <c r="HN2401" s="2"/>
      <c r="HO2401" s="2"/>
      <c r="HP2401" s="2"/>
      <c r="HQ2401" s="2"/>
      <c r="HR2401" s="2"/>
      <c r="HS2401" s="2"/>
      <c r="HT2401" s="2"/>
      <c r="HU2401" s="2"/>
      <c r="HV2401" s="2"/>
      <c r="HW2401" s="2"/>
      <c r="HX2401" s="2"/>
      <c r="HY2401" s="2"/>
      <c r="HZ2401" s="2"/>
      <c r="IA2401" s="2"/>
      <c r="IB2401" s="2"/>
      <c r="IC2401" s="2"/>
      <c r="ID2401" s="2"/>
      <c r="IE2401" s="2"/>
      <c r="IF2401" s="2"/>
      <c r="IG2401" s="2"/>
      <c r="IH2401" s="2"/>
      <c r="II2401" s="2"/>
      <c r="IJ2401" s="2"/>
      <c r="IK2401" s="2"/>
      <c r="IL2401" s="2"/>
      <c r="IM2401" s="2"/>
      <c r="IN2401" s="2"/>
      <c r="IO2401" s="2"/>
      <c r="IP2401" s="2"/>
      <c r="IQ2401" s="2"/>
      <c r="IR2401" s="2"/>
      <c r="IS2401" s="2"/>
      <c r="IT2401" s="2"/>
      <c r="IU2401" s="2"/>
      <c r="IV2401" s="2"/>
      <c r="IW2401" s="2"/>
      <c r="IX2401" s="2"/>
      <c r="IY2401" s="2"/>
      <c r="IZ2401" s="2"/>
      <c r="JA2401" s="2"/>
      <c r="JB2401" s="2"/>
      <c r="JC2401" s="2"/>
      <c r="JD2401" s="2"/>
      <c r="JE2401" s="2"/>
      <c r="JF2401" s="2"/>
      <c r="JG2401" s="2"/>
      <c r="JH2401" s="2"/>
      <c r="JI2401" s="2"/>
      <c r="JJ2401" s="2"/>
      <c r="JK2401" s="2"/>
      <c r="JL2401" s="2"/>
      <c r="JM2401" s="2"/>
      <c r="JN2401" s="2"/>
      <c r="JO2401" s="2"/>
    </row>
    <row r="2402" spans="1:275" s="16" customFormat="1" x14ac:dyDescent="0.25">
      <c r="A2402" s="2">
        <v>245</v>
      </c>
      <c r="B2402" s="9" t="s">
        <v>4374</v>
      </c>
      <c r="C2402" s="4"/>
      <c r="D2402" s="5" t="s">
        <v>4396</v>
      </c>
      <c r="E2402" s="15" t="s">
        <v>358</v>
      </c>
      <c r="F2402" s="4" t="s">
        <v>4376</v>
      </c>
      <c r="G2402" s="4" t="s">
        <v>4377</v>
      </c>
      <c r="H2402" s="4" t="s">
        <v>598</v>
      </c>
      <c r="I2402" s="4" t="s">
        <v>644</v>
      </c>
      <c r="J2402" s="88" t="s">
        <v>4378</v>
      </c>
      <c r="K2402" s="6"/>
      <c r="L2402" s="4"/>
      <c r="M2402" s="4" t="s">
        <v>2379</v>
      </c>
      <c r="N2402" s="37" t="s">
        <v>4379</v>
      </c>
      <c r="O2402" s="4" t="s">
        <v>548</v>
      </c>
      <c r="P2402" s="6" t="s">
        <v>4380</v>
      </c>
      <c r="Q2402" s="37" t="s">
        <v>2417</v>
      </c>
      <c r="R2402" s="88" t="s">
        <v>996</v>
      </c>
      <c r="S2402" s="6" t="s">
        <v>997</v>
      </c>
      <c r="T2402" s="88" t="s">
        <v>552</v>
      </c>
      <c r="U2402" s="6"/>
      <c r="V2402" s="88" t="s">
        <v>553</v>
      </c>
      <c r="W2402" s="6" t="s">
        <v>554</v>
      </c>
      <c r="X2402" s="6" t="s">
        <v>555</v>
      </c>
      <c r="Y2402" s="6" t="s">
        <v>556</v>
      </c>
      <c r="Z2402" s="7" t="s">
        <v>604</v>
      </c>
      <c r="AA2402" s="96" t="s">
        <v>557</v>
      </c>
      <c r="AB2402" s="24">
        <v>35.08</v>
      </c>
      <c r="AC2402" s="24">
        <v>-85.13</v>
      </c>
      <c r="AD2402" s="8">
        <v>35.133333299999997</v>
      </c>
      <c r="AE2402" s="8">
        <v>-85.005277777777778</v>
      </c>
      <c r="AF2402" s="9" t="s">
        <v>942</v>
      </c>
      <c r="AG2402" s="9" t="s">
        <v>606</v>
      </c>
      <c r="AH2402" s="2" t="s">
        <v>607</v>
      </c>
      <c r="AI2402" s="113">
        <v>385</v>
      </c>
      <c r="AJ2402" s="2" t="s">
        <v>558</v>
      </c>
      <c r="AK2402" s="11"/>
      <c r="AL2402" s="105"/>
      <c r="AM2402" s="9" t="s">
        <v>567</v>
      </c>
      <c r="AN2402" s="23">
        <v>310</v>
      </c>
      <c r="AO2402" s="10">
        <v>4805</v>
      </c>
      <c r="AP2402" s="7">
        <v>10</v>
      </c>
      <c r="AQ2402" s="7" t="s">
        <v>652</v>
      </c>
      <c r="AR2402" s="12">
        <v>364.81430555786596</v>
      </c>
      <c r="AS2402" s="24">
        <v>1.9E-3</v>
      </c>
      <c r="AT2402" s="7">
        <v>9</v>
      </c>
      <c r="AU2402" s="7" t="s">
        <v>648</v>
      </c>
      <c r="AV2402" s="7" t="s">
        <v>634</v>
      </c>
      <c r="AW2402" s="11"/>
      <c r="AX2402" s="11"/>
      <c r="AY2402" s="14">
        <v>0</v>
      </c>
      <c r="AZ2402" s="105">
        <v>15.5</v>
      </c>
      <c r="BA2402" s="14" t="s">
        <v>563</v>
      </c>
      <c r="BB2402" s="1" t="s">
        <v>359</v>
      </c>
      <c r="BC2402" s="15">
        <v>-0.13349</v>
      </c>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2"/>
      <c r="DH2402" s="2"/>
      <c r="DI2402" s="2"/>
      <c r="DJ2402" s="2"/>
      <c r="DK2402" s="2"/>
      <c r="DL2402" s="2"/>
      <c r="DM2402" s="2"/>
      <c r="DN2402" s="2"/>
      <c r="DO2402" s="2"/>
      <c r="DP2402" s="2"/>
      <c r="DQ2402" s="2"/>
      <c r="DR2402" s="2"/>
      <c r="DS2402" s="2"/>
      <c r="DT2402" s="2"/>
      <c r="DU2402" s="2"/>
      <c r="DV2402" s="2"/>
      <c r="DW2402" s="2"/>
      <c r="DX2402" s="2"/>
      <c r="DY2402" s="2"/>
      <c r="DZ2402" s="2"/>
      <c r="EA2402" s="2"/>
      <c r="EB2402" s="2"/>
      <c r="EC2402" s="2"/>
      <c r="ED2402" s="2"/>
      <c r="EE2402" s="2"/>
      <c r="EF2402" s="2"/>
      <c r="EG2402" s="2"/>
      <c r="EH2402" s="2"/>
      <c r="EI2402" s="2"/>
      <c r="EJ2402" s="2"/>
      <c r="EK2402" s="2"/>
      <c r="EL2402" s="2"/>
      <c r="EM2402" s="2"/>
      <c r="EN2402" s="2"/>
      <c r="EO2402" s="2"/>
      <c r="EP2402" s="2"/>
      <c r="EQ2402" s="2"/>
      <c r="ER2402" s="2"/>
      <c r="ES2402" s="2"/>
      <c r="ET2402" s="2"/>
      <c r="EU2402" s="2"/>
      <c r="EV2402" s="2"/>
      <c r="EW2402" s="2"/>
      <c r="EX2402" s="2"/>
      <c r="EY2402" s="2"/>
      <c r="EZ2402" s="2"/>
      <c r="FA2402" s="2"/>
      <c r="FB2402" s="2"/>
      <c r="FC2402" s="2"/>
      <c r="FD2402" s="2"/>
      <c r="FE2402" s="2"/>
      <c r="FF2402" s="2"/>
      <c r="FG2402" s="2"/>
      <c r="FH2402" s="2"/>
      <c r="FI2402" s="2"/>
      <c r="FJ2402" s="2"/>
      <c r="FK2402" s="2"/>
      <c r="FL2402" s="2"/>
      <c r="FM2402" s="2"/>
      <c r="FN2402" s="2"/>
      <c r="FO2402" s="2"/>
      <c r="FP2402" s="2"/>
      <c r="FQ2402" s="2"/>
      <c r="FR2402" s="2"/>
      <c r="FS2402" s="2"/>
      <c r="FT2402" s="2"/>
      <c r="FU2402" s="2"/>
      <c r="FV2402" s="2"/>
      <c r="FW2402" s="2"/>
      <c r="FX2402" s="2"/>
      <c r="FY2402" s="2"/>
      <c r="FZ2402" s="2"/>
      <c r="GA2402" s="2"/>
      <c r="GB2402" s="2"/>
      <c r="GC2402" s="2"/>
      <c r="GD2402" s="2"/>
      <c r="GE2402" s="2"/>
      <c r="GF2402" s="2"/>
      <c r="GG2402" s="2"/>
      <c r="GH2402" s="2"/>
      <c r="GI2402" s="2"/>
      <c r="GJ2402" s="2"/>
      <c r="GK2402" s="2"/>
      <c r="GL2402" s="2"/>
      <c r="GM2402" s="2"/>
      <c r="GN2402" s="2"/>
      <c r="GO2402" s="2"/>
      <c r="GP2402" s="2"/>
      <c r="GQ2402" s="2"/>
      <c r="GR2402" s="2"/>
      <c r="GS2402" s="2"/>
      <c r="GT2402" s="2"/>
      <c r="GU2402" s="2"/>
      <c r="GV2402" s="2"/>
      <c r="GW2402" s="2"/>
      <c r="GX2402" s="2"/>
      <c r="GY2402" s="2"/>
      <c r="GZ2402" s="2"/>
      <c r="HA2402" s="2"/>
      <c r="HB2402" s="2"/>
      <c r="HC2402" s="2"/>
      <c r="HD2402" s="2"/>
      <c r="HE2402" s="2"/>
      <c r="HF2402" s="2"/>
      <c r="HG2402" s="2"/>
      <c r="HH2402" s="2"/>
      <c r="HI2402" s="2"/>
      <c r="HJ2402" s="2"/>
      <c r="HK2402" s="2"/>
      <c r="HL2402" s="2"/>
      <c r="HM2402" s="2"/>
      <c r="HN2402" s="2"/>
      <c r="HO2402" s="2"/>
      <c r="HP2402" s="2"/>
      <c r="HQ2402" s="2"/>
      <c r="HR2402" s="2"/>
      <c r="HS2402" s="2"/>
      <c r="HT2402" s="2"/>
      <c r="HU2402" s="2"/>
      <c r="HV2402" s="2"/>
      <c r="HW2402" s="2"/>
      <c r="HX2402" s="2"/>
      <c r="HY2402" s="2"/>
      <c r="HZ2402" s="2"/>
      <c r="IA2402" s="2"/>
      <c r="IB2402" s="2"/>
      <c r="IC2402" s="2"/>
      <c r="ID2402" s="2"/>
      <c r="IE2402" s="2"/>
      <c r="IF2402" s="2"/>
      <c r="IG2402" s="2"/>
      <c r="IH2402" s="2"/>
      <c r="II2402" s="2"/>
      <c r="IJ2402" s="2"/>
      <c r="IK2402" s="2"/>
      <c r="IL2402" s="2"/>
      <c r="IM2402" s="2"/>
      <c r="IN2402" s="2"/>
      <c r="IO2402" s="2"/>
      <c r="IP2402" s="2"/>
      <c r="IQ2402" s="2"/>
      <c r="IR2402" s="2"/>
      <c r="IS2402" s="2"/>
      <c r="IT2402" s="2"/>
      <c r="IU2402" s="2"/>
      <c r="IV2402" s="2"/>
      <c r="IW2402" s="2"/>
      <c r="IX2402" s="2"/>
      <c r="IY2402" s="2"/>
      <c r="IZ2402" s="2"/>
      <c r="JA2402" s="2"/>
      <c r="JB2402" s="2"/>
      <c r="JC2402" s="2"/>
      <c r="JD2402" s="2"/>
      <c r="JE2402" s="2"/>
      <c r="JF2402" s="2"/>
      <c r="JG2402" s="2"/>
      <c r="JH2402" s="2"/>
      <c r="JI2402" s="2"/>
      <c r="JJ2402" s="2"/>
      <c r="JK2402" s="2"/>
      <c r="JL2402" s="2"/>
      <c r="JM2402" s="2"/>
      <c r="JN2402" s="2"/>
      <c r="JO2402" s="2"/>
    </row>
    <row r="2403" spans="1:275" s="16" customFormat="1" x14ac:dyDescent="0.25">
      <c r="A2403" s="2">
        <v>246</v>
      </c>
      <c r="B2403" s="9" t="s">
        <v>4374</v>
      </c>
      <c r="C2403" s="4"/>
      <c r="D2403" s="5" t="s">
        <v>4397</v>
      </c>
      <c r="E2403" s="15" t="s">
        <v>358</v>
      </c>
      <c r="F2403" s="4" t="s">
        <v>4376</v>
      </c>
      <c r="G2403" s="4" t="s">
        <v>4377</v>
      </c>
      <c r="H2403" s="4" t="s">
        <v>598</v>
      </c>
      <c r="I2403" s="4" t="s">
        <v>644</v>
      </c>
      <c r="J2403" s="88" t="s">
        <v>4378</v>
      </c>
      <c r="K2403" s="6"/>
      <c r="L2403" s="4"/>
      <c r="M2403" s="4" t="s">
        <v>2379</v>
      </c>
      <c r="N2403" s="37" t="s">
        <v>4379</v>
      </c>
      <c r="O2403" s="4" t="s">
        <v>548</v>
      </c>
      <c r="P2403" s="6" t="s">
        <v>4380</v>
      </c>
      <c r="Q2403" s="37" t="s">
        <v>2417</v>
      </c>
      <c r="R2403" s="88" t="s">
        <v>996</v>
      </c>
      <c r="S2403" s="6" t="s">
        <v>997</v>
      </c>
      <c r="T2403" s="88" t="s">
        <v>552</v>
      </c>
      <c r="U2403" s="6"/>
      <c r="V2403" s="88" t="s">
        <v>553</v>
      </c>
      <c r="W2403" s="6" t="s">
        <v>554</v>
      </c>
      <c r="X2403" s="6" t="s">
        <v>555</v>
      </c>
      <c r="Y2403" s="6" t="s">
        <v>556</v>
      </c>
      <c r="Z2403" s="7" t="s">
        <v>604</v>
      </c>
      <c r="AA2403" s="96" t="s">
        <v>557</v>
      </c>
      <c r="AB2403" s="24">
        <v>35.08</v>
      </c>
      <c r="AC2403" s="24">
        <v>-85.13</v>
      </c>
      <c r="AD2403" s="8">
        <v>35.133333299999997</v>
      </c>
      <c r="AE2403" s="8">
        <v>-85.005277777777778</v>
      </c>
      <c r="AF2403" s="9" t="s">
        <v>942</v>
      </c>
      <c r="AG2403" s="9" t="s">
        <v>606</v>
      </c>
      <c r="AH2403" s="2" t="s">
        <v>607</v>
      </c>
      <c r="AI2403" s="113">
        <v>385</v>
      </c>
      <c r="AJ2403" s="2" t="s">
        <v>558</v>
      </c>
      <c r="AK2403" s="11"/>
      <c r="AL2403" s="105"/>
      <c r="AM2403" s="9" t="s">
        <v>567</v>
      </c>
      <c r="AN2403" s="23">
        <v>310</v>
      </c>
      <c r="AO2403" s="10">
        <v>4805</v>
      </c>
      <c r="AP2403" s="7">
        <v>10</v>
      </c>
      <c r="AQ2403" s="7" t="s">
        <v>609</v>
      </c>
      <c r="AR2403" s="12">
        <v>385.08176697774741</v>
      </c>
      <c r="AS2403" s="24">
        <v>1.8E-3</v>
      </c>
      <c r="AT2403" s="7">
        <v>8</v>
      </c>
      <c r="AU2403" s="7" t="s">
        <v>648</v>
      </c>
      <c r="AV2403" s="7" t="s">
        <v>634</v>
      </c>
      <c r="AW2403" s="11"/>
      <c r="AX2403" s="11"/>
      <c r="AY2403" s="14">
        <v>0</v>
      </c>
      <c r="AZ2403" s="105">
        <v>15.5</v>
      </c>
      <c r="BA2403" s="14" t="s">
        <v>563</v>
      </c>
      <c r="BB2403" s="1" t="s">
        <v>359</v>
      </c>
      <c r="BC2403" s="15">
        <v>-0.13349</v>
      </c>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2"/>
      <c r="DH2403" s="2"/>
      <c r="DI2403" s="2"/>
      <c r="DJ2403" s="2"/>
      <c r="DK2403" s="2"/>
      <c r="DL2403" s="2"/>
      <c r="DM2403" s="2"/>
      <c r="DN2403" s="2"/>
      <c r="DO2403" s="2"/>
      <c r="DP2403" s="2"/>
      <c r="DQ2403" s="2"/>
      <c r="DR2403" s="2"/>
      <c r="DS2403" s="2"/>
      <c r="DT2403" s="2"/>
      <c r="DU2403" s="2"/>
      <c r="DV2403" s="2"/>
      <c r="DW2403" s="2"/>
      <c r="DX2403" s="2"/>
      <c r="DY2403" s="2"/>
      <c r="DZ2403" s="2"/>
      <c r="EA2403" s="2"/>
      <c r="EB2403" s="2"/>
      <c r="EC2403" s="2"/>
      <c r="ED2403" s="2"/>
      <c r="EE2403" s="2"/>
      <c r="EF2403" s="2"/>
      <c r="EG2403" s="2"/>
      <c r="EH2403" s="2"/>
      <c r="EI2403" s="2"/>
      <c r="EJ2403" s="2"/>
      <c r="EK2403" s="2"/>
      <c r="EL2403" s="2"/>
      <c r="EM2403" s="2"/>
      <c r="EN2403" s="2"/>
      <c r="EO2403" s="2"/>
      <c r="EP2403" s="2"/>
      <c r="EQ2403" s="2"/>
      <c r="ER2403" s="2"/>
      <c r="ES2403" s="2"/>
      <c r="ET2403" s="2"/>
      <c r="EU2403" s="2"/>
      <c r="EV2403" s="2"/>
      <c r="EW2403" s="2"/>
      <c r="EX2403" s="2"/>
      <c r="EY2403" s="2"/>
      <c r="EZ2403" s="2"/>
      <c r="FA2403" s="2"/>
      <c r="FB2403" s="2"/>
      <c r="FC2403" s="2"/>
      <c r="FD2403" s="2"/>
      <c r="FE2403" s="2"/>
      <c r="FF2403" s="2"/>
      <c r="FG2403" s="2"/>
      <c r="FH2403" s="2"/>
      <c r="FI2403" s="2"/>
      <c r="FJ2403" s="2"/>
      <c r="FK2403" s="2"/>
      <c r="FL2403" s="2"/>
      <c r="FM2403" s="2"/>
      <c r="FN2403" s="2"/>
      <c r="FO2403" s="2"/>
      <c r="FP2403" s="2"/>
      <c r="FQ2403" s="2"/>
      <c r="FR2403" s="2"/>
      <c r="FS2403" s="2"/>
      <c r="FT2403" s="2"/>
      <c r="FU2403" s="2"/>
      <c r="FV2403" s="2"/>
      <c r="FW2403" s="2"/>
      <c r="FX2403" s="2"/>
      <c r="FY2403" s="2"/>
      <c r="FZ2403" s="2"/>
      <c r="GA2403" s="2"/>
      <c r="GB2403" s="2"/>
      <c r="GC2403" s="2"/>
      <c r="GD2403" s="2"/>
      <c r="GE2403" s="2"/>
      <c r="GF2403" s="2"/>
      <c r="GG2403" s="2"/>
      <c r="GH2403" s="2"/>
      <c r="GI2403" s="2"/>
      <c r="GJ2403" s="2"/>
      <c r="GK2403" s="2"/>
      <c r="GL2403" s="2"/>
      <c r="GM2403" s="2"/>
      <c r="GN2403" s="2"/>
      <c r="GO2403" s="2"/>
      <c r="GP2403" s="2"/>
      <c r="GQ2403" s="2"/>
      <c r="GR2403" s="2"/>
      <c r="GS2403" s="2"/>
      <c r="GT2403" s="2"/>
      <c r="GU2403" s="2"/>
      <c r="GV2403" s="2"/>
      <c r="GW2403" s="2"/>
      <c r="GX2403" s="2"/>
      <c r="GY2403" s="2"/>
      <c r="GZ2403" s="2"/>
      <c r="HA2403" s="2"/>
      <c r="HB2403" s="2"/>
      <c r="HC2403" s="2"/>
      <c r="HD2403" s="2"/>
      <c r="HE2403" s="2"/>
      <c r="HF2403" s="2"/>
      <c r="HG2403" s="2"/>
      <c r="HH2403" s="2"/>
      <c r="HI2403" s="2"/>
      <c r="HJ2403" s="2"/>
      <c r="HK2403" s="2"/>
      <c r="HL2403" s="2"/>
      <c r="HM2403" s="2"/>
      <c r="HN2403" s="2"/>
      <c r="HO2403" s="2"/>
      <c r="HP2403" s="2"/>
      <c r="HQ2403" s="2"/>
      <c r="HR2403" s="2"/>
      <c r="HS2403" s="2"/>
      <c r="HT2403" s="2"/>
      <c r="HU2403" s="2"/>
      <c r="HV2403" s="2"/>
      <c r="HW2403" s="2"/>
      <c r="HX2403" s="2"/>
      <c r="HY2403" s="2"/>
      <c r="HZ2403" s="2"/>
      <c r="IA2403" s="2"/>
      <c r="IB2403" s="2"/>
      <c r="IC2403" s="2"/>
      <c r="ID2403" s="2"/>
      <c r="IE2403" s="2"/>
      <c r="IF2403" s="2"/>
      <c r="IG2403" s="2"/>
      <c r="IH2403" s="2"/>
      <c r="II2403" s="2"/>
      <c r="IJ2403" s="2"/>
      <c r="IK2403" s="2"/>
      <c r="IL2403" s="2"/>
      <c r="IM2403" s="2"/>
      <c r="IN2403" s="2"/>
      <c r="IO2403" s="2"/>
      <c r="IP2403" s="2"/>
      <c r="IQ2403" s="2"/>
      <c r="IR2403" s="2"/>
      <c r="IS2403" s="2"/>
      <c r="IT2403" s="2"/>
      <c r="IU2403" s="2"/>
      <c r="IV2403" s="2"/>
      <c r="IW2403" s="2"/>
      <c r="IX2403" s="2"/>
      <c r="IY2403" s="2"/>
      <c r="IZ2403" s="2"/>
      <c r="JA2403" s="2"/>
      <c r="JB2403" s="2"/>
      <c r="JC2403" s="2"/>
      <c r="JD2403" s="2"/>
      <c r="JE2403" s="2"/>
      <c r="JF2403" s="2"/>
      <c r="JG2403" s="2"/>
      <c r="JH2403" s="2"/>
      <c r="JI2403" s="2"/>
      <c r="JJ2403" s="2"/>
      <c r="JK2403" s="2"/>
      <c r="JL2403" s="2"/>
      <c r="JM2403" s="2"/>
      <c r="JN2403" s="2"/>
      <c r="JO2403" s="2"/>
    </row>
    <row r="2404" spans="1:275" s="16" customFormat="1" x14ac:dyDescent="0.25">
      <c r="A2404" s="2">
        <v>247</v>
      </c>
      <c r="B2404" s="9" t="s">
        <v>4374</v>
      </c>
      <c r="C2404" s="4"/>
      <c r="D2404" s="5" t="s">
        <v>4398</v>
      </c>
      <c r="E2404" s="15" t="s">
        <v>358</v>
      </c>
      <c r="F2404" s="4" t="s">
        <v>4376</v>
      </c>
      <c r="G2404" s="4" t="s">
        <v>4377</v>
      </c>
      <c r="H2404" s="4" t="s">
        <v>598</v>
      </c>
      <c r="I2404" s="4" t="s">
        <v>644</v>
      </c>
      <c r="J2404" s="88" t="s">
        <v>4378</v>
      </c>
      <c r="K2404" s="6"/>
      <c r="L2404" s="4"/>
      <c r="M2404" s="4" t="s">
        <v>2379</v>
      </c>
      <c r="N2404" s="37" t="s">
        <v>4379</v>
      </c>
      <c r="O2404" s="4" t="s">
        <v>548</v>
      </c>
      <c r="P2404" s="6" t="s">
        <v>4380</v>
      </c>
      <c r="Q2404" s="37" t="s">
        <v>2417</v>
      </c>
      <c r="R2404" s="88" t="s">
        <v>996</v>
      </c>
      <c r="S2404" s="6" t="s">
        <v>997</v>
      </c>
      <c r="T2404" s="88" t="s">
        <v>552</v>
      </c>
      <c r="U2404" s="6"/>
      <c r="V2404" s="88" t="s">
        <v>553</v>
      </c>
      <c r="W2404" s="6" t="s">
        <v>554</v>
      </c>
      <c r="X2404" s="6" t="s">
        <v>555</v>
      </c>
      <c r="Y2404" s="6" t="s">
        <v>556</v>
      </c>
      <c r="Z2404" s="7" t="s">
        <v>604</v>
      </c>
      <c r="AA2404" s="96" t="s">
        <v>557</v>
      </c>
      <c r="AB2404" s="24">
        <v>35.08</v>
      </c>
      <c r="AC2404" s="24">
        <v>-85.13</v>
      </c>
      <c r="AD2404" s="8">
        <v>35.133333299999997</v>
      </c>
      <c r="AE2404" s="8">
        <v>-85.005277777777778</v>
      </c>
      <c r="AF2404" s="9" t="s">
        <v>942</v>
      </c>
      <c r="AG2404" s="9" t="s">
        <v>606</v>
      </c>
      <c r="AH2404" s="2" t="s">
        <v>607</v>
      </c>
      <c r="AI2404" s="113">
        <v>385</v>
      </c>
      <c r="AJ2404" s="2" t="s">
        <v>558</v>
      </c>
      <c r="AK2404" s="11"/>
      <c r="AL2404" s="105"/>
      <c r="AM2404" s="9" t="s">
        <v>567</v>
      </c>
      <c r="AN2404" s="23">
        <v>310</v>
      </c>
      <c r="AO2404" s="10">
        <v>4805</v>
      </c>
      <c r="AP2404" s="7">
        <v>10</v>
      </c>
      <c r="AQ2404" s="7" t="s">
        <v>609</v>
      </c>
      <c r="AR2404" s="12">
        <v>385.08176697774741</v>
      </c>
      <c r="AS2404" s="24">
        <v>1.8E-3</v>
      </c>
      <c r="AT2404" s="7">
        <v>9</v>
      </c>
      <c r="AU2404" s="7" t="s">
        <v>648</v>
      </c>
      <c r="AV2404" s="7" t="s">
        <v>634</v>
      </c>
      <c r="AW2404" s="11"/>
      <c r="AX2404" s="11"/>
      <c r="AY2404" s="14">
        <v>0</v>
      </c>
      <c r="AZ2404" s="105">
        <v>15.5</v>
      </c>
      <c r="BA2404" s="14" t="s">
        <v>563</v>
      </c>
      <c r="BB2404" s="1" t="s">
        <v>359</v>
      </c>
      <c r="BC2404" s="15">
        <v>-0.13349</v>
      </c>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2"/>
      <c r="DH2404" s="2"/>
      <c r="DI2404" s="2"/>
      <c r="DJ2404" s="2"/>
      <c r="DK2404" s="2"/>
      <c r="DL2404" s="2"/>
      <c r="DM2404" s="2"/>
      <c r="DN2404" s="2"/>
      <c r="DO2404" s="2"/>
      <c r="DP2404" s="2"/>
      <c r="DQ2404" s="2"/>
      <c r="DR2404" s="2"/>
      <c r="DS2404" s="2"/>
      <c r="DT2404" s="2"/>
      <c r="DU2404" s="2"/>
      <c r="DV2404" s="2"/>
      <c r="DW2404" s="2"/>
      <c r="DX2404" s="2"/>
      <c r="DY2404" s="2"/>
      <c r="DZ2404" s="2"/>
      <c r="EA2404" s="2"/>
      <c r="EB2404" s="2"/>
      <c r="EC2404" s="2"/>
      <c r="ED2404" s="2"/>
      <c r="EE2404" s="2"/>
      <c r="EF2404" s="2"/>
      <c r="EG2404" s="2"/>
      <c r="EH2404" s="2"/>
      <c r="EI2404" s="2"/>
      <c r="EJ2404" s="2"/>
      <c r="EK2404" s="2"/>
      <c r="EL2404" s="2"/>
      <c r="EM2404" s="2"/>
      <c r="EN2404" s="2"/>
      <c r="EO2404" s="2"/>
      <c r="EP2404" s="2"/>
      <c r="EQ2404" s="2"/>
      <c r="ER2404" s="2"/>
      <c r="ES2404" s="2"/>
      <c r="ET2404" s="2"/>
      <c r="EU2404" s="2"/>
      <c r="EV2404" s="2"/>
      <c r="EW2404" s="2"/>
      <c r="EX2404" s="2"/>
      <c r="EY2404" s="2"/>
      <c r="EZ2404" s="2"/>
      <c r="FA2404" s="2"/>
      <c r="FB2404" s="2"/>
      <c r="FC2404" s="2"/>
      <c r="FD2404" s="2"/>
      <c r="FE2404" s="2"/>
      <c r="FF2404" s="2"/>
      <c r="FG2404" s="2"/>
      <c r="FH2404" s="2"/>
      <c r="FI2404" s="2"/>
      <c r="FJ2404" s="2"/>
      <c r="FK2404" s="2"/>
      <c r="FL2404" s="2"/>
      <c r="FM2404" s="2"/>
      <c r="FN2404" s="2"/>
      <c r="FO2404" s="2"/>
      <c r="FP2404" s="2"/>
      <c r="FQ2404" s="2"/>
      <c r="FR2404" s="2"/>
      <c r="FS2404" s="2"/>
      <c r="FT2404" s="2"/>
      <c r="FU2404" s="2"/>
      <c r="FV2404" s="2"/>
      <c r="FW2404" s="2"/>
      <c r="FX2404" s="2"/>
      <c r="FY2404" s="2"/>
      <c r="FZ2404" s="2"/>
      <c r="GA2404" s="2"/>
      <c r="GB2404" s="2"/>
      <c r="GC2404" s="2"/>
      <c r="GD2404" s="2"/>
      <c r="GE2404" s="2"/>
      <c r="GF2404" s="2"/>
      <c r="GG2404" s="2"/>
      <c r="GH2404" s="2"/>
      <c r="GI2404" s="2"/>
      <c r="GJ2404" s="2"/>
      <c r="GK2404" s="2"/>
      <c r="GL2404" s="2"/>
      <c r="GM2404" s="2"/>
      <c r="GN2404" s="2"/>
      <c r="GO2404" s="2"/>
      <c r="GP2404" s="2"/>
      <c r="GQ2404" s="2"/>
      <c r="GR2404" s="2"/>
      <c r="GS2404" s="2"/>
      <c r="GT2404" s="2"/>
      <c r="GU2404" s="2"/>
      <c r="GV2404" s="2"/>
      <c r="GW2404" s="2"/>
      <c r="GX2404" s="2"/>
      <c r="GY2404" s="2"/>
      <c r="GZ2404" s="2"/>
      <c r="HA2404" s="2"/>
      <c r="HB2404" s="2"/>
      <c r="HC2404" s="2"/>
      <c r="HD2404" s="2"/>
      <c r="HE2404" s="2"/>
      <c r="HF2404" s="2"/>
      <c r="HG2404" s="2"/>
      <c r="HH2404" s="2"/>
      <c r="HI2404" s="2"/>
      <c r="HJ2404" s="2"/>
      <c r="HK2404" s="2"/>
      <c r="HL2404" s="2"/>
      <c r="HM2404" s="2"/>
      <c r="HN2404" s="2"/>
      <c r="HO2404" s="2"/>
      <c r="HP2404" s="2"/>
      <c r="HQ2404" s="2"/>
      <c r="HR2404" s="2"/>
      <c r="HS2404" s="2"/>
      <c r="HT2404" s="2"/>
      <c r="HU2404" s="2"/>
      <c r="HV2404" s="2"/>
      <c r="HW2404" s="2"/>
      <c r="HX2404" s="2"/>
      <c r="HY2404" s="2"/>
      <c r="HZ2404" s="2"/>
      <c r="IA2404" s="2"/>
      <c r="IB2404" s="2"/>
      <c r="IC2404" s="2"/>
      <c r="ID2404" s="2"/>
      <c r="IE2404" s="2"/>
      <c r="IF2404" s="2"/>
      <c r="IG2404" s="2"/>
      <c r="IH2404" s="2"/>
      <c r="II2404" s="2"/>
      <c r="IJ2404" s="2"/>
      <c r="IK2404" s="2"/>
      <c r="IL2404" s="2"/>
      <c r="IM2404" s="2"/>
      <c r="IN2404" s="2"/>
      <c r="IO2404" s="2"/>
      <c r="IP2404" s="2"/>
      <c r="IQ2404" s="2"/>
      <c r="IR2404" s="2"/>
      <c r="IS2404" s="2"/>
      <c r="IT2404" s="2"/>
      <c r="IU2404" s="2"/>
      <c r="IV2404" s="2"/>
      <c r="IW2404" s="2"/>
      <c r="IX2404" s="2"/>
      <c r="IY2404" s="2"/>
      <c r="IZ2404" s="2"/>
      <c r="JA2404" s="2"/>
      <c r="JB2404" s="2"/>
      <c r="JC2404" s="2"/>
      <c r="JD2404" s="2"/>
      <c r="JE2404" s="2"/>
      <c r="JF2404" s="2"/>
      <c r="JG2404" s="2"/>
      <c r="JH2404" s="2"/>
      <c r="JI2404" s="2"/>
      <c r="JJ2404" s="2"/>
      <c r="JK2404" s="2"/>
      <c r="JL2404" s="2"/>
      <c r="JM2404" s="2"/>
      <c r="JN2404" s="2"/>
      <c r="JO2404" s="2"/>
    </row>
    <row r="2405" spans="1:275" s="16" customFormat="1" x14ac:dyDescent="0.25">
      <c r="A2405" s="2">
        <v>248</v>
      </c>
      <c r="B2405" s="9" t="s">
        <v>4374</v>
      </c>
      <c r="C2405" s="4"/>
      <c r="D2405" s="5" t="s">
        <v>4399</v>
      </c>
      <c r="E2405" s="15" t="s">
        <v>358</v>
      </c>
      <c r="F2405" s="4" t="s">
        <v>4376</v>
      </c>
      <c r="G2405" s="4" t="s">
        <v>4377</v>
      </c>
      <c r="H2405" s="4" t="s">
        <v>598</v>
      </c>
      <c r="I2405" s="4" t="s">
        <v>644</v>
      </c>
      <c r="J2405" s="88" t="s">
        <v>4378</v>
      </c>
      <c r="K2405" s="6"/>
      <c r="L2405" s="4"/>
      <c r="M2405" s="4" t="s">
        <v>2379</v>
      </c>
      <c r="N2405" s="37" t="s">
        <v>4379</v>
      </c>
      <c r="O2405" s="4" t="s">
        <v>548</v>
      </c>
      <c r="P2405" s="6" t="s">
        <v>4380</v>
      </c>
      <c r="Q2405" s="37" t="s">
        <v>2417</v>
      </c>
      <c r="R2405" s="88" t="s">
        <v>996</v>
      </c>
      <c r="S2405" s="6" t="s">
        <v>997</v>
      </c>
      <c r="T2405" s="88" t="s">
        <v>552</v>
      </c>
      <c r="U2405" s="6"/>
      <c r="V2405" s="88" t="s">
        <v>553</v>
      </c>
      <c r="W2405" s="6" t="s">
        <v>554</v>
      </c>
      <c r="X2405" s="6" t="s">
        <v>555</v>
      </c>
      <c r="Y2405" s="6" t="s">
        <v>556</v>
      </c>
      <c r="Z2405" s="7" t="s">
        <v>604</v>
      </c>
      <c r="AA2405" s="96" t="s">
        <v>557</v>
      </c>
      <c r="AB2405" s="24">
        <v>35.08</v>
      </c>
      <c r="AC2405" s="24">
        <v>-85.13</v>
      </c>
      <c r="AD2405" s="8">
        <v>35.133333299999997</v>
      </c>
      <c r="AE2405" s="8">
        <v>-85.005277777777778</v>
      </c>
      <c r="AF2405" s="9" t="s">
        <v>942</v>
      </c>
      <c r="AG2405" s="9" t="s">
        <v>606</v>
      </c>
      <c r="AH2405" s="2" t="s">
        <v>607</v>
      </c>
      <c r="AI2405" s="113">
        <v>385</v>
      </c>
      <c r="AJ2405" s="2" t="s">
        <v>558</v>
      </c>
      <c r="AK2405" s="11"/>
      <c r="AL2405" s="105"/>
      <c r="AM2405" s="9" t="s">
        <v>567</v>
      </c>
      <c r="AN2405" s="23">
        <v>310</v>
      </c>
      <c r="AO2405" s="10">
        <v>4805</v>
      </c>
      <c r="AP2405" s="7">
        <v>10</v>
      </c>
      <c r="AQ2405" s="7" t="s">
        <v>609</v>
      </c>
      <c r="AR2405" s="12">
        <v>256.7211779851649</v>
      </c>
      <c r="AS2405" s="24">
        <v>2.7000000000000001E-3</v>
      </c>
      <c r="AT2405" s="7">
        <v>9</v>
      </c>
      <c r="AU2405" s="7" t="s">
        <v>648</v>
      </c>
      <c r="AV2405" s="7" t="s">
        <v>634</v>
      </c>
      <c r="AW2405" s="11"/>
      <c r="AX2405" s="11"/>
      <c r="AY2405" s="14">
        <v>0</v>
      </c>
      <c r="AZ2405" s="105">
        <v>15.5</v>
      </c>
      <c r="BA2405" s="14" t="s">
        <v>563</v>
      </c>
      <c r="BB2405" s="1" t="s">
        <v>359</v>
      </c>
      <c r="BC2405" s="15">
        <v>-0.13349</v>
      </c>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2"/>
      <c r="DH2405" s="2"/>
      <c r="DI2405" s="2"/>
      <c r="DJ2405" s="2"/>
      <c r="DK2405" s="2"/>
      <c r="DL2405" s="2"/>
      <c r="DM2405" s="2"/>
      <c r="DN2405" s="2"/>
      <c r="DO2405" s="2"/>
      <c r="DP2405" s="2"/>
      <c r="DQ2405" s="2"/>
      <c r="DR2405" s="2"/>
      <c r="DS2405" s="2"/>
      <c r="DT2405" s="2"/>
      <c r="DU2405" s="2"/>
      <c r="DV2405" s="2"/>
      <c r="DW2405" s="2"/>
      <c r="DX2405" s="2"/>
      <c r="DY2405" s="2"/>
      <c r="DZ2405" s="2"/>
      <c r="EA2405" s="2"/>
      <c r="EB2405" s="2"/>
      <c r="EC2405" s="2"/>
      <c r="ED2405" s="2"/>
      <c r="EE2405" s="2"/>
      <c r="EF2405" s="2"/>
      <c r="EG2405" s="2"/>
      <c r="EH2405" s="2"/>
      <c r="EI2405" s="2"/>
      <c r="EJ2405" s="2"/>
      <c r="EK2405" s="2"/>
      <c r="EL2405" s="2"/>
      <c r="EM2405" s="2"/>
      <c r="EN2405" s="2"/>
      <c r="EO2405" s="2"/>
      <c r="EP2405" s="2"/>
      <c r="EQ2405" s="2"/>
      <c r="ER2405" s="2"/>
      <c r="ES2405" s="2"/>
      <c r="ET2405" s="2"/>
      <c r="EU2405" s="2"/>
      <c r="EV2405" s="2"/>
      <c r="EW2405" s="2"/>
      <c r="EX2405" s="2"/>
      <c r="EY2405" s="2"/>
      <c r="EZ2405" s="2"/>
      <c r="FA2405" s="2"/>
      <c r="FB2405" s="2"/>
      <c r="FC2405" s="2"/>
      <c r="FD2405" s="2"/>
      <c r="FE2405" s="2"/>
      <c r="FF2405" s="2"/>
      <c r="FG2405" s="2"/>
      <c r="FH2405" s="2"/>
      <c r="FI2405" s="2"/>
      <c r="FJ2405" s="2"/>
      <c r="FK2405" s="2"/>
      <c r="FL2405" s="2"/>
      <c r="FM2405" s="2"/>
      <c r="FN2405" s="2"/>
      <c r="FO2405" s="2"/>
      <c r="FP2405" s="2"/>
      <c r="FQ2405" s="2"/>
      <c r="FR2405" s="2"/>
      <c r="FS2405" s="2"/>
      <c r="FT2405" s="2"/>
      <c r="FU2405" s="2"/>
      <c r="FV2405" s="2"/>
      <c r="FW2405" s="2"/>
      <c r="FX2405" s="2"/>
      <c r="FY2405" s="2"/>
      <c r="FZ2405" s="2"/>
      <c r="GA2405" s="2"/>
      <c r="GB2405" s="2"/>
      <c r="GC2405" s="2"/>
      <c r="GD2405" s="2"/>
      <c r="GE2405" s="2"/>
      <c r="GF2405" s="2"/>
      <c r="GG2405" s="2"/>
      <c r="GH2405" s="2"/>
      <c r="GI2405" s="2"/>
      <c r="GJ2405" s="2"/>
      <c r="GK2405" s="2"/>
      <c r="GL2405" s="2"/>
      <c r="GM2405" s="2"/>
      <c r="GN2405" s="2"/>
      <c r="GO2405" s="2"/>
      <c r="GP2405" s="2"/>
      <c r="GQ2405" s="2"/>
      <c r="GR2405" s="2"/>
      <c r="GS2405" s="2"/>
      <c r="GT2405" s="2"/>
      <c r="GU2405" s="2"/>
      <c r="GV2405" s="2"/>
      <c r="GW2405" s="2"/>
      <c r="GX2405" s="2"/>
      <c r="GY2405" s="2"/>
      <c r="GZ2405" s="2"/>
      <c r="HA2405" s="2"/>
      <c r="HB2405" s="2"/>
      <c r="HC2405" s="2"/>
      <c r="HD2405" s="2"/>
      <c r="HE2405" s="2"/>
      <c r="HF2405" s="2"/>
      <c r="HG2405" s="2"/>
      <c r="HH2405" s="2"/>
      <c r="HI2405" s="2"/>
      <c r="HJ2405" s="2"/>
      <c r="HK2405" s="2"/>
      <c r="HL2405" s="2"/>
      <c r="HM2405" s="2"/>
      <c r="HN2405" s="2"/>
      <c r="HO2405" s="2"/>
      <c r="HP2405" s="2"/>
      <c r="HQ2405" s="2"/>
      <c r="HR2405" s="2"/>
      <c r="HS2405" s="2"/>
      <c r="HT2405" s="2"/>
      <c r="HU2405" s="2"/>
      <c r="HV2405" s="2"/>
      <c r="HW2405" s="2"/>
      <c r="HX2405" s="2"/>
      <c r="HY2405" s="2"/>
      <c r="HZ2405" s="2"/>
      <c r="IA2405" s="2"/>
      <c r="IB2405" s="2"/>
      <c r="IC2405" s="2"/>
      <c r="ID2405" s="2"/>
      <c r="IE2405" s="2"/>
      <c r="IF2405" s="2"/>
      <c r="IG2405" s="2"/>
      <c r="IH2405" s="2"/>
      <c r="II2405" s="2"/>
      <c r="IJ2405" s="2"/>
      <c r="IK2405" s="2"/>
      <c r="IL2405" s="2"/>
      <c r="IM2405" s="2"/>
      <c r="IN2405" s="2"/>
      <c r="IO2405" s="2"/>
      <c r="IP2405" s="2"/>
      <c r="IQ2405" s="2"/>
      <c r="IR2405" s="2"/>
      <c r="IS2405" s="2"/>
      <c r="IT2405" s="2"/>
      <c r="IU2405" s="2"/>
      <c r="IV2405" s="2"/>
      <c r="IW2405" s="2"/>
      <c r="IX2405" s="2"/>
      <c r="IY2405" s="2"/>
      <c r="IZ2405" s="2"/>
      <c r="JA2405" s="2"/>
      <c r="JB2405" s="2"/>
      <c r="JC2405" s="2"/>
      <c r="JD2405" s="2"/>
      <c r="JE2405" s="2"/>
      <c r="JF2405" s="2"/>
      <c r="JG2405" s="2"/>
      <c r="JH2405" s="2"/>
      <c r="JI2405" s="2"/>
      <c r="JJ2405" s="2"/>
      <c r="JK2405" s="2"/>
      <c r="JL2405" s="2"/>
      <c r="JM2405" s="2"/>
      <c r="JN2405" s="2"/>
      <c r="JO2405" s="2"/>
    </row>
    <row r="2406" spans="1:275" s="16" customFormat="1" x14ac:dyDescent="0.25">
      <c r="A2406" s="2">
        <v>249</v>
      </c>
      <c r="B2406" s="9" t="s">
        <v>4374</v>
      </c>
      <c r="C2406" s="4"/>
      <c r="D2406" s="5" t="s">
        <v>4400</v>
      </c>
      <c r="E2406" s="15" t="s">
        <v>358</v>
      </c>
      <c r="F2406" s="4" t="s">
        <v>4376</v>
      </c>
      <c r="G2406" s="4" t="s">
        <v>4377</v>
      </c>
      <c r="H2406" s="4" t="s">
        <v>598</v>
      </c>
      <c r="I2406" s="4" t="s">
        <v>644</v>
      </c>
      <c r="J2406" s="88" t="s">
        <v>4378</v>
      </c>
      <c r="K2406" s="6"/>
      <c r="L2406" s="4"/>
      <c r="M2406" s="4" t="s">
        <v>2379</v>
      </c>
      <c r="N2406" s="37" t="s">
        <v>4379</v>
      </c>
      <c r="O2406" s="4" t="s">
        <v>548</v>
      </c>
      <c r="P2406" s="6" t="s">
        <v>4380</v>
      </c>
      <c r="Q2406" s="37" t="s">
        <v>2417</v>
      </c>
      <c r="R2406" s="88" t="s">
        <v>996</v>
      </c>
      <c r="S2406" s="6" t="s">
        <v>997</v>
      </c>
      <c r="T2406" s="88" t="s">
        <v>552</v>
      </c>
      <c r="U2406" s="6"/>
      <c r="V2406" s="88" t="s">
        <v>553</v>
      </c>
      <c r="W2406" s="6" t="s">
        <v>554</v>
      </c>
      <c r="X2406" s="6" t="s">
        <v>555</v>
      </c>
      <c r="Y2406" s="6" t="s">
        <v>556</v>
      </c>
      <c r="Z2406" s="7" t="s">
        <v>604</v>
      </c>
      <c r="AA2406" s="96" t="s">
        <v>557</v>
      </c>
      <c r="AB2406" s="24">
        <v>35.08</v>
      </c>
      <c r="AC2406" s="24">
        <v>-85.13</v>
      </c>
      <c r="AD2406" s="8">
        <v>35.133333299999997</v>
      </c>
      <c r="AE2406" s="8">
        <v>-85.005277777777778</v>
      </c>
      <c r="AF2406" s="9" t="s">
        <v>942</v>
      </c>
      <c r="AG2406" s="9" t="s">
        <v>606</v>
      </c>
      <c r="AH2406" s="2" t="s">
        <v>607</v>
      </c>
      <c r="AI2406" s="113">
        <v>385</v>
      </c>
      <c r="AJ2406" s="2" t="s">
        <v>558</v>
      </c>
      <c r="AK2406" s="11"/>
      <c r="AL2406" s="105"/>
      <c r="AM2406" s="9" t="s">
        <v>567</v>
      </c>
      <c r="AN2406" s="23">
        <v>310</v>
      </c>
      <c r="AO2406" s="10">
        <v>4836</v>
      </c>
      <c r="AP2406" s="7">
        <v>10</v>
      </c>
      <c r="AQ2406" s="7" t="s">
        <v>652</v>
      </c>
      <c r="AR2406" s="12">
        <v>346.57359027997262</v>
      </c>
      <c r="AS2406" s="24">
        <v>2E-3</v>
      </c>
      <c r="AT2406" s="7">
        <v>8</v>
      </c>
      <c r="AU2406" s="7" t="s">
        <v>648</v>
      </c>
      <c r="AV2406" s="7" t="s">
        <v>634</v>
      </c>
      <c r="AW2406" s="11"/>
      <c r="AX2406" s="11"/>
      <c r="AY2406" s="14">
        <v>0</v>
      </c>
      <c r="AZ2406" s="105">
        <v>15.6</v>
      </c>
      <c r="BA2406" s="14" t="s">
        <v>563</v>
      </c>
      <c r="BB2406" s="1" t="s">
        <v>359</v>
      </c>
      <c r="BC2406" s="15">
        <v>-0.13349</v>
      </c>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2"/>
      <c r="DH2406" s="2"/>
      <c r="DI2406" s="2"/>
      <c r="DJ2406" s="2"/>
      <c r="DK2406" s="2"/>
      <c r="DL2406" s="2"/>
      <c r="DM2406" s="2"/>
      <c r="DN2406" s="2"/>
      <c r="DO2406" s="2"/>
      <c r="DP2406" s="2"/>
      <c r="DQ2406" s="2"/>
      <c r="DR2406" s="2"/>
      <c r="DS2406" s="2"/>
      <c r="DT2406" s="2"/>
      <c r="DU2406" s="2"/>
      <c r="DV2406" s="2"/>
      <c r="DW2406" s="2"/>
      <c r="DX2406" s="2"/>
      <c r="DY2406" s="2"/>
      <c r="DZ2406" s="2"/>
      <c r="EA2406" s="2"/>
      <c r="EB2406" s="2"/>
      <c r="EC2406" s="2"/>
      <c r="ED2406" s="2"/>
      <c r="EE2406" s="2"/>
      <c r="EF2406" s="2"/>
      <c r="EG2406" s="2"/>
      <c r="EH2406" s="2"/>
      <c r="EI2406" s="2"/>
      <c r="EJ2406" s="2"/>
      <c r="EK2406" s="2"/>
      <c r="EL2406" s="2"/>
      <c r="EM2406" s="2"/>
      <c r="EN2406" s="2"/>
      <c r="EO2406" s="2"/>
      <c r="EP2406" s="2"/>
      <c r="EQ2406" s="2"/>
      <c r="ER2406" s="2"/>
      <c r="ES2406" s="2"/>
      <c r="ET2406" s="2"/>
      <c r="EU2406" s="2"/>
      <c r="EV2406" s="2"/>
      <c r="EW2406" s="2"/>
      <c r="EX2406" s="2"/>
      <c r="EY2406" s="2"/>
      <c r="EZ2406" s="2"/>
      <c r="FA2406" s="2"/>
      <c r="FB2406" s="2"/>
      <c r="FC2406" s="2"/>
      <c r="FD2406" s="2"/>
      <c r="FE2406" s="2"/>
      <c r="FF2406" s="2"/>
      <c r="FG2406" s="2"/>
      <c r="FH2406" s="2"/>
      <c r="FI2406" s="2"/>
      <c r="FJ2406" s="2"/>
      <c r="FK2406" s="2"/>
      <c r="FL2406" s="2"/>
      <c r="FM2406" s="2"/>
      <c r="FN2406" s="2"/>
      <c r="FO2406" s="2"/>
      <c r="FP2406" s="2"/>
      <c r="FQ2406" s="2"/>
      <c r="FR2406" s="2"/>
      <c r="FS2406" s="2"/>
      <c r="FT2406" s="2"/>
      <c r="FU2406" s="2"/>
      <c r="FV2406" s="2"/>
      <c r="FW2406" s="2"/>
      <c r="FX2406" s="2"/>
      <c r="FY2406" s="2"/>
      <c r="FZ2406" s="2"/>
      <c r="GA2406" s="2"/>
      <c r="GB2406" s="2"/>
      <c r="GC2406" s="2"/>
      <c r="GD2406" s="2"/>
      <c r="GE2406" s="2"/>
      <c r="GF2406" s="2"/>
      <c r="GG2406" s="2"/>
      <c r="GH2406" s="2"/>
      <c r="GI2406" s="2"/>
      <c r="GJ2406" s="2"/>
      <c r="GK2406" s="2"/>
      <c r="GL2406" s="2"/>
      <c r="GM2406" s="2"/>
      <c r="GN2406" s="2"/>
      <c r="GO2406" s="2"/>
      <c r="GP2406" s="2"/>
      <c r="GQ2406" s="2"/>
      <c r="GR2406" s="2"/>
      <c r="GS2406" s="2"/>
      <c r="GT2406" s="2"/>
      <c r="GU2406" s="2"/>
      <c r="GV2406" s="2"/>
      <c r="GW2406" s="2"/>
      <c r="GX2406" s="2"/>
      <c r="GY2406" s="2"/>
      <c r="GZ2406" s="2"/>
      <c r="HA2406" s="2"/>
      <c r="HB2406" s="2"/>
      <c r="HC2406" s="2"/>
      <c r="HD2406" s="2"/>
      <c r="HE2406" s="2"/>
      <c r="HF2406" s="2"/>
      <c r="HG2406" s="2"/>
      <c r="HH2406" s="2"/>
      <c r="HI2406" s="2"/>
      <c r="HJ2406" s="2"/>
      <c r="HK2406" s="2"/>
      <c r="HL2406" s="2"/>
      <c r="HM2406" s="2"/>
      <c r="HN2406" s="2"/>
      <c r="HO2406" s="2"/>
      <c r="HP2406" s="2"/>
      <c r="HQ2406" s="2"/>
      <c r="HR2406" s="2"/>
      <c r="HS2406" s="2"/>
      <c r="HT2406" s="2"/>
      <c r="HU2406" s="2"/>
      <c r="HV2406" s="2"/>
      <c r="HW2406" s="2"/>
      <c r="HX2406" s="2"/>
      <c r="HY2406" s="2"/>
      <c r="HZ2406" s="2"/>
      <c r="IA2406" s="2"/>
      <c r="IB2406" s="2"/>
      <c r="IC2406" s="2"/>
      <c r="ID2406" s="2"/>
      <c r="IE2406" s="2"/>
      <c r="IF2406" s="2"/>
      <c r="IG2406" s="2"/>
      <c r="IH2406" s="2"/>
      <c r="II2406" s="2"/>
      <c r="IJ2406" s="2"/>
      <c r="IK2406" s="2"/>
      <c r="IL2406" s="2"/>
      <c r="IM2406" s="2"/>
      <c r="IN2406" s="2"/>
      <c r="IO2406" s="2"/>
      <c r="IP2406" s="2"/>
      <c r="IQ2406" s="2"/>
      <c r="IR2406" s="2"/>
      <c r="IS2406" s="2"/>
      <c r="IT2406" s="2"/>
      <c r="IU2406" s="2"/>
      <c r="IV2406" s="2"/>
      <c r="IW2406" s="2"/>
      <c r="IX2406" s="2"/>
      <c r="IY2406" s="2"/>
      <c r="IZ2406" s="2"/>
      <c r="JA2406" s="2"/>
      <c r="JB2406" s="2"/>
      <c r="JC2406" s="2"/>
      <c r="JD2406" s="2"/>
      <c r="JE2406" s="2"/>
      <c r="JF2406" s="2"/>
      <c r="JG2406" s="2"/>
      <c r="JH2406" s="2"/>
      <c r="JI2406" s="2"/>
      <c r="JJ2406" s="2"/>
      <c r="JK2406" s="2"/>
      <c r="JL2406" s="2"/>
      <c r="JM2406" s="2"/>
      <c r="JN2406" s="2"/>
      <c r="JO2406" s="2"/>
    </row>
    <row r="2407" spans="1:275" s="16" customFormat="1" x14ac:dyDescent="0.25">
      <c r="A2407" s="2">
        <v>250</v>
      </c>
      <c r="B2407" s="9" t="s">
        <v>4374</v>
      </c>
      <c r="C2407" s="4"/>
      <c r="D2407" s="5" t="s">
        <v>4401</v>
      </c>
      <c r="E2407" s="15" t="s">
        <v>358</v>
      </c>
      <c r="F2407" s="4" t="s">
        <v>4376</v>
      </c>
      <c r="G2407" s="4" t="s">
        <v>4377</v>
      </c>
      <c r="H2407" s="4" t="s">
        <v>598</v>
      </c>
      <c r="I2407" s="4" t="s">
        <v>644</v>
      </c>
      <c r="J2407" s="88" t="s">
        <v>4378</v>
      </c>
      <c r="K2407" s="6"/>
      <c r="L2407" s="4"/>
      <c r="M2407" s="4" t="s">
        <v>2379</v>
      </c>
      <c r="N2407" s="37" t="s">
        <v>4379</v>
      </c>
      <c r="O2407" s="4" t="s">
        <v>548</v>
      </c>
      <c r="P2407" s="6" t="s">
        <v>4380</v>
      </c>
      <c r="Q2407" s="37" t="s">
        <v>2417</v>
      </c>
      <c r="R2407" s="88" t="s">
        <v>996</v>
      </c>
      <c r="S2407" s="6" t="s">
        <v>997</v>
      </c>
      <c r="T2407" s="88" t="s">
        <v>552</v>
      </c>
      <c r="U2407" s="6"/>
      <c r="V2407" s="88" t="s">
        <v>553</v>
      </c>
      <c r="W2407" s="6" t="s">
        <v>554</v>
      </c>
      <c r="X2407" s="6" t="s">
        <v>555</v>
      </c>
      <c r="Y2407" s="6" t="s">
        <v>556</v>
      </c>
      <c r="Z2407" s="7" t="s">
        <v>604</v>
      </c>
      <c r="AA2407" s="96" t="s">
        <v>557</v>
      </c>
      <c r="AB2407" s="24">
        <v>35.08</v>
      </c>
      <c r="AC2407" s="24">
        <v>-85.13</v>
      </c>
      <c r="AD2407" s="8">
        <v>35.133333299999997</v>
      </c>
      <c r="AE2407" s="8">
        <v>-85.005277777777778</v>
      </c>
      <c r="AF2407" s="9" t="s">
        <v>942</v>
      </c>
      <c r="AG2407" s="9" t="s">
        <v>606</v>
      </c>
      <c r="AH2407" s="2" t="s">
        <v>607</v>
      </c>
      <c r="AI2407" s="113">
        <v>385</v>
      </c>
      <c r="AJ2407" s="2" t="s">
        <v>558</v>
      </c>
      <c r="AK2407" s="11"/>
      <c r="AL2407" s="105"/>
      <c r="AM2407" s="9" t="s">
        <v>567</v>
      </c>
      <c r="AN2407" s="23">
        <v>310</v>
      </c>
      <c r="AO2407" s="10">
        <v>4836</v>
      </c>
      <c r="AP2407" s="7">
        <v>10</v>
      </c>
      <c r="AQ2407" s="7" t="s">
        <v>609</v>
      </c>
      <c r="AR2407" s="12">
        <v>407.73363562349726</v>
      </c>
      <c r="AS2407" s="24">
        <v>1.6999999999999999E-3</v>
      </c>
      <c r="AT2407" s="7">
        <v>7</v>
      </c>
      <c r="AU2407" s="7" t="s">
        <v>648</v>
      </c>
      <c r="AV2407" s="7" t="s">
        <v>634</v>
      </c>
      <c r="AW2407" s="11"/>
      <c r="AX2407" s="11"/>
      <c r="AY2407" s="14">
        <v>0</v>
      </c>
      <c r="AZ2407" s="105">
        <v>15.6</v>
      </c>
      <c r="BA2407" s="14" t="s">
        <v>563</v>
      </c>
      <c r="BB2407" s="1" t="s">
        <v>359</v>
      </c>
      <c r="BC2407" s="15">
        <v>-0.13349</v>
      </c>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2"/>
      <c r="DH2407" s="2"/>
      <c r="DI2407" s="2"/>
      <c r="DJ2407" s="2"/>
      <c r="DK2407" s="2"/>
      <c r="DL2407" s="2"/>
      <c r="DM2407" s="2"/>
      <c r="DN2407" s="2"/>
      <c r="DO2407" s="2"/>
      <c r="DP2407" s="2"/>
      <c r="DQ2407" s="2"/>
      <c r="DR2407" s="2"/>
      <c r="DS2407" s="2"/>
      <c r="DT2407" s="2"/>
      <c r="DU2407" s="2"/>
      <c r="DV2407" s="2"/>
      <c r="DW2407" s="2"/>
      <c r="DX2407" s="2"/>
      <c r="DY2407" s="2"/>
      <c r="DZ2407" s="2"/>
      <c r="EA2407" s="2"/>
      <c r="EB2407" s="2"/>
      <c r="EC2407" s="2"/>
      <c r="ED2407" s="2"/>
      <c r="EE2407" s="2"/>
      <c r="EF2407" s="2"/>
      <c r="EG2407" s="2"/>
      <c r="EH2407" s="2"/>
      <c r="EI2407" s="2"/>
      <c r="EJ2407" s="2"/>
      <c r="EK2407" s="2"/>
      <c r="EL2407" s="2"/>
      <c r="EM2407" s="2"/>
      <c r="EN2407" s="2"/>
      <c r="EO2407" s="2"/>
      <c r="EP2407" s="2"/>
      <c r="EQ2407" s="2"/>
      <c r="ER2407" s="2"/>
      <c r="ES2407" s="2"/>
      <c r="ET2407" s="2"/>
      <c r="EU2407" s="2"/>
      <c r="EV2407" s="2"/>
      <c r="EW2407" s="2"/>
      <c r="EX2407" s="2"/>
      <c r="EY2407" s="2"/>
      <c r="EZ2407" s="2"/>
      <c r="FA2407" s="2"/>
      <c r="FB2407" s="2"/>
      <c r="FC2407" s="2"/>
      <c r="FD2407" s="2"/>
      <c r="FE2407" s="2"/>
      <c r="FF2407" s="2"/>
      <c r="FG2407" s="2"/>
      <c r="FH2407" s="2"/>
      <c r="FI2407" s="2"/>
      <c r="FJ2407" s="2"/>
      <c r="FK2407" s="2"/>
      <c r="FL2407" s="2"/>
      <c r="FM2407" s="2"/>
      <c r="FN2407" s="2"/>
      <c r="FO2407" s="2"/>
      <c r="FP2407" s="2"/>
      <c r="FQ2407" s="2"/>
      <c r="FR2407" s="2"/>
      <c r="FS2407" s="2"/>
      <c r="FT2407" s="2"/>
      <c r="FU2407" s="2"/>
      <c r="FV2407" s="2"/>
      <c r="FW2407" s="2"/>
      <c r="FX2407" s="2"/>
      <c r="FY2407" s="2"/>
      <c r="FZ2407" s="2"/>
      <c r="GA2407" s="2"/>
      <c r="GB2407" s="2"/>
      <c r="GC2407" s="2"/>
      <c r="GD2407" s="2"/>
      <c r="GE2407" s="2"/>
      <c r="GF2407" s="2"/>
      <c r="GG2407" s="2"/>
      <c r="GH2407" s="2"/>
      <c r="GI2407" s="2"/>
      <c r="GJ2407" s="2"/>
      <c r="GK2407" s="2"/>
      <c r="GL2407" s="2"/>
      <c r="GM2407" s="2"/>
      <c r="GN2407" s="2"/>
      <c r="GO2407" s="2"/>
      <c r="GP2407" s="2"/>
      <c r="GQ2407" s="2"/>
      <c r="GR2407" s="2"/>
      <c r="GS2407" s="2"/>
      <c r="GT2407" s="2"/>
      <c r="GU2407" s="2"/>
      <c r="GV2407" s="2"/>
      <c r="GW2407" s="2"/>
      <c r="GX2407" s="2"/>
      <c r="GY2407" s="2"/>
      <c r="GZ2407" s="2"/>
      <c r="HA2407" s="2"/>
      <c r="HB2407" s="2"/>
      <c r="HC2407" s="2"/>
      <c r="HD2407" s="2"/>
      <c r="HE2407" s="2"/>
      <c r="HF2407" s="2"/>
      <c r="HG2407" s="2"/>
      <c r="HH2407" s="2"/>
      <c r="HI2407" s="2"/>
      <c r="HJ2407" s="2"/>
      <c r="HK2407" s="2"/>
      <c r="HL2407" s="2"/>
      <c r="HM2407" s="2"/>
      <c r="HN2407" s="2"/>
      <c r="HO2407" s="2"/>
      <c r="HP2407" s="2"/>
      <c r="HQ2407" s="2"/>
      <c r="HR2407" s="2"/>
      <c r="HS2407" s="2"/>
      <c r="HT2407" s="2"/>
      <c r="HU2407" s="2"/>
      <c r="HV2407" s="2"/>
      <c r="HW2407" s="2"/>
      <c r="HX2407" s="2"/>
      <c r="HY2407" s="2"/>
      <c r="HZ2407" s="2"/>
      <c r="IA2407" s="2"/>
      <c r="IB2407" s="2"/>
      <c r="IC2407" s="2"/>
      <c r="ID2407" s="2"/>
      <c r="IE2407" s="2"/>
      <c r="IF2407" s="2"/>
      <c r="IG2407" s="2"/>
      <c r="IH2407" s="2"/>
      <c r="II2407" s="2"/>
      <c r="IJ2407" s="2"/>
      <c r="IK2407" s="2"/>
      <c r="IL2407" s="2"/>
      <c r="IM2407" s="2"/>
      <c r="IN2407" s="2"/>
      <c r="IO2407" s="2"/>
      <c r="IP2407" s="2"/>
      <c r="IQ2407" s="2"/>
      <c r="IR2407" s="2"/>
      <c r="IS2407" s="2"/>
      <c r="IT2407" s="2"/>
      <c r="IU2407" s="2"/>
      <c r="IV2407" s="2"/>
      <c r="IW2407" s="2"/>
      <c r="IX2407" s="2"/>
      <c r="IY2407" s="2"/>
      <c r="IZ2407" s="2"/>
      <c r="JA2407" s="2"/>
      <c r="JB2407" s="2"/>
      <c r="JC2407" s="2"/>
      <c r="JD2407" s="2"/>
      <c r="JE2407" s="2"/>
      <c r="JF2407" s="2"/>
      <c r="JG2407" s="2"/>
      <c r="JH2407" s="2"/>
      <c r="JI2407" s="2"/>
      <c r="JJ2407" s="2"/>
      <c r="JK2407" s="2"/>
      <c r="JL2407" s="2"/>
      <c r="JM2407" s="2"/>
      <c r="JN2407" s="2"/>
      <c r="JO2407" s="2"/>
    </row>
    <row r="2408" spans="1:275" s="16" customFormat="1" x14ac:dyDescent="0.25">
      <c r="A2408" s="2">
        <v>251</v>
      </c>
      <c r="B2408" s="9" t="s">
        <v>4374</v>
      </c>
      <c r="C2408" s="4"/>
      <c r="D2408" s="5" t="s">
        <v>4402</v>
      </c>
      <c r="E2408" s="15" t="s">
        <v>358</v>
      </c>
      <c r="F2408" s="4" t="s">
        <v>4376</v>
      </c>
      <c r="G2408" s="4" t="s">
        <v>4377</v>
      </c>
      <c r="H2408" s="4" t="s">
        <v>598</v>
      </c>
      <c r="I2408" s="4" t="s">
        <v>644</v>
      </c>
      <c r="J2408" s="88" t="s">
        <v>4378</v>
      </c>
      <c r="K2408" s="6"/>
      <c r="L2408" s="4"/>
      <c r="M2408" s="4" t="s">
        <v>2379</v>
      </c>
      <c r="N2408" s="37" t="s">
        <v>4379</v>
      </c>
      <c r="O2408" s="4" t="s">
        <v>548</v>
      </c>
      <c r="P2408" s="6" t="s">
        <v>4380</v>
      </c>
      <c r="Q2408" s="37" t="s">
        <v>2417</v>
      </c>
      <c r="R2408" s="88" t="s">
        <v>996</v>
      </c>
      <c r="S2408" s="6" t="s">
        <v>997</v>
      </c>
      <c r="T2408" s="88" t="s">
        <v>552</v>
      </c>
      <c r="U2408" s="6"/>
      <c r="V2408" s="88" t="s">
        <v>553</v>
      </c>
      <c r="W2408" s="6" t="s">
        <v>554</v>
      </c>
      <c r="X2408" s="6" t="s">
        <v>555</v>
      </c>
      <c r="Y2408" s="6" t="s">
        <v>556</v>
      </c>
      <c r="Z2408" s="7" t="s">
        <v>604</v>
      </c>
      <c r="AA2408" s="96" t="s">
        <v>557</v>
      </c>
      <c r="AB2408" s="24">
        <v>35.08</v>
      </c>
      <c r="AC2408" s="24">
        <v>-85.13</v>
      </c>
      <c r="AD2408" s="8">
        <v>35.133333299999997</v>
      </c>
      <c r="AE2408" s="8">
        <v>-85.005277777777778</v>
      </c>
      <c r="AF2408" s="9" t="s">
        <v>942</v>
      </c>
      <c r="AG2408" s="9" t="s">
        <v>606</v>
      </c>
      <c r="AH2408" s="2" t="s">
        <v>607</v>
      </c>
      <c r="AI2408" s="113">
        <v>385</v>
      </c>
      <c r="AJ2408" s="2" t="s">
        <v>558</v>
      </c>
      <c r="AK2408" s="11"/>
      <c r="AL2408" s="105"/>
      <c r="AM2408" s="9" t="s">
        <v>567</v>
      </c>
      <c r="AN2408" s="23">
        <v>310</v>
      </c>
      <c r="AO2408" s="10">
        <v>4836</v>
      </c>
      <c r="AP2408" s="7">
        <v>10</v>
      </c>
      <c r="AQ2408" s="7" t="s">
        <v>609</v>
      </c>
      <c r="AR2408" s="12">
        <v>315.06690025452059</v>
      </c>
      <c r="AS2408" s="24">
        <v>2.2000000000000001E-3</v>
      </c>
      <c r="AT2408" s="7">
        <v>8</v>
      </c>
      <c r="AU2408" s="7" t="s">
        <v>648</v>
      </c>
      <c r="AV2408" s="7" t="s">
        <v>634</v>
      </c>
      <c r="AW2408" s="11"/>
      <c r="AX2408" s="11"/>
      <c r="AY2408" s="14">
        <v>0</v>
      </c>
      <c r="AZ2408" s="105">
        <v>15.6</v>
      </c>
      <c r="BA2408" s="14" t="s">
        <v>563</v>
      </c>
      <c r="BB2408" s="1" t="s">
        <v>359</v>
      </c>
      <c r="BC2408" s="15">
        <v>-0.13349</v>
      </c>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2"/>
      <c r="DH2408" s="2"/>
      <c r="DI2408" s="2"/>
      <c r="DJ2408" s="2"/>
      <c r="DK2408" s="2"/>
      <c r="DL2408" s="2"/>
      <c r="DM2408" s="2"/>
      <c r="DN2408" s="2"/>
      <c r="DO2408" s="2"/>
      <c r="DP2408" s="2"/>
      <c r="DQ2408" s="2"/>
      <c r="DR2408" s="2"/>
      <c r="DS2408" s="2"/>
      <c r="DT2408" s="2"/>
      <c r="DU2408" s="2"/>
      <c r="DV2408" s="2"/>
      <c r="DW2408" s="2"/>
      <c r="DX2408" s="2"/>
      <c r="DY2408" s="2"/>
      <c r="DZ2408" s="2"/>
      <c r="EA2408" s="2"/>
      <c r="EB2408" s="2"/>
      <c r="EC2408" s="2"/>
      <c r="ED2408" s="2"/>
      <c r="EE2408" s="2"/>
      <c r="EF2408" s="2"/>
      <c r="EG2408" s="2"/>
      <c r="EH2408" s="2"/>
      <c r="EI2408" s="2"/>
      <c r="EJ2408" s="2"/>
      <c r="EK2408" s="2"/>
      <c r="EL2408" s="2"/>
      <c r="EM2408" s="2"/>
      <c r="EN2408" s="2"/>
      <c r="EO2408" s="2"/>
      <c r="EP2408" s="2"/>
      <c r="EQ2408" s="2"/>
      <c r="ER2408" s="2"/>
      <c r="ES2408" s="2"/>
      <c r="ET2408" s="2"/>
      <c r="EU2408" s="2"/>
      <c r="EV2408" s="2"/>
      <c r="EW2408" s="2"/>
      <c r="EX2408" s="2"/>
      <c r="EY2408" s="2"/>
      <c r="EZ2408" s="2"/>
      <c r="FA2408" s="2"/>
      <c r="FB2408" s="2"/>
      <c r="FC2408" s="2"/>
      <c r="FD2408" s="2"/>
      <c r="FE2408" s="2"/>
      <c r="FF2408" s="2"/>
      <c r="FG2408" s="2"/>
      <c r="FH2408" s="2"/>
      <c r="FI2408" s="2"/>
      <c r="FJ2408" s="2"/>
      <c r="FK2408" s="2"/>
      <c r="FL2408" s="2"/>
      <c r="FM2408" s="2"/>
      <c r="FN2408" s="2"/>
      <c r="FO2408" s="2"/>
      <c r="FP2408" s="2"/>
      <c r="FQ2408" s="2"/>
      <c r="FR2408" s="2"/>
      <c r="FS2408" s="2"/>
      <c r="FT2408" s="2"/>
      <c r="FU2408" s="2"/>
      <c r="FV2408" s="2"/>
      <c r="FW2408" s="2"/>
      <c r="FX2408" s="2"/>
      <c r="FY2408" s="2"/>
      <c r="FZ2408" s="2"/>
      <c r="GA2408" s="2"/>
      <c r="GB2408" s="2"/>
      <c r="GC2408" s="2"/>
      <c r="GD2408" s="2"/>
      <c r="GE2408" s="2"/>
      <c r="GF2408" s="2"/>
      <c r="GG2408" s="2"/>
      <c r="GH2408" s="2"/>
      <c r="GI2408" s="2"/>
      <c r="GJ2408" s="2"/>
      <c r="GK2408" s="2"/>
      <c r="GL2408" s="2"/>
      <c r="GM2408" s="2"/>
      <c r="GN2408" s="2"/>
      <c r="GO2408" s="2"/>
      <c r="GP2408" s="2"/>
      <c r="GQ2408" s="2"/>
      <c r="GR2408" s="2"/>
      <c r="GS2408" s="2"/>
      <c r="GT2408" s="2"/>
      <c r="GU2408" s="2"/>
      <c r="GV2408" s="2"/>
      <c r="GW2408" s="2"/>
      <c r="GX2408" s="2"/>
      <c r="GY2408" s="2"/>
      <c r="GZ2408" s="2"/>
      <c r="HA2408" s="2"/>
      <c r="HB2408" s="2"/>
      <c r="HC2408" s="2"/>
      <c r="HD2408" s="2"/>
      <c r="HE2408" s="2"/>
      <c r="HF2408" s="2"/>
      <c r="HG2408" s="2"/>
      <c r="HH2408" s="2"/>
      <c r="HI2408" s="2"/>
      <c r="HJ2408" s="2"/>
      <c r="HK2408" s="2"/>
      <c r="HL2408" s="2"/>
      <c r="HM2408" s="2"/>
      <c r="HN2408" s="2"/>
      <c r="HO2408" s="2"/>
      <c r="HP2408" s="2"/>
      <c r="HQ2408" s="2"/>
      <c r="HR2408" s="2"/>
      <c r="HS2408" s="2"/>
      <c r="HT2408" s="2"/>
      <c r="HU2408" s="2"/>
      <c r="HV2408" s="2"/>
      <c r="HW2408" s="2"/>
      <c r="HX2408" s="2"/>
      <c r="HY2408" s="2"/>
      <c r="HZ2408" s="2"/>
      <c r="IA2408" s="2"/>
      <c r="IB2408" s="2"/>
      <c r="IC2408" s="2"/>
      <c r="ID2408" s="2"/>
      <c r="IE2408" s="2"/>
      <c r="IF2408" s="2"/>
      <c r="IG2408" s="2"/>
      <c r="IH2408" s="2"/>
      <c r="II2408" s="2"/>
      <c r="IJ2408" s="2"/>
      <c r="IK2408" s="2"/>
      <c r="IL2408" s="2"/>
      <c r="IM2408" s="2"/>
      <c r="IN2408" s="2"/>
      <c r="IO2408" s="2"/>
      <c r="IP2408" s="2"/>
      <c r="IQ2408" s="2"/>
      <c r="IR2408" s="2"/>
      <c r="IS2408" s="2"/>
      <c r="IT2408" s="2"/>
      <c r="IU2408" s="2"/>
      <c r="IV2408" s="2"/>
      <c r="IW2408" s="2"/>
      <c r="IX2408" s="2"/>
      <c r="IY2408" s="2"/>
      <c r="IZ2408" s="2"/>
      <c r="JA2408" s="2"/>
      <c r="JB2408" s="2"/>
      <c r="JC2408" s="2"/>
      <c r="JD2408" s="2"/>
      <c r="JE2408" s="2"/>
      <c r="JF2408" s="2"/>
      <c r="JG2408" s="2"/>
      <c r="JH2408" s="2"/>
      <c r="JI2408" s="2"/>
      <c r="JJ2408" s="2"/>
      <c r="JK2408" s="2"/>
      <c r="JL2408" s="2"/>
      <c r="JM2408" s="2"/>
      <c r="JN2408" s="2"/>
      <c r="JO2408" s="2"/>
    </row>
    <row r="2409" spans="1:275" s="16" customFormat="1" x14ac:dyDescent="0.25">
      <c r="A2409" s="2">
        <v>252</v>
      </c>
      <c r="B2409" s="9" t="s">
        <v>4374</v>
      </c>
      <c r="C2409" s="4"/>
      <c r="D2409" s="5" t="s">
        <v>4403</v>
      </c>
      <c r="E2409" s="15" t="s">
        <v>358</v>
      </c>
      <c r="F2409" s="4" t="s">
        <v>4376</v>
      </c>
      <c r="G2409" s="4" t="s">
        <v>4377</v>
      </c>
      <c r="H2409" s="4" t="s">
        <v>598</v>
      </c>
      <c r="I2409" s="4" t="s">
        <v>644</v>
      </c>
      <c r="J2409" s="88" t="s">
        <v>4378</v>
      </c>
      <c r="K2409" s="6"/>
      <c r="L2409" s="4"/>
      <c r="M2409" s="4" t="s">
        <v>2379</v>
      </c>
      <c r="N2409" s="37" t="s">
        <v>4379</v>
      </c>
      <c r="O2409" s="4" t="s">
        <v>548</v>
      </c>
      <c r="P2409" s="6" t="s">
        <v>4380</v>
      </c>
      <c r="Q2409" s="37" t="s">
        <v>2417</v>
      </c>
      <c r="R2409" s="88" t="s">
        <v>996</v>
      </c>
      <c r="S2409" s="6" t="s">
        <v>997</v>
      </c>
      <c r="T2409" s="88" t="s">
        <v>552</v>
      </c>
      <c r="U2409" s="6"/>
      <c r="V2409" s="88" t="s">
        <v>553</v>
      </c>
      <c r="W2409" s="6" t="s">
        <v>554</v>
      </c>
      <c r="X2409" s="6" t="s">
        <v>555</v>
      </c>
      <c r="Y2409" s="6" t="s">
        <v>556</v>
      </c>
      <c r="Z2409" s="7" t="s">
        <v>604</v>
      </c>
      <c r="AA2409" s="96" t="s">
        <v>557</v>
      </c>
      <c r="AB2409" s="24">
        <v>35.08</v>
      </c>
      <c r="AC2409" s="24">
        <v>-85.13</v>
      </c>
      <c r="AD2409" s="8">
        <v>35.133333299999997</v>
      </c>
      <c r="AE2409" s="8">
        <v>-85.005277777777778</v>
      </c>
      <c r="AF2409" s="9" t="s">
        <v>942</v>
      </c>
      <c r="AG2409" s="9" t="s">
        <v>606</v>
      </c>
      <c r="AH2409" s="2" t="s">
        <v>607</v>
      </c>
      <c r="AI2409" s="113">
        <v>385</v>
      </c>
      <c r="AJ2409" s="2" t="s">
        <v>558</v>
      </c>
      <c r="AK2409" s="11"/>
      <c r="AL2409" s="105"/>
      <c r="AM2409" s="9" t="s">
        <v>567</v>
      </c>
      <c r="AN2409" s="23">
        <v>310</v>
      </c>
      <c r="AO2409" s="10">
        <v>4836</v>
      </c>
      <c r="AP2409" s="7">
        <v>10</v>
      </c>
      <c r="AQ2409" s="7" t="s">
        <v>609</v>
      </c>
      <c r="AR2409" s="12">
        <v>203.86681781174863</v>
      </c>
      <c r="AS2409" s="24">
        <v>3.3999999999999998E-3</v>
      </c>
      <c r="AT2409" s="7">
        <v>8</v>
      </c>
      <c r="AU2409" s="7" t="s">
        <v>648</v>
      </c>
      <c r="AV2409" s="7" t="s">
        <v>634</v>
      </c>
      <c r="AW2409" s="11"/>
      <c r="AX2409" s="11"/>
      <c r="AY2409" s="14">
        <v>0</v>
      </c>
      <c r="AZ2409" s="105">
        <v>15.6</v>
      </c>
      <c r="BA2409" s="14" t="s">
        <v>563</v>
      </c>
      <c r="BB2409" s="1" t="s">
        <v>359</v>
      </c>
      <c r="BC2409" s="15">
        <v>-0.13349</v>
      </c>
      <c r="BE2409" s="2"/>
      <c r="BF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c r="DK2409" s="2"/>
      <c r="DL2409" s="2"/>
      <c r="DM2409" s="2"/>
      <c r="DN2409" s="2"/>
      <c r="DO2409" s="2"/>
      <c r="DP2409" s="2"/>
      <c r="DQ2409" s="2"/>
      <c r="DR2409" s="2"/>
      <c r="DS2409" s="2"/>
      <c r="DT2409" s="2"/>
      <c r="DU2409" s="2"/>
      <c r="DV2409" s="2"/>
      <c r="DW2409" s="2"/>
      <c r="DX2409" s="2"/>
      <c r="DY2409" s="2"/>
      <c r="DZ2409" s="2"/>
      <c r="EA2409" s="2"/>
      <c r="EB2409" s="2"/>
      <c r="EC2409" s="2"/>
      <c r="ED2409" s="2"/>
      <c r="EE2409" s="2"/>
      <c r="EF2409" s="2"/>
      <c r="EG2409" s="2"/>
      <c r="EH2409" s="2"/>
      <c r="EI2409" s="2"/>
      <c r="EJ2409" s="2"/>
      <c r="EK2409" s="2"/>
      <c r="EL2409" s="2"/>
      <c r="EM2409" s="2"/>
      <c r="EN2409" s="2"/>
      <c r="EO2409" s="2"/>
      <c r="EP2409" s="2"/>
      <c r="EQ2409" s="2"/>
      <c r="ER2409" s="2"/>
      <c r="ES2409" s="2"/>
      <c r="ET2409" s="2"/>
      <c r="EU2409" s="2"/>
      <c r="EV2409" s="2"/>
      <c r="EW2409" s="2"/>
      <c r="EX2409" s="2"/>
      <c r="EY2409" s="2"/>
      <c r="EZ2409" s="2"/>
      <c r="FA2409" s="2"/>
      <c r="FB2409" s="2"/>
      <c r="FC2409" s="2"/>
      <c r="FD2409" s="2"/>
      <c r="FE2409" s="2"/>
      <c r="FF2409" s="2"/>
      <c r="FG2409" s="2"/>
      <c r="FH2409" s="2"/>
      <c r="FI2409" s="2"/>
      <c r="FJ2409" s="2"/>
      <c r="FK2409" s="2"/>
      <c r="FL2409" s="2"/>
      <c r="FM2409" s="2"/>
      <c r="FN2409" s="2"/>
      <c r="FO2409" s="2"/>
      <c r="FP2409" s="2"/>
      <c r="FQ2409" s="2"/>
      <c r="FR2409" s="2"/>
      <c r="FS2409" s="2"/>
      <c r="FT2409" s="2"/>
      <c r="FU2409" s="2"/>
      <c r="FV2409" s="2"/>
      <c r="FW2409" s="2"/>
      <c r="FX2409" s="2"/>
      <c r="FY2409" s="2"/>
      <c r="FZ2409" s="2"/>
      <c r="GA2409" s="2"/>
      <c r="GB2409" s="2"/>
      <c r="GC2409" s="2"/>
      <c r="GD2409" s="2"/>
      <c r="GE2409" s="2"/>
      <c r="GF2409" s="2"/>
      <c r="GG2409" s="2"/>
      <c r="GH2409" s="2"/>
      <c r="GI2409" s="2"/>
      <c r="GJ2409" s="2"/>
      <c r="GK2409" s="2"/>
      <c r="GL2409" s="2"/>
      <c r="GM2409" s="2"/>
      <c r="GN2409" s="2"/>
      <c r="GO2409" s="2"/>
      <c r="GP2409" s="2"/>
      <c r="GQ2409" s="2"/>
      <c r="GR2409" s="2"/>
      <c r="GS2409" s="2"/>
      <c r="GT2409" s="2"/>
      <c r="GU2409" s="2"/>
      <c r="GV2409" s="2"/>
      <c r="GW2409" s="2"/>
      <c r="GX2409" s="2"/>
      <c r="GY2409" s="2"/>
      <c r="GZ2409" s="2"/>
      <c r="HA2409" s="2"/>
      <c r="HB2409" s="2"/>
      <c r="HC2409" s="2"/>
      <c r="HD2409" s="2"/>
      <c r="HE2409" s="2"/>
      <c r="HF2409" s="2"/>
      <c r="HG2409" s="2"/>
      <c r="HH2409" s="2"/>
      <c r="HI2409" s="2"/>
      <c r="HJ2409" s="2"/>
      <c r="HK2409" s="2"/>
      <c r="HL2409" s="2"/>
      <c r="HM2409" s="2"/>
      <c r="HN2409" s="2"/>
      <c r="HO2409" s="2"/>
      <c r="HP2409" s="2"/>
      <c r="HQ2409" s="2"/>
      <c r="HR2409" s="2"/>
      <c r="HS2409" s="2"/>
      <c r="HT2409" s="2"/>
      <c r="HU2409" s="2"/>
      <c r="HV2409" s="2"/>
      <c r="HW2409" s="2"/>
      <c r="HX2409" s="2"/>
      <c r="HY2409" s="2"/>
      <c r="HZ2409" s="2"/>
      <c r="IA2409" s="2"/>
      <c r="IB2409" s="2"/>
      <c r="IC2409" s="2"/>
      <c r="ID2409" s="2"/>
      <c r="IE2409" s="2"/>
      <c r="IF2409" s="2"/>
      <c r="IG2409" s="2"/>
      <c r="IH2409" s="2"/>
      <c r="II2409" s="2"/>
      <c r="IJ2409" s="2"/>
      <c r="IK2409" s="2"/>
      <c r="IL2409" s="2"/>
      <c r="IM2409" s="2"/>
      <c r="IN2409" s="2"/>
      <c r="IO2409" s="2"/>
      <c r="IP2409" s="2"/>
      <c r="IQ2409" s="2"/>
      <c r="IR2409" s="2"/>
      <c r="IS2409" s="2"/>
      <c r="IT2409" s="2"/>
      <c r="IU2409" s="2"/>
      <c r="IV2409" s="2"/>
      <c r="IW2409" s="2"/>
      <c r="IX2409" s="2"/>
      <c r="IY2409" s="2"/>
      <c r="IZ2409" s="2"/>
      <c r="JA2409" s="2"/>
      <c r="JB2409" s="2"/>
      <c r="JC2409" s="2"/>
      <c r="JD2409" s="2"/>
      <c r="JE2409" s="2"/>
      <c r="JF2409" s="2"/>
      <c r="JG2409" s="2"/>
      <c r="JH2409" s="2"/>
      <c r="JI2409" s="2"/>
      <c r="JJ2409" s="2"/>
      <c r="JK2409" s="2"/>
      <c r="JL2409" s="2"/>
      <c r="JM2409" s="2"/>
      <c r="JN2409" s="2"/>
      <c r="JO2409" s="2"/>
    </row>
    <row r="2410" spans="1:275" x14ac:dyDescent="0.25">
      <c r="A2410" s="2">
        <v>261</v>
      </c>
      <c r="B2410" s="55" t="s">
        <v>2561</v>
      </c>
      <c r="D2410" s="5" t="s">
        <v>4404</v>
      </c>
      <c r="E2410" s="15" t="s">
        <v>358</v>
      </c>
      <c r="F2410" s="4" t="s">
        <v>4376</v>
      </c>
      <c r="G2410" s="4" t="s">
        <v>4377</v>
      </c>
      <c r="H2410" s="4" t="s">
        <v>598</v>
      </c>
      <c r="I2410" s="4" t="s">
        <v>644</v>
      </c>
      <c r="J2410" s="88" t="s">
        <v>4378</v>
      </c>
      <c r="K2410" s="6"/>
      <c r="M2410" s="4" t="s">
        <v>2379</v>
      </c>
      <c r="N2410" s="37" t="s">
        <v>4379</v>
      </c>
      <c r="O2410" s="4" t="s">
        <v>548</v>
      </c>
      <c r="P2410" s="6" t="s">
        <v>4380</v>
      </c>
      <c r="Q2410" s="37" t="s">
        <v>2417</v>
      </c>
      <c r="R2410" s="88" t="s">
        <v>996</v>
      </c>
      <c r="S2410" s="6" t="s">
        <v>997</v>
      </c>
      <c r="T2410" s="88" t="s">
        <v>552</v>
      </c>
      <c r="U2410" s="6"/>
      <c r="V2410" s="88" t="s">
        <v>553</v>
      </c>
      <c r="W2410" s="6" t="s">
        <v>554</v>
      </c>
      <c r="X2410" s="6" t="s">
        <v>555</v>
      </c>
      <c r="Y2410" s="6" t="s">
        <v>556</v>
      </c>
      <c r="Z2410" s="7" t="s">
        <v>604</v>
      </c>
      <c r="AA2410" s="96" t="s">
        <v>557</v>
      </c>
      <c r="AB2410" s="56">
        <v>35.0411</v>
      </c>
      <c r="AC2410" s="56">
        <v>-83.2624</v>
      </c>
      <c r="AD2410" s="8">
        <v>35.069722200000001</v>
      </c>
      <c r="AE2410" s="8">
        <v>-83.009999999999991</v>
      </c>
      <c r="AF2410" s="55" t="s">
        <v>708</v>
      </c>
      <c r="AG2410" s="55" t="s">
        <v>606</v>
      </c>
      <c r="AH2410" s="2" t="s">
        <v>607</v>
      </c>
      <c r="AI2410" s="114">
        <v>863</v>
      </c>
      <c r="AJ2410" s="2" t="s">
        <v>633</v>
      </c>
      <c r="AK2410" s="11">
        <v>1</v>
      </c>
      <c r="AL2410" s="105">
        <v>1</v>
      </c>
      <c r="AM2410" s="9" t="s">
        <v>567</v>
      </c>
      <c r="AN2410" s="23">
        <v>350</v>
      </c>
      <c r="AO2410" s="10">
        <v>3675</v>
      </c>
      <c r="AP2410" s="7">
        <v>24</v>
      </c>
      <c r="AQ2410" s="7" t="s">
        <v>609</v>
      </c>
      <c r="AR2410" s="12">
        <v>123.77628224284737</v>
      </c>
      <c r="AS2410" s="56">
        <v>5.5999999999999999E-3</v>
      </c>
      <c r="AT2410" s="7"/>
      <c r="AU2410" s="7"/>
      <c r="AV2410" s="7"/>
      <c r="AW2410" s="11"/>
      <c r="AX2410" s="11"/>
      <c r="AY2410" s="14">
        <v>0</v>
      </c>
      <c r="AZ2410" s="105">
        <v>10.5</v>
      </c>
      <c r="BA2410" s="14" t="s">
        <v>563</v>
      </c>
      <c r="BB2410" s="1" t="s">
        <v>359</v>
      </c>
      <c r="BC2410" s="15">
        <v>-0.13349</v>
      </c>
      <c r="BD2410" s="2"/>
    </row>
    <row r="2411" spans="1:275" x14ac:dyDescent="0.25">
      <c r="A2411" s="2">
        <v>262</v>
      </c>
      <c r="B2411" s="55" t="s">
        <v>2561</v>
      </c>
      <c r="D2411" s="5" t="s">
        <v>4405</v>
      </c>
      <c r="E2411" s="15" t="s">
        <v>358</v>
      </c>
      <c r="F2411" s="4" t="s">
        <v>4376</v>
      </c>
      <c r="G2411" s="4" t="s">
        <v>4377</v>
      </c>
      <c r="H2411" s="4" t="s">
        <v>598</v>
      </c>
      <c r="I2411" s="4" t="s">
        <v>644</v>
      </c>
      <c r="J2411" s="88" t="s">
        <v>4378</v>
      </c>
      <c r="K2411" s="6"/>
      <c r="M2411" s="4" t="s">
        <v>2379</v>
      </c>
      <c r="N2411" s="37" t="s">
        <v>4379</v>
      </c>
      <c r="O2411" s="4" t="s">
        <v>548</v>
      </c>
      <c r="P2411" s="6" t="s">
        <v>4380</v>
      </c>
      <c r="Q2411" s="37" t="s">
        <v>2417</v>
      </c>
      <c r="R2411" s="88" t="s">
        <v>996</v>
      </c>
      <c r="S2411" s="6" t="s">
        <v>997</v>
      </c>
      <c r="T2411" s="88" t="s">
        <v>552</v>
      </c>
      <c r="U2411" s="6"/>
      <c r="V2411" s="88" t="s">
        <v>553</v>
      </c>
      <c r="W2411" s="6" t="s">
        <v>554</v>
      </c>
      <c r="X2411" s="6" t="s">
        <v>555</v>
      </c>
      <c r="Y2411" s="6" t="s">
        <v>556</v>
      </c>
      <c r="Z2411" s="7" t="s">
        <v>604</v>
      </c>
      <c r="AA2411" s="96" t="s">
        <v>557</v>
      </c>
      <c r="AB2411" s="56">
        <v>35.040100000000002</v>
      </c>
      <c r="AC2411" s="56">
        <v>-83.263400000000004</v>
      </c>
      <c r="AD2411" s="8">
        <v>35.066944399999997</v>
      </c>
      <c r="AE2411" s="8">
        <v>-83.012777777777771</v>
      </c>
      <c r="AF2411" s="55" t="s">
        <v>708</v>
      </c>
      <c r="AG2411" s="55" t="s">
        <v>606</v>
      </c>
      <c r="AH2411" s="2" t="s">
        <v>607</v>
      </c>
      <c r="AI2411" s="114">
        <v>781</v>
      </c>
      <c r="AJ2411" s="2" t="s">
        <v>633</v>
      </c>
      <c r="AK2411" s="11">
        <v>2</v>
      </c>
      <c r="AL2411" s="105">
        <v>2</v>
      </c>
      <c r="AM2411" s="9" t="s">
        <v>567</v>
      </c>
      <c r="AN2411" s="23">
        <v>350</v>
      </c>
      <c r="AO2411" s="10">
        <v>3675</v>
      </c>
      <c r="AP2411" s="7">
        <v>24</v>
      </c>
      <c r="AQ2411" s="7" t="s">
        <v>609</v>
      </c>
      <c r="AR2411" s="12">
        <v>130.78248689810289</v>
      </c>
      <c r="AS2411" s="56">
        <v>5.3E-3</v>
      </c>
      <c r="AT2411" s="7"/>
      <c r="AU2411" s="7"/>
      <c r="AV2411" s="7"/>
      <c r="AW2411" s="11"/>
      <c r="AX2411" s="11"/>
      <c r="AY2411" s="14">
        <v>0</v>
      </c>
      <c r="AZ2411" s="105">
        <v>10.5</v>
      </c>
      <c r="BA2411" s="14" t="s">
        <v>563</v>
      </c>
      <c r="BB2411" s="1" t="s">
        <v>359</v>
      </c>
      <c r="BC2411" s="15">
        <v>-0.13349</v>
      </c>
      <c r="BD2411" s="2"/>
    </row>
    <row r="2412" spans="1:275" x14ac:dyDescent="0.25">
      <c r="A2412" s="2">
        <v>263</v>
      </c>
      <c r="B2412" s="55" t="s">
        <v>2561</v>
      </c>
      <c r="D2412" s="5" t="s">
        <v>4406</v>
      </c>
      <c r="E2412" s="15" t="s">
        <v>358</v>
      </c>
      <c r="F2412" s="4" t="s">
        <v>4376</v>
      </c>
      <c r="G2412" s="4" t="s">
        <v>4377</v>
      </c>
      <c r="H2412" s="4" t="s">
        <v>598</v>
      </c>
      <c r="I2412" s="4" t="s">
        <v>644</v>
      </c>
      <c r="J2412" s="88" t="s">
        <v>4378</v>
      </c>
      <c r="K2412" s="6"/>
      <c r="M2412" s="4" t="s">
        <v>2379</v>
      </c>
      <c r="N2412" s="37" t="s">
        <v>4379</v>
      </c>
      <c r="O2412" s="4" t="s">
        <v>548</v>
      </c>
      <c r="P2412" s="6" t="s">
        <v>4380</v>
      </c>
      <c r="Q2412" s="37" t="s">
        <v>2417</v>
      </c>
      <c r="R2412" s="88" t="s">
        <v>996</v>
      </c>
      <c r="S2412" s="6" t="s">
        <v>997</v>
      </c>
      <c r="T2412" s="88" t="s">
        <v>552</v>
      </c>
      <c r="U2412" s="6"/>
      <c r="V2412" s="88" t="s">
        <v>553</v>
      </c>
      <c r="W2412" s="6" t="s">
        <v>554</v>
      </c>
      <c r="X2412" s="6" t="s">
        <v>555</v>
      </c>
      <c r="Y2412" s="6" t="s">
        <v>556</v>
      </c>
      <c r="Z2412" s="7" t="s">
        <v>604</v>
      </c>
      <c r="AA2412" s="96" t="s">
        <v>557</v>
      </c>
      <c r="AB2412" s="56">
        <v>35.0351</v>
      </c>
      <c r="AC2412" s="56">
        <v>-83.262699999999995</v>
      </c>
      <c r="AD2412" s="8">
        <v>35.064166700000001</v>
      </c>
      <c r="AE2412" s="8">
        <v>-83.010833333333323</v>
      </c>
      <c r="AF2412" s="55" t="s">
        <v>708</v>
      </c>
      <c r="AG2412" s="55" t="s">
        <v>606</v>
      </c>
      <c r="AH2412" s="2" t="s">
        <v>607</v>
      </c>
      <c r="AI2412" s="114">
        <v>730</v>
      </c>
      <c r="AJ2412" s="2" t="s">
        <v>633</v>
      </c>
      <c r="AK2412" s="11">
        <v>2</v>
      </c>
      <c r="AL2412" s="105">
        <v>2</v>
      </c>
      <c r="AM2412" s="9" t="s">
        <v>567</v>
      </c>
      <c r="AN2412" s="23">
        <v>350</v>
      </c>
      <c r="AO2412" s="10">
        <v>3675</v>
      </c>
      <c r="AP2412" s="7">
        <v>24</v>
      </c>
      <c r="AQ2412" s="7" t="s">
        <v>609</v>
      </c>
      <c r="AR2412" s="12">
        <v>86.643397569993155</v>
      </c>
      <c r="AS2412" s="56">
        <v>8.0000000000000002E-3</v>
      </c>
      <c r="AT2412" s="7"/>
      <c r="AU2412" s="7"/>
      <c r="AV2412" s="7"/>
      <c r="AW2412" s="11"/>
      <c r="AX2412" s="11"/>
      <c r="AY2412" s="14">
        <v>0</v>
      </c>
      <c r="AZ2412" s="105">
        <v>10.5</v>
      </c>
      <c r="BA2412" s="14" t="s">
        <v>563</v>
      </c>
      <c r="BB2412" s="1" t="s">
        <v>359</v>
      </c>
      <c r="BC2412" s="15">
        <v>-0.13349</v>
      </c>
      <c r="BD2412" s="2"/>
    </row>
    <row r="2413" spans="1:275" x14ac:dyDescent="0.25">
      <c r="A2413" s="2">
        <v>264</v>
      </c>
      <c r="B2413" s="55" t="s">
        <v>2561</v>
      </c>
      <c r="D2413" s="5" t="s">
        <v>4407</v>
      </c>
      <c r="E2413" s="15" t="s">
        <v>358</v>
      </c>
      <c r="F2413" s="4" t="s">
        <v>4376</v>
      </c>
      <c r="G2413" s="4" t="s">
        <v>4377</v>
      </c>
      <c r="H2413" s="4" t="s">
        <v>598</v>
      </c>
      <c r="I2413" s="4" t="s">
        <v>644</v>
      </c>
      <c r="J2413" s="88" t="s">
        <v>4378</v>
      </c>
      <c r="K2413" s="6"/>
      <c r="M2413" s="4" t="s">
        <v>2379</v>
      </c>
      <c r="N2413" s="37" t="s">
        <v>4379</v>
      </c>
      <c r="O2413" s="4" t="s">
        <v>548</v>
      </c>
      <c r="P2413" s="6" t="s">
        <v>4380</v>
      </c>
      <c r="Q2413" s="37" t="s">
        <v>2417</v>
      </c>
      <c r="R2413" s="88" t="s">
        <v>996</v>
      </c>
      <c r="S2413" s="6" t="s">
        <v>997</v>
      </c>
      <c r="T2413" s="88" t="s">
        <v>552</v>
      </c>
      <c r="U2413" s="6"/>
      <c r="V2413" s="88" t="s">
        <v>553</v>
      </c>
      <c r="W2413" s="6" t="s">
        <v>554</v>
      </c>
      <c r="X2413" s="6" t="s">
        <v>555</v>
      </c>
      <c r="Y2413" s="6" t="s">
        <v>556</v>
      </c>
      <c r="Z2413" s="7" t="s">
        <v>604</v>
      </c>
      <c r="AA2413" s="96" t="s">
        <v>557</v>
      </c>
      <c r="AB2413" s="56">
        <v>35.040100000000002</v>
      </c>
      <c r="AC2413" s="56">
        <v>-83.263400000000004</v>
      </c>
      <c r="AD2413" s="8">
        <v>35.066944399999997</v>
      </c>
      <c r="AE2413" s="8">
        <v>-83.012777777777771</v>
      </c>
      <c r="AF2413" s="55" t="s">
        <v>708</v>
      </c>
      <c r="AG2413" s="55" t="s">
        <v>606</v>
      </c>
      <c r="AH2413" s="2" t="s">
        <v>607</v>
      </c>
      <c r="AI2413" s="114">
        <v>781</v>
      </c>
      <c r="AJ2413" s="2" t="s">
        <v>633</v>
      </c>
      <c r="AK2413" s="11">
        <v>2</v>
      </c>
      <c r="AL2413" s="105">
        <v>2</v>
      </c>
      <c r="AM2413" s="9" t="s">
        <v>567</v>
      </c>
      <c r="AN2413" s="23">
        <v>350</v>
      </c>
      <c r="AO2413" s="10">
        <v>3675</v>
      </c>
      <c r="AP2413" s="7">
        <v>24</v>
      </c>
      <c r="AQ2413" s="7" t="s">
        <v>609</v>
      </c>
      <c r="AR2413" s="12">
        <v>108.30424696249145</v>
      </c>
      <c r="AS2413" s="56">
        <v>6.4000000000000003E-3</v>
      </c>
      <c r="AT2413" s="7"/>
      <c r="AU2413" s="7"/>
      <c r="AV2413" s="7"/>
      <c r="AW2413" s="11"/>
      <c r="AX2413" s="11"/>
      <c r="AY2413" s="14">
        <v>0</v>
      </c>
      <c r="AZ2413" s="105">
        <v>10.5</v>
      </c>
      <c r="BA2413" s="14" t="s">
        <v>563</v>
      </c>
      <c r="BB2413" s="1" t="s">
        <v>359</v>
      </c>
      <c r="BC2413" s="15">
        <v>-0.13349</v>
      </c>
      <c r="BD2413" s="2"/>
    </row>
    <row r="2414" spans="1:275" x14ac:dyDescent="0.25">
      <c r="A2414" s="2">
        <v>270</v>
      </c>
      <c r="B2414" s="55" t="s">
        <v>2561</v>
      </c>
      <c r="D2414" s="5" t="s">
        <v>4408</v>
      </c>
      <c r="E2414" s="15" t="s">
        <v>358</v>
      </c>
      <c r="F2414" s="4" t="s">
        <v>4376</v>
      </c>
      <c r="G2414" s="4" t="s">
        <v>4377</v>
      </c>
      <c r="H2414" s="4" t="s">
        <v>598</v>
      </c>
      <c r="I2414" s="4" t="s">
        <v>644</v>
      </c>
      <c r="J2414" s="88" t="s">
        <v>4378</v>
      </c>
      <c r="K2414" s="6"/>
      <c r="M2414" s="4" t="s">
        <v>2379</v>
      </c>
      <c r="N2414" s="37" t="s">
        <v>4379</v>
      </c>
      <c r="O2414" s="4" t="s">
        <v>548</v>
      </c>
      <c r="P2414" s="6" t="s">
        <v>4380</v>
      </c>
      <c r="Q2414" s="37" t="s">
        <v>2417</v>
      </c>
      <c r="R2414" s="88" t="s">
        <v>996</v>
      </c>
      <c r="S2414" s="6" t="s">
        <v>997</v>
      </c>
      <c r="T2414" s="88" t="s">
        <v>552</v>
      </c>
      <c r="U2414" s="6"/>
      <c r="V2414" s="88" t="s">
        <v>553</v>
      </c>
      <c r="W2414" s="6" t="s">
        <v>554</v>
      </c>
      <c r="X2414" s="6" t="s">
        <v>555</v>
      </c>
      <c r="Y2414" s="6" t="s">
        <v>556</v>
      </c>
      <c r="Z2414" s="7" t="s">
        <v>604</v>
      </c>
      <c r="AA2414" s="96" t="s">
        <v>557</v>
      </c>
      <c r="AB2414" s="56">
        <v>35.0351</v>
      </c>
      <c r="AC2414" s="56">
        <v>-83.262699999999995</v>
      </c>
      <c r="AD2414" s="8">
        <v>35.064166700000001</v>
      </c>
      <c r="AE2414" s="8">
        <v>-83.010833333333323</v>
      </c>
      <c r="AF2414" s="55" t="s">
        <v>708</v>
      </c>
      <c r="AG2414" s="55" t="s">
        <v>606</v>
      </c>
      <c r="AH2414" s="2" t="s">
        <v>607</v>
      </c>
      <c r="AI2414" s="114">
        <v>730</v>
      </c>
      <c r="AJ2414" s="2" t="s">
        <v>633</v>
      </c>
      <c r="AK2414" s="11">
        <v>2</v>
      </c>
      <c r="AL2414" s="105">
        <v>2</v>
      </c>
      <c r="AM2414" s="9" t="s">
        <v>567</v>
      </c>
      <c r="AN2414" s="23">
        <v>350</v>
      </c>
      <c r="AO2414" s="10">
        <v>3080.0000000000005</v>
      </c>
      <c r="AP2414" s="7">
        <v>6</v>
      </c>
      <c r="AQ2414" s="7" t="s">
        <v>609</v>
      </c>
      <c r="AR2414" s="12">
        <v>182.40715277893298</v>
      </c>
      <c r="AS2414" s="24">
        <v>3.8E-3</v>
      </c>
      <c r="AT2414" s="7"/>
      <c r="AU2414" s="7"/>
      <c r="AV2414" s="7"/>
      <c r="AW2414" s="11"/>
      <c r="AX2414" s="11"/>
      <c r="AY2414" s="14">
        <v>0</v>
      </c>
      <c r="AZ2414" s="105">
        <v>8.8000000000000007</v>
      </c>
      <c r="BA2414" s="14" t="s">
        <v>563</v>
      </c>
      <c r="BB2414" s="1" t="s">
        <v>359</v>
      </c>
      <c r="BC2414" s="15">
        <v>-0.13349</v>
      </c>
      <c r="BD2414" s="2"/>
    </row>
    <row r="2415" spans="1:275" x14ac:dyDescent="0.25">
      <c r="A2415" s="2">
        <v>276</v>
      </c>
      <c r="B2415" s="55" t="s">
        <v>2561</v>
      </c>
      <c r="D2415" s="5" t="s">
        <v>4409</v>
      </c>
      <c r="E2415" s="15" t="s">
        <v>358</v>
      </c>
      <c r="F2415" s="4" t="s">
        <v>4376</v>
      </c>
      <c r="G2415" s="4" t="s">
        <v>4377</v>
      </c>
      <c r="H2415" s="4" t="s">
        <v>598</v>
      </c>
      <c r="I2415" s="4" t="s">
        <v>644</v>
      </c>
      <c r="J2415" s="88" t="s">
        <v>4378</v>
      </c>
      <c r="K2415" s="6"/>
      <c r="M2415" s="4" t="s">
        <v>2379</v>
      </c>
      <c r="N2415" s="37" t="s">
        <v>4379</v>
      </c>
      <c r="O2415" s="4" t="s">
        <v>548</v>
      </c>
      <c r="P2415" s="6" t="s">
        <v>4380</v>
      </c>
      <c r="Q2415" s="37" t="s">
        <v>2417</v>
      </c>
      <c r="R2415" s="88" t="s">
        <v>996</v>
      </c>
      <c r="S2415" s="6" t="s">
        <v>997</v>
      </c>
      <c r="T2415" s="88" t="s">
        <v>552</v>
      </c>
      <c r="U2415" s="6"/>
      <c r="V2415" s="88" t="s">
        <v>553</v>
      </c>
      <c r="W2415" s="6" t="s">
        <v>554</v>
      </c>
      <c r="X2415" s="6" t="s">
        <v>555</v>
      </c>
      <c r="Y2415" s="6" t="s">
        <v>556</v>
      </c>
      <c r="Z2415" s="7" t="s">
        <v>604</v>
      </c>
      <c r="AA2415" s="96" t="s">
        <v>557</v>
      </c>
      <c r="AB2415" s="56">
        <v>35.0411</v>
      </c>
      <c r="AC2415" s="56">
        <v>-83.2624</v>
      </c>
      <c r="AD2415" s="8">
        <v>35.069722200000001</v>
      </c>
      <c r="AE2415" s="8">
        <v>-83.009999999999991</v>
      </c>
      <c r="AF2415" s="55" t="s">
        <v>708</v>
      </c>
      <c r="AG2415" s="55" t="s">
        <v>606</v>
      </c>
      <c r="AH2415" s="2" t="s">
        <v>607</v>
      </c>
      <c r="AI2415" s="114">
        <v>863</v>
      </c>
      <c r="AJ2415" s="2" t="s">
        <v>633</v>
      </c>
      <c r="AK2415" s="11">
        <v>1</v>
      </c>
      <c r="AL2415" s="105">
        <v>1</v>
      </c>
      <c r="AM2415" s="9" t="s">
        <v>567</v>
      </c>
      <c r="AN2415" s="23">
        <v>350</v>
      </c>
      <c r="AO2415" s="10">
        <v>3919.9999999999995</v>
      </c>
      <c r="AP2415" s="7">
        <v>6</v>
      </c>
      <c r="AQ2415" s="7" t="s">
        <v>609</v>
      </c>
      <c r="AR2415" s="12">
        <v>64.780110332705164</v>
      </c>
      <c r="AS2415" s="24">
        <v>1.0699999999999999E-2</v>
      </c>
      <c r="AT2415" s="7"/>
      <c r="AU2415" s="7"/>
      <c r="AV2415" s="7"/>
      <c r="AW2415" s="11"/>
      <c r="AX2415" s="11"/>
      <c r="AY2415" s="14">
        <v>0</v>
      </c>
      <c r="AZ2415" s="105">
        <v>11.2</v>
      </c>
      <c r="BA2415" s="14" t="s">
        <v>563</v>
      </c>
      <c r="BB2415" s="1" t="s">
        <v>359</v>
      </c>
      <c r="BC2415" s="15">
        <v>-0.13349</v>
      </c>
      <c r="BD2415" s="2"/>
    </row>
    <row r="2416" spans="1:275" x14ac:dyDescent="0.25">
      <c r="A2416" s="2">
        <v>277</v>
      </c>
      <c r="B2416" s="55" t="s">
        <v>2561</v>
      </c>
      <c r="D2416" s="5" t="s">
        <v>4410</v>
      </c>
      <c r="E2416" s="15" t="s">
        <v>358</v>
      </c>
      <c r="F2416" s="4" t="s">
        <v>4376</v>
      </c>
      <c r="G2416" s="4" t="s">
        <v>4377</v>
      </c>
      <c r="H2416" s="4" t="s">
        <v>598</v>
      </c>
      <c r="I2416" s="4" t="s">
        <v>644</v>
      </c>
      <c r="J2416" s="88" t="s">
        <v>4378</v>
      </c>
      <c r="K2416" s="6"/>
      <c r="M2416" s="4" t="s">
        <v>2379</v>
      </c>
      <c r="N2416" s="37" t="s">
        <v>4379</v>
      </c>
      <c r="O2416" s="4" t="s">
        <v>548</v>
      </c>
      <c r="P2416" s="6" t="s">
        <v>4380</v>
      </c>
      <c r="Q2416" s="37" t="s">
        <v>2417</v>
      </c>
      <c r="R2416" s="88" t="s">
        <v>996</v>
      </c>
      <c r="S2416" s="6" t="s">
        <v>997</v>
      </c>
      <c r="T2416" s="88" t="s">
        <v>552</v>
      </c>
      <c r="U2416" s="6"/>
      <c r="V2416" s="88" t="s">
        <v>553</v>
      </c>
      <c r="W2416" s="6" t="s">
        <v>554</v>
      </c>
      <c r="X2416" s="6" t="s">
        <v>555</v>
      </c>
      <c r="Y2416" s="6" t="s">
        <v>556</v>
      </c>
      <c r="Z2416" s="7" t="s">
        <v>604</v>
      </c>
      <c r="AA2416" s="96" t="s">
        <v>557</v>
      </c>
      <c r="AB2416" s="56">
        <v>35.0411</v>
      </c>
      <c r="AC2416" s="56">
        <v>-83.2624</v>
      </c>
      <c r="AD2416" s="8">
        <v>35.069722200000001</v>
      </c>
      <c r="AE2416" s="8">
        <v>-83.009999999999991</v>
      </c>
      <c r="AF2416" s="55" t="s">
        <v>708</v>
      </c>
      <c r="AG2416" s="55" t="s">
        <v>606</v>
      </c>
      <c r="AH2416" s="2" t="s">
        <v>607</v>
      </c>
      <c r="AI2416" s="114">
        <v>781</v>
      </c>
      <c r="AJ2416" s="2" t="s">
        <v>633</v>
      </c>
      <c r="AK2416" s="11">
        <v>2</v>
      </c>
      <c r="AL2416" s="105">
        <v>2</v>
      </c>
      <c r="AM2416" s="9" t="s">
        <v>567</v>
      </c>
      <c r="AN2416" s="23">
        <v>350</v>
      </c>
      <c r="AO2416" s="10">
        <v>3919.9999999999995</v>
      </c>
      <c r="AP2416" s="7">
        <v>6</v>
      </c>
      <c r="AQ2416" s="7" t="s">
        <v>609</v>
      </c>
      <c r="AR2416" s="12">
        <v>147.47812352339261</v>
      </c>
      <c r="AS2416" s="24">
        <v>4.7000000000000002E-3</v>
      </c>
      <c r="AT2416" s="7"/>
      <c r="AU2416" s="7"/>
      <c r="AV2416" s="7"/>
      <c r="AW2416" s="11"/>
      <c r="AX2416" s="11"/>
      <c r="AY2416" s="14">
        <v>0</v>
      </c>
      <c r="AZ2416" s="105">
        <v>11.2</v>
      </c>
      <c r="BA2416" s="14" t="s">
        <v>563</v>
      </c>
      <c r="BB2416" s="1" t="s">
        <v>359</v>
      </c>
      <c r="BC2416" s="15">
        <v>-0.13349</v>
      </c>
      <c r="BD2416" s="2"/>
    </row>
    <row r="2417" spans="1:275" x14ac:dyDescent="0.25">
      <c r="A2417" s="2">
        <v>278</v>
      </c>
      <c r="B2417" s="55" t="s">
        <v>2561</v>
      </c>
      <c r="D2417" s="5" t="s">
        <v>4411</v>
      </c>
      <c r="E2417" s="15" t="s">
        <v>358</v>
      </c>
      <c r="F2417" s="4" t="s">
        <v>4376</v>
      </c>
      <c r="G2417" s="4" t="s">
        <v>4377</v>
      </c>
      <c r="H2417" s="4" t="s">
        <v>598</v>
      </c>
      <c r="I2417" s="4" t="s">
        <v>644</v>
      </c>
      <c r="J2417" s="88" t="s">
        <v>4378</v>
      </c>
      <c r="K2417" s="6"/>
      <c r="M2417" s="4" t="s">
        <v>2379</v>
      </c>
      <c r="N2417" s="37" t="s">
        <v>4379</v>
      </c>
      <c r="O2417" s="4" t="s">
        <v>548</v>
      </c>
      <c r="P2417" s="6" t="s">
        <v>4380</v>
      </c>
      <c r="Q2417" s="37" t="s">
        <v>2417</v>
      </c>
      <c r="R2417" s="88" t="s">
        <v>996</v>
      </c>
      <c r="S2417" s="6" t="s">
        <v>997</v>
      </c>
      <c r="T2417" s="88" t="s">
        <v>552</v>
      </c>
      <c r="U2417" s="6"/>
      <c r="V2417" s="88" t="s">
        <v>553</v>
      </c>
      <c r="W2417" s="6" t="s">
        <v>554</v>
      </c>
      <c r="X2417" s="6" t="s">
        <v>555</v>
      </c>
      <c r="Y2417" s="6" t="s">
        <v>556</v>
      </c>
      <c r="Z2417" s="7" t="s">
        <v>604</v>
      </c>
      <c r="AA2417" s="96" t="s">
        <v>557</v>
      </c>
      <c r="AB2417" s="56">
        <v>35.0351</v>
      </c>
      <c r="AC2417" s="56">
        <v>-83.262699999999995</v>
      </c>
      <c r="AD2417" s="8">
        <v>35.064166700000001</v>
      </c>
      <c r="AE2417" s="8">
        <v>-83.010833333333323</v>
      </c>
      <c r="AF2417" s="55" t="s">
        <v>708</v>
      </c>
      <c r="AG2417" s="55" t="s">
        <v>606</v>
      </c>
      <c r="AH2417" s="2" t="s">
        <v>607</v>
      </c>
      <c r="AI2417" s="114">
        <v>730</v>
      </c>
      <c r="AJ2417" s="2" t="s">
        <v>633</v>
      </c>
      <c r="AK2417" s="11">
        <v>2</v>
      </c>
      <c r="AL2417" s="105">
        <v>2</v>
      </c>
      <c r="AM2417" s="9" t="s">
        <v>567</v>
      </c>
      <c r="AN2417" s="23">
        <v>350</v>
      </c>
      <c r="AO2417" s="10">
        <v>3919.9999999999995</v>
      </c>
      <c r="AP2417" s="7">
        <v>6</v>
      </c>
      <c r="AQ2417" s="7" t="s">
        <v>609</v>
      </c>
      <c r="AR2417" s="12">
        <v>63.591484455040849</v>
      </c>
      <c r="AS2417" s="24">
        <v>1.09E-2</v>
      </c>
      <c r="AT2417" s="7"/>
      <c r="AU2417" s="7"/>
      <c r="AV2417" s="7"/>
      <c r="AW2417" s="11"/>
      <c r="AX2417" s="11"/>
      <c r="AY2417" s="14">
        <v>0</v>
      </c>
      <c r="AZ2417" s="105">
        <v>11.2</v>
      </c>
      <c r="BA2417" s="14" t="s">
        <v>563</v>
      </c>
      <c r="BB2417" s="1" t="s">
        <v>359</v>
      </c>
      <c r="BC2417" s="15">
        <v>-0.13349</v>
      </c>
      <c r="BD2417" s="2"/>
    </row>
    <row r="2418" spans="1:275" x14ac:dyDescent="0.25">
      <c r="A2418" s="2">
        <v>279</v>
      </c>
      <c r="B2418" s="55" t="s">
        <v>2561</v>
      </c>
      <c r="D2418" s="5" t="s">
        <v>4412</v>
      </c>
      <c r="E2418" s="15" t="s">
        <v>358</v>
      </c>
      <c r="F2418" s="4" t="s">
        <v>4376</v>
      </c>
      <c r="G2418" s="4" t="s">
        <v>4377</v>
      </c>
      <c r="H2418" s="4" t="s">
        <v>598</v>
      </c>
      <c r="I2418" s="4" t="s">
        <v>644</v>
      </c>
      <c r="J2418" s="88" t="s">
        <v>4378</v>
      </c>
      <c r="K2418" s="6"/>
      <c r="M2418" s="4" t="s">
        <v>2379</v>
      </c>
      <c r="N2418" s="37" t="s">
        <v>4379</v>
      </c>
      <c r="O2418" s="4" t="s">
        <v>548</v>
      </c>
      <c r="P2418" s="6" t="s">
        <v>4380</v>
      </c>
      <c r="Q2418" s="37" t="s">
        <v>2417</v>
      </c>
      <c r="R2418" s="88" t="s">
        <v>996</v>
      </c>
      <c r="S2418" s="6" t="s">
        <v>997</v>
      </c>
      <c r="T2418" s="88" t="s">
        <v>552</v>
      </c>
      <c r="U2418" s="6"/>
      <c r="V2418" s="88" t="s">
        <v>553</v>
      </c>
      <c r="W2418" s="6" t="s">
        <v>554</v>
      </c>
      <c r="X2418" s="6" t="s">
        <v>555</v>
      </c>
      <c r="Y2418" s="6" t="s">
        <v>556</v>
      </c>
      <c r="Z2418" s="7" t="s">
        <v>604</v>
      </c>
      <c r="AA2418" s="96" t="s">
        <v>557</v>
      </c>
      <c r="AB2418" s="56">
        <v>35.040100000000002</v>
      </c>
      <c r="AC2418" s="56">
        <v>-83.263400000000004</v>
      </c>
      <c r="AD2418" s="8">
        <v>35.066944399999997</v>
      </c>
      <c r="AE2418" s="8">
        <v>-83.012777777777771</v>
      </c>
      <c r="AF2418" s="55" t="s">
        <v>708</v>
      </c>
      <c r="AG2418" s="55" t="s">
        <v>606</v>
      </c>
      <c r="AH2418" s="2" t="s">
        <v>607</v>
      </c>
      <c r="AI2418" s="114">
        <v>781</v>
      </c>
      <c r="AJ2418" s="2" t="s">
        <v>633</v>
      </c>
      <c r="AK2418" s="11">
        <v>2</v>
      </c>
      <c r="AL2418" s="105">
        <v>2</v>
      </c>
      <c r="AM2418" s="9" t="s">
        <v>567</v>
      </c>
      <c r="AN2418" s="23">
        <v>350</v>
      </c>
      <c r="AO2418" s="10">
        <v>3919.9999999999995</v>
      </c>
      <c r="AP2418" s="7">
        <v>6</v>
      </c>
      <c r="AQ2418" s="7" t="s">
        <v>609</v>
      </c>
      <c r="AR2418" s="12">
        <v>77.016353395549487</v>
      </c>
      <c r="AS2418" s="24">
        <v>8.9999999999999993E-3</v>
      </c>
      <c r="AT2418" s="7"/>
      <c r="AU2418" s="7"/>
      <c r="AV2418" s="7"/>
      <c r="AW2418" s="11"/>
      <c r="AX2418" s="11"/>
      <c r="AY2418" s="14">
        <v>0</v>
      </c>
      <c r="AZ2418" s="105">
        <v>11.2</v>
      </c>
      <c r="BA2418" s="14" t="s">
        <v>563</v>
      </c>
      <c r="BB2418" s="1" t="s">
        <v>359</v>
      </c>
      <c r="BC2418" s="15">
        <v>-0.13349</v>
      </c>
      <c r="BD2418" s="2"/>
    </row>
    <row r="2419" spans="1:275" x14ac:dyDescent="0.25">
      <c r="A2419" s="2">
        <v>299</v>
      </c>
      <c r="B2419" s="9" t="s">
        <v>720</v>
      </c>
      <c r="C2419" s="4" t="s">
        <v>721</v>
      </c>
      <c r="D2419" s="5" t="s">
        <v>4413</v>
      </c>
      <c r="E2419" s="15" t="s">
        <v>358</v>
      </c>
      <c r="F2419" s="4" t="s">
        <v>4376</v>
      </c>
      <c r="G2419" s="4" t="s">
        <v>4377</v>
      </c>
      <c r="H2419" s="4" t="s">
        <v>598</v>
      </c>
      <c r="I2419" s="4" t="s">
        <v>644</v>
      </c>
      <c r="J2419" s="88" t="s">
        <v>4378</v>
      </c>
      <c r="K2419" s="6"/>
      <c r="M2419" s="4" t="s">
        <v>2379</v>
      </c>
      <c r="N2419" s="37" t="s">
        <v>4379</v>
      </c>
      <c r="O2419" s="4" t="s">
        <v>548</v>
      </c>
      <c r="P2419" s="6" t="s">
        <v>4380</v>
      </c>
      <c r="Q2419" s="37" t="s">
        <v>2417</v>
      </c>
      <c r="R2419" s="88" t="s">
        <v>996</v>
      </c>
      <c r="S2419" s="6" t="s">
        <v>997</v>
      </c>
      <c r="T2419" s="88" t="s">
        <v>552</v>
      </c>
      <c r="U2419" s="6"/>
      <c r="V2419" s="88" t="s">
        <v>553</v>
      </c>
      <c r="W2419" s="6" t="s">
        <v>554</v>
      </c>
      <c r="X2419" s="6" t="s">
        <v>555</v>
      </c>
      <c r="Y2419" s="6" t="s">
        <v>556</v>
      </c>
      <c r="Z2419" s="7" t="s">
        <v>604</v>
      </c>
      <c r="AA2419" s="96" t="s">
        <v>557</v>
      </c>
      <c r="AB2419" s="24">
        <v>38.58</v>
      </c>
      <c r="AC2419" s="24">
        <v>-79.39</v>
      </c>
      <c r="AD2419" s="8">
        <v>38.966666699999998</v>
      </c>
      <c r="AE2419" s="8">
        <v>-79.015833333333333</v>
      </c>
      <c r="AF2419" s="9" t="s">
        <v>723</v>
      </c>
      <c r="AG2419" s="9" t="s">
        <v>606</v>
      </c>
      <c r="AH2419" s="2" t="s">
        <v>607</v>
      </c>
      <c r="AI2419" s="114">
        <v>460</v>
      </c>
      <c r="AJ2419" s="2" t="s">
        <v>633</v>
      </c>
      <c r="AK2419" s="11">
        <v>2</v>
      </c>
      <c r="AL2419" s="105">
        <v>2</v>
      </c>
      <c r="AM2419" s="9" t="s">
        <v>567</v>
      </c>
      <c r="AN2419" s="23">
        <v>207</v>
      </c>
      <c r="AO2419" s="10">
        <v>2297.6999999999998</v>
      </c>
      <c r="AP2419" s="7">
        <v>8</v>
      </c>
      <c r="AQ2419" s="7" t="s">
        <v>609</v>
      </c>
      <c r="AR2419" s="12">
        <v>38.085009920876111</v>
      </c>
      <c r="AS2419" s="24">
        <v>1.8200000000000001E-2</v>
      </c>
      <c r="AT2419" s="7"/>
      <c r="AU2419" s="7"/>
      <c r="AV2419" s="7"/>
      <c r="AW2419" s="11">
        <v>0.5</v>
      </c>
      <c r="AX2419" s="11">
        <v>20</v>
      </c>
      <c r="AY2419" s="14">
        <v>19.5</v>
      </c>
      <c r="AZ2419" s="105">
        <v>11.1</v>
      </c>
      <c r="BA2419" s="25" t="s">
        <v>563</v>
      </c>
      <c r="BB2419" s="1" t="s">
        <v>359</v>
      </c>
      <c r="BC2419" s="15">
        <v>-0.13349</v>
      </c>
      <c r="BD2419" s="2"/>
      <c r="BE2419" s="16"/>
      <c r="BF2419" s="16"/>
      <c r="BG2419" s="16"/>
      <c r="BH2419" s="16"/>
      <c r="BI2419" s="16"/>
      <c r="BJ2419" s="16"/>
      <c r="BK2419" s="16"/>
      <c r="BL2419" s="16"/>
      <c r="BM2419" s="16"/>
      <c r="BN2419" s="16"/>
      <c r="BO2419" s="16"/>
      <c r="BP2419" s="16"/>
      <c r="BQ2419" s="16"/>
      <c r="BR2419" s="16"/>
      <c r="BS2419" s="16"/>
      <c r="BT2419" s="16"/>
      <c r="BU2419" s="16"/>
      <c r="BV2419" s="16"/>
      <c r="BW2419" s="16"/>
      <c r="BX2419" s="16"/>
      <c r="BY2419" s="16"/>
      <c r="BZ2419" s="16"/>
      <c r="CA2419" s="16"/>
      <c r="CB2419" s="16"/>
      <c r="CC2419" s="16"/>
      <c r="CD2419" s="16"/>
      <c r="CE2419" s="16"/>
      <c r="CF2419" s="16"/>
      <c r="CG2419" s="16"/>
      <c r="CH2419" s="16"/>
      <c r="CI2419" s="16"/>
      <c r="CJ2419" s="16"/>
      <c r="CK2419" s="16"/>
      <c r="CL2419" s="16"/>
      <c r="CM2419" s="16"/>
      <c r="CN2419" s="16"/>
      <c r="CO2419" s="16"/>
      <c r="CP2419" s="16"/>
      <c r="CQ2419" s="16"/>
      <c r="CR2419" s="16"/>
      <c r="CS2419" s="16"/>
      <c r="CT2419" s="16"/>
      <c r="CU2419" s="16"/>
      <c r="CV2419" s="16"/>
      <c r="CW2419" s="16"/>
      <c r="CX2419" s="16"/>
      <c r="CY2419" s="16"/>
      <c r="CZ2419" s="16"/>
      <c r="DA2419" s="16"/>
      <c r="DB2419" s="16"/>
      <c r="DC2419" s="16"/>
      <c r="DD2419" s="16"/>
      <c r="DE2419" s="16"/>
      <c r="DF2419" s="16"/>
      <c r="DG2419" s="16"/>
      <c r="DH2419" s="16"/>
      <c r="DI2419" s="16"/>
      <c r="DJ2419" s="16"/>
      <c r="DK2419" s="16"/>
      <c r="DL2419" s="16"/>
      <c r="DM2419" s="16"/>
      <c r="DN2419" s="16"/>
      <c r="DO2419" s="16"/>
      <c r="DP2419" s="16"/>
      <c r="DQ2419" s="16"/>
      <c r="DR2419" s="16"/>
      <c r="DS2419" s="16"/>
      <c r="DT2419" s="16"/>
      <c r="DU2419" s="16"/>
      <c r="DV2419" s="16"/>
      <c r="DW2419" s="16"/>
      <c r="DX2419" s="16"/>
      <c r="DY2419" s="16"/>
      <c r="DZ2419" s="16"/>
      <c r="EA2419" s="16"/>
      <c r="EB2419" s="16"/>
      <c r="EC2419" s="16"/>
      <c r="ED2419" s="16"/>
      <c r="EE2419" s="16"/>
      <c r="EF2419" s="16"/>
      <c r="EG2419" s="16"/>
      <c r="EH2419" s="16"/>
      <c r="EI2419" s="16"/>
      <c r="EJ2419" s="16"/>
      <c r="EK2419" s="16"/>
      <c r="EL2419" s="16"/>
      <c r="EM2419" s="16"/>
      <c r="EN2419" s="16"/>
      <c r="EO2419" s="16"/>
      <c r="EP2419" s="16"/>
      <c r="EQ2419" s="16"/>
      <c r="ER2419" s="16"/>
      <c r="ES2419" s="16"/>
      <c r="ET2419" s="16"/>
      <c r="EU2419" s="16"/>
      <c r="EV2419" s="16"/>
      <c r="EW2419" s="16"/>
      <c r="EX2419" s="16"/>
      <c r="EY2419" s="16"/>
      <c r="EZ2419" s="16"/>
      <c r="FA2419" s="16"/>
      <c r="FB2419" s="16"/>
      <c r="FC2419" s="16"/>
      <c r="FD2419" s="16"/>
      <c r="FE2419" s="16"/>
      <c r="FF2419" s="16"/>
      <c r="FG2419" s="16"/>
      <c r="FH2419" s="16"/>
      <c r="FI2419" s="16"/>
      <c r="FJ2419" s="16"/>
      <c r="FK2419" s="16"/>
      <c r="FL2419" s="16"/>
      <c r="FM2419" s="16"/>
      <c r="FN2419" s="16"/>
      <c r="FO2419" s="16"/>
      <c r="FP2419" s="16"/>
      <c r="FQ2419" s="16"/>
      <c r="FR2419" s="16"/>
      <c r="FS2419" s="16"/>
      <c r="FT2419" s="16"/>
      <c r="FU2419" s="16"/>
      <c r="FV2419" s="16"/>
      <c r="FW2419" s="16"/>
      <c r="FX2419" s="16"/>
      <c r="FY2419" s="16"/>
      <c r="FZ2419" s="16"/>
      <c r="GA2419" s="16"/>
      <c r="GB2419" s="16"/>
      <c r="GC2419" s="16"/>
      <c r="GD2419" s="16"/>
      <c r="GE2419" s="16"/>
      <c r="GF2419" s="16"/>
      <c r="GG2419" s="16"/>
      <c r="GH2419" s="16"/>
      <c r="GI2419" s="16"/>
      <c r="GJ2419" s="16"/>
      <c r="GK2419" s="16"/>
      <c r="GL2419" s="16"/>
      <c r="GM2419" s="16"/>
      <c r="GN2419" s="16"/>
      <c r="GO2419" s="16"/>
      <c r="GP2419" s="16"/>
      <c r="GQ2419" s="16"/>
      <c r="GR2419" s="16"/>
      <c r="GS2419" s="16"/>
      <c r="GT2419" s="16"/>
      <c r="GU2419" s="16"/>
      <c r="GV2419" s="16"/>
      <c r="GW2419" s="16"/>
      <c r="GX2419" s="16"/>
      <c r="GY2419" s="16"/>
      <c r="GZ2419" s="16"/>
      <c r="HA2419" s="16"/>
      <c r="HB2419" s="16"/>
      <c r="HC2419" s="16"/>
      <c r="HD2419" s="16"/>
      <c r="HE2419" s="16"/>
      <c r="HF2419" s="16"/>
      <c r="HG2419" s="16"/>
      <c r="HH2419" s="16"/>
      <c r="HI2419" s="16"/>
      <c r="HJ2419" s="16"/>
      <c r="HK2419" s="16"/>
      <c r="HL2419" s="16"/>
      <c r="HM2419" s="16"/>
      <c r="HN2419" s="16"/>
      <c r="HO2419" s="16"/>
      <c r="HP2419" s="16"/>
      <c r="HQ2419" s="16"/>
      <c r="HR2419" s="16"/>
      <c r="HS2419" s="16"/>
      <c r="HT2419" s="16"/>
      <c r="HU2419" s="16"/>
      <c r="HV2419" s="16"/>
      <c r="HW2419" s="16"/>
      <c r="HX2419" s="16"/>
      <c r="HY2419" s="16"/>
      <c r="HZ2419" s="16"/>
      <c r="IA2419" s="16"/>
      <c r="IB2419" s="16"/>
      <c r="IC2419" s="16"/>
      <c r="ID2419" s="16"/>
      <c r="IE2419" s="16"/>
      <c r="IF2419" s="16"/>
      <c r="IG2419" s="16"/>
      <c r="IH2419" s="16"/>
      <c r="II2419" s="16"/>
      <c r="IJ2419" s="16"/>
      <c r="IK2419" s="16"/>
      <c r="IL2419" s="16"/>
      <c r="IM2419" s="16"/>
      <c r="IN2419" s="16"/>
      <c r="IO2419" s="16"/>
      <c r="IP2419" s="16"/>
      <c r="IQ2419" s="16"/>
      <c r="IR2419" s="16"/>
      <c r="IS2419" s="16"/>
      <c r="IT2419" s="16"/>
      <c r="IU2419" s="16"/>
      <c r="IV2419" s="16"/>
      <c r="IW2419" s="16"/>
      <c r="IX2419" s="16"/>
      <c r="IY2419" s="16"/>
      <c r="IZ2419" s="16"/>
      <c r="JA2419" s="16"/>
      <c r="JB2419" s="16"/>
      <c r="JC2419" s="16"/>
      <c r="JD2419" s="16"/>
      <c r="JE2419" s="16"/>
      <c r="JF2419" s="16"/>
      <c r="JG2419" s="16"/>
      <c r="JH2419" s="16"/>
      <c r="JI2419" s="16"/>
      <c r="JJ2419" s="16"/>
      <c r="JK2419" s="16"/>
      <c r="JL2419" s="16"/>
      <c r="JM2419" s="16"/>
      <c r="JN2419" s="16"/>
      <c r="JO2419" s="16"/>
    </row>
    <row r="2420" spans="1:275" x14ac:dyDescent="0.25">
      <c r="A2420" s="2">
        <v>302</v>
      </c>
      <c r="B2420" s="9" t="s">
        <v>720</v>
      </c>
      <c r="C2420" s="4" t="s">
        <v>721</v>
      </c>
      <c r="D2420" s="5" t="s">
        <v>4414</v>
      </c>
      <c r="E2420" s="15" t="s">
        <v>358</v>
      </c>
      <c r="F2420" s="4" t="s">
        <v>4376</v>
      </c>
      <c r="G2420" s="4" t="s">
        <v>4377</v>
      </c>
      <c r="H2420" s="4" t="s">
        <v>598</v>
      </c>
      <c r="I2420" s="4" t="s">
        <v>644</v>
      </c>
      <c r="J2420" s="88" t="s">
        <v>4378</v>
      </c>
      <c r="K2420" s="6"/>
      <c r="M2420" s="4" t="s">
        <v>2379</v>
      </c>
      <c r="N2420" s="37" t="s">
        <v>4379</v>
      </c>
      <c r="O2420" s="4" t="s">
        <v>548</v>
      </c>
      <c r="P2420" s="6" t="s">
        <v>4380</v>
      </c>
      <c r="Q2420" s="37" t="s">
        <v>2417</v>
      </c>
      <c r="R2420" s="88" t="s">
        <v>996</v>
      </c>
      <c r="S2420" s="6" t="s">
        <v>997</v>
      </c>
      <c r="T2420" s="88" t="s">
        <v>552</v>
      </c>
      <c r="U2420" s="6"/>
      <c r="V2420" s="88" t="s">
        <v>553</v>
      </c>
      <c r="W2420" s="6" t="s">
        <v>554</v>
      </c>
      <c r="X2420" s="6" t="s">
        <v>555</v>
      </c>
      <c r="Y2420" s="6" t="s">
        <v>556</v>
      </c>
      <c r="Z2420" s="7" t="s">
        <v>604</v>
      </c>
      <c r="AA2420" s="96" t="s">
        <v>557</v>
      </c>
      <c r="AB2420" s="24">
        <v>38.58</v>
      </c>
      <c r="AC2420" s="24">
        <v>-79.39</v>
      </c>
      <c r="AD2420" s="8">
        <v>38.966666699999998</v>
      </c>
      <c r="AE2420" s="8">
        <v>-79.015833333333333</v>
      </c>
      <c r="AF2420" s="9" t="s">
        <v>723</v>
      </c>
      <c r="AG2420" s="9" t="s">
        <v>606</v>
      </c>
      <c r="AH2420" s="2" t="s">
        <v>607</v>
      </c>
      <c r="AI2420" s="114">
        <v>480</v>
      </c>
      <c r="AJ2420" s="2" t="s">
        <v>633</v>
      </c>
      <c r="AK2420" s="11">
        <v>2</v>
      </c>
      <c r="AL2420" s="105">
        <v>2</v>
      </c>
      <c r="AM2420" s="9" t="s">
        <v>567</v>
      </c>
      <c r="AN2420" s="23">
        <v>207</v>
      </c>
      <c r="AO2420" s="10">
        <v>2277</v>
      </c>
      <c r="AP2420" s="7">
        <v>8</v>
      </c>
      <c r="AQ2420" s="7" t="s">
        <v>609</v>
      </c>
      <c r="AR2420" s="12">
        <v>73.739061761696306</v>
      </c>
      <c r="AS2420" s="24">
        <v>9.4000000000000004E-3</v>
      </c>
      <c r="AT2420" s="7"/>
      <c r="AU2420" s="7"/>
      <c r="AV2420" s="7"/>
      <c r="AW2420" s="11">
        <v>0.5</v>
      </c>
      <c r="AX2420" s="11">
        <v>19.5</v>
      </c>
      <c r="AY2420" s="14">
        <v>19</v>
      </c>
      <c r="AZ2420" s="105">
        <v>11</v>
      </c>
      <c r="BA2420" s="25" t="s">
        <v>563</v>
      </c>
      <c r="BB2420" s="1" t="s">
        <v>359</v>
      </c>
      <c r="BC2420" s="15">
        <v>-0.13349</v>
      </c>
      <c r="BD2420" s="2"/>
      <c r="BE2420" s="16"/>
      <c r="BF2420" s="16"/>
      <c r="BG2420" s="16"/>
      <c r="BH2420" s="16"/>
      <c r="BI2420" s="16"/>
      <c r="BJ2420" s="16"/>
      <c r="BK2420" s="16"/>
      <c r="BL2420" s="16"/>
      <c r="BM2420" s="16"/>
      <c r="BN2420" s="16"/>
      <c r="BO2420" s="16"/>
      <c r="BP2420" s="16"/>
      <c r="BQ2420" s="16"/>
      <c r="BR2420" s="16"/>
      <c r="BS2420" s="16"/>
      <c r="BT2420" s="16"/>
      <c r="BU2420" s="16"/>
      <c r="BV2420" s="16"/>
      <c r="BW2420" s="16"/>
      <c r="BX2420" s="16"/>
      <c r="BY2420" s="16"/>
      <c r="BZ2420" s="16"/>
      <c r="CA2420" s="16"/>
      <c r="CB2420" s="16"/>
      <c r="CC2420" s="16"/>
      <c r="CD2420" s="16"/>
      <c r="CE2420" s="16"/>
      <c r="CF2420" s="16"/>
      <c r="CG2420" s="16"/>
      <c r="CH2420" s="16"/>
      <c r="CI2420" s="16"/>
      <c r="CJ2420" s="16"/>
      <c r="CK2420" s="16"/>
      <c r="CL2420" s="16"/>
      <c r="CM2420" s="16"/>
      <c r="CN2420" s="16"/>
      <c r="CO2420" s="16"/>
      <c r="CP2420" s="16"/>
      <c r="CQ2420" s="16"/>
      <c r="CR2420" s="16"/>
      <c r="CS2420" s="16"/>
      <c r="CT2420" s="16"/>
      <c r="CU2420" s="16"/>
      <c r="CV2420" s="16"/>
      <c r="CW2420" s="16"/>
      <c r="CX2420" s="16"/>
      <c r="CY2420" s="16"/>
      <c r="CZ2420" s="16"/>
      <c r="DA2420" s="16"/>
      <c r="DB2420" s="16"/>
      <c r="DC2420" s="16"/>
      <c r="DD2420" s="16"/>
      <c r="DE2420" s="16"/>
      <c r="DF2420" s="16"/>
      <c r="DG2420" s="16"/>
      <c r="DH2420" s="16"/>
      <c r="DI2420" s="16"/>
      <c r="DJ2420" s="16"/>
      <c r="DK2420" s="16"/>
      <c r="DL2420" s="16"/>
      <c r="DM2420" s="16"/>
      <c r="DN2420" s="16"/>
      <c r="DO2420" s="16"/>
      <c r="DP2420" s="16"/>
      <c r="DQ2420" s="16"/>
      <c r="DR2420" s="16"/>
      <c r="DS2420" s="16"/>
      <c r="DT2420" s="16"/>
      <c r="DU2420" s="16"/>
      <c r="DV2420" s="16"/>
      <c r="DW2420" s="16"/>
      <c r="DX2420" s="16"/>
      <c r="DY2420" s="16"/>
      <c r="DZ2420" s="16"/>
      <c r="EA2420" s="16"/>
      <c r="EB2420" s="16"/>
      <c r="EC2420" s="16"/>
      <c r="ED2420" s="16"/>
      <c r="EE2420" s="16"/>
      <c r="EF2420" s="16"/>
      <c r="EG2420" s="16"/>
      <c r="EH2420" s="16"/>
      <c r="EI2420" s="16"/>
      <c r="EJ2420" s="16"/>
      <c r="EK2420" s="16"/>
      <c r="EL2420" s="16"/>
      <c r="EM2420" s="16"/>
      <c r="EN2420" s="16"/>
      <c r="EO2420" s="16"/>
      <c r="EP2420" s="16"/>
      <c r="EQ2420" s="16"/>
      <c r="ER2420" s="16"/>
      <c r="ES2420" s="16"/>
      <c r="ET2420" s="16"/>
      <c r="EU2420" s="16"/>
      <c r="EV2420" s="16"/>
      <c r="EW2420" s="16"/>
      <c r="EX2420" s="16"/>
      <c r="EY2420" s="16"/>
      <c r="EZ2420" s="16"/>
      <c r="FA2420" s="16"/>
      <c r="FB2420" s="16"/>
      <c r="FC2420" s="16"/>
      <c r="FD2420" s="16"/>
      <c r="FE2420" s="16"/>
      <c r="FF2420" s="16"/>
      <c r="FG2420" s="16"/>
      <c r="FH2420" s="16"/>
      <c r="FI2420" s="16"/>
      <c r="FJ2420" s="16"/>
      <c r="FK2420" s="16"/>
      <c r="FL2420" s="16"/>
      <c r="FM2420" s="16"/>
      <c r="FN2420" s="16"/>
      <c r="FO2420" s="16"/>
      <c r="FP2420" s="16"/>
      <c r="FQ2420" s="16"/>
      <c r="FR2420" s="16"/>
      <c r="FS2420" s="16"/>
      <c r="FT2420" s="16"/>
      <c r="FU2420" s="16"/>
      <c r="FV2420" s="16"/>
      <c r="FW2420" s="16"/>
      <c r="FX2420" s="16"/>
      <c r="FY2420" s="16"/>
      <c r="FZ2420" s="16"/>
      <c r="GA2420" s="16"/>
      <c r="GB2420" s="16"/>
      <c r="GC2420" s="16"/>
      <c r="GD2420" s="16"/>
      <c r="GE2420" s="16"/>
      <c r="GF2420" s="16"/>
      <c r="GG2420" s="16"/>
      <c r="GH2420" s="16"/>
      <c r="GI2420" s="16"/>
      <c r="GJ2420" s="16"/>
      <c r="GK2420" s="16"/>
      <c r="GL2420" s="16"/>
      <c r="GM2420" s="16"/>
      <c r="GN2420" s="16"/>
      <c r="GO2420" s="16"/>
      <c r="GP2420" s="16"/>
      <c r="GQ2420" s="16"/>
      <c r="GR2420" s="16"/>
      <c r="GS2420" s="16"/>
      <c r="GT2420" s="16"/>
      <c r="GU2420" s="16"/>
      <c r="GV2420" s="16"/>
      <c r="GW2420" s="16"/>
      <c r="GX2420" s="16"/>
      <c r="GY2420" s="16"/>
      <c r="GZ2420" s="16"/>
      <c r="HA2420" s="16"/>
      <c r="HB2420" s="16"/>
      <c r="HC2420" s="16"/>
      <c r="HD2420" s="16"/>
      <c r="HE2420" s="16"/>
      <c r="HF2420" s="16"/>
      <c r="HG2420" s="16"/>
      <c r="HH2420" s="16"/>
      <c r="HI2420" s="16"/>
      <c r="HJ2420" s="16"/>
      <c r="HK2420" s="16"/>
      <c r="HL2420" s="16"/>
      <c r="HM2420" s="16"/>
      <c r="HN2420" s="16"/>
      <c r="HO2420" s="16"/>
      <c r="HP2420" s="16"/>
      <c r="HQ2420" s="16"/>
      <c r="HR2420" s="16"/>
      <c r="HS2420" s="16"/>
      <c r="HT2420" s="16"/>
      <c r="HU2420" s="16"/>
      <c r="HV2420" s="16"/>
      <c r="HW2420" s="16"/>
      <c r="HX2420" s="16"/>
      <c r="HY2420" s="16"/>
      <c r="HZ2420" s="16"/>
      <c r="IA2420" s="16"/>
      <c r="IB2420" s="16"/>
      <c r="IC2420" s="16"/>
      <c r="ID2420" s="16"/>
      <c r="IE2420" s="16"/>
      <c r="IF2420" s="16"/>
      <c r="IG2420" s="16"/>
      <c r="IH2420" s="16"/>
      <c r="II2420" s="16"/>
      <c r="IJ2420" s="16"/>
      <c r="IK2420" s="16"/>
      <c r="IL2420" s="16"/>
      <c r="IM2420" s="16"/>
      <c r="IN2420" s="16"/>
      <c r="IO2420" s="16"/>
      <c r="IP2420" s="16"/>
      <c r="IQ2420" s="16"/>
      <c r="IR2420" s="16"/>
      <c r="IS2420" s="16"/>
      <c r="IT2420" s="16"/>
      <c r="IU2420" s="16"/>
      <c r="IV2420" s="16"/>
      <c r="IW2420" s="16"/>
      <c r="IX2420" s="16"/>
      <c r="IY2420" s="16"/>
      <c r="IZ2420" s="16"/>
      <c r="JA2420" s="16"/>
      <c r="JB2420" s="16"/>
      <c r="JC2420" s="16"/>
      <c r="JD2420" s="16"/>
      <c r="JE2420" s="16"/>
      <c r="JF2420" s="16"/>
      <c r="JG2420" s="16"/>
      <c r="JH2420" s="16"/>
      <c r="JI2420" s="16"/>
      <c r="JJ2420" s="16"/>
      <c r="JK2420" s="16"/>
      <c r="JL2420" s="16"/>
      <c r="JM2420" s="16"/>
      <c r="JN2420" s="16"/>
      <c r="JO2420" s="16"/>
    </row>
    <row r="2421" spans="1:275" x14ac:dyDescent="0.25">
      <c r="A2421" s="2">
        <v>305</v>
      </c>
      <c r="B2421" s="9" t="s">
        <v>720</v>
      </c>
      <c r="C2421" s="4" t="s">
        <v>721</v>
      </c>
      <c r="D2421" s="5" t="s">
        <v>4415</v>
      </c>
      <c r="E2421" s="15" t="s">
        <v>358</v>
      </c>
      <c r="F2421" s="4" t="s">
        <v>4376</v>
      </c>
      <c r="G2421" s="4" t="s">
        <v>4377</v>
      </c>
      <c r="H2421" s="4" t="s">
        <v>598</v>
      </c>
      <c r="I2421" s="4" t="s">
        <v>644</v>
      </c>
      <c r="J2421" s="88" t="s">
        <v>4378</v>
      </c>
      <c r="K2421" s="6"/>
      <c r="M2421" s="4" t="s">
        <v>2379</v>
      </c>
      <c r="N2421" s="37" t="s">
        <v>4379</v>
      </c>
      <c r="O2421" s="4" t="s">
        <v>548</v>
      </c>
      <c r="P2421" s="6" t="s">
        <v>4380</v>
      </c>
      <c r="Q2421" s="37" t="s">
        <v>2417</v>
      </c>
      <c r="R2421" s="88" t="s">
        <v>996</v>
      </c>
      <c r="S2421" s="6" t="s">
        <v>997</v>
      </c>
      <c r="T2421" s="88" t="s">
        <v>552</v>
      </c>
      <c r="U2421" s="6"/>
      <c r="V2421" s="88" t="s">
        <v>553</v>
      </c>
      <c r="W2421" s="6" t="s">
        <v>554</v>
      </c>
      <c r="X2421" s="6" t="s">
        <v>555</v>
      </c>
      <c r="Y2421" s="6" t="s">
        <v>556</v>
      </c>
      <c r="Z2421" s="7" t="s">
        <v>604</v>
      </c>
      <c r="AA2421" s="96" t="s">
        <v>557</v>
      </c>
      <c r="AB2421" s="24">
        <v>38.58</v>
      </c>
      <c r="AC2421" s="24">
        <v>-79.39</v>
      </c>
      <c r="AD2421" s="8">
        <v>38.966666699999998</v>
      </c>
      <c r="AE2421" s="8">
        <v>-79.015833333333333</v>
      </c>
      <c r="AF2421" s="9" t="s">
        <v>723</v>
      </c>
      <c r="AG2421" s="9" t="s">
        <v>606</v>
      </c>
      <c r="AH2421" s="2" t="s">
        <v>607</v>
      </c>
      <c r="AI2421" s="114">
        <v>500</v>
      </c>
      <c r="AJ2421" s="2" t="s">
        <v>633</v>
      </c>
      <c r="AK2421" s="11">
        <v>1</v>
      </c>
      <c r="AL2421" s="105">
        <v>1</v>
      </c>
      <c r="AM2421" s="9" t="s">
        <v>567</v>
      </c>
      <c r="AN2421" s="23">
        <v>207</v>
      </c>
      <c r="AO2421" s="10">
        <v>2090.6999999999998</v>
      </c>
      <c r="AP2421" s="7">
        <v>8</v>
      </c>
      <c r="AQ2421" s="7" t="s">
        <v>609</v>
      </c>
      <c r="AR2421" s="12">
        <v>330.07008598092636</v>
      </c>
      <c r="AS2421" s="24">
        <v>2.0999999999999999E-3</v>
      </c>
      <c r="AT2421" s="7"/>
      <c r="AU2421" s="7"/>
      <c r="AV2421" s="7"/>
      <c r="AW2421" s="11">
        <v>0.5</v>
      </c>
      <c r="AX2421" s="11">
        <v>19</v>
      </c>
      <c r="AY2421" s="14">
        <v>18.5</v>
      </c>
      <c r="AZ2421" s="105">
        <v>10.1</v>
      </c>
      <c r="BA2421" s="25" t="s">
        <v>563</v>
      </c>
      <c r="BB2421" s="1" t="s">
        <v>359</v>
      </c>
      <c r="BC2421" s="15">
        <v>-0.13349</v>
      </c>
      <c r="BD2421" s="2"/>
      <c r="BE2421" s="16"/>
      <c r="BF2421" s="16"/>
      <c r="BG2421" s="16"/>
      <c r="BH2421" s="16"/>
      <c r="BI2421" s="16"/>
      <c r="BJ2421" s="16"/>
      <c r="BK2421" s="16"/>
      <c r="BL2421" s="16"/>
      <c r="BM2421" s="16"/>
      <c r="BN2421" s="16"/>
      <c r="BO2421" s="16"/>
      <c r="BP2421" s="16"/>
      <c r="BQ2421" s="16"/>
      <c r="BR2421" s="16"/>
      <c r="BS2421" s="16"/>
      <c r="BT2421" s="16"/>
      <c r="BU2421" s="16"/>
      <c r="BV2421" s="16"/>
      <c r="BW2421" s="16"/>
      <c r="BX2421" s="16"/>
      <c r="BY2421" s="16"/>
      <c r="BZ2421" s="16"/>
      <c r="CA2421" s="16"/>
      <c r="CB2421" s="16"/>
      <c r="CC2421" s="16"/>
      <c r="CD2421" s="16"/>
      <c r="CE2421" s="16"/>
      <c r="CF2421" s="16"/>
      <c r="CG2421" s="16"/>
      <c r="CH2421" s="16"/>
      <c r="CI2421" s="16"/>
      <c r="CJ2421" s="16"/>
      <c r="CK2421" s="16"/>
      <c r="CL2421" s="16"/>
      <c r="CM2421" s="16"/>
      <c r="CN2421" s="16"/>
      <c r="CO2421" s="16"/>
      <c r="CP2421" s="16"/>
      <c r="CQ2421" s="16"/>
      <c r="CR2421" s="16"/>
      <c r="CS2421" s="16"/>
      <c r="CT2421" s="16"/>
      <c r="CU2421" s="16"/>
      <c r="CV2421" s="16"/>
      <c r="CW2421" s="16"/>
      <c r="CX2421" s="16"/>
      <c r="CY2421" s="16"/>
      <c r="CZ2421" s="16"/>
      <c r="DA2421" s="16"/>
      <c r="DB2421" s="16"/>
      <c r="DC2421" s="16"/>
      <c r="DD2421" s="16"/>
      <c r="DE2421" s="16"/>
      <c r="DF2421" s="16"/>
      <c r="DG2421" s="16"/>
      <c r="DH2421" s="16"/>
      <c r="DI2421" s="16"/>
      <c r="DJ2421" s="16"/>
      <c r="DK2421" s="16"/>
      <c r="DL2421" s="16"/>
      <c r="DM2421" s="16"/>
      <c r="DN2421" s="16"/>
      <c r="DO2421" s="16"/>
      <c r="DP2421" s="16"/>
      <c r="DQ2421" s="16"/>
      <c r="DR2421" s="16"/>
      <c r="DS2421" s="16"/>
      <c r="DT2421" s="16"/>
      <c r="DU2421" s="16"/>
      <c r="DV2421" s="16"/>
      <c r="DW2421" s="16"/>
      <c r="DX2421" s="16"/>
      <c r="DY2421" s="16"/>
      <c r="DZ2421" s="16"/>
      <c r="EA2421" s="16"/>
      <c r="EB2421" s="16"/>
      <c r="EC2421" s="16"/>
      <c r="ED2421" s="16"/>
      <c r="EE2421" s="16"/>
      <c r="EF2421" s="16"/>
      <c r="EG2421" s="16"/>
      <c r="EH2421" s="16"/>
      <c r="EI2421" s="16"/>
      <c r="EJ2421" s="16"/>
      <c r="EK2421" s="16"/>
      <c r="EL2421" s="16"/>
      <c r="EM2421" s="16"/>
      <c r="EN2421" s="16"/>
      <c r="EO2421" s="16"/>
      <c r="EP2421" s="16"/>
      <c r="EQ2421" s="16"/>
      <c r="ER2421" s="16"/>
      <c r="ES2421" s="16"/>
      <c r="ET2421" s="16"/>
      <c r="EU2421" s="16"/>
      <c r="EV2421" s="16"/>
      <c r="EW2421" s="16"/>
      <c r="EX2421" s="16"/>
      <c r="EY2421" s="16"/>
      <c r="EZ2421" s="16"/>
      <c r="FA2421" s="16"/>
      <c r="FB2421" s="16"/>
      <c r="FC2421" s="16"/>
      <c r="FD2421" s="16"/>
      <c r="FE2421" s="16"/>
      <c r="FF2421" s="16"/>
      <c r="FG2421" s="16"/>
      <c r="FH2421" s="16"/>
      <c r="FI2421" s="16"/>
      <c r="FJ2421" s="16"/>
      <c r="FK2421" s="16"/>
      <c r="FL2421" s="16"/>
      <c r="FM2421" s="16"/>
      <c r="FN2421" s="16"/>
      <c r="FO2421" s="16"/>
      <c r="FP2421" s="16"/>
      <c r="FQ2421" s="16"/>
      <c r="FR2421" s="16"/>
      <c r="FS2421" s="16"/>
      <c r="FT2421" s="16"/>
      <c r="FU2421" s="16"/>
      <c r="FV2421" s="16"/>
      <c r="FW2421" s="16"/>
      <c r="FX2421" s="16"/>
      <c r="FY2421" s="16"/>
      <c r="FZ2421" s="16"/>
      <c r="GA2421" s="16"/>
      <c r="GB2421" s="16"/>
      <c r="GC2421" s="16"/>
      <c r="GD2421" s="16"/>
      <c r="GE2421" s="16"/>
      <c r="GF2421" s="16"/>
      <c r="GG2421" s="16"/>
      <c r="GH2421" s="16"/>
      <c r="GI2421" s="16"/>
      <c r="GJ2421" s="16"/>
      <c r="GK2421" s="16"/>
      <c r="GL2421" s="16"/>
      <c r="GM2421" s="16"/>
      <c r="GN2421" s="16"/>
      <c r="GO2421" s="16"/>
      <c r="GP2421" s="16"/>
      <c r="GQ2421" s="16"/>
      <c r="GR2421" s="16"/>
      <c r="GS2421" s="16"/>
      <c r="GT2421" s="16"/>
      <c r="GU2421" s="16"/>
      <c r="GV2421" s="16"/>
      <c r="GW2421" s="16"/>
      <c r="GX2421" s="16"/>
      <c r="GY2421" s="16"/>
      <c r="GZ2421" s="16"/>
      <c r="HA2421" s="16"/>
      <c r="HB2421" s="16"/>
      <c r="HC2421" s="16"/>
      <c r="HD2421" s="16"/>
      <c r="HE2421" s="16"/>
      <c r="HF2421" s="16"/>
      <c r="HG2421" s="16"/>
      <c r="HH2421" s="16"/>
      <c r="HI2421" s="16"/>
      <c r="HJ2421" s="16"/>
      <c r="HK2421" s="16"/>
      <c r="HL2421" s="16"/>
      <c r="HM2421" s="16"/>
      <c r="HN2421" s="16"/>
      <c r="HO2421" s="16"/>
      <c r="HP2421" s="16"/>
      <c r="HQ2421" s="16"/>
      <c r="HR2421" s="16"/>
      <c r="HS2421" s="16"/>
      <c r="HT2421" s="16"/>
      <c r="HU2421" s="16"/>
      <c r="HV2421" s="16"/>
      <c r="HW2421" s="16"/>
      <c r="HX2421" s="16"/>
      <c r="HY2421" s="16"/>
      <c r="HZ2421" s="16"/>
      <c r="IA2421" s="16"/>
      <c r="IB2421" s="16"/>
      <c r="IC2421" s="16"/>
      <c r="ID2421" s="16"/>
      <c r="IE2421" s="16"/>
      <c r="IF2421" s="16"/>
      <c r="IG2421" s="16"/>
      <c r="IH2421" s="16"/>
      <c r="II2421" s="16"/>
      <c r="IJ2421" s="16"/>
      <c r="IK2421" s="16"/>
      <c r="IL2421" s="16"/>
      <c r="IM2421" s="16"/>
      <c r="IN2421" s="16"/>
      <c r="IO2421" s="16"/>
      <c r="IP2421" s="16"/>
      <c r="IQ2421" s="16"/>
      <c r="IR2421" s="16"/>
      <c r="IS2421" s="16"/>
      <c r="IT2421" s="16"/>
      <c r="IU2421" s="16"/>
      <c r="IV2421" s="16"/>
      <c r="IW2421" s="16"/>
      <c r="IX2421" s="16"/>
      <c r="IY2421" s="16"/>
      <c r="IZ2421" s="16"/>
      <c r="JA2421" s="16"/>
      <c r="JB2421" s="16"/>
      <c r="JC2421" s="16"/>
      <c r="JD2421" s="16"/>
      <c r="JE2421" s="16"/>
      <c r="JF2421" s="16"/>
      <c r="JG2421" s="16"/>
      <c r="JH2421" s="16"/>
      <c r="JI2421" s="16"/>
      <c r="JJ2421" s="16"/>
      <c r="JK2421" s="16"/>
      <c r="JL2421" s="16"/>
      <c r="JM2421" s="16"/>
      <c r="JN2421" s="16"/>
      <c r="JO2421" s="16"/>
    </row>
    <row r="2422" spans="1:275" x14ac:dyDescent="0.25">
      <c r="A2422" s="2">
        <v>308</v>
      </c>
      <c r="B2422" s="9" t="s">
        <v>720</v>
      </c>
      <c r="C2422" s="4" t="s">
        <v>721</v>
      </c>
      <c r="D2422" s="5" t="s">
        <v>4416</v>
      </c>
      <c r="E2422" s="15" t="s">
        <v>358</v>
      </c>
      <c r="F2422" s="4" t="s">
        <v>4376</v>
      </c>
      <c r="G2422" s="4" t="s">
        <v>4377</v>
      </c>
      <c r="H2422" s="4" t="s">
        <v>598</v>
      </c>
      <c r="I2422" s="4" t="s">
        <v>644</v>
      </c>
      <c r="J2422" s="88" t="s">
        <v>4378</v>
      </c>
      <c r="K2422" s="6"/>
      <c r="M2422" s="4" t="s">
        <v>2379</v>
      </c>
      <c r="N2422" s="37" t="s">
        <v>4379</v>
      </c>
      <c r="O2422" s="4" t="s">
        <v>548</v>
      </c>
      <c r="P2422" s="6" t="s">
        <v>4380</v>
      </c>
      <c r="Q2422" s="37" t="s">
        <v>2417</v>
      </c>
      <c r="R2422" s="88" t="s">
        <v>996</v>
      </c>
      <c r="S2422" s="6" t="s">
        <v>997</v>
      </c>
      <c r="T2422" s="88" t="s">
        <v>552</v>
      </c>
      <c r="U2422" s="6"/>
      <c r="V2422" s="88" t="s">
        <v>553</v>
      </c>
      <c r="W2422" s="6" t="s">
        <v>554</v>
      </c>
      <c r="X2422" s="6" t="s">
        <v>555</v>
      </c>
      <c r="Y2422" s="6" t="s">
        <v>556</v>
      </c>
      <c r="Z2422" s="7" t="s">
        <v>604</v>
      </c>
      <c r="AA2422" s="96" t="s">
        <v>557</v>
      </c>
      <c r="AB2422" s="24">
        <v>38.58</v>
      </c>
      <c r="AC2422" s="24">
        <v>-79.39</v>
      </c>
      <c r="AD2422" s="8">
        <v>38.966666699999998</v>
      </c>
      <c r="AE2422" s="8">
        <v>-79.015833333333333</v>
      </c>
      <c r="AF2422" s="9" t="s">
        <v>723</v>
      </c>
      <c r="AG2422" s="9" t="s">
        <v>606</v>
      </c>
      <c r="AH2422" s="2" t="s">
        <v>607</v>
      </c>
      <c r="AI2422" s="114">
        <v>472</v>
      </c>
      <c r="AJ2422" s="2" t="s">
        <v>633</v>
      </c>
      <c r="AK2422" s="11">
        <v>1</v>
      </c>
      <c r="AL2422" s="105">
        <v>1</v>
      </c>
      <c r="AM2422" s="9" t="s">
        <v>567</v>
      </c>
      <c r="AN2422" s="23">
        <v>207</v>
      </c>
      <c r="AO2422" s="10">
        <v>2235.6000000000004</v>
      </c>
      <c r="AP2422" s="7">
        <v>8</v>
      </c>
      <c r="AQ2422" s="7" t="s">
        <v>609</v>
      </c>
      <c r="AR2422" s="12">
        <v>177.73004629742186</v>
      </c>
      <c r="AS2422" s="24">
        <v>3.8999999999999998E-3</v>
      </c>
      <c r="AT2422" s="7"/>
      <c r="AU2422" s="7"/>
      <c r="AV2422" s="7"/>
      <c r="AW2422" s="11">
        <v>0.5</v>
      </c>
      <c r="AX2422" s="11">
        <v>19.5</v>
      </c>
      <c r="AY2422" s="14">
        <v>19</v>
      </c>
      <c r="AZ2422" s="105">
        <v>10.8</v>
      </c>
      <c r="BA2422" s="25" t="s">
        <v>563</v>
      </c>
      <c r="BB2422" s="1" t="s">
        <v>359</v>
      </c>
      <c r="BC2422" s="15">
        <v>-0.13349</v>
      </c>
      <c r="BD2422" s="2"/>
      <c r="BE2422" s="16"/>
      <c r="BF2422" s="16"/>
      <c r="BG2422" s="16"/>
      <c r="BH2422" s="16"/>
      <c r="BI2422" s="16"/>
      <c r="BJ2422" s="16"/>
      <c r="BK2422" s="16"/>
      <c r="BL2422" s="16"/>
      <c r="BM2422" s="16"/>
      <c r="BN2422" s="16"/>
      <c r="BO2422" s="16"/>
      <c r="BP2422" s="16"/>
      <c r="BQ2422" s="16"/>
      <c r="BR2422" s="16"/>
      <c r="BS2422" s="16"/>
      <c r="BT2422" s="16"/>
      <c r="BU2422" s="16"/>
      <c r="BV2422" s="16"/>
      <c r="BW2422" s="16"/>
      <c r="BX2422" s="16"/>
      <c r="BY2422" s="16"/>
      <c r="BZ2422" s="16"/>
      <c r="CA2422" s="16"/>
      <c r="CB2422" s="16"/>
      <c r="CC2422" s="16"/>
      <c r="CD2422" s="16"/>
      <c r="CE2422" s="16"/>
      <c r="CF2422" s="16"/>
      <c r="CG2422" s="16"/>
      <c r="CH2422" s="16"/>
      <c r="CI2422" s="16"/>
      <c r="CJ2422" s="16"/>
      <c r="CK2422" s="16"/>
      <c r="CL2422" s="16"/>
      <c r="CM2422" s="16"/>
      <c r="CN2422" s="16"/>
      <c r="CO2422" s="16"/>
      <c r="CP2422" s="16"/>
      <c r="CQ2422" s="16"/>
      <c r="CR2422" s="16"/>
      <c r="CS2422" s="16"/>
      <c r="CT2422" s="16"/>
      <c r="CU2422" s="16"/>
      <c r="CV2422" s="16"/>
      <c r="CW2422" s="16"/>
      <c r="CX2422" s="16"/>
      <c r="CY2422" s="16"/>
      <c r="CZ2422" s="16"/>
      <c r="DA2422" s="16"/>
      <c r="DB2422" s="16"/>
      <c r="DC2422" s="16"/>
      <c r="DD2422" s="16"/>
      <c r="DE2422" s="16"/>
      <c r="DF2422" s="16"/>
      <c r="DG2422" s="16"/>
      <c r="DH2422" s="16"/>
      <c r="DI2422" s="16"/>
      <c r="DJ2422" s="16"/>
      <c r="DK2422" s="16"/>
      <c r="DL2422" s="16"/>
      <c r="DM2422" s="16"/>
      <c r="DN2422" s="16"/>
      <c r="DO2422" s="16"/>
      <c r="DP2422" s="16"/>
      <c r="DQ2422" s="16"/>
      <c r="DR2422" s="16"/>
      <c r="DS2422" s="16"/>
      <c r="DT2422" s="16"/>
      <c r="DU2422" s="16"/>
      <c r="DV2422" s="16"/>
      <c r="DW2422" s="16"/>
      <c r="DX2422" s="16"/>
      <c r="DY2422" s="16"/>
      <c r="DZ2422" s="16"/>
      <c r="EA2422" s="16"/>
      <c r="EB2422" s="16"/>
      <c r="EC2422" s="16"/>
      <c r="ED2422" s="16"/>
      <c r="EE2422" s="16"/>
      <c r="EF2422" s="16"/>
      <c r="EG2422" s="16"/>
      <c r="EH2422" s="16"/>
      <c r="EI2422" s="16"/>
      <c r="EJ2422" s="16"/>
      <c r="EK2422" s="16"/>
      <c r="EL2422" s="16"/>
      <c r="EM2422" s="16"/>
      <c r="EN2422" s="16"/>
      <c r="EO2422" s="16"/>
      <c r="EP2422" s="16"/>
      <c r="EQ2422" s="16"/>
      <c r="ER2422" s="16"/>
      <c r="ES2422" s="16"/>
      <c r="ET2422" s="16"/>
      <c r="EU2422" s="16"/>
      <c r="EV2422" s="16"/>
      <c r="EW2422" s="16"/>
      <c r="EX2422" s="16"/>
      <c r="EY2422" s="16"/>
      <c r="EZ2422" s="16"/>
      <c r="FA2422" s="16"/>
      <c r="FB2422" s="16"/>
      <c r="FC2422" s="16"/>
      <c r="FD2422" s="16"/>
      <c r="FE2422" s="16"/>
      <c r="FF2422" s="16"/>
      <c r="FG2422" s="16"/>
      <c r="FH2422" s="16"/>
      <c r="FI2422" s="16"/>
      <c r="FJ2422" s="16"/>
      <c r="FK2422" s="16"/>
      <c r="FL2422" s="16"/>
      <c r="FM2422" s="16"/>
      <c r="FN2422" s="16"/>
      <c r="FO2422" s="16"/>
      <c r="FP2422" s="16"/>
      <c r="FQ2422" s="16"/>
      <c r="FR2422" s="16"/>
      <c r="FS2422" s="16"/>
      <c r="FT2422" s="16"/>
      <c r="FU2422" s="16"/>
      <c r="FV2422" s="16"/>
      <c r="FW2422" s="16"/>
      <c r="FX2422" s="16"/>
      <c r="FY2422" s="16"/>
      <c r="FZ2422" s="16"/>
      <c r="GA2422" s="16"/>
      <c r="GB2422" s="16"/>
      <c r="GC2422" s="16"/>
      <c r="GD2422" s="16"/>
      <c r="GE2422" s="16"/>
      <c r="GF2422" s="16"/>
      <c r="GG2422" s="16"/>
      <c r="GH2422" s="16"/>
      <c r="GI2422" s="16"/>
      <c r="GJ2422" s="16"/>
      <c r="GK2422" s="16"/>
      <c r="GL2422" s="16"/>
      <c r="GM2422" s="16"/>
      <c r="GN2422" s="16"/>
      <c r="GO2422" s="16"/>
      <c r="GP2422" s="16"/>
      <c r="GQ2422" s="16"/>
      <c r="GR2422" s="16"/>
      <c r="GS2422" s="16"/>
      <c r="GT2422" s="16"/>
      <c r="GU2422" s="16"/>
      <c r="GV2422" s="16"/>
      <c r="GW2422" s="16"/>
      <c r="GX2422" s="16"/>
      <c r="GY2422" s="16"/>
      <c r="GZ2422" s="16"/>
      <c r="HA2422" s="16"/>
      <c r="HB2422" s="16"/>
      <c r="HC2422" s="16"/>
      <c r="HD2422" s="16"/>
      <c r="HE2422" s="16"/>
      <c r="HF2422" s="16"/>
      <c r="HG2422" s="16"/>
      <c r="HH2422" s="16"/>
      <c r="HI2422" s="16"/>
      <c r="HJ2422" s="16"/>
      <c r="HK2422" s="16"/>
      <c r="HL2422" s="16"/>
      <c r="HM2422" s="16"/>
      <c r="HN2422" s="16"/>
      <c r="HO2422" s="16"/>
      <c r="HP2422" s="16"/>
      <c r="HQ2422" s="16"/>
      <c r="HR2422" s="16"/>
      <c r="HS2422" s="16"/>
      <c r="HT2422" s="16"/>
      <c r="HU2422" s="16"/>
      <c r="HV2422" s="16"/>
      <c r="HW2422" s="16"/>
      <c r="HX2422" s="16"/>
      <c r="HY2422" s="16"/>
      <c r="HZ2422" s="16"/>
      <c r="IA2422" s="16"/>
      <c r="IB2422" s="16"/>
      <c r="IC2422" s="16"/>
      <c r="ID2422" s="16"/>
      <c r="IE2422" s="16"/>
      <c r="IF2422" s="16"/>
      <c r="IG2422" s="16"/>
      <c r="IH2422" s="16"/>
      <c r="II2422" s="16"/>
      <c r="IJ2422" s="16"/>
      <c r="IK2422" s="16"/>
      <c r="IL2422" s="16"/>
      <c r="IM2422" s="16"/>
      <c r="IN2422" s="16"/>
      <c r="IO2422" s="16"/>
      <c r="IP2422" s="16"/>
      <c r="IQ2422" s="16"/>
      <c r="IR2422" s="16"/>
      <c r="IS2422" s="16"/>
      <c r="IT2422" s="16"/>
      <c r="IU2422" s="16"/>
      <c r="IV2422" s="16"/>
      <c r="IW2422" s="16"/>
      <c r="IX2422" s="16"/>
      <c r="IY2422" s="16"/>
      <c r="IZ2422" s="16"/>
      <c r="JA2422" s="16"/>
      <c r="JB2422" s="16"/>
      <c r="JC2422" s="16"/>
      <c r="JD2422" s="16"/>
      <c r="JE2422" s="16"/>
      <c r="JF2422" s="16"/>
      <c r="JG2422" s="16"/>
      <c r="JH2422" s="16"/>
      <c r="JI2422" s="16"/>
      <c r="JJ2422" s="16"/>
      <c r="JK2422" s="16"/>
      <c r="JL2422" s="16"/>
      <c r="JM2422" s="16"/>
      <c r="JN2422" s="16"/>
      <c r="JO2422" s="16"/>
    </row>
    <row r="2423" spans="1:275" x14ac:dyDescent="0.25">
      <c r="A2423" s="2">
        <v>309</v>
      </c>
      <c r="B2423" s="9" t="s">
        <v>4417</v>
      </c>
      <c r="C2423" s="4" t="s">
        <v>594</v>
      </c>
      <c r="D2423" s="5" t="s">
        <v>4418</v>
      </c>
      <c r="E2423" s="15" t="s">
        <v>358</v>
      </c>
      <c r="F2423" s="4" t="s">
        <v>4376</v>
      </c>
      <c r="G2423" s="4" t="s">
        <v>4377</v>
      </c>
      <c r="H2423" s="4" t="s">
        <v>598</v>
      </c>
      <c r="I2423" s="4" t="s">
        <v>644</v>
      </c>
      <c r="J2423" s="88" t="s">
        <v>4378</v>
      </c>
      <c r="K2423" s="6"/>
      <c r="M2423" s="4" t="s">
        <v>2379</v>
      </c>
      <c r="N2423" s="37" t="s">
        <v>4379</v>
      </c>
      <c r="O2423" s="4" t="s">
        <v>548</v>
      </c>
      <c r="P2423" s="6" t="s">
        <v>4380</v>
      </c>
      <c r="Q2423" s="37" t="s">
        <v>2417</v>
      </c>
      <c r="R2423" s="88" t="s">
        <v>996</v>
      </c>
      <c r="S2423" s="6" t="s">
        <v>997</v>
      </c>
      <c r="T2423" s="88" t="s">
        <v>552</v>
      </c>
      <c r="U2423" s="6"/>
      <c r="V2423" s="88" t="s">
        <v>553</v>
      </c>
      <c r="W2423" s="6" t="s">
        <v>554</v>
      </c>
      <c r="X2423" s="6" t="s">
        <v>555</v>
      </c>
      <c r="Y2423" s="6" t="s">
        <v>556</v>
      </c>
      <c r="Z2423" s="7" t="s">
        <v>604</v>
      </c>
      <c r="AA2423" s="96" t="s">
        <v>557</v>
      </c>
      <c r="AB2423" s="24">
        <v>37.42</v>
      </c>
      <c r="AC2423" s="24">
        <v>-80.260000000000005</v>
      </c>
      <c r="AD2423" s="8">
        <v>37.700000000000003</v>
      </c>
      <c r="AE2423" s="8">
        <v>-80.010555555555555</v>
      </c>
      <c r="AF2423" s="9" t="s">
        <v>729</v>
      </c>
      <c r="AG2423" s="9" t="s">
        <v>606</v>
      </c>
      <c r="AH2423" s="2" t="s">
        <v>607</v>
      </c>
      <c r="AI2423" s="114">
        <v>662</v>
      </c>
      <c r="AJ2423" s="2" t="s">
        <v>633</v>
      </c>
      <c r="AK2423" s="11">
        <v>1</v>
      </c>
      <c r="AL2423" s="105">
        <v>1</v>
      </c>
      <c r="AM2423" s="7" t="s">
        <v>4419</v>
      </c>
      <c r="AN2423" s="23">
        <v>261</v>
      </c>
      <c r="AO2423" s="10">
        <v>3027.6</v>
      </c>
      <c r="AP2423" s="7">
        <v>5</v>
      </c>
      <c r="AQ2423" s="7" t="s">
        <v>609</v>
      </c>
      <c r="AR2423" s="12">
        <v>210.04460016968039</v>
      </c>
      <c r="AS2423" s="24">
        <v>3.3E-3</v>
      </c>
      <c r="AT2423" s="7"/>
      <c r="AU2423" s="7"/>
      <c r="AV2423" s="7"/>
      <c r="AW2423" s="11"/>
      <c r="AX2423" s="11"/>
      <c r="AY2423" s="14">
        <v>0</v>
      </c>
      <c r="AZ2423" s="105">
        <v>11.6</v>
      </c>
      <c r="BA2423" s="25" t="s">
        <v>563</v>
      </c>
      <c r="BB2423" s="1" t="s">
        <v>359</v>
      </c>
      <c r="BC2423" s="15">
        <v>-0.13349</v>
      </c>
      <c r="BD2423" s="2"/>
    </row>
    <row r="2424" spans="1:275" x14ac:dyDescent="0.25">
      <c r="A2424" s="2">
        <v>310</v>
      </c>
      <c r="B2424" s="9" t="s">
        <v>4417</v>
      </c>
      <c r="C2424" s="4" t="s">
        <v>594</v>
      </c>
      <c r="D2424" s="5" t="s">
        <v>4420</v>
      </c>
      <c r="E2424" s="15" t="s">
        <v>358</v>
      </c>
      <c r="F2424" s="4" t="s">
        <v>4376</v>
      </c>
      <c r="G2424" s="4" t="s">
        <v>4377</v>
      </c>
      <c r="H2424" s="4" t="s">
        <v>598</v>
      </c>
      <c r="I2424" s="4" t="s">
        <v>644</v>
      </c>
      <c r="J2424" s="88" t="s">
        <v>4378</v>
      </c>
      <c r="K2424" s="6"/>
      <c r="M2424" s="4" t="s">
        <v>2379</v>
      </c>
      <c r="N2424" s="37" t="s">
        <v>4379</v>
      </c>
      <c r="O2424" s="4" t="s">
        <v>548</v>
      </c>
      <c r="P2424" s="6" t="s">
        <v>4380</v>
      </c>
      <c r="Q2424" s="37" t="s">
        <v>2417</v>
      </c>
      <c r="R2424" s="88" t="s">
        <v>996</v>
      </c>
      <c r="S2424" s="6" t="s">
        <v>997</v>
      </c>
      <c r="T2424" s="88" t="s">
        <v>552</v>
      </c>
      <c r="U2424" s="6"/>
      <c r="V2424" s="88" t="s">
        <v>553</v>
      </c>
      <c r="W2424" s="6" t="s">
        <v>554</v>
      </c>
      <c r="X2424" s="6" t="s">
        <v>555</v>
      </c>
      <c r="Y2424" s="6" t="s">
        <v>556</v>
      </c>
      <c r="Z2424" s="7" t="s">
        <v>604</v>
      </c>
      <c r="AA2424" s="96" t="s">
        <v>557</v>
      </c>
      <c r="AB2424" s="24">
        <v>37.42</v>
      </c>
      <c r="AC2424" s="24">
        <v>-80.260000000000005</v>
      </c>
      <c r="AD2424" s="8">
        <v>37.700000000000003</v>
      </c>
      <c r="AE2424" s="8">
        <v>-80.010555555555555</v>
      </c>
      <c r="AF2424" s="9" t="s">
        <v>729</v>
      </c>
      <c r="AG2424" s="9" t="s">
        <v>606</v>
      </c>
      <c r="AH2424" s="2" t="s">
        <v>607</v>
      </c>
      <c r="AI2424" s="114">
        <v>662</v>
      </c>
      <c r="AJ2424" s="2" t="s">
        <v>633</v>
      </c>
      <c r="AK2424" s="11">
        <v>1</v>
      </c>
      <c r="AL2424" s="105">
        <v>1</v>
      </c>
      <c r="AM2424" s="7" t="s">
        <v>4419</v>
      </c>
      <c r="AN2424" s="23">
        <v>261</v>
      </c>
      <c r="AO2424" s="10">
        <v>2949.3</v>
      </c>
      <c r="AP2424" s="7">
        <v>5</v>
      </c>
      <c r="AQ2424" s="7" t="s">
        <v>609</v>
      </c>
      <c r="AR2424" s="12">
        <v>210.04460016968039</v>
      </c>
      <c r="AS2424" s="24">
        <v>3.3E-3</v>
      </c>
      <c r="AT2424" s="7"/>
      <c r="AU2424" s="7"/>
      <c r="AV2424" s="7"/>
      <c r="AW2424" s="11"/>
      <c r="AX2424" s="11"/>
      <c r="AY2424" s="14">
        <v>0</v>
      </c>
      <c r="AZ2424" s="105">
        <v>11.3</v>
      </c>
      <c r="BA2424" s="25" t="s">
        <v>563</v>
      </c>
      <c r="BB2424" s="1" t="s">
        <v>359</v>
      </c>
      <c r="BC2424" s="15">
        <v>-0.13349</v>
      </c>
      <c r="BD2424" s="2"/>
    </row>
    <row r="2425" spans="1:275" x14ac:dyDescent="0.25">
      <c r="A2425" s="2">
        <v>311</v>
      </c>
      <c r="B2425" s="9" t="s">
        <v>4417</v>
      </c>
      <c r="C2425" s="4" t="s">
        <v>594</v>
      </c>
      <c r="D2425" s="5" t="s">
        <v>4421</v>
      </c>
      <c r="E2425" s="15" t="s">
        <v>358</v>
      </c>
      <c r="F2425" s="4" t="s">
        <v>4376</v>
      </c>
      <c r="G2425" s="4" t="s">
        <v>4377</v>
      </c>
      <c r="H2425" s="4" t="s">
        <v>598</v>
      </c>
      <c r="I2425" s="4" t="s">
        <v>644</v>
      </c>
      <c r="J2425" s="88" t="s">
        <v>4378</v>
      </c>
      <c r="K2425" s="6"/>
      <c r="M2425" s="4" t="s">
        <v>2379</v>
      </c>
      <c r="N2425" s="37" t="s">
        <v>4379</v>
      </c>
      <c r="O2425" s="4" t="s">
        <v>548</v>
      </c>
      <c r="P2425" s="6" t="s">
        <v>4380</v>
      </c>
      <c r="Q2425" s="37" t="s">
        <v>2417</v>
      </c>
      <c r="R2425" s="88" t="s">
        <v>996</v>
      </c>
      <c r="S2425" s="6" t="s">
        <v>997</v>
      </c>
      <c r="T2425" s="88" t="s">
        <v>552</v>
      </c>
      <c r="U2425" s="6"/>
      <c r="V2425" s="88" t="s">
        <v>553</v>
      </c>
      <c r="W2425" s="6" t="s">
        <v>554</v>
      </c>
      <c r="X2425" s="6" t="s">
        <v>555</v>
      </c>
      <c r="Y2425" s="6" t="s">
        <v>556</v>
      </c>
      <c r="Z2425" s="7" t="s">
        <v>604</v>
      </c>
      <c r="AA2425" s="96" t="s">
        <v>557</v>
      </c>
      <c r="AB2425" s="24">
        <v>37.42</v>
      </c>
      <c r="AC2425" s="24">
        <v>-80.260000000000005</v>
      </c>
      <c r="AD2425" s="8">
        <v>37.700000000000003</v>
      </c>
      <c r="AE2425" s="8">
        <v>-80.010555555555555</v>
      </c>
      <c r="AF2425" s="9" t="s">
        <v>729</v>
      </c>
      <c r="AG2425" s="9" t="s">
        <v>606</v>
      </c>
      <c r="AH2425" s="2" t="s">
        <v>607</v>
      </c>
      <c r="AI2425" s="114">
        <v>662</v>
      </c>
      <c r="AJ2425" s="2" t="s">
        <v>633</v>
      </c>
      <c r="AK2425" s="11">
        <v>1</v>
      </c>
      <c r="AL2425" s="105">
        <v>1</v>
      </c>
      <c r="AM2425" s="7" t="s">
        <v>4419</v>
      </c>
      <c r="AN2425" s="23">
        <v>261</v>
      </c>
      <c r="AO2425" s="10">
        <v>2766.6</v>
      </c>
      <c r="AP2425" s="7">
        <v>5</v>
      </c>
      <c r="AQ2425" s="7" t="s">
        <v>609</v>
      </c>
      <c r="AR2425" s="12">
        <v>43.870074718983872</v>
      </c>
      <c r="AS2425" s="24">
        <v>1.5800000000000002E-2</v>
      </c>
      <c r="AT2425" s="7"/>
      <c r="AU2425" s="7"/>
      <c r="AV2425" s="7"/>
      <c r="AW2425" s="11"/>
      <c r="AX2425" s="11"/>
      <c r="AY2425" s="14">
        <v>0</v>
      </c>
      <c r="AZ2425" s="105">
        <v>10.6</v>
      </c>
      <c r="BA2425" s="25" t="s">
        <v>563</v>
      </c>
      <c r="BB2425" s="1" t="s">
        <v>359</v>
      </c>
      <c r="BC2425" s="15">
        <v>-0.13349</v>
      </c>
      <c r="BD2425" s="2"/>
    </row>
    <row r="2426" spans="1:275" x14ac:dyDescent="0.25">
      <c r="A2426" s="2">
        <v>312</v>
      </c>
      <c r="B2426" s="9" t="s">
        <v>4417</v>
      </c>
      <c r="C2426" s="4" t="s">
        <v>594</v>
      </c>
      <c r="D2426" s="5" t="s">
        <v>4422</v>
      </c>
      <c r="E2426" s="15" t="s">
        <v>358</v>
      </c>
      <c r="F2426" s="4" t="s">
        <v>4376</v>
      </c>
      <c r="G2426" s="4" t="s">
        <v>4377</v>
      </c>
      <c r="H2426" s="4" t="s">
        <v>598</v>
      </c>
      <c r="I2426" s="4" t="s">
        <v>644</v>
      </c>
      <c r="J2426" s="88" t="s">
        <v>4378</v>
      </c>
      <c r="K2426" s="6"/>
      <c r="M2426" s="4" t="s">
        <v>2379</v>
      </c>
      <c r="N2426" s="37" t="s">
        <v>4379</v>
      </c>
      <c r="O2426" s="4" t="s">
        <v>548</v>
      </c>
      <c r="P2426" s="6" t="s">
        <v>4380</v>
      </c>
      <c r="Q2426" s="37" t="s">
        <v>2417</v>
      </c>
      <c r="R2426" s="88" t="s">
        <v>996</v>
      </c>
      <c r="S2426" s="6" t="s">
        <v>997</v>
      </c>
      <c r="T2426" s="88" t="s">
        <v>552</v>
      </c>
      <c r="U2426" s="6"/>
      <c r="V2426" s="88" t="s">
        <v>553</v>
      </c>
      <c r="W2426" s="6" t="s">
        <v>554</v>
      </c>
      <c r="X2426" s="6" t="s">
        <v>555</v>
      </c>
      <c r="Y2426" s="6" t="s">
        <v>556</v>
      </c>
      <c r="Z2426" s="7" t="s">
        <v>604</v>
      </c>
      <c r="AA2426" s="96" t="s">
        <v>557</v>
      </c>
      <c r="AB2426" s="24">
        <v>37.42</v>
      </c>
      <c r="AC2426" s="24">
        <v>-80.260000000000005</v>
      </c>
      <c r="AD2426" s="8">
        <v>37.700000000000003</v>
      </c>
      <c r="AE2426" s="8">
        <v>-80.010555555555555</v>
      </c>
      <c r="AF2426" s="9" t="s">
        <v>729</v>
      </c>
      <c r="AG2426" s="9" t="s">
        <v>606</v>
      </c>
      <c r="AH2426" s="2" t="s">
        <v>607</v>
      </c>
      <c r="AI2426" s="114">
        <v>662</v>
      </c>
      <c r="AJ2426" s="2" t="s">
        <v>633</v>
      </c>
      <c r="AK2426" s="11">
        <v>1</v>
      </c>
      <c r="AL2426" s="105">
        <v>1</v>
      </c>
      <c r="AM2426" s="7" t="s">
        <v>4419</v>
      </c>
      <c r="AN2426" s="23">
        <v>261</v>
      </c>
      <c r="AO2426" s="10">
        <v>2923.2</v>
      </c>
      <c r="AP2426" s="7">
        <v>5</v>
      </c>
      <c r="AQ2426" s="7" t="s">
        <v>609</v>
      </c>
      <c r="AR2426" s="12">
        <v>67.95560593724953</v>
      </c>
      <c r="AS2426" s="24">
        <v>1.0200000000000001E-2</v>
      </c>
      <c r="AT2426" s="7"/>
      <c r="AU2426" s="7"/>
      <c r="AV2426" s="7"/>
      <c r="AW2426" s="11"/>
      <c r="AX2426" s="11"/>
      <c r="AY2426" s="14">
        <v>0</v>
      </c>
      <c r="AZ2426" s="105">
        <v>11.2</v>
      </c>
      <c r="BA2426" s="25" t="s">
        <v>563</v>
      </c>
      <c r="BB2426" s="1" t="s">
        <v>359</v>
      </c>
      <c r="BC2426" s="15">
        <v>-0.13349</v>
      </c>
      <c r="BD2426" s="2"/>
    </row>
    <row r="2427" spans="1:275" x14ac:dyDescent="0.25">
      <c r="A2427" s="2">
        <v>313</v>
      </c>
      <c r="B2427" s="9" t="s">
        <v>4417</v>
      </c>
      <c r="C2427" s="4" t="s">
        <v>594</v>
      </c>
      <c r="D2427" s="5" t="s">
        <v>4423</v>
      </c>
      <c r="E2427" s="15" t="s">
        <v>358</v>
      </c>
      <c r="F2427" s="4" t="s">
        <v>4376</v>
      </c>
      <c r="G2427" s="4" t="s">
        <v>4377</v>
      </c>
      <c r="H2427" s="4" t="s">
        <v>598</v>
      </c>
      <c r="I2427" s="4" t="s">
        <v>644</v>
      </c>
      <c r="J2427" s="88" t="s">
        <v>4378</v>
      </c>
      <c r="K2427" s="6"/>
      <c r="M2427" s="4" t="s">
        <v>2379</v>
      </c>
      <c r="N2427" s="37" t="s">
        <v>4379</v>
      </c>
      <c r="O2427" s="4" t="s">
        <v>548</v>
      </c>
      <c r="P2427" s="6" t="s">
        <v>4380</v>
      </c>
      <c r="Q2427" s="37" t="s">
        <v>2417</v>
      </c>
      <c r="R2427" s="88" t="s">
        <v>996</v>
      </c>
      <c r="S2427" s="6" t="s">
        <v>997</v>
      </c>
      <c r="T2427" s="88" t="s">
        <v>552</v>
      </c>
      <c r="U2427" s="6"/>
      <c r="V2427" s="88" t="s">
        <v>553</v>
      </c>
      <c r="W2427" s="6" t="s">
        <v>554</v>
      </c>
      <c r="X2427" s="6" t="s">
        <v>555</v>
      </c>
      <c r="Y2427" s="6" t="s">
        <v>556</v>
      </c>
      <c r="Z2427" s="7" t="s">
        <v>604</v>
      </c>
      <c r="AA2427" s="96" t="s">
        <v>557</v>
      </c>
      <c r="AB2427" s="24">
        <v>37.42</v>
      </c>
      <c r="AC2427" s="24">
        <v>-80.260000000000005</v>
      </c>
      <c r="AD2427" s="8">
        <v>37.700000000000003</v>
      </c>
      <c r="AE2427" s="8">
        <v>-80.010555555555555</v>
      </c>
      <c r="AF2427" s="9" t="s">
        <v>729</v>
      </c>
      <c r="AG2427" s="9" t="s">
        <v>606</v>
      </c>
      <c r="AH2427" s="2" t="s">
        <v>607</v>
      </c>
      <c r="AI2427" s="114">
        <v>662</v>
      </c>
      <c r="AJ2427" s="2" t="s">
        <v>633</v>
      </c>
      <c r="AK2427" s="11">
        <v>1</v>
      </c>
      <c r="AL2427" s="105">
        <v>1</v>
      </c>
      <c r="AM2427" s="7" t="s">
        <v>4419</v>
      </c>
      <c r="AN2427" s="23">
        <v>261</v>
      </c>
      <c r="AO2427" s="10">
        <v>2740.5</v>
      </c>
      <c r="AP2427" s="7">
        <v>5</v>
      </c>
      <c r="AQ2427" s="7" t="s">
        <v>609</v>
      </c>
      <c r="AR2427" s="12">
        <v>36.290428301567815</v>
      </c>
      <c r="AS2427" s="24">
        <v>1.9099999999999999E-2</v>
      </c>
      <c r="AT2427" s="7"/>
      <c r="AU2427" s="7"/>
      <c r="AV2427" s="7"/>
      <c r="AW2427" s="11"/>
      <c r="AX2427" s="11"/>
      <c r="AY2427" s="14">
        <v>0</v>
      </c>
      <c r="AZ2427" s="105">
        <v>10.5</v>
      </c>
      <c r="BA2427" s="25" t="s">
        <v>563</v>
      </c>
      <c r="BB2427" s="1" t="s">
        <v>359</v>
      </c>
      <c r="BC2427" s="15">
        <v>-0.13349</v>
      </c>
      <c r="BD2427" s="2"/>
    </row>
    <row r="2428" spans="1:275" x14ac:dyDescent="0.25">
      <c r="A2428" s="2">
        <v>314</v>
      </c>
      <c r="B2428" s="9" t="s">
        <v>4417</v>
      </c>
      <c r="D2428" s="5" t="s">
        <v>4424</v>
      </c>
      <c r="E2428" s="15" t="s">
        <v>358</v>
      </c>
      <c r="F2428" s="4" t="s">
        <v>4376</v>
      </c>
      <c r="G2428" s="4" t="s">
        <v>4377</v>
      </c>
      <c r="H2428" s="4" t="s">
        <v>598</v>
      </c>
      <c r="I2428" s="4" t="s">
        <v>644</v>
      </c>
      <c r="J2428" s="88" t="s">
        <v>4378</v>
      </c>
      <c r="K2428" s="6"/>
      <c r="M2428" s="4" t="s">
        <v>2379</v>
      </c>
      <c r="N2428" s="37" t="s">
        <v>4379</v>
      </c>
      <c r="O2428" s="4" t="s">
        <v>548</v>
      </c>
      <c r="P2428" s="6" t="s">
        <v>4380</v>
      </c>
      <c r="Q2428" s="37" t="s">
        <v>2417</v>
      </c>
      <c r="R2428" s="88" t="s">
        <v>996</v>
      </c>
      <c r="S2428" s="6" t="s">
        <v>997</v>
      </c>
      <c r="T2428" s="88" t="s">
        <v>552</v>
      </c>
      <c r="U2428" s="6"/>
      <c r="V2428" s="88" t="s">
        <v>553</v>
      </c>
      <c r="W2428" s="6" t="s">
        <v>554</v>
      </c>
      <c r="X2428" s="6" t="s">
        <v>555</v>
      </c>
      <c r="Y2428" s="6" t="s">
        <v>556</v>
      </c>
      <c r="Z2428" s="7" t="s">
        <v>604</v>
      </c>
      <c r="AA2428" s="96" t="s">
        <v>557</v>
      </c>
      <c r="AB2428" s="24">
        <v>37.42</v>
      </c>
      <c r="AC2428" s="24">
        <v>-80.260000000000005</v>
      </c>
      <c r="AD2428" s="8">
        <v>37.700000000000003</v>
      </c>
      <c r="AE2428" s="8">
        <v>-80.010555555555555</v>
      </c>
      <c r="AF2428" s="9" t="s">
        <v>729</v>
      </c>
      <c r="AG2428" s="9" t="s">
        <v>606</v>
      </c>
      <c r="AH2428" s="2" t="s">
        <v>607</v>
      </c>
      <c r="AI2428" s="114">
        <v>662</v>
      </c>
      <c r="AJ2428" s="2" t="s">
        <v>633</v>
      </c>
      <c r="AK2428" s="11">
        <v>1</v>
      </c>
      <c r="AL2428" s="105">
        <v>1</v>
      </c>
      <c r="AM2428" s="7" t="s">
        <v>4419</v>
      </c>
      <c r="AN2428" s="23">
        <v>261</v>
      </c>
      <c r="AO2428" s="10">
        <v>2427.3000000000002</v>
      </c>
      <c r="AP2428" s="7">
        <v>5</v>
      </c>
      <c r="AQ2428" s="7" t="s">
        <v>609</v>
      </c>
      <c r="AR2428" s="12">
        <v>99.02102579427789</v>
      </c>
      <c r="AS2428" s="24">
        <v>7.0000000000000001E-3</v>
      </c>
      <c r="AT2428" s="7"/>
      <c r="AU2428" s="7"/>
      <c r="AV2428" s="7"/>
      <c r="AW2428" s="11"/>
      <c r="AX2428" s="11"/>
      <c r="AY2428" s="14">
        <v>0</v>
      </c>
      <c r="AZ2428" s="105">
        <v>9.3000000000000007</v>
      </c>
      <c r="BA2428" s="25" t="s">
        <v>563</v>
      </c>
      <c r="BB2428" s="1" t="s">
        <v>359</v>
      </c>
      <c r="BC2428" s="15">
        <v>-0.13349</v>
      </c>
      <c r="BD2428" s="2"/>
    </row>
    <row r="2429" spans="1:275" x14ac:dyDescent="0.25">
      <c r="A2429" s="2">
        <v>315</v>
      </c>
      <c r="B2429" s="9" t="s">
        <v>4417</v>
      </c>
      <c r="C2429" s="4" t="s">
        <v>594</v>
      </c>
      <c r="D2429" s="5" t="s">
        <v>4425</v>
      </c>
      <c r="E2429" s="15" t="s">
        <v>358</v>
      </c>
      <c r="F2429" s="4" t="s">
        <v>4376</v>
      </c>
      <c r="G2429" s="4" t="s">
        <v>4377</v>
      </c>
      <c r="H2429" s="4" t="s">
        <v>598</v>
      </c>
      <c r="I2429" s="4" t="s">
        <v>644</v>
      </c>
      <c r="J2429" s="88" t="s">
        <v>4378</v>
      </c>
      <c r="K2429" s="6"/>
      <c r="M2429" s="4" t="s">
        <v>2379</v>
      </c>
      <c r="N2429" s="37" t="s">
        <v>4379</v>
      </c>
      <c r="O2429" s="4" t="s">
        <v>548</v>
      </c>
      <c r="P2429" s="6" t="s">
        <v>4380</v>
      </c>
      <c r="Q2429" s="37" t="s">
        <v>2417</v>
      </c>
      <c r="R2429" s="88" t="s">
        <v>996</v>
      </c>
      <c r="S2429" s="6" t="s">
        <v>997</v>
      </c>
      <c r="T2429" s="88" t="s">
        <v>552</v>
      </c>
      <c r="U2429" s="6"/>
      <c r="V2429" s="88" t="s">
        <v>553</v>
      </c>
      <c r="W2429" s="6" t="s">
        <v>554</v>
      </c>
      <c r="X2429" s="6" t="s">
        <v>555</v>
      </c>
      <c r="Y2429" s="6" t="s">
        <v>556</v>
      </c>
      <c r="Z2429" s="7" t="s">
        <v>604</v>
      </c>
      <c r="AA2429" s="96" t="s">
        <v>557</v>
      </c>
      <c r="AB2429" s="24">
        <v>37.42</v>
      </c>
      <c r="AC2429" s="24">
        <v>-80.260000000000005</v>
      </c>
      <c r="AD2429" s="8">
        <v>37.700000000000003</v>
      </c>
      <c r="AE2429" s="8">
        <v>-80.010555555555555</v>
      </c>
      <c r="AF2429" s="9" t="s">
        <v>729</v>
      </c>
      <c r="AG2429" s="9" t="s">
        <v>606</v>
      </c>
      <c r="AH2429" s="2" t="s">
        <v>607</v>
      </c>
      <c r="AI2429" s="114">
        <v>662</v>
      </c>
      <c r="AJ2429" s="2" t="s">
        <v>633</v>
      </c>
      <c r="AK2429" s="11">
        <v>2</v>
      </c>
      <c r="AL2429" s="105">
        <v>2</v>
      </c>
      <c r="AM2429" s="7" t="s">
        <v>4419</v>
      </c>
      <c r="AN2429" s="23">
        <v>261</v>
      </c>
      <c r="AO2429" s="10">
        <v>0</v>
      </c>
      <c r="AP2429" s="7">
        <v>5</v>
      </c>
      <c r="AQ2429" s="7" t="s">
        <v>609</v>
      </c>
      <c r="AR2429" s="12">
        <v>26.762439403858892</v>
      </c>
      <c r="AS2429" s="24">
        <v>2.5899999999999999E-2</v>
      </c>
      <c r="AT2429" s="7"/>
      <c r="AU2429" s="7"/>
      <c r="AV2429" s="7"/>
      <c r="AW2429" s="11"/>
      <c r="AX2429" s="11"/>
      <c r="AY2429" s="14">
        <v>0</v>
      </c>
      <c r="AZ2429" s="105"/>
      <c r="BA2429" s="11"/>
      <c r="BB2429" s="1" t="s">
        <v>359</v>
      </c>
      <c r="BC2429" s="15">
        <v>-0.13349</v>
      </c>
      <c r="BD2429" s="2"/>
      <c r="BE2429" s="16"/>
      <c r="BF2429" s="16"/>
      <c r="BG2429" s="16"/>
      <c r="BH2429" s="16"/>
      <c r="BI2429" s="16"/>
      <c r="BJ2429" s="16"/>
      <c r="BK2429" s="16"/>
      <c r="BL2429" s="16"/>
      <c r="BM2429" s="16"/>
      <c r="BN2429" s="16"/>
      <c r="BO2429" s="16"/>
      <c r="BP2429" s="16"/>
      <c r="BQ2429" s="16"/>
      <c r="BR2429" s="16"/>
      <c r="BS2429" s="16"/>
      <c r="BT2429" s="16"/>
      <c r="BU2429" s="16"/>
      <c r="BV2429" s="16"/>
      <c r="BW2429" s="16"/>
      <c r="BX2429" s="16"/>
      <c r="BY2429" s="16"/>
      <c r="BZ2429" s="16"/>
      <c r="CA2429" s="16"/>
      <c r="CB2429" s="16"/>
      <c r="CC2429" s="16"/>
      <c r="CD2429" s="16"/>
      <c r="CE2429" s="16"/>
      <c r="CF2429" s="16"/>
      <c r="CG2429" s="16"/>
      <c r="CH2429" s="16"/>
      <c r="CI2429" s="16"/>
      <c r="CJ2429" s="16"/>
      <c r="CK2429" s="16"/>
      <c r="CL2429" s="16"/>
      <c r="CM2429" s="16"/>
      <c r="CN2429" s="16"/>
      <c r="CO2429" s="16"/>
      <c r="CP2429" s="16"/>
      <c r="CQ2429" s="16"/>
      <c r="CR2429" s="16"/>
      <c r="CS2429" s="16"/>
      <c r="CT2429" s="16"/>
      <c r="CU2429" s="16"/>
      <c r="CV2429" s="16"/>
      <c r="CW2429" s="16"/>
      <c r="CX2429" s="16"/>
      <c r="CY2429" s="16"/>
      <c r="CZ2429" s="16"/>
      <c r="DA2429" s="16"/>
      <c r="DB2429" s="16"/>
      <c r="DC2429" s="16"/>
      <c r="DD2429" s="16"/>
      <c r="DE2429" s="16"/>
      <c r="DF2429" s="16"/>
      <c r="DG2429" s="16"/>
      <c r="DH2429" s="16"/>
      <c r="DI2429" s="16"/>
      <c r="DJ2429" s="16"/>
      <c r="DK2429" s="16"/>
      <c r="DL2429" s="16"/>
      <c r="DM2429" s="16"/>
      <c r="DN2429" s="16"/>
      <c r="DO2429" s="16"/>
      <c r="DP2429" s="16"/>
      <c r="DQ2429" s="16"/>
      <c r="DR2429" s="16"/>
      <c r="DS2429" s="16"/>
      <c r="DT2429" s="16"/>
      <c r="DU2429" s="16"/>
      <c r="DV2429" s="16"/>
      <c r="DW2429" s="16"/>
      <c r="DX2429" s="16"/>
      <c r="DY2429" s="16"/>
      <c r="DZ2429" s="16"/>
      <c r="EA2429" s="16"/>
      <c r="EB2429" s="16"/>
      <c r="EC2429" s="16"/>
      <c r="ED2429" s="16"/>
      <c r="EE2429" s="16"/>
      <c r="EF2429" s="16"/>
      <c r="EG2429" s="16"/>
      <c r="EH2429" s="16"/>
      <c r="EI2429" s="16"/>
      <c r="EJ2429" s="16"/>
      <c r="EK2429" s="16"/>
      <c r="EL2429" s="16"/>
      <c r="EM2429" s="16"/>
      <c r="EN2429" s="16"/>
      <c r="EO2429" s="16"/>
      <c r="EP2429" s="16"/>
      <c r="EQ2429" s="16"/>
      <c r="ER2429" s="16"/>
      <c r="ES2429" s="16"/>
      <c r="ET2429" s="16"/>
      <c r="EU2429" s="16"/>
      <c r="EV2429" s="16"/>
      <c r="EW2429" s="16"/>
      <c r="EX2429" s="16"/>
      <c r="EY2429" s="16"/>
      <c r="EZ2429" s="16"/>
      <c r="FA2429" s="16"/>
      <c r="FB2429" s="16"/>
      <c r="FC2429" s="16"/>
      <c r="FD2429" s="16"/>
      <c r="FE2429" s="16"/>
      <c r="FF2429" s="16"/>
      <c r="FG2429" s="16"/>
      <c r="FH2429" s="16"/>
      <c r="FI2429" s="16"/>
      <c r="FJ2429" s="16"/>
      <c r="FK2429" s="16"/>
      <c r="FL2429" s="16"/>
      <c r="FM2429" s="16"/>
      <c r="FN2429" s="16"/>
      <c r="FO2429" s="16"/>
      <c r="FP2429" s="16"/>
      <c r="FQ2429" s="16"/>
      <c r="FR2429" s="16"/>
      <c r="FS2429" s="16"/>
      <c r="FT2429" s="16"/>
      <c r="FU2429" s="16"/>
      <c r="FV2429" s="16"/>
      <c r="FW2429" s="16"/>
      <c r="FX2429" s="16"/>
      <c r="FY2429" s="16"/>
      <c r="FZ2429" s="16"/>
      <c r="GA2429" s="16"/>
      <c r="GB2429" s="16"/>
      <c r="GC2429" s="16"/>
      <c r="GD2429" s="16"/>
      <c r="GE2429" s="16"/>
      <c r="GF2429" s="16"/>
      <c r="GG2429" s="16"/>
      <c r="GH2429" s="16"/>
      <c r="GI2429" s="16"/>
      <c r="GJ2429" s="16"/>
      <c r="GK2429" s="16"/>
      <c r="GL2429" s="16"/>
      <c r="GM2429" s="16"/>
      <c r="GN2429" s="16"/>
      <c r="GO2429" s="16"/>
      <c r="GP2429" s="16"/>
      <c r="GQ2429" s="16"/>
      <c r="GR2429" s="16"/>
      <c r="GS2429" s="16"/>
      <c r="GT2429" s="16"/>
      <c r="GU2429" s="16"/>
      <c r="GV2429" s="16"/>
      <c r="GW2429" s="16"/>
      <c r="GX2429" s="16"/>
      <c r="GY2429" s="16"/>
      <c r="GZ2429" s="16"/>
      <c r="HA2429" s="16"/>
      <c r="HB2429" s="16"/>
      <c r="HC2429" s="16"/>
      <c r="HD2429" s="16"/>
      <c r="HE2429" s="16"/>
      <c r="HF2429" s="16"/>
      <c r="HG2429" s="16"/>
      <c r="HH2429" s="16"/>
      <c r="HI2429" s="16"/>
      <c r="HJ2429" s="16"/>
      <c r="HK2429" s="16"/>
      <c r="HL2429" s="16"/>
      <c r="HM2429" s="16"/>
      <c r="HN2429" s="16"/>
      <c r="HO2429" s="16"/>
      <c r="HP2429" s="16"/>
      <c r="HQ2429" s="16"/>
      <c r="HR2429" s="16"/>
      <c r="HS2429" s="16"/>
      <c r="HT2429" s="16"/>
      <c r="HU2429" s="16"/>
      <c r="HV2429" s="16"/>
      <c r="HW2429" s="16"/>
      <c r="HX2429" s="16"/>
      <c r="HY2429" s="16"/>
      <c r="HZ2429" s="16"/>
      <c r="IA2429" s="16"/>
      <c r="IB2429" s="16"/>
      <c r="IC2429" s="16"/>
      <c r="ID2429" s="16"/>
      <c r="IE2429" s="16"/>
      <c r="IF2429" s="16"/>
      <c r="IG2429" s="16"/>
      <c r="IH2429" s="16"/>
      <c r="II2429" s="16"/>
      <c r="IJ2429" s="16"/>
      <c r="IK2429" s="16"/>
      <c r="IL2429" s="16"/>
      <c r="IM2429" s="16"/>
      <c r="IN2429" s="16"/>
      <c r="IO2429" s="16"/>
      <c r="IP2429" s="16"/>
      <c r="IQ2429" s="16"/>
      <c r="IR2429" s="16"/>
      <c r="IS2429" s="16"/>
      <c r="IT2429" s="16"/>
      <c r="IU2429" s="16"/>
      <c r="IV2429" s="16"/>
      <c r="IW2429" s="16"/>
      <c r="IX2429" s="16"/>
      <c r="IY2429" s="16"/>
      <c r="IZ2429" s="16"/>
      <c r="JA2429" s="16"/>
      <c r="JB2429" s="16"/>
      <c r="JC2429" s="16"/>
      <c r="JD2429" s="16"/>
      <c r="JE2429" s="16"/>
      <c r="JF2429" s="16"/>
      <c r="JG2429" s="16"/>
      <c r="JH2429" s="16"/>
      <c r="JI2429" s="16"/>
      <c r="JJ2429" s="16"/>
      <c r="JK2429" s="16"/>
      <c r="JL2429" s="16"/>
      <c r="JM2429" s="16"/>
      <c r="JN2429" s="16"/>
      <c r="JO2429" s="16"/>
    </row>
    <row r="2430" spans="1:275" x14ac:dyDescent="0.25">
      <c r="A2430" s="2">
        <v>368</v>
      </c>
      <c r="B2430" s="3" t="s">
        <v>727</v>
      </c>
      <c r="D2430" s="5" t="s">
        <v>4426</v>
      </c>
      <c r="E2430" s="15" t="s">
        <v>358</v>
      </c>
      <c r="F2430" s="4" t="s">
        <v>4376</v>
      </c>
      <c r="G2430" s="4" t="s">
        <v>4377</v>
      </c>
      <c r="H2430" s="4" t="s">
        <v>598</v>
      </c>
      <c r="I2430" s="4" t="s">
        <v>644</v>
      </c>
      <c r="J2430" s="88" t="s">
        <v>4378</v>
      </c>
      <c r="K2430" s="6"/>
      <c r="M2430" s="4" t="s">
        <v>2379</v>
      </c>
      <c r="N2430" s="37" t="s">
        <v>4379</v>
      </c>
      <c r="O2430" s="4" t="s">
        <v>548</v>
      </c>
      <c r="P2430" s="6" t="s">
        <v>4380</v>
      </c>
      <c r="Q2430" s="37" t="s">
        <v>2417</v>
      </c>
      <c r="R2430" s="88" t="s">
        <v>996</v>
      </c>
      <c r="S2430" s="6" t="s">
        <v>997</v>
      </c>
      <c r="T2430" s="88" t="s">
        <v>552</v>
      </c>
      <c r="U2430" s="6"/>
      <c r="V2430" s="88" t="s">
        <v>553</v>
      </c>
      <c r="W2430" s="6" t="s">
        <v>554</v>
      </c>
      <c r="X2430" s="6" t="s">
        <v>555</v>
      </c>
      <c r="Y2430" s="6" t="s">
        <v>556</v>
      </c>
      <c r="Z2430" s="4" t="s">
        <v>604</v>
      </c>
      <c r="AA2430" s="96" t="s">
        <v>557</v>
      </c>
      <c r="AB2430" s="13">
        <v>38.334000000000003</v>
      </c>
      <c r="AC2430" s="13">
        <v>-79.540000000000006</v>
      </c>
      <c r="AD2430" s="8">
        <v>38.559444399999997</v>
      </c>
      <c r="AE2430" s="8">
        <v>-79.00833333333334</v>
      </c>
      <c r="AF2430" s="2" t="s">
        <v>729</v>
      </c>
      <c r="AG2430" s="2" t="s">
        <v>606</v>
      </c>
      <c r="AH2430" s="2" t="s">
        <v>607</v>
      </c>
      <c r="AI2430" s="113">
        <v>1095</v>
      </c>
      <c r="AJ2430" s="2" t="s">
        <v>633</v>
      </c>
      <c r="AM2430" s="2" t="s">
        <v>567</v>
      </c>
      <c r="AN2430" s="10">
        <v>84</v>
      </c>
      <c r="AO2430" s="10">
        <v>319.2</v>
      </c>
      <c r="AP2430" s="4">
        <v>5</v>
      </c>
      <c r="AQ2430" s="4" t="s">
        <v>609</v>
      </c>
      <c r="AR2430" s="12">
        <v>126.02676010180824</v>
      </c>
      <c r="AS2430" s="13">
        <v>5.4999999999999997E-3</v>
      </c>
      <c r="AT2430" s="4">
        <v>5</v>
      </c>
      <c r="AU2430" s="4" t="s">
        <v>648</v>
      </c>
      <c r="AV2430" s="4" t="s">
        <v>634</v>
      </c>
      <c r="AW2430" s="14">
        <v>-0.1</v>
      </c>
      <c r="AX2430" s="14">
        <v>10</v>
      </c>
      <c r="AY2430" s="14">
        <v>10.1</v>
      </c>
      <c r="AZ2430" s="29">
        <v>3.8</v>
      </c>
      <c r="BA2430" s="25" t="s">
        <v>563</v>
      </c>
      <c r="BB2430" s="1" t="s">
        <v>359</v>
      </c>
      <c r="BC2430" s="15">
        <v>-0.13349</v>
      </c>
      <c r="BD2430" s="2"/>
    </row>
    <row r="2431" spans="1:275" x14ac:dyDescent="0.25">
      <c r="A2431" s="2">
        <v>371</v>
      </c>
      <c r="B2431" s="3" t="s">
        <v>727</v>
      </c>
      <c r="D2431" s="5" t="s">
        <v>4427</v>
      </c>
      <c r="E2431" s="15" t="s">
        <v>358</v>
      </c>
      <c r="F2431" s="4" t="s">
        <v>4376</v>
      </c>
      <c r="G2431" s="4" t="s">
        <v>4377</v>
      </c>
      <c r="H2431" s="4" t="s">
        <v>598</v>
      </c>
      <c r="I2431" s="4" t="s">
        <v>644</v>
      </c>
      <c r="J2431" s="88" t="s">
        <v>4378</v>
      </c>
      <c r="K2431" s="6"/>
      <c r="M2431" s="4" t="s">
        <v>2379</v>
      </c>
      <c r="N2431" s="37" t="s">
        <v>4379</v>
      </c>
      <c r="O2431" s="4" t="s">
        <v>548</v>
      </c>
      <c r="P2431" s="6" t="s">
        <v>4380</v>
      </c>
      <c r="Q2431" s="37" t="s">
        <v>2417</v>
      </c>
      <c r="R2431" s="88" t="s">
        <v>996</v>
      </c>
      <c r="S2431" s="6" t="s">
        <v>997</v>
      </c>
      <c r="T2431" s="88" t="s">
        <v>552</v>
      </c>
      <c r="U2431" s="6"/>
      <c r="V2431" s="88" t="s">
        <v>553</v>
      </c>
      <c r="W2431" s="6" t="s">
        <v>554</v>
      </c>
      <c r="X2431" s="6" t="s">
        <v>555</v>
      </c>
      <c r="Y2431" s="6" t="s">
        <v>556</v>
      </c>
      <c r="Z2431" s="4" t="s">
        <v>604</v>
      </c>
      <c r="AA2431" s="96" t="s">
        <v>557</v>
      </c>
      <c r="AB2431" s="13">
        <v>38.334000000000003</v>
      </c>
      <c r="AC2431" s="13">
        <v>-79.540000000000006</v>
      </c>
      <c r="AD2431" s="8">
        <v>38.559444399999997</v>
      </c>
      <c r="AE2431" s="8">
        <v>-79.00833333333334</v>
      </c>
      <c r="AF2431" s="2" t="s">
        <v>729</v>
      </c>
      <c r="AG2431" s="2" t="s">
        <v>606</v>
      </c>
      <c r="AH2431" s="2" t="s">
        <v>607</v>
      </c>
      <c r="AI2431" s="113">
        <v>1015</v>
      </c>
      <c r="AJ2431" s="2" t="s">
        <v>633</v>
      </c>
      <c r="AM2431" s="2" t="s">
        <v>567</v>
      </c>
      <c r="AN2431" s="10">
        <v>84</v>
      </c>
      <c r="AO2431" s="10">
        <v>277.2</v>
      </c>
      <c r="AP2431" s="4">
        <v>5</v>
      </c>
      <c r="AQ2431" s="4" t="s">
        <v>609</v>
      </c>
      <c r="AR2431" s="12">
        <v>80.598509367435497</v>
      </c>
      <c r="AS2431" s="13">
        <v>8.6E-3</v>
      </c>
      <c r="AT2431" s="4">
        <v>5</v>
      </c>
      <c r="AU2431" s="4" t="s">
        <v>648</v>
      </c>
      <c r="AV2431" s="4" t="s">
        <v>634</v>
      </c>
      <c r="AW2431" s="14">
        <v>0.1</v>
      </c>
      <c r="AX2431" s="14">
        <v>9.3000000000000007</v>
      </c>
      <c r="AY2431" s="14">
        <v>9.2000000000000011</v>
      </c>
      <c r="AZ2431" s="29">
        <v>3.3</v>
      </c>
      <c r="BA2431" s="25" t="s">
        <v>563</v>
      </c>
      <c r="BB2431" s="1" t="s">
        <v>359</v>
      </c>
      <c r="BC2431" s="15">
        <v>-0.13349</v>
      </c>
      <c r="BD2431" s="2"/>
    </row>
    <row r="2432" spans="1:275" x14ac:dyDescent="0.25">
      <c r="A2432" s="2">
        <v>374</v>
      </c>
      <c r="B2432" s="3" t="s">
        <v>727</v>
      </c>
      <c r="D2432" s="5" t="s">
        <v>4428</v>
      </c>
      <c r="E2432" s="15" t="s">
        <v>358</v>
      </c>
      <c r="F2432" s="4" t="s">
        <v>4376</v>
      </c>
      <c r="G2432" s="4" t="s">
        <v>4377</v>
      </c>
      <c r="H2432" s="4" t="s">
        <v>598</v>
      </c>
      <c r="I2432" s="4" t="s">
        <v>644</v>
      </c>
      <c r="J2432" s="88" t="s">
        <v>4378</v>
      </c>
      <c r="K2432" s="6"/>
      <c r="M2432" s="4" t="s">
        <v>2379</v>
      </c>
      <c r="N2432" s="37" t="s">
        <v>4379</v>
      </c>
      <c r="O2432" s="4" t="s">
        <v>548</v>
      </c>
      <c r="P2432" s="6" t="s">
        <v>4380</v>
      </c>
      <c r="Q2432" s="37" t="s">
        <v>2417</v>
      </c>
      <c r="R2432" s="88" t="s">
        <v>996</v>
      </c>
      <c r="S2432" s="6" t="s">
        <v>997</v>
      </c>
      <c r="T2432" s="88" t="s">
        <v>552</v>
      </c>
      <c r="U2432" s="6"/>
      <c r="V2432" s="88" t="s">
        <v>553</v>
      </c>
      <c r="W2432" s="6" t="s">
        <v>554</v>
      </c>
      <c r="X2432" s="6" t="s">
        <v>555</v>
      </c>
      <c r="Y2432" s="6" t="s">
        <v>556</v>
      </c>
      <c r="Z2432" s="4" t="s">
        <v>604</v>
      </c>
      <c r="AA2432" s="96" t="s">
        <v>557</v>
      </c>
      <c r="AB2432" s="13">
        <v>38.334000000000003</v>
      </c>
      <c r="AC2432" s="13">
        <v>-79.540000000000006</v>
      </c>
      <c r="AD2432" s="8">
        <v>38.559444399999997</v>
      </c>
      <c r="AE2432" s="8">
        <v>-79.00833333333334</v>
      </c>
      <c r="AF2432" s="2" t="s">
        <v>729</v>
      </c>
      <c r="AG2432" s="2" t="s">
        <v>606</v>
      </c>
      <c r="AH2432" s="2" t="s">
        <v>607</v>
      </c>
      <c r="AI2432" s="113">
        <v>591</v>
      </c>
      <c r="AJ2432" s="2" t="s">
        <v>633</v>
      </c>
      <c r="AM2432" s="2" t="s">
        <v>567</v>
      </c>
      <c r="AN2432" s="10">
        <v>84</v>
      </c>
      <c r="AO2432" s="10">
        <v>453.6</v>
      </c>
      <c r="AP2432" s="4">
        <v>5</v>
      </c>
      <c r="AQ2432" s="4" t="s">
        <v>609</v>
      </c>
      <c r="AR2432" s="12">
        <v>70.729304138769933</v>
      </c>
      <c r="AS2432" s="13">
        <v>9.7999999999999997E-3</v>
      </c>
      <c r="AT2432" s="4">
        <v>5</v>
      </c>
      <c r="AU2432" s="4" t="s">
        <v>648</v>
      </c>
      <c r="AV2432" s="4" t="s">
        <v>634</v>
      </c>
      <c r="AW2432" s="14">
        <v>0.4</v>
      </c>
      <c r="AX2432" s="14">
        <v>12.2</v>
      </c>
      <c r="AY2432" s="14">
        <v>11.799999999999999</v>
      </c>
      <c r="AZ2432" s="29">
        <v>5.4</v>
      </c>
      <c r="BA2432" s="25" t="s">
        <v>563</v>
      </c>
      <c r="BB2432" s="1" t="s">
        <v>359</v>
      </c>
      <c r="BC2432" s="15">
        <v>-0.13349</v>
      </c>
      <c r="BD2432" s="2"/>
    </row>
    <row r="2433" spans="1:275" x14ac:dyDescent="0.25">
      <c r="A2433" s="2">
        <v>554</v>
      </c>
      <c r="B2433" s="22" t="s">
        <v>4429</v>
      </c>
      <c r="D2433" s="5" t="s">
        <v>4430</v>
      </c>
      <c r="E2433" s="15" t="s">
        <v>358</v>
      </c>
      <c r="F2433" s="4" t="s">
        <v>4376</v>
      </c>
      <c r="G2433" s="4" t="s">
        <v>4377</v>
      </c>
      <c r="H2433" s="4" t="s">
        <v>598</v>
      </c>
      <c r="I2433" s="4" t="s">
        <v>644</v>
      </c>
      <c r="J2433" s="88" t="s">
        <v>4378</v>
      </c>
      <c r="K2433" s="6"/>
      <c r="M2433" s="4" t="s">
        <v>2379</v>
      </c>
      <c r="N2433" s="37" t="s">
        <v>4379</v>
      </c>
      <c r="O2433" s="4" t="s">
        <v>548</v>
      </c>
      <c r="P2433" s="6" t="s">
        <v>4380</v>
      </c>
      <c r="Q2433" s="37" t="s">
        <v>2417</v>
      </c>
      <c r="R2433" s="88" t="s">
        <v>996</v>
      </c>
      <c r="S2433" s="6" t="s">
        <v>997</v>
      </c>
      <c r="T2433" s="88" t="s">
        <v>552</v>
      </c>
      <c r="U2433" s="6"/>
      <c r="V2433" s="88" t="s">
        <v>553</v>
      </c>
      <c r="W2433" s="6" t="s">
        <v>554</v>
      </c>
      <c r="X2433" s="6" t="s">
        <v>555</v>
      </c>
      <c r="Y2433" s="6" t="s">
        <v>556</v>
      </c>
      <c r="Z2433" s="7" t="s">
        <v>604</v>
      </c>
      <c r="AA2433" s="96" t="s">
        <v>557</v>
      </c>
      <c r="AB2433" s="24">
        <v>43.525500000000001</v>
      </c>
      <c r="AC2433" s="24">
        <v>-85.023700000000005</v>
      </c>
      <c r="AD2433" s="8">
        <v>43.881944400000002</v>
      </c>
      <c r="AE2433" s="8">
        <v>-85.010277777777773</v>
      </c>
      <c r="AF2433" s="9" t="s">
        <v>734</v>
      </c>
      <c r="AG2433" s="9" t="s">
        <v>606</v>
      </c>
      <c r="AH2433" s="2" t="s">
        <v>607</v>
      </c>
      <c r="AI2433" s="113">
        <v>318</v>
      </c>
      <c r="AJ2433" s="2" t="s">
        <v>558</v>
      </c>
      <c r="AK2433" s="11">
        <v>2</v>
      </c>
      <c r="AL2433" s="105">
        <v>2</v>
      </c>
      <c r="AM2433" s="9" t="s">
        <v>567</v>
      </c>
      <c r="AN2433" s="23">
        <v>70</v>
      </c>
      <c r="AO2433" s="10">
        <v>1120</v>
      </c>
      <c r="AP2433" s="7">
        <v>1</v>
      </c>
      <c r="AQ2433" s="14" t="s">
        <v>562</v>
      </c>
      <c r="AR2433" s="12">
        <v>53.319013889226561</v>
      </c>
      <c r="AS2433" s="24">
        <v>1.2999999999999999E-2</v>
      </c>
      <c r="AT2433" s="7">
        <v>30</v>
      </c>
      <c r="AU2433" s="7" t="s">
        <v>648</v>
      </c>
      <c r="AV2433" s="7" t="s">
        <v>634</v>
      </c>
      <c r="AW2433" s="11">
        <v>1</v>
      </c>
      <c r="AX2433" s="11">
        <v>27.5</v>
      </c>
      <c r="AY2433" s="14">
        <v>26.5</v>
      </c>
      <c r="AZ2433" s="105">
        <v>16</v>
      </c>
      <c r="BA2433" s="25" t="s">
        <v>563</v>
      </c>
      <c r="BB2433" s="1" t="s">
        <v>359</v>
      </c>
      <c r="BC2433" s="15">
        <v>-0.13349</v>
      </c>
      <c r="BD2433" s="2"/>
      <c r="BE2433" s="16"/>
      <c r="BF2433" s="16"/>
      <c r="BG2433" s="16"/>
      <c r="BH2433" s="16"/>
      <c r="BI2433" s="16"/>
      <c r="BJ2433" s="16"/>
      <c r="BK2433" s="16"/>
      <c r="BL2433" s="16"/>
      <c r="BM2433" s="16"/>
      <c r="BN2433" s="16"/>
      <c r="BO2433" s="16"/>
      <c r="BP2433" s="16"/>
      <c r="BQ2433" s="16"/>
      <c r="BR2433" s="16"/>
      <c r="BS2433" s="16"/>
      <c r="BT2433" s="16"/>
      <c r="BU2433" s="16"/>
      <c r="BV2433" s="16"/>
      <c r="BW2433" s="16"/>
      <c r="BX2433" s="16"/>
      <c r="BY2433" s="16"/>
      <c r="BZ2433" s="16"/>
      <c r="CA2433" s="16"/>
      <c r="CB2433" s="16"/>
      <c r="CC2433" s="16"/>
      <c r="CD2433" s="16"/>
      <c r="CE2433" s="16"/>
      <c r="CF2433" s="16"/>
      <c r="CG2433" s="16"/>
      <c r="CH2433" s="16"/>
      <c r="CI2433" s="16"/>
      <c r="CJ2433" s="16"/>
      <c r="CK2433" s="16"/>
      <c r="CL2433" s="16"/>
      <c r="CM2433" s="16"/>
      <c r="CN2433" s="16"/>
      <c r="CO2433" s="16"/>
      <c r="CP2433" s="16"/>
      <c r="CQ2433" s="16"/>
      <c r="CR2433" s="16"/>
      <c r="CS2433" s="16"/>
      <c r="CT2433" s="16"/>
      <c r="CU2433" s="16"/>
      <c r="CV2433" s="16"/>
      <c r="CW2433" s="16"/>
      <c r="CX2433" s="16"/>
      <c r="CY2433" s="16"/>
      <c r="CZ2433" s="16"/>
      <c r="DA2433" s="16"/>
      <c r="DB2433" s="16"/>
      <c r="DC2433" s="16"/>
      <c r="DD2433" s="16"/>
      <c r="DE2433" s="16"/>
      <c r="DF2433" s="16"/>
      <c r="DG2433" s="16"/>
      <c r="DH2433" s="16"/>
      <c r="DI2433" s="16"/>
      <c r="DJ2433" s="16"/>
      <c r="DK2433" s="16"/>
      <c r="DL2433" s="16"/>
      <c r="DM2433" s="16"/>
      <c r="DN2433" s="16"/>
      <c r="DO2433" s="16"/>
      <c r="DP2433" s="16"/>
      <c r="DQ2433" s="16"/>
      <c r="DR2433" s="16"/>
      <c r="DS2433" s="16"/>
      <c r="DT2433" s="16"/>
      <c r="DU2433" s="16"/>
      <c r="DV2433" s="16"/>
      <c r="DW2433" s="16"/>
      <c r="DX2433" s="16"/>
      <c r="DY2433" s="16"/>
      <c r="DZ2433" s="16"/>
      <c r="EA2433" s="16"/>
      <c r="EB2433" s="16"/>
      <c r="EC2433" s="16"/>
      <c r="ED2433" s="16"/>
      <c r="EE2433" s="16"/>
      <c r="EF2433" s="16"/>
      <c r="EG2433" s="16"/>
      <c r="EH2433" s="16"/>
      <c r="EI2433" s="16"/>
      <c r="EJ2433" s="16"/>
      <c r="EK2433" s="16"/>
      <c r="EL2433" s="16"/>
      <c r="EM2433" s="16"/>
      <c r="EN2433" s="16"/>
      <c r="EO2433" s="16"/>
      <c r="EP2433" s="16"/>
      <c r="EQ2433" s="16"/>
      <c r="ER2433" s="16"/>
      <c r="ES2433" s="16"/>
      <c r="ET2433" s="16"/>
      <c r="EU2433" s="16"/>
      <c r="EV2433" s="16"/>
      <c r="EW2433" s="16"/>
      <c r="EX2433" s="16"/>
      <c r="EY2433" s="16"/>
      <c r="EZ2433" s="16"/>
      <c r="FA2433" s="16"/>
      <c r="FB2433" s="16"/>
      <c r="FC2433" s="16"/>
      <c r="FD2433" s="16"/>
      <c r="FE2433" s="16"/>
      <c r="FF2433" s="16"/>
      <c r="FG2433" s="16"/>
      <c r="FH2433" s="16"/>
      <c r="FI2433" s="16"/>
      <c r="FJ2433" s="16"/>
      <c r="FK2433" s="16"/>
      <c r="FL2433" s="16"/>
      <c r="FM2433" s="16"/>
      <c r="FN2433" s="16"/>
      <c r="FO2433" s="16"/>
      <c r="FP2433" s="16"/>
      <c r="FQ2433" s="16"/>
      <c r="FR2433" s="16"/>
      <c r="FS2433" s="16"/>
      <c r="FT2433" s="16"/>
      <c r="FU2433" s="16"/>
      <c r="FV2433" s="16"/>
      <c r="FW2433" s="16"/>
      <c r="FX2433" s="16"/>
      <c r="FY2433" s="16"/>
      <c r="FZ2433" s="16"/>
      <c r="GA2433" s="16"/>
      <c r="GB2433" s="16"/>
      <c r="GC2433" s="16"/>
      <c r="GD2433" s="16"/>
      <c r="GE2433" s="16"/>
      <c r="GF2433" s="16"/>
      <c r="GG2433" s="16"/>
      <c r="GH2433" s="16"/>
      <c r="GI2433" s="16"/>
      <c r="GJ2433" s="16"/>
      <c r="GK2433" s="16"/>
      <c r="GL2433" s="16"/>
      <c r="GM2433" s="16"/>
      <c r="GN2433" s="16"/>
      <c r="GO2433" s="16"/>
      <c r="GP2433" s="16"/>
      <c r="GQ2433" s="16"/>
      <c r="GR2433" s="16"/>
      <c r="GS2433" s="16"/>
      <c r="GT2433" s="16"/>
      <c r="GU2433" s="16"/>
      <c r="GV2433" s="16"/>
      <c r="GW2433" s="16"/>
      <c r="GX2433" s="16"/>
      <c r="GY2433" s="16"/>
      <c r="GZ2433" s="16"/>
      <c r="HA2433" s="16"/>
      <c r="HB2433" s="16"/>
      <c r="HC2433" s="16"/>
      <c r="HD2433" s="16"/>
      <c r="HE2433" s="16"/>
      <c r="HF2433" s="16"/>
      <c r="HG2433" s="16"/>
      <c r="HH2433" s="16"/>
      <c r="HI2433" s="16"/>
      <c r="HJ2433" s="16"/>
      <c r="HK2433" s="16"/>
      <c r="HL2433" s="16"/>
      <c r="HM2433" s="16"/>
      <c r="HN2433" s="16"/>
      <c r="HO2433" s="16"/>
      <c r="HP2433" s="16"/>
      <c r="HQ2433" s="16"/>
      <c r="HR2433" s="16"/>
      <c r="HS2433" s="16"/>
      <c r="HT2433" s="16"/>
      <c r="HU2433" s="16"/>
      <c r="HV2433" s="16"/>
      <c r="HW2433" s="16"/>
      <c r="HX2433" s="16"/>
      <c r="HY2433" s="16"/>
      <c r="HZ2433" s="16"/>
      <c r="IA2433" s="16"/>
      <c r="IB2433" s="16"/>
      <c r="IC2433" s="16"/>
      <c r="ID2433" s="16"/>
      <c r="IE2433" s="16"/>
      <c r="IF2433" s="16"/>
      <c r="IG2433" s="16"/>
      <c r="IH2433" s="16"/>
      <c r="II2433" s="16"/>
      <c r="IJ2433" s="16"/>
      <c r="IK2433" s="16"/>
      <c r="IL2433" s="16"/>
      <c r="IM2433" s="16"/>
      <c r="IN2433" s="16"/>
      <c r="IO2433" s="16"/>
      <c r="IP2433" s="16"/>
      <c r="IQ2433" s="16"/>
      <c r="IR2433" s="16"/>
      <c r="IS2433" s="16"/>
      <c r="IT2433" s="16"/>
      <c r="IU2433" s="16"/>
      <c r="IV2433" s="16"/>
      <c r="IW2433" s="16"/>
      <c r="IX2433" s="16"/>
      <c r="IY2433" s="16"/>
      <c r="IZ2433" s="16"/>
      <c r="JA2433" s="16"/>
      <c r="JB2433" s="16"/>
      <c r="JC2433" s="16"/>
      <c r="JD2433" s="16"/>
      <c r="JE2433" s="16"/>
      <c r="JF2433" s="16"/>
      <c r="JG2433" s="16"/>
      <c r="JH2433" s="16"/>
      <c r="JI2433" s="16"/>
      <c r="JJ2433" s="16"/>
      <c r="JK2433" s="16"/>
      <c r="JL2433" s="16"/>
      <c r="JM2433" s="16"/>
      <c r="JN2433" s="16"/>
      <c r="JO2433" s="16"/>
    </row>
    <row r="2434" spans="1:275" x14ac:dyDescent="0.25">
      <c r="A2434" s="2">
        <v>555</v>
      </c>
      <c r="B2434" s="22" t="s">
        <v>4429</v>
      </c>
      <c r="D2434" s="5" t="s">
        <v>4431</v>
      </c>
      <c r="E2434" s="15" t="s">
        <v>358</v>
      </c>
      <c r="F2434" s="4" t="s">
        <v>4376</v>
      </c>
      <c r="G2434" s="4" t="s">
        <v>4377</v>
      </c>
      <c r="H2434" s="4" t="s">
        <v>598</v>
      </c>
      <c r="I2434" s="4" t="s">
        <v>644</v>
      </c>
      <c r="J2434" s="88" t="s">
        <v>4378</v>
      </c>
      <c r="K2434" s="6"/>
      <c r="M2434" s="4" t="s">
        <v>2379</v>
      </c>
      <c r="N2434" s="37" t="s">
        <v>4379</v>
      </c>
      <c r="O2434" s="4" t="s">
        <v>548</v>
      </c>
      <c r="P2434" s="6" t="s">
        <v>4380</v>
      </c>
      <c r="Q2434" s="37" t="s">
        <v>2417</v>
      </c>
      <c r="R2434" s="88" t="s">
        <v>996</v>
      </c>
      <c r="S2434" s="6" t="s">
        <v>997</v>
      </c>
      <c r="T2434" s="88" t="s">
        <v>552</v>
      </c>
      <c r="U2434" s="6"/>
      <c r="V2434" s="88" t="s">
        <v>553</v>
      </c>
      <c r="W2434" s="6" t="s">
        <v>554</v>
      </c>
      <c r="X2434" s="6" t="s">
        <v>555</v>
      </c>
      <c r="Y2434" s="6" t="s">
        <v>556</v>
      </c>
      <c r="Z2434" s="7" t="s">
        <v>604</v>
      </c>
      <c r="AA2434" s="96" t="s">
        <v>557</v>
      </c>
      <c r="AB2434" s="24">
        <v>43.525500000000001</v>
      </c>
      <c r="AC2434" s="24">
        <v>-85.023700000000005</v>
      </c>
      <c r="AD2434" s="8">
        <v>43.881944400000002</v>
      </c>
      <c r="AE2434" s="8">
        <v>-85.010277777777773</v>
      </c>
      <c r="AF2434" s="9" t="s">
        <v>734</v>
      </c>
      <c r="AG2434" s="9" t="s">
        <v>606</v>
      </c>
      <c r="AH2434" s="2" t="s">
        <v>607</v>
      </c>
      <c r="AI2434" s="113">
        <v>318</v>
      </c>
      <c r="AJ2434" s="2" t="s">
        <v>558</v>
      </c>
      <c r="AK2434" s="11">
        <v>3</v>
      </c>
      <c r="AL2434" s="105">
        <v>3</v>
      </c>
      <c r="AM2434" s="9" t="s">
        <v>614</v>
      </c>
      <c r="AN2434" s="23">
        <v>70</v>
      </c>
      <c r="AO2434" s="10">
        <v>1134</v>
      </c>
      <c r="AP2434" s="7">
        <v>1</v>
      </c>
      <c r="AQ2434" s="14" t="s">
        <v>562</v>
      </c>
      <c r="AR2434" s="12">
        <v>40.773363562349722</v>
      </c>
      <c r="AS2434" s="24">
        <v>1.7000000000000001E-2</v>
      </c>
      <c r="AT2434" s="7">
        <v>30</v>
      </c>
      <c r="AU2434" s="7" t="s">
        <v>648</v>
      </c>
      <c r="AV2434" s="7" t="s">
        <v>634</v>
      </c>
      <c r="AW2434" s="11">
        <v>4</v>
      </c>
      <c r="AX2434" s="11">
        <v>27.5</v>
      </c>
      <c r="AY2434" s="14">
        <v>23.5</v>
      </c>
      <c r="AZ2434" s="105">
        <v>16.2</v>
      </c>
      <c r="BA2434" s="25" t="s">
        <v>563</v>
      </c>
      <c r="BB2434" s="1" t="s">
        <v>359</v>
      </c>
      <c r="BC2434" s="15">
        <v>-0.13349</v>
      </c>
      <c r="BD2434" s="2"/>
      <c r="BE2434" s="16"/>
      <c r="BF2434" s="16"/>
      <c r="BG2434" s="16"/>
      <c r="BH2434" s="16"/>
      <c r="BI2434" s="16"/>
      <c r="BJ2434" s="16"/>
      <c r="BK2434" s="16"/>
      <c r="BL2434" s="16"/>
      <c r="BM2434" s="16"/>
      <c r="BN2434" s="16"/>
      <c r="BO2434" s="16"/>
      <c r="BP2434" s="16"/>
      <c r="BQ2434" s="16"/>
      <c r="BR2434" s="16"/>
      <c r="BS2434" s="16"/>
      <c r="BT2434" s="16"/>
      <c r="BU2434" s="16"/>
      <c r="BV2434" s="16"/>
      <c r="BW2434" s="16"/>
      <c r="BX2434" s="16"/>
      <c r="BY2434" s="16"/>
      <c r="BZ2434" s="16"/>
      <c r="CA2434" s="16"/>
      <c r="CB2434" s="16"/>
      <c r="CC2434" s="16"/>
      <c r="CD2434" s="16"/>
      <c r="CE2434" s="16"/>
      <c r="CF2434" s="16"/>
      <c r="CG2434" s="16"/>
      <c r="CH2434" s="16"/>
      <c r="CI2434" s="16"/>
      <c r="CJ2434" s="16"/>
      <c r="CK2434" s="16"/>
      <c r="CL2434" s="16"/>
      <c r="CM2434" s="16"/>
      <c r="CN2434" s="16"/>
      <c r="CO2434" s="16"/>
      <c r="CP2434" s="16"/>
      <c r="CQ2434" s="16"/>
      <c r="CR2434" s="16"/>
      <c r="CS2434" s="16"/>
      <c r="CT2434" s="16"/>
      <c r="CU2434" s="16"/>
      <c r="CV2434" s="16"/>
      <c r="CW2434" s="16"/>
      <c r="CX2434" s="16"/>
      <c r="CY2434" s="16"/>
      <c r="CZ2434" s="16"/>
      <c r="DA2434" s="16"/>
      <c r="DB2434" s="16"/>
      <c r="DC2434" s="16"/>
      <c r="DD2434" s="16"/>
      <c r="DE2434" s="16"/>
      <c r="DF2434" s="16"/>
      <c r="DG2434" s="16"/>
      <c r="DH2434" s="16"/>
      <c r="DI2434" s="16"/>
      <c r="DJ2434" s="16"/>
      <c r="DK2434" s="16"/>
      <c r="DL2434" s="16"/>
      <c r="DM2434" s="16"/>
      <c r="DN2434" s="16"/>
      <c r="DO2434" s="16"/>
      <c r="DP2434" s="16"/>
      <c r="DQ2434" s="16"/>
      <c r="DR2434" s="16"/>
      <c r="DS2434" s="16"/>
      <c r="DT2434" s="16"/>
      <c r="DU2434" s="16"/>
      <c r="DV2434" s="16"/>
      <c r="DW2434" s="16"/>
      <c r="DX2434" s="16"/>
      <c r="DY2434" s="16"/>
      <c r="DZ2434" s="16"/>
      <c r="EA2434" s="16"/>
      <c r="EB2434" s="16"/>
      <c r="EC2434" s="16"/>
      <c r="ED2434" s="16"/>
      <c r="EE2434" s="16"/>
      <c r="EF2434" s="16"/>
      <c r="EG2434" s="16"/>
      <c r="EH2434" s="16"/>
      <c r="EI2434" s="16"/>
      <c r="EJ2434" s="16"/>
      <c r="EK2434" s="16"/>
      <c r="EL2434" s="16"/>
      <c r="EM2434" s="16"/>
      <c r="EN2434" s="16"/>
      <c r="EO2434" s="16"/>
      <c r="EP2434" s="16"/>
      <c r="EQ2434" s="16"/>
      <c r="ER2434" s="16"/>
      <c r="ES2434" s="16"/>
      <c r="ET2434" s="16"/>
      <c r="EU2434" s="16"/>
      <c r="EV2434" s="16"/>
      <c r="EW2434" s="16"/>
      <c r="EX2434" s="16"/>
      <c r="EY2434" s="16"/>
      <c r="EZ2434" s="16"/>
      <c r="FA2434" s="16"/>
      <c r="FB2434" s="16"/>
      <c r="FC2434" s="16"/>
      <c r="FD2434" s="16"/>
      <c r="FE2434" s="16"/>
      <c r="FF2434" s="16"/>
      <c r="FG2434" s="16"/>
      <c r="FH2434" s="16"/>
      <c r="FI2434" s="16"/>
      <c r="FJ2434" s="16"/>
      <c r="FK2434" s="16"/>
      <c r="FL2434" s="16"/>
      <c r="FM2434" s="16"/>
      <c r="FN2434" s="16"/>
      <c r="FO2434" s="16"/>
      <c r="FP2434" s="16"/>
      <c r="FQ2434" s="16"/>
      <c r="FR2434" s="16"/>
      <c r="FS2434" s="16"/>
      <c r="FT2434" s="16"/>
      <c r="FU2434" s="16"/>
      <c r="FV2434" s="16"/>
      <c r="FW2434" s="16"/>
      <c r="FX2434" s="16"/>
      <c r="FY2434" s="16"/>
      <c r="FZ2434" s="16"/>
      <c r="GA2434" s="16"/>
      <c r="GB2434" s="16"/>
      <c r="GC2434" s="16"/>
      <c r="GD2434" s="16"/>
      <c r="GE2434" s="16"/>
      <c r="GF2434" s="16"/>
      <c r="GG2434" s="16"/>
      <c r="GH2434" s="16"/>
      <c r="GI2434" s="16"/>
      <c r="GJ2434" s="16"/>
      <c r="GK2434" s="16"/>
      <c r="GL2434" s="16"/>
      <c r="GM2434" s="16"/>
      <c r="GN2434" s="16"/>
      <c r="GO2434" s="16"/>
      <c r="GP2434" s="16"/>
      <c r="GQ2434" s="16"/>
      <c r="GR2434" s="16"/>
      <c r="GS2434" s="16"/>
      <c r="GT2434" s="16"/>
      <c r="GU2434" s="16"/>
      <c r="GV2434" s="16"/>
      <c r="GW2434" s="16"/>
      <c r="GX2434" s="16"/>
      <c r="GY2434" s="16"/>
      <c r="GZ2434" s="16"/>
      <c r="HA2434" s="16"/>
      <c r="HB2434" s="16"/>
      <c r="HC2434" s="16"/>
      <c r="HD2434" s="16"/>
      <c r="HE2434" s="16"/>
      <c r="HF2434" s="16"/>
      <c r="HG2434" s="16"/>
      <c r="HH2434" s="16"/>
      <c r="HI2434" s="16"/>
      <c r="HJ2434" s="16"/>
      <c r="HK2434" s="16"/>
      <c r="HL2434" s="16"/>
      <c r="HM2434" s="16"/>
      <c r="HN2434" s="16"/>
      <c r="HO2434" s="16"/>
      <c r="HP2434" s="16"/>
      <c r="HQ2434" s="16"/>
      <c r="HR2434" s="16"/>
      <c r="HS2434" s="16"/>
      <c r="HT2434" s="16"/>
      <c r="HU2434" s="16"/>
      <c r="HV2434" s="16"/>
      <c r="HW2434" s="16"/>
      <c r="HX2434" s="16"/>
      <c r="HY2434" s="16"/>
      <c r="HZ2434" s="16"/>
      <c r="IA2434" s="16"/>
      <c r="IB2434" s="16"/>
      <c r="IC2434" s="16"/>
      <c r="ID2434" s="16"/>
      <c r="IE2434" s="16"/>
      <c r="IF2434" s="16"/>
      <c r="IG2434" s="16"/>
      <c r="IH2434" s="16"/>
      <c r="II2434" s="16"/>
      <c r="IJ2434" s="16"/>
      <c r="IK2434" s="16"/>
      <c r="IL2434" s="16"/>
      <c r="IM2434" s="16"/>
      <c r="IN2434" s="16"/>
      <c r="IO2434" s="16"/>
      <c r="IP2434" s="16"/>
      <c r="IQ2434" s="16"/>
      <c r="IR2434" s="16"/>
      <c r="IS2434" s="16"/>
      <c r="IT2434" s="16"/>
      <c r="IU2434" s="16"/>
      <c r="IV2434" s="16"/>
      <c r="IW2434" s="16"/>
      <c r="IX2434" s="16"/>
      <c r="IY2434" s="16"/>
      <c r="IZ2434" s="16"/>
      <c r="JA2434" s="16"/>
      <c r="JB2434" s="16"/>
      <c r="JC2434" s="16"/>
      <c r="JD2434" s="16"/>
      <c r="JE2434" s="16"/>
      <c r="JF2434" s="16"/>
      <c r="JG2434" s="16"/>
      <c r="JH2434" s="16"/>
      <c r="JI2434" s="16"/>
      <c r="JJ2434" s="16"/>
      <c r="JK2434" s="16"/>
      <c r="JL2434" s="16"/>
      <c r="JM2434" s="16"/>
      <c r="JN2434" s="16"/>
      <c r="JO2434" s="16"/>
    </row>
    <row r="2435" spans="1:275" x14ac:dyDescent="0.25">
      <c r="A2435" s="2">
        <v>556</v>
      </c>
      <c r="B2435" s="22" t="s">
        <v>4429</v>
      </c>
      <c r="D2435" s="5" t="s">
        <v>4432</v>
      </c>
      <c r="E2435" s="15" t="s">
        <v>358</v>
      </c>
      <c r="F2435" s="4" t="s">
        <v>4376</v>
      </c>
      <c r="G2435" s="4" t="s">
        <v>4377</v>
      </c>
      <c r="H2435" s="4" t="s">
        <v>598</v>
      </c>
      <c r="I2435" s="4" t="s">
        <v>644</v>
      </c>
      <c r="J2435" s="88" t="s">
        <v>4378</v>
      </c>
      <c r="K2435" s="6"/>
      <c r="M2435" s="4" t="s">
        <v>2379</v>
      </c>
      <c r="N2435" s="37" t="s">
        <v>4379</v>
      </c>
      <c r="O2435" s="4" t="s">
        <v>548</v>
      </c>
      <c r="P2435" s="6" t="s">
        <v>4380</v>
      </c>
      <c r="Q2435" s="37" t="s">
        <v>2417</v>
      </c>
      <c r="R2435" s="88" t="s">
        <v>996</v>
      </c>
      <c r="S2435" s="6" t="s">
        <v>997</v>
      </c>
      <c r="T2435" s="88" t="s">
        <v>552</v>
      </c>
      <c r="U2435" s="6"/>
      <c r="V2435" s="88" t="s">
        <v>553</v>
      </c>
      <c r="W2435" s="6" t="s">
        <v>554</v>
      </c>
      <c r="X2435" s="6" t="s">
        <v>555</v>
      </c>
      <c r="Y2435" s="6" t="s">
        <v>556</v>
      </c>
      <c r="Z2435" s="7" t="s">
        <v>604</v>
      </c>
      <c r="AA2435" s="96" t="s">
        <v>557</v>
      </c>
      <c r="AB2435" s="24">
        <v>43.525500000000001</v>
      </c>
      <c r="AC2435" s="24">
        <v>-85.023700000000005</v>
      </c>
      <c r="AD2435" s="8">
        <v>43.881944400000002</v>
      </c>
      <c r="AE2435" s="8">
        <v>-85.010277777777773</v>
      </c>
      <c r="AF2435" s="9" t="s">
        <v>734</v>
      </c>
      <c r="AG2435" s="9" t="s">
        <v>606</v>
      </c>
      <c r="AH2435" s="2" t="s">
        <v>607</v>
      </c>
      <c r="AI2435" s="113">
        <v>318</v>
      </c>
      <c r="AJ2435" s="2" t="s">
        <v>558</v>
      </c>
      <c r="AK2435" s="11">
        <v>3</v>
      </c>
      <c r="AL2435" s="105">
        <v>3</v>
      </c>
      <c r="AM2435" s="9" t="s">
        <v>614</v>
      </c>
      <c r="AN2435" s="23">
        <v>70</v>
      </c>
      <c r="AO2435" s="10">
        <v>1148</v>
      </c>
      <c r="AP2435" s="7">
        <v>1</v>
      </c>
      <c r="AQ2435" s="14" t="s">
        <v>562</v>
      </c>
      <c r="AR2435" s="12">
        <v>40.773363562349722</v>
      </c>
      <c r="AS2435" s="24">
        <v>1.7000000000000001E-2</v>
      </c>
      <c r="AT2435" s="7">
        <v>30</v>
      </c>
      <c r="AU2435" s="7" t="s">
        <v>648</v>
      </c>
      <c r="AV2435" s="7" t="s">
        <v>634</v>
      </c>
      <c r="AW2435" s="11">
        <v>3</v>
      </c>
      <c r="AX2435" s="11">
        <v>24.7</v>
      </c>
      <c r="AY2435" s="14">
        <v>21.7</v>
      </c>
      <c r="AZ2435" s="105">
        <v>16.399999999999999</v>
      </c>
      <c r="BA2435" s="25" t="s">
        <v>563</v>
      </c>
      <c r="BB2435" s="1" t="s">
        <v>359</v>
      </c>
      <c r="BC2435" s="15">
        <v>-0.13349</v>
      </c>
      <c r="BD2435" s="2"/>
      <c r="BE2435" s="16"/>
      <c r="BF2435" s="16"/>
      <c r="BG2435" s="16"/>
      <c r="BH2435" s="16"/>
      <c r="BI2435" s="16"/>
      <c r="BJ2435" s="16"/>
      <c r="BK2435" s="16"/>
      <c r="BL2435" s="16"/>
      <c r="BM2435" s="16"/>
      <c r="BN2435" s="16"/>
      <c r="BO2435" s="16"/>
      <c r="BP2435" s="16"/>
      <c r="BQ2435" s="16"/>
      <c r="BR2435" s="16"/>
      <c r="BS2435" s="16"/>
      <c r="BT2435" s="16"/>
      <c r="BU2435" s="16"/>
      <c r="BV2435" s="16"/>
      <c r="BW2435" s="16"/>
      <c r="BX2435" s="16"/>
      <c r="BY2435" s="16"/>
      <c r="BZ2435" s="16"/>
      <c r="CA2435" s="16"/>
      <c r="CB2435" s="16"/>
      <c r="CC2435" s="16"/>
      <c r="CD2435" s="16"/>
      <c r="CE2435" s="16"/>
      <c r="CF2435" s="16"/>
      <c r="CG2435" s="16"/>
      <c r="CH2435" s="16"/>
      <c r="CI2435" s="16"/>
      <c r="CJ2435" s="16"/>
      <c r="CK2435" s="16"/>
      <c r="CL2435" s="16"/>
      <c r="CM2435" s="16"/>
      <c r="CN2435" s="16"/>
      <c r="CO2435" s="16"/>
      <c r="CP2435" s="16"/>
      <c r="CQ2435" s="16"/>
      <c r="CR2435" s="16"/>
      <c r="CS2435" s="16"/>
      <c r="CT2435" s="16"/>
      <c r="CU2435" s="16"/>
      <c r="CV2435" s="16"/>
      <c r="CW2435" s="16"/>
      <c r="CX2435" s="16"/>
      <c r="CY2435" s="16"/>
      <c r="CZ2435" s="16"/>
      <c r="DA2435" s="16"/>
      <c r="DB2435" s="16"/>
      <c r="DC2435" s="16"/>
      <c r="DD2435" s="16"/>
      <c r="DE2435" s="16"/>
      <c r="DF2435" s="16"/>
      <c r="DG2435" s="16"/>
      <c r="DH2435" s="16"/>
      <c r="DI2435" s="16"/>
      <c r="DJ2435" s="16"/>
      <c r="DK2435" s="16"/>
      <c r="DL2435" s="16"/>
      <c r="DM2435" s="16"/>
      <c r="DN2435" s="16"/>
      <c r="DO2435" s="16"/>
      <c r="DP2435" s="16"/>
      <c r="DQ2435" s="16"/>
      <c r="DR2435" s="16"/>
      <c r="DS2435" s="16"/>
      <c r="DT2435" s="16"/>
      <c r="DU2435" s="16"/>
      <c r="DV2435" s="16"/>
      <c r="DW2435" s="16"/>
      <c r="DX2435" s="16"/>
      <c r="DY2435" s="16"/>
      <c r="DZ2435" s="16"/>
      <c r="EA2435" s="16"/>
      <c r="EB2435" s="16"/>
      <c r="EC2435" s="16"/>
      <c r="ED2435" s="16"/>
      <c r="EE2435" s="16"/>
      <c r="EF2435" s="16"/>
      <c r="EG2435" s="16"/>
      <c r="EH2435" s="16"/>
      <c r="EI2435" s="16"/>
      <c r="EJ2435" s="16"/>
      <c r="EK2435" s="16"/>
      <c r="EL2435" s="16"/>
      <c r="EM2435" s="16"/>
      <c r="EN2435" s="16"/>
      <c r="EO2435" s="16"/>
      <c r="EP2435" s="16"/>
      <c r="EQ2435" s="16"/>
      <c r="ER2435" s="16"/>
      <c r="ES2435" s="16"/>
      <c r="ET2435" s="16"/>
      <c r="EU2435" s="16"/>
      <c r="EV2435" s="16"/>
      <c r="EW2435" s="16"/>
      <c r="EX2435" s="16"/>
      <c r="EY2435" s="16"/>
      <c r="EZ2435" s="16"/>
      <c r="FA2435" s="16"/>
      <c r="FB2435" s="16"/>
      <c r="FC2435" s="16"/>
      <c r="FD2435" s="16"/>
      <c r="FE2435" s="16"/>
      <c r="FF2435" s="16"/>
      <c r="FG2435" s="16"/>
      <c r="FH2435" s="16"/>
      <c r="FI2435" s="16"/>
      <c r="FJ2435" s="16"/>
      <c r="FK2435" s="16"/>
      <c r="FL2435" s="16"/>
      <c r="FM2435" s="16"/>
      <c r="FN2435" s="16"/>
      <c r="FO2435" s="16"/>
      <c r="FP2435" s="16"/>
      <c r="FQ2435" s="16"/>
      <c r="FR2435" s="16"/>
      <c r="FS2435" s="16"/>
      <c r="FT2435" s="16"/>
      <c r="FU2435" s="16"/>
      <c r="FV2435" s="16"/>
      <c r="FW2435" s="16"/>
      <c r="FX2435" s="16"/>
      <c r="FY2435" s="16"/>
      <c r="FZ2435" s="16"/>
      <c r="GA2435" s="16"/>
      <c r="GB2435" s="16"/>
      <c r="GC2435" s="16"/>
      <c r="GD2435" s="16"/>
      <c r="GE2435" s="16"/>
      <c r="GF2435" s="16"/>
      <c r="GG2435" s="16"/>
      <c r="GH2435" s="16"/>
      <c r="GI2435" s="16"/>
      <c r="GJ2435" s="16"/>
      <c r="GK2435" s="16"/>
      <c r="GL2435" s="16"/>
      <c r="GM2435" s="16"/>
      <c r="GN2435" s="16"/>
      <c r="GO2435" s="16"/>
      <c r="GP2435" s="16"/>
      <c r="GQ2435" s="16"/>
      <c r="GR2435" s="16"/>
      <c r="GS2435" s="16"/>
      <c r="GT2435" s="16"/>
      <c r="GU2435" s="16"/>
      <c r="GV2435" s="16"/>
      <c r="GW2435" s="16"/>
      <c r="GX2435" s="16"/>
      <c r="GY2435" s="16"/>
      <c r="GZ2435" s="16"/>
      <c r="HA2435" s="16"/>
      <c r="HB2435" s="16"/>
      <c r="HC2435" s="16"/>
      <c r="HD2435" s="16"/>
      <c r="HE2435" s="16"/>
      <c r="HF2435" s="16"/>
      <c r="HG2435" s="16"/>
      <c r="HH2435" s="16"/>
      <c r="HI2435" s="16"/>
      <c r="HJ2435" s="16"/>
      <c r="HK2435" s="16"/>
      <c r="HL2435" s="16"/>
      <c r="HM2435" s="16"/>
      <c r="HN2435" s="16"/>
      <c r="HO2435" s="16"/>
      <c r="HP2435" s="16"/>
      <c r="HQ2435" s="16"/>
      <c r="HR2435" s="16"/>
      <c r="HS2435" s="16"/>
      <c r="HT2435" s="16"/>
      <c r="HU2435" s="16"/>
      <c r="HV2435" s="16"/>
      <c r="HW2435" s="16"/>
      <c r="HX2435" s="16"/>
      <c r="HY2435" s="16"/>
      <c r="HZ2435" s="16"/>
      <c r="IA2435" s="16"/>
      <c r="IB2435" s="16"/>
      <c r="IC2435" s="16"/>
      <c r="ID2435" s="16"/>
      <c r="IE2435" s="16"/>
      <c r="IF2435" s="16"/>
      <c r="IG2435" s="16"/>
      <c r="IH2435" s="16"/>
      <c r="II2435" s="16"/>
      <c r="IJ2435" s="16"/>
      <c r="IK2435" s="16"/>
      <c r="IL2435" s="16"/>
      <c r="IM2435" s="16"/>
      <c r="IN2435" s="16"/>
      <c r="IO2435" s="16"/>
      <c r="IP2435" s="16"/>
      <c r="IQ2435" s="16"/>
      <c r="IR2435" s="16"/>
      <c r="IS2435" s="16"/>
      <c r="IT2435" s="16"/>
      <c r="IU2435" s="16"/>
      <c r="IV2435" s="16"/>
      <c r="IW2435" s="16"/>
      <c r="IX2435" s="16"/>
      <c r="IY2435" s="16"/>
      <c r="IZ2435" s="16"/>
      <c r="JA2435" s="16"/>
      <c r="JB2435" s="16"/>
      <c r="JC2435" s="16"/>
      <c r="JD2435" s="16"/>
      <c r="JE2435" s="16"/>
      <c r="JF2435" s="16"/>
      <c r="JG2435" s="16"/>
      <c r="JH2435" s="16"/>
      <c r="JI2435" s="16"/>
      <c r="JJ2435" s="16"/>
      <c r="JK2435" s="16"/>
      <c r="JL2435" s="16"/>
      <c r="JM2435" s="16"/>
      <c r="JN2435" s="16"/>
      <c r="JO2435" s="16"/>
    </row>
    <row r="2436" spans="1:275" s="16" customFormat="1" x14ac:dyDescent="0.25">
      <c r="A2436" s="2">
        <v>1053</v>
      </c>
      <c r="B2436" s="2" t="s">
        <v>655</v>
      </c>
      <c r="C2436" s="4" t="s">
        <v>594</v>
      </c>
      <c r="D2436" s="5" t="s">
        <v>4433</v>
      </c>
      <c r="E2436" s="15" t="s">
        <v>358</v>
      </c>
      <c r="F2436" s="4" t="s">
        <v>4376</v>
      </c>
      <c r="G2436" s="4" t="s">
        <v>4377</v>
      </c>
      <c r="H2436" s="4" t="s">
        <v>598</v>
      </c>
      <c r="I2436" s="4" t="s">
        <v>644</v>
      </c>
      <c r="J2436" s="88" t="s">
        <v>4378</v>
      </c>
      <c r="K2436" s="6"/>
      <c r="L2436" s="4"/>
      <c r="M2436" s="4" t="s">
        <v>2379</v>
      </c>
      <c r="N2436" s="37" t="s">
        <v>4379</v>
      </c>
      <c r="O2436" s="4" t="s">
        <v>548</v>
      </c>
      <c r="P2436" s="6" t="s">
        <v>4380</v>
      </c>
      <c r="Q2436" s="37" t="s">
        <v>2417</v>
      </c>
      <c r="R2436" s="88" t="s">
        <v>996</v>
      </c>
      <c r="S2436" s="6" t="s">
        <v>997</v>
      </c>
      <c r="T2436" s="88" t="s">
        <v>552</v>
      </c>
      <c r="U2436" s="6"/>
      <c r="V2436" s="88" t="s">
        <v>553</v>
      </c>
      <c r="W2436" s="6" t="s">
        <v>554</v>
      </c>
      <c r="X2436" s="6" t="s">
        <v>555</v>
      </c>
      <c r="Y2436" s="6" t="s">
        <v>556</v>
      </c>
      <c r="Z2436" s="4" t="s">
        <v>604</v>
      </c>
      <c r="AA2436" s="37" t="s">
        <v>557</v>
      </c>
      <c r="AB2436" s="13">
        <v>42.24</v>
      </c>
      <c r="AC2436" s="13">
        <v>-85.23</v>
      </c>
      <c r="AD2436" s="8">
        <v>42.4</v>
      </c>
      <c r="AE2436" s="8">
        <v>-85.38333333333334</v>
      </c>
      <c r="AF2436" s="2" t="s">
        <v>660</v>
      </c>
      <c r="AG2436" s="2" t="s">
        <v>606</v>
      </c>
      <c r="AH2436" s="2" t="s">
        <v>607</v>
      </c>
      <c r="AI2436" s="113">
        <v>274</v>
      </c>
      <c r="AJ2436" s="2" t="s">
        <v>558</v>
      </c>
      <c r="AK2436" s="14">
        <v>1</v>
      </c>
      <c r="AL2436" s="29">
        <v>1</v>
      </c>
      <c r="AM2436" s="2" t="s">
        <v>567</v>
      </c>
      <c r="AN2436" s="10" t="s">
        <v>560</v>
      </c>
      <c r="AO2436" s="10" t="e">
        <v>#VALUE!</v>
      </c>
      <c r="AP2436" s="4"/>
      <c r="AQ2436" s="14" t="s">
        <v>562</v>
      </c>
      <c r="AR2436" s="12">
        <v>111.79793234837828</v>
      </c>
      <c r="AS2436" s="13">
        <v>6.1999999999999998E-3</v>
      </c>
      <c r="AT2436" s="4"/>
      <c r="AU2436" s="4" t="s">
        <v>648</v>
      </c>
      <c r="AV2436" s="4"/>
      <c r="AW2436" s="14" t="s">
        <v>560</v>
      </c>
      <c r="AX2436" s="14" t="s">
        <v>560</v>
      </c>
      <c r="AY2436" s="14"/>
      <c r="AZ2436" s="29" t="s">
        <v>560</v>
      </c>
      <c r="BA2436" s="14"/>
      <c r="BB2436" s="1" t="s">
        <v>359</v>
      </c>
      <c r="BC2436" s="15">
        <v>-0.13349</v>
      </c>
    </row>
    <row r="2437" spans="1:275" s="16" customFormat="1" x14ac:dyDescent="0.25">
      <c r="A2437" s="2">
        <v>1054</v>
      </c>
      <c r="B2437" s="2" t="s">
        <v>655</v>
      </c>
      <c r="C2437" s="4" t="s">
        <v>594</v>
      </c>
      <c r="D2437" s="5" t="s">
        <v>4434</v>
      </c>
      <c r="E2437" s="15" t="s">
        <v>358</v>
      </c>
      <c r="F2437" s="4" t="s">
        <v>4376</v>
      </c>
      <c r="G2437" s="4" t="s">
        <v>4377</v>
      </c>
      <c r="H2437" s="4" t="s">
        <v>598</v>
      </c>
      <c r="I2437" s="4" t="s">
        <v>644</v>
      </c>
      <c r="J2437" s="88" t="s">
        <v>4378</v>
      </c>
      <c r="K2437" s="6"/>
      <c r="L2437" s="4"/>
      <c r="M2437" s="4" t="s">
        <v>2379</v>
      </c>
      <c r="N2437" s="37" t="s">
        <v>4379</v>
      </c>
      <c r="O2437" s="4" t="s">
        <v>548</v>
      </c>
      <c r="P2437" s="6" t="s">
        <v>4380</v>
      </c>
      <c r="Q2437" s="37" t="s">
        <v>2417</v>
      </c>
      <c r="R2437" s="88" t="s">
        <v>996</v>
      </c>
      <c r="S2437" s="6" t="s">
        <v>997</v>
      </c>
      <c r="T2437" s="88" t="s">
        <v>552</v>
      </c>
      <c r="U2437" s="6"/>
      <c r="V2437" s="88" t="s">
        <v>553</v>
      </c>
      <c r="W2437" s="6" t="s">
        <v>554</v>
      </c>
      <c r="X2437" s="6" t="s">
        <v>555</v>
      </c>
      <c r="Y2437" s="6" t="s">
        <v>556</v>
      </c>
      <c r="Z2437" s="4" t="s">
        <v>604</v>
      </c>
      <c r="AA2437" s="37" t="s">
        <v>557</v>
      </c>
      <c r="AB2437" s="13">
        <v>42.24</v>
      </c>
      <c r="AC2437" s="13">
        <v>-85.23</v>
      </c>
      <c r="AD2437" s="8">
        <v>42.4</v>
      </c>
      <c r="AE2437" s="8">
        <v>-85.38333333333334</v>
      </c>
      <c r="AF2437" s="2" t="s">
        <v>660</v>
      </c>
      <c r="AG2437" s="2" t="s">
        <v>606</v>
      </c>
      <c r="AH2437" s="2" t="s">
        <v>607</v>
      </c>
      <c r="AI2437" s="113">
        <v>274</v>
      </c>
      <c r="AJ2437" s="2" t="s">
        <v>558</v>
      </c>
      <c r="AK2437" s="14">
        <v>1</v>
      </c>
      <c r="AL2437" s="29">
        <v>1</v>
      </c>
      <c r="AM2437" s="2" t="s">
        <v>567</v>
      </c>
      <c r="AN2437" s="10" t="s">
        <v>560</v>
      </c>
      <c r="AO2437" s="10" t="e">
        <v>#VALUE!</v>
      </c>
      <c r="AP2437" s="4"/>
      <c r="AQ2437" s="14" t="s">
        <v>562</v>
      </c>
      <c r="AR2437" s="12">
        <v>123.77628224284737</v>
      </c>
      <c r="AS2437" s="13">
        <v>5.5999999999999999E-3</v>
      </c>
      <c r="AT2437" s="4"/>
      <c r="AU2437" s="4" t="s">
        <v>648</v>
      </c>
      <c r="AV2437" s="4"/>
      <c r="AW2437" s="14" t="s">
        <v>560</v>
      </c>
      <c r="AX2437" s="14" t="s">
        <v>560</v>
      </c>
      <c r="AY2437" s="14"/>
      <c r="AZ2437" s="29" t="s">
        <v>560</v>
      </c>
      <c r="BA2437" s="14"/>
      <c r="BB2437" s="1" t="s">
        <v>359</v>
      </c>
      <c r="BC2437" s="15">
        <v>-0.13349</v>
      </c>
    </row>
    <row r="2438" spans="1:275" s="16" customFormat="1" x14ac:dyDescent="0.25">
      <c r="A2438" s="2">
        <v>1075</v>
      </c>
      <c r="B2438" s="2" t="s">
        <v>655</v>
      </c>
      <c r="C2438" s="4" t="s">
        <v>594</v>
      </c>
      <c r="D2438" s="5" t="s">
        <v>4435</v>
      </c>
      <c r="E2438" s="15" t="s">
        <v>358</v>
      </c>
      <c r="F2438" s="4" t="s">
        <v>4376</v>
      </c>
      <c r="G2438" s="4" t="s">
        <v>4377</v>
      </c>
      <c r="H2438" s="4" t="s">
        <v>598</v>
      </c>
      <c r="I2438" s="4" t="s">
        <v>644</v>
      </c>
      <c r="J2438" s="88" t="s">
        <v>4378</v>
      </c>
      <c r="K2438" s="6"/>
      <c r="L2438" s="4"/>
      <c r="M2438" s="4" t="s">
        <v>2379</v>
      </c>
      <c r="N2438" s="37" t="s">
        <v>4379</v>
      </c>
      <c r="O2438" s="4" t="s">
        <v>548</v>
      </c>
      <c r="P2438" s="6" t="s">
        <v>4380</v>
      </c>
      <c r="Q2438" s="37" t="s">
        <v>2417</v>
      </c>
      <c r="R2438" s="88" t="s">
        <v>996</v>
      </c>
      <c r="S2438" s="6" t="s">
        <v>997</v>
      </c>
      <c r="T2438" s="88" t="s">
        <v>552</v>
      </c>
      <c r="U2438" s="6"/>
      <c r="V2438" s="88" t="s">
        <v>553</v>
      </c>
      <c r="W2438" s="6" t="s">
        <v>554</v>
      </c>
      <c r="X2438" s="6" t="s">
        <v>555</v>
      </c>
      <c r="Y2438" s="6" t="s">
        <v>556</v>
      </c>
      <c r="Z2438" s="4" t="s">
        <v>604</v>
      </c>
      <c r="AA2438" s="37" t="s">
        <v>557</v>
      </c>
      <c r="AB2438" s="13">
        <v>42.24</v>
      </c>
      <c r="AC2438" s="13">
        <v>-85.23</v>
      </c>
      <c r="AD2438" s="8">
        <v>42.4</v>
      </c>
      <c r="AE2438" s="8">
        <v>-85.38333333333334</v>
      </c>
      <c r="AF2438" s="2" t="s">
        <v>660</v>
      </c>
      <c r="AG2438" s="2" t="s">
        <v>606</v>
      </c>
      <c r="AH2438" s="2" t="s">
        <v>607</v>
      </c>
      <c r="AI2438" s="113">
        <v>274</v>
      </c>
      <c r="AJ2438" s="2" t="s">
        <v>558</v>
      </c>
      <c r="AK2438" s="14"/>
      <c r="AL2438" s="29"/>
      <c r="AM2438" s="2" t="s">
        <v>567</v>
      </c>
      <c r="AN2438" s="10" t="s">
        <v>560</v>
      </c>
      <c r="AO2438" s="10" t="e">
        <v>#VALUE!</v>
      </c>
      <c r="AP2438" s="4"/>
      <c r="AQ2438" s="14" t="s">
        <v>562</v>
      </c>
      <c r="AR2438" s="12">
        <v>144.40566261665529</v>
      </c>
      <c r="AS2438" s="13">
        <v>4.7999999999999996E-3</v>
      </c>
      <c r="AT2438" s="4"/>
      <c r="AU2438" s="4" t="s">
        <v>648</v>
      </c>
      <c r="AV2438" s="4"/>
      <c r="AW2438" s="14" t="s">
        <v>560</v>
      </c>
      <c r="AX2438" s="14" t="s">
        <v>560</v>
      </c>
      <c r="AY2438" s="14"/>
      <c r="AZ2438" s="29" t="s">
        <v>560</v>
      </c>
      <c r="BA2438" s="14"/>
      <c r="BB2438" s="1" t="s">
        <v>359</v>
      </c>
      <c r="BC2438" s="15">
        <v>-0.13349</v>
      </c>
    </row>
    <row r="2439" spans="1:275" x14ac:dyDescent="0.25">
      <c r="A2439" s="2">
        <v>1076</v>
      </c>
      <c r="B2439" s="2" t="s">
        <v>655</v>
      </c>
      <c r="C2439" s="4" t="s">
        <v>594</v>
      </c>
      <c r="D2439" s="5" t="s">
        <v>4436</v>
      </c>
      <c r="E2439" s="15" t="s">
        <v>358</v>
      </c>
      <c r="F2439" s="4" t="s">
        <v>4376</v>
      </c>
      <c r="G2439" s="4" t="s">
        <v>4377</v>
      </c>
      <c r="H2439" s="4" t="s">
        <v>598</v>
      </c>
      <c r="I2439" s="4" t="s">
        <v>644</v>
      </c>
      <c r="J2439" s="88" t="s">
        <v>4378</v>
      </c>
      <c r="K2439" s="6"/>
      <c r="M2439" s="4" t="s">
        <v>2379</v>
      </c>
      <c r="N2439" s="37" t="s">
        <v>4379</v>
      </c>
      <c r="O2439" s="4" t="s">
        <v>548</v>
      </c>
      <c r="P2439" s="6" t="s">
        <v>4380</v>
      </c>
      <c r="Q2439" s="37" t="s">
        <v>2417</v>
      </c>
      <c r="R2439" s="88" t="s">
        <v>996</v>
      </c>
      <c r="S2439" s="6" t="s">
        <v>997</v>
      </c>
      <c r="T2439" s="88" t="s">
        <v>552</v>
      </c>
      <c r="U2439" s="6"/>
      <c r="V2439" s="88" t="s">
        <v>553</v>
      </c>
      <c r="W2439" s="6" t="s">
        <v>554</v>
      </c>
      <c r="X2439" s="6" t="s">
        <v>555</v>
      </c>
      <c r="Y2439" s="6" t="s">
        <v>556</v>
      </c>
      <c r="Z2439" s="4" t="s">
        <v>604</v>
      </c>
      <c r="AA2439" s="37" t="s">
        <v>557</v>
      </c>
      <c r="AB2439" s="13">
        <v>42.24</v>
      </c>
      <c r="AC2439" s="13">
        <v>-85.23</v>
      </c>
      <c r="AD2439" s="8">
        <v>42.4</v>
      </c>
      <c r="AE2439" s="8">
        <v>-85.38333333333334</v>
      </c>
      <c r="AF2439" s="2" t="s">
        <v>660</v>
      </c>
      <c r="AG2439" s="2" t="s">
        <v>606</v>
      </c>
      <c r="AH2439" s="2" t="s">
        <v>607</v>
      </c>
      <c r="AI2439" s="113">
        <v>274</v>
      </c>
      <c r="AJ2439" s="2" t="s">
        <v>558</v>
      </c>
      <c r="AM2439" s="2" t="s">
        <v>567</v>
      </c>
      <c r="AN2439" s="10" t="s">
        <v>560</v>
      </c>
      <c r="AO2439" s="10" t="e">
        <v>#VALUE!</v>
      </c>
      <c r="AP2439" s="4"/>
      <c r="AQ2439" s="14" t="s">
        <v>562</v>
      </c>
      <c r="AR2439" s="12">
        <v>161.19701873487099</v>
      </c>
      <c r="AS2439" s="13">
        <v>4.3E-3</v>
      </c>
      <c r="AU2439" s="4" t="s">
        <v>648</v>
      </c>
      <c r="AV2439" s="4"/>
      <c r="AW2439" s="14" t="s">
        <v>560</v>
      </c>
      <c r="AX2439" s="14" t="s">
        <v>560</v>
      </c>
      <c r="AZ2439" s="29" t="s">
        <v>560</v>
      </c>
      <c r="BA2439" s="14"/>
      <c r="BB2439" s="1" t="s">
        <v>359</v>
      </c>
      <c r="BC2439" s="15">
        <v>-0.13349</v>
      </c>
      <c r="BD2439" s="2"/>
      <c r="BE2439" s="16"/>
      <c r="BF2439" s="16"/>
      <c r="BG2439" s="16"/>
      <c r="BH2439" s="16"/>
      <c r="BI2439" s="16"/>
      <c r="BJ2439" s="16"/>
      <c r="BK2439" s="16"/>
      <c r="BL2439" s="16"/>
      <c r="BM2439" s="16"/>
      <c r="BN2439" s="16"/>
      <c r="BO2439" s="16"/>
      <c r="BP2439" s="16"/>
      <c r="BQ2439" s="16"/>
      <c r="BR2439" s="16"/>
      <c r="BS2439" s="16"/>
      <c r="BT2439" s="16"/>
      <c r="BU2439" s="16"/>
      <c r="BV2439" s="16"/>
      <c r="BW2439" s="16"/>
      <c r="BX2439" s="16"/>
      <c r="BY2439" s="16"/>
      <c r="BZ2439" s="16"/>
      <c r="CA2439" s="16"/>
      <c r="CB2439" s="16"/>
      <c r="CC2439" s="16"/>
      <c r="CD2439" s="16"/>
      <c r="CE2439" s="16"/>
      <c r="CF2439" s="16"/>
      <c r="CG2439" s="16"/>
      <c r="CH2439" s="16"/>
      <c r="CI2439" s="16"/>
      <c r="CJ2439" s="16"/>
      <c r="CK2439" s="16"/>
      <c r="CL2439" s="16"/>
      <c r="CM2439" s="16"/>
      <c r="CN2439" s="16"/>
      <c r="CO2439" s="16"/>
      <c r="CP2439" s="16"/>
      <c r="CQ2439" s="16"/>
      <c r="CR2439" s="16"/>
      <c r="CS2439" s="16"/>
      <c r="CT2439" s="16"/>
      <c r="CU2439" s="16"/>
      <c r="CV2439" s="16"/>
      <c r="CW2439" s="16"/>
      <c r="CX2439" s="16"/>
      <c r="CY2439" s="16"/>
      <c r="CZ2439" s="16"/>
      <c r="DA2439" s="16"/>
      <c r="DB2439" s="16"/>
      <c r="DC2439" s="16"/>
      <c r="DD2439" s="16"/>
      <c r="DE2439" s="16"/>
      <c r="DF2439" s="16"/>
      <c r="DG2439" s="16"/>
      <c r="DH2439" s="16"/>
      <c r="DI2439" s="16"/>
      <c r="DJ2439" s="16"/>
      <c r="DK2439" s="16"/>
      <c r="DL2439" s="16"/>
      <c r="DM2439" s="16"/>
      <c r="DN2439" s="16"/>
      <c r="DO2439" s="16"/>
      <c r="DP2439" s="16"/>
      <c r="DQ2439" s="16"/>
      <c r="DR2439" s="16"/>
      <c r="DS2439" s="16"/>
      <c r="DT2439" s="16"/>
      <c r="DU2439" s="16"/>
      <c r="DV2439" s="16"/>
      <c r="DW2439" s="16"/>
      <c r="DX2439" s="16"/>
      <c r="DY2439" s="16"/>
      <c r="DZ2439" s="16"/>
      <c r="EA2439" s="16"/>
      <c r="EB2439" s="16"/>
      <c r="EC2439" s="16"/>
      <c r="ED2439" s="16"/>
      <c r="EE2439" s="16"/>
      <c r="EF2439" s="16"/>
      <c r="EG2439" s="16"/>
      <c r="EH2439" s="16"/>
      <c r="EI2439" s="16"/>
      <c r="EJ2439" s="16"/>
      <c r="EK2439" s="16"/>
      <c r="EL2439" s="16"/>
      <c r="EM2439" s="16"/>
      <c r="EN2439" s="16"/>
      <c r="EO2439" s="16"/>
      <c r="EP2439" s="16"/>
      <c r="EQ2439" s="16"/>
      <c r="ER2439" s="16"/>
      <c r="ES2439" s="16"/>
      <c r="ET2439" s="16"/>
      <c r="EU2439" s="16"/>
      <c r="EV2439" s="16"/>
      <c r="EW2439" s="16"/>
      <c r="EX2439" s="16"/>
      <c r="EY2439" s="16"/>
      <c r="EZ2439" s="16"/>
      <c r="FA2439" s="16"/>
      <c r="FB2439" s="16"/>
      <c r="FC2439" s="16"/>
      <c r="FD2439" s="16"/>
      <c r="FE2439" s="16"/>
      <c r="FF2439" s="16"/>
      <c r="FG2439" s="16"/>
      <c r="FH2439" s="16"/>
      <c r="FI2439" s="16"/>
      <c r="FJ2439" s="16"/>
      <c r="FK2439" s="16"/>
      <c r="FL2439" s="16"/>
      <c r="FM2439" s="16"/>
      <c r="FN2439" s="16"/>
      <c r="FO2439" s="16"/>
      <c r="FP2439" s="16"/>
      <c r="FQ2439" s="16"/>
      <c r="FR2439" s="16"/>
      <c r="FS2439" s="16"/>
      <c r="FT2439" s="16"/>
      <c r="FU2439" s="16"/>
      <c r="FV2439" s="16"/>
      <c r="FW2439" s="16"/>
      <c r="FX2439" s="16"/>
      <c r="FY2439" s="16"/>
      <c r="FZ2439" s="16"/>
      <c r="GA2439" s="16"/>
      <c r="GB2439" s="16"/>
      <c r="GC2439" s="16"/>
      <c r="GD2439" s="16"/>
      <c r="GE2439" s="16"/>
      <c r="GF2439" s="16"/>
      <c r="GG2439" s="16"/>
      <c r="GH2439" s="16"/>
      <c r="GI2439" s="16"/>
      <c r="GJ2439" s="16"/>
      <c r="GK2439" s="16"/>
      <c r="GL2439" s="16"/>
      <c r="GM2439" s="16"/>
      <c r="GN2439" s="16"/>
      <c r="GO2439" s="16"/>
      <c r="GP2439" s="16"/>
      <c r="GQ2439" s="16"/>
      <c r="GR2439" s="16"/>
      <c r="GS2439" s="16"/>
      <c r="GT2439" s="16"/>
      <c r="GU2439" s="16"/>
      <c r="GV2439" s="16"/>
      <c r="GW2439" s="16"/>
      <c r="GX2439" s="16"/>
      <c r="GY2439" s="16"/>
      <c r="GZ2439" s="16"/>
      <c r="HA2439" s="16"/>
      <c r="HB2439" s="16"/>
      <c r="HC2439" s="16"/>
      <c r="HD2439" s="16"/>
      <c r="HE2439" s="16"/>
      <c r="HF2439" s="16"/>
      <c r="HG2439" s="16"/>
      <c r="HH2439" s="16"/>
      <c r="HI2439" s="16"/>
      <c r="HJ2439" s="16"/>
      <c r="HK2439" s="16"/>
      <c r="HL2439" s="16"/>
      <c r="HM2439" s="16"/>
      <c r="HN2439" s="16"/>
      <c r="HO2439" s="16"/>
      <c r="HP2439" s="16"/>
      <c r="HQ2439" s="16"/>
      <c r="HR2439" s="16"/>
      <c r="HS2439" s="16"/>
      <c r="HT2439" s="16"/>
      <c r="HU2439" s="16"/>
      <c r="HV2439" s="16"/>
      <c r="HW2439" s="16"/>
      <c r="HX2439" s="16"/>
      <c r="HY2439" s="16"/>
      <c r="HZ2439" s="16"/>
      <c r="IA2439" s="16"/>
      <c r="IB2439" s="16"/>
      <c r="IC2439" s="16"/>
      <c r="ID2439" s="16"/>
      <c r="IE2439" s="16"/>
      <c r="IF2439" s="16"/>
      <c r="IG2439" s="16"/>
      <c r="IH2439" s="16"/>
      <c r="II2439" s="16"/>
      <c r="IJ2439" s="16"/>
      <c r="IK2439" s="16"/>
      <c r="IL2439" s="16"/>
      <c r="IM2439" s="16"/>
      <c r="IN2439" s="16"/>
      <c r="IO2439" s="16"/>
      <c r="IP2439" s="16"/>
      <c r="IQ2439" s="16"/>
      <c r="IR2439" s="16"/>
      <c r="IS2439" s="16"/>
      <c r="IT2439" s="16"/>
      <c r="IU2439" s="16"/>
      <c r="IV2439" s="16"/>
      <c r="IW2439" s="16"/>
      <c r="IX2439" s="16"/>
      <c r="IY2439" s="16"/>
      <c r="IZ2439" s="16"/>
      <c r="JA2439" s="16"/>
      <c r="JB2439" s="16"/>
      <c r="JC2439" s="16"/>
      <c r="JD2439" s="16"/>
      <c r="JE2439" s="16"/>
      <c r="JF2439" s="16"/>
      <c r="JG2439" s="16"/>
      <c r="JH2439" s="16"/>
      <c r="JI2439" s="16"/>
      <c r="JJ2439" s="16"/>
      <c r="JK2439" s="16"/>
      <c r="JL2439" s="16"/>
      <c r="JM2439" s="16"/>
      <c r="JN2439" s="16"/>
      <c r="JO2439" s="16"/>
    </row>
    <row r="2440" spans="1:275" s="16" customFormat="1" x14ac:dyDescent="0.25">
      <c r="A2440" s="2">
        <v>1093</v>
      </c>
      <c r="B2440" s="2" t="s">
        <v>655</v>
      </c>
      <c r="C2440" s="4" t="s">
        <v>594</v>
      </c>
      <c r="D2440" s="5" t="s">
        <v>4437</v>
      </c>
      <c r="E2440" s="15" t="s">
        <v>358</v>
      </c>
      <c r="F2440" s="4" t="s">
        <v>4376</v>
      </c>
      <c r="G2440" s="4" t="s">
        <v>4377</v>
      </c>
      <c r="H2440" s="4" t="s">
        <v>598</v>
      </c>
      <c r="I2440" s="4" t="s">
        <v>644</v>
      </c>
      <c r="J2440" s="88" t="s">
        <v>4378</v>
      </c>
      <c r="K2440" s="6"/>
      <c r="L2440" s="4"/>
      <c r="M2440" s="4" t="s">
        <v>2379</v>
      </c>
      <c r="N2440" s="37" t="s">
        <v>4379</v>
      </c>
      <c r="O2440" s="4" t="s">
        <v>548</v>
      </c>
      <c r="P2440" s="6" t="s">
        <v>4380</v>
      </c>
      <c r="Q2440" s="37" t="s">
        <v>2417</v>
      </c>
      <c r="R2440" s="88" t="s">
        <v>996</v>
      </c>
      <c r="S2440" s="6" t="s">
        <v>997</v>
      </c>
      <c r="T2440" s="88" t="s">
        <v>552</v>
      </c>
      <c r="U2440" s="6"/>
      <c r="V2440" s="88" t="s">
        <v>553</v>
      </c>
      <c r="W2440" s="6" t="s">
        <v>554</v>
      </c>
      <c r="X2440" s="6" t="s">
        <v>555</v>
      </c>
      <c r="Y2440" s="6" t="s">
        <v>556</v>
      </c>
      <c r="Z2440" s="4" t="s">
        <v>604</v>
      </c>
      <c r="AA2440" s="37" t="s">
        <v>557</v>
      </c>
      <c r="AB2440" s="13">
        <v>42.24</v>
      </c>
      <c r="AC2440" s="13">
        <v>-85.23</v>
      </c>
      <c r="AD2440" s="8">
        <v>42.4</v>
      </c>
      <c r="AE2440" s="8">
        <v>-85.38333333333334</v>
      </c>
      <c r="AF2440" s="2" t="s">
        <v>2405</v>
      </c>
      <c r="AG2440" s="2" t="s">
        <v>606</v>
      </c>
      <c r="AH2440" s="2" t="s">
        <v>607</v>
      </c>
      <c r="AI2440" s="113">
        <v>274</v>
      </c>
      <c r="AJ2440" s="2" t="s">
        <v>558</v>
      </c>
      <c r="AK2440" s="14"/>
      <c r="AL2440" s="29"/>
      <c r="AM2440" s="2" t="s">
        <v>567</v>
      </c>
      <c r="AN2440" s="10">
        <v>92</v>
      </c>
      <c r="AO2440" s="10">
        <v>460</v>
      </c>
      <c r="AP2440" s="4"/>
      <c r="AQ2440" s="14" t="s">
        <v>562</v>
      </c>
      <c r="AR2440" s="12">
        <v>96.270441744436852</v>
      </c>
      <c r="AS2440" s="13">
        <v>7.1999999999999998E-3</v>
      </c>
      <c r="AT2440" s="4">
        <v>50</v>
      </c>
      <c r="AU2440" s="4" t="s">
        <v>648</v>
      </c>
      <c r="AV2440" s="4"/>
      <c r="AW2440" s="14"/>
      <c r="AX2440" s="14"/>
      <c r="AY2440" s="14">
        <v>0</v>
      </c>
      <c r="AZ2440" s="29">
        <v>5</v>
      </c>
      <c r="BA2440" s="14" t="s">
        <v>563</v>
      </c>
      <c r="BB2440" s="1" t="s">
        <v>359</v>
      </c>
      <c r="BC2440" s="15">
        <v>-0.13349</v>
      </c>
    </row>
    <row r="2441" spans="1:275" s="16" customFormat="1" x14ac:dyDescent="0.25">
      <c r="A2441" s="2">
        <v>1094</v>
      </c>
      <c r="B2441" s="2" t="s">
        <v>655</v>
      </c>
      <c r="C2441" s="4" t="s">
        <v>594</v>
      </c>
      <c r="D2441" s="5" t="s">
        <v>4438</v>
      </c>
      <c r="E2441" s="15" t="s">
        <v>358</v>
      </c>
      <c r="F2441" s="4" t="s">
        <v>4376</v>
      </c>
      <c r="G2441" s="4" t="s">
        <v>4377</v>
      </c>
      <c r="H2441" s="4" t="s">
        <v>598</v>
      </c>
      <c r="I2441" s="4" t="s">
        <v>644</v>
      </c>
      <c r="J2441" s="88" t="s">
        <v>4378</v>
      </c>
      <c r="K2441" s="6"/>
      <c r="L2441" s="4"/>
      <c r="M2441" s="4" t="s">
        <v>2379</v>
      </c>
      <c r="N2441" s="37" t="s">
        <v>4379</v>
      </c>
      <c r="O2441" s="4" t="s">
        <v>548</v>
      </c>
      <c r="P2441" s="6" t="s">
        <v>4380</v>
      </c>
      <c r="Q2441" s="37" t="s">
        <v>2417</v>
      </c>
      <c r="R2441" s="88" t="s">
        <v>996</v>
      </c>
      <c r="S2441" s="6" t="s">
        <v>997</v>
      </c>
      <c r="T2441" s="88" t="s">
        <v>552</v>
      </c>
      <c r="U2441" s="6"/>
      <c r="V2441" s="88" t="s">
        <v>553</v>
      </c>
      <c r="W2441" s="6" t="s">
        <v>554</v>
      </c>
      <c r="X2441" s="6" t="s">
        <v>555</v>
      </c>
      <c r="Y2441" s="6" t="s">
        <v>556</v>
      </c>
      <c r="Z2441" s="4" t="s">
        <v>604</v>
      </c>
      <c r="AA2441" s="37" t="s">
        <v>557</v>
      </c>
      <c r="AB2441" s="13">
        <v>42.24</v>
      </c>
      <c r="AC2441" s="13">
        <v>-85.23</v>
      </c>
      <c r="AD2441" s="8">
        <v>42.4</v>
      </c>
      <c r="AE2441" s="8">
        <v>-85.38333333333334</v>
      </c>
      <c r="AF2441" s="2" t="s">
        <v>2405</v>
      </c>
      <c r="AG2441" s="2" t="s">
        <v>606</v>
      </c>
      <c r="AH2441" s="2" t="s">
        <v>607</v>
      </c>
      <c r="AI2441" s="113">
        <v>274</v>
      </c>
      <c r="AJ2441" s="2" t="s">
        <v>558</v>
      </c>
      <c r="AK2441" s="14"/>
      <c r="AL2441" s="29"/>
      <c r="AM2441" s="2" t="s">
        <v>567</v>
      </c>
      <c r="AN2441" s="10">
        <v>92</v>
      </c>
      <c r="AO2441" s="10">
        <v>460</v>
      </c>
      <c r="AP2441" s="4"/>
      <c r="AQ2441" s="14" t="s">
        <v>562</v>
      </c>
      <c r="AR2441" s="12">
        <v>216.60849392498289</v>
      </c>
      <c r="AS2441" s="13">
        <v>3.2000000000000002E-3</v>
      </c>
      <c r="AT2441" s="4">
        <v>50</v>
      </c>
      <c r="AU2441" s="4" t="s">
        <v>648</v>
      </c>
      <c r="AV2441" s="4"/>
      <c r="AW2441" s="14"/>
      <c r="AX2441" s="14"/>
      <c r="AY2441" s="14">
        <v>0</v>
      </c>
      <c r="AZ2441" s="29">
        <v>5</v>
      </c>
      <c r="BA2441" s="14" t="s">
        <v>563</v>
      </c>
      <c r="BB2441" s="1" t="s">
        <v>359</v>
      </c>
      <c r="BC2441" s="15">
        <v>-0.13349</v>
      </c>
    </row>
    <row r="2442" spans="1:275" x14ac:dyDescent="0.25">
      <c r="A2442" s="2">
        <v>1603</v>
      </c>
      <c r="B2442" s="2" t="s">
        <v>3429</v>
      </c>
      <c r="D2442" s="5" t="s">
        <v>4439</v>
      </c>
      <c r="E2442" s="15" t="s">
        <v>358</v>
      </c>
      <c r="F2442" s="4" t="s">
        <v>4376</v>
      </c>
      <c r="G2442" s="4" t="s">
        <v>4377</v>
      </c>
      <c r="H2442" s="4" t="s">
        <v>598</v>
      </c>
      <c r="I2442" s="4" t="s">
        <v>644</v>
      </c>
      <c r="J2442" s="88" t="s">
        <v>4378</v>
      </c>
      <c r="K2442" s="6"/>
      <c r="M2442" s="4" t="s">
        <v>2379</v>
      </c>
      <c r="N2442" s="37" t="s">
        <v>4379</v>
      </c>
      <c r="O2442" s="4" t="s">
        <v>548</v>
      </c>
      <c r="P2442" s="6" t="s">
        <v>4380</v>
      </c>
      <c r="Q2442" s="37" t="s">
        <v>2417</v>
      </c>
      <c r="R2442" s="88" t="s">
        <v>996</v>
      </c>
      <c r="S2442" s="6" t="s">
        <v>997</v>
      </c>
      <c r="T2442" s="88" t="s">
        <v>552</v>
      </c>
      <c r="U2442" s="6"/>
      <c r="V2442" s="88" t="s">
        <v>553</v>
      </c>
      <c r="W2442" s="6" t="s">
        <v>554</v>
      </c>
      <c r="X2442" s="6" t="s">
        <v>555</v>
      </c>
      <c r="Y2442" s="6" t="s">
        <v>556</v>
      </c>
      <c r="Z2442" s="4" t="s">
        <v>604</v>
      </c>
      <c r="AA2442" s="37" t="s">
        <v>557</v>
      </c>
      <c r="AB2442" s="13">
        <v>36</v>
      </c>
      <c r="AC2442" s="13">
        <v>-84.16</v>
      </c>
      <c r="AD2442" s="8">
        <v>35.966666666666669</v>
      </c>
      <c r="AE2442" s="8">
        <v>-84.283333333333331</v>
      </c>
      <c r="AF2442" s="2" t="s">
        <v>942</v>
      </c>
      <c r="AG2442" s="2" t="s">
        <v>606</v>
      </c>
      <c r="AH2442" s="2" t="s">
        <v>607</v>
      </c>
      <c r="AI2442" s="113">
        <v>330</v>
      </c>
      <c r="AJ2442" s="2" t="s">
        <v>558</v>
      </c>
      <c r="AK2442" s="14">
        <v>2</v>
      </c>
      <c r="AL2442" s="29">
        <v>2</v>
      </c>
      <c r="AM2442" s="2" t="s">
        <v>608</v>
      </c>
      <c r="AN2442" s="10">
        <v>198</v>
      </c>
      <c r="AO2442" s="10">
        <v>2158.2000000000003</v>
      </c>
      <c r="AP2442" s="4">
        <v>12</v>
      </c>
      <c r="AQ2442" s="7" t="s">
        <v>609</v>
      </c>
      <c r="AR2442" s="12">
        <v>99.02102579427789</v>
      </c>
      <c r="AS2442" s="13">
        <v>7.0000000000000001E-3</v>
      </c>
      <c r="AU2442" s="4" t="s">
        <v>648</v>
      </c>
      <c r="AV2442" s="4" t="s">
        <v>634</v>
      </c>
      <c r="AY2442" s="14">
        <v>0</v>
      </c>
      <c r="AZ2442" s="29">
        <v>10.9</v>
      </c>
      <c r="BA2442" s="14" t="s">
        <v>563</v>
      </c>
      <c r="BB2442" s="1" t="s">
        <v>359</v>
      </c>
      <c r="BC2442" s="15">
        <v>-0.13349</v>
      </c>
      <c r="BD2442" s="2"/>
    </row>
    <row r="2443" spans="1:275" x14ac:dyDescent="0.25">
      <c r="A2443" s="2">
        <v>1605</v>
      </c>
      <c r="B2443" s="2" t="s">
        <v>3429</v>
      </c>
      <c r="D2443" s="5" t="s">
        <v>4440</v>
      </c>
      <c r="E2443" s="15" t="s">
        <v>358</v>
      </c>
      <c r="F2443" s="4" t="s">
        <v>4376</v>
      </c>
      <c r="G2443" s="4" t="s">
        <v>4377</v>
      </c>
      <c r="H2443" s="4" t="s">
        <v>598</v>
      </c>
      <c r="I2443" s="4" t="s">
        <v>644</v>
      </c>
      <c r="J2443" s="88" t="s">
        <v>4378</v>
      </c>
      <c r="K2443" s="6"/>
      <c r="M2443" s="4" t="s">
        <v>2379</v>
      </c>
      <c r="N2443" s="37" t="s">
        <v>4379</v>
      </c>
      <c r="O2443" s="4" t="s">
        <v>548</v>
      </c>
      <c r="P2443" s="6" t="s">
        <v>4380</v>
      </c>
      <c r="Q2443" s="37" t="s">
        <v>2417</v>
      </c>
      <c r="R2443" s="88" t="s">
        <v>996</v>
      </c>
      <c r="S2443" s="6" t="s">
        <v>997</v>
      </c>
      <c r="T2443" s="88" t="s">
        <v>552</v>
      </c>
      <c r="U2443" s="6"/>
      <c r="V2443" s="88" t="s">
        <v>553</v>
      </c>
      <c r="W2443" s="6" t="s">
        <v>554</v>
      </c>
      <c r="X2443" s="6" t="s">
        <v>555</v>
      </c>
      <c r="Y2443" s="6" t="s">
        <v>556</v>
      </c>
      <c r="Z2443" s="4" t="s">
        <v>604</v>
      </c>
      <c r="AA2443" s="37" t="s">
        <v>557</v>
      </c>
      <c r="AB2443" s="100">
        <v>35</v>
      </c>
      <c r="AC2443" s="100">
        <v>-83.25</v>
      </c>
      <c r="AD2443" s="8">
        <v>35</v>
      </c>
      <c r="AE2443" s="8">
        <v>-83.416666666666671</v>
      </c>
      <c r="AF2443" s="2" t="s">
        <v>708</v>
      </c>
      <c r="AG2443" s="2" t="s">
        <v>606</v>
      </c>
      <c r="AH2443" s="2" t="s">
        <v>607</v>
      </c>
      <c r="AI2443" s="113">
        <v>837</v>
      </c>
      <c r="AJ2443" s="2" t="s">
        <v>558</v>
      </c>
      <c r="AM2443" s="2" t="s">
        <v>608</v>
      </c>
      <c r="AN2443" s="10">
        <v>188</v>
      </c>
      <c r="AO2443" s="10">
        <v>1316</v>
      </c>
      <c r="AP2443" s="4">
        <v>9</v>
      </c>
      <c r="AQ2443" s="7" t="s">
        <v>609</v>
      </c>
      <c r="AR2443" s="12">
        <v>173.28679513998631</v>
      </c>
      <c r="AS2443" s="13">
        <v>4.0000000000000001E-3</v>
      </c>
      <c r="AU2443" s="4" t="s">
        <v>648</v>
      </c>
      <c r="AV2443" s="4" t="s">
        <v>634</v>
      </c>
      <c r="AY2443" s="14">
        <v>0</v>
      </c>
      <c r="AZ2443" s="29">
        <v>7</v>
      </c>
      <c r="BA2443" s="14" t="s">
        <v>563</v>
      </c>
      <c r="BB2443" s="1" t="s">
        <v>359</v>
      </c>
      <c r="BC2443" s="15">
        <v>-0.13349</v>
      </c>
      <c r="BD2443" s="2"/>
      <c r="BE2443" s="16"/>
      <c r="BF2443" s="16"/>
      <c r="BG2443" s="16"/>
      <c r="BH2443" s="16"/>
      <c r="BI2443" s="16"/>
      <c r="BJ2443" s="16"/>
      <c r="BK2443" s="16"/>
      <c r="BL2443" s="16"/>
      <c r="BM2443" s="16"/>
      <c r="BN2443" s="16"/>
      <c r="BO2443" s="16"/>
      <c r="BP2443" s="16"/>
      <c r="BQ2443" s="16"/>
      <c r="BR2443" s="16"/>
      <c r="BS2443" s="16"/>
      <c r="BT2443" s="16"/>
      <c r="BU2443" s="16"/>
      <c r="BV2443" s="16"/>
      <c r="BW2443" s="16"/>
      <c r="BX2443" s="16"/>
      <c r="BY2443" s="16"/>
      <c r="BZ2443" s="16"/>
      <c r="CA2443" s="16"/>
      <c r="CB2443" s="16"/>
      <c r="CC2443" s="16"/>
      <c r="CD2443" s="16"/>
      <c r="CE2443" s="16"/>
      <c r="CF2443" s="16"/>
      <c r="CG2443" s="16"/>
      <c r="CH2443" s="16"/>
      <c r="CI2443" s="16"/>
      <c r="CJ2443" s="16"/>
      <c r="CK2443" s="16"/>
      <c r="CL2443" s="16"/>
      <c r="CM2443" s="16"/>
      <c r="CN2443" s="16"/>
      <c r="CO2443" s="16"/>
      <c r="CP2443" s="16"/>
      <c r="CQ2443" s="16"/>
      <c r="CR2443" s="16"/>
      <c r="CS2443" s="16"/>
      <c r="CT2443" s="16"/>
      <c r="CU2443" s="16"/>
      <c r="CV2443" s="16"/>
      <c r="CW2443" s="16"/>
      <c r="CX2443" s="16"/>
      <c r="CY2443" s="16"/>
      <c r="CZ2443" s="16"/>
      <c r="DA2443" s="16"/>
      <c r="DB2443" s="16"/>
      <c r="DC2443" s="16"/>
      <c r="DD2443" s="16"/>
      <c r="DE2443" s="16"/>
      <c r="DF2443" s="16"/>
      <c r="DG2443" s="16"/>
      <c r="DH2443" s="16"/>
      <c r="DI2443" s="16"/>
      <c r="DJ2443" s="16"/>
      <c r="DK2443" s="16"/>
      <c r="DL2443" s="16"/>
      <c r="DM2443" s="16"/>
      <c r="DN2443" s="16"/>
      <c r="DO2443" s="16"/>
      <c r="DP2443" s="16"/>
      <c r="DQ2443" s="16"/>
      <c r="DR2443" s="16"/>
      <c r="DS2443" s="16"/>
      <c r="DT2443" s="16"/>
      <c r="DU2443" s="16"/>
      <c r="DV2443" s="16"/>
      <c r="DW2443" s="16"/>
      <c r="DX2443" s="16"/>
      <c r="DY2443" s="16"/>
      <c r="DZ2443" s="16"/>
      <c r="EA2443" s="16"/>
      <c r="EB2443" s="16"/>
      <c r="EC2443" s="16"/>
      <c r="ED2443" s="16"/>
      <c r="EE2443" s="16"/>
      <c r="EF2443" s="16"/>
      <c r="EG2443" s="16"/>
      <c r="EH2443" s="16"/>
      <c r="EI2443" s="16"/>
      <c r="EJ2443" s="16"/>
      <c r="EK2443" s="16"/>
      <c r="EL2443" s="16"/>
      <c r="EM2443" s="16"/>
      <c r="EN2443" s="16"/>
      <c r="EO2443" s="16"/>
      <c r="EP2443" s="16"/>
      <c r="EQ2443" s="16"/>
      <c r="ER2443" s="16"/>
      <c r="ES2443" s="16"/>
      <c r="ET2443" s="16"/>
      <c r="EU2443" s="16"/>
      <c r="EV2443" s="16"/>
      <c r="EW2443" s="16"/>
      <c r="EX2443" s="16"/>
      <c r="EY2443" s="16"/>
      <c r="EZ2443" s="16"/>
      <c r="FA2443" s="16"/>
      <c r="FB2443" s="16"/>
      <c r="FC2443" s="16"/>
      <c r="FD2443" s="16"/>
      <c r="FE2443" s="16"/>
      <c r="FF2443" s="16"/>
      <c r="FG2443" s="16"/>
      <c r="FH2443" s="16"/>
      <c r="FI2443" s="16"/>
      <c r="FJ2443" s="16"/>
      <c r="FK2443" s="16"/>
      <c r="FL2443" s="16"/>
      <c r="FM2443" s="16"/>
      <c r="FN2443" s="16"/>
      <c r="FO2443" s="16"/>
      <c r="FP2443" s="16"/>
      <c r="FQ2443" s="16"/>
      <c r="FR2443" s="16"/>
      <c r="FS2443" s="16"/>
      <c r="FT2443" s="16"/>
      <c r="FU2443" s="16"/>
      <c r="FV2443" s="16"/>
      <c r="FW2443" s="16"/>
      <c r="FX2443" s="16"/>
      <c r="FY2443" s="16"/>
      <c r="FZ2443" s="16"/>
      <c r="GA2443" s="16"/>
      <c r="GB2443" s="16"/>
      <c r="GC2443" s="16"/>
      <c r="GD2443" s="16"/>
      <c r="GE2443" s="16"/>
      <c r="GF2443" s="16"/>
      <c r="GG2443" s="16"/>
      <c r="GH2443" s="16"/>
      <c r="GI2443" s="16"/>
      <c r="GJ2443" s="16"/>
      <c r="GK2443" s="16"/>
      <c r="GL2443" s="16"/>
      <c r="GM2443" s="16"/>
      <c r="GN2443" s="16"/>
      <c r="GO2443" s="16"/>
      <c r="GP2443" s="16"/>
      <c r="GQ2443" s="16"/>
      <c r="GR2443" s="16"/>
      <c r="GS2443" s="16"/>
      <c r="GT2443" s="16"/>
      <c r="GU2443" s="16"/>
      <c r="GV2443" s="16"/>
      <c r="GW2443" s="16"/>
      <c r="GX2443" s="16"/>
      <c r="GY2443" s="16"/>
      <c r="GZ2443" s="16"/>
      <c r="HA2443" s="16"/>
      <c r="HB2443" s="16"/>
      <c r="HC2443" s="16"/>
      <c r="HD2443" s="16"/>
      <c r="HE2443" s="16"/>
      <c r="HF2443" s="16"/>
      <c r="HG2443" s="16"/>
      <c r="HH2443" s="16"/>
      <c r="HI2443" s="16"/>
      <c r="HJ2443" s="16"/>
      <c r="HK2443" s="16"/>
      <c r="HL2443" s="16"/>
      <c r="HM2443" s="16"/>
      <c r="HN2443" s="16"/>
      <c r="HO2443" s="16"/>
      <c r="HP2443" s="16"/>
      <c r="HQ2443" s="16"/>
      <c r="HR2443" s="16"/>
      <c r="HS2443" s="16"/>
      <c r="HT2443" s="16"/>
      <c r="HU2443" s="16"/>
      <c r="HV2443" s="16"/>
      <c r="HW2443" s="16"/>
      <c r="HX2443" s="16"/>
      <c r="HY2443" s="16"/>
      <c r="HZ2443" s="16"/>
      <c r="IA2443" s="16"/>
      <c r="IB2443" s="16"/>
      <c r="IC2443" s="16"/>
      <c r="ID2443" s="16"/>
      <c r="IE2443" s="16"/>
      <c r="IF2443" s="16"/>
      <c r="IG2443" s="16"/>
      <c r="IH2443" s="16"/>
      <c r="II2443" s="16"/>
      <c r="IJ2443" s="16"/>
      <c r="IK2443" s="16"/>
      <c r="IL2443" s="16"/>
      <c r="IM2443" s="16"/>
      <c r="IN2443" s="16"/>
      <c r="IO2443" s="16"/>
      <c r="IP2443" s="16"/>
      <c r="IQ2443" s="16"/>
      <c r="IR2443" s="16"/>
      <c r="IS2443" s="16"/>
      <c r="IT2443" s="16"/>
      <c r="IU2443" s="16"/>
      <c r="IV2443" s="16"/>
      <c r="IW2443" s="16"/>
      <c r="IX2443" s="16"/>
      <c r="IY2443" s="16"/>
      <c r="IZ2443" s="16"/>
      <c r="JA2443" s="16"/>
      <c r="JB2443" s="16"/>
      <c r="JC2443" s="16"/>
      <c r="JD2443" s="16"/>
      <c r="JE2443" s="16"/>
      <c r="JF2443" s="16"/>
      <c r="JG2443" s="16"/>
      <c r="JH2443" s="16"/>
      <c r="JI2443" s="16"/>
      <c r="JJ2443" s="16"/>
      <c r="JK2443" s="16"/>
      <c r="JL2443" s="16"/>
      <c r="JM2443" s="16"/>
      <c r="JN2443" s="16"/>
      <c r="JO2443" s="16"/>
    </row>
    <row r="2444" spans="1:275" x14ac:dyDescent="0.25">
      <c r="A2444" s="2">
        <v>1626</v>
      </c>
      <c r="B2444" s="2" t="s">
        <v>4441</v>
      </c>
      <c r="D2444" s="5" t="s">
        <v>4442</v>
      </c>
      <c r="E2444" s="15" t="s">
        <v>358</v>
      </c>
      <c r="F2444" s="4" t="s">
        <v>4376</v>
      </c>
      <c r="G2444" s="4" t="s">
        <v>4377</v>
      </c>
      <c r="H2444" s="4" t="s">
        <v>598</v>
      </c>
      <c r="I2444" s="4" t="s">
        <v>644</v>
      </c>
      <c r="J2444" s="88" t="s">
        <v>4378</v>
      </c>
      <c r="K2444" s="6"/>
      <c r="M2444" s="4" t="s">
        <v>2379</v>
      </c>
      <c r="N2444" s="37" t="s">
        <v>4379</v>
      </c>
      <c r="O2444" s="4" t="s">
        <v>548</v>
      </c>
      <c r="P2444" s="6" t="s">
        <v>4380</v>
      </c>
      <c r="Q2444" s="37" t="s">
        <v>2417</v>
      </c>
      <c r="R2444" s="88" t="s">
        <v>996</v>
      </c>
      <c r="S2444" s="6" t="s">
        <v>997</v>
      </c>
      <c r="T2444" s="88" t="s">
        <v>552</v>
      </c>
      <c r="U2444" s="6"/>
      <c r="V2444" s="88" t="s">
        <v>553</v>
      </c>
      <c r="W2444" s="6" t="s">
        <v>554</v>
      </c>
      <c r="X2444" s="6" t="s">
        <v>555</v>
      </c>
      <c r="Y2444" s="6" t="s">
        <v>556</v>
      </c>
      <c r="Z2444" s="4" t="s">
        <v>604</v>
      </c>
      <c r="AA2444" s="37" t="s">
        <v>557</v>
      </c>
      <c r="AB2444" s="13">
        <v>37.270000000000003</v>
      </c>
      <c r="AC2444" s="13">
        <v>-83.12</v>
      </c>
      <c r="AD2444" s="8">
        <v>37.450000000000003</v>
      </c>
      <c r="AE2444" s="8">
        <v>-83.2</v>
      </c>
      <c r="AF2444" s="2" t="s">
        <v>4443</v>
      </c>
      <c r="AG2444" s="2" t="s">
        <v>606</v>
      </c>
      <c r="AH2444" s="2" t="s">
        <v>607</v>
      </c>
      <c r="AI2444" s="113">
        <v>285</v>
      </c>
      <c r="AJ2444" s="2" t="s">
        <v>558</v>
      </c>
      <c r="AM2444" s="2" t="s">
        <v>608</v>
      </c>
      <c r="AN2444" s="10">
        <v>166</v>
      </c>
      <c r="AO2444" s="10">
        <v>1660</v>
      </c>
      <c r="AP2444" s="4">
        <v>4</v>
      </c>
      <c r="AQ2444" s="4" t="s">
        <v>609</v>
      </c>
      <c r="AR2444" s="12">
        <v>276.15425520316546</v>
      </c>
      <c r="AS2444" s="13">
        <v>2.5100000000000001E-3</v>
      </c>
      <c r="AT2444" s="4">
        <v>108</v>
      </c>
      <c r="AU2444" s="4" t="s">
        <v>639</v>
      </c>
      <c r="AV2444" s="4" t="s">
        <v>634</v>
      </c>
      <c r="AY2444" s="14">
        <v>0</v>
      </c>
      <c r="AZ2444" s="29">
        <v>10</v>
      </c>
      <c r="BA2444" s="14" t="s">
        <v>563</v>
      </c>
      <c r="BB2444" s="1" t="s">
        <v>359</v>
      </c>
      <c r="BC2444" s="15">
        <v>-0.13349</v>
      </c>
      <c r="BD2444" s="2"/>
    </row>
    <row r="2445" spans="1:275" x14ac:dyDescent="0.25">
      <c r="A2445" s="2">
        <v>1627</v>
      </c>
      <c r="B2445" s="2" t="s">
        <v>4441</v>
      </c>
      <c r="D2445" s="5" t="s">
        <v>4444</v>
      </c>
      <c r="E2445" s="15" t="s">
        <v>358</v>
      </c>
      <c r="F2445" s="4" t="s">
        <v>4376</v>
      </c>
      <c r="G2445" s="4" t="s">
        <v>4377</v>
      </c>
      <c r="H2445" s="4" t="s">
        <v>598</v>
      </c>
      <c r="I2445" s="4" t="s">
        <v>644</v>
      </c>
      <c r="J2445" s="88" t="s">
        <v>4378</v>
      </c>
      <c r="K2445" s="6"/>
      <c r="M2445" s="4" t="s">
        <v>2379</v>
      </c>
      <c r="N2445" s="37" t="s">
        <v>4379</v>
      </c>
      <c r="O2445" s="4" t="s">
        <v>548</v>
      </c>
      <c r="P2445" s="6" t="s">
        <v>4380</v>
      </c>
      <c r="Q2445" s="37" t="s">
        <v>2417</v>
      </c>
      <c r="R2445" s="88" t="s">
        <v>996</v>
      </c>
      <c r="S2445" s="6" t="s">
        <v>997</v>
      </c>
      <c r="T2445" s="88" t="s">
        <v>552</v>
      </c>
      <c r="U2445" s="6"/>
      <c r="V2445" s="88" t="s">
        <v>553</v>
      </c>
      <c r="W2445" s="6" t="s">
        <v>554</v>
      </c>
      <c r="X2445" s="6" t="s">
        <v>555</v>
      </c>
      <c r="Y2445" s="6" t="s">
        <v>556</v>
      </c>
      <c r="Z2445" s="4" t="s">
        <v>604</v>
      </c>
      <c r="AA2445" s="37" t="s">
        <v>557</v>
      </c>
      <c r="AB2445" s="13">
        <v>37.270000000000003</v>
      </c>
      <c r="AC2445" s="13">
        <v>-83.12</v>
      </c>
      <c r="AD2445" s="8">
        <v>37.450000000000003</v>
      </c>
      <c r="AE2445" s="8">
        <v>-83.2</v>
      </c>
      <c r="AF2445" s="2" t="s">
        <v>4443</v>
      </c>
      <c r="AG2445" s="2" t="s">
        <v>606</v>
      </c>
      <c r="AH2445" s="2" t="s">
        <v>607</v>
      </c>
      <c r="AI2445" s="113">
        <v>285</v>
      </c>
      <c r="AJ2445" s="2" t="s">
        <v>558</v>
      </c>
      <c r="AM2445" s="2" t="s">
        <v>608</v>
      </c>
      <c r="AN2445" s="10">
        <v>166</v>
      </c>
      <c r="AO2445" s="10">
        <v>1759.6</v>
      </c>
      <c r="AP2445" s="4">
        <v>4</v>
      </c>
      <c r="AQ2445" s="4" t="s">
        <v>609</v>
      </c>
      <c r="AR2445" s="12">
        <v>96.808265441333148</v>
      </c>
      <c r="AS2445" s="13">
        <v>7.1599999999999997E-3</v>
      </c>
      <c r="AT2445" s="4">
        <v>54</v>
      </c>
      <c r="AU2445" s="4" t="s">
        <v>639</v>
      </c>
      <c r="AV2445" s="4" t="s">
        <v>634</v>
      </c>
      <c r="AY2445" s="14">
        <v>0</v>
      </c>
      <c r="AZ2445" s="29">
        <v>10.6</v>
      </c>
      <c r="BA2445" s="14" t="s">
        <v>563</v>
      </c>
      <c r="BB2445" s="1" t="s">
        <v>359</v>
      </c>
      <c r="BC2445" s="15">
        <v>-0.13349</v>
      </c>
      <c r="BD2445" s="2"/>
    </row>
    <row r="2446" spans="1:275" s="16" customFormat="1" x14ac:dyDescent="0.25">
      <c r="A2446" s="2">
        <v>1628</v>
      </c>
      <c r="B2446" s="2" t="s">
        <v>4441</v>
      </c>
      <c r="C2446" s="4" t="s">
        <v>594</v>
      </c>
      <c r="D2446" s="5" t="s">
        <v>4445</v>
      </c>
      <c r="E2446" s="15" t="s">
        <v>358</v>
      </c>
      <c r="F2446" s="4" t="s">
        <v>4376</v>
      </c>
      <c r="G2446" s="4" t="s">
        <v>4377</v>
      </c>
      <c r="H2446" s="4" t="s">
        <v>598</v>
      </c>
      <c r="I2446" s="4" t="s">
        <v>644</v>
      </c>
      <c r="J2446" s="88" t="s">
        <v>4378</v>
      </c>
      <c r="K2446" s="6"/>
      <c r="L2446" s="4"/>
      <c r="M2446" s="4" t="s">
        <v>2379</v>
      </c>
      <c r="N2446" s="37" t="s">
        <v>4379</v>
      </c>
      <c r="O2446" s="4" t="s">
        <v>548</v>
      </c>
      <c r="P2446" s="6" t="s">
        <v>4380</v>
      </c>
      <c r="Q2446" s="37" t="s">
        <v>2417</v>
      </c>
      <c r="R2446" s="88" t="s">
        <v>996</v>
      </c>
      <c r="S2446" s="6" t="s">
        <v>997</v>
      </c>
      <c r="T2446" s="88" t="s">
        <v>552</v>
      </c>
      <c r="U2446" s="6"/>
      <c r="V2446" s="88" t="s">
        <v>553</v>
      </c>
      <c r="W2446" s="6" t="s">
        <v>554</v>
      </c>
      <c r="X2446" s="6" t="s">
        <v>555</v>
      </c>
      <c r="Y2446" s="6" t="s">
        <v>556</v>
      </c>
      <c r="Z2446" s="4" t="s">
        <v>604</v>
      </c>
      <c r="AA2446" s="37" t="s">
        <v>557</v>
      </c>
      <c r="AB2446" s="13">
        <v>37.270000000000003</v>
      </c>
      <c r="AC2446" s="13">
        <v>-83.12</v>
      </c>
      <c r="AD2446" s="8">
        <v>37.450000000000003</v>
      </c>
      <c r="AE2446" s="8">
        <v>-83.2</v>
      </c>
      <c r="AF2446" s="2" t="s">
        <v>4443</v>
      </c>
      <c r="AG2446" s="2" t="s">
        <v>606</v>
      </c>
      <c r="AH2446" s="2" t="s">
        <v>607</v>
      </c>
      <c r="AI2446" s="113">
        <v>285</v>
      </c>
      <c r="AJ2446" s="2" t="s">
        <v>558</v>
      </c>
      <c r="AK2446" s="14"/>
      <c r="AL2446" s="29"/>
      <c r="AM2446" s="2" t="s">
        <v>608</v>
      </c>
      <c r="AN2446" s="10">
        <v>166</v>
      </c>
      <c r="AO2446" s="10" t="e">
        <v>#VALUE!</v>
      </c>
      <c r="AP2446" s="4">
        <v>4</v>
      </c>
      <c r="AQ2446" s="4" t="s">
        <v>609</v>
      </c>
      <c r="AR2446" s="12">
        <v>127.88693368264673</v>
      </c>
      <c r="AS2446" s="13">
        <v>5.4200000000000003E-3</v>
      </c>
      <c r="AT2446" s="4">
        <v>54</v>
      </c>
      <c r="AU2446" s="4" t="s">
        <v>639</v>
      </c>
      <c r="AV2446" s="4" t="s">
        <v>634</v>
      </c>
      <c r="AW2446" s="14"/>
      <c r="AX2446" s="14"/>
      <c r="AY2446" s="14">
        <v>0</v>
      </c>
      <c r="AZ2446" s="29" t="s">
        <v>560</v>
      </c>
      <c r="BA2446" s="14"/>
      <c r="BB2446" s="1" t="s">
        <v>359</v>
      </c>
      <c r="BC2446" s="15">
        <v>-0.13349</v>
      </c>
    </row>
    <row r="2447" spans="1:275" s="16" customFormat="1" x14ac:dyDescent="0.25">
      <c r="A2447" s="2">
        <v>1629</v>
      </c>
      <c r="B2447" s="2" t="s">
        <v>4441</v>
      </c>
      <c r="C2447" s="4" t="s">
        <v>594</v>
      </c>
      <c r="D2447" s="5" t="s">
        <v>4446</v>
      </c>
      <c r="E2447" s="15" t="s">
        <v>358</v>
      </c>
      <c r="F2447" s="4" t="s">
        <v>4376</v>
      </c>
      <c r="G2447" s="4" t="s">
        <v>4377</v>
      </c>
      <c r="H2447" s="4" t="s">
        <v>598</v>
      </c>
      <c r="I2447" s="4" t="s">
        <v>644</v>
      </c>
      <c r="J2447" s="88" t="s">
        <v>4378</v>
      </c>
      <c r="K2447" s="6"/>
      <c r="L2447" s="4"/>
      <c r="M2447" s="4" t="s">
        <v>2379</v>
      </c>
      <c r="N2447" s="37" t="s">
        <v>4379</v>
      </c>
      <c r="O2447" s="4" t="s">
        <v>548</v>
      </c>
      <c r="P2447" s="6" t="s">
        <v>4380</v>
      </c>
      <c r="Q2447" s="37" t="s">
        <v>2417</v>
      </c>
      <c r="R2447" s="88" t="s">
        <v>996</v>
      </c>
      <c r="S2447" s="6" t="s">
        <v>997</v>
      </c>
      <c r="T2447" s="88" t="s">
        <v>552</v>
      </c>
      <c r="U2447" s="6"/>
      <c r="V2447" s="88" t="s">
        <v>553</v>
      </c>
      <c r="W2447" s="6" t="s">
        <v>554</v>
      </c>
      <c r="X2447" s="6" t="s">
        <v>555</v>
      </c>
      <c r="Y2447" s="6" t="s">
        <v>556</v>
      </c>
      <c r="Z2447" s="4" t="s">
        <v>604</v>
      </c>
      <c r="AA2447" s="37" t="s">
        <v>557</v>
      </c>
      <c r="AB2447" s="13">
        <v>37.270000000000003</v>
      </c>
      <c r="AC2447" s="13">
        <v>-83.12</v>
      </c>
      <c r="AD2447" s="8">
        <v>37.450000000000003</v>
      </c>
      <c r="AE2447" s="8">
        <v>-83.2</v>
      </c>
      <c r="AF2447" s="2" t="s">
        <v>4443</v>
      </c>
      <c r="AG2447" s="2" t="s">
        <v>606</v>
      </c>
      <c r="AH2447" s="2" t="s">
        <v>607</v>
      </c>
      <c r="AI2447" s="113">
        <v>285</v>
      </c>
      <c r="AJ2447" s="2" t="s">
        <v>558</v>
      </c>
      <c r="AK2447" s="14"/>
      <c r="AL2447" s="29"/>
      <c r="AM2447" s="2" t="s">
        <v>1281</v>
      </c>
      <c r="AN2447" s="10">
        <v>166</v>
      </c>
      <c r="AO2447" s="10" t="e">
        <v>#VALUE!</v>
      </c>
      <c r="AP2447" s="4">
        <v>4</v>
      </c>
      <c r="AQ2447" s="4" t="s">
        <v>609</v>
      </c>
      <c r="AR2447" s="12">
        <v>316.5055618995184</v>
      </c>
      <c r="AS2447" s="13">
        <v>2.1900000000000001E-3</v>
      </c>
      <c r="AT2447" s="4">
        <v>54</v>
      </c>
      <c r="AU2447" s="4" t="s">
        <v>639</v>
      </c>
      <c r="AV2447" s="4" t="s">
        <v>634</v>
      </c>
      <c r="AW2447" s="14"/>
      <c r="AX2447" s="14"/>
      <c r="AY2447" s="14">
        <v>0</v>
      </c>
      <c r="AZ2447" s="29" t="s">
        <v>560</v>
      </c>
      <c r="BA2447" s="14"/>
      <c r="BB2447" s="1" t="s">
        <v>359</v>
      </c>
      <c r="BC2447" s="15">
        <v>-0.13349</v>
      </c>
    </row>
    <row r="2448" spans="1:275" s="16" customFormat="1" x14ac:dyDescent="0.25">
      <c r="A2448" s="2">
        <v>1630</v>
      </c>
      <c r="B2448" s="2" t="s">
        <v>4441</v>
      </c>
      <c r="C2448" s="4" t="s">
        <v>594</v>
      </c>
      <c r="D2448" s="5" t="s">
        <v>4447</v>
      </c>
      <c r="E2448" s="15" t="s">
        <v>358</v>
      </c>
      <c r="F2448" s="4" t="s">
        <v>4376</v>
      </c>
      <c r="G2448" s="4" t="s">
        <v>4377</v>
      </c>
      <c r="H2448" s="4" t="s">
        <v>598</v>
      </c>
      <c r="I2448" s="4" t="s">
        <v>644</v>
      </c>
      <c r="J2448" s="88" t="s">
        <v>4378</v>
      </c>
      <c r="K2448" s="6"/>
      <c r="L2448" s="4"/>
      <c r="M2448" s="4" t="s">
        <v>2379</v>
      </c>
      <c r="N2448" s="37" t="s">
        <v>4379</v>
      </c>
      <c r="O2448" s="4" t="s">
        <v>548</v>
      </c>
      <c r="P2448" s="6" t="s">
        <v>4380</v>
      </c>
      <c r="Q2448" s="37" t="s">
        <v>2417</v>
      </c>
      <c r="R2448" s="88" t="s">
        <v>996</v>
      </c>
      <c r="S2448" s="6" t="s">
        <v>997</v>
      </c>
      <c r="T2448" s="88" t="s">
        <v>552</v>
      </c>
      <c r="U2448" s="6"/>
      <c r="V2448" s="88" t="s">
        <v>553</v>
      </c>
      <c r="W2448" s="6" t="s">
        <v>554</v>
      </c>
      <c r="X2448" s="6" t="s">
        <v>555</v>
      </c>
      <c r="Y2448" s="6" t="s">
        <v>556</v>
      </c>
      <c r="Z2448" s="4" t="s">
        <v>604</v>
      </c>
      <c r="AA2448" s="37" t="s">
        <v>557</v>
      </c>
      <c r="AB2448" s="13">
        <v>37.270000000000003</v>
      </c>
      <c r="AC2448" s="13">
        <v>-83.12</v>
      </c>
      <c r="AD2448" s="8">
        <v>37.450000000000003</v>
      </c>
      <c r="AE2448" s="8">
        <v>-83.2</v>
      </c>
      <c r="AF2448" s="2" t="s">
        <v>4443</v>
      </c>
      <c r="AG2448" s="2" t="s">
        <v>606</v>
      </c>
      <c r="AH2448" s="2" t="s">
        <v>607</v>
      </c>
      <c r="AI2448" s="113">
        <v>285</v>
      </c>
      <c r="AJ2448" s="2" t="s">
        <v>558</v>
      </c>
      <c r="AK2448" s="14"/>
      <c r="AL2448" s="29"/>
      <c r="AM2448" s="2" t="s">
        <v>1281</v>
      </c>
      <c r="AN2448" s="10">
        <v>166</v>
      </c>
      <c r="AO2448" s="10" t="e">
        <v>#VALUE!</v>
      </c>
      <c r="AP2448" s="4">
        <v>4</v>
      </c>
      <c r="AQ2448" s="4" t="s">
        <v>609</v>
      </c>
      <c r="AR2448" s="12">
        <v>208.15230647445804</v>
      </c>
      <c r="AS2448" s="13">
        <v>3.3300000000000001E-3</v>
      </c>
      <c r="AT2448" s="4">
        <v>108</v>
      </c>
      <c r="AU2448" s="4" t="s">
        <v>639</v>
      </c>
      <c r="AV2448" s="4" t="s">
        <v>634</v>
      </c>
      <c r="AW2448" s="14"/>
      <c r="AX2448" s="14"/>
      <c r="AY2448" s="14">
        <v>0</v>
      </c>
      <c r="AZ2448" s="29" t="s">
        <v>560</v>
      </c>
      <c r="BA2448" s="14"/>
      <c r="BB2448" s="1" t="s">
        <v>359</v>
      </c>
      <c r="BC2448" s="15">
        <v>-0.13349</v>
      </c>
    </row>
    <row r="2449" spans="1:275" s="16" customFormat="1" x14ac:dyDescent="0.25">
      <c r="A2449" s="2">
        <v>1631</v>
      </c>
      <c r="B2449" s="2" t="s">
        <v>4441</v>
      </c>
      <c r="C2449" s="4" t="s">
        <v>594</v>
      </c>
      <c r="D2449" s="5" t="s">
        <v>4448</v>
      </c>
      <c r="E2449" s="15" t="s">
        <v>358</v>
      </c>
      <c r="F2449" s="4" t="s">
        <v>4376</v>
      </c>
      <c r="G2449" s="4" t="s">
        <v>4377</v>
      </c>
      <c r="H2449" s="4" t="s">
        <v>598</v>
      </c>
      <c r="I2449" s="4" t="s">
        <v>644</v>
      </c>
      <c r="J2449" s="88" t="s">
        <v>4378</v>
      </c>
      <c r="K2449" s="6"/>
      <c r="L2449" s="4"/>
      <c r="M2449" s="4" t="s">
        <v>2379</v>
      </c>
      <c r="N2449" s="37" t="s">
        <v>4379</v>
      </c>
      <c r="O2449" s="4" t="s">
        <v>548</v>
      </c>
      <c r="P2449" s="6" t="s">
        <v>4380</v>
      </c>
      <c r="Q2449" s="37" t="s">
        <v>2417</v>
      </c>
      <c r="R2449" s="88" t="s">
        <v>996</v>
      </c>
      <c r="S2449" s="6" t="s">
        <v>997</v>
      </c>
      <c r="T2449" s="88" t="s">
        <v>552</v>
      </c>
      <c r="U2449" s="6"/>
      <c r="V2449" s="88" t="s">
        <v>553</v>
      </c>
      <c r="W2449" s="6" t="s">
        <v>554</v>
      </c>
      <c r="X2449" s="6" t="s">
        <v>555</v>
      </c>
      <c r="Y2449" s="6" t="s">
        <v>556</v>
      </c>
      <c r="Z2449" s="4" t="s">
        <v>604</v>
      </c>
      <c r="AA2449" s="37" t="s">
        <v>557</v>
      </c>
      <c r="AB2449" s="13">
        <v>37.270000000000003</v>
      </c>
      <c r="AC2449" s="13">
        <v>-83.12</v>
      </c>
      <c r="AD2449" s="8">
        <v>37.450000000000003</v>
      </c>
      <c r="AE2449" s="8">
        <v>-83.2</v>
      </c>
      <c r="AF2449" s="2" t="s">
        <v>4443</v>
      </c>
      <c r="AG2449" s="2" t="s">
        <v>606</v>
      </c>
      <c r="AH2449" s="2" t="s">
        <v>607</v>
      </c>
      <c r="AI2449" s="113">
        <v>285</v>
      </c>
      <c r="AJ2449" s="2" t="s">
        <v>558</v>
      </c>
      <c r="AK2449" s="14"/>
      <c r="AL2449" s="29"/>
      <c r="AM2449" s="2" t="s">
        <v>1281</v>
      </c>
      <c r="AN2449" s="10">
        <v>166</v>
      </c>
      <c r="AO2449" s="10" t="e">
        <v>#VALUE!</v>
      </c>
      <c r="AP2449" s="4">
        <v>4</v>
      </c>
      <c r="AQ2449" s="4" t="s">
        <v>609</v>
      </c>
      <c r="AR2449" s="12">
        <v>242.35915404193889</v>
      </c>
      <c r="AS2449" s="13">
        <v>2.8600000000000001E-3</v>
      </c>
      <c r="AT2449" s="4">
        <v>135</v>
      </c>
      <c r="AU2449" s="4" t="s">
        <v>639</v>
      </c>
      <c r="AV2449" s="4" t="s">
        <v>634</v>
      </c>
      <c r="AW2449" s="14"/>
      <c r="AX2449" s="14"/>
      <c r="AY2449" s="14">
        <v>0</v>
      </c>
      <c r="AZ2449" s="29" t="s">
        <v>560</v>
      </c>
      <c r="BA2449" s="14"/>
      <c r="BB2449" s="1" t="s">
        <v>359</v>
      </c>
      <c r="BC2449" s="15">
        <v>-0.13349</v>
      </c>
    </row>
    <row r="2450" spans="1:275" s="16" customFormat="1" x14ac:dyDescent="0.25">
      <c r="A2450" s="2">
        <v>1678</v>
      </c>
      <c r="B2450" s="2" t="s">
        <v>2407</v>
      </c>
      <c r="C2450" s="4" t="s">
        <v>594</v>
      </c>
      <c r="D2450" s="5" t="s">
        <v>4449</v>
      </c>
      <c r="E2450" s="15" t="s">
        <v>358</v>
      </c>
      <c r="F2450" s="4" t="s">
        <v>4376</v>
      </c>
      <c r="G2450" s="4" t="s">
        <v>4377</v>
      </c>
      <c r="H2450" s="4" t="s">
        <v>598</v>
      </c>
      <c r="I2450" s="4" t="s">
        <v>644</v>
      </c>
      <c r="J2450" s="88" t="s">
        <v>4378</v>
      </c>
      <c r="K2450" s="6"/>
      <c r="L2450" s="4"/>
      <c r="M2450" s="4" t="s">
        <v>2379</v>
      </c>
      <c r="N2450" s="37" t="s">
        <v>4379</v>
      </c>
      <c r="O2450" s="4" t="s">
        <v>548</v>
      </c>
      <c r="P2450" s="6" t="s">
        <v>4380</v>
      </c>
      <c r="Q2450" s="37" t="s">
        <v>2417</v>
      </c>
      <c r="R2450" s="88" t="s">
        <v>996</v>
      </c>
      <c r="S2450" s="6" t="s">
        <v>997</v>
      </c>
      <c r="T2450" s="88" t="s">
        <v>552</v>
      </c>
      <c r="U2450" s="6"/>
      <c r="V2450" s="88" t="s">
        <v>553</v>
      </c>
      <c r="W2450" s="6" t="s">
        <v>554</v>
      </c>
      <c r="X2450" s="6" t="s">
        <v>555</v>
      </c>
      <c r="Y2450" s="6" t="s">
        <v>556</v>
      </c>
      <c r="Z2450" s="4" t="s">
        <v>604</v>
      </c>
      <c r="AA2450" s="37" t="s">
        <v>557</v>
      </c>
      <c r="AB2450" s="13">
        <v>42.24</v>
      </c>
      <c r="AC2450" s="13">
        <v>-85.23</v>
      </c>
      <c r="AD2450" s="8">
        <v>42.4</v>
      </c>
      <c r="AE2450" s="8">
        <v>-85.38333333333334</v>
      </c>
      <c r="AF2450" s="2" t="s">
        <v>734</v>
      </c>
      <c r="AG2450" s="2" t="s">
        <v>606</v>
      </c>
      <c r="AH2450" s="2" t="s">
        <v>607</v>
      </c>
      <c r="AI2450" s="113">
        <v>274</v>
      </c>
      <c r="AJ2450" s="2" t="s">
        <v>558</v>
      </c>
      <c r="AK2450" s="14">
        <v>3</v>
      </c>
      <c r="AL2450" s="29">
        <v>3</v>
      </c>
      <c r="AM2450" s="2" t="s">
        <v>608</v>
      </c>
      <c r="AN2450" s="10">
        <v>224</v>
      </c>
      <c r="AO2450" s="10" t="e">
        <v>#VALUE!</v>
      </c>
      <c r="AP2450" s="4">
        <v>11</v>
      </c>
      <c r="AQ2450" s="14" t="s">
        <v>562</v>
      </c>
      <c r="AR2450" s="12">
        <v>84.530143970725021</v>
      </c>
      <c r="AS2450" s="13">
        <v>8.2000000000000007E-3</v>
      </c>
      <c r="AT2450" s="4"/>
      <c r="AU2450" s="4" t="s">
        <v>639</v>
      </c>
      <c r="AV2450" s="4" t="s">
        <v>634</v>
      </c>
      <c r="AW2450" s="14" t="s">
        <v>2409</v>
      </c>
      <c r="AX2450" s="14">
        <v>20</v>
      </c>
      <c r="AY2450" s="14">
        <v>15</v>
      </c>
      <c r="AZ2450" s="29" t="s">
        <v>560</v>
      </c>
      <c r="BA2450" s="14"/>
      <c r="BB2450" s="1" t="s">
        <v>359</v>
      </c>
      <c r="BC2450" s="15">
        <v>-0.13349</v>
      </c>
    </row>
    <row r="2451" spans="1:275" s="16" customFormat="1" ht="15.75" x14ac:dyDescent="0.25">
      <c r="A2451" s="2">
        <v>1815</v>
      </c>
      <c r="B2451" s="21" t="s">
        <v>870</v>
      </c>
      <c r="C2451" s="4"/>
      <c r="D2451" s="5" t="s">
        <v>4450</v>
      </c>
      <c r="E2451" s="15" t="s">
        <v>358</v>
      </c>
      <c r="F2451" s="4" t="s">
        <v>4376</v>
      </c>
      <c r="G2451" s="4" t="s">
        <v>4377</v>
      </c>
      <c r="H2451" s="4" t="s">
        <v>598</v>
      </c>
      <c r="I2451" s="4" t="s">
        <v>644</v>
      </c>
      <c r="J2451" s="88" t="s">
        <v>4378</v>
      </c>
      <c r="K2451" s="6"/>
      <c r="L2451" s="4"/>
      <c r="M2451" s="4" t="s">
        <v>2379</v>
      </c>
      <c r="N2451" s="37" t="s">
        <v>4379</v>
      </c>
      <c r="O2451" s="4" t="s">
        <v>548</v>
      </c>
      <c r="P2451" s="6" t="s">
        <v>4380</v>
      </c>
      <c r="Q2451" s="37" t="s">
        <v>2417</v>
      </c>
      <c r="R2451" s="88" t="s">
        <v>996</v>
      </c>
      <c r="S2451" s="6" t="s">
        <v>997</v>
      </c>
      <c r="T2451" s="88" t="s">
        <v>552</v>
      </c>
      <c r="U2451" s="6"/>
      <c r="V2451" s="88" t="s">
        <v>553</v>
      </c>
      <c r="W2451" s="6" t="s">
        <v>554</v>
      </c>
      <c r="X2451" s="6" t="s">
        <v>555</v>
      </c>
      <c r="Y2451" s="6" t="s">
        <v>556</v>
      </c>
      <c r="Z2451" s="4" t="s">
        <v>604</v>
      </c>
      <c r="AA2451" s="37" t="s">
        <v>557</v>
      </c>
      <c r="AB2451" s="13">
        <v>38.340000000000003</v>
      </c>
      <c r="AC2451" s="13">
        <v>-79.540000000000006</v>
      </c>
      <c r="AD2451" s="30">
        <v>38.566666699999999</v>
      </c>
      <c r="AE2451" s="30">
        <v>-79.900000000000006</v>
      </c>
      <c r="AF2451" s="2" t="s">
        <v>872</v>
      </c>
      <c r="AG2451" s="2" t="s">
        <v>606</v>
      </c>
      <c r="AH2451" s="2" t="s">
        <v>607</v>
      </c>
      <c r="AI2451" s="113">
        <v>1131</v>
      </c>
      <c r="AJ2451" s="2" t="s">
        <v>558</v>
      </c>
      <c r="AK2451" s="14">
        <v>2</v>
      </c>
      <c r="AL2451" s="29">
        <v>2</v>
      </c>
      <c r="AM2451" s="2" t="s">
        <v>608</v>
      </c>
      <c r="AN2451" s="10">
        <v>112</v>
      </c>
      <c r="AO2451" s="10">
        <v>425.59999999999997</v>
      </c>
      <c r="AP2451" s="4">
        <v>7</v>
      </c>
      <c r="AQ2451" s="4" t="s">
        <v>609</v>
      </c>
      <c r="AR2451" s="12">
        <v>173.28679513998631</v>
      </c>
      <c r="AS2451" s="13">
        <v>4.0000000000000001E-3</v>
      </c>
      <c r="AT2451" s="4">
        <v>5</v>
      </c>
      <c r="AU2451" s="4"/>
      <c r="AV2451" s="4" t="s">
        <v>634</v>
      </c>
      <c r="AW2451" s="14"/>
      <c r="AX2451" s="14"/>
      <c r="AY2451" s="14">
        <v>0</v>
      </c>
      <c r="AZ2451" s="29">
        <v>3.8</v>
      </c>
      <c r="BA2451" s="14" t="s">
        <v>563</v>
      </c>
      <c r="BB2451" s="1" t="s">
        <v>359</v>
      </c>
      <c r="BC2451" s="15">
        <v>-0.13349</v>
      </c>
      <c r="BE2451" s="2"/>
      <c r="BF2451" s="2"/>
      <c r="BG2451" s="2"/>
      <c r="BH2451" s="2"/>
      <c r="BI2451" s="2"/>
      <c r="BJ2451" s="2"/>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2"/>
      <c r="DH2451" s="2"/>
      <c r="DI2451" s="2"/>
      <c r="DJ2451" s="2"/>
      <c r="DK2451" s="2"/>
      <c r="DL2451" s="2"/>
      <c r="DM2451" s="2"/>
      <c r="DN2451" s="2"/>
      <c r="DO2451" s="2"/>
      <c r="DP2451" s="2"/>
      <c r="DQ2451" s="2"/>
      <c r="DR2451" s="2"/>
      <c r="DS2451" s="2"/>
      <c r="DT2451" s="2"/>
      <c r="DU2451" s="2"/>
      <c r="DV2451" s="2"/>
      <c r="DW2451" s="2"/>
      <c r="DX2451" s="2"/>
      <c r="DY2451" s="2"/>
      <c r="DZ2451" s="2"/>
      <c r="EA2451" s="2"/>
      <c r="EB2451" s="2"/>
      <c r="EC2451" s="2"/>
      <c r="ED2451" s="2"/>
      <c r="EE2451" s="2"/>
      <c r="EF2451" s="2"/>
      <c r="EG2451" s="2"/>
      <c r="EH2451" s="2"/>
      <c r="EI2451" s="2"/>
      <c r="EJ2451" s="2"/>
      <c r="EK2451" s="2"/>
      <c r="EL2451" s="2"/>
      <c r="EM2451" s="2"/>
      <c r="EN2451" s="2"/>
      <c r="EO2451" s="2"/>
      <c r="EP2451" s="2"/>
      <c r="EQ2451" s="2"/>
      <c r="ER2451" s="2"/>
      <c r="ES2451" s="2"/>
      <c r="ET2451" s="2"/>
      <c r="EU2451" s="2"/>
      <c r="EV2451" s="2"/>
      <c r="EW2451" s="2"/>
      <c r="EX2451" s="2"/>
      <c r="EY2451" s="2"/>
      <c r="EZ2451" s="2"/>
      <c r="FA2451" s="2"/>
      <c r="FB2451" s="2"/>
      <c r="FC2451" s="2"/>
      <c r="FD2451" s="2"/>
      <c r="FE2451" s="2"/>
      <c r="FF2451" s="2"/>
      <c r="FG2451" s="2"/>
      <c r="FH2451" s="2"/>
      <c r="FI2451" s="2"/>
      <c r="FJ2451" s="2"/>
      <c r="FK2451" s="2"/>
      <c r="FL2451" s="2"/>
      <c r="FM2451" s="2"/>
      <c r="FN2451" s="2"/>
      <c r="FO2451" s="2"/>
      <c r="FP2451" s="2"/>
      <c r="FQ2451" s="2"/>
      <c r="FR2451" s="2"/>
      <c r="FS2451" s="2"/>
      <c r="FT2451" s="2"/>
      <c r="FU2451" s="2"/>
      <c r="FV2451" s="2"/>
      <c r="FW2451" s="2"/>
      <c r="FX2451" s="2"/>
      <c r="FY2451" s="2"/>
      <c r="FZ2451" s="2"/>
      <c r="GA2451" s="2"/>
      <c r="GB2451" s="2"/>
      <c r="GC2451" s="2"/>
      <c r="GD2451" s="2"/>
      <c r="GE2451" s="2"/>
      <c r="GF2451" s="2"/>
      <c r="GG2451" s="2"/>
      <c r="GH2451" s="2"/>
      <c r="GI2451" s="2"/>
      <c r="GJ2451" s="2"/>
      <c r="GK2451" s="2"/>
      <c r="GL2451" s="2"/>
      <c r="GM2451" s="2"/>
      <c r="GN2451" s="2"/>
      <c r="GO2451" s="2"/>
      <c r="GP2451" s="2"/>
      <c r="GQ2451" s="2"/>
      <c r="GR2451" s="2"/>
      <c r="GS2451" s="2"/>
      <c r="GT2451" s="2"/>
      <c r="GU2451" s="2"/>
      <c r="GV2451" s="2"/>
      <c r="GW2451" s="2"/>
      <c r="GX2451" s="2"/>
      <c r="GY2451" s="2"/>
      <c r="GZ2451" s="2"/>
      <c r="HA2451" s="2"/>
      <c r="HB2451" s="2"/>
      <c r="HC2451" s="2"/>
      <c r="HD2451" s="2"/>
      <c r="HE2451" s="2"/>
      <c r="HF2451" s="2"/>
      <c r="HG2451" s="2"/>
      <c r="HH2451" s="2"/>
      <c r="HI2451" s="2"/>
      <c r="HJ2451" s="2"/>
      <c r="HK2451" s="2"/>
      <c r="HL2451" s="2"/>
      <c r="HM2451" s="2"/>
      <c r="HN2451" s="2"/>
      <c r="HO2451" s="2"/>
      <c r="HP2451" s="2"/>
      <c r="HQ2451" s="2"/>
      <c r="HR2451" s="2"/>
      <c r="HS2451" s="2"/>
      <c r="HT2451" s="2"/>
      <c r="HU2451" s="2"/>
      <c r="HV2451" s="2"/>
      <c r="HW2451" s="2"/>
      <c r="HX2451" s="2"/>
      <c r="HY2451" s="2"/>
      <c r="HZ2451" s="2"/>
      <c r="IA2451" s="2"/>
      <c r="IB2451" s="2"/>
      <c r="IC2451" s="2"/>
      <c r="ID2451" s="2"/>
      <c r="IE2451" s="2"/>
      <c r="IF2451" s="2"/>
      <c r="IG2451" s="2"/>
      <c r="IH2451" s="2"/>
      <c r="II2451" s="2"/>
      <c r="IJ2451" s="2"/>
      <c r="IK2451" s="2"/>
      <c r="IL2451" s="2"/>
      <c r="IM2451" s="2"/>
      <c r="IN2451" s="2"/>
      <c r="IO2451" s="2"/>
      <c r="IP2451" s="2"/>
      <c r="IQ2451" s="2"/>
      <c r="IR2451" s="2"/>
      <c r="IS2451" s="2"/>
      <c r="IT2451" s="2"/>
      <c r="IU2451" s="2"/>
      <c r="IV2451" s="2"/>
      <c r="IW2451" s="2"/>
      <c r="IX2451" s="2"/>
      <c r="IY2451" s="2"/>
      <c r="IZ2451" s="2"/>
      <c r="JA2451" s="2"/>
      <c r="JB2451" s="2"/>
      <c r="JC2451" s="2"/>
      <c r="JD2451" s="2"/>
      <c r="JE2451" s="2"/>
      <c r="JF2451" s="2"/>
      <c r="JG2451" s="2"/>
      <c r="JH2451" s="2"/>
      <c r="JI2451" s="2"/>
      <c r="JJ2451" s="2"/>
      <c r="JK2451" s="2"/>
      <c r="JL2451" s="2"/>
      <c r="JM2451" s="2"/>
      <c r="JN2451" s="2"/>
      <c r="JO2451" s="2"/>
    </row>
    <row r="2452" spans="1:275" s="16" customFormat="1" ht="15.75" x14ac:dyDescent="0.25">
      <c r="A2452" s="2">
        <v>1818</v>
      </c>
      <c r="B2452" s="21" t="s">
        <v>870</v>
      </c>
      <c r="C2452" s="4"/>
      <c r="D2452" s="5" t="s">
        <v>4451</v>
      </c>
      <c r="E2452" s="15" t="s">
        <v>358</v>
      </c>
      <c r="F2452" s="4" t="s">
        <v>4376</v>
      </c>
      <c r="G2452" s="4" t="s">
        <v>4377</v>
      </c>
      <c r="H2452" s="4" t="s">
        <v>598</v>
      </c>
      <c r="I2452" s="4" t="s">
        <v>644</v>
      </c>
      <c r="J2452" s="88" t="s">
        <v>4378</v>
      </c>
      <c r="K2452" s="6"/>
      <c r="L2452" s="4"/>
      <c r="M2452" s="4" t="s">
        <v>2379</v>
      </c>
      <c r="N2452" s="37" t="s">
        <v>4379</v>
      </c>
      <c r="O2452" s="4" t="s">
        <v>548</v>
      </c>
      <c r="P2452" s="6" t="s">
        <v>4380</v>
      </c>
      <c r="Q2452" s="37" t="s">
        <v>2417</v>
      </c>
      <c r="R2452" s="88" t="s">
        <v>996</v>
      </c>
      <c r="S2452" s="6" t="s">
        <v>997</v>
      </c>
      <c r="T2452" s="88" t="s">
        <v>552</v>
      </c>
      <c r="U2452" s="6"/>
      <c r="V2452" s="88" t="s">
        <v>553</v>
      </c>
      <c r="W2452" s="6" t="s">
        <v>554</v>
      </c>
      <c r="X2452" s="6" t="s">
        <v>555</v>
      </c>
      <c r="Y2452" s="6" t="s">
        <v>556</v>
      </c>
      <c r="Z2452" s="4" t="s">
        <v>604</v>
      </c>
      <c r="AA2452" s="37" t="s">
        <v>557</v>
      </c>
      <c r="AB2452" s="13">
        <v>38.340000000000003</v>
      </c>
      <c r="AC2452" s="13">
        <v>-79.540000000000006</v>
      </c>
      <c r="AD2452" s="30">
        <v>38.566666699999999</v>
      </c>
      <c r="AE2452" s="30">
        <v>-79.900000000000006</v>
      </c>
      <c r="AF2452" s="2" t="s">
        <v>872</v>
      </c>
      <c r="AG2452" s="2" t="s">
        <v>606</v>
      </c>
      <c r="AH2452" s="2" t="s">
        <v>607</v>
      </c>
      <c r="AI2452" s="113">
        <v>1131</v>
      </c>
      <c r="AJ2452" s="2" t="s">
        <v>558</v>
      </c>
      <c r="AK2452" s="14">
        <v>3</v>
      </c>
      <c r="AL2452" s="29">
        <v>3</v>
      </c>
      <c r="AM2452" s="2" t="s">
        <v>608</v>
      </c>
      <c r="AN2452" s="10">
        <v>112</v>
      </c>
      <c r="AO2452" s="10">
        <v>425.59999999999997</v>
      </c>
      <c r="AP2452" s="4">
        <v>7</v>
      </c>
      <c r="AQ2452" s="4" t="s">
        <v>609</v>
      </c>
      <c r="AR2452" s="12">
        <v>192.5408834888737</v>
      </c>
      <c r="AS2452" s="13">
        <v>3.5999999999999999E-3</v>
      </c>
      <c r="AT2452" s="4">
        <v>5</v>
      </c>
      <c r="AU2452" s="4"/>
      <c r="AV2452" s="4" t="s">
        <v>634</v>
      </c>
      <c r="AW2452" s="14"/>
      <c r="AX2452" s="14"/>
      <c r="AY2452" s="14">
        <v>0</v>
      </c>
      <c r="AZ2452" s="29">
        <v>3.8</v>
      </c>
      <c r="BA2452" s="14" t="s">
        <v>563</v>
      </c>
      <c r="BB2452" s="1" t="s">
        <v>359</v>
      </c>
      <c r="BC2452" s="15">
        <v>-0.13349</v>
      </c>
      <c r="BE2452" s="2"/>
      <c r="BF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2"/>
      <c r="DH2452" s="2"/>
      <c r="DI2452" s="2"/>
      <c r="DJ2452" s="2"/>
      <c r="DK2452" s="2"/>
      <c r="DL2452" s="2"/>
      <c r="DM2452" s="2"/>
      <c r="DN2452" s="2"/>
      <c r="DO2452" s="2"/>
      <c r="DP2452" s="2"/>
      <c r="DQ2452" s="2"/>
      <c r="DR2452" s="2"/>
      <c r="DS2452" s="2"/>
      <c r="DT2452" s="2"/>
      <c r="DU2452" s="2"/>
      <c r="DV2452" s="2"/>
      <c r="DW2452" s="2"/>
      <c r="DX2452" s="2"/>
      <c r="DY2452" s="2"/>
      <c r="DZ2452" s="2"/>
      <c r="EA2452" s="2"/>
      <c r="EB2452" s="2"/>
      <c r="EC2452" s="2"/>
      <c r="ED2452" s="2"/>
      <c r="EE2452" s="2"/>
      <c r="EF2452" s="2"/>
      <c r="EG2452" s="2"/>
      <c r="EH2452" s="2"/>
      <c r="EI2452" s="2"/>
      <c r="EJ2452" s="2"/>
      <c r="EK2452" s="2"/>
      <c r="EL2452" s="2"/>
      <c r="EM2452" s="2"/>
      <c r="EN2452" s="2"/>
      <c r="EO2452" s="2"/>
      <c r="EP2452" s="2"/>
      <c r="EQ2452" s="2"/>
      <c r="ER2452" s="2"/>
      <c r="ES2452" s="2"/>
      <c r="ET2452" s="2"/>
      <c r="EU2452" s="2"/>
      <c r="EV2452" s="2"/>
      <c r="EW2452" s="2"/>
      <c r="EX2452" s="2"/>
      <c r="EY2452" s="2"/>
      <c r="EZ2452" s="2"/>
      <c r="FA2452" s="2"/>
      <c r="FB2452" s="2"/>
      <c r="FC2452" s="2"/>
      <c r="FD2452" s="2"/>
      <c r="FE2452" s="2"/>
      <c r="FF2452" s="2"/>
      <c r="FG2452" s="2"/>
      <c r="FH2452" s="2"/>
      <c r="FI2452" s="2"/>
      <c r="FJ2452" s="2"/>
      <c r="FK2452" s="2"/>
      <c r="FL2452" s="2"/>
      <c r="FM2452" s="2"/>
      <c r="FN2452" s="2"/>
      <c r="FO2452" s="2"/>
      <c r="FP2452" s="2"/>
      <c r="FQ2452" s="2"/>
      <c r="FR2452" s="2"/>
      <c r="FS2452" s="2"/>
      <c r="FT2452" s="2"/>
      <c r="FU2452" s="2"/>
      <c r="FV2452" s="2"/>
      <c r="FW2452" s="2"/>
      <c r="FX2452" s="2"/>
      <c r="FY2452" s="2"/>
      <c r="FZ2452" s="2"/>
      <c r="GA2452" s="2"/>
      <c r="GB2452" s="2"/>
      <c r="GC2452" s="2"/>
      <c r="GD2452" s="2"/>
      <c r="GE2452" s="2"/>
      <c r="GF2452" s="2"/>
      <c r="GG2452" s="2"/>
      <c r="GH2452" s="2"/>
      <c r="GI2452" s="2"/>
      <c r="GJ2452" s="2"/>
      <c r="GK2452" s="2"/>
      <c r="GL2452" s="2"/>
      <c r="GM2452" s="2"/>
      <c r="GN2452" s="2"/>
      <c r="GO2452" s="2"/>
      <c r="GP2452" s="2"/>
      <c r="GQ2452" s="2"/>
      <c r="GR2452" s="2"/>
      <c r="GS2452" s="2"/>
      <c r="GT2452" s="2"/>
      <c r="GU2452" s="2"/>
      <c r="GV2452" s="2"/>
      <c r="GW2452" s="2"/>
      <c r="GX2452" s="2"/>
      <c r="GY2452" s="2"/>
      <c r="GZ2452" s="2"/>
      <c r="HA2452" s="2"/>
      <c r="HB2452" s="2"/>
      <c r="HC2452" s="2"/>
      <c r="HD2452" s="2"/>
      <c r="HE2452" s="2"/>
      <c r="HF2452" s="2"/>
      <c r="HG2452" s="2"/>
      <c r="HH2452" s="2"/>
      <c r="HI2452" s="2"/>
      <c r="HJ2452" s="2"/>
      <c r="HK2452" s="2"/>
      <c r="HL2452" s="2"/>
      <c r="HM2452" s="2"/>
      <c r="HN2452" s="2"/>
      <c r="HO2452" s="2"/>
      <c r="HP2452" s="2"/>
      <c r="HQ2452" s="2"/>
      <c r="HR2452" s="2"/>
      <c r="HS2452" s="2"/>
      <c r="HT2452" s="2"/>
      <c r="HU2452" s="2"/>
      <c r="HV2452" s="2"/>
      <c r="HW2452" s="2"/>
      <c r="HX2452" s="2"/>
      <c r="HY2452" s="2"/>
      <c r="HZ2452" s="2"/>
      <c r="IA2452" s="2"/>
      <c r="IB2452" s="2"/>
      <c r="IC2452" s="2"/>
      <c r="ID2452" s="2"/>
      <c r="IE2452" s="2"/>
      <c r="IF2452" s="2"/>
      <c r="IG2452" s="2"/>
      <c r="IH2452" s="2"/>
      <c r="II2452" s="2"/>
      <c r="IJ2452" s="2"/>
      <c r="IK2452" s="2"/>
      <c r="IL2452" s="2"/>
      <c r="IM2452" s="2"/>
      <c r="IN2452" s="2"/>
      <c r="IO2452" s="2"/>
      <c r="IP2452" s="2"/>
      <c r="IQ2452" s="2"/>
      <c r="IR2452" s="2"/>
      <c r="IS2452" s="2"/>
      <c r="IT2452" s="2"/>
      <c r="IU2452" s="2"/>
      <c r="IV2452" s="2"/>
      <c r="IW2452" s="2"/>
      <c r="IX2452" s="2"/>
      <c r="IY2452" s="2"/>
      <c r="IZ2452" s="2"/>
      <c r="JA2452" s="2"/>
      <c r="JB2452" s="2"/>
      <c r="JC2452" s="2"/>
      <c r="JD2452" s="2"/>
      <c r="JE2452" s="2"/>
      <c r="JF2452" s="2"/>
      <c r="JG2452" s="2"/>
      <c r="JH2452" s="2"/>
      <c r="JI2452" s="2"/>
      <c r="JJ2452" s="2"/>
      <c r="JK2452" s="2"/>
      <c r="JL2452" s="2"/>
      <c r="JM2452" s="2"/>
      <c r="JN2452" s="2"/>
      <c r="JO2452" s="2"/>
    </row>
    <row r="2453" spans="1:275" s="16" customFormat="1" ht="15.75" x14ac:dyDescent="0.25">
      <c r="A2453" s="2">
        <v>1821</v>
      </c>
      <c r="B2453" s="21" t="s">
        <v>870</v>
      </c>
      <c r="C2453" s="4"/>
      <c r="D2453" s="5" t="s">
        <v>4452</v>
      </c>
      <c r="E2453" s="15" t="s">
        <v>358</v>
      </c>
      <c r="F2453" s="4" t="s">
        <v>4376</v>
      </c>
      <c r="G2453" s="4" t="s">
        <v>4377</v>
      </c>
      <c r="H2453" s="4" t="s">
        <v>598</v>
      </c>
      <c r="I2453" s="4" t="s">
        <v>644</v>
      </c>
      <c r="J2453" s="88" t="s">
        <v>4378</v>
      </c>
      <c r="K2453" s="6"/>
      <c r="L2453" s="4"/>
      <c r="M2453" s="4" t="s">
        <v>2379</v>
      </c>
      <c r="N2453" s="37" t="s">
        <v>4379</v>
      </c>
      <c r="O2453" s="4" t="s">
        <v>548</v>
      </c>
      <c r="P2453" s="6" t="s">
        <v>4380</v>
      </c>
      <c r="Q2453" s="37" t="s">
        <v>2417</v>
      </c>
      <c r="R2453" s="88" t="s">
        <v>996</v>
      </c>
      <c r="S2453" s="6" t="s">
        <v>997</v>
      </c>
      <c r="T2453" s="88" t="s">
        <v>552</v>
      </c>
      <c r="U2453" s="6"/>
      <c r="V2453" s="88" t="s">
        <v>553</v>
      </c>
      <c r="W2453" s="6" t="s">
        <v>554</v>
      </c>
      <c r="X2453" s="6" t="s">
        <v>555</v>
      </c>
      <c r="Y2453" s="6" t="s">
        <v>556</v>
      </c>
      <c r="Z2453" s="4" t="s">
        <v>604</v>
      </c>
      <c r="AA2453" s="37" t="s">
        <v>557</v>
      </c>
      <c r="AB2453" s="13">
        <v>38.340000000000003</v>
      </c>
      <c r="AC2453" s="13">
        <v>-79.540000000000006</v>
      </c>
      <c r="AD2453" s="30">
        <v>38.566666699999999</v>
      </c>
      <c r="AE2453" s="30">
        <v>-79.900000000000006</v>
      </c>
      <c r="AF2453" s="2" t="s">
        <v>872</v>
      </c>
      <c r="AG2453" s="2" t="s">
        <v>606</v>
      </c>
      <c r="AH2453" s="2" t="s">
        <v>607</v>
      </c>
      <c r="AI2453" s="113">
        <v>1131</v>
      </c>
      <c r="AJ2453" s="2" t="s">
        <v>558</v>
      </c>
      <c r="AK2453" s="14">
        <v>3</v>
      </c>
      <c r="AL2453" s="29">
        <v>3</v>
      </c>
      <c r="AM2453" s="2" t="s">
        <v>608</v>
      </c>
      <c r="AN2453" s="10">
        <v>112</v>
      </c>
      <c r="AO2453" s="10">
        <v>224</v>
      </c>
      <c r="AP2453" s="4">
        <v>7</v>
      </c>
      <c r="AQ2453" s="4" t="s">
        <v>609</v>
      </c>
      <c r="AR2453" s="12">
        <v>173.28679513998631</v>
      </c>
      <c r="AS2453" s="13">
        <v>4.0000000000000001E-3</v>
      </c>
      <c r="AT2453" s="4">
        <v>5</v>
      </c>
      <c r="AU2453" s="4"/>
      <c r="AV2453" s="4" t="s">
        <v>634</v>
      </c>
      <c r="AW2453" s="14"/>
      <c r="AX2453" s="14"/>
      <c r="AY2453" s="14">
        <v>0</v>
      </c>
      <c r="AZ2453" s="29">
        <v>2</v>
      </c>
      <c r="BA2453" s="14" t="s">
        <v>563</v>
      </c>
      <c r="BB2453" s="1" t="s">
        <v>359</v>
      </c>
      <c r="BC2453" s="15">
        <v>-0.13349</v>
      </c>
      <c r="BE2453" s="2"/>
      <c r="BF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2"/>
      <c r="DH2453" s="2"/>
      <c r="DI2453" s="2"/>
      <c r="DJ2453" s="2"/>
      <c r="DK2453" s="2"/>
      <c r="DL2453" s="2"/>
      <c r="DM2453" s="2"/>
      <c r="DN2453" s="2"/>
      <c r="DO2453" s="2"/>
      <c r="DP2453" s="2"/>
      <c r="DQ2453" s="2"/>
      <c r="DR2453" s="2"/>
      <c r="DS2453" s="2"/>
      <c r="DT2453" s="2"/>
      <c r="DU2453" s="2"/>
      <c r="DV2453" s="2"/>
      <c r="DW2453" s="2"/>
      <c r="DX2453" s="2"/>
      <c r="DY2453" s="2"/>
      <c r="DZ2453" s="2"/>
      <c r="EA2453" s="2"/>
      <c r="EB2453" s="2"/>
      <c r="EC2453" s="2"/>
      <c r="ED2453" s="2"/>
      <c r="EE2453" s="2"/>
      <c r="EF2453" s="2"/>
      <c r="EG2453" s="2"/>
      <c r="EH2453" s="2"/>
      <c r="EI2453" s="2"/>
      <c r="EJ2453" s="2"/>
      <c r="EK2453" s="2"/>
      <c r="EL2453" s="2"/>
      <c r="EM2453" s="2"/>
      <c r="EN2453" s="2"/>
      <c r="EO2453" s="2"/>
      <c r="EP2453" s="2"/>
      <c r="EQ2453" s="2"/>
      <c r="ER2453" s="2"/>
      <c r="ES2453" s="2"/>
      <c r="ET2453" s="2"/>
      <c r="EU2453" s="2"/>
      <c r="EV2453" s="2"/>
      <c r="EW2453" s="2"/>
      <c r="EX2453" s="2"/>
      <c r="EY2453" s="2"/>
      <c r="EZ2453" s="2"/>
      <c r="FA2453" s="2"/>
      <c r="FB2453" s="2"/>
      <c r="FC2453" s="2"/>
      <c r="FD2453" s="2"/>
      <c r="FE2453" s="2"/>
      <c r="FF2453" s="2"/>
      <c r="FG2453" s="2"/>
      <c r="FH2453" s="2"/>
      <c r="FI2453" s="2"/>
      <c r="FJ2453" s="2"/>
      <c r="FK2453" s="2"/>
      <c r="FL2453" s="2"/>
      <c r="FM2453" s="2"/>
      <c r="FN2453" s="2"/>
      <c r="FO2453" s="2"/>
      <c r="FP2453" s="2"/>
      <c r="FQ2453" s="2"/>
      <c r="FR2453" s="2"/>
      <c r="FS2453" s="2"/>
      <c r="FT2453" s="2"/>
      <c r="FU2453" s="2"/>
      <c r="FV2453" s="2"/>
      <c r="FW2453" s="2"/>
      <c r="FX2453" s="2"/>
      <c r="FY2453" s="2"/>
      <c r="FZ2453" s="2"/>
      <c r="GA2453" s="2"/>
      <c r="GB2453" s="2"/>
      <c r="GC2453" s="2"/>
      <c r="GD2453" s="2"/>
      <c r="GE2453" s="2"/>
      <c r="GF2453" s="2"/>
      <c r="GG2453" s="2"/>
      <c r="GH2453" s="2"/>
      <c r="GI2453" s="2"/>
      <c r="GJ2453" s="2"/>
      <c r="GK2453" s="2"/>
      <c r="GL2453" s="2"/>
      <c r="GM2453" s="2"/>
      <c r="GN2453" s="2"/>
      <c r="GO2453" s="2"/>
      <c r="GP2453" s="2"/>
      <c r="GQ2453" s="2"/>
      <c r="GR2453" s="2"/>
      <c r="GS2453" s="2"/>
      <c r="GT2453" s="2"/>
      <c r="GU2453" s="2"/>
      <c r="GV2453" s="2"/>
      <c r="GW2453" s="2"/>
      <c r="GX2453" s="2"/>
      <c r="GY2453" s="2"/>
      <c r="GZ2453" s="2"/>
      <c r="HA2453" s="2"/>
      <c r="HB2453" s="2"/>
      <c r="HC2453" s="2"/>
      <c r="HD2453" s="2"/>
      <c r="HE2453" s="2"/>
      <c r="HF2453" s="2"/>
      <c r="HG2453" s="2"/>
      <c r="HH2453" s="2"/>
      <c r="HI2453" s="2"/>
      <c r="HJ2453" s="2"/>
      <c r="HK2453" s="2"/>
      <c r="HL2453" s="2"/>
      <c r="HM2453" s="2"/>
      <c r="HN2453" s="2"/>
      <c r="HO2453" s="2"/>
      <c r="HP2453" s="2"/>
      <c r="HQ2453" s="2"/>
      <c r="HR2453" s="2"/>
      <c r="HS2453" s="2"/>
      <c r="HT2453" s="2"/>
      <c r="HU2453" s="2"/>
      <c r="HV2453" s="2"/>
      <c r="HW2453" s="2"/>
      <c r="HX2453" s="2"/>
      <c r="HY2453" s="2"/>
      <c r="HZ2453" s="2"/>
      <c r="IA2453" s="2"/>
      <c r="IB2453" s="2"/>
      <c r="IC2453" s="2"/>
      <c r="ID2453" s="2"/>
      <c r="IE2453" s="2"/>
      <c r="IF2453" s="2"/>
      <c r="IG2453" s="2"/>
      <c r="IH2453" s="2"/>
      <c r="II2453" s="2"/>
      <c r="IJ2453" s="2"/>
      <c r="IK2453" s="2"/>
      <c r="IL2453" s="2"/>
      <c r="IM2453" s="2"/>
      <c r="IN2453" s="2"/>
      <c r="IO2453" s="2"/>
      <c r="IP2453" s="2"/>
      <c r="IQ2453" s="2"/>
      <c r="IR2453" s="2"/>
      <c r="IS2453" s="2"/>
      <c r="IT2453" s="2"/>
      <c r="IU2453" s="2"/>
      <c r="IV2453" s="2"/>
      <c r="IW2453" s="2"/>
      <c r="IX2453" s="2"/>
      <c r="IY2453" s="2"/>
      <c r="IZ2453" s="2"/>
      <c r="JA2453" s="2"/>
      <c r="JB2453" s="2"/>
      <c r="JC2453" s="2"/>
      <c r="JD2453" s="2"/>
      <c r="JE2453" s="2"/>
      <c r="JF2453" s="2"/>
      <c r="JG2453" s="2"/>
      <c r="JH2453" s="2"/>
      <c r="JI2453" s="2"/>
      <c r="JJ2453" s="2"/>
      <c r="JK2453" s="2"/>
      <c r="JL2453" s="2"/>
      <c r="JM2453" s="2"/>
      <c r="JN2453" s="2"/>
      <c r="JO2453" s="2"/>
    </row>
    <row r="2454" spans="1:275" s="16" customFormat="1" ht="15.75" x14ac:dyDescent="0.25">
      <c r="A2454" s="2">
        <v>1824</v>
      </c>
      <c r="B2454" s="21" t="s">
        <v>870</v>
      </c>
      <c r="C2454" s="4"/>
      <c r="D2454" s="5" t="s">
        <v>4453</v>
      </c>
      <c r="E2454" s="15" t="s">
        <v>358</v>
      </c>
      <c r="F2454" s="4" t="s">
        <v>4376</v>
      </c>
      <c r="G2454" s="4" t="s">
        <v>4377</v>
      </c>
      <c r="H2454" s="4" t="s">
        <v>598</v>
      </c>
      <c r="I2454" s="4" t="s">
        <v>644</v>
      </c>
      <c r="J2454" s="88" t="s">
        <v>4378</v>
      </c>
      <c r="K2454" s="6"/>
      <c r="L2454" s="4"/>
      <c r="M2454" s="4" t="s">
        <v>2379</v>
      </c>
      <c r="N2454" s="37" t="s">
        <v>4379</v>
      </c>
      <c r="O2454" s="4" t="s">
        <v>548</v>
      </c>
      <c r="P2454" s="6" t="s">
        <v>4380</v>
      </c>
      <c r="Q2454" s="37" t="s">
        <v>2417</v>
      </c>
      <c r="R2454" s="88" t="s">
        <v>996</v>
      </c>
      <c r="S2454" s="6" t="s">
        <v>997</v>
      </c>
      <c r="T2454" s="88" t="s">
        <v>552</v>
      </c>
      <c r="U2454" s="6"/>
      <c r="V2454" s="88" t="s">
        <v>553</v>
      </c>
      <c r="W2454" s="6" t="s">
        <v>554</v>
      </c>
      <c r="X2454" s="6" t="s">
        <v>555</v>
      </c>
      <c r="Y2454" s="6" t="s">
        <v>556</v>
      </c>
      <c r="Z2454" s="4" t="s">
        <v>604</v>
      </c>
      <c r="AA2454" s="37" t="s">
        <v>557</v>
      </c>
      <c r="AB2454" s="13">
        <v>38.340000000000003</v>
      </c>
      <c r="AC2454" s="13">
        <v>-79.540000000000006</v>
      </c>
      <c r="AD2454" s="30">
        <v>38.566666699999999</v>
      </c>
      <c r="AE2454" s="30">
        <v>-79.900000000000006</v>
      </c>
      <c r="AF2454" s="2" t="s">
        <v>872</v>
      </c>
      <c r="AG2454" s="2" t="s">
        <v>606</v>
      </c>
      <c r="AH2454" s="2" t="s">
        <v>607</v>
      </c>
      <c r="AI2454" s="113">
        <v>1131</v>
      </c>
      <c r="AJ2454" s="2" t="s">
        <v>558</v>
      </c>
      <c r="AK2454" s="14">
        <v>2</v>
      </c>
      <c r="AL2454" s="29">
        <v>2</v>
      </c>
      <c r="AM2454" s="2" t="s">
        <v>608</v>
      </c>
      <c r="AN2454" s="10">
        <v>112</v>
      </c>
      <c r="AO2454" s="10">
        <v>459.19999999999993</v>
      </c>
      <c r="AP2454" s="4">
        <v>7</v>
      </c>
      <c r="AQ2454" s="4" t="s">
        <v>609</v>
      </c>
      <c r="AR2454" s="12">
        <v>161.19701873487099</v>
      </c>
      <c r="AS2454" s="13">
        <v>4.3E-3</v>
      </c>
      <c r="AT2454" s="4">
        <v>5</v>
      </c>
      <c r="AU2454" s="4"/>
      <c r="AV2454" s="4" t="s">
        <v>634</v>
      </c>
      <c r="AW2454" s="14"/>
      <c r="AX2454" s="14"/>
      <c r="AY2454" s="14">
        <v>0</v>
      </c>
      <c r="AZ2454" s="29">
        <v>4.0999999999999996</v>
      </c>
      <c r="BA2454" s="14" t="s">
        <v>563</v>
      </c>
      <c r="BB2454" s="1" t="s">
        <v>359</v>
      </c>
      <c r="BC2454" s="15">
        <v>-0.13349</v>
      </c>
      <c r="BE2454" s="2"/>
      <c r="BF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2"/>
      <c r="DH2454" s="2"/>
      <c r="DI2454" s="2"/>
      <c r="DJ2454" s="2"/>
      <c r="DK2454" s="2"/>
      <c r="DL2454" s="2"/>
      <c r="DM2454" s="2"/>
      <c r="DN2454" s="2"/>
      <c r="DO2454" s="2"/>
      <c r="DP2454" s="2"/>
      <c r="DQ2454" s="2"/>
      <c r="DR2454" s="2"/>
      <c r="DS2454" s="2"/>
      <c r="DT2454" s="2"/>
      <c r="DU2454" s="2"/>
      <c r="DV2454" s="2"/>
      <c r="DW2454" s="2"/>
      <c r="DX2454" s="2"/>
      <c r="DY2454" s="2"/>
      <c r="DZ2454" s="2"/>
      <c r="EA2454" s="2"/>
      <c r="EB2454" s="2"/>
      <c r="EC2454" s="2"/>
      <c r="ED2454" s="2"/>
      <c r="EE2454" s="2"/>
      <c r="EF2454" s="2"/>
      <c r="EG2454" s="2"/>
      <c r="EH2454" s="2"/>
      <c r="EI2454" s="2"/>
      <c r="EJ2454" s="2"/>
      <c r="EK2454" s="2"/>
      <c r="EL2454" s="2"/>
      <c r="EM2454" s="2"/>
      <c r="EN2454" s="2"/>
      <c r="EO2454" s="2"/>
      <c r="EP2454" s="2"/>
      <c r="EQ2454" s="2"/>
      <c r="ER2454" s="2"/>
      <c r="ES2454" s="2"/>
      <c r="ET2454" s="2"/>
      <c r="EU2454" s="2"/>
      <c r="EV2454" s="2"/>
      <c r="EW2454" s="2"/>
      <c r="EX2454" s="2"/>
      <c r="EY2454" s="2"/>
      <c r="EZ2454" s="2"/>
      <c r="FA2454" s="2"/>
      <c r="FB2454" s="2"/>
      <c r="FC2454" s="2"/>
      <c r="FD2454" s="2"/>
      <c r="FE2454" s="2"/>
      <c r="FF2454" s="2"/>
      <c r="FG2454" s="2"/>
      <c r="FH2454" s="2"/>
      <c r="FI2454" s="2"/>
      <c r="FJ2454" s="2"/>
      <c r="FK2454" s="2"/>
      <c r="FL2454" s="2"/>
      <c r="FM2454" s="2"/>
      <c r="FN2454" s="2"/>
      <c r="FO2454" s="2"/>
      <c r="FP2454" s="2"/>
      <c r="FQ2454" s="2"/>
      <c r="FR2454" s="2"/>
      <c r="FS2454" s="2"/>
      <c r="FT2454" s="2"/>
      <c r="FU2454" s="2"/>
      <c r="FV2454" s="2"/>
      <c r="FW2454" s="2"/>
      <c r="FX2454" s="2"/>
      <c r="FY2454" s="2"/>
      <c r="FZ2454" s="2"/>
      <c r="GA2454" s="2"/>
      <c r="GB2454" s="2"/>
      <c r="GC2454" s="2"/>
      <c r="GD2454" s="2"/>
      <c r="GE2454" s="2"/>
      <c r="GF2454" s="2"/>
      <c r="GG2454" s="2"/>
      <c r="GH2454" s="2"/>
      <c r="GI2454" s="2"/>
      <c r="GJ2454" s="2"/>
      <c r="GK2454" s="2"/>
      <c r="GL2454" s="2"/>
      <c r="GM2454" s="2"/>
      <c r="GN2454" s="2"/>
      <c r="GO2454" s="2"/>
      <c r="GP2454" s="2"/>
      <c r="GQ2454" s="2"/>
      <c r="GR2454" s="2"/>
      <c r="GS2454" s="2"/>
      <c r="GT2454" s="2"/>
      <c r="GU2454" s="2"/>
      <c r="GV2454" s="2"/>
      <c r="GW2454" s="2"/>
      <c r="GX2454" s="2"/>
      <c r="GY2454" s="2"/>
      <c r="GZ2454" s="2"/>
      <c r="HA2454" s="2"/>
      <c r="HB2454" s="2"/>
      <c r="HC2454" s="2"/>
      <c r="HD2454" s="2"/>
      <c r="HE2454" s="2"/>
      <c r="HF2454" s="2"/>
      <c r="HG2454" s="2"/>
      <c r="HH2454" s="2"/>
      <c r="HI2454" s="2"/>
      <c r="HJ2454" s="2"/>
      <c r="HK2454" s="2"/>
      <c r="HL2454" s="2"/>
      <c r="HM2454" s="2"/>
      <c r="HN2454" s="2"/>
      <c r="HO2454" s="2"/>
      <c r="HP2454" s="2"/>
      <c r="HQ2454" s="2"/>
      <c r="HR2454" s="2"/>
      <c r="HS2454" s="2"/>
      <c r="HT2454" s="2"/>
      <c r="HU2454" s="2"/>
      <c r="HV2454" s="2"/>
      <c r="HW2454" s="2"/>
      <c r="HX2454" s="2"/>
      <c r="HY2454" s="2"/>
      <c r="HZ2454" s="2"/>
      <c r="IA2454" s="2"/>
      <c r="IB2454" s="2"/>
      <c r="IC2454" s="2"/>
      <c r="ID2454" s="2"/>
      <c r="IE2454" s="2"/>
      <c r="IF2454" s="2"/>
      <c r="IG2454" s="2"/>
      <c r="IH2454" s="2"/>
      <c r="II2454" s="2"/>
      <c r="IJ2454" s="2"/>
      <c r="IK2454" s="2"/>
      <c r="IL2454" s="2"/>
      <c r="IM2454" s="2"/>
      <c r="IN2454" s="2"/>
      <c r="IO2454" s="2"/>
      <c r="IP2454" s="2"/>
      <c r="IQ2454" s="2"/>
      <c r="IR2454" s="2"/>
      <c r="IS2454" s="2"/>
      <c r="IT2454" s="2"/>
      <c r="IU2454" s="2"/>
      <c r="IV2454" s="2"/>
      <c r="IW2454" s="2"/>
      <c r="IX2454" s="2"/>
      <c r="IY2454" s="2"/>
      <c r="IZ2454" s="2"/>
      <c r="JA2454" s="2"/>
      <c r="JB2454" s="2"/>
      <c r="JC2454" s="2"/>
      <c r="JD2454" s="2"/>
      <c r="JE2454" s="2"/>
      <c r="JF2454" s="2"/>
      <c r="JG2454" s="2"/>
      <c r="JH2454" s="2"/>
      <c r="JI2454" s="2"/>
      <c r="JJ2454" s="2"/>
      <c r="JK2454" s="2"/>
      <c r="JL2454" s="2"/>
      <c r="JM2454" s="2"/>
      <c r="JN2454" s="2"/>
      <c r="JO2454" s="2"/>
    </row>
    <row r="2455" spans="1:275" s="16" customFormat="1" ht="15.75" x14ac:dyDescent="0.25">
      <c r="A2455" s="2">
        <v>1827</v>
      </c>
      <c r="B2455" s="21" t="s">
        <v>870</v>
      </c>
      <c r="C2455" s="4"/>
      <c r="D2455" s="5" t="s">
        <v>4454</v>
      </c>
      <c r="E2455" s="15" t="s">
        <v>358</v>
      </c>
      <c r="F2455" s="4" t="s">
        <v>4376</v>
      </c>
      <c r="G2455" s="4" t="s">
        <v>4377</v>
      </c>
      <c r="H2455" s="4" t="s">
        <v>598</v>
      </c>
      <c r="I2455" s="4" t="s">
        <v>644</v>
      </c>
      <c r="J2455" s="88" t="s">
        <v>4378</v>
      </c>
      <c r="K2455" s="6"/>
      <c r="L2455" s="4"/>
      <c r="M2455" s="4" t="s">
        <v>2379</v>
      </c>
      <c r="N2455" s="37" t="s">
        <v>4379</v>
      </c>
      <c r="O2455" s="4" t="s">
        <v>548</v>
      </c>
      <c r="P2455" s="6" t="s">
        <v>4380</v>
      </c>
      <c r="Q2455" s="37" t="s">
        <v>2417</v>
      </c>
      <c r="R2455" s="88" t="s">
        <v>996</v>
      </c>
      <c r="S2455" s="6" t="s">
        <v>997</v>
      </c>
      <c r="T2455" s="88" t="s">
        <v>552</v>
      </c>
      <c r="U2455" s="6"/>
      <c r="V2455" s="88" t="s">
        <v>553</v>
      </c>
      <c r="W2455" s="6" t="s">
        <v>554</v>
      </c>
      <c r="X2455" s="6" t="s">
        <v>555</v>
      </c>
      <c r="Y2455" s="6" t="s">
        <v>556</v>
      </c>
      <c r="Z2455" s="4" t="s">
        <v>604</v>
      </c>
      <c r="AA2455" s="37" t="s">
        <v>557</v>
      </c>
      <c r="AB2455" s="13">
        <v>38.340000000000003</v>
      </c>
      <c r="AC2455" s="13">
        <v>-79.540000000000006</v>
      </c>
      <c r="AD2455" s="30">
        <v>38.566666699999999</v>
      </c>
      <c r="AE2455" s="30">
        <v>-79.900000000000006</v>
      </c>
      <c r="AF2455" s="2" t="s">
        <v>872</v>
      </c>
      <c r="AG2455" s="2" t="s">
        <v>606</v>
      </c>
      <c r="AH2455" s="2" t="s">
        <v>607</v>
      </c>
      <c r="AI2455" s="113">
        <v>1131</v>
      </c>
      <c r="AJ2455" s="2" t="s">
        <v>558</v>
      </c>
      <c r="AK2455" s="14">
        <v>3</v>
      </c>
      <c r="AL2455" s="29">
        <v>3</v>
      </c>
      <c r="AM2455" s="2" t="s">
        <v>608</v>
      </c>
      <c r="AN2455" s="10">
        <v>112</v>
      </c>
      <c r="AO2455" s="10">
        <v>515.19999999999993</v>
      </c>
      <c r="AP2455" s="4">
        <v>7</v>
      </c>
      <c r="AQ2455" s="4" t="s">
        <v>609</v>
      </c>
      <c r="AR2455" s="12">
        <v>187.33707582701223</v>
      </c>
      <c r="AS2455" s="13">
        <v>3.7000000000000002E-3</v>
      </c>
      <c r="AT2455" s="4">
        <v>5</v>
      </c>
      <c r="AU2455" s="4"/>
      <c r="AV2455" s="4" t="s">
        <v>634</v>
      </c>
      <c r="AW2455" s="14"/>
      <c r="AX2455" s="14"/>
      <c r="AY2455" s="14">
        <v>0</v>
      </c>
      <c r="AZ2455" s="29">
        <v>4.5999999999999996</v>
      </c>
      <c r="BA2455" s="14" t="s">
        <v>563</v>
      </c>
      <c r="BB2455" s="1" t="s">
        <v>359</v>
      </c>
      <c r="BC2455" s="15">
        <v>-0.13349</v>
      </c>
      <c r="BE2455" s="2"/>
      <c r="BF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2"/>
      <c r="DH2455" s="2"/>
      <c r="DI2455" s="2"/>
      <c r="DJ2455" s="2"/>
      <c r="DK2455" s="2"/>
      <c r="DL2455" s="2"/>
      <c r="DM2455" s="2"/>
      <c r="DN2455" s="2"/>
      <c r="DO2455" s="2"/>
      <c r="DP2455" s="2"/>
      <c r="DQ2455" s="2"/>
      <c r="DR2455" s="2"/>
      <c r="DS2455" s="2"/>
      <c r="DT2455" s="2"/>
      <c r="DU2455" s="2"/>
      <c r="DV2455" s="2"/>
      <c r="DW2455" s="2"/>
      <c r="DX2455" s="2"/>
      <c r="DY2455" s="2"/>
      <c r="DZ2455" s="2"/>
      <c r="EA2455" s="2"/>
      <c r="EB2455" s="2"/>
      <c r="EC2455" s="2"/>
      <c r="ED2455" s="2"/>
      <c r="EE2455" s="2"/>
      <c r="EF2455" s="2"/>
      <c r="EG2455" s="2"/>
      <c r="EH2455" s="2"/>
      <c r="EI2455" s="2"/>
      <c r="EJ2455" s="2"/>
      <c r="EK2455" s="2"/>
      <c r="EL2455" s="2"/>
      <c r="EM2455" s="2"/>
      <c r="EN2455" s="2"/>
      <c r="EO2455" s="2"/>
      <c r="EP2455" s="2"/>
      <c r="EQ2455" s="2"/>
      <c r="ER2455" s="2"/>
      <c r="ES2455" s="2"/>
      <c r="ET2455" s="2"/>
      <c r="EU2455" s="2"/>
      <c r="EV2455" s="2"/>
      <c r="EW2455" s="2"/>
      <c r="EX2455" s="2"/>
      <c r="EY2455" s="2"/>
      <c r="EZ2455" s="2"/>
      <c r="FA2455" s="2"/>
      <c r="FB2455" s="2"/>
      <c r="FC2455" s="2"/>
      <c r="FD2455" s="2"/>
      <c r="FE2455" s="2"/>
      <c r="FF2455" s="2"/>
      <c r="FG2455" s="2"/>
      <c r="FH2455" s="2"/>
      <c r="FI2455" s="2"/>
      <c r="FJ2455" s="2"/>
      <c r="FK2455" s="2"/>
      <c r="FL2455" s="2"/>
      <c r="FM2455" s="2"/>
      <c r="FN2455" s="2"/>
      <c r="FO2455" s="2"/>
      <c r="FP2455" s="2"/>
      <c r="FQ2455" s="2"/>
      <c r="FR2455" s="2"/>
      <c r="FS2455" s="2"/>
      <c r="FT2455" s="2"/>
      <c r="FU2455" s="2"/>
      <c r="FV2455" s="2"/>
      <c r="FW2455" s="2"/>
      <c r="FX2455" s="2"/>
      <c r="FY2455" s="2"/>
      <c r="FZ2455" s="2"/>
      <c r="GA2455" s="2"/>
      <c r="GB2455" s="2"/>
      <c r="GC2455" s="2"/>
      <c r="GD2455" s="2"/>
      <c r="GE2455" s="2"/>
      <c r="GF2455" s="2"/>
      <c r="GG2455" s="2"/>
      <c r="GH2455" s="2"/>
      <c r="GI2455" s="2"/>
      <c r="GJ2455" s="2"/>
      <c r="GK2455" s="2"/>
      <c r="GL2455" s="2"/>
      <c r="GM2455" s="2"/>
      <c r="GN2455" s="2"/>
      <c r="GO2455" s="2"/>
      <c r="GP2455" s="2"/>
      <c r="GQ2455" s="2"/>
      <c r="GR2455" s="2"/>
      <c r="GS2455" s="2"/>
      <c r="GT2455" s="2"/>
      <c r="GU2455" s="2"/>
      <c r="GV2455" s="2"/>
      <c r="GW2455" s="2"/>
      <c r="GX2455" s="2"/>
      <c r="GY2455" s="2"/>
      <c r="GZ2455" s="2"/>
      <c r="HA2455" s="2"/>
      <c r="HB2455" s="2"/>
      <c r="HC2455" s="2"/>
      <c r="HD2455" s="2"/>
      <c r="HE2455" s="2"/>
      <c r="HF2455" s="2"/>
      <c r="HG2455" s="2"/>
      <c r="HH2455" s="2"/>
      <c r="HI2455" s="2"/>
      <c r="HJ2455" s="2"/>
      <c r="HK2455" s="2"/>
      <c r="HL2455" s="2"/>
      <c r="HM2455" s="2"/>
      <c r="HN2455" s="2"/>
      <c r="HO2455" s="2"/>
      <c r="HP2455" s="2"/>
      <c r="HQ2455" s="2"/>
      <c r="HR2455" s="2"/>
      <c r="HS2455" s="2"/>
      <c r="HT2455" s="2"/>
      <c r="HU2455" s="2"/>
      <c r="HV2455" s="2"/>
      <c r="HW2455" s="2"/>
      <c r="HX2455" s="2"/>
      <c r="HY2455" s="2"/>
      <c r="HZ2455" s="2"/>
      <c r="IA2455" s="2"/>
      <c r="IB2455" s="2"/>
      <c r="IC2455" s="2"/>
      <c r="ID2455" s="2"/>
      <c r="IE2455" s="2"/>
      <c r="IF2455" s="2"/>
      <c r="IG2455" s="2"/>
      <c r="IH2455" s="2"/>
      <c r="II2455" s="2"/>
      <c r="IJ2455" s="2"/>
      <c r="IK2455" s="2"/>
      <c r="IL2455" s="2"/>
      <c r="IM2455" s="2"/>
      <c r="IN2455" s="2"/>
      <c r="IO2455" s="2"/>
      <c r="IP2455" s="2"/>
      <c r="IQ2455" s="2"/>
      <c r="IR2455" s="2"/>
      <c r="IS2455" s="2"/>
      <c r="IT2455" s="2"/>
      <c r="IU2455" s="2"/>
      <c r="IV2455" s="2"/>
      <c r="IW2455" s="2"/>
      <c r="IX2455" s="2"/>
      <c r="IY2455" s="2"/>
      <c r="IZ2455" s="2"/>
      <c r="JA2455" s="2"/>
      <c r="JB2455" s="2"/>
      <c r="JC2455" s="2"/>
      <c r="JD2455" s="2"/>
      <c r="JE2455" s="2"/>
      <c r="JF2455" s="2"/>
      <c r="JG2455" s="2"/>
      <c r="JH2455" s="2"/>
      <c r="JI2455" s="2"/>
      <c r="JJ2455" s="2"/>
      <c r="JK2455" s="2"/>
      <c r="JL2455" s="2"/>
      <c r="JM2455" s="2"/>
      <c r="JN2455" s="2"/>
      <c r="JO2455" s="2"/>
    </row>
    <row r="2456" spans="1:275" s="16" customFormat="1" ht="15.75" x14ac:dyDescent="0.25">
      <c r="A2456" s="2">
        <v>1830</v>
      </c>
      <c r="B2456" s="21" t="s">
        <v>870</v>
      </c>
      <c r="C2456" s="4"/>
      <c r="D2456" s="5" t="s">
        <v>4455</v>
      </c>
      <c r="E2456" s="15" t="s">
        <v>358</v>
      </c>
      <c r="F2456" s="4" t="s">
        <v>4376</v>
      </c>
      <c r="G2456" s="4" t="s">
        <v>4377</v>
      </c>
      <c r="H2456" s="4" t="s">
        <v>598</v>
      </c>
      <c r="I2456" s="4" t="s">
        <v>644</v>
      </c>
      <c r="J2456" s="88" t="s">
        <v>4378</v>
      </c>
      <c r="K2456" s="6"/>
      <c r="L2456" s="4"/>
      <c r="M2456" s="4" t="s">
        <v>2379</v>
      </c>
      <c r="N2456" s="37" t="s">
        <v>4379</v>
      </c>
      <c r="O2456" s="4" t="s">
        <v>548</v>
      </c>
      <c r="P2456" s="6" t="s">
        <v>4380</v>
      </c>
      <c r="Q2456" s="37" t="s">
        <v>2417</v>
      </c>
      <c r="R2456" s="88" t="s">
        <v>996</v>
      </c>
      <c r="S2456" s="6" t="s">
        <v>997</v>
      </c>
      <c r="T2456" s="88" t="s">
        <v>552</v>
      </c>
      <c r="U2456" s="6"/>
      <c r="V2456" s="88" t="s">
        <v>553</v>
      </c>
      <c r="W2456" s="6" t="s">
        <v>554</v>
      </c>
      <c r="X2456" s="6" t="s">
        <v>555</v>
      </c>
      <c r="Y2456" s="6" t="s">
        <v>556</v>
      </c>
      <c r="Z2456" s="4" t="s">
        <v>604</v>
      </c>
      <c r="AA2456" s="37" t="s">
        <v>557</v>
      </c>
      <c r="AB2456" s="13">
        <v>38.340000000000003</v>
      </c>
      <c r="AC2456" s="13">
        <v>-79.540000000000006</v>
      </c>
      <c r="AD2456" s="30">
        <v>38.566666699999999</v>
      </c>
      <c r="AE2456" s="30">
        <v>-79.900000000000006</v>
      </c>
      <c r="AF2456" s="2" t="s">
        <v>872</v>
      </c>
      <c r="AG2456" s="2" t="s">
        <v>606</v>
      </c>
      <c r="AH2456" s="2" t="s">
        <v>607</v>
      </c>
      <c r="AI2456" s="113">
        <v>1131</v>
      </c>
      <c r="AJ2456" s="2" t="s">
        <v>558</v>
      </c>
      <c r="AK2456" s="14">
        <v>3</v>
      </c>
      <c r="AL2456" s="29">
        <v>3</v>
      </c>
      <c r="AM2456" s="2" t="s">
        <v>608</v>
      </c>
      <c r="AN2456" s="10">
        <v>112</v>
      </c>
      <c r="AO2456" s="10">
        <v>268.8</v>
      </c>
      <c r="AP2456" s="4">
        <v>7</v>
      </c>
      <c r="AQ2456" s="4" t="s">
        <v>609</v>
      </c>
      <c r="AR2456" s="12">
        <v>216.60849392498289</v>
      </c>
      <c r="AS2456" s="13">
        <v>3.2000000000000002E-3</v>
      </c>
      <c r="AT2456" s="4">
        <v>5</v>
      </c>
      <c r="AU2456" s="4"/>
      <c r="AV2456" s="4" t="s">
        <v>634</v>
      </c>
      <c r="AW2456" s="14"/>
      <c r="AX2456" s="14"/>
      <c r="AY2456" s="14">
        <v>0</v>
      </c>
      <c r="AZ2456" s="29">
        <v>2.4</v>
      </c>
      <c r="BA2456" s="14" t="s">
        <v>563</v>
      </c>
      <c r="BB2456" s="1" t="s">
        <v>359</v>
      </c>
      <c r="BC2456" s="15">
        <v>-0.13349</v>
      </c>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2"/>
      <c r="DH2456" s="2"/>
      <c r="DI2456" s="2"/>
      <c r="DJ2456" s="2"/>
      <c r="DK2456" s="2"/>
      <c r="DL2456" s="2"/>
      <c r="DM2456" s="2"/>
      <c r="DN2456" s="2"/>
      <c r="DO2456" s="2"/>
      <c r="DP2456" s="2"/>
      <c r="DQ2456" s="2"/>
      <c r="DR2456" s="2"/>
      <c r="DS2456" s="2"/>
      <c r="DT2456" s="2"/>
      <c r="DU2456" s="2"/>
      <c r="DV2456" s="2"/>
      <c r="DW2456" s="2"/>
      <c r="DX2456" s="2"/>
      <c r="DY2456" s="2"/>
      <c r="DZ2456" s="2"/>
      <c r="EA2456" s="2"/>
      <c r="EB2456" s="2"/>
      <c r="EC2456" s="2"/>
      <c r="ED2456" s="2"/>
      <c r="EE2456" s="2"/>
      <c r="EF2456" s="2"/>
      <c r="EG2456" s="2"/>
      <c r="EH2456" s="2"/>
      <c r="EI2456" s="2"/>
      <c r="EJ2456" s="2"/>
      <c r="EK2456" s="2"/>
      <c r="EL2456" s="2"/>
      <c r="EM2456" s="2"/>
      <c r="EN2456" s="2"/>
      <c r="EO2456" s="2"/>
      <c r="EP2456" s="2"/>
      <c r="EQ2456" s="2"/>
      <c r="ER2456" s="2"/>
      <c r="ES2456" s="2"/>
      <c r="ET2456" s="2"/>
      <c r="EU2456" s="2"/>
      <c r="EV2456" s="2"/>
      <c r="EW2456" s="2"/>
      <c r="EX2456" s="2"/>
      <c r="EY2456" s="2"/>
      <c r="EZ2456" s="2"/>
      <c r="FA2456" s="2"/>
      <c r="FB2456" s="2"/>
      <c r="FC2456" s="2"/>
      <c r="FD2456" s="2"/>
      <c r="FE2456" s="2"/>
      <c r="FF2456" s="2"/>
      <c r="FG2456" s="2"/>
      <c r="FH2456" s="2"/>
      <c r="FI2456" s="2"/>
      <c r="FJ2456" s="2"/>
      <c r="FK2456" s="2"/>
      <c r="FL2456" s="2"/>
      <c r="FM2456" s="2"/>
      <c r="FN2456" s="2"/>
      <c r="FO2456" s="2"/>
      <c r="FP2456" s="2"/>
      <c r="FQ2456" s="2"/>
      <c r="FR2456" s="2"/>
      <c r="FS2456" s="2"/>
      <c r="FT2456" s="2"/>
      <c r="FU2456" s="2"/>
      <c r="FV2456" s="2"/>
      <c r="FW2456" s="2"/>
      <c r="FX2456" s="2"/>
      <c r="FY2456" s="2"/>
      <c r="FZ2456" s="2"/>
      <c r="GA2456" s="2"/>
      <c r="GB2456" s="2"/>
      <c r="GC2456" s="2"/>
      <c r="GD2456" s="2"/>
      <c r="GE2456" s="2"/>
      <c r="GF2456" s="2"/>
      <c r="GG2456" s="2"/>
      <c r="GH2456" s="2"/>
      <c r="GI2456" s="2"/>
      <c r="GJ2456" s="2"/>
      <c r="GK2456" s="2"/>
      <c r="GL2456" s="2"/>
      <c r="GM2456" s="2"/>
      <c r="GN2456" s="2"/>
      <c r="GO2456" s="2"/>
      <c r="GP2456" s="2"/>
      <c r="GQ2456" s="2"/>
      <c r="GR2456" s="2"/>
      <c r="GS2456" s="2"/>
      <c r="GT2456" s="2"/>
      <c r="GU2456" s="2"/>
      <c r="GV2456" s="2"/>
      <c r="GW2456" s="2"/>
      <c r="GX2456" s="2"/>
      <c r="GY2456" s="2"/>
      <c r="GZ2456" s="2"/>
      <c r="HA2456" s="2"/>
      <c r="HB2456" s="2"/>
      <c r="HC2456" s="2"/>
      <c r="HD2456" s="2"/>
      <c r="HE2456" s="2"/>
      <c r="HF2456" s="2"/>
      <c r="HG2456" s="2"/>
      <c r="HH2456" s="2"/>
      <c r="HI2456" s="2"/>
      <c r="HJ2456" s="2"/>
      <c r="HK2456" s="2"/>
      <c r="HL2456" s="2"/>
      <c r="HM2456" s="2"/>
      <c r="HN2456" s="2"/>
      <c r="HO2456" s="2"/>
      <c r="HP2456" s="2"/>
      <c r="HQ2456" s="2"/>
      <c r="HR2456" s="2"/>
      <c r="HS2456" s="2"/>
      <c r="HT2456" s="2"/>
      <c r="HU2456" s="2"/>
      <c r="HV2456" s="2"/>
      <c r="HW2456" s="2"/>
      <c r="HX2456" s="2"/>
      <c r="HY2456" s="2"/>
      <c r="HZ2456" s="2"/>
      <c r="IA2456" s="2"/>
      <c r="IB2456" s="2"/>
      <c r="IC2456" s="2"/>
      <c r="ID2456" s="2"/>
      <c r="IE2456" s="2"/>
      <c r="IF2456" s="2"/>
      <c r="IG2456" s="2"/>
      <c r="IH2456" s="2"/>
      <c r="II2456" s="2"/>
      <c r="IJ2456" s="2"/>
      <c r="IK2456" s="2"/>
      <c r="IL2456" s="2"/>
      <c r="IM2456" s="2"/>
      <c r="IN2456" s="2"/>
      <c r="IO2456" s="2"/>
      <c r="IP2456" s="2"/>
      <c r="IQ2456" s="2"/>
      <c r="IR2456" s="2"/>
      <c r="IS2456" s="2"/>
      <c r="IT2456" s="2"/>
      <c r="IU2456" s="2"/>
      <c r="IV2456" s="2"/>
      <c r="IW2456" s="2"/>
      <c r="IX2456" s="2"/>
      <c r="IY2456" s="2"/>
      <c r="IZ2456" s="2"/>
      <c r="JA2456" s="2"/>
      <c r="JB2456" s="2"/>
      <c r="JC2456" s="2"/>
      <c r="JD2456" s="2"/>
      <c r="JE2456" s="2"/>
      <c r="JF2456" s="2"/>
      <c r="JG2456" s="2"/>
      <c r="JH2456" s="2"/>
      <c r="JI2456" s="2"/>
      <c r="JJ2456" s="2"/>
      <c r="JK2456" s="2"/>
      <c r="JL2456" s="2"/>
      <c r="JM2456" s="2"/>
      <c r="JN2456" s="2"/>
      <c r="JO2456" s="2"/>
    </row>
    <row r="2457" spans="1:275" s="16" customFormat="1" x14ac:dyDescent="0.25">
      <c r="A2457" s="2">
        <v>2010</v>
      </c>
      <c r="B2457" s="2" t="s">
        <v>882</v>
      </c>
      <c r="C2457" s="4"/>
      <c r="D2457" s="5" t="s">
        <v>4456</v>
      </c>
      <c r="E2457" s="15" t="s">
        <v>358</v>
      </c>
      <c r="F2457" s="4" t="s">
        <v>4376</v>
      </c>
      <c r="G2457" s="4" t="s">
        <v>4377</v>
      </c>
      <c r="H2457" s="4" t="s">
        <v>598</v>
      </c>
      <c r="I2457" s="4" t="s">
        <v>644</v>
      </c>
      <c r="J2457" s="88" t="s">
        <v>4378</v>
      </c>
      <c r="K2457" s="6"/>
      <c r="L2457" s="4"/>
      <c r="M2457" s="4" t="s">
        <v>2379</v>
      </c>
      <c r="N2457" s="37" t="s">
        <v>4379</v>
      </c>
      <c r="O2457" s="4" t="s">
        <v>548</v>
      </c>
      <c r="P2457" s="6" t="s">
        <v>4380</v>
      </c>
      <c r="Q2457" s="37" t="s">
        <v>2417</v>
      </c>
      <c r="R2457" s="88" t="s">
        <v>996</v>
      </c>
      <c r="S2457" s="6" t="s">
        <v>997</v>
      </c>
      <c r="T2457" s="88" t="s">
        <v>552</v>
      </c>
      <c r="U2457" s="6"/>
      <c r="V2457" s="88" t="s">
        <v>553</v>
      </c>
      <c r="W2457" s="6" t="s">
        <v>554</v>
      </c>
      <c r="X2457" s="6" t="s">
        <v>555</v>
      </c>
      <c r="Y2457" s="6" t="s">
        <v>556</v>
      </c>
      <c r="Z2457" s="4" t="s">
        <v>604</v>
      </c>
      <c r="AA2457" s="96" t="s">
        <v>557</v>
      </c>
      <c r="AB2457" s="13">
        <v>39.150399999999998</v>
      </c>
      <c r="AC2457" s="13">
        <v>-76.427199999999999</v>
      </c>
      <c r="AD2457" s="8">
        <v>39.251111100000003</v>
      </c>
      <c r="AE2457" s="8">
        <v>-76.72</v>
      </c>
      <c r="AF2457" s="2" t="s">
        <v>884</v>
      </c>
      <c r="AG2457" s="2" t="s">
        <v>606</v>
      </c>
      <c r="AH2457" s="2" t="s">
        <v>607</v>
      </c>
      <c r="AI2457" s="113">
        <v>86</v>
      </c>
      <c r="AJ2457" s="2" t="s">
        <v>558</v>
      </c>
      <c r="AK2457" s="14">
        <v>1</v>
      </c>
      <c r="AL2457" s="29">
        <v>1</v>
      </c>
      <c r="AM2457" s="2" t="s">
        <v>621</v>
      </c>
      <c r="AN2457" s="10">
        <v>37</v>
      </c>
      <c r="AO2457" s="10">
        <v>247.9</v>
      </c>
      <c r="AP2457" s="2">
        <v>3</v>
      </c>
      <c r="AQ2457" s="4" t="s">
        <v>609</v>
      </c>
      <c r="AR2457" s="12">
        <v>86.319698699868653</v>
      </c>
      <c r="AS2457" s="13">
        <v>8.0300000000000007E-3</v>
      </c>
      <c r="AT2457" s="4">
        <v>7</v>
      </c>
      <c r="AU2457" s="4"/>
      <c r="AV2457" s="4"/>
      <c r="AW2457" s="14">
        <v>2</v>
      </c>
      <c r="AX2457" s="14">
        <v>11</v>
      </c>
      <c r="AY2457" s="14">
        <v>9</v>
      </c>
      <c r="AZ2457" s="29">
        <v>6.7</v>
      </c>
      <c r="BA2457" s="14" t="s">
        <v>563</v>
      </c>
      <c r="BB2457" s="1" t="s">
        <v>359</v>
      </c>
      <c r="BC2457" s="15">
        <v>-0.13349</v>
      </c>
      <c r="BE2457" s="2"/>
      <c r="BF2457" s="2"/>
      <c r="BG2457" s="2"/>
      <c r="BH2457" s="2"/>
      <c r="BI2457" s="2"/>
      <c r="BJ2457" s="2"/>
      <c r="BK2457" s="2"/>
      <c r="BL2457" s="2"/>
      <c r="BM2457" s="2"/>
      <c r="BN2457" s="2"/>
      <c r="BO2457" s="2"/>
      <c r="BP2457" s="2"/>
      <c r="BQ2457" s="2"/>
      <c r="BR2457" s="2"/>
      <c r="BS2457" s="2"/>
      <c r="BT2457" s="2"/>
      <c r="BU2457" s="2"/>
      <c r="BV2457" s="2"/>
      <c r="BW2457" s="2"/>
      <c r="BX2457" s="2"/>
      <c r="BY2457" s="2"/>
      <c r="BZ2457" s="2"/>
      <c r="CA2457" s="2"/>
      <c r="CB2457" s="2"/>
      <c r="CC2457" s="2"/>
      <c r="CD2457" s="2"/>
      <c r="CE2457" s="2"/>
      <c r="CF2457" s="2"/>
      <c r="CG2457" s="2"/>
      <c r="CH2457" s="2"/>
      <c r="CI2457" s="2"/>
      <c r="CJ2457" s="2"/>
      <c r="CK2457" s="2"/>
      <c r="CL2457" s="2"/>
      <c r="CM2457" s="2"/>
      <c r="CN2457" s="2"/>
      <c r="CO2457" s="2"/>
      <c r="CP2457" s="2"/>
      <c r="CQ2457" s="2"/>
      <c r="CR2457" s="2"/>
      <c r="CS2457" s="2"/>
      <c r="CT2457" s="2"/>
      <c r="CU2457" s="2"/>
      <c r="CV2457" s="2"/>
      <c r="CW2457" s="2"/>
      <c r="CX2457" s="2"/>
      <c r="CY2457" s="2"/>
      <c r="CZ2457" s="2"/>
      <c r="DA2457" s="2"/>
      <c r="DB2457" s="2"/>
      <c r="DC2457" s="2"/>
      <c r="DD2457" s="2"/>
      <c r="DE2457" s="2"/>
      <c r="DF2457" s="2"/>
      <c r="DG2457" s="2"/>
      <c r="DH2457" s="2"/>
      <c r="DI2457" s="2"/>
      <c r="DJ2457" s="2"/>
      <c r="DK2457" s="2"/>
      <c r="DL2457" s="2"/>
      <c r="DM2457" s="2"/>
      <c r="DN2457" s="2"/>
      <c r="DO2457" s="2"/>
      <c r="DP2457" s="2"/>
      <c r="DQ2457" s="2"/>
      <c r="DR2457" s="2"/>
      <c r="DS2457" s="2"/>
      <c r="DT2457" s="2"/>
      <c r="DU2457" s="2"/>
      <c r="DV2457" s="2"/>
      <c r="DW2457" s="2"/>
      <c r="DX2457" s="2"/>
      <c r="DY2457" s="2"/>
      <c r="DZ2457" s="2"/>
      <c r="EA2457" s="2"/>
      <c r="EB2457" s="2"/>
      <c r="EC2457" s="2"/>
      <c r="ED2457" s="2"/>
      <c r="EE2457" s="2"/>
      <c r="EF2457" s="2"/>
      <c r="EG2457" s="2"/>
      <c r="EH2457" s="2"/>
      <c r="EI2457" s="2"/>
      <c r="EJ2457" s="2"/>
      <c r="EK2457" s="2"/>
      <c r="EL2457" s="2"/>
      <c r="EM2457" s="2"/>
      <c r="EN2457" s="2"/>
      <c r="EO2457" s="2"/>
      <c r="EP2457" s="2"/>
      <c r="EQ2457" s="2"/>
      <c r="ER2457" s="2"/>
      <c r="ES2457" s="2"/>
      <c r="ET2457" s="2"/>
      <c r="EU2457" s="2"/>
      <c r="EV2457" s="2"/>
      <c r="EW2457" s="2"/>
      <c r="EX2457" s="2"/>
      <c r="EY2457" s="2"/>
      <c r="EZ2457" s="2"/>
      <c r="FA2457" s="2"/>
      <c r="FB2457" s="2"/>
      <c r="FC2457" s="2"/>
      <c r="FD2457" s="2"/>
      <c r="FE2457" s="2"/>
      <c r="FF2457" s="2"/>
      <c r="FG2457" s="2"/>
      <c r="FH2457" s="2"/>
      <c r="FI2457" s="2"/>
      <c r="FJ2457" s="2"/>
      <c r="FK2457" s="2"/>
      <c r="FL2457" s="2"/>
      <c r="FM2457" s="2"/>
      <c r="FN2457" s="2"/>
      <c r="FO2457" s="2"/>
      <c r="FP2457" s="2"/>
      <c r="FQ2457" s="2"/>
      <c r="FR2457" s="2"/>
      <c r="FS2457" s="2"/>
      <c r="FT2457" s="2"/>
      <c r="FU2457" s="2"/>
      <c r="FV2457" s="2"/>
      <c r="FW2457" s="2"/>
      <c r="FX2457" s="2"/>
      <c r="FY2457" s="2"/>
      <c r="FZ2457" s="2"/>
      <c r="GA2457" s="2"/>
      <c r="GB2457" s="2"/>
      <c r="GC2457" s="2"/>
      <c r="GD2457" s="2"/>
      <c r="GE2457" s="2"/>
      <c r="GF2457" s="2"/>
      <c r="GG2457" s="2"/>
      <c r="GH2457" s="2"/>
      <c r="GI2457" s="2"/>
      <c r="GJ2457" s="2"/>
      <c r="GK2457" s="2"/>
      <c r="GL2457" s="2"/>
      <c r="GM2457" s="2"/>
      <c r="GN2457" s="2"/>
      <c r="GO2457" s="2"/>
      <c r="GP2457" s="2"/>
      <c r="GQ2457" s="2"/>
      <c r="GR2457" s="2"/>
      <c r="GS2457" s="2"/>
      <c r="GT2457" s="2"/>
      <c r="GU2457" s="2"/>
      <c r="GV2457" s="2"/>
      <c r="GW2457" s="2"/>
      <c r="GX2457" s="2"/>
      <c r="GY2457" s="2"/>
      <c r="GZ2457" s="2"/>
      <c r="HA2457" s="2"/>
      <c r="HB2457" s="2"/>
      <c r="HC2457" s="2"/>
      <c r="HD2457" s="2"/>
      <c r="HE2457" s="2"/>
      <c r="HF2457" s="2"/>
      <c r="HG2457" s="2"/>
      <c r="HH2457" s="2"/>
      <c r="HI2457" s="2"/>
      <c r="HJ2457" s="2"/>
      <c r="HK2457" s="2"/>
      <c r="HL2457" s="2"/>
      <c r="HM2457" s="2"/>
      <c r="HN2457" s="2"/>
      <c r="HO2457" s="2"/>
      <c r="HP2457" s="2"/>
      <c r="HQ2457" s="2"/>
      <c r="HR2457" s="2"/>
      <c r="HS2457" s="2"/>
      <c r="HT2457" s="2"/>
      <c r="HU2457" s="2"/>
      <c r="HV2457" s="2"/>
      <c r="HW2457" s="2"/>
      <c r="HX2457" s="2"/>
      <c r="HY2457" s="2"/>
      <c r="HZ2457" s="2"/>
      <c r="IA2457" s="2"/>
      <c r="IB2457" s="2"/>
      <c r="IC2457" s="2"/>
      <c r="ID2457" s="2"/>
      <c r="IE2457" s="2"/>
      <c r="IF2457" s="2"/>
      <c r="IG2457" s="2"/>
      <c r="IH2457" s="2"/>
      <c r="II2457" s="2"/>
      <c r="IJ2457" s="2"/>
      <c r="IK2457" s="2"/>
      <c r="IL2457" s="2"/>
      <c r="IM2457" s="2"/>
      <c r="IN2457" s="2"/>
      <c r="IO2457" s="2"/>
      <c r="IP2457" s="2"/>
      <c r="IQ2457" s="2"/>
      <c r="IR2457" s="2"/>
      <c r="IS2457" s="2"/>
      <c r="IT2457" s="2"/>
      <c r="IU2457" s="2"/>
      <c r="IV2457" s="2"/>
      <c r="IW2457" s="2"/>
      <c r="IX2457" s="2"/>
      <c r="IY2457" s="2"/>
      <c r="IZ2457" s="2"/>
      <c r="JA2457" s="2"/>
      <c r="JB2457" s="2"/>
      <c r="JC2457" s="2"/>
      <c r="JD2457" s="2"/>
      <c r="JE2457" s="2"/>
      <c r="JF2457" s="2"/>
      <c r="JG2457" s="2"/>
      <c r="JH2457" s="2"/>
      <c r="JI2457" s="2"/>
      <c r="JJ2457" s="2"/>
      <c r="JK2457" s="2"/>
      <c r="JL2457" s="2"/>
      <c r="JM2457" s="2"/>
      <c r="JN2457" s="2"/>
      <c r="JO2457" s="2"/>
    </row>
    <row r="2458" spans="1:275" s="16" customFormat="1" x14ac:dyDescent="0.25">
      <c r="A2458" s="2">
        <v>2242</v>
      </c>
      <c r="B2458" s="2" t="s">
        <v>885</v>
      </c>
      <c r="C2458" s="4"/>
      <c r="D2458" s="5" t="s">
        <v>4457</v>
      </c>
      <c r="E2458" s="15" t="s">
        <v>358</v>
      </c>
      <c r="F2458" s="4" t="s">
        <v>4376</v>
      </c>
      <c r="G2458" s="4" t="s">
        <v>4377</v>
      </c>
      <c r="H2458" s="4" t="s">
        <v>598</v>
      </c>
      <c r="I2458" s="4" t="s">
        <v>644</v>
      </c>
      <c r="J2458" s="88" t="s">
        <v>4378</v>
      </c>
      <c r="K2458" s="6"/>
      <c r="L2458" s="4"/>
      <c r="M2458" s="4" t="s">
        <v>2379</v>
      </c>
      <c r="N2458" s="37" t="s">
        <v>4379</v>
      </c>
      <c r="O2458" s="4" t="s">
        <v>548</v>
      </c>
      <c r="P2458" s="6" t="s">
        <v>4380</v>
      </c>
      <c r="Q2458" s="37" t="s">
        <v>2417</v>
      </c>
      <c r="R2458" s="88" t="s">
        <v>996</v>
      </c>
      <c r="S2458" s="6" t="s">
        <v>997</v>
      </c>
      <c r="T2458" s="88" t="s">
        <v>552</v>
      </c>
      <c r="U2458" s="6"/>
      <c r="V2458" s="88" t="s">
        <v>553</v>
      </c>
      <c r="W2458" s="6" t="s">
        <v>554</v>
      </c>
      <c r="X2458" s="6" t="s">
        <v>555</v>
      </c>
      <c r="Y2458" s="6" t="s">
        <v>556</v>
      </c>
      <c r="Z2458" s="4" t="s">
        <v>604</v>
      </c>
      <c r="AA2458" s="37" t="s">
        <v>557</v>
      </c>
      <c r="AB2458" s="24">
        <v>35.030700000000003</v>
      </c>
      <c r="AC2458" s="24">
        <v>-83.254900000000006</v>
      </c>
      <c r="AD2458" s="8">
        <v>35.051944399999996</v>
      </c>
      <c r="AE2458" s="8">
        <v>-82.569722222222211</v>
      </c>
      <c r="AF2458" s="9" t="s">
        <v>708</v>
      </c>
      <c r="AG2458" s="9" t="s">
        <v>606</v>
      </c>
      <c r="AH2458" s="2" t="s">
        <v>607</v>
      </c>
      <c r="AI2458" s="114">
        <v>802</v>
      </c>
      <c r="AJ2458" s="2" t="s">
        <v>633</v>
      </c>
      <c r="AK2458" s="11">
        <v>2</v>
      </c>
      <c r="AL2458" s="105">
        <v>2</v>
      </c>
      <c r="AM2458" s="9" t="s">
        <v>608</v>
      </c>
      <c r="AN2458" s="10">
        <v>183</v>
      </c>
      <c r="AO2458" s="10">
        <v>1683.6</v>
      </c>
      <c r="AP2458" s="4">
        <v>7</v>
      </c>
      <c r="AQ2458" s="4" t="s">
        <v>609</v>
      </c>
      <c r="AR2458" s="12">
        <v>61.340458456632334</v>
      </c>
      <c r="AS2458" s="13">
        <v>1.1299999999999999E-2</v>
      </c>
      <c r="AT2458" s="4">
        <v>4</v>
      </c>
      <c r="AU2458" s="4"/>
      <c r="AV2458" s="4"/>
      <c r="AW2458" s="14"/>
      <c r="AX2458" s="14"/>
      <c r="AY2458" s="14"/>
      <c r="AZ2458" s="29">
        <v>9.1999999999999993</v>
      </c>
      <c r="BA2458" s="14" t="s">
        <v>563</v>
      </c>
      <c r="BB2458" s="1" t="s">
        <v>359</v>
      </c>
      <c r="BC2458" s="15">
        <v>-0.13349</v>
      </c>
      <c r="BE2458" s="2"/>
      <c r="BF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c r="CP2458" s="2"/>
      <c r="CQ2458" s="2"/>
      <c r="CR2458" s="2"/>
      <c r="CS2458" s="2"/>
      <c r="CT2458" s="2"/>
      <c r="CU2458" s="2"/>
      <c r="CV2458" s="2"/>
      <c r="CW2458" s="2"/>
      <c r="CX2458" s="2"/>
      <c r="CY2458" s="2"/>
      <c r="CZ2458" s="2"/>
      <c r="DA2458" s="2"/>
      <c r="DB2458" s="2"/>
      <c r="DC2458" s="2"/>
      <c r="DD2458" s="2"/>
      <c r="DE2458" s="2"/>
      <c r="DF2458" s="2"/>
      <c r="DG2458" s="2"/>
      <c r="DH2458" s="2"/>
      <c r="DI2458" s="2"/>
      <c r="DJ2458" s="2"/>
      <c r="DK2458" s="2"/>
      <c r="DL2458" s="2"/>
      <c r="DM2458" s="2"/>
      <c r="DN2458" s="2"/>
      <c r="DO2458" s="2"/>
      <c r="DP2458" s="2"/>
      <c r="DQ2458" s="2"/>
      <c r="DR2458" s="2"/>
      <c r="DS2458" s="2"/>
      <c r="DT2458" s="2"/>
      <c r="DU2458" s="2"/>
      <c r="DV2458" s="2"/>
      <c r="DW2458" s="2"/>
      <c r="DX2458" s="2"/>
      <c r="DY2458" s="2"/>
      <c r="DZ2458" s="2"/>
      <c r="EA2458" s="2"/>
      <c r="EB2458" s="2"/>
      <c r="EC2458" s="2"/>
      <c r="ED2458" s="2"/>
      <c r="EE2458" s="2"/>
      <c r="EF2458" s="2"/>
      <c r="EG2458" s="2"/>
      <c r="EH2458" s="2"/>
      <c r="EI2458" s="2"/>
      <c r="EJ2458" s="2"/>
      <c r="EK2458" s="2"/>
      <c r="EL2458" s="2"/>
      <c r="EM2458" s="2"/>
      <c r="EN2458" s="2"/>
      <c r="EO2458" s="2"/>
      <c r="EP2458" s="2"/>
      <c r="EQ2458" s="2"/>
      <c r="ER2458" s="2"/>
      <c r="ES2458" s="2"/>
      <c r="ET2458" s="2"/>
      <c r="EU2458" s="2"/>
      <c r="EV2458" s="2"/>
      <c r="EW2458" s="2"/>
      <c r="EX2458" s="2"/>
      <c r="EY2458" s="2"/>
      <c r="EZ2458" s="2"/>
      <c r="FA2458" s="2"/>
      <c r="FB2458" s="2"/>
      <c r="FC2458" s="2"/>
      <c r="FD2458" s="2"/>
      <c r="FE2458" s="2"/>
      <c r="FF2458" s="2"/>
      <c r="FG2458" s="2"/>
      <c r="FH2458" s="2"/>
      <c r="FI2458" s="2"/>
      <c r="FJ2458" s="2"/>
      <c r="FK2458" s="2"/>
      <c r="FL2458" s="2"/>
      <c r="FM2458" s="2"/>
      <c r="FN2458" s="2"/>
      <c r="FO2458" s="2"/>
      <c r="FP2458" s="2"/>
      <c r="FQ2458" s="2"/>
      <c r="FR2458" s="2"/>
      <c r="FS2458" s="2"/>
      <c r="FT2458" s="2"/>
      <c r="FU2458" s="2"/>
      <c r="FV2458" s="2"/>
      <c r="FW2458" s="2"/>
      <c r="FX2458" s="2"/>
      <c r="FY2458" s="2"/>
      <c r="FZ2458" s="2"/>
      <c r="GA2458" s="2"/>
      <c r="GB2458" s="2"/>
      <c r="GC2458" s="2"/>
      <c r="GD2458" s="2"/>
      <c r="GE2458" s="2"/>
      <c r="GF2458" s="2"/>
      <c r="GG2458" s="2"/>
      <c r="GH2458" s="2"/>
      <c r="GI2458" s="2"/>
      <c r="GJ2458" s="2"/>
      <c r="GK2458" s="2"/>
      <c r="GL2458" s="2"/>
      <c r="GM2458" s="2"/>
      <c r="GN2458" s="2"/>
      <c r="GO2458" s="2"/>
      <c r="GP2458" s="2"/>
      <c r="GQ2458" s="2"/>
      <c r="GR2458" s="2"/>
      <c r="GS2458" s="2"/>
      <c r="GT2458" s="2"/>
      <c r="GU2458" s="2"/>
      <c r="GV2458" s="2"/>
      <c r="GW2458" s="2"/>
      <c r="GX2458" s="2"/>
      <c r="GY2458" s="2"/>
      <c r="GZ2458" s="2"/>
      <c r="HA2458" s="2"/>
      <c r="HB2458" s="2"/>
      <c r="HC2458" s="2"/>
      <c r="HD2458" s="2"/>
      <c r="HE2458" s="2"/>
      <c r="HF2458" s="2"/>
      <c r="HG2458" s="2"/>
      <c r="HH2458" s="2"/>
      <c r="HI2458" s="2"/>
      <c r="HJ2458" s="2"/>
      <c r="HK2458" s="2"/>
      <c r="HL2458" s="2"/>
      <c r="HM2458" s="2"/>
      <c r="HN2458" s="2"/>
      <c r="HO2458" s="2"/>
      <c r="HP2458" s="2"/>
      <c r="HQ2458" s="2"/>
      <c r="HR2458" s="2"/>
      <c r="HS2458" s="2"/>
      <c r="HT2458" s="2"/>
      <c r="HU2458" s="2"/>
      <c r="HV2458" s="2"/>
      <c r="HW2458" s="2"/>
      <c r="HX2458" s="2"/>
      <c r="HY2458" s="2"/>
      <c r="HZ2458" s="2"/>
      <c r="IA2458" s="2"/>
      <c r="IB2458" s="2"/>
      <c r="IC2458" s="2"/>
      <c r="ID2458" s="2"/>
      <c r="IE2458" s="2"/>
      <c r="IF2458" s="2"/>
      <c r="IG2458" s="2"/>
      <c r="IH2458" s="2"/>
      <c r="II2458" s="2"/>
      <c r="IJ2458" s="2"/>
      <c r="IK2458" s="2"/>
      <c r="IL2458" s="2"/>
      <c r="IM2458" s="2"/>
      <c r="IN2458" s="2"/>
      <c r="IO2458" s="2"/>
      <c r="IP2458" s="2"/>
      <c r="IQ2458" s="2"/>
      <c r="IR2458" s="2"/>
      <c r="IS2458" s="2"/>
      <c r="IT2458" s="2"/>
      <c r="IU2458" s="2"/>
      <c r="IV2458" s="2"/>
      <c r="IW2458" s="2"/>
      <c r="IX2458" s="2"/>
      <c r="IY2458" s="2"/>
      <c r="IZ2458" s="2"/>
      <c r="JA2458" s="2"/>
      <c r="JB2458" s="2"/>
      <c r="JC2458" s="2"/>
      <c r="JD2458" s="2"/>
      <c r="JE2458" s="2"/>
      <c r="JF2458" s="2"/>
      <c r="JG2458" s="2"/>
      <c r="JH2458" s="2"/>
      <c r="JI2458" s="2"/>
      <c r="JJ2458" s="2"/>
      <c r="JK2458" s="2"/>
      <c r="JL2458" s="2"/>
      <c r="JM2458" s="2"/>
      <c r="JN2458" s="2"/>
      <c r="JO2458" s="2"/>
    </row>
    <row r="2459" spans="1:275" s="16" customFormat="1" x14ac:dyDescent="0.25">
      <c r="A2459" s="2">
        <v>2856</v>
      </c>
      <c r="B2459" s="2" t="s">
        <v>965</v>
      </c>
      <c r="C2459" s="4"/>
      <c r="D2459" s="5" t="s">
        <v>4458</v>
      </c>
      <c r="E2459" s="15" t="s">
        <v>358</v>
      </c>
      <c r="F2459" s="4" t="s">
        <v>4376</v>
      </c>
      <c r="G2459" s="4" t="s">
        <v>4377</v>
      </c>
      <c r="H2459" s="4" t="s">
        <v>598</v>
      </c>
      <c r="I2459" s="4" t="s">
        <v>644</v>
      </c>
      <c r="J2459" s="88" t="s">
        <v>4378</v>
      </c>
      <c r="K2459" s="6"/>
      <c r="L2459" s="4"/>
      <c r="M2459" s="4" t="s">
        <v>2379</v>
      </c>
      <c r="N2459" s="37" t="s">
        <v>4379</v>
      </c>
      <c r="O2459" s="4" t="s">
        <v>548</v>
      </c>
      <c r="P2459" s="6" t="s">
        <v>4380</v>
      </c>
      <c r="Q2459" s="37" t="s">
        <v>2417</v>
      </c>
      <c r="R2459" s="88" t="s">
        <v>996</v>
      </c>
      <c r="S2459" s="6" t="s">
        <v>997</v>
      </c>
      <c r="T2459" s="88" t="s">
        <v>552</v>
      </c>
      <c r="U2459" s="6"/>
      <c r="V2459" s="88" t="s">
        <v>553</v>
      </c>
      <c r="W2459" s="6" t="s">
        <v>554</v>
      </c>
      <c r="X2459" s="6" t="s">
        <v>555</v>
      </c>
      <c r="Y2459" s="6" t="s">
        <v>556</v>
      </c>
      <c r="Z2459" s="4" t="s">
        <v>604</v>
      </c>
      <c r="AA2459" s="37" t="s">
        <v>557</v>
      </c>
      <c r="AB2459" s="13">
        <v>39.299999999999997</v>
      </c>
      <c r="AC2459" s="13">
        <v>-79.400000000000006</v>
      </c>
      <c r="AD2459" s="8">
        <v>39.049999999999997</v>
      </c>
      <c r="AE2459" s="8">
        <v>-78.933333300000001</v>
      </c>
      <c r="AF2459" s="2" t="s">
        <v>729</v>
      </c>
      <c r="AG2459" s="2" t="s">
        <v>606</v>
      </c>
      <c r="AH2459" s="2" t="s">
        <v>607</v>
      </c>
      <c r="AI2459" s="113">
        <v>1198</v>
      </c>
      <c r="AJ2459" s="2" t="s">
        <v>633</v>
      </c>
      <c r="AK2459" s="14"/>
      <c r="AL2459" s="29"/>
      <c r="AM2459" s="2" t="s">
        <v>567</v>
      </c>
      <c r="AN2459" s="10">
        <v>170</v>
      </c>
      <c r="AO2459" s="10">
        <v>781.99999999999989</v>
      </c>
      <c r="AP2459" s="4">
        <v>7</v>
      </c>
      <c r="AQ2459" s="4" t="s">
        <v>609</v>
      </c>
      <c r="AR2459" s="12">
        <v>433.21698784996579</v>
      </c>
      <c r="AS2459" s="13">
        <v>1.6000000000000001E-3</v>
      </c>
      <c r="AT2459" s="4"/>
      <c r="AU2459" s="4" t="s">
        <v>648</v>
      </c>
      <c r="AV2459" s="4" t="s">
        <v>967</v>
      </c>
      <c r="AW2459" s="14">
        <v>0.2</v>
      </c>
      <c r="AX2459" s="14">
        <v>9</v>
      </c>
      <c r="AY2459" s="14">
        <v>8.8000000000000007</v>
      </c>
      <c r="AZ2459" s="29">
        <v>4.5999999999999996</v>
      </c>
      <c r="BA2459" s="14" t="s">
        <v>563</v>
      </c>
      <c r="BB2459" s="1" t="s">
        <v>359</v>
      </c>
      <c r="BC2459" s="15">
        <v>-0.13349</v>
      </c>
    </row>
    <row r="2460" spans="1:275" s="16" customFormat="1" x14ac:dyDescent="0.25">
      <c r="A2460" s="2">
        <v>2857</v>
      </c>
      <c r="B2460" s="2" t="s">
        <v>965</v>
      </c>
      <c r="C2460" s="4"/>
      <c r="D2460" s="5" t="s">
        <v>4459</v>
      </c>
      <c r="E2460" s="15" t="s">
        <v>358</v>
      </c>
      <c r="F2460" s="4" t="s">
        <v>4376</v>
      </c>
      <c r="G2460" s="4" t="s">
        <v>4377</v>
      </c>
      <c r="H2460" s="4" t="s">
        <v>598</v>
      </c>
      <c r="I2460" s="4" t="s">
        <v>644</v>
      </c>
      <c r="J2460" s="88" t="s">
        <v>4378</v>
      </c>
      <c r="K2460" s="6"/>
      <c r="L2460" s="4"/>
      <c r="M2460" s="4" t="s">
        <v>2379</v>
      </c>
      <c r="N2460" s="37" t="s">
        <v>4379</v>
      </c>
      <c r="O2460" s="4" t="s">
        <v>548</v>
      </c>
      <c r="P2460" s="6" t="s">
        <v>4380</v>
      </c>
      <c r="Q2460" s="37" t="s">
        <v>2417</v>
      </c>
      <c r="R2460" s="88" t="s">
        <v>996</v>
      </c>
      <c r="S2460" s="6" t="s">
        <v>997</v>
      </c>
      <c r="T2460" s="88" t="s">
        <v>552</v>
      </c>
      <c r="U2460" s="6"/>
      <c r="V2460" s="88" t="s">
        <v>553</v>
      </c>
      <c r="W2460" s="6" t="s">
        <v>554</v>
      </c>
      <c r="X2460" s="6" t="s">
        <v>555</v>
      </c>
      <c r="Y2460" s="6" t="s">
        <v>556</v>
      </c>
      <c r="Z2460" s="4" t="s">
        <v>604</v>
      </c>
      <c r="AA2460" s="37" t="s">
        <v>557</v>
      </c>
      <c r="AB2460" s="13">
        <v>39.299999999999997</v>
      </c>
      <c r="AC2460" s="13">
        <v>-79.400000000000006</v>
      </c>
      <c r="AD2460" s="8">
        <v>39.049999999999997</v>
      </c>
      <c r="AE2460" s="8">
        <v>-78.933333300000001</v>
      </c>
      <c r="AF2460" s="2" t="s">
        <v>729</v>
      </c>
      <c r="AG2460" s="2" t="s">
        <v>606</v>
      </c>
      <c r="AH2460" s="2" t="s">
        <v>607</v>
      </c>
      <c r="AI2460" s="113">
        <v>819</v>
      </c>
      <c r="AJ2460" s="2" t="s">
        <v>633</v>
      </c>
      <c r="AK2460" s="14"/>
      <c r="AL2460" s="29"/>
      <c r="AM2460" s="2" t="s">
        <v>567</v>
      </c>
      <c r="AN2460" s="10">
        <v>170</v>
      </c>
      <c r="AO2460" s="10">
        <v>1122</v>
      </c>
      <c r="AP2460" s="4">
        <v>7</v>
      </c>
      <c r="AQ2460" s="4" t="s">
        <v>609</v>
      </c>
      <c r="AR2460" s="12">
        <v>58.74128648813096</v>
      </c>
      <c r="AS2460" s="13">
        <v>1.18E-2</v>
      </c>
      <c r="AT2460" s="4"/>
      <c r="AU2460" s="4" t="s">
        <v>648</v>
      </c>
      <c r="AV2460" s="4" t="s">
        <v>967</v>
      </c>
      <c r="AW2460" s="14">
        <v>0.2</v>
      </c>
      <c r="AX2460" s="14">
        <v>13</v>
      </c>
      <c r="AY2460" s="14">
        <v>12.8</v>
      </c>
      <c r="AZ2460" s="29">
        <v>6.6</v>
      </c>
      <c r="BA2460" s="14" t="s">
        <v>563</v>
      </c>
      <c r="BB2460" s="1" t="s">
        <v>359</v>
      </c>
      <c r="BC2460" s="15">
        <v>-0.13349</v>
      </c>
    </row>
    <row r="2461" spans="1:275" s="16" customFormat="1" x14ac:dyDescent="0.25">
      <c r="A2461" s="2">
        <v>2858</v>
      </c>
      <c r="B2461" s="2" t="s">
        <v>965</v>
      </c>
      <c r="C2461" s="4"/>
      <c r="D2461" s="5" t="s">
        <v>4460</v>
      </c>
      <c r="E2461" s="15" t="s">
        <v>358</v>
      </c>
      <c r="F2461" s="4" t="s">
        <v>4376</v>
      </c>
      <c r="G2461" s="4" t="s">
        <v>4377</v>
      </c>
      <c r="H2461" s="4" t="s">
        <v>598</v>
      </c>
      <c r="I2461" s="4" t="s">
        <v>644</v>
      </c>
      <c r="J2461" s="88" t="s">
        <v>4378</v>
      </c>
      <c r="K2461" s="6"/>
      <c r="L2461" s="4"/>
      <c r="M2461" s="4" t="s">
        <v>2379</v>
      </c>
      <c r="N2461" s="37" t="s">
        <v>4379</v>
      </c>
      <c r="O2461" s="4" t="s">
        <v>548</v>
      </c>
      <c r="P2461" s="6" t="s">
        <v>4380</v>
      </c>
      <c r="Q2461" s="37" t="s">
        <v>2417</v>
      </c>
      <c r="R2461" s="88" t="s">
        <v>996</v>
      </c>
      <c r="S2461" s="6" t="s">
        <v>997</v>
      </c>
      <c r="T2461" s="88" t="s">
        <v>552</v>
      </c>
      <c r="U2461" s="6"/>
      <c r="V2461" s="88" t="s">
        <v>553</v>
      </c>
      <c r="W2461" s="6" t="s">
        <v>554</v>
      </c>
      <c r="X2461" s="6" t="s">
        <v>555</v>
      </c>
      <c r="Y2461" s="6" t="s">
        <v>556</v>
      </c>
      <c r="Z2461" s="4" t="s">
        <v>604</v>
      </c>
      <c r="AA2461" s="37" t="s">
        <v>557</v>
      </c>
      <c r="AB2461" s="13">
        <v>39.299999999999997</v>
      </c>
      <c r="AC2461" s="13">
        <v>-79.400000000000006</v>
      </c>
      <c r="AD2461" s="8">
        <v>39.049999999999997</v>
      </c>
      <c r="AE2461" s="8">
        <v>-78.933333300000001</v>
      </c>
      <c r="AF2461" s="2" t="s">
        <v>729</v>
      </c>
      <c r="AG2461" s="2" t="s">
        <v>606</v>
      </c>
      <c r="AH2461" s="2" t="s">
        <v>607</v>
      </c>
      <c r="AI2461" s="113">
        <v>812</v>
      </c>
      <c r="AJ2461" s="2" t="s">
        <v>633</v>
      </c>
      <c r="AK2461" s="14"/>
      <c r="AL2461" s="29"/>
      <c r="AM2461" s="2" t="s">
        <v>567</v>
      </c>
      <c r="AN2461" s="10">
        <v>170</v>
      </c>
      <c r="AO2461" s="10">
        <v>1037</v>
      </c>
      <c r="AP2461" s="4">
        <v>7</v>
      </c>
      <c r="AQ2461" s="4" t="s">
        <v>609</v>
      </c>
      <c r="AR2461" s="12">
        <v>49.510512897138945</v>
      </c>
      <c r="AS2461" s="13">
        <v>1.4E-2</v>
      </c>
      <c r="AT2461" s="4"/>
      <c r="AU2461" s="4" t="s">
        <v>648</v>
      </c>
      <c r="AV2461" s="4" t="s">
        <v>967</v>
      </c>
      <c r="AW2461" s="14">
        <v>0.2</v>
      </c>
      <c r="AX2461" s="14">
        <v>12</v>
      </c>
      <c r="AY2461" s="14">
        <v>11.8</v>
      </c>
      <c r="AZ2461" s="29">
        <v>6.1</v>
      </c>
      <c r="BA2461" s="14" t="s">
        <v>563</v>
      </c>
      <c r="BB2461" s="1" t="s">
        <v>359</v>
      </c>
      <c r="BC2461" s="15">
        <v>-0.13349</v>
      </c>
    </row>
    <row r="2462" spans="1:275" s="16" customFormat="1" x14ac:dyDescent="0.25">
      <c r="A2462" s="2">
        <v>2859</v>
      </c>
      <c r="B2462" s="2" t="s">
        <v>965</v>
      </c>
      <c r="C2462" s="4"/>
      <c r="D2462" s="5" t="s">
        <v>4461</v>
      </c>
      <c r="E2462" s="15" t="s">
        <v>358</v>
      </c>
      <c r="F2462" s="4" t="s">
        <v>4376</v>
      </c>
      <c r="G2462" s="4" t="s">
        <v>4377</v>
      </c>
      <c r="H2462" s="4" t="s">
        <v>598</v>
      </c>
      <c r="I2462" s="4" t="s">
        <v>644</v>
      </c>
      <c r="J2462" s="88" t="s">
        <v>4378</v>
      </c>
      <c r="K2462" s="6"/>
      <c r="L2462" s="4"/>
      <c r="M2462" s="4" t="s">
        <v>2379</v>
      </c>
      <c r="N2462" s="37" t="s">
        <v>4379</v>
      </c>
      <c r="O2462" s="4" t="s">
        <v>548</v>
      </c>
      <c r="P2462" s="6" t="s">
        <v>4380</v>
      </c>
      <c r="Q2462" s="37" t="s">
        <v>2417</v>
      </c>
      <c r="R2462" s="88" t="s">
        <v>996</v>
      </c>
      <c r="S2462" s="6" t="s">
        <v>997</v>
      </c>
      <c r="T2462" s="88" t="s">
        <v>552</v>
      </c>
      <c r="U2462" s="6"/>
      <c r="V2462" s="88" t="s">
        <v>553</v>
      </c>
      <c r="W2462" s="6" t="s">
        <v>554</v>
      </c>
      <c r="X2462" s="6" t="s">
        <v>555</v>
      </c>
      <c r="Y2462" s="6" t="s">
        <v>556</v>
      </c>
      <c r="Z2462" s="4" t="s">
        <v>604</v>
      </c>
      <c r="AA2462" s="37" t="s">
        <v>557</v>
      </c>
      <c r="AB2462" s="13">
        <v>39.299999999999997</v>
      </c>
      <c r="AC2462" s="13">
        <v>-79.400000000000006</v>
      </c>
      <c r="AD2462" s="8">
        <v>39.049999999999997</v>
      </c>
      <c r="AE2462" s="8">
        <v>-78.933333300000001</v>
      </c>
      <c r="AF2462" s="2" t="s">
        <v>729</v>
      </c>
      <c r="AG2462" s="2" t="s">
        <v>606</v>
      </c>
      <c r="AH2462" s="2" t="s">
        <v>607</v>
      </c>
      <c r="AI2462" s="113">
        <v>852</v>
      </c>
      <c r="AJ2462" s="2" t="s">
        <v>633</v>
      </c>
      <c r="AK2462" s="14"/>
      <c r="AL2462" s="29"/>
      <c r="AM2462" s="2" t="s">
        <v>567</v>
      </c>
      <c r="AN2462" s="10">
        <v>170</v>
      </c>
      <c r="AO2462" s="10">
        <v>866.99999999999989</v>
      </c>
      <c r="AP2462" s="4">
        <v>7</v>
      </c>
      <c r="AQ2462" s="4" t="s">
        <v>609</v>
      </c>
      <c r="AR2462" s="12">
        <v>105.0223000848402</v>
      </c>
      <c r="AS2462" s="13">
        <v>6.6E-3</v>
      </c>
      <c r="AT2462" s="4"/>
      <c r="AU2462" s="4" t="s">
        <v>648</v>
      </c>
      <c r="AV2462" s="4" t="s">
        <v>967</v>
      </c>
      <c r="AW2462" s="14">
        <v>0.2</v>
      </c>
      <c r="AX2462" s="14">
        <v>10</v>
      </c>
      <c r="AY2462" s="14">
        <v>9.8000000000000007</v>
      </c>
      <c r="AZ2462" s="29">
        <v>5.0999999999999996</v>
      </c>
      <c r="BA2462" s="14" t="s">
        <v>563</v>
      </c>
      <c r="BB2462" s="1" t="s">
        <v>359</v>
      </c>
      <c r="BC2462" s="15">
        <v>-0.13349</v>
      </c>
    </row>
    <row r="2463" spans="1:275" s="16" customFormat="1" x14ac:dyDescent="0.25">
      <c r="A2463" s="2">
        <v>3577</v>
      </c>
      <c r="B2463" s="2" t="s">
        <v>919</v>
      </c>
      <c r="C2463" s="26"/>
      <c r="D2463" s="5" t="s">
        <v>4462</v>
      </c>
      <c r="E2463" s="15" t="s">
        <v>358</v>
      </c>
      <c r="F2463" s="4" t="s">
        <v>4376</v>
      </c>
      <c r="G2463" s="4" t="s">
        <v>4377</v>
      </c>
      <c r="H2463" s="4" t="s">
        <v>598</v>
      </c>
      <c r="I2463" s="4" t="s">
        <v>644</v>
      </c>
      <c r="J2463" s="37" t="s">
        <v>4378</v>
      </c>
      <c r="K2463" s="26"/>
      <c r="L2463" s="4"/>
      <c r="M2463" s="4" t="s">
        <v>2379</v>
      </c>
      <c r="N2463" s="37" t="s">
        <v>4379</v>
      </c>
      <c r="O2463" s="4" t="s">
        <v>548</v>
      </c>
      <c r="P2463" s="6" t="s">
        <v>4380</v>
      </c>
      <c r="Q2463" s="37" t="s">
        <v>2417</v>
      </c>
      <c r="R2463" s="88" t="s">
        <v>996</v>
      </c>
      <c r="S2463" s="6" t="s">
        <v>997</v>
      </c>
      <c r="T2463" s="88" t="s">
        <v>552</v>
      </c>
      <c r="U2463" s="6"/>
      <c r="V2463" s="88" t="s">
        <v>553</v>
      </c>
      <c r="W2463" s="6" t="s">
        <v>554</v>
      </c>
      <c r="X2463" s="6" t="s">
        <v>555</v>
      </c>
      <c r="Y2463" s="6" t="s">
        <v>556</v>
      </c>
      <c r="Z2463" s="4" t="s">
        <v>604</v>
      </c>
      <c r="AA2463" s="37" t="s">
        <v>557</v>
      </c>
      <c r="AB2463" s="13">
        <v>35.58</v>
      </c>
      <c r="AC2463" s="13">
        <v>-84.17</v>
      </c>
      <c r="AD2463" s="8">
        <v>35.966666699999998</v>
      </c>
      <c r="AE2463" s="8">
        <v>-83.711944399999993</v>
      </c>
      <c r="AF2463" s="2" t="s">
        <v>921</v>
      </c>
      <c r="AG2463" s="2" t="s">
        <v>606</v>
      </c>
      <c r="AH2463" s="2" t="s">
        <v>607</v>
      </c>
      <c r="AI2463" s="113">
        <v>259</v>
      </c>
      <c r="AJ2463" s="2" t="s">
        <v>633</v>
      </c>
      <c r="AK2463" s="14">
        <v>1</v>
      </c>
      <c r="AL2463" s="29">
        <v>1</v>
      </c>
      <c r="AM2463" s="2" t="s">
        <v>608</v>
      </c>
      <c r="AN2463" s="10">
        <v>90</v>
      </c>
      <c r="AO2463" s="10">
        <v>1085.2791277173915</v>
      </c>
      <c r="AP2463" s="4">
        <v>5</v>
      </c>
      <c r="AQ2463" s="4" t="s">
        <v>609</v>
      </c>
      <c r="AR2463" s="12">
        <v>48.813181729573607</v>
      </c>
      <c r="AS2463" s="37">
        <v>1.4200000000000001E-2</v>
      </c>
      <c r="AT2463" s="2">
        <v>15</v>
      </c>
      <c r="AU2463" s="4" t="s">
        <v>648</v>
      </c>
      <c r="AV2463" s="4" t="s">
        <v>634</v>
      </c>
      <c r="AW2463" s="14">
        <v>10.552562500000001</v>
      </c>
      <c r="AX2463" s="14">
        <v>13.471520833333336</v>
      </c>
      <c r="AY2463" s="14">
        <f>AX2463-AW2463</f>
        <v>2.918958333333336</v>
      </c>
      <c r="AZ2463" s="29">
        <v>12.058656974637683</v>
      </c>
      <c r="BA2463" s="14" t="s">
        <v>563</v>
      </c>
      <c r="BB2463" s="1" t="s">
        <v>359</v>
      </c>
      <c r="BC2463" s="15">
        <v>-0.13349</v>
      </c>
    </row>
    <row r="2464" spans="1:275" s="16" customFormat="1" x14ac:dyDescent="0.25">
      <c r="A2464" s="2">
        <v>3578</v>
      </c>
      <c r="B2464" s="2" t="s">
        <v>919</v>
      </c>
      <c r="C2464" s="26"/>
      <c r="D2464" s="5" t="s">
        <v>4463</v>
      </c>
      <c r="E2464" s="15" t="s">
        <v>358</v>
      </c>
      <c r="F2464" s="4" t="s">
        <v>4376</v>
      </c>
      <c r="G2464" s="4" t="s">
        <v>4377</v>
      </c>
      <c r="H2464" s="4" t="s">
        <v>598</v>
      </c>
      <c r="I2464" s="4" t="s">
        <v>644</v>
      </c>
      <c r="J2464" s="37" t="s">
        <v>4378</v>
      </c>
      <c r="K2464" s="26"/>
      <c r="L2464" s="4"/>
      <c r="M2464" s="4" t="s">
        <v>2379</v>
      </c>
      <c r="N2464" s="37" t="s">
        <v>4379</v>
      </c>
      <c r="O2464" s="4" t="s">
        <v>548</v>
      </c>
      <c r="P2464" s="6" t="s">
        <v>4380</v>
      </c>
      <c r="Q2464" s="37" t="s">
        <v>2417</v>
      </c>
      <c r="R2464" s="88" t="s">
        <v>996</v>
      </c>
      <c r="S2464" s="6" t="s">
        <v>997</v>
      </c>
      <c r="T2464" s="88" t="s">
        <v>552</v>
      </c>
      <c r="U2464" s="6"/>
      <c r="V2464" s="88" t="s">
        <v>553</v>
      </c>
      <c r="W2464" s="6" t="s">
        <v>554</v>
      </c>
      <c r="X2464" s="6" t="s">
        <v>555</v>
      </c>
      <c r="Y2464" s="6" t="s">
        <v>556</v>
      </c>
      <c r="Z2464" s="4" t="s">
        <v>604</v>
      </c>
      <c r="AA2464" s="37" t="s">
        <v>557</v>
      </c>
      <c r="AB2464" s="13">
        <v>35.58</v>
      </c>
      <c r="AC2464" s="13">
        <v>-84.17</v>
      </c>
      <c r="AD2464" s="8">
        <v>35.966666699999998</v>
      </c>
      <c r="AE2464" s="8">
        <v>-83.711944399999993</v>
      </c>
      <c r="AF2464" s="2" t="s">
        <v>921</v>
      </c>
      <c r="AG2464" s="2" t="s">
        <v>606</v>
      </c>
      <c r="AH2464" s="2" t="s">
        <v>607</v>
      </c>
      <c r="AI2464" s="113">
        <v>259</v>
      </c>
      <c r="AJ2464" s="2" t="s">
        <v>633</v>
      </c>
      <c r="AK2464" s="14">
        <v>1</v>
      </c>
      <c r="AL2464" s="29">
        <v>1</v>
      </c>
      <c r="AM2464" s="2" t="s">
        <v>608</v>
      </c>
      <c r="AN2464" s="10">
        <v>90</v>
      </c>
      <c r="AO2464" s="10">
        <v>1062.7848162878786</v>
      </c>
      <c r="AP2464" s="4">
        <v>5</v>
      </c>
      <c r="AQ2464" s="4" t="s">
        <v>609</v>
      </c>
      <c r="AR2464" s="12">
        <v>44.149501946493331</v>
      </c>
      <c r="AS2464" s="37">
        <v>1.5699999999999999E-2</v>
      </c>
      <c r="AT2464" s="2">
        <v>15</v>
      </c>
      <c r="AU2464" s="4" t="s">
        <v>648</v>
      </c>
      <c r="AV2464" s="4" t="s">
        <v>634</v>
      </c>
      <c r="AW2464" s="14">
        <v>9.6823750000000004</v>
      </c>
      <c r="AX2464" s="14">
        <v>13.695250000000001</v>
      </c>
      <c r="AY2464" s="14">
        <f>AX2464-AW2464</f>
        <v>4.0128750000000011</v>
      </c>
      <c r="AZ2464" s="29">
        <v>11.80872018097643</v>
      </c>
      <c r="BA2464" s="14" t="s">
        <v>563</v>
      </c>
      <c r="BB2464" s="1" t="s">
        <v>359</v>
      </c>
      <c r="BC2464" s="15">
        <v>-0.13349</v>
      </c>
    </row>
    <row r="2465" spans="1:275" s="16" customFormat="1" x14ac:dyDescent="0.25">
      <c r="A2465" s="2">
        <v>3579</v>
      </c>
      <c r="B2465" s="2" t="s">
        <v>919</v>
      </c>
      <c r="C2465" s="26"/>
      <c r="D2465" s="5" t="s">
        <v>4464</v>
      </c>
      <c r="E2465" s="15" t="s">
        <v>358</v>
      </c>
      <c r="F2465" s="4" t="s">
        <v>4376</v>
      </c>
      <c r="G2465" s="4" t="s">
        <v>4377</v>
      </c>
      <c r="H2465" s="4" t="s">
        <v>598</v>
      </c>
      <c r="I2465" s="4" t="s">
        <v>644</v>
      </c>
      <c r="J2465" s="37" t="s">
        <v>4378</v>
      </c>
      <c r="K2465" s="26"/>
      <c r="L2465" s="4"/>
      <c r="M2465" s="4" t="s">
        <v>2379</v>
      </c>
      <c r="N2465" s="37" t="s">
        <v>4379</v>
      </c>
      <c r="O2465" s="4" t="s">
        <v>548</v>
      </c>
      <c r="P2465" s="6" t="s">
        <v>4380</v>
      </c>
      <c r="Q2465" s="37" t="s">
        <v>2417</v>
      </c>
      <c r="R2465" s="88" t="s">
        <v>996</v>
      </c>
      <c r="S2465" s="6" t="s">
        <v>997</v>
      </c>
      <c r="T2465" s="88" t="s">
        <v>552</v>
      </c>
      <c r="U2465" s="6"/>
      <c r="V2465" s="88" t="s">
        <v>553</v>
      </c>
      <c r="W2465" s="6" t="s">
        <v>554</v>
      </c>
      <c r="X2465" s="6" t="s">
        <v>555</v>
      </c>
      <c r="Y2465" s="6" t="s">
        <v>556</v>
      </c>
      <c r="Z2465" s="4" t="s">
        <v>604</v>
      </c>
      <c r="AA2465" s="37" t="s">
        <v>557</v>
      </c>
      <c r="AB2465" s="13">
        <v>35.58</v>
      </c>
      <c r="AC2465" s="13">
        <v>-84.17</v>
      </c>
      <c r="AD2465" s="8">
        <v>35.966666699999998</v>
      </c>
      <c r="AE2465" s="8">
        <v>-83.711944399999993</v>
      </c>
      <c r="AF2465" s="2" t="s">
        <v>921</v>
      </c>
      <c r="AG2465" s="2" t="s">
        <v>606</v>
      </c>
      <c r="AH2465" s="2" t="s">
        <v>607</v>
      </c>
      <c r="AI2465" s="113">
        <v>259</v>
      </c>
      <c r="AJ2465" s="2" t="s">
        <v>633</v>
      </c>
      <c r="AK2465" s="14">
        <v>1</v>
      </c>
      <c r="AL2465" s="29">
        <v>1</v>
      </c>
      <c r="AM2465" s="2" t="s">
        <v>608</v>
      </c>
      <c r="AN2465" s="10">
        <v>90</v>
      </c>
      <c r="AO2465" s="10">
        <v>1058.0616929347823</v>
      </c>
      <c r="AP2465" s="4">
        <v>5</v>
      </c>
      <c r="AQ2465" s="4" t="s">
        <v>609</v>
      </c>
      <c r="AR2465" s="12">
        <v>68.628433718806463</v>
      </c>
      <c r="AS2465" s="37">
        <v>1.01E-2</v>
      </c>
      <c r="AT2465" s="2">
        <v>15</v>
      </c>
      <c r="AU2465" s="4" t="s">
        <v>648</v>
      </c>
      <c r="AV2465" s="4" t="s">
        <v>634</v>
      </c>
      <c r="AW2465" s="14">
        <v>9.637687500000002</v>
      </c>
      <c r="AX2465" s="14">
        <v>13.605958333333334</v>
      </c>
      <c r="AY2465" s="14">
        <f>AX2465-AW2465</f>
        <v>3.9682708333333316</v>
      </c>
      <c r="AZ2465" s="29">
        <v>11.756241032608692</v>
      </c>
      <c r="BA2465" s="14" t="s">
        <v>563</v>
      </c>
      <c r="BB2465" s="1" t="s">
        <v>359</v>
      </c>
      <c r="BC2465" s="15">
        <v>-0.13349</v>
      </c>
    </row>
    <row r="2466" spans="1:275" x14ac:dyDescent="0.25">
      <c r="A2466" s="2">
        <v>3580</v>
      </c>
      <c r="B2466" s="2" t="s">
        <v>919</v>
      </c>
      <c r="C2466" s="26"/>
      <c r="D2466" s="5" t="s">
        <v>4465</v>
      </c>
      <c r="E2466" s="15" t="s">
        <v>358</v>
      </c>
      <c r="F2466" s="4" t="s">
        <v>4376</v>
      </c>
      <c r="G2466" s="4" t="s">
        <v>4377</v>
      </c>
      <c r="H2466" s="4" t="s">
        <v>598</v>
      </c>
      <c r="I2466" s="4" t="s">
        <v>644</v>
      </c>
      <c r="J2466" s="37" t="s">
        <v>4378</v>
      </c>
      <c r="M2466" s="4" t="s">
        <v>2379</v>
      </c>
      <c r="N2466" s="37" t="s">
        <v>4379</v>
      </c>
      <c r="O2466" s="4" t="s">
        <v>548</v>
      </c>
      <c r="P2466" s="6" t="s">
        <v>4380</v>
      </c>
      <c r="Q2466" s="37" t="s">
        <v>2417</v>
      </c>
      <c r="R2466" s="88" t="s">
        <v>996</v>
      </c>
      <c r="S2466" s="6" t="s">
        <v>997</v>
      </c>
      <c r="T2466" s="88" t="s">
        <v>552</v>
      </c>
      <c r="U2466" s="6"/>
      <c r="V2466" s="88" t="s">
        <v>553</v>
      </c>
      <c r="W2466" s="6" t="s">
        <v>554</v>
      </c>
      <c r="X2466" s="6" t="s">
        <v>555</v>
      </c>
      <c r="Y2466" s="6" t="s">
        <v>556</v>
      </c>
      <c r="Z2466" s="4" t="s">
        <v>604</v>
      </c>
      <c r="AA2466" s="37" t="s">
        <v>557</v>
      </c>
      <c r="AB2466" s="13">
        <v>35.58</v>
      </c>
      <c r="AC2466" s="13">
        <v>-84.17</v>
      </c>
      <c r="AD2466" s="8">
        <v>35.966666699999998</v>
      </c>
      <c r="AE2466" s="8">
        <v>-83.711944399999993</v>
      </c>
      <c r="AF2466" s="2" t="s">
        <v>921</v>
      </c>
      <c r="AG2466" s="2" t="s">
        <v>606</v>
      </c>
      <c r="AH2466" s="2" t="s">
        <v>607</v>
      </c>
      <c r="AI2466" s="113">
        <v>259</v>
      </c>
      <c r="AJ2466" s="2" t="s">
        <v>633</v>
      </c>
      <c r="AK2466" s="14">
        <v>1</v>
      </c>
      <c r="AL2466" s="29">
        <v>1</v>
      </c>
      <c r="AM2466" s="2" t="s">
        <v>608</v>
      </c>
      <c r="AN2466" s="10">
        <v>90</v>
      </c>
      <c r="AO2466" s="10">
        <v>1030.5467898550723</v>
      </c>
      <c r="AP2466" s="4">
        <v>5</v>
      </c>
      <c r="AQ2466" s="4" t="s">
        <v>609</v>
      </c>
      <c r="AR2466" s="12">
        <v>63.013380050904118</v>
      </c>
      <c r="AS2466" s="37">
        <v>1.0999999999999999E-2</v>
      </c>
      <c r="AT2466" s="2">
        <v>7</v>
      </c>
      <c r="AU2466" s="4" t="s">
        <v>648</v>
      </c>
      <c r="AV2466" s="4" t="s">
        <v>634</v>
      </c>
      <c r="AW2466" s="14">
        <v>8.6373750000000022</v>
      </c>
      <c r="AX2466" s="14">
        <v>13.773208333333333</v>
      </c>
      <c r="AY2466" s="14">
        <f>AX2466-AW2466</f>
        <v>5.1358333333333306</v>
      </c>
      <c r="AZ2466" s="29">
        <v>11.450519887278581</v>
      </c>
      <c r="BA2466" s="14" t="s">
        <v>563</v>
      </c>
      <c r="BB2466" s="1" t="s">
        <v>359</v>
      </c>
      <c r="BC2466" s="15">
        <v>-0.13349</v>
      </c>
      <c r="BD2466" s="2"/>
      <c r="BE2466" s="16"/>
      <c r="BF2466" s="16"/>
      <c r="BG2466" s="16"/>
      <c r="BH2466" s="16"/>
      <c r="BI2466" s="16"/>
      <c r="BJ2466" s="16"/>
      <c r="BK2466" s="16"/>
      <c r="BL2466" s="16"/>
      <c r="BM2466" s="16"/>
      <c r="BN2466" s="16"/>
      <c r="BO2466" s="16"/>
      <c r="BP2466" s="16"/>
      <c r="BQ2466" s="16"/>
      <c r="BR2466" s="16"/>
      <c r="BS2466" s="16"/>
      <c r="BT2466" s="16"/>
      <c r="BU2466" s="16"/>
      <c r="BV2466" s="16"/>
      <c r="BW2466" s="16"/>
      <c r="BX2466" s="16"/>
      <c r="BY2466" s="16"/>
      <c r="BZ2466" s="16"/>
      <c r="CA2466" s="16"/>
      <c r="CB2466" s="16"/>
      <c r="CC2466" s="16"/>
      <c r="CD2466" s="16"/>
      <c r="CE2466" s="16"/>
      <c r="CF2466" s="16"/>
      <c r="CG2466" s="16"/>
      <c r="CH2466" s="16"/>
      <c r="CI2466" s="16"/>
      <c r="CJ2466" s="16"/>
      <c r="CK2466" s="16"/>
      <c r="CL2466" s="16"/>
      <c r="CM2466" s="16"/>
      <c r="CN2466" s="16"/>
      <c r="CO2466" s="16"/>
      <c r="CP2466" s="16"/>
      <c r="CQ2466" s="16"/>
      <c r="CR2466" s="16"/>
      <c r="CS2466" s="16"/>
      <c r="CT2466" s="16"/>
      <c r="CU2466" s="16"/>
      <c r="CV2466" s="16"/>
      <c r="CW2466" s="16"/>
      <c r="CX2466" s="16"/>
      <c r="CY2466" s="16"/>
      <c r="CZ2466" s="16"/>
      <c r="DA2466" s="16"/>
      <c r="DB2466" s="16"/>
      <c r="DC2466" s="16"/>
      <c r="DD2466" s="16"/>
      <c r="DE2466" s="16"/>
      <c r="DF2466" s="16"/>
      <c r="DG2466" s="16"/>
      <c r="DH2466" s="16"/>
      <c r="DI2466" s="16"/>
      <c r="DJ2466" s="16"/>
      <c r="DK2466" s="16"/>
      <c r="DL2466" s="16"/>
      <c r="DM2466" s="16"/>
      <c r="DN2466" s="16"/>
      <c r="DO2466" s="16"/>
      <c r="DP2466" s="16"/>
      <c r="DQ2466" s="16"/>
      <c r="DR2466" s="16"/>
      <c r="DS2466" s="16"/>
      <c r="DT2466" s="16"/>
      <c r="DU2466" s="16"/>
      <c r="DV2466" s="16"/>
      <c r="DW2466" s="16"/>
      <c r="DX2466" s="16"/>
      <c r="DY2466" s="16"/>
      <c r="DZ2466" s="16"/>
      <c r="EA2466" s="16"/>
      <c r="EB2466" s="16"/>
      <c r="EC2466" s="16"/>
      <c r="ED2466" s="16"/>
      <c r="EE2466" s="16"/>
      <c r="EF2466" s="16"/>
      <c r="EG2466" s="16"/>
      <c r="EH2466" s="16"/>
      <c r="EI2466" s="16"/>
      <c r="EJ2466" s="16"/>
      <c r="EK2466" s="16"/>
      <c r="EL2466" s="16"/>
      <c r="EM2466" s="16"/>
      <c r="EN2466" s="16"/>
      <c r="EO2466" s="16"/>
      <c r="EP2466" s="16"/>
      <c r="EQ2466" s="16"/>
      <c r="ER2466" s="16"/>
      <c r="ES2466" s="16"/>
      <c r="ET2466" s="16"/>
      <c r="EU2466" s="16"/>
      <c r="EV2466" s="16"/>
      <c r="EW2466" s="16"/>
      <c r="EX2466" s="16"/>
      <c r="EY2466" s="16"/>
      <c r="EZ2466" s="16"/>
      <c r="FA2466" s="16"/>
      <c r="FB2466" s="16"/>
      <c r="FC2466" s="16"/>
      <c r="FD2466" s="16"/>
      <c r="FE2466" s="16"/>
      <c r="FF2466" s="16"/>
      <c r="FG2466" s="16"/>
      <c r="FH2466" s="16"/>
      <c r="FI2466" s="16"/>
      <c r="FJ2466" s="16"/>
      <c r="FK2466" s="16"/>
      <c r="FL2466" s="16"/>
      <c r="FM2466" s="16"/>
      <c r="FN2466" s="16"/>
      <c r="FO2466" s="16"/>
      <c r="FP2466" s="16"/>
      <c r="FQ2466" s="16"/>
      <c r="FR2466" s="16"/>
      <c r="FS2466" s="16"/>
      <c r="FT2466" s="16"/>
      <c r="FU2466" s="16"/>
      <c r="FV2466" s="16"/>
      <c r="FW2466" s="16"/>
      <c r="FX2466" s="16"/>
      <c r="FY2466" s="16"/>
      <c r="FZ2466" s="16"/>
      <c r="GA2466" s="16"/>
      <c r="GB2466" s="16"/>
      <c r="GC2466" s="16"/>
      <c r="GD2466" s="16"/>
      <c r="GE2466" s="16"/>
      <c r="GF2466" s="16"/>
      <c r="GG2466" s="16"/>
      <c r="GH2466" s="16"/>
      <c r="GI2466" s="16"/>
      <c r="GJ2466" s="16"/>
      <c r="GK2466" s="16"/>
      <c r="GL2466" s="16"/>
      <c r="GM2466" s="16"/>
      <c r="GN2466" s="16"/>
      <c r="GO2466" s="16"/>
      <c r="GP2466" s="16"/>
      <c r="GQ2466" s="16"/>
      <c r="GR2466" s="16"/>
      <c r="GS2466" s="16"/>
      <c r="GT2466" s="16"/>
      <c r="GU2466" s="16"/>
      <c r="GV2466" s="16"/>
      <c r="GW2466" s="16"/>
      <c r="GX2466" s="16"/>
      <c r="GY2466" s="16"/>
      <c r="GZ2466" s="16"/>
      <c r="HA2466" s="16"/>
      <c r="HB2466" s="16"/>
      <c r="HC2466" s="16"/>
      <c r="HD2466" s="16"/>
      <c r="HE2466" s="16"/>
      <c r="HF2466" s="16"/>
      <c r="HG2466" s="16"/>
      <c r="HH2466" s="16"/>
      <c r="HI2466" s="16"/>
      <c r="HJ2466" s="16"/>
      <c r="HK2466" s="16"/>
      <c r="HL2466" s="16"/>
      <c r="HM2466" s="16"/>
      <c r="HN2466" s="16"/>
      <c r="HO2466" s="16"/>
      <c r="HP2466" s="16"/>
      <c r="HQ2466" s="16"/>
      <c r="HR2466" s="16"/>
      <c r="HS2466" s="16"/>
      <c r="HT2466" s="16"/>
      <c r="HU2466" s="16"/>
      <c r="HV2466" s="16"/>
      <c r="HW2466" s="16"/>
      <c r="HX2466" s="16"/>
      <c r="HY2466" s="16"/>
      <c r="HZ2466" s="16"/>
      <c r="IA2466" s="16"/>
      <c r="IB2466" s="16"/>
      <c r="IC2466" s="16"/>
      <c r="ID2466" s="16"/>
      <c r="IE2466" s="16"/>
      <c r="IF2466" s="16"/>
      <c r="IG2466" s="16"/>
      <c r="IH2466" s="16"/>
      <c r="II2466" s="16"/>
      <c r="IJ2466" s="16"/>
      <c r="IK2466" s="16"/>
      <c r="IL2466" s="16"/>
      <c r="IM2466" s="16"/>
      <c r="IN2466" s="16"/>
      <c r="IO2466" s="16"/>
      <c r="IP2466" s="16"/>
      <c r="IQ2466" s="16"/>
      <c r="IR2466" s="16"/>
      <c r="IS2466" s="16"/>
      <c r="IT2466" s="16"/>
      <c r="IU2466" s="16"/>
      <c r="IV2466" s="16"/>
      <c r="IW2466" s="16"/>
      <c r="IX2466" s="16"/>
      <c r="IY2466" s="16"/>
      <c r="IZ2466" s="16"/>
      <c r="JA2466" s="16"/>
      <c r="JB2466" s="16"/>
      <c r="JC2466" s="16"/>
      <c r="JD2466" s="16"/>
      <c r="JE2466" s="16"/>
      <c r="JF2466" s="16"/>
      <c r="JG2466" s="16"/>
      <c r="JH2466" s="16"/>
      <c r="JI2466" s="16"/>
      <c r="JJ2466" s="16"/>
      <c r="JK2466" s="16"/>
      <c r="JL2466" s="16"/>
      <c r="JM2466" s="16"/>
      <c r="JN2466" s="16"/>
      <c r="JO2466" s="16"/>
    </row>
    <row r="2467" spans="1:275" x14ac:dyDescent="0.25">
      <c r="A2467" s="2">
        <v>3581</v>
      </c>
      <c r="B2467" s="2" t="s">
        <v>919</v>
      </c>
      <c r="C2467" s="26"/>
      <c r="D2467" s="5" t="s">
        <v>4466</v>
      </c>
      <c r="E2467" s="15" t="s">
        <v>358</v>
      </c>
      <c r="F2467" s="4" t="s">
        <v>4376</v>
      </c>
      <c r="G2467" s="4" t="s">
        <v>4377</v>
      </c>
      <c r="H2467" s="4" t="s">
        <v>598</v>
      </c>
      <c r="I2467" s="4" t="s">
        <v>644</v>
      </c>
      <c r="J2467" s="37" t="s">
        <v>4378</v>
      </c>
      <c r="M2467" s="4" t="s">
        <v>2379</v>
      </c>
      <c r="N2467" s="37" t="s">
        <v>4379</v>
      </c>
      <c r="O2467" s="4" t="s">
        <v>548</v>
      </c>
      <c r="P2467" s="6" t="s">
        <v>4380</v>
      </c>
      <c r="Q2467" s="37" t="s">
        <v>2417</v>
      </c>
      <c r="R2467" s="88" t="s">
        <v>996</v>
      </c>
      <c r="S2467" s="6" t="s">
        <v>997</v>
      </c>
      <c r="T2467" s="88" t="s">
        <v>552</v>
      </c>
      <c r="U2467" s="6"/>
      <c r="V2467" s="88" t="s">
        <v>553</v>
      </c>
      <c r="W2467" s="6" t="s">
        <v>554</v>
      </c>
      <c r="X2467" s="6" t="s">
        <v>555</v>
      </c>
      <c r="Y2467" s="6" t="s">
        <v>556</v>
      </c>
      <c r="Z2467" s="4" t="s">
        <v>604</v>
      </c>
      <c r="AA2467" s="37" t="s">
        <v>557</v>
      </c>
      <c r="AB2467" s="13">
        <v>35.58</v>
      </c>
      <c r="AC2467" s="13">
        <v>-84.17</v>
      </c>
      <c r="AD2467" s="8">
        <v>35.966666699999998</v>
      </c>
      <c r="AE2467" s="8">
        <v>-83.711944399999993</v>
      </c>
      <c r="AF2467" s="2" t="s">
        <v>921</v>
      </c>
      <c r="AG2467" s="2" t="s">
        <v>606</v>
      </c>
      <c r="AH2467" s="2" t="s">
        <v>607</v>
      </c>
      <c r="AI2467" s="113">
        <v>259</v>
      </c>
      <c r="AJ2467" s="2" t="s">
        <v>633</v>
      </c>
      <c r="AK2467" s="14">
        <v>1</v>
      </c>
      <c r="AL2467" s="29">
        <v>1</v>
      </c>
      <c r="AM2467" s="2" t="s">
        <v>608</v>
      </c>
      <c r="AN2467" s="10">
        <v>90</v>
      </c>
      <c r="AO2467" s="10">
        <v>1028.5982980072463</v>
      </c>
      <c r="AP2467" s="4">
        <v>5</v>
      </c>
      <c r="AQ2467" s="4" t="s">
        <v>609</v>
      </c>
      <c r="AR2467" s="12">
        <v>64.780110332705164</v>
      </c>
      <c r="AS2467" s="37">
        <v>1.0699999999999999E-2</v>
      </c>
      <c r="AT2467" s="2">
        <v>15</v>
      </c>
      <c r="AU2467" s="4" t="s">
        <v>648</v>
      </c>
      <c r="AV2467" s="4" t="s">
        <v>634</v>
      </c>
      <c r="AW2467" s="14">
        <v>8.4710833333333344</v>
      </c>
      <c r="AX2467" s="14">
        <v>13.831562500000002</v>
      </c>
      <c r="AY2467" s="14">
        <f>AX2467-AW2467</f>
        <v>5.3604791666666678</v>
      </c>
      <c r="AZ2467" s="29">
        <v>11.428869977858293</v>
      </c>
      <c r="BA2467" s="14" t="s">
        <v>563</v>
      </c>
      <c r="BB2467" s="1" t="s">
        <v>359</v>
      </c>
      <c r="BC2467" s="15">
        <v>-0.13349</v>
      </c>
      <c r="BD2467" s="2"/>
      <c r="BE2467" s="16"/>
      <c r="BF2467" s="16"/>
      <c r="BG2467" s="16"/>
      <c r="BH2467" s="16"/>
      <c r="BI2467" s="16"/>
      <c r="BJ2467" s="16"/>
      <c r="BK2467" s="16"/>
      <c r="BL2467" s="16"/>
      <c r="BM2467" s="16"/>
      <c r="BN2467" s="16"/>
      <c r="BO2467" s="16"/>
      <c r="BP2467" s="16"/>
      <c r="BQ2467" s="16"/>
      <c r="BR2467" s="16"/>
      <c r="BS2467" s="16"/>
      <c r="BT2467" s="16"/>
      <c r="BU2467" s="16"/>
      <c r="BV2467" s="16"/>
      <c r="BW2467" s="16"/>
      <c r="BX2467" s="16"/>
      <c r="BY2467" s="16"/>
      <c r="BZ2467" s="16"/>
      <c r="CA2467" s="16"/>
      <c r="CB2467" s="16"/>
      <c r="CC2467" s="16"/>
      <c r="CD2467" s="16"/>
      <c r="CE2467" s="16"/>
      <c r="CF2467" s="16"/>
      <c r="CG2467" s="16"/>
      <c r="CH2467" s="16"/>
      <c r="CI2467" s="16"/>
      <c r="CJ2467" s="16"/>
      <c r="CK2467" s="16"/>
      <c r="CL2467" s="16"/>
      <c r="CM2467" s="16"/>
      <c r="CN2467" s="16"/>
      <c r="CO2467" s="16"/>
      <c r="CP2467" s="16"/>
      <c r="CQ2467" s="16"/>
      <c r="CR2467" s="16"/>
      <c r="CS2467" s="16"/>
      <c r="CT2467" s="16"/>
      <c r="CU2467" s="16"/>
      <c r="CV2467" s="16"/>
      <c r="CW2467" s="16"/>
      <c r="CX2467" s="16"/>
      <c r="CY2467" s="16"/>
      <c r="CZ2467" s="16"/>
      <c r="DA2467" s="16"/>
      <c r="DB2467" s="16"/>
      <c r="DC2467" s="16"/>
      <c r="DD2467" s="16"/>
      <c r="DE2467" s="16"/>
      <c r="DF2467" s="16"/>
      <c r="DG2467" s="16"/>
      <c r="DH2467" s="16"/>
      <c r="DI2467" s="16"/>
      <c r="DJ2467" s="16"/>
      <c r="DK2467" s="16"/>
      <c r="DL2467" s="16"/>
      <c r="DM2467" s="16"/>
      <c r="DN2467" s="16"/>
      <c r="DO2467" s="16"/>
      <c r="DP2467" s="16"/>
      <c r="DQ2467" s="16"/>
      <c r="DR2467" s="16"/>
      <c r="DS2467" s="16"/>
      <c r="DT2467" s="16"/>
      <c r="DU2467" s="16"/>
      <c r="DV2467" s="16"/>
      <c r="DW2467" s="16"/>
      <c r="DX2467" s="16"/>
      <c r="DY2467" s="16"/>
      <c r="DZ2467" s="16"/>
      <c r="EA2467" s="16"/>
      <c r="EB2467" s="16"/>
      <c r="EC2467" s="16"/>
      <c r="ED2467" s="16"/>
      <c r="EE2467" s="16"/>
      <c r="EF2467" s="16"/>
      <c r="EG2467" s="16"/>
      <c r="EH2467" s="16"/>
      <c r="EI2467" s="16"/>
      <c r="EJ2467" s="16"/>
      <c r="EK2467" s="16"/>
      <c r="EL2467" s="16"/>
      <c r="EM2467" s="16"/>
      <c r="EN2467" s="16"/>
      <c r="EO2467" s="16"/>
      <c r="EP2467" s="16"/>
      <c r="EQ2467" s="16"/>
      <c r="ER2467" s="16"/>
      <c r="ES2467" s="16"/>
      <c r="ET2467" s="16"/>
      <c r="EU2467" s="16"/>
      <c r="EV2467" s="16"/>
      <c r="EW2467" s="16"/>
      <c r="EX2467" s="16"/>
      <c r="EY2467" s="16"/>
      <c r="EZ2467" s="16"/>
      <c r="FA2467" s="16"/>
      <c r="FB2467" s="16"/>
      <c r="FC2467" s="16"/>
      <c r="FD2467" s="16"/>
      <c r="FE2467" s="16"/>
      <c r="FF2467" s="16"/>
      <c r="FG2467" s="16"/>
      <c r="FH2467" s="16"/>
      <c r="FI2467" s="16"/>
      <c r="FJ2467" s="16"/>
      <c r="FK2467" s="16"/>
      <c r="FL2467" s="16"/>
      <c r="FM2467" s="16"/>
      <c r="FN2467" s="16"/>
      <c r="FO2467" s="16"/>
      <c r="FP2467" s="16"/>
      <c r="FQ2467" s="16"/>
      <c r="FR2467" s="16"/>
      <c r="FS2467" s="16"/>
      <c r="FT2467" s="16"/>
      <c r="FU2467" s="16"/>
      <c r="FV2467" s="16"/>
      <c r="FW2467" s="16"/>
      <c r="FX2467" s="16"/>
      <c r="FY2467" s="16"/>
      <c r="FZ2467" s="16"/>
      <c r="GA2467" s="16"/>
      <c r="GB2467" s="16"/>
      <c r="GC2467" s="16"/>
      <c r="GD2467" s="16"/>
      <c r="GE2467" s="16"/>
      <c r="GF2467" s="16"/>
      <c r="GG2467" s="16"/>
      <c r="GH2467" s="16"/>
      <c r="GI2467" s="16"/>
      <c r="GJ2467" s="16"/>
      <c r="GK2467" s="16"/>
      <c r="GL2467" s="16"/>
      <c r="GM2467" s="16"/>
      <c r="GN2467" s="16"/>
      <c r="GO2467" s="16"/>
      <c r="GP2467" s="16"/>
      <c r="GQ2467" s="16"/>
      <c r="GR2467" s="16"/>
      <c r="GS2467" s="16"/>
      <c r="GT2467" s="16"/>
      <c r="GU2467" s="16"/>
      <c r="GV2467" s="16"/>
      <c r="GW2467" s="16"/>
      <c r="GX2467" s="16"/>
      <c r="GY2467" s="16"/>
      <c r="GZ2467" s="16"/>
      <c r="HA2467" s="16"/>
      <c r="HB2467" s="16"/>
      <c r="HC2467" s="16"/>
      <c r="HD2467" s="16"/>
      <c r="HE2467" s="16"/>
      <c r="HF2467" s="16"/>
      <c r="HG2467" s="16"/>
      <c r="HH2467" s="16"/>
      <c r="HI2467" s="16"/>
      <c r="HJ2467" s="16"/>
      <c r="HK2467" s="16"/>
      <c r="HL2467" s="16"/>
      <c r="HM2467" s="16"/>
      <c r="HN2467" s="16"/>
      <c r="HO2467" s="16"/>
      <c r="HP2467" s="16"/>
      <c r="HQ2467" s="16"/>
      <c r="HR2467" s="16"/>
      <c r="HS2467" s="16"/>
      <c r="HT2467" s="16"/>
      <c r="HU2467" s="16"/>
      <c r="HV2467" s="16"/>
      <c r="HW2467" s="16"/>
      <c r="HX2467" s="16"/>
      <c r="HY2467" s="16"/>
      <c r="HZ2467" s="16"/>
      <c r="IA2467" s="16"/>
      <c r="IB2467" s="16"/>
      <c r="IC2467" s="16"/>
      <c r="ID2467" s="16"/>
      <c r="IE2467" s="16"/>
      <c r="IF2467" s="16"/>
      <c r="IG2467" s="16"/>
      <c r="IH2467" s="16"/>
      <c r="II2467" s="16"/>
      <c r="IJ2467" s="16"/>
      <c r="IK2467" s="16"/>
      <c r="IL2467" s="16"/>
      <c r="IM2467" s="16"/>
      <c r="IN2467" s="16"/>
      <c r="IO2467" s="16"/>
      <c r="IP2467" s="16"/>
      <c r="IQ2467" s="16"/>
      <c r="IR2467" s="16"/>
      <c r="IS2467" s="16"/>
      <c r="IT2467" s="16"/>
      <c r="IU2467" s="16"/>
      <c r="IV2467" s="16"/>
      <c r="IW2467" s="16"/>
      <c r="IX2467" s="16"/>
      <c r="IY2467" s="16"/>
      <c r="IZ2467" s="16"/>
      <c r="JA2467" s="16"/>
      <c r="JB2467" s="16"/>
      <c r="JC2467" s="16"/>
      <c r="JD2467" s="16"/>
      <c r="JE2467" s="16"/>
      <c r="JF2467" s="16"/>
      <c r="JG2467" s="16"/>
      <c r="JH2467" s="16"/>
      <c r="JI2467" s="16"/>
      <c r="JJ2467" s="16"/>
      <c r="JK2467" s="16"/>
      <c r="JL2467" s="16"/>
      <c r="JM2467" s="16"/>
      <c r="JN2467" s="16"/>
      <c r="JO2467" s="16"/>
    </row>
    <row r="2468" spans="1:275" x14ac:dyDescent="0.25">
      <c r="A2468" s="2">
        <v>978</v>
      </c>
      <c r="B2468" s="2" t="s">
        <v>3537</v>
      </c>
      <c r="D2468" s="5" t="s">
        <v>4467</v>
      </c>
      <c r="E2468" s="15" t="s">
        <v>360</v>
      </c>
      <c r="F2468" s="70" t="s">
        <v>4468</v>
      </c>
      <c r="G2468" s="70" t="s">
        <v>4469</v>
      </c>
      <c r="H2468" s="70" t="s">
        <v>598</v>
      </c>
      <c r="I2468" s="70" t="s">
        <v>4470</v>
      </c>
      <c r="J2468" s="95" t="s">
        <v>4471</v>
      </c>
      <c r="K2468" s="71"/>
      <c r="L2468" s="70"/>
      <c r="M2468" s="70" t="s">
        <v>4471</v>
      </c>
      <c r="N2468" s="37" t="s">
        <v>4379</v>
      </c>
      <c r="O2468" s="4" t="s">
        <v>548</v>
      </c>
      <c r="P2468" s="6" t="s">
        <v>4380</v>
      </c>
      <c r="Q2468" s="37" t="s">
        <v>2417</v>
      </c>
      <c r="R2468" s="88" t="s">
        <v>996</v>
      </c>
      <c r="S2468" s="6" t="s">
        <v>997</v>
      </c>
      <c r="T2468" s="88" t="s">
        <v>552</v>
      </c>
      <c r="U2468" s="6"/>
      <c r="V2468" s="88" t="s">
        <v>553</v>
      </c>
      <c r="W2468" s="6" t="s">
        <v>554</v>
      </c>
      <c r="X2468" s="6" t="s">
        <v>555</v>
      </c>
      <c r="Y2468" s="6" t="s">
        <v>556</v>
      </c>
      <c r="Z2468" s="4" t="s">
        <v>604</v>
      </c>
      <c r="AA2468" s="37" t="s">
        <v>557</v>
      </c>
      <c r="AB2468" s="13">
        <v>-43.17</v>
      </c>
      <c r="AC2468" s="13">
        <v>171.48</v>
      </c>
      <c r="AD2468" s="8">
        <v>-43.006388888888885</v>
      </c>
      <c r="AE2468" s="8">
        <v>-43.283333333333331</v>
      </c>
      <c r="AF2468" s="2" t="s">
        <v>3539</v>
      </c>
      <c r="AG2468" s="2" t="s">
        <v>1045</v>
      </c>
      <c r="AH2468" s="2" t="s">
        <v>544</v>
      </c>
      <c r="AI2468" s="113">
        <v>754</v>
      </c>
      <c r="AJ2468" s="2" t="s">
        <v>558</v>
      </c>
      <c r="AK2468" s="14">
        <v>1</v>
      </c>
      <c r="AL2468" s="29">
        <v>1</v>
      </c>
      <c r="AM2468" s="2" t="s">
        <v>567</v>
      </c>
      <c r="AN2468" s="10">
        <v>95</v>
      </c>
      <c r="AO2468" s="10">
        <v>475</v>
      </c>
      <c r="AP2468" s="4">
        <v>4</v>
      </c>
      <c r="AQ2468" s="4" t="s">
        <v>609</v>
      </c>
      <c r="AR2468" s="12">
        <v>70.014866723226788</v>
      </c>
      <c r="AS2468" s="13">
        <v>9.9000000000000008E-3</v>
      </c>
      <c r="AT2468" s="4">
        <v>16</v>
      </c>
      <c r="AV2468" s="4"/>
      <c r="AW2468" s="14">
        <v>4</v>
      </c>
      <c r="AX2468" s="14">
        <v>11</v>
      </c>
      <c r="AY2468" s="14">
        <v>7</v>
      </c>
      <c r="AZ2468" s="29">
        <v>5</v>
      </c>
      <c r="BA2468" s="14" t="s">
        <v>563</v>
      </c>
      <c r="BB2468" s="1" t="s">
        <v>361</v>
      </c>
      <c r="BC2468" s="15">
        <v>-0.13335</v>
      </c>
      <c r="BD2468" s="2"/>
    </row>
    <row r="2469" spans="1:275" x14ac:dyDescent="0.25">
      <c r="A2469" s="2">
        <v>1774</v>
      </c>
      <c r="B2469" s="21" t="s">
        <v>637</v>
      </c>
      <c r="D2469" s="5" t="s">
        <v>4472</v>
      </c>
      <c r="E2469" s="15" t="s">
        <v>370</v>
      </c>
      <c r="F2469" s="50" t="s">
        <v>4473</v>
      </c>
      <c r="G2469" s="18" t="s">
        <v>4474</v>
      </c>
      <c r="H2469" s="18" t="s">
        <v>631</v>
      </c>
      <c r="I2469" s="18" t="s">
        <v>4475</v>
      </c>
      <c r="J2469" s="86" t="s">
        <v>5546</v>
      </c>
      <c r="K2469" s="19"/>
      <c r="L2469" s="18"/>
      <c r="M2469" s="18" t="s">
        <v>5546</v>
      </c>
      <c r="N2469" s="37" t="s">
        <v>4379</v>
      </c>
      <c r="O2469" s="4" t="s">
        <v>548</v>
      </c>
      <c r="P2469" s="6" t="s">
        <v>4380</v>
      </c>
      <c r="Q2469" s="37" t="s">
        <v>2417</v>
      </c>
      <c r="R2469" s="88" t="s">
        <v>996</v>
      </c>
      <c r="S2469" s="6" t="s">
        <v>997</v>
      </c>
      <c r="T2469" s="88" t="s">
        <v>552</v>
      </c>
      <c r="U2469" s="6"/>
      <c r="V2469" s="88" t="s">
        <v>553</v>
      </c>
      <c r="W2469" s="6" t="s">
        <v>554</v>
      </c>
      <c r="X2469" s="6" t="s">
        <v>555</v>
      </c>
      <c r="Y2469" s="6" t="s">
        <v>556</v>
      </c>
      <c r="Z2469" s="4" t="s">
        <v>604</v>
      </c>
      <c r="AA2469" s="37" t="s">
        <v>557</v>
      </c>
      <c r="AB2469" s="13">
        <v>43.29</v>
      </c>
      <c r="AC2469" s="13">
        <v>141.24</v>
      </c>
      <c r="AD2469" s="8">
        <v>43.483333333333334</v>
      </c>
      <c r="AE2469" s="8">
        <v>141.4</v>
      </c>
      <c r="AF2469" s="21" t="s">
        <v>630</v>
      </c>
      <c r="AG2469" s="21" t="s">
        <v>631</v>
      </c>
      <c r="AH2469" s="2" t="s">
        <v>632</v>
      </c>
      <c r="AI2469" s="113">
        <v>50</v>
      </c>
      <c r="AJ2469" s="2" t="s">
        <v>633</v>
      </c>
      <c r="AK2469" s="14">
        <v>2</v>
      </c>
      <c r="AL2469" s="29">
        <v>2</v>
      </c>
      <c r="AM2469" s="2" t="s">
        <v>608</v>
      </c>
      <c r="AN2469" s="10">
        <v>26</v>
      </c>
      <c r="AO2469" s="10">
        <v>382.2</v>
      </c>
      <c r="AP2469" s="4">
        <v>2</v>
      </c>
      <c r="AQ2469" s="4" t="s">
        <v>609</v>
      </c>
      <c r="AR2469" s="12">
        <v>31.73274613095688</v>
      </c>
      <c r="AS2469" s="13">
        <v>2.1843277531021672E-2</v>
      </c>
      <c r="AU2469" s="4" t="s">
        <v>639</v>
      </c>
      <c r="AV2469" s="4" t="s">
        <v>634</v>
      </c>
      <c r="AY2469" s="14">
        <v>0</v>
      </c>
      <c r="AZ2469" s="29">
        <v>14.7</v>
      </c>
      <c r="BA2469" s="14" t="s">
        <v>563</v>
      </c>
      <c r="BB2469" s="1" t="s">
        <v>371</v>
      </c>
      <c r="BC2469" s="15">
        <v>-0.13389999999999999</v>
      </c>
      <c r="BD2469" s="2"/>
      <c r="BE2469" s="16"/>
      <c r="BF2469" s="16"/>
      <c r="BG2469" s="16"/>
      <c r="BH2469" s="16"/>
      <c r="BI2469" s="16"/>
      <c r="BJ2469" s="16"/>
      <c r="BK2469" s="16"/>
      <c r="BL2469" s="16"/>
      <c r="BM2469" s="16"/>
      <c r="BN2469" s="16"/>
      <c r="BO2469" s="16"/>
      <c r="BP2469" s="16"/>
      <c r="BQ2469" s="16"/>
      <c r="BR2469" s="16"/>
      <c r="BS2469" s="16"/>
      <c r="BT2469" s="16"/>
      <c r="BU2469" s="16"/>
      <c r="BV2469" s="16"/>
      <c r="BW2469" s="16"/>
      <c r="BX2469" s="16"/>
      <c r="BY2469" s="16"/>
      <c r="BZ2469" s="16"/>
      <c r="CA2469" s="16"/>
      <c r="CB2469" s="16"/>
      <c r="CC2469" s="16"/>
      <c r="CD2469" s="16"/>
      <c r="CE2469" s="16"/>
      <c r="CF2469" s="16"/>
      <c r="CG2469" s="16"/>
      <c r="CH2469" s="16"/>
      <c r="CI2469" s="16"/>
      <c r="CJ2469" s="16"/>
      <c r="CK2469" s="16"/>
      <c r="CL2469" s="16"/>
      <c r="CM2469" s="16"/>
      <c r="CN2469" s="16"/>
      <c r="CO2469" s="16"/>
      <c r="CP2469" s="16"/>
      <c r="CQ2469" s="16"/>
      <c r="CR2469" s="16"/>
      <c r="CS2469" s="16"/>
      <c r="CT2469" s="16"/>
      <c r="CU2469" s="16"/>
      <c r="CV2469" s="16"/>
      <c r="CW2469" s="16"/>
      <c r="CX2469" s="16"/>
      <c r="CY2469" s="16"/>
      <c r="CZ2469" s="16"/>
      <c r="DA2469" s="16"/>
      <c r="DB2469" s="16"/>
      <c r="DC2469" s="16"/>
      <c r="DD2469" s="16"/>
      <c r="DE2469" s="16"/>
      <c r="DF2469" s="16"/>
      <c r="DG2469" s="16"/>
      <c r="DH2469" s="16"/>
      <c r="DI2469" s="16"/>
      <c r="DJ2469" s="16"/>
      <c r="DK2469" s="16"/>
      <c r="DL2469" s="16"/>
      <c r="DM2469" s="16"/>
      <c r="DN2469" s="16"/>
      <c r="DO2469" s="16"/>
      <c r="DP2469" s="16"/>
      <c r="DQ2469" s="16"/>
      <c r="DR2469" s="16"/>
      <c r="DS2469" s="16"/>
      <c r="DT2469" s="16"/>
      <c r="DU2469" s="16"/>
      <c r="DV2469" s="16"/>
      <c r="DW2469" s="16"/>
      <c r="DX2469" s="16"/>
      <c r="DY2469" s="16"/>
      <c r="DZ2469" s="16"/>
      <c r="EA2469" s="16"/>
      <c r="EB2469" s="16"/>
      <c r="EC2469" s="16"/>
      <c r="ED2469" s="16"/>
      <c r="EE2469" s="16"/>
      <c r="EF2469" s="16"/>
      <c r="EG2469" s="16"/>
      <c r="EH2469" s="16"/>
      <c r="EI2469" s="16"/>
      <c r="EJ2469" s="16"/>
      <c r="EK2469" s="16"/>
      <c r="EL2469" s="16"/>
      <c r="EM2469" s="16"/>
      <c r="EN2469" s="16"/>
      <c r="EO2469" s="16"/>
      <c r="EP2469" s="16"/>
      <c r="EQ2469" s="16"/>
      <c r="ER2469" s="16"/>
      <c r="ES2469" s="16"/>
      <c r="ET2469" s="16"/>
      <c r="EU2469" s="16"/>
      <c r="EV2469" s="16"/>
      <c r="EW2469" s="16"/>
      <c r="EX2469" s="16"/>
      <c r="EY2469" s="16"/>
      <c r="EZ2469" s="16"/>
      <c r="FA2469" s="16"/>
      <c r="FB2469" s="16"/>
      <c r="FC2469" s="16"/>
      <c r="FD2469" s="16"/>
      <c r="FE2469" s="16"/>
      <c r="FF2469" s="16"/>
      <c r="FG2469" s="16"/>
      <c r="FH2469" s="16"/>
      <c r="FI2469" s="16"/>
      <c r="FJ2469" s="16"/>
      <c r="FK2469" s="16"/>
      <c r="FL2469" s="16"/>
      <c r="FM2469" s="16"/>
      <c r="FN2469" s="16"/>
      <c r="FO2469" s="16"/>
      <c r="FP2469" s="16"/>
      <c r="FQ2469" s="16"/>
      <c r="FR2469" s="16"/>
      <c r="FS2469" s="16"/>
      <c r="FT2469" s="16"/>
      <c r="FU2469" s="16"/>
      <c r="FV2469" s="16"/>
      <c r="FW2469" s="16"/>
      <c r="FX2469" s="16"/>
      <c r="FY2469" s="16"/>
      <c r="FZ2469" s="16"/>
      <c r="GA2469" s="16"/>
      <c r="GB2469" s="16"/>
      <c r="GC2469" s="16"/>
      <c r="GD2469" s="16"/>
      <c r="GE2469" s="16"/>
      <c r="GF2469" s="16"/>
      <c r="GG2469" s="16"/>
      <c r="GH2469" s="16"/>
      <c r="GI2469" s="16"/>
      <c r="GJ2469" s="16"/>
      <c r="GK2469" s="16"/>
      <c r="GL2469" s="16"/>
      <c r="GM2469" s="16"/>
      <c r="GN2469" s="16"/>
      <c r="GO2469" s="16"/>
      <c r="GP2469" s="16"/>
      <c r="GQ2469" s="16"/>
      <c r="GR2469" s="16"/>
      <c r="GS2469" s="16"/>
      <c r="GT2469" s="16"/>
      <c r="GU2469" s="16"/>
      <c r="GV2469" s="16"/>
      <c r="GW2469" s="16"/>
      <c r="GX2469" s="16"/>
      <c r="GY2469" s="16"/>
      <c r="GZ2469" s="16"/>
      <c r="HA2469" s="16"/>
      <c r="HB2469" s="16"/>
      <c r="HC2469" s="16"/>
      <c r="HD2469" s="16"/>
      <c r="HE2469" s="16"/>
      <c r="HF2469" s="16"/>
      <c r="HG2469" s="16"/>
      <c r="HH2469" s="16"/>
      <c r="HI2469" s="16"/>
      <c r="HJ2469" s="16"/>
      <c r="HK2469" s="16"/>
      <c r="HL2469" s="16"/>
      <c r="HM2469" s="16"/>
      <c r="HN2469" s="16"/>
      <c r="HO2469" s="16"/>
      <c r="HP2469" s="16"/>
      <c r="HQ2469" s="16"/>
      <c r="HR2469" s="16"/>
      <c r="HS2469" s="16"/>
      <c r="HT2469" s="16"/>
      <c r="HU2469" s="16"/>
      <c r="HV2469" s="16"/>
      <c r="HW2469" s="16"/>
      <c r="HX2469" s="16"/>
      <c r="HY2469" s="16"/>
      <c r="HZ2469" s="16"/>
      <c r="IA2469" s="16"/>
      <c r="IB2469" s="16"/>
      <c r="IC2469" s="16"/>
      <c r="ID2469" s="16"/>
      <c r="IE2469" s="16"/>
      <c r="IF2469" s="16"/>
      <c r="IG2469" s="16"/>
      <c r="IH2469" s="16"/>
      <c r="II2469" s="16"/>
      <c r="IJ2469" s="16"/>
      <c r="IK2469" s="16"/>
      <c r="IL2469" s="16"/>
      <c r="IM2469" s="16"/>
      <c r="IN2469" s="16"/>
      <c r="IO2469" s="16"/>
      <c r="IP2469" s="16"/>
      <c r="IQ2469" s="16"/>
      <c r="IR2469" s="16"/>
      <c r="IS2469" s="16"/>
      <c r="IT2469" s="16"/>
      <c r="IU2469" s="16"/>
      <c r="IV2469" s="16"/>
      <c r="IW2469" s="16"/>
      <c r="IX2469" s="16"/>
      <c r="IY2469" s="16"/>
      <c r="IZ2469" s="16"/>
      <c r="JA2469" s="16"/>
      <c r="JB2469" s="16"/>
      <c r="JC2469" s="16"/>
      <c r="JD2469" s="16"/>
      <c r="JE2469" s="16"/>
      <c r="JF2469" s="16"/>
      <c r="JG2469" s="16"/>
      <c r="JH2469" s="16"/>
      <c r="JI2469" s="16"/>
      <c r="JJ2469" s="16"/>
      <c r="JK2469" s="16"/>
      <c r="JL2469" s="16"/>
      <c r="JM2469" s="16"/>
      <c r="JN2469" s="16"/>
      <c r="JO2469" s="16"/>
    </row>
    <row r="2470" spans="1:275" x14ac:dyDescent="0.25">
      <c r="A2470" s="2">
        <v>2769</v>
      </c>
      <c r="B2470" s="22" t="s">
        <v>958</v>
      </c>
      <c r="C2470" s="4" t="s">
        <v>959</v>
      </c>
      <c r="D2470" s="5" t="s">
        <v>4476</v>
      </c>
      <c r="E2470" s="15" t="s">
        <v>362</v>
      </c>
      <c r="F2470" s="4" t="s">
        <v>4477</v>
      </c>
      <c r="G2470" s="4" t="s">
        <v>4478</v>
      </c>
      <c r="H2470" s="4" t="s">
        <v>598</v>
      </c>
      <c r="I2470" s="4" t="s">
        <v>4018</v>
      </c>
      <c r="J2470" s="91" t="s">
        <v>4479</v>
      </c>
      <c r="M2470" s="4" t="s">
        <v>4479</v>
      </c>
      <c r="N2470" s="37" t="s">
        <v>4379</v>
      </c>
      <c r="O2470" s="4" t="s">
        <v>548</v>
      </c>
      <c r="P2470" s="6" t="s">
        <v>4380</v>
      </c>
      <c r="Q2470" s="37" t="s">
        <v>2417</v>
      </c>
      <c r="R2470" s="88" t="s">
        <v>996</v>
      </c>
      <c r="S2470" s="6" t="s">
        <v>997</v>
      </c>
      <c r="T2470" s="88" t="s">
        <v>552</v>
      </c>
      <c r="U2470" s="6"/>
      <c r="V2470" s="88" t="s">
        <v>553</v>
      </c>
      <c r="W2470" s="6" t="s">
        <v>554</v>
      </c>
      <c r="X2470" s="6" t="s">
        <v>555</v>
      </c>
      <c r="Y2470" s="6" t="s">
        <v>556</v>
      </c>
      <c r="Z2470" s="4" t="s">
        <v>604</v>
      </c>
      <c r="AA2470" s="37" t="s">
        <v>557</v>
      </c>
      <c r="AB2470" s="13">
        <v>10</v>
      </c>
      <c r="AC2470" s="13">
        <v>-83</v>
      </c>
      <c r="AD2470" s="8">
        <v>10</v>
      </c>
      <c r="AE2470" s="8">
        <v>-83</v>
      </c>
      <c r="AG2470" s="2" t="s">
        <v>961</v>
      </c>
      <c r="AH2470" s="2" t="s">
        <v>607</v>
      </c>
      <c r="AI2470" s="113">
        <v>45</v>
      </c>
      <c r="AJ2470" s="2" t="s">
        <v>633</v>
      </c>
      <c r="AK2470" s="14">
        <v>2</v>
      </c>
      <c r="AL2470" s="29">
        <v>2</v>
      </c>
      <c r="AN2470" s="10">
        <v>84</v>
      </c>
      <c r="AO2470" s="10">
        <v>2310</v>
      </c>
      <c r="AP2470" s="4">
        <v>5</v>
      </c>
      <c r="AQ2470" s="4" t="s">
        <v>609</v>
      </c>
      <c r="AR2470" s="12">
        <v>14.076912683995639</v>
      </c>
      <c r="AS2470" s="13">
        <v>4.9239999999999999E-2</v>
      </c>
      <c r="AU2470" s="4" t="s">
        <v>648</v>
      </c>
      <c r="AV2470" s="4" t="s">
        <v>634</v>
      </c>
      <c r="AZ2470" s="29">
        <v>27.5</v>
      </c>
      <c r="BA2470" s="14" t="s">
        <v>635</v>
      </c>
      <c r="BB2470" s="1" t="s">
        <v>363</v>
      </c>
      <c r="BC2470" s="15">
        <v>-0.1341</v>
      </c>
      <c r="BD2470" s="2"/>
      <c r="BE2470" s="16"/>
      <c r="BF2470" s="16"/>
      <c r="BG2470" s="16"/>
      <c r="BH2470" s="16"/>
      <c r="BI2470" s="16"/>
      <c r="BJ2470" s="16"/>
      <c r="BK2470" s="16"/>
      <c r="BL2470" s="16"/>
      <c r="BM2470" s="16"/>
      <c r="BN2470" s="16"/>
      <c r="BO2470" s="16"/>
      <c r="BP2470" s="16"/>
      <c r="BQ2470" s="16"/>
      <c r="BR2470" s="16"/>
      <c r="BS2470" s="16"/>
      <c r="BT2470" s="16"/>
      <c r="BU2470" s="16"/>
      <c r="BV2470" s="16"/>
      <c r="BW2470" s="16"/>
      <c r="BX2470" s="16"/>
      <c r="BY2470" s="16"/>
      <c r="BZ2470" s="16"/>
      <c r="CA2470" s="16"/>
      <c r="CB2470" s="16"/>
      <c r="CC2470" s="16"/>
      <c r="CD2470" s="16"/>
      <c r="CE2470" s="16"/>
      <c r="CF2470" s="16"/>
      <c r="CG2470" s="16"/>
      <c r="CH2470" s="16"/>
      <c r="CI2470" s="16"/>
      <c r="CJ2470" s="16"/>
      <c r="CK2470" s="16"/>
      <c r="CL2470" s="16"/>
      <c r="CM2470" s="16"/>
      <c r="CN2470" s="16"/>
      <c r="CO2470" s="16"/>
      <c r="CP2470" s="16"/>
      <c r="CQ2470" s="16"/>
      <c r="CR2470" s="16"/>
      <c r="CS2470" s="16"/>
      <c r="CT2470" s="16"/>
      <c r="CU2470" s="16"/>
      <c r="CV2470" s="16"/>
      <c r="CW2470" s="16"/>
      <c r="CX2470" s="16"/>
      <c r="CY2470" s="16"/>
      <c r="CZ2470" s="16"/>
      <c r="DA2470" s="16"/>
      <c r="DB2470" s="16"/>
      <c r="DC2470" s="16"/>
      <c r="DD2470" s="16"/>
      <c r="DE2470" s="16"/>
      <c r="DF2470" s="16"/>
      <c r="DG2470" s="16"/>
      <c r="DH2470" s="16"/>
      <c r="DI2470" s="16"/>
      <c r="DJ2470" s="16"/>
      <c r="DK2470" s="16"/>
      <c r="DL2470" s="16"/>
      <c r="DM2470" s="16"/>
      <c r="DN2470" s="16"/>
      <c r="DO2470" s="16"/>
      <c r="DP2470" s="16"/>
      <c r="DQ2470" s="16"/>
      <c r="DR2470" s="16"/>
      <c r="DS2470" s="16"/>
      <c r="DT2470" s="16"/>
      <c r="DU2470" s="16"/>
      <c r="DV2470" s="16"/>
      <c r="DW2470" s="16"/>
      <c r="DX2470" s="16"/>
      <c r="DY2470" s="16"/>
      <c r="DZ2470" s="16"/>
      <c r="EA2470" s="16"/>
      <c r="EB2470" s="16"/>
      <c r="EC2470" s="16"/>
      <c r="ED2470" s="16"/>
      <c r="EE2470" s="16"/>
      <c r="EF2470" s="16"/>
      <c r="EG2470" s="16"/>
      <c r="EH2470" s="16"/>
      <c r="EI2470" s="16"/>
      <c r="EJ2470" s="16"/>
      <c r="EK2470" s="16"/>
      <c r="EL2470" s="16"/>
      <c r="EM2470" s="16"/>
      <c r="EN2470" s="16"/>
      <c r="EO2470" s="16"/>
      <c r="EP2470" s="16"/>
      <c r="EQ2470" s="16"/>
      <c r="ER2470" s="16"/>
      <c r="ES2470" s="16"/>
      <c r="ET2470" s="16"/>
      <c r="EU2470" s="16"/>
      <c r="EV2470" s="16"/>
      <c r="EW2470" s="16"/>
      <c r="EX2470" s="16"/>
      <c r="EY2470" s="16"/>
      <c r="EZ2470" s="16"/>
      <c r="FA2470" s="16"/>
      <c r="FB2470" s="16"/>
      <c r="FC2470" s="16"/>
      <c r="FD2470" s="16"/>
      <c r="FE2470" s="16"/>
      <c r="FF2470" s="16"/>
      <c r="FG2470" s="16"/>
      <c r="FH2470" s="16"/>
      <c r="FI2470" s="16"/>
      <c r="FJ2470" s="16"/>
      <c r="FK2470" s="16"/>
      <c r="FL2470" s="16"/>
      <c r="FM2470" s="16"/>
      <c r="FN2470" s="16"/>
      <c r="FO2470" s="16"/>
      <c r="FP2470" s="16"/>
      <c r="FQ2470" s="16"/>
      <c r="FR2470" s="16"/>
      <c r="FS2470" s="16"/>
      <c r="FT2470" s="16"/>
      <c r="FU2470" s="16"/>
      <c r="FV2470" s="16"/>
      <c r="FW2470" s="16"/>
      <c r="FX2470" s="16"/>
      <c r="FY2470" s="16"/>
      <c r="FZ2470" s="16"/>
      <c r="GA2470" s="16"/>
      <c r="GB2470" s="16"/>
      <c r="GC2470" s="16"/>
      <c r="GD2470" s="16"/>
      <c r="GE2470" s="16"/>
      <c r="GF2470" s="16"/>
      <c r="GG2470" s="16"/>
      <c r="GH2470" s="16"/>
      <c r="GI2470" s="16"/>
      <c r="GJ2470" s="16"/>
      <c r="GK2470" s="16"/>
      <c r="GL2470" s="16"/>
      <c r="GM2470" s="16"/>
      <c r="GN2470" s="16"/>
      <c r="GO2470" s="16"/>
      <c r="GP2470" s="16"/>
      <c r="GQ2470" s="16"/>
      <c r="GR2470" s="16"/>
      <c r="GS2470" s="16"/>
      <c r="GT2470" s="16"/>
      <c r="GU2470" s="16"/>
      <c r="GV2470" s="16"/>
      <c r="GW2470" s="16"/>
      <c r="GX2470" s="16"/>
      <c r="GY2470" s="16"/>
      <c r="GZ2470" s="16"/>
      <c r="HA2470" s="16"/>
      <c r="HB2470" s="16"/>
      <c r="HC2470" s="16"/>
      <c r="HD2470" s="16"/>
      <c r="HE2470" s="16"/>
      <c r="HF2470" s="16"/>
      <c r="HG2470" s="16"/>
      <c r="HH2470" s="16"/>
      <c r="HI2470" s="16"/>
      <c r="HJ2470" s="16"/>
      <c r="HK2470" s="16"/>
      <c r="HL2470" s="16"/>
      <c r="HM2470" s="16"/>
      <c r="HN2470" s="16"/>
      <c r="HO2470" s="16"/>
      <c r="HP2470" s="16"/>
      <c r="HQ2470" s="16"/>
      <c r="HR2470" s="16"/>
      <c r="HS2470" s="16"/>
      <c r="HT2470" s="16"/>
      <c r="HU2470" s="16"/>
      <c r="HV2470" s="16"/>
      <c r="HW2470" s="16"/>
      <c r="HX2470" s="16"/>
      <c r="HY2470" s="16"/>
      <c r="HZ2470" s="16"/>
      <c r="IA2470" s="16"/>
      <c r="IB2470" s="16"/>
      <c r="IC2470" s="16"/>
      <c r="ID2470" s="16"/>
      <c r="IE2470" s="16"/>
      <c r="IF2470" s="16"/>
      <c r="IG2470" s="16"/>
      <c r="IH2470" s="16"/>
      <c r="II2470" s="16"/>
      <c r="IJ2470" s="16"/>
      <c r="IK2470" s="16"/>
      <c r="IL2470" s="16"/>
      <c r="IM2470" s="16"/>
      <c r="IN2470" s="16"/>
      <c r="IO2470" s="16"/>
      <c r="IP2470" s="16"/>
      <c r="IQ2470" s="16"/>
      <c r="IR2470" s="16"/>
      <c r="IS2470" s="16"/>
      <c r="IT2470" s="16"/>
      <c r="IU2470" s="16"/>
      <c r="IV2470" s="16"/>
      <c r="IW2470" s="16"/>
      <c r="IX2470" s="16"/>
      <c r="IY2470" s="16"/>
      <c r="IZ2470" s="16"/>
      <c r="JA2470" s="16"/>
      <c r="JB2470" s="16"/>
      <c r="JC2470" s="16"/>
      <c r="JD2470" s="16"/>
      <c r="JE2470" s="16"/>
      <c r="JF2470" s="16"/>
      <c r="JG2470" s="16"/>
      <c r="JH2470" s="16"/>
      <c r="JI2470" s="16"/>
      <c r="JJ2470" s="16"/>
      <c r="JK2470" s="16"/>
      <c r="JL2470" s="16"/>
      <c r="JM2470" s="16"/>
      <c r="JN2470" s="16"/>
      <c r="JO2470" s="16"/>
    </row>
    <row r="2471" spans="1:275" x14ac:dyDescent="0.25">
      <c r="A2471" s="2">
        <v>2779</v>
      </c>
      <c r="B2471" s="22" t="s">
        <v>958</v>
      </c>
      <c r="C2471" s="4" t="s">
        <v>959</v>
      </c>
      <c r="D2471" s="5" t="s">
        <v>4480</v>
      </c>
      <c r="E2471" s="15" t="s">
        <v>362</v>
      </c>
      <c r="F2471" s="4" t="s">
        <v>4477</v>
      </c>
      <c r="G2471" s="4" t="s">
        <v>4478</v>
      </c>
      <c r="H2471" s="4" t="s">
        <v>598</v>
      </c>
      <c r="I2471" s="4" t="s">
        <v>4018</v>
      </c>
      <c r="J2471" s="91" t="s">
        <v>4479</v>
      </c>
      <c r="M2471" s="4" t="s">
        <v>4479</v>
      </c>
      <c r="N2471" s="37" t="s">
        <v>4379</v>
      </c>
      <c r="O2471" s="4" t="s">
        <v>548</v>
      </c>
      <c r="P2471" s="6" t="s">
        <v>4380</v>
      </c>
      <c r="Q2471" s="37" t="s">
        <v>2417</v>
      </c>
      <c r="R2471" s="88" t="s">
        <v>996</v>
      </c>
      <c r="S2471" s="6" t="s">
        <v>997</v>
      </c>
      <c r="T2471" s="88" t="s">
        <v>552</v>
      </c>
      <c r="U2471" s="6"/>
      <c r="V2471" s="88" t="s">
        <v>553</v>
      </c>
      <c r="W2471" s="6" t="s">
        <v>554</v>
      </c>
      <c r="X2471" s="6" t="s">
        <v>555</v>
      </c>
      <c r="Y2471" s="6" t="s">
        <v>556</v>
      </c>
      <c r="Z2471" s="4" t="s">
        <v>604</v>
      </c>
      <c r="AA2471" s="37" t="s">
        <v>557</v>
      </c>
      <c r="AB2471" s="13">
        <v>46</v>
      </c>
      <c r="AC2471" s="13">
        <v>-87</v>
      </c>
      <c r="AD2471" s="8">
        <v>46</v>
      </c>
      <c r="AE2471" s="8">
        <v>-87</v>
      </c>
      <c r="AF2471" s="2" t="s">
        <v>734</v>
      </c>
      <c r="AG2471" s="2" t="s">
        <v>606</v>
      </c>
      <c r="AH2471" s="2" t="s">
        <v>607</v>
      </c>
      <c r="AI2471" s="113">
        <v>220</v>
      </c>
      <c r="AJ2471" s="2" t="s">
        <v>558</v>
      </c>
      <c r="AK2471" s="14">
        <v>3</v>
      </c>
      <c r="AL2471" s="29">
        <v>3</v>
      </c>
      <c r="AN2471" s="10">
        <v>112</v>
      </c>
      <c r="AO2471" s="10">
        <v>950</v>
      </c>
      <c r="AP2471" s="4">
        <v>5</v>
      </c>
      <c r="AQ2471" s="4" t="s">
        <v>609</v>
      </c>
      <c r="AR2471" s="12">
        <v>105.0223000848402</v>
      </c>
      <c r="AS2471" s="13">
        <v>6.6E-3</v>
      </c>
      <c r="AU2471" s="4" t="s">
        <v>648</v>
      </c>
      <c r="AV2471" s="4" t="s">
        <v>634</v>
      </c>
      <c r="AZ2471" s="29">
        <v>8.4821428571428577</v>
      </c>
      <c r="BA2471" s="14" t="s">
        <v>635</v>
      </c>
      <c r="BB2471" s="1" t="s">
        <v>363</v>
      </c>
      <c r="BC2471" s="15">
        <v>-0.1341</v>
      </c>
      <c r="BD2471" s="2"/>
      <c r="BE2471" s="16"/>
      <c r="BF2471" s="16"/>
      <c r="BG2471" s="16"/>
      <c r="BH2471" s="16"/>
      <c r="BI2471" s="16"/>
      <c r="BJ2471" s="16"/>
      <c r="BK2471" s="16"/>
      <c r="BL2471" s="16"/>
      <c r="BM2471" s="16"/>
      <c r="BN2471" s="16"/>
      <c r="BO2471" s="16"/>
      <c r="BP2471" s="16"/>
      <c r="BQ2471" s="16"/>
      <c r="BR2471" s="16"/>
      <c r="BS2471" s="16"/>
      <c r="BT2471" s="16"/>
      <c r="BU2471" s="16"/>
      <c r="BV2471" s="16"/>
      <c r="BW2471" s="16"/>
      <c r="BX2471" s="16"/>
      <c r="BY2471" s="16"/>
      <c r="BZ2471" s="16"/>
      <c r="CA2471" s="16"/>
      <c r="CB2471" s="16"/>
      <c r="CC2471" s="16"/>
      <c r="CD2471" s="16"/>
      <c r="CE2471" s="16"/>
      <c r="CF2471" s="16"/>
      <c r="CG2471" s="16"/>
      <c r="CH2471" s="16"/>
      <c r="CI2471" s="16"/>
      <c r="CJ2471" s="16"/>
      <c r="CK2471" s="16"/>
      <c r="CL2471" s="16"/>
      <c r="CM2471" s="16"/>
      <c r="CN2471" s="16"/>
      <c r="CO2471" s="16"/>
      <c r="CP2471" s="16"/>
      <c r="CQ2471" s="16"/>
      <c r="CR2471" s="16"/>
      <c r="CS2471" s="16"/>
      <c r="CT2471" s="16"/>
      <c r="CU2471" s="16"/>
      <c r="CV2471" s="16"/>
      <c r="CW2471" s="16"/>
      <c r="CX2471" s="16"/>
      <c r="CY2471" s="16"/>
      <c r="CZ2471" s="16"/>
      <c r="DA2471" s="16"/>
      <c r="DB2471" s="16"/>
      <c r="DC2471" s="16"/>
      <c r="DD2471" s="16"/>
      <c r="DE2471" s="16"/>
      <c r="DF2471" s="16"/>
      <c r="DG2471" s="16"/>
      <c r="DH2471" s="16"/>
      <c r="DI2471" s="16"/>
      <c r="DJ2471" s="16"/>
      <c r="DK2471" s="16"/>
      <c r="DL2471" s="16"/>
      <c r="DM2471" s="16"/>
      <c r="DN2471" s="16"/>
      <c r="DO2471" s="16"/>
      <c r="DP2471" s="16"/>
      <c r="DQ2471" s="16"/>
      <c r="DR2471" s="16"/>
      <c r="DS2471" s="16"/>
      <c r="DT2471" s="16"/>
      <c r="DU2471" s="16"/>
      <c r="DV2471" s="16"/>
      <c r="DW2471" s="16"/>
      <c r="DX2471" s="16"/>
      <c r="DY2471" s="16"/>
      <c r="DZ2471" s="16"/>
      <c r="EA2471" s="16"/>
      <c r="EB2471" s="16"/>
      <c r="EC2471" s="16"/>
      <c r="ED2471" s="16"/>
      <c r="EE2471" s="16"/>
      <c r="EF2471" s="16"/>
      <c r="EG2471" s="16"/>
      <c r="EH2471" s="16"/>
      <c r="EI2471" s="16"/>
      <c r="EJ2471" s="16"/>
      <c r="EK2471" s="16"/>
      <c r="EL2471" s="16"/>
      <c r="EM2471" s="16"/>
      <c r="EN2471" s="16"/>
      <c r="EO2471" s="16"/>
      <c r="EP2471" s="16"/>
      <c r="EQ2471" s="16"/>
      <c r="ER2471" s="16"/>
      <c r="ES2471" s="16"/>
      <c r="ET2471" s="16"/>
      <c r="EU2471" s="16"/>
      <c r="EV2471" s="16"/>
      <c r="EW2471" s="16"/>
      <c r="EX2471" s="16"/>
      <c r="EY2471" s="16"/>
      <c r="EZ2471" s="16"/>
      <c r="FA2471" s="16"/>
      <c r="FB2471" s="16"/>
      <c r="FC2471" s="16"/>
      <c r="FD2471" s="16"/>
      <c r="FE2471" s="16"/>
      <c r="FF2471" s="16"/>
      <c r="FG2471" s="16"/>
      <c r="FH2471" s="16"/>
      <c r="FI2471" s="16"/>
      <c r="FJ2471" s="16"/>
      <c r="FK2471" s="16"/>
      <c r="FL2471" s="16"/>
      <c r="FM2471" s="16"/>
      <c r="FN2471" s="16"/>
      <c r="FO2471" s="16"/>
      <c r="FP2471" s="16"/>
      <c r="FQ2471" s="16"/>
      <c r="FR2471" s="16"/>
      <c r="FS2471" s="16"/>
      <c r="FT2471" s="16"/>
      <c r="FU2471" s="16"/>
      <c r="FV2471" s="16"/>
      <c r="FW2471" s="16"/>
      <c r="FX2471" s="16"/>
      <c r="FY2471" s="16"/>
      <c r="FZ2471" s="16"/>
      <c r="GA2471" s="16"/>
      <c r="GB2471" s="16"/>
      <c r="GC2471" s="16"/>
      <c r="GD2471" s="16"/>
      <c r="GE2471" s="16"/>
      <c r="GF2471" s="16"/>
      <c r="GG2471" s="16"/>
      <c r="GH2471" s="16"/>
      <c r="GI2471" s="16"/>
      <c r="GJ2471" s="16"/>
      <c r="GK2471" s="16"/>
      <c r="GL2471" s="16"/>
      <c r="GM2471" s="16"/>
      <c r="GN2471" s="16"/>
      <c r="GO2471" s="16"/>
      <c r="GP2471" s="16"/>
      <c r="GQ2471" s="16"/>
      <c r="GR2471" s="16"/>
      <c r="GS2471" s="16"/>
      <c r="GT2471" s="16"/>
      <c r="GU2471" s="16"/>
      <c r="GV2471" s="16"/>
      <c r="GW2471" s="16"/>
      <c r="GX2471" s="16"/>
      <c r="GY2471" s="16"/>
      <c r="GZ2471" s="16"/>
      <c r="HA2471" s="16"/>
      <c r="HB2471" s="16"/>
      <c r="HC2471" s="16"/>
      <c r="HD2471" s="16"/>
      <c r="HE2471" s="16"/>
      <c r="HF2471" s="16"/>
      <c r="HG2471" s="16"/>
      <c r="HH2471" s="16"/>
      <c r="HI2471" s="16"/>
      <c r="HJ2471" s="16"/>
      <c r="HK2471" s="16"/>
      <c r="HL2471" s="16"/>
      <c r="HM2471" s="16"/>
      <c r="HN2471" s="16"/>
      <c r="HO2471" s="16"/>
      <c r="HP2471" s="16"/>
      <c r="HQ2471" s="16"/>
      <c r="HR2471" s="16"/>
      <c r="HS2471" s="16"/>
      <c r="HT2471" s="16"/>
      <c r="HU2471" s="16"/>
      <c r="HV2471" s="16"/>
      <c r="HW2471" s="16"/>
      <c r="HX2471" s="16"/>
      <c r="HY2471" s="16"/>
      <c r="HZ2471" s="16"/>
      <c r="IA2471" s="16"/>
      <c r="IB2471" s="16"/>
      <c r="IC2471" s="16"/>
      <c r="ID2471" s="16"/>
      <c r="IE2471" s="16"/>
      <c r="IF2471" s="16"/>
      <c r="IG2471" s="16"/>
      <c r="IH2471" s="16"/>
      <c r="II2471" s="16"/>
      <c r="IJ2471" s="16"/>
      <c r="IK2471" s="16"/>
      <c r="IL2471" s="16"/>
      <c r="IM2471" s="16"/>
      <c r="IN2471" s="16"/>
      <c r="IO2471" s="16"/>
      <c r="IP2471" s="16"/>
      <c r="IQ2471" s="16"/>
      <c r="IR2471" s="16"/>
      <c r="IS2471" s="16"/>
      <c r="IT2471" s="16"/>
      <c r="IU2471" s="16"/>
      <c r="IV2471" s="16"/>
      <c r="IW2471" s="16"/>
      <c r="IX2471" s="16"/>
      <c r="IY2471" s="16"/>
      <c r="IZ2471" s="16"/>
      <c r="JA2471" s="16"/>
      <c r="JB2471" s="16"/>
      <c r="JC2471" s="16"/>
      <c r="JD2471" s="16"/>
      <c r="JE2471" s="16"/>
      <c r="JF2471" s="16"/>
      <c r="JG2471" s="16"/>
      <c r="JH2471" s="16"/>
      <c r="JI2471" s="16"/>
      <c r="JJ2471" s="16"/>
      <c r="JK2471" s="16"/>
      <c r="JL2471" s="16"/>
      <c r="JM2471" s="16"/>
      <c r="JN2471" s="16"/>
      <c r="JO2471" s="16"/>
    </row>
    <row r="2472" spans="1:275" x14ac:dyDescent="0.25">
      <c r="A2472" s="2">
        <v>2789</v>
      </c>
      <c r="B2472" s="22" t="s">
        <v>958</v>
      </c>
      <c r="C2472" s="4" t="s">
        <v>959</v>
      </c>
      <c r="D2472" s="5" t="s">
        <v>4481</v>
      </c>
      <c r="E2472" s="15" t="s">
        <v>362</v>
      </c>
      <c r="F2472" s="4" t="s">
        <v>4477</v>
      </c>
      <c r="G2472" s="4" t="s">
        <v>4478</v>
      </c>
      <c r="H2472" s="4" t="s">
        <v>598</v>
      </c>
      <c r="I2472" s="4" t="s">
        <v>4018</v>
      </c>
      <c r="J2472" s="91" t="s">
        <v>4479</v>
      </c>
      <c r="M2472" s="4" t="s">
        <v>4479</v>
      </c>
      <c r="N2472" s="37" t="s">
        <v>4379</v>
      </c>
      <c r="O2472" s="4" t="s">
        <v>548</v>
      </c>
      <c r="P2472" s="6" t="s">
        <v>4380</v>
      </c>
      <c r="Q2472" s="37" t="s">
        <v>2417</v>
      </c>
      <c r="R2472" s="88" t="s">
        <v>996</v>
      </c>
      <c r="S2472" s="6" t="s">
        <v>997</v>
      </c>
      <c r="T2472" s="88" t="s">
        <v>552</v>
      </c>
      <c r="U2472" s="6"/>
      <c r="V2472" s="88" t="s">
        <v>553</v>
      </c>
      <c r="W2472" s="6" t="s">
        <v>554</v>
      </c>
      <c r="X2472" s="6" t="s">
        <v>555</v>
      </c>
      <c r="Y2472" s="6" t="s">
        <v>556</v>
      </c>
      <c r="Z2472" s="4" t="s">
        <v>604</v>
      </c>
      <c r="AA2472" s="37" t="s">
        <v>557</v>
      </c>
      <c r="AB2472" s="13">
        <v>65</v>
      </c>
      <c r="AC2472" s="13">
        <v>-146</v>
      </c>
      <c r="AD2472" s="8">
        <v>65</v>
      </c>
      <c r="AE2472" s="8">
        <v>-146</v>
      </c>
      <c r="AF2472" s="2" t="s">
        <v>964</v>
      </c>
      <c r="AG2472" s="2" t="s">
        <v>606</v>
      </c>
      <c r="AH2472" s="2" t="s">
        <v>607</v>
      </c>
      <c r="AI2472" s="113">
        <v>380</v>
      </c>
      <c r="AJ2472" s="2" t="s">
        <v>633</v>
      </c>
      <c r="AK2472" s="14">
        <v>2</v>
      </c>
      <c r="AL2472" s="29">
        <v>2</v>
      </c>
      <c r="AN2472" s="10">
        <v>75</v>
      </c>
      <c r="AO2472" s="10">
        <v>22</v>
      </c>
      <c r="AP2472" s="4">
        <v>5</v>
      </c>
      <c r="AQ2472" s="4" t="s">
        <v>609</v>
      </c>
      <c r="AR2472" s="12">
        <v>351.85136069032757</v>
      </c>
      <c r="AS2472" s="13">
        <v>1.97E-3</v>
      </c>
      <c r="AU2472" s="4" t="s">
        <v>648</v>
      </c>
      <c r="AV2472" s="4" t="s">
        <v>634</v>
      </c>
      <c r="AZ2472" s="29">
        <v>0.29333333333333333</v>
      </c>
      <c r="BA2472" s="14" t="s">
        <v>635</v>
      </c>
      <c r="BB2472" s="1" t="s">
        <v>363</v>
      </c>
      <c r="BC2472" s="15">
        <v>-0.1341</v>
      </c>
      <c r="BD2472" s="2"/>
      <c r="BE2472" s="16"/>
      <c r="BF2472" s="16"/>
      <c r="BG2472" s="16"/>
      <c r="BH2472" s="16"/>
      <c r="BI2472" s="16"/>
      <c r="BJ2472" s="16"/>
      <c r="BK2472" s="16"/>
      <c r="BL2472" s="16"/>
      <c r="BM2472" s="16"/>
      <c r="BN2472" s="16"/>
      <c r="BO2472" s="16"/>
      <c r="BP2472" s="16"/>
      <c r="BQ2472" s="16"/>
      <c r="BR2472" s="16"/>
      <c r="BS2472" s="16"/>
      <c r="BT2472" s="16"/>
      <c r="BU2472" s="16"/>
      <c r="BV2472" s="16"/>
      <c r="BW2472" s="16"/>
      <c r="BX2472" s="16"/>
      <c r="BY2472" s="16"/>
      <c r="BZ2472" s="16"/>
      <c r="CA2472" s="16"/>
      <c r="CB2472" s="16"/>
      <c r="CC2472" s="16"/>
      <c r="CD2472" s="16"/>
      <c r="CE2472" s="16"/>
      <c r="CF2472" s="16"/>
      <c r="CG2472" s="16"/>
      <c r="CH2472" s="16"/>
      <c r="CI2472" s="16"/>
      <c r="CJ2472" s="16"/>
      <c r="CK2472" s="16"/>
      <c r="CL2472" s="16"/>
      <c r="CM2472" s="16"/>
      <c r="CN2472" s="16"/>
      <c r="CO2472" s="16"/>
      <c r="CP2472" s="16"/>
      <c r="CQ2472" s="16"/>
      <c r="CR2472" s="16"/>
      <c r="CS2472" s="16"/>
      <c r="CT2472" s="16"/>
      <c r="CU2472" s="16"/>
      <c r="CV2472" s="16"/>
      <c r="CW2472" s="16"/>
      <c r="CX2472" s="16"/>
      <c r="CY2472" s="16"/>
      <c r="CZ2472" s="16"/>
      <c r="DA2472" s="16"/>
      <c r="DB2472" s="16"/>
      <c r="DC2472" s="16"/>
      <c r="DD2472" s="16"/>
      <c r="DE2472" s="16"/>
      <c r="DF2472" s="16"/>
      <c r="DG2472" s="16"/>
      <c r="DH2472" s="16"/>
      <c r="DI2472" s="16"/>
      <c r="DJ2472" s="16"/>
      <c r="DK2472" s="16"/>
      <c r="DL2472" s="16"/>
      <c r="DM2472" s="16"/>
      <c r="DN2472" s="16"/>
      <c r="DO2472" s="16"/>
      <c r="DP2472" s="16"/>
      <c r="DQ2472" s="16"/>
      <c r="DR2472" s="16"/>
      <c r="DS2472" s="16"/>
      <c r="DT2472" s="16"/>
      <c r="DU2472" s="16"/>
      <c r="DV2472" s="16"/>
      <c r="DW2472" s="16"/>
      <c r="DX2472" s="16"/>
      <c r="DY2472" s="16"/>
      <c r="DZ2472" s="16"/>
      <c r="EA2472" s="16"/>
      <c r="EB2472" s="16"/>
      <c r="EC2472" s="16"/>
      <c r="ED2472" s="16"/>
      <c r="EE2472" s="16"/>
      <c r="EF2472" s="16"/>
      <c r="EG2472" s="16"/>
      <c r="EH2472" s="16"/>
      <c r="EI2472" s="16"/>
      <c r="EJ2472" s="16"/>
      <c r="EK2472" s="16"/>
      <c r="EL2472" s="16"/>
      <c r="EM2472" s="16"/>
      <c r="EN2472" s="16"/>
      <c r="EO2472" s="16"/>
      <c r="EP2472" s="16"/>
      <c r="EQ2472" s="16"/>
      <c r="ER2472" s="16"/>
      <c r="ES2472" s="16"/>
      <c r="ET2472" s="16"/>
      <c r="EU2472" s="16"/>
      <c r="EV2472" s="16"/>
      <c r="EW2472" s="16"/>
      <c r="EX2472" s="16"/>
      <c r="EY2472" s="16"/>
      <c r="EZ2472" s="16"/>
      <c r="FA2472" s="16"/>
      <c r="FB2472" s="16"/>
      <c r="FC2472" s="16"/>
      <c r="FD2472" s="16"/>
      <c r="FE2472" s="16"/>
      <c r="FF2472" s="16"/>
      <c r="FG2472" s="16"/>
      <c r="FH2472" s="16"/>
      <c r="FI2472" s="16"/>
      <c r="FJ2472" s="16"/>
      <c r="FK2472" s="16"/>
      <c r="FL2472" s="16"/>
      <c r="FM2472" s="16"/>
      <c r="FN2472" s="16"/>
      <c r="FO2472" s="16"/>
      <c r="FP2472" s="16"/>
      <c r="FQ2472" s="16"/>
      <c r="FR2472" s="16"/>
      <c r="FS2472" s="16"/>
      <c r="FT2472" s="16"/>
      <c r="FU2472" s="16"/>
      <c r="FV2472" s="16"/>
      <c r="FW2472" s="16"/>
      <c r="FX2472" s="16"/>
      <c r="FY2472" s="16"/>
      <c r="FZ2472" s="16"/>
      <c r="GA2472" s="16"/>
      <c r="GB2472" s="16"/>
      <c r="GC2472" s="16"/>
      <c r="GD2472" s="16"/>
      <c r="GE2472" s="16"/>
      <c r="GF2472" s="16"/>
      <c r="GG2472" s="16"/>
      <c r="GH2472" s="16"/>
      <c r="GI2472" s="16"/>
      <c r="GJ2472" s="16"/>
      <c r="GK2472" s="16"/>
      <c r="GL2472" s="16"/>
      <c r="GM2472" s="16"/>
      <c r="GN2472" s="16"/>
      <c r="GO2472" s="16"/>
      <c r="GP2472" s="16"/>
      <c r="GQ2472" s="16"/>
      <c r="GR2472" s="16"/>
      <c r="GS2472" s="16"/>
      <c r="GT2472" s="16"/>
      <c r="GU2472" s="16"/>
      <c r="GV2472" s="16"/>
      <c r="GW2472" s="16"/>
      <c r="GX2472" s="16"/>
      <c r="GY2472" s="16"/>
      <c r="GZ2472" s="16"/>
      <c r="HA2472" s="16"/>
      <c r="HB2472" s="16"/>
      <c r="HC2472" s="16"/>
      <c r="HD2472" s="16"/>
      <c r="HE2472" s="16"/>
      <c r="HF2472" s="16"/>
      <c r="HG2472" s="16"/>
      <c r="HH2472" s="16"/>
      <c r="HI2472" s="16"/>
      <c r="HJ2472" s="16"/>
      <c r="HK2472" s="16"/>
      <c r="HL2472" s="16"/>
      <c r="HM2472" s="16"/>
      <c r="HN2472" s="16"/>
      <c r="HO2472" s="16"/>
      <c r="HP2472" s="16"/>
      <c r="HQ2472" s="16"/>
      <c r="HR2472" s="16"/>
      <c r="HS2472" s="16"/>
      <c r="HT2472" s="16"/>
      <c r="HU2472" s="16"/>
      <c r="HV2472" s="16"/>
      <c r="HW2472" s="16"/>
      <c r="HX2472" s="16"/>
      <c r="HY2472" s="16"/>
      <c r="HZ2472" s="16"/>
      <c r="IA2472" s="16"/>
      <c r="IB2472" s="16"/>
      <c r="IC2472" s="16"/>
      <c r="ID2472" s="16"/>
      <c r="IE2472" s="16"/>
      <c r="IF2472" s="16"/>
      <c r="IG2472" s="16"/>
      <c r="IH2472" s="16"/>
      <c r="II2472" s="16"/>
      <c r="IJ2472" s="16"/>
      <c r="IK2472" s="16"/>
      <c r="IL2472" s="16"/>
      <c r="IM2472" s="16"/>
      <c r="IN2472" s="16"/>
      <c r="IO2472" s="16"/>
      <c r="IP2472" s="16"/>
      <c r="IQ2472" s="16"/>
      <c r="IR2472" s="16"/>
      <c r="IS2472" s="16"/>
      <c r="IT2472" s="16"/>
      <c r="IU2472" s="16"/>
      <c r="IV2472" s="16"/>
      <c r="IW2472" s="16"/>
      <c r="IX2472" s="16"/>
      <c r="IY2472" s="16"/>
      <c r="IZ2472" s="16"/>
      <c r="JA2472" s="16"/>
      <c r="JB2472" s="16"/>
      <c r="JC2472" s="16"/>
      <c r="JD2472" s="16"/>
      <c r="JE2472" s="16"/>
      <c r="JF2472" s="16"/>
      <c r="JG2472" s="16"/>
      <c r="JH2472" s="16"/>
      <c r="JI2472" s="16"/>
      <c r="JJ2472" s="16"/>
      <c r="JK2472" s="16"/>
      <c r="JL2472" s="16"/>
      <c r="JM2472" s="16"/>
      <c r="JN2472" s="16"/>
      <c r="JO2472" s="16"/>
    </row>
    <row r="2473" spans="1:275" x14ac:dyDescent="0.25">
      <c r="A2473" s="2">
        <v>177</v>
      </c>
      <c r="B2473" s="9" t="s">
        <v>2022</v>
      </c>
      <c r="D2473" s="5" t="s">
        <v>4482</v>
      </c>
      <c r="E2473" s="15" t="s">
        <v>364</v>
      </c>
      <c r="F2473" s="4" t="s">
        <v>4483</v>
      </c>
      <c r="G2473" s="4" t="s">
        <v>4484</v>
      </c>
      <c r="H2473" s="4" t="s">
        <v>598</v>
      </c>
      <c r="I2473" s="4" t="s">
        <v>4485</v>
      </c>
      <c r="J2473" s="88" t="s">
        <v>4486</v>
      </c>
      <c r="K2473" s="6"/>
      <c r="M2473" s="4" t="s">
        <v>4486</v>
      </c>
      <c r="N2473" s="37" t="s">
        <v>4379</v>
      </c>
      <c r="O2473" s="4" t="s">
        <v>548</v>
      </c>
      <c r="P2473" s="6" t="s">
        <v>4380</v>
      </c>
      <c r="Q2473" s="37" t="s">
        <v>2417</v>
      </c>
      <c r="R2473" s="88" t="s">
        <v>996</v>
      </c>
      <c r="S2473" s="6" t="s">
        <v>997</v>
      </c>
      <c r="T2473" s="88" t="s">
        <v>552</v>
      </c>
      <c r="U2473" s="6"/>
      <c r="V2473" s="88" t="s">
        <v>553</v>
      </c>
      <c r="W2473" s="6" t="s">
        <v>554</v>
      </c>
      <c r="X2473" s="6" t="s">
        <v>555</v>
      </c>
      <c r="Y2473" s="6" t="s">
        <v>556</v>
      </c>
      <c r="Z2473" s="7" t="s">
        <v>604</v>
      </c>
      <c r="AA2473" s="96" t="s">
        <v>557</v>
      </c>
      <c r="AB2473" s="24">
        <v>34.24</v>
      </c>
      <c r="AC2473" s="24">
        <v>-111.38</v>
      </c>
      <c r="AD2473" s="8">
        <v>34.4</v>
      </c>
      <c r="AE2473" s="8">
        <v>-111.01555555555555</v>
      </c>
      <c r="AF2473" s="9" t="s">
        <v>2028</v>
      </c>
      <c r="AG2473" s="9" t="s">
        <v>606</v>
      </c>
      <c r="AH2473" s="2" t="s">
        <v>607</v>
      </c>
      <c r="AI2473" s="114">
        <v>1133</v>
      </c>
      <c r="AJ2473" s="2" t="s">
        <v>633</v>
      </c>
      <c r="AK2473" s="11">
        <v>1</v>
      </c>
      <c r="AL2473" s="105">
        <v>1</v>
      </c>
      <c r="AM2473" s="9" t="s">
        <v>2029</v>
      </c>
      <c r="AN2473" s="46">
        <v>83</v>
      </c>
      <c r="AO2473" s="10">
        <v>1048.29</v>
      </c>
      <c r="AP2473" s="7">
        <v>5</v>
      </c>
      <c r="AQ2473" s="4" t="s">
        <v>609</v>
      </c>
      <c r="AR2473" s="12">
        <v>94.951668569855514</v>
      </c>
      <c r="AS2473" s="47">
        <v>7.3000000000000001E-3</v>
      </c>
      <c r="AT2473" s="7">
        <v>8</v>
      </c>
      <c r="AU2473" s="7" t="s">
        <v>648</v>
      </c>
      <c r="AV2473" s="7" t="s">
        <v>634</v>
      </c>
      <c r="AW2473" s="11">
        <v>11.92</v>
      </c>
      <c r="AX2473" s="11">
        <v>14.62</v>
      </c>
      <c r="AY2473" s="14">
        <v>2.6999999999999993</v>
      </c>
      <c r="AZ2473" s="105">
        <v>12.63</v>
      </c>
      <c r="BA2473" s="14" t="s">
        <v>563</v>
      </c>
      <c r="BB2473" s="1" t="s">
        <v>365</v>
      </c>
      <c r="BC2473" s="15">
        <v>-0.13327</v>
      </c>
      <c r="BD2473" s="2"/>
    </row>
    <row r="2474" spans="1:275" x14ac:dyDescent="0.25">
      <c r="A2474" s="2">
        <v>178</v>
      </c>
      <c r="B2474" s="9" t="s">
        <v>2022</v>
      </c>
      <c r="D2474" s="5" t="s">
        <v>4487</v>
      </c>
      <c r="E2474" s="15" t="s">
        <v>364</v>
      </c>
      <c r="F2474" s="4" t="s">
        <v>4483</v>
      </c>
      <c r="G2474" s="4" t="s">
        <v>4484</v>
      </c>
      <c r="H2474" s="4" t="s">
        <v>598</v>
      </c>
      <c r="I2474" s="4" t="s">
        <v>4485</v>
      </c>
      <c r="J2474" s="88" t="s">
        <v>4486</v>
      </c>
      <c r="K2474" s="6"/>
      <c r="M2474" s="4" t="s">
        <v>4486</v>
      </c>
      <c r="N2474" s="37" t="s">
        <v>4379</v>
      </c>
      <c r="O2474" s="4" t="s">
        <v>548</v>
      </c>
      <c r="P2474" s="6" t="s">
        <v>4380</v>
      </c>
      <c r="Q2474" s="37" t="s">
        <v>2417</v>
      </c>
      <c r="R2474" s="88" t="s">
        <v>996</v>
      </c>
      <c r="S2474" s="6" t="s">
        <v>997</v>
      </c>
      <c r="T2474" s="88" t="s">
        <v>552</v>
      </c>
      <c r="U2474" s="6"/>
      <c r="V2474" s="88" t="s">
        <v>553</v>
      </c>
      <c r="W2474" s="6" t="s">
        <v>554</v>
      </c>
      <c r="X2474" s="6" t="s">
        <v>555</v>
      </c>
      <c r="Y2474" s="6" t="s">
        <v>556</v>
      </c>
      <c r="Z2474" s="7" t="s">
        <v>604</v>
      </c>
      <c r="AA2474" s="96" t="s">
        <v>557</v>
      </c>
      <c r="AB2474" s="24">
        <v>35.020000000000003</v>
      </c>
      <c r="AC2474" s="24">
        <v>-111.43</v>
      </c>
      <c r="AD2474" s="8">
        <v>35.033333300000002</v>
      </c>
      <c r="AE2474" s="8">
        <v>-111.0186111111111</v>
      </c>
      <c r="AF2474" s="9" t="s">
        <v>2028</v>
      </c>
      <c r="AG2474" s="9" t="s">
        <v>606</v>
      </c>
      <c r="AH2474" s="2" t="s">
        <v>607</v>
      </c>
      <c r="AI2474" s="114">
        <v>1945</v>
      </c>
      <c r="AJ2474" s="2" t="s">
        <v>633</v>
      </c>
      <c r="AK2474" s="11">
        <v>2</v>
      </c>
      <c r="AL2474" s="105">
        <v>2</v>
      </c>
      <c r="AM2474" s="9" t="s">
        <v>2029</v>
      </c>
      <c r="AN2474" s="23">
        <v>83</v>
      </c>
      <c r="AO2474" s="10">
        <v>652.38</v>
      </c>
      <c r="AP2474" s="7">
        <v>5</v>
      </c>
      <c r="AQ2474" s="4" t="s">
        <v>609</v>
      </c>
      <c r="AR2474" s="12">
        <v>50.228056562314876</v>
      </c>
      <c r="AS2474" s="24">
        <v>1.38E-2</v>
      </c>
      <c r="AT2474" s="7">
        <v>8</v>
      </c>
      <c r="AU2474" s="7" t="s">
        <v>648</v>
      </c>
      <c r="AV2474" s="7" t="s">
        <v>634</v>
      </c>
      <c r="AW2474" s="11">
        <v>6.46</v>
      </c>
      <c r="AX2474" s="11">
        <v>13.45</v>
      </c>
      <c r="AY2474" s="14">
        <v>6.9899999999999993</v>
      </c>
      <c r="AZ2474" s="105">
        <v>7.86</v>
      </c>
      <c r="BA2474" s="14" t="s">
        <v>563</v>
      </c>
      <c r="BB2474" s="1" t="s">
        <v>365</v>
      </c>
      <c r="BC2474" s="15">
        <v>-0.13327</v>
      </c>
      <c r="BD2474" s="2"/>
    </row>
    <row r="2475" spans="1:275" x14ac:dyDescent="0.25">
      <c r="A2475" s="2">
        <v>179</v>
      </c>
      <c r="B2475" s="9" t="s">
        <v>2022</v>
      </c>
      <c r="D2475" s="5" t="s">
        <v>4488</v>
      </c>
      <c r="E2475" s="15" t="s">
        <v>364</v>
      </c>
      <c r="F2475" s="4" t="s">
        <v>4483</v>
      </c>
      <c r="G2475" s="4" t="s">
        <v>4484</v>
      </c>
      <c r="H2475" s="4" t="s">
        <v>598</v>
      </c>
      <c r="I2475" s="4" t="s">
        <v>4485</v>
      </c>
      <c r="J2475" s="88" t="s">
        <v>4486</v>
      </c>
      <c r="K2475" s="6"/>
      <c r="M2475" s="4" t="s">
        <v>4486</v>
      </c>
      <c r="N2475" s="37" t="s">
        <v>4379</v>
      </c>
      <c r="O2475" s="4" t="s">
        <v>548</v>
      </c>
      <c r="P2475" s="6" t="s">
        <v>4380</v>
      </c>
      <c r="Q2475" s="37" t="s">
        <v>2417</v>
      </c>
      <c r="R2475" s="88" t="s">
        <v>996</v>
      </c>
      <c r="S2475" s="6" t="s">
        <v>997</v>
      </c>
      <c r="T2475" s="88" t="s">
        <v>552</v>
      </c>
      <c r="U2475" s="6"/>
      <c r="V2475" s="88" t="s">
        <v>553</v>
      </c>
      <c r="W2475" s="6" t="s">
        <v>554</v>
      </c>
      <c r="X2475" s="6" t="s">
        <v>555</v>
      </c>
      <c r="Y2475" s="6" t="s">
        <v>556</v>
      </c>
      <c r="Z2475" s="7" t="s">
        <v>604</v>
      </c>
      <c r="AA2475" s="96" t="s">
        <v>557</v>
      </c>
      <c r="AB2475" s="24">
        <v>34.409999999999997</v>
      </c>
      <c r="AC2475" s="24">
        <v>-111.41</v>
      </c>
      <c r="AD2475" s="8">
        <v>34.683333300000001</v>
      </c>
      <c r="AE2475" s="8">
        <v>-111.01805555555555</v>
      </c>
      <c r="AF2475" s="9" t="s">
        <v>2028</v>
      </c>
      <c r="AG2475" s="9" t="s">
        <v>606</v>
      </c>
      <c r="AH2475" s="2" t="s">
        <v>607</v>
      </c>
      <c r="AI2475" s="114">
        <v>1400</v>
      </c>
      <c r="AJ2475" s="2" t="s">
        <v>633</v>
      </c>
      <c r="AK2475" s="11">
        <v>2</v>
      </c>
      <c r="AL2475" s="105">
        <v>2</v>
      </c>
      <c r="AM2475" s="9" t="s">
        <v>2029</v>
      </c>
      <c r="AN2475" s="23">
        <v>83</v>
      </c>
      <c r="AO2475" s="10">
        <v>667.31999999999994</v>
      </c>
      <c r="AP2475" s="7">
        <v>5</v>
      </c>
      <c r="AQ2475" s="4" t="s">
        <v>609</v>
      </c>
      <c r="AR2475" s="12">
        <v>91.203576389466491</v>
      </c>
      <c r="AS2475" s="24">
        <v>7.6E-3</v>
      </c>
      <c r="AT2475" s="7">
        <v>8</v>
      </c>
      <c r="AU2475" s="7" t="s">
        <v>648</v>
      </c>
      <c r="AV2475" s="7" t="s">
        <v>634</v>
      </c>
      <c r="AW2475" s="11">
        <v>6.41</v>
      </c>
      <c r="AX2475" s="11">
        <v>17.100000000000001</v>
      </c>
      <c r="AY2475" s="14">
        <v>10.690000000000001</v>
      </c>
      <c r="AZ2475" s="105">
        <v>8.0399999999999991</v>
      </c>
      <c r="BA2475" s="14" t="s">
        <v>563</v>
      </c>
      <c r="BB2475" s="1" t="s">
        <v>365</v>
      </c>
      <c r="BC2475" s="15">
        <v>-0.13327</v>
      </c>
      <c r="BD2475" s="2"/>
    </row>
    <row r="2476" spans="1:275" x14ac:dyDescent="0.25">
      <c r="A2476" s="2">
        <v>133</v>
      </c>
      <c r="B2476" s="2" t="s">
        <v>1047</v>
      </c>
      <c r="D2476" s="5" t="s">
        <v>4489</v>
      </c>
      <c r="E2476" s="15" t="s">
        <v>366</v>
      </c>
      <c r="F2476" s="4" t="s">
        <v>4490</v>
      </c>
      <c r="G2476" s="4" t="s">
        <v>4491</v>
      </c>
      <c r="H2476" s="4" t="s">
        <v>666</v>
      </c>
      <c r="I2476" s="4" t="s">
        <v>644</v>
      </c>
      <c r="J2476" s="88" t="s">
        <v>4492</v>
      </c>
      <c r="K2476" s="6"/>
      <c r="M2476" s="4" t="s">
        <v>4492</v>
      </c>
      <c r="N2476" s="37" t="s">
        <v>4379</v>
      </c>
      <c r="O2476" s="4" t="s">
        <v>548</v>
      </c>
      <c r="P2476" s="6" t="s">
        <v>4380</v>
      </c>
      <c r="Q2476" s="37" t="s">
        <v>2417</v>
      </c>
      <c r="R2476" s="88" t="s">
        <v>996</v>
      </c>
      <c r="S2476" s="6" t="s">
        <v>997</v>
      </c>
      <c r="T2476" s="88" t="s">
        <v>552</v>
      </c>
      <c r="U2476" s="6"/>
      <c r="V2476" s="88" t="s">
        <v>553</v>
      </c>
      <c r="W2476" s="6" t="s">
        <v>554</v>
      </c>
      <c r="X2476" s="6" t="s">
        <v>555</v>
      </c>
      <c r="Y2476" s="6" t="s">
        <v>556</v>
      </c>
      <c r="Z2476" s="4" t="s">
        <v>2176</v>
      </c>
      <c r="AA2476" s="37" t="s">
        <v>557</v>
      </c>
      <c r="AB2476" s="13">
        <v>40.049999999999997</v>
      </c>
      <c r="AC2476" s="13">
        <v>-8.1199999999999992</v>
      </c>
      <c r="AD2476" s="8">
        <v>40.0833333</v>
      </c>
      <c r="AE2476" s="8">
        <v>-8.2033333333333331</v>
      </c>
      <c r="AF2476" s="2" t="s">
        <v>1049</v>
      </c>
      <c r="AG2476" s="2" t="s">
        <v>1010</v>
      </c>
      <c r="AH2476" s="2" t="s">
        <v>666</v>
      </c>
      <c r="AI2476" s="113">
        <v>230</v>
      </c>
      <c r="AJ2476" s="2" t="s">
        <v>633</v>
      </c>
      <c r="AK2476" s="14">
        <v>5</v>
      </c>
      <c r="AL2476" s="29">
        <v>5</v>
      </c>
      <c r="AM2476" s="2" t="s">
        <v>1011</v>
      </c>
      <c r="AN2476" s="10">
        <v>180</v>
      </c>
      <c r="AO2476" s="10">
        <v>2034.0000000000002</v>
      </c>
      <c r="AP2476" s="4">
        <v>6</v>
      </c>
      <c r="AQ2476" s="4" t="s">
        <v>609</v>
      </c>
      <c r="AR2476" s="12">
        <v>33.164936868896909</v>
      </c>
      <c r="AS2476" s="13">
        <v>2.0899999999999998E-2</v>
      </c>
      <c r="AT2476" s="4">
        <v>36</v>
      </c>
      <c r="AU2476" s="4" t="s">
        <v>648</v>
      </c>
      <c r="AV2476" s="4" t="s">
        <v>634</v>
      </c>
      <c r="AW2476" s="14">
        <v>10</v>
      </c>
      <c r="AX2476" s="14">
        <v>12.7</v>
      </c>
      <c r="AY2476" s="14">
        <v>2.6999999999999993</v>
      </c>
      <c r="AZ2476" s="29">
        <v>11.3</v>
      </c>
      <c r="BA2476" s="14" t="s">
        <v>563</v>
      </c>
      <c r="BB2476" s="1" t="s">
        <v>367</v>
      </c>
      <c r="BC2476" s="15">
        <v>-0.13328000000000001</v>
      </c>
      <c r="BD2476" s="2"/>
    </row>
    <row r="2477" spans="1:275" s="1" customFormat="1" x14ac:dyDescent="0.25">
      <c r="A2477" s="2">
        <v>136</v>
      </c>
      <c r="B2477" s="2" t="s">
        <v>1050</v>
      </c>
      <c r="C2477" s="4"/>
      <c r="D2477" s="5" t="s">
        <v>4493</v>
      </c>
      <c r="E2477" s="15" t="s">
        <v>366</v>
      </c>
      <c r="F2477" s="4" t="s">
        <v>4490</v>
      </c>
      <c r="G2477" s="4" t="s">
        <v>4491</v>
      </c>
      <c r="H2477" s="4" t="s">
        <v>666</v>
      </c>
      <c r="I2477" s="4" t="s">
        <v>644</v>
      </c>
      <c r="J2477" s="88" t="s">
        <v>4492</v>
      </c>
      <c r="K2477" s="6"/>
      <c r="L2477" s="4"/>
      <c r="M2477" s="4" t="s">
        <v>4492</v>
      </c>
      <c r="N2477" s="37" t="s">
        <v>4379</v>
      </c>
      <c r="O2477" s="4" t="s">
        <v>548</v>
      </c>
      <c r="P2477" s="6" t="s">
        <v>4380</v>
      </c>
      <c r="Q2477" s="37" t="s">
        <v>2417</v>
      </c>
      <c r="R2477" s="88" t="s">
        <v>996</v>
      </c>
      <c r="S2477" s="6" t="s">
        <v>997</v>
      </c>
      <c r="T2477" s="88" t="s">
        <v>552</v>
      </c>
      <c r="U2477" s="6"/>
      <c r="V2477" s="88" t="s">
        <v>553</v>
      </c>
      <c r="W2477" s="6" t="s">
        <v>554</v>
      </c>
      <c r="X2477" s="6" t="s">
        <v>555</v>
      </c>
      <c r="Y2477" s="6" t="s">
        <v>556</v>
      </c>
      <c r="Z2477" s="4" t="s">
        <v>2176</v>
      </c>
      <c r="AA2477" s="37" t="s">
        <v>557</v>
      </c>
      <c r="AB2477" s="13">
        <v>40.182200000000002</v>
      </c>
      <c r="AC2477" s="13">
        <v>-8.2337000000000007</v>
      </c>
      <c r="AD2477" s="8">
        <v>40.306111100000003</v>
      </c>
      <c r="AE2477" s="8">
        <v>-8.3936111111111114</v>
      </c>
      <c r="AF2477" s="2" t="s">
        <v>1052</v>
      </c>
      <c r="AG2477" s="2" t="s">
        <v>1010</v>
      </c>
      <c r="AH2477" s="2" t="s">
        <v>666</v>
      </c>
      <c r="AI2477" s="113">
        <v>80</v>
      </c>
      <c r="AJ2477" s="2" t="s">
        <v>633</v>
      </c>
      <c r="AK2477" s="14">
        <v>3</v>
      </c>
      <c r="AL2477" s="29">
        <v>3</v>
      </c>
      <c r="AM2477" s="2" t="s">
        <v>1011</v>
      </c>
      <c r="AN2477" s="10">
        <v>90</v>
      </c>
      <c r="AO2477" s="10">
        <v>1125</v>
      </c>
      <c r="AP2477" s="4">
        <v>6</v>
      </c>
      <c r="AQ2477" s="4" t="s">
        <v>609</v>
      </c>
      <c r="AR2477" s="12">
        <v>50.228056562314876</v>
      </c>
      <c r="AS2477" s="13">
        <v>1.38E-2</v>
      </c>
      <c r="AT2477" s="4">
        <v>18</v>
      </c>
      <c r="AU2477" s="4" t="s">
        <v>648</v>
      </c>
      <c r="AV2477" s="4" t="s">
        <v>634</v>
      </c>
      <c r="AW2477" s="14"/>
      <c r="AX2477" s="14"/>
      <c r="AY2477" s="14">
        <v>0</v>
      </c>
      <c r="AZ2477" s="29">
        <v>12.5</v>
      </c>
      <c r="BA2477" s="14" t="s">
        <v>563</v>
      </c>
      <c r="BB2477" s="1" t="s">
        <v>367</v>
      </c>
      <c r="BC2477" s="15">
        <v>-0.13328000000000001</v>
      </c>
      <c r="BE2477" s="2"/>
      <c r="BF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2"/>
      <c r="DH2477" s="2"/>
      <c r="DI2477" s="2"/>
      <c r="DJ2477" s="2"/>
      <c r="DK2477" s="2"/>
      <c r="DL2477" s="2"/>
      <c r="DM2477" s="2"/>
      <c r="DN2477" s="2"/>
      <c r="DO2477" s="2"/>
      <c r="DP2477" s="2"/>
      <c r="DQ2477" s="2"/>
      <c r="DR2477" s="2"/>
      <c r="DS2477" s="2"/>
      <c r="DT2477" s="2"/>
      <c r="DU2477" s="2"/>
      <c r="DV2477" s="2"/>
      <c r="DW2477" s="2"/>
      <c r="DX2477" s="2"/>
      <c r="DY2477" s="2"/>
      <c r="DZ2477" s="2"/>
      <c r="EA2477" s="2"/>
      <c r="EB2477" s="2"/>
      <c r="EC2477" s="2"/>
      <c r="ED2477" s="2"/>
      <c r="EE2477" s="2"/>
      <c r="EF2477" s="2"/>
      <c r="EG2477" s="2"/>
      <c r="EH2477" s="2"/>
      <c r="EI2477" s="2"/>
      <c r="EJ2477" s="2"/>
      <c r="EK2477" s="2"/>
      <c r="EL2477" s="2"/>
      <c r="EM2477" s="2"/>
      <c r="EN2477" s="2"/>
      <c r="EO2477" s="2"/>
      <c r="EP2477" s="2"/>
      <c r="EQ2477" s="2"/>
      <c r="ER2477" s="2"/>
      <c r="ES2477" s="2"/>
      <c r="ET2477" s="2"/>
      <c r="EU2477" s="2"/>
      <c r="EV2477" s="2"/>
      <c r="EW2477" s="2"/>
      <c r="EX2477" s="2"/>
      <c r="EY2477" s="2"/>
      <c r="EZ2477" s="2"/>
      <c r="FA2477" s="2"/>
      <c r="FB2477" s="2"/>
      <c r="FC2477" s="2"/>
      <c r="FD2477" s="2"/>
      <c r="FE2477" s="2"/>
      <c r="FF2477" s="2"/>
      <c r="FG2477" s="2"/>
      <c r="FH2477" s="2"/>
      <c r="FI2477" s="2"/>
      <c r="FJ2477" s="2"/>
      <c r="FK2477" s="2"/>
      <c r="FL2477" s="2"/>
      <c r="FM2477" s="2"/>
      <c r="FN2477" s="2"/>
      <c r="FO2477" s="2"/>
      <c r="FP2477" s="2"/>
      <c r="FQ2477" s="2"/>
      <c r="FR2477" s="2"/>
      <c r="FS2477" s="2"/>
      <c r="FT2477" s="2"/>
      <c r="FU2477" s="2"/>
      <c r="FV2477" s="2"/>
      <c r="FW2477" s="2"/>
      <c r="FX2477" s="2"/>
      <c r="FY2477" s="2"/>
      <c r="FZ2477" s="2"/>
      <c r="GA2477" s="2"/>
      <c r="GB2477" s="2"/>
      <c r="GC2477" s="2"/>
      <c r="GD2477" s="2"/>
      <c r="GE2477" s="2"/>
      <c r="GF2477" s="2"/>
      <c r="GG2477" s="2"/>
      <c r="GH2477" s="2"/>
      <c r="GI2477" s="2"/>
      <c r="GJ2477" s="2"/>
      <c r="GK2477" s="2"/>
      <c r="GL2477" s="2"/>
      <c r="GM2477" s="2"/>
      <c r="GN2477" s="2"/>
      <c r="GO2477" s="2"/>
      <c r="GP2477" s="2"/>
      <c r="GQ2477" s="2"/>
      <c r="GR2477" s="2"/>
      <c r="GS2477" s="2"/>
      <c r="GT2477" s="2"/>
      <c r="GU2477" s="2"/>
      <c r="GV2477" s="2"/>
      <c r="GW2477" s="2"/>
      <c r="GX2477" s="2"/>
      <c r="GY2477" s="2"/>
      <c r="GZ2477" s="2"/>
      <c r="HA2477" s="2"/>
      <c r="HB2477" s="2"/>
      <c r="HC2477" s="2"/>
      <c r="HD2477" s="2"/>
      <c r="HE2477" s="2"/>
      <c r="HF2477" s="2"/>
      <c r="HG2477" s="2"/>
      <c r="HH2477" s="2"/>
      <c r="HI2477" s="2"/>
      <c r="HJ2477" s="2"/>
      <c r="HK2477" s="2"/>
      <c r="HL2477" s="2"/>
      <c r="HM2477" s="2"/>
      <c r="HN2477" s="2"/>
      <c r="HO2477" s="2"/>
      <c r="HP2477" s="2"/>
      <c r="HQ2477" s="2"/>
      <c r="HR2477" s="2"/>
      <c r="HS2477" s="2"/>
      <c r="HT2477" s="2"/>
      <c r="HU2477" s="2"/>
      <c r="HV2477" s="2"/>
      <c r="HW2477" s="2"/>
      <c r="HX2477" s="2"/>
      <c r="HY2477" s="2"/>
      <c r="HZ2477" s="2"/>
      <c r="IA2477" s="2"/>
      <c r="IB2477" s="2"/>
      <c r="IC2477" s="2"/>
      <c r="ID2477" s="2"/>
      <c r="IE2477" s="2"/>
      <c r="IF2477" s="2"/>
      <c r="IG2477" s="2"/>
      <c r="IH2477" s="2"/>
      <c r="II2477" s="2"/>
      <c r="IJ2477" s="2"/>
      <c r="IK2477" s="2"/>
      <c r="IL2477" s="2"/>
      <c r="IM2477" s="2"/>
      <c r="IN2477" s="2"/>
      <c r="IO2477" s="2"/>
      <c r="IP2477" s="2"/>
      <c r="IQ2477" s="2"/>
      <c r="IR2477" s="2"/>
      <c r="IS2477" s="2"/>
      <c r="IT2477" s="2"/>
      <c r="IU2477" s="2"/>
      <c r="IV2477" s="2"/>
      <c r="IW2477" s="2"/>
      <c r="IX2477" s="2"/>
      <c r="IY2477" s="2"/>
      <c r="IZ2477" s="2"/>
      <c r="JA2477" s="2"/>
      <c r="JB2477" s="2"/>
      <c r="JC2477" s="2"/>
      <c r="JD2477" s="2"/>
      <c r="JE2477" s="2"/>
      <c r="JF2477" s="2"/>
      <c r="JG2477" s="2"/>
      <c r="JH2477" s="2"/>
      <c r="JI2477" s="2"/>
      <c r="JJ2477" s="2"/>
      <c r="JK2477" s="2"/>
      <c r="JL2477" s="2"/>
      <c r="JM2477" s="2"/>
      <c r="JN2477" s="2"/>
      <c r="JO2477" s="2"/>
    </row>
    <row r="2478" spans="1:275" s="1" customFormat="1" x14ac:dyDescent="0.25">
      <c r="A2478" s="2">
        <v>1483</v>
      </c>
      <c r="B2478" s="2" t="s">
        <v>1305</v>
      </c>
      <c r="C2478" s="4" t="s">
        <v>721</v>
      </c>
      <c r="D2478" s="5" t="s">
        <v>4494</v>
      </c>
      <c r="E2478" s="15" t="s">
        <v>366</v>
      </c>
      <c r="F2478" s="4" t="s">
        <v>4490</v>
      </c>
      <c r="G2478" s="4" t="s">
        <v>4491</v>
      </c>
      <c r="H2478" s="4" t="s">
        <v>666</v>
      </c>
      <c r="I2478" s="4" t="s">
        <v>644</v>
      </c>
      <c r="J2478" s="88" t="s">
        <v>4492</v>
      </c>
      <c r="K2478" s="6"/>
      <c r="L2478" s="4"/>
      <c r="M2478" s="4" t="s">
        <v>4492</v>
      </c>
      <c r="N2478" s="37" t="s">
        <v>4379</v>
      </c>
      <c r="O2478" s="4" t="s">
        <v>548</v>
      </c>
      <c r="P2478" s="6" t="s">
        <v>4380</v>
      </c>
      <c r="Q2478" s="37" t="s">
        <v>2417</v>
      </c>
      <c r="R2478" s="88" t="s">
        <v>996</v>
      </c>
      <c r="S2478" s="6" t="s">
        <v>997</v>
      </c>
      <c r="T2478" s="88" t="s">
        <v>552</v>
      </c>
      <c r="U2478" s="6"/>
      <c r="V2478" s="88" t="s">
        <v>553</v>
      </c>
      <c r="W2478" s="6" t="s">
        <v>554</v>
      </c>
      <c r="X2478" s="6" t="s">
        <v>555</v>
      </c>
      <c r="Y2478" s="6" t="s">
        <v>556</v>
      </c>
      <c r="Z2478" s="4" t="s">
        <v>2176</v>
      </c>
      <c r="AA2478" s="37" t="s">
        <v>557</v>
      </c>
      <c r="AB2478" s="13">
        <v>42.03</v>
      </c>
      <c r="AC2478" s="13">
        <v>9</v>
      </c>
      <c r="AD2478" s="8">
        <v>42.05</v>
      </c>
      <c r="AE2478" s="8">
        <v>9</v>
      </c>
      <c r="AF2478" s="2" t="s">
        <v>1307</v>
      </c>
      <c r="AG2478" s="2" t="s">
        <v>675</v>
      </c>
      <c r="AH2478" s="2" t="s">
        <v>666</v>
      </c>
      <c r="AI2478" s="113">
        <v>1130</v>
      </c>
      <c r="AJ2478" s="2" t="s">
        <v>633</v>
      </c>
      <c r="AK2478" s="14">
        <v>2</v>
      </c>
      <c r="AL2478" s="29">
        <v>2</v>
      </c>
      <c r="AM2478" s="2" t="s">
        <v>608</v>
      </c>
      <c r="AN2478" s="10">
        <v>212</v>
      </c>
      <c r="AO2478" s="10">
        <v>1065.6267083076923</v>
      </c>
      <c r="AP2478" s="4">
        <v>4</v>
      </c>
      <c r="AQ2478" s="4" t="s">
        <v>652</v>
      </c>
      <c r="AR2478" s="12">
        <v>693.14718055994524</v>
      </c>
      <c r="AS2478" s="13">
        <v>1E-3</v>
      </c>
      <c r="AT2478" s="4"/>
      <c r="AU2478" s="4" t="s">
        <v>648</v>
      </c>
      <c r="AV2478" s="4" t="s">
        <v>634</v>
      </c>
      <c r="AW2478" s="14">
        <v>0.18123</v>
      </c>
      <c r="AX2478" s="14">
        <v>12.2684</v>
      </c>
      <c r="AY2478" s="14">
        <v>12.08717</v>
      </c>
      <c r="AZ2478" s="29">
        <v>5.0265410769230767</v>
      </c>
      <c r="BA2478" s="14" t="s">
        <v>563</v>
      </c>
      <c r="BB2478" s="1" t="s">
        <v>367</v>
      </c>
      <c r="BC2478" s="15">
        <v>-0.13328000000000001</v>
      </c>
      <c r="BE2478" s="16"/>
      <c r="BF2478" s="16"/>
      <c r="BG2478" s="16"/>
      <c r="BH2478" s="16"/>
      <c r="BI2478" s="16"/>
      <c r="BJ2478" s="16"/>
      <c r="BK2478" s="16"/>
      <c r="BL2478" s="16"/>
      <c r="BM2478" s="16"/>
      <c r="BN2478" s="16"/>
      <c r="BO2478" s="16"/>
      <c r="BP2478" s="16"/>
      <c r="BQ2478" s="16"/>
      <c r="BR2478" s="16"/>
      <c r="BS2478" s="16"/>
      <c r="BT2478" s="16"/>
      <c r="BU2478" s="16"/>
      <c r="BV2478" s="16"/>
      <c r="BW2478" s="16"/>
      <c r="BX2478" s="16"/>
      <c r="BY2478" s="16"/>
      <c r="BZ2478" s="16"/>
      <c r="CA2478" s="16"/>
      <c r="CB2478" s="16"/>
      <c r="CC2478" s="16"/>
      <c r="CD2478" s="16"/>
      <c r="CE2478" s="16"/>
      <c r="CF2478" s="16"/>
      <c r="CG2478" s="16"/>
      <c r="CH2478" s="16"/>
      <c r="CI2478" s="16"/>
      <c r="CJ2478" s="16"/>
      <c r="CK2478" s="16"/>
      <c r="CL2478" s="16"/>
      <c r="CM2478" s="16"/>
      <c r="CN2478" s="16"/>
      <c r="CO2478" s="16"/>
      <c r="CP2478" s="16"/>
      <c r="CQ2478" s="16"/>
      <c r="CR2478" s="16"/>
      <c r="CS2478" s="16"/>
      <c r="CT2478" s="16"/>
      <c r="CU2478" s="16"/>
      <c r="CV2478" s="16"/>
      <c r="CW2478" s="16"/>
      <c r="CX2478" s="16"/>
      <c r="CY2478" s="16"/>
      <c r="CZ2478" s="16"/>
      <c r="DA2478" s="16"/>
      <c r="DB2478" s="16"/>
      <c r="DC2478" s="16"/>
      <c r="DD2478" s="16"/>
      <c r="DE2478" s="16"/>
      <c r="DF2478" s="16"/>
      <c r="DG2478" s="16"/>
      <c r="DH2478" s="16"/>
      <c r="DI2478" s="16"/>
      <c r="DJ2478" s="16"/>
      <c r="DK2478" s="16"/>
      <c r="DL2478" s="16"/>
      <c r="DM2478" s="16"/>
      <c r="DN2478" s="16"/>
      <c r="DO2478" s="16"/>
      <c r="DP2478" s="16"/>
      <c r="DQ2478" s="16"/>
      <c r="DR2478" s="16"/>
      <c r="DS2478" s="16"/>
      <c r="DT2478" s="16"/>
      <c r="DU2478" s="16"/>
      <c r="DV2478" s="16"/>
      <c r="DW2478" s="16"/>
      <c r="DX2478" s="16"/>
      <c r="DY2478" s="16"/>
      <c r="DZ2478" s="16"/>
      <c r="EA2478" s="16"/>
      <c r="EB2478" s="16"/>
      <c r="EC2478" s="16"/>
      <c r="ED2478" s="16"/>
      <c r="EE2478" s="16"/>
      <c r="EF2478" s="16"/>
      <c r="EG2478" s="16"/>
      <c r="EH2478" s="16"/>
      <c r="EI2478" s="16"/>
      <c r="EJ2478" s="16"/>
      <c r="EK2478" s="16"/>
      <c r="EL2478" s="16"/>
      <c r="EM2478" s="16"/>
      <c r="EN2478" s="16"/>
      <c r="EO2478" s="16"/>
      <c r="EP2478" s="16"/>
      <c r="EQ2478" s="16"/>
      <c r="ER2478" s="16"/>
      <c r="ES2478" s="16"/>
      <c r="ET2478" s="16"/>
      <c r="EU2478" s="16"/>
      <c r="EV2478" s="16"/>
      <c r="EW2478" s="16"/>
      <c r="EX2478" s="16"/>
      <c r="EY2478" s="16"/>
      <c r="EZ2478" s="16"/>
      <c r="FA2478" s="16"/>
      <c r="FB2478" s="16"/>
      <c r="FC2478" s="16"/>
      <c r="FD2478" s="16"/>
      <c r="FE2478" s="16"/>
      <c r="FF2478" s="16"/>
      <c r="FG2478" s="16"/>
      <c r="FH2478" s="16"/>
      <c r="FI2478" s="16"/>
      <c r="FJ2478" s="16"/>
      <c r="FK2478" s="16"/>
      <c r="FL2478" s="16"/>
      <c r="FM2478" s="16"/>
      <c r="FN2478" s="16"/>
      <c r="FO2478" s="16"/>
      <c r="FP2478" s="16"/>
      <c r="FQ2478" s="16"/>
      <c r="FR2478" s="16"/>
      <c r="FS2478" s="16"/>
      <c r="FT2478" s="16"/>
      <c r="FU2478" s="16"/>
      <c r="FV2478" s="16"/>
      <c r="FW2478" s="16"/>
      <c r="FX2478" s="16"/>
      <c r="FY2478" s="16"/>
      <c r="FZ2478" s="16"/>
      <c r="GA2478" s="16"/>
      <c r="GB2478" s="16"/>
      <c r="GC2478" s="16"/>
      <c r="GD2478" s="16"/>
      <c r="GE2478" s="16"/>
      <c r="GF2478" s="16"/>
      <c r="GG2478" s="16"/>
      <c r="GH2478" s="16"/>
      <c r="GI2478" s="16"/>
      <c r="GJ2478" s="16"/>
      <c r="GK2478" s="16"/>
      <c r="GL2478" s="16"/>
      <c r="GM2478" s="16"/>
      <c r="GN2478" s="16"/>
      <c r="GO2478" s="16"/>
      <c r="GP2478" s="16"/>
      <c r="GQ2478" s="16"/>
      <c r="GR2478" s="16"/>
      <c r="GS2478" s="16"/>
      <c r="GT2478" s="16"/>
      <c r="GU2478" s="16"/>
      <c r="GV2478" s="16"/>
      <c r="GW2478" s="16"/>
      <c r="GX2478" s="16"/>
      <c r="GY2478" s="16"/>
      <c r="GZ2478" s="16"/>
      <c r="HA2478" s="16"/>
      <c r="HB2478" s="16"/>
      <c r="HC2478" s="16"/>
      <c r="HD2478" s="16"/>
      <c r="HE2478" s="16"/>
      <c r="HF2478" s="16"/>
      <c r="HG2478" s="16"/>
      <c r="HH2478" s="16"/>
      <c r="HI2478" s="16"/>
      <c r="HJ2478" s="16"/>
      <c r="HK2478" s="16"/>
      <c r="HL2478" s="16"/>
      <c r="HM2478" s="16"/>
      <c r="HN2478" s="16"/>
      <c r="HO2478" s="16"/>
      <c r="HP2478" s="16"/>
      <c r="HQ2478" s="16"/>
      <c r="HR2478" s="16"/>
      <c r="HS2478" s="16"/>
      <c r="HT2478" s="16"/>
      <c r="HU2478" s="16"/>
      <c r="HV2478" s="16"/>
      <c r="HW2478" s="16"/>
      <c r="HX2478" s="16"/>
      <c r="HY2478" s="16"/>
      <c r="HZ2478" s="16"/>
      <c r="IA2478" s="16"/>
      <c r="IB2478" s="16"/>
      <c r="IC2478" s="16"/>
      <c r="ID2478" s="16"/>
      <c r="IE2478" s="16"/>
      <c r="IF2478" s="16"/>
      <c r="IG2478" s="16"/>
      <c r="IH2478" s="16"/>
      <c r="II2478" s="16"/>
      <c r="IJ2478" s="16"/>
      <c r="IK2478" s="16"/>
      <c r="IL2478" s="16"/>
      <c r="IM2478" s="16"/>
      <c r="IN2478" s="16"/>
      <c r="IO2478" s="16"/>
      <c r="IP2478" s="16"/>
      <c r="IQ2478" s="16"/>
      <c r="IR2478" s="16"/>
      <c r="IS2478" s="16"/>
      <c r="IT2478" s="16"/>
      <c r="IU2478" s="16"/>
      <c r="IV2478" s="16"/>
      <c r="IW2478" s="16"/>
      <c r="IX2478" s="16"/>
      <c r="IY2478" s="16"/>
      <c r="IZ2478" s="16"/>
      <c r="JA2478" s="16"/>
      <c r="JB2478" s="16"/>
      <c r="JC2478" s="16"/>
      <c r="JD2478" s="16"/>
      <c r="JE2478" s="16"/>
      <c r="JF2478" s="16"/>
      <c r="JG2478" s="16"/>
      <c r="JH2478" s="16"/>
      <c r="JI2478" s="16"/>
      <c r="JJ2478" s="16"/>
      <c r="JK2478" s="16"/>
      <c r="JL2478" s="16"/>
      <c r="JM2478" s="16"/>
      <c r="JN2478" s="16"/>
      <c r="JO2478" s="16"/>
    </row>
    <row r="2479" spans="1:275" s="1" customFormat="1" x14ac:dyDescent="0.25">
      <c r="A2479" s="2">
        <v>1484</v>
      </c>
      <c r="B2479" s="2" t="s">
        <v>1305</v>
      </c>
      <c r="C2479" s="4" t="s">
        <v>721</v>
      </c>
      <c r="D2479" s="5" t="s">
        <v>4495</v>
      </c>
      <c r="E2479" s="15" t="s">
        <v>366</v>
      </c>
      <c r="F2479" s="4" t="s">
        <v>4490</v>
      </c>
      <c r="G2479" s="4" t="s">
        <v>4491</v>
      </c>
      <c r="H2479" s="4" t="s">
        <v>666</v>
      </c>
      <c r="I2479" s="4" t="s">
        <v>644</v>
      </c>
      <c r="J2479" s="88" t="s">
        <v>4492</v>
      </c>
      <c r="K2479" s="6"/>
      <c r="L2479" s="4"/>
      <c r="M2479" s="4" t="s">
        <v>4492</v>
      </c>
      <c r="N2479" s="37" t="s">
        <v>4379</v>
      </c>
      <c r="O2479" s="4" t="s">
        <v>548</v>
      </c>
      <c r="P2479" s="6" t="s">
        <v>4380</v>
      </c>
      <c r="Q2479" s="37" t="s">
        <v>2417</v>
      </c>
      <c r="R2479" s="88" t="s">
        <v>996</v>
      </c>
      <c r="S2479" s="6" t="s">
        <v>997</v>
      </c>
      <c r="T2479" s="88" t="s">
        <v>552</v>
      </c>
      <c r="U2479" s="6"/>
      <c r="V2479" s="88" t="s">
        <v>553</v>
      </c>
      <c r="W2479" s="6" t="s">
        <v>554</v>
      </c>
      <c r="X2479" s="6" t="s">
        <v>555</v>
      </c>
      <c r="Y2479" s="6" t="s">
        <v>556</v>
      </c>
      <c r="Z2479" s="4" t="s">
        <v>2176</v>
      </c>
      <c r="AA2479" s="37" t="s">
        <v>557</v>
      </c>
      <c r="AB2479" s="13">
        <v>42.03</v>
      </c>
      <c r="AC2479" s="13">
        <v>9</v>
      </c>
      <c r="AD2479" s="8">
        <v>42.05</v>
      </c>
      <c r="AE2479" s="8">
        <v>9</v>
      </c>
      <c r="AF2479" s="2" t="s">
        <v>1307</v>
      </c>
      <c r="AG2479" s="2" t="s">
        <v>675</v>
      </c>
      <c r="AH2479" s="2" t="s">
        <v>666</v>
      </c>
      <c r="AI2479" s="113">
        <v>1130</v>
      </c>
      <c r="AJ2479" s="2" t="s">
        <v>633</v>
      </c>
      <c r="AK2479" s="14">
        <v>2</v>
      </c>
      <c r="AL2479" s="29">
        <v>2</v>
      </c>
      <c r="AM2479" s="2" t="s">
        <v>608</v>
      </c>
      <c r="AN2479" s="10">
        <v>212</v>
      </c>
      <c r="AO2479" s="10">
        <v>1065.6267083076923</v>
      </c>
      <c r="AP2479" s="4">
        <v>4</v>
      </c>
      <c r="AQ2479" s="4" t="s">
        <v>609</v>
      </c>
      <c r="AR2479" s="12">
        <v>385.08176697774741</v>
      </c>
      <c r="AS2479" s="13">
        <v>1.8E-3</v>
      </c>
      <c r="AT2479" s="4"/>
      <c r="AU2479" s="4" t="s">
        <v>648</v>
      </c>
      <c r="AV2479" s="4" t="s">
        <v>634</v>
      </c>
      <c r="AW2479" s="14">
        <v>0.18123</v>
      </c>
      <c r="AX2479" s="14">
        <v>12.2684</v>
      </c>
      <c r="AY2479" s="14">
        <v>12.08717</v>
      </c>
      <c r="AZ2479" s="29">
        <v>5.0265410769230767</v>
      </c>
      <c r="BA2479" s="14" t="s">
        <v>563</v>
      </c>
      <c r="BB2479" s="1" t="s">
        <v>367</v>
      </c>
      <c r="BC2479" s="15">
        <v>-0.13328000000000001</v>
      </c>
      <c r="BE2479" s="16"/>
      <c r="BF2479" s="16"/>
      <c r="BG2479" s="16"/>
      <c r="BH2479" s="16"/>
      <c r="BI2479" s="16"/>
      <c r="BJ2479" s="16"/>
      <c r="BK2479" s="16"/>
      <c r="BL2479" s="16"/>
      <c r="BM2479" s="16"/>
      <c r="BN2479" s="16"/>
      <c r="BO2479" s="16"/>
      <c r="BP2479" s="16"/>
      <c r="BQ2479" s="16"/>
      <c r="BR2479" s="16"/>
      <c r="BS2479" s="16"/>
      <c r="BT2479" s="16"/>
      <c r="BU2479" s="16"/>
      <c r="BV2479" s="16"/>
      <c r="BW2479" s="16"/>
      <c r="BX2479" s="16"/>
      <c r="BY2479" s="16"/>
      <c r="BZ2479" s="16"/>
      <c r="CA2479" s="16"/>
      <c r="CB2479" s="16"/>
      <c r="CC2479" s="16"/>
      <c r="CD2479" s="16"/>
      <c r="CE2479" s="16"/>
      <c r="CF2479" s="16"/>
      <c r="CG2479" s="16"/>
      <c r="CH2479" s="16"/>
      <c r="CI2479" s="16"/>
      <c r="CJ2479" s="16"/>
      <c r="CK2479" s="16"/>
      <c r="CL2479" s="16"/>
      <c r="CM2479" s="16"/>
      <c r="CN2479" s="16"/>
      <c r="CO2479" s="16"/>
      <c r="CP2479" s="16"/>
      <c r="CQ2479" s="16"/>
      <c r="CR2479" s="16"/>
      <c r="CS2479" s="16"/>
      <c r="CT2479" s="16"/>
      <c r="CU2479" s="16"/>
      <c r="CV2479" s="16"/>
      <c r="CW2479" s="16"/>
      <c r="CX2479" s="16"/>
      <c r="CY2479" s="16"/>
      <c r="CZ2479" s="16"/>
      <c r="DA2479" s="16"/>
      <c r="DB2479" s="16"/>
      <c r="DC2479" s="16"/>
      <c r="DD2479" s="16"/>
      <c r="DE2479" s="16"/>
      <c r="DF2479" s="16"/>
      <c r="DG2479" s="16"/>
      <c r="DH2479" s="16"/>
      <c r="DI2479" s="16"/>
      <c r="DJ2479" s="16"/>
      <c r="DK2479" s="16"/>
      <c r="DL2479" s="16"/>
      <c r="DM2479" s="16"/>
      <c r="DN2479" s="16"/>
      <c r="DO2479" s="16"/>
      <c r="DP2479" s="16"/>
      <c r="DQ2479" s="16"/>
      <c r="DR2479" s="16"/>
      <c r="DS2479" s="16"/>
      <c r="DT2479" s="16"/>
      <c r="DU2479" s="16"/>
      <c r="DV2479" s="16"/>
      <c r="DW2479" s="16"/>
      <c r="DX2479" s="16"/>
      <c r="DY2479" s="16"/>
      <c r="DZ2479" s="16"/>
      <c r="EA2479" s="16"/>
      <c r="EB2479" s="16"/>
      <c r="EC2479" s="16"/>
      <c r="ED2479" s="16"/>
      <c r="EE2479" s="16"/>
      <c r="EF2479" s="16"/>
      <c r="EG2479" s="16"/>
      <c r="EH2479" s="16"/>
      <c r="EI2479" s="16"/>
      <c r="EJ2479" s="16"/>
      <c r="EK2479" s="16"/>
      <c r="EL2479" s="16"/>
      <c r="EM2479" s="16"/>
      <c r="EN2479" s="16"/>
      <c r="EO2479" s="16"/>
      <c r="EP2479" s="16"/>
      <c r="EQ2479" s="16"/>
      <c r="ER2479" s="16"/>
      <c r="ES2479" s="16"/>
      <c r="ET2479" s="16"/>
      <c r="EU2479" s="16"/>
      <c r="EV2479" s="16"/>
      <c r="EW2479" s="16"/>
      <c r="EX2479" s="16"/>
      <c r="EY2479" s="16"/>
      <c r="EZ2479" s="16"/>
      <c r="FA2479" s="16"/>
      <c r="FB2479" s="16"/>
      <c r="FC2479" s="16"/>
      <c r="FD2479" s="16"/>
      <c r="FE2479" s="16"/>
      <c r="FF2479" s="16"/>
      <c r="FG2479" s="16"/>
      <c r="FH2479" s="16"/>
      <c r="FI2479" s="16"/>
      <c r="FJ2479" s="16"/>
      <c r="FK2479" s="16"/>
      <c r="FL2479" s="16"/>
      <c r="FM2479" s="16"/>
      <c r="FN2479" s="16"/>
      <c r="FO2479" s="16"/>
      <c r="FP2479" s="16"/>
      <c r="FQ2479" s="16"/>
      <c r="FR2479" s="16"/>
      <c r="FS2479" s="16"/>
      <c r="FT2479" s="16"/>
      <c r="FU2479" s="16"/>
      <c r="FV2479" s="16"/>
      <c r="FW2479" s="16"/>
      <c r="FX2479" s="16"/>
      <c r="FY2479" s="16"/>
      <c r="FZ2479" s="16"/>
      <c r="GA2479" s="16"/>
      <c r="GB2479" s="16"/>
      <c r="GC2479" s="16"/>
      <c r="GD2479" s="16"/>
      <c r="GE2479" s="16"/>
      <c r="GF2479" s="16"/>
      <c r="GG2479" s="16"/>
      <c r="GH2479" s="16"/>
      <c r="GI2479" s="16"/>
      <c r="GJ2479" s="16"/>
      <c r="GK2479" s="16"/>
      <c r="GL2479" s="16"/>
      <c r="GM2479" s="16"/>
      <c r="GN2479" s="16"/>
      <c r="GO2479" s="16"/>
      <c r="GP2479" s="16"/>
      <c r="GQ2479" s="16"/>
      <c r="GR2479" s="16"/>
      <c r="GS2479" s="16"/>
      <c r="GT2479" s="16"/>
      <c r="GU2479" s="16"/>
      <c r="GV2479" s="16"/>
      <c r="GW2479" s="16"/>
      <c r="GX2479" s="16"/>
      <c r="GY2479" s="16"/>
      <c r="GZ2479" s="16"/>
      <c r="HA2479" s="16"/>
      <c r="HB2479" s="16"/>
      <c r="HC2479" s="16"/>
      <c r="HD2479" s="16"/>
      <c r="HE2479" s="16"/>
      <c r="HF2479" s="16"/>
      <c r="HG2479" s="16"/>
      <c r="HH2479" s="16"/>
      <c r="HI2479" s="16"/>
      <c r="HJ2479" s="16"/>
      <c r="HK2479" s="16"/>
      <c r="HL2479" s="16"/>
      <c r="HM2479" s="16"/>
      <c r="HN2479" s="16"/>
      <c r="HO2479" s="16"/>
      <c r="HP2479" s="16"/>
      <c r="HQ2479" s="16"/>
      <c r="HR2479" s="16"/>
      <c r="HS2479" s="16"/>
      <c r="HT2479" s="16"/>
      <c r="HU2479" s="16"/>
      <c r="HV2479" s="16"/>
      <c r="HW2479" s="16"/>
      <c r="HX2479" s="16"/>
      <c r="HY2479" s="16"/>
      <c r="HZ2479" s="16"/>
      <c r="IA2479" s="16"/>
      <c r="IB2479" s="16"/>
      <c r="IC2479" s="16"/>
      <c r="ID2479" s="16"/>
      <c r="IE2479" s="16"/>
      <c r="IF2479" s="16"/>
      <c r="IG2479" s="16"/>
      <c r="IH2479" s="16"/>
      <c r="II2479" s="16"/>
      <c r="IJ2479" s="16"/>
      <c r="IK2479" s="16"/>
      <c r="IL2479" s="16"/>
      <c r="IM2479" s="16"/>
      <c r="IN2479" s="16"/>
      <c r="IO2479" s="16"/>
      <c r="IP2479" s="16"/>
      <c r="IQ2479" s="16"/>
      <c r="IR2479" s="16"/>
      <c r="IS2479" s="16"/>
      <c r="IT2479" s="16"/>
      <c r="IU2479" s="16"/>
      <c r="IV2479" s="16"/>
      <c r="IW2479" s="16"/>
      <c r="IX2479" s="16"/>
      <c r="IY2479" s="16"/>
      <c r="IZ2479" s="16"/>
      <c r="JA2479" s="16"/>
      <c r="JB2479" s="16"/>
      <c r="JC2479" s="16"/>
      <c r="JD2479" s="16"/>
      <c r="JE2479" s="16"/>
      <c r="JF2479" s="16"/>
      <c r="JG2479" s="16"/>
      <c r="JH2479" s="16"/>
      <c r="JI2479" s="16"/>
      <c r="JJ2479" s="16"/>
      <c r="JK2479" s="16"/>
      <c r="JL2479" s="16"/>
      <c r="JM2479" s="16"/>
      <c r="JN2479" s="16"/>
      <c r="JO2479" s="16"/>
    </row>
    <row r="2480" spans="1:275" s="1" customFormat="1" x14ac:dyDescent="0.25">
      <c r="A2480" s="2">
        <v>1485</v>
      </c>
      <c r="B2480" s="2" t="s">
        <v>1305</v>
      </c>
      <c r="C2480" s="4" t="s">
        <v>721</v>
      </c>
      <c r="D2480" s="5" t="s">
        <v>4496</v>
      </c>
      <c r="E2480" s="15" t="s">
        <v>366</v>
      </c>
      <c r="F2480" s="4" t="s">
        <v>4490</v>
      </c>
      <c r="G2480" s="4" t="s">
        <v>4491</v>
      </c>
      <c r="H2480" s="4" t="s">
        <v>666</v>
      </c>
      <c r="I2480" s="4" t="s">
        <v>644</v>
      </c>
      <c r="J2480" s="88" t="s">
        <v>4492</v>
      </c>
      <c r="K2480" s="6"/>
      <c r="L2480" s="4"/>
      <c r="M2480" s="4" t="s">
        <v>4492</v>
      </c>
      <c r="N2480" s="37" t="s">
        <v>4379</v>
      </c>
      <c r="O2480" s="4" t="s">
        <v>548</v>
      </c>
      <c r="P2480" s="6" t="s">
        <v>4380</v>
      </c>
      <c r="Q2480" s="37" t="s">
        <v>2417</v>
      </c>
      <c r="R2480" s="88" t="s">
        <v>996</v>
      </c>
      <c r="S2480" s="6" t="s">
        <v>997</v>
      </c>
      <c r="T2480" s="88" t="s">
        <v>552</v>
      </c>
      <c r="U2480" s="6"/>
      <c r="V2480" s="88" t="s">
        <v>553</v>
      </c>
      <c r="W2480" s="6" t="s">
        <v>554</v>
      </c>
      <c r="X2480" s="6" t="s">
        <v>555</v>
      </c>
      <c r="Y2480" s="6" t="s">
        <v>556</v>
      </c>
      <c r="Z2480" s="4" t="s">
        <v>2176</v>
      </c>
      <c r="AA2480" s="37" t="s">
        <v>557</v>
      </c>
      <c r="AB2480" s="13">
        <v>42.03</v>
      </c>
      <c r="AC2480" s="13">
        <v>9</v>
      </c>
      <c r="AD2480" s="8">
        <v>42.05</v>
      </c>
      <c r="AE2480" s="8">
        <v>9</v>
      </c>
      <c r="AF2480" s="2" t="s">
        <v>1307</v>
      </c>
      <c r="AG2480" s="2" t="s">
        <v>675</v>
      </c>
      <c r="AH2480" s="2" t="s">
        <v>666</v>
      </c>
      <c r="AI2480" s="113">
        <v>1130</v>
      </c>
      <c r="AJ2480" s="2" t="s">
        <v>633</v>
      </c>
      <c r="AK2480" s="14">
        <v>2</v>
      </c>
      <c r="AL2480" s="29">
        <v>2</v>
      </c>
      <c r="AM2480" s="2" t="s">
        <v>608</v>
      </c>
      <c r="AN2480" s="10">
        <v>199</v>
      </c>
      <c r="AO2480" s="10">
        <v>1052.0509916000001</v>
      </c>
      <c r="AP2480" s="4">
        <v>5</v>
      </c>
      <c r="AQ2480" s="4" t="s">
        <v>652</v>
      </c>
      <c r="AR2480" s="12">
        <v>630.13380050904118</v>
      </c>
      <c r="AS2480" s="13">
        <v>1.1000000000000001E-3</v>
      </c>
      <c r="AT2480" s="4"/>
      <c r="AU2480" s="4" t="s">
        <v>648</v>
      </c>
      <c r="AV2480" s="4" t="s">
        <v>634</v>
      </c>
      <c r="AW2480" s="14">
        <v>0.18123</v>
      </c>
      <c r="AX2480" s="14">
        <v>12.2684</v>
      </c>
      <c r="AY2480" s="14">
        <v>12.08717</v>
      </c>
      <c r="AZ2480" s="29">
        <v>5.2866884000000001</v>
      </c>
      <c r="BA2480" s="14" t="s">
        <v>563</v>
      </c>
      <c r="BB2480" s="1" t="s">
        <v>367</v>
      </c>
      <c r="BC2480" s="15">
        <v>-0.13328000000000001</v>
      </c>
      <c r="BE2480" s="16"/>
      <c r="BF2480" s="16"/>
      <c r="BG2480" s="16"/>
      <c r="BH2480" s="16"/>
      <c r="BI2480" s="16"/>
      <c r="BJ2480" s="16"/>
      <c r="BK2480" s="16"/>
      <c r="BL2480" s="16"/>
      <c r="BM2480" s="16"/>
      <c r="BN2480" s="16"/>
      <c r="BO2480" s="16"/>
      <c r="BP2480" s="16"/>
      <c r="BQ2480" s="16"/>
      <c r="BR2480" s="16"/>
      <c r="BS2480" s="16"/>
      <c r="BT2480" s="16"/>
      <c r="BU2480" s="16"/>
      <c r="BV2480" s="16"/>
      <c r="BW2480" s="16"/>
      <c r="BX2480" s="16"/>
      <c r="BY2480" s="16"/>
      <c r="BZ2480" s="16"/>
      <c r="CA2480" s="16"/>
      <c r="CB2480" s="16"/>
      <c r="CC2480" s="16"/>
      <c r="CD2480" s="16"/>
      <c r="CE2480" s="16"/>
      <c r="CF2480" s="16"/>
      <c r="CG2480" s="16"/>
      <c r="CH2480" s="16"/>
      <c r="CI2480" s="16"/>
      <c r="CJ2480" s="16"/>
      <c r="CK2480" s="16"/>
      <c r="CL2480" s="16"/>
      <c r="CM2480" s="16"/>
      <c r="CN2480" s="16"/>
      <c r="CO2480" s="16"/>
      <c r="CP2480" s="16"/>
      <c r="CQ2480" s="16"/>
      <c r="CR2480" s="16"/>
      <c r="CS2480" s="16"/>
      <c r="CT2480" s="16"/>
      <c r="CU2480" s="16"/>
      <c r="CV2480" s="16"/>
      <c r="CW2480" s="16"/>
      <c r="CX2480" s="16"/>
      <c r="CY2480" s="16"/>
      <c r="CZ2480" s="16"/>
      <c r="DA2480" s="16"/>
      <c r="DB2480" s="16"/>
      <c r="DC2480" s="16"/>
      <c r="DD2480" s="16"/>
      <c r="DE2480" s="16"/>
      <c r="DF2480" s="16"/>
      <c r="DG2480" s="16"/>
      <c r="DH2480" s="16"/>
      <c r="DI2480" s="16"/>
      <c r="DJ2480" s="16"/>
      <c r="DK2480" s="16"/>
      <c r="DL2480" s="16"/>
      <c r="DM2480" s="16"/>
      <c r="DN2480" s="16"/>
      <c r="DO2480" s="16"/>
      <c r="DP2480" s="16"/>
      <c r="DQ2480" s="16"/>
      <c r="DR2480" s="16"/>
      <c r="DS2480" s="16"/>
      <c r="DT2480" s="16"/>
      <c r="DU2480" s="16"/>
      <c r="DV2480" s="16"/>
      <c r="DW2480" s="16"/>
      <c r="DX2480" s="16"/>
      <c r="DY2480" s="16"/>
      <c r="DZ2480" s="16"/>
      <c r="EA2480" s="16"/>
      <c r="EB2480" s="16"/>
      <c r="EC2480" s="16"/>
      <c r="ED2480" s="16"/>
      <c r="EE2480" s="16"/>
      <c r="EF2480" s="16"/>
      <c r="EG2480" s="16"/>
      <c r="EH2480" s="16"/>
      <c r="EI2480" s="16"/>
      <c r="EJ2480" s="16"/>
      <c r="EK2480" s="16"/>
      <c r="EL2480" s="16"/>
      <c r="EM2480" s="16"/>
      <c r="EN2480" s="16"/>
      <c r="EO2480" s="16"/>
      <c r="EP2480" s="16"/>
      <c r="EQ2480" s="16"/>
      <c r="ER2480" s="16"/>
      <c r="ES2480" s="16"/>
      <c r="ET2480" s="16"/>
      <c r="EU2480" s="16"/>
      <c r="EV2480" s="16"/>
      <c r="EW2480" s="16"/>
      <c r="EX2480" s="16"/>
      <c r="EY2480" s="16"/>
      <c r="EZ2480" s="16"/>
      <c r="FA2480" s="16"/>
      <c r="FB2480" s="16"/>
      <c r="FC2480" s="16"/>
      <c r="FD2480" s="16"/>
      <c r="FE2480" s="16"/>
      <c r="FF2480" s="16"/>
      <c r="FG2480" s="16"/>
      <c r="FH2480" s="16"/>
      <c r="FI2480" s="16"/>
      <c r="FJ2480" s="16"/>
      <c r="FK2480" s="16"/>
      <c r="FL2480" s="16"/>
      <c r="FM2480" s="16"/>
      <c r="FN2480" s="16"/>
      <c r="FO2480" s="16"/>
      <c r="FP2480" s="16"/>
      <c r="FQ2480" s="16"/>
      <c r="FR2480" s="16"/>
      <c r="FS2480" s="16"/>
      <c r="FT2480" s="16"/>
      <c r="FU2480" s="16"/>
      <c r="FV2480" s="16"/>
      <c r="FW2480" s="16"/>
      <c r="FX2480" s="16"/>
      <c r="FY2480" s="16"/>
      <c r="FZ2480" s="16"/>
      <c r="GA2480" s="16"/>
      <c r="GB2480" s="16"/>
      <c r="GC2480" s="16"/>
      <c r="GD2480" s="16"/>
      <c r="GE2480" s="16"/>
      <c r="GF2480" s="16"/>
      <c r="GG2480" s="16"/>
      <c r="GH2480" s="16"/>
      <c r="GI2480" s="16"/>
      <c r="GJ2480" s="16"/>
      <c r="GK2480" s="16"/>
      <c r="GL2480" s="16"/>
      <c r="GM2480" s="16"/>
      <c r="GN2480" s="16"/>
      <c r="GO2480" s="16"/>
      <c r="GP2480" s="16"/>
      <c r="GQ2480" s="16"/>
      <c r="GR2480" s="16"/>
      <c r="GS2480" s="16"/>
      <c r="GT2480" s="16"/>
      <c r="GU2480" s="16"/>
      <c r="GV2480" s="16"/>
      <c r="GW2480" s="16"/>
      <c r="GX2480" s="16"/>
      <c r="GY2480" s="16"/>
      <c r="GZ2480" s="16"/>
      <c r="HA2480" s="16"/>
      <c r="HB2480" s="16"/>
      <c r="HC2480" s="16"/>
      <c r="HD2480" s="16"/>
      <c r="HE2480" s="16"/>
      <c r="HF2480" s="16"/>
      <c r="HG2480" s="16"/>
      <c r="HH2480" s="16"/>
      <c r="HI2480" s="16"/>
      <c r="HJ2480" s="16"/>
      <c r="HK2480" s="16"/>
      <c r="HL2480" s="16"/>
      <c r="HM2480" s="16"/>
      <c r="HN2480" s="16"/>
      <c r="HO2480" s="16"/>
      <c r="HP2480" s="16"/>
      <c r="HQ2480" s="16"/>
      <c r="HR2480" s="16"/>
      <c r="HS2480" s="16"/>
      <c r="HT2480" s="16"/>
      <c r="HU2480" s="16"/>
      <c r="HV2480" s="16"/>
      <c r="HW2480" s="16"/>
      <c r="HX2480" s="16"/>
      <c r="HY2480" s="16"/>
      <c r="HZ2480" s="16"/>
      <c r="IA2480" s="16"/>
      <c r="IB2480" s="16"/>
      <c r="IC2480" s="16"/>
      <c r="ID2480" s="16"/>
      <c r="IE2480" s="16"/>
      <c r="IF2480" s="16"/>
      <c r="IG2480" s="16"/>
      <c r="IH2480" s="16"/>
      <c r="II2480" s="16"/>
      <c r="IJ2480" s="16"/>
      <c r="IK2480" s="16"/>
      <c r="IL2480" s="16"/>
      <c r="IM2480" s="16"/>
      <c r="IN2480" s="16"/>
      <c r="IO2480" s="16"/>
      <c r="IP2480" s="16"/>
      <c r="IQ2480" s="16"/>
      <c r="IR2480" s="16"/>
      <c r="IS2480" s="16"/>
      <c r="IT2480" s="16"/>
      <c r="IU2480" s="16"/>
      <c r="IV2480" s="16"/>
      <c r="IW2480" s="16"/>
      <c r="IX2480" s="16"/>
      <c r="IY2480" s="16"/>
      <c r="IZ2480" s="16"/>
      <c r="JA2480" s="16"/>
      <c r="JB2480" s="16"/>
      <c r="JC2480" s="16"/>
      <c r="JD2480" s="16"/>
      <c r="JE2480" s="16"/>
      <c r="JF2480" s="16"/>
      <c r="JG2480" s="16"/>
      <c r="JH2480" s="16"/>
      <c r="JI2480" s="16"/>
      <c r="JJ2480" s="16"/>
      <c r="JK2480" s="16"/>
      <c r="JL2480" s="16"/>
      <c r="JM2480" s="16"/>
      <c r="JN2480" s="16"/>
      <c r="JO2480" s="16"/>
    </row>
    <row r="2481" spans="1:275" s="1" customFormat="1" x14ac:dyDescent="0.25">
      <c r="A2481" s="2">
        <v>1486</v>
      </c>
      <c r="B2481" s="2" t="s">
        <v>1305</v>
      </c>
      <c r="C2481" s="4" t="s">
        <v>721</v>
      </c>
      <c r="D2481" s="5" t="s">
        <v>4497</v>
      </c>
      <c r="E2481" s="15" t="s">
        <v>366</v>
      </c>
      <c r="F2481" s="4" t="s">
        <v>4490</v>
      </c>
      <c r="G2481" s="4" t="s">
        <v>4491</v>
      </c>
      <c r="H2481" s="4" t="s">
        <v>666</v>
      </c>
      <c r="I2481" s="4" t="s">
        <v>644</v>
      </c>
      <c r="J2481" s="88" t="s">
        <v>4492</v>
      </c>
      <c r="K2481" s="6"/>
      <c r="L2481" s="4"/>
      <c r="M2481" s="4" t="s">
        <v>4492</v>
      </c>
      <c r="N2481" s="37" t="s">
        <v>4379</v>
      </c>
      <c r="O2481" s="4" t="s">
        <v>548</v>
      </c>
      <c r="P2481" s="6" t="s">
        <v>4380</v>
      </c>
      <c r="Q2481" s="37" t="s">
        <v>2417</v>
      </c>
      <c r="R2481" s="88" t="s">
        <v>996</v>
      </c>
      <c r="S2481" s="6" t="s">
        <v>997</v>
      </c>
      <c r="T2481" s="88" t="s">
        <v>552</v>
      </c>
      <c r="U2481" s="6"/>
      <c r="V2481" s="88" t="s">
        <v>553</v>
      </c>
      <c r="W2481" s="6" t="s">
        <v>554</v>
      </c>
      <c r="X2481" s="6" t="s">
        <v>555</v>
      </c>
      <c r="Y2481" s="6" t="s">
        <v>556</v>
      </c>
      <c r="Z2481" s="4" t="s">
        <v>2176</v>
      </c>
      <c r="AA2481" s="37" t="s">
        <v>557</v>
      </c>
      <c r="AB2481" s="13">
        <v>42.03</v>
      </c>
      <c r="AC2481" s="13">
        <v>9</v>
      </c>
      <c r="AD2481" s="8">
        <v>42.05</v>
      </c>
      <c r="AE2481" s="8">
        <v>9</v>
      </c>
      <c r="AF2481" s="2" t="s">
        <v>1307</v>
      </c>
      <c r="AG2481" s="2" t="s">
        <v>675</v>
      </c>
      <c r="AH2481" s="2" t="s">
        <v>666</v>
      </c>
      <c r="AI2481" s="113">
        <v>1130</v>
      </c>
      <c r="AJ2481" s="2" t="s">
        <v>633</v>
      </c>
      <c r="AK2481" s="14">
        <v>2</v>
      </c>
      <c r="AL2481" s="29">
        <v>2</v>
      </c>
      <c r="AM2481" s="2" t="s">
        <v>608</v>
      </c>
      <c r="AN2481" s="10">
        <v>199</v>
      </c>
      <c r="AO2481" s="10">
        <v>1052.0509916000001</v>
      </c>
      <c r="AP2481" s="4">
        <v>5</v>
      </c>
      <c r="AQ2481" s="4" t="s">
        <v>609</v>
      </c>
      <c r="AR2481" s="12">
        <v>315.06690025452059</v>
      </c>
      <c r="AS2481" s="13">
        <v>2.2000000000000001E-3</v>
      </c>
      <c r="AT2481" s="4"/>
      <c r="AU2481" s="4" t="s">
        <v>648</v>
      </c>
      <c r="AV2481" s="4" t="s">
        <v>634</v>
      </c>
      <c r="AW2481" s="14">
        <v>0.18123</v>
      </c>
      <c r="AX2481" s="14">
        <v>12.2684</v>
      </c>
      <c r="AY2481" s="14">
        <v>12.08717</v>
      </c>
      <c r="AZ2481" s="29">
        <v>5.2866884000000001</v>
      </c>
      <c r="BA2481" s="14" t="s">
        <v>563</v>
      </c>
      <c r="BB2481" s="1" t="s">
        <v>367</v>
      </c>
      <c r="BC2481" s="15">
        <v>-0.13328000000000001</v>
      </c>
      <c r="BE2481" s="16"/>
      <c r="BF2481" s="16"/>
      <c r="BG2481" s="16"/>
      <c r="BH2481" s="16"/>
      <c r="BI2481" s="16"/>
      <c r="BJ2481" s="16"/>
      <c r="BK2481" s="16"/>
      <c r="BL2481" s="16"/>
      <c r="BM2481" s="16"/>
      <c r="BN2481" s="16"/>
      <c r="BO2481" s="16"/>
      <c r="BP2481" s="16"/>
      <c r="BQ2481" s="16"/>
      <c r="BR2481" s="16"/>
      <c r="BS2481" s="16"/>
      <c r="BT2481" s="16"/>
      <c r="BU2481" s="16"/>
      <c r="BV2481" s="16"/>
      <c r="BW2481" s="16"/>
      <c r="BX2481" s="16"/>
      <c r="BY2481" s="16"/>
      <c r="BZ2481" s="16"/>
      <c r="CA2481" s="16"/>
      <c r="CB2481" s="16"/>
      <c r="CC2481" s="16"/>
      <c r="CD2481" s="16"/>
      <c r="CE2481" s="16"/>
      <c r="CF2481" s="16"/>
      <c r="CG2481" s="16"/>
      <c r="CH2481" s="16"/>
      <c r="CI2481" s="16"/>
      <c r="CJ2481" s="16"/>
      <c r="CK2481" s="16"/>
      <c r="CL2481" s="16"/>
      <c r="CM2481" s="16"/>
      <c r="CN2481" s="16"/>
      <c r="CO2481" s="16"/>
      <c r="CP2481" s="16"/>
      <c r="CQ2481" s="16"/>
      <c r="CR2481" s="16"/>
      <c r="CS2481" s="16"/>
      <c r="CT2481" s="16"/>
      <c r="CU2481" s="16"/>
      <c r="CV2481" s="16"/>
      <c r="CW2481" s="16"/>
      <c r="CX2481" s="16"/>
      <c r="CY2481" s="16"/>
      <c r="CZ2481" s="16"/>
      <c r="DA2481" s="16"/>
      <c r="DB2481" s="16"/>
      <c r="DC2481" s="16"/>
      <c r="DD2481" s="16"/>
      <c r="DE2481" s="16"/>
      <c r="DF2481" s="16"/>
      <c r="DG2481" s="16"/>
      <c r="DH2481" s="16"/>
      <c r="DI2481" s="16"/>
      <c r="DJ2481" s="16"/>
      <c r="DK2481" s="16"/>
      <c r="DL2481" s="16"/>
      <c r="DM2481" s="16"/>
      <c r="DN2481" s="16"/>
      <c r="DO2481" s="16"/>
      <c r="DP2481" s="16"/>
      <c r="DQ2481" s="16"/>
      <c r="DR2481" s="16"/>
      <c r="DS2481" s="16"/>
      <c r="DT2481" s="16"/>
      <c r="DU2481" s="16"/>
      <c r="DV2481" s="16"/>
      <c r="DW2481" s="16"/>
      <c r="DX2481" s="16"/>
      <c r="DY2481" s="16"/>
      <c r="DZ2481" s="16"/>
      <c r="EA2481" s="16"/>
      <c r="EB2481" s="16"/>
      <c r="EC2481" s="16"/>
      <c r="ED2481" s="16"/>
      <c r="EE2481" s="16"/>
      <c r="EF2481" s="16"/>
      <c r="EG2481" s="16"/>
      <c r="EH2481" s="16"/>
      <c r="EI2481" s="16"/>
      <c r="EJ2481" s="16"/>
      <c r="EK2481" s="16"/>
      <c r="EL2481" s="16"/>
      <c r="EM2481" s="16"/>
      <c r="EN2481" s="16"/>
      <c r="EO2481" s="16"/>
      <c r="EP2481" s="16"/>
      <c r="EQ2481" s="16"/>
      <c r="ER2481" s="16"/>
      <c r="ES2481" s="16"/>
      <c r="ET2481" s="16"/>
      <c r="EU2481" s="16"/>
      <c r="EV2481" s="16"/>
      <c r="EW2481" s="16"/>
      <c r="EX2481" s="16"/>
      <c r="EY2481" s="16"/>
      <c r="EZ2481" s="16"/>
      <c r="FA2481" s="16"/>
      <c r="FB2481" s="16"/>
      <c r="FC2481" s="16"/>
      <c r="FD2481" s="16"/>
      <c r="FE2481" s="16"/>
      <c r="FF2481" s="16"/>
      <c r="FG2481" s="16"/>
      <c r="FH2481" s="16"/>
      <c r="FI2481" s="16"/>
      <c r="FJ2481" s="16"/>
      <c r="FK2481" s="16"/>
      <c r="FL2481" s="16"/>
      <c r="FM2481" s="16"/>
      <c r="FN2481" s="16"/>
      <c r="FO2481" s="16"/>
      <c r="FP2481" s="16"/>
      <c r="FQ2481" s="16"/>
      <c r="FR2481" s="16"/>
      <c r="FS2481" s="16"/>
      <c r="FT2481" s="16"/>
      <c r="FU2481" s="16"/>
      <c r="FV2481" s="16"/>
      <c r="FW2481" s="16"/>
      <c r="FX2481" s="16"/>
      <c r="FY2481" s="16"/>
      <c r="FZ2481" s="16"/>
      <c r="GA2481" s="16"/>
      <c r="GB2481" s="16"/>
      <c r="GC2481" s="16"/>
      <c r="GD2481" s="16"/>
      <c r="GE2481" s="16"/>
      <c r="GF2481" s="16"/>
      <c r="GG2481" s="16"/>
      <c r="GH2481" s="16"/>
      <c r="GI2481" s="16"/>
      <c r="GJ2481" s="16"/>
      <c r="GK2481" s="16"/>
      <c r="GL2481" s="16"/>
      <c r="GM2481" s="16"/>
      <c r="GN2481" s="16"/>
      <c r="GO2481" s="16"/>
      <c r="GP2481" s="16"/>
      <c r="GQ2481" s="16"/>
      <c r="GR2481" s="16"/>
      <c r="GS2481" s="16"/>
      <c r="GT2481" s="16"/>
      <c r="GU2481" s="16"/>
      <c r="GV2481" s="16"/>
      <c r="GW2481" s="16"/>
      <c r="GX2481" s="16"/>
      <c r="GY2481" s="16"/>
      <c r="GZ2481" s="16"/>
      <c r="HA2481" s="16"/>
      <c r="HB2481" s="16"/>
      <c r="HC2481" s="16"/>
      <c r="HD2481" s="16"/>
      <c r="HE2481" s="16"/>
      <c r="HF2481" s="16"/>
      <c r="HG2481" s="16"/>
      <c r="HH2481" s="16"/>
      <c r="HI2481" s="16"/>
      <c r="HJ2481" s="16"/>
      <c r="HK2481" s="16"/>
      <c r="HL2481" s="16"/>
      <c r="HM2481" s="16"/>
      <c r="HN2481" s="16"/>
      <c r="HO2481" s="16"/>
      <c r="HP2481" s="16"/>
      <c r="HQ2481" s="16"/>
      <c r="HR2481" s="16"/>
      <c r="HS2481" s="16"/>
      <c r="HT2481" s="16"/>
      <c r="HU2481" s="16"/>
      <c r="HV2481" s="16"/>
      <c r="HW2481" s="16"/>
      <c r="HX2481" s="16"/>
      <c r="HY2481" s="16"/>
      <c r="HZ2481" s="16"/>
      <c r="IA2481" s="16"/>
      <c r="IB2481" s="16"/>
      <c r="IC2481" s="16"/>
      <c r="ID2481" s="16"/>
      <c r="IE2481" s="16"/>
      <c r="IF2481" s="16"/>
      <c r="IG2481" s="16"/>
      <c r="IH2481" s="16"/>
      <c r="II2481" s="16"/>
      <c r="IJ2481" s="16"/>
      <c r="IK2481" s="16"/>
      <c r="IL2481" s="16"/>
      <c r="IM2481" s="16"/>
      <c r="IN2481" s="16"/>
      <c r="IO2481" s="16"/>
      <c r="IP2481" s="16"/>
      <c r="IQ2481" s="16"/>
      <c r="IR2481" s="16"/>
      <c r="IS2481" s="16"/>
      <c r="IT2481" s="16"/>
      <c r="IU2481" s="16"/>
      <c r="IV2481" s="16"/>
      <c r="IW2481" s="16"/>
      <c r="IX2481" s="16"/>
      <c r="IY2481" s="16"/>
      <c r="IZ2481" s="16"/>
      <c r="JA2481" s="16"/>
      <c r="JB2481" s="16"/>
      <c r="JC2481" s="16"/>
      <c r="JD2481" s="16"/>
      <c r="JE2481" s="16"/>
      <c r="JF2481" s="16"/>
      <c r="JG2481" s="16"/>
      <c r="JH2481" s="16"/>
      <c r="JI2481" s="16"/>
      <c r="JJ2481" s="16"/>
      <c r="JK2481" s="16"/>
      <c r="JL2481" s="16"/>
      <c r="JM2481" s="16"/>
      <c r="JN2481" s="16"/>
      <c r="JO2481" s="16"/>
    </row>
    <row r="2482" spans="1:275" s="1" customFormat="1" x14ac:dyDescent="0.25">
      <c r="A2482" s="2">
        <v>1487</v>
      </c>
      <c r="B2482" s="2" t="s">
        <v>1305</v>
      </c>
      <c r="C2482" s="4" t="s">
        <v>721</v>
      </c>
      <c r="D2482" s="5" t="s">
        <v>4498</v>
      </c>
      <c r="E2482" s="15" t="s">
        <v>366</v>
      </c>
      <c r="F2482" s="4" t="s">
        <v>4490</v>
      </c>
      <c r="G2482" s="4" t="s">
        <v>4491</v>
      </c>
      <c r="H2482" s="4" t="s">
        <v>666</v>
      </c>
      <c r="I2482" s="4" t="s">
        <v>644</v>
      </c>
      <c r="J2482" s="88" t="s">
        <v>4492</v>
      </c>
      <c r="K2482" s="6"/>
      <c r="L2482" s="4"/>
      <c r="M2482" s="4" t="s">
        <v>4492</v>
      </c>
      <c r="N2482" s="37" t="s">
        <v>4379</v>
      </c>
      <c r="O2482" s="4" t="s">
        <v>548</v>
      </c>
      <c r="P2482" s="6" t="s">
        <v>4380</v>
      </c>
      <c r="Q2482" s="37" t="s">
        <v>2417</v>
      </c>
      <c r="R2482" s="88" t="s">
        <v>996</v>
      </c>
      <c r="S2482" s="6" t="s">
        <v>997</v>
      </c>
      <c r="T2482" s="88" t="s">
        <v>552</v>
      </c>
      <c r="U2482" s="6"/>
      <c r="V2482" s="88" t="s">
        <v>553</v>
      </c>
      <c r="W2482" s="6" t="s">
        <v>554</v>
      </c>
      <c r="X2482" s="6" t="s">
        <v>555</v>
      </c>
      <c r="Y2482" s="6" t="s">
        <v>556</v>
      </c>
      <c r="Z2482" s="4" t="s">
        <v>2176</v>
      </c>
      <c r="AA2482" s="37" t="s">
        <v>557</v>
      </c>
      <c r="AB2482" s="13">
        <v>42.03</v>
      </c>
      <c r="AC2482" s="13">
        <v>9</v>
      </c>
      <c r="AD2482" s="8">
        <v>42.05</v>
      </c>
      <c r="AE2482" s="8">
        <v>9</v>
      </c>
      <c r="AF2482" s="2" t="s">
        <v>1307</v>
      </c>
      <c r="AG2482" s="2" t="s">
        <v>675</v>
      </c>
      <c r="AH2482" s="2" t="s">
        <v>666</v>
      </c>
      <c r="AI2482" s="113">
        <v>213</v>
      </c>
      <c r="AJ2482" s="2" t="s">
        <v>633</v>
      </c>
      <c r="AK2482" s="14">
        <v>4</v>
      </c>
      <c r="AL2482" s="29">
        <v>4</v>
      </c>
      <c r="AM2482" s="2" t="s">
        <v>608</v>
      </c>
      <c r="AN2482" s="10">
        <v>199</v>
      </c>
      <c r="AO2482" s="10">
        <v>1872.9605018181817</v>
      </c>
      <c r="AP2482" s="4">
        <v>5</v>
      </c>
      <c r="AQ2482" s="4" t="s">
        <v>652</v>
      </c>
      <c r="AR2482" s="12">
        <v>126.02676010180824</v>
      </c>
      <c r="AS2482" s="13">
        <v>5.4999999999999997E-3</v>
      </c>
      <c r="AT2482" s="4"/>
      <c r="AU2482" s="4" t="s">
        <v>648</v>
      </c>
      <c r="AV2482" s="4" t="s">
        <v>634</v>
      </c>
      <c r="AW2482" s="14">
        <v>2.3475700000000002</v>
      </c>
      <c r="AX2482" s="14">
        <v>16.525300000000001</v>
      </c>
      <c r="AY2482" s="14">
        <v>14.17773</v>
      </c>
      <c r="AZ2482" s="29">
        <v>9.4118618181818174</v>
      </c>
      <c r="BA2482" s="14" t="s">
        <v>563</v>
      </c>
      <c r="BB2482" s="1" t="s">
        <v>367</v>
      </c>
      <c r="BC2482" s="15">
        <v>-0.13328000000000001</v>
      </c>
      <c r="BE2482" s="16"/>
      <c r="BF2482" s="16"/>
      <c r="BG2482" s="16"/>
      <c r="BH2482" s="16"/>
      <c r="BI2482" s="16"/>
      <c r="BJ2482" s="16"/>
      <c r="BK2482" s="16"/>
      <c r="BL2482" s="16"/>
      <c r="BM2482" s="16"/>
      <c r="BN2482" s="16"/>
      <c r="BO2482" s="16"/>
      <c r="BP2482" s="16"/>
      <c r="BQ2482" s="16"/>
      <c r="BR2482" s="16"/>
      <c r="BS2482" s="16"/>
      <c r="BT2482" s="16"/>
      <c r="BU2482" s="16"/>
      <c r="BV2482" s="16"/>
      <c r="BW2482" s="16"/>
      <c r="BX2482" s="16"/>
      <c r="BY2482" s="16"/>
      <c r="BZ2482" s="16"/>
      <c r="CA2482" s="16"/>
      <c r="CB2482" s="16"/>
      <c r="CC2482" s="16"/>
      <c r="CD2482" s="16"/>
      <c r="CE2482" s="16"/>
      <c r="CF2482" s="16"/>
      <c r="CG2482" s="16"/>
      <c r="CH2482" s="16"/>
      <c r="CI2482" s="16"/>
      <c r="CJ2482" s="16"/>
      <c r="CK2482" s="16"/>
      <c r="CL2482" s="16"/>
      <c r="CM2482" s="16"/>
      <c r="CN2482" s="16"/>
      <c r="CO2482" s="16"/>
      <c r="CP2482" s="16"/>
      <c r="CQ2482" s="16"/>
      <c r="CR2482" s="16"/>
      <c r="CS2482" s="16"/>
      <c r="CT2482" s="16"/>
      <c r="CU2482" s="16"/>
      <c r="CV2482" s="16"/>
      <c r="CW2482" s="16"/>
      <c r="CX2482" s="16"/>
      <c r="CY2482" s="16"/>
      <c r="CZ2482" s="16"/>
      <c r="DA2482" s="16"/>
      <c r="DB2482" s="16"/>
      <c r="DC2482" s="16"/>
      <c r="DD2482" s="16"/>
      <c r="DE2482" s="16"/>
      <c r="DF2482" s="16"/>
      <c r="DG2482" s="16"/>
      <c r="DH2482" s="16"/>
      <c r="DI2482" s="16"/>
      <c r="DJ2482" s="16"/>
      <c r="DK2482" s="16"/>
      <c r="DL2482" s="16"/>
      <c r="DM2482" s="16"/>
      <c r="DN2482" s="16"/>
      <c r="DO2482" s="16"/>
      <c r="DP2482" s="16"/>
      <c r="DQ2482" s="16"/>
      <c r="DR2482" s="16"/>
      <c r="DS2482" s="16"/>
      <c r="DT2482" s="16"/>
      <c r="DU2482" s="16"/>
      <c r="DV2482" s="16"/>
      <c r="DW2482" s="16"/>
      <c r="DX2482" s="16"/>
      <c r="DY2482" s="16"/>
      <c r="DZ2482" s="16"/>
      <c r="EA2482" s="16"/>
      <c r="EB2482" s="16"/>
      <c r="EC2482" s="16"/>
      <c r="ED2482" s="16"/>
      <c r="EE2482" s="16"/>
      <c r="EF2482" s="16"/>
      <c r="EG2482" s="16"/>
      <c r="EH2482" s="16"/>
      <c r="EI2482" s="16"/>
      <c r="EJ2482" s="16"/>
      <c r="EK2482" s="16"/>
      <c r="EL2482" s="16"/>
      <c r="EM2482" s="16"/>
      <c r="EN2482" s="16"/>
      <c r="EO2482" s="16"/>
      <c r="EP2482" s="16"/>
      <c r="EQ2482" s="16"/>
      <c r="ER2482" s="16"/>
      <c r="ES2482" s="16"/>
      <c r="ET2482" s="16"/>
      <c r="EU2482" s="16"/>
      <c r="EV2482" s="16"/>
      <c r="EW2482" s="16"/>
      <c r="EX2482" s="16"/>
      <c r="EY2482" s="16"/>
      <c r="EZ2482" s="16"/>
      <c r="FA2482" s="16"/>
      <c r="FB2482" s="16"/>
      <c r="FC2482" s="16"/>
      <c r="FD2482" s="16"/>
      <c r="FE2482" s="16"/>
      <c r="FF2482" s="16"/>
      <c r="FG2482" s="16"/>
      <c r="FH2482" s="16"/>
      <c r="FI2482" s="16"/>
      <c r="FJ2482" s="16"/>
      <c r="FK2482" s="16"/>
      <c r="FL2482" s="16"/>
      <c r="FM2482" s="16"/>
      <c r="FN2482" s="16"/>
      <c r="FO2482" s="16"/>
      <c r="FP2482" s="16"/>
      <c r="FQ2482" s="16"/>
      <c r="FR2482" s="16"/>
      <c r="FS2482" s="16"/>
      <c r="FT2482" s="16"/>
      <c r="FU2482" s="16"/>
      <c r="FV2482" s="16"/>
      <c r="FW2482" s="16"/>
      <c r="FX2482" s="16"/>
      <c r="FY2482" s="16"/>
      <c r="FZ2482" s="16"/>
      <c r="GA2482" s="16"/>
      <c r="GB2482" s="16"/>
      <c r="GC2482" s="16"/>
      <c r="GD2482" s="16"/>
      <c r="GE2482" s="16"/>
      <c r="GF2482" s="16"/>
      <c r="GG2482" s="16"/>
      <c r="GH2482" s="16"/>
      <c r="GI2482" s="16"/>
      <c r="GJ2482" s="16"/>
      <c r="GK2482" s="16"/>
      <c r="GL2482" s="16"/>
      <c r="GM2482" s="16"/>
      <c r="GN2482" s="16"/>
      <c r="GO2482" s="16"/>
      <c r="GP2482" s="16"/>
      <c r="GQ2482" s="16"/>
      <c r="GR2482" s="16"/>
      <c r="GS2482" s="16"/>
      <c r="GT2482" s="16"/>
      <c r="GU2482" s="16"/>
      <c r="GV2482" s="16"/>
      <c r="GW2482" s="16"/>
      <c r="GX2482" s="16"/>
      <c r="GY2482" s="16"/>
      <c r="GZ2482" s="16"/>
      <c r="HA2482" s="16"/>
      <c r="HB2482" s="16"/>
      <c r="HC2482" s="16"/>
      <c r="HD2482" s="16"/>
      <c r="HE2482" s="16"/>
      <c r="HF2482" s="16"/>
      <c r="HG2482" s="16"/>
      <c r="HH2482" s="16"/>
      <c r="HI2482" s="16"/>
      <c r="HJ2482" s="16"/>
      <c r="HK2482" s="16"/>
      <c r="HL2482" s="16"/>
      <c r="HM2482" s="16"/>
      <c r="HN2482" s="16"/>
      <c r="HO2482" s="16"/>
      <c r="HP2482" s="16"/>
      <c r="HQ2482" s="16"/>
      <c r="HR2482" s="16"/>
      <c r="HS2482" s="16"/>
      <c r="HT2482" s="16"/>
      <c r="HU2482" s="16"/>
      <c r="HV2482" s="16"/>
      <c r="HW2482" s="16"/>
      <c r="HX2482" s="16"/>
      <c r="HY2482" s="16"/>
      <c r="HZ2482" s="16"/>
      <c r="IA2482" s="16"/>
      <c r="IB2482" s="16"/>
      <c r="IC2482" s="16"/>
      <c r="ID2482" s="16"/>
      <c r="IE2482" s="16"/>
      <c r="IF2482" s="16"/>
      <c r="IG2482" s="16"/>
      <c r="IH2482" s="16"/>
      <c r="II2482" s="16"/>
      <c r="IJ2482" s="16"/>
      <c r="IK2482" s="16"/>
      <c r="IL2482" s="16"/>
      <c r="IM2482" s="16"/>
      <c r="IN2482" s="16"/>
      <c r="IO2482" s="16"/>
      <c r="IP2482" s="16"/>
      <c r="IQ2482" s="16"/>
      <c r="IR2482" s="16"/>
      <c r="IS2482" s="16"/>
      <c r="IT2482" s="16"/>
      <c r="IU2482" s="16"/>
      <c r="IV2482" s="16"/>
      <c r="IW2482" s="16"/>
      <c r="IX2482" s="16"/>
      <c r="IY2482" s="16"/>
      <c r="IZ2482" s="16"/>
      <c r="JA2482" s="16"/>
      <c r="JB2482" s="16"/>
      <c r="JC2482" s="16"/>
      <c r="JD2482" s="16"/>
      <c r="JE2482" s="16"/>
      <c r="JF2482" s="16"/>
      <c r="JG2482" s="16"/>
      <c r="JH2482" s="16"/>
      <c r="JI2482" s="16"/>
      <c r="JJ2482" s="16"/>
      <c r="JK2482" s="16"/>
      <c r="JL2482" s="16"/>
      <c r="JM2482" s="16"/>
      <c r="JN2482" s="16"/>
      <c r="JO2482" s="16"/>
    </row>
    <row r="2483" spans="1:275" s="1" customFormat="1" x14ac:dyDescent="0.25">
      <c r="A2483" s="2">
        <v>1488</v>
      </c>
      <c r="B2483" s="2" t="s">
        <v>1305</v>
      </c>
      <c r="C2483" s="4" t="s">
        <v>721</v>
      </c>
      <c r="D2483" s="5" t="s">
        <v>4499</v>
      </c>
      <c r="E2483" s="15" t="s">
        <v>366</v>
      </c>
      <c r="F2483" s="4" t="s">
        <v>4490</v>
      </c>
      <c r="G2483" s="4" t="s">
        <v>4491</v>
      </c>
      <c r="H2483" s="4" t="s">
        <v>666</v>
      </c>
      <c r="I2483" s="4" t="s">
        <v>644</v>
      </c>
      <c r="J2483" s="88" t="s">
        <v>4492</v>
      </c>
      <c r="K2483" s="6"/>
      <c r="L2483" s="4"/>
      <c r="M2483" s="4" t="s">
        <v>4492</v>
      </c>
      <c r="N2483" s="37" t="s">
        <v>4379</v>
      </c>
      <c r="O2483" s="4" t="s">
        <v>548</v>
      </c>
      <c r="P2483" s="6" t="s">
        <v>4380</v>
      </c>
      <c r="Q2483" s="37" t="s">
        <v>2417</v>
      </c>
      <c r="R2483" s="88" t="s">
        <v>996</v>
      </c>
      <c r="S2483" s="6" t="s">
        <v>997</v>
      </c>
      <c r="T2483" s="88" t="s">
        <v>552</v>
      </c>
      <c r="U2483" s="6"/>
      <c r="V2483" s="88" t="s">
        <v>553</v>
      </c>
      <c r="W2483" s="6" t="s">
        <v>554</v>
      </c>
      <c r="X2483" s="6" t="s">
        <v>555</v>
      </c>
      <c r="Y2483" s="6" t="s">
        <v>556</v>
      </c>
      <c r="Z2483" s="4" t="s">
        <v>2176</v>
      </c>
      <c r="AA2483" s="37" t="s">
        <v>557</v>
      </c>
      <c r="AB2483" s="13">
        <v>42.03</v>
      </c>
      <c r="AC2483" s="13">
        <v>9</v>
      </c>
      <c r="AD2483" s="8">
        <v>42.05</v>
      </c>
      <c r="AE2483" s="8">
        <v>9</v>
      </c>
      <c r="AF2483" s="2" t="s">
        <v>1307</v>
      </c>
      <c r="AG2483" s="2" t="s">
        <v>675</v>
      </c>
      <c r="AH2483" s="2" t="s">
        <v>666</v>
      </c>
      <c r="AI2483" s="113">
        <v>213</v>
      </c>
      <c r="AJ2483" s="2" t="s">
        <v>633</v>
      </c>
      <c r="AK2483" s="14">
        <v>4</v>
      </c>
      <c r="AL2483" s="29">
        <v>4</v>
      </c>
      <c r="AM2483" s="2" t="s">
        <v>608</v>
      </c>
      <c r="AN2483" s="10">
        <v>199</v>
      </c>
      <c r="AO2483" s="10">
        <v>1872.9605018181817</v>
      </c>
      <c r="AP2483" s="4">
        <v>5</v>
      </c>
      <c r="AQ2483" s="4" t="s">
        <v>609</v>
      </c>
      <c r="AR2483" s="12">
        <v>76.170019841752222</v>
      </c>
      <c r="AS2483" s="13">
        <v>9.1000000000000004E-3</v>
      </c>
      <c r="AT2483" s="4"/>
      <c r="AU2483" s="4" t="s">
        <v>648</v>
      </c>
      <c r="AV2483" s="4" t="s">
        <v>634</v>
      </c>
      <c r="AW2483" s="14">
        <v>2.3475700000000002</v>
      </c>
      <c r="AX2483" s="14">
        <v>16.525300000000001</v>
      </c>
      <c r="AY2483" s="14">
        <v>14.17773</v>
      </c>
      <c r="AZ2483" s="29">
        <v>9.4118618181818174</v>
      </c>
      <c r="BA2483" s="14" t="s">
        <v>563</v>
      </c>
      <c r="BB2483" s="1" t="s">
        <v>367</v>
      </c>
      <c r="BC2483" s="15">
        <v>-0.13328000000000001</v>
      </c>
      <c r="BE2483" s="16"/>
      <c r="BF2483" s="16"/>
      <c r="BG2483" s="16"/>
      <c r="BH2483" s="16"/>
      <c r="BI2483" s="16"/>
      <c r="BJ2483" s="16"/>
      <c r="BK2483" s="16"/>
      <c r="BL2483" s="16"/>
      <c r="BM2483" s="16"/>
      <c r="BN2483" s="16"/>
      <c r="BO2483" s="16"/>
      <c r="BP2483" s="16"/>
      <c r="BQ2483" s="16"/>
      <c r="BR2483" s="16"/>
      <c r="BS2483" s="16"/>
      <c r="BT2483" s="16"/>
      <c r="BU2483" s="16"/>
      <c r="BV2483" s="16"/>
      <c r="BW2483" s="16"/>
      <c r="BX2483" s="16"/>
      <c r="BY2483" s="16"/>
      <c r="BZ2483" s="16"/>
      <c r="CA2483" s="16"/>
      <c r="CB2483" s="16"/>
      <c r="CC2483" s="16"/>
      <c r="CD2483" s="16"/>
      <c r="CE2483" s="16"/>
      <c r="CF2483" s="16"/>
      <c r="CG2483" s="16"/>
      <c r="CH2483" s="16"/>
      <c r="CI2483" s="16"/>
      <c r="CJ2483" s="16"/>
      <c r="CK2483" s="16"/>
      <c r="CL2483" s="16"/>
      <c r="CM2483" s="16"/>
      <c r="CN2483" s="16"/>
      <c r="CO2483" s="16"/>
      <c r="CP2483" s="16"/>
      <c r="CQ2483" s="16"/>
      <c r="CR2483" s="16"/>
      <c r="CS2483" s="16"/>
      <c r="CT2483" s="16"/>
      <c r="CU2483" s="16"/>
      <c r="CV2483" s="16"/>
      <c r="CW2483" s="16"/>
      <c r="CX2483" s="16"/>
      <c r="CY2483" s="16"/>
      <c r="CZ2483" s="16"/>
      <c r="DA2483" s="16"/>
      <c r="DB2483" s="16"/>
      <c r="DC2483" s="16"/>
      <c r="DD2483" s="16"/>
      <c r="DE2483" s="16"/>
      <c r="DF2483" s="16"/>
      <c r="DG2483" s="16"/>
      <c r="DH2483" s="16"/>
      <c r="DI2483" s="16"/>
      <c r="DJ2483" s="16"/>
      <c r="DK2483" s="16"/>
      <c r="DL2483" s="16"/>
      <c r="DM2483" s="16"/>
      <c r="DN2483" s="16"/>
      <c r="DO2483" s="16"/>
      <c r="DP2483" s="16"/>
      <c r="DQ2483" s="16"/>
      <c r="DR2483" s="16"/>
      <c r="DS2483" s="16"/>
      <c r="DT2483" s="16"/>
      <c r="DU2483" s="16"/>
      <c r="DV2483" s="16"/>
      <c r="DW2483" s="16"/>
      <c r="DX2483" s="16"/>
      <c r="DY2483" s="16"/>
      <c r="DZ2483" s="16"/>
      <c r="EA2483" s="16"/>
      <c r="EB2483" s="16"/>
      <c r="EC2483" s="16"/>
      <c r="ED2483" s="16"/>
      <c r="EE2483" s="16"/>
      <c r="EF2483" s="16"/>
      <c r="EG2483" s="16"/>
      <c r="EH2483" s="16"/>
      <c r="EI2483" s="16"/>
      <c r="EJ2483" s="16"/>
      <c r="EK2483" s="16"/>
      <c r="EL2483" s="16"/>
      <c r="EM2483" s="16"/>
      <c r="EN2483" s="16"/>
      <c r="EO2483" s="16"/>
      <c r="EP2483" s="16"/>
      <c r="EQ2483" s="16"/>
      <c r="ER2483" s="16"/>
      <c r="ES2483" s="16"/>
      <c r="ET2483" s="16"/>
      <c r="EU2483" s="16"/>
      <c r="EV2483" s="16"/>
      <c r="EW2483" s="16"/>
      <c r="EX2483" s="16"/>
      <c r="EY2483" s="16"/>
      <c r="EZ2483" s="16"/>
      <c r="FA2483" s="16"/>
      <c r="FB2483" s="16"/>
      <c r="FC2483" s="16"/>
      <c r="FD2483" s="16"/>
      <c r="FE2483" s="16"/>
      <c r="FF2483" s="16"/>
      <c r="FG2483" s="16"/>
      <c r="FH2483" s="16"/>
      <c r="FI2483" s="16"/>
      <c r="FJ2483" s="16"/>
      <c r="FK2483" s="16"/>
      <c r="FL2483" s="16"/>
      <c r="FM2483" s="16"/>
      <c r="FN2483" s="16"/>
      <c r="FO2483" s="16"/>
      <c r="FP2483" s="16"/>
      <c r="FQ2483" s="16"/>
      <c r="FR2483" s="16"/>
      <c r="FS2483" s="16"/>
      <c r="FT2483" s="16"/>
      <c r="FU2483" s="16"/>
      <c r="FV2483" s="16"/>
      <c r="FW2483" s="16"/>
      <c r="FX2483" s="16"/>
      <c r="FY2483" s="16"/>
      <c r="FZ2483" s="16"/>
      <c r="GA2483" s="16"/>
      <c r="GB2483" s="16"/>
      <c r="GC2483" s="16"/>
      <c r="GD2483" s="16"/>
      <c r="GE2483" s="16"/>
      <c r="GF2483" s="16"/>
      <c r="GG2483" s="16"/>
      <c r="GH2483" s="16"/>
      <c r="GI2483" s="16"/>
      <c r="GJ2483" s="16"/>
      <c r="GK2483" s="16"/>
      <c r="GL2483" s="16"/>
      <c r="GM2483" s="16"/>
      <c r="GN2483" s="16"/>
      <c r="GO2483" s="16"/>
      <c r="GP2483" s="16"/>
      <c r="GQ2483" s="16"/>
      <c r="GR2483" s="16"/>
      <c r="GS2483" s="16"/>
      <c r="GT2483" s="16"/>
      <c r="GU2483" s="16"/>
      <c r="GV2483" s="16"/>
      <c r="GW2483" s="16"/>
      <c r="GX2483" s="16"/>
      <c r="GY2483" s="16"/>
      <c r="GZ2483" s="16"/>
      <c r="HA2483" s="16"/>
      <c r="HB2483" s="16"/>
      <c r="HC2483" s="16"/>
      <c r="HD2483" s="16"/>
      <c r="HE2483" s="16"/>
      <c r="HF2483" s="16"/>
      <c r="HG2483" s="16"/>
      <c r="HH2483" s="16"/>
      <c r="HI2483" s="16"/>
      <c r="HJ2483" s="16"/>
      <c r="HK2483" s="16"/>
      <c r="HL2483" s="16"/>
      <c r="HM2483" s="16"/>
      <c r="HN2483" s="16"/>
      <c r="HO2483" s="16"/>
      <c r="HP2483" s="16"/>
      <c r="HQ2483" s="16"/>
      <c r="HR2483" s="16"/>
      <c r="HS2483" s="16"/>
      <c r="HT2483" s="16"/>
      <c r="HU2483" s="16"/>
      <c r="HV2483" s="16"/>
      <c r="HW2483" s="16"/>
      <c r="HX2483" s="16"/>
      <c r="HY2483" s="16"/>
      <c r="HZ2483" s="16"/>
      <c r="IA2483" s="16"/>
      <c r="IB2483" s="16"/>
      <c r="IC2483" s="16"/>
      <c r="ID2483" s="16"/>
      <c r="IE2483" s="16"/>
      <c r="IF2483" s="16"/>
      <c r="IG2483" s="16"/>
      <c r="IH2483" s="16"/>
      <c r="II2483" s="16"/>
      <c r="IJ2483" s="16"/>
      <c r="IK2483" s="16"/>
      <c r="IL2483" s="16"/>
      <c r="IM2483" s="16"/>
      <c r="IN2483" s="16"/>
      <c r="IO2483" s="16"/>
      <c r="IP2483" s="16"/>
      <c r="IQ2483" s="16"/>
      <c r="IR2483" s="16"/>
      <c r="IS2483" s="16"/>
      <c r="IT2483" s="16"/>
      <c r="IU2483" s="16"/>
      <c r="IV2483" s="16"/>
      <c r="IW2483" s="16"/>
      <c r="IX2483" s="16"/>
      <c r="IY2483" s="16"/>
      <c r="IZ2483" s="16"/>
      <c r="JA2483" s="16"/>
      <c r="JB2483" s="16"/>
      <c r="JC2483" s="16"/>
      <c r="JD2483" s="16"/>
      <c r="JE2483" s="16"/>
      <c r="JF2483" s="16"/>
      <c r="JG2483" s="16"/>
      <c r="JH2483" s="16"/>
      <c r="JI2483" s="16"/>
      <c r="JJ2483" s="16"/>
      <c r="JK2483" s="16"/>
      <c r="JL2483" s="16"/>
      <c r="JM2483" s="16"/>
      <c r="JN2483" s="16"/>
      <c r="JO2483" s="16"/>
    </row>
    <row r="2484" spans="1:275" s="1" customFormat="1" x14ac:dyDescent="0.25">
      <c r="A2484" s="2">
        <v>1991</v>
      </c>
      <c r="B2484" s="2" t="s">
        <v>4035</v>
      </c>
      <c r="C2484" s="4"/>
      <c r="D2484" s="5" t="s">
        <v>4500</v>
      </c>
      <c r="E2484" s="15" t="s">
        <v>366</v>
      </c>
      <c r="F2484" s="4" t="s">
        <v>4490</v>
      </c>
      <c r="G2484" s="4" t="s">
        <v>4491</v>
      </c>
      <c r="H2484" s="4" t="s">
        <v>666</v>
      </c>
      <c r="I2484" s="4" t="s">
        <v>644</v>
      </c>
      <c r="J2484" s="88" t="s">
        <v>4492</v>
      </c>
      <c r="K2484" s="6"/>
      <c r="L2484" s="4"/>
      <c r="M2484" s="4" t="s">
        <v>4492</v>
      </c>
      <c r="N2484" s="37" t="s">
        <v>4379</v>
      </c>
      <c r="O2484" s="4" t="s">
        <v>548</v>
      </c>
      <c r="P2484" s="6" t="s">
        <v>4380</v>
      </c>
      <c r="Q2484" s="37" t="s">
        <v>2417</v>
      </c>
      <c r="R2484" s="88" t="s">
        <v>996</v>
      </c>
      <c r="S2484" s="6" t="s">
        <v>997</v>
      </c>
      <c r="T2484" s="88" t="s">
        <v>552</v>
      </c>
      <c r="U2484" s="6"/>
      <c r="V2484" s="88" t="s">
        <v>553</v>
      </c>
      <c r="W2484" s="6" t="s">
        <v>554</v>
      </c>
      <c r="X2484" s="6" t="s">
        <v>555</v>
      </c>
      <c r="Y2484" s="6" t="s">
        <v>556</v>
      </c>
      <c r="Z2484" s="4" t="s">
        <v>604</v>
      </c>
      <c r="AA2484" s="37" t="s">
        <v>557</v>
      </c>
      <c r="AB2484" s="13">
        <v>34.049999999999997</v>
      </c>
      <c r="AC2484" s="13">
        <v>-5.31</v>
      </c>
      <c r="AD2484" s="8">
        <v>34.0833333</v>
      </c>
      <c r="AE2484" s="8">
        <v>-5.5166666666666666</v>
      </c>
      <c r="AF2484" s="2" t="s">
        <v>4037</v>
      </c>
      <c r="AG2484" s="2" t="s">
        <v>3631</v>
      </c>
      <c r="AH2484" s="2" t="s">
        <v>1204</v>
      </c>
      <c r="AI2484" s="113">
        <v>594</v>
      </c>
      <c r="AJ2484" s="2" t="s">
        <v>558</v>
      </c>
      <c r="AK2484" s="14"/>
      <c r="AL2484" s="29"/>
      <c r="AM2484" s="2" t="s">
        <v>608</v>
      </c>
      <c r="AN2484" s="10">
        <v>150</v>
      </c>
      <c r="AO2484" s="10">
        <v>3180</v>
      </c>
      <c r="AP2484" s="4">
        <v>7</v>
      </c>
      <c r="AQ2484" s="4" t="s">
        <v>609</v>
      </c>
      <c r="AR2484" s="12">
        <v>192.5408834888737</v>
      </c>
      <c r="AS2484" s="13">
        <v>3.5999999999999999E-3</v>
      </c>
      <c r="AT2484" s="4">
        <v>42</v>
      </c>
      <c r="AU2484" s="4" t="s">
        <v>648</v>
      </c>
      <c r="AV2484" s="4" t="s">
        <v>634</v>
      </c>
      <c r="AW2484" s="14">
        <v>18</v>
      </c>
      <c r="AX2484" s="14">
        <v>24.6</v>
      </c>
      <c r="AY2484" s="14">
        <v>6.6000000000000014</v>
      </c>
      <c r="AZ2484" s="29">
        <v>21.2</v>
      </c>
      <c r="BA2484" s="14" t="s">
        <v>563</v>
      </c>
      <c r="BB2484" s="1" t="s">
        <v>367</v>
      </c>
      <c r="BC2484" s="15">
        <v>-0.13328000000000001</v>
      </c>
      <c r="BE2484" s="2"/>
      <c r="BF2484" s="2"/>
      <c r="BG2484" s="2"/>
      <c r="BH2484" s="2"/>
      <c r="BI2484" s="2"/>
      <c r="BJ2484" s="2"/>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c r="CP2484" s="2"/>
      <c r="CQ2484" s="2"/>
      <c r="CR2484" s="2"/>
      <c r="CS2484" s="2"/>
      <c r="CT2484" s="2"/>
      <c r="CU2484" s="2"/>
      <c r="CV2484" s="2"/>
      <c r="CW2484" s="2"/>
      <c r="CX2484" s="2"/>
      <c r="CY2484" s="2"/>
      <c r="CZ2484" s="2"/>
      <c r="DA2484" s="2"/>
      <c r="DB2484" s="2"/>
      <c r="DC2484" s="2"/>
      <c r="DD2484" s="2"/>
      <c r="DE2484" s="2"/>
      <c r="DF2484" s="2"/>
      <c r="DG2484" s="2"/>
      <c r="DH2484" s="2"/>
      <c r="DI2484" s="2"/>
      <c r="DJ2484" s="2"/>
      <c r="DK2484" s="2"/>
      <c r="DL2484" s="2"/>
      <c r="DM2484" s="2"/>
      <c r="DN2484" s="2"/>
      <c r="DO2484" s="2"/>
      <c r="DP2484" s="2"/>
      <c r="DQ2484" s="2"/>
      <c r="DR2484" s="2"/>
      <c r="DS2484" s="2"/>
      <c r="DT2484" s="2"/>
      <c r="DU2484" s="2"/>
      <c r="DV2484" s="2"/>
      <c r="DW2484" s="2"/>
      <c r="DX2484" s="2"/>
      <c r="DY2484" s="2"/>
      <c r="DZ2484" s="2"/>
      <c r="EA2484" s="2"/>
      <c r="EB2484" s="2"/>
      <c r="EC2484" s="2"/>
      <c r="ED2484" s="2"/>
      <c r="EE2484" s="2"/>
      <c r="EF2484" s="2"/>
      <c r="EG2484" s="2"/>
      <c r="EH2484" s="2"/>
      <c r="EI2484" s="2"/>
      <c r="EJ2484" s="2"/>
      <c r="EK2484" s="2"/>
      <c r="EL2484" s="2"/>
      <c r="EM2484" s="2"/>
      <c r="EN2484" s="2"/>
      <c r="EO2484" s="2"/>
      <c r="EP2484" s="2"/>
      <c r="EQ2484" s="2"/>
      <c r="ER2484" s="2"/>
      <c r="ES2484" s="2"/>
      <c r="ET2484" s="2"/>
      <c r="EU2484" s="2"/>
      <c r="EV2484" s="2"/>
      <c r="EW2484" s="2"/>
      <c r="EX2484" s="2"/>
      <c r="EY2484" s="2"/>
      <c r="EZ2484" s="2"/>
      <c r="FA2484" s="2"/>
      <c r="FB2484" s="2"/>
      <c r="FC2484" s="2"/>
      <c r="FD2484" s="2"/>
      <c r="FE2484" s="2"/>
      <c r="FF2484" s="2"/>
      <c r="FG2484" s="2"/>
      <c r="FH2484" s="2"/>
      <c r="FI2484" s="2"/>
      <c r="FJ2484" s="2"/>
      <c r="FK2484" s="2"/>
      <c r="FL2484" s="2"/>
      <c r="FM2484" s="2"/>
      <c r="FN2484" s="2"/>
      <c r="FO2484" s="2"/>
      <c r="FP2484" s="2"/>
      <c r="FQ2484" s="2"/>
      <c r="FR2484" s="2"/>
      <c r="FS2484" s="2"/>
      <c r="FT2484" s="2"/>
      <c r="FU2484" s="2"/>
      <c r="FV2484" s="2"/>
      <c r="FW2484" s="2"/>
      <c r="FX2484" s="2"/>
      <c r="FY2484" s="2"/>
      <c r="FZ2484" s="2"/>
      <c r="GA2484" s="2"/>
      <c r="GB2484" s="2"/>
      <c r="GC2484" s="2"/>
      <c r="GD2484" s="2"/>
      <c r="GE2484" s="2"/>
      <c r="GF2484" s="2"/>
      <c r="GG2484" s="2"/>
      <c r="GH2484" s="2"/>
      <c r="GI2484" s="2"/>
      <c r="GJ2484" s="2"/>
      <c r="GK2484" s="2"/>
      <c r="GL2484" s="2"/>
      <c r="GM2484" s="2"/>
      <c r="GN2484" s="2"/>
      <c r="GO2484" s="2"/>
      <c r="GP2484" s="2"/>
      <c r="GQ2484" s="2"/>
      <c r="GR2484" s="2"/>
      <c r="GS2484" s="2"/>
      <c r="GT2484" s="2"/>
      <c r="GU2484" s="2"/>
      <c r="GV2484" s="2"/>
      <c r="GW2484" s="2"/>
      <c r="GX2484" s="2"/>
      <c r="GY2484" s="2"/>
      <c r="GZ2484" s="2"/>
      <c r="HA2484" s="2"/>
      <c r="HB2484" s="2"/>
      <c r="HC2484" s="2"/>
      <c r="HD2484" s="2"/>
      <c r="HE2484" s="2"/>
      <c r="HF2484" s="2"/>
      <c r="HG2484" s="2"/>
      <c r="HH2484" s="2"/>
      <c r="HI2484" s="2"/>
      <c r="HJ2484" s="2"/>
      <c r="HK2484" s="2"/>
      <c r="HL2484" s="2"/>
      <c r="HM2484" s="2"/>
      <c r="HN2484" s="2"/>
      <c r="HO2484" s="2"/>
      <c r="HP2484" s="2"/>
      <c r="HQ2484" s="2"/>
      <c r="HR2484" s="2"/>
      <c r="HS2484" s="2"/>
      <c r="HT2484" s="2"/>
      <c r="HU2484" s="2"/>
      <c r="HV2484" s="2"/>
      <c r="HW2484" s="2"/>
      <c r="HX2484" s="2"/>
      <c r="HY2484" s="2"/>
      <c r="HZ2484" s="2"/>
      <c r="IA2484" s="2"/>
      <c r="IB2484" s="2"/>
      <c r="IC2484" s="2"/>
      <c r="ID2484" s="2"/>
      <c r="IE2484" s="2"/>
      <c r="IF2484" s="2"/>
      <c r="IG2484" s="2"/>
      <c r="IH2484" s="2"/>
      <c r="II2484" s="2"/>
      <c r="IJ2484" s="2"/>
      <c r="IK2484" s="2"/>
      <c r="IL2484" s="2"/>
      <c r="IM2484" s="2"/>
      <c r="IN2484" s="2"/>
      <c r="IO2484" s="2"/>
      <c r="IP2484" s="2"/>
      <c r="IQ2484" s="2"/>
      <c r="IR2484" s="2"/>
      <c r="IS2484" s="2"/>
      <c r="IT2484" s="2"/>
      <c r="IU2484" s="2"/>
      <c r="IV2484" s="2"/>
      <c r="IW2484" s="2"/>
      <c r="IX2484" s="2"/>
      <c r="IY2484" s="2"/>
      <c r="IZ2484" s="2"/>
      <c r="JA2484" s="2"/>
      <c r="JB2484" s="2"/>
      <c r="JC2484" s="2"/>
      <c r="JD2484" s="2"/>
      <c r="JE2484" s="2"/>
      <c r="JF2484" s="2"/>
      <c r="JG2484" s="2"/>
      <c r="JH2484" s="2"/>
      <c r="JI2484" s="2"/>
      <c r="JJ2484" s="2"/>
      <c r="JK2484" s="2"/>
      <c r="JL2484" s="2"/>
      <c r="JM2484" s="2"/>
      <c r="JN2484" s="2"/>
      <c r="JO2484" s="2"/>
    </row>
    <row r="2485" spans="1:275" s="1" customFormat="1" x14ac:dyDescent="0.25">
      <c r="A2485" s="2">
        <v>1992</v>
      </c>
      <c r="B2485" s="2" t="s">
        <v>4035</v>
      </c>
      <c r="C2485" s="4"/>
      <c r="D2485" s="5" t="s">
        <v>4501</v>
      </c>
      <c r="E2485" s="15" t="s">
        <v>366</v>
      </c>
      <c r="F2485" s="4" t="s">
        <v>4490</v>
      </c>
      <c r="G2485" s="4" t="s">
        <v>4491</v>
      </c>
      <c r="H2485" s="4" t="s">
        <v>666</v>
      </c>
      <c r="I2485" s="4" t="s">
        <v>644</v>
      </c>
      <c r="J2485" s="88" t="s">
        <v>4492</v>
      </c>
      <c r="K2485" s="6"/>
      <c r="L2485" s="4"/>
      <c r="M2485" s="4" t="s">
        <v>4492</v>
      </c>
      <c r="N2485" s="37" t="s">
        <v>4379</v>
      </c>
      <c r="O2485" s="4" t="s">
        <v>548</v>
      </c>
      <c r="P2485" s="6" t="s">
        <v>4380</v>
      </c>
      <c r="Q2485" s="37" t="s">
        <v>2417</v>
      </c>
      <c r="R2485" s="88" t="s">
        <v>996</v>
      </c>
      <c r="S2485" s="6" t="s">
        <v>997</v>
      </c>
      <c r="T2485" s="88" t="s">
        <v>552</v>
      </c>
      <c r="U2485" s="6"/>
      <c r="V2485" s="88" t="s">
        <v>553</v>
      </c>
      <c r="W2485" s="6" t="s">
        <v>554</v>
      </c>
      <c r="X2485" s="6" t="s">
        <v>555</v>
      </c>
      <c r="Y2485" s="6" t="s">
        <v>556</v>
      </c>
      <c r="Z2485" s="4" t="s">
        <v>604</v>
      </c>
      <c r="AA2485" s="37" t="s">
        <v>557</v>
      </c>
      <c r="AB2485" s="13">
        <v>34.049999999999997</v>
      </c>
      <c r="AC2485" s="13">
        <v>-5.31</v>
      </c>
      <c r="AD2485" s="8">
        <v>34.0833333</v>
      </c>
      <c r="AE2485" s="8">
        <v>-5.5166666666666666</v>
      </c>
      <c r="AF2485" s="2" t="s">
        <v>4037</v>
      </c>
      <c r="AG2485" s="2" t="s">
        <v>3631</v>
      </c>
      <c r="AH2485" s="2" t="s">
        <v>1204</v>
      </c>
      <c r="AI2485" s="113">
        <v>594</v>
      </c>
      <c r="AJ2485" s="2" t="s">
        <v>558</v>
      </c>
      <c r="AK2485" s="14"/>
      <c r="AL2485" s="29"/>
      <c r="AM2485" s="2" t="s">
        <v>608</v>
      </c>
      <c r="AN2485" s="10">
        <v>150</v>
      </c>
      <c r="AO2485" s="10">
        <v>4110</v>
      </c>
      <c r="AP2485" s="4">
        <v>7</v>
      </c>
      <c r="AQ2485" s="4" t="s">
        <v>609</v>
      </c>
      <c r="AR2485" s="12">
        <v>192.5408834888737</v>
      </c>
      <c r="AS2485" s="13">
        <v>3.5999999999999999E-3</v>
      </c>
      <c r="AT2485" s="4">
        <v>42</v>
      </c>
      <c r="AU2485" s="4" t="s">
        <v>648</v>
      </c>
      <c r="AV2485" s="4" t="s">
        <v>634</v>
      </c>
      <c r="AW2485" s="14">
        <v>26.2</v>
      </c>
      <c r="AX2485" s="14">
        <v>28.3</v>
      </c>
      <c r="AY2485" s="14">
        <v>2.1000000000000014</v>
      </c>
      <c r="AZ2485" s="29">
        <v>27.4</v>
      </c>
      <c r="BA2485" s="14" t="s">
        <v>563</v>
      </c>
      <c r="BB2485" s="1" t="s">
        <v>367</v>
      </c>
      <c r="BC2485" s="15">
        <v>-0.13328000000000001</v>
      </c>
      <c r="BE2485" s="2"/>
      <c r="BF2485" s="2"/>
      <c r="BG2485" s="2"/>
      <c r="BH2485" s="2"/>
      <c r="BI2485" s="2"/>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2"/>
      <c r="DH2485" s="2"/>
      <c r="DI2485" s="2"/>
      <c r="DJ2485" s="2"/>
      <c r="DK2485" s="2"/>
      <c r="DL2485" s="2"/>
      <c r="DM2485" s="2"/>
      <c r="DN2485" s="2"/>
      <c r="DO2485" s="2"/>
      <c r="DP2485" s="2"/>
      <c r="DQ2485" s="2"/>
      <c r="DR2485" s="2"/>
      <c r="DS2485" s="2"/>
      <c r="DT2485" s="2"/>
      <c r="DU2485" s="2"/>
      <c r="DV2485" s="2"/>
      <c r="DW2485" s="2"/>
      <c r="DX2485" s="2"/>
      <c r="DY2485" s="2"/>
      <c r="DZ2485" s="2"/>
      <c r="EA2485" s="2"/>
      <c r="EB2485" s="2"/>
      <c r="EC2485" s="2"/>
      <c r="ED2485" s="2"/>
      <c r="EE2485" s="2"/>
      <c r="EF2485" s="2"/>
      <c r="EG2485" s="2"/>
      <c r="EH2485" s="2"/>
      <c r="EI2485" s="2"/>
      <c r="EJ2485" s="2"/>
      <c r="EK2485" s="2"/>
      <c r="EL2485" s="2"/>
      <c r="EM2485" s="2"/>
      <c r="EN2485" s="2"/>
      <c r="EO2485" s="2"/>
      <c r="EP2485" s="2"/>
      <c r="EQ2485" s="2"/>
      <c r="ER2485" s="2"/>
      <c r="ES2485" s="2"/>
      <c r="ET2485" s="2"/>
      <c r="EU2485" s="2"/>
      <c r="EV2485" s="2"/>
      <c r="EW2485" s="2"/>
      <c r="EX2485" s="2"/>
      <c r="EY2485" s="2"/>
      <c r="EZ2485" s="2"/>
      <c r="FA2485" s="2"/>
      <c r="FB2485" s="2"/>
      <c r="FC2485" s="2"/>
      <c r="FD2485" s="2"/>
      <c r="FE2485" s="2"/>
      <c r="FF2485" s="2"/>
      <c r="FG2485" s="2"/>
      <c r="FH2485" s="2"/>
      <c r="FI2485" s="2"/>
      <c r="FJ2485" s="2"/>
      <c r="FK2485" s="2"/>
      <c r="FL2485" s="2"/>
      <c r="FM2485" s="2"/>
      <c r="FN2485" s="2"/>
      <c r="FO2485" s="2"/>
      <c r="FP2485" s="2"/>
      <c r="FQ2485" s="2"/>
      <c r="FR2485" s="2"/>
      <c r="FS2485" s="2"/>
      <c r="FT2485" s="2"/>
      <c r="FU2485" s="2"/>
      <c r="FV2485" s="2"/>
      <c r="FW2485" s="2"/>
      <c r="FX2485" s="2"/>
      <c r="FY2485" s="2"/>
      <c r="FZ2485" s="2"/>
      <c r="GA2485" s="2"/>
      <c r="GB2485" s="2"/>
      <c r="GC2485" s="2"/>
      <c r="GD2485" s="2"/>
      <c r="GE2485" s="2"/>
      <c r="GF2485" s="2"/>
      <c r="GG2485" s="2"/>
      <c r="GH2485" s="2"/>
      <c r="GI2485" s="2"/>
      <c r="GJ2485" s="2"/>
      <c r="GK2485" s="2"/>
      <c r="GL2485" s="2"/>
      <c r="GM2485" s="2"/>
      <c r="GN2485" s="2"/>
      <c r="GO2485" s="2"/>
      <c r="GP2485" s="2"/>
      <c r="GQ2485" s="2"/>
      <c r="GR2485" s="2"/>
      <c r="GS2485" s="2"/>
      <c r="GT2485" s="2"/>
      <c r="GU2485" s="2"/>
      <c r="GV2485" s="2"/>
      <c r="GW2485" s="2"/>
      <c r="GX2485" s="2"/>
      <c r="GY2485" s="2"/>
      <c r="GZ2485" s="2"/>
      <c r="HA2485" s="2"/>
      <c r="HB2485" s="2"/>
      <c r="HC2485" s="2"/>
      <c r="HD2485" s="2"/>
      <c r="HE2485" s="2"/>
      <c r="HF2485" s="2"/>
      <c r="HG2485" s="2"/>
      <c r="HH2485" s="2"/>
      <c r="HI2485" s="2"/>
      <c r="HJ2485" s="2"/>
      <c r="HK2485" s="2"/>
      <c r="HL2485" s="2"/>
      <c r="HM2485" s="2"/>
      <c r="HN2485" s="2"/>
      <c r="HO2485" s="2"/>
      <c r="HP2485" s="2"/>
      <c r="HQ2485" s="2"/>
      <c r="HR2485" s="2"/>
      <c r="HS2485" s="2"/>
      <c r="HT2485" s="2"/>
      <c r="HU2485" s="2"/>
      <c r="HV2485" s="2"/>
      <c r="HW2485" s="2"/>
      <c r="HX2485" s="2"/>
      <c r="HY2485" s="2"/>
      <c r="HZ2485" s="2"/>
      <c r="IA2485" s="2"/>
      <c r="IB2485" s="2"/>
      <c r="IC2485" s="2"/>
      <c r="ID2485" s="2"/>
      <c r="IE2485" s="2"/>
      <c r="IF2485" s="2"/>
      <c r="IG2485" s="2"/>
      <c r="IH2485" s="2"/>
      <c r="II2485" s="2"/>
      <c r="IJ2485" s="2"/>
      <c r="IK2485" s="2"/>
      <c r="IL2485" s="2"/>
      <c r="IM2485" s="2"/>
      <c r="IN2485" s="2"/>
      <c r="IO2485" s="2"/>
      <c r="IP2485" s="2"/>
      <c r="IQ2485" s="2"/>
      <c r="IR2485" s="2"/>
      <c r="IS2485" s="2"/>
      <c r="IT2485" s="2"/>
      <c r="IU2485" s="2"/>
      <c r="IV2485" s="2"/>
      <c r="IW2485" s="2"/>
      <c r="IX2485" s="2"/>
      <c r="IY2485" s="2"/>
      <c r="IZ2485" s="2"/>
      <c r="JA2485" s="2"/>
      <c r="JB2485" s="2"/>
      <c r="JC2485" s="2"/>
      <c r="JD2485" s="2"/>
      <c r="JE2485" s="2"/>
      <c r="JF2485" s="2"/>
      <c r="JG2485" s="2"/>
      <c r="JH2485" s="2"/>
      <c r="JI2485" s="2"/>
      <c r="JJ2485" s="2"/>
      <c r="JK2485" s="2"/>
      <c r="JL2485" s="2"/>
      <c r="JM2485" s="2"/>
      <c r="JN2485" s="2"/>
      <c r="JO2485" s="2"/>
    </row>
    <row r="2486" spans="1:275" s="1" customFormat="1" x14ac:dyDescent="0.25">
      <c r="A2486" s="2">
        <v>1993</v>
      </c>
      <c r="B2486" s="2" t="s">
        <v>4035</v>
      </c>
      <c r="C2486" s="4"/>
      <c r="D2486" s="5" t="s">
        <v>4502</v>
      </c>
      <c r="E2486" s="15" t="s">
        <v>366</v>
      </c>
      <c r="F2486" s="4" t="s">
        <v>4490</v>
      </c>
      <c r="G2486" s="4" t="s">
        <v>4491</v>
      </c>
      <c r="H2486" s="4" t="s">
        <v>666</v>
      </c>
      <c r="I2486" s="4" t="s">
        <v>644</v>
      </c>
      <c r="J2486" s="88" t="s">
        <v>4492</v>
      </c>
      <c r="K2486" s="6"/>
      <c r="L2486" s="4"/>
      <c r="M2486" s="4" t="s">
        <v>4492</v>
      </c>
      <c r="N2486" s="37" t="s">
        <v>4379</v>
      </c>
      <c r="O2486" s="4" t="s">
        <v>548</v>
      </c>
      <c r="P2486" s="6" t="s">
        <v>4380</v>
      </c>
      <c r="Q2486" s="37" t="s">
        <v>2417</v>
      </c>
      <c r="R2486" s="88" t="s">
        <v>996</v>
      </c>
      <c r="S2486" s="6" t="s">
        <v>997</v>
      </c>
      <c r="T2486" s="88" t="s">
        <v>552</v>
      </c>
      <c r="U2486" s="6"/>
      <c r="V2486" s="88" t="s">
        <v>553</v>
      </c>
      <c r="W2486" s="6" t="s">
        <v>554</v>
      </c>
      <c r="X2486" s="6" t="s">
        <v>555</v>
      </c>
      <c r="Y2486" s="6" t="s">
        <v>556</v>
      </c>
      <c r="Z2486" s="4" t="s">
        <v>604</v>
      </c>
      <c r="AA2486" s="37" t="s">
        <v>557</v>
      </c>
      <c r="AB2486" s="13">
        <v>34.049999999999997</v>
      </c>
      <c r="AC2486" s="13">
        <v>-5.31</v>
      </c>
      <c r="AD2486" s="8">
        <v>34.0833333</v>
      </c>
      <c r="AE2486" s="8">
        <v>-5.5166666666666666</v>
      </c>
      <c r="AF2486" s="2" t="s">
        <v>4040</v>
      </c>
      <c r="AG2486" s="2" t="s">
        <v>3631</v>
      </c>
      <c r="AH2486" s="2" t="s">
        <v>1204</v>
      </c>
      <c r="AI2486" s="113">
        <v>594</v>
      </c>
      <c r="AJ2486" s="2" t="s">
        <v>558</v>
      </c>
      <c r="AK2486" s="14"/>
      <c r="AL2486" s="29"/>
      <c r="AM2486" s="2" t="s">
        <v>608</v>
      </c>
      <c r="AN2486" s="10">
        <v>150</v>
      </c>
      <c r="AO2486" s="10">
        <v>3180</v>
      </c>
      <c r="AP2486" s="4">
        <v>7</v>
      </c>
      <c r="AQ2486" s="4" t="s">
        <v>609</v>
      </c>
      <c r="AR2486" s="12">
        <v>277.25887222397813</v>
      </c>
      <c r="AS2486" s="13">
        <v>2.5000000000000001E-3</v>
      </c>
      <c r="AT2486" s="4">
        <v>42</v>
      </c>
      <c r="AU2486" s="4" t="s">
        <v>648</v>
      </c>
      <c r="AV2486" s="4" t="s">
        <v>634</v>
      </c>
      <c r="AW2486" s="14">
        <v>21.3</v>
      </c>
      <c r="AX2486" s="14">
        <v>22.9</v>
      </c>
      <c r="AY2486" s="14">
        <v>1.5999999999999979</v>
      </c>
      <c r="AZ2486" s="29">
        <v>21.2</v>
      </c>
      <c r="BA2486" s="14" t="s">
        <v>563</v>
      </c>
      <c r="BB2486" s="1" t="s">
        <v>367</v>
      </c>
      <c r="BC2486" s="15">
        <v>-0.13328000000000001</v>
      </c>
      <c r="BE2486" s="2"/>
      <c r="BF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c r="CP2486" s="2"/>
      <c r="CQ2486" s="2"/>
      <c r="CR2486" s="2"/>
      <c r="CS2486" s="2"/>
      <c r="CT2486" s="2"/>
      <c r="CU2486" s="2"/>
      <c r="CV2486" s="2"/>
      <c r="CW2486" s="2"/>
      <c r="CX2486" s="2"/>
      <c r="CY2486" s="2"/>
      <c r="CZ2486" s="2"/>
      <c r="DA2486" s="2"/>
      <c r="DB2486" s="2"/>
      <c r="DC2486" s="2"/>
      <c r="DD2486" s="2"/>
      <c r="DE2486" s="2"/>
      <c r="DF2486" s="2"/>
      <c r="DG2486" s="2"/>
      <c r="DH2486" s="2"/>
      <c r="DI2486" s="2"/>
      <c r="DJ2486" s="2"/>
      <c r="DK2486" s="2"/>
      <c r="DL2486" s="2"/>
      <c r="DM2486" s="2"/>
      <c r="DN2486" s="2"/>
      <c r="DO2486" s="2"/>
      <c r="DP2486" s="2"/>
      <c r="DQ2486" s="2"/>
      <c r="DR2486" s="2"/>
      <c r="DS2486" s="2"/>
      <c r="DT2486" s="2"/>
      <c r="DU2486" s="2"/>
      <c r="DV2486" s="2"/>
      <c r="DW2486" s="2"/>
      <c r="DX2486" s="2"/>
      <c r="DY2486" s="2"/>
      <c r="DZ2486" s="2"/>
      <c r="EA2486" s="2"/>
      <c r="EB2486" s="2"/>
      <c r="EC2486" s="2"/>
      <c r="ED2486" s="2"/>
      <c r="EE2486" s="2"/>
      <c r="EF2486" s="2"/>
      <c r="EG2486" s="2"/>
      <c r="EH2486" s="2"/>
      <c r="EI2486" s="2"/>
      <c r="EJ2486" s="2"/>
      <c r="EK2486" s="2"/>
      <c r="EL2486" s="2"/>
      <c r="EM2486" s="2"/>
      <c r="EN2486" s="2"/>
      <c r="EO2486" s="2"/>
      <c r="EP2486" s="2"/>
      <c r="EQ2486" s="2"/>
      <c r="ER2486" s="2"/>
      <c r="ES2486" s="2"/>
      <c r="ET2486" s="2"/>
      <c r="EU2486" s="2"/>
      <c r="EV2486" s="2"/>
      <c r="EW2486" s="2"/>
      <c r="EX2486" s="2"/>
      <c r="EY2486" s="2"/>
      <c r="EZ2486" s="2"/>
      <c r="FA2486" s="2"/>
      <c r="FB2486" s="2"/>
      <c r="FC2486" s="2"/>
      <c r="FD2486" s="2"/>
      <c r="FE2486" s="2"/>
      <c r="FF2486" s="2"/>
      <c r="FG2486" s="2"/>
      <c r="FH2486" s="2"/>
      <c r="FI2486" s="2"/>
      <c r="FJ2486" s="2"/>
      <c r="FK2486" s="2"/>
      <c r="FL2486" s="2"/>
      <c r="FM2486" s="2"/>
      <c r="FN2486" s="2"/>
      <c r="FO2486" s="2"/>
      <c r="FP2486" s="2"/>
      <c r="FQ2486" s="2"/>
      <c r="FR2486" s="2"/>
      <c r="FS2486" s="2"/>
      <c r="FT2486" s="2"/>
      <c r="FU2486" s="2"/>
      <c r="FV2486" s="2"/>
      <c r="FW2486" s="2"/>
      <c r="FX2486" s="2"/>
      <c r="FY2486" s="2"/>
      <c r="FZ2486" s="2"/>
      <c r="GA2486" s="2"/>
      <c r="GB2486" s="2"/>
      <c r="GC2486" s="2"/>
      <c r="GD2486" s="2"/>
      <c r="GE2486" s="2"/>
      <c r="GF2486" s="2"/>
      <c r="GG2486" s="2"/>
      <c r="GH2486" s="2"/>
      <c r="GI2486" s="2"/>
      <c r="GJ2486" s="2"/>
      <c r="GK2486" s="2"/>
      <c r="GL2486" s="2"/>
      <c r="GM2486" s="2"/>
      <c r="GN2486" s="2"/>
      <c r="GO2486" s="2"/>
      <c r="GP2486" s="2"/>
      <c r="GQ2486" s="2"/>
      <c r="GR2486" s="2"/>
      <c r="GS2486" s="2"/>
      <c r="GT2486" s="2"/>
      <c r="GU2486" s="2"/>
      <c r="GV2486" s="2"/>
      <c r="GW2486" s="2"/>
      <c r="GX2486" s="2"/>
      <c r="GY2486" s="2"/>
      <c r="GZ2486" s="2"/>
      <c r="HA2486" s="2"/>
      <c r="HB2486" s="2"/>
      <c r="HC2486" s="2"/>
      <c r="HD2486" s="2"/>
      <c r="HE2486" s="2"/>
      <c r="HF2486" s="2"/>
      <c r="HG2486" s="2"/>
      <c r="HH2486" s="2"/>
      <c r="HI2486" s="2"/>
      <c r="HJ2486" s="2"/>
      <c r="HK2486" s="2"/>
      <c r="HL2486" s="2"/>
      <c r="HM2486" s="2"/>
      <c r="HN2486" s="2"/>
      <c r="HO2486" s="2"/>
      <c r="HP2486" s="2"/>
      <c r="HQ2486" s="2"/>
      <c r="HR2486" s="2"/>
      <c r="HS2486" s="2"/>
      <c r="HT2486" s="2"/>
      <c r="HU2486" s="2"/>
      <c r="HV2486" s="2"/>
      <c r="HW2486" s="2"/>
      <c r="HX2486" s="2"/>
      <c r="HY2486" s="2"/>
      <c r="HZ2486" s="2"/>
      <c r="IA2486" s="2"/>
      <c r="IB2486" s="2"/>
      <c r="IC2486" s="2"/>
      <c r="ID2486" s="2"/>
      <c r="IE2486" s="2"/>
      <c r="IF2486" s="2"/>
      <c r="IG2486" s="2"/>
      <c r="IH2486" s="2"/>
      <c r="II2486" s="2"/>
      <c r="IJ2486" s="2"/>
      <c r="IK2486" s="2"/>
      <c r="IL2486" s="2"/>
      <c r="IM2486" s="2"/>
      <c r="IN2486" s="2"/>
      <c r="IO2486" s="2"/>
      <c r="IP2486" s="2"/>
      <c r="IQ2486" s="2"/>
      <c r="IR2486" s="2"/>
      <c r="IS2486" s="2"/>
      <c r="IT2486" s="2"/>
      <c r="IU2486" s="2"/>
      <c r="IV2486" s="2"/>
      <c r="IW2486" s="2"/>
      <c r="IX2486" s="2"/>
      <c r="IY2486" s="2"/>
      <c r="IZ2486" s="2"/>
      <c r="JA2486" s="2"/>
      <c r="JB2486" s="2"/>
      <c r="JC2486" s="2"/>
      <c r="JD2486" s="2"/>
      <c r="JE2486" s="2"/>
      <c r="JF2486" s="2"/>
      <c r="JG2486" s="2"/>
      <c r="JH2486" s="2"/>
      <c r="JI2486" s="2"/>
      <c r="JJ2486" s="2"/>
      <c r="JK2486" s="2"/>
      <c r="JL2486" s="2"/>
      <c r="JM2486" s="2"/>
      <c r="JN2486" s="2"/>
      <c r="JO2486" s="2"/>
    </row>
    <row r="2487" spans="1:275" s="1" customFormat="1" x14ac:dyDescent="0.25">
      <c r="A2487" s="2">
        <v>2763</v>
      </c>
      <c r="B2487" s="2" t="s">
        <v>1614</v>
      </c>
      <c r="C2487" s="4"/>
      <c r="D2487" s="5" t="s">
        <v>4503</v>
      </c>
      <c r="E2487" s="15" t="s">
        <v>366</v>
      </c>
      <c r="F2487" s="4" t="s">
        <v>4490</v>
      </c>
      <c r="G2487" s="4" t="s">
        <v>4491</v>
      </c>
      <c r="H2487" s="4" t="s">
        <v>666</v>
      </c>
      <c r="I2487" s="4" t="s">
        <v>644</v>
      </c>
      <c r="J2487" s="88" t="s">
        <v>4492</v>
      </c>
      <c r="K2487" s="6"/>
      <c r="L2487" s="4"/>
      <c r="M2487" s="4" t="s">
        <v>4492</v>
      </c>
      <c r="N2487" s="37" t="s">
        <v>4379</v>
      </c>
      <c r="O2487" s="4" t="s">
        <v>548</v>
      </c>
      <c r="P2487" s="6" t="s">
        <v>4380</v>
      </c>
      <c r="Q2487" s="37" t="s">
        <v>2417</v>
      </c>
      <c r="R2487" s="88" t="s">
        <v>996</v>
      </c>
      <c r="S2487" s="6" t="s">
        <v>997</v>
      </c>
      <c r="T2487" s="88" t="s">
        <v>552</v>
      </c>
      <c r="U2487" s="6"/>
      <c r="V2487" s="88" t="s">
        <v>553</v>
      </c>
      <c r="W2487" s="6" t="s">
        <v>554</v>
      </c>
      <c r="X2487" s="6" t="s">
        <v>555</v>
      </c>
      <c r="Y2487" s="6" t="s">
        <v>556</v>
      </c>
      <c r="Z2487" s="4" t="s">
        <v>3542</v>
      </c>
      <c r="AA2487" s="37" t="s">
        <v>557</v>
      </c>
      <c r="AB2487" s="13">
        <v>42.52</v>
      </c>
      <c r="AC2487" s="13">
        <v>1.45</v>
      </c>
      <c r="AD2487" s="8">
        <v>42.866666700000003</v>
      </c>
      <c r="AE2487" s="8">
        <v>1.75</v>
      </c>
      <c r="AF2487" s="2" t="s">
        <v>1616</v>
      </c>
      <c r="AG2487" s="2" t="s">
        <v>675</v>
      </c>
      <c r="AH2487" s="2" t="s">
        <v>666</v>
      </c>
      <c r="AI2487" s="113">
        <v>890</v>
      </c>
      <c r="AJ2487" s="2" t="s">
        <v>633</v>
      </c>
      <c r="AK2487" s="14">
        <v>3</v>
      </c>
      <c r="AL2487" s="29">
        <v>3</v>
      </c>
      <c r="AM2487" s="2" t="s">
        <v>608</v>
      </c>
      <c r="AN2487" s="10">
        <v>84</v>
      </c>
      <c r="AO2487" s="10">
        <v>596.4</v>
      </c>
      <c r="AP2487" s="4">
        <v>5</v>
      </c>
      <c r="AQ2487" s="4" t="s">
        <v>609</v>
      </c>
      <c r="AR2487" s="12">
        <v>165.03504299046318</v>
      </c>
      <c r="AS2487" s="13">
        <v>4.1999999999999997E-3</v>
      </c>
      <c r="AT2487" s="4">
        <v>28</v>
      </c>
      <c r="AU2487" s="4" t="s">
        <v>648</v>
      </c>
      <c r="AV2487" s="4" t="s">
        <v>634</v>
      </c>
      <c r="AW2487" s="14">
        <v>3.3</v>
      </c>
      <c r="AX2487" s="14">
        <v>12</v>
      </c>
      <c r="AY2487" s="14">
        <v>8.6999999999999993</v>
      </c>
      <c r="AZ2487" s="29">
        <v>7.1</v>
      </c>
      <c r="BA2487" s="14" t="s">
        <v>563</v>
      </c>
      <c r="BB2487" s="1" t="s">
        <v>367</v>
      </c>
      <c r="BC2487" s="15">
        <v>-0.13328000000000001</v>
      </c>
      <c r="BE2487" s="16"/>
      <c r="BF2487" s="16"/>
      <c r="BG2487" s="16"/>
      <c r="BH2487" s="16"/>
      <c r="BI2487" s="16"/>
      <c r="BJ2487" s="16"/>
      <c r="BK2487" s="16"/>
      <c r="BL2487" s="16"/>
      <c r="BM2487" s="16"/>
      <c r="BN2487" s="16"/>
      <c r="BO2487" s="16"/>
      <c r="BP2487" s="16"/>
      <c r="BQ2487" s="16"/>
      <c r="BR2487" s="16"/>
      <c r="BS2487" s="16"/>
      <c r="BT2487" s="16"/>
      <c r="BU2487" s="16"/>
      <c r="BV2487" s="16"/>
      <c r="BW2487" s="16"/>
      <c r="BX2487" s="16"/>
      <c r="BY2487" s="16"/>
      <c r="BZ2487" s="16"/>
      <c r="CA2487" s="16"/>
      <c r="CB2487" s="16"/>
      <c r="CC2487" s="16"/>
      <c r="CD2487" s="16"/>
      <c r="CE2487" s="16"/>
      <c r="CF2487" s="16"/>
      <c r="CG2487" s="16"/>
      <c r="CH2487" s="16"/>
      <c r="CI2487" s="16"/>
      <c r="CJ2487" s="16"/>
      <c r="CK2487" s="16"/>
      <c r="CL2487" s="16"/>
      <c r="CM2487" s="16"/>
      <c r="CN2487" s="16"/>
      <c r="CO2487" s="16"/>
      <c r="CP2487" s="16"/>
      <c r="CQ2487" s="16"/>
      <c r="CR2487" s="16"/>
      <c r="CS2487" s="16"/>
      <c r="CT2487" s="16"/>
      <c r="CU2487" s="16"/>
      <c r="CV2487" s="16"/>
      <c r="CW2487" s="16"/>
      <c r="CX2487" s="16"/>
      <c r="CY2487" s="16"/>
      <c r="CZ2487" s="16"/>
      <c r="DA2487" s="16"/>
      <c r="DB2487" s="16"/>
      <c r="DC2487" s="16"/>
      <c r="DD2487" s="16"/>
      <c r="DE2487" s="16"/>
      <c r="DF2487" s="16"/>
      <c r="DG2487" s="16"/>
      <c r="DH2487" s="16"/>
      <c r="DI2487" s="16"/>
      <c r="DJ2487" s="16"/>
      <c r="DK2487" s="16"/>
      <c r="DL2487" s="16"/>
      <c r="DM2487" s="16"/>
      <c r="DN2487" s="16"/>
      <c r="DO2487" s="16"/>
      <c r="DP2487" s="16"/>
      <c r="DQ2487" s="16"/>
      <c r="DR2487" s="16"/>
      <c r="DS2487" s="16"/>
      <c r="DT2487" s="16"/>
      <c r="DU2487" s="16"/>
      <c r="DV2487" s="16"/>
      <c r="DW2487" s="16"/>
      <c r="DX2487" s="16"/>
      <c r="DY2487" s="16"/>
      <c r="DZ2487" s="16"/>
      <c r="EA2487" s="16"/>
      <c r="EB2487" s="16"/>
      <c r="EC2487" s="16"/>
      <c r="ED2487" s="16"/>
      <c r="EE2487" s="16"/>
      <c r="EF2487" s="16"/>
      <c r="EG2487" s="16"/>
      <c r="EH2487" s="16"/>
      <c r="EI2487" s="16"/>
      <c r="EJ2487" s="16"/>
      <c r="EK2487" s="16"/>
      <c r="EL2487" s="16"/>
      <c r="EM2487" s="16"/>
      <c r="EN2487" s="16"/>
      <c r="EO2487" s="16"/>
      <c r="EP2487" s="16"/>
      <c r="EQ2487" s="16"/>
      <c r="ER2487" s="16"/>
      <c r="ES2487" s="16"/>
      <c r="ET2487" s="16"/>
      <c r="EU2487" s="16"/>
      <c r="EV2487" s="16"/>
      <c r="EW2487" s="16"/>
      <c r="EX2487" s="16"/>
      <c r="EY2487" s="16"/>
      <c r="EZ2487" s="16"/>
      <c r="FA2487" s="16"/>
      <c r="FB2487" s="16"/>
      <c r="FC2487" s="16"/>
      <c r="FD2487" s="16"/>
      <c r="FE2487" s="16"/>
      <c r="FF2487" s="16"/>
      <c r="FG2487" s="16"/>
      <c r="FH2487" s="16"/>
      <c r="FI2487" s="16"/>
      <c r="FJ2487" s="16"/>
      <c r="FK2487" s="16"/>
      <c r="FL2487" s="16"/>
      <c r="FM2487" s="16"/>
      <c r="FN2487" s="16"/>
      <c r="FO2487" s="16"/>
      <c r="FP2487" s="16"/>
      <c r="FQ2487" s="16"/>
      <c r="FR2487" s="16"/>
      <c r="FS2487" s="16"/>
      <c r="FT2487" s="16"/>
      <c r="FU2487" s="16"/>
      <c r="FV2487" s="16"/>
      <c r="FW2487" s="16"/>
      <c r="FX2487" s="16"/>
      <c r="FY2487" s="16"/>
      <c r="FZ2487" s="16"/>
      <c r="GA2487" s="16"/>
      <c r="GB2487" s="16"/>
      <c r="GC2487" s="16"/>
      <c r="GD2487" s="16"/>
      <c r="GE2487" s="16"/>
      <c r="GF2487" s="16"/>
      <c r="GG2487" s="16"/>
      <c r="GH2487" s="16"/>
      <c r="GI2487" s="16"/>
      <c r="GJ2487" s="16"/>
      <c r="GK2487" s="16"/>
      <c r="GL2487" s="16"/>
      <c r="GM2487" s="16"/>
      <c r="GN2487" s="16"/>
      <c r="GO2487" s="16"/>
      <c r="GP2487" s="16"/>
      <c r="GQ2487" s="16"/>
      <c r="GR2487" s="16"/>
      <c r="GS2487" s="16"/>
      <c r="GT2487" s="16"/>
      <c r="GU2487" s="16"/>
      <c r="GV2487" s="16"/>
      <c r="GW2487" s="16"/>
      <c r="GX2487" s="16"/>
      <c r="GY2487" s="16"/>
      <c r="GZ2487" s="16"/>
      <c r="HA2487" s="16"/>
      <c r="HB2487" s="16"/>
      <c r="HC2487" s="16"/>
      <c r="HD2487" s="16"/>
      <c r="HE2487" s="16"/>
      <c r="HF2487" s="16"/>
      <c r="HG2487" s="16"/>
      <c r="HH2487" s="16"/>
      <c r="HI2487" s="16"/>
      <c r="HJ2487" s="16"/>
      <c r="HK2487" s="16"/>
      <c r="HL2487" s="16"/>
      <c r="HM2487" s="16"/>
      <c r="HN2487" s="16"/>
      <c r="HO2487" s="16"/>
      <c r="HP2487" s="16"/>
      <c r="HQ2487" s="16"/>
      <c r="HR2487" s="16"/>
      <c r="HS2487" s="16"/>
      <c r="HT2487" s="16"/>
      <c r="HU2487" s="16"/>
      <c r="HV2487" s="16"/>
      <c r="HW2487" s="16"/>
      <c r="HX2487" s="16"/>
      <c r="HY2487" s="16"/>
      <c r="HZ2487" s="16"/>
      <c r="IA2487" s="16"/>
      <c r="IB2487" s="16"/>
      <c r="IC2487" s="16"/>
      <c r="ID2487" s="16"/>
      <c r="IE2487" s="16"/>
      <c r="IF2487" s="16"/>
      <c r="IG2487" s="16"/>
      <c r="IH2487" s="16"/>
      <c r="II2487" s="16"/>
      <c r="IJ2487" s="16"/>
      <c r="IK2487" s="16"/>
      <c r="IL2487" s="16"/>
      <c r="IM2487" s="16"/>
      <c r="IN2487" s="16"/>
      <c r="IO2487" s="16"/>
      <c r="IP2487" s="16"/>
      <c r="IQ2487" s="16"/>
      <c r="IR2487" s="16"/>
      <c r="IS2487" s="16"/>
      <c r="IT2487" s="16"/>
      <c r="IU2487" s="16"/>
      <c r="IV2487" s="16"/>
      <c r="IW2487" s="16"/>
      <c r="IX2487" s="16"/>
      <c r="IY2487" s="16"/>
      <c r="IZ2487" s="16"/>
      <c r="JA2487" s="16"/>
      <c r="JB2487" s="16"/>
      <c r="JC2487" s="16"/>
      <c r="JD2487" s="16"/>
      <c r="JE2487" s="16"/>
      <c r="JF2487" s="16"/>
      <c r="JG2487" s="16"/>
      <c r="JH2487" s="16"/>
      <c r="JI2487" s="16"/>
      <c r="JJ2487" s="16"/>
      <c r="JK2487" s="16"/>
      <c r="JL2487" s="16"/>
      <c r="JM2487" s="16"/>
      <c r="JN2487" s="16"/>
      <c r="JO2487" s="16"/>
    </row>
    <row r="2488" spans="1:275" s="1" customFormat="1" x14ac:dyDescent="0.25">
      <c r="A2488" s="2">
        <v>3403</v>
      </c>
      <c r="B2488" s="3" t="s">
        <v>1872</v>
      </c>
      <c r="C2488" s="4"/>
      <c r="D2488" s="5" t="s">
        <v>4504</v>
      </c>
      <c r="E2488" s="15" t="s">
        <v>366</v>
      </c>
      <c r="F2488" s="4" t="s">
        <v>4490</v>
      </c>
      <c r="G2488" s="4" t="s">
        <v>4491</v>
      </c>
      <c r="H2488" s="4" t="s">
        <v>666</v>
      </c>
      <c r="I2488" s="4" t="s">
        <v>644</v>
      </c>
      <c r="J2488" s="88" t="s">
        <v>4492</v>
      </c>
      <c r="K2488" s="6"/>
      <c r="L2488" s="4"/>
      <c r="M2488" s="4" t="s">
        <v>4492</v>
      </c>
      <c r="N2488" s="37" t="s">
        <v>4379</v>
      </c>
      <c r="O2488" s="4" t="s">
        <v>548</v>
      </c>
      <c r="P2488" s="6" t="s">
        <v>4380</v>
      </c>
      <c r="Q2488" s="37" t="s">
        <v>2417</v>
      </c>
      <c r="R2488" s="88" t="s">
        <v>996</v>
      </c>
      <c r="S2488" s="6" t="s">
        <v>997</v>
      </c>
      <c r="T2488" s="88" t="s">
        <v>552</v>
      </c>
      <c r="U2488" s="6"/>
      <c r="V2488" s="88" t="s">
        <v>553</v>
      </c>
      <c r="W2488" s="6" t="s">
        <v>554</v>
      </c>
      <c r="X2488" s="6" t="s">
        <v>555</v>
      </c>
      <c r="Y2488" s="6" t="s">
        <v>556</v>
      </c>
      <c r="Z2488" s="4" t="s">
        <v>2176</v>
      </c>
      <c r="AA2488" s="37" t="s">
        <v>557</v>
      </c>
      <c r="AB2488" s="13">
        <v>48.2821</v>
      </c>
      <c r="AC2488" s="13">
        <v>2.4758</v>
      </c>
      <c r="AD2488" s="8">
        <v>48.472499999999997</v>
      </c>
      <c r="AE2488" s="8">
        <v>2.7994444000000001</v>
      </c>
      <c r="AF2488" s="2" t="s">
        <v>1616</v>
      </c>
      <c r="AG2488" s="27" t="s">
        <v>675</v>
      </c>
      <c r="AH2488" s="2" t="s">
        <v>666</v>
      </c>
      <c r="AI2488" s="113">
        <v>175</v>
      </c>
      <c r="AJ2488" s="2" t="s">
        <v>633</v>
      </c>
      <c r="AK2488" s="14">
        <v>3</v>
      </c>
      <c r="AL2488" s="29">
        <v>3</v>
      </c>
      <c r="AM2488" s="2" t="s">
        <v>608</v>
      </c>
      <c r="AN2488" s="10">
        <v>49</v>
      </c>
      <c r="AO2488" s="10">
        <v>308.7</v>
      </c>
      <c r="AP2488" s="4">
        <v>1</v>
      </c>
      <c r="AQ2488" s="4" t="s">
        <v>609</v>
      </c>
      <c r="AR2488" s="12">
        <v>75.251437494537498</v>
      </c>
      <c r="AS2488" s="13">
        <v>9.2110822548773352E-3</v>
      </c>
      <c r="AT2488" s="4"/>
      <c r="AU2488" s="4"/>
      <c r="AV2488" s="4"/>
      <c r="AW2488" s="14"/>
      <c r="AX2488" s="14"/>
      <c r="AY2488" s="14"/>
      <c r="AZ2488" s="29">
        <v>6.3</v>
      </c>
      <c r="BA2488" s="14" t="s">
        <v>563</v>
      </c>
      <c r="BB2488" s="1" t="s">
        <v>367</v>
      </c>
      <c r="BC2488" s="15">
        <v>-0.13328000000000001</v>
      </c>
      <c r="BE2488" s="2"/>
      <c r="BF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c r="CS2488" s="2"/>
      <c r="CT2488" s="2"/>
      <c r="CU2488" s="2"/>
      <c r="CV2488" s="2"/>
      <c r="CW2488" s="2"/>
      <c r="CX2488" s="2"/>
      <c r="CY2488" s="2"/>
      <c r="CZ2488" s="2"/>
      <c r="DA2488" s="2"/>
      <c r="DB2488" s="2"/>
      <c r="DC2488" s="2"/>
      <c r="DD2488" s="2"/>
      <c r="DE2488" s="2"/>
      <c r="DF2488" s="2"/>
      <c r="DG2488" s="2"/>
      <c r="DH2488" s="2"/>
      <c r="DI2488" s="2"/>
      <c r="DJ2488" s="2"/>
      <c r="DK2488" s="2"/>
      <c r="DL2488" s="2"/>
      <c r="DM2488" s="2"/>
      <c r="DN2488" s="2"/>
      <c r="DO2488" s="2"/>
      <c r="DP2488" s="2"/>
      <c r="DQ2488" s="2"/>
      <c r="DR2488" s="2"/>
      <c r="DS2488" s="2"/>
      <c r="DT2488" s="2"/>
      <c r="DU2488" s="2"/>
      <c r="DV2488" s="2"/>
      <c r="DW2488" s="2"/>
      <c r="DX2488" s="2"/>
      <c r="DY2488" s="2"/>
      <c r="DZ2488" s="2"/>
      <c r="EA2488" s="2"/>
      <c r="EB2488" s="2"/>
      <c r="EC2488" s="2"/>
      <c r="ED2488" s="2"/>
      <c r="EE2488" s="2"/>
      <c r="EF2488" s="2"/>
      <c r="EG2488" s="2"/>
      <c r="EH2488" s="2"/>
      <c r="EI2488" s="2"/>
      <c r="EJ2488" s="2"/>
      <c r="EK2488" s="2"/>
      <c r="EL2488" s="2"/>
      <c r="EM2488" s="2"/>
      <c r="EN2488" s="2"/>
      <c r="EO2488" s="2"/>
      <c r="EP2488" s="2"/>
      <c r="EQ2488" s="2"/>
      <c r="ER2488" s="2"/>
      <c r="ES2488" s="2"/>
      <c r="ET2488" s="2"/>
      <c r="EU2488" s="2"/>
      <c r="EV2488" s="2"/>
      <c r="EW2488" s="2"/>
      <c r="EX2488" s="2"/>
      <c r="EY2488" s="2"/>
      <c r="EZ2488" s="2"/>
      <c r="FA2488" s="2"/>
      <c r="FB2488" s="2"/>
      <c r="FC2488" s="2"/>
      <c r="FD2488" s="2"/>
      <c r="FE2488" s="2"/>
      <c r="FF2488" s="2"/>
      <c r="FG2488" s="2"/>
      <c r="FH2488" s="2"/>
      <c r="FI2488" s="2"/>
      <c r="FJ2488" s="2"/>
      <c r="FK2488" s="2"/>
      <c r="FL2488" s="2"/>
      <c r="FM2488" s="2"/>
      <c r="FN2488" s="2"/>
      <c r="FO2488" s="2"/>
      <c r="FP2488" s="2"/>
      <c r="FQ2488" s="2"/>
      <c r="FR2488" s="2"/>
      <c r="FS2488" s="2"/>
      <c r="FT2488" s="2"/>
      <c r="FU2488" s="2"/>
      <c r="FV2488" s="2"/>
      <c r="FW2488" s="2"/>
      <c r="FX2488" s="2"/>
      <c r="FY2488" s="2"/>
      <c r="FZ2488" s="2"/>
      <c r="GA2488" s="2"/>
      <c r="GB2488" s="2"/>
      <c r="GC2488" s="2"/>
      <c r="GD2488" s="2"/>
      <c r="GE2488" s="2"/>
      <c r="GF2488" s="2"/>
      <c r="GG2488" s="2"/>
      <c r="GH2488" s="2"/>
      <c r="GI2488" s="2"/>
      <c r="GJ2488" s="2"/>
      <c r="GK2488" s="2"/>
      <c r="GL2488" s="2"/>
      <c r="GM2488" s="2"/>
      <c r="GN2488" s="2"/>
      <c r="GO2488" s="2"/>
      <c r="GP2488" s="2"/>
      <c r="GQ2488" s="2"/>
      <c r="GR2488" s="2"/>
      <c r="GS2488" s="2"/>
      <c r="GT2488" s="2"/>
      <c r="GU2488" s="2"/>
      <c r="GV2488" s="2"/>
      <c r="GW2488" s="2"/>
      <c r="GX2488" s="2"/>
      <c r="GY2488" s="2"/>
      <c r="GZ2488" s="2"/>
      <c r="HA2488" s="2"/>
      <c r="HB2488" s="2"/>
      <c r="HC2488" s="2"/>
      <c r="HD2488" s="2"/>
      <c r="HE2488" s="2"/>
      <c r="HF2488" s="2"/>
      <c r="HG2488" s="2"/>
      <c r="HH2488" s="2"/>
      <c r="HI2488" s="2"/>
      <c r="HJ2488" s="2"/>
      <c r="HK2488" s="2"/>
      <c r="HL2488" s="2"/>
      <c r="HM2488" s="2"/>
      <c r="HN2488" s="2"/>
      <c r="HO2488" s="2"/>
      <c r="HP2488" s="2"/>
      <c r="HQ2488" s="2"/>
      <c r="HR2488" s="2"/>
      <c r="HS2488" s="2"/>
      <c r="HT2488" s="2"/>
      <c r="HU2488" s="2"/>
      <c r="HV2488" s="2"/>
      <c r="HW2488" s="2"/>
      <c r="HX2488" s="2"/>
      <c r="HY2488" s="2"/>
      <c r="HZ2488" s="2"/>
      <c r="IA2488" s="2"/>
      <c r="IB2488" s="2"/>
      <c r="IC2488" s="2"/>
      <c r="ID2488" s="2"/>
      <c r="IE2488" s="2"/>
      <c r="IF2488" s="2"/>
      <c r="IG2488" s="2"/>
      <c r="IH2488" s="2"/>
      <c r="II2488" s="2"/>
      <c r="IJ2488" s="2"/>
      <c r="IK2488" s="2"/>
      <c r="IL2488" s="2"/>
      <c r="IM2488" s="2"/>
      <c r="IN2488" s="2"/>
      <c r="IO2488" s="2"/>
      <c r="IP2488" s="2"/>
      <c r="IQ2488" s="2"/>
      <c r="IR2488" s="2"/>
      <c r="IS2488" s="2"/>
      <c r="IT2488" s="2"/>
      <c r="IU2488" s="2"/>
      <c r="IV2488" s="2"/>
      <c r="IW2488" s="2"/>
      <c r="IX2488" s="2"/>
      <c r="IY2488" s="2"/>
      <c r="IZ2488" s="2"/>
      <c r="JA2488" s="2"/>
      <c r="JB2488" s="2"/>
      <c r="JC2488" s="2"/>
      <c r="JD2488" s="2"/>
      <c r="JE2488" s="2"/>
      <c r="JF2488" s="2"/>
      <c r="JG2488" s="2"/>
      <c r="JH2488" s="2"/>
      <c r="JI2488" s="2"/>
      <c r="JJ2488" s="2"/>
      <c r="JK2488" s="2"/>
      <c r="JL2488" s="2"/>
      <c r="JM2488" s="2"/>
      <c r="JN2488" s="2"/>
      <c r="JO2488" s="2"/>
    </row>
    <row r="2489" spans="1:275" s="1" customFormat="1" x14ac:dyDescent="0.25">
      <c r="A2489" s="2">
        <v>3405</v>
      </c>
      <c r="B2489" s="3" t="s">
        <v>1872</v>
      </c>
      <c r="C2489" s="4"/>
      <c r="D2489" s="5" t="s">
        <v>4505</v>
      </c>
      <c r="E2489" s="15" t="s">
        <v>366</v>
      </c>
      <c r="F2489" s="4" t="s">
        <v>4490</v>
      </c>
      <c r="G2489" s="4" t="s">
        <v>4491</v>
      </c>
      <c r="H2489" s="4" t="s">
        <v>666</v>
      </c>
      <c r="I2489" s="4" t="s">
        <v>644</v>
      </c>
      <c r="J2489" s="88" t="s">
        <v>4492</v>
      </c>
      <c r="K2489" s="6"/>
      <c r="L2489" s="4"/>
      <c r="M2489" s="4" t="s">
        <v>4492</v>
      </c>
      <c r="N2489" s="37" t="s">
        <v>4379</v>
      </c>
      <c r="O2489" s="4" t="s">
        <v>548</v>
      </c>
      <c r="P2489" s="6" t="s">
        <v>4380</v>
      </c>
      <c r="Q2489" s="37" t="s">
        <v>2417</v>
      </c>
      <c r="R2489" s="88" t="s">
        <v>996</v>
      </c>
      <c r="S2489" s="6" t="s">
        <v>997</v>
      </c>
      <c r="T2489" s="88" t="s">
        <v>552</v>
      </c>
      <c r="U2489" s="6"/>
      <c r="V2489" s="88" t="s">
        <v>553</v>
      </c>
      <c r="W2489" s="6" t="s">
        <v>554</v>
      </c>
      <c r="X2489" s="6" t="s">
        <v>555</v>
      </c>
      <c r="Y2489" s="6" t="s">
        <v>556</v>
      </c>
      <c r="Z2489" s="4" t="s">
        <v>2176</v>
      </c>
      <c r="AA2489" s="37" t="s">
        <v>557</v>
      </c>
      <c r="AB2489" s="13">
        <v>48.2821</v>
      </c>
      <c r="AC2489" s="13">
        <v>2.4758</v>
      </c>
      <c r="AD2489" s="8">
        <v>48.472499999999997</v>
      </c>
      <c r="AE2489" s="8">
        <v>2.7994444000000001</v>
      </c>
      <c r="AF2489" s="2" t="s">
        <v>1616</v>
      </c>
      <c r="AG2489" s="27" t="s">
        <v>675</v>
      </c>
      <c r="AH2489" s="2" t="s">
        <v>666</v>
      </c>
      <c r="AI2489" s="113">
        <v>175</v>
      </c>
      <c r="AJ2489" s="2" t="s">
        <v>633</v>
      </c>
      <c r="AK2489" s="14">
        <v>3</v>
      </c>
      <c r="AL2489" s="29">
        <v>3</v>
      </c>
      <c r="AM2489" s="2" t="s">
        <v>608</v>
      </c>
      <c r="AN2489" s="10">
        <v>49</v>
      </c>
      <c r="AO2489" s="10">
        <v>308.7</v>
      </c>
      <c r="AP2489" s="4">
        <v>1</v>
      </c>
      <c r="AQ2489" s="4" t="s">
        <v>609</v>
      </c>
      <c r="AR2489" s="12">
        <v>75.251437494537498</v>
      </c>
      <c r="AS2489" s="13">
        <v>9.2110822548773352E-3</v>
      </c>
      <c r="AT2489" s="4"/>
      <c r="AU2489" s="4"/>
      <c r="AV2489" s="4"/>
      <c r="AW2489" s="14"/>
      <c r="AX2489" s="14"/>
      <c r="AY2489" s="14"/>
      <c r="AZ2489" s="29">
        <v>6.3</v>
      </c>
      <c r="BA2489" s="14" t="s">
        <v>563</v>
      </c>
      <c r="BB2489" s="1" t="s">
        <v>367</v>
      </c>
      <c r="BC2489" s="15">
        <v>-0.13328000000000001</v>
      </c>
      <c r="BE2489" s="2"/>
      <c r="BF2489" s="2"/>
      <c r="BG2489" s="2"/>
      <c r="BH2489" s="2"/>
      <c r="BI2489" s="2"/>
      <c r="BJ2489" s="2"/>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2"/>
      <c r="DH2489" s="2"/>
      <c r="DI2489" s="2"/>
      <c r="DJ2489" s="2"/>
      <c r="DK2489" s="2"/>
      <c r="DL2489" s="2"/>
      <c r="DM2489" s="2"/>
      <c r="DN2489" s="2"/>
      <c r="DO2489" s="2"/>
      <c r="DP2489" s="2"/>
      <c r="DQ2489" s="2"/>
      <c r="DR2489" s="2"/>
      <c r="DS2489" s="2"/>
      <c r="DT2489" s="2"/>
      <c r="DU2489" s="2"/>
      <c r="DV2489" s="2"/>
      <c r="DW2489" s="2"/>
      <c r="DX2489" s="2"/>
      <c r="DY2489" s="2"/>
      <c r="DZ2489" s="2"/>
      <c r="EA2489" s="2"/>
      <c r="EB2489" s="2"/>
      <c r="EC2489" s="2"/>
      <c r="ED2489" s="2"/>
      <c r="EE2489" s="2"/>
      <c r="EF2489" s="2"/>
      <c r="EG2489" s="2"/>
      <c r="EH2489" s="2"/>
      <c r="EI2489" s="2"/>
      <c r="EJ2489" s="2"/>
      <c r="EK2489" s="2"/>
      <c r="EL2489" s="2"/>
      <c r="EM2489" s="2"/>
      <c r="EN2489" s="2"/>
      <c r="EO2489" s="2"/>
      <c r="EP2489" s="2"/>
      <c r="EQ2489" s="2"/>
      <c r="ER2489" s="2"/>
      <c r="ES2489" s="2"/>
      <c r="ET2489" s="2"/>
      <c r="EU2489" s="2"/>
      <c r="EV2489" s="2"/>
      <c r="EW2489" s="2"/>
      <c r="EX2489" s="2"/>
      <c r="EY2489" s="2"/>
      <c r="EZ2489" s="2"/>
      <c r="FA2489" s="2"/>
      <c r="FB2489" s="2"/>
      <c r="FC2489" s="2"/>
      <c r="FD2489" s="2"/>
      <c r="FE2489" s="2"/>
      <c r="FF2489" s="2"/>
      <c r="FG2489" s="2"/>
      <c r="FH2489" s="2"/>
      <c r="FI2489" s="2"/>
      <c r="FJ2489" s="2"/>
      <c r="FK2489" s="2"/>
      <c r="FL2489" s="2"/>
      <c r="FM2489" s="2"/>
      <c r="FN2489" s="2"/>
      <c r="FO2489" s="2"/>
      <c r="FP2489" s="2"/>
      <c r="FQ2489" s="2"/>
      <c r="FR2489" s="2"/>
      <c r="FS2489" s="2"/>
      <c r="FT2489" s="2"/>
      <c r="FU2489" s="2"/>
      <c r="FV2489" s="2"/>
      <c r="FW2489" s="2"/>
      <c r="FX2489" s="2"/>
      <c r="FY2489" s="2"/>
      <c r="FZ2489" s="2"/>
      <c r="GA2489" s="2"/>
      <c r="GB2489" s="2"/>
      <c r="GC2489" s="2"/>
      <c r="GD2489" s="2"/>
      <c r="GE2489" s="2"/>
      <c r="GF2489" s="2"/>
      <c r="GG2489" s="2"/>
      <c r="GH2489" s="2"/>
      <c r="GI2489" s="2"/>
      <c r="GJ2489" s="2"/>
      <c r="GK2489" s="2"/>
      <c r="GL2489" s="2"/>
      <c r="GM2489" s="2"/>
      <c r="GN2489" s="2"/>
      <c r="GO2489" s="2"/>
      <c r="GP2489" s="2"/>
      <c r="GQ2489" s="2"/>
      <c r="GR2489" s="2"/>
      <c r="GS2489" s="2"/>
      <c r="GT2489" s="2"/>
      <c r="GU2489" s="2"/>
      <c r="GV2489" s="2"/>
      <c r="GW2489" s="2"/>
      <c r="GX2489" s="2"/>
      <c r="GY2489" s="2"/>
      <c r="GZ2489" s="2"/>
      <c r="HA2489" s="2"/>
      <c r="HB2489" s="2"/>
      <c r="HC2489" s="2"/>
      <c r="HD2489" s="2"/>
      <c r="HE2489" s="2"/>
      <c r="HF2489" s="2"/>
      <c r="HG2489" s="2"/>
      <c r="HH2489" s="2"/>
      <c r="HI2489" s="2"/>
      <c r="HJ2489" s="2"/>
      <c r="HK2489" s="2"/>
      <c r="HL2489" s="2"/>
      <c r="HM2489" s="2"/>
      <c r="HN2489" s="2"/>
      <c r="HO2489" s="2"/>
      <c r="HP2489" s="2"/>
      <c r="HQ2489" s="2"/>
      <c r="HR2489" s="2"/>
      <c r="HS2489" s="2"/>
      <c r="HT2489" s="2"/>
      <c r="HU2489" s="2"/>
      <c r="HV2489" s="2"/>
      <c r="HW2489" s="2"/>
      <c r="HX2489" s="2"/>
      <c r="HY2489" s="2"/>
      <c r="HZ2489" s="2"/>
      <c r="IA2489" s="2"/>
      <c r="IB2489" s="2"/>
      <c r="IC2489" s="2"/>
      <c r="ID2489" s="2"/>
      <c r="IE2489" s="2"/>
      <c r="IF2489" s="2"/>
      <c r="IG2489" s="2"/>
      <c r="IH2489" s="2"/>
      <c r="II2489" s="2"/>
      <c r="IJ2489" s="2"/>
      <c r="IK2489" s="2"/>
      <c r="IL2489" s="2"/>
      <c r="IM2489" s="2"/>
      <c r="IN2489" s="2"/>
      <c r="IO2489" s="2"/>
      <c r="IP2489" s="2"/>
      <c r="IQ2489" s="2"/>
      <c r="IR2489" s="2"/>
      <c r="IS2489" s="2"/>
      <c r="IT2489" s="2"/>
      <c r="IU2489" s="2"/>
      <c r="IV2489" s="2"/>
      <c r="IW2489" s="2"/>
      <c r="IX2489" s="2"/>
      <c r="IY2489" s="2"/>
      <c r="IZ2489" s="2"/>
      <c r="JA2489" s="2"/>
      <c r="JB2489" s="2"/>
      <c r="JC2489" s="2"/>
      <c r="JD2489" s="2"/>
      <c r="JE2489" s="2"/>
      <c r="JF2489" s="2"/>
      <c r="JG2489" s="2"/>
      <c r="JH2489" s="2"/>
      <c r="JI2489" s="2"/>
      <c r="JJ2489" s="2"/>
      <c r="JK2489" s="2"/>
      <c r="JL2489" s="2"/>
      <c r="JM2489" s="2"/>
      <c r="JN2489" s="2"/>
      <c r="JO2489" s="2"/>
    </row>
    <row r="2490" spans="1:275" s="1" customFormat="1" x14ac:dyDescent="0.25">
      <c r="A2490" s="2">
        <v>3407</v>
      </c>
      <c r="B2490" s="3" t="s">
        <v>1872</v>
      </c>
      <c r="C2490" s="4"/>
      <c r="D2490" s="5" t="s">
        <v>4506</v>
      </c>
      <c r="E2490" s="15" t="s">
        <v>366</v>
      </c>
      <c r="F2490" s="4" t="s">
        <v>4490</v>
      </c>
      <c r="G2490" s="4" t="s">
        <v>4491</v>
      </c>
      <c r="H2490" s="4" t="s">
        <v>666</v>
      </c>
      <c r="I2490" s="4" t="s">
        <v>644</v>
      </c>
      <c r="J2490" s="88" t="s">
        <v>4492</v>
      </c>
      <c r="K2490" s="6"/>
      <c r="L2490" s="4"/>
      <c r="M2490" s="4" t="s">
        <v>4492</v>
      </c>
      <c r="N2490" s="37" t="s">
        <v>4379</v>
      </c>
      <c r="O2490" s="4" t="s">
        <v>548</v>
      </c>
      <c r="P2490" s="6" t="s">
        <v>4380</v>
      </c>
      <c r="Q2490" s="37" t="s">
        <v>2417</v>
      </c>
      <c r="R2490" s="88" t="s">
        <v>996</v>
      </c>
      <c r="S2490" s="6" t="s">
        <v>997</v>
      </c>
      <c r="T2490" s="88" t="s">
        <v>552</v>
      </c>
      <c r="U2490" s="6"/>
      <c r="V2490" s="88" t="s">
        <v>553</v>
      </c>
      <c r="W2490" s="6" t="s">
        <v>554</v>
      </c>
      <c r="X2490" s="6" t="s">
        <v>555</v>
      </c>
      <c r="Y2490" s="6" t="s">
        <v>556</v>
      </c>
      <c r="Z2490" s="4" t="s">
        <v>2176</v>
      </c>
      <c r="AA2490" s="37" t="s">
        <v>557</v>
      </c>
      <c r="AB2490" s="13">
        <v>48.2821</v>
      </c>
      <c r="AC2490" s="13">
        <v>2.4758</v>
      </c>
      <c r="AD2490" s="8">
        <v>48.472499999999997</v>
      </c>
      <c r="AE2490" s="8">
        <v>2.7994444000000001</v>
      </c>
      <c r="AF2490" s="2" t="s">
        <v>1616</v>
      </c>
      <c r="AG2490" s="27" t="s">
        <v>675</v>
      </c>
      <c r="AH2490" s="2" t="s">
        <v>666</v>
      </c>
      <c r="AI2490" s="113">
        <v>175</v>
      </c>
      <c r="AJ2490" s="2" t="s">
        <v>633</v>
      </c>
      <c r="AK2490" s="14">
        <v>3</v>
      </c>
      <c r="AL2490" s="29">
        <v>3</v>
      </c>
      <c r="AM2490" s="2" t="s">
        <v>608</v>
      </c>
      <c r="AN2490" s="10">
        <v>49</v>
      </c>
      <c r="AO2490" s="10">
        <v>308.7</v>
      </c>
      <c r="AP2490" s="4">
        <v>1</v>
      </c>
      <c r="AQ2490" s="4" t="s">
        <v>609</v>
      </c>
      <c r="AR2490" s="12">
        <v>76.826955142654555</v>
      </c>
      <c r="AS2490" s="13">
        <v>9.0221873204904338E-3</v>
      </c>
      <c r="AT2490" s="4"/>
      <c r="AU2490" s="4"/>
      <c r="AV2490" s="4"/>
      <c r="AW2490" s="14"/>
      <c r="AX2490" s="14"/>
      <c r="AY2490" s="14"/>
      <c r="AZ2490" s="29">
        <v>6.3</v>
      </c>
      <c r="BA2490" s="14" t="s">
        <v>563</v>
      </c>
      <c r="BB2490" s="1" t="s">
        <v>367</v>
      </c>
      <c r="BC2490" s="15">
        <v>-0.13328000000000001</v>
      </c>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c r="CP2490" s="2"/>
      <c r="CQ2490" s="2"/>
      <c r="CR2490" s="2"/>
      <c r="CS2490" s="2"/>
      <c r="CT2490" s="2"/>
      <c r="CU2490" s="2"/>
      <c r="CV2490" s="2"/>
      <c r="CW2490" s="2"/>
      <c r="CX2490" s="2"/>
      <c r="CY2490" s="2"/>
      <c r="CZ2490" s="2"/>
      <c r="DA2490" s="2"/>
      <c r="DB2490" s="2"/>
      <c r="DC2490" s="2"/>
      <c r="DD2490" s="2"/>
      <c r="DE2490" s="2"/>
      <c r="DF2490" s="2"/>
      <c r="DG2490" s="2"/>
      <c r="DH2490" s="2"/>
      <c r="DI2490" s="2"/>
      <c r="DJ2490" s="2"/>
      <c r="DK2490" s="2"/>
      <c r="DL2490" s="2"/>
      <c r="DM2490" s="2"/>
      <c r="DN2490" s="2"/>
      <c r="DO2490" s="2"/>
      <c r="DP2490" s="2"/>
      <c r="DQ2490" s="2"/>
      <c r="DR2490" s="2"/>
      <c r="DS2490" s="2"/>
      <c r="DT2490" s="2"/>
      <c r="DU2490" s="2"/>
      <c r="DV2490" s="2"/>
      <c r="DW2490" s="2"/>
      <c r="DX2490" s="2"/>
      <c r="DY2490" s="2"/>
      <c r="DZ2490" s="2"/>
      <c r="EA2490" s="2"/>
      <c r="EB2490" s="2"/>
      <c r="EC2490" s="2"/>
      <c r="ED2490" s="2"/>
      <c r="EE2490" s="2"/>
      <c r="EF2490" s="2"/>
      <c r="EG2490" s="2"/>
      <c r="EH2490" s="2"/>
      <c r="EI2490" s="2"/>
      <c r="EJ2490" s="2"/>
      <c r="EK2490" s="2"/>
      <c r="EL2490" s="2"/>
      <c r="EM2490" s="2"/>
      <c r="EN2490" s="2"/>
      <c r="EO2490" s="2"/>
      <c r="EP2490" s="2"/>
      <c r="EQ2490" s="2"/>
      <c r="ER2490" s="2"/>
      <c r="ES2490" s="2"/>
      <c r="ET2490" s="2"/>
      <c r="EU2490" s="2"/>
      <c r="EV2490" s="2"/>
      <c r="EW2490" s="2"/>
      <c r="EX2490" s="2"/>
      <c r="EY2490" s="2"/>
      <c r="EZ2490" s="2"/>
      <c r="FA2490" s="2"/>
      <c r="FB2490" s="2"/>
      <c r="FC2490" s="2"/>
      <c r="FD2490" s="2"/>
      <c r="FE2490" s="2"/>
      <c r="FF2490" s="2"/>
      <c r="FG2490" s="2"/>
      <c r="FH2490" s="2"/>
      <c r="FI2490" s="2"/>
      <c r="FJ2490" s="2"/>
      <c r="FK2490" s="2"/>
      <c r="FL2490" s="2"/>
      <c r="FM2490" s="2"/>
      <c r="FN2490" s="2"/>
      <c r="FO2490" s="2"/>
      <c r="FP2490" s="2"/>
      <c r="FQ2490" s="2"/>
      <c r="FR2490" s="2"/>
      <c r="FS2490" s="2"/>
      <c r="FT2490" s="2"/>
      <c r="FU2490" s="2"/>
      <c r="FV2490" s="2"/>
      <c r="FW2490" s="2"/>
      <c r="FX2490" s="2"/>
      <c r="FY2490" s="2"/>
      <c r="FZ2490" s="2"/>
      <c r="GA2490" s="2"/>
      <c r="GB2490" s="2"/>
      <c r="GC2490" s="2"/>
      <c r="GD2490" s="2"/>
      <c r="GE2490" s="2"/>
      <c r="GF2490" s="2"/>
      <c r="GG2490" s="2"/>
      <c r="GH2490" s="2"/>
      <c r="GI2490" s="2"/>
      <c r="GJ2490" s="2"/>
      <c r="GK2490" s="2"/>
      <c r="GL2490" s="2"/>
      <c r="GM2490" s="2"/>
      <c r="GN2490" s="2"/>
      <c r="GO2490" s="2"/>
      <c r="GP2490" s="2"/>
      <c r="GQ2490" s="2"/>
      <c r="GR2490" s="2"/>
      <c r="GS2490" s="2"/>
      <c r="GT2490" s="2"/>
      <c r="GU2490" s="2"/>
      <c r="GV2490" s="2"/>
      <c r="GW2490" s="2"/>
      <c r="GX2490" s="2"/>
      <c r="GY2490" s="2"/>
      <c r="GZ2490" s="2"/>
      <c r="HA2490" s="2"/>
      <c r="HB2490" s="2"/>
      <c r="HC2490" s="2"/>
      <c r="HD2490" s="2"/>
      <c r="HE2490" s="2"/>
      <c r="HF2490" s="2"/>
      <c r="HG2490" s="2"/>
      <c r="HH2490" s="2"/>
      <c r="HI2490" s="2"/>
      <c r="HJ2490" s="2"/>
      <c r="HK2490" s="2"/>
      <c r="HL2490" s="2"/>
      <c r="HM2490" s="2"/>
      <c r="HN2490" s="2"/>
      <c r="HO2490" s="2"/>
      <c r="HP2490" s="2"/>
      <c r="HQ2490" s="2"/>
      <c r="HR2490" s="2"/>
      <c r="HS2490" s="2"/>
      <c r="HT2490" s="2"/>
      <c r="HU2490" s="2"/>
      <c r="HV2490" s="2"/>
      <c r="HW2490" s="2"/>
      <c r="HX2490" s="2"/>
      <c r="HY2490" s="2"/>
      <c r="HZ2490" s="2"/>
      <c r="IA2490" s="2"/>
      <c r="IB2490" s="2"/>
      <c r="IC2490" s="2"/>
      <c r="ID2490" s="2"/>
      <c r="IE2490" s="2"/>
      <c r="IF2490" s="2"/>
      <c r="IG2490" s="2"/>
      <c r="IH2490" s="2"/>
      <c r="II2490" s="2"/>
      <c r="IJ2490" s="2"/>
      <c r="IK2490" s="2"/>
      <c r="IL2490" s="2"/>
      <c r="IM2490" s="2"/>
      <c r="IN2490" s="2"/>
      <c r="IO2490" s="2"/>
      <c r="IP2490" s="2"/>
      <c r="IQ2490" s="2"/>
      <c r="IR2490" s="2"/>
      <c r="IS2490" s="2"/>
      <c r="IT2490" s="2"/>
      <c r="IU2490" s="2"/>
      <c r="IV2490" s="2"/>
      <c r="IW2490" s="2"/>
      <c r="IX2490" s="2"/>
      <c r="IY2490" s="2"/>
      <c r="IZ2490" s="2"/>
      <c r="JA2490" s="2"/>
      <c r="JB2490" s="2"/>
      <c r="JC2490" s="2"/>
      <c r="JD2490" s="2"/>
      <c r="JE2490" s="2"/>
      <c r="JF2490" s="2"/>
      <c r="JG2490" s="2"/>
      <c r="JH2490" s="2"/>
      <c r="JI2490" s="2"/>
      <c r="JJ2490" s="2"/>
      <c r="JK2490" s="2"/>
      <c r="JL2490" s="2"/>
      <c r="JM2490" s="2"/>
      <c r="JN2490" s="2"/>
      <c r="JO2490" s="2"/>
    </row>
    <row r="2491" spans="1:275" x14ac:dyDescent="0.25">
      <c r="A2491" s="2">
        <v>3409</v>
      </c>
      <c r="B2491" s="3" t="s">
        <v>1872</v>
      </c>
      <c r="D2491" s="5" t="s">
        <v>4507</v>
      </c>
      <c r="E2491" s="15" t="s">
        <v>366</v>
      </c>
      <c r="F2491" s="4" t="s">
        <v>4490</v>
      </c>
      <c r="G2491" s="4" t="s">
        <v>4491</v>
      </c>
      <c r="H2491" s="4" t="s">
        <v>666</v>
      </c>
      <c r="I2491" s="4" t="s">
        <v>644</v>
      </c>
      <c r="J2491" s="88" t="s">
        <v>4492</v>
      </c>
      <c r="K2491" s="6"/>
      <c r="M2491" s="4" t="s">
        <v>4492</v>
      </c>
      <c r="N2491" s="37" t="s">
        <v>4379</v>
      </c>
      <c r="O2491" s="4" t="s">
        <v>548</v>
      </c>
      <c r="P2491" s="6" t="s">
        <v>4380</v>
      </c>
      <c r="Q2491" s="37" t="s">
        <v>2417</v>
      </c>
      <c r="R2491" s="88" t="s">
        <v>996</v>
      </c>
      <c r="S2491" s="6" t="s">
        <v>997</v>
      </c>
      <c r="T2491" s="88" t="s">
        <v>552</v>
      </c>
      <c r="U2491" s="6"/>
      <c r="V2491" s="88" t="s">
        <v>553</v>
      </c>
      <c r="W2491" s="6" t="s">
        <v>554</v>
      </c>
      <c r="X2491" s="6" t="s">
        <v>555</v>
      </c>
      <c r="Y2491" s="6" t="s">
        <v>556</v>
      </c>
      <c r="Z2491" s="4" t="s">
        <v>2176</v>
      </c>
      <c r="AA2491" s="37" t="s">
        <v>557</v>
      </c>
      <c r="AB2491" s="13">
        <v>48.2821</v>
      </c>
      <c r="AC2491" s="13">
        <v>2.4758</v>
      </c>
      <c r="AD2491" s="8">
        <v>48.472499999999997</v>
      </c>
      <c r="AE2491" s="8">
        <v>2.7994444000000001</v>
      </c>
      <c r="AF2491" s="2" t="s">
        <v>1616</v>
      </c>
      <c r="AG2491" s="27" t="s">
        <v>675</v>
      </c>
      <c r="AH2491" s="2" t="s">
        <v>666</v>
      </c>
      <c r="AI2491" s="113">
        <v>175</v>
      </c>
      <c r="AJ2491" s="2" t="s">
        <v>633</v>
      </c>
      <c r="AK2491" s="14">
        <v>3</v>
      </c>
      <c r="AL2491" s="29">
        <v>3</v>
      </c>
      <c r="AM2491" s="2" t="s">
        <v>608</v>
      </c>
      <c r="AN2491" s="10">
        <v>49</v>
      </c>
      <c r="AO2491" s="10">
        <v>308.7</v>
      </c>
      <c r="AP2491" s="4">
        <v>1</v>
      </c>
      <c r="AQ2491" s="4" t="s">
        <v>609</v>
      </c>
      <c r="AR2491" s="12">
        <v>72.239744112985917</v>
      </c>
      <c r="AS2491" s="13">
        <v>9.5950946265235208E-3</v>
      </c>
      <c r="AV2491" s="4"/>
      <c r="AZ2491" s="29">
        <v>6.3</v>
      </c>
      <c r="BA2491" s="14" t="s">
        <v>563</v>
      </c>
      <c r="BB2491" s="1" t="s">
        <v>367</v>
      </c>
      <c r="BC2491" s="15">
        <v>-0.13328000000000001</v>
      </c>
      <c r="BD2491" s="2"/>
    </row>
    <row r="2492" spans="1:275" x14ac:dyDescent="0.25">
      <c r="A2492" s="2">
        <v>1687</v>
      </c>
      <c r="B2492" s="2" t="s">
        <v>2504</v>
      </c>
      <c r="D2492" s="5" t="s">
        <v>4508</v>
      </c>
      <c r="E2492" s="15" t="s">
        <v>368</v>
      </c>
      <c r="F2492" s="18" t="s">
        <v>4509</v>
      </c>
      <c r="G2492" s="18" t="s">
        <v>4510</v>
      </c>
      <c r="H2492" s="18" t="s">
        <v>607</v>
      </c>
      <c r="I2492" s="18" t="s">
        <v>4018</v>
      </c>
      <c r="J2492" s="90" t="s">
        <v>4511</v>
      </c>
      <c r="K2492" s="19"/>
      <c r="L2492" s="18"/>
      <c r="M2492" s="18" t="s">
        <v>4511</v>
      </c>
      <c r="N2492" s="37" t="s">
        <v>4379</v>
      </c>
      <c r="O2492" s="4" t="s">
        <v>548</v>
      </c>
      <c r="P2492" s="6" t="s">
        <v>4380</v>
      </c>
      <c r="Q2492" s="37" t="s">
        <v>2417</v>
      </c>
      <c r="R2492" s="88" t="s">
        <v>996</v>
      </c>
      <c r="S2492" s="6" t="s">
        <v>997</v>
      </c>
      <c r="T2492" s="88" t="s">
        <v>552</v>
      </c>
      <c r="U2492" s="6"/>
      <c r="V2492" s="88" t="s">
        <v>553</v>
      </c>
      <c r="W2492" s="6" t="s">
        <v>554</v>
      </c>
      <c r="X2492" s="6" t="s">
        <v>555</v>
      </c>
      <c r="Y2492" s="6" t="s">
        <v>556</v>
      </c>
      <c r="Z2492" s="4" t="s">
        <v>604</v>
      </c>
      <c r="AA2492" s="37" t="s">
        <v>557</v>
      </c>
      <c r="AB2492" s="13">
        <v>39.050699999999999</v>
      </c>
      <c r="AC2492" s="13">
        <v>-96.340299999999999</v>
      </c>
      <c r="AD2492" s="8">
        <v>39.0852778</v>
      </c>
      <c r="AE2492" s="8">
        <v>-96.590833333333336</v>
      </c>
      <c r="AF2492" s="2" t="s">
        <v>2508</v>
      </c>
      <c r="AG2492" s="2" t="s">
        <v>606</v>
      </c>
      <c r="AH2492" s="2" t="s">
        <v>607</v>
      </c>
      <c r="AI2492" s="113">
        <v>392</v>
      </c>
      <c r="AJ2492" s="2" t="s">
        <v>558</v>
      </c>
      <c r="AM2492" s="2" t="s">
        <v>2115</v>
      </c>
      <c r="AN2492" s="10" t="s">
        <v>560</v>
      </c>
      <c r="AO2492" s="10" t="e">
        <v>#VALUE!</v>
      </c>
      <c r="AP2492" s="4"/>
      <c r="AQ2492" s="14" t="s">
        <v>560</v>
      </c>
      <c r="AR2492" s="12">
        <v>203.86681781174863</v>
      </c>
      <c r="AS2492" s="13">
        <v>3.3999999999999998E-3</v>
      </c>
      <c r="AU2492" s="4" t="s">
        <v>648</v>
      </c>
      <c r="AV2492" s="4" t="s">
        <v>634</v>
      </c>
      <c r="AY2492" s="14">
        <v>0</v>
      </c>
      <c r="AZ2492" s="29">
        <v>5.666666666666667</v>
      </c>
      <c r="BA2492" s="14" t="s">
        <v>635</v>
      </c>
      <c r="BB2492" s="1" t="s">
        <v>369</v>
      </c>
      <c r="BC2492" s="15">
        <v>-0.13289000000000001</v>
      </c>
      <c r="BD2492" s="2"/>
      <c r="BE2492" s="16"/>
      <c r="BF2492" s="16"/>
      <c r="BG2492" s="16"/>
      <c r="BH2492" s="16"/>
      <c r="BI2492" s="16"/>
      <c r="BJ2492" s="16"/>
      <c r="BK2492" s="16"/>
      <c r="BL2492" s="16"/>
      <c r="BM2492" s="16"/>
      <c r="BN2492" s="16"/>
      <c r="BO2492" s="16"/>
      <c r="BP2492" s="16"/>
      <c r="BQ2492" s="16"/>
      <c r="BR2492" s="16"/>
      <c r="BS2492" s="16"/>
      <c r="BT2492" s="16"/>
      <c r="BU2492" s="16"/>
      <c r="BV2492" s="16"/>
      <c r="BW2492" s="16"/>
      <c r="BX2492" s="16"/>
      <c r="BY2492" s="16"/>
      <c r="BZ2492" s="16"/>
      <c r="CA2492" s="16"/>
      <c r="CB2492" s="16"/>
      <c r="CC2492" s="16"/>
      <c r="CD2492" s="16"/>
      <c r="CE2492" s="16"/>
      <c r="CF2492" s="16"/>
      <c r="CG2492" s="16"/>
      <c r="CH2492" s="16"/>
      <c r="CI2492" s="16"/>
      <c r="CJ2492" s="16"/>
      <c r="CK2492" s="16"/>
      <c r="CL2492" s="16"/>
      <c r="CM2492" s="16"/>
      <c r="CN2492" s="16"/>
      <c r="CO2492" s="16"/>
      <c r="CP2492" s="16"/>
      <c r="CQ2492" s="16"/>
      <c r="CR2492" s="16"/>
      <c r="CS2492" s="16"/>
      <c r="CT2492" s="16"/>
      <c r="CU2492" s="16"/>
      <c r="CV2492" s="16"/>
      <c r="CW2492" s="16"/>
      <c r="CX2492" s="16"/>
      <c r="CY2492" s="16"/>
      <c r="CZ2492" s="16"/>
      <c r="DA2492" s="16"/>
      <c r="DB2492" s="16"/>
      <c r="DC2492" s="16"/>
      <c r="DD2492" s="16"/>
      <c r="DE2492" s="16"/>
      <c r="DF2492" s="16"/>
      <c r="DG2492" s="16"/>
      <c r="DH2492" s="16"/>
      <c r="DI2492" s="16"/>
      <c r="DJ2492" s="16"/>
      <c r="DK2492" s="16"/>
      <c r="DL2492" s="16"/>
      <c r="DM2492" s="16"/>
      <c r="DN2492" s="16"/>
      <c r="DO2492" s="16"/>
      <c r="DP2492" s="16"/>
      <c r="DQ2492" s="16"/>
      <c r="DR2492" s="16"/>
      <c r="DS2492" s="16"/>
      <c r="DT2492" s="16"/>
      <c r="DU2492" s="16"/>
      <c r="DV2492" s="16"/>
      <c r="DW2492" s="16"/>
      <c r="DX2492" s="16"/>
      <c r="DY2492" s="16"/>
      <c r="DZ2492" s="16"/>
      <c r="EA2492" s="16"/>
      <c r="EB2492" s="16"/>
      <c r="EC2492" s="16"/>
      <c r="ED2492" s="16"/>
      <c r="EE2492" s="16"/>
      <c r="EF2492" s="16"/>
      <c r="EG2492" s="16"/>
      <c r="EH2492" s="16"/>
      <c r="EI2492" s="16"/>
      <c r="EJ2492" s="16"/>
      <c r="EK2492" s="16"/>
      <c r="EL2492" s="16"/>
      <c r="EM2492" s="16"/>
      <c r="EN2492" s="16"/>
      <c r="EO2492" s="16"/>
      <c r="EP2492" s="16"/>
      <c r="EQ2492" s="16"/>
      <c r="ER2492" s="16"/>
      <c r="ES2492" s="16"/>
      <c r="ET2492" s="16"/>
      <c r="EU2492" s="16"/>
      <c r="EV2492" s="16"/>
      <c r="EW2492" s="16"/>
      <c r="EX2492" s="16"/>
      <c r="EY2492" s="16"/>
      <c r="EZ2492" s="16"/>
      <c r="FA2492" s="16"/>
      <c r="FB2492" s="16"/>
      <c r="FC2492" s="16"/>
      <c r="FD2492" s="16"/>
      <c r="FE2492" s="16"/>
      <c r="FF2492" s="16"/>
      <c r="FG2492" s="16"/>
      <c r="FH2492" s="16"/>
      <c r="FI2492" s="16"/>
      <c r="FJ2492" s="16"/>
      <c r="FK2492" s="16"/>
      <c r="FL2492" s="16"/>
      <c r="FM2492" s="16"/>
      <c r="FN2492" s="16"/>
      <c r="FO2492" s="16"/>
      <c r="FP2492" s="16"/>
      <c r="FQ2492" s="16"/>
      <c r="FR2492" s="16"/>
      <c r="FS2492" s="16"/>
      <c r="FT2492" s="16"/>
      <c r="FU2492" s="16"/>
      <c r="FV2492" s="16"/>
      <c r="FW2492" s="16"/>
      <c r="FX2492" s="16"/>
      <c r="FY2492" s="16"/>
      <c r="FZ2492" s="16"/>
      <c r="GA2492" s="16"/>
      <c r="GB2492" s="16"/>
      <c r="GC2492" s="16"/>
      <c r="GD2492" s="16"/>
      <c r="GE2492" s="16"/>
      <c r="GF2492" s="16"/>
      <c r="GG2492" s="16"/>
      <c r="GH2492" s="16"/>
      <c r="GI2492" s="16"/>
      <c r="GJ2492" s="16"/>
      <c r="GK2492" s="16"/>
      <c r="GL2492" s="16"/>
      <c r="GM2492" s="16"/>
      <c r="GN2492" s="16"/>
      <c r="GO2492" s="16"/>
      <c r="GP2492" s="16"/>
      <c r="GQ2492" s="16"/>
      <c r="GR2492" s="16"/>
      <c r="GS2492" s="16"/>
      <c r="GT2492" s="16"/>
      <c r="GU2492" s="16"/>
      <c r="GV2492" s="16"/>
      <c r="GW2492" s="16"/>
      <c r="GX2492" s="16"/>
      <c r="GY2492" s="16"/>
      <c r="GZ2492" s="16"/>
      <c r="HA2492" s="16"/>
      <c r="HB2492" s="16"/>
      <c r="HC2492" s="16"/>
      <c r="HD2492" s="16"/>
      <c r="HE2492" s="16"/>
      <c r="HF2492" s="16"/>
      <c r="HG2492" s="16"/>
      <c r="HH2492" s="16"/>
      <c r="HI2492" s="16"/>
      <c r="HJ2492" s="16"/>
      <c r="HK2492" s="16"/>
      <c r="HL2492" s="16"/>
      <c r="HM2492" s="16"/>
      <c r="HN2492" s="16"/>
      <c r="HO2492" s="16"/>
      <c r="HP2492" s="16"/>
      <c r="HQ2492" s="16"/>
      <c r="HR2492" s="16"/>
      <c r="HS2492" s="16"/>
      <c r="HT2492" s="16"/>
      <c r="HU2492" s="16"/>
      <c r="HV2492" s="16"/>
      <c r="HW2492" s="16"/>
      <c r="HX2492" s="16"/>
      <c r="HY2492" s="16"/>
      <c r="HZ2492" s="16"/>
      <c r="IA2492" s="16"/>
      <c r="IB2492" s="16"/>
      <c r="IC2492" s="16"/>
      <c r="ID2492" s="16"/>
      <c r="IE2492" s="16"/>
      <c r="IF2492" s="16"/>
      <c r="IG2492" s="16"/>
      <c r="IH2492" s="16"/>
      <c r="II2492" s="16"/>
      <c r="IJ2492" s="16"/>
      <c r="IK2492" s="16"/>
      <c r="IL2492" s="16"/>
      <c r="IM2492" s="16"/>
      <c r="IN2492" s="16"/>
      <c r="IO2492" s="16"/>
      <c r="IP2492" s="16"/>
      <c r="IQ2492" s="16"/>
      <c r="IR2492" s="16"/>
      <c r="IS2492" s="16"/>
      <c r="IT2492" s="16"/>
      <c r="IU2492" s="16"/>
      <c r="IV2492" s="16"/>
      <c r="IW2492" s="16"/>
      <c r="IX2492" s="16"/>
      <c r="IY2492" s="16"/>
      <c r="IZ2492" s="16"/>
      <c r="JA2492" s="16"/>
      <c r="JB2492" s="16"/>
      <c r="JC2492" s="16"/>
      <c r="JD2492" s="16"/>
      <c r="JE2492" s="16"/>
      <c r="JF2492" s="16"/>
      <c r="JG2492" s="16"/>
      <c r="JH2492" s="16"/>
      <c r="JI2492" s="16"/>
      <c r="JJ2492" s="16"/>
      <c r="JK2492" s="16"/>
      <c r="JL2492" s="16"/>
      <c r="JM2492" s="16"/>
      <c r="JN2492" s="16"/>
      <c r="JO2492" s="16"/>
    </row>
    <row r="2493" spans="1:275" x14ac:dyDescent="0.25">
      <c r="A2493" s="2">
        <v>1688</v>
      </c>
      <c r="B2493" s="2" t="s">
        <v>2504</v>
      </c>
      <c r="D2493" s="5" t="s">
        <v>4512</v>
      </c>
      <c r="E2493" s="15" t="s">
        <v>372</v>
      </c>
      <c r="F2493" s="4" t="s">
        <v>4513</v>
      </c>
      <c r="G2493" s="4" t="s">
        <v>4514</v>
      </c>
      <c r="H2493" s="4" t="s">
        <v>598</v>
      </c>
      <c r="I2493" s="4" t="s">
        <v>4515</v>
      </c>
      <c r="J2493" s="88" t="s">
        <v>4516</v>
      </c>
      <c r="K2493" s="6"/>
      <c r="M2493" s="4" t="s">
        <v>4516</v>
      </c>
      <c r="N2493" s="37" t="s">
        <v>4379</v>
      </c>
      <c r="O2493" s="4" t="s">
        <v>548</v>
      </c>
      <c r="P2493" s="6" t="s">
        <v>4380</v>
      </c>
      <c r="Q2493" s="37" t="s">
        <v>2417</v>
      </c>
      <c r="R2493" s="88" t="s">
        <v>996</v>
      </c>
      <c r="S2493" s="6" t="s">
        <v>997</v>
      </c>
      <c r="T2493" s="88" t="s">
        <v>552</v>
      </c>
      <c r="U2493" s="6"/>
      <c r="V2493" s="88" t="s">
        <v>553</v>
      </c>
      <c r="W2493" s="6" t="s">
        <v>554</v>
      </c>
      <c r="X2493" s="6" t="s">
        <v>555</v>
      </c>
      <c r="Y2493" s="6" t="s">
        <v>556</v>
      </c>
      <c r="Z2493" s="4" t="s">
        <v>604</v>
      </c>
      <c r="AA2493" s="37" t="s">
        <v>557</v>
      </c>
      <c r="AB2493" s="13">
        <v>39.050699999999999</v>
      </c>
      <c r="AC2493" s="13">
        <v>-96.340299999999999</v>
      </c>
      <c r="AD2493" s="8">
        <v>39.0852778</v>
      </c>
      <c r="AE2493" s="8">
        <v>-96.590833333333336</v>
      </c>
      <c r="AF2493" s="2" t="s">
        <v>2508</v>
      </c>
      <c r="AG2493" s="2" t="s">
        <v>606</v>
      </c>
      <c r="AH2493" s="2" t="s">
        <v>607</v>
      </c>
      <c r="AI2493" s="113">
        <v>392</v>
      </c>
      <c r="AJ2493" s="2" t="s">
        <v>558</v>
      </c>
      <c r="AM2493" s="2" t="s">
        <v>2115</v>
      </c>
      <c r="AN2493" s="10" t="s">
        <v>560</v>
      </c>
      <c r="AO2493" s="10" t="e">
        <v>#VALUE!</v>
      </c>
      <c r="AP2493" s="4"/>
      <c r="AQ2493" s="14" t="s">
        <v>560</v>
      </c>
      <c r="AR2493" s="12">
        <v>198.04205158855578</v>
      </c>
      <c r="AS2493" s="13">
        <v>3.5000000000000001E-3</v>
      </c>
      <c r="AU2493" s="4" t="s">
        <v>648</v>
      </c>
      <c r="AV2493" s="4" t="s">
        <v>634</v>
      </c>
      <c r="AY2493" s="14">
        <v>0</v>
      </c>
      <c r="AZ2493" s="29">
        <v>5</v>
      </c>
      <c r="BA2493" s="14" t="s">
        <v>635</v>
      </c>
      <c r="BB2493" s="1" t="s">
        <v>373</v>
      </c>
      <c r="BC2493" s="15">
        <v>-0.13342000000000001</v>
      </c>
      <c r="BD2493" s="2"/>
      <c r="BE2493" s="16"/>
      <c r="BF2493" s="16"/>
      <c r="BG2493" s="16"/>
      <c r="BH2493" s="16"/>
      <c r="BI2493" s="16"/>
      <c r="BJ2493" s="16"/>
      <c r="BK2493" s="16"/>
      <c r="BL2493" s="16"/>
      <c r="BM2493" s="16"/>
      <c r="BN2493" s="16"/>
      <c r="BO2493" s="16"/>
      <c r="BP2493" s="16"/>
      <c r="BQ2493" s="16"/>
      <c r="BR2493" s="16"/>
      <c r="BS2493" s="16"/>
      <c r="BT2493" s="16"/>
      <c r="BU2493" s="16"/>
      <c r="BV2493" s="16"/>
      <c r="BW2493" s="16"/>
      <c r="BX2493" s="16"/>
      <c r="BY2493" s="16"/>
      <c r="BZ2493" s="16"/>
      <c r="CA2493" s="16"/>
      <c r="CB2493" s="16"/>
      <c r="CC2493" s="16"/>
      <c r="CD2493" s="16"/>
      <c r="CE2493" s="16"/>
      <c r="CF2493" s="16"/>
      <c r="CG2493" s="16"/>
      <c r="CH2493" s="16"/>
      <c r="CI2493" s="16"/>
      <c r="CJ2493" s="16"/>
      <c r="CK2493" s="16"/>
      <c r="CL2493" s="16"/>
      <c r="CM2493" s="16"/>
      <c r="CN2493" s="16"/>
      <c r="CO2493" s="16"/>
      <c r="CP2493" s="16"/>
      <c r="CQ2493" s="16"/>
      <c r="CR2493" s="16"/>
      <c r="CS2493" s="16"/>
      <c r="CT2493" s="16"/>
      <c r="CU2493" s="16"/>
      <c r="CV2493" s="16"/>
      <c r="CW2493" s="16"/>
      <c r="CX2493" s="16"/>
      <c r="CY2493" s="16"/>
      <c r="CZ2493" s="16"/>
      <c r="DA2493" s="16"/>
      <c r="DB2493" s="16"/>
      <c r="DC2493" s="16"/>
      <c r="DD2493" s="16"/>
      <c r="DE2493" s="16"/>
      <c r="DF2493" s="16"/>
      <c r="DG2493" s="16"/>
      <c r="DH2493" s="16"/>
      <c r="DI2493" s="16"/>
      <c r="DJ2493" s="16"/>
      <c r="DK2493" s="16"/>
      <c r="DL2493" s="16"/>
      <c r="DM2493" s="16"/>
      <c r="DN2493" s="16"/>
      <c r="DO2493" s="16"/>
      <c r="DP2493" s="16"/>
      <c r="DQ2493" s="16"/>
      <c r="DR2493" s="16"/>
      <c r="DS2493" s="16"/>
      <c r="DT2493" s="16"/>
      <c r="DU2493" s="16"/>
      <c r="DV2493" s="16"/>
      <c r="DW2493" s="16"/>
      <c r="DX2493" s="16"/>
      <c r="DY2493" s="16"/>
      <c r="DZ2493" s="16"/>
      <c r="EA2493" s="16"/>
      <c r="EB2493" s="16"/>
      <c r="EC2493" s="16"/>
      <c r="ED2493" s="16"/>
      <c r="EE2493" s="16"/>
      <c r="EF2493" s="16"/>
      <c r="EG2493" s="16"/>
      <c r="EH2493" s="16"/>
      <c r="EI2493" s="16"/>
      <c r="EJ2493" s="16"/>
      <c r="EK2493" s="16"/>
      <c r="EL2493" s="16"/>
      <c r="EM2493" s="16"/>
      <c r="EN2493" s="16"/>
      <c r="EO2493" s="16"/>
      <c r="EP2493" s="16"/>
      <c r="EQ2493" s="16"/>
      <c r="ER2493" s="16"/>
      <c r="ES2493" s="16"/>
      <c r="ET2493" s="16"/>
      <c r="EU2493" s="16"/>
      <c r="EV2493" s="16"/>
      <c r="EW2493" s="16"/>
      <c r="EX2493" s="16"/>
      <c r="EY2493" s="16"/>
      <c r="EZ2493" s="16"/>
      <c r="FA2493" s="16"/>
      <c r="FB2493" s="16"/>
      <c r="FC2493" s="16"/>
      <c r="FD2493" s="16"/>
      <c r="FE2493" s="16"/>
      <c r="FF2493" s="16"/>
      <c r="FG2493" s="16"/>
      <c r="FH2493" s="16"/>
      <c r="FI2493" s="16"/>
      <c r="FJ2493" s="16"/>
      <c r="FK2493" s="16"/>
      <c r="FL2493" s="16"/>
      <c r="FM2493" s="16"/>
      <c r="FN2493" s="16"/>
      <c r="FO2493" s="16"/>
      <c r="FP2493" s="16"/>
      <c r="FQ2493" s="16"/>
      <c r="FR2493" s="16"/>
      <c r="FS2493" s="16"/>
      <c r="FT2493" s="16"/>
      <c r="FU2493" s="16"/>
      <c r="FV2493" s="16"/>
      <c r="FW2493" s="16"/>
      <c r="FX2493" s="16"/>
      <c r="FY2493" s="16"/>
      <c r="FZ2493" s="16"/>
      <c r="GA2493" s="16"/>
      <c r="GB2493" s="16"/>
      <c r="GC2493" s="16"/>
      <c r="GD2493" s="16"/>
      <c r="GE2493" s="16"/>
      <c r="GF2493" s="16"/>
      <c r="GG2493" s="16"/>
      <c r="GH2493" s="16"/>
      <c r="GI2493" s="16"/>
      <c r="GJ2493" s="16"/>
      <c r="GK2493" s="16"/>
      <c r="GL2493" s="16"/>
      <c r="GM2493" s="16"/>
      <c r="GN2493" s="16"/>
      <c r="GO2493" s="16"/>
      <c r="GP2493" s="16"/>
      <c r="GQ2493" s="16"/>
      <c r="GR2493" s="16"/>
      <c r="GS2493" s="16"/>
      <c r="GT2493" s="16"/>
      <c r="GU2493" s="16"/>
      <c r="GV2493" s="16"/>
      <c r="GW2493" s="16"/>
      <c r="GX2493" s="16"/>
      <c r="GY2493" s="16"/>
      <c r="GZ2493" s="16"/>
      <c r="HA2493" s="16"/>
      <c r="HB2493" s="16"/>
      <c r="HC2493" s="16"/>
      <c r="HD2493" s="16"/>
      <c r="HE2493" s="16"/>
      <c r="HF2493" s="16"/>
      <c r="HG2493" s="16"/>
      <c r="HH2493" s="16"/>
      <c r="HI2493" s="16"/>
      <c r="HJ2493" s="16"/>
      <c r="HK2493" s="16"/>
      <c r="HL2493" s="16"/>
      <c r="HM2493" s="16"/>
      <c r="HN2493" s="16"/>
      <c r="HO2493" s="16"/>
      <c r="HP2493" s="16"/>
      <c r="HQ2493" s="16"/>
      <c r="HR2493" s="16"/>
      <c r="HS2493" s="16"/>
      <c r="HT2493" s="16"/>
      <c r="HU2493" s="16"/>
      <c r="HV2493" s="16"/>
      <c r="HW2493" s="16"/>
      <c r="HX2493" s="16"/>
      <c r="HY2493" s="16"/>
      <c r="HZ2493" s="16"/>
      <c r="IA2493" s="16"/>
      <c r="IB2493" s="16"/>
      <c r="IC2493" s="16"/>
      <c r="ID2493" s="16"/>
      <c r="IE2493" s="16"/>
      <c r="IF2493" s="16"/>
      <c r="IG2493" s="16"/>
      <c r="IH2493" s="16"/>
      <c r="II2493" s="16"/>
      <c r="IJ2493" s="16"/>
      <c r="IK2493" s="16"/>
      <c r="IL2493" s="16"/>
      <c r="IM2493" s="16"/>
      <c r="IN2493" s="16"/>
      <c r="IO2493" s="16"/>
      <c r="IP2493" s="16"/>
      <c r="IQ2493" s="16"/>
      <c r="IR2493" s="16"/>
      <c r="IS2493" s="16"/>
      <c r="IT2493" s="16"/>
      <c r="IU2493" s="16"/>
      <c r="IV2493" s="16"/>
      <c r="IW2493" s="16"/>
      <c r="IX2493" s="16"/>
      <c r="IY2493" s="16"/>
      <c r="IZ2493" s="16"/>
      <c r="JA2493" s="16"/>
      <c r="JB2493" s="16"/>
      <c r="JC2493" s="16"/>
      <c r="JD2493" s="16"/>
      <c r="JE2493" s="16"/>
      <c r="JF2493" s="16"/>
      <c r="JG2493" s="16"/>
      <c r="JH2493" s="16"/>
      <c r="JI2493" s="16"/>
      <c r="JJ2493" s="16"/>
      <c r="JK2493" s="16"/>
      <c r="JL2493" s="16"/>
      <c r="JM2493" s="16"/>
      <c r="JN2493" s="16"/>
      <c r="JO2493" s="16"/>
    </row>
    <row r="2494" spans="1:275" x14ac:dyDescent="0.25">
      <c r="A2494" s="2">
        <v>1689</v>
      </c>
      <c r="B2494" s="2" t="s">
        <v>2504</v>
      </c>
      <c r="D2494" s="5" t="s">
        <v>4517</v>
      </c>
      <c r="E2494" s="15" t="s">
        <v>372</v>
      </c>
      <c r="F2494" s="4" t="s">
        <v>4513</v>
      </c>
      <c r="G2494" s="4" t="s">
        <v>4514</v>
      </c>
      <c r="H2494" s="4" t="s">
        <v>598</v>
      </c>
      <c r="I2494" s="4" t="s">
        <v>4515</v>
      </c>
      <c r="J2494" s="88" t="s">
        <v>4516</v>
      </c>
      <c r="K2494" s="6"/>
      <c r="M2494" s="4" t="s">
        <v>4516</v>
      </c>
      <c r="N2494" s="37" t="s">
        <v>4379</v>
      </c>
      <c r="O2494" s="4" t="s">
        <v>548</v>
      </c>
      <c r="P2494" s="6" t="s">
        <v>4380</v>
      </c>
      <c r="Q2494" s="37" t="s">
        <v>2417</v>
      </c>
      <c r="R2494" s="88" t="s">
        <v>996</v>
      </c>
      <c r="S2494" s="6" t="s">
        <v>997</v>
      </c>
      <c r="T2494" s="88" t="s">
        <v>552</v>
      </c>
      <c r="U2494" s="6"/>
      <c r="V2494" s="88" t="s">
        <v>553</v>
      </c>
      <c r="W2494" s="6" t="s">
        <v>554</v>
      </c>
      <c r="X2494" s="6" t="s">
        <v>555</v>
      </c>
      <c r="Y2494" s="6" t="s">
        <v>556</v>
      </c>
      <c r="Z2494" s="4" t="s">
        <v>604</v>
      </c>
      <c r="AA2494" s="37" t="s">
        <v>557</v>
      </c>
      <c r="AB2494" s="13">
        <v>39.050699999999999</v>
      </c>
      <c r="AC2494" s="13">
        <v>-96.340299999999999</v>
      </c>
      <c r="AD2494" s="8">
        <v>39.0852778</v>
      </c>
      <c r="AE2494" s="8">
        <v>-96.590833333333336</v>
      </c>
      <c r="AF2494" s="2" t="s">
        <v>2508</v>
      </c>
      <c r="AG2494" s="2" t="s">
        <v>606</v>
      </c>
      <c r="AH2494" s="2" t="s">
        <v>607</v>
      </c>
      <c r="AI2494" s="113">
        <v>392</v>
      </c>
      <c r="AJ2494" s="2" t="s">
        <v>558</v>
      </c>
      <c r="AM2494" s="2" t="s">
        <v>2115</v>
      </c>
      <c r="AN2494" s="10" t="s">
        <v>560</v>
      </c>
      <c r="AO2494" s="10" t="e">
        <v>#VALUE!</v>
      </c>
      <c r="AP2494" s="4"/>
      <c r="AQ2494" s="14" t="s">
        <v>560</v>
      </c>
      <c r="AR2494" s="12">
        <v>144.40566261665529</v>
      </c>
      <c r="AS2494" s="13">
        <v>4.7999999999999996E-3</v>
      </c>
      <c r="AU2494" s="4" t="s">
        <v>648</v>
      </c>
      <c r="AV2494" s="4" t="s">
        <v>634</v>
      </c>
      <c r="AY2494" s="14">
        <v>0</v>
      </c>
      <c r="AZ2494" s="29">
        <v>5.333333333333333</v>
      </c>
      <c r="BA2494" s="14" t="s">
        <v>635</v>
      </c>
      <c r="BB2494" s="1" t="s">
        <v>373</v>
      </c>
      <c r="BC2494" s="15">
        <v>-0.13342000000000001</v>
      </c>
      <c r="BD2494" s="2"/>
      <c r="BE2494" s="16"/>
      <c r="BF2494" s="16"/>
      <c r="BG2494" s="16"/>
      <c r="BH2494" s="16"/>
      <c r="BI2494" s="16"/>
      <c r="BJ2494" s="16"/>
      <c r="BK2494" s="16"/>
      <c r="BL2494" s="16"/>
      <c r="BM2494" s="16"/>
      <c r="BN2494" s="16"/>
      <c r="BO2494" s="16"/>
      <c r="BP2494" s="16"/>
      <c r="BQ2494" s="16"/>
      <c r="BR2494" s="16"/>
      <c r="BS2494" s="16"/>
      <c r="BT2494" s="16"/>
      <c r="BU2494" s="16"/>
      <c r="BV2494" s="16"/>
      <c r="BW2494" s="16"/>
      <c r="BX2494" s="16"/>
      <c r="BY2494" s="16"/>
      <c r="BZ2494" s="16"/>
      <c r="CA2494" s="16"/>
      <c r="CB2494" s="16"/>
      <c r="CC2494" s="16"/>
      <c r="CD2494" s="16"/>
      <c r="CE2494" s="16"/>
      <c r="CF2494" s="16"/>
      <c r="CG2494" s="16"/>
      <c r="CH2494" s="16"/>
      <c r="CI2494" s="16"/>
      <c r="CJ2494" s="16"/>
      <c r="CK2494" s="16"/>
      <c r="CL2494" s="16"/>
      <c r="CM2494" s="16"/>
      <c r="CN2494" s="16"/>
      <c r="CO2494" s="16"/>
      <c r="CP2494" s="16"/>
      <c r="CQ2494" s="16"/>
      <c r="CR2494" s="16"/>
      <c r="CS2494" s="16"/>
      <c r="CT2494" s="16"/>
      <c r="CU2494" s="16"/>
      <c r="CV2494" s="16"/>
      <c r="CW2494" s="16"/>
      <c r="CX2494" s="16"/>
      <c r="CY2494" s="16"/>
      <c r="CZ2494" s="16"/>
      <c r="DA2494" s="16"/>
      <c r="DB2494" s="16"/>
      <c r="DC2494" s="16"/>
      <c r="DD2494" s="16"/>
      <c r="DE2494" s="16"/>
      <c r="DF2494" s="16"/>
      <c r="DG2494" s="16"/>
      <c r="DH2494" s="16"/>
      <c r="DI2494" s="16"/>
      <c r="DJ2494" s="16"/>
      <c r="DK2494" s="16"/>
      <c r="DL2494" s="16"/>
      <c r="DM2494" s="16"/>
      <c r="DN2494" s="16"/>
      <c r="DO2494" s="16"/>
      <c r="DP2494" s="16"/>
      <c r="DQ2494" s="16"/>
      <c r="DR2494" s="16"/>
      <c r="DS2494" s="16"/>
      <c r="DT2494" s="16"/>
      <c r="DU2494" s="16"/>
      <c r="DV2494" s="16"/>
      <c r="DW2494" s="16"/>
      <c r="DX2494" s="16"/>
      <c r="DY2494" s="16"/>
      <c r="DZ2494" s="16"/>
      <c r="EA2494" s="16"/>
      <c r="EB2494" s="16"/>
      <c r="EC2494" s="16"/>
      <c r="ED2494" s="16"/>
      <c r="EE2494" s="16"/>
      <c r="EF2494" s="16"/>
      <c r="EG2494" s="16"/>
      <c r="EH2494" s="16"/>
      <c r="EI2494" s="16"/>
      <c r="EJ2494" s="16"/>
      <c r="EK2494" s="16"/>
      <c r="EL2494" s="16"/>
      <c r="EM2494" s="16"/>
      <c r="EN2494" s="16"/>
      <c r="EO2494" s="16"/>
      <c r="EP2494" s="16"/>
      <c r="EQ2494" s="16"/>
      <c r="ER2494" s="16"/>
      <c r="ES2494" s="16"/>
      <c r="ET2494" s="16"/>
      <c r="EU2494" s="16"/>
      <c r="EV2494" s="16"/>
      <c r="EW2494" s="16"/>
      <c r="EX2494" s="16"/>
      <c r="EY2494" s="16"/>
      <c r="EZ2494" s="16"/>
      <c r="FA2494" s="16"/>
      <c r="FB2494" s="16"/>
      <c r="FC2494" s="16"/>
      <c r="FD2494" s="16"/>
      <c r="FE2494" s="16"/>
      <c r="FF2494" s="16"/>
      <c r="FG2494" s="16"/>
      <c r="FH2494" s="16"/>
      <c r="FI2494" s="16"/>
      <c r="FJ2494" s="16"/>
      <c r="FK2494" s="16"/>
      <c r="FL2494" s="16"/>
      <c r="FM2494" s="16"/>
      <c r="FN2494" s="16"/>
      <c r="FO2494" s="16"/>
      <c r="FP2494" s="16"/>
      <c r="FQ2494" s="16"/>
      <c r="FR2494" s="16"/>
      <c r="FS2494" s="16"/>
      <c r="FT2494" s="16"/>
      <c r="FU2494" s="16"/>
      <c r="FV2494" s="16"/>
      <c r="FW2494" s="16"/>
      <c r="FX2494" s="16"/>
      <c r="FY2494" s="16"/>
      <c r="FZ2494" s="16"/>
      <c r="GA2494" s="16"/>
      <c r="GB2494" s="16"/>
      <c r="GC2494" s="16"/>
      <c r="GD2494" s="16"/>
      <c r="GE2494" s="16"/>
      <c r="GF2494" s="16"/>
      <c r="GG2494" s="16"/>
      <c r="GH2494" s="16"/>
      <c r="GI2494" s="16"/>
      <c r="GJ2494" s="16"/>
      <c r="GK2494" s="16"/>
      <c r="GL2494" s="16"/>
      <c r="GM2494" s="16"/>
      <c r="GN2494" s="16"/>
      <c r="GO2494" s="16"/>
      <c r="GP2494" s="16"/>
      <c r="GQ2494" s="16"/>
      <c r="GR2494" s="16"/>
      <c r="GS2494" s="16"/>
      <c r="GT2494" s="16"/>
      <c r="GU2494" s="16"/>
      <c r="GV2494" s="16"/>
      <c r="GW2494" s="16"/>
      <c r="GX2494" s="16"/>
      <c r="GY2494" s="16"/>
      <c r="GZ2494" s="16"/>
      <c r="HA2494" s="16"/>
      <c r="HB2494" s="16"/>
      <c r="HC2494" s="16"/>
      <c r="HD2494" s="16"/>
      <c r="HE2494" s="16"/>
      <c r="HF2494" s="16"/>
      <c r="HG2494" s="16"/>
      <c r="HH2494" s="16"/>
      <c r="HI2494" s="16"/>
      <c r="HJ2494" s="16"/>
      <c r="HK2494" s="16"/>
      <c r="HL2494" s="16"/>
      <c r="HM2494" s="16"/>
      <c r="HN2494" s="16"/>
      <c r="HO2494" s="16"/>
      <c r="HP2494" s="16"/>
      <c r="HQ2494" s="16"/>
      <c r="HR2494" s="16"/>
      <c r="HS2494" s="16"/>
      <c r="HT2494" s="16"/>
      <c r="HU2494" s="16"/>
      <c r="HV2494" s="16"/>
      <c r="HW2494" s="16"/>
      <c r="HX2494" s="16"/>
      <c r="HY2494" s="16"/>
      <c r="HZ2494" s="16"/>
      <c r="IA2494" s="16"/>
      <c r="IB2494" s="16"/>
      <c r="IC2494" s="16"/>
      <c r="ID2494" s="16"/>
      <c r="IE2494" s="16"/>
      <c r="IF2494" s="16"/>
      <c r="IG2494" s="16"/>
      <c r="IH2494" s="16"/>
      <c r="II2494" s="16"/>
      <c r="IJ2494" s="16"/>
      <c r="IK2494" s="16"/>
      <c r="IL2494" s="16"/>
      <c r="IM2494" s="16"/>
      <c r="IN2494" s="16"/>
      <c r="IO2494" s="16"/>
      <c r="IP2494" s="16"/>
      <c r="IQ2494" s="16"/>
      <c r="IR2494" s="16"/>
      <c r="IS2494" s="16"/>
      <c r="IT2494" s="16"/>
      <c r="IU2494" s="16"/>
      <c r="IV2494" s="16"/>
      <c r="IW2494" s="16"/>
      <c r="IX2494" s="16"/>
      <c r="IY2494" s="16"/>
      <c r="IZ2494" s="16"/>
      <c r="JA2494" s="16"/>
      <c r="JB2494" s="16"/>
      <c r="JC2494" s="16"/>
      <c r="JD2494" s="16"/>
      <c r="JE2494" s="16"/>
      <c r="JF2494" s="16"/>
      <c r="JG2494" s="16"/>
      <c r="JH2494" s="16"/>
      <c r="JI2494" s="16"/>
      <c r="JJ2494" s="16"/>
      <c r="JK2494" s="16"/>
      <c r="JL2494" s="16"/>
      <c r="JM2494" s="16"/>
      <c r="JN2494" s="16"/>
      <c r="JO2494" s="16"/>
    </row>
    <row r="2495" spans="1:275" x14ac:dyDescent="0.25">
      <c r="A2495" s="2">
        <v>828</v>
      </c>
      <c r="B2495" s="3" t="s">
        <v>3398</v>
      </c>
      <c r="D2495" s="5" t="s">
        <v>4518</v>
      </c>
      <c r="E2495" s="15" t="s">
        <v>374</v>
      </c>
      <c r="F2495" s="4" t="s">
        <v>4519</v>
      </c>
      <c r="G2495" s="4" t="s">
        <v>4520</v>
      </c>
      <c r="H2495" s="4" t="s">
        <v>598</v>
      </c>
      <c r="I2495" s="4" t="s">
        <v>644</v>
      </c>
      <c r="J2495" s="88" t="s">
        <v>4521</v>
      </c>
      <c r="K2495" s="6"/>
      <c r="M2495" s="4" t="s">
        <v>3270</v>
      </c>
      <c r="N2495" s="37" t="s">
        <v>4379</v>
      </c>
      <c r="O2495" s="4" t="s">
        <v>548</v>
      </c>
      <c r="P2495" s="6" t="s">
        <v>4380</v>
      </c>
      <c r="Q2495" s="37" t="s">
        <v>2417</v>
      </c>
      <c r="R2495" s="88" t="s">
        <v>996</v>
      </c>
      <c r="S2495" s="6" t="s">
        <v>997</v>
      </c>
      <c r="T2495" s="88" t="s">
        <v>552</v>
      </c>
      <c r="U2495" s="6"/>
      <c r="V2495" s="88" t="s">
        <v>553</v>
      </c>
      <c r="W2495" s="6" t="s">
        <v>554</v>
      </c>
      <c r="X2495" s="6" t="s">
        <v>555</v>
      </c>
      <c r="Y2495" s="6" t="s">
        <v>556</v>
      </c>
      <c r="Z2495" s="4" t="s">
        <v>604</v>
      </c>
      <c r="AA2495" s="37" t="s">
        <v>557</v>
      </c>
      <c r="AB2495" s="13">
        <v>32.270000000000003</v>
      </c>
      <c r="AC2495" s="13">
        <v>-81.3</v>
      </c>
      <c r="AD2495" s="8">
        <v>32.450000000000003</v>
      </c>
      <c r="AE2495" s="8">
        <v>-81.05</v>
      </c>
      <c r="AF2495" s="2" t="s">
        <v>605</v>
      </c>
      <c r="AG2495" s="2" t="s">
        <v>606</v>
      </c>
      <c r="AH2495" s="2" t="s">
        <v>607</v>
      </c>
      <c r="AI2495" s="113">
        <v>6.1</v>
      </c>
      <c r="AJ2495" s="2" t="s">
        <v>633</v>
      </c>
      <c r="AK2495" s="14">
        <v>6</v>
      </c>
      <c r="AL2495" s="29">
        <v>6</v>
      </c>
      <c r="AM2495" s="2" t="s">
        <v>608</v>
      </c>
      <c r="AN2495" s="10">
        <v>525</v>
      </c>
      <c r="AO2495" s="10">
        <v>9502.5</v>
      </c>
      <c r="AP2495" s="4">
        <v>9</v>
      </c>
      <c r="AQ2495" s="4" t="s">
        <v>609</v>
      </c>
      <c r="AR2495" s="12">
        <v>100.45611312462975</v>
      </c>
      <c r="AS2495" s="13">
        <v>6.8999999999999999E-3</v>
      </c>
      <c r="AT2495" s="4">
        <v>5</v>
      </c>
      <c r="AV2495" s="4" t="s">
        <v>634</v>
      </c>
      <c r="AY2495" s="14">
        <v>0</v>
      </c>
      <c r="AZ2495" s="29">
        <v>18.100000000000001</v>
      </c>
      <c r="BA2495" s="14" t="s">
        <v>563</v>
      </c>
      <c r="BB2495" s="1" t="s">
        <v>375</v>
      </c>
      <c r="BC2495" s="15">
        <v>-0.13339000000000001</v>
      </c>
      <c r="BD2495" s="2"/>
    </row>
    <row r="2496" spans="1:275" x14ac:dyDescent="0.25">
      <c r="A2496" s="2">
        <v>829</v>
      </c>
      <c r="B2496" s="3" t="s">
        <v>3398</v>
      </c>
      <c r="D2496" s="5" t="s">
        <v>4522</v>
      </c>
      <c r="E2496" s="15" t="s">
        <v>374</v>
      </c>
      <c r="F2496" s="4" t="s">
        <v>4519</v>
      </c>
      <c r="G2496" s="4" t="s">
        <v>4520</v>
      </c>
      <c r="H2496" s="4" t="s">
        <v>598</v>
      </c>
      <c r="I2496" s="4" t="s">
        <v>644</v>
      </c>
      <c r="J2496" s="88" t="s">
        <v>4521</v>
      </c>
      <c r="K2496" s="6"/>
      <c r="M2496" s="4" t="s">
        <v>3270</v>
      </c>
      <c r="N2496" s="37" t="s">
        <v>4379</v>
      </c>
      <c r="O2496" s="4" t="s">
        <v>548</v>
      </c>
      <c r="P2496" s="6" t="s">
        <v>4380</v>
      </c>
      <c r="Q2496" s="37" t="s">
        <v>2417</v>
      </c>
      <c r="R2496" s="88" t="s">
        <v>996</v>
      </c>
      <c r="S2496" s="6" t="s">
        <v>997</v>
      </c>
      <c r="T2496" s="88" t="s">
        <v>552</v>
      </c>
      <c r="U2496" s="6"/>
      <c r="V2496" s="88" t="s">
        <v>553</v>
      </c>
      <c r="W2496" s="6" t="s">
        <v>554</v>
      </c>
      <c r="X2496" s="6" t="s">
        <v>555</v>
      </c>
      <c r="Y2496" s="6" t="s">
        <v>556</v>
      </c>
      <c r="Z2496" s="4" t="s">
        <v>604</v>
      </c>
      <c r="AA2496" s="37" t="s">
        <v>557</v>
      </c>
      <c r="AB2496" s="13">
        <v>32.270000000000003</v>
      </c>
      <c r="AC2496" s="13">
        <v>-81.3</v>
      </c>
      <c r="AD2496" s="8">
        <v>32.450000000000003</v>
      </c>
      <c r="AE2496" s="8">
        <v>-81.05</v>
      </c>
      <c r="AF2496" s="2" t="s">
        <v>605</v>
      </c>
      <c r="AG2496" s="2" t="s">
        <v>606</v>
      </c>
      <c r="AH2496" s="2" t="s">
        <v>607</v>
      </c>
      <c r="AI2496" s="113">
        <v>6.1</v>
      </c>
      <c r="AJ2496" s="2" t="s">
        <v>633</v>
      </c>
      <c r="AK2496" s="14">
        <v>6</v>
      </c>
      <c r="AL2496" s="29">
        <v>6</v>
      </c>
      <c r="AM2496" s="2" t="s">
        <v>608</v>
      </c>
      <c r="AN2496" s="10">
        <v>525</v>
      </c>
      <c r="AO2496" s="10">
        <v>9502.5</v>
      </c>
      <c r="AP2496" s="4">
        <v>9</v>
      </c>
      <c r="AQ2496" s="4" t="s">
        <v>609</v>
      </c>
      <c r="AR2496" s="12">
        <v>223.59586469675656</v>
      </c>
      <c r="AS2496" s="13">
        <v>3.0999999999999999E-3</v>
      </c>
      <c r="AT2496" s="4">
        <v>5</v>
      </c>
      <c r="AV2496" s="4" t="s">
        <v>634</v>
      </c>
      <c r="AY2496" s="14">
        <v>0</v>
      </c>
      <c r="AZ2496" s="29">
        <v>18.100000000000001</v>
      </c>
      <c r="BA2496" s="14" t="s">
        <v>563</v>
      </c>
      <c r="BB2496" s="1" t="s">
        <v>375</v>
      </c>
      <c r="BC2496" s="15">
        <v>-0.13339000000000001</v>
      </c>
      <c r="BD2496" s="2"/>
    </row>
    <row r="2497" spans="1:275" x14ac:dyDescent="0.25">
      <c r="A2497" s="2">
        <v>830</v>
      </c>
      <c r="B2497" s="3" t="s">
        <v>3398</v>
      </c>
      <c r="C2497" s="4" t="s">
        <v>594</v>
      </c>
      <c r="D2497" s="5" t="s">
        <v>4523</v>
      </c>
      <c r="E2497" s="15" t="s">
        <v>374</v>
      </c>
      <c r="F2497" s="4" t="s">
        <v>4519</v>
      </c>
      <c r="G2497" s="4" t="s">
        <v>4520</v>
      </c>
      <c r="H2497" s="4" t="s">
        <v>598</v>
      </c>
      <c r="I2497" s="4" t="s">
        <v>644</v>
      </c>
      <c r="J2497" s="88" t="s">
        <v>4521</v>
      </c>
      <c r="K2497" s="6"/>
      <c r="M2497" s="4" t="s">
        <v>3270</v>
      </c>
      <c r="N2497" s="37" t="s">
        <v>4379</v>
      </c>
      <c r="O2497" s="4" t="s">
        <v>548</v>
      </c>
      <c r="P2497" s="6" t="s">
        <v>4380</v>
      </c>
      <c r="Q2497" s="37" t="s">
        <v>2417</v>
      </c>
      <c r="R2497" s="88" t="s">
        <v>996</v>
      </c>
      <c r="S2497" s="6" t="s">
        <v>997</v>
      </c>
      <c r="T2497" s="88" t="s">
        <v>552</v>
      </c>
      <c r="U2497" s="6"/>
      <c r="V2497" s="88" t="s">
        <v>553</v>
      </c>
      <c r="W2497" s="6" t="s">
        <v>554</v>
      </c>
      <c r="X2497" s="6" t="s">
        <v>555</v>
      </c>
      <c r="Y2497" s="6" t="s">
        <v>556</v>
      </c>
      <c r="Z2497" s="4" t="s">
        <v>604</v>
      </c>
      <c r="AA2497" s="37" t="s">
        <v>557</v>
      </c>
      <c r="AB2497" s="13">
        <v>32.270000000000003</v>
      </c>
      <c r="AC2497" s="13">
        <v>-81.3</v>
      </c>
      <c r="AD2497" s="8">
        <v>32.450000000000003</v>
      </c>
      <c r="AE2497" s="8">
        <v>-81.05</v>
      </c>
      <c r="AF2497" s="2" t="s">
        <v>605</v>
      </c>
      <c r="AG2497" s="2" t="s">
        <v>606</v>
      </c>
      <c r="AH2497" s="2" t="s">
        <v>607</v>
      </c>
      <c r="AI2497" s="113">
        <v>6.2</v>
      </c>
      <c r="AJ2497" s="2" t="s">
        <v>633</v>
      </c>
      <c r="AK2497" s="14">
        <v>4</v>
      </c>
      <c r="AL2497" s="29">
        <v>4</v>
      </c>
      <c r="AM2497" s="2" t="s">
        <v>608</v>
      </c>
      <c r="AN2497" s="10">
        <v>525</v>
      </c>
      <c r="AO2497" s="10" t="e">
        <v>#VALUE!</v>
      </c>
      <c r="AP2497" s="4">
        <v>7</v>
      </c>
      <c r="AQ2497" s="4" t="s">
        <v>609</v>
      </c>
      <c r="AR2497" s="12">
        <v>147.47812352339261</v>
      </c>
      <c r="AS2497" s="13">
        <v>4.7000000000000002E-3</v>
      </c>
      <c r="AT2497" s="4">
        <v>5</v>
      </c>
      <c r="AV2497" s="4" t="s">
        <v>634</v>
      </c>
      <c r="AY2497" s="14">
        <v>0</v>
      </c>
      <c r="AZ2497" s="29" t="s">
        <v>560</v>
      </c>
      <c r="BA2497" s="14"/>
      <c r="BB2497" s="1" t="s">
        <v>375</v>
      </c>
      <c r="BC2497" s="15">
        <v>-0.13339000000000001</v>
      </c>
      <c r="BD2497" s="2"/>
      <c r="BE2497" s="16"/>
      <c r="BF2497" s="16"/>
      <c r="BG2497" s="16"/>
      <c r="BH2497" s="16"/>
      <c r="BI2497" s="16"/>
      <c r="BJ2497" s="16"/>
      <c r="BK2497" s="16"/>
      <c r="BL2497" s="16"/>
      <c r="BM2497" s="16"/>
      <c r="BN2497" s="16"/>
      <c r="BO2497" s="16"/>
      <c r="BP2497" s="16"/>
      <c r="BQ2497" s="16"/>
      <c r="BR2497" s="16"/>
      <c r="BS2497" s="16"/>
      <c r="BT2497" s="16"/>
      <c r="BU2497" s="16"/>
      <c r="BV2497" s="16"/>
      <c r="BW2497" s="16"/>
      <c r="BX2497" s="16"/>
      <c r="BY2497" s="16"/>
      <c r="BZ2497" s="16"/>
      <c r="CA2497" s="16"/>
      <c r="CB2497" s="16"/>
      <c r="CC2497" s="16"/>
      <c r="CD2497" s="16"/>
      <c r="CE2497" s="16"/>
      <c r="CF2497" s="16"/>
      <c r="CG2497" s="16"/>
      <c r="CH2497" s="16"/>
      <c r="CI2497" s="16"/>
      <c r="CJ2497" s="16"/>
      <c r="CK2497" s="16"/>
      <c r="CL2497" s="16"/>
      <c r="CM2497" s="16"/>
      <c r="CN2497" s="16"/>
      <c r="CO2497" s="16"/>
      <c r="CP2497" s="16"/>
      <c r="CQ2497" s="16"/>
      <c r="CR2497" s="16"/>
      <c r="CS2497" s="16"/>
      <c r="CT2497" s="16"/>
      <c r="CU2497" s="16"/>
      <c r="CV2497" s="16"/>
      <c r="CW2497" s="16"/>
      <c r="CX2497" s="16"/>
      <c r="CY2497" s="16"/>
      <c r="CZ2497" s="16"/>
      <c r="DA2497" s="16"/>
      <c r="DB2497" s="16"/>
      <c r="DC2497" s="16"/>
      <c r="DD2497" s="16"/>
      <c r="DE2497" s="16"/>
      <c r="DF2497" s="16"/>
      <c r="DG2497" s="16"/>
      <c r="DH2497" s="16"/>
      <c r="DI2497" s="16"/>
      <c r="DJ2497" s="16"/>
      <c r="DK2497" s="16"/>
      <c r="DL2497" s="16"/>
      <c r="DM2497" s="16"/>
      <c r="DN2497" s="16"/>
      <c r="DO2497" s="16"/>
      <c r="DP2497" s="16"/>
      <c r="DQ2497" s="16"/>
      <c r="DR2497" s="16"/>
      <c r="DS2497" s="16"/>
      <c r="DT2497" s="16"/>
      <c r="DU2497" s="16"/>
      <c r="DV2497" s="16"/>
      <c r="DW2497" s="16"/>
      <c r="DX2497" s="16"/>
      <c r="DY2497" s="16"/>
      <c r="DZ2497" s="16"/>
      <c r="EA2497" s="16"/>
      <c r="EB2497" s="16"/>
      <c r="EC2497" s="16"/>
      <c r="ED2497" s="16"/>
      <c r="EE2497" s="16"/>
      <c r="EF2497" s="16"/>
      <c r="EG2497" s="16"/>
      <c r="EH2497" s="16"/>
      <c r="EI2497" s="16"/>
      <c r="EJ2497" s="16"/>
      <c r="EK2497" s="16"/>
      <c r="EL2497" s="16"/>
      <c r="EM2497" s="16"/>
      <c r="EN2497" s="16"/>
      <c r="EO2497" s="16"/>
      <c r="EP2497" s="16"/>
      <c r="EQ2497" s="16"/>
      <c r="ER2497" s="16"/>
      <c r="ES2497" s="16"/>
      <c r="ET2497" s="16"/>
      <c r="EU2497" s="16"/>
      <c r="EV2497" s="16"/>
      <c r="EW2497" s="16"/>
      <c r="EX2497" s="16"/>
      <c r="EY2497" s="16"/>
      <c r="EZ2497" s="16"/>
      <c r="FA2497" s="16"/>
      <c r="FB2497" s="16"/>
      <c r="FC2497" s="16"/>
      <c r="FD2497" s="16"/>
      <c r="FE2497" s="16"/>
      <c r="FF2497" s="16"/>
      <c r="FG2497" s="16"/>
      <c r="FH2497" s="16"/>
      <c r="FI2497" s="16"/>
      <c r="FJ2497" s="16"/>
      <c r="FK2497" s="16"/>
      <c r="FL2497" s="16"/>
      <c r="FM2497" s="16"/>
      <c r="FN2497" s="16"/>
      <c r="FO2497" s="16"/>
      <c r="FP2497" s="16"/>
      <c r="FQ2497" s="16"/>
      <c r="FR2497" s="16"/>
      <c r="FS2497" s="16"/>
      <c r="FT2497" s="16"/>
      <c r="FU2497" s="16"/>
      <c r="FV2497" s="16"/>
      <c r="FW2497" s="16"/>
      <c r="FX2497" s="16"/>
      <c r="FY2497" s="16"/>
      <c r="FZ2497" s="16"/>
      <c r="GA2497" s="16"/>
      <c r="GB2497" s="16"/>
      <c r="GC2497" s="16"/>
      <c r="GD2497" s="16"/>
      <c r="GE2497" s="16"/>
      <c r="GF2497" s="16"/>
      <c r="GG2497" s="16"/>
      <c r="GH2497" s="16"/>
      <c r="GI2497" s="16"/>
      <c r="GJ2497" s="16"/>
      <c r="GK2497" s="16"/>
      <c r="GL2497" s="16"/>
      <c r="GM2497" s="16"/>
      <c r="GN2497" s="16"/>
      <c r="GO2497" s="16"/>
      <c r="GP2497" s="16"/>
      <c r="GQ2497" s="16"/>
      <c r="GR2497" s="16"/>
      <c r="GS2497" s="16"/>
      <c r="GT2497" s="16"/>
      <c r="GU2497" s="16"/>
      <c r="GV2497" s="16"/>
      <c r="GW2497" s="16"/>
      <c r="GX2497" s="16"/>
      <c r="GY2497" s="16"/>
      <c r="GZ2497" s="16"/>
      <c r="HA2497" s="16"/>
      <c r="HB2497" s="16"/>
      <c r="HC2497" s="16"/>
      <c r="HD2497" s="16"/>
      <c r="HE2497" s="16"/>
      <c r="HF2497" s="16"/>
      <c r="HG2497" s="16"/>
      <c r="HH2497" s="16"/>
      <c r="HI2497" s="16"/>
      <c r="HJ2497" s="16"/>
      <c r="HK2497" s="16"/>
      <c r="HL2497" s="16"/>
      <c r="HM2497" s="16"/>
      <c r="HN2497" s="16"/>
      <c r="HO2497" s="16"/>
      <c r="HP2497" s="16"/>
      <c r="HQ2497" s="16"/>
      <c r="HR2497" s="16"/>
      <c r="HS2497" s="16"/>
      <c r="HT2497" s="16"/>
      <c r="HU2497" s="16"/>
      <c r="HV2497" s="16"/>
      <c r="HW2497" s="16"/>
      <c r="HX2497" s="16"/>
      <c r="HY2497" s="16"/>
      <c r="HZ2497" s="16"/>
      <c r="IA2497" s="16"/>
      <c r="IB2497" s="16"/>
      <c r="IC2497" s="16"/>
      <c r="ID2497" s="16"/>
      <c r="IE2497" s="16"/>
      <c r="IF2497" s="16"/>
      <c r="IG2497" s="16"/>
      <c r="IH2497" s="16"/>
      <c r="II2497" s="16"/>
      <c r="IJ2497" s="16"/>
      <c r="IK2497" s="16"/>
      <c r="IL2497" s="16"/>
      <c r="IM2497" s="16"/>
      <c r="IN2497" s="16"/>
      <c r="IO2497" s="16"/>
      <c r="IP2497" s="16"/>
      <c r="IQ2497" s="16"/>
      <c r="IR2497" s="16"/>
      <c r="IS2497" s="16"/>
      <c r="IT2497" s="16"/>
      <c r="IU2497" s="16"/>
      <c r="IV2497" s="16"/>
      <c r="IW2497" s="16"/>
      <c r="IX2497" s="16"/>
      <c r="IY2497" s="16"/>
      <c r="IZ2497" s="16"/>
      <c r="JA2497" s="16"/>
      <c r="JB2497" s="16"/>
      <c r="JC2497" s="16"/>
      <c r="JD2497" s="16"/>
      <c r="JE2497" s="16"/>
      <c r="JF2497" s="16"/>
      <c r="JG2497" s="16"/>
      <c r="JH2497" s="16"/>
      <c r="JI2497" s="16"/>
      <c r="JJ2497" s="16"/>
      <c r="JK2497" s="16"/>
      <c r="JL2497" s="16"/>
      <c r="JM2497" s="16"/>
      <c r="JN2497" s="16"/>
      <c r="JO2497" s="16"/>
    </row>
    <row r="2498" spans="1:275" x14ac:dyDescent="0.25">
      <c r="A2498" s="2">
        <v>831</v>
      </c>
      <c r="B2498" s="3" t="s">
        <v>3398</v>
      </c>
      <c r="C2498" s="4" t="s">
        <v>594</v>
      </c>
      <c r="D2498" s="5" t="s">
        <v>4524</v>
      </c>
      <c r="E2498" s="15" t="s">
        <v>374</v>
      </c>
      <c r="F2498" s="4" t="s">
        <v>4519</v>
      </c>
      <c r="G2498" s="4" t="s">
        <v>4520</v>
      </c>
      <c r="H2498" s="4" t="s">
        <v>598</v>
      </c>
      <c r="I2498" s="4" t="s">
        <v>644</v>
      </c>
      <c r="J2498" s="88" t="s">
        <v>4521</v>
      </c>
      <c r="K2498" s="6"/>
      <c r="M2498" s="4" t="s">
        <v>3270</v>
      </c>
      <c r="N2498" s="37" t="s">
        <v>4379</v>
      </c>
      <c r="O2498" s="4" t="s">
        <v>548</v>
      </c>
      <c r="P2498" s="6" t="s">
        <v>4380</v>
      </c>
      <c r="Q2498" s="37" t="s">
        <v>2417</v>
      </c>
      <c r="R2498" s="88" t="s">
        <v>996</v>
      </c>
      <c r="S2498" s="6" t="s">
        <v>997</v>
      </c>
      <c r="T2498" s="88" t="s">
        <v>552</v>
      </c>
      <c r="U2498" s="6"/>
      <c r="V2498" s="88" t="s">
        <v>553</v>
      </c>
      <c r="W2498" s="6" t="s">
        <v>554</v>
      </c>
      <c r="X2498" s="6" t="s">
        <v>555</v>
      </c>
      <c r="Y2498" s="6" t="s">
        <v>556</v>
      </c>
      <c r="Z2498" s="4" t="s">
        <v>604</v>
      </c>
      <c r="AA2498" s="37" t="s">
        <v>557</v>
      </c>
      <c r="AB2498" s="13">
        <v>32.270000000000003</v>
      </c>
      <c r="AC2498" s="13">
        <v>-81.3</v>
      </c>
      <c r="AD2498" s="8">
        <v>32.450000000000003</v>
      </c>
      <c r="AE2498" s="8">
        <v>-81.05</v>
      </c>
      <c r="AF2498" s="2" t="s">
        <v>605</v>
      </c>
      <c r="AG2498" s="2" t="s">
        <v>606</v>
      </c>
      <c r="AH2498" s="2" t="s">
        <v>607</v>
      </c>
      <c r="AI2498" s="113">
        <v>6.2</v>
      </c>
      <c r="AJ2498" s="2" t="s">
        <v>633</v>
      </c>
      <c r="AK2498" s="14">
        <v>4</v>
      </c>
      <c r="AL2498" s="29">
        <v>4</v>
      </c>
      <c r="AM2498" s="2" t="s">
        <v>608</v>
      </c>
      <c r="AN2498" s="10">
        <v>525</v>
      </c>
      <c r="AO2498" s="10" t="e">
        <v>#VALUE!</v>
      </c>
      <c r="AP2498" s="4">
        <v>7</v>
      </c>
      <c r="AQ2498" s="4" t="s">
        <v>609</v>
      </c>
      <c r="AR2498" s="12">
        <v>266.59506944613281</v>
      </c>
      <c r="AS2498" s="13">
        <v>2.5999999999999999E-3</v>
      </c>
      <c r="AT2498" s="4">
        <v>5</v>
      </c>
      <c r="AV2498" s="4" t="s">
        <v>634</v>
      </c>
      <c r="AY2498" s="14">
        <v>0</v>
      </c>
      <c r="AZ2498" s="29" t="s">
        <v>560</v>
      </c>
      <c r="BA2498" s="14"/>
      <c r="BB2498" s="1" t="s">
        <v>375</v>
      </c>
      <c r="BC2498" s="15">
        <v>-0.13339000000000001</v>
      </c>
      <c r="BD2498" s="2"/>
      <c r="BE2498" s="16"/>
      <c r="BF2498" s="16"/>
      <c r="BG2498" s="16"/>
      <c r="BH2498" s="16"/>
      <c r="BI2498" s="16"/>
      <c r="BJ2498" s="16"/>
      <c r="BK2498" s="16"/>
      <c r="BL2498" s="16"/>
      <c r="BM2498" s="16"/>
      <c r="BN2498" s="16"/>
      <c r="BO2498" s="16"/>
      <c r="BP2498" s="16"/>
      <c r="BQ2498" s="16"/>
      <c r="BR2498" s="16"/>
      <c r="BS2498" s="16"/>
      <c r="BT2498" s="16"/>
      <c r="BU2498" s="16"/>
      <c r="BV2498" s="16"/>
      <c r="BW2498" s="16"/>
      <c r="BX2498" s="16"/>
      <c r="BY2498" s="16"/>
      <c r="BZ2498" s="16"/>
      <c r="CA2498" s="16"/>
      <c r="CB2498" s="16"/>
      <c r="CC2498" s="16"/>
      <c r="CD2498" s="16"/>
      <c r="CE2498" s="16"/>
      <c r="CF2498" s="16"/>
      <c r="CG2498" s="16"/>
      <c r="CH2498" s="16"/>
      <c r="CI2498" s="16"/>
      <c r="CJ2498" s="16"/>
      <c r="CK2498" s="16"/>
      <c r="CL2498" s="16"/>
      <c r="CM2498" s="16"/>
      <c r="CN2498" s="16"/>
      <c r="CO2498" s="16"/>
      <c r="CP2498" s="16"/>
      <c r="CQ2498" s="16"/>
      <c r="CR2498" s="16"/>
      <c r="CS2498" s="16"/>
      <c r="CT2498" s="16"/>
      <c r="CU2498" s="16"/>
      <c r="CV2498" s="16"/>
      <c r="CW2498" s="16"/>
      <c r="CX2498" s="16"/>
      <c r="CY2498" s="16"/>
      <c r="CZ2498" s="16"/>
      <c r="DA2498" s="16"/>
      <c r="DB2498" s="16"/>
      <c r="DC2498" s="16"/>
      <c r="DD2498" s="16"/>
      <c r="DE2498" s="16"/>
      <c r="DF2498" s="16"/>
      <c r="DG2498" s="16"/>
      <c r="DH2498" s="16"/>
      <c r="DI2498" s="16"/>
      <c r="DJ2498" s="16"/>
      <c r="DK2498" s="16"/>
      <c r="DL2498" s="16"/>
      <c r="DM2498" s="16"/>
      <c r="DN2498" s="16"/>
      <c r="DO2498" s="16"/>
      <c r="DP2498" s="16"/>
      <c r="DQ2498" s="16"/>
      <c r="DR2498" s="16"/>
      <c r="DS2498" s="16"/>
      <c r="DT2498" s="16"/>
      <c r="DU2498" s="16"/>
      <c r="DV2498" s="16"/>
      <c r="DW2498" s="16"/>
      <c r="DX2498" s="16"/>
      <c r="DY2498" s="16"/>
      <c r="DZ2498" s="16"/>
      <c r="EA2498" s="16"/>
      <c r="EB2498" s="16"/>
      <c r="EC2498" s="16"/>
      <c r="ED2498" s="16"/>
      <c r="EE2498" s="16"/>
      <c r="EF2498" s="16"/>
      <c r="EG2498" s="16"/>
      <c r="EH2498" s="16"/>
      <c r="EI2498" s="16"/>
      <c r="EJ2498" s="16"/>
      <c r="EK2498" s="16"/>
      <c r="EL2498" s="16"/>
      <c r="EM2498" s="16"/>
      <c r="EN2498" s="16"/>
      <c r="EO2498" s="16"/>
      <c r="EP2498" s="16"/>
      <c r="EQ2498" s="16"/>
      <c r="ER2498" s="16"/>
      <c r="ES2498" s="16"/>
      <c r="ET2498" s="16"/>
      <c r="EU2498" s="16"/>
      <c r="EV2498" s="16"/>
      <c r="EW2498" s="16"/>
      <c r="EX2498" s="16"/>
      <c r="EY2498" s="16"/>
      <c r="EZ2498" s="16"/>
      <c r="FA2498" s="16"/>
      <c r="FB2498" s="16"/>
      <c r="FC2498" s="16"/>
      <c r="FD2498" s="16"/>
      <c r="FE2498" s="16"/>
      <c r="FF2498" s="16"/>
      <c r="FG2498" s="16"/>
      <c r="FH2498" s="16"/>
      <c r="FI2498" s="16"/>
      <c r="FJ2498" s="16"/>
      <c r="FK2498" s="16"/>
      <c r="FL2498" s="16"/>
      <c r="FM2498" s="16"/>
      <c r="FN2498" s="16"/>
      <c r="FO2498" s="16"/>
      <c r="FP2498" s="16"/>
      <c r="FQ2498" s="16"/>
      <c r="FR2498" s="16"/>
      <c r="FS2498" s="16"/>
      <c r="FT2498" s="16"/>
      <c r="FU2498" s="16"/>
      <c r="FV2498" s="16"/>
      <c r="FW2498" s="16"/>
      <c r="FX2498" s="16"/>
      <c r="FY2498" s="16"/>
      <c r="FZ2498" s="16"/>
      <c r="GA2498" s="16"/>
      <c r="GB2498" s="16"/>
      <c r="GC2498" s="16"/>
      <c r="GD2498" s="16"/>
      <c r="GE2498" s="16"/>
      <c r="GF2498" s="16"/>
      <c r="GG2498" s="16"/>
      <c r="GH2498" s="16"/>
      <c r="GI2498" s="16"/>
      <c r="GJ2498" s="16"/>
      <c r="GK2498" s="16"/>
      <c r="GL2498" s="16"/>
      <c r="GM2498" s="16"/>
      <c r="GN2498" s="16"/>
      <c r="GO2498" s="16"/>
      <c r="GP2498" s="16"/>
      <c r="GQ2498" s="16"/>
      <c r="GR2498" s="16"/>
      <c r="GS2498" s="16"/>
      <c r="GT2498" s="16"/>
      <c r="GU2498" s="16"/>
      <c r="GV2498" s="16"/>
      <c r="GW2498" s="16"/>
      <c r="GX2498" s="16"/>
      <c r="GY2498" s="16"/>
      <c r="GZ2498" s="16"/>
      <c r="HA2498" s="16"/>
      <c r="HB2498" s="16"/>
      <c r="HC2498" s="16"/>
      <c r="HD2498" s="16"/>
      <c r="HE2498" s="16"/>
      <c r="HF2498" s="16"/>
      <c r="HG2498" s="16"/>
      <c r="HH2498" s="16"/>
      <c r="HI2498" s="16"/>
      <c r="HJ2498" s="16"/>
      <c r="HK2498" s="16"/>
      <c r="HL2498" s="16"/>
      <c r="HM2498" s="16"/>
      <c r="HN2498" s="16"/>
      <c r="HO2498" s="16"/>
      <c r="HP2498" s="16"/>
      <c r="HQ2498" s="16"/>
      <c r="HR2498" s="16"/>
      <c r="HS2498" s="16"/>
      <c r="HT2498" s="16"/>
      <c r="HU2498" s="16"/>
      <c r="HV2498" s="16"/>
      <c r="HW2498" s="16"/>
      <c r="HX2498" s="16"/>
      <c r="HY2498" s="16"/>
      <c r="HZ2498" s="16"/>
      <c r="IA2498" s="16"/>
      <c r="IB2498" s="16"/>
      <c r="IC2498" s="16"/>
      <c r="ID2498" s="16"/>
      <c r="IE2498" s="16"/>
      <c r="IF2498" s="16"/>
      <c r="IG2498" s="16"/>
      <c r="IH2498" s="16"/>
      <c r="II2498" s="16"/>
      <c r="IJ2498" s="16"/>
      <c r="IK2498" s="16"/>
      <c r="IL2498" s="16"/>
      <c r="IM2498" s="16"/>
      <c r="IN2498" s="16"/>
      <c r="IO2498" s="16"/>
      <c r="IP2498" s="16"/>
      <c r="IQ2498" s="16"/>
      <c r="IR2498" s="16"/>
      <c r="IS2498" s="16"/>
      <c r="IT2498" s="16"/>
      <c r="IU2498" s="16"/>
      <c r="IV2498" s="16"/>
      <c r="IW2498" s="16"/>
      <c r="IX2498" s="16"/>
      <c r="IY2498" s="16"/>
      <c r="IZ2498" s="16"/>
      <c r="JA2498" s="16"/>
      <c r="JB2498" s="16"/>
      <c r="JC2498" s="16"/>
      <c r="JD2498" s="16"/>
      <c r="JE2498" s="16"/>
      <c r="JF2498" s="16"/>
      <c r="JG2498" s="16"/>
      <c r="JH2498" s="16"/>
      <c r="JI2498" s="16"/>
      <c r="JJ2498" s="16"/>
      <c r="JK2498" s="16"/>
      <c r="JL2498" s="16"/>
      <c r="JM2498" s="16"/>
      <c r="JN2498" s="16"/>
      <c r="JO2498" s="16"/>
    </row>
    <row r="2499" spans="1:275" x14ac:dyDescent="0.25">
      <c r="A2499" s="2">
        <v>1277</v>
      </c>
      <c r="B2499" s="2" t="s">
        <v>3403</v>
      </c>
      <c r="D2499" s="5" t="s">
        <v>4525</v>
      </c>
      <c r="E2499" s="15" t="s">
        <v>374</v>
      </c>
      <c r="F2499" s="4" t="s">
        <v>4519</v>
      </c>
      <c r="G2499" s="4" t="s">
        <v>4520</v>
      </c>
      <c r="H2499" s="4" t="s">
        <v>598</v>
      </c>
      <c r="I2499" s="4" t="s">
        <v>644</v>
      </c>
      <c r="J2499" s="88" t="s">
        <v>4521</v>
      </c>
      <c r="K2499" s="6"/>
      <c r="M2499" s="4" t="s">
        <v>3270</v>
      </c>
      <c r="N2499" s="37" t="s">
        <v>4379</v>
      </c>
      <c r="O2499" s="4" t="s">
        <v>548</v>
      </c>
      <c r="P2499" s="6" t="s">
        <v>4380</v>
      </c>
      <c r="Q2499" s="37" t="s">
        <v>2417</v>
      </c>
      <c r="R2499" s="88" t="s">
        <v>996</v>
      </c>
      <c r="S2499" s="6" t="s">
        <v>997</v>
      </c>
      <c r="T2499" s="88" t="s">
        <v>552</v>
      </c>
      <c r="U2499" s="6"/>
      <c r="V2499" s="88" t="s">
        <v>553</v>
      </c>
      <c r="W2499" s="6" t="s">
        <v>554</v>
      </c>
      <c r="X2499" s="6" t="s">
        <v>555</v>
      </c>
      <c r="Y2499" s="6" t="s">
        <v>556</v>
      </c>
      <c r="Z2499" s="4" t="s">
        <v>604</v>
      </c>
      <c r="AA2499" s="37" t="s">
        <v>557</v>
      </c>
      <c r="AB2499" s="13">
        <v>33.19</v>
      </c>
      <c r="AC2499" s="13">
        <v>-81.430000000000007</v>
      </c>
      <c r="AD2499" s="8">
        <v>33.316666699999999</v>
      </c>
      <c r="AE2499" s="8">
        <v>-81.716666666666669</v>
      </c>
      <c r="AF2499" s="9" t="s">
        <v>3405</v>
      </c>
      <c r="AG2499" s="9" t="s">
        <v>606</v>
      </c>
      <c r="AH2499" s="2" t="s">
        <v>607</v>
      </c>
      <c r="AI2499" s="113">
        <v>75</v>
      </c>
      <c r="AJ2499" s="2" t="s">
        <v>558</v>
      </c>
      <c r="AK2499" s="14">
        <v>5</v>
      </c>
      <c r="AL2499" s="29">
        <v>5</v>
      </c>
      <c r="AM2499" s="2" t="s">
        <v>608</v>
      </c>
      <c r="AN2499" s="10">
        <v>91</v>
      </c>
      <c r="AO2499" s="10">
        <v>1747.2</v>
      </c>
      <c r="AP2499" s="4">
        <v>3</v>
      </c>
      <c r="AQ2499" s="14" t="s">
        <v>560</v>
      </c>
      <c r="AR2499" s="12">
        <v>330.07008598092636</v>
      </c>
      <c r="AS2499" s="13">
        <v>2.0999999999999999E-3</v>
      </c>
      <c r="AU2499" s="4" t="s">
        <v>648</v>
      </c>
      <c r="AV2499" s="4" t="s">
        <v>634</v>
      </c>
      <c r="AY2499" s="14">
        <v>0</v>
      </c>
      <c r="AZ2499" s="29">
        <v>19.2</v>
      </c>
      <c r="BA2499" s="14" t="s">
        <v>563</v>
      </c>
      <c r="BB2499" s="1" t="s">
        <v>375</v>
      </c>
      <c r="BC2499" s="15">
        <v>-0.13339000000000001</v>
      </c>
      <c r="BD2499" s="2"/>
      <c r="BE2499" s="16"/>
      <c r="BF2499" s="16"/>
      <c r="BG2499" s="16"/>
      <c r="BH2499" s="16"/>
      <c r="BI2499" s="16"/>
      <c r="BJ2499" s="16"/>
      <c r="BK2499" s="16"/>
      <c r="BL2499" s="16"/>
      <c r="BM2499" s="16"/>
      <c r="BN2499" s="16"/>
      <c r="BO2499" s="16"/>
      <c r="BP2499" s="16"/>
      <c r="BQ2499" s="16"/>
      <c r="BR2499" s="16"/>
      <c r="BS2499" s="16"/>
      <c r="BT2499" s="16"/>
      <c r="BU2499" s="16"/>
      <c r="BV2499" s="16"/>
      <c r="BW2499" s="16"/>
      <c r="BX2499" s="16"/>
      <c r="BY2499" s="16"/>
      <c r="BZ2499" s="16"/>
      <c r="CA2499" s="16"/>
      <c r="CB2499" s="16"/>
      <c r="CC2499" s="16"/>
      <c r="CD2499" s="16"/>
      <c r="CE2499" s="16"/>
      <c r="CF2499" s="16"/>
      <c r="CG2499" s="16"/>
      <c r="CH2499" s="16"/>
      <c r="CI2499" s="16"/>
      <c r="CJ2499" s="16"/>
      <c r="CK2499" s="16"/>
      <c r="CL2499" s="16"/>
      <c r="CM2499" s="16"/>
      <c r="CN2499" s="16"/>
      <c r="CO2499" s="16"/>
      <c r="CP2499" s="16"/>
      <c r="CQ2499" s="16"/>
      <c r="CR2499" s="16"/>
      <c r="CS2499" s="16"/>
      <c r="CT2499" s="16"/>
      <c r="CU2499" s="16"/>
      <c r="CV2499" s="16"/>
      <c r="CW2499" s="16"/>
      <c r="CX2499" s="16"/>
      <c r="CY2499" s="16"/>
      <c r="CZ2499" s="16"/>
      <c r="DA2499" s="16"/>
      <c r="DB2499" s="16"/>
      <c r="DC2499" s="16"/>
      <c r="DD2499" s="16"/>
      <c r="DE2499" s="16"/>
      <c r="DF2499" s="16"/>
      <c r="DG2499" s="16"/>
      <c r="DH2499" s="16"/>
      <c r="DI2499" s="16"/>
      <c r="DJ2499" s="16"/>
      <c r="DK2499" s="16"/>
      <c r="DL2499" s="16"/>
      <c r="DM2499" s="16"/>
      <c r="DN2499" s="16"/>
      <c r="DO2499" s="16"/>
      <c r="DP2499" s="16"/>
      <c r="DQ2499" s="16"/>
      <c r="DR2499" s="16"/>
      <c r="DS2499" s="16"/>
      <c r="DT2499" s="16"/>
      <c r="DU2499" s="16"/>
      <c r="DV2499" s="16"/>
      <c r="DW2499" s="16"/>
      <c r="DX2499" s="16"/>
      <c r="DY2499" s="16"/>
      <c r="DZ2499" s="16"/>
      <c r="EA2499" s="16"/>
      <c r="EB2499" s="16"/>
      <c r="EC2499" s="16"/>
      <c r="ED2499" s="16"/>
      <c r="EE2499" s="16"/>
      <c r="EF2499" s="16"/>
      <c r="EG2499" s="16"/>
      <c r="EH2499" s="16"/>
      <c r="EI2499" s="16"/>
      <c r="EJ2499" s="16"/>
      <c r="EK2499" s="16"/>
      <c r="EL2499" s="16"/>
      <c r="EM2499" s="16"/>
      <c r="EN2499" s="16"/>
      <c r="EO2499" s="16"/>
      <c r="EP2499" s="16"/>
      <c r="EQ2499" s="16"/>
      <c r="ER2499" s="16"/>
      <c r="ES2499" s="16"/>
      <c r="ET2499" s="16"/>
      <c r="EU2499" s="16"/>
      <c r="EV2499" s="16"/>
      <c r="EW2499" s="16"/>
      <c r="EX2499" s="16"/>
      <c r="EY2499" s="16"/>
      <c r="EZ2499" s="16"/>
      <c r="FA2499" s="16"/>
      <c r="FB2499" s="16"/>
      <c r="FC2499" s="16"/>
      <c r="FD2499" s="16"/>
      <c r="FE2499" s="16"/>
      <c r="FF2499" s="16"/>
      <c r="FG2499" s="16"/>
      <c r="FH2499" s="16"/>
      <c r="FI2499" s="16"/>
      <c r="FJ2499" s="16"/>
      <c r="FK2499" s="16"/>
      <c r="FL2499" s="16"/>
      <c r="FM2499" s="16"/>
      <c r="FN2499" s="16"/>
      <c r="FO2499" s="16"/>
      <c r="FP2499" s="16"/>
      <c r="FQ2499" s="16"/>
      <c r="FR2499" s="16"/>
      <c r="FS2499" s="16"/>
      <c r="FT2499" s="16"/>
      <c r="FU2499" s="16"/>
      <c r="FV2499" s="16"/>
      <c r="FW2499" s="16"/>
      <c r="FX2499" s="16"/>
      <c r="FY2499" s="16"/>
      <c r="FZ2499" s="16"/>
      <c r="GA2499" s="16"/>
      <c r="GB2499" s="16"/>
      <c r="GC2499" s="16"/>
      <c r="GD2499" s="16"/>
      <c r="GE2499" s="16"/>
      <c r="GF2499" s="16"/>
      <c r="GG2499" s="16"/>
      <c r="GH2499" s="16"/>
      <c r="GI2499" s="16"/>
      <c r="GJ2499" s="16"/>
      <c r="GK2499" s="16"/>
      <c r="GL2499" s="16"/>
      <c r="GM2499" s="16"/>
      <c r="GN2499" s="16"/>
      <c r="GO2499" s="16"/>
      <c r="GP2499" s="16"/>
      <c r="GQ2499" s="16"/>
      <c r="GR2499" s="16"/>
      <c r="GS2499" s="16"/>
      <c r="GT2499" s="16"/>
      <c r="GU2499" s="16"/>
      <c r="GV2499" s="16"/>
      <c r="GW2499" s="16"/>
      <c r="GX2499" s="16"/>
      <c r="GY2499" s="16"/>
      <c r="GZ2499" s="16"/>
      <c r="HA2499" s="16"/>
      <c r="HB2499" s="16"/>
      <c r="HC2499" s="16"/>
      <c r="HD2499" s="16"/>
      <c r="HE2499" s="16"/>
      <c r="HF2499" s="16"/>
      <c r="HG2499" s="16"/>
      <c r="HH2499" s="16"/>
      <c r="HI2499" s="16"/>
      <c r="HJ2499" s="16"/>
      <c r="HK2499" s="16"/>
      <c r="HL2499" s="16"/>
      <c r="HM2499" s="16"/>
      <c r="HN2499" s="16"/>
      <c r="HO2499" s="16"/>
      <c r="HP2499" s="16"/>
      <c r="HQ2499" s="16"/>
      <c r="HR2499" s="16"/>
      <c r="HS2499" s="16"/>
      <c r="HT2499" s="16"/>
      <c r="HU2499" s="16"/>
      <c r="HV2499" s="16"/>
      <c r="HW2499" s="16"/>
      <c r="HX2499" s="16"/>
      <c r="HY2499" s="16"/>
      <c r="HZ2499" s="16"/>
      <c r="IA2499" s="16"/>
      <c r="IB2499" s="16"/>
      <c r="IC2499" s="16"/>
      <c r="ID2499" s="16"/>
      <c r="IE2499" s="16"/>
      <c r="IF2499" s="16"/>
      <c r="IG2499" s="16"/>
      <c r="IH2499" s="16"/>
      <c r="II2499" s="16"/>
      <c r="IJ2499" s="16"/>
      <c r="IK2499" s="16"/>
      <c r="IL2499" s="16"/>
      <c r="IM2499" s="16"/>
      <c r="IN2499" s="16"/>
      <c r="IO2499" s="16"/>
      <c r="IP2499" s="16"/>
      <c r="IQ2499" s="16"/>
      <c r="IR2499" s="16"/>
      <c r="IS2499" s="16"/>
      <c r="IT2499" s="16"/>
      <c r="IU2499" s="16"/>
      <c r="IV2499" s="16"/>
      <c r="IW2499" s="16"/>
      <c r="IX2499" s="16"/>
      <c r="IY2499" s="16"/>
      <c r="IZ2499" s="16"/>
      <c r="JA2499" s="16"/>
      <c r="JB2499" s="16"/>
      <c r="JC2499" s="16"/>
      <c r="JD2499" s="16"/>
      <c r="JE2499" s="16"/>
      <c r="JF2499" s="16"/>
      <c r="JG2499" s="16"/>
      <c r="JH2499" s="16"/>
      <c r="JI2499" s="16"/>
      <c r="JJ2499" s="16"/>
      <c r="JK2499" s="16"/>
      <c r="JL2499" s="16"/>
      <c r="JM2499" s="16"/>
      <c r="JN2499" s="16"/>
      <c r="JO2499" s="16"/>
    </row>
    <row r="2500" spans="1:275" ht="15.75" x14ac:dyDescent="0.25">
      <c r="A2500" s="2">
        <v>1801</v>
      </c>
      <c r="B2500" s="21" t="s">
        <v>3406</v>
      </c>
      <c r="C2500" s="4" t="s">
        <v>594</v>
      </c>
      <c r="D2500" s="5" t="s">
        <v>4526</v>
      </c>
      <c r="E2500" s="15" t="s">
        <v>374</v>
      </c>
      <c r="F2500" s="4" t="s">
        <v>4519</v>
      </c>
      <c r="G2500" s="4" t="s">
        <v>4520</v>
      </c>
      <c r="H2500" s="4" t="s">
        <v>598</v>
      </c>
      <c r="I2500" s="4" t="s">
        <v>644</v>
      </c>
      <c r="J2500" s="88" t="s">
        <v>4521</v>
      </c>
      <c r="K2500" s="6"/>
      <c r="M2500" s="4" t="s">
        <v>3270</v>
      </c>
      <c r="N2500" s="37" t="s">
        <v>4379</v>
      </c>
      <c r="O2500" s="4" t="s">
        <v>548</v>
      </c>
      <c r="P2500" s="6" t="s">
        <v>4380</v>
      </c>
      <c r="Q2500" s="37" t="s">
        <v>2417</v>
      </c>
      <c r="R2500" s="88" t="s">
        <v>996</v>
      </c>
      <c r="S2500" s="6" t="s">
        <v>997</v>
      </c>
      <c r="T2500" s="88" t="s">
        <v>552</v>
      </c>
      <c r="U2500" s="6"/>
      <c r="V2500" s="88" t="s">
        <v>553</v>
      </c>
      <c r="W2500" s="6" t="s">
        <v>554</v>
      </c>
      <c r="X2500" s="6" t="s">
        <v>555</v>
      </c>
      <c r="Y2500" s="6" t="s">
        <v>556</v>
      </c>
      <c r="Z2500" s="4" t="s">
        <v>604</v>
      </c>
      <c r="AA2500" s="37" t="s">
        <v>557</v>
      </c>
      <c r="AB2500" s="13">
        <v>33.19</v>
      </c>
      <c r="AC2500" s="13">
        <v>-81.430000000000007</v>
      </c>
      <c r="AD2500" s="30">
        <v>33.316666699999999</v>
      </c>
      <c r="AE2500" s="30">
        <v>-81.716666666666669</v>
      </c>
      <c r="AF2500" s="21" t="s">
        <v>3408</v>
      </c>
      <c r="AG2500" s="21" t="s">
        <v>606</v>
      </c>
      <c r="AH2500" s="2" t="s">
        <v>607</v>
      </c>
      <c r="AI2500" s="113">
        <v>75</v>
      </c>
      <c r="AJ2500" s="2" t="s">
        <v>558</v>
      </c>
      <c r="AK2500" s="14">
        <v>3</v>
      </c>
      <c r="AL2500" s="29">
        <v>3</v>
      </c>
      <c r="AM2500" s="21" t="s">
        <v>608</v>
      </c>
      <c r="AN2500" s="10">
        <v>91</v>
      </c>
      <c r="AO2500" s="10">
        <v>1628.8999999999999</v>
      </c>
      <c r="AP2500" s="4">
        <v>5</v>
      </c>
      <c r="AQ2500" s="4" t="s">
        <v>3409</v>
      </c>
      <c r="AR2500" s="12">
        <v>266.59506944613281</v>
      </c>
      <c r="AS2500" s="13">
        <v>2.5999999999999999E-3</v>
      </c>
      <c r="AT2500" s="4">
        <v>5</v>
      </c>
      <c r="AV2500" s="4" t="s">
        <v>634</v>
      </c>
      <c r="AW2500" s="14">
        <v>5.7</v>
      </c>
      <c r="AX2500" s="14">
        <v>26.6</v>
      </c>
      <c r="AY2500" s="14">
        <v>20.900000000000002</v>
      </c>
      <c r="AZ2500" s="29">
        <v>17.899999999999999</v>
      </c>
      <c r="BA2500" s="14" t="s">
        <v>563</v>
      </c>
      <c r="BB2500" s="1" t="s">
        <v>375</v>
      </c>
      <c r="BC2500" s="15">
        <v>-0.13339000000000001</v>
      </c>
      <c r="BD2500" s="2"/>
      <c r="BE2500" s="16"/>
      <c r="BF2500" s="16"/>
      <c r="BG2500" s="16"/>
      <c r="BH2500" s="16"/>
      <c r="BI2500" s="16"/>
      <c r="BJ2500" s="16"/>
      <c r="BK2500" s="16"/>
      <c r="BL2500" s="16"/>
      <c r="BM2500" s="16"/>
      <c r="BN2500" s="16"/>
      <c r="BO2500" s="16"/>
      <c r="BP2500" s="16"/>
      <c r="BQ2500" s="16"/>
      <c r="BR2500" s="16"/>
      <c r="BS2500" s="16"/>
      <c r="BT2500" s="16"/>
      <c r="BU2500" s="16"/>
      <c r="BV2500" s="16"/>
      <c r="BW2500" s="16"/>
      <c r="BX2500" s="16"/>
      <c r="BY2500" s="16"/>
      <c r="BZ2500" s="16"/>
      <c r="CA2500" s="16"/>
      <c r="CB2500" s="16"/>
      <c r="CC2500" s="16"/>
      <c r="CD2500" s="16"/>
      <c r="CE2500" s="16"/>
      <c r="CF2500" s="16"/>
      <c r="CG2500" s="16"/>
      <c r="CH2500" s="16"/>
      <c r="CI2500" s="16"/>
      <c r="CJ2500" s="16"/>
      <c r="CK2500" s="16"/>
      <c r="CL2500" s="16"/>
      <c r="CM2500" s="16"/>
      <c r="CN2500" s="16"/>
      <c r="CO2500" s="16"/>
      <c r="CP2500" s="16"/>
      <c r="CQ2500" s="16"/>
      <c r="CR2500" s="16"/>
      <c r="CS2500" s="16"/>
      <c r="CT2500" s="16"/>
      <c r="CU2500" s="16"/>
      <c r="CV2500" s="16"/>
      <c r="CW2500" s="16"/>
      <c r="CX2500" s="16"/>
      <c r="CY2500" s="16"/>
      <c r="CZ2500" s="16"/>
      <c r="DA2500" s="16"/>
      <c r="DB2500" s="16"/>
      <c r="DC2500" s="16"/>
      <c r="DD2500" s="16"/>
      <c r="DE2500" s="16"/>
      <c r="DF2500" s="16"/>
      <c r="DG2500" s="16"/>
      <c r="DH2500" s="16"/>
      <c r="DI2500" s="16"/>
      <c r="DJ2500" s="16"/>
      <c r="DK2500" s="16"/>
      <c r="DL2500" s="16"/>
      <c r="DM2500" s="16"/>
      <c r="DN2500" s="16"/>
      <c r="DO2500" s="16"/>
      <c r="DP2500" s="16"/>
      <c r="DQ2500" s="16"/>
      <c r="DR2500" s="16"/>
      <c r="DS2500" s="16"/>
      <c r="DT2500" s="16"/>
      <c r="DU2500" s="16"/>
      <c r="DV2500" s="16"/>
      <c r="DW2500" s="16"/>
      <c r="DX2500" s="16"/>
      <c r="DY2500" s="16"/>
      <c r="DZ2500" s="16"/>
      <c r="EA2500" s="16"/>
      <c r="EB2500" s="16"/>
      <c r="EC2500" s="16"/>
      <c r="ED2500" s="16"/>
      <c r="EE2500" s="16"/>
      <c r="EF2500" s="16"/>
      <c r="EG2500" s="16"/>
      <c r="EH2500" s="16"/>
      <c r="EI2500" s="16"/>
      <c r="EJ2500" s="16"/>
      <c r="EK2500" s="16"/>
      <c r="EL2500" s="16"/>
      <c r="EM2500" s="16"/>
      <c r="EN2500" s="16"/>
      <c r="EO2500" s="16"/>
      <c r="EP2500" s="16"/>
      <c r="EQ2500" s="16"/>
      <c r="ER2500" s="16"/>
      <c r="ES2500" s="16"/>
      <c r="ET2500" s="16"/>
      <c r="EU2500" s="16"/>
      <c r="EV2500" s="16"/>
      <c r="EW2500" s="16"/>
      <c r="EX2500" s="16"/>
      <c r="EY2500" s="16"/>
      <c r="EZ2500" s="16"/>
      <c r="FA2500" s="16"/>
      <c r="FB2500" s="16"/>
      <c r="FC2500" s="16"/>
      <c r="FD2500" s="16"/>
      <c r="FE2500" s="16"/>
      <c r="FF2500" s="16"/>
      <c r="FG2500" s="16"/>
      <c r="FH2500" s="16"/>
      <c r="FI2500" s="16"/>
      <c r="FJ2500" s="16"/>
      <c r="FK2500" s="16"/>
      <c r="FL2500" s="16"/>
      <c r="FM2500" s="16"/>
      <c r="FN2500" s="16"/>
      <c r="FO2500" s="16"/>
      <c r="FP2500" s="16"/>
      <c r="FQ2500" s="16"/>
      <c r="FR2500" s="16"/>
      <c r="FS2500" s="16"/>
      <c r="FT2500" s="16"/>
      <c r="FU2500" s="16"/>
      <c r="FV2500" s="16"/>
      <c r="FW2500" s="16"/>
      <c r="FX2500" s="16"/>
      <c r="FY2500" s="16"/>
      <c r="FZ2500" s="16"/>
      <c r="GA2500" s="16"/>
      <c r="GB2500" s="16"/>
      <c r="GC2500" s="16"/>
      <c r="GD2500" s="16"/>
      <c r="GE2500" s="16"/>
      <c r="GF2500" s="16"/>
      <c r="GG2500" s="16"/>
      <c r="GH2500" s="16"/>
      <c r="GI2500" s="16"/>
      <c r="GJ2500" s="16"/>
      <c r="GK2500" s="16"/>
      <c r="GL2500" s="16"/>
      <c r="GM2500" s="16"/>
      <c r="GN2500" s="16"/>
      <c r="GO2500" s="16"/>
      <c r="GP2500" s="16"/>
      <c r="GQ2500" s="16"/>
      <c r="GR2500" s="16"/>
      <c r="GS2500" s="16"/>
      <c r="GT2500" s="16"/>
      <c r="GU2500" s="16"/>
      <c r="GV2500" s="16"/>
      <c r="GW2500" s="16"/>
      <c r="GX2500" s="16"/>
      <c r="GY2500" s="16"/>
      <c r="GZ2500" s="16"/>
      <c r="HA2500" s="16"/>
      <c r="HB2500" s="16"/>
      <c r="HC2500" s="16"/>
      <c r="HD2500" s="16"/>
      <c r="HE2500" s="16"/>
      <c r="HF2500" s="16"/>
      <c r="HG2500" s="16"/>
      <c r="HH2500" s="16"/>
      <c r="HI2500" s="16"/>
      <c r="HJ2500" s="16"/>
      <c r="HK2500" s="16"/>
      <c r="HL2500" s="16"/>
      <c r="HM2500" s="16"/>
      <c r="HN2500" s="16"/>
      <c r="HO2500" s="16"/>
      <c r="HP2500" s="16"/>
      <c r="HQ2500" s="16"/>
      <c r="HR2500" s="16"/>
      <c r="HS2500" s="16"/>
      <c r="HT2500" s="16"/>
      <c r="HU2500" s="16"/>
      <c r="HV2500" s="16"/>
      <c r="HW2500" s="16"/>
      <c r="HX2500" s="16"/>
      <c r="HY2500" s="16"/>
      <c r="HZ2500" s="16"/>
      <c r="IA2500" s="16"/>
      <c r="IB2500" s="16"/>
      <c r="IC2500" s="16"/>
      <c r="ID2500" s="16"/>
      <c r="IE2500" s="16"/>
      <c r="IF2500" s="16"/>
      <c r="IG2500" s="16"/>
      <c r="IH2500" s="16"/>
      <c r="II2500" s="16"/>
      <c r="IJ2500" s="16"/>
      <c r="IK2500" s="16"/>
      <c r="IL2500" s="16"/>
      <c r="IM2500" s="16"/>
      <c r="IN2500" s="16"/>
      <c r="IO2500" s="16"/>
      <c r="IP2500" s="16"/>
      <c r="IQ2500" s="16"/>
      <c r="IR2500" s="16"/>
      <c r="IS2500" s="16"/>
      <c r="IT2500" s="16"/>
      <c r="IU2500" s="16"/>
      <c r="IV2500" s="16"/>
      <c r="IW2500" s="16"/>
      <c r="IX2500" s="16"/>
      <c r="IY2500" s="16"/>
      <c r="IZ2500" s="16"/>
      <c r="JA2500" s="16"/>
      <c r="JB2500" s="16"/>
      <c r="JC2500" s="16"/>
      <c r="JD2500" s="16"/>
      <c r="JE2500" s="16"/>
      <c r="JF2500" s="16"/>
      <c r="JG2500" s="16"/>
      <c r="JH2500" s="16"/>
      <c r="JI2500" s="16"/>
      <c r="JJ2500" s="16"/>
      <c r="JK2500" s="16"/>
      <c r="JL2500" s="16"/>
      <c r="JM2500" s="16"/>
      <c r="JN2500" s="16"/>
      <c r="JO2500" s="16"/>
    </row>
    <row r="2501" spans="1:275" s="16" customFormat="1" ht="15.75" x14ac:dyDescent="0.25">
      <c r="A2501" s="2">
        <v>1802</v>
      </c>
      <c r="B2501" s="21" t="s">
        <v>3406</v>
      </c>
      <c r="C2501" s="4" t="s">
        <v>594</v>
      </c>
      <c r="D2501" s="5" t="s">
        <v>4527</v>
      </c>
      <c r="E2501" s="15" t="s">
        <v>374</v>
      </c>
      <c r="F2501" s="4" t="s">
        <v>4519</v>
      </c>
      <c r="G2501" s="4" t="s">
        <v>4520</v>
      </c>
      <c r="H2501" s="4" t="s">
        <v>598</v>
      </c>
      <c r="I2501" s="4" t="s">
        <v>644</v>
      </c>
      <c r="J2501" s="88" t="s">
        <v>4521</v>
      </c>
      <c r="K2501" s="6"/>
      <c r="L2501" s="4"/>
      <c r="M2501" s="4" t="s">
        <v>3270</v>
      </c>
      <c r="N2501" s="37" t="s">
        <v>4379</v>
      </c>
      <c r="O2501" s="4" t="s">
        <v>548</v>
      </c>
      <c r="P2501" s="6" t="s">
        <v>4380</v>
      </c>
      <c r="Q2501" s="37" t="s">
        <v>2417</v>
      </c>
      <c r="R2501" s="88" t="s">
        <v>996</v>
      </c>
      <c r="S2501" s="6" t="s">
        <v>997</v>
      </c>
      <c r="T2501" s="88" t="s">
        <v>552</v>
      </c>
      <c r="U2501" s="6"/>
      <c r="V2501" s="88" t="s">
        <v>553</v>
      </c>
      <c r="W2501" s="6" t="s">
        <v>554</v>
      </c>
      <c r="X2501" s="6" t="s">
        <v>555</v>
      </c>
      <c r="Y2501" s="6" t="s">
        <v>556</v>
      </c>
      <c r="Z2501" s="4" t="s">
        <v>604</v>
      </c>
      <c r="AA2501" s="37" t="s">
        <v>557</v>
      </c>
      <c r="AB2501" s="13">
        <v>33.19</v>
      </c>
      <c r="AC2501" s="13">
        <v>-81.430000000000007</v>
      </c>
      <c r="AD2501" s="30">
        <v>33.316666699999999</v>
      </c>
      <c r="AE2501" s="30">
        <v>-81.716666666666669</v>
      </c>
      <c r="AF2501" s="21" t="s">
        <v>3408</v>
      </c>
      <c r="AG2501" s="21" t="s">
        <v>606</v>
      </c>
      <c r="AH2501" s="2" t="s">
        <v>607</v>
      </c>
      <c r="AI2501" s="113">
        <v>75</v>
      </c>
      <c r="AJ2501" s="2" t="s">
        <v>558</v>
      </c>
      <c r="AK2501" s="14">
        <v>4</v>
      </c>
      <c r="AL2501" s="29">
        <v>4</v>
      </c>
      <c r="AM2501" s="21" t="s">
        <v>608</v>
      </c>
      <c r="AN2501" s="10">
        <v>91</v>
      </c>
      <c r="AO2501" s="10">
        <v>1701.7</v>
      </c>
      <c r="AP2501" s="4">
        <v>5</v>
      </c>
      <c r="AQ2501" s="4" t="s">
        <v>3409</v>
      </c>
      <c r="AR2501" s="12">
        <v>330.07008598092636</v>
      </c>
      <c r="AS2501" s="13">
        <v>2.0999999999999999E-3</v>
      </c>
      <c r="AT2501" s="4">
        <v>5</v>
      </c>
      <c r="AU2501" s="4"/>
      <c r="AV2501" s="4" t="s">
        <v>634</v>
      </c>
      <c r="AW2501" s="14">
        <v>6.6</v>
      </c>
      <c r="AX2501" s="14">
        <v>27.3</v>
      </c>
      <c r="AY2501" s="14">
        <v>20.700000000000003</v>
      </c>
      <c r="AZ2501" s="29">
        <v>18.7</v>
      </c>
      <c r="BA2501" s="14" t="s">
        <v>563</v>
      </c>
      <c r="BB2501" s="1" t="s">
        <v>375</v>
      </c>
      <c r="BC2501" s="15">
        <v>-0.13339000000000001</v>
      </c>
    </row>
    <row r="2502" spans="1:275" s="16" customFormat="1" ht="15.75" x14ac:dyDescent="0.25">
      <c r="A2502" s="2">
        <v>1803</v>
      </c>
      <c r="B2502" s="21" t="s">
        <v>3406</v>
      </c>
      <c r="C2502" s="4" t="s">
        <v>594</v>
      </c>
      <c r="D2502" s="5" t="s">
        <v>4528</v>
      </c>
      <c r="E2502" s="15" t="s">
        <v>374</v>
      </c>
      <c r="F2502" s="4" t="s">
        <v>4519</v>
      </c>
      <c r="G2502" s="4" t="s">
        <v>4520</v>
      </c>
      <c r="H2502" s="4" t="s">
        <v>598</v>
      </c>
      <c r="I2502" s="4" t="s">
        <v>644</v>
      </c>
      <c r="J2502" s="88" t="s">
        <v>4521</v>
      </c>
      <c r="K2502" s="6"/>
      <c r="L2502" s="4"/>
      <c r="M2502" s="4" t="s">
        <v>3270</v>
      </c>
      <c r="N2502" s="37" t="s">
        <v>4379</v>
      </c>
      <c r="O2502" s="4" t="s">
        <v>548</v>
      </c>
      <c r="P2502" s="6" t="s">
        <v>4380</v>
      </c>
      <c r="Q2502" s="37" t="s">
        <v>2417</v>
      </c>
      <c r="R2502" s="88" t="s">
        <v>996</v>
      </c>
      <c r="S2502" s="6" t="s">
        <v>997</v>
      </c>
      <c r="T2502" s="88" t="s">
        <v>552</v>
      </c>
      <c r="U2502" s="6"/>
      <c r="V2502" s="88" t="s">
        <v>553</v>
      </c>
      <c r="W2502" s="6" t="s">
        <v>554</v>
      </c>
      <c r="X2502" s="6" t="s">
        <v>555</v>
      </c>
      <c r="Y2502" s="6" t="s">
        <v>556</v>
      </c>
      <c r="Z2502" s="4" t="s">
        <v>604</v>
      </c>
      <c r="AA2502" s="37" t="s">
        <v>557</v>
      </c>
      <c r="AB2502" s="13">
        <v>33.19</v>
      </c>
      <c r="AC2502" s="13">
        <v>-81.430000000000007</v>
      </c>
      <c r="AD2502" s="30">
        <v>33.316666699999999</v>
      </c>
      <c r="AE2502" s="30">
        <v>-81.716666666666669</v>
      </c>
      <c r="AF2502" s="21" t="s">
        <v>3408</v>
      </c>
      <c r="AG2502" s="21" t="s">
        <v>606</v>
      </c>
      <c r="AH2502" s="2" t="s">
        <v>607</v>
      </c>
      <c r="AI2502" s="113">
        <v>75</v>
      </c>
      <c r="AJ2502" s="2" t="s">
        <v>558</v>
      </c>
      <c r="AK2502" s="14">
        <v>4</v>
      </c>
      <c r="AL2502" s="29">
        <v>4</v>
      </c>
      <c r="AM2502" s="21" t="s">
        <v>608</v>
      </c>
      <c r="AN2502" s="10">
        <v>91</v>
      </c>
      <c r="AO2502" s="10">
        <v>1747.2</v>
      </c>
      <c r="AP2502" s="4">
        <v>5</v>
      </c>
      <c r="AQ2502" s="4" t="s">
        <v>3409</v>
      </c>
      <c r="AR2502" s="12">
        <v>315.06690025452059</v>
      </c>
      <c r="AS2502" s="13">
        <v>2.2000000000000001E-3</v>
      </c>
      <c r="AT2502" s="4">
        <v>5</v>
      </c>
      <c r="AU2502" s="4"/>
      <c r="AV2502" s="4" t="s">
        <v>634</v>
      </c>
      <c r="AW2502" s="14">
        <v>7.1</v>
      </c>
      <c r="AX2502" s="14">
        <v>30.5</v>
      </c>
      <c r="AY2502" s="14">
        <v>23.4</v>
      </c>
      <c r="AZ2502" s="29">
        <v>19.2</v>
      </c>
      <c r="BA2502" s="14" t="s">
        <v>563</v>
      </c>
      <c r="BB2502" s="1" t="s">
        <v>375</v>
      </c>
      <c r="BC2502" s="15">
        <v>-0.13339000000000001</v>
      </c>
    </row>
    <row r="2503" spans="1:275" s="16" customFormat="1" x14ac:dyDescent="0.25">
      <c r="A2503" s="2">
        <v>2555</v>
      </c>
      <c r="B2503" s="2" t="s">
        <v>2500</v>
      </c>
      <c r="C2503" s="4"/>
      <c r="D2503" s="5" t="s">
        <v>4529</v>
      </c>
      <c r="E2503" s="15" t="s">
        <v>374</v>
      </c>
      <c r="F2503" s="4" t="s">
        <v>4519</v>
      </c>
      <c r="G2503" s="4" t="s">
        <v>4520</v>
      </c>
      <c r="H2503" s="4" t="s">
        <v>598</v>
      </c>
      <c r="I2503" s="4" t="s">
        <v>644</v>
      </c>
      <c r="J2503" s="88" t="s">
        <v>4521</v>
      </c>
      <c r="K2503" s="6"/>
      <c r="L2503" s="4"/>
      <c r="M2503" s="4" t="s">
        <v>3270</v>
      </c>
      <c r="N2503" s="37" t="s">
        <v>4379</v>
      </c>
      <c r="O2503" s="4" t="s">
        <v>548</v>
      </c>
      <c r="P2503" s="6" t="s">
        <v>4380</v>
      </c>
      <c r="Q2503" s="37" t="s">
        <v>2417</v>
      </c>
      <c r="R2503" s="88" t="s">
        <v>996</v>
      </c>
      <c r="S2503" s="6" t="s">
        <v>997</v>
      </c>
      <c r="T2503" s="88" t="s">
        <v>552</v>
      </c>
      <c r="U2503" s="6"/>
      <c r="V2503" s="88" t="s">
        <v>553</v>
      </c>
      <c r="W2503" s="6" t="s">
        <v>554</v>
      </c>
      <c r="X2503" s="6" t="s">
        <v>555</v>
      </c>
      <c r="Y2503" s="6" t="s">
        <v>556</v>
      </c>
      <c r="Z2503" s="4" t="s">
        <v>1580</v>
      </c>
      <c r="AA2503" s="37" t="s">
        <v>1581</v>
      </c>
      <c r="AB2503" s="13">
        <v>33.369999999999997</v>
      </c>
      <c r="AC2503" s="13">
        <v>-94.58</v>
      </c>
      <c r="AD2503" s="8">
        <v>33.616666700000003</v>
      </c>
      <c r="AE2503" s="8">
        <v>-93.033333299999995</v>
      </c>
      <c r="AF2503" s="2" t="s">
        <v>2502</v>
      </c>
      <c r="AG2503" s="2" t="s">
        <v>2503</v>
      </c>
      <c r="AH2503" s="2" t="s">
        <v>607</v>
      </c>
      <c r="AI2503" s="113">
        <v>60</v>
      </c>
      <c r="AJ2503" s="2" t="s">
        <v>558</v>
      </c>
      <c r="AK2503" s="14"/>
      <c r="AL2503" s="29"/>
      <c r="AM2503" s="2"/>
      <c r="AN2503" s="10">
        <v>54</v>
      </c>
      <c r="AO2503" s="10">
        <v>518.4</v>
      </c>
      <c r="AP2503" s="4">
        <v>2</v>
      </c>
      <c r="AQ2503" s="4" t="s">
        <v>1373</v>
      </c>
      <c r="AR2503" s="12">
        <v>57.762265046662108</v>
      </c>
      <c r="AS2503" s="13">
        <v>1.2E-2</v>
      </c>
      <c r="AT2503" s="2"/>
      <c r="AU2503" s="4"/>
      <c r="AV2503" s="4" t="s">
        <v>1586</v>
      </c>
      <c r="AW2503" s="14">
        <v>5</v>
      </c>
      <c r="AX2503" s="14">
        <v>15</v>
      </c>
      <c r="AY2503" s="14">
        <v>10</v>
      </c>
      <c r="AZ2503" s="29">
        <v>9.6</v>
      </c>
      <c r="BA2503" s="14" t="s">
        <v>1587</v>
      </c>
      <c r="BB2503" s="1" t="s">
        <v>375</v>
      </c>
      <c r="BC2503" s="15">
        <v>-0.13339000000000001</v>
      </c>
    </row>
    <row r="2504" spans="1:275" s="16" customFormat="1" x14ac:dyDescent="0.25">
      <c r="A2504" s="2">
        <v>344</v>
      </c>
      <c r="B2504" s="3" t="s">
        <v>3282</v>
      </c>
      <c r="C2504" s="4" t="s">
        <v>721</v>
      </c>
      <c r="D2504" s="5" t="s">
        <v>4530</v>
      </c>
      <c r="E2504" s="15" t="s">
        <v>376</v>
      </c>
      <c r="F2504" s="4" t="s">
        <v>4531</v>
      </c>
      <c r="G2504" s="4" t="s">
        <v>4532</v>
      </c>
      <c r="H2504" s="4" t="s">
        <v>666</v>
      </c>
      <c r="I2504" s="4" t="s">
        <v>4533</v>
      </c>
      <c r="J2504" s="88" t="s">
        <v>4534</v>
      </c>
      <c r="K2504" s="6"/>
      <c r="L2504" s="4"/>
      <c r="M2504" s="4" t="s">
        <v>4534</v>
      </c>
      <c r="N2504" s="37" t="s">
        <v>4379</v>
      </c>
      <c r="O2504" s="4" t="s">
        <v>548</v>
      </c>
      <c r="P2504" s="6" t="s">
        <v>4380</v>
      </c>
      <c r="Q2504" s="37" t="s">
        <v>2417</v>
      </c>
      <c r="R2504" s="88" t="s">
        <v>996</v>
      </c>
      <c r="S2504" s="6" t="s">
        <v>997</v>
      </c>
      <c r="T2504" s="88" t="s">
        <v>552</v>
      </c>
      <c r="U2504" s="6"/>
      <c r="V2504" s="88" t="s">
        <v>553</v>
      </c>
      <c r="W2504" s="6" t="s">
        <v>554</v>
      </c>
      <c r="X2504" s="6" t="s">
        <v>555</v>
      </c>
      <c r="Y2504" s="6" t="s">
        <v>556</v>
      </c>
      <c r="Z2504" s="4" t="s">
        <v>604</v>
      </c>
      <c r="AA2504" s="96" t="s">
        <v>557</v>
      </c>
      <c r="AB2504" s="24">
        <v>47.26</v>
      </c>
      <c r="AC2504" s="24">
        <v>7.27</v>
      </c>
      <c r="AD2504" s="8">
        <v>47.433333300000001</v>
      </c>
      <c r="AE2504" s="8">
        <v>7.45</v>
      </c>
      <c r="AF2504" s="2"/>
      <c r="AG2504" s="2" t="s">
        <v>1663</v>
      </c>
      <c r="AH2504" s="41" t="s">
        <v>666</v>
      </c>
      <c r="AI2504" s="113">
        <v>420</v>
      </c>
      <c r="AJ2504" s="2" t="s">
        <v>633</v>
      </c>
      <c r="AK2504" s="14"/>
      <c r="AL2504" s="29"/>
      <c r="AM2504" s="2" t="s">
        <v>567</v>
      </c>
      <c r="AN2504" s="10">
        <v>231</v>
      </c>
      <c r="AO2504" s="10">
        <v>1871.1</v>
      </c>
      <c r="AP2504" s="4"/>
      <c r="AQ2504" s="4" t="s">
        <v>652</v>
      </c>
      <c r="AR2504" s="12">
        <v>187.33707582701223</v>
      </c>
      <c r="AS2504" s="13">
        <v>3.7000000000000002E-3</v>
      </c>
      <c r="AT2504" s="4">
        <v>9</v>
      </c>
      <c r="AU2504" s="4" t="s">
        <v>648</v>
      </c>
      <c r="AV2504" s="4" t="s">
        <v>634</v>
      </c>
      <c r="AW2504" s="14">
        <v>0.5</v>
      </c>
      <c r="AX2504" s="14">
        <v>14</v>
      </c>
      <c r="AY2504" s="14">
        <v>13.5</v>
      </c>
      <c r="AZ2504" s="29">
        <v>8.1</v>
      </c>
      <c r="BA2504" s="25" t="s">
        <v>563</v>
      </c>
      <c r="BB2504" s="1" t="s">
        <v>377</v>
      </c>
      <c r="BC2504" s="15">
        <v>-0.13350000000000001</v>
      </c>
    </row>
    <row r="2505" spans="1:275" s="16" customFormat="1" x14ac:dyDescent="0.25">
      <c r="A2505" s="2">
        <v>347</v>
      </c>
      <c r="B2505" s="3" t="s">
        <v>3282</v>
      </c>
      <c r="C2505" s="4" t="s">
        <v>721</v>
      </c>
      <c r="D2505" s="5" t="s">
        <v>4535</v>
      </c>
      <c r="E2505" s="15" t="s">
        <v>376</v>
      </c>
      <c r="F2505" s="4" t="s">
        <v>4531</v>
      </c>
      <c r="G2505" s="4" t="s">
        <v>4532</v>
      </c>
      <c r="H2505" s="4" t="s">
        <v>666</v>
      </c>
      <c r="I2505" s="4" t="s">
        <v>4533</v>
      </c>
      <c r="J2505" s="88" t="s">
        <v>4534</v>
      </c>
      <c r="K2505" s="6"/>
      <c r="L2505" s="4"/>
      <c r="M2505" s="4" t="s">
        <v>4534</v>
      </c>
      <c r="N2505" s="37" t="s">
        <v>4379</v>
      </c>
      <c r="O2505" s="4" t="s">
        <v>548</v>
      </c>
      <c r="P2505" s="6" t="s">
        <v>4380</v>
      </c>
      <c r="Q2505" s="37" t="s">
        <v>2417</v>
      </c>
      <c r="R2505" s="88" t="s">
        <v>996</v>
      </c>
      <c r="S2505" s="6" t="s">
        <v>997</v>
      </c>
      <c r="T2505" s="88" t="s">
        <v>552</v>
      </c>
      <c r="U2505" s="6"/>
      <c r="V2505" s="88" t="s">
        <v>553</v>
      </c>
      <c r="W2505" s="6" t="s">
        <v>554</v>
      </c>
      <c r="X2505" s="6" t="s">
        <v>555</v>
      </c>
      <c r="Y2505" s="6" t="s">
        <v>556</v>
      </c>
      <c r="Z2505" s="4" t="s">
        <v>604</v>
      </c>
      <c r="AA2505" s="96" t="s">
        <v>557</v>
      </c>
      <c r="AB2505" s="24">
        <v>47.26</v>
      </c>
      <c r="AC2505" s="24">
        <v>7.27</v>
      </c>
      <c r="AD2505" s="8">
        <v>47.433333300000001</v>
      </c>
      <c r="AE2505" s="8">
        <v>7.45</v>
      </c>
      <c r="AF2505" s="2"/>
      <c r="AG2505" s="2" t="s">
        <v>1663</v>
      </c>
      <c r="AH2505" s="41" t="s">
        <v>666</v>
      </c>
      <c r="AI2505" s="113">
        <v>600</v>
      </c>
      <c r="AJ2505" s="2" t="s">
        <v>633</v>
      </c>
      <c r="AK2505" s="14"/>
      <c r="AL2505" s="29"/>
      <c r="AM2505" s="2" t="s">
        <v>567</v>
      </c>
      <c r="AN2505" s="10">
        <v>231</v>
      </c>
      <c r="AO2505" s="10">
        <v>2009.6999999999998</v>
      </c>
      <c r="AP2505" s="4"/>
      <c r="AQ2505" s="4" t="s">
        <v>652</v>
      </c>
      <c r="AR2505" s="12">
        <v>141.45860827753987</v>
      </c>
      <c r="AS2505" s="13">
        <v>4.8999999999999998E-3</v>
      </c>
      <c r="AT2505" s="4">
        <v>9</v>
      </c>
      <c r="AU2505" s="4" t="s">
        <v>648</v>
      </c>
      <c r="AV2505" s="4" t="s">
        <v>634</v>
      </c>
      <c r="AW2505" s="14">
        <v>1</v>
      </c>
      <c r="AX2505" s="14">
        <v>14</v>
      </c>
      <c r="AY2505" s="14">
        <v>13</v>
      </c>
      <c r="AZ2505" s="29">
        <v>8.6999999999999993</v>
      </c>
      <c r="BA2505" s="25" t="s">
        <v>563</v>
      </c>
      <c r="BB2505" s="1" t="s">
        <v>377</v>
      </c>
      <c r="BC2505" s="15">
        <v>-0.13350000000000001</v>
      </c>
    </row>
    <row r="2506" spans="1:275" s="16" customFormat="1" x14ac:dyDescent="0.25">
      <c r="A2506" s="2">
        <v>350</v>
      </c>
      <c r="B2506" s="3" t="s">
        <v>3282</v>
      </c>
      <c r="C2506" s="4"/>
      <c r="D2506" s="5" t="s">
        <v>4536</v>
      </c>
      <c r="E2506" s="15" t="s">
        <v>376</v>
      </c>
      <c r="F2506" s="4" t="s">
        <v>4531</v>
      </c>
      <c r="G2506" s="4" t="s">
        <v>4532</v>
      </c>
      <c r="H2506" s="4" t="s">
        <v>666</v>
      </c>
      <c r="I2506" s="4" t="s">
        <v>4533</v>
      </c>
      <c r="J2506" s="88" t="s">
        <v>4534</v>
      </c>
      <c r="K2506" s="6"/>
      <c r="L2506" s="4"/>
      <c r="M2506" s="4" t="s">
        <v>4534</v>
      </c>
      <c r="N2506" s="37" t="s">
        <v>4379</v>
      </c>
      <c r="O2506" s="4" t="s">
        <v>548</v>
      </c>
      <c r="P2506" s="6" t="s">
        <v>4380</v>
      </c>
      <c r="Q2506" s="37" t="s">
        <v>2417</v>
      </c>
      <c r="R2506" s="88" t="s">
        <v>996</v>
      </c>
      <c r="S2506" s="6" t="s">
        <v>997</v>
      </c>
      <c r="T2506" s="88" t="s">
        <v>552</v>
      </c>
      <c r="U2506" s="6"/>
      <c r="V2506" s="88" t="s">
        <v>553</v>
      </c>
      <c r="W2506" s="6" t="s">
        <v>554</v>
      </c>
      <c r="X2506" s="6" t="s">
        <v>555</v>
      </c>
      <c r="Y2506" s="6" t="s">
        <v>556</v>
      </c>
      <c r="Z2506" s="4" t="s">
        <v>604</v>
      </c>
      <c r="AA2506" s="96" t="s">
        <v>557</v>
      </c>
      <c r="AB2506" s="24">
        <v>47.4</v>
      </c>
      <c r="AC2506" s="24">
        <v>8.0299999999999994</v>
      </c>
      <c r="AD2506" s="8">
        <v>47.066666699999999</v>
      </c>
      <c r="AE2506" s="8">
        <v>8.0500000000000007</v>
      </c>
      <c r="AF2506" s="2"/>
      <c r="AG2506" s="2" t="s">
        <v>694</v>
      </c>
      <c r="AH2506" s="2" t="s">
        <v>666</v>
      </c>
      <c r="AI2506" s="113">
        <v>770</v>
      </c>
      <c r="AJ2506" s="2" t="s">
        <v>633</v>
      </c>
      <c r="AK2506" s="14"/>
      <c r="AL2506" s="29"/>
      <c r="AM2506" s="2" t="s">
        <v>567</v>
      </c>
      <c r="AN2506" s="10">
        <v>231</v>
      </c>
      <c r="AO2506" s="10">
        <v>1293.5999999999999</v>
      </c>
      <c r="AP2506" s="4"/>
      <c r="AQ2506" s="4" t="s">
        <v>652</v>
      </c>
      <c r="AR2506" s="12">
        <v>192.5408834888737</v>
      </c>
      <c r="AS2506" s="13">
        <v>3.5999999999999999E-3</v>
      </c>
      <c r="AT2506" s="4">
        <v>9</v>
      </c>
      <c r="AU2506" s="4" t="s">
        <v>648</v>
      </c>
      <c r="AV2506" s="4" t="s">
        <v>634</v>
      </c>
      <c r="AW2506" s="14">
        <v>1</v>
      </c>
      <c r="AX2506" s="14">
        <v>11</v>
      </c>
      <c r="AY2506" s="14">
        <v>10</v>
      </c>
      <c r="AZ2506" s="29">
        <v>5.6</v>
      </c>
      <c r="BA2506" s="25" t="s">
        <v>563</v>
      </c>
      <c r="BB2506" s="1" t="s">
        <v>377</v>
      </c>
      <c r="BC2506" s="15">
        <v>-0.13350000000000001</v>
      </c>
      <c r="BE2506" s="2"/>
      <c r="BF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2"/>
      <c r="DH2506" s="2"/>
      <c r="DI2506" s="2"/>
      <c r="DJ2506" s="2"/>
      <c r="DK2506" s="2"/>
      <c r="DL2506" s="2"/>
      <c r="DM2506" s="2"/>
      <c r="DN2506" s="2"/>
      <c r="DO2506" s="2"/>
      <c r="DP2506" s="2"/>
      <c r="DQ2506" s="2"/>
      <c r="DR2506" s="2"/>
      <c r="DS2506" s="2"/>
      <c r="DT2506" s="2"/>
      <c r="DU2506" s="2"/>
      <c r="DV2506" s="2"/>
      <c r="DW2506" s="2"/>
      <c r="DX2506" s="2"/>
      <c r="DY2506" s="2"/>
      <c r="DZ2506" s="2"/>
      <c r="EA2506" s="2"/>
      <c r="EB2506" s="2"/>
      <c r="EC2506" s="2"/>
      <c r="ED2506" s="2"/>
      <c r="EE2506" s="2"/>
      <c r="EF2506" s="2"/>
      <c r="EG2506" s="2"/>
      <c r="EH2506" s="2"/>
      <c r="EI2506" s="2"/>
      <c r="EJ2506" s="2"/>
      <c r="EK2506" s="2"/>
      <c r="EL2506" s="2"/>
      <c r="EM2506" s="2"/>
      <c r="EN2506" s="2"/>
      <c r="EO2506" s="2"/>
      <c r="EP2506" s="2"/>
      <c r="EQ2506" s="2"/>
      <c r="ER2506" s="2"/>
      <c r="ES2506" s="2"/>
      <c r="ET2506" s="2"/>
      <c r="EU2506" s="2"/>
      <c r="EV2506" s="2"/>
      <c r="EW2506" s="2"/>
      <c r="EX2506" s="2"/>
      <c r="EY2506" s="2"/>
      <c r="EZ2506" s="2"/>
      <c r="FA2506" s="2"/>
      <c r="FB2506" s="2"/>
      <c r="FC2506" s="2"/>
      <c r="FD2506" s="2"/>
      <c r="FE2506" s="2"/>
      <c r="FF2506" s="2"/>
      <c r="FG2506" s="2"/>
      <c r="FH2506" s="2"/>
      <c r="FI2506" s="2"/>
      <c r="FJ2506" s="2"/>
      <c r="FK2506" s="2"/>
      <c r="FL2506" s="2"/>
      <c r="FM2506" s="2"/>
      <c r="FN2506" s="2"/>
      <c r="FO2506" s="2"/>
      <c r="FP2506" s="2"/>
      <c r="FQ2506" s="2"/>
      <c r="FR2506" s="2"/>
      <c r="FS2506" s="2"/>
      <c r="FT2506" s="2"/>
      <c r="FU2506" s="2"/>
      <c r="FV2506" s="2"/>
      <c r="FW2506" s="2"/>
      <c r="FX2506" s="2"/>
      <c r="FY2506" s="2"/>
      <c r="FZ2506" s="2"/>
      <c r="GA2506" s="2"/>
      <c r="GB2506" s="2"/>
      <c r="GC2506" s="2"/>
      <c r="GD2506" s="2"/>
      <c r="GE2506" s="2"/>
      <c r="GF2506" s="2"/>
      <c r="GG2506" s="2"/>
      <c r="GH2506" s="2"/>
      <c r="GI2506" s="2"/>
      <c r="GJ2506" s="2"/>
      <c r="GK2506" s="2"/>
      <c r="GL2506" s="2"/>
      <c r="GM2506" s="2"/>
      <c r="GN2506" s="2"/>
      <c r="GO2506" s="2"/>
      <c r="GP2506" s="2"/>
      <c r="GQ2506" s="2"/>
      <c r="GR2506" s="2"/>
      <c r="GS2506" s="2"/>
      <c r="GT2506" s="2"/>
      <c r="GU2506" s="2"/>
      <c r="GV2506" s="2"/>
      <c r="GW2506" s="2"/>
      <c r="GX2506" s="2"/>
      <c r="GY2506" s="2"/>
      <c r="GZ2506" s="2"/>
      <c r="HA2506" s="2"/>
      <c r="HB2506" s="2"/>
      <c r="HC2506" s="2"/>
      <c r="HD2506" s="2"/>
      <c r="HE2506" s="2"/>
      <c r="HF2506" s="2"/>
      <c r="HG2506" s="2"/>
      <c r="HH2506" s="2"/>
      <c r="HI2506" s="2"/>
      <c r="HJ2506" s="2"/>
      <c r="HK2506" s="2"/>
      <c r="HL2506" s="2"/>
      <c r="HM2506" s="2"/>
      <c r="HN2506" s="2"/>
      <c r="HO2506" s="2"/>
      <c r="HP2506" s="2"/>
      <c r="HQ2506" s="2"/>
      <c r="HR2506" s="2"/>
      <c r="HS2506" s="2"/>
      <c r="HT2506" s="2"/>
      <c r="HU2506" s="2"/>
      <c r="HV2506" s="2"/>
      <c r="HW2506" s="2"/>
      <c r="HX2506" s="2"/>
      <c r="HY2506" s="2"/>
      <c r="HZ2506" s="2"/>
      <c r="IA2506" s="2"/>
      <c r="IB2506" s="2"/>
      <c r="IC2506" s="2"/>
      <c r="ID2506" s="2"/>
      <c r="IE2506" s="2"/>
      <c r="IF2506" s="2"/>
      <c r="IG2506" s="2"/>
      <c r="IH2506" s="2"/>
      <c r="II2506" s="2"/>
      <c r="IJ2506" s="2"/>
      <c r="IK2506" s="2"/>
      <c r="IL2506" s="2"/>
      <c r="IM2506" s="2"/>
      <c r="IN2506" s="2"/>
      <c r="IO2506" s="2"/>
      <c r="IP2506" s="2"/>
      <c r="IQ2506" s="2"/>
      <c r="IR2506" s="2"/>
      <c r="IS2506" s="2"/>
      <c r="IT2506" s="2"/>
      <c r="IU2506" s="2"/>
      <c r="IV2506" s="2"/>
      <c r="IW2506" s="2"/>
      <c r="IX2506" s="2"/>
      <c r="IY2506" s="2"/>
      <c r="IZ2506" s="2"/>
      <c r="JA2506" s="2"/>
      <c r="JB2506" s="2"/>
      <c r="JC2506" s="2"/>
      <c r="JD2506" s="2"/>
      <c r="JE2506" s="2"/>
      <c r="JF2506" s="2"/>
      <c r="JG2506" s="2"/>
      <c r="JH2506" s="2"/>
      <c r="JI2506" s="2"/>
      <c r="JJ2506" s="2"/>
      <c r="JK2506" s="2"/>
      <c r="JL2506" s="2"/>
      <c r="JM2506" s="2"/>
      <c r="JN2506" s="2"/>
      <c r="JO2506" s="2"/>
    </row>
    <row r="2507" spans="1:275" x14ac:dyDescent="0.25">
      <c r="A2507" s="2">
        <v>353</v>
      </c>
      <c r="B2507" s="3" t="s">
        <v>3282</v>
      </c>
      <c r="D2507" s="5" t="s">
        <v>4537</v>
      </c>
      <c r="E2507" s="15" t="s">
        <v>376</v>
      </c>
      <c r="F2507" s="4" t="s">
        <v>4531</v>
      </c>
      <c r="G2507" s="4" t="s">
        <v>4532</v>
      </c>
      <c r="H2507" s="4" t="s">
        <v>666</v>
      </c>
      <c r="I2507" s="4" t="s">
        <v>4533</v>
      </c>
      <c r="J2507" s="88" t="s">
        <v>4534</v>
      </c>
      <c r="K2507" s="6"/>
      <c r="M2507" s="4" t="s">
        <v>4534</v>
      </c>
      <c r="N2507" s="37" t="s">
        <v>4379</v>
      </c>
      <c r="O2507" s="4" t="s">
        <v>548</v>
      </c>
      <c r="P2507" s="6" t="s">
        <v>4380</v>
      </c>
      <c r="Q2507" s="37" t="s">
        <v>2417</v>
      </c>
      <c r="R2507" s="88" t="s">
        <v>996</v>
      </c>
      <c r="S2507" s="6" t="s">
        <v>997</v>
      </c>
      <c r="T2507" s="88" t="s">
        <v>552</v>
      </c>
      <c r="U2507" s="6"/>
      <c r="V2507" s="88" t="s">
        <v>553</v>
      </c>
      <c r="W2507" s="6" t="s">
        <v>554</v>
      </c>
      <c r="X2507" s="6" t="s">
        <v>555</v>
      </c>
      <c r="Y2507" s="6" t="s">
        <v>556</v>
      </c>
      <c r="Z2507" s="4" t="s">
        <v>604</v>
      </c>
      <c r="AA2507" s="96" t="s">
        <v>557</v>
      </c>
      <c r="AB2507" s="24">
        <v>47.02</v>
      </c>
      <c r="AC2507" s="24">
        <v>8.02</v>
      </c>
      <c r="AD2507" s="8">
        <v>47.033333300000002</v>
      </c>
      <c r="AE2507" s="8">
        <v>8.0333333000000007</v>
      </c>
      <c r="AG2507" s="2" t="s">
        <v>694</v>
      </c>
      <c r="AH2507" s="2" t="s">
        <v>666</v>
      </c>
      <c r="AI2507" s="113">
        <v>900</v>
      </c>
      <c r="AJ2507" s="2" t="s">
        <v>633</v>
      </c>
      <c r="AM2507" s="2" t="s">
        <v>567</v>
      </c>
      <c r="AN2507" s="10">
        <v>287</v>
      </c>
      <c r="AO2507" s="10">
        <v>1377.6</v>
      </c>
      <c r="AP2507" s="4"/>
      <c r="AQ2507" s="4" t="s">
        <v>652</v>
      </c>
      <c r="AR2507" s="12">
        <v>203.86681781174863</v>
      </c>
      <c r="AS2507" s="13">
        <v>3.3999999999999998E-3</v>
      </c>
      <c r="AT2507" s="4">
        <v>9</v>
      </c>
      <c r="AU2507" s="4" t="s">
        <v>648</v>
      </c>
      <c r="AV2507" s="4" t="s">
        <v>634</v>
      </c>
      <c r="AW2507" s="14">
        <v>1</v>
      </c>
      <c r="AX2507" s="14">
        <v>10</v>
      </c>
      <c r="AY2507" s="14">
        <v>9</v>
      </c>
      <c r="AZ2507" s="29">
        <v>4.8</v>
      </c>
      <c r="BA2507" s="25" t="s">
        <v>563</v>
      </c>
      <c r="BB2507" s="1" t="s">
        <v>377</v>
      </c>
      <c r="BC2507" s="15">
        <v>-0.13350000000000001</v>
      </c>
      <c r="BD2507" s="2"/>
    </row>
    <row r="2508" spans="1:275" x14ac:dyDescent="0.25">
      <c r="A2508" s="2">
        <v>356</v>
      </c>
      <c r="B2508" s="3" t="s">
        <v>3282</v>
      </c>
      <c r="C2508" s="4" t="s">
        <v>721</v>
      </c>
      <c r="D2508" s="5" t="s">
        <v>4538</v>
      </c>
      <c r="E2508" s="15" t="s">
        <v>376</v>
      </c>
      <c r="F2508" s="4" t="s">
        <v>4531</v>
      </c>
      <c r="G2508" s="4" t="s">
        <v>4532</v>
      </c>
      <c r="H2508" s="4" t="s">
        <v>666</v>
      </c>
      <c r="I2508" s="4" t="s">
        <v>4533</v>
      </c>
      <c r="J2508" s="88" t="s">
        <v>4534</v>
      </c>
      <c r="K2508" s="6"/>
      <c r="M2508" s="4" t="s">
        <v>4534</v>
      </c>
      <c r="N2508" s="37" t="s">
        <v>4379</v>
      </c>
      <c r="O2508" s="4" t="s">
        <v>548</v>
      </c>
      <c r="P2508" s="6" t="s">
        <v>4380</v>
      </c>
      <c r="Q2508" s="37" t="s">
        <v>2417</v>
      </c>
      <c r="R2508" s="88" t="s">
        <v>996</v>
      </c>
      <c r="S2508" s="6" t="s">
        <v>997</v>
      </c>
      <c r="T2508" s="88" t="s">
        <v>552</v>
      </c>
      <c r="U2508" s="6"/>
      <c r="V2508" s="88" t="s">
        <v>553</v>
      </c>
      <c r="W2508" s="6" t="s">
        <v>554</v>
      </c>
      <c r="X2508" s="6" t="s">
        <v>555</v>
      </c>
      <c r="Y2508" s="6" t="s">
        <v>556</v>
      </c>
      <c r="Z2508" s="4" t="s">
        <v>604</v>
      </c>
      <c r="AA2508" s="96" t="s">
        <v>557</v>
      </c>
      <c r="AB2508" s="24">
        <v>47.26</v>
      </c>
      <c r="AC2508" s="24">
        <v>7.27</v>
      </c>
      <c r="AD2508" s="8">
        <v>47.433333300000001</v>
      </c>
      <c r="AE2508" s="8">
        <v>7.45</v>
      </c>
      <c r="AG2508" s="2" t="s">
        <v>1663</v>
      </c>
      <c r="AH2508" s="41" t="s">
        <v>666</v>
      </c>
      <c r="AI2508" s="113">
        <v>420</v>
      </c>
      <c r="AJ2508" s="2" t="s">
        <v>633</v>
      </c>
      <c r="AM2508" s="2" t="s">
        <v>567</v>
      </c>
      <c r="AN2508" s="10">
        <v>147</v>
      </c>
      <c r="AO2508" s="10">
        <v>1190.7</v>
      </c>
      <c r="AP2508" s="4"/>
      <c r="AQ2508" s="4" t="s">
        <v>609</v>
      </c>
      <c r="AR2508" s="12">
        <v>63.013380050904118</v>
      </c>
      <c r="AS2508" s="13">
        <v>1.0999999999999999E-2</v>
      </c>
      <c r="AT2508" s="4">
        <v>9</v>
      </c>
      <c r="AU2508" s="4" t="s">
        <v>648</v>
      </c>
      <c r="AV2508" s="4" t="s">
        <v>634</v>
      </c>
      <c r="AW2508" s="14">
        <v>0.5</v>
      </c>
      <c r="AX2508" s="14">
        <v>14</v>
      </c>
      <c r="AY2508" s="14">
        <v>13.5</v>
      </c>
      <c r="AZ2508" s="29">
        <v>8.1</v>
      </c>
      <c r="BA2508" s="25" t="s">
        <v>563</v>
      </c>
      <c r="BB2508" s="1" t="s">
        <v>377</v>
      </c>
      <c r="BC2508" s="15">
        <v>-0.13350000000000001</v>
      </c>
      <c r="BD2508" s="2"/>
      <c r="BE2508" s="16"/>
      <c r="BF2508" s="16"/>
      <c r="BG2508" s="16"/>
      <c r="BH2508" s="16"/>
      <c r="BI2508" s="16"/>
      <c r="BJ2508" s="16"/>
      <c r="BK2508" s="16"/>
      <c r="BL2508" s="16"/>
      <c r="BM2508" s="16"/>
      <c r="BN2508" s="16"/>
      <c r="BO2508" s="16"/>
      <c r="BP2508" s="16"/>
      <c r="BQ2508" s="16"/>
      <c r="BR2508" s="16"/>
      <c r="BS2508" s="16"/>
      <c r="BT2508" s="16"/>
      <c r="BU2508" s="16"/>
      <c r="BV2508" s="16"/>
      <c r="BW2508" s="16"/>
      <c r="BX2508" s="16"/>
      <c r="BY2508" s="16"/>
      <c r="BZ2508" s="16"/>
      <c r="CA2508" s="16"/>
      <c r="CB2508" s="16"/>
      <c r="CC2508" s="16"/>
      <c r="CD2508" s="16"/>
      <c r="CE2508" s="16"/>
      <c r="CF2508" s="16"/>
      <c r="CG2508" s="16"/>
      <c r="CH2508" s="16"/>
      <c r="CI2508" s="16"/>
      <c r="CJ2508" s="16"/>
      <c r="CK2508" s="16"/>
      <c r="CL2508" s="16"/>
      <c r="CM2508" s="16"/>
      <c r="CN2508" s="16"/>
      <c r="CO2508" s="16"/>
      <c r="CP2508" s="16"/>
      <c r="CQ2508" s="16"/>
      <c r="CR2508" s="16"/>
      <c r="CS2508" s="16"/>
      <c r="CT2508" s="16"/>
      <c r="CU2508" s="16"/>
      <c r="CV2508" s="16"/>
      <c r="CW2508" s="16"/>
      <c r="CX2508" s="16"/>
      <c r="CY2508" s="16"/>
      <c r="CZ2508" s="16"/>
      <c r="DA2508" s="16"/>
      <c r="DB2508" s="16"/>
      <c r="DC2508" s="16"/>
      <c r="DD2508" s="16"/>
      <c r="DE2508" s="16"/>
      <c r="DF2508" s="16"/>
      <c r="DG2508" s="16"/>
      <c r="DH2508" s="16"/>
      <c r="DI2508" s="16"/>
      <c r="DJ2508" s="16"/>
      <c r="DK2508" s="16"/>
      <c r="DL2508" s="16"/>
      <c r="DM2508" s="16"/>
      <c r="DN2508" s="16"/>
      <c r="DO2508" s="16"/>
      <c r="DP2508" s="16"/>
      <c r="DQ2508" s="16"/>
      <c r="DR2508" s="16"/>
      <c r="DS2508" s="16"/>
      <c r="DT2508" s="16"/>
      <c r="DU2508" s="16"/>
      <c r="DV2508" s="16"/>
      <c r="DW2508" s="16"/>
      <c r="DX2508" s="16"/>
      <c r="DY2508" s="16"/>
      <c r="DZ2508" s="16"/>
      <c r="EA2508" s="16"/>
      <c r="EB2508" s="16"/>
      <c r="EC2508" s="16"/>
      <c r="ED2508" s="16"/>
      <c r="EE2508" s="16"/>
      <c r="EF2508" s="16"/>
      <c r="EG2508" s="16"/>
      <c r="EH2508" s="16"/>
      <c r="EI2508" s="16"/>
      <c r="EJ2508" s="16"/>
      <c r="EK2508" s="16"/>
      <c r="EL2508" s="16"/>
      <c r="EM2508" s="16"/>
      <c r="EN2508" s="16"/>
      <c r="EO2508" s="16"/>
      <c r="EP2508" s="16"/>
      <c r="EQ2508" s="16"/>
      <c r="ER2508" s="16"/>
      <c r="ES2508" s="16"/>
      <c r="ET2508" s="16"/>
      <c r="EU2508" s="16"/>
      <c r="EV2508" s="16"/>
      <c r="EW2508" s="16"/>
      <c r="EX2508" s="16"/>
      <c r="EY2508" s="16"/>
      <c r="EZ2508" s="16"/>
      <c r="FA2508" s="16"/>
      <c r="FB2508" s="16"/>
      <c r="FC2508" s="16"/>
      <c r="FD2508" s="16"/>
      <c r="FE2508" s="16"/>
      <c r="FF2508" s="16"/>
      <c r="FG2508" s="16"/>
      <c r="FH2508" s="16"/>
      <c r="FI2508" s="16"/>
      <c r="FJ2508" s="16"/>
      <c r="FK2508" s="16"/>
      <c r="FL2508" s="16"/>
      <c r="FM2508" s="16"/>
      <c r="FN2508" s="16"/>
      <c r="FO2508" s="16"/>
      <c r="FP2508" s="16"/>
      <c r="FQ2508" s="16"/>
      <c r="FR2508" s="16"/>
      <c r="FS2508" s="16"/>
      <c r="FT2508" s="16"/>
      <c r="FU2508" s="16"/>
      <c r="FV2508" s="16"/>
      <c r="FW2508" s="16"/>
      <c r="FX2508" s="16"/>
      <c r="FY2508" s="16"/>
      <c r="FZ2508" s="16"/>
      <c r="GA2508" s="16"/>
      <c r="GB2508" s="16"/>
      <c r="GC2508" s="16"/>
      <c r="GD2508" s="16"/>
      <c r="GE2508" s="16"/>
      <c r="GF2508" s="16"/>
      <c r="GG2508" s="16"/>
      <c r="GH2508" s="16"/>
      <c r="GI2508" s="16"/>
      <c r="GJ2508" s="16"/>
      <c r="GK2508" s="16"/>
      <c r="GL2508" s="16"/>
      <c r="GM2508" s="16"/>
      <c r="GN2508" s="16"/>
      <c r="GO2508" s="16"/>
      <c r="GP2508" s="16"/>
      <c r="GQ2508" s="16"/>
      <c r="GR2508" s="16"/>
      <c r="GS2508" s="16"/>
      <c r="GT2508" s="16"/>
      <c r="GU2508" s="16"/>
      <c r="GV2508" s="16"/>
      <c r="GW2508" s="16"/>
      <c r="GX2508" s="16"/>
      <c r="GY2508" s="16"/>
      <c r="GZ2508" s="16"/>
      <c r="HA2508" s="16"/>
      <c r="HB2508" s="16"/>
      <c r="HC2508" s="16"/>
      <c r="HD2508" s="16"/>
      <c r="HE2508" s="16"/>
      <c r="HF2508" s="16"/>
      <c r="HG2508" s="16"/>
      <c r="HH2508" s="16"/>
      <c r="HI2508" s="16"/>
      <c r="HJ2508" s="16"/>
      <c r="HK2508" s="16"/>
      <c r="HL2508" s="16"/>
      <c r="HM2508" s="16"/>
      <c r="HN2508" s="16"/>
      <c r="HO2508" s="16"/>
      <c r="HP2508" s="16"/>
      <c r="HQ2508" s="16"/>
      <c r="HR2508" s="16"/>
      <c r="HS2508" s="16"/>
      <c r="HT2508" s="16"/>
      <c r="HU2508" s="16"/>
      <c r="HV2508" s="16"/>
      <c r="HW2508" s="16"/>
      <c r="HX2508" s="16"/>
      <c r="HY2508" s="16"/>
      <c r="HZ2508" s="16"/>
      <c r="IA2508" s="16"/>
      <c r="IB2508" s="16"/>
      <c r="IC2508" s="16"/>
      <c r="ID2508" s="16"/>
      <c r="IE2508" s="16"/>
      <c r="IF2508" s="16"/>
      <c r="IG2508" s="16"/>
      <c r="IH2508" s="16"/>
      <c r="II2508" s="16"/>
      <c r="IJ2508" s="16"/>
      <c r="IK2508" s="16"/>
      <c r="IL2508" s="16"/>
      <c r="IM2508" s="16"/>
      <c r="IN2508" s="16"/>
      <c r="IO2508" s="16"/>
      <c r="IP2508" s="16"/>
      <c r="IQ2508" s="16"/>
      <c r="IR2508" s="16"/>
      <c r="IS2508" s="16"/>
      <c r="IT2508" s="16"/>
      <c r="IU2508" s="16"/>
      <c r="IV2508" s="16"/>
      <c r="IW2508" s="16"/>
      <c r="IX2508" s="16"/>
      <c r="IY2508" s="16"/>
      <c r="IZ2508" s="16"/>
      <c r="JA2508" s="16"/>
      <c r="JB2508" s="16"/>
      <c r="JC2508" s="16"/>
      <c r="JD2508" s="16"/>
      <c r="JE2508" s="16"/>
      <c r="JF2508" s="16"/>
      <c r="JG2508" s="16"/>
      <c r="JH2508" s="16"/>
      <c r="JI2508" s="16"/>
      <c r="JJ2508" s="16"/>
      <c r="JK2508" s="16"/>
      <c r="JL2508" s="16"/>
      <c r="JM2508" s="16"/>
      <c r="JN2508" s="16"/>
      <c r="JO2508" s="16"/>
    </row>
    <row r="2509" spans="1:275" x14ac:dyDescent="0.25">
      <c r="A2509" s="2">
        <v>359</v>
      </c>
      <c r="B2509" s="3" t="s">
        <v>3282</v>
      </c>
      <c r="C2509" s="4" t="s">
        <v>721</v>
      </c>
      <c r="D2509" s="5" t="s">
        <v>4539</v>
      </c>
      <c r="E2509" s="15" t="s">
        <v>376</v>
      </c>
      <c r="F2509" s="4" t="s">
        <v>4531</v>
      </c>
      <c r="G2509" s="4" t="s">
        <v>4532</v>
      </c>
      <c r="H2509" s="4" t="s">
        <v>666</v>
      </c>
      <c r="I2509" s="4" t="s">
        <v>4533</v>
      </c>
      <c r="J2509" s="88" t="s">
        <v>4534</v>
      </c>
      <c r="K2509" s="6"/>
      <c r="M2509" s="4" t="s">
        <v>4534</v>
      </c>
      <c r="N2509" s="37" t="s">
        <v>4379</v>
      </c>
      <c r="O2509" s="4" t="s">
        <v>548</v>
      </c>
      <c r="P2509" s="6" t="s">
        <v>4380</v>
      </c>
      <c r="Q2509" s="37" t="s">
        <v>2417</v>
      </c>
      <c r="R2509" s="88" t="s">
        <v>996</v>
      </c>
      <c r="S2509" s="6" t="s">
        <v>997</v>
      </c>
      <c r="T2509" s="88" t="s">
        <v>552</v>
      </c>
      <c r="U2509" s="6"/>
      <c r="V2509" s="88" t="s">
        <v>553</v>
      </c>
      <c r="W2509" s="6" t="s">
        <v>554</v>
      </c>
      <c r="X2509" s="6" t="s">
        <v>555</v>
      </c>
      <c r="Y2509" s="6" t="s">
        <v>556</v>
      </c>
      <c r="Z2509" s="4" t="s">
        <v>604</v>
      </c>
      <c r="AA2509" s="96" t="s">
        <v>557</v>
      </c>
      <c r="AB2509" s="24">
        <v>47.22</v>
      </c>
      <c r="AC2509" s="24">
        <v>7.35</v>
      </c>
      <c r="AD2509" s="8">
        <v>47.366666700000003</v>
      </c>
      <c r="AE2509" s="8">
        <v>7.5833332999999996</v>
      </c>
      <c r="AG2509" s="2" t="s">
        <v>1663</v>
      </c>
      <c r="AH2509" s="41" t="s">
        <v>666</v>
      </c>
      <c r="AI2509" s="113">
        <v>600</v>
      </c>
      <c r="AJ2509" s="2" t="s">
        <v>633</v>
      </c>
      <c r="AM2509" s="2" t="s">
        <v>567</v>
      </c>
      <c r="AN2509" s="10">
        <v>147</v>
      </c>
      <c r="AO2509" s="10">
        <v>1278.8999999999999</v>
      </c>
      <c r="AP2509" s="4"/>
      <c r="AQ2509" s="4" t="s">
        <v>609</v>
      </c>
      <c r="AR2509" s="12">
        <v>53.319013889226561</v>
      </c>
      <c r="AS2509" s="13">
        <v>1.2999999999999999E-2</v>
      </c>
      <c r="AT2509" s="4">
        <v>9</v>
      </c>
      <c r="AU2509" s="4" t="s">
        <v>648</v>
      </c>
      <c r="AV2509" s="4" t="s">
        <v>634</v>
      </c>
      <c r="AW2509" s="14">
        <v>1</v>
      </c>
      <c r="AX2509" s="14">
        <v>14</v>
      </c>
      <c r="AY2509" s="14">
        <v>13</v>
      </c>
      <c r="AZ2509" s="29">
        <v>8.6999999999999993</v>
      </c>
      <c r="BA2509" s="25" t="s">
        <v>563</v>
      </c>
      <c r="BB2509" s="1" t="s">
        <v>377</v>
      </c>
      <c r="BC2509" s="15">
        <v>-0.13350000000000001</v>
      </c>
      <c r="BD2509" s="2"/>
      <c r="BE2509" s="16"/>
      <c r="BF2509" s="16"/>
      <c r="BG2509" s="16"/>
      <c r="BH2509" s="16"/>
      <c r="BI2509" s="16"/>
      <c r="BJ2509" s="16"/>
      <c r="BK2509" s="16"/>
      <c r="BL2509" s="16"/>
      <c r="BM2509" s="16"/>
      <c r="BN2509" s="16"/>
      <c r="BO2509" s="16"/>
      <c r="BP2509" s="16"/>
      <c r="BQ2509" s="16"/>
      <c r="BR2509" s="16"/>
      <c r="BS2509" s="16"/>
      <c r="BT2509" s="16"/>
      <c r="BU2509" s="16"/>
      <c r="BV2509" s="16"/>
      <c r="BW2509" s="16"/>
      <c r="BX2509" s="16"/>
      <c r="BY2509" s="16"/>
      <c r="BZ2509" s="16"/>
      <c r="CA2509" s="16"/>
      <c r="CB2509" s="16"/>
      <c r="CC2509" s="16"/>
      <c r="CD2509" s="16"/>
      <c r="CE2509" s="16"/>
      <c r="CF2509" s="16"/>
      <c r="CG2509" s="16"/>
      <c r="CH2509" s="16"/>
      <c r="CI2509" s="16"/>
      <c r="CJ2509" s="16"/>
      <c r="CK2509" s="16"/>
      <c r="CL2509" s="16"/>
      <c r="CM2509" s="16"/>
      <c r="CN2509" s="16"/>
      <c r="CO2509" s="16"/>
      <c r="CP2509" s="16"/>
      <c r="CQ2509" s="16"/>
      <c r="CR2509" s="16"/>
      <c r="CS2509" s="16"/>
      <c r="CT2509" s="16"/>
      <c r="CU2509" s="16"/>
      <c r="CV2509" s="16"/>
      <c r="CW2509" s="16"/>
      <c r="CX2509" s="16"/>
      <c r="CY2509" s="16"/>
      <c r="CZ2509" s="16"/>
      <c r="DA2509" s="16"/>
      <c r="DB2509" s="16"/>
      <c r="DC2509" s="16"/>
      <c r="DD2509" s="16"/>
      <c r="DE2509" s="16"/>
      <c r="DF2509" s="16"/>
      <c r="DG2509" s="16"/>
      <c r="DH2509" s="16"/>
      <c r="DI2509" s="16"/>
      <c r="DJ2509" s="16"/>
      <c r="DK2509" s="16"/>
      <c r="DL2509" s="16"/>
      <c r="DM2509" s="16"/>
      <c r="DN2509" s="16"/>
      <c r="DO2509" s="16"/>
      <c r="DP2509" s="16"/>
      <c r="DQ2509" s="16"/>
      <c r="DR2509" s="16"/>
      <c r="DS2509" s="16"/>
      <c r="DT2509" s="16"/>
      <c r="DU2509" s="16"/>
      <c r="DV2509" s="16"/>
      <c r="DW2509" s="16"/>
      <c r="DX2509" s="16"/>
      <c r="DY2509" s="16"/>
      <c r="DZ2509" s="16"/>
      <c r="EA2509" s="16"/>
      <c r="EB2509" s="16"/>
      <c r="EC2509" s="16"/>
      <c r="ED2509" s="16"/>
      <c r="EE2509" s="16"/>
      <c r="EF2509" s="16"/>
      <c r="EG2509" s="16"/>
      <c r="EH2509" s="16"/>
      <c r="EI2509" s="16"/>
      <c r="EJ2509" s="16"/>
      <c r="EK2509" s="16"/>
      <c r="EL2509" s="16"/>
      <c r="EM2509" s="16"/>
      <c r="EN2509" s="16"/>
      <c r="EO2509" s="16"/>
      <c r="EP2509" s="16"/>
      <c r="EQ2509" s="16"/>
      <c r="ER2509" s="16"/>
      <c r="ES2509" s="16"/>
      <c r="ET2509" s="16"/>
      <c r="EU2509" s="16"/>
      <c r="EV2509" s="16"/>
      <c r="EW2509" s="16"/>
      <c r="EX2509" s="16"/>
      <c r="EY2509" s="16"/>
      <c r="EZ2509" s="16"/>
      <c r="FA2509" s="16"/>
      <c r="FB2509" s="16"/>
      <c r="FC2509" s="16"/>
      <c r="FD2509" s="16"/>
      <c r="FE2509" s="16"/>
      <c r="FF2509" s="16"/>
      <c r="FG2509" s="16"/>
      <c r="FH2509" s="16"/>
      <c r="FI2509" s="16"/>
      <c r="FJ2509" s="16"/>
      <c r="FK2509" s="16"/>
      <c r="FL2509" s="16"/>
      <c r="FM2509" s="16"/>
      <c r="FN2509" s="16"/>
      <c r="FO2509" s="16"/>
      <c r="FP2509" s="16"/>
      <c r="FQ2509" s="16"/>
      <c r="FR2509" s="16"/>
      <c r="FS2509" s="16"/>
      <c r="FT2509" s="16"/>
      <c r="FU2509" s="16"/>
      <c r="FV2509" s="16"/>
      <c r="FW2509" s="16"/>
      <c r="FX2509" s="16"/>
      <c r="FY2509" s="16"/>
      <c r="FZ2509" s="16"/>
      <c r="GA2509" s="16"/>
      <c r="GB2509" s="16"/>
      <c r="GC2509" s="16"/>
      <c r="GD2509" s="16"/>
      <c r="GE2509" s="16"/>
      <c r="GF2509" s="16"/>
      <c r="GG2509" s="16"/>
      <c r="GH2509" s="16"/>
      <c r="GI2509" s="16"/>
      <c r="GJ2509" s="16"/>
      <c r="GK2509" s="16"/>
      <c r="GL2509" s="16"/>
      <c r="GM2509" s="16"/>
      <c r="GN2509" s="16"/>
      <c r="GO2509" s="16"/>
      <c r="GP2509" s="16"/>
      <c r="GQ2509" s="16"/>
      <c r="GR2509" s="16"/>
      <c r="GS2509" s="16"/>
      <c r="GT2509" s="16"/>
      <c r="GU2509" s="16"/>
      <c r="GV2509" s="16"/>
      <c r="GW2509" s="16"/>
      <c r="GX2509" s="16"/>
      <c r="GY2509" s="16"/>
      <c r="GZ2509" s="16"/>
      <c r="HA2509" s="16"/>
      <c r="HB2509" s="16"/>
      <c r="HC2509" s="16"/>
      <c r="HD2509" s="16"/>
      <c r="HE2509" s="16"/>
      <c r="HF2509" s="16"/>
      <c r="HG2509" s="16"/>
      <c r="HH2509" s="16"/>
      <c r="HI2509" s="16"/>
      <c r="HJ2509" s="16"/>
      <c r="HK2509" s="16"/>
      <c r="HL2509" s="16"/>
      <c r="HM2509" s="16"/>
      <c r="HN2509" s="16"/>
      <c r="HO2509" s="16"/>
      <c r="HP2509" s="16"/>
      <c r="HQ2509" s="16"/>
      <c r="HR2509" s="16"/>
      <c r="HS2509" s="16"/>
      <c r="HT2509" s="16"/>
      <c r="HU2509" s="16"/>
      <c r="HV2509" s="16"/>
      <c r="HW2509" s="16"/>
      <c r="HX2509" s="16"/>
      <c r="HY2509" s="16"/>
      <c r="HZ2509" s="16"/>
      <c r="IA2509" s="16"/>
      <c r="IB2509" s="16"/>
      <c r="IC2509" s="16"/>
      <c r="ID2509" s="16"/>
      <c r="IE2509" s="16"/>
      <c r="IF2509" s="16"/>
      <c r="IG2509" s="16"/>
      <c r="IH2509" s="16"/>
      <c r="II2509" s="16"/>
      <c r="IJ2509" s="16"/>
      <c r="IK2509" s="16"/>
      <c r="IL2509" s="16"/>
      <c r="IM2509" s="16"/>
      <c r="IN2509" s="16"/>
      <c r="IO2509" s="16"/>
      <c r="IP2509" s="16"/>
      <c r="IQ2509" s="16"/>
      <c r="IR2509" s="16"/>
      <c r="IS2509" s="16"/>
      <c r="IT2509" s="16"/>
      <c r="IU2509" s="16"/>
      <c r="IV2509" s="16"/>
      <c r="IW2509" s="16"/>
      <c r="IX2509" s="16"/>
      <c r="IY2509" s="16"/>
      <c r="IZ2509" s="16"/>
      <c r="JA2509" s="16"/>
      <c r="JB2509" s="16"/>
      <c r="JC2509" s="16"/>
      <c r="JD2509" s="16"/>
      <c r="JE2509" s="16"/>
      <c r="JF2509" s="16"/>
      <c r="JG2509" s="16"/>
      <c r="JH2509" s="16"/>
      <c r="JI2509" s="16"/>
      <c r="JJ2509" s="16"/>
      <c r="JK2509" s="16"/>
      <c r="JL2509" s="16"/>
      <c r="JM2509" s="16"/>
      <c r="JN2509" s="16"/>
      <c r="JO2509" s="16"/>
    </row>
    <row r="2510" spans="1:275" x14ac:dyDescent="0.25">
      <c r="A2510" s="2">
        <v>362</v>
      </c>
      <c r="B2510" s="3" t="s">
        <v>3282</v>
      </c>
      <c r="D2510" s="5" t="s">
        <v>4540</v>
      </c>
      <c r="E2510" s="15" t="s">
        <v>376</v>
      </c>
      <c r="F2510" s="4" t="s">
        <v>4531</v>
      </c>
      <c r="G2510" s="4" t="s">
        <v>4532</v>
      </c>
      <c r="H2510" s="4" t="s">
        <v>666</v>
      </c>
      <c r="I2510" s="4" t="s">
        <v>4533</v>
      </c>
      <c r="J2510" s="88" t="s">
        <v>4534</v>
      </c>
      <c r="K2510" s="6"/>
      <c r="M2510" s="4" t="s">
        <v>4534</v>
      </c>
      <c r="N2510" s="37" t="s">
        <v>4379</v>
      </c>
      <c r="O2510" s="4" t="s">
        <v>548</v>
      </c>
      <c r="P2510" s="6" t="s">
        <v>4380</v>
      </c>
      <c r="Q2510" s="37" t="s">
        <v>2417</v>
      </c>
      <c r="R2510" s="88" t="s">
        <v>996</v>
      </c>
      <c r="S2510" s="6" t="s">
        <v>997</v>
      </c>
      <c r="T2510" s="88" t="s">
        <v>552</v>
      </c>
      <c r="U2510" s="6"/>
      <c r="V2510" s="88" t="s">
        <v>553</v>
      </c>
      <c r="W2510" s="6" t="s">
        <v>554</v>
      </c>
      <c r="X2510" s="6" t="s">
        <v>555</v>
      </c>
      <c r="Y2510" s="6" t="s">
        <v>556</v>
      </c>
      <c r="Z2510" s="4" t="s">
        <v>604</v>
      </c>
      <c r="AA2510" s="96" t="s">
        <v>557</v>
      </c>
      <c r="AB2510" s="24">
        <v>47.4</v>
      </c>
      <c r="AC2510" s="24">
        <v>8.0299999999999994</v>
      </c>
      <c r="AD2510" s="8">
        <v>47.066666699999999</v>
      </c>
      <c r="AE2510" s="8">
        <v>8.0500000000000007</v>
      </c>
      <c r="AG2510" s="2" t="s">
        <v>694</v>
      </c>
      <c r="AH2510" s="2" t="s">
        <v>666</v>
      </c>
      <c r="AI2510" s="113">
        <v>770</v>
      </c>
      <c r="AJ2510" s="2" t="s">
        <v>633</v>
      </c>
      <c r="AM2510" s="2" t="s">
        <v>567</v>
      </c>
      <c r="AN2510" s="10">
        <v>259</v>
      </c>
      <c r="AO2510" s="10">
        <v>1450.3999999999999</v>
      </c>
      <c r="AP2510" s="4"/>
      <c r="AQ2510" s="4" t="s">
        <v>609</v>
      </c>
      <c r="AR2510" s="12">
        <v>40.773363562349722</v>
      </c>
      <c r="AS2510" s="13">
        <v>1.7000000000000001E-2</v>
      </c>
      <c r="AT2510" s="4">
        <v>9</v>
      </c>
      <c r="AU2510" s="4" t="s">
        <v>648</v>
      </c>
      <c r="AV2510" s="4" t="s">
        <v>634</v>
      </c>
      <c r="AW2510" s="14">
        <v>1</v>
      </c>
      <c r="AX2510" s="14">
        <v>11</v>
      </c>
      <c r="AY2510" s="14">
        <v>10</v>
      </c>
      <c r="AZ2510" s="29">
        <v>5.6</v>
      </c>
      <c r="BA2510" s="25" t="s">
        <v>563</v>
      </c>
      <c r="BB2510" s="1" t="s">
        <v>377</v>
      </c>
      <c r="BC2510" s="15">
        <v>-0.13350000000000001</v>
      </c>
      <c r="BD2510" s="2"/>
    </row>
    <row r="2511" spans="1:275" x14ac:dyDescent="0.25">
      <c r="A2511" s="2">
        <v>365</v>
      </c>
      <c r="B2511" s="3" t="s">
        <v>3282</v>
      </c>
      <c r="D2511" s="5" t="s">
        <v>4541</v>
      </c>
      <c r="E2511" s="15" t="s">
        <v>376</v>
      </c>
      <c r="F2511" s="4" t="s">
        <v>4531</v>
      </c>
      <c r="G2511" s="4" t="s">
        <v>4532</v>
      </c>
      <c r="H2511" s="4" t="s">
        <v>666</v>
      </c>
      <c r="I2511" s="4" t="s">
        <v>4533</v>
      </c>
      <c r="J2511" s="88" t="s">
        <v>4534</v>
      </c>
      <c r="K2511" s="6"/>
      <c r="M2511" s="4" t="s">
        <v>4534</v>
      </c>
      <c r="N2511" s="37" t="s">
        <v>4379</v>
      </c>
      <c r="O2511" s="4" t="s">
        <v>548</v>
      </c>
      <c r="P2511" s="6" t="s">
        <v>4380</v>
      </c>
      <c r="Q2511" s="37" t="s">
        <v>2417</v>
      </c>
      <c r="R2511" s="88" t="s">
        <v>996</v>
      </c>
      <c r="S2511" s="6" t="s">
        <v>997</v>
      </c>
      <c r="T2511" s="88" t="s">
        <v>552</v>
      </c>
      <c r="U2511" s="6"/>
      <c r="V2511" s="88" t="s">
        <v>553</v>
      </c>
      <c r="W2511" s="6" t="s">
        <v>554</v>
      </c>
      <c r="X2511" s="6" t="s">
        <v>555</v>
      </c>
      <c r="Y2511" s="6" t="s">
        <v>556</v>
      </c>
      <c r="Z2511" s="4" t="s">
        <v>604</v>
      </c>
      <c r="AA2511" s="96" t="s">
        <v>557</v>
      </c>
      <c r="AB2511" s="24">
        <v>47.02</v>
      </c>
      <c r="AC2511" s="24">
        <v>8.02</v>
      </c>
      <c r="AD2511" s="8">
        <v>47.033333300000002</v>
      </c>
      <c r="AE2511" s="8">
        <v>8.0333333000000007</v>
      </c>
      <c r="AG2511" s="2" t="s">
        <v>694</v>
      </c>
      <c r="AH2511" s="2" t="s">
        <v>666</v>
      </c>
      <c r="AI2511" s="113">
        <v>900</v>
      </c>
      <c r="AJ2511" s="2" t="s">
        <v>633</v>
      </c>
      <c r="AM2511" s="2" t="s">
        <v>567</v>
      </c>
      <c r="AN2511" s="10">
        <v>259</v>
      </c>
      <c r="AO2511" s="10">
        <v>1243.2</v>
      </c>
      <c r="AP2511" s="4"/>
      <c r="AQ2511" s="4" t="s">
        <v>609</v>
      </c>
      <c r="AR2511" s="12">
        <v>157.53345012726029</v>
      </c>
      <c r="AS2511" s="13">
        <v>4.4000000000000003E-3</v>
      </c>
      <c r="AT2511" s="4">
        <v>9</v>
      </c>
      <c r="AU2511" s="4" t="s">
        <v>648</v>
      </c>
      <c r="AV2511" s="4" t="s">
        <v>634</v>
      </c>
      <c r="AW2511" s="14">
        <v>1</v>
      </c>
      <c r="AX2511" s="14">
        <v>10</v>
      </c>
      <c r="AY2511" s="14">
        <v>9</v>
      </c>
      <c r="AZ2511" s="29">
        <v>4.8</v>
      </c>
      <c r="BA2511" s="25" t="s">
        <v>563</v>
      </c>
      <c r="BB2511" s="1" t="s">
        <v>377</v>
      </c>
      <c r="BC2511" s="15">
        <v>-0.13350000000000001</v>
      </c>
      <c r="BD2511" s="2"/>
    </row>
    <row r="2512" spans="1:275" x14ac:dyDescent="0.25">
      <c r="A2512" s="2">
        <v>1492</v>
      </c>
      <c r="B2512" s="2" t="s">
        <v>4542</v>
      </c>
      <c r="C2512" s="4" t="s">
        <v>721</v>
      </c>
      <c r="D2512" s="5" t="s">
        <v>4543</v>
      </c>
      <c r="E2512" s="15" t="s">
        <v>378</v>
      </c>
      <c r="F2512" s="4" t="s">
        <v>4544</v>
      </c>
      <c r="G2512" s="4" t="s">
        <v>4545</v>
      </c>
      <c r="H2512" s="4" t="s">
        <v>598</v>
      </c>
      <c r="I2512" s="4" t="s">
        <v>644</v>
      </c>
      <c r="J2512" s="88" t="s">
        <v>4546</v>
      </c>
      <c r="K2512" s="6"/>
      <c r="M2512" s="4" t="s">
        <v>4546</v>
      </c>
      <c r="N2512" s="37" t="s">
        <v>4379</v>
      </c>
      <c r="O2512" s="4" t="s">
        <v>548</v>
      </c>
      <c r="P2512" s="6" t="s">
        <v>4380</v>
      </c>
      <c r="Q2512" s="37" t="s">
        <v>2417</v>
      </c>
      <c r="R2512" s="88" t="s">
        <v>996</v>
      </c>
      <c r="S2512" s="6" t="s">
        <v>997</v>
      </c>
      <c r="T2512" s="88" t="s">
        <v>552</v>
      </c>
      <c r="U2512" s="6"/>
      <c r="V2512" s="88" t="s">
        <v>553</v>
      </c>
      <c r="W2512" s="6" t="s">
        <v>554</v>
      </c>
      <c r="X2512" s="6" t="s">
        <v>555</v>
      </c>
      <c r="Y2512" s="6" t="s">
        <v>556</v>
      </c>
      <c r="Z2512" s="4" t="s">
        <v>604</v>
      </c>
      <c r="AA2512" s="37" t="s">
        <v>557</v>
      </c>
      <c r="AB2512" s="100">
        <v>35</v>
      </c>
      <c r="AC2512" s="100">
        <v>-83.25</v>
      </c>
      <c r="AD2512" s="8">
        <v>35</v>
      </c>
      <c r="AE2512" s="8">
        <v>-82.583333300000007</v>
      </c>
      <c r="AF2512" s="2" t="s">
        <v>708</v>
      </c>
      <c r="AG2512" s="2" t="s">
        <v>606</v>
      </c>
      <c r="AH2512" s="2" t="s">
        <v>607</v>
      </c>
      <c r="AI2512" s="113">
        <v>315</v>
      </c>
      <c r="AJ2512" s="2" t="s">
        <v>558</v>
      </c>
      <c r="AK2512" s="14">
        <v>1</v>
      </c>
      <c r="AL2512" s="29">
        <v>1</v>
      </c>
      <c r="AM2512" s="2" t="s">
        <v>559</v>
      </c>
      <c r="AN2512" s="10">
        <v>245</v>
      </c>
      <c r="AO2512" s="10">
        <v>2425.5</v>
      </c>
      <c r="AP2512" s="4">
        <v>7</v>
      </c>
      <c r="AQ2512" s="4" t="s">
        <v>609</v>
      </c>
      <c r="AR2512" s="12">
        <v>62.633781375898664</v>
      </c>
      <c r="AS2512" s="24">
        <v>1.1066666666666667E-2</v>
      </c>
      <c r="AT2512" s="4">
        <v>3</v>
      </c>
      <c r="AU2512" s="4" t="s">
        <v>648</v>
      </c>
      <c r="AV2512" s="4" t="s">
        <v>634</v>
      </c>
      <c r="AW2512" s="14">
        <v>2</v>
      </c>
      <c r="AX2512" s="14">
        <v>15.5</v>
      </c>
      <c r="AY2512" s="14">
        <v>13.5</v>
      </c>
      <c r="AZ2512" s="29">
        <v>9.9</v>
      </c>
      <c r="BA2512" s="14" t="s">
        <v>563</v>
      </c>
      <c r="BB2512" s="1" t="s">
        <v>379</v>
      </c>
      <c r="BC2512" s="15">
        <v>-0.13439999999999999</v>
      </c>
      <c r="BD2512" s="2"/>
      <c r="BE2512" s="16"/>
      <c r="BF2512" s="16"/>
      <c r="BG2512" s="16"/>
      <c r="BH2512" s="16"/>
      <c r="BI2512" s="16"/>
      <c r="BJ2512" s="16"/>
      <c r="BK2512" s="16"/>
      <c r="BL2512" s="16"/>
      <c r="BM2512" s="16"/>
      <c r="BN2512" s="16"/>
      <c r="BO2512" s="16"/>
      <c r="BP2512" s="16"/>
      <c r="BQ2512" s="16"/>
      <c r="BR2512" s="16"/>
      <c r="BS2512" s="16"/>
      <c r="BT2512" s="16"/>
      <c r="BU2512" s="16"/>
      <c r="BV2512" s="16"/>
      <c r="BW2512" s="16"/>
      <c r="BX2512" s="16"/>
      <c r="BY2512" s="16"/>
      <c r="BZ2512" s="16"/>
      <c r="CA2512" s="16"/>
      <c r="CB2512" s="16"/>
      <c r="CC2512" s="16"/>
      <c r="CD2512" s="16"/>
      <c r="CE2512" s="16"/>
      <c r="CF2512" s="16"/>
      <c r="CG2512" s="16"/>
      <c r="CH2512" s="16"/>
      <c r="CI2512" s="16"/>
      <c r="CJ2512" s="16"/>
      <c r="CK2512" s="16"/>
      <c r="CL2512" s="16"/>
      <c r="CM2512" s="16"/>
      <c r="CN2512" s="16"/>
      <c r="CO2512" s="16"/>
      <c r="CP2512" s="16"/>
      <c r="CQ2512" s="16"/>
      <c r="CR2512" s="16"/>
      <c r="CS2512" s="16"/>
      <c r="CT2512" s="16"/>
      <c r="CU2512" s="16"/>
      <c r="CV2512" s="16"/>
      <c r="CW2512" s="16"/>
      <c r="CX2512" s="16"/>
      <c r="CY2512" s="16"/>
      <c r="CZ2512" s="16"/>
      <c r="DA2512" s="16"/>
      <c r="DB2512" s="16"/>
      <c r="DC2512" s="16"/>
      <c r="DD2512" s="16"/>
      <c r="DE2512" s="16"/>
      <c r="DF2512" s="16"/>
      <c r="DG2512" s="16"/>
      <c r="DH2512" s="16"/>
      <c r="DI2512" s="16"/>
      <c r="DJ2512" s="16"/>
      <c r="DK2512" s="16"/>
      <c r="DL2512" s="16"/>
      <c r="DM2512" s="16"/>
      <c r="DN2512" s="16"/>
      <c r="DO2512" s="16"/>
      <c r="DP2512" s="16"/>
      <c r="DQ2512" s="16"/>
      <c r="DR2512" s="16"/>
      <c r="DS2512" s="16"/>
      <c r="DT2512" s="16"/>
      <c r="DU2512" s="16"/>
      <c r="DV2512" s="16"/>
      <c r="DW2512" s="16"/>
      <c r="DX2512" s="16"/>
      <c r="DY2512" s="16"/>
      <c r="DZ2512" s="16"/>
      <c r="EA2512" s="16"/>
      <c r="EB2512" s="16"/>
      <c r="EC2512" s="16"/>
      <c r="ED2512" s="16"/>
      <c r="EE2512" s="16"/>
      <c r="EF2512" s="16"/>
      <c r="EG2512" s="16"/>
      <c r="EH2512" s="16"/>
      <c r="EI2512" s="16"/>
      <c r="EJ2512" s="16"/>
      <c r="EK2512" s="16"/>
      <c r="EL2512" s="16"/>
      <c r="EM2512" s="16"/>
      <c r="EN2512" s="16"/>
      <c r="EO2512" s="16"/>
      <c r="EP2512" s="16"/>
      <c r="EQ2512" s="16"/>
      <c r="ER2512" s="16"/>
      <c r="ES2512" s="16"/>
      <c r="ET2512" s="16"/>
      <c r="EU2512" s="16"/>
      <c r="EV2512" s="16"/>
      <c r="EW2512" s="16"/>
      <c r="EX2512" s="16"/>
      <c r="EY2512" s="16"/>
      <c r="EZ2512" s="16"/>
      <c r="FA2512" s="16"/>
      <c r="FB2512" s="16"/>
      <c r="FC2512" s="16"/>
      <c r="FD2512" s="16"/>
      <c r="FE2512" s="16"/>
      <c r="FF2512" s="16"/>
      <c r="FG2512" s="16"/>
      <c r="FH2512" s="16"/>
      <c r="FI2512" s="16"/>
      <c r="FJ2512" s="16"/>
      <c r="FK2512" s="16"/>
      <c r="FL2512" s="16"/>
      <c r="FM2512" s="16"/>
      <c r="FN2512" s="16"/>
      <c r="FO2512" s="16"/>
      <c r="FP2512" s="16"/>
      <c r="FQ2512" s="16"/>
      <c r="FR2512" s="16"/>
      <c r="FS2512" s="16"/>
      <c r="FT2512" s="16"/>
      <c r="FU2512" s="16"/>
      <c r="FV2512" s="16"/>
      <c r="FW2512" s="16"/>
      <c r="FX2512" s="16"/>
      <c r="FY2512" s="16"/>
      <c r="FZ2512" s="16"/>
      <c r="GA2512" s="16"/>
      <c r="GB2512" s="16"/>
      <c r="GC2512" s="16"/>
      <c r="GD2512" s="16"/>
      <c r="GE2512" s="16"/>
      <c r="GF2512" s="16"/>
      <c r="GG2512" s="16"/>
      <c r="GH2512" s="16"/>
      <c r="GI2512" s="16"/>
      <c r="GJ2512" s="16"/>
      <c r="GK2512" s="16"/>
      <c r="GL2512" s="16"/>
      <c r="GM2512" s="16"/>
      <c r="GN2512" s="16"/>
      <c r="GO2512" s="16"/>
      <c r="GP2512" s="16"/>
      <c r="GQ2512" s="16"/>
      <c r="GR2512" s="16"/>
      <c r="GS2512" s="16"/>
      <c r="GT2512" s="16"/>
      <c r="GU2512" s="16"/>
      <c r="GV2512" s="16"/>
      <c r="GW2512" s="16"/>
      <c r="GX2512" s="16"/>
      <c r="GY2512" s="16"/>
      <c r="GZ2512" s="16"/>
      <c r="HA2512" s="16"/>
      <c r="HB2512" s="16"/>
      <c r="HC2512" s="16"/>
      <c r="HD2512" s="16"/>
      <c r="HE2512" s="16"/>
      <c r="HF2512" s="16"/>
      <c r="HG2512" s="16"/>
      <c r="HH2512" s="16"/>
      <c r="HI2512" s="16"/>
      <c r="HJ2512" s="16"/>
      <c r="HK2512" s="16"/>
      <c r="HL2512" s="16"/>
      <c r="HM2512" s="16"/>
      <c r="HN2512" s="16"/>
      <c r="HO2512" s="16"/>
      <c r="HP2512" s="16"/>
      <c r="HQ2512" s="16"/>
      <c r="HR2512" s="16"/>
      <c r="HS2512" s="16"/>
      <c r="HT2512" s="16"/>
      <c r="HU2512" s="16"/>
      <c r="HV2512" s="16"/>
      <c r="HW2512" s="16"/>
      <c r="HX2512" s="16"/>
      <c r="HY2512" s="16"/>
      <c r="HZ2512" s="16"/>
      <c r="IA2512" s="16"/>
      <c r="IB2512" s="16"/>
      <c r="IC2512" s="16"/>
      <c r="ID2512" s="16"/>
      <c r="IE2512" s="16"/>
      <c r="IF2512" s="16"/>
      <c r="IG2512" s="16"/>
      <c r="IH2512" s="16"/>
      <c r="II2512" s="16"/>
      <c r="IJ2512" s="16"/>
      <c r="IK2512" s="16"/>
      <c r="IL2512" s="16"/>
      <c r="IM2512" s="16"/>
      <c r="IN2512" s="16"/>
      <c r="IO2512" s="16"/>
      <c r="IP2512" s="16"/>
      <c r="IQ2512" s="16"/>
      <c r="IR2512" s="16"/>
      <c r="IS2512" s="16"/>
      <c r="IT2512" s="16"/>
      <c r="IU2512" s="16"/>
      <c r="IV2512" s="16"/>
      <c r="IW2512" s="16"/>
      <c r="IX2512" s="16"/>
      <c r="IY2512" s="16"/>
      <c r="IZ2512" s="16"/>
      <c r="JA2512" s="16"/>
      <c r="JB2512" s="16"/>
      <c r="JC2512" s="16"/>
      <c r="JD2512" s="16"/>
      <c r="JE2512" s="16"/>
      <c r="JF2512" s="16"/>
      <c r="JG2512" s="16"/>
      <c r="JH2512" s="16"/>
      <c r="JI2512" s="16"/>
      <c r="JJ2512" s="16"/>
      <c r="JK2512" s="16"/>
      <c r="JL2512" s="16"/>
      <c r="JM2512" s="16"/>
      <c r="JN2512" s="16"/>
      <c r="JO2512" s="16"/>
    </row>
    <row r="2513" spans="1:275" x14ac:dyDescent="0.25">
      <c r="A2513" s="2">
        <v>1493</v>
      </c>
      <c r="B2513" s="2" t="s">
        <v>4542</v>
      </c>
      <c r="C2513" s="4" t="s">
        <v>721</v>
      </c>
      <c r="D2513" s="5" t="s">
        <v>4547</v>
      </c>
      <c r="E2513" s="15" t="s">
        <v>378</v>
      </c>
      <c r="F2513" s="4" t="s">
        <v>4544</v>
      </c>
      <c r="G2513" s="4" t="s">
        <v>4545</v>
      </c>
      <c r="H2513" s="4" t="s">
        <v>598</v>
      </c>
      <c r="I2513" s="4" t="s">
        <v>644</v>
      </c>
      <c r="J2513" s="88" t="s">
        <v>4546</v>
      </c>
      <c r="K2513" s="6"/>
      <c r="M2513" s="4" t="s">
        <v>4546</v>
      </c>
      <c r="N2513" s="37" t="s">
        <v>4379</v>
      </c>
      <c r="O2513" s="4" t="s">
        <v>548</v>
      </c>
      <c r="P2513" s="6" t="s">
        <v>4380</v>
      </c>
      <c r="Q2513" s="37" t="s">
        <v>2417</v>
      </c>
      <c r="R2513" s="88" t="s">
        <v>996</v>
      </c>
      <c r="S2513" s="6" t="s">
        <v>997</v>
      </c>
      <c r="T2513" s="88" t="s">
        <v>552</v>
      </c>
      <c r="U2513" s="6"/>
      <c r="V2513" s="88" t="s">
        <v>553</v>
      </c>
      <c r="W2513" s="6" t="s">
        <v>554</v>
      </c>
      <c r="X2513" s="6" t="s">
        <v>555</v>
      </c>
      <c r="Y2513" s="6" t="s">
        <v>556</v>
      </c>
      <c r="Z2513" s="4" t="s">
        <v>604</v>
      </c>
      <c r="AA2513" s="37" t="s">
        <v>557</v>
      </c>
      <c r="AB2513" s="100">
        <v>35</v>
      </c>
      <c r="AC2513" s="100">
        <v>-83.25</v>
      </c>
      <c r="AD2513" s="8">
        <v>35</v>
      </c>
      <c r="AE2513" s="8">
        <v>-82.583333300000007</v>
      </c>
      <c r="AF2513" s="2" t="s">
        <v>708</v>
      </c>
      <c r="AG2513" s="2" t="s">
        <v>606</v>
      </c>
      <c r="AH2513" s="2" t="s">
        <v>607</v>
      </c>
      <c r="AI2513" s="113">
        <v>315</v>
      </c>
      <c r="AJ2513" s="2" t="s">
        <v>558</v>
      </c>
      <c r="AK2513" s="14">
        <v>1</v>
      </c>
      <c r="AL2513" s="29">
        <v>1</v>
      </c>
      <c r="AM2513" s="2" t="s">
        <v>559</v>
      </c>
      <c r="AN2513" s="10">
        <v>245</v>
      </c>
      <c r="AO2513" s="10">
        <v>2425.5</v>
      </c>
      <c r="AP2513" s="4">
        <v>7</v>
      </c>
      <c r="AQ2513" s="4" t="s">
        <v>609</v>
      </c>
      <c r="AR2513" s="12">
        <v>45.802677129511807</v>
      </c>
      <c r="AS2513" s="24">
        <v>1.5133333333333332E-2</v>
      </c>
      <c r="AT2513" s="4">
        <v>3</v>
      </c>
      <c r="AU2513" s="4" t="s">
        <v>648</v>
      </c>
      <c r="AV2513" s="4" t="s">
        <v>634</v>
      </c>
      <c r="AW2513" s="14">
        <v>2</v>
      </c>
      <c r="AX2513" s="14">
        <v>15.5</v>
      </c>
      <c r="AY2513" s="14">
        <v>13.5</v>
      </c>
      <c r="AZ2513" s="29">
        <v>9.9</v>
      </c>
      <c r="BA2513" s="14" t="s">
        <v>563</v>
      </c>
      <c r="BB2513" s="1" t="s">
        <v>379</v>
      </c>
      <c r="BC2513" s="15">
        <v>-0.13439999999999999</v>
      </c>
      <c r="BD2513" s="2"/>
      <c r="BE2513" s="16"/>
      <c r="BF2513" s="16"/>
      <c r="BG2513" s="16"/>
      <c r="BH2513" s="16"/>
      <c r="BI2513" s="16"/>
      <c r="BJ2513" s="16"/>
      <c r="BK2513" s="16"/>
      <c r="BL2513" s="16"/>
      <c r="BM2513" s="16"/>
      <c r="BN2513" s="16"/>
      <c r="BO2513" s="16"/>
      <c r="BP2513" s="16"/>
      <c r="BQ2513" s="16"/>
      <c r="BR2513" s="16"/>
      <c r="BS2513" s="16"/>
      <c r="BT2513" s="16"/>
      <c r="BU2513" s="16"/>
      <c r="BV2513" s="16"/>
      <c r="BW2513" s="16"/>
      <c r="BX2513" s="16"/>
      <c r="BY2513" s="16"/>
      <c r="BZ2513" s="16"/>
      <c r="CA2513" s="16"/>
      <c r="CB2513" s="16"/>
      <c r="CC2513" s="16"/>
      <c r="CD2513" s="16"/>
      <c r="CE2513" s="16"/>
      <c r="CF2513" s="16"/>
      <c r="CG2513" s="16"/>
      <c r="CH2513" s="16"/>
      <c r="CI2513" s="16"/>
      <c r="CJ2513" s="16"/>
      <c r="CK2513" s="16"/>
      <c r="CL2513" s="16"/>
      <c r="CM2513" s="16"/>
      <c r="CN2513" s="16"/>
      <c r="CO2513" s="16"/>
      <c r="CP2513" s="16"/>
      <c r="CQ2513" s="16"/>
      <c r="CR2513" s="16"/>
      <c r="CS2513" s="16"/>
      <c r="CT2513" s="16"/>
      <c r="CU2513" s="16"/>
      <c r="CV2513" s="16"/>
      <c r="CW2513" s="16"/>
      <c r="CX2513" s="16"/>
      <c r="CY2513" s="16"/>
      <c r="CZ2513" s="16"/>
      <c r="DA2513" s="16"/>
      <c r="DB2513" s="16"/>
      <c r="DC2513" s="16"/>
      <c r="DD2513" s="16"/>
      <c r="DE2513" s="16"/>
      <c r="DF2513" s="16"/>
      <c r="DG2513" s="16"/>
      <c r="DH2513" s="16"/>
      <c r="DI2513" s="16"/>
      <c r="DJ2513" s="16"/>
      <c r="DK2513" s="16"/>
      <c r="DL2513" s="16"/>
      <c r="DM2513" s="16"/>
      <c r="DN2513" s="16"/>
      <c r="DO2513" s="16"/>
      <c r="DP2513" s="16"/>
      <c r="DQ2513" s="16"/>
      <c r="DR2513" s="16"/>
      <c r="DS2513" s="16"/>
      <c r="DT2513" s="16"/>
      <c r="DU2513" s="16"/>
      <c r="DV2513" s="16"/>
      <c r="DW2513" s="16"/>
      <c r="DX2513" s="16"/>
      <c r="DY2513" s="16"/>
      <c r="DZ2513" s="16"/>
      <c r="EA2513" s="16"/>
      <c r="EB2513" s="16"/>
      <c r="EC2513" s="16"/>
      <c r="ED2513" s="16"/>
      <c r="EE2513" s="16"/>
      <c r="EF2513" s="16"/>
      <c r="EG2513" s="16"/>
      <c r="EH2513" s="16"/>
      <c r="EI2513" s="16"/>
      <c r="EJ2513" s="16"/>
      <c r="EK2513" s="16"/>
      <c r="EL2513" s="16"/>
      <c r="EM2513" s="16"/>
      <c r="EN2513" s="16"/>
      <c r="EO2513" s="16"/>
      <c r="EP2513" s="16"/>
      <c r="EQ2513" s="16"/>
      <c r="ER2513" s="16"/>
      <c r="ES2513" s="16"/>
      <c r="ET2513" s="16"/>
      <c r="EU2513" s="16"/>
      <c r="EV2513" s="16"/>
      <c r="EW2513" s="16"/>
      <c r="EX2513" s="16"/>
      <c r="EY2513" s="16"/>
      <c r="EZ2513" s="16"/>
      <c r="FA2513" s="16"/>
      <c r="FB2513" s="16"/>
      <c r="FC2513" s="16"/>
      <c r="FD2513" s="16"/>
      <c r="FE2513" s="16"/>
      <c r="FF2513" s="16"/>
      <c r="FG2513" s="16"/>
      <c r="FH2513" s="16"/>
      <c r="FI2513" s="16"/>
      <c r="FJ2513" s="16"/>
      <c r="FK2513" s="16"/>
      <c r="FL2513" s="16"/>
      <c r="FM2513" s="16"/>
      <c r="FN2513" s="16"/>
      <c r="FO2513" s="16"/>
      <c r="FP2513" s="16"/>
      <c r="FQ2513" s="16"/>
      <c r="FR2513" s="16"/>
      <c r="FS2513" s="16"/>
      <c r="FT2513" s="16"/>
      <c r="FU2513" s="16"/>
      <c r="FV2513" s="16"/>
      <c r="FW2513" s="16"/>
      <c r="FX2513" s="16"/>
      <c r="FY2513" s="16"/>
      <c r="FZ2513" s="16"/>
      <c r="GA2513" s="16"/>
      <c r="GB2513" s="16"/>
      <c r="GC2513" s="16"/>
      <c r="GD2513" s="16"/>
      <c r="GE2513" s="16"/>
      <c r="GF2513" s="16"/>
      <c r="GG2513" s="16"/>
      <c r="GH2513" s="16"/>
      <c r="GI2513" s="16"/>
      <c r="GJ2513" s="16"/>
      <c r="GK2513" s="16"/>
      <c r="GL2513" s="16"/>
      <c r="GM2513" s="16"/>
      <c r="GN2513" s="16"/>
      <c r="GO2513" s="16"/>
      <c r="GP2513" s="16"/>
      <c r="GQ2513" s="16"/>
      <c r="GR2513" s="16"/>
      <c r="GS2513" s="16"/>
      <c r="GT2513" s="16"/>
      <c r="GU2513" s="16"/>
      <c r="GV2513" s="16"/>
      <c r="GW2513" s="16"/>
      <c r="GX2513" s="16"/>
      <c r="GY2513" s="16"/>
      <c r="GZ2513" s="16"/>
      <c r="HA2513" s="16"/>
      <c r="HB2513" s="16"/>
      <c r="HC2513" s="16"/>
      <c r="HD2513" s="16"/>
      <c r="HE2513" s="16"/>
      <c r="HF2513" s="16"/>
      <c r="HG2513" s="16"/>
      <c r="HH2513" s="16"/>
      <c r="HI2513" s="16"/>
      <c r="HJ2513" s="16"/>
      <c r="HK2513" s="16"/>
      <c r="HL2513" s="16"/>
      <c r="HM2513" s="16"/>
      <c r="HN2513" s="16"/>
      <c r="HO2513" s="16"/>
      <c r="HP2513" s="16"/>
      <c r="HQ2513" s="16"/>
      <c r="HR2513" s="16"/>
      <c r="HS2513" s="16"/>
      <c r="HT2513" s="16"/>
      <c r="HU2513" s="16"/>
      <c r="HV2513" s="16"/>
      <c r="HW2513" s="16"/>
      <c r="HX2513" s="16"/>
      <c r="HY2513" s="16"/>
      <c r="HZ2513" s="16"/>
      <c r="IA2513" s="16"/>
      <c r="IB2513" s="16"/>
      <c r="IC2513" s="16"/>
      <c r="ID2513" s="16"/>
      <c r="IE2513" s="16"/>
      <c r="IF2513" s="16"/>
      <c r="IG2513" s="16"/>
      <c r="IH2513" s="16"/>
      <c r="II2513" s="16"/>
      <c r="IJ2513" s="16"/>
      <c r="IK2513" s="16"/>
      <c r="IL2513" s="16"/>
      <c r="IM2513" s="16"/>
      <c r="IN2513" s="16"/>
      <c r="IO2513" s="16"/>
      <c r="IP2513" s="16"/>
      <c r="IQ2513" s="16"/>
      <c r="IR2513" s="16"/>
      <c r="IS2513" s="16"/>
      <c r="IT2513" s="16"/>
      <c r="IU2513" s="16"/>
      <c r="IV2513" s="16"/>
      <c r="IW2513" s="16"/>
      <c r="IX2513" s="16"/>
      <c r="IY2513" s="16"/>
      <c r="IZ2513" s="16"/>
      <c r="JA2513" s="16"/>
      <c r="JB2513" s="16"/>
      <c r="JC2513" s="16"/>
      <c r="JD2513" s="16"/>
      <c r="JE2513" s="16"/>
      <c r="JF2513" s="16"/>
      <c r="JG2513" s="16"/>
      <c r="JH2513" s="16"/>
      <c r="JI2513" s="16"/>
      <c r="JJ2513" s="16"/>
      <c r="JK2513" s="16"/>
      <c r="JL2513" s="16"/>
      <c r="JM2513" s="16"/>
      <c r="JN2513" s="16"/>
      <c r="JO2513" s="16"/>
    </row>
    <row r="2514" spans="1:275" x14ac:dyDescent="0.25">
      <c r="A2514" s="2">
        <v>1494</v>
      </c>
      <c r="B2514" s="2" t="s">
        <v>4542</v>
      </c>
      <c r="C2514" s="4" t="s">
        <v>721</v>
      </c>
      <c r="D2514" s="5" t="s">
        <v>4548</v>
      </c>
      <c r="E2514" s="15" t="s">
        <v>378</v>
      </c>
      <c r="F2514" s="4" t="s">
        <v>4544</v>
      </c>
      <c r="G2514" s="4" t="s">
        <v>4545</v>
      </c>
      <c r="H2514" s="4" t="s">
        <v>598</v>
      </c>
      <c r="I2514" s="4" t="s">
        <v>644</v>
      </c>
      <c r="J2514" s="88" t="s">
        <v>4546</v>
      </c>
      <c r="K2514" s="6"/>
      <c r="M2514" s="4" t="s">
        <v>4546</v>
      </c>
      <c r="N2514" s="37" t="s">
        <v>4379</v>
      </c>
      <c r="O2514" s="4" t="s">
        <v>548</v>
      </c>
      <c r="P2514" s="6" t="s">
        <v>4380</v>
      </c>
      <c r="Q2514" s="37" t="s">
        <v>2417</v>
      </c>
      <c r="R2514" s="88" t="s">
        <v>996</v>
      </c>
      <c r="S2514" s="6" t="s">
        <v>997</v>
      </c>
      <c r="T2514" s="88" t="s">
        <v>552</v>
      </c>
      <c r="U2514" s="6"/>
      <c r="V2514" s="88" t="s">
        <v>553</v>
      </c>
      <c r="W2514" s="6" t="s">
        <v>554</v>
      </c>
      <c r="X2514" s="6" t="s">
        <v>555</v>
      </c>
      <c r="Y2514" s="6" t="s">
        <v>556</v>
      </c>
      <c r="Z2514" s="4" t="s">
        <v>604</v>
      </c>
      <c r="AA2514" s="37" t="s">
        <v>557</v>
      </c>
      <c r="AB2514" s="100">
        <v>35</v>
      </c>
      <c r="AC2514" s="100">
        <v>-83.25</v>
      </c>
      <c r="AD2514" s="8">
        <v>35</v>
      </c>
      <c r="AE2514" s="8">
        <v>-82.583333300000007</v>
      </c>
      <c r="AF2514" s="2" t="s">
        <v>708</v>
      </c>
      <c r="AG2514" s="2" t="s">
        <v>606</v>
      </c>
      <c r="AH2514" s="2" t="s">
        <v>607</v>
      </c>
      <c r="AI2514" s="113">
        <v>315</v>
      </c>
      <c r="AJ2514" s="2" t="s">
        <v>558</v>
      </c>
      <c r="AK2514" s="14">
        <v>1</v>
      </c>
      <c r="AL2514" s="29">
        <v>1</v>
      </c>
      <c r="AM2514" s="2" t="s">
        <v>567</v>
      </c>
      <c r="AN2514" s="10">
        <v>146</v>
      </c>
      <c r="AO2514" s="10">
        <v>1387</v>
      </c>
      <c r="AP2514" s="4">
        <v>5</v>
      </c>
      <c r="AQ2514" s="4" t="s">
        <v>609</v>
      </c>
      <c r="AR2514" s="12">
        <v>22.851005952525668</v>
      </c>
      <c r="AS2514" s="24">
        <v>3.0333333333333334E-2</v>
      </c>
      <c r="AT2514" s="4">
        <v>3</v>
      </c>
      <c r="AU2514" s="4" t="s">
        <v>648</v>
      </c>
      <c r="AV2514" s="4" t="s">
        <v>634</v>
      </c>
      <c r="AW2514" s="14">
        <v>3</v>
      </c>
      <c r="AX2514" s="14">
        <v>16.5</v>
      </c>
      <c r="AY2514" s="14">
        <v>13.5</v>
      </c>
      <c r="AZ2514" s="29">
        <v>9.5</v>
      </c>
      <c r="BA2514" s="14" t="s">
        <v>563</v>
      </c>
      <c r="BB2514" s="1" t="s">
        <v>379</v>
      </c>
      <c r="BC2514" s="15">
        <v>-0.13439999999999999</v>
      </c>
      <c r="BD2514" s="2"/>
      <c r="BE2514" s="16"/>
      <c r="BF2514" s="16"/>
      <c r="BG2514" s="16"/>
      <c r="BH2514" s="16"/>
      <c r="BI2514" s="16"/>
      <c r="BJ2514" s="16"/>
      <c r="BK2514" s="16"/>
      <c r="BL2514" s="16"/>
      <c r="BM2514" s="16"/>
      <c r="BN2514" s="16"/>
      <c r="BO2514" s="16"/>
      <c r="BP2514" s="16"/>
      <c r="BQ2514" s="16"/>
      <c r="BR2514" s="16"/>
      <c r="BS2514" s="16"/>
      <c r="BT2514" s="16"/>
      <c r="BU2514" s="16"/>
      <c r="BV2514" s="16"/>
      <c r="BW2514" s="16"/>
      <c r="BX2514" s="16"/>
      <c r="BY2514" s="16"/>
      <c r="BZ2514" s="16"/>
      <c r="CA2514" s="16"/>
      <c r="CB2514" s="16"/>
      <c r="CC2514" s="16"/>
      <c r="CD2514" s="16"/>
      <c r="CE2514" s="16"/>
      <c r="CF2514" s="16"/>
      <c r="CG2514" s="16"/>
      <c r="CH2514" s="16"/>
      <c r="CI2514" s="16"/>
      <c r="CJ2514" s="16"/>
      <c r="CK2514" s="16"/>
      <c r="CL2514" s="16"/>
      <c r="CM2514" s="16"/>
      <c r="CN2514" s="16"/>
      <c r="CO2514" s="16"/>
      <c r="CP2514" s="16"/>
      <c r="CQ2514" s="16"/>
      <c r="CR2514" s="16"/>
      <c r="CS2514" s="16"/>
      <c r="CT2514" s="16"/>
      <c r="CU2514" s="16"/>
      <c r="CV2514" s="16"/>
      <c r="CW2514" s="16"/>
      <c r="CX2514" s="16"/>
      <c r="CY2514" s="16"/>
      <c r="CZ2514" s="16"/>
      <c r="DA2514" s="16"/>
      <c r="DB2514" s="16"/>
      <c r="DC2514" s="16"/>
      <c r="DD2514" s="16"/>
      <c r="DE2514" s="16"/>
      <c r="DF2514" s="16"/>
      <c r="DG2514" s="16"/>
      <c r="DH2514" s="16"/>
      <c r="DI2514" s="16"/>
      <c r="DJ2514" s="16"/>
      <c r="DK2514" s="16"/>
      <c r="DL2514" s="16"/>
      <c r="DM2514" s="16"/>
      <c r="DN2514" s="16"/>
      <c r="DO2514" s="16"/>
      <c r="DP2514" s="16"/>
      <c r="DQ2514" s="16"/>
      <c r="DR2514" s="16"/>
      <c r="DS2514" s="16"/>
      <c r="DT2514" s="16"/>
      <c r="DU2514" s="16"/>
      <c r="DV2514" s="16"/>
      <c r="DW2514" s="16"/>
      <c r="DX2514" s="16"/>
      <c r="DY2514" s="16"/>
      <c r="DZ2514" s="16"/>
      <c r="EA2514" s="16"/>
      <c r="EB2514" s="16"/>
      <c r="EC2514" s="16"/>
      <c r="ED2514" s="16"/>
      <c r="EE2514" s="16"/>
      <c r="EF2514" s="16"/>
      <c r="EG2514" s="16"/>
      <c r="EH2514" s="16"/>
      <c r="EI2514" s="16"/>
      <c r="EJ2514" s="16"/>
      <c r="EK2514" s="16"/>
      <c r="EL2514" s="16"/>
      <c r="EM2514" s="16"/>
      <c r="EN2514" s="16"/>
      <c r="EO2514" s="16"/>
      <c r="EP2514" s="16"/>
      <c r="EQ2514" s="16"/>
      <c r="ER2514" s="16"/>
      <c r="ES2514" s="16"/>
      <c r="ET2514" s="16"/>
      <c r="EU2514" s="16"/>
      <c r="EV2514" s="16"/>
      <c r="EW2514" s="16"/>
      <c r="EX2514" s="16"/>
      <c r="EY2514" s="16"/>
      <c r="EZ2514" s="16"/>
      <c r="FA2514" s="16"/>
      <c r="FB2514" s="16"/>
      <c r="FC2514" s="16"/>
      <c r="FD2514" s="16"/>
      <c r="FE2514" s="16"/>
      <c r="FF2514" s="16"/>
      <c r="FG2514" s="16"/>
      <c r="FH2514" s="16"/>
      <c r="FI2514" s="16"/>
      <c r="FJ2514" s="16"/>
      <c r="FK2514" s="16"/>
      <c r="FL2514" s="16"/>
      <c r="FM2514" s="16"/>
      <c r="FN2514" s="16"/>
      <c r="FO2514" s="16"/>
      <c r="FP2514" s="16"/>
      <c r="FQ2514" s="16"/>
      <c r="FR2514" s="16"/>
      <c r="FS2514" s="16"/>
      <c r="FT2514" s="16"/>
      <c r="FU2514" s="16"/>
      <c r="FV2514" s="16"/>
      <c r="FW2514" s="16"/>
      <c r="FX2514" s="16"/>
      <c r="FY2514" s="16"/>
      <c r="FZ2514" s="16"/>
      <c r="GA2514" s="16"/>
      <c r="GB2514" s="16"/>
      <c r="GC2514" s="16"/>
      <c r="GD2514" s="16"/>
      <c r="GE2514" s="16"/>
      <c r="GF2514" s="16"/>
      <c r="GG2514" s="16"/>
      <c r="GH2514" s="16"/>
      <c r="GI2514" s="16"/>
      <c r="GJ2514" s="16"/>
      <c r="GK2514" s="16"/>
      <c r="GL2514" s="16"/>
      <c r="GM2514" s="16"/>
      <c r="GN2514" s="16"/>
      <c r="GO2514" s="16"/>
      <c r="GP2514" s="16"/>
      <c r="GQ2514" s="16"/>
      <c r="GR2514" s="16"/>
      <c r="GS2514" s="16"/>
      <c r="GT2514" s="16"/>
      <c r="GU2514" s="16"/>
      <c r="GV2514" s="16"/>
      <c r="GW2514" s="16"/>
      <c r="GX2514" s="16"/>
      <c r="GY2514" s="16"/>
      <c r="GZ2514" s="16"/>
      <c r="HA2514" s="16"/>
      <c r="HB2514" s="16"/>
      <c r="HC2514" s="16"/>
      <c r="HD2514" s="16"/>
      <c r="HE2514" s="16"/>
      <c r="HF2514" s="16"/>
      <c r="HG2514" s="16"/>
      <c r="HH2514" s="16"/>
      <c r="HI2514" s="16"/>
      <c r="HJ2514" s="16"/>
      <c r="HK2514" s="16"/>
      <c r="HL2514" s="16"/>
      <c r="HM2514" s="16"/>
      <c r="HN2514" s="16"/>
      <c r="HO2514" s="16"/>
      <c r="HP2514" s="16"/>
      <c r="HQ2514" s="16"/>
      <c r="HR2514" s="16"/>
      <c r="HS2514" s="16"/>
      <c r="HT2514" s="16"/>
      <c r="HU2514" s="16"/>
      <c r="HV2514" s="16"/>
      <c r="HW2514" s="16"/>
      <c r="HX2514" s="16"/>
      <c r="HY2514" s="16"/>
      <c r="HZ2514" s="16"/>
      <c r="IA2514" s="16"/>
      <c r="IB2514" s="16"/>
      <c r="IC2514" s="16"/>
      <c r="ID2514" s="16"/>
      <c r="IE2514" s="16"/>
      <c r="IF2514" s="16"/>
      <c r="IG2514" s="16"/>
      <c r="IH2514" s="16"/>
      <c r="II2514" s="16"/>
      <c r="IJ2514" s="16"/>
      <c r="IK2514" s="16"/>
      <c r="IL2514" s="16"/>
      <c r="IM2514" s="16"/>
      <c r="IN2514" s="16"/>
      <c r="IO2514" s="16"/>
      <c r="IP2514" s="16"/>
      <c r="IQ2514" s="16"/>
      <c r="IR2514" s="16"/>
      <c r="IS2514" s="16"/>
      <c r="IT2514" s="16"/>
      <c r="IU2514" s="16"/>
      <c r="IV2514" s="16"/>
      <c r="IW2514" s="16"/>
      <c r="IX2514" s="16"/>
      <c r="IY2514" s="16"/>
      <c r="IZ2514" s="16"/>
      <c r="JA2514" s="16"/>
      <c r="JB2514" s="16"/>
      <c r="JC2514" s="16"/>
      <c r="JD2514" s="16"/>
      <c r="JE2514" s="16"/>
      <c r="JF2514" s="16"/>
      <c r="JG2514" s="16"/>
      <c r="JH2514" s="16"/>
      <c r="JI2514" s="16"/>
      <c r="JJ2514" s="16"/>
      <c r="JK2514" s="16"/>
      <c r="JL2514" s="16"/>
      <c r="JM2514" s="16"/>
      <c r="JN2514" s="16"/>
      <c r="JO2514" s="16"/>
    </row>
    <row r="2515" spans="1:275" x14ac:dyDescent="0.25">
      <c r="A2515" s="2">
        <v>1495</v>
      </c>
      <c r="B2515" s="2" t="s">
        <v>4542</v>
      </c>
      <c r="C2515" s="4" t="s">
        <v>721</v>
      </c>
      <c r="D2515" s="5" t="s">
        <v>4549</v>
      </c>
      <c r="E2515" s="15" t="s">
        <v>378</v>
      </c>
      <c r="F2515" s="4" t="s">
        <v>4544</v>
      </c>
      <c r="G2515" s="4" t="s">
        <v>4545</v>
      </c>
      <c r="H2515" s="4" t="s">
        <v>598</v>
      </c>
      <c r="I2515" s="4" t="s">
        <v>644</v>
      </c>
      <c r="J2515" s="88" t="s">
        <v>4546</v>
      </c>
      <c r="K2515" s="6"/>
      <c r="M2515" s="4" t="s">
        <v>4546</v>
      </c>
      <c r="N2515" s="37" t="s">
        <v>4379</v>
      </c>
      <c r="O2515" s="4" t="s">
        <v>548</v>
      </c>
      <c r="P2515" s="6" t="s">
        <v>4380</v>
      </c>
      <c r="Q2515" s="37" t="s">
        <v>2417</v>
      </c>
      <c r="R2515" s="88" t="s">
        <v>996</v>
      </c>
      <c r="S2515" s="6" t="s">
        <v>997</v>
      </c>
      <c r="T2515" s="88" t="s">
        <v>552</v>
      </c>
      <c r="U2515" s="6"/>
      <c r="V2515" s="88" t="s">
        <v>553</v>
      </c>
      <c r="W2515" s="6" t="s">
        <v>554</v>
      </c>
      <c r="X2515" s="6" t="s">
        <v>555</v>
      </c>
      <c r="Y2515" s="6" t="s">
        <v>556</v>
      </c>
      <c r="Z2515" s="4" t="s">
        <v>604</v>
      </c>
      <c r="AA2515" s="37" t="s">
        <v>557</v>
      </c>
      <c r="AB2515" s="100">
        <v>35</v>
      </c>
      <c r="AC2515" s="100">
        <v>-83.25</v>
      </c>
      <c r="AD2515" s="8">
        <v>35</v>
      </c>
      <c r="AE2515" s="8">
        <v>-82.583333300000007</v>
      </c>
      <c r="AF2515" s="2" t="s">
        <v>708</v>
      </c>
      <c r="AG2515" s="2" t="s">
        <v>606</v>
      </c>
      <c r="AH2515" s="2" t="s">
        <v>607</v>
      </c>
      <c r="AI2515" s="113">
        <v>315</v>
      </c>
      <c r="AJ2515" s="2" t="s">
        <v>558</v>
      </c>
      <c r="AK2515" s="14">
        <v>1</v>
      </c>
      <c r="AL2515" s="29">
        <v>1</v>
      </c>
      <c r="AM2515" s="2" t="s">
        <v>567</v>
      </c>
      <c r="AN2515" s="10">
        <v>146</v>
      </c>
      <c r="AO2515" s="10">
        <v>1387</v>
      </c>
      <c r="AP2515" s="4">
        <v>5</v>
      </c>
      <c r="AQ2515" s="4" t="s">
        <v>609</v>
      </c>
      <c r="AR2515" s="12">
        <v>19.307720906962267</v>
      </c>
      <c r="AS2515" s="24">
        <v>3.5899999999999994E-2</v>
      </c>
      <c r="AT2515" s="4">
        <v>3</v>
      </c>
      <c r="AU2515" s="4" t="s">
        <v>648</v>
      </c>
      <c r="AV2515" s="4" t="s">
        <v>634</v>
      </c>
      <c r="AW2515" s="14">
        <v>3</v>
      </c>
      <c r="AX2515" s="14">
        <v>16.5</v>
      </c>
      <c r="AY2515" s="14">
        <v>13.5</v>
      </c>
      <c r="AZ2515" s="29">
        <v>9.5</v>
      </c>
      <c r="BA2515" s="14" t="s">
        <v>563</v>
      </c>
      <c r="BB2515" s="1" t="s">
        <v>379</v>
      </c>
      <c r="BC2515" s="15">
        <v>-0.13439999999999999</v>
      </c>
      <c r="BD2515" s="2"/>
      <c r="BE2515" s="16"/>
      <c r="BF2515" s="16"/>
      <c r="BG2515" s="16"/>
      <c r="BH2515" s="16"/>
      <c r="BI2515" s="16"/>
      <c r="BJ2515" s="16"/>
      <c r="BK2515" s="16"/>
      <c r="BL2515" s="16"/>
      <c r="BM2515" s="16"/>
      <c r="BN2515" s="16"/>
      <c r="BO2515" s="16"/>
      <c r="BP2515" s="16"/>
      <c r="BQ2515" s="16"/>
      <c r="BR2515" s="16"/>
      <c r="BS2515" s="16"/>
      <c r="BT2515" s="16"/>
      <c r="BU2515" s="16"/>
      <c r="BV2515" s="16"/>
      <c r="BW2515" s="16"/>
      <c r="BX2515" s="16"/>
      <c r="BY2515" s="16"/>
      <c r="BZ2515" s="16"/>
      <c r="CA2515" s="16"/>
      <c r="CB2515" s="16"/>
      <c r="CC2515" s="16"/>
      <c r="CD2515" s="16"/>
      <c r="CE2515" s="16"/>
      <c r="CF2515" s="16"/>
      <c r="CG2515" s="16"/>
      <c r="CH2515" s="16"/>
      <c r="CI2515" s="16"/>
      <c r="CJ2515" s="16"/>
      <c r="CK2515" s="16"/>
      <c r="CL2515" s="16"/>
      <c r="CM2515" s="16"/>
      <c r="CN2515" s="16"/>
      <c r="CO2515" s="16"/>
      <c r="CP2515" s="16"/>
      <c r="CQ2515" s="16"/>
      <c r="CR2515" s="16"/>
      <c r="CS2515" s="16"/>
      <c r="CT2515" s="16"/>
      <c r="CU2515" s="16"/>
      <c r="CV2515" s="16"/>
      <c r="CW2515" s="16"/>
      <c r="CX2515" s="16"/>
      <c r="CY2515" s="16"/>
      <c r="CZ2515" s="16"/>
      <c r="DA2515" s="16"/>
      <c r="DB2515" s="16"/>
      <c r="DC2515" s="16"/>
      <c r="DD2515" s="16"/>
      <c r="DE2515" s="16"/>
      <c r="DF2515" s="16"/>
      <c r="DG2515" s="16"/>
      <c r="DH2515" s="16"/>
      <c r="DI2515" s="16"/>
      <c r="DJ2515" s="16"/>
      <c r="DK2515" s="16"/>
      <c r="DL2515" s="16"/>
      <c r="DM2515" s="16"/>
      <c r="DN2515" s="16"/>
      <c r="DO2515" s="16"/>
      <c r="DP2515" s="16"/>
      <c r="DQ2515" s="16"/>
      <c r="DR2515" s="16"/>
      <c r="DS2515" s="16"/>
      <c r="DT2515" s="16"/>
      <c r="DU2515" s="16"/>
      <c r="DV2515" s="16"/>
      <c r="DW2515" s="16"/>
      <c r="DX2515" s="16"/>
      <c r="DY2515" s="16"/>
      <c r="DZ2515" s="16"/>
      <c r="EA2515" s="16"/>
      <c r="EB2515" s="16"/>
      <c r="EC2515" s="16"/>
      <c r="ED2515" s="16"/>
      <c r="EE2515" s="16"/>
      <c r="EF2515" s="16"/>
      <c r="EG2515" s="16"/>
      <c r="EH2515" s="16"/>
      <c r="EI2515" s="16"/>
      <c r="EJ2515" s="16"/>
      <c r="EK2515" s="16"/>
      <c r="EL2515" s="16"/>
      <c r="EM2515" s="16"/>
      <c r="EN2515" s="16"/>
      <c r="EO2515" s="16"/>
      <c r="EP2515" s="16"/>
      <c r="EQ2515" s="16"/>
      <c r="ER2515" s="16"/>
      <c r="ES2515" s="16"/>
      <c r="ET2515" s="16"/>
      <c r="EU2515" s="16"/>
      <c r="EV2515" s="16"/>
      <c r="EW2515" s="16"/>
      <c r="EX2515" s="16"/>
      <c r="EY2515" s="16"/>
      <c r="EZ2515" s="16"/>
      <c r="FA2515" s="16"/>
      <c r="FB2515" s="16"/>
      <c r="FC2515" s="16"/>
      <c r="FD2515" s="16"/>
      <c r="FE2515" s="16"/>
      <c r="FF2515" s="16"/>
      <c r="FG2515" s="16"/>
      <c r="FH2515" s="16"/>
      <c r="FI2515" s="16"/>
      <c r="FJ2515" s="16"/>
      <c r="FK2515" s="16"/>
      <c r="FL2515" s="16"/>
      <c r="FM2515" s="16"/>
      <c r="FN2515" s="16"/>
      <c r="FO2515" s="16"/>
      <c r="FP2515" s="16"/>
      <c r="FQ2515" s="16"/>
      <c r="FR2515" s="16"/>
      <c r="FS2515" s="16"/>
      <c r="FT2515" s="16"/>
      <c r="FU2515" s="16"/>
      <c r="FV2515" s="16"/>
      <c r="FW2515" s="16"/>
      <c r="FX2515" s="16"/>
      <c r="FY2515" s="16"/>
      <c r="FZ2515" s="16"/>
      <c r="GA2515" s="16"/>
      <c r="GB2515" s="16"/>
      <c r="GC2515" s="16"/>
      <c r="GD2515" s="16"/>
      <c r="GE2515" s="16"/>
      <c r="GF2515" s="16"/>
      <c r="GG2515" s="16"/>
      <c r="GH2515" s="16"/>
      <c r="GI2515" s="16"/>
      <c r="GJ2515" s="16"/>
      <c r="GK2515" s="16"/>
      <c r="GL2515" s="16"/>
      <c r="GM2515" s="16"/>
      <c r="GN2515" s="16"/>
      <c r="GO2515" s="16"/>
      <c r="GP2515" s="16"/>
      <c r="GQ2515" s="16"/>
      <c r="GR2515" s="16"/>
      <c r="GS2515" s="16"/>
      <c r="GT2515" s="16"/>
      <c r="GU2515" s="16"/>
      <c r="GV2515" s="16"/>
      <c r="GW2515" s="16"/>
      <c r="GX2515" s="16"/>
      <c r="GY2515" s="16"/>
      <c r="GZ2515" s="16"/>
      <c r="HA2515" s="16"/>
      <c r="HB2515" s="16"/>
      <c r="HC2515" s="16"/>
      <c r="HD2515" s="16"/>
      <c r="HE2515" s="16"/>
      <c r="HF2515" s="16"/>
      <c r="HG2515" s="16"/>
      <c r="HH2515" s="16"/>
      <c r="HI2515" s="16"/>
      <c r="HJ2515" s="16"/>
      <c r="HK2515" s="16"/>
      <c r="HL2515" s="16"/>
      <c r="HM2515" s="16"/>
      <c r="HN2515" s="16"/>
      <c r="HO2515" s="16"/>
      <c r="HP2515" s="16"/>
      <c r="HQ2515" s="16"/>
      <c r="HR2515" s="16"/>
      <c r="HS2515" s="16"/>
      <c r="HT2515" s="16"/>
      <c r="HU2515" s="16"/>
      <c r="HV2515" s="16"/>
      <c r="HW2515" s="16"/>
      <c r="HX2515" s="16"/>
      <c r="HY2515" s="16"/>
      <c r="HZ2515" s="16"/>
      <c r="IA2515" s="16"/>
      <c r="IB2515" s="16"/>
      <c r="IC2515" s="16"/>
      <c r="ID2515" s="16"/>
      <c r="IE2515" s="16"/>
      <c r="IF2515" s="16"/>
      <c r="IG2515" s="16"/>
      <c r="IH2515" s="16"/>
      <c r="II2515" s="16"/>
      <c r="IJ2515" s="16"/>
      <c r="IK2515" s="16"/>
      <c r="IL2515" s="16"/>
      <c r="IM2515" s="16"/>
      <c r="IN2515" s="16"/>
      <c r="IO2515" s="16"/>
      <c r="IP2515" s="16"/>
      <c r="IQ2515" s="16"/>
      <c r="IR2515" s="16"/>
      <c r="IS2515" s="16"/>
      <c r="IT2515" s="16"/>
      <c r="IU2515" s="16"/>
      <c r="IV2515" s="16"/>
      <c r="IW2515" s="16"/>
      <c r="IX2515" s="16"/>
      <c r="IY2515" s="16"/>
      <c r="IZ2515" s="16"/>
      <c r="JA2515" s="16"/>
      <c r="JB2515" s="16"/>
      <c r="JC2515" s="16"/>
      <c r="JD2515" s="16"/>
      <c r="JE2515" s="16"/>
      <c r="JF2515" s="16"/>
      <c r="JG2515" s="16"/>
      <c r="JH2515" s="16"/>
      <c r="JI2515" s="16"/>
      <c r="JJ2515" s="16"/>
      <c r="JK2515" s="16"/>
      <c r="JL2515" s="16"/>
      <c r="JM2515" s="16"/>
      <c r="JN2515" s="16"/>
      <c r="JO2515" s="16"/>
    </row>
    <row r="2516" spans="1:275" ht="15.75" x14ac:dyDescent="0.25">
      <c r="A2516" s="2">
        <v>1948</v>
      </c>
      <c r="B2516" s="2" t="s">
        <v>878</v>
      </c>
      <c r="D2516" s="5" t="s">
        <v>4550</v>
      </c>
      <c r="E2516" s="15" t="s">
        <v>378</v>
      </c>
      <c r="F2516" s="4" t="s">
        <v>4544</v>
      </c>
      <c r="G2516" s="4" t="s">
        <v>4545</v>
      </c>
      <c r="H2516" s="4" t="s">
        <v>598</v>
      </c>
      <c r="I2516" s="4" t="s">
        <v>644</v>
      </c>
      <c r="J2516" s="88" t="s">
        <v>4546</v>
      </c>
      <c r="K2516" s="6"/>
      <c r="M2516" s="4" t="s">
        <v>4546</v>
      </c>
      <c r="N2516" s="37" t="s">
        <v>4379</v>
      </c>
      <c r="O2516" s="4" t="s">
        <v>548</v>
      </c>
      <c r="P2516" s="6" t="s">
        <v>4380</v>
      </c>
      <c r="Q2516" s="37" t="s">
        <v>2417</v>
      </c>
      <c r="R2516" s="88" t="s">
        <v>996</v>
      </c>
      <c r="S2516" s="6" t="s">
        <v>997</v>
      </c>
      <c r="T2516" s="88" t="s">
        <v>552</v>
      </c>
      <c r="U2516" s="6"/>
      <c r="V2516" s="88" t="s">
        <v>553</v>
      </c>
      <c r="W2516" s="6" t="s">
        <v>554</v>
      </c>
      <c r="X2516" s="6" t="s">
        <v>555</v>
      </c>
      <c r="Y2516" s="6" t="s">
        <v>556</v>
      </c>
      <c r="Z2516" s="4" t="s">
        <v>604</v>
      </c>
      <c r="AA2516" s="37" t="s">
        <v>557</v>
      </c>
      <c r="AB2516" s="13">
        <v>35</v>
      </c>
      <c r="AC2516" s="13">
        <v>-83.3</v>
      </c>
      <c r="AD2516" s="8">
        <v>35</v>
      </c>
      <c r="AE2516" s="30">
        <v>-83.05</v>
      </c>
      <c r="AF2516" s="2" t="s">
        <v>708</v>
      </c>
      <c r="AG2516" s="2" t="s">
        <v>606</v>
      </c>
      <c r="AH2516" s="2" t="s">
        <v>607</v>
      </c>
      <c r="AI2516" s="113">
        <v>868</v>
      </c>
      <c r="AJ2516" s="2" t="s">
        <v>633</v>
      </c>
      <c r="AK2516" s="14">
        <v>2</v>
      </c>
      <c r="AL2516" s="29">
        <v>2</v>
      </c>
      <c r="AM2516" s="2" t="s">
        <v>608</v>
      </c>
      <c r="AN2516" s="10">
        <v>190</v>
      </c>
      <c r="AO2516" s="10">
        <v>1700.5000000000002</v>
      </c>
      <c r="AP2516" s="4">
        <v>8</v>
      </c>
      <c r="AQ2516" s="4" t="s">
        <v>609</v>
      </c>
      <c r="AR2516" s="12">
        <v>91.203576389466491</v>
      </c>
      <c r="AS2516" s="13">
        <v>7.6E-3</v>
      </c>
      <c r="AT2516" s="4">
        <v>311</v>
      </c>
      <c r="AV2516" s="4" t="s">
        <v>634</v>
      </c>
      <c r="AW2516" s="14">
        <v>1.3</v>
      </c>
      <c r="AX2516" s="14">
        <v>16.600000000000001</v>
      </c>
      <c r="AY2516" s="14">
        <v>15.3</v>
      </c>
      <c r="AZ2516" s="29">
        <v>8.9500000000000011</v>
      </c>
      <c r="BA2516" s="14" t="s">
        <v>635</v>
      </c>
      <c r="BB2516" s="1" t="s">
        <v>379</v>
      </c>
      <c r="BC2516" s="15">
        <v>-0.13439999999999999</v>
      </c>
      <c r="BD2516" s="2"/>
      <c r="BE2516" s="16"/>
      <c r="BF2516" s="16"/>
      <c r="BG2516" s="16"/>
      <c r="BH2516" s="16"/>
      <c r="BI2516" s="16"/>
      <c r="BJ2516" s="16"/>
      <c r="BK2516" s="16"/>
      <c r="BL2516" s="16"/>
      <c r="BM2516" s="16"/>
      <c r="BN2516" s="16"/>
      <c r="BO2516" s="16"/>
      <c r="BP2516" s="16"/>
      <c r="BQ2516" s="16"/>
      <c r="BR2516" s="16"/>
      <c r="BS2516" s="16"/>
      <c r="BT2516" s="16"/>
      <c r="BU2516" s="16"/>
      <c r="BV2516" s="16"/>
      <c r="BW2516" s="16"/>
      <c r="BX2516" s="16"/>
      <c r="BY2516" s="16"/>
      <c r="BZ2516" s="16"/>
      <c r="CA2516" s="16"/>
      <c r="CB2516" s="16"/>
      <c r="CC2516" s="16"/>
      <c r="CD2516" s="16"/>
      <c r="CE2516" s="16"/>
      <c r="CF2516" s="16"/>
      <c r="CG2516" s="16"/>
      <c r="CH2516" s="16"/>
      <c r="CI2516" s="16"/>
      <c r="CJ2516" s="16"/>
      <c r="CK2516" s="16"/>
      <c r="CL2516" s="16"/>
      <c r="CM2516" s="16"/>
      <c r="CN2516" s="16"/>
      <c r="CO2516" s="16"/>
      <c r="CP2516" s="16"/>
      <c r="CQ2516" s="16"/>
      <c r="CR2516" s="16"/>
      <c r="CS2516" s="16"/>
      <c r="CT2516" s="16"/>
      <c r="CU2516" s="16"/>
      <c r="CV2516" s="16"/>
      <c r="CW2516" s="16"/>
      <c r="CX2516" s="16"/>
      <c r="CY2516" s="16"/>
      <c r="CZ2516" s="16"/>
      <c r="DA2516" s="16"/>
      <c r="DB2516" s="16"/>
      <c r="DC2516" s="16"/>
      <c r="DD2516" s="16"/>
      <c r="DE2516" s="16"/>
      <c r="DF2516" s="16"/>
      <c r="DG2516" s="16"/>
      <c r="DH2516" s="16"/>
      <c r="DI2516" s="16"/>
      <c r="DJ2516" s="16"/>
      <c r="DK2516" s="16"/>
      <c r="DL2516" s="16"/>
      <c r="DM2516" s="16"/>
      <c r="DN2516" s="16"/>
      <c r="DO2516" s="16"/>
      <c r="DP2516" s="16"/>
      <c r="DQ2516" s="16"/>
      <c r="DR2516" s="16"/>
      <c r="DS2516" s="16"/>
      <c r="DT2516" s="16"/>
      <c r="DU2516" s="16"/>
      <c r="DV2516" s="16"/>
      <c r="DW2516" s="16"/>
      <c r="DX2516" s="16"/>
      <c r="DY2516" s="16"/>
      <c r="DZ2516" s="16"/>
      <c r="EA2516" s="16"/>
      <c r="EB2516" s="16"/>
      <c r="EC2516" s="16"/>
      <c r="ED2516" s="16"/>
      <c r="EE2516" s="16"/>
      <c r="EF2516" s="16"/>
      <c r="EG2516" s="16"/>
      <c r="EH2516" s="16"/>
      <c r="EI2516" s="16"/>
      <c r="EJ2516" s="16"/>
      <c r="EK2516" s="16"/>
      <c r="EL2516" s="16"/>
      <c r="EM2516" s="16"/>
      <c r="EN2516" s="16"/>
      <c r="EO2516" s="16"/>
      <c r="EP2516" s="16"/>
      <c r="EQ2516" s="16"/>
      <c r="ER2516" s="16"/>
      <c r="ES2516" s="16"/>
      <c r="ET2516" s="16"/>
      <c r="EU2516" s="16"/>
      <c r="EV2516" s="16"/>
      <c r="EW2516" s="16"/>
      <c r="EX2516" s="16"/>
      <c r="EY2516" s="16"/>
      <c r="EZ2516" s="16"/>
      <c r="FA2516" s="16"/>
      <c r="FB2516" s="16"/>
      <c r="FC2516" s="16"/>
      <c r="FD2516" s="16"/>
      <c r="FE2516" s="16"/>
      <c r="FF2516" s="16"/>
      <c r="FG2516" s="16"/>
      <c r="FH2516" s="16"/>
      <c r="FI2516" s="16"/>
      <c r="FJ2516" s="16"/>
      <c r="FK2516" s="16"/>
      <c r="FL2516" s="16"/>
      <c r="FM2516" s="16"/>
      <c r="FN2516" s="16"/>
      <c r="FO2516" s="16"/>
      <c r="FP2516" s="16"/>
      <c r="FQ2516" s="16"/>
      <c r="FR2516" s="16"/>
      <c r="FS2516" s="16"/>
      <c r="FT2516" s="16"/>
      <c r="FU2516" s="16"/>
      <c r="FV2516" s="16"/>
      <c r="FW2516" s="16"/>
      <c r="FX2516" s="16"/>
      <c r="FY2516" s="16"/>
      <c r="FZ2516" s="16"/>
      <c r="GA2516" s="16"/>
      <c r="GB2516" s="16"/>
      <c r="GC2516" s="16"/>
      <c r="GD2516" s="16"/>
      <c r="GE2516" s="16"/>
      <c r="GF2516" s="16"/>
      <c r="GG2516" s="16"/>
      <c r="GH2516" s="16"/>
      <c r="GI2516" s="16"/>
      <c r="GJ2516" s="16"/>
      <c r="GK2516" s="16"/>
      <c r="GL2516" s="16"/>
      <c r="GM2516" s="16"/>
      <c r="GN2516" s="16"/>
      <c r="GO2516" s="16"/>
      <c r="GP2516" s="16"/>
      <c r="GQ2516" s="16"/>
      <c r="GR2516" s="16"/>
      <c r="GS2516" s="16"/>
      <c r="GT2516" s="16"/>
      <c r="GU2516" s="16"/>
      <c r="GV2516" s="16"/>
      <c r="GW2516" s="16"/>
      <c r="GX2516" s="16"/>
      <c r="GY2516" s="16"/>
      <c r="GZ2516" s="16"/>
      <c r="HA2516" s="16"/>
      <c r="HB2516" s="16"/>
      <c r="HC2516" s="16"/>
      <c r="HD2516" s="16"/>
      <c r="HE2516" s="16"/>
      <c r="HF2516" s="16"/>
      <c r="HG2516" s="16"/>
      <c r="HH2516" s="16"/>
      <c r="HI2516" s="16"/>
      <c r="HJ2516" s="16"/>
      <c r="HK2516" s="16"/>
      <c r="HL2516" s="16"/>
      <c r="HM2516" s="16"/>
      <c r="HN2516" s="16"/>
      <c r="HO2516" s="16"/>
      <c r="HP2516" s="16"/>
      <c r="HQ2516" s="16"/>
      <c r="HR2516" s="16"/>
      <c r="HS2516" s="16"/>
      <c r="HT2516" s="16"/>
      <c r="HU2516" s="16"/>
      <c r="HV2516" s="16"/>
      <c r="HW2516" s="16"/>
      <c r="HX2516" s="16"/>
      <c r="HY2516" s="16"/>
      <c r="HZ2516" s="16"/>
      <c r="IA2516" s="16"/>
      <c r="IB2516" s="16"/>
      <c r="IC2516" s="16"/>
      <c r="ID2516" s="16"/>
      <c r="IE2516" s="16"/>
      <c r="IF2516" s="16"/>
      <c r="IG2516" s="16"/>
      <c r="IH2516" s="16"/>
      <c r="II2516" s="16"/>
      <c r="IJ2516" s="16"/>
      <c r="IK2516" s="16"/>
      <c r="IL2516" s="16"/>
      <c r="IM2516" s="16"/>
      <c r="IN2516" s="16"/>
      <c r="IO2516" s="16"/>
      <c r="IP2516" s="16"/>
      <c r="IQ2516" s="16"/>
      <c r="IR2516" s="16"/>
      <c r="IS2516" s="16"/>
      <c r="IT2516" s="16"/>
      <c r="IU2516" s="16"/>
      <c r="IV2516" s="16"/>
      <c r="IW2516" s="16"/>
      <c r="IX2516" s="16"/>
      <c r="IY2516" s="16"/>
      <c r="IZ2516" s="16"/>
      <c r="JA2516" s="16"/>
      <c r="JB2516" s="16"/>
      <c r="JC2516" s="16"/>
      <c r="JD2516" s="16"/>
      <c r="JE2516" s="16"/>
      <c r="JF2516" s="16"/>
      <c r="JG2516" s="16"/>
      <c r="JH2516" s="16"/>
      <c r="JI2516" s="16"/>
      <c r="JJ2516" s="16"/>
      <c r="JK2516" s="16"/>
      <c r="JL2516" s="16"/>
      <c r="JM2516" s="16"/>
      <c r="JN2516" s="16"/>
      <c r="JO2516" s="16"/>
    </row>
    <row r="2517" spans="1:275" x14ac:dyDescent="0.25">
      <c r="A2517" s="2">
        <v>1963</v>
      </c>
      <c r="B2517" s="2" t="s">
        <v>880</v>
      </c>
      <c r="D2517" s="5" t="s">
        <v>4551</v>
      </c>
      <c r="E2517" s="15" t="s">
        <v>378</v>
      </c>
      <c r="F2517" s="4" t="s">
        <v>4544</v>
      </c>
      <c r="G2517" s="4" t="s">
        <v>4545</v>
      </c>
      <c r="H2517" s="4" t="s">
        <v>598</v>
      </c>
      <c r="I2517" s="4" t="s">
        <v>644</v>
      </c>
      <c r="J2517" s="88" t="s">
        <v>4546</v>
      </c>
      <c r="K2517" s="6"/>
      <c r="M2517" s="4" t="s">
        <v>4546</v>
      </c>
      <c r="N2517" s="37" t="s">
        <v>4379</v>
      </c>
      <c r="O2517" s="4" t="s">
        <v>548</v>
      </c>
      <c r="P2517" s="6" t="s">
        <v>4380</v>
      </c>
      <c r="Q2517" s="37" t="s">
        <v>2417</v>
      </c>
      <c r="R2517" s="88" t="s">
        <v>996</v>
      </c>
      <c r="S2517" s="6" t="s">
        <v>997</v>
      </c>
      <c r="T2517" s="88" t="s">
        <v>552</v>
      </c>
      <c r="U2517" s="6"/>
      <c r="V2517" s="88" t="s">
        <v>553</v>
      </c>
      <c r="W2517" s="6" t="s">
        <v>554</v>
      </c>
      <c r="X2517" s="6" t="s">
        <v>555</v>
      </c>
      <c r="Y2517" s="6" t="s">
        <v>556</v>
      </c>
      <c r="Z2517" s="4" t="s">
        <v>604</v>
      </c>
      <c r="AA2517" s="37" t="s">
        <v>557</v>
      </c>
      <c r="AB2517" s="13">
        <v>35</v>
      </c>
      <c r="AC2517" s="13">
        <v>-83.3</v>
      </c>
      <c r="AD2517" s="8">
        <v>35</v>
      </c>
      <c r="AE2517" s="8">
        <v>-83.05</v>
      </c>
      <c r="AF2517" s="2" t="s">
        <v>708</v>
      </c>
      <c r="AG2517" s="2" t="s">
        <v>606</v>
      </c>
      <c r="AH2517" s="2" t="s">
        <v>607</v>
      </c>
      <c r="AI2517" s="113">
        <v>868</v>
      </c>
      <c r="AJ2517" s="2" t="s">
        <v>633</v>
      </c>
      <c r="AK2517" s="14">
        <v>2</v>
      </c>
      <c r="AL2517" s="29">
        <v>2</v>
      </c>
      <c r="AM2517" s="2" t="s">
        <v>608</v>
      </c>
      <c r="AN2517" s="10">
        <v>50</v>
      </c>
      <c r="AO2517" s="10">
        <v>484.99999999999994</v>
      </c>
      <c r="AP2517" s="4">
        <v>1</v>
      </c>
      <c r="AQ2517" s="4" t="s">
        <v>609</v>
      </c>
      <c r="AR2517" s="12">
        <v>95.572460282621037</v>
      </c>
      <c r="AS2517" s="13">
        <v>7.2525827891236957E-3</v>
      </c>
      <c r="AU2517" s="4" t="s">
        <v>639</v>
      </c>
      <c r="AV2517" s="4" t="s">
        <v>634</v>
      </c>
      <c r="AW2517" s="14">
        <v>4.7</v>
      </c>
      <c r="AX2517" s="14">
        <v>16.399999999999999</v>
      </c>
      <c r="AY2517" s="14">
        <v>11.7</v>
      </c>
      <c r="AZ2517" s="29">
        <v>9.6999999999999993</v>
      </c>
      <c r="BA2517" s="14" t="s">
        <v>563</v>
      </c>
      <c r="BB2517" s="1" t="s">
        <v>379</v>
      </c>
      <c r="BC2517" s="15">
        <v>-0.13439999999999999</v>
      </c>
      <c r="BD2517" s="2"/>
      <c r="BE2517" s="16"/>
      <c r="BF2517" s="16"/>
      <c r="BG2517" s="16"/>
      <c r="BH2517" s="16"/>
      <c r="BI2517" s="16"/>
      <c r="BJ2517" s="16"/>
      <c r="BK2517" s="16"/>
      <c r="BL2517" s="16"/>
      <c r="BM2517" s="16"/>
      <c r="BN2517" s="16"/>
      <c r="BO2517" s="16"/>
      <c r="BP2517" s="16"/>
      <c r="BQ2517" s="16"/>
      <c r="BR2517" s="16"/>
      <c r="BS2517" s="16"/>
      <c r="BT2517" s="16"/>
      <c r="BU2517" s="16"/>
      <c r="BV2517" s="16"/>
      <c r="BW2517" s="16"/>
      <c r="BX2517" s="16"/>
      <c r="BY2517" s="16"/>
      <c r="BZ2517" s="16"/>
      <c r="CA2517" s="16"/>
      <c r="CB2517" s="16"/>
      <c r="CC2517" s="16"/>
      <c r="CD2517" s="16"/>
      <c r="CE2517" s="16"/>
      <c r="CF2517" s="16"/>
      <c r="CG2517" s="16"/>
      <c r="CH2517" s="16"/>
      <c r="CI2517" s="16"/>
      <c r="CJ2517" s="16"/>
      <c r="CK2517" s="16"/>
      <c r="CL2517" s="16"/>
      <c r="CM2517" s="16"/>
      <c r="CN2517" s="16"/>
      <c r="CO2517" s="16"/>
      <c r="CP2517" s="16"/>
      <c r="CQ2517" s="16"/>
      <c r="CR2517" s="16"/>
      <c r="CS2517" s="16"/>
      <c r="CT2517" s="16"/>
      <c r="CU2517" s="16"/>
      <c r="CV2517" s="16"/>
      <c r="CW2517" s="16"/>
      <c r="CX2517" s="16"/>
      <c r="CY2517" s="16"/>
      <c r="CZ2517" s="16"/>
      <c r="DA2517" s="16"/>
      <c r="DB2517" s="16"/>
      <c r="DC2517" s="16"/>
      <c r="DD2517" s="16"/>
      <c r="DE2517" s="16"/>
      <c r="DF2517" s="16"/>
      <c r="DG2517" s="16"/>
      <c r="DH2517" s="16"/>
      <c r="DI2517" s="16"/>
      <c r="DJ2517" s="16"/>
      <c r="DK2517" s="16"/>
      <c r="DL2517" s="16"/>
      <c r="DM2517" s="16"/>
      <c r="DN2517" s="16"/>
      <c r="DO2517" s="16"/>
      <c r="DP2517" s="16"/>
      <c r="DQ2517" s="16"/>
      <c r="DR2517" s="16"/>
      <c r="DS2517" s="16"/>
      <c r="DT2517" s="16"/>
      <c r="DU2517" s="16"/>
      <c r="DV2517" s="16"/>
      <c r="DW2517" s="16"/>
      <c r="DX2517" s="16"/>
      <c r="DY2517" s="16"/>
      <c r="DZ2517" s="16"/>
      <c r="EA2517" s="16"/>
      <c r="EB2517" s="16"/>
      <c r="EC2517" s="16"/>
      <c r="ED2517" s="16"/>
      <c r="EE2517" s="16"/>
      <c r="EF2517" s="16"/>
      <c r="EG2517" s="16"/>
      <c r="EH2517" s="16"/>
      <c r="EI2517" s="16"/>
      <c r="EJ2517" s="16"/>
      <c r="EK2517" s="16"/>
      <c r="EL2517" s="16"/>
      <c r="EM2517" s="16"/>
      <c r="EN2517" s="16"/>
      <c r="EO2517" s="16"/>
      <c r="EP2517" s="16"/>
      <c r="EQ2517" s="16"/>
      <c r="ER2517" s="16"/>
      <c r="ES2517" s="16"/>
      <c r="ET2517" s="16"/>
      <c r="EU2517" s="16"/>
      <c r="EV2517" s="16"/>
      <c r="EW2517" s="16"/>
      <c r="EX2517" s="16"/>
      <c r="EY2517" s="16"/>
      <c r="EZ2517" s="16"/>
      <c r="FA2517" s="16"/>
      <c r="FB2517" s="16"/>
      <c r="FC2517" s="16"/>
      <c r="FD2517" s="16"/>
      <c r="FE2517" s="16"/>
      <c r="FF2517" s="16"/>
      <c r="FG2517" s="16"/>
      <c r="FH2517" s="16"/>
      <c r="FI2517" s="16"/>
      <c r="FJ2517" s="16"/>
      <c r="FK2517" s="16"/>
      <c r="FL2517" s="16"/>
      <c r="FM2517" s="16"/>
      <c r="FN2517" s="16"/>
      <c r="FO2517" s="16"/>
      <c r="FP2517" s="16"/>
      <c r="FQ2517" s="16"/>
      <c r="FR2517" s="16"/>
      <c r="FS2517" s="16"/>
      <c r="FT2517" s="16"/>
      <c r="FU2517" s="16"/>
      <c r="FV2517" s="16"/>
      <c r="FW2517" s="16"/>
      <c r="FX2517" s="16"/>
      <c r="FY2517" s="16"/>
      <c r="FZ2517" s="16"/>
      <c r="GA2517" s="16"/>
      <c r="GB2517" s="16"/>
      <c r="GC2517" s="16"/>
      <c r="GD2517" s="16"/>
      <c r="GE2517" s="16"/>
      <c r="GF2517" s="16"/>
      <c r="GG2517" s="16"/>
      <c r="GH2517" s="16"/>
      <c r="GI2517" s="16"/>
      <c r="GJ2517" s="16"/>
      <c r="GK2517" s="16"/>
      <c r="GL2517" s="16"/>
      <c r="GM2517" s="16"/>
      <c r="GN2517" s="16"/>
      <c r="GO2517" s="16"/>
      <c r="GP2517" s="16"/>
      <c r="GQ2517" s="16"/>
      <c r="GR2517" s="16"/>
      <c r="GS2517" s="16"/>
      <c r="GT2517" s="16"/>
      <c r="GU2517" s="16"/>
      <c r="GV2517" s="16"/>
      <c r="GW2517" s="16"/>
      <c r="GX2517" s="16"/>
      <c r="GY2517" s="16"/>
      <c r="GZ2517" s="16"/>
      <c r="HA2517" s="16"/>
      <c r="HB2517" s="16"/>
      <c r="HC2517" s="16"/>
      <c r="HD2517" s="16"/>
      <c r="HE2517" s="16"/>
      <c r="HF2517" s="16"/>
      <c r="HG2517" s="16"/>
      <c r="HH2517" s="16"/>
      <c r="HI2517" s="16"/>
      <c r="HJ2517" s="16"/>
      <c r="HK2517" s="16"/>
      <c r="HL2517" s="16"/>
      <c r="HM2517" s="16"/>
      <c r="HN2517" s="16"/>
      <c r="HO2517" s="16"/>
      <c r="HP2517" s="16"/>
      <c r="HQ2517" s="16"/>
      <c r="HR2517" s="16"/>
      <c r="HS2517" s="16"/>
      <c r="HT2517" s="16"/>
      <c r="HU2517" s="16"/>
      <c r="HV2517" s="16"/>
      <c r="HW2517" s="16"/>
      <c r="HX2517" s="16"/>
      <c r="HY2517" s="16"/>
      <c r="HZ2517" s="16"/>
      <c r="IA2517" s="16"/>
      <c r="IB2517" s="16"/>
      <c r="IC2517" s="16"/>
      <c r="ID2517" s="16"/>
      <c r="IE2517" s="16"/>
      <c r="IF2517" s="16"/>
      <c r="IG2517" s="16"/>
      <c r="IH2517" s="16"/>
      <c r="II2517" s="16"/>
      <c r="IJ2517" s="16"/>
      <c r="IK2517" s="16"/>
      <c r="IL2517" s="16"/>
      <c r="IM2517" s="16"/>
      <c r="IN2517" s="16"/>
      <c r="IO2517" s="16"/>
      <c r="IP2517" s="16"/>
      <c r="IQ2517" s="16"/>
      <c r="IR2517" s="16"/>
      <c r="IS2517" s="16"/>
      <c r="IT2517" s="16"/>
      <c r="IU2517" s="16"/>
      <c r="IV2517" s="16"/>
      <c r="IW2517" s="16"/>
      <c r="IX2517" s="16"/>
      <c r="IY2517" s="16"/>
      <c r="IZ2517" s="16"/>
      <c r="JA2517" s="16"/>
      <c r="JB2517" s="16"/>
      <c r="JC2517" s="16"/>
      <c r="JD2517" s="16"/>
      <c r="JE2517" s="16"/>
      <c r="JF2517" s="16"/>
      <c r="JG2517" s="16"/>
      <c r="JH2517" s="16"/>
      <c r="JI2517" s="16"/>
      <c r="JJ2517" s="16"/>
      <c r="JK2517" s="16"/>
      <c r="JL2517" s="16"/>
      <c r="JM2517" s="16"/>
      <c r="JN2517" s="16"/>
      <c r="JO2517" s="16"/>
    </row>
    <row r="2518" spans="1:275" x14ac:dyDescent="0.25">
      <c r="A2518" s="2">
        <v>2019</v>
      </c>
      <c r="B2518" s="2" t="s">
        <v>2937</v>
      </c>
      <c r="D2518" s="5" t="s">
        <v>4552</v>
      </c>
      <c r="E2518" s="15" t="s">
        <v>378</v>
      </c>
      <c r="F2518" s="4" t="s">
        <v>4544</v>
      </c>
      <c r="G2518" s="4" t="s">
        <v>4545</v>
      </c>
      <c r="H2518" s="4" t="s">
        <v>598</v>
      </c>
      <c r="I2518" s="4" t="s">
        <v>644</v>
      </c>
      <c r="J2518" s="88" t="s">
        <v>4546</v>
      </c>
      <c r="K2518" s="6"/>
      <c r="M2518" s="4" t="s">
        <v>4546</v>
      </c>
      <c r="N2518" s="37" t="s">
        <v>4379</v>
      </c>
      <c r="O2518" s="4" t="s">
        <v>548</v>
      </c>
      <c r="P2518" s="6" t="s">
        <v>4380</v>
      </c>
      <c r="Q2518" s="37" t="s">
        <v>2417</v>
      </c>
      <c r="R2518" s="88" t="s">
        <v>996</v>
      </c>
      <c r="S2518" s="6" t="s">
        <v>997</v>
      </c>
      <c r="T2518" s="88" t="s">
        <v>552</v>
      </c>
      <c r="U2518" s="6"/>
      <c r="V2518" s="88" t="s">
        <v>553</v>
      </c>
      <c r="W2518" s="6" t="s">
        <v>554</v>
      </c>
      <c r="X2518" s="6" t="s">
        <v>555</v>
      </c>
      <c r="Y2518" s="6" t="s">
        <v>556</v>
      </c>
      <c r="Z2518" s="4" t="s">
        <v>604</v>
      </c>
      <c r="AA2518" s="96" t="s">
        <v>557</v>
      </c>
      <c r="AB2518" s="13">
        <v>39.134799999999998</v>
      </c>
      <c r="AC2518" s="13">
        <v>-76.442400000000006</v>
      </c>
      <c r="AD2518" s="8">
        <v>39.229999999999997</v>
      </c>
      <c r="AE2518" s="8">
        <v>-76.739999999999995</v>
      </c>
      <c r="AF2518" s="2" t="s">
        <v>2944</v>
      </c>
      <c r="AG2518" s="2" t="s">
        <v>606</v>
      </c>
      <c r="AH2518" s="2" t="s">
        <v>607</v>
      </c>
      <c r="AI2518" s="113">
        <v>97</v>
      </c>
      <c r="AJ2518" s="2" t="s">
        <v>633</v>
      </c>
      <c r="AK2518" s="14">
        <v>1</v>
      </c>
      <c r="AL2518" s="29">
        <v>1</v>
      </c>
      <c r="AM2518" s="2" t="s">
        <v>608</v>
      </c>
      <c r="AN2518" s="10">
        <v>142</v>
      </c>
      <c r="AO2518" s="10">
        <v>1150.2</v>
      </c>
      <c r="AP2518" s="2">
        <v>4</v>
      </c>
      <c r="AQ2518" s="4" t="s">
        <v>609</v>
      </c>
      <c r="AR2518" s="12">
        <v>75.018867682905466</v>
      </c>
      <c r="AS2518" s="13">
        <v>9.2396379999999997E-3</v>
      </c>
      <c r="AT2518" s="4">
        <v>12</v>
      </c>
      <c r="AV2518" s="4"/>
      <c r="AY2518" s="14">
        <v>0</v>
      </c>
      <c r="AZ2518" s="29">
        <v>8.1</v>
      </c>
      <c r="BA2518" s="14" t="s">
        <v>563</v>
      </c>
      <c r="BB2518" s="1" t="s">
        <v>379</v>
      </c>
      <c r="BC2518" s="15">
        <v>-0.13439999999999999</v>
      </c>
      <c r="BD2518" s="2"/>
      <c r="BE2518" s="16"/>
      <c r="BF2518" s="16"/>
      <c r="BG2518" s="16"/>
      <c r="BH2518" s="16"/>
      <c r="BI2518" s="16"/>
      <c r="BJ2518" s="16"/>
      <c r="BK2518" s="16"/>
      <c r="BL2518" s="16"/>
      <c r="BM2518" s="16"/>
      <c r="BN2518" s="16"/>
      <c r="BO2518" s="16"/>
      <c r="BP2518" s="16"/>
      <c r="BQ2518" s="16"/>
      <c r="BR2518" s="16"/>
      <c r="BS2518" s="16"/>
      <c r="BT2518" s="16"/>
      <c r="BU2518" s="16"/>
      <c r="BV2518" s="16"/>
      <c r="BW2518" s="16"/>
      <c r="BX2518" s="16"/>
      <c r="BY2518" s="16"/>
      <c r="BZ2518" s="16"/>
      <c r="CA2518" s="16"/>
      <c r="CB2518" s="16"/>
      <c r="CC2518" s="16"/>
      <c r="CD2518" s="16"/>
      <c r="CE2518" s="16"/>
      <c r="CF2518" s="16"/>
      <c r="CG2518" s="16"/>
      <c r="CH2518" s="16"/>
      <c r="CI2518" s="16"/>
      <c r="CJ2518" s="16"/>
      <c r="CK2518" s="16"/>
      <c r="CL2518" s="16"/>
      <c r="CM2518" s="16"/>
      <c r="CN2518" s="16"/>
      <c r="CO2518" s="16"/>
      <c r="CP2518" s="16"/>
      <c r="CQ2518" s="16"/>
      <c r="CR2518" s="16"/>
      <c r="CS2518" s="16"/>
      <c r="CT2518" s="16"/>
      <c r="CU2518" s="16"/>
      <c r="CV2518" s="16"/>
      <c r="CW2518" s="16"/>
      <c r="CX2518" s="16"/>
      <c r="CY2518" s="16"/>
      <c r="CZ2518" s="16"/>
      <c r="DA2518" s="16"/>
      <c r="DB2518" s="16"/>
      <c r="DC2518" s="16"/>
      <c r="DD2518" s="16"/>
      <c r="DE2518" s="16"/>
      <c r="DF2518" s="16"/>
      <c r="DG2518" s="16"/>
      <c r="DH2518" s="16"/>
      <c r="DI2518" s="16"/>
      <c r="DJ2518" s="16"/>
      <c r="DK2518" s="16"/>
      <c r="DL2518" s="16"/>
      <c r="DM2518" s="16"/>
      <c r="DN2518" s="16"/>
      <c r="DO2518" s="16"/>
      <c r="DP2518" s="16"/>
      <c r="DQ2518" s="16"/>
      <c r="DR2518" s="16"/>
      <c r="DS2518" s="16"/>
      <c r="DT2518" s="16"/>
      <c r="DU2518" s="16"/>
      <c r="DV2518" s="16"/>
      <c r="DW2518" s="16"/>
      <c r="DX2518" s="16"/>
      <c r="DY2518" s="16"/>
      <c r="DZ2518" s="16"/>
      <c r="EA2518" s="16"/>
      <c r="EB2518" s="16"/>
      <c r="EC2518" s="16"/>
      <c r="ED2518" s="16"/>
      <c r="EE2518" s="16"/>
      <c r="EF2518" s="16"/>
      <c r="EG2518" s="16"/>
      <c r="EH2518" s="16"/>
      <c r="EI2518" s="16"/>
      <c r="EJ2518" s="16"/>
      <c r="EK2518" s="16"/>
      <c r="EL2518" s="16"/>
      <c r="EM2518" s="16"/>
      <c r="EN2518" s="16"/>
      <c r="EO2518" s="16"/>
      <c r="EP2518" s="16"/>
      <c r="EQ2518" s="16"/>
      <c r="ER2518" s="16"/>
      <c r="ES2518" s="16"/>
      <c r="ET2518" s="16"/>
      <c r="EU2518" s="16"/>
      <c r="EV2518" s="16"/>
      <c r="EW2518" s="16"/>
      <c r="EX2518" s="16"/>
      <c r="EY2518" s="16"/>
      <c r="EZ2518" s="16"/>
      <c r="FA2518" s="16"/>
      <c r="FB2518" s="16"/>
      <c r="FC2518" s="16"/>
      <c r="FD2518" s="16"/>
      <c r="FE2518" s="16"/>
      <c r="FF2518" s="16"/>
      <c r="FG2518" s="16"/>
      <c r="FH2518" s="16"/>
      <c r="FI2518" s="16"/>
      <c r="FJ2518" s="16"/>
      <c r="FK2518" s="16"/>
      <c r="FL2518" s="16"/>
      <c r="FM2518" s="16"/>
      <c r="FN2518" s="16"/>
      <c r="FO2518" s="16"/>
      <c r="FP2518" s="16"/>
      <c r="FQ2518" s="16"/>
      <c r="FR2518" s="16"/>
      <c r="FS2518" s="16"/>
      <c r="FT2518" s="16"/>
      <c r="FU2518" s="16"/>
      <c r="FV2518" s="16"/>
      <c r="FW2518" s="16"/>
      <c r="FX2518" s="16"/>
      <c r="FY2518" s="16"/>
      <c r="FZ2518" s="16"/>
      <c r="GA2518" s="16"/>
      <c r="GB2518" s="16"/>
      <c r="GC2518" s="16"/>
      <c r="GD2518" s="16"/>
      <c r="GE2518" s="16"/>
      <c r="GF2518" s="16"/>
      <c r="GG2518" s="16"/>
      <c r="GH2518" s="16"/>
      <c r="GI2518" s="16"/>
      <c r="GJ2518" s="16"/>
      <c r="GK2518" s="16"/>
      <c r="GL2518" s="16"/>
      <c r="GM2518" s="16"/>
      <c r="GN2518" s="16"/>
      <c r="GO2518" s="16"/>
      <c r="GP2518" s="16"/>
      <c r="GQ2518" s="16"/>
      <c r="GR2518" s="16"/>
      <c r="GS2518" s="16"/>
      <c r="GT2518" s="16"/>
      <c r="GU2518" s="16"/>
      <c r="GV2518" s="16"/>
      <c r="GW2518" s="16"/>
      <c r="GX2518" s="16"/>
      <c r="GY2518" s="16"/>
      <c r="GZ2518" s="16"/>
      <c r="HA2518" s="16"/>
      <c r="HB2518" s="16"/>
      <c r="HC2518" s="16"/>
      <c r="HD2518" s="16"/>
      <c r="HE2518" s="16"/>
      <c r="HF2518" s="16"/>
      <c r="HG2518" s="16"/>
      <c r="HH2518" s="16"/>
      <c r="HI2518" s="16"/>
      <c r="HJ2518" s="16"/>
      <c r="HK2518" s="16"/>
      <c r="HL2518" s="16"/>
      <c r="HM2518" s="16"/>
      <c r="HN2518" s="16"/>
      <c r="HO2518" s="16"/>
      <c r="HP2518" s="16"/>
      <c r="HQ2518" s="16"/>
      <c r="HR2518" s="16"/>
      <c r="HS2518" s="16"/>
      <c r="HT2518" s="16"/>
      <c r="HU2518" s="16"/>
      <c r="HV2518" s="16"/>
      <c r="HW2518" s="16"/>
      <c r="HX2518" s="16"/>
      <c r="HY2518" s="16"/>
      <c r="HZ2518" s="16"/>
      <c r="IA2518" s="16"/>
      <c r="IB2518" s="16"/>
      <c r="IC2518" s="16"/>
      <c r="ID2518" s="16"/>
      <c r="IE2518" s="16"/>
      <c r="IF2518" s="16"/>
      <c r="IG2518" s="16"/>
      <c r="IH2518" s="16"/>
      <c r="II2518" s="16"/>
      <c r="IJ2518" s="16"/>
      <c r="IK2518" s="16"/>
      <c r="IL2518" s="16"/>
      <c r="IM2518" s="16"/>
      <c r="IN2518" s="16"/>
      <c r="IO2518" s="16"/>
      <c r="IP2518" s="16"/>
      <c r="IQ2518" s="16"/>
      <c r="IR2518" s="16"/>
      <c r="IS2518" s="16"/>
      <c r="IT2518" s="16"/>
      <c r="IU2518" s="16"/>
      <c r="IV2518" s="16"/>
      <c r="IW2518" s="16"/>
      <c r="IX2518" s="16"/>
      <c r="IY2518" s="16"/>
      <c r="IZ2518" s="16"/>
      <c r="JA2518" s="16"/>
      <c r="JB2518" s="16"/>
      <c r="JC2518" s="16"/>
      <c r="JD2518" s="16"/>
      <c r="JE2518" s="16"/>
      <c r="JF2518" s="16"/>
      <c r="JG2518" s="16"/>
      <c r="JH2518" s="16"/>
      <c r="JI2518" s="16"/>
      <c r="JJ2518" s="16"/>
      <c r="JK2518" s="16"/>
      <c r="JL2518" s="16"/>
      <c r="JM2518" s="16"/>
      <c r="JN2518" s="16"/>
      <c r="JO2518" s="16"/>
    </row>
    <row r="2519" spans="1:275" x14ac:dyDescent="0.25">
      <c r="A2519" s="2">
        <v>451</v>
      </c>
      <c r="B2519" s="22" t="s">
        <v>3886</v>
      </c>
      <c r="D2519" s="5" t="s">
        <v>4553</v>
      </c>
      <c r="E2519" s="15" t="s">
        <v>380</v>
      </c>
      <c r="F2519" s="4" t="s">
        <v>4554</v>
      </c>
      <c r="G2519" s="4" t="s">
        <v>4555</v>
      </c>
      <c r="H2519" s="4" t="s">
        <v>666</v>
      </c>
      <c r="I2519" s="4" t="s">
        <v>644</v>
      </c>
      <c r="J2519" s="88" t="s">
        <v>4556</v>
      </c>
      <c r="K2519" s="6"/>
      <c r="M2519" s="4" t="s">
        <v>4556</v>
      </c>
      <c r="N2519" s="37" t="s">
        <v>4379</v>
      </c>
      <c r="O2519" s="4" t="s">
        <v>548</v>
      </c>
      <c r="P2519" s="6" t="s">
        <v>4380</v>
      </c>
      <c r="Q2519" s="37" t="s">
        <v>2417</v>
      </c>
      <c r="R2519" s="88" t="s">
        <v>996</v>
      </c>
      <c r="S2519" s="6" t="s">
        <v>997</v>
      </c>
      <c r="T2519" s="88" t="s">
        <v>552</v>
      </c>
      <c r="U2519" s="6"/>
      <c r="V2519" s="88" t="s">
        <v>553</v>
      </c>
      <c r="W2519" s="6" t="s">
        <v>554</v>
      </c>
      <c r="X2519" s="6" t="s">
        <v>555</v>
      </c>
      <c r="Y2519" s="6" t="s">
        <v>556</v>
      </c>
      <c r="Z2519" s="7" t="s">
        <v>604</v>
      </c>
      <c r="AA2519" s="96" t="s">
        <v>557</v>
      </c>
      <c r="AB2519" s="24">
        <v>42.8</v>
      </c>
      <c r="AC2519" s="24">
        <v>0.35</v>
      </c>
      <c r="AD2519" s="8">
        <v>42.133333299999997</v>
      </c>
      <c r="AE2519" s="8">
        <v>0.58333330000000005</v>
      </c>
      <c r="AF2519" s="9" t="s">
        <v>1076</v>
      </c>
      <c r="AG2519" s="9" t="s">
        <v>675</v>
      </c>
      <c r="AH2519" s="2" t="s">
        <v>666</v>
      </c>
      <c r="AI2519" s="114">
        <v>580</v>
      </c>
      <c r="AJ2519" s="2" t="s">
        <v>633</v>
      </c>
      <c r="AK2519" s="38">
        <v>2</v>
      </c>
      <c r="AL2519" s="107">
        <v>2</v>
      </c>
      <c r="AM2519" s="9" t="s">
        <v>574</v>
      </c>
      <c r="AN2519" s="23">
        <v>88</v>
      </c>
      <c r="AO2519" s="10">
        <v>536.79999999999995</v>
      </c>
      <c r="AP2519" s="7">
        <v>5</v>
      </c>
      <c r="AQ2519" s="7" t="s">
        <v>609</v>
      </c>
      <c r="AR2519" s="12">
        <v>147.47812352339261</v>
      </c>
      <c r="AS2519" s="39">
        <v>4.7000000000000002E-3</v>
      </c>
      <c r="AT2519" s="7">
        <v>20</v>
      </c>
      <c r="AU2519" s="7" t="s">
        <v>648</v>
      </c>
      <c r="AV2519" s="7" t="s">
        <v>634</v>
      </c>
      <c r="AW2519" s="11">
        <v>1.5</v>
      </c>
      <c r="AX2519" s="11">
        <v>13</v>
      </c>
      <c r="AY2519" s="14">
        <v>11.5</v>
      </c>
      <c r="AZ2519" s="105">
        <v>6.1</v>
      </c>
      <c r="BA2519" s="25" t="s">
        <v>563</v>
      </c>
      <c r="BB2519" s="1" t="s">
        <v>381</v>
      </c>
      <c r="BC2519" s="15">
        <v>-0.13292000000000001</v>
      </c>
      <c r="BD2519" s="2"/>
      <c r="BE2519" s="16"/>
      <c r="BF2519" s="16"/>
      <c r="BG2519" s="16"/>
      <c r="BH2519" s="16"/>
      <c r="BI2519" s="16"/>
      <c r="BJ2519" s="16"/>
      <c r="BK2519" s="16"/>
      <c r="BL2519" s="16"/>
      <c r="BM2519" s="16"/>
      <c r="BN2519" s="16"/>
      <c r="BO2519" s="16"/>
      <c r="BP2519" s="16"/>
      <c r="BQ2519" s="16"/>
      <c r="BR2519" s="16"/>
      <c r="BS2519" s="16"/>
      <c r="BT2519" s="16"/>
      <c r="BU2519" s="16"/>
      <c r="BV2519" s="16"/>
      <c r="BW2519" s="16"/>
      <c r="BX2519" s="16"/>
      <c r="BY2519" s="16"/>
      <c r="BZ2519" s="16"/>
      <c r="CA2519" s="16"/>
      <c r="CB2519" s="16"/>
      <c r="CC2519" s="16"/>
      <c r="CD2519" s="16"/>
      <c r="CE2519" s="16"/>
      <c r="CF2519" s="16"/>
      <c r="CG2519" s="16"/>
      <c r="CH2519" s="16"/>
      <c r="CI2519" s="16"/>
      <c r="CJ2519" s="16"/>
      <c r="CK2519" s="16"/>
      <c r="CL2519" s="16"/>
      <c r="CM2519" s="16"/>
      <c r="CN2519" s="16"/>
      <c r="CO2519" s="16"/>
      <c r="CP2519" s="16"/>
      <c r="CQ2519" s="16"/>
      <c r="CR2519" s="16"/>
      <c r="CS2519" s="16"/>
      <c r="CT2519" s="16"/>
      <c r="CU2519" s="16"/>
      <c r="CV2519" s="16"/>
      <c r="CW2519" s="16"/>
      <c r="CX2519" s="16"/>
      <c r="CY2519" s="16"/>
      <c r="CZ2519" s="16"/>
      <c r="DA2519" s="16"/>
      <c r="DB2519" s="16"/>
      <c r="DC2519" s="16"/>
      <c r="DD2519" s="16"/>
      <c r="DE2519" s="16"/>
      <c r="DF2519" s="16"/>
      <c r="DG2519" s="16"/>
      <c r="DH2519" s="16"/>
      <c r="DI2519" s="16"/>
      <c r="DJ2519" s="16"/>
      <c r="DK2519" s="16"/>
      <c r="DL2519" s="16"/>
      <c r="DM2519" s="16"/>
      <c r="DN2519" s="16"/>
      <c r="DO2519" s="16"/>
      <c r="DP2519" s="16"/>
      <c r="DQ2519" s="16"/>
      <c r="DR2519" s="16"/>
      <c r="DS2519" s="16"/>
      <c r="DT2519" s="16"/>
      <c r="DU2519" s="16"/>
      <c r="DV2519" s="16"/>
      <c r="DW2519" s="16"/>
      <c r="DX2519" s="16"/>
      <c r="DY2519" s="16"/>
      <c r="DZ2519" s="16"/>
      <c r="EA2519" s="16"/>
      <c r="EB2519" s="16"/>
      <c r="EC2519" s="16"/>
      <c r="ED2519" s="16"/>
      <c r="EE2519" s="16"/>
      <c r="EF2519" s="16"/>
      <c r="EG2519" s="16"/>
      <c r="EH2519" s="16"/>
      <c r="EI2519" s="16"/>
      <c r="EJ2519" s="16"/>
      <c r="EK2519" s="16"/>
      <c r="EL2519" s="16"/>
      <c r="EM2519" s="16"/>
      <c r="EN2519" s="16"/>
      <c r="EO2519" s="16"/>
      <c r="EP2519" s="16"/>
      <c r="EQ2519" s="16"/>
      <c r="ER2519" s="16"/>
      <c r="ES2519" s="16"/>
      <c r="ET2519" s="16"/>
      <c r="EU2519" s="16"/>
      <c r="EV2519" s="16"/>
      <c r="EW2519" s="16"/>
      <c r="EX2519" s="16"/>
      <c r="EY2519" s="16"/>
      <c r="EZ2519" s="16"/>
      <c r="FA2519" s="16"/>
      <c r="FB2519" s="16"/>
      <c r="FC2519" s="16"/>
      <c r="FD2519" s="16"/>
      <c r="FE2519" s="16"/>
      <c r="FF2519" s="16"/>
      <c r="FG2519" s="16"/>
      <c r="FH2519" s="16"/>
      <c r="FI2519" s="16"/>
      <c r="FJ2519" s="16"/>
      <c r="FK2519" s="16"/>
      <c r="FL2519" s="16"/>
      <c r="FM2519" s="16"/>
      <c r="FN2519" s="16"/>
      <c r="FO2519" s="16"/>
      <c r="FP2519" s="16"/>
      <c r="FQ2519" s="16"/>
      <c r="FR2519" s="16"/>
      <c r="FS2519" s="16"/>
      <c r="FT2519" s="16"/>
      <c r="FU2519" s="16"/>
      <c r="FV2519" s="16"/>
      <c r="FW2519" s="16"/>
      <c r="FX2519" s="16"/>
      <c r="FY2519" s="16"/>
      <c r="FZ2519" s="16"/>
      <c r="GA2519" s="16"/>
      <c r="GB2519" s="16"/>
      <c r="GC2519" s="16"/>
      <c r="GD2519" s="16"/>
      <c r="GE2519" s="16"/>
      <c r="GF2519" s="16"/>
      <c r="GG2519" s="16"/>
      <c r="GH2519" s="16"/>
      <c r="GI2519" s="16"/>
      <c r="GJ2519" s="16"/>
      <c r="GK2519" s="16"/>
      <c r="GL2519" s="16"/>
      <c r="GM2519" s="16"/>
      <c r="GN2519" s="16"/>
      <c r="GO2519" s="16"/>
      <c r="GP2519" s="16"/>
      <c r="GQ2519" s="16"/>
      <c r="GR2519" s="16"/>
      <c r="GS2519" s="16"/>
      <c r="GT2519" s="16"/>
      <c r="GU2519" s="16"/>
      <c r="GV2519" s="16"/>
      <c r="GW2519" s="16"/>
      <c r="GX2519" s="16"/>
      <c r="GY2519" s="16"/>
      <c r="GZ2519" s="16"/>
      <c r="HA2519" s="16"/>
      <c r="HB2519" s="16"/>
      <c r="HC2519" s="16"/>
      <c r="HD2519" s="16"/>
      <c r="HE2519" s="16"/>
      <c r="HF2519" s="16"/>
      <c r="HG2519" s="16"/>
      <c r="HH2519" s="16"/>
      <c r="HI2519" s="16"/>
      <c r="HJ2519" s="16"/>
      <c r="HK2519" s="16"/>
      <c r="HL2519" s="16"/>
      <c r="HM2519" s="16"/>
      <c r="HN2519" s="16"/>
      <c r="HO2519" s="16"/>
      <c r="HP2519" s="16"/>
      <c r="HQ2519" s="16"/>
      <c r="HR2519" s="16"/>
      <c r="HS2519" s="16"/>
      <c r="HT2519" s="16"/>
      <c r="HU2519" s="16"/>
      <c r="HV2519" s="16"/>
      <c r="HW2519" s="16"/>
      <c r="HX2519" s="16"/>
      <c r="HY2519" s="16"/>
      <c r="HZ2519" s="16"/>
      <c r="IA2519" s="16"/>
      <c r="IB2519" s="16"/>
      <c r="IC2519" s="16"/>
      <c r="ID2519" s="16"/>
      <c r="IE2519" s="16"/>
      <c r="IF2519" s="16"/>
      <c r="IG2519" s="16"/>
      <c r="IH2519" s="16"/>
      <c r="II2519" s="16"/>
      <c r="IJ2519" s="16"/>
      <c r="IK2519" s="16"/>
      <c r="IL2519" s="16"/>
      <c r="IM2519" s="16"/>
      <c r="IN2519" s="16"/>
      <c r="IO2519" s="16"/>
      <c r="IP2519" s="16"/>
      <c r="IQ2519" s="16"/>
      <c r="IR2519" s="16"/>
      <c r="IS2519" s="16"/>
      <c r="IT2519" s="16"/>
      <c r="IU2519" s="16"/>
      <c r="IV2519" s="16"/>
      <c r="IW2519" s="16"/>
      <c r="IX2519" s="16"/>
      <c r="IY2519" s="16"/>
      <c r="IZ2519" s="16"/>
      <c r="JA2519" s="16"/>
      <c r="JB2519" s="16"/>
      <c r="JC2519" s="16"/>
      <c r="JD2519" s="16"/>
      <c r="JE2519" s="16"/>
      <c r="JF2519" s="16"/>
      <c r="JG2519" s="16"/>
      <c r="JH2519" s="16"/>
      <c r="JI2519" s="16"/>
      <c r="JJ2519" s="16"/>
      <c r="JK2519" s="16"/>
      <c r="JL2519" s="16"/>
      <c r="JM2519" s="16"/>
      <c r="JN2519" s="16"/>
      <c r="JO2519" s="16"/>
    </row>
    <row r="2520" spans="1:275" x14ac:dyDescent="0.25">
      <c r="A2520" s="2">
        <v>452</v>
      </c>
      <c r="B2520" s="22" t="s">
        <v>3886</v>
      </c>
      <c r="D2520" s="5" t="s">
        <v>4557</v>
      </c>
      <c r="E2520" s="15" t="s">
        <v>380</v>
      </c>
      <c r="F2520" s="4" t="s">
        <v>4554</v>
      </c>
      <c r="G2520" s="4" t="s">
        <v>4555</v>
      </c>
      <c r="H2520" s="4" t="s">
        <v>666</v>
      </c>
      <c r="I2520" s="4" t="s">
        <v>644</v>
      </c>
      <c r="J2520" s="88" t="s">
        <v>4556</v>
      </c>
      <c r="K2520" s="6"/>
      <c r="M2520" s="4" t="s">
        <v>4556</v>
      </c>
      <c r="N2520" s="37" t="s">
        <v>4379</v>
      </c>
      <c r="O2520" s="4" t="s">
        <v>548</v>
      </c>
      <c r="P2520" s="6" t="s">
        <v>4380</v>
      </c>
      <c r="Q2520" s="37" t="s">
        <v>2417</v>
      </c>
      <c r="R2520" s="88" t="s">
        <v>996</v>
      </c>
      <c r="S2520" s="6" t="s">
        <v>997</v>
      </c>
      <c r="T2520" s="88" t="s">
        <v>552</v>
      </c>
      <c r="U2520" s="6"/>
      <c r="V2520" s="88" t="s">
        <v>553</v>
      </c>
      <c r="W2520" s="6" t="s">
        <v>554</v>
      </c>
      <c r="X2520" s="6" t="s">
        <v>555</v>
      </c>
      <c r="Y2520" s="6" t="s">
        <v>556</v>
      </c>
      <c r="Z2520" s="7" t="s">
        <v>604</v>
      </c>
      <c r="AA2520" s="96" t="s">
        <v>557</v>
      </c>
      <c r="AB2520" s="24">
        <v>42.8</v>
      </c>
      <c r="AC2520" s="24">
        <v>0.35</v>
      </c>
      <c r="AD2520" s="8">
        <v>42.133333299999997</v>
      </c>
      <c r="AE2520" s="8">
        <v>0.58333330000000005</v>
      </c>
      <c r="AF2520" s="9" t="s">
        <v>1076</v>
      </c>
      <c r="AG2520" s="9" t="s">
        <v>675</v>
      </c>
      <c r="AH2520" s="2" t="s">
        <v>666</v>
      </c>
      <c r="AI2520" s="114">
        <v>535</v>
      </c>
      <c r="AJ2520" s="2" t="s">
        <v>633</v>
      </c>
      <c r="AK2520" s="38">
        <v>2</v>
      </c>
      <c r="AL2520" s="107">
        <v>2</v>
      </c>
      <c r="AM2520" s="9" t="s">
        <v>574</v>
      </c>
      <c r="AN2520" s="23">
        <v>88</v>
      </c>
      <c r="AO2520" s="10">
        <v>545.6</v>
      </c>
      <c r="AP2520" s="7">
        <v>5</v>
      </c>
      <c r="AQ2520" s="7" t="s">
        <v>609</v>
      </c>
      <c r="AR2520" s="12">
        <v>85.573725995054971</v>
      </c>
      <c r="AS2520" s="39">
        <v>8.0999999999999996E-3</v>
      </c>
      <c r="AT2520" s="7">
        <v>20</v>
      </c>
      <c r="AU2520" s="7" t="s">
        <v>648</v>
      </c>
      <c r="AV2520" s="7" t="s">
        <v>634</v>
      </c>
      <c r="AW2520" s="11">
        <v>1.5</v>
      </c>
      <c r="AX2520" s="11">
        <v>12.5</v>
      </c>
      <c r="AY2520" s="14">
        <v>11</v>
      </c>
      <c r="AZ2520" s="105">
        <v>6.2</v>
      </c>
      <c r="BA2520" s="25" t="s">
        <v>563</v>
      </c>
      <c r="BB2520" s="1" t="s">
        <v>381</v>
      </c>
      <c r="BC2520" s="15">
        <v>-0.13292000000000001</v>
      </c>
      <c r="BD2520" s="2"/>
      <c r="BE2520" s="16"/>
      <c r="BF2520" s="16"/>
      <c r="BG2520" s="16"/>
      <c r="BH2520" s="16"/>
      <c r="BI2520" s="16"/>
      <c r="BJ2520" s="16"/>
      <c r="BK2520" s="16"/>
      <c r="BL2520" s="16"/>
      <c r="BM2520" s="16"/>
      <c r="BN2520" s="16"/>
      <c r="BO2520" s="16"/>
      <c r="BP2520" s="16"/>
      <c r="BQ2520" s="16"/>
      <c r="BR2520" s="16"/>
      <c r="BS2520" s="16"/>
      <c r="BT2520" s="16"/>
      <c r="BU2520" s="16"/>
      <c r="BV2520" s="16"/>
      <c r="BW2520" s="16"/>
      <c r="BX2520" s="16"/>
      <c r="BY2520" s="16"/>
      <c r="BZ2520" s="16"/>
      <c r="CA2520" s="16"/>
      <c r="CB2520" s="16"/>
      <c r="CC2520" s="16"/>
      <c r="CD2520" s="16"/>
      <c r="CE2520" s="16"/>
      <c r="CF2520" s="16"/>
      <c r="CG2520" s="16"/>
      <c r="CH2520" s="16"/>
      <c r="CI2520" s="16"/>
      <c r="CJ2520" s="16"/>
      <c r="CK2520" s="16"/>
      <c r="CL2520" s="16"/>
      <c r="CM2520" s="16"/>
      <c r="CN2520" s="16"/>
      <c r="CO2520" s="16"/>
      <c r="CP2520" s="16"/>
      <c r="CQ2520" s="16"/>
      <c r="CR2520" s="16"/>
      <c r="CS2520" s="16"/>
      <c r="CT2520" s="16"/>
      <c r="CU2520" s="16"/>
      <c r="CV2520" s="16"/>
      <c r="CW2520" s="16"/>
      <c r="CX2520" s="16"/>
      <c r="CY2520" s="16"/>
      <c r="CZ2520" s="16"/>
      <c r="DA2520" s="16"/>
      <c r="DB2520" s="16"/>
      <c r="DC2520" s="16"/>
      <c r="DD2520" s="16"/>
      <c r="DE2520" s="16"/>
      <c r="DF2520" s="16"/>
      <c r="DG2520" s="16"/>
      <c r="DH2520" s="16"/>
      <c r="DI2520" s="16"/>
      <c r="DJ2520" s="16"/>
      <c r="DK2520" s="16"/>
      <c r="DL2520" s="16"/>
      <c r="DM2520" s="16"/>
      <c r="DN2520" s="16"/>
      <c r="DO2520" s="16"/>
      <c r="DP2520" s="16"/>
      <c r="DQ2520" s="16"/>
      <c r="DR2520" s="16"/>
      <c r="DS2520" s="16"/>
      <c r="DT2520" s="16"/>
      <c r="DU2520" s="16"/>
      <c r="DV2520" s="16"/>
      <c r="DW2520" s="16"/>
      <c r="DX2520" s="16"/>
      <c r="DY2520" s="16"/>
      <c r="DZ2520" s="16"/>
      <c r="EA2520" s="16"/>
      <c r="EB2520" s="16"/>
      <c r="EC2520" s="16"/>
      <c r="ED2520" s="16"/>
      <c r="EE2520" s="16"/>
      <c r="EF2520" s="16"/>
      <c r="EG2520" s="16"/>
      <c r="EH2520" s="16"/>
      <c r="EI2520" s="16"/>
      <c r="EJ2520" s="16"/>
      <c r="EK2520" s="16"/>
      <c r="EL2520" s="16"/>
      <c r="EM2520" s="16"/>
      <c r="EN2520" s="16"/>
      <c r="EO2520" s="16"/>
      <c r="EP2520" s="16"/>
      <c r="EQ2520" s="16"/>
      <c r="ER2520" s="16"/>
      <c r="ES2520" s="16"/>
      <c r="ET2520" s="16"/>
      <c r="EU2520" s="16"/>
      <c r="EV2520" s="16"/>
      <c r="EW2520" s="16"/>
      <c r="EX2520" s="16"/>
      <c r="EY2520" s="16"/>
      <c r="EZ2520" s="16"/>
      <c r="FA2520" s="16"/>
      <c r="FB2520" s="16"/>
      <c r="FC2520" s="16"/>
      <c r="FD2520" s="16"/>
      <c r="FE2520" s="16"/>
      <c r="FF2520" s="16"/>
      <c r="FG2520" s="16"/>
      <c r="FH2520" s="16"/>
      <c r="FI2520" s="16"/>
      <c r="FJ2520" s="16"/>
      <c r="FK2520" s="16"/>
      <c r="FL2520" s="16"/>
      <c r="FM2520" s="16"/>
      <c r="FN2520" s="16"/>
      <c r="FO2520" s="16"/>
      <c r="FP2520" s="16"/>
      <c r="FQ2520" s="16"/>
      <c r="FR2520" s="16"/>
      <c r="FS2520" s="16"/>
      <c r="FT2520" s="16"/>
      <c r="FU2520" s="16"/>
      <c r="FV2520" s="16"/>
      <c r="FW2520" s="16"/>
      <c r="FX2520" s="16"/>
      <c r="FY2520" s="16"/>
      <c r="FZ2520" s="16"/>
      <c r="GA2520" s="16"/>
      <c r="GB2520" s="16"/>
      <c r="GC2520" s="16"/>
      <c r="GD2520" s="16"/>
      <c r="GE2520" s="16"/>
      <c r="GF2520" s="16"/>
      <c r="GG2520" s="16"/>
      <c r="GH2520" s="16"/>
      <c r="GI2520" s="16"/>
      <c r="GJ2520" s="16"/>
      <c r="GK2520" s="16"/>
      <c r="GL2520" s="16"/>
      <c r="GM2520" s="16"/>
      <c r="GN2520" s="16"/>
      <c r="GO2520" s="16"/>
      <c r="GP2520" s="16"/>
      <c r="GQ2520" s="16"/>
      <c r="GR2520" s="16"/>
      <c r="GS2520" s="16"/>
      <c r="GT2520" s="16"/>
      <c r="GU2520" s="16"/>
      <c r="GV2520" s="16"/>
      <c r="GW2520" s="16"/>
      <c r="GX2520" s="16"/>
      <c r="GY2520" s="16"/>
      <c r="GZ2520" s="16"/>
      <c r="HA2520" s="16"/>
      <c r="HB2520" s="16"/>
      <c r="HC2520" s="16"/>
      <c r="HD2520" s="16"/>
      <c r="HE2520" s="16"/>
      <c r="HF2520" s="16"/>
      <c r="HG2520" s="16"/>
      <c r="HH2520" s="16"/>
      <c r="HI2520" s="16"/>
      <c r="HJ2520" s="16"/>
      <c r="HK2520" s="16"/>
      <c r="HL2520" s="16"/>
      <c r="HM2520" s="16"/>
      <c r="HN2520" s="16"/>
      <c r="HO2520" s="16"/>
      <c r="HP2520" s="16"/>
      <c r="HQ2520" s="16"/>
      <c r="HR2520" s="16"/>
      <c r="HS2520" s="16"/>
      <c r="HT2520" s="16"/>
      <c r="HU2520" s="16"/>
      <c r="HV2520" s="16"/>
      <c r="HW2520" s="16"/>
      <c r="HX2520" s="16"/>
      <c r="HY2520" s="16"/>
      <c r="HZ2520" s="16"/>
      <c r="IA2520" s="16"/>
      <c r="IB2520" s="16"/>
      <c r="IC2520" s="16"/>
      <c r="ID2520" s="16"/>
      <c r="IE2520" s="16"/>
      <c r="IF2520" s="16"/>
      <c r="IG2520" s="16"/>
      <c r="IH2520" s="16"/>
      <c r="II2520" s="16"/>
      <c r="IJ2520" s="16"/>
      <c r="IK2520" s="16"/>
      <c r="IL2520" s="16"/>
      <c r="IM2520" s="16"/>
      <c r="IN2520" s="16"/>
      <c r="IO2520" s="16"/>
      <c r="IP2520" s="16"/>
      <c r="IQ2520" s="16"/>
      <c r="IR2520" s="16"/>
      <c r="IS2520" s="16"/>
      <c r="IT2520" s="16"/>
      <c r="IU2520" s="16"/>
      <c r="IV2520" s="16"/>
      <c r="IW2520" s="16"/>
      <c r="IX2520" s="16"/>
      <c r="IY2520" s="16"/>
      <c r="IZ2520" s="16"/>
      <c r="JA2520" s="16"/>
      <c r="JB2520" s="16"/>
      <c r="JC2520" s="16"/>
      <c r="JD2520" s="16"/>
      <c r="JE2520" s="16"/>
      <c r="JF2520" s="16"/>
      <c r="JG2520" s="16"/>
      <c r="JH2520" s="16"/>
      <c r="JI2520" s="16"/>
      <c r="JJ2520" s="16"/>
      <c r="JK2520" s="16"/>
      <c r="JL2520" s="16"/>
      <c r="JM2520" s="16"/>
      <c r="JN2520" s="16"/>
      <c r="JO2520" s="16"/>
    </row>
    <row r="2521" spans="1:275" x14ac:dyDescent="0.25">
      <c r="A2521" s="2">
        <v>455</v>
      </c>
      <c r="B2521" s="22" t="s">
        <v>3886</v>
      </c>
      <c r="D2521" s="5" t="s">
        <v>4558</v>
      </c>
      <c r="E2521" s="15" t="s">
        <v>380</v>
      </c>
      <c r="F2521" s="4" t="s">
        <v>4554</v>
      </c>
      <c r="G2521" s="4" t="s">
        <v>4555</v>
      </c>
      <c r="H2521" s="4" t="s">
        <v>666</v>
      </c>
      <c r="I2521" s="4" t="s">
        <v>644</v>
      </c>
      <c r="J2521" s="88" t="s">
        <v>4556</v>
      </c>
      <c r="K2521" s="6"/>
      <c r="M2521" s="4" t="s">
        <v>4556</v>
      </c>
      <c r="N2521" s="37" t="s">
        <v>4379</v>
      </c>
      <c r="O2521" s="4" t="s">
        <v>548</v>
      </c>
      <c r="P2521" s="6" t="s">
        <v>4380</v>
      </c>
      <c r="Q2521" s="37" t="s">
        <v>2417</v>
      </c>
      <c r="R2521" s="88" t="s">
        <v>996</v>
      </c>
      <c r="S2521" s="6" t="s">
        <v>997</v>
      </c>
      <c r="T2521" s="88" t="s">
        <v>552</v>
      </c>
      <c r="U2521" s="6"/>
      <c r="V2521" s="88" t="s">
        <v>553</v>
      </c>
      <c r="W2521" s="6" t="s">
        <v>554</v>
      </c>
      <c r="X2521" s="6" t="s">
        <v>555</v>
      </c>
      <c r="Y2521" s="6" t="s">
        <v>556</v>
      </c>
      <c r="Z2521" s="7" t="s">
        <v>604</v>
      </c>
      <c r="AA2521" s="96" t="s">
        <v>557</v>
      </c>
      <c r="AB2521" s="24">
        <v>53.22</v>
      </c>
      <c r="AC2521" s="24">
        <v>1.49</v>
      </c>
      <c r="AD2521" s="8">
        <v>53.366666666666667</v>
      </c>
      <c r="AE2521" s="8">
        <v>1.1499999999999999</v>
      </c>
      <c r="AF2521" s="9" t="s">
        <v>3897</v>
      </c>
      <c r="AG2521" s="9" t="s">
        <v>3898</v>
      </c>
      <c r="AH2521" s="41" t="s">
        <v>666</v>
      </c>
      <c r="AI2521" s="114">
        <v>225</v>
      </c>
      <c r="AJ2521" s="2" t="s">
        <v>633</v>
      </c>
      <c r="AK2521" s="38">
        <v>3</v>
      </c>
      <c r="AL2521" s="107">
        <v>3</v>
      </c>
      <c r="AM2521" s="9" t="s">
        <v>574</v>
      </c>
      <c r="AN2521" s="23">
        <v>109</v>
      </c>
      <c r="AO2521" s="10">
        <v>730.30000000000007</v>
      </c>
      <c r="AP2521" s="7">
        <v>5</v>
      </c>
      <c r="AQ2521" s="7" t="s">
        <v>609</v>
      </c>
      <c r="AR2521" s="12">
        <v>51.638928044088516</v>
      </c>
      <c r="AS2521" s="39">
        <v>1.3422958353592217E-2</v>
      </c>
      <c r="AT2521" s="7">
        <v>20</v>
      </c>
      <c r="AU2521" s="7" t="s">
        <v>648</v>
      </c>
      <c r="AV2521" s="7" t="s">
        <v>634</v>
      </c>
      <c r="AW2521" s="11">
        <v>2.7</v>
      </c>
      <c r="AX2521" s="11">
        <v>8.8000000000000007</v>
      </c>
      <c r="AY2521" s="14">
        <v>6.1000000000000005</v>
      </c>
      <c r="AZ2521" s="105">
        <v>6.7</v>
      </c>
      <c r="BA2521" s="25" t="s">
        <v>563</v>
      </c>
      <c r="BB2521" s="1" t="s">
        <v>381</v>
      </c>
      <c r="BC2521" s="15">
        <v>-0.13292000000000001</v>
      </c>
      <c r="BD2521" s="2"/>
    </row>
    <row r="2522" spans="1:275" s="16" customFormat="1" x14ac:dyDescent="0.25">
      <c r="A2522" s="2">
        <v>456</v>
      </c>
      <c r="B2522" s="22" t="s">
        <v>3886</v>
      </c>
      <c r="C2522" s="4"/>
      <c r="D2522" s="5" t="s">
        <v>4559</v>
      </c>
      <c r="E2522" s="15" t="s">
        <v>380</v>
      </c>
      <c r="F2522" s="4" t="s">
        <v>4554</v>
      </c>
      <c r="G2522" s="4" t="s">
        <v>4555</v>
      </c>
      <c r="H2522" s="4" t="s">
        <v>666</v>
      </c>
      <c r="I2522" s="4" t="s">
        <v>644</v>
      </c>
      <c r="J2522" s="88" t="s">
        <v>4556</v>
      </c>
      <c r="K2522" s="6"/>
      <c r="L2522" s="4"/>
      <c r="M2522" s="4" t="s">
        <v>4556</v>
      </c>
      <c r="N2522" s="37" t="s">
        <v>4379</v>
      </c>
      <c r="O2522" s="4" t="s">
        <v>548</v>
      </c>
      <c r="P2522" s="6" t="s">
        <v>4380</v>
      </c>
      <c r="Q2522" s="37" t="s">
        <v>2417</v>
      </c>
      <c r="R2522" s="88" t="s">
        <v>996</v>
      </c>
      <c r="S2522" s="6" t="s">
        <v>997</v>
      </c>
      <c r="T2522" s="88" t="s">
        <v>552</v>
      </c>
      <c r="U2522" s="6"/>
      <c r="V2522" s="88" t="s">
        <v>553</v>
      </c>
      <c r="W2522" s="6" t="s">
        <v>554</v>
      </c>
      <c r="X2522" s="6" t="s">
        <v>555</v>
      </c>
      <c r="Y2522" s="6" t="s">
        <v>556</v>
      </c>
      <c r="Z2522" s="7" t="s">
        <v>604</v>
      </c>
      <c r="AA2522" s="96" t="s">
        <v>557</v>
      </c>
      <c r="AB2522" s="24">
        <v>53.22</v>
      </c>
      <c r="AC2522" s="24">
        <v>1.49</v>
      </c>
      <c r="AD2522" s="8">
        <v>53.366666666666667</v>
      </c>
      <c r="AE2522" s="8">
        <v>1.1499999999999999</v>
      </c>
      <c r="AF2522" s="9" t="s">
        <v>3897</v>
      </c>
      <c r="AG2522" s="9" t="s">
        <v>3898</v>
      </c>
      <c r="AH2522" s="41" t="s">
        <v>666</v>
      </c>
      <c r="AI2522" s="114">
        <v>225</v>
      </c>
      <c r="AJ2522" s="2" t="s">
        <v>633</v>
      </c>
      <c r="AK2522" s="38">
        <v>3</v>
      </c>
      <c r="AL2522" s="107">
        <v>3</v>
      </c>
      <c r="AM2522" s="9" t="s">
        <v>574</v>
      </c>
      <c r="AN2522" s="23">
        <v>109</v>
      </c>
      <c r="AO2522" s="10">
        <v>763</v>
      </c>
      <c r="AP2522" s="7">
        <v>5</v>
      </c>
      <c r="AQ2522" s="7" t="s">
        <v>609</v>
      </c>
      <c r="AR2522" s="12">
        <v>51.199975558265884</v>
      </c>
      <c r="AS2522" s="39">
        <v>1.3538037333067465E-2</v>
      </c>
      <c r="AT2522" s="7">
        <v>20</v>
      </c>
      <c r="AU2522" s="7" t="s">
        <v>648</v>
      </c>
      <c r="AV2522" s="7" t="s">
        <v>634</v>
      </c>
      <c r="AW2522" s="11">
        <v>2.8</v>
      </c>
      <c r="AX2522" s="11">
        <v>9.1999999999999993</v>
      </c>
      <c r="AY2522" s="14">
        <v>6.3999999999999995</v>
      </c>
      <c r="AZ2522" s="105">
        <v>7</v>
      </c>
      <c r="BA2522" s="25" t="s">
        <v>563</v>
      </c>
      <c r="BB2522" s="1" t="s">
        <v>381</v>
      </c>
      <c r="BC2522" s="15">
        <v>-0.13292000000000001</v>
      </c>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2"/>
      <c r="DH2522" s="2"/>
      <c r="DI2522" s="2"/>
      <c r="DJ2522" s="2"/>
      <c r="DK2522" s="2"/>
      <c r="DL2522" s="2"/>
      <c r="DM2522" s="2"/>
      <c r="DN2522" s="2"/>
      <c r="DO2522" s="2"/>
      <c r="DP2522" s="2"/>
      <c r="DQ2522" s="2"/>
      <c r="DR2522" s="2"/>
      <c r="DS2522" s="2"/>
      <c r="DT2522" s="2"/>
      <c r="DU2522" s="2"/>
      <c r="DV2522" s="2"/>
      <c r="DW2522" s="2"/>
      <c r="DX2522" s="2"/>
      <c r="DY2522" s="2"/>
      <c r="DZ2522" s="2"/>
      <c r="EA2522" s="2"/>
      <c r="EB2522" s="2"/>
      <c r="EC2522" s="2"/>
      <c r="ED2522" s="2"/>
      <c r="EE2522" s="2"/>
      <c r="EF2522" s="2"/>
      <c r="EG2522" s="2"/>
      <c r="EH2522" s="2"/>
      <c r="EI2522" s="2"/>
      <c r="EJ2522" s="2"/>
      <c r="EK2522" s="2"/>
      <c r="EL2522" s="2"/>
      <c r="EM2522" s="2"/>
      <c r="EN2522" s="2"/>
      <c r="EO2522" s="2"/>
      <c r="EP2522" s="2"/>
      <c r="EQ2522" s="2"/>
      <c r="ER2522" s="2"/>
      <c r="ES2522" s="2"/>
      <c r="ET2522" s="2"/>
      <c r="EU2522" s="2"/>
      <c r="EV2522" s="2"/>
      <c r="EW2522" s="2"/>
      <c r="EX2522" s="2"/>
      <c r="EY2522" s="2"/>
      <c r="EZ2522" s="2"/>
      <c r="FA2522" s="2"/>
      <c r="FB2522" s="2"/>
      <c r="FC2522" s="2"/>
      <c r="FD2522" s="2"/>
      <c r="FE2522" s="2"/>
      <c r="FF2522" s="2"/>
      <c r="FG2522" s="2"/>
      <c r="FH2522" s="2"/>
      <c r="FI2522" s="2"/>
      <c r="FJ2522" s="2"/>
      <c r="FK2522" s="2"/>
      <c r="FL2522" s="2"/>
      <c r="FM2522" s="2"/>
      <c r="FN2522" s="2"/>
      <c r="FO2522" s="2"/>
      <c r="FP2522" s="2"/>
      <c r="FQ2522" s="2"/>
      <c r="FR2522" s="2"/>
      <c r="FS2522" s="2"/>
      <c r="FT2522" s="2"/>
      <c r="FU2522" s="2"/>
      <c r="FV2522" s="2"/>
      <c r="FW2522" s="2"/>
      <c r="FX2522" s="2"/>
      <c r="FY2522" s="2"/>
      <c r="FZ2522" s="2"/>
      <c r="GA2522" s="2"/>
      <c r="GB2522" s="2"/>
      <c r="GC2522" s="2"/>
      <c r="GD2522" s="2"/>
      <c r="GE2522" s="2"/>
      <c r="GF2522" s="2"/>
      <c r="GG2522" s="2"/>
      <c r="GH2522" s="2"/>
      <c r="GI2522" s="2"/>
      <c r="GJ2522" s="2"/>
      <c r="GK2522" s="2"/>
      <c r="GL2522" s="2"/>
      <c r="GM2522" s="2"/>
      <c r="GN2522" s="2"/>
      <c r="GO2522" s="2"/>
      <c r="GP2522" s="2"/>
      <c r="GQ2522" s="2"/>
      <c r="GR2522" s="2"/>
      <c r="GS2522" s="2"/>
      <c r="GT2522" s="2"/>
      <c r="GU2522" s="2"/>
      <c r="GV2522" s="2"/>
      <c r="GW2522" s="2"/>
      <c r="GX2522" s="2"/>
      <c r="GY2522" s="2"/>
      <c r="GZ2522" s="2"/>
      <c r="HA2522" s="2"/>
      <c r="HB2522" s="2"/>
      <c r="HC2522" s="2"/>
      <c r="HD2522" s="2"/>
      <c r="HE2522" s="2"/>
      <c r="HF2522" s="2"/>
      <c r="HG2522" s="2"/>
      <c r="HH2522" s="2"/>
      <c r="HI2522" s="2"/>
      <c r="HJ2522" s="2"/>
      <c r="HK2522" s="2"/>
      <c r="HL2522" s="2"/>
      <c r="HM2522" s="2"/>
      <c r="HN2522" s="2"/>
      <c r="HO2522" s="2"/>
      <c r="HP2522" s="2"/>
      <c r="HQ2522" s="2"/>
      <c r="HR2522" s="2"/>
      <c r="HS2522" s="2"/>
      <c r="HT2522" s="2"/>
      <c r="HU2522" s="2"/>
      <c r="HV2522" s="2"/>
      <c r="HW2522" s="2"/>
      <c r="HX2522" s="2"/>
      <c r="HY2522" s="2"/>
      <c r="HZ2522" s="2"/>
      <c r="IA2522" s="2"/>
      <c r="IB2522" s="2"/>
      <c r="IC2522" s="2"/>
      <c r="ID2522" s="2"/>
      <c r="IE2522" s="2"/>
      <c r="IF2522" s="2"/>
      <c r="IG2522" s="2"/>
      <c r="IH2522" s="2"/>
      <c r="II2522" s="2"/>
      <c r="IJ2522" s="2"/>
      <c r="IK2522" s="2"/>
      <c r="IL2522" s="2"/>
      <c r="IM2522" s="2"/>
      <c r="IN2522" s="2"/>
      <c r="IO2522" s="2"/>
      <c r="IP2522" s="2"/>
      <c r="IQ2522" s="2"/>
      <c r="IR2522" s="2"/>
      <c r="IS2522" s="2"/>
      <c r="IT2522" s="2"/>
      <c r="IU2522" s="2"/>
      <c r="IV2522" s="2"/>
      <c r="IW2522" s="2"/>
      <c r="IX2522" s="2"/>
      <c r="IY2522" s="2"/>
      <c r="IZ2522" s="2"/>
      <c r="JA2522" s="2"/>
      <c r="JB2522" s="2"/>
      <c r="JC2522" s="2"/>
      <c r="JD2522" s="2"/>
      <c r="JE2522" s="2"/>
      <c r="JF2522" s="2"/>
      <c r="JG2522" s="2"/>
      <c r="JH2522" s="2"/>
      <c r="JI2522" s="2"/>
      <c r="JJ2522" s="2"/>
      <c r="JK2522" s="2"/>
      <c r="JL2522" s="2"/>
      <c r="JM2522" s="2"/>
      <c r="JN2522" s="2"/>
      <c r="JO2522" s="2"/>
    </row>
    <row r="2523" spans="1:275" s="16" customFormat="1" x14ac:dyDescent="0.25">
      <c r="A2523" s="2">
        <v>460</v>
      </c>
      <c r="B2523" s="22" t="s">
        <v>672</v>
      </c>
      <c r="C2523" s="4"/>
      <c r="D2523" s="5" t="s">
        <v>4560</v>
      </c>
      <c r="E2523" s="15" t="s">
        <v>380</v>
      </c>
      <c r="F2523" s="4" t="s">
        <v>4554</v>
      </c>
      <c r="G2523" s="4" t="s">
        <v>4555</v>
      </c>
      <c r="H2523" s="4" t="s">
        <v>666</v>
      </c>
      <c r="I2523" s="4" t="s">
        <v>644</v>
      </c>
      <c r="J2523" s="88" t="s">
        <v>4556</v>
      </c>
      <c r="K2523" s="6"/>
      <c r="L2523" s="4"/>
      <c r="M2523" s="4" t="s">
        <v>4556</v>
      </c>
      <c r="N2523" s="37" t="s">
        <v>4379</v>
      </c>
      <c r="O2523" s="4" t="s">
        <v>548</v>
      </c>
      <c r="P2523" s="6" t="s">
        <v>4380</v>
      </c>
      <c r="Q2523" s="37" t="s">
        <v>2417</v>
      </c>
      <c r="R2523" s="88" t="s">
        <v>996</v>
      </c>
      <c r="S2523" s="6" t="s">
        <v>997</v>
      </c>
      <c r="T2523" s="88" t="s">
        <v>552</v>
      </c>
      <c r="U2523" s="6"/>
      <c r="V2523" s="88" t="s">
        <v>553</v>
      </c>
      <c r="W2523" s="6" t="s">
        <v>554</v>
      </c>
      <c r="X2523" s="6" t="s">
        <v>555</v>
      </c>
      <c r="Y2523" s="6" t="s">
        <v>556</v>
      </c>
      <c r="Z2523" s="7" t="s">
        <v>604</v>
      </c>
      <c r="AA2523" s="96" t="s">
        <v>557</v>
      </c>
      <c r="AB2523" s="24">
        <v>43.25</v>
      </c>
      <c r="AC2523" s="24">
        <v>2.13</v>
      </c>
      <c r="AD2523" s="8">
        <v>43.4166667</v>
      </c>
      <c r="AE2523" s="8">
        <v>2.2166667000000002</v>
      </c>
      <c r="AF2523" s="9" t="s">
        <v>674</v>
      </c>
      <c r="AG2523" s="9" t="s">
        <v>675</v>
      </c>
      <c r="AH2523" s="2" t="s">
        <v>666</v>
      </c>
      <c r="AI2523" s="114">
        <v>720</v>
      </c>
      <c r="AJ2523" s="2" t="s">
        <v>633</v>
      </c>
      <c r="AK2523" s="11">
        <v>2</v>
      </c>
      <c r="AL2523" s="105">
        <v>2</v>
      </c>
      <c r="AM2523" s="9" t="s">
        <v>567</v>
      </c>
      <c r="AN2523" s="23">
        <v>34</v>
      </c>
      <c r="AO2523" s="10">
        <v>272</v>
      </c>
      <c r="AP2523" s="7">
        <v>1</v>
      </c>
      <c r="AQ2523" s="7" t="s">
        <v>609</v>
      </c>
      <c r="AR2523" s="12">
        <v>43.805353405693857</v>
      </c>
      <c r="AS2523" s="24">
        <v>1.5823344104555253E-2</v>
      </c>
      <c r="AT2523" s="7"/>
      <c r="AU2523" s="7" t="s">
        <v>639</v>
      </c>
      <c r="AV2523" s="7" t="s">
        <v>634</v>
      </c>
      <c r="AW2523" s="11">
        <v>6.2</v>
      </c>
      <c r="AX2523" s="11">
        <v>10.3</v>
      </c>
      <c r="AY2523" s="14">
        <v>4.1000000000000005</v>
      </c>
      <c r="AZ2523" s="105">
        <v>8</v>
      </c>
      <c r="BA2523" s="25" t="s">
        <v>563</v>
      </c>
      <c r="BB2523" s="1" t="s">
        <v>381</v>
      </c>
      <c r="BC2523" s="15">
        <v>-0.13292000000000001</v>
      </c>
      <c r="BE2523" s="2"/>
      <c r="BF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2"/>
      <c r="DH2523" s="2"/>
      <c r="DI2523" s="2"/>
      <c r="DJ2523" s="2"/>
      <c r="DK2523" s="2"/>
      <c r="DL2523" s="2"/>
      <c r="DM2523" s="2"/>
      <c r="DN2523" s="2"/>
      <c r="DO2523" s="2"/>
      <c r="DP2523" s="2"/>
      <c r="DQ2523" s="2"/>
      <c r="DR2523" s="2"/>
      <c r="DS2523" s="2"/>
      <c r="DT2523" s="2"/>
      <c r="DU2523" s="2"/>
      <c r="DV2523" s="2"/>
      <c r="DW2523" s="2"/>
      <c r="DX2523" s="2"/>
      <c r="DY2523" s="2"/>
      <c r="DZ2523" s="2"/>
      <c r="EA2523" s="2"/>
      <c r="EB2523" s="2"/>
      <c r="EC2523" s="2"/>
      <c r="ED2523" s="2"/>
      <c r="EE2523" s="2"/>
      <c r="EF2523" s="2"/>
      <c r="EG2523" s="2"/>
      <c r="EH2523" s="2"/>
      <c r="EI2523" s="2"/>
      <c r="EJ2523" s="2"/>
      <c r="EK2523" s="2"/>
      <c r="EL2523" s="2"/>
      <c r="EM2523" s="2"/>
      <c r="EN2523" s="2"/>
      <c r="EO2523" s="2"/>
      <c r="EP2523" s="2"/>
      <c r="EQ2523" s="2"/>
      <c r="ER2523" s="2"/>
      <c r="ES2523" s="2"/>
      <c r="ET2523" s="2"/>
      <c r="EU2523" s="2"/>
      <c r="EV2523" s="2"/>
      <c r="EW2523" s="2"/>
      <c r="EX2523" s="2"/>
      <c r="EY2523" s="2"/>
      <c r="EZ2523" s="2"/>
      <c r="FA2523" s="2"/>
      <c r="FB2523" s="2"/>
      <c r="FC2523" s="2"/>
      <c r="FD2523" s="2"/>
      <c r="FE2523" s="2"/>
      <c r="FF2523" s="2"/>
      <c r="FG2523" s="2"/>
      <c r="FH2523" s="2"/>
      <c r="FI2523" s="2"/>
      <c r="FJ2523" s="2"/>
      <c r="FK2523" s="2"/>
      <c r="FL2523" s="2"/>
      <c r="FM2523" s="2"/>
      <c r="FN2523" s="2"/>
      <c r="FO2523" s="2"/>
      <c r="FP2523" s="2"/>
      <c r="FQ2523" s="2"/>
      <c r="FR2523" s="2"/>
      <c r="FS2523" s="2"/>
      <c r="FT2523" s="2"/>
      <c r="FU2523" s="2"/>
      <c r="FV2523" s="2"/>
      <c r="FW2523" s="2"/>
      <c r="FX2523" s="2"/>
      <c r="FY2523" s="2"/>
      <c r="FZ2523" s="2"/>
      <c r="GA2523" s="2"/>
      <c r="GB2523" s="2"/>
      <c r="GC2523" s="2"/>
      <c r="GD2523" s="2"/>
      <c r="GE2523" s="2"/>
      <c r="GF2523" s="2"/>
      <c r="GG2523" s="2"/>
      <c r="GH2523" s="2"/>
      <c r="GI2523" s="2"/>
      <c r="GJ2523" s="2"/>
      <c r="GK2523" s="2"/>
      <c r="GL2523" s="2"/>
      <c r="GM2523" s="2"/>
      <c r="GN2523" s="2"/>
      <c r="GO2523" s="2"/>
      <c r="GP2523" s="2"/>
      <c r="GQ2523" s="2"/>
      <c r="GR2523" s="2"/>
      <c r="GS2523" s="2"/>
      <c r="GT2523" s="2"/>
      <c r="GU2523" s="2"/>
      <c r="GV2523" s="2"/>
      <c r="GW2523" s="2"/>
      <c r="GX2523" s="2"/>
      <c r="GY2523" s="2"/>
      <c r="GZ2523" s="2"/>
      <c r="HA2523" s="2"/>
      <c r="HB2523" s="2"/>
      <c r="HC2523" s="2"/>
      <c r="HD2523" s="2"/>
      <c r="HE2523" s="2"/>
      <c r="HF2523" s="2"/>
      <c r="HG2523" s="2"/>
      <c r="HH2523" s="2"/>
      <c r="HI2523" s="2"/>
      <c r="HJ2523" s="2"/>
      <c r="HK2523" s="2"/>
      <c r="HL2523" s="2"/>
      <c r="HM2523" s="2"/>
      <c r="HN2523" s="2"/>
      <c r="HO2523" s="2"/>
      <c r="HP2523" s="2"/>
      <c r="HQ2523" s="2"/>
      <c r="HR2523" s="2"/>
      <c r="HS2523" s="2"/>
      <c r="HT2523" s="2"/>
      <c r="HU2523" s="2"/>
      <c r="HV2523" s="2"/>
      <c r="HW2523" s="2"/>
      <c r="HX2523" s="2"/>
      <c r="HY2523" s="2"/>
      <c r="HZ2523" s="2"/>
      <c r="IA2523" s="2"/>
      <c r="IB2523" s="2"/>
      <c r="IC2523" s="2"/>
      <c r="ID2523" s="2"/>
      <c r="IE2523" s="2"/>
      <c r="IF2523" s="2"/>
      <c r="IG2523" s="2"/>
      <c r="IH2523" s="2"/>
      <c r="II2523" s="2"/>
      <c r="IJ2523" s="2"/>
      <c r="IK2523" s="2"/>
      <c r="IL2523" s="2"/>
      <c r="IM2523" s="2"/>
      <c r="IN2523" s="2"/>
      <c r="IO2523" s="2"/>
      <c r="IP2523" s="2"/>
      <c r="IQ2523" s="2"/>
      <c r="IR2523" s="2"/>
      <c r="IS2523" s="2"/>
      <c r="IT2523" s="2"/>
      <c r="IU2523" s="2"/>
      <c r="IV2523" s="2"/>
      <c r="IW2523" s="2"/>
      <c r="IX2523" s="2"/>
      <c r="IY2523" s="2"/>
      <c r="IZ2523" s="2"/>
      <c r="JA2523" s="2"/>
      <c r="JB2523" s="2"/>
      <c r="JC2523" s="2"/>
      <c r="JD2523" s="2"/>
      <c r="JE2523" s="2"/>
      <c r="JF2523" s="2"/>
      <c r="JG2523" s="2"/>
      <c r="JH2523" s="2"/>
      <c r="JI2523" s="2"/>
      <c r="JJ2523" s="2"/>
      <c r="JK2523" s="2"/>
      <c r="JL2523" s="2"/>
      <c r="JM2523" s="2"/>
      <c r="JN2523" s="2"/>
      <c r="JO2523" s="2"/>
    </row>
    <row r="2524" spans="1:275" s="16" customFormat="1" x14ac:dyDescent="0.25">
      <c r="A2524" s="2">
        <v>495</v>
      </c>
      <c r="B2524" s="22" t="s">
        <v>672</v>
      </c>
      <c r="C2524" s="4"/>
      <c r="D2524" s="5" t="s">
        <v>4561</v>
      </c>
      <c r="E2524" s="15" t="s">
        <v>380</v>
      </c>
      <c r="F2524" s="4" t="s">
        <v>4554</v>
      </c>
      <c r="G2524" s="4" t="s">
        <v>4555</v>
      </c>
      <c r="H2524" s="4" t="s">
        <v>666</v>
      </c>
      <c r="I2524" s="4" t="s">
        <v>644</v>
      </c>
      <c r="J2524" s="88" t="s">
        <v>4556</v>
      </c>
      <c r="K2524" s="6"/>
      <c r="L2524" s="4"/>
      <c r="M2524" s="4" t="s">
        <v>4556</v>
      </c>
      <c r="N2524" s="37" t="s">
        <v>4379</v>
      </c>
      <c r="O2524" s="4" t="s">
        <v>548</v>
      </c>
      <c r="P2524" s="6" t="s">
        <v>4380</v>
      </c>
      <c r="Q2524" s="37" t="s">
        <v>2417</v>
      </c>
      <c r="R2524" s="88" t="s">
        <v>996</v>
      </c>
      <c r="S2524" s="6" t="s">
        <v>997</v>
      </c>
      <c r="T2524" s="88" t="s">
        <v>552</v>
      </c>
      <c r="U2524" s="6"/>
      <c r="V2524" s="88" t="s">
        <v>553</v>
      </c>
      <c r="W2524" s="6" t="s">
        <v>554</v>
      </c>
      <c r="X2524" s="6" t="s">
        <v>555</v>
      </c>
      <c r="Y2524" s="6" t="s">
        <v>556</v>
      </c>
      <c r="Z2524" s="7" t="s">
        <v>604</v>
      </c>
      <c r="AA2524" s="96" t="s">
        <v>557</v>
      </c>
      <c r="AB2524" s="24">
        <v>45.23</v>
      </c>
      <c r="AC2524" s="24">
        <v>25.33</v>
      </c>
      <c r="AD2524" s="8">
        <v>45.383333299999997</v>
      </c>
      <c r="AE2524" s="8">
        <v>25.55</v>
      </c>
      <c r="AF2524" s="9" t="s">
        <v>677</v>
      </c>
      <c r="AG2524" s="9" t="s">
        <v>678</v>
      </c>
      <c r="AH2524" s="2" t="s">
        <v>666</v>
      </c>
      <c r="AI2524" s="114">
        <v>1053</v>
      </c>
      <c r="AJ2524" s="2" t="s">
        <v>633</v>
      </c>
      <c r="AK2524" s="11">
        <v>2</v>
      </c>
      <c r="AL2524" s="105">
        <v>2</v>
      </c>
      <c r="AM2524" s="9" t="s">
        <v>567</v>
      </c>
      <c r="AN2524" s="23">
        <v>81</v>
      </c>
      <c r="AO2524" s="10">
        <v>121.5</v>
      </c>
      <c r="AP2524" s="7">
        <v>1</v>
      </c>
      <c r="AQ2524" s="7" t="s">
        <v>609</v>
      </c>
      <c r="AR2524" s="12">
        <v>227.17481125578948</v>
      </c>
      <c r="AS2524" s="24">
        <v>3.0511621280912616E-3</v>
      </c>
      <c r="AT2524" s="7"/>
      <c r="AU2524" s="7" t="s">
        <v>639</v>
      </c>
      <c r="AV2524" s="7" t="s">
        <v>634</v>
      </c>
      <c r="AW2524" s="11">
        <v>0</v>
      </c>
      <c r="AX2524" s="11">
        <v>5.6</v>
      </c>
      <c r="AY2524" s="14">
        <v>5.6</v>
      </c>
      <c r="AZ2524" s="105">
        <v>1.5</v>
      </c>
      <c r="BA2524" s="25" t="s">
        <v>563</v>
      </c>
      <c r="BB2524" s="1" t="s">
        <v>381</v>
      </c>
      <c r="BC2524" s="15">
        <v>-0.13292000000000001</v>
      </c>
    </row>
    <row r="2525" spans="1:275" s="16" customFormat="1" x14ac:dyDescent="0.25">
      <c r="A2525" s="2">
        <v>609</v>
      </c>
      <c r="B2525" s="2" t="s">
        <v>736</v>
      </c>
      <c r="C2525" s="4"/>
      <c r="D2525" s="5" t="s">
        <v>4562</v>
      </c>
      <c r="E2525" s="15" t="s">
        <v>380</v>
      </c>
      <c r="F2525" s="4" t="s">
        <v>4554</v>
      </c>
      <c r="G2525" s="4" t="s">
        <v>4555</v>
      </c>
      <c r="H2525" s="4" t="s">
        <v>666</v>
      </c>
      <c r="I2525" s="4" t="s">
        <v>644</v>
      </c>
      <c r="J2525" s="88" t="s">
        <v>4556</v>
      </c>
      <c r="K2525" s="6"/>
      <c r="L2525" s="4"/>
      <c r="M2525" s="4" t="s">
        <v>4556</v>
      </c>
      <c r="N2525" s="37" t="s">
        <v>4379</v>
      </c>
      <c r="O2525" s="4" t="s">
        <v>548</v>
      </c>
      <c r="P2525" s="6" t="s">
        <v>4380</v>
      </c>
      <c r="Q2525" s="37" t="s">
        <v>2417</v>
      </c>
      <c r="R2525" s="88" t="s">
        <v>996</v>
      </c>
      <c r="S2525" s="6" t="s">
        <v>997</v>
      </c>
      <c r="T2525" s="88" t="s">
        <v>552</v>
      </c>
      <c r="U2525" s="6"/>
      <c r="V2525" s="88" t="s">
        <v>553</v>
      </c>
      <c r="W2525" s="6" t="s">
        <v>554</v>
      </c>
      <c r="X2525" s="6" t="s">
        <v>555</v>
      </c>
      <c r="Y2525" s="6" t="s">
        <v>556</v>
      </c>
      <c r="Z2525" s="4" t="s">
        <v>604</v>
      </c>
      <c r="AA2525" s="96" t="s">
        <v>557</v>
      </c>
      <c r="AB2525" s="13">
        <v>35</v>
      </c>
      <c r="AC2525" s="13">
        <v>-83.3</v>
      </c>
      <c r="AD2525" s="8">
        <v>35</v>
      </c>
      <c r="AE2525" s="8">
        <v>-83.05</v>
      </c>
      <c r="AF2525" s="2" t="s">
        <v>708</v>
      </c>
      <c r="AG2525" s="2" t="s">
        <v>606</v>
      </c>
      <c r="AH2525" s="2" t="s">
        <v>607</v>
      </c>
      <c r="AI2525" s="113">
        <v>829</v>
      </c>
      <c r="AJ2525" s="2" t="s">
        <v>633</v>
      </c>
      <c r="AK2525" s="14">
        <v>1</v>
      </c>
      <c r="AL2525" s="29">
        <v>1</v>
      </c>
      <c r="AM2525" s="2" t="s">
        <v>559</v>
      </c>
      <c r="AN2525" s="10">
        <v>169</v>
      </c>
      <c r="AO2525" s="10">
        <v>1656.2</v>
      </c>
      <c r="AP2525" s="4">
        <v>10</v>
      </c>
      <c r="AQ2525" s="4" t="s">
        <v>609</v>
      </c>
      <c r="AR2525" s="12">
        <v>99.02102579427789</v>
      </c>
      <c r="AS2525" s="13">
        <v>7.0000000000000001E-3</v>
      </c>
      <c r="AT2525" s="4"/>
      <c r="AU2525" s="4" t="s">
        <v>648</v>
      </c>
      <c r="AV2525" s="4" t="s">
        <v>634</v>
      </c>
      <c r="AW2525" s="14"/>
      <c r="AX2525" s="14"/>
      <c r="AY2525" s="14">
        <v>0</v>
      </c>
      <c r="AZ2525" s="29">
        <v>9.8000000000000007</v>
      </c>
      <c r="BA2525" s="14" t="s">
        <v>563</v>
      </c>
      <c r="BB2525" s="1" t="s">
        <v>381</v>
      </c>
      <c r="BC2525" s="15">
        <v>-0.13292000000000001</v>
      </c>
      <c r="BE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2"/>
      <c r="DH2525" s="2"/>
      <c r="DI2525" s="2"/>
      <c r="DJ2525" s="2"/>
      <c r="DK2525" s="2"/>
      <c r="DL2525" s="2"/>
      <c r="DM2525" s="2"/>
      <c r="DN2525" s="2"/>
      <c r="DO2525" s="2"/>
      <c r="DP2525" s="2"/>
      <c r="DQ2525" s="2"/>
      <c r="DR2525" s="2"/>
      <c r="DS2525" s="2"/>
      <c r="DT2525" s="2"/>
      <c r="DU2525" s="2"/>
      <c r="DV2525" s="2"/>
      <c r="DW2525" s="2"/>
      <c r="DX2525" s="2"/>
      <c r="DY2525" s="2"/>
      <c r="DZ2525" s="2"/>
      <c r="EA2525" s="2"/>
      <c r="EB2525" s="2"/>
      <c r="EC2525" s="2"/>
      <c r="ED2525" s="2"/>
      <c r="EE2525" s="2"/>
      <c r="EF2525" s="2"/>
      <c r="EG2525" s="2"/>
      <c r="EH2525" s="2"/>
      <c r="EI2525" s="2"/>
      <c r="EJ2525" s="2"/>
      <c r="EK2525" s="2"/>
      <c r="EL2525" s="2"/>
      <c r="EM2525" s="2"/>
      <c r="EN2525" s="2"/>
      <c r="EO2525" s="2"/>
      <c r="EP2525" s="2"/>
      <c r="EQ2525" s="2"/>
      <c r="ER2525" s="2"/>
      <c r="ES2525" s="2"/>
      <c r="ET2525" s="2"/>
      <c r="EU2525" s="2"/>
      <c r="EV2525" s="2"/>
      <c r="EW2525" s="2"/>
      <c r="EX2525" s="2"/>
      <c r="EY2525" s="2"/>
      <c r="EZ2525" s="2"/>
      <c r="FA2525" s="2"/>
      <c r="FB2525" s="2"/>
      <c r="FC2525" s="2"/>
      <c r="FD2525" s="2"/>
      <c r="FE2525" s="2"/>
      <c r="FF2525" s="2"/>
      <c r="FG2525" s="2"/>
      <c r="FH2525" s="2"/>
      <c r="FI2525" s="2"/>
      <c r="FJ2525" s="2"/>
      <c r="FK2525" s="2"/>
      <c r="FL2525" s="2"/>
      <c r="FM2525" s="2"/>
      <c r="FN2525" s="2"/>
      <c r="FO2525" s="2"/>
      <c r="FP2525" s="2"/>
      <c r="FQ2525" s="2"/>
      <c r="FR2525" s="2"/>
      <c r="FS2525" s="2"/>
      <c r="FT2525" s="2"/>
      <c r="FU2525" s="2"/>
      <c r="FV2525" s="2"/>
      <c r="FW2525" s="2"/>
      <c r="FX2525" s="2"/>
      <c r="FY2525" s="2"/>
      <c r="FZ2525" s="2"/>
      <c r="GA2525" s="2"/>
      <c r="GB2525" s="2"/>
      <c r="GC2525" s="2"/>
      <c r="GD2525" s="2"/>
      <c r="GE2525" s="2"/>
      <c r="GF2525" s="2"/>
      <c r="GG2525" s="2"/>
      <c r="GH2525" s="2"/>
      <c r="GI2525" s="2"/>
      <c r="GJ2525" s="2"/>
      <c r="GK2525" s="2"/>
      <c r="GL2525" s="2"/>
      <c r="GM2525" s="2"/>
      <c r="GN2525" s="2"/>
      <c r="GO2525" s="2"/>
      <c r="GP2525" s="2"/>
      <c r="GQ2525" s="2"/>
      <c r="GR2525" s="2"/>
      <c r="GS2525" s="2"/>
      <c r="GT2525" s="2"/>
      <c r="GU2525" s="2"/>
      <c r="GV2525" s="2"/>
      <c r="GW2525" s="2"/>
      <c r="GX2525" s="2"/>
      <c r="GY2525" s="2"/>
      <c r="GZ2525" s="2"/>
      <c r="HA2525" s="2"/>
      <c r="HB2525" s="2"/>
      <c r="HC2525" s="2"/>
      <c r="HD2525" s="2"/>
      <c r="HE2525" s="2"/>
      <c r="HF2525" s="2"/>
      <c r="HG2525" s="2"/>
      <c r="HH2525" s="2"/>
      <c r="HI2525" s="2"/>
      <c r="HJ2525" s="2"/>
      <c r="HK2525" s="2"/>
      <c r="HL2525" s="2"/>
      <c r="HM2525" s="2"/>
      <c r="HN2525" s="2"/>
      <c r="HO2525" s="2"/>
      <c r="HP2525" s="2"/>
      <c r="HQ2525" s="2"/>
      <c r="HR2525" s="2"/>
      <c r="HS2525" s="2"/>
      <c r="HT2525" s="2"/>
      <c r="HU2525" s="2"/>
      <c r="HV2525" s="2"/>
      <c r="HW2525" s="2"/>
      <c r="HX2525" s="2"/>
      <c r="HY2525" s="2"/>
      <c r="HZ2525" s="2"/>
      <c r="IA2525" s="2"/>
      <c r="IB2525" s="2"/>
      <c r="IC2525" s="2"/>
      <c r="ID2525" s="2"/>
      <c r="IE2525" s="2"/>
      <c r="IF2525" s="2"/>
      <c r="IG2525" s="2"/>
      <c r="IH2525" s="2"/>
      <c r="II2525" s="2"/>
      <c r="IJ2525" s="2"/>
      <c r="IK2525" s="2"/>
      <c r="IL2525" s="2"/>
      <c r="IM2525" s="2"/>
      <c r="IN2525" s="2"/>
      <c r="IO2525" s="2"/>
      <c r="IP2525" s="2"/>
      <c r="IQ2525" s="2"/>
      <c r="IR2525" s="2"/>
      <c r="IS2525" s="2"/>
      <c r="IT2525" s="2"/>
      <c r="IU2525" s="2"/>
      <c r="IV2525" s="2"/>
      <c r="IW2525" s="2"/>
      <c r="IX2525" s="2"/>
      <c r="IY2525" s="2"/>
      <c r="IZ2525" s="2"/>
      <c r="JA2525" s="2"/>
      <c r="JB2525" s="2"/>
      <c r="JC2525" s="2"/>
      <c r="JD2525" s="2"/>
      <c r="JE2525" s="2"/>
      <c r="JF2525" s="2"/>
      <c r="JG2525" s="2"/>
      <c r="JH2525" s="2"/>
      <c r="JI2525" s="2"/>
      <c r="JJ2525" s="2"/>
      <c r="JK2525" s="2"/>
      <c r="JL2525" s="2"/>
      <c r="JM2525" s="2"/>
      <c r="JN2525" s="2"/>
      <c r="JO2525" s="2"/>
    </row>
    <row r="2526" spans="1:275" s="16" customFormat="1" x14ac:dyDescent="0.25">
      <c r="A2526" s="2">
        <v>790</v>
      </c>
      <c r="B2526" s="3" t="s">
        <v>4563</v>
      </c>
      <c r="C2526" s="4"/>
      <c r="D2526" s="5" t="s">
        <v>4564</v>
      </c>
      <c r="E2526" s="15" t="s">
        <v>380</v>
      </c>
      <c r="F2526" s="4" t="s">
        <v>4554</v>
      </c>
      <c r="G2526" s="4" t="s">
        <v>4555</v>
      </c>
      <c r="H2526" s="4" t="s">
        <v>666</v>
      </c>
      <c r="I2526" s="4" t="s">
        <v>644</v>
      </c>
      <c r="J2526" s="88" t="s">
        <v>4556</v>
      </c>
      <c r="K2526" s="6"/>
      <c r="L2526" s="4"/>
      <c r="M2526" s="4" t="s">
        <v>4556</v>
      </c>
      <c r="N2526" s="37" t="s">
        <v>4379</v>
      </c>
      <c r="O2526" s="4" t="s">
        <v>548</v>
      </c>
      <c r="P2526" s="6" t="s">
        <v>4380</v>
      </c>
      <c r="Q2526" s="37" t="s">
        <v>2417</v>
      </c>
      <c r="R2526" s="88" t="s">
        <v>996</v>
      </c>
      <c r="S2526" s="6" t="s">
        <v>997</v>
      </c>
      <c r="T2526" s="88" t="s">
        <v>552</v>
      </c>
      <c r="U2526" s="6"/>
      <c r="V2526" s="88" t="s">
        <v>553</v>
      </c>
      <c r="W2526" s="6" t="s">
        <v>554</v>
      </c>
      <c r="X2526" s="6" t="s">
        <v>555</v>
      </c>
      <c r="Y2526" s="6" t="s">
        <v>556</v>
      </c>
      <c r="Z2526" s="4" t="s">
        <v>604</v>
      </c>
      <c r="AA2526" s="37" t="s">
        <v>557</v>
      </c>
      <c r="AB2526" s="47">
        <v>40.185400000000001</v>
      </c>
      <c r="AC2526" s="47">
        <v>-8.2302999999999997</v>
      </c>
      <c r="AD2526" s="8">
        <v>40.314999999999998</v>
      </c>
      <c r="AE2526" s="8">
        <v>-8.3919444444444444</v>
      </c>
      <c r="AF2526" s="2"/>
      <c r="AG2526" s="2" t="s">
        <v>1010</v>
      </c>
      <c r="AH2526" s="2" t="s">
        <v>666</v>
      </c>
      <c r="AI2526" s="113">
        <v>91</v>
      </c>
      <c r="AJ2526" s="2" t="s">
        <v>633</v>
      </c>
      <c r="AK2526" s="14">
        <v>3</v>
      </c>
      <c r="AL2526" s="29">
        <v>3</v>
      </c>
      <c r="AM2526" s="2" t="s">
        <v>567</v>
      </c>
      <c r="AN2526" s="10">
        <v>63</v>
      </c>
      <c r="AO2526" s="10">
        <v>554.40000000000009</v>
      </c>
      <c r="AP2526" s="4">
        <v>3</v>
      </c>
      <c r="AQ2526" s="4" t="s">
        <v>609</v>
      </c>
      <c r="AR2526" s="12">
        <v>119.50813457930091</v>
      </c>
      <c r="AS2526" s="13">
        <v>5.7999999999999996E-3</v>
      </c>
      <c r="AT2526" s="4">
        <v>12</v>
      </c>
      <c r="AU2526" s="4"/>
      <c r="AV2526" s="4" t="s">
        <v>634</v>
      </c>
      <c r="AW2526" s="14"/>
      <c r="AX2526" s="14"/>
      <c r="AY2526" s="14">
        <v>0</v>
      </c>
      <c r="AZ2526" s="29">
        <v>8.8000000000000007</v>
      </c>
      <c r="BA2526" s="14" t="s">
        <v>563</v>
      </c>
      <c r="BB2526" s="1" t="s">
        <v>381</v>
      </c>
      <c r="BC2526" s="15">
        <v>-0.13292000000000001</v>
      </c>
      <c r="BE2526" s="2"/>
      <c r="BF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c r="CS2526" s="2"/>
      <c r="CT2526" s="2"/>
      <c r="CU2526" s="2"/>
      <c r="CV2526" s="2"/>
      <c r="CW2526" s="2"/>
      <c r="CX2526" s="2"/>
      <c r="CY2526" s="2"/>
      <c r="CZ2526" s="2"/>
      <c r="DA2526" s="2"/>
      <c r="DB2526" s="2"/>
      <c r="DC2526" s="2"/>
      <c r="DD2526" s="2"/>
      <c r="DE2526" s="2"/>
      <c r="DF2526" s="2"/>
      <c r="DG2526" s="2"/>
      <c r="DH2526" s="2"/>
      <c r="DI2526" s="2"/>
      <c r="DJ2526" s="2"/>
      <c r="DK2526" s="2"/>
      <c r="DL2526" s="2"/>
      <c r="DM2526" s="2"/>
      <c r="DN2526" s="2"/>
      <c r="DO2526" s="2"/>
      <c r="DP2526" s="2"/>
      <c r="DQ2526" s="2"/>
      <c r="DR2526" s="2"/>
      <c r="DS2526" s="2"/>
      <c r="DT2526" s="2"/>
      <c r="DU2526" s="2"/>
      <c r="DV2526" s="2"/>
      <c r="DW2526" s="2"/>
      <c r="DX2526" s="2"/>
      <c r="DY2526" s="2"/>
      <c r="DZ2526" s="2"/>
      <c r="EA2526" s="2"/>
      <c r="EB2526" s="2"/>
      <c r="EC2526" s="2"/>
      <c r="ED2526" s="2"/>
      <c r="EE2526" s="2"/>
      <c r="EF2526" s="2"/>
      <c r="EG2526" s="2"/>
      <c r="EH2526" s="2"/>
      <c r="EI2526" s="2"/>
      <c r="EJ2526" s="2"/>
      <c r="EK2526" s="2"/>
      <c r="EL2526" s="2"/>
      <c r="EM2526" s="2"/>
      <c r="EN2526" s="2"/>
      <c r="EO2526" s="2"/>
      <c r="EP2526" s="2"/>
      <c r="EQ2526" s="2"/>
      <c r="ER2526" s="2"/>
      <c r="ES2526" s="2"/>
      <c r="ET2526" s="2"/>
      <c r="EU2526" s="2"/>
      <c r="EV2526" s="2"/>
      <c r="EW2526" s="2"/>
      <c r="EX2526" s="2"/>
      <c r="EY2526" s="2"/>
      <c r="EZ2526" s="2"/>
      <c r="FA2526" s="2"/>
      <c r="FB2526" s="2"/>
      <c r="FC2526" s="2"/>
      <c r="FD2526" s="2"/>
      <c r="FE2526" s="2"/>
      <c r="FF2526" s="2"/>
      <c r="FG2526" s="2"/>
      <c r="FH2526" s="2"/>
      <c r="FI2526" s="2"/>
      <c r="FJ2526" s="2"/>
      <c r="FK2526" s="2"/>
      <c r="FL2526" s="2"/>
      <c r="FM2526" s="2"/>
      <c r="FN2526" s="2"/>
      <c r="FO2526" s="2"/>
      <c r="FP2526" s="2"/>
      <c r="FQ2526" s="2"/>
      <c r="FR2526" s="2"/>
      <c r="FS2526" s="2"/>
      <c r="FT2526" s="2"/>
      <c r="FU2526" s="2"/>
      <c r="FV2526" s="2"/>
      <c r="FW2526" s="2"/>
      <c r="FX2526" s="2"/>
      <c r="FY2526" s="2"/>
      <c r="FZ2526" s="2"/>
      <c r="GA2526" s="2"/>
      <c r="GB2526" s="2"/>
      <c r="GC2526" s="2"/>
      <c r="GD2526" s="2"/>
      <c r="GE2526" s="2"/>
      <c r="GF2526" s="2"/>
      <c r="GG2526" s="2"/>
      <c r="GH2526" s="2"/>
      <c r="GI2526" s="2"/>
      <c r="GJ2526" s="2"/>
      <c r="GK2526" s="2"/>
      <c r="GL2526" s="2"/>
      <c r="GM2526" s="2"/>
      <c r="GN2526" s="2"/>
      <c r="GO2526" s="2"/>
      <c r="GP2526" s="2"/>
      <c r="GQ2526" s="2"/>
      <c r="GR2526" s="2"/>
      <c r="GS2526" s="2"/>
      <c r="GT2526" s="2"/>
      <c r="GU2526" s="2"/>
      <c r="GV2526" s="2"/>
      <c r="GW2526" s="2"/>
      <c r="GX2526" s="2"/>
      <c r="GY2526" s="2"/>
      <c r="GZ2526" s="2"/>
      <c r="HA2526" s="2"/>
      <c r="HB2526" s="2"/>
      <c r="HC2526" s="2"/>
      <c r="HD2526" s="2"/>
      <c r="HE2526" s="2"/>
      <c r="HF2526" s="2"/>
      <c r="HG2526" s="2"/>
      <c r="HH2526" s="2"/>
      <c r="HI2526" s="2"/>
      <c r="HJ2526" s="2"/>
      <c r="HK2526" s="2"/>
      <c r="HL2526" s="2"/>
      <c r="HM2526" s="2"/>
      <c r="HN2526" s="2"/>
      <c r="HO2526" s="2"/>
      <c r="HP2526" s="2"/>
      <c r="HQ2526" s="2"/>
      <c r="HR2526" s="2"/>
      <c r="HS2526" s="2"/>
      <c r="HT2526" s="2"/>
      <c r="HU2526" s="2"/>
      <c r="HV2526" s="2"/>
      <c r="HW2526" s="2"/>
      <c r="HX2526" s="2"/>
      <c r="HY2526" s="2"/>
      <c r="HZ2526" s="2"/>
      <c r="IA2526" s="2"/>
      <c r="IB2526" s="2"/>
      <c r="IC2526" s="2"/>
      <c r="ID2526" s="2"/>
      <c r="IE2526" s="2"/>
      <c r="IF2526" s="2"/>
      <c r="IG2526" s="2"/>
      <c r="IH2526" s="2"/>
      <c r="II2526" s="2"/>
      <c r="IJ2526" s="2"/>
      <c r="IK2526" s="2"/>
      <c r="IL2526" s="2"/>
      <c r="IM2526" s="2"/>
      <c r="IN2526" s="2"/>
      <c r="IO2526" s="2"/>
      <c r="IP2526" s="2"/>
      <c r="IQ2526" s="2"/>
      <c r="IR2526" s="2"/>
      <c r="IS2526" s="2"/>
      <c r="IT2526" s="2"/>
      <c r="IU2526" s="2"/>
      <c r="IV2526" s="2"/>
      <c r="IW2526" s="2"/>
      <c r="IX2526" s="2"/>
      <c r="IY2526" s="2"/>
      <c r="IZ2526" s="2"/>
      <c r="JA2526" s="2"/>
      <c r="JB2526" s="2"/>
      <c r="JC2526" s="2"/>
      <c r="JD2526" s="2"/>
      <c r="JE2526" s="2"/>
      <c r="JF2526" s="2"/>
      <c r="JG2526" s="2"/>
      <c r="JH2526" s="2"/>
      <c r="JI2526" s="2"/>
      <c r="JJ2526" s="2"/>
      <c r="JK2526" s="2"/>
      <c r="JL2526" s="2"/>
      <c r="JM2526" s="2"/>
      <c r="JN2526" s="2"/>
      <c r="JO2526" s="2"/>
    </row>
    <row r="2527" spans="1:275" s="16" customFormat="1" x14ac:dyDescent="0.25">
      <c r="A2527" s="2">
        <v>791</v>
      </c>
      <c r="B2527" s="3" t="s">
        <v>4563</v>
      </c>
      <c r="C2527" s="4"/>
      <c r="D2527" s="5" t="s">
        <v>4565</v>
      </c>
      <c r="E2527" s="15" t="s">
        <v>380</v>
      </c>
      <c r="F2527" s="4" t="s">
        <v>4554</v>
      </c>
      <c r="G2527" s="4" t="s">
        <v>4555</v>
      </c>
      <c r="H2527" s="4" t="s">
        <v>666</v>
      </c>
      <c r="I2527" s="4" t="s">
        <v>644</v>
      </c>
      <c r="J2527" s="88" t="s">
        <v>4556</v>
      </c>
      <c r="K2527" s="6"/>
      <c r="L2527" s="4"/>
      <c r="M2527" s="4" t="s">
        <v>4556</v>
      </c>
      <c r="N2527" s="37" t="s">
        <v>4379</v>
      </c>
      <c r="O2527" s="4" t="s">
        <v>548</v>
      </c>
      <c r="P2527" s="6" t="s">
        <v>4380</v>
      </c>
      <c r="Q2527" s="37" t="s">
        <v>2417</v>
      </c>
      <c r="R2527" s="88" t="s">
        <v>996</v>
      </c>
      <c r="S2527" s="6" t="s">
        <v>997</v>
      </c>
      <c r="T2527" s="88" t="s">
        <v>552</v>
      </c>
      <c r="U2527" s="6"/>
      <c r="V2527" s="88" t="s">
        <v>553</v>
      </c>
      <c r="W2527" s="6" t="s">
        <v>554</v>
      </c>
      <c r="X2527" s="6" t="s">
        <v>555</v>
      </c>
      <c r="Y2527" s="6" t="s">
        <v>556</v>
      </c>
      <c r="Z2527" s="4" t="s">
        <v>604</v>
      </c>
      <c r="AA2527" s="37" t="s">
        <v>557</v>
      </c>
      <c r="AB2527" s="47">
        <v>40.184600000000003</v>
      </c>
      <c r="AC2527" s="47">
        <v>-8.2312999999999992</v>
      </c>
      <c r="AD2527" s="8">
        <v>40.312777799999999</v>
      </c>
      <c r="AE2527" s="8">
        <v>-8.3919444444444444</v>
      </c>
      <c r="AF2527" s="2"/>
      <c r="AG2527" s="2" t="s">
        <v>1010</v>
      </c>
      <c r="AH2527" s="2" t="s">
        <v>666</v>
      </c>
      <c r="AI2527" s="113">
        <v>82</v>
      </c>
      <c r="AJ2527" s="2" t="s">
        <v>633</v>
      </c>
      <c r="AK2527" s="14">
        <v>3</v>
      </c>
      <c r="AL2527" s="29">
        <v>3</v>
      </c>
      <c r="AM2527" s="2" t="s">
        <v>567</v>
      </c>
      <c r="AN2527" s="10">
        <v>63</v>
      </c>
      <c r="AO2527" s="10">
        <v>560.70000000000005</v>
      </c>
      <c r="AP2527" s="4">
        <v>3</v>
      </c>
      <c r="AQ2527" s="4" t="s">
        <v>609</v>
      </c>
      <c r="AR2527" s="12">
        <v>61.340458456632334</v>
      </c>
      <c r="AS2527" s="13">
        <v>1.1299999999999999E-2</v>
      </c>
      <c r="AT2527" s="4">
        <v>12</v>
      </c>
      <c r="AU2527" s="4"/>
      <c r="AV2527" s="4" t="s">
        <v>634</v>
      </c>
      <c r="AW2527" s="14"/>
      <c r="AX2527" s="14"/>
      <c r="AY2527" s="14">
        <v>0</v>
      </c>
      <c r="AZ2527" s="29">
        <v>8.9</v>
      </c>
      <c r="BA2527" s="14" t="s">
        <v>563</v>
      </c>
      <c r="BB2527" s="1" t="s">
        <v>381</v>
      </c>
      <c r="BC2527" s="15">
        <v>-0.13292000000000001</v>
      </c>
      <c r="BE2527" s="2"/>
      <c r="BF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2"/>
      <c r="DH2527" s="2"/>
      <c r="DI2527" s="2"/>
      <c r="DJ2527" s="2"/>
      <c r="DK2527" s="2"/>
      <c r="DL2527" s="2"/>
      <c r="DM2527" s="2"/>
      <c r="DN2527" s="2"/>
      <c r="DO2527" s="2"/>
      <c r="DP2527" s="2"/>
      <c r="DQ2527" s="2"/>
      <c r="DR2527" s="2"/>
      <c r="DS2527" s="2"/>
      <c r="DT2527" s="2"/>
      <c r="DU2527" s="2"/>
      <c r="DV2527" s="2"/>
      <c r="DW2527" s="2"/>
      <c r="DX2527" s="2"/>
      <c r="DY2527" s="2"/>
      <c r="DZ2527" s="2"/>
      <c r="EA2527" s="2"/>
      <c r="EB2527" s="2"/>
      <c r="EC2527" s="2"/>
      <c r="ED2527" s="2"/>
      <c r="EE2527" s="2"/>
      <c r="EF2527" s="2"/>
      <c r="EG2527" s="2"/>
      <c r="EH2527" s="2"/>
      <c r="EI2527" s="2"/>
      <c r="EJ2527" s="2"/>
      <c r="EK2527" s="2"/>
      <c r="EL2527" s="2"/>
      <c r="EM2527" s="2"/>
      <c r="EN2527" s="2"/>
      <c r="EO2527" s="2"/>
      <c r="EP2527" s="2"/>
      <c r="EQ2527" s="2"/>
      <c r="ER2527" s="2"/>
      <c r="ES2527" s="2"/>
      <c r="ET2527" s="2"/>
      <c r="EU2527" s="2"/>
      <c r="EV2527" s="2"/>
      <c r="EW2527" s="2"/>
      <c r="EX2527" s="2"/>
      <c r="EY2527" s="2"/>
      <c r="EZ2527" s="2"/>
      <c r="FA2527" s="2"/>
      <c r="FB2527" s="2"/>
      <c r="FC2527" s="2"/>
      <c r="FD2527" s="2"/>
      <c r="FE2527" s="2"/>
      <c r="FF2527" s="2"/>
      <c r="FG2527" s="2"/>
      <c r="FH2527" s="2"/>
      <c r="FI2527" s="2"/>
      <c r="FJ2527" s="2"/>
      <c r="FK2527" s="2"/>
      <c r="FL2527" s="2"/>
      <c r="FM2527" s="2"/>
      <c r="FN2527" s="2"/>
      <c r="FO2527" s="2"/>
      <c r="FP2527" s="2"/>
      <c r="FQ2527" s="2"/>
      <c r="FR2527" s="2"/>
      <c r="FS2527" s="2"/>
      <c r="FT2527" s="2"/>
      <c r="FU2527" s="2"/>
      <c r="FV2527" s="2"/>
      <c r="FW2527" s="2"/>
      <c r="FX2527" s="2"/>
      <c r="FY2527" s="2"/>
      <c r="FZ2527" s="2"/>
      <c r="GA2527" s="2"/>
      <c r="GB2527" s="2"/>
      <c r="GC2527" s="2"/>
      <c r="GD2527" s="2"/>
      <c r="GE2527" s="2"/>
      <c r="GF2527" s="2"/>
      <c r="GG2527" s="2"/>
      <c r="GH2527" s="2"/>
      <c r="GI2527" s="2"/>
      <c r="GJ2527" s="2"/>
      <c r="GK2527" s="2"/>
      <c r="GL2527" s="2"/>
      <c r="GM2527" s="2"/>
      <c r="GN2527" s="2"/>
      <c r="GO2527" s="2"/>
      <c r="GP2527" s="2"/>
      <c r="GQ2527" s="2"/>
      <c r="GR2527" s="2"/>
      <c r="GS2527" s="2"/>
      <c r="GT2527" s="2"/>
      <c r="GU2527" s="2"/>
      <c r="GV2527" s="2"/>
      <c r="GW2527" s="2"/>
      <c r="GX2527" s="2"/>
      <c r="GY2527" s="2"/>
      <c r="GZ2527" s="2"/>
      <c r="HA2527" s="2"/>
      <c r="HB2527" s="2"/>
      <c r="HC2527" s="2"/>
      <c r="HD2527" s="2"/>
      <c r="HE2527" s="2"/>
      <c r="HF2527" s="2"/>
      <c r="HG2527" s="2"/>
      <c r="HH2527" s="2"/>
      <c r="HI2527" s="2"/>
      <c r="HJ2527" s="2"/>
      <c r="HK2527" s="2"/>
      <c r="HL2527" s="2"/>
      <c r="HM2527" s="2"/>
      <c r="HN2527" s="2"/>
      <c r="HO2527" s="2"/>
      <c r="HP2527" s="2"/>
      <c r="HQ2527" s="2"/>
      <c r="HR2527" s="2"/>
      <c r="HS2527" s="2"/>
      <c r="HT2527" s="2"/>
      <c r="HU2527" s="2"/>
      <c r="HV2527" s="2"/>
      <c r="HW2527" s="2"/>
      <c r="HX2527" s="2"/>
      <c r="HY2527" s="2"/>
      <c r="HZ2527" s="2"/>
      <c r="IA2527" s="2"/>
      <c r="IB2527" s="2"/>
      <c r="IC2527" s="2"/>
      <c r="ID2527" s="2"/>
      <c r="IE2527" s="2"/>
      <c r="IF2527" s="2"/>
      <c r="IG2527" s="2"/>
      <c r="IH2527" s="2"/>
      <c r="II2527" s="2"/>
      <c r="IJ2527" s="2"/>
      <c r="IK2527" s="2"/>
      <c r="IL2527" s="2"/>
      <c r="IM2527" s="2"/>
      <c r="IN2527" s="2"/>
      <c r="IO2527" s="2"/>
      <c r="IP2527" s="2"/>
      <c r="IQ2527" s="2"/>
      <c r="IR2527" s="2"/>
      <c r="IS2527" s="2"/>
      <c r="IT2527" s="2"/>
      <c r="IU2527" s="2"/>
      <c r="IV2527" s="2"/>
      <c r="IW2527" s="2"/>
      <c r="IX2527" s="2"/>
      <c r="IY2527" s="2"/>
      <c r="IZ2527" s="2"/>
      <c r="JA2527" s="2"/>
      <c r="JB2527" s="2"/>
      <c r="JC2527" s="2"/>
      <c r="JD2527" s="2"/>
      <c r="JE2527" s="2"/>
      <c r="JF2527" s="2"/>
      <c r="JG2527" s="2"/>
      <c r="JH2527" s="2"/>
      <c r="JI2527" s="2"/>
      <c r="JJ2527" s="2"/>
      <c r="JK2527" s="2"/>
      <c r="JL2527" s="2"/>
      <c r="JM2527" s="2"/>
      <c r="JN2527" s="2"/>
      <c r="JO2527" s="2"/>
    </row>
    <row r="2528" spans="1:275" s="16" customFormat="1" x14ac:dyDescent="0.25">
      <c r="A2528" s="2">
        <v>792</v>
      </c>
      <c r="B2528" s="3" t="s">
        <v>4563</v>
      </c>
      <c r="C2528" s="4"/>
      <c r="D2528" s="5" t="s">
        <v>4566</v>
      </c>
      <c r="E2528" s="15" t="s">
        <v>380</v>
      </c>
      <c r="F2528" s="4" t="s">
        <v>4554</v>
      </c>
      <c r="G2528" s="4" t="s">
        <v>4555</v>
      </c>
      <c r="H2528" s="4" t="s">
        <v>666</v>
      </c>
      <c r="I2528" s="4" t="s">
        <v>644</v>
      </c>
      <c r="J2528" s="88" t="s">
        <v>4556</v>
      </c>
      <c r="K2528" s="6"/>
      <c r="L2528" s="4"/>
      <c r="M2528" s="4" t="s">
        <v>4556</v>
      </c>
      <c r="N2528" s="37" t="s">
        <v>4379</v>
      </c>
      <c r="O2528" s="4" t="s">
        <v>548</v>
      </c>
      <c r="P2528" s="6" t="s">
        <v>4380</v>
      </c>
      <c r="Q2528" s="37" t="s">
        <v>2417</v>
      </c>
      <c r="R2528" s="88" t="s">
        <v>996</v>
      </c>
      <c r="S2528" s="6" t="s">
        <v>997</v>
      </c>
      <c r="T2528" s="88" t="s">
        <v>552</v>
      </c>
      <c r="U2528" s="6"/>
      <c r="V2528" s="88" t="s">
        <v>553</v>
      </c>
      <c r="W2528" s="6" t="s">
        <v>554</v>
      </c>
      <c r="X2528" s="6" t="s">
        <v>555</v>
      </c>
      <c r="Y2528" s="6" t="s">
        <v>556</v>
      </c>
      <c r="Z2528" s="4" t="s">
        <v>604</v>
      </c>
      <c r="AA2528" s="37" t="s">
        <v>557</v>
      </c>
      <c r="AB2528" s="47">
        <v>40.182099999999998</v>
      </c>
      <c r="AC2528" s="47">
        <v>-8.2349999999999994</v>
      </c>
      <c r="AD2528" s="8">
        <v>40.305833300000003</v>
      </c>
      <c r="AE2528" s="8">
        <v>-8.3919444444444444</v>
      </c>
      <c r="AF2528" s="2"/>
      <c r="AG2528" s="2" t="s">
        <v>1010</v>
      </c>
      <c r="AH2528" s="2" t="s">
        <v>666</v>
      </c>
      <c r="AI2528" s="113">
        <v>69</v>
      </c>
      <c r="AJ2528" s="2" t="s">
        <v>633</v>
      </c>
      <c r="AK2528" s="14">
        <v>3</v>
      </c>
      <c r="AL2528" s="29">
        <v>3</v>
      </c>
      <c r="AM2528" s="2" t="s">
        <v>621</v>
      </c>
      <c r="AN2528" s="10">
        <v>63</v>
      </c>
      <c r="AO2528" s="10">
        <v>522.90000000000009</v>
      </c>
      <c r="AP2528" s="4">
        <v>3</v>
      </c>
      <c r="AQ2528" s="4" t="s">
        <v>609</v>
      </c>
      <c r="AR2528" s="12">
        <v>79.672089719533943</v>
      </c>
      <c r="AS2528" s="13">
        <v>8.6999999999999994E-3</v>
      </c>
      <c r="AT2528" s="4">
        <v>12</v>
      </c>
      <c r="AU2528" s="4"/>
      <c r="AV2528" s="4" t="s">
        <v>634</v>
      </c>
      <c r="AW2528" s="14"/>
      <c r="AX2528" s="14"/>
      <c r="AY2528" s="14">
        <v>0</v>
      </c>
      <c r="AZ2528" s="29">
        <v>8.3000000000000007</v>
      </c>
      <c r="BA2528" s="14" t="s">
        <v>563</v>
      </c>
      <c r="BB2528" s="1" t="s">
        <v>381</v>
      </c>
      <c r="BC2528" s="15">
        <v>-0.13292000000000001</v>
      </c>
      <c r="BE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c r="CS2528" s="2"/>
      <c r="CT2528" s="2"/>
      <c r="CU2528" s="2"/>
      <c r="CV2528" s="2"/>
      <c r="CW2528" s="2"/>
      <c r="CX2528" s="2"/>
      <c r="CY2528" s="2"/>
      <c r="CZ2528" s="2"/>
      <c r="DA2528" s="2"/>
      <c r="DB2528" s="2"/>
      <c r="DC2528" s="2"/>
      <c r="DD2528" s="2"/>
      <c r="DE2528" s="2"/>
      <c r="DF2528" s="2"/>
      <c r="DG2528" s="2"/>
      <c r="DH2528" s="2"/>
      <c r="DI2528" s="2"/>
      <c r="DJ2528" s="2"/>
      <c r="DK2528" s="2"/>
      <c r="DL2528" s="2"/>
      <c r="DM2528" s="2"/>
      <c r="DN2528" s="2"/>
      <c r="DO2528" s="2"/>
      <c r="DP2528" s="2"/>
      <c r="DQ2528" s="2"/>
      <c r="DR2528" s="2"/>
      <c r="DS2528" s="2"/>
      <c r="DT2528" s="2"/>
      <c r="DU2528" s="2"/>
      <c r="DV2528" s="2"/>
      <c r="DW2528" s="2"/>
      <c r="DX2528" s="2"/>
      <c r="DY2528" s="2"/>
      <c r="DZ2528" s="2"/>
      <c r="EA2528" s="2"/>
      <c r="EB2528" s="2"/>
      <c r="EC2528" s="2"/>
      <c r="ED2528" s="2"/>
      <c r="EE2528" s="2"/>
      <c r="EF2528" s="2"/>
      <c r="EG2528" s="2"/>
      <c r="EH2528" s="2"/>
      <c r="EI2528" s="2"/>
      <c r="EJ2528" s="2"/>
      <c r="EK2528" s="2"/>
      <c r="EL2528" s="2"/>
      <c r="EM2528" s="2"/>
      <c r="EN2528" s="2"/>
      <c r="EO2528" s="2"/>
      <c r="EP2528" s="2"/>
      <c r="EQ2528" s="2"/>
      <c r="ER2528" s="2"/>
      <c r="ES2528" s="2"/>
      <c r="ET2528" s="2"/>
      <c r="EU2528" s="2"/>
      <c r="EV2528" s="2"/>
      <c r="EW2528" s="2"/>
      <c r="EX2528" s="2"/>
      <c r="EY2528" s="2"/>
      <c r="EZ2528" s="2"/>
      <c r="FA2528" s="2"/>
      <c r="FB2528" s="2"/>
      <c r="FC2528" s="2"/>
      <c r="FD2528" s="2"/>
      <c r="FE2528" s="2"/>
      <c r="FF2528" s="2"/>
      <c r="FG2528" s="2"/>
      <c r="FH2528" s="2"/>
      <c r="FI2528" s="2"/>
      <c r="FJ2528" s="2"/>
      <c r="FK2528" s="2"/>
      <c r="FL2528" s="2"/>
      <c r="FM2528" s="2"/>
      <c r="FN2528" s="2"/>
      <c r="FO2528" s="2"/>
      <c r="FP2528" s="2"/>
      <c r="FQ2528" s="2"/>
      <c r="FR2528" s="2"/>
      <c r="FS2528" s="2"/>
      <c r="FT2528" s="2"/>
      <c r="FU2528" s="2"/>
      <c r="FV2528" s="2"/>
      <c r="FW2528" s="2"/>
      <c r="FX2528" s="2"/>
      <c r="FY2528" s="2"/>
      <c r="FZ2528" s="2"/>
      <c r="GA2528" s="2"/>
      <c r="GB2528" s="2"/>
      <c r="GC2528" s="2"/>
      <c r="GD2528" s="2"/>
      <c r="GE2528" s="2"/>
      <c r="GF2528" s="2"/>
      <c r="GG2528" s="2"/>
      <c r="GH2528" s="2"/>
      <c r="GI2528" s="2"/>
      <c r="GJ2528" s="2"/>
      <c r="GK2528" s="2"/>
      <c r="GL2528" s="2"/>
      <c r="GM2528" s="2"/>
      <c r="GN2528" s="2"/>
      <c r="GO2528" s="2"/>
      <c r="GP2528" s="2"/>
      <c r="GQ2528" s="2"/>
      <c r="GR2528" s="2"/>
      <c r="GS2528" s="2"/>
      <c r="GT2528" s="2"/>
      <c r="GU2528" s="2"/>
      <c r="GV2528" s="2"/>
      <c r="GW2528" s="2"/>
      <c r="GX2528" s="2"/>
      <c r="GY2528" s="2"/>
      <c r="GZ2528" s="2"/>
      <c r="HA2528" s="2"/>
      <c r="HB2528" s="2"/>
      <c r="HC2528" s="2"/>
      <c r="HD2528" s="2"/>
      <c r="HE2528" s="2"/>
      <c r="HF2528" s="2"/>
      <c r="HG2528" s="2"/>
      <c r="HH2528" s="2"/>
      <c r="HI2528" s="2"/>
      <c r="HJ2528" s="2"/>
      <c r="HK2528" s="2"/>
      <c r="HL2528" s="2"/>
      <c r="HM2528" s="2"/>
      <c r="HN2528" s="2"/>
      <c r="HO2528" s="2"/>
      <c r="HP2528" s="2"/>
      <c r="HQ2528" s="2"/>
      <c r="HR2528" s="2"/>
      <c r="HS2528" s="2"/>
      <c r="HT2528" s="2"/>
      <c r="HU2528" s="2"/>
      <c r="HV2528" s="2"/>
      <c r="HW2528" s="2"/>
      <c r="HX2528" s="2"/>
      <c r="HY2528" s="2"/>
      <c r="HZ2528" s="2"/>
      <c r="IA2528" s="2"/>
      <c r="IB2528" s="2"/>
      <c r="IC2528" s="2"/>
      <c r="ID2528" s="2"/>
      <c r="IE2528" s="2"/>
      <c r="IF2528" s="2"/>
      <c r="IG2528" s="2"/>
      <c r="IH2528" s="2"/>
      <c r="II2528" s="2"/>
      <c r="IJ2528" s="2"/>
      <c r="IK2528" s="2"/>
      <c r="IL2528" s="2"/>
      <c r="IM2528" s="2"/>
      <c r="IN2528" s="2"/>
      <c r="IO2528" s="2"/>
      <c r="IP2528" s="2"/>
      <c r="IQ2528" s="2"/>
      <c r="IR2528" s="2"/>
      <c r="IS2528" s="2"/>
      <c r="IT2528" s="2"/>
      <c r="IU2528" s="2"/>
      <c r="IV2528" s="2"/>
      <c r="IW2528" s="2"/>
      <c r="IX2528" s="2"/>
      <c r="IY2528" s="2"/>
      <c r="IZ2528" s="2"/>
      <c r="JA2528" s="2"/>
      <c r="JB2528" s="2"/>
      <c r="JC2528" s="2"/>
      <c r="JD2528" s="2"/>
      <c r="JE2528" s="2"/>
      <c r="JF2528" s="2"/>
      <c r="JG2528" s="2"/>
      <c r="JH2528" s="2"/>
      <c r="JI2528" s="2"/>
      <c r="JJ2528" s="2"/>
      <c r="JK2528" s="2"/>
      <c r="JL2528" s="2"/>
      <c r="JM2528" s="2"/>
      <c r="JN2528" s="2"/>
      <c r="JO2528" s="2"/>
    </row>
    <row r="2529" spans="1:275" s="16" customFormat="1" x14ac:dyDescent="0.25">
      <c r="A2529" s="2">
        <v>793</v>
      </c>
      <c r="B2529" s="3" t="s">
        <v>4563</v>
      </c>
      <c r="C2529" s="4"/>
      <c r="D2529" s="5" t="s">
        <v>4567</v>
      </c>
      <c r="E2529" s="15" t="s">
        <v>380</v>
      </c>
      <c r="F2529" s="4" t="s">
        <v>4554</v>
      </c>
      <c r="G2529" s="4" t="s">
        <v>4555</v>
      </c>
      <c r="H2529" s="4" t="s">
        <v>666</v>
      </c>
      <c r="I2529" s="4" t="s">
        <v>644</v>
      </c>
      <c r="J2529" s="88" t="s">
        <v>4556</v>
      </c>
      <c r="K2529" s="6"/>
      <c r="L2529" s="4"/>
      <c r="M2529" s="4" t="s">
        <v>4556</v>
      </c>
      <c r="N2529" s="37" t="s">
        <v>4379</v>
      </c>
      <c r="O2529" s="4" t="s">
        <v>548</v>
      </c>
      <c r="P2529" s="6" t="s">
        <v>4380</v>
      </c>
      <c r="Q2529" s="37" t="s">
        <v>2417</v>
      </c>
      <c r="R2529" s="88" t="s">
        <v>996</v>
      </c>
      <c r="S2529" s="6" t="s">
        <v>997</v>
      </c>
      <c r="T2529" s="88" t="s">
        <v>552</v>
      </c>
      <c r="U2529" s="6"/>
      <c r="V2529" s="88" t="s">
        <v>553</v>
      </c>
      <c r="W2529" s="6" t="s">
        <v>554</v>
      </c>
      <c r="X2529" s="6" t="s">
        <v>555</v>
      </c>
      <c r="Y2529" s="6" t="s">
        <v>556</v>
      </c>
      <c r="Z2529" s="4" t="s">
        <v>604</v>
      </c>
      <c r="AA2529" s="37" t="s">
        <v>557</v>
      </c>
      <c r="AB2529" s="47">
        <v>40.180199999999999</v>
      </c>
      <c r="AC2529" s="47">
        <v>-8.2401999999999997</v>
      </c>
      <c r="AD2529" s="8">
        <v>40.300555600000003</v>
      </c>
      <c r="AE2529" s="8">
        <v>-8.4086111111111119</v>
      </c>
      <c r="AF2529" s="2"/>
      <c r="AG2529" s="2" t="s">
        <v>1010</v>
      </c>
      <c r="AH2529" s="2" t="s">
        <v>666</v>
      </c>
      <c r="AI2529" s="113">
        <v>62</v>
      </c>
      <c r="AJ2529" s="2" t="s">
        <v>633</v>
      </c>
      <c r="AK2529" s="14">
        <v>3</v>
      </c>
      <c r="AL2529" s="29">
        <v>3</v>
      </c>
      <c r="AM2529" s="2" t="s">
        <v>614</v>
      </c>
      <c r="AN2529" s="10">
        <v>63</v>
      </c>
      <c r="AO2529" s="10">
        <v>674.09999999999991</v>
      </c>
      <c r="AP2529" s="4">
        <v>3</v>
      </c>
      <c r="AQ2529" s="4" t="s">
        <v>609</v>
      </c>
      <c r="AR2529" s="12">
        <v>25.390006613917407</v>
      </c>
      <c r="AS2529" s="13">
        <v>2.7300000000000001E-2</v>
      </c>
      <c r="AT2529" s="4">
        <v>12</v>
      </c>
      <c r="AU2529" s="4"/>
      <c r="AV2529" s="4" t="s">
        <v>634</v>
      </c>
      <c r="AW2529" s="14"/>
      <c r="AX2529" s="14"/>
      <c r="AY2529" s="14">
        <v>0</v>
      </c>
      <c r="AZ2529" s="29">
        <v>10.7</v>
      </c>
      <c r="BA2529" s="14" t="s">
        <v>563</v>
      </c>
      <c r="BB2529" s="1" t="s">
        <v>381</v>
      </c>
      <c r="BC2529" s="15">
        <v>-0.13292000000000001</v>
      </c>
    </row>
    <row r="2530" spans="1:275" s="16" customFormat="1" x14ac:dyDescent="0.25">
      <c r="A2530" s="2">
        <v>1596</v>
      </c>
      <c r="B2530" s="2" t="s">
        <v>1351</v>
      </c>
      <c r="C2530" s="4"/>
      <c r="D2530" s="5" t="s">
        <v>4568</v>
      </c>
      <c r="E2530" s="15" t="s">
        <v>380</v>
      </c>
      <c r="F2530" s="4" t="s">
        <v>4554</v>
      </c>
      <c r="G2530" s="4" t="s">
        <v>4555</v>
      </c>
      <c r="H2530" s="4" t="s">
        <v>666</v>
      </c>
      <c r="I2530" s="4" t="s">
        <v>644</v>
      </c>
      <c r="J2530" s="88" t="s">
        <v>4556</v>
      </c>
      <c r="K2530" s="6"/>
      <c r="L2530" s="4"/>
      <c r="M2530" s="4" t="s">
        <v>4556</v>
      </c>
      <c r="N2530" s="37" t="s">
        <v>4379</v>
      </c>
      <c r="O2530" s="4" t="s">
        <v>548</v>
      </c>
      <c r="P2530" s="6" t="s">
        <v>4380</v>
      </c>
      <c r="Q2530" s="37" t="s">
        <v>2417</v>
      </c>
      <c r="R2530" s="88" t="s">
        <v>996</v>
      </c>
      <c r="S2530" s="6" t="s">
        <v>997</v>
      </c>
      <c r="T2530" s="88" t="s">
        <v>552</v>
      </c>
      <c r="U2530" s="6"/>
      <c r="V2530" s="88" t="s">
        <v>553</v>
      </c>
      <c r="W2530" s="6" t="s">
        <v>554</v>
      </c>
      <c r="X2530" s="6" t="s">
        <v>555</v>
      </c>
      <c r="Y2530" s="6" t="s">
        <v>556</v>
      </c>
      <c r="Z2530" s="4" t="s">
        <v>604</v>
      </c>
      <c r="AA2530" s="37" t="s">
        <v>557</v>
      </c>
      <c r="AB2530" s="13">
        <v>41.04</v>
      </c>
      <c r="AC2530" s="13">
        <v>-8.1199999999999992</v>
      </c>
      <c r="AD2530" s="8">
        <v>41.066666699999999</v>
      </c>
      <c r="AE2530" s="8">
        <v>-8.1999999999999993</v>
      </c>
      <c r="AF2530" s="2" t="s">
        <v>1353</v>
      </c>
      <c r="AG2530" s="2" t="s">
        <v>1010</v>
      </c>
      <c r="AH2530" s="2" t="s">
        <v>666</v>
      </c>
      <c r="AI2530" s="113">
        <v>640</v>
      </c>
      <c r="AJ2530" s="2" t="s">
        <v>633</v>
      </c>
      <c r="AK2530" s="14"/>
      <c r="AL2530" s="29"/>
      <c r="AM2530" s="2" t="s">
        <v>608</v>
      </c>
      <c r="AN2530" s="10">
        <v>74</v>
      </c>
      <c r="AO2530" s="10">
        <v>680.8</v>
      </c>
      <c r="AP2530" s="4">
        <v>5</v>
      </c>
      <c r="AQ2530" s="4" t="s">
        <v>609</v>
      </c>
      <c r="AR2530" s="12">
        <v>95.983445372189323</v>
      </c>
      <c r="AS2530" s="13">
        <v>7.2215284403697897E-3</v>
      </c>
      <c r="AT2530" s="4"/>
      <c r="AU2530" s="4" t="s">
        <v>648</v>
      </c>
      <c r="AV2530" s="4" t="s">
        <v>634</v>
      </c>
      <c r="AW2530" s="14">
        <v>5.4</v>
      </c>
      <c r="AX2530" s="14">
        <v>11.5</v>
      </c>
      <c r="AY2530" s="14">
        <v>6.1</v>
      </c>
      <c r="AZ2530" s="29">
        <v>9.1999999999999993</v>
      </c>
      <c r="BA2530" s="14" t="s">
        <v>563</v>
      </c>
      <c r="BB2530" s="1" t="s">
        <v>381</v>
      </c>
      <c r="BC2530" s="15">
        <v>-0.13292000000000001</v>
      </c>
      <c r="BE2530" s="2"/>
      <c r="BF2530" s="2"/>
      <c r="BG2530" s="2"/>
      <c r="BH2530" s="2"/>
      <c r="BI2530" s="2"/>
      <c r="BJ2530" s="2"/>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c r="CP2530" s="2"/>
      <c r="CQ2530" s="2"/>
      <c r="CR2530" s="2"/>
      <c r="CS2530" s="2"/>
      <c r="CT2530" s="2"/>
      <c r="CU2530" s="2"/>
      <c r="CV2530" s="2"/>
      <c r="CW2530" s="2"/>
      <c r="CX2530" s="2"/>
      <c r="CY2530" s="2"/>
      <c r="CZ2530" s="2"/>
      <c r="DA2530" s="2"/>
      <c r="DB2530" s="2"/>
      <c r="DC2530" s="2"/>
      <c r="DD2530" s="2"/>
      <c r="DE2530" s="2"/>
      <c r="DF2530" s="2"/>
      <c r="DG2530" s="2"/>
      <c r="DH2530" s="2"/>
      <c r="DI2530" s="2"/>
      <c r="DJ2530" s="2"/>
      <c r="DK2530" s="2"/>
      <c r="DL2530" s="2"/>
      <c r="DM2530" s="2"/>
      <c r="DN2530" s="2"/>
      <c r="DO2530" s="2"/>
      <c r="DP2530" s="2"/>
      <c r="DQ2530" s="2"/>
      <c r="DR2530" s="2"/>
      <c r="DS2530" s="2"/>
      <c r="DT2530" s="2"/>
      <c r="DU2530" s="2"/>
      <c r="DV2530" s="2"/>
      <c r="DW2530" s="2"/>
      <c r="DX2530" s="2"/>
      <c r="DY2530" s="2"/>
      <c r="DZ2530" s="2"/>
      <c r="EA2530" s="2"/>
      <c r="EB2530" s="2"/>
      <c r="EC2530" s="2"/>
      <c r="ED2530" s="2"/>
      <c r="EE2530" s="2"/>
      <c r="EF2530" s="2"/>
      <c r="EG2530" s="2"/>
      <c r="EH2530" s="2"/>
      <c r="EI2530" s="2"/>
      <c r="EJ2530" s="2"/>
      <c r="EK2530" s="2"/>
      <c r="EL2530" s="2"/>
      <c r="EM2530" s="2"/>
      <c r="EN2530" s="2"/>
      <c r="EO2530" s="2"/>
      <c r="EP2530" s="2"/>
      <c r="EQ2530" s="2"/>
      <c r="ER2530" s="2"/>
      <c r="ES2530" s="2"/>
      <c r="ET2530" s="2"/>
      <c r="EU2530" s="2"/>
      <c r="EV2530" s="2"/>
      <c r="EW2530" s="2"/>
      <c r="EX2530" s="2"/>
      <c r="EY2530" s="2"/>
      <c r="EZ2530" s="2"/>
      <c r="FA2530" s="2"/>
      <c r="FB2530" s="2"/>
      <c r="FC2530" s="2"/>
      <c r="FD2530" s="2"/>
      <c r="FE2530" s="2"/>
      <c r="FF2530" s="2"/>
      <c r="FG2530" s="2"/>
      <c r="FH2530" s="2"/>
      <c r="FI2530" s="2"/>
      <c r="FJ2530" s="2"/>
      <c r="FK2530" s="2"/>
      <c r="FL2530" s="2"/>
      <c r="FM2530" s="2"/>
      <c r="FN2530" s="2"/>
      <c r="FO2530" s="2"/>
      <c r="FP2530" s="2"/>
      <c r="FQ2530" s="2"/>
      <c r="FR2530" s="2"/>
      <c r="FS2530" s="2"/>
      <c r="FT2530" s="2"/>
      <c r="FU2530" s="2"/>
      <c r="FV2530" s="2"/>
      <c r="FW2530" s="2"/>
      <c r="FX2530" s="2"/>
      <c r="FY2530" s="2"/>
      <c r="FZ2530" s="2"/>
      <c r="GA2530" s="2"/>
      <c r="GB2530" s="2"/>
      <c r="GC2530" s="2"/>
      <c r="GD2530" s="2"/>
      <c r="GE2530" s="2"/>
      <c r="GF2530" s="2"/>
      <c r="GG2530" s="2"/>
      <c r="GH2530" s="2"/>
      <c r="GI2530" s="2"/>
      <c r="GJ2530" s="2"/>
      <c r="GK2530" s="2"/>
      <c r="GL2530" s="2"/>
      <c r="GM2530" s="2"/>
      <c r="GN2530" s="2"/>
      <c r="GO2530" s="2"/>
      <c r="GP2530" s="2"/>
      <c r="GQ2530" s="2"/>
      <c r="GR2530" s="2"/>
      <c r="GS2530" s="2"/>
      <c r="GT2530" s="2"/>
      <c r="GU2530" s="2"/>
      <c r="GV2530" s="2"/>
      <c r="GW2530" s="2"/>
      <c r="GX2530" s="2"/>
      <c r="GY2530" s="2"/>
      <c r="GZ2530" s="2"/>
      <c r="HA2530" s="2"/>
      <c r="HB2530" s="2"/>
      <c r="HC2530" s="2"/>
      <c r="HD2530" s="2"/>
      <c r="HE2530" s="2"/>
      <c r="HF2530" s="2"/>
      <c r="HG2530" s="2"/>
      <c r="HH2530" s="2"/>
      <c r="HI2530" s="2"/>
      <c r="HJ2530" s="2"/>
      <c r="HK2530" s="2"/>
      <c r="HL2530" s="2"/>
      <c r="HM2530" s="2"/>
      <c r="HN2530" s="2"/>
      <c r="HO2530" s="2"/>
      <c r="HP2530" s="2"/>
      <c r="HQ2530" s="2"/>
      <c r="HR2530" s="2"/>
      <c r="HS2530" s="2"/>
      <c r="HT2530" s="2"/>
      <c r="HU2530" s="2"/>
      <c r="HV2530" s="2"/>
      <c r="HW2530" s="2"/>
      <c r="HX2530" s="2"/>
      <c r="HY2530" s="2"/>
      <c r="HZ2530" s="2"/>
      <c r="IA2530" s="2"/>
      <c r="IB2530" s="2"/>
      <c r="IC2530" s="2"/>
      <c r="ID2530" s="2"/>
      <c r="IE2530" s="2"/>
      <c r="IF2530" s="2"/>
      <c r="IG2530" s="2"/>
      <c r="IH2530" s="2"/>
      <c r="II2530" s="2"/>
      <c r="IJ2530" s="2"/>
      <c r="IK2530" s="2"/>
      <c r="IL2530" s="2"/>
      <c r="IM2530" s="2"/>
      <c r="IN2530" s="2"/>
      <c r="IO2530" s="2"/>
      <c r="IP2530" s="2"/>
      <c r="IQ2530" s="2"/>
      <c r="IR2530" s="2"/>
      <c r="IS2530" s="2"/>
      <c r="IT2530" s="2"/>
      <c r="IU2530" s="2"/>
      <c r="IV2530" s="2"/>
      <c r="IW2530" s="2"/>
      <c r="IX2530" s="2"/>
      <c r="IY2530" s="2"/>
      <c r="IZ2530" s="2"/>
      <c r="JA2530" s="2"/>
      <c r="JB2530" s="2"/>
      <c r="JC2530" s="2"/>
      <c r="JD2530" s="2"/>
      <c r="JE2530" s="2"/>
      <c r="JF2530" s="2"/>
      <c r="JG2530" s="2"/>
      <c r="JH2530" s="2"/>
      <c r="JI2530" s="2"/>
      <c r="JJ2530" s="2"/>
      <c r="JK2530" s="2"/>
      <c r="JL2530" s="2"/>
      <c r="JM2530" s="2"/>
      <c r="JN2530" s="2"/>
      <c r="JO2530" s="2"/>
    </row>
    <row r="2531" spans="1:275" s="16" customFormat="1" x14ac:dyDescent="0.25">
      <c r="A2531" s="2">
        <v>1597</v>
      </c>
      <c r="B2531" s="2" t="s">
        <v>1351</v>
      </c>
      <c r="C2531" s="4"/>
      <c r="D2531" s="5" t="s">
        <v>4569</v>
      </c>
      <c r="E2531" s="15" t="s">
        <v>380</v>
      </c>
      <c r="F2531" s="4" t="s">
        <v>4554</v>
      </c>
      <c r="G2531" s="4" t="s">
        <v>4555</v>
      </c>
      <c r="H2531" s="4" t="s">
        <v>666</v>
      </c>
      <c r="I2531" s="4" t="s">
        <v>644</v>
      </c>
      <c r="J2531" s="88" t="s">
        <v>4556</v>
      </c>
      <c r="K2531" s="6"/>
      <c r="L2531" s="4"/>
      <c r="M2531" s="4" t="s">
        <v>4556</v>
      </c>
      <c r="N2531" s="37" t="s">
        <v>4379</v>
      </c>
      <c r="O2531" s="4" t="s">
        <v>548</v>
      </c>
      <c r="P2531" s="6" t="s">
        <v>4380</v>
      </c>
      <c r="Q2531" s="37" t="s">
        <v>2417</v>
      </c>
      <c r="R2531" s="88" t="s">
        <v>996</v>
      </c>
      <c r="S2531" s="6" t="s">
        <v>997</v>
      </c>
      <c r="T2531" s="88" t="s">
        <v>552</v>
      </c>
      <c r="U2531" s="6"/>
      <c r="V2531" s="88" t="s">
        <v>553</v>
      </c>
      <c r="W2531" s="6" t="s">
        <v>554</v>
      </c>
      <c r="X2531" s="6" t="s">
        <v>555</v>
      </c>
      <c r="Y2531" s="6" t="s">
        <v>556</v>
      </c>
      <c r="Z2531" s="4" t="s">
        <v>604</v>
      </c>
      <c r="AA2531" s="37" t="s">
        <v>557</v>
      </c>
      <c r="AB2531" s="13">
        <v>40.299999999999997</v>
      </c>
      <c r="AC2531" s="13">
        <v>-8.18</v>
      </c>
      <c r="AD2531" s="8">
        <v>40.049999999999997</v>
      </c>
      <c r="AE2531" s="8">
        <v>-8.3000000000000007</v>
      </c>
      <c r="AF2531" s="2" t="s">
        <v>1353</v>
      </c>
      <c r="AG2531" s="2" t="s">
        <v>1010</v>
      </c>
      <c r="AH2531" s="2" t="s">
        <v>666</v>
      </c>
      <c r="AI2531" s="113">
        <v>215</v>
      </c>
      <c r="AJ2531" s="2" t="s">
        <v>633</v>
      </c>
      <c r="AK2531" s="14"/>
      <c r="AL2531" s="29"/>
      <c r="AM2531" s="2" t="s">
        <v>1355</v>
      </c>
      <c r="AN2531" s="10">
        <v>74</v>
      </c>
      <c r="AO2531" s="10">
        <v>865.8</v>
      </c>
      <c r="AP2531" s="4">
        <v>5</v>
      </c>
      <c r="AQ2531" s="4" t="s">
        <v>609</v>
      </c>
      <c r="AR2531" s="12">
        <v>87.909930321913848</v>
      </c>
      <c r="AS2531" s="13">
        <v>7.8847426908625392E-3</v>
      </c>
      <c r="AT2531" s="4"/>
      <c r="AU2531" s="4" t="s">
        <v>648</v>
      </c>
      <c r="AV2531" s="4" t="s">
        <v>634</v>
      </c>
      <c r="AW2531" s="14">
        <v>8.6999999999999993</v>
      </c>
      <c r="AX2531" s="14">
        <v>14.1</v>
      </c>
      <c r="AY2531" s="14">
        <v>5.4</v>
      </c>
      <c r="AZ2531" s="29">
        <v>11.7</v>
      </c>
      <c r="BA2531" s="14" t="s">
        <v>563</v>
      </c>
      <c r="BB2531" s="1" t="s">
        <v>381</v>
      </c>
      <c r="BC2531" s="15">
        <v>-0.13292000000000001</v>
      </c>
      <c r="BE2531" s="2"/>
      <c r="BF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2"/>
      <c r="DH2531" s="2"/>
      <c r="DI2531" s="2"/>
      <c r="DJ2531" s="2"/>
      <c r="DK2531" s="2"/>
      <c r="DL2531" s="2"/>
      <c r="DM2531" s="2"/>
      <c r="DN2531" s="2"/>
      <c r="DO2531" s="2"/>
      <c r="DP2531" s="2"/>
      <c r="DQ2531" s="2"/>
      <c r="DR2531" s="2"/>
      <c r="DS2531" s="2"/>
      <c r="DT2531" s="2"/>
      <c r="DU2531" s="2"/>
      <c r="DV2531" s="2"/>
      <c r="DW2531" s="2"/>
      <c r="DX2531" s="2"/>
      <c r="DY2531" s="2"/>
      <c r="DZ2531" s="2"/>
      <c r="EA2531" s="2"/>
      <c r="EB2531" s="2"/>
      <c r="EC2531" s="2"/>
      <c r="ED2531" s="2"/>
      <c r="EE2531" s="2"/>
      <c r="EF2531" s="2"/>
      <c r="EG2531" s="2"/>
      <c r="EH2531" s="2"/>
      <c r="EI2531" s="2"/>
      <c r="EJ2531" s="2"/>
      <c r="EK2531" s="2"/>
      <c r="EL2531" s="2"/>
      <c r="EM2531" s="2"/>
      <c r="EN2531" s="2"/>
      <c r="EO2531" s="2"/>
      <c r="EP2531" s="2"/>
      <c r="EQ2531" s="2"/>
      <c r="ER2531" s="2"/>
      <c r="ES2531" s="2"/>
      <c r="ET2531" s="2"/>
      <c r="EU2531" s="2"/>
      <c r="EV2531" s="2"/>
      <c r="EW2531" s="2"/>
      <c r="EX2531" s="2"/>
      <c r="EY2531" s="2"/>
      <c r="EZ2531" s="2"/>
      <c r="FA2531" s="2"/>
      <c r="FB2531" s="2"/>
      <c r="FC2531" s="2"/>
      <c r="FD2531" s="2"/>
      <c r="FE2531" s="2"/>
      <c r="FF2531" s="2"/>
      <c r="FG2531" s="2"/>
      <c r="FH2531" s="2"/>
      <c r="FI2531" s="2"/>
      <c r="FJ2531" s="2"/>
      <c r="FK2531" s="2"/>
      <c r="FL2531" s="2"/>
      <c r="FM2531" s="2"/>
      <c r="FN2531" s="2"/>
      <c r="FO2531" s="2"/>
      <c r="FP2531" s="2"/>
      <c r="FQ2531" s="2"/>
      <c r="FR2531" s="2"/>
      <c r="FS2531" s="2"/>
      <c r="FT2531" s="2"/>
      <c r="FU2531" s="2"/>
      <c r="FV2531" s="2"/>
      <c r="FW2531" s="2"/>
      <c r="FX2531" s="2"/>
      <c r="FY2531" s="2"/>
      <c r="FZ2531" s="2"/>
      <c r="GA2531" s="2"/>
      <c r="GB2531" s="2"/>
      <c r="GC2531" s="2"/>
      <c r="GD2531" s="2"/>
      <c r="GE2531" s="2"/>
      <c r="GF2531" s="2"/>
      <c r="GG2531" s="2"/>
      <c r="GH2531" s="2"/>
      <c r="GI2531" s="2"/>
      <c r="GJ2531" s="2"/>
      <c r="GK2531" s="2"/>
      <c r="GL2531" s="2"/>
      <c r="GM2531" s="2"/>
      <c r="GN2531" s="2"/>
      <c r="GO2531" s="2"/>
      <c r="GP2531" s="2"/>
      <c r="GQ2531" s="2"/>
      <c r="GR2531" s="2"/>
      <c r="GS2531" s="2"/>
      <c r="GT2531" s="2"/>
      <c r="GU2531" s="2"/>
      <c r="GV2531" s="2"/>
      <c r="GW2531" s="2"/>
      <c r="GX2531" s="2"/>
      <c r="GY2531" s="2"/>
      <c r="GZ2531" s="2"/>
      <c r="HA2531" s="2"/>
      <c r="HB2531" s="2"/>
      <c r="HC2531" s="2"/>
      <c r="HD2531" s="2"/>
      <c r="HE2531" s="2"/>
      <c r="HF2531" s="2"/>
      <c r="HG2531" s="2"/>
      <c r="HH2531" s="2"/>
      <c r="HI2531" s="2"/>
      <c r="HJ2531" s="2"/>
      <c r="HK2531" s="2"/>
      <c r="HL2531" s="2"/>
      <c r="HM2531" s="2"/>
      <c r="HN2531" s="2"/>
      <c r="HO2531" s="2"/>
      <c r="HP2531" s="2"/>
      <c r="HQ2531" s="2"/>
      <c r="HR2531" s="2"/>
      <c r="HS2531" s="2"/>
      <c r="HT2531" s="2"/>
      <c r="HU2531" s="2"/>
      <c r="HV2531" s="2"/>
      <c r="HW2531" s="2"/>
      <c r="HX2531" s="2"/>
      <c r="HY2531" s="2"/>
      <c r="HZ2531" s="2"/>
      <c r="IA2531" s="2"/>
      <c r="IB2531" s="2"/>
      <c r="IC2531" s="2"/>
      <c r="ID2531" s="2"/>
      <c r="IE2531" s="2"/>
      <c r="IF2531" s="2"/>
      <c r="IG2531" s="2"/>
      <c r="IH2531" s="2"/>
      <c r="II2531" s="2"/>
      <c r="IJ2531" s="2"/>
      <c r="IK2531" s="2"/>
      <c r="IL2531" s="2"/>
      <c r="IM2531" s="2"/>
      <c r="IN2531" s="2"/>
      <c r="IO2531" s="2"/>
      <c r="IP2531" s="2"/>
      <c r="IQ2531" s="2"/>
      <c r="IR2531" s="2"/>
      <c r="IS2531" s="2"/>
      <c r="IT2531" s="2"/>
      <c r="IU2531" s="2"/>
      <c r="IV2531" s="2"/>
      <c r="IW2531" s="2"/>
      <c r="IX2531" s="2"/>
      <c r="IY2531" s="2"/>
      <c r="IZ2531" s="2"/>
      <c r="JA2531" s="2"/>
      <c r="JB2531" s="2"/>
      <c r="JC2531" s="2"/>
      <c r="JD2531" s="2"/>
      <c r="JE2531" s="2"/>
      <c r="JF2531" s="2"/>
      <c r="JG2531" s="2"/>
      <c r="JH2531" s="2"/>
      <c r="JI2531" s="2"/>
      <c r="JJ2531" s="2"/>
      <c r="JK2531" s="2"/>
      <c r="JL2531" s="2"/>
      <c r="JM2531" s="2"/>
      <c r="JN2531" s="2"/>
      <c r="JO2531" s="2"/>
    </row>
    <row r="2532" spans="1:275" x14ac:dyDescent="0.25">
      <c r="A2532" s="2">
        <v>1600</v>
      </c>
      <c r="B2532" s="2" t="s">
        <v>1351</v>
      </c>
      <c r="D2532" s="5" t="s">
        <v>4570</v>
      </c>
      <c r="E2532" s="15" t="s">
        <v>380</v>
      </c>
      <c r="F2532" s="4" t="s">
        <v>4554</v>
      </c>
      <c r="G2532" s="4" t="s">
        <v>4555</v>
      </c>
      <c r="H2532" s="4" t="s">
        <v>666</v>
      </c>
      <c r="I2532" s="4" t="s">
        <v>644</v>
      </c>
      <c r="J2532" s="88" t="s">
        <v>4556</v>
      </c>
      <c r="K2532" s="6"/>
      <c r="M2532" s="4" t="s">
        <v>4556</v>
      </c>
      <c r="N2532" s="37" t="s">
        <v>4379</v>
      </c>
      <c r="O2532" s="4" t="s">
        <v>548</v>
      </c>
      <c r="P2532" s="6" t="s">
        <v>4380</v>
      </c>
      <c r="Q2532" s="37" t="s">
        <v>2417</v>
      </c>
      <c r="R2532" s="88" t="s">
        <v>996</v>
      </c>
      <c r="S2532" s="6" t="s">
        <v>997</v>
      </c>
      <c r="T2532" s="88" t="s">
        <v>552</v>
      </c>
      <c r="U2532" s="6"/>
      <c r="V2532" s="88" t="s">
        <v>553</v>
      </c>
      <c r="W2532" s="6" t="s">
        <v>554</v>
      </c>
      <c r="X2532" s="6" t="s">
        <v>555</v>
      </c>
      <c r="Y2532" s="6" t="s">
        <v>556</v>
      </c>
      <c r="Z2532" s="4" t="s">
        <v>604</v>
      </c>
      <c r="AA2532" s="37" t="s">
        <v>557</v>
      </c>
      <c r="AB2532" s="13">
        <v>43.19</v>
      </c>
      <c r="AC2532" s="13">
        <v>-3.2</v>
      </c>
      <c r="AD2532" s="8">
        <v>43.316666699999999</v>
      </c>
      <c r="AE2532" s="8">
        <v>-3.0333333333333332</v>
      </c>
      <c r="AF2532" s="2" t="s">
        <v>1357</v>
      </c>
      <c r="AG2532" s="2" t="s">
        <v>1142</v>
      </c>
      <c r="AH2532" s="2" t="s">
        <v>666</v>
      </c>
      <c r="AI2532" s="113">
        <v>135</v>
      </c>
      <c r="AJ2532" s="2" t="s">
        <v>633</v>
      </c>
      <c r="AM2532" s="2" t="s">
        <v>608</v>
      </c>
      <c r="AN2532" s="10">
        <v>104</v>
      </c>
      <c r="AO2532" s="10">
        <v>915.2</v>
      </c>
      <c r="AP2532" s="4">
        <v>4</v>
      </c>
      <c r="AQ2532" s="4" t="s">
        <v>609</v>
      </c>
      <c r="AR2532" s="12">
        <v>66.426874230610622</v>
      </c>
      <c r="AS2532" s="13">
        <v>1.0434740285288501E-2</v>
      </c>
      <c r="AU2532" s="4" t="s">
        <v>648</v>
      </c>
      <c r="AV2532" s="4" t="s">
        <v>634</v>
      </c>
      <c r="AW2532" s="14">
        <v>2.4</v>
      </c>
      <c r="AX2532" s="14">
        <v>13.2</v>
      </c>
      <c r="AY2532" s="14">
        <v>10.799999999999999</v>
      </c>
      <c r="AZ2532" s="29">
        <v>8.8000000000000007</v>
      </c>
      <c r="BA2532" s="14" t="s">
        <v>563</v>
      </c>
      <c r="BB2532" s="1" t="s">
        <v>381</v>
      </c>
      <c r="BC2532" s="15">
        <v>-0.13292000000000001</v>
      </c>
      <c r="BD2532" s="2"/>
    </row>
    <row r="2533" spans="1:275" x14ac:dyDescent="0.25">
      <c r="A2533" s="2">
        <v>1601</v>
      </c>
      <c r="B2533" s="2" t="s">
        <v>1351</v>
      </c>
      <c r="D2533" s="5" t="s">
        <v>4571</v>
      </c>
      <c r="E2533" s="15" t="s">
        <v>380</v>
      </c>
      <c r="F2533" s="4" t="s">
        <v>4554</v>
      </c>
      <c r="G2533" s="4" t="s">
        <v>4555</v>
      </c>
      <c r="H2533" s="4" t="s">
        <v>666</v>
      </c>
      <c r="I2533" s="4" t="s">
        <v>644</v>
      </c>
      <c r="J2533" s="88" t="s">
        <v>4556</v>
      </c>
      <c r="K2533" s="6"/>
      <c r="M2533" s="4" t="s">
        <v>4556</v>
      </c>
      <c r="N2533" s="37" t="s">
        <v>4379</v>
      </c>
      <c r="O2533" s="4" t="s">
        <v>548</v>
      </c>
      <c r="P2533" s="6" t="s">
        <v>4380</v>
      </c>
      <c r="Q2533" s="37" t="s">
        <v>2417</v>
      </c>
      <c r="R2533" s="88" t="s">
        <v>996</v>
      </c>
      <c r="S2533" s="6" t="s">
        <v>997</v>
      </c>
      <c r="T2533" s="88" t="s">
        <v>552</v>
      </c>
      <c r="U2533" s="6"/>
      <c r="V2533" s="88" t="s">
        <v>553</v>
      </c>
      <c r="W2533" s="6" t="s">
        <v>554</v>
      </c>
      <c r="X2533" s="6" t="s">
        <v>555</v>
      </c>
      <c r="Y2533" s="6" t="s">
        <v>556</v>
      </c>
      <c r="Z2533" s="4" t="s">
        <v>604</v>
      </c>
      <c r="AA2533" s="37" t="s">
        <v>557</v>
      </c>
      <c r="AB2533" s="13">
        <v>43.19</v>
      </c>
      <c r="AC2533" s="13">
        <v>-3.19</v>
      </c>
      <c r="AD2533" s="8">
        <v>43.316666699999999</v>
      </c>
      <c r="AE2533" s="8">
        <v>-3.3166666666666664</v>
      </c>
      <c r="AF2533" s="2" t="s">
        <v>1357</v>
      </c>
      <c r="AG2533" s="2" t="s">
        <v>1142</v>
      </c>
      <c r="AH2533" s="2" t="s">
        <v>666</v>
      </c>
      <c r="AI2533" s="113">
        <v>75</v>
      </c>
      <c r="AJ2533" s="2" t="s">
        <v>633</v>
      </c>
      <c r="AM2533" s="2" t="s">
        <v>574</v>
      </c>
      <c r="AN2533" s="10">
        <v>104</v>
      </c>
      <c r="AO2533" s="10">
        <v>904.8</v>
      </c>
      <c r="AP2533" s="4">
        <v>4</v>
      </c>
      <c r="AQ2533" s="4" t="s">
        <v>609</v>
      </c>
      <c r="AR2533" s="12">
        <v>32.283288053445347</v>
      </c>
      <c r="AS2533" s="13">
        <v>2.1470773962442499E-2</v>
      </c>
      <c r="AU2533" s="4" t="s">
        <v>648</v>
      </c>
      <c r="AV2533" s="4" t="s">
        <v>634</v>
      </c>
      <c r="AW2533" s="14">
        <v>2.9</v>
      </c>
      <c r="AX2533" s="14">
        <v>15.8</v>
      </c>
      <c r="AY2533" s="14">
        <v>12.9</v>
      </c>
      <c r="AZ2533" s="29">
        <v>8.6999999999999993</v>
      </c>
      <c r="BA2533" s="14" t="s">
        <v>563</v>
      </c>
      <c r="BB2533" s="1" t="s">
        <v>381</v>
      </c>
      <c r="BC2533" s="15">
        <v>-0.13292000000000001</v>
      </c>
      <c r="BD2533" s="2"/>
    </row>
    <row r="2534" spans="1:275" s="16" customFormat="1" x14ac:dyDescent="0.25">
      <c r="A2534" s="2">
        <v>1667</v>
      </c>
      <c r="B2534" s="2" t="s">
        <v>1370</v>
      </c>
      <c r="C2534" s="4"/>
      <c r="D2534" s="5" t="s">
        <v>4572</v>
      </c>
      <c r="E2534" s="15" t="s">
        <v>380</v>
      </c>
      <c r="F2534" s="4" t="s">
        <v>4554</v>
      </c>
      <c r="G2534" s="4" t="s">
        <v>4555</v>
      </c>
      <c r="H2534" s="4" t="s">
        <v>666</v>
      </c>
      <c r="I2534" s="4" t="s">
        <v>644</v>
      </c>
      <c r="J2534" s="88" t="s">
        <v>4556</v>
      </c>
      <c r="K2534" s="6"/>
      <c r="L2534" s="4"/>
      <c r="M2534" s="4" t="s">
        <v>4556</v>
      </c>
      <c r="N2534" s="37" t="s">
        <v>4379</v>
      </c>
      <c r="O2534" s="4" t="s">
        <v>548</v>
      </c>
      <c r="P2534" s="6" t="s">
        <v>4380</v>
      </c>
      <c r="Q2534" s="37" t="s">
        <v>2417</v>
      </c>
      <c r="R2534" s="88" t="s">
        <v>996</v>
      </c>
      <c r="S2534" s="6" t="s">
        <v>997</v>
      </c>
      <c r="T2534" s="88" t="s">
        <v>552</v>
      </c>
      <c r="U2534" s="6"/>
      <c r="V2534" s="88" t="s">
        <v>553</v>
      </c>
      <c r="W2534" s="6" t="s">
        <v>554</v>
      </c>
      <c r="X2534" s="6" t="s">
        <v>555</v>
      </c>
      <c r="Y2534" s="6" t="s">
        <v>556</v>
      </c>
      <c r="Z2534" s="4" t="s">
        <v>604</v>
      </c>
      <c r="AA2534" s="37" t="s">
        <v>557</v>
      </c>
      <c r="AB2534" s="13">
        <v>40.130000000000003</v>
      </c>
      <c r="AC2534" s="13">
        <v>-7.56</v>
      </c>
      <c r="AD2534" s="8">
        <v>40.216666699999998</v>
      </c>
      <c r="AE2534" s="8">
        <v>-7.9333333333333336</v>
      </c>
      <c r="AF2534" s="2" t="s">
        <v>1372</v>
      </c>
      <c r="AG2534" s="2" t="s">
        <v>1010</v>
      </c>
      <c r="AH2534" s="2" t="s">
        <v>666</v>
      </c>
      <c r="AI2534" s="113">
        <v>725</v>
      </c>
      <c r="AJ2534" s="2" t="s">
        <v>633</v>
      </c>
      <c r="AK2534" s="14"/>
      <c r="AL2534" s="29"/>
      <c r="AM2534" s="2" t="s">
        <v>559</v>
      </c>
      <c r="AN2534" s="10">
        <v>84</v>
      </c>
      <c r="AO2534" s="10">
        <v>663.6</v>
      </c>
      <c r="AP2534" s="4"/>
      <c r="AQ2534" s="4" t="s">
        <v>1373</v>
      </c>
      <c r="AR2534" s="12">
        <v>76.170019841752222</v>
      </c>
      <c r="AS2534" s="13">
        <v>9.1000000000000004E-3</v>
      </c>
      <c r="AT2534" s="4">
        <v>20</v>
      </c>
      <c r="AU2534" s="4" t="s">
        <v>648</v>
      </c>
      <c r="AV2534" s="4" t="s">
        <v>634</v>
      </c>
      <c r="AW2534" s="14"/>
      <c r="AX2534" s="14"/>
      <c r="AY2534" s="14">
        <v>0</v>
      </c>
      <c r="AZ2534" s="29">
        <v>7.9</v>
      </c>
      <c r="BA2534" s="14" t="s">
        <v>563</v>
      </c>
      <c r="BB2534" s="1" t="s">
        <v>381</v>
      </c>
      <c r="BC2534" s="15">
        <v>-0.13292000000000001</v>
      </c>
      <c r="BE2534" s="2"/>
      <c r="BF2534" s="2"/>
      <c r="BG2534" s="2"/>
      <c r="BH2534" s="2"/>
      <c r="BI2534" s="2"/>
      <c r="BJ2534" s="2"/>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c r="CM2534" s="2"/>
      <c r="CN2534" s="2"/>
      <c r="CO2534" s="2"/>
      <c r="CP2534" s="2"/>
      <c r="CQ2534" s="2"/>
      <c r="CR2534" s="2"/>
      <c r="CS2534" s="2"/>
      <c r="CT2534" s="2"/>
      <c r="CU2534" s="2"/>
      <c r="CV2534" s="2"/>
      <c r="CW2534" s="2"/>
      <c r="CX2534" s="2"/>
      <c r="CY2534" s="2"/>
      <c r="CZ2534" s="2"/>
      <c r="DA2534" s="2"/>
      <c r="DB2534" s="2"/>
      <c r="DC2534" s="2"/>
      <c r="DD2534" s="2"/>
      <c r="DE2534" s="2"/>
      <c r="DF2534" s="2"/>
      <c r="DG2534" s="2"/>
      <c r="DH2534" s="2"/>
      <c r="DI2534" s="2"/>
      <c r="DJ2534" s="2"/>
      <c r="DK2534" s="2"/>
      <c r="DL2534" s="2"/>
      <c r="DM2534" s="2"/>
      <c r="DN2534" s="2"/>
      <c r="DO2534" s="2"/>
      <c r="DP2534" s="2"/>
      <c r="DQ2534" s="2"/>
      <c r="DR2534" s="2"/>
      <c r="DS2534" s="2"/>
      <c r="DT2534" s="2"/>
      <c r="DU2534" s="2"/>
      <c r="DV2534" s="2"/>
      <c r="DW2534" s="2"/>
      <c r="DX2534" s="2"/>
      <c r="DY2534" s="2"/>
      <c r="DZ2534" s="2"/>
      <c r="EA2534" s="2"/>
      <c r="EB2534" s="2"/>
      <c r="EC2534" s="2"/>
      <c r="ED2534" s="2"/>
      <c r="EE2534" s="2"/>
      <c r="EF2534" s="2"/>
      <c r="EG2534" s="2"/>
      <c r="EH2534" s="2"/>
      <c r="EI2534" s="2"/>
      <c r="EJ2534" s="2"/>
      <c r="EK2534" s="2"/>
      <c r="EL2534" s="2"/>
      <c r="EM2534" s="2"/>
      <c r="EN2534" s="2"/>
      <c r="EO2534" s="2"/>
      <c r="EP2534" s="2"/>
      <c r="EQ2534" s="2"/>
      <c r="ER2534" s="2"/>
      <c r="ES2534" s="2"/>
      <c r="ET2534" s="2"/>
      <c r="EU2534" s="2"/>
      <c r="EV2534" s="2"/>
      <c r="EW2534" s="2"/>
      <c r="EX2534" s="2"/>
      <c r="EY2534" s="2"/>
      <c r="EZ2534" s="2"/>
      <c r="FA2534" s="2"/>
      <c r="FB2534" s="2"/>
      <c r="FC2534" s="2"/>
      <c r="FD2534" s="2"/>
      <c r="FE2534" s="2"/>
      <c r="FF2534" s="2"/>
      <c r="FG2534" s="2"/>
      <c r="FH2534" s="2"/>
      <c r="FI2534" s="2"/>
      <c r="FJ2534" s="2"/>
      <c r="FK2534" s="2"/>
      <c r="FL2534" s="2"/>
      <c r="FM2534" s="2"/>
      <c r="FN2534" s="2"/>
      <c r="FO2534" s="2"/>
      <c r="FP2534" s="2"/>
      <c r="FQ2534" s="2"/>
      <c r="FR2534" s="2"/>
      <c r="FS2534" s="2"/>
      <c r="FT2534" s="2"/>
      <c r="FU2534" s="2"/>
      <c r="FV2534" s="2"/>
      <c r="FW2534" s="2"/>
      <c r="FX2534" s="2"/>
      <c r="FY2534" s="2"/>
      <c r="FZ2534" s="2"/>
      <c r="GA2534" s="2"/>
      <c r="GB2534" s="2"/>
      <c r="GC2534" s="2"/>
      <c r="GD2534" s="2"/>
      <c r="GE2534" s="2"/>
      <c r="GF2534" s="2"/>
      <c r="GG2534" s="2"/>
      <c r="GH2534" s="2"/>
      <c r="GI2534" s="2"/>
      <c r="GJ2534" s="2"/>
      <c r="GK2534" s="2"/>
      <c r="GL2534" s="2"/>
      <c r="GM2534" s="2"/>
      <c r="GN2534" s="2"/>
      <c r="GO2534" s="2"/>
      <c r="GP2534" s="2"/>
      <c r="GQ2534" s="2"/>
      <c r="GR2534" s="2"/>
      <c r="GS2534" s="2"/>
      <c r="GT2534" s="2"/>
      <c r="GU2534" s="2"/>
      <c r="GV2534" s="2"/>
      <c r="GW2534" s="2"/>
      <c r="GX2534" s="2"/>
      <c r="GY2534" s="2"/>
      <c r="GZ2534" s="2"/>
      <c r="HA2534" s="2"/>
      <c r="HB2534" s="2"/>
      <c r="HC2534" s="2"/>
      <c r="HD2534" s="2"/>
      <c r="HE2534" s="2"/>
      <c r="HF2534" s="2"/>
      <c r="HG2534" s="2"/>
      <c r="HH2534" s="2"/>
      <c r="HI2534" s="2"/>
      <c r="HJ2534" s="2"/>
      <c r="HK2534" s="2"/>
      <c r="HL2534" s="2"/>
      <c r="HM2534" s="2"/>
      <c r="HN2534" s="2"/>
      <c r="HO2534" s="2"/>
      <c r="HP2534" s="2"/>
      <c r="HQ2534" s="2"/>
      <c r="HR2534" s="2"/>
      <c r="HS2534" s="2"/>
      <c r="HT2534" s="2"/>
      <c r="HU2534" s="2"/>
      <c r="HV2534" s="2"/>
      <c r="HW2534" s="2"/>
      <c r="HX2534" s="2"/>
      <c r="HY2534" s="2"/>
      <c r="HZ2534" s="2"/>
      <c r="IA2534" s="2"/>
      <c r="IB2534" s="2"/>
      <c r="IC2534" s="2"/>
      <c r="ID2534" s="2"/>
      <c r="IE2534" s="2"/>
      <c r="IF2534" s="2"/>
      <c r="IG2534" s="2"/>
      <c r="IH2534" s="2"/>
      <c r="II2534" s="2"/>
      <c r="IJ2534" s="2"/>
      <c r="IK2534" s="2"/>
      <c r="IL2534" s="2"/>
      <c r="IM2534" s="2"/>
      <c r="IN2534" s="2"/>
      <c r="IO2534" s="2"/>
      <c r="IP2534" s="2"/>
      <c r="IQ2534" s="2"/>
      <c r="IR2534" s="2"/>
      <c r="IS2534" s="2"/>
      <c r="IT2534" s="2"/>
      <c r="IU2534" s="2"/>
      <c r="IV2534" s="2"/>
      <c r="IW2534" s="2"/>
      <c r="IX2534" s="2"/>
      <c r="IY2534" s="2"/>
      <c r="IZ2534" s="2"/>
      <c r="JA2534" s="2"/>
      <c r="JB2534" s="2"/>
      <c r="JC2534" s="2"/>
      <c r="JD2534" s="2"/>
      <c r="JE2534" s="2"/>
      <c r="JF2534" s="2"/>
      <c r="JG2534" s="2"/>
      <c r="JH2534" s="2"/>
      <c r="JI2534" s="2"/>
      <c r="JJ2534" s="2"/>
      <c r="JK2534" s="2"/>
      <c r="JL2534" s="2"/>
      <c r="JM2534" s="2"/>
      <c r="JN2534" s="2"/>
      <c r="JO2534" s="2"/>
    </row>
    <row r="2535" spans="1:275" x14ac:dyDescent="0.25">
      <c r="A2535" s="2">
        <v>1668</v>
      </c>
      <c r="B2535" s="2" t="s">
        <v>1370</v>
      </c>
      <c r="D2535" s="5" t="s">
        <v>4573</v>
      </c>
      <c r="E2535" s="15" t="s">
        <v>380</v>
      </c>
      <c r="F2535" s="4" t="s">
        <v>4554</v>
      </c>
      <c r="G2535" s="4" t="s">
        <v>4555</v>
      </c>
      <c r="H2535" s="4" t="s">
        <v>666</v>
      </c>
      <c r="I2535" s="4" t="s">
        <v>644</v>
      </c>
      <c r="J2535" s="88" t="s">
        <v>4556</v>
      </c>
      <c r="K2535" s="6"/>
      <c r="M2535" s="4" t="s">
        <v>4556</v>
      </c>
      <c r="N2535" s="37" t="s">
        <v>4379</v>
      </c>
      <c r="O2535" s="4" t="s">
        <v>548</v>
      </c>
      <c r="P2535" s="6" t="s">
        <v>4380</v>
      </c>
      <c r="Q2535" s="37" t="s">
        <v>2417</v>
      </c>
      <c r="R2535" s="88" t="s">
        <v>996</v>
      </c>
      <c r="S2535" s="6" t="s">
        <v>997</v>
      </c>
      <c r="T2535" s="88" t="s">
        <v>552</v>
      </c>
      <c r="U2535" s="6"/>
      <c r="V2535" s="88" t="s">
        <v>553</v>
      </c>
      <c r="W2535" s="6" t="s">
        <v>554</v>
      </c>
      <c r="X2535" s="6" t="s">
        <v>555</v>
      </c>
      <c r="Y2535" s="6" t="s">
        <v>556</v>
      </c>
      <c r="Z2535" s="4" t="s">
        <v>604</v>
      </c>
      <c r="AA2535" s="37" t="s">
        <v>557</v>
      </c>
      <c r="AB2535" s="13">
        <v>40.130000000000003</v>
      </c>
      <c r="AC2535" s="13">
        <v>-7.56</v>
      </c>
      <c r="AD2535" s="8">
        <v>40.216666699999998</v>
      </c>
      <c r="AE2535" s="8">
        <v>-7.9333333333333336</v>
      </c>
      <c r="AF2535" s="2" t="s">
        <v>1372</v>
      </c>
      <c r="AG2535" s="2" t="s">
        <v>1010</v>
      </c>
      <c r="AH2535" s="2" t="s">
        <v>666</v>
      </c>
      <c r="AI2535" s="113">
        <v>725</v>
      </c>
      <c r="AJ2535" s="2" t="s">
        <v>633</v>
      </c>
      <c r="AM2535" s="2" t="s">
        <v>559</v>
      </c>
      <c r="AN2535" s="10">
        <v>84</v>
      </c>
      <c r="AO2535" s="10">
        <v>663.6</v>
      </c>
      <c r="AP2535" s="4"/>
      <c r="AQ2535" s="4" t="s">
        <v>1373</v>
      </c>
      <c r="AR2535" s="12">
        <v>87.740149437967744</v>
      </c>
      <c r="AS2535" s="13">
        <v>7.9000000000000008E-3</v>
      </c>
      <c r="AT2535" s="4">
        <v>20</v>
      </c>
      <c r="AU2535" s="4" t="s">
        <v>648</v>
      </c>
      <c r="AV2535" s="4" t="s">
        <v>634</v>
      </c>
      <c r="AY2535" s="14">
        <v>0</v>
      </c>
      <c r="AZ2535" s="29">
        <v>7.9</v>
      </c>
      <c r="BA2535" s="14" t="s">
        <v>563</v>
      </c>
      <c r="BB2535" s="1" t="s">
        <v>381</v>
      </c>
      <c r="BC2535" s="15">
        <v>-0.13292000000000001</v>
      </c>
      <c r="BD2535" s="2"/>
    </row>
    <row r="2536" spans="1:275" s="16" customFormat="1" x14ac:dyDescent="0.25">
      <c r="A2536" s="2">
        <v>1669</v>
      </c>
      <c r="B2536" s="2" t="s">
        <v>1370</v>
      </c>
      <c r="C2536" s="4"/>
      <c r="D2536" s="5" t="s">
        <v>4574</v>
      </c>
      <c r="E2536" s="15" t="s">
        <v>380</v>
      </c>
      <c r="F2536" s="4" t="s">
        <v>4554</v>
      </c>
      <c r="G2536" s="4" t="s">
        <v>4555</v>
      </c>
      <c r="H2536" s="4" t="s">
        <v>666</v>
      </c>
      <c r="I2536" s="4" t="s">
        <v>644</v>
      </c>
      <c r="J2536" s="88" t="s">
        <v>4556</v>
      </c>
      <c r="K2536" s="6"/>
      <c r="L2536" s="4"/>
      <c r="M2536" s="4" t="s">
        <v>4556</v>
      </c>
      <c r="N2536" s="37" t="s">
        <v>4379</v>
      </c>
      <c r="O2536" s="4" t="s">
        <v>548</v>
      </c>
      <c r="P2536" s="6" t="s">
        <v>4380</v>
      </c>
      <c r="Q2536" s="37" t="s">
        <v>2417</v>
      </c>
      <c r="R2536" s="88" t="s">
        <v>996</v>
      </c>
      <c r="S2536" s="6" t="s">
        <v>997</v>
      </c>
      <c r="T2536" s="88" t="s">
        <v>552</v>
      </c>
      <c r="U2536" s="6"/>
      <c r="V2536" s="88" t="s">
        <v>553</v>
      </c>
      <c r="W2536" s="6" t="s">
        <v>554</v>
      </c>
      <c r="X2536" s="6" t="s">
        <v>555</v>
      </c>
      <c r="Y2536" s="6" t="s">
        <v>556</v>
      </c>
      <c r="Z2536" s="4" t="s">
        <v>604</v>
      </c>
      <c r="AA2536" s="37" t="s">
        <v>557</v>
      </c>
      <c r="AB2536" s="13">
        <v>40.130000000000003</v>
      </c>
      <c r="AC2536" s="13">
        <v>-7.56</v>
      </c>
      <c r="AD2536" s="8">
        <v>40.216666699999998</v>
      </c>
      <c r="AE2536" s="8">
        <v>-7.9333333333333336</v>
      </c>
      <c r="AF2536" s="2" t="s">
        <v>1372</v>
      </c>
      <c r="AG2536" s="2" t="s">
        <v>1010</v>
      </c>
      <c r="AH2536" s="2" t="s">
        <v>666</v>
      </c>
      <c r="AI2536" s="113">
        <v>725</v>
      </c>
      <c r="AJ2536" s="2" t="s">
        <v>633</v>
      </c>
      <c r="AK2536" s="14"/>
      <c r="AL2536" s="29"/>
      <c r="AM2536" s="2" t="s">
        <v>559</v>
      </c>
      <c r="AN2536" s="10">
        <v>84</v>
      </c>
      <c r="AO2536" s="10">
        <v>663.6</v>
      </c>
      <c r="AP2536" s="4"/>
      <c r="AQ2536" s="4" t="s">
        <v>1373</v>
      </c>
      <c r="AR2536" s="12">
        <v>117.48257297626192</v>
      </c>
      <c r="AS2536" s="13">
        <v>5.8999999999999999E-3</v>
      </c>
      <c r="AT2536" s="4">
        <v>20</v>
      </c>
      <c r="AU2536" s="4" t="s">
        <v>648</v>
      </c>
      <c r="AV2536" s="4" t="s">
        <v>634</v>
      </c>
      <c r="AW2536" s="14"/>
      <c r="AX2536" s="14"/>
      <c r="AY2536" s="14">
        <v>0</v>
      </c>
      <c r="AZ2536" s="29">
        <v>7.9</v>
      </c>
      <c r="BA2536" s="14" t="s">
        <v>563</v>
      </c>
      <c r="BB2536" s="1" t="s">
        <v>381</v>
      </c>
      <c r="BC2536" s="15">
        <v>-0.13292000000000001</v>
      </c>
      <c r="BE2536" s="2"/>
      <c r="BF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c r="CP2536" s="2"/>
      <c r="CQ2536" s="2"/>
      <c r="CR2536" s="2"/>
      <c r="CS2536" s="2"/>
      <c r="CT2536" s="2"/>
      <c r="CU2536" s="2"/>
      <c r="CV2536" s="2"/>
      <c r="CW2536" s="2"/>
      <c r="CX2536" s="2"/>
      <c r="CY2536" s="2"/>
      <c r="CZ2536" s="2"/>
      <c r="DA2536" s="2"/>
      <c r="DB2536" s="2"/>
      <c r="DC2536" s="2"/>
      <c r="DD2536" s="2"/>
      <c r="DE2536" s="2"/>
      <c r="DF2536" s="2"/>
      <c r="DG2536" s="2"/>
      <c r="DH2536" s="2"/>
      <c r="DI2536" s="2"/>
      <c r="DJ2536" s="2"/>
      <c r="DK2536" s="2"/>
      <c r="DL2536" s="2"/>
      <c r="DM2536" s="2"/>
      <c r="DN2536" s="2"/>
      <c r="DO2536" s="2"/>
      <c r="DP2536" s="2"/>
      <c r="DQ2536" s="2"/>
      <c r="DR2536" s="2"/>
      <c r="DS2536" s="2"/>
      <c r="DT2536" s="2"/>
      <c r="DU2536" s="2"/>
      <c r="DV2536" s="2"/>
      <c r="DW2536" s="2"/>
      <c r="DX2536" s="2"/>
      <c r="DY2536" s="2"/>
      <c r="DZ2536" s="2"/>
      <c r="EA2536" s="2"/>
      <c r="EB2536" s="2"/>
      <c r="EC2536" s="2"/>
      <c r="ED2536" s="2"/>
      <c r="EE2536" s="2"/>
      <c r="EF2536" s="2"/>
      <c r="EG2536" s="2"/>
      <c r="EH2536" s="2"/>
      <c r="EI2536" s="2"/>
      <c r="EJ2536" s="2"/>
      <c r="EK2536" s="2"/>
      <c r="EL2536" s="2"/>
      <c r="EM2536" s="2"/>
      <c r="EN2536" s="2"/>
      <c r="EO2536" s="2"/>
      <c r="EP2536" s="2"/>
      <c r="EQ2536" s="2"/>
      <c r="ER2536" s="2"/>
      <c r="ES2536" s="2"/>
      <c r="ET2536" s="2"/>
      <c r="EU2536" s="2"/>
      <c r="EV2536" s="2"/>
      <c r="EW2536" s="2"/>
      <c r="EX2536" s="2"/>
      <c r="EY2536" s="2"/>
      <c r="EZ2536" s="2"/>
      <c r="FA2536" s="2"/>
      <c r="FB2536" s="2"/>
      <c r="FC2536" s="2"/>
      <c r="FD2536" s="2"/>
      <c r="FE2536" s="2"/>
      <c r="FF2536" s="2"/>
      <c r="FG2536" s="2"/>
      <c r="FH2536" s="2"/>
      <c r="FI2536" s="2"/>
      <c r="FJ2536" s="2"/>
      <c r="FK2536" s="2"/>
      <c r="FL2536" s="2"/>
      <c r="FM2536" s="2"/>
      <c r="FN2536" s="2"/>
      <c r="FO2536" s="2"/>
      <c r="FP2536" s="2"/>
      <c r="FQ2536" s="2"/>
      <c r="FR2536" s="2"/>
      <c r="FS2536" s="2"/>
      <c r="FT2536" s="2"/>
      <c r="FU2536" s="2"/>
      <c r="FV2536" s="2"/>
      <c r="FW2536" s="2"/>
      <c r="FX2536" s="2"/>
      <c r="FY2536" s="2"/>
      <c r="FZ2536" s="2"/>
      <c r="GA2536" s="2"/>
      <c r="GB2536" s="2"/>
      <c r="GC2536" s="2"/>
      <c r="GD2536" s="2"/>
      <c r="GE2536" s="2"/>
      <c r="GF2536" s="2"/>
      <c r="GG2536" s="2"/>
      <c r="GH2536" s="2"/>
      <c r="GI2536" s="2"/>
      <c r="GJ2536" s="2"/>
      <c r="GK2536" s="2"/>
      <c r="GL2536" s="2"/>
      <c r="GM2536" s="2"/>
      <c r="GN2536" s="2"/>
      <c r="GO2536" s="2"/>
      <c r="GP2536" s="2"/>
      <c r="GQ2536" s="2"/>
      <c r="GR2536" s="2"/>
      <c r="GS2536" s="2"/>
      <c r="GT2536" s="2"/>
      <c r="GU2536" s="2"/>
      <c r="GV2536" s="2"/>
      <c r="GW2536" s="2"/>
      <c r="GX2536" s="2"/>
      <c r="GY2536" s="2"/>
      <c r="GZ2536" s="2"/>
      <c r="HA2536" s="2"/>
      <c r="HB2536" s="2"/>
      <c r="HC2536" s="2"/>
      <c r="HD2536" s="2"/>
      <c r="HE2536" s="2"/>
      <c r="HF2536" s="2"/>
      <c r="HG2536" s="2"/>
      <c r="HH2536" s="2"/>
      <c r="HI2536" s="2"/>
      <c r="HJ2536" s="2"/>
      <c r="HK2536" s="2"/>
      <c r="HL2536" s="2"/>
      <c r="HM2536" s="2"/>
      <c r="HN2536" s="2"/>
      <c r="HO2536" s="2"/>
      <c r="HP2536" s="2"/>
      <c r="HQ2536" s="2"/>
      <c r="HR2536" s="2"/>
      <c r="HS2536" s="2"/>
      <c r="HT2536" s="2"/>
      <c r="HU2536" s="2"/>
      <c r="HV2536" s="2"/>
      <c r="HW2536" s="2"/>
      <c r="HX2536" s="2"/>
      <c r="HY2536" s="2"/>
      <c r="HZ2536" s="2"/>
      <c r="IA2536" s="2"/>
      <c r="IB2536" s="2"/>
      <c r="IC2536" s="2"/>
      <c r="ID2536" s="2"/>
      <c r="IE2536" s="2"/>
      <c r="IF2536" s="2"/>
      <c r="IG2536" s="2"/>
      <c r="IH2536" s="2"/>
      <c r="II2536" s="2"/>
      <c r="IJ2536" s="2"/>
      <c r="IK2536" s="2"/>
      <c r="IL2536" s="2"/>
      <c r="IM2536" s="2"/>
      <c r="IN2536" s="2"/>
      <c r="IO2536" s="2"/>
      <c r="IP2536" s="2"/>
      <c r="IQ2536" s="2"/>
      <c r="IR2536" s="2"/>
      <c r="IS2536" s="2"/>
      <c r="IT2536" s="2"/>
      <c r="IU2536" s="2"/>
      <c r="IV2536" s="2"/>
      <c r="IW2536" s="2"/>
      <c r="IX2536" s="2"/>
      <c r="IY2536" s="2"/>
      <c r="IZ2536" s="2"/>
      <c r="JA2536" s="2"/>
      <c r="JB2536" s="2"/>
      <c r="JC2536" s="2"/>
      <c r="JD2536" s="2"/>
      <c r="JE2536" s="2"/>
      <c r="JF2536" s="2"/>
      <c r="JG2536" s="2"/>
      <c r="JH2536" s="2"/>
      <c r="JI2536" s="2"/>
      <c r="JJ2536" s="2"/>
      <c r="JK2536" s="2"/>
      <c r="JL2536" s="2"/>
      <c r="JM2536" s="2"/>
      <c r="JN2536" s="2"/>
      <c r="JO2536" s="2"/>
    </row>
    <row r="2537" spans="1:275" x14ac:dyDescent="0.25">
      <c r="A2537" s="2">
        <v>1670</v>
      </c>
      <c r="B2537" s="2" t="s">
        <v>1370</v>
      </c>
      <c r="D2537" s="5" t="s">
        <v>4575</v>
      </c>
      <c r="E2537" s="15" t="s">
        <v>380</v>
      </c>
      <c r="F2537" s="4" t="s">
        <v>4554</v>
      </c>
      <c r="G2537" s="4" t="s">
        <v>4555</v>
      </c>
      <c r="H2537" s="4" t="s">
        <v>666</v>
      </c>
      <c r="I2537" s="4" t="s">
        <v>644</v>
      </c>
      <c r="J2537" s="88" t="s">
        <v>4556</v>
      </c>
      <c r="K2537" s="6"/>
      <c r="M2537" s="4" t="s">
        <v>4556</v>
      </c>
      <c r="N2537" s="37" t="s">
        <v>4379</v>
      </c>
      <c r="O2537" s="4" t="s">
        <v>548</v>
      </c>
      <c r="P2537" s="6" t="s">
        <v>4380</v>
      </c>
      <c r="Q2537" s="37" t="s">
        <v>2417</v>
      </c>
      <c r="R2537" s="88" t="s">
        <v>996</v>
      </c>
      <c r="S2537" s="6" t="s">
        <v>997</v>
      </c>
      <c r="T2537" s="88" t="s">
        <v>552</v>
      </c>
      <c r="U2537" s="6"/>
      <c r="V2537" s="88" t="s">
        <v>553</v>
      </c>
      <c r="W2537" s="6" t="s">
        <v>554</v>
      </c>
      <c r="X2537" s="6" t="s">
        <v>555</v>
      </c>
      <c r="Y2537" s="6" t="s">
        <v>556</v>
      </c>
      <c r="Z2537" s="4" t="s">
        <v>604</v>
      </c>
      <c r="AA2537" s="37" t="s">
        <v>557</v>
      </c>
      <c r="AB2537" s="13">
        <v>40.130000000000003</v>
      </c>
      <c r="AC2537" s="13">
        <v>-7.56</v>
      </c>
      <c r="AD2537" s="8">
        <v>40.216666699999998</v>
      </c>
      <c r="AE2537" s="8">
        <v>-7.9333333333333336</v>
      </c>
      <c r="AF2537" s="2" t="s">
        <v>1372</v>
      </c>
      <c r="AG2537" s="2" t="s">
        <v>1010</v>
      </c>
      <c r="AH2537" s="2" t="s">
        <v>666</v>
      </c>
      <c r="AI2537" s="113">
        <v>725</v>
      </c>
      <c r="AJ2537" s="2" t="s">
        <v>633</v>
      </c>
      <c r="AM2537" s="2" t="s">
        <v>559</v>
      </c>
      <c r="AN2537" s="10">
        <v>84</v>
      </c>
      <c r="AO2537" s="10">
        <v>663.6</v>
      </c>
      <c r="AP2537" s="4"/>
      <c r="AQ2537" s="4" t="s">
        <v>1373</v>
      </c>
      <c r="AR2537" s="12">
        <v>99.02102579427789</v>
      </c>
      <c r="AS2537" s="13">
        <v>7.0000000000000001E-3</v>
      </c>
      <c r="AT2537" s="4">
        <v>20</v>
      </c>
      <c r="AU2537" s="4" t="s">
        <v>648</v>
      </c>
      <c r="AV2537" s="4" t="s">
        <v>634</v>
      </c>
      <c r="AY2537" s="14">
        <v>0</v>
      </c>
      <c r="AZ2537" s="29">
        <v>7.9</v>
      </c>
      <c r="BA2537" s="14" t="s">
        <v>563</v>
      </c>
      <c r="BB2537" s="1" t="s">
        <v>381</v>
      </c>
      <c r="BC2537" s="15">
        <v>-0.13292000000000001</v>
      </c>
      <c r="BD2537" s="2"/>
    </row>
    <row r="2538" spans="1:275" x14ac:dyDescent="0.25">
      <c r="A2538" s="2">
        <v>1671</v>
      </c>
      <c r="B2538" s="2" t="s">
        <v>1370</v>
      </c>
      <c r="D2538" s="5" t="s">
        <v>4576</v>
      </c>
      <c r="E2538" s="15" t="s">
        <v>380</v>
      </c>
      <c r="F2538" s="4" t="s">
        <v>4554</v>
      </c>
      <c r="G2538" s="4" t="s">
        <v>4555</v>
      </c>
      <c r="H2538" s="4" t="s">
        <v>666</v>
      </c>
      <c r="I2538" s="4" t="s">
        <v>644</v>
      </c>
      <c r="J2538" s="88" t="s">
        <v>4556</v>
      </c>
      <c r="K2538" s="6"/>
      <c r="M2538" s="4" t="s">
        <v>4556</v>
      </c>
      <c r="N2538" s="37" t="s">
        <v>4379</v>
      </c>
      <c r="O2538" s="4" t="s">
        <v>548</v>
      </c>
      <c r="P2538" s="6" t="s">
        <v>4380</v>
      </c>
      <c r="Q2538" s="37" t="s">
        <v>2417</v>
      </c>
      <c r="R2538" s="88" t="s">
        <v>996</v>
      </c>
      <c r="S2538" s="6" t="s">
        <v>997</v>
      </c>
      <c r="T2538" s="88" t="s">
        <v>552</v>
      </c>
      <c r="U2538" s="6"/>
      <c r="V2538" s="88" t="s">
        <v>553</v>
      </c>
      <c r="W2538" s="6" t="s">
        <v>554</v>
      </c>
      <c r="X2538" s="6" t="s">
        <v>555</v>
      </c>
      <c r="Y2538" s="6" t="s">
        <v>556</v>
      </c>
      <c r="Z2538" s="4" t="s">
        <v>604</v>
      </c>
      <c r="AA2538" s="37" t="s">
        <v>557</v>
      </c>
      <c r="AB2538" s="13">
        <v>40.130000000000003</v>
      </c>
      <c r="AC2538" s="13">
        <v>-7.56</v>
      </c>
      <c r="AD2538" s="8">
        <v>40.216666699999998</v>
      </c>
      <c r="AE2538" s="8">
        <v>-7.9333333333333336</v>
      </c>
      <c r="AF2538" s="2" t="s">
        <v>1372</v>
      </c>
      <c r="AG2538" s="2" t="s">
        <v>1010</v>
      </c>
      <c r="AH2538" s="2" t="s">
        <v>666</v>
      </c>
      <c r="AI2538" s="113">
        <v>725</v>
      </c>
      <c r="AJ2538" s="2" t="s">
        <v>633</v>
      </c>
      <c r="AM2538" s="2" t="s">
        <v>559</v>
      </c>
      <c r="AN2538" s="10">
        <v>84</v>
      </c>
      <c r="AO2538" s="10">
        <v>663.6</v>
      </c>
      <c r="AP2538" s="4"/>
      <c r="AQ2538" s="4" t="s">
        <v>1373</v>
      </c>
      <c r="AR2538" s="12">
        <v>50.966704452937158</v>
      </c>
      <c r="AS2538" s="13">
        <v>1.3599999999999999E-2</v>
      </c>
      <c r="AT2538" s="4">
        <v>20</v>
      </c>
      <c r="AU2538" s="4" t="s">
        <v>648</v>
      </c>
      <c r="AV2538" s="4" t="s">
        <v>634</v>
      </c>
      <c r="AY2538" s="14">
        <v>0</v>
      </c>
      <c r="AZ2538" s="29">
        <v>7.9</v>
      </c>
      <c r="BA2538" s="14" t="s">
        <v>563</v>
      </c>
      <c r="BB2538" s="1" t="s">
        <v>381</v>
      </c>
      <c r="BC2538" s="15">
        <v>-0.13292000000000001</v>
      </c>
      <c r="BD2538" s="2"/>
    </row>
    <row r="2539" spans="1:275" s="16" customFormat="1" x14ac:dyDescent="0.25">
      <c r="A2539" s="2">
        <v>1672</v>
      </c>
      <c r="B2539" s="2" t="s">
        <v>1370</v>
      </c>
      <c r="C2539" s="4"/>
      <c r="D2539" s="5" t="s">
        <v>4577</v>
      </c>
      <c r="E2539" s="15" t="s">
        <v>380</v>
      </c>
      <c r="F2539" s="4" t="s">
        <v>4554</v>
      </c>
      <c r="G2539" s="4" t="s">
        <v>4555</v>
      </c>
      <c r="H2539" s="4" t="s">
        <v>666</v>
      </c>
      <c r="I2539" s="4" t="s">
        <v>644</v>
      </c>
      <c r="J2539" s="88" t="s">
        <v>4556</v>
      </c>
      <c r="K2539" s="6"/>
      <c r="L2539" s="4"/>
      <c r="M2539" s="4" t="s">
        <v>4556</v>
      </c>
      <c r="N2539" s="37" t="s">
        <v>4379</v>
      </c>
      <c r="O2539" s="4" t="s">
        <v>548</v>
      </c>
      <c r="P2539" s="6" t="s">
        <v>4380</v>
      </c>
      <c r="Q2539" s="37" t="s">
        <v>2417</v>
      </c>
      <c r="R2539" s="88" t="s">
        <v>996</v>
      </c>
      <c r="S2539" s="6" t="s">
        <v>997</v>
      </c>
      <c r="T2539" s="88" t="s">
        <v>552</v>
      </c>
      <c r="U2539" s="6"/>
      <c r="V2539" s="88" t="s">
        <v>553</v>
      </c>
      <c r="W2539" s="6" t="s">
        <v>554</v>
      </c>
      <c r="X2539" s="6" t="s">
        <v>555</v>
      </c>
      <c r="Y2539" s="6" t="s">
        <v>556</v>
      </c>
      <c r="Z2539" s="4" t="s">
        <v>604</v>
      </c>
      <c r="AA2539" s="37" t="s">
        <v>557</v>
      </c>
      <c r="AB2539" s="13">
        <v>40.130000000000003</v>
      </c>
      <c r="AC2539" s="13">
        <v>-7.56</v>
      </c>
      <c r="AD2539" s="8">
        <v>40.216666699999998</v>
      </c>
      <c r="AE2539" s="8">
        <v>-7.9333333333333336</v>
      </c>
      <c r="AF2539" s="2" t="s">
        <v>1372</v>
      </c>
      <c r="AG2539" s="2" t="s">
        <v>1010</v>
      </c>
      <c r="AH2539" s="2" t="s">
        <v>666</v>
      </c>
      <c r="AI2539" s="113">
        <v>725</v>
      </c>
      <c r="AJ2539" s="2" t="s">
        <v>633</v>
      </c>
      <c r="AK2539" s="14"/>
      <c r="AL2539" s="29"/>
      <c r="AM2539" s="2" t="s">
        <v>559</v>
      </c>
      <c r="AN2539" s="10">
        <v>84</v>
      </c>
      <c r="AO2539" s="10">
        <v>806.4</v>
      </c>
      <c r="AP2539" s="4"/>
      <c r="AQ2539" s="4" t="s">
        <v>1373</v>
      </c>
      <c r="AR2539" s="12">
        <v>67.295842772810218</v>
      </c>
      <c r="AS2539" s="13">
        <v>1.03E-2</v>
      </c>
      <c r="AT2539" s="4">
        <v>20</v>
      </c>
      <c r="AU2539" s="4" t="s">
        <v>648</v>
      </c>
      <c r="AV2539" s="4" t="s">
        <v>634</v>
      </c>
      <c r="AW2539" s="14"/>
      <c r="AX2539" s="14"/>
      <c r="AY2539" s="14">
        <v>0</v>
      </c>
      <c r="AZ2539" s="29">
        <v>9.6</v>
      </c>
      <c r="BA2539" s="14" t="s">
        <v>563</v>
      </c>
      <c r="BB2539" s="1" t="s">
        <v>381</v>
      </c>
      <c r="BC2539" s="15">
        <v>-0.13292000000000001</v>
      </c>
      <c r="BE2539" s="2"/>
      <c r="BF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2"/>
      <c r="DH2539" s="2"/>
      <c r="DI2539" s="2"/>
      <c r="DJ2539" s="2"/>
      <c r="DK2539" s="2"/>
      <c r="DL2539" s="2"/>
      <c r="DM2539" s="2"/>
      <c r="DN2539" s="2"/>
      <c r="DO2539" s="2"/>
      <c r="DP2539" s="2"/>
      <c r="DQ2539" s="2"/>
      <c r="DR2539" s="2"/>
      <c r="DS2539" s="2"/>
      <c r="DT2539" s="2"/>
      <c r="DU2539" s="2"/>
      <c r="DV2539" s="2"/>
      <c r="DW2539" s="2"/>
      <c r="DX2539" s="2"/>
      <c r="DY2539" s="2"/>
      <c r="DZ2539" s="2"/>
      <c r="EA2539" s="2"/>
      <c r="EB2539" s="2"/>
      <c r="EC2539" s="2"/>
      <c r="ED2539" s="2"/>
      <c r="EE2539" s="2"/>
      <c r="EF2539" s="2"/>
      <c r="EG2539" s="2"/>
      <c r="EH2539" s="2"/>
      <c r="EI2539" s="2"/>
      <c r="EJ2539" s="2"/>
      <c r="EK2539" s="2"/>
      <c r="EL2539" s="2"/>
      <c r="EM2539" s="2"/>
      <c r="EN2539" s="2"/>
      <c r="EO2539" s="2"/>
      <c r="EP2539" s="2"/>
      <c r="EQ2539" s="2"/>
      <c r="ER2539" s="2"/>
      <c r="ES2539" s="2"/>
      <c r="ET2539" s="2"/>
      <c r="EU2539" s="2"/>
      <c r="EV2539" s="2"/>
      <c r="EW2539" s="2"/>
      <c r="EX2539" s="2"/>
      <c r="EY2539" s="2"/>
      <c r="EZ2539" s="2"/>
      <c r="FA2539" s="2"/>
      <c r="FB2539" s="2"/>
      <c r="FC2539" s="2"/>
      <c r="FD2539" s="2"/>
      <c r="FE2539" s="2"/>
      <c r="FF2539" s="2"/>
      <c r="FG2539" s="2"/>
      <c r="FH2539" s="2"/>
      <c r="FI2539" s="2"/>
      <c r="FJ2539" s="2"/>
      <c r="FK2539" s="2"/>
      <c r="FL2539" s="2"/>
      <c r="FM2539" s="2"/>
      <c r="FN2539" s="2"/>
      <c r="FO2539" s="2"/>
      <c r="FP2539" s="2"/>
      <c r="FQ2539" s="2"/>
      <c r="FR2539" s="2"/>
      <c r="FS2539" s="2"/>
      <c r="FT2539" s="2"/>
      <c r="FU2539" s="2"/>
      <c r="FV2539" s="2"/>
      <c r="FW2539" s="2"/>
      <c r="FX2539" s="2"/>
      <c r="FY2539" s="2"/>
      <c r="FZ2539" s="2"/>
      <c r="GA2539" s="2"/>
      <c r="GB2539" s="2"/>
      <c r="GC2539" s="2"/>
      <c r="GD2539" s="2"/>
      <c r="GE2539" s="2"/>
      <c r="GF2539" s="2"/>
      <c r="GG2539" s="2"/>
      <c r="GH2539" s="2"/>
      <c r="GI2539" s="2"/>
      <c r="GJ2539" s="2"/>
      <c r="GK2539" s="2"/>
      <c r="GL2539" s="2"/>
      <c r="GM2539" s="2"/>
      <c r="GN2539" s="2"/>
      <c r="GO2539" s="2"/>
      <c r="GP2539" s="2"/>
      <c r="GQ2539" s="2"/>
      <c r="GR2539" s="2"/>
      <c r="GS2539" s="2"/>
      <c r="GT2539" s="2"/>
      <c r="GU2539" s="2"/>
      <c r="GV2539" s="2"/>
      <c r="GW2539" s="2"/>
      <c r="GX2539" s="2"/>
      <c r="GY2539" s="2"/>
      <c r="GZ2539" s="2"/>
      <c r="HA2539" s="2"/>
      <c r="HB2539" s="2"/>
      <c r="HC2539" s="2"/>
      <c r="HD2539" s="2"/>
      <c r="HE2539" s="2"/>
      <c r="HF2539" s="2"/>
      <c r="HG2539" s="2"/>
      <c r="HH2539" s="2"/>
      <c r="HI2539" s="2"/>
      <c r="HJ2539" s="2"/>
      <c r="HK2539" s="2"/>
      <c r="HL2539" s="2"/>
      <c r="HM2539" s="2"/>
      <c r="HN2539" s="2"/>
      <c r="HO2539" s="2"/>
      <c r="HP2539" s="2"/>
      <c r="HQ2539" s="2"/>
      <c r="HR2539" s="2"/>
      <c r="HS2539" s="2"/>
      <c r="HT2539" s="2"/>
      <c r="HU2539" s="2"/>
      <c r="HV2539" s="2"/>
      <c r="HW2539" s="2"/>
      <c r="HX2539" s="2"/>
      <c r="HY2539" s="2"/>
      <c r="HZ2539" s="2"/>
      <c r="IA2539" s="2"/>
      <c r="IB2539" s="2"/>
      <c r="IC2539" s="2"/>
      <c r="ID2539" s="2"/>
      <c r="IE2539" s="2"/>
      <c r="IF2539" s="2"/>
      <c r="IG2539" s="2"/>
      <c r="IH2539" s="2"/>
      <c r="II2539" s="2"/>
      <c r="IJ2539" s="2"/>
      <c r="IK2539" s="2"/>
      <c r="IL2539" s="2"/>
      <c r="IM2539" s="2"/>
      <c r="IN2539" s="2"/>
      <c r="IO2539" s="2"/>
      <c r="IP2539" s="2"/>
      <c r="IQ2539" s="2"/>
      <c r="IR2539" s="2"/>
      <c r="IS2539" s="2"/>
      <c r="IT2539" s="2"/>
      <c r="IU2539" s="2"/>
      <c r="IV2539" s="2"/>
      <c r="IW2539" s="2"/>
      <c r="IX2539" s="2"/>
      <c r="IY2539" s="2"/>
      <c r="IZ2539" s="2"/>
      <c r="JA2539" s="2"/>
      <c r="JB2539" s="2"/>
      <c r="JC2539" s="2"/>
      <c r="JD2539" s="2"/>
      <c r="JE2539" s="2"/>
      <c r="JF2539" s="2"/>
      <c r="JG2539" s="2"/>
      <c r="JH2539" s="2"/>
      <c r="JI2539" s="2"/>
      <c r="JJ2539" s="2"/>
      <c r="JK2539" s="2"/>
      <c r="JL2539" s="2"/>
      <c r="JM2539" s="2"/>
      <c r="JN2539" s="2"/>
      <c r="JO2539" s="2"/>
    </row>
    <row r="2540" spans="1:275" x14ac:dyDescent="0.25">
      <c r="A2540" s="2">
        <v>1673</v>
      </c>
      <c r="B2540" s="2" t="s">
        <v>1370</v>
      </c>
      <c r="D2540" s="5" t="s">
        <v>4578</v>
      </c>
      <c r="E2540" s="15" t="s">
        <v>380</v>
      </c>
      <c r="F2540" s="4" t="s">
        <v>4554</v>
      </c>
      <c r="G2540" s="4" t="s">
        <v>4555</v>
      </c>
      <c r="H2540" s="4" t="s">
        <v>666</v>
      </c>
      <c r="I2540" s="4" t="s">
        <v>644</v>
      </c>
      <c r="J2540" s="88" t="s">
        <v>4556</v>
      </c>
      <c r="K2540" s="6"/>
      <c r="M2540" s="4" t="s">
        <v>4556</v>
      </c>
      <c r="N2540" s="37" t="s">
        <v>4379</v>
      </c>
      <c r="O2540" s="4" t="s">
        <v>548</v>
      </c>
      <c r="P2540" s="6" t="s">
        <v>4380</v>
      </c>
      <c r="Q2540" s="37" t="s">
        <v>2417</v>
      </c>
      <c r="R2540" s="88" t="s">
        <v>996</v>
      </c>
      <c r="S2540" s="6" t="s">
        <v>997</v>
      </c>
      <c r="T2540" s="88" t="s">
        <v>552</v>
      </c>
      <c r="U2540" s="6"/>
      <c r="V2540" s="88" t="s">
        <v>553</v>
      </c>
      <c r="W2540" s="6" t="s">
        <v>554</v>
      </c>
      <c r="X2540" s="6" t="s">
        <v>555</v>
      </c>
      <c r="Y2540" s="6" t="s">
        <v>556</v>
      </c>
      <c r="Z2540" s="4" t="s">
        <v>604</v>
      </c>
      <c r="AA2540" s="37" t="s">
        <v>557</v>
      </c>
      <c r="AB2540" s="13">
        <v>40.130000000000003</v>
      </c>
      <c r="AC2540" s="13">
        <v>-7.56</v>
      </c>
      <c r="AD2540" s="8">
        <v>40.216666699999998</v>
      </c>
      <c r="AE2540" s="8">
        <v>-7.9333333333333336</v>
      </c>
      <c r="AF2540" s="2" t="s">
        <v>1372</v>
      </c>
      <c r="AG2540" s="2" t="s">
        <v>1010</v>
      </c>
      <c r="AH2540" s="2" t="s">
        <v>666</v>
      </c>
      <c r="AI2540" s="113">
        <v>725</v>
      </c>
      <c r="AJ2540" s="2" t="s">
        <v>633</v>
      </c>
      <c r="AM2540" s="2" t="s">
        <v>559</v>
      </c>
      <c r="AN2540" s="10">
        <v>84</v>
      </c>
      <c r="AO2540" s="10">
        <v>806.4</v>
      </c>
      <c r="AP2540" s="4"/>
      <c r="AQ2540" s="4" t="s">
        <v>1373</v>
      </c>
      <c r="AR2540" s="12">
        <v>47.475834284927757</v>
      </c>
      <c r="AS2540" s="13">
        <v>1.46E-2</v>
      </c>
      <c r="AT2540" s="4">
        <v>20</v>
      </c>
      <c r="AU2540" s="4" t="s">
        <v>648</v>
      </c>
      <c r="AV2540" s="4" t="s">
        <v>634</v>
      </c>
      <c r="AY2540" s="14">
        <v>0</v>
      </c>
      <c r="AZ2540" s="29">
        <v>9.6</v>
      </c>
      <c r="BA2540" s="14" t="s">
        <v>563</v>
      </c>
      <c r="BB2540" s="1" t="s">
        <v>381</v>
      </c>
      <c r="BC2540" s="15">
        <v>-0.13292000000000001</v>
      </c>
      <c r="BD2540" s="2"/>
    </row>
    <row r="2541" spans="1:275" s="16" customFormat="1" x14ac:dyDescent="0.25">
      <c r="A2541" s="2">
        <v>1674</v>
      </c>
      <c r="B2541" s="2" t="s">
        <v>1370</v>
      </c>
      <c r="C2541" s="4"/>
      <c r="D2541" s="5" t="s">
        <v>4579</v>
      </c>
      <c r="E2541" s="15" t="s">
        <v>380</v>
      </c>
      <c r="F2541" s="4" t="s">
        <v>4554</v>
      </c>
      <c r="G2541" s="4" t="s">
        <v>4555</v>
      </c>
      <c r="H2541" s="4" t="s">
        <v>666</v>
      </c>
      <c r="I2541" s="4" t="s">
        <v>644</v>
      </c>
      <c r="J2541" s="88" t="s">
        <v>4556</v>
      </c>
      <c r="K2541" s="6"/>
      <c r="L2541" s="4"/>
      <c r="M2541" s="4" t="s">
        <v>4556</v>
      </c>
      <c r="N2541" s="37" t="s">
        <v>4379</v>
      </c>
      <c r="O2541" s="4" t="s">
        <v>548</v>
      </c>
      <c r="P2541" s="6" t="s">
        <v>4380</v>
      </c>
      <c r="Q2541" s="37" t="s">
        <v>2417</v>
      </c>
      <c r="R2541" s="88" t="s">
        <v>996</v>
      </c>
      <c r="S2541" s="6" t="s">
        <v>997</v>
      </c>
      <c r="T2541" s="88" t="s">
        <v>552</v>
      </c>
      <c r="U2541" s="6"/>
      <c r="V2541" s="88" t="s">
        <v>553</v>
      </c>
      <c r="W2541" s="6" t="s">
        <v>554</v>
      </c>
      <c r="X2541" s="6" t="s">
        <v>555</v>
      </c>
      <c r="Y2541" s="6" t="s">
        <v>556</v>
      </c>
      <c r="Z2541" s="4" t="s">
        <v>604</v>
      </c>
      <c r="AA2541" s="37" t="s">
        <v>557</v>
      </c>
      <c r="AB2541" s="13">
        <v>40.130000000000003</v>
      </c>
      <c r="AC2541" s="13">
        <v>-7.56</v>
      </c>
      <c r="AD2541" s="8">
        <v>40.216666699999998</v>
      </c>
      <c r="AE2541" s="8">
        <v>-7.9333333333333336</v>
      </c>
      <c r="AF2541" s="2" t="s">
        <v>1372</v>
      </c>
      <c r="AG2541" s="2" t="s">
        <v>1010</v>
      </c>
      <c r="AH2541" s="2" t="s">
        <v>666</v>
      </c>
      <c r="AI2541" s="113">
        <v>725</v>
      </c>
      <c r="AJ2541" s="2" t="s">
        <v>633</v>
      </c>
      <c r="AK2541" s="14"/>
      <c r="AL2541" s="29"/>
      <c r="AM2541" s="2" t="s">
        <v>559</v>
      </c>
      <c r="AN2541" s="10">
        <v>84</v>
      </c>
      <c r="AO2541" s="10">
        <v>806.4</v>
      </c>
      <c r="AP2541" s="4"/>
      <c r="AQ2541" s="4" t="s">
        <v>1373</v>
      </c>
      <c r="AR2541" s="12">
        <v>70.014866723226788</v>
      </c>
      <c r="AS2541" s="13">
        <v>9.9000000000000008E-3</v>
      </c>
      <c r="AT2541" s="4">
        <v>20</v>
      </c>
      <c r="AU2541" s="4" t="s">
        <v>648</v>
      </c>
      <c r="AV2541" s="4" t="s">
        <v>634</v>
      </c>
      <c r="AW2541" s="14"/>
      <c r="AX2541" s="14"/>
      <c r="AY2541" s="14">
        <v>0</v>
      </c>
      <c r="AZ2541" s="29">
        <v>9.6</v>
      </c>
      <c r="BA2541" s="14" t="s">
        <v>563</v>
      </c>
      <c r="BB2541" s="1" t="s">
        <v>381</v>
      </c>
      <c r="BC2541" s="15">
        <v>-0.13292000000000001</v>
      </c>
      <c r="BE2541" s="2"/>
      <c r="BF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2"/>
      <c r="DH2541" s="2"/>
      <c r="DI2541" s="2"/>
      <c r="DJ2541" s="2"/>
      <c r="DK2541" s="2"/>
      <c r="DL2541" s="2"/>
      <c r="DM2541" s="2"/>
      <c r="DN2541" s="2"/>
      <c r="DO2541" s="2"/>
      <c r="DP2541" s="2"/>
      <c r="DQ2541" s="2"/>
      <c r="DR2541" s="2"/>
      <c r="DS2541" s="2"/>
      <c r="DT2541" s="2"/>
      <c r="DU2541" s="2"/>
      <c r="DV2541" s="2"/>
      <c r="DW2541" s="2"/>
      <c r="DX2541" s="2"/>
      <c r="DY2541" s="2"/>
      <c r="DZ2541" s="2"/>
      <c r="EA2541" s="2"/>
      <c r="EB2541" s="2"/>
      <c r="EC2541" s="2"/>
      <c r="ED2541" s="2"/>
      <c r="EE2541" s="2"/>
      <c r="EF2541" s="2"/>
      <c r="EG2541" s="2"/>
      <c r="EH2541" s="2"/>
      <c r="EI2541" s="2"/>
      <c r="EJ2541" s="2"/>
      <c r="EK2541" s="2"/>
      <c r="EL2541" s="2"/>
      <c r="EM2541" s="2"/>
      <c r="EN2541" s="2"/>
      <c r="EO2541" s="2"/>
      <c r="EP2541" s="2"/>
      <c r="EQ2541" s="2"/>
      <c r="ER2541" s="2"/>
      <c r="ES2541" s="2"/>
      <c r="ET2541" s="2"/>
      <c r="EU2541" s="2"/>
      <c r="EV2541" s="2"/>
      <c r="EW2541" s="2"/>
      <c r="EX2541" s="2"/>
      <c r="EY2541" s="2"/>
      <c r="EZ2541" s="2"/>
      <c r="FA2541" s="2"/>
      <c r="FB2541" s="2"/>
      <c r="FC2541" s="2"/>
      <c r="FD2541" s="2"/>
      <c r="FE2541" s="2"/>
      <c r="FF2541" s="2"/>
      <c r="FG2541" s="2"/>
      <c r="FH2541" s="2"/>
      <c r="FI2541" s="2"/>
      <c r="FJ2541" s="2"/>
      <c r="FK2541" s="2"/>
      <c r="FL2541" s="2"/>
      <c r="FM2541" s="2"/>
      <c r="FN2541" s="2"/>
      <c r="FO2541" s="2"/>
      <c r="FP2541" s="2"/>
      <c r="FQ2541" s="2"/>
      <c r="FR2541" s="2"/>
      <c r="FS2541" s="2"/>
      <c r="FT2541" s="2"/>
      <c r="FU2541" s="2"/>
      <c r="FV2541" s="2"/>
      <c r="FW2541" s="2"/>
      <c r="FX2541" s="2"/>
      <c r="FY2541" s="2"/>
      <c r="FZ2541" s="2"/>
      <c r="GA2541" s="2"/>
      <c r="GB2541" s="2"/>
      <c r="GC2541" s="2"/>
      <c r="GD2541" s="2"/>
      <c r="GE2541" s="2"/>
      <c r="GF2541" s="2"/>
      <c r="GG2541" s="2"/>
      <c r="GH2541" s="2"/>
      <c r="GI2541" s="2"/>
      <c r="GJ2541" s="2"/>
      <c r="GK2541" s="2"/>
      <c r="GL2541" s="2"/>
      <c r="GM2541" s="2"/>
      <c r="GN2541" s="2"/>
      <c r="GO2541" s="2"/>
      <c r="GP2541" s="2"/>
      <c r="GQ2541" s="2"/>
      <c r="GR2541" s="2"/>
      <c r="GS2541" s="2"/>
      <c r="GT2541" s="2"/>
      <c r="GU2541" s="2"/>
      <c r="GV2541" s="2"/>
      <c r="GW2541" s="2"/>
      <c r="GX2541" s="2"/>
      <c r="GY2541" s="2"/>
      <c r="GZ2541" s="2"/>
      <c r="HA2541" s="2"/>
      <c r="HB2541" s="2"/>
      <c r="HC2541" s="2"/>
      <c r="HD2541" s="2"/>
      <c r="HE2541" s="2"/>
      <c r="HF2541" s="2"/>
      <c r="HG2541" s="2"/>
      <c r="HH2541" s="2"/>
      <c r="HI2541" s="2"/>
      <c r="HJ2541" s="2"/>
      <c r="HK2541" s="2"/>
      <c r="HL2541" s="2"/>
      <c r="HM2541" s="2"/>
      <c r="HN2541" s="2"/>
      <c r="HO2541" s="2"/>
      <c r="HP2541" s="2"/>
      <c r="HQ2541" s="2"/>
      <c r="HR2541" s="2"/>
      <c r="HS2541" s="2"/>
      <c r="HT2541" s="2"/>
      <c r="HU2541" s="2"/>
      <c r="HV2541" s="2"/>
      <c r="HW2541" s="2"/>
      <c r="HX2541" s="2"/>
      <c r="HY2541" s="2"/>
      <c r="HZ2541" s="2"/>
      <c r="IA2541" s="2"/>
      <c r="IB2541" s="2"/>
      <c r="IC2541" s="2"/>
      <c r="ID2541" s="2"/>
      <c r="IE2541" s="2"/>
      <c r="IF2541" s="2"/>
      <c r="IG2541" s="2"/>
      <c r="IH2541" s="2"/>
      <c r="II2541" s="2"/>
      <c r="IJ2541" s="2"/>
      <c r="IK2541" s="2"/>
      <c r="IL2541" s="2"/>
      <c r="IM2541" s="2"/>
      <c r="IN2541" s="2"/>
      <c r="IO2541" s="2"/>
      <c r="IP2541" s="2"/>
      <c r="IQ2541" s="2"/>
      <c r="IR2541" s="2"/>
      <c r="IS2541" s="2"/>
      <c r="IT2541" s="2"/>
      <c r="IU2541" s="2"/>
      <c r="IV2541" s="2"/>
      <c r="IW2541" s="2"/>
      <c r="IX2541" s="2"/>
      <c r="IY2541" s="2"/>
      <c r="IZ2541" s="2"/>
      <c r="JA2541" s="2"/>
      <c r="JB2541" s="2"/>
      <c r="JC2541" s="2"/>
      <c r="JD2541" s="2"/>
      <c r="JE2541" s="2"/>
      <c r="JF2541" s="2"/>
      <c r="JG2541" s="2"/>
      <c r="JH2541" s="2"/>
      <c r="JI2541" s="2"/>
      <c r="JJ2541" s="2"/>
      <c r="JK2541" s="2"/>
      <c r="JL2541" s="2"/>
      <c r="JM2541" s="2"/>
      <c r="JN2541" s="2"/>
      <c r="JO2541" s="2"/>
    </row>
    <row r="2542" spans="1:275" x14ac:dyDescent="0.25">
      <c r="A2542" s="2">
        <v>1675</v>
      </c>
      <c r="B2542" s="2" t="s">
        <v>1370</v>
      </c>
      <c r="D2542" s="5" t="s">
        <v>4580</v>
      </c>
      <c r="E2542" s="15" t="s">
        <v>380</v>
      </c>
      <c r="F2542" s="4" t="s">
        <v>4554</v>
      </c>
      <c r="G2542" s="4" t="s">
        <v>4555</v>
      </c>
      <c r="H2542" s="4" t="s">
        <v>666</v>
      </c>
      <c r="I2542" s="4" t="s">
        <v>644</v>
      </c>
      <c r="J2542" s="88" t="s">
        <v>4556</v>
      </c>
      <c r="K2542" s="6"/>
      <c r="M2542" s="4" t="s">
        <v>4556</v>
      </c>
      <c r="N2542" s="37" t="s">
        <v>4379</v>
      </c>
      <c r="O2542" s="4" t="s">
        <v>548</v>
      </c>
      <c r="P2542" s="6" t="s">
        <v>4380</v>
      </c>
      <c r="Q2542" s="37" t="s">
        <v>2417</v>
      </c>
      <c r="R2542" s="88" t="s">
        <v>996</v>
      </c>
      <c r="S2542" s="6" t="s">
        <v>997</v>
      </c>
      <c r="T2542" s="88" t="s">
        <v>552</v>
      </c>
      <c r="U2542" s="6"/>
      <c r="V2542" s="88" t="s">
        <v>553</v>
      </c>
      <c r="W2542" s="6" t="s">
        <v>554</v>
      </c>
      <c r="X2542" s="6" t="s">
        <v>555</v>
      </c>
      <c r="Y2542" s="6" t="s">
        <v>556</v>
      </c>
      <c r="Z2542" s="4" t="s">
        <v>604</v>
      </c>
      <c r="AA2542" s="37" t="s">
        <v>557</v>
      </c>
      <c r="AB2542" s="13">
        <v>40.130000000000003</v>
      </c>
      <c r="AC2542" s="13">
        <v>-7.56</v>
      </c>
      <c r="AD2542" s="8">
        <v>40.216666699999998</v>
      </c>
      <c r="AE2542" s="8">
        <v>-7.9333333333333336</v>
      </c>
      <c r="AF2542" s="2" t="s">
        <v>1372</v>
      </c>
      <c r="AG2542" s="2" t="s">
        <v>1010</v>
      </c>
      <c r="AH2542" s="2" t="s">
        <v>666</v>
      </c>
      <c r="AI2542" s="113">
        <v>725</v>
      </c>
      <c r="AJ2542" s="2" t="s">
        <v>633</v>
      </c>
      <c r="AM2542" s="2" t="s">
        <v>559</v>
      </c>
      <c r="AN2542" s="10">
        <v>84</v>
      </c>
      <c r="AO2542" s="10">
        <v>806.4</v>
      </c>
      <c r="AP2542" s="4"/>
      <c r="AQ2542" s="4" t="s">
        <v>1373</v>
      </c>
      <c r="AR2542" s="12">
        <v>59.754067289650457</v>
      </c>
      <c r="AS2542" s="13">
        <v>1.1599999999999999E-2</v>
      </c>
      <c r="AT2542" s="4">
        <v>20</v>
      </c>
      <c r="AU2542" s="4" t="s">
        <v>648</v>
      </c>
      <c r="AV2542" s="4" t="s">
        <v>634</v>
      </c>
      <c r="AY2542" s="14">
        <v>0</v>
      </c>
      <c r="AZ2542" s="29">
        <v>9.6</v>
      </c>
      <c r="BA2542" s="14" t="s">
        <v>563</v>
      </c>
      <c r="BB2542" s="1" t="s">
        <v>381</v>
      </c>
      <c r="BC2542" s="15">
        <v>-0.13292000000000001</v>
      </c>
      <c r="BD2542" s="2"/>
    </row>
    <row r="2543" spans="1:275" x14ac:dyDescent="0.25">
      <c r="A2543" s="2">
        <v>1676</v>
      </c>
      <c r="B2543" s="2" t="s">
        <v>1370</v>
      </c>
      <c r="D2543" s="5" t="s">
        <v>4581</v>
      </c>
      <c r="E2543" s="15" t="s">
        <v>380</v>
      </c>
      <c r="F2543" s="4" t="s">
        <v>4554</v>
      </c>
      <c r="G2543" s="4" t="s">
        <v>4555</v>
      </c>
      <c r="H2543" s="4" t="s">
        <v>666</v>
      </c>
      <c r="I2543" s="4" t="s">
        <v>644</v>
      </c>
      <c r="J2543" s="88" t="s">
        <v>4556</v>
      </c>
      <c r="K2543" s="6"/>
      <c r="M2543" s="4" t="s">
        <v>4556</v>
      </c>
      <c r="N2543" s="37" t="s">
        <v>4379</v>
      </c>
      <c r="O2543" s="4" t="s">
        <v>548</v>
      </c>
      <c r="P2543" s="6" t="s">
        <v>4380</v>
      </c>
      <c r="Q2543" s="37" t="s">
        <v>2417</v>
      </c>
      <c r="R2543" s="88" t="s">
        <v>996</v>
      </c>
      <c r="S2543" s="6" t="s">
        <v>997</v>
      </c>
      <c r="T2543" s="88" t="s">
        <v>552</v>
      </c>
      <c r="U2543" s="6"/>
      <c r="V2543" s="88" t="s">
        <v>553</v>
      </c>
      <c r="W2543" s="6" t="s">
        <v>554</v>
      </c>
      <c r="X2543" s="6" t="s">
        <v>555</v>
      </c>
      <c r="Y2543" s="6" t="s">
        <v>556</v>
      </c>
      <c r="Z2543" s="4" t="s">
        <v>604</v>
      </c>
      <c r="AA2543" s="37" t="s">
        <v>557</v>
      </c>
      <c r="AB2543" s="13">
        <v>40.130000000000003</v>
      </c>
      <c r="AC2543" s="13">
        <v>-7.56</v>
      </c>
      <c r="AD2543" s="8">
        <v>40.216666699999998</v>
      </c>
      <c r="AE2543" s="8">
        <v>-7.9333333333333336</v>
      </c>
      <c r="AF2543" s="2" t="s">
        <v>1372</v>
      </c>
      <c r="AG2543" s="2" t="s">
        <v>1010</v>
      </c>
      <c r="AH2543" s="2" t="s">
        <v>666</v>
      </c>
      <c r="AI2543" s="113">
        <v>725</v>
      </c>
      <c r="AJ2543" s="2" t="s">
        <v>633</v>
      </c>
      <c r="AM2543" s="2" t="s">
        <v>559</v>
      </c>
      <c r="AN2543" s="10">
        <v>84</v>
      </c>
      <c r="AO2543" s="10">
        <v>806.4</v>
      </c>
      <c r="AP2543" s="4"/>
      <c r="AQ2543" s="4" t="s">
        <v>1373</v>
      </c>
      <c r="AR2543" s="12">
        <v>49.86670363740614</v>
      </c>
      <c r="AS2543" s="13">
        <v>1.3899999999999999E-2</v>
      </c>
      <c r="AT2543" s="4">
        <v>20</v>
      </c>
      <c r="AU2543" s="4" t="s">
        <v>648</v>
      </c>
      <c r="AV2543" s="4" t="s">
        <v>634</v>
      </c>
      <c r="AY2543" s="14">
        <v>0</v>
      </c>
      <c r="AZ2543" s="29">
        <v>9.6</v>
      </c>
      <c r="BA2543" s="14" t="s">
        <v>563</v>
      </c>
      <c r="BB2543" s="1" t="s">
        <v>381</v>
      </c>
      <c r="BC2543" s="15">
        <v>-0.13292000000000001</v>
      </c>
      <c r="BD2543" s="2"/>
    </row>
    <row r="2544" spans="1:275" ht="15.75" x14ac:dyDescent="0.25">
      <c r="A2544" s="2">
        <v>1890</v>
      </c>
      <c r="B2544" s="2" t="s">
        <v>2419</v>
      </c>
      <c r="D2544" s="5" t="s">
        <v>4582</v>
      </c>
      <c r="E2544" s="15" t="s">
        <v>380</v>
      </c>
      <c r="F2544" s="4" t="s">
        <v>4554</v>
      </c>
      <c r="G2544" s="4" t="s">
        <v>4555</v>
      </c>
      <c r="H2544" s="4" t="s">
        <v>666</v>
      </c>
      <c r="I2544" s="4" t="s">
        <v>644</v>
      </c>
      <c r="J2544" s="88" t="s">
        <v>4556</v>
      </c>
      <c r="K2544" s="6"/>
      <c r="M2544" s="4" t="s">
        <v>4556</v>
      </c>
      <c r="N2544" s="37" t="s">
        <v>4379</v>
      </c>
      <c r="O2544" s="4" t="s">
        <v>548</v>
      </c>
      <c r="P2544" s="6" t="s">
        <v>4380</v>
      </c>
      <c r="Q2544" s="37" t="s">
        <v>2417</v>
      </c>
      <c r="R2544" s="88" t="s">
        <v>996</v>
      </c>
      <c r="S2544" s="6" t="s">
        <v>997</v>
      </c>
      <c r="T2544" s="88" t="s">
        <v>552</v>
      </c>
      <c r="U2544" s="6"/>
      <c r="V2544" s="88" t="s">
        <v>553</v>
      </c>
      <c r="W2544" s="6" t="s">
        <v>554</v>
      </c>
      <c r="X2544" s="6" t="s">
        <v>555</v>
      </c>
      <c r="Y2544" s="6" t="s">
        <v>556</v>
      </c>
      <c r="Z2544" s="4" t="s">
        <v>604</v>
      </c>
      <c r="AA2544" s="37" t="s">
        <v>557</v>
      </c>
      <c r="AB2544" s="13">
        <v>43.15</v>
      </c>
      <c r="AC2544" s="13">
        <v>-2.5499999999999998</v>
      </c>
      <c r="AD2544" s="30">
        <v>43.25</v>
      </c>
      <c r="AE2544" s="30">
        <v>-2.9166666666666665</v>
      </c>
      <c r="AF2544" s="2" t="s">
        <v>2421</v>
      </c>
      <c r="AG2544" s="2" t="s">
        <v>1142</v>
      </c>
      <c r="AH2544" s="2" t="s">
        <v>666</v>
      </c>
      <c r="AI2544" s="113">
        <v>62</v>
      </c>
      <c r="AJ2544" s="2" t="s">
        <v>558</v>
      </c>
      <c r="AK2544" s="14">
        <v>1</v>
      </c>
      <c r="AL2544" s="29">
        <v>1</v>
      </c>
      <c r="AM2544" s="2" t="s">
        <v>608</v>
      </c>
      <c r="AN2544" s="10">
        <v>155</v>
      </c>
      <c r="AO2544" s="10">
        <v>1302</v>
      </c>
      <c r="AP2544" s="4"/>
      <c r="AQ2544" s="4" t="s">
        <v>609</v>
      </c>
      <c r="AR2544" s="12">
        <v>135.91121187449906</v>
      </c>
      <c r="AS2544" s="13">
        <v>5.1000000000000004E-3</v>
      </c>
      <c r="AT2544" s="18" t="s">
        <v>2422</v>
      </c>
      <c r="AV2544" s="4" t="s">
        <v>634</v>
      </c>
      <c r="AW2544" s="14">
        <v>4.5999999999999996</v>
      </c>
      <c r="AX2544" s="14">
        <v>12.3</v>
      </c>
      <c r="AY2544" s="14">
        <v>7.7000000000000011</v>
      </c>
      <c r="AZ2544" s="29">
        <v>8.4</v>
      </c>
      <c r="BA2544" s="14" t="s">
        <v>563</v>
      </c>
      <c r="BB2544" s="1" t="s">
        <v>381</v>
      </c>
      <c r="BC2544" s="15">
        <v>-0.13292000000000001</v>
      </c>
      <c r="BD2544" s="2"/>
    </row>
    <row r="2545" spans="1:275" ht="15.75" x14ac:dyDescent="0.25">
      <c r="A2545" s="2">
        <v>1891</v>
      </c>
      <c r="B2545" s="2" t="s">
        <v>2419</v>
      </c>
      <c r="D2545" s="5" t="s">
        <v>4583</v>
      </c>
      <c r="E2545" s="15" t="s">
        <v>380</v>
      </c>
      <c r="F2545" s="4" t="s">
        <v>4554</v>
      </c>
      <c r="G2545" s="4" t="s">
        <v>4555</v>
      </c>
      <c r="H2545" s="4" t="s">
        <v>666</v>
      </c>
      <c r="I2545" s="4" t="s">
        <v>644</v>
      </c>
      <c r="J2545" s="88" t="s">
        <v>4556</v>
      </c>
      <c r="K2545" s="6"/>
      <c r="M2545" s="4" t="s">
        <v>4556</v>
      </c>
      <c r="N2545" s="37" t="s">
        <v>4379</v>
      </c>
      <c r="O2545" s="4" t="s">
        <v>548</v>
      </c>
      <c r="P2545" s="6" t="s">
        <v>4380</v>
      </c>
      <c r="Q2545" s="37" t="s">
        <v>2417</v>
      </c>
      <c r="R2545" s="88" t="s">
        <v>996</v>
      </c>
      <c r="S2545" s="6" t="s">
        <v>997</v>
      </c>
      <c r="T2545" s="88" t="s">
        <v>552</v>
      </c>
      <c r="U2545" s="6"/>
      <c r="V2545" s="88" t="s">
        <v>553</v>
      </c>
      <c r="W2545" s="6" t="s">
        <v>554</v>
      </c>
      <c r="X2545" s="6" t="s">
        <v>555</v>
      </c>
      <c r="Y2545" s="6" t="s">
        <v>556</v>
      </c>
      <c r="Z2545" s="4" t="s">
        <v>604</v>
      </c>
      <c r="AA2545" s="37" t="s">
        <v>557</v>
      </c>
      <c r="AB2545" s="13">
        <v>43.15</v>
      </c>
      <c r="AC2545" s="13">
        <v>-2.5499999999999998</v>
      </c>
      <c r="AD2545" s="30">
        <v>43.25</v>
      </c>
      <c r="AE2545" s="30">
        <v>-2.9166666666666665</v>
      </c>
      <c r="AF2545" s="2" t="s">
        <v>2421</v>
      </c>
      <c r="AG2545" s="2" t="s">
        <v>1142</v>
      </c>
      <c r="AH2545" s="2" t="s">
        <v>666</v>
      </c>
      <c r="AI2545" s="113">
        <v>62</v>
      </c>
      <c r="AJ2545" s="2" t="s">
        <v>558</v>
      </c>
      <c r="AK2545" s="14">
        <v>1</v>
      </c>
      <c r="AL2545" s="29">
        <v>1</v>
      </c>
      <c r="AM2545" s="2" t="s">
        <v>608</v>
      </c>
      <c r="AN2545" s="10">
        <v>155</v>
      </c>
      <c r="AO2545" s="10">
        <v>1379.5</v>
      </c>
      <c r="AP2545" s="4"/>
      <c r="AQ2545" s="4" t="s">
        <v>609</v>
      </c>
      <c r="AR2545" s="12">
        <v>187.33707582701223</v>
      </c>
      <c r="AS2545" s="13">
        <v>3.7000000000000002E-3</v>
      </c>
      <c r="AT2545" s="18" t="s">
        <v>2422</v>
      </c>
      <c r="AV2545" s="4" t="s">
        <v>634</v>
      </c>
      <c r="AW2545" s="14">
        <v>5.3</v>
      </c>
      <c r="AX2545" s="14">
        <v>12.4</v>
      </c>
      <c r="AY2545" s="14">
        <v>7.1000000000000005</v>
      </c>
      <c r="AZ2545" s="29">
        <v>8.9</v>
      </c>
      <c r="BA2545" s="14" t="s">
        <v>563</v>
      </c>
      <c r="BB2545" s="1" t="s">
        <v>381</v>
      </c>
      <c r="BC2545" s="15">
        <v>-0.13292000000000001</v>
      </c>
      <c r="BD2545" s="2"/>
    </row>
    <row r="2546" spans="1:275" s="16" customFormat="1" ht="15.75" x14ac:dyDescent="0.25">
      <c r="A2546" s="2">
        <v>1892</v>
      </c>
      <c r="B2546" s="2" t="s">
        <v>2419</v>
      </c>
      <c r="C2546" s="4"/>
      <c r="D2546" s="5" t="s">
        <v>4584</v>
      </c>
      <c r="E2546" s="15" t="s">
        <v>380</v>
      </c>
      <c r="F2546" s="4" t="s">
        <v>4554</v>
      </c>
      <c r="G2546" s="4" t="s">
        <v>4555</v>
      </c>
      <c r="H2546" s="4" t="s">
        <v>666</v>
      </c>
      <c r="I2546" s="4" t="s">
        <v>644</v>
      </c>
      <c r="J2546" s="88" t="s">
        <v>4556</v>
      </c>
      <c r="K2546" s="6"/>
      <c r="L2546" s="4"/>
      <c r="M2546" s="4" t="s">
        <v>4556</v>
      </c>
      <c r="N2546" s="37" t="s">
        <v>4379</v>
      </c>
      <c r="O2546" s="4" t="s">
        <v>548</v>
      </c>
      <c r="P2546" s="6" t="s">
        <v>4380</v>
      </c>
      <c r="Q2546" s="37" t="s">
        <v>2417</v>
      </c>
      <c r="R2546" s="88" t="s">
        <v>996</v>
      </c>
      <c r="S2546" s="6" t="s">
        <v>997</v>
      </c>
      <c r="T2546" s="88" t="s">
        <v>552</v>
      </c>
      <c r="U2546" s="6"/>
      <c r="V2546" s="88" t="s">
        <v>553</v>
      </c>
      <c r="W2546" s="6" t="s">
        <v>554</v>
      </c>
      <c r="X2546" s="6" t="s">
        <v>555</v>
      </c>
      <c r="Y2546" s="6" t="s">
        <v>556</v>
      </c>
      <c r="Z2546" s="4" t="s">
        <v>604</v>
      </c>
      <c r="AA2546" s="37" t="s">
        <v>557</v>
      </c>
      <c r="AB2546" s="13">
        <v>43.15</v>
      </c>
      <c r="AC2546" s="13">
        <v>-2.5499999999999998</v>
      </c>
      <c r="AD2546" s="30">
        <v>43.25</v>
      </c>
      <c r="AE2546" s="30">
        <v>-2.9166666666666665</v>
      </c>
      <c r="AF2546" s="2" t="s">
        <v>2421</v>
      </c>
      <c r="AG2546" s="2" t="s">
        <v>1142</v>
      </c>
      <c r="AH2546" s="2" t="s">
        <v>666</v>
      </c>
      <c r="AI2546" s="113">
        <v>62</v>
      </c>
      <c r="AJ2546" s="2" t="s">
        <v>558</v>
      </c>
      <c r="AK2546" s="14">
        <v>1</v>
      </c>
      <c r="AL2546" s="29">
        <v>1</v>
      </c>
      <c r="AM2546" s="2" t="s">
        <v>608</v>
      </c>
      <c r="AN2546" s="10">
        <v>155</v>
      </c>
      <c r="AO2546" s="10">
        <v>1550</v>
      </c>
      <c r="AP2546" s="4"/>
      <c r="AQ2546" s="4" t="s">
        <v>609</v>
      </c>
      <c r="AR2546" s="12">
        <v>192.5408834888737</v>
      </c>
      <c r="AS2546" s="13">
        <v>3.5999999999999999E-3</v>
      </c>
      <c r="AT2546" s="18" t="s">
        <v>2422</v>
      </c>
      <c r="AU2546" s="4"/>
      <c r="AV2546" s="4" t="s">
        <v>634</v>
      </c>
      <c r="AW2546" s="14">
        <v>6.2</v>
      </c>
      <c r="AX2546" s="14">
        <v>13.3</v>
      </c>
      <c r="AY2546" s="14">
        <v>7.1000000000000005</v>
      </c>
      <c r="AZ2546" s="29">
        <v>10</v>
      </c>
      <c r="BA2546" s="14" t="s">
        <v>563</v>
      </c>
      <c r="BB2546" s="1" t="s">
        <v>381</v>
      </c>
      <c r="BC2546" s="15">
        <v>-0.13292000000000001</v>
      </c>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c r="CS2546" s="2"/>
      <c r="CT2546" s="2"/>
      <c r="CU2546" s="2"/>
      <c r="CV2546" s="2"/>
      <c r="CW2546" s="2"/>
      <c r="CX2546" s="2"/>
      <c r="CY2546" s="2"/>
      <c r="CZ2546" s="2"/>
      <c r="DA2546" s="2"/>
      <c r="DB2546" s="2"/>
      <c r="DC2546" s="2"/>
      <c r="DD2546" s="2"/>
      <c r="DE2546" s="2"/>
      <c r="DF2546" s="2"/>
      <c r="DG2546" s="2"/>
      <c r="DH2546" s="2"/>
      <c r="DI2546" s="2"/>
      <c r="DJ2546" s="2"/>
      <c r="DK2546" s="2"/>
      <c r="DL2546" s="2"/>
      <c r="DM2546" s="2"/>
      <c r="DN2546" s="2"/>
      <c r="DO2546" s="2"/>
      <c r="DP2546" s="2"/>
      <c r="DQ2546" s="2"/>
      <c r="DR2546" s="2"/>
      <c r="DS2546" s="2"/>
      <c r="DT2546" s="2"/>
      <c r="DU2546" s="2"/>
      <c r="DV2546" s="2"/>
      <c r="DW2546" s="2"/>
      <c r="DX2546" s="2"/>
      <c r="DY2546" s="2"/>
      <c r="DZ2546" s="2"/>
      <c r="EA2546" s="2"/>
      <c r="EB2546" s="2"/>
      <c r="EC2546" s="2"/>
      <c r="ED2546" s="2"/>
      <c r="EE2546" s="2"/>
      <c r="EF2546" s="2"/>
      <c r="EG2546" s="2"/>
      <c r="EH2546" s="2"/>
      <c r="EI2546" s="2"/>
      <c r="EJ2546" s="2"/>
      <c r="EK2546" s="2"/>
      <c r="EL2546" s="2"/>
      <c r="EM2546" s="2"/>
      <c r="EN2546" s="2"/>
      <c r="EO2546" s="2"/>
      <c r="EP2546" s="2"/>
      <c r="EQ2546" s="2"/>
      <c r="ER2546" s="2"/>
      <c r="ES2546" s="2"/>
      <c r="ET2546" s="2"/>
      <c r="EU2546" s="2"/>
      <c r="EV2546" s="2"/>
      <c r="EW2546" s="2"/>
      <c r="EX2546" s="2"/>
      <c r="EY2546" s="2"/>
      <c r="EZ2546" s="2"/>
      <c r="FA2546" s="2"/>
      <c r="FB2546" s="2"/>
      <c r="FC2546" s="2"/>
      <c r="FD2546" s="2"/>
      <c r="FE2546" s="2"/>
      <c r="FF2546" s="2"/>
      <c r="FG2546" s="2"/>
      <c r="FH2546" s="2"/>
      <c r="FI2546" s="2"/>
      <c r="FJ2546" s="2"/>
      <c r="FK2546" s="2"/>
      <c r="FL2546" s="2"/>
      <c r="FM2546" s="2"/>
      <c r="FN2546" s="2"/>
      <c r="FO2546" s="2"/>
      <c r="FP2546" s="2"/>
      <c r="FQ2546" s="2"/>
      <c r="FR2546" s="2"/>
      <c r="FS2546" s="2"/>
      <c r="FT2546" s="2"/>
      <c r="FU2546" s="2"/>
      <c r="FV2546" s="2"/>
      <c r="FW2546" s="2"/>
      <c r="FX2546" s="2"/>
      <c r="FY2546" s="2"/>
      <c r="FZ2546" s="2"/>
      <c r="GA2546" s="2"/>
      <c r="GB2546" s="2"/>
      <c r="GC2546" s="2"/>
      <c r="GD2546" s="2"/>
      <c r="GE2546" s="2"/>
      <c r="GF2546" s="2"/>
      <c r="GG2546" s="2"/>
      <c r="GH2546" s="2"/>
      <c r="GI2546" s="2"/>
      <c r="GJ2546" s="2"/>
      <c r="GK2546" s="2"/>
      <c r="GL2546" s="2"/>
      <c r="GM2546" s="2"/>
      <c r="GN2546" s="2"/>
      <c r="GO2546" s="2"/>
      <c r="GP2546" s="2"/>
      <c r="GQ2546" s="2"/>
      <c r="GR2546" s="2"/>
      <c r="GS2546" s="2"/>
      <c r="GT2546" s="2"/>
      <c r="GU2546" s="2"/>
      <c r="GV2546" s="2"/>
      <c r="GW2546" s="2"/>
      <c r="GX2546" s="2"/>
      <c r="GY2546" s="2"/>
      <c r="GZ2546" s="2"/>
      <c r="HA2546" s="2"/>
      <c r="HB2546" s="2"/>
      <c r="HC2546" s="2"/>
      <c r="HD2546" s="2"/>
      <c r="HE2546" s="2"/>
      <c r="HF2546" s="2"/>
      <c r="HG2546" s="2"/>
      <c r="HH2546" s="2"/>
      <c r="HI2546" s="2"/>
      <c r="HJ2546" s="2"/>
      <c r="HK2546" s="2"/>
      <c r="HL2546" s="2"/>
      <c r="HM2546" s="2"/>
      <c r="HN2546" s="2"/>
      <c r="HO2546" s="2"/>
      <c r="HP2546" s="2"/>
      <c r="HQ2546" s="2"/>
      <c r="HR2546" s="2"/>
      <c r="HS2546" s="2"/>
      <c r="HT2546" s="2"/>
      <c r="HU2546" s="2"/>
      <c r="HV2546" s="2"/>
      <c r="HW2546" s="2"/>
      <c r="HX2546" s="2"/>
      <c r="HY2546" s="2"/>
      <c r="HZ2546" s="2"/>
      <c r="IA2546" s="2"/>
      <c r="IB2546" s="2"/>
      <c r="IC2546" s="2"/>
      <c r="ID2546" s="2"/>
      <c r="IE2546" s="2"/>
      <c r="IF2546" s="2"/>
      <c r="IG2546" s="2"/>
      <c r="IH2546" s="2"/>
      <c r="II2546" s="2"/>
      <c r="IJ2546" s="2"/>
      <c r="IK2546" s="2"/>
      <c r="IL2546" s="2"/>
      <c r="IM2546" s="2"/>
      <c r="IN2546" s="2"/>
      <c r="IO2546" s="2"/>
      <c r="IP2546" s="2"/>
      <c r="IQ2546" s="2"/>
      <c r="IR2546" s="2"/>
      <c r="IS2546" s="2"/>
      <c r="IT2546" s="2"/>
      <c r="IU2546" s="2"/>
      <c r="IV2546" s="2"/>
      <c r="IW2546" s="2"/>
      <c r="IX2546" s="2"/>
      <c r="IY2546" s="2"/>
      <c r="IZ2546" s="2"/>
      <c r="JA2546" s="2"/>
      <c r="JB2546" s="2"/>
      <c r="JC2546" s="2"/>
      <c r="JD2546" s="2"/>
      <c r="JE2546" s="2"/>
      <c r="JF2546" s="2"/>
      <c r="JG2546" s="2"/>
      <c r="JH2546" s="2"/>
      <c r="JI2546" s="2"/>
      <c r="JJ2546" s="2"/>
      <c r="JK2546" s="2"/>
      <c r="JL2546" s="2"/>
      <c r="JM2546" s="2"/>
      <c r="JN2546" s="2"/>
      <c r="JO2546" s="2"/>
    </row>
    <row r="2547" spans="1:275" ht="15.75" x14ac:dyDescent="0.25">
      <c r="A2547" s="2">
        <v>1893</v>
      </c>
      <c r="B2547" s="2" t="s">
        <v>2419</v>
      </c>
      <c r="D2547" s="5" t="s">
        <v>4585</v>
      </c>
      <c r="E2547" s="15" t="s">
        <v>380</v>
      </c>
      <c r="F2547" s="4" t="s">
        <v>4554</v>
      </c>
      <c r="G2547" s="4" t="s">
        <v>4555</v>
      </c>
      <c r="H2547" s="4" t="s">
        <v>666</v>
      </c>
      <c r="I2547" s="4" t="s">
        <v>644</v>
      </c>
      <c r="J2547" s="88" t="s">
        <v>4556</v>
      </c>
      <c r="K2547" s="6"/>
      <c r="M2547" s="4" t="s">
        <v>4556</v>
      </c>
      <c r="N2547" s="37" t="s">
        <v>4379</v>
      </c>
      <c r="O2547" s="4" t="s">
        <v>548</v>
      </c>
      <c r="P2547" s="6" t="s">
        <v>4380</v>
      </c>
      <c r="Q2547" s="37" t="s">
        <v>2417</v>
      </c>
      <c r="R2547" s="88" t="s">
        <v>996</v>
      </c>
      <c r="S2547" s="6" t="s">
        <v>997</v>
      </c>
      <c r="T2547" s="88" t="s">
        <v>552</v>
      </c>
      <c r="U2547" s="6"/>
      <c r="V2547" s="88" t="s">
        <v>553</v>
      </c>
      <c r="W2547" s="6" t="s">
        <v>554</v>
      </c>
      <c r="X2547" s="6" t="s">
        <v>555</v>
      </c>
      <c r="Y2547" s="6" t="s">
        <v>556</v>
      </c>
      <c r="Z2547" s="4" t="s">
        <v>604</v>
      </c>
      <c r="AA2547" s="37" t="s">
        <v>557</v>
      </c>
      <c r="AB2547" s="13">
        <v>43.15</v>
      </c>
      <c r="AC2547" s="13">
        <v>-2.5499999999999998</v>
      </c>
      <c r="AD2547" s="30">
        <v>43.25</v>
      </c>
      <c r="AE2547" s="30">
        <v>-2.9166666666666665</v>
      </c>
      <c r="AF2547" s="2" t="s">
        <v>2421</v>
      </c>
      <c r="AG2547" s="2" t="s">
        <v>1142</v>
      </c>
      <c r="AH2547" s="2" t="s">
        <v>666</v>
      </c>
      <c r="AI2547" s="113">
        <v>62</v>
      </c>
      <c r="AJ2547" s="2" t="s">
        <v>558</v>
      </c>
      <c r="AK2547" s="14">
        <v>1</v>
      </c>
      <c r="AL2547" s="29">
        <v>1</v>
      </c>
      <c r="AM2547" s="2" t="s">
        <v>608</v>
      </c>
      <c r="AN2547" s="10">
        <v>155</v>
      </c>
      <c r="AO2547" s="10">
        <v>1674</v>
      </c>
      <c r="AP2547" s="4"/>
      <c r="AQ2547" s="4" t="s">
        <v>609</v>
      </c>
      <c r="AR2547" s="12">
        <v>187.33707582701223</v>
      </c>
      <c r="AS2547" s="13">
        <v>3.7000000000000002E-3</v>
      </c>
      <c r="AT2547" s="18" t="s">
        <v>2422</v>
      </c>
      <c r="AV2547" s="4" t="s">
        <v>634</v>
      </c>
      <c r="AW2547" s="14">
        <v>4.5999999999999996</v>
      </c>
      <c r="AX2547" s="14">
        <v>12.3</v>
      </c>
      <c r="AY2547" s="14">
        <v>7.7000000000000011</v>
      </c>
      <c r="AZ2547" s="29">
        <v>10.8</v>
      </c>
      <c r="BA2547" s="14" t="s">
        <v>563</v>
      </c>
      <c r="BB2547" s="1" t="s">
        <v>381</v>
      </c>
      <c r="BC2547" s="15">
        <v>-0.13292000000000001</v>
      </c>
      <c r="BD2547" s="2"/>
    </row>
    <row r="2548" spans="1:275" s="16" customFormat="1" ht="15.75" x14ac:dyDescent="0.25">
      <c r="A2548" s="2">
        <v>1894</v>
      </c>
      <c r="B2548" s="2" t="s">
        <v>2419</v>
      </c>
      <c r="C2548" s="4"/>
      <c r="D2548" s="5" t="s">
        <v>4586</v>
      </c>
      <c r="E2548" s="15" t="s">
        <v>380</v>
      </c>
      <c r="F2548" s="4" t="s">
        <v>4554</v>
      </c>
      <c r="G2548" s="4" t="s">
        <v>4555</v>
      </c>
      <c r="H2548" s="4" t="s">
        <v>666</v>
      </c>
      <c r="I2548" s="4" t="s">
        <v>644</v>
      </c>
      <c r="J2548" s="88" t="s">
        <v>4556</v>
      </c>
      <c r="K2548" s="6"/>
      <c r="L2548" s="4"/>
      <c r="M2548" s="4" t="s">
        <v>4556</v>
      </c>
      <c r="N2548" s="37" t="s">
        <v>4379</v>
      </c>
      <c r="O2548" s="4" t="s">
        <v>548</v>
      </c>
      <c r="P2548" s="6" t="s">
        <v>4380</v>
      </c>
      <c r="Q2548" s="37" t="s">
        <v>2417</v>
      </c>
      <c r="R2548" s="88" t="s">
        <v>996</v>
      </c>
      <c r="S2548" s="6" t="s">
        <v>997</v>
      </c>
      <c r="T2548" s="88" t="s">
        <v>552</v>
      </c>
      <c r="U2548" s="6"/>
      <c r="V2548" s="88" t="s">
        <v>553</v>
      </c>
      <c r="W2548" s="6" t="s">
        <v>554</v>
      </c>
      <c r="X2548" s="6" t="s">
        <v>555</v>
      </c>
      <c r="Y2548" s="6" t="s">
        <v>556</v>
      </c>
      <c r="Z2548" s="4" t="s">
        <v>604</v>
      </c>
      <c r="AA2548" s="37" t="s">
        <v>557</v>
      </c>
      <c r="AB2548" s="13">
        <v>43.15</v>
      </c>
      <c r="AC2548" s="13">
        <v>-2.5499999999999998</v>
      </c>
      <c r="AD2548" s="30">
        <v>43.25</v>
      </c>
      <c r="AE2548" s="30">
        <v>-2.9166666666666665</v>
      </c>
      <c r="AF2548" s="2" t="s">
        <v>2421</v>
      </c>
      <c r="AG2548" s="2" t="s">
        <v>1142</v>
      </c>
      <c r="AH2548" s="2" t="s">
        <v>666</v>
      </c>
      <c r="AI2548" s="113">
        <v>62</v>
      </c>
      <c r="AJ2548" s="2" t="s">
        <v>558</v>
      </c>
      <c r="AK2548" s="14">
        <v>3</v>
      </c>
      <c r="AL2548" s="29">
        <v>3</v>
      </c>
      <c r="AM2548" s="2" t="s">
        <v>608</v>
      </c>
      <c r="AN2548" s="10">
        <v>155</v>
      </c>
      <c r="AO2548" s="10">
        <v>1674</v>
      </c>
      <c r="AP2548" s="4"/>
      <c r="AQ2548" s="4" t="s">
        <v>609</v>
      </c>
      <c r="AR2548" s="12">
        <v>177.73004629742186</v>
      </c>
      <c r="AS2548" s="13">
        <v>3.8999999999999998E-3</v>
      </c>
      <c r="AT2548" s="18" t="s">
        <v>2422</v>
      </c>
      <c r="AU2548" s="4"/>
      <c r="AV2548" s="4" t="s">
        <v>634</v>
      </c>
      <c r="AW2548" s="14">
        <v>6.8</v>
      </c>
      <c r="AX2548" s="14">
        <v>14.7</v>
      </c>
      <c r="AY2548" s="14">
        <v>7.8999999999999995</v>
      </c>
      <c r="AZ2548" s="29">
        <v>10.8</v>
      </c>
      <c r="BA2548" s="14" t="s">
        <v>563</v>
      </c>
      <c r="BB2548" s="1" t="s">
        <v>381</v>
      </c>
      <c r="BC2548" s="15">
        <v>-0.13292000000000001</v>
      </c>
      <c r="BE2548" s="2"/>
      <c r="BF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c r="CM2548" s="2"/>
      <c r="CN2548" s="2"/>
      <c r="CO2548" s="2"/>
      <c r="CP2548" s="2"/>
      <c r="CQ2548" s="2"/>
      <c r="CR2548" s="2"/>
      <c r="CS2548" s="2"/>
      <c r="CT2548" s="2"/>
      <c r="CU2548" s="2"/>
      <c r="CV2548" s="2"/>
      <c r="CW2548" s="2"/>
      <c r="CX2548" s="2"/>
      <c r="CY2548" s="2"/>
      <c r="CZ2548" s="2"/>
      <c r="DA2548" s="2"/>
      <c r="DB2548" s="2"/>
      <c r="DC2548" s="2"/>
      <c r="DD2548" s="2"/>
      <c r="DE2548" s="2"/>
      <c r="DF2548" s="2"/>
      <c r="DG2548" s="2"/>
      <c r="DH2548" s="2"/>
      <c r="DI2548" s="2"/>
      <c r="DJ2548" s="2"/>
      <c r="DK2548" s="2"/>
      <c r="DL2548" s="2"/>
      <c r="DM2548" s="2"/>
      <c r="DN2548" s="2"/>
      <c r="DO2548" s="2"/>
      <c r="DP2548" s="2"/>
      <c r="DQ2548" s="2"/>
      <c r="DR2548" s="2"/>
      <c r="DS2548" s="2"/>
      <c r="DT2548" s="2"/>
      <c r="DU2548" s="2"/>
      <c r="DV2548" s="2"/>
      <c r="DW2548" s="2"/>
      <c r="DX2548" s="2"/>
      <c r="DY2548" s="2"/>
      <c r="DZ2548" s="2"/>
      <c r="EA2548" s="2"/>
      <c r="EB2548" s="2"/>
      <c r="EC2548" s="2"/>
      <c r="ED2548" s="2"/>
      <c r="EE2548" s="2"/>
      <c r="EF2548" s="2"/>
      <c r="EG2548" s="2"/>
      <c r="EH2548" s="2"/>
      <c r="EI2548" s="2"/>
      <c r="EJ2548" s="2"/>
      <c r="EK2548" s="2"/>
      <c r="EL2548" s="2"/>
      <c r="EM2548" s="2"/>
      <c r="EN2548" s="2"/>
      <c r="EO2548" s="2"/>
      <c r="EP2548" s="2"/>
      <c r="EQ2548" s="2"/>
      <c r="ER2548" s="2"/>
      <c r="ES2548" s="2"/>
      <c r="ET2548" s="2"/>
      <c r="EU2548" s="2"/>
      <c r="EV2548" s="2"/>
      <c r="EW2548" s="2"/>
      <c r="EX2548" s="2"/>
      <c r="EY2548" s="2"/>
      <c r="EZ2548" s="2"/>
      <c r="FA2548" s="2"/>
      <c r="FB2548" s="2"/>
      <c r="FC2548" s="2"/>
      <c r="FD2548" s="2"/>
      <c r="FE2548" s="2"/>
      <c r="FF2548" s="2"/>
      <c r="FG2548" s="2"/>
      <c r="FH2548" s="2"/>
      <c r="FI2548" s="2"/>
      <c r="FJ2548" s="2"/>
      <c r="FK2548" s="2"/>
      <c r="FL2548" s="2"/>
      <c r="FM2548" s="2"/>
      <c r="FN2548" s="2"/>
      <c r="FO2548" s="2"/>
      <c r="FP2548" s="2"/>
      <c r="FQ2548" s="2"/>
      <c r="FR2548" s="2"/>
      <c r="FS2548" s="2"/>
      <c r="FT2548" s="2"/>
      <c r="FU2548" s="2"/>
      <c r="FV2548" s="2"/>
      <c r="FW2548" s="2"/>
      <c r="FX2548" s="2"/>
      <c r="FY2548" s="2"/>
      <c r="FZ2548" s="2"/>
      <c r="GA2548" s="2"/>
      <c r="GB2548" s="2"/>
      <c r="GC2548" s="2"/>
      <c r="GD2548" s="2"/>
      <c r="GE2548" s="2"/>
      <c r="GF2548" s="2"/>
      <c r="GG2548" s="2"/>
      <c r="GH2548" s="2"/>
      <c r="GI2548" s="2"/>
      <c r="GJ2548" s="2"/>
      <c r="GK2548" s="2"/>
      <c r="GL2548" s="2"/>
      <c r="GM2548" s="2"/>
      <c r="GN2548" s="2"/>
      <c r="GO2548" s="2"/>
      <c r="GP2548" s="2"/>
      <c r="GQ2548" s="2"/>
      <c r="GR2548" s="2"/>
      <c r="GS2548" s="2"/>
      <c r="GT2548" s="2"/>
      <c r="GU2548" s="2"/>
      <c r="GV2548" s="2"/>
      <c r="GW2548" s="2"/>
      <c r="GX2548" s="2"/>
      <c r="GY2548" s="2"/>
      <c r="GZ2548" s="2"/>
      <c r="HA2548" s="2"/>
      <c r="HB2548" s="2"/>
      <c r="HC2548" s="2"/>
      <c r="HD2548" s="2"/>
      <c r="HE2548" s="2"/>
      <c r="HF2548" s="2"/>
      <c r="HG2548" s="2"/>
      <c r="HH2548" s="2"/>
      <c r="HI2548" s="2"/>
      <c r="HJ2548" s="2"/>
      <c r="HK2548" s="2"/>
      <c r="HL2548" s="2"/>
      <c r="HM2548" s="2"/>
      <c r="HN2548" s="2"/>
      <c r="HO2548" s="2"/>
      <c r="HP2548" s="2"/>
      <c r="HQ2548" s="2"/>
      <c r="HR2548" s="2"/>
      <c r="HS2548" s="2"/>
      <c r="HT2548" s="2"/>
      <c r="HU2548" s="2"/>
      <c r="HV2548" s="2"/>
      <c r="HW2548" s="2"/>
      <c r="HX2548" s="2"/>
      <c r="HY2548" s="2"/>
      <c r="HZ2548" s="2"/>
      <c r="IA2548" s="2"/>
      <c r="IB2548" s="2"/>
      <c r="IC2548" s="2"/>
      <c r="ID2548" s="2"/>
      <c r="IE2548" s="2"/>
      <c r="IF2548" s="2"/>
      <c r="IG2548" s="2"/>
      <c r="IH2548" s="2"/>
      <c r="II2548" s="2"/>
      <c r="IJ2548" s="2"/>
      <c r="IK2548" s="2"/>
      <c r="IL2548" s="2"/>
      <c r="IM2548" s="2"/>
      <c r="IN2548" s="2"/>
      <c r="IO2548" s="2"/>
      <c r="IP2548" s="2"/>
      <c r="IQ2548" s="2"/>
      <c r="IR2548" s="2"/>
      <c r="IS2548" s="2"/>
      <c r="IT2548" s="2"/>
      <c r="IU2548" s="2"/>
      <c r="IV2548" s="2"/>
      <c r="IW2548" s="2"/>
      <c r="IX2548" s="2"/>
      <c r="IY2548" s="2"/>
      <c r="IZ2548" s="2"/>
      <c r="JA2548" s="2"/>
      <c r="JB2548" s="2"/>
      <c r="JC2548" s="2"/>
      <c r="JD2548" s="2"/>
      <c r="JE2548" s="2"/>
      <c r="JF2548" s="2"/>
      <c r="JG2548" s="2"/>
      <c r="JH2548" s="2"/>
      <c r="JI2548" s="2"/>
      <c r="JJ2548" s="2"/>
      <c r="JK2548" s="2"/>
      <c r="JL2548" s="2"/>
      <c r="JM2548" s="2"/>
      <c r="JN2548" s="2"/>
      <c r="JO2548" s="2"/>
    </row>
    <row r="2549" spans="1:275" x14ac:dyDescent="0.25">
      <c r="A2549" s="2">
        <v>2339</v>
      </c>
      <c r="B2549" s="2" t="s">
        <v>1455</v>
      </c>
      <c r="D2549" s="5" t="s">
        <v>4587</v>
      </c>
      <c r="E2549" s="15" t="s">
        <v>380</v>
      </c>
      <c r="F2549" s="4" t="s">
        <v>4554</v>
      </c>
      <c r="G2549" s="4" t="s">
        <v>4555</v>
      </c>
      <c r="H2549" s="4" t="s">
        <v>666</v>
      </c>
      <c r="I2549" s="4" t="s">
        <v>644</v>
      </c>
      <c r="J2549" s="88" t="s">
        <v>4556</v>
      </c>
      <c r="K2549" s="6"/>
      <c r="M2549" s="4" t="s">
        <v>4556</v>
      </c>
      <c r="N2549" s="37" t="s">
        <v>4379</v>
      </c>
      <c r="O2549" s="4" t="s">
        <v>548</v>
      </c>
      <c r="P2549" s="6" t="s">
        <v>4380</v>
      </c>
      <c r="Q2549" s="37" t="s">
        <v>2417</v>
      </c>
      <c r="R2549" s="88" t="s">
        <v>996</v>
      </c>
      <c r="S2549" s="6" t="s">
        <v>997</v>
      </c>
      <c r="T2549" s="88" t="s">
        <v>552</v>
      </c>
      <c r="U2549" s="6"/>
      <c r="V2549" s="88" t="s">
        <v>553</v>
      </c>
      <c r="W2549" s="6" t="s">
        <v>554</v>
      </c>
      <c r="X2549" s="6" t="s">
        <v>555</v>
      </c>
      <c r="Y2549" s="6" t="s">
        <v>556</v>
      </c>
      <c r="Z2549" s="4" t="s">
        <v>604</v>
      </c>
      <c r="AA2549" s="37" t="s">
        <v>557</v>
      </c>
      <c r="AB2549" s="24">
        <v>41.093000000000004</v>
      </c>
      <c r="AC2549" s="24">
        <v>-7.2834000000000003</v>
      </c>
      <c r="AD2549" s="8">
        <v>41.175833300000001</v>
      </c>
      <c r="AE2549" s="8">
        <v>-6.5238889000000002</v>
      </c>
      <c r="AG2549" s="9" t="s">
        <v>1010</v>
      </c>
      <c r="AH2549" s="2" t="s">
        <v>666</v>
      </c>
      <c r="AI2549" s="115">
        <v>152</v>
      </c>
      <c r="AJ2549" s="2" t="s">
        <v>633</v>
      </c>
      <c r="AN2549" s="10">
        <v>35</v>
      </c>
      <c r="AO2549" s="10">
        <v>553</v>
      </c>
      <c r="AP2549" s="4">
        <v>1</v>
      </c>
      <c r="AQ2549" s="4" t="s">
        <v>609</v>
      </c>
      <c r="AR2549" s="12">
        <v>53.30422687932343</v>
      </c>
      <c r="AS2549" s="24">
        <v>1.3003606301788709E-2</v>
      </c>
      <c r="AU2549" s="4" t="s">
        <v>648</v>
      </c>
      <c r="AV2549" s="4" t="s">
        <v>634</v>
      </c>
      <c r="AZ2549" s="105">
        <v>15.8</v>
      </c>
      <c r="BA2549" s="14" t="s">
        <v>563</v>
      </c>
      <c r="BB2549" s="1" t="s">
        <v>381</v>
      </c>
      <c r="BC2549" s="15">
        <v>-0.13292000000000001</v>
      </c>
      <c r="BD2549" s="2"/>
    </row>
    <row r="2550" spans="1:275" x14ac:dyDescent="0.25">
      <c r="A2550" s="2">
        <v>2340</v>
      </c>
      <c r="B2550" s="2" t="s">
        <v>1455</v>
      </c>
      <c r="D2550" s="5" t="s">
        <v>4588</v>
      </c>
      <c r="E2550" s="15" t="s">
        <v>380</v>
      </c>
      <c r="F2550" s="4" t="s">
        <v>4554</v>
      </c>
      <c r="G2550" s="4" t="s">
        <v>4555</v>
      </c>
      <c r="H2550" s="4" t="s">
        <v>666</v>
      </c>
      <c r="I2550" s="4" t="s">
        <v>644</v>
      </c>
      <c r="J2550" s="88" t="s">
        <v>4556</v>
      </c>
      <c r="K2550" s="6"/>
      <c r="M2550" s="4" t="s">
        <v>4556</v>
      </c>
      <c r="N2550" s="37" t="s">
        <v>4379</v>
      </c>
      <c r="O2550" s="4" t="s">
        <v>548</v>
      </c>
      <c r="P2550" s="6" t="s">
        <v>4380</v>
      </c>
      <c r="Q2550" s="37" t="s">
        <v>2417</v>
      </c>
      <c r="R2550" s="88" t="s">
        <v>996</v>
      </c>
      <c r="S2550" s="6" t="s">
        <v>997</v>
      </c>
      <c r="T2550" s="88" t="s">
        <v>552</v>
      </c>
      <c r="U2550" s="6"/>
      <c r="V2550" s="88" t="s">
        <v>553</v>
      </c>
      <c r="W2550" s="6" t="s">
        <v>554</v>
      </c>
      <c r="X2550" s="6" t="s">
        <v>555</v>
      </c>
      <c r="Y2550" s="6" t="s">
        <v>556</v>
      </c>
      <c r="Z2550" s="4" t="s">
        <v>604</v>
      </c>
      <c r="AA2550" s="37" t="s">
        <v>557</v>
      </c>
      <c r="AB2550" s="24">
        <v>41.093000000000004</v>
      </c>
      <c r="AC2550" s="24">
        <v>-7.2834000000000003</v>
      </c>
      <c r="AD2550" s="8">
        <v>41.175833300000001</v>
      </c>
      <c r="AE2550" s="8">
        <v>-6.5238889000000002</v>
      </c>
      <c r="AG2550" s="9" t="s">
        <v>1010</v>
      </c>
      <c r="AH2550" s="2" t="s">
        <v>666</v>
      </c>
      <c r="AI2550" s="115">
        <v>52</v>
      </c>
      <c r="AJ2550" s="2" t="s">
        <v>633</v>
      </c>
      <c r="AN2550" s="10">
        <v>35</v>
      </c>
      <c r="AO2550" s="10">
        <v>357</v>
      </c>
      <c r="AP2550" s="4">
        <v>1</v>
      </c>
      <c r="AQ2550" s="4" t="s">
        <v>609</v>
      </c>
      <c r="AR2550" s="12">
        <v>56.863336224343477</v>
      </c>
      <c r="AS2550" s="24">
        <v>1.2189703006965067E-2</v>
      </c>
      <c r="AU2550" s="4" t="s">
        <v>648</v>
      </c>
      <c r="AV2550" s="4" t="s">
        <v>634</v>
      </c>
      <c r="AZ2550" s="105">
        <v>10.199999999999999</v>
      </c>
      <c r="BA2550" s="14" t="s">
        <v>563</v>
      </c>
      <c r="BB2550" s="1" t="s">
        <v>381</v>
      </c>
      <c r="BC2550" s="15">
        <v>-0.13292000000000001</v>
      </c>
      <c r="BD2550" s="2"/>
    </row>
    <row r="2551" spans="1:275" x14ac:dyDescent="0.25">
      <c r="A2551" s="2">
        <v>2341</v>
      </c>
      <c r="B2551" s="2" t="s">
        <v>1455</v>
      </c>
      <c r="D2551" s="5" t="s">
        <v>4589</v>
      </c>
      <c r="E2551" s="15" t="s">
        <v>380</v>
      </c>
      <c r="F2551" s="4" t="s">
        <v>4554</v>
      </c>
      <c r="G2551" s="4" t="s">
        <v>4555</v>
      </c>
      <c r="H2551" s="4" t="s">
        <v>666</v>
      </c>
      <c r="I2551" s="4" t="s">
        <v>644</v>
      </c>
      <c r="J2551" s="88" t="s">
        <v>4556</v>
      </c>
      <c r="K2551" s="6"/>
      <c r="M2551" s="4" t="s">
        <v>4556</v>
      </c>
      <c r="N2551" s="37" t="s">
        <v>4379</v>
      </c>
      <c r="O2551" s="4" t="s">
        <v>548</v>
      </c>
      <c r="P2551" s="6" t="s">
        <v>4380</v>
      </c>
      <c r="Q2551" s="37" t="s">
        <v>2417</v>
      </c>
      <c r="R2551" s="88" t="s">
        <v>996</v>
      </c>
      <c r="S2551" s="6" t="s">
        <v>997</v>
      </c>
      <c r="T2551" s="88" t="s">
        <v>552</v>
      </c>
      <c r="U2551" s="6"/>
      <c r="V2551" s="88" t="s">
        <v>553</v>
      </c>
      <c r="W2551" s="6" t="s">
        <v>554</v>
      </c>
      <c r="X2551" s="6" t="s">
        <v>555</v>
      </c>
      <c r="Y2551" s="6" t="s">
        <v>556</v>
      </c>
      <c r="Z2551" s="4" t="s">
        <v>604</v>
      </c>
      <c r="AA2551" s="37" t="s">
        <v>557</v>
      </c>
      <c r="AB2551" s="24">
        <v>41.093000000000004</v>
      </c>
      <c r="AC2551" s="24">
        <v>-7.2834000000000003</v>
      </c>
      <c r="AD2551" s="8">
        <v>41.175833300000001</v>
      </c>
      <c r="AE2551" s="8">
        <v>-6.5238889000000002</v>
      </c>
      <c r="AG2551" s="9" t="s">
        <v>1010</v>
      </c>
      <c r="AH2551" s="2" t="s">
        <v>666</v>
      </c>
      <c r="AI2551" s="115">
        <v>260</v>
      </c>
      <c r="AJ2551" s="2" t="s">
        <v>633</v>
      </c>
      <c r="AN2551" s="10">
        <v>35</v>
      </c>
      <c r="AO2551" s="10">
        <v>280</v>
      </c>
      <c r="AP2551" s="4">
        <v>1</v>
      </c>
      <c r="AQ2551" s="4" t="s">
        <v>609</v>
      </c>
      <c r="AR2551" s="12">
        <v>57.553981940401336</v>
      </c>
      <c r="AS2551" s="24">
        <v>1.2043427008711881E-2</v>
      </c>
      <c r="AU2551" s="4" t="s">
        <v>648</v>
      </c>
      <c r="AV2551" s="4" t="s">
        <v>634</v>
      </c>
      <c r="AZ2551" s="105">
        <v>8</v>
      </c>
      <c r="BA2551" s="14" t="s">
        <v>563</v>
      </c>
      <c r="BB2551" s="1" t="s">
        <v>381</v>
      </c>
      <c r="BC2551" s="15">
        <v>-0.13292000000000001</v>
      </c>
      <c r="BD2551" s="2"/>
    </row>
    <row r="2552" spans="1:275" x14ac:dyDescent="0.25">
      <c r="A2552" s="2">
        <v>2342</v>
      </c>
      <c r="B2552" s="2" t="s">
        <v>1455</v>
      </c>
      <c r="D2552" s="5" t="s">
        <v>4590</v>
      </c>
      <c r="E2552" s="15" t="s">
        <v>380</v>
      </c>
      <c r="F2552" s="4" t="s">
        <v>4554</v>
      </c>
      <c r="G2552" s="4" t="s">
        <v>4555</v>
      </c>
      <c r="H2552" s="4" t="s">
        <v>666</v>
      </c>
      <c r="I2552" s="4" t="s">
        <v>644</v>
      </c>
      <c r="J2552" s="88" t="s">
        <v>4556</v>
      </c>
      <c r="K2552" s="6"/>
      <c r="M2552" s="4" t="s">
        <v>4556</v>
      </c>
      <c r="N2552" s="37" t="s">
        <v>4379</v>
      </c>
      <c r="O2552" s="4" t="s">
        <v>548</v>
      </c>
      <c r="P2552" s="6" t="s">
        <v>4380</v>
      </c>
      <c r="Q2552" s="37" t="s">
        <v>2417</v>
      </c>
      <c r="R2552" s="88" t="s">
        <v>996</v>
      </c>
      <c r="S2552" s="6" t="s">
        <v>997</v>
      </c>
      <c r="T2552" s="88" t="s">
        <v>552</v>
      </c>
      <c r="U2552" s="6"/>
      <c r="V2552" s="88" t="s">
        <v>553</v>
      </c>
      <c r="W2552" s="6" t="s">
        <v>554</v>
      </c>
      <c r="X2552" s="6" t="s">
        <v>555</v>
      </c>
      <c r="Y2552" s="6" t="s">
        <v>556</v>
      </c>
      <c r="Z2552" s="4" t="s">
        <v>604</v>
      </c>
      <c r="AA2552" s="37" t="s">
        <v>557</v>
      </c>
      <c r="AB2552" s="24">
        <v>41.093000000000004</v>
      </c>
      <c r="AC2552" s="24">
        <v>-7.2834000000000003</v>
      </c>
      <c r="AD2552" s="8">
        <v>41.175833300000001</v>
      </c>
      <c r="AE2552" s="8">
        <v>-6.5238889000000002</v>
      </c>
      <c r="AG2552" s="9" t="s">
        <v>1010</v>
      </c>
      <c r="AH2552" s="2" t="s">
        <v>666</v>
      </c>
      <c r="AI2552" s="115">
        <v>80</v>
      </c>
      <c r="AJ2552" s="2" t="s">
        <v>633</v>
      </c>
      <c r="AN2552" s="10">
        <v>35</v>
      </c>
      <c r="AO2552" s="10">
        <v>336</v>
      </c>
      <c r="AP2552" s="4">
        <v>1</v>
      </c>
      <c r="AQ2552" s="4" t="s">
        <v>609</v>
      </c>
      <c r="AR2552" s="12">
        <v>96.819385293482796</v>
      </c>
      <c r="AS2552" s="24">
        <v>7.1591776632215732E-3</v>
      </c>
      <c r="AU2552" s="4" t="s">
        <v>648</v>
      </c>
      <c r="AV2552" s="4" t="s">
        <v>634</v>
      </c>
      <c r="AZ2552" s="105">
        <v>9.6</v>
      </c>
      <c r="BA2552" s="14" t="s">
        <v>563</v>
      </c>
      <c r="BB2552" s="1" t="s">
        <v>381</v>
      </c>
      <c r="BC2552" s="15">
        <v>-0.13292000000000001</v>
      </c>
      <c r="BD2552" s="2"/>
    </row>
    <row r="2553" spans="1:275" x14ac:dyDescent="0.25">
      <c r="A2553" s="2">
        <v>2343</v>
      </c>
      <c r="B2553" s="2" t="s">
        <v>1455</v>
      </c>
      <c r="D2553" s="5" t="s">
        <v>4591</v>
      </c>
      <c r="E2553" s="15" t="s">
        <v>380</v>
      </c>
      <c r="F2553" s="4" t="s">
        <v>4554</v>
      </c>
      <c r="G2553" s="4" t="s">
        <v>4555</v>
      </c>
      <c r="H2553" s="4" t="s">
        <v>666</v>
      </c>
      <c r="I2553" s="4" t="s">
        <v>644</v>
      </c>
      <c r="J2553" s="88" t="s">
        <v>4556</v>
      </c>
      <c r="K2553" s="6"/>
      <c r="M2553" s="4" t="s">
        <v>4556</v>
      </c>
      <c r="N2553" s="37" t="s">
        <v>4379</v>
      </c>
      <c r="O2553" s="4" t="s">
        <v>548</v>
      </c>
      <c r="P2553" s="6" t="s">
        <v>4380</v>
      </c>
      <c r="Q2553" s="37" t="s">
        <v>2417</v>
      </c>
      <c r="R2553" s="88" t="s">
        <v>996</v>
      </c>
      <c r="S2553" s="6" t="s">
        <v>997</v>
      </c>
      <c r="T2553" s="88" t="s">
        <v>552</v>
      </c>
      <c r="U2553" s="6"/>
      <c r="V2553" s="88" t="s">
        <v>553</v>
      </c>
      <c r="W2553" s="6" t="s">
        <v>554</v>
      </c>
      <c r="X2553" s="6" t="s">
        <v>555</v>
      </c>
      <c r="Y2553" s="6" t="s">
        <v>556</v>
      </c>
      <c r="Z2553" s="4" t="s">
        <v>604</v>
      </c>
      <c r="AA2553" s="37" t="s">
        <v>557</v>
      </c>
      <c r="AB2553" s="24">
        <v>41.093000000000004</v>
      </c>
      <c r="AC2553" s="24">
        <v>-7.2834000000000003</v>
      </c>
      <c r="AD2553" s="8">
        <v>41.175833300000001</v>
      </c>
      <c r="AE2553" s="8">
        <v>-6.5238889000000002</v>
      </c>
      <c r="AG2553" s="9" t="s">
        <v>1010</v>
      </c>
      <c r="AH2553" s="2" t="s">
        <v>666</v>
      </c>
      <c r="AI2553" s="115">
        <v>20</v>
      </c>
      <c r="AJ2553" s="2" t="s">
        <v>633</v>
      </c>
      <c r="AN2553" s="10">
        <v>35</v>
      </c>
      <c r="AO2553" s="10">
        <v>532</v>
      </c>
      <c r="AP2553" s="4">
        <v>1</v>
      </c>
      <c r="AQ2553" s="4" t="s">
        <v>609</v>
      </c>
      <c r="AR2553" s="12">
        <v>72.034533329888873</v>
      </c>
      <c r="AS2553" s="24">
        <v>9.6224289728596285E-3</v>
      </c>
      <c r="AU2553" s="4" t="s">
        <v>648</v>
      </c>
      <c r="AV2553" s="4" t="s">
        <v>634</v>
      </c>
      <c r="AZ2553" s="105">
        <v>15.2</v>
      </c>
      <c r="BA2553" s="14" t="s">
        <v>563</v>
      </c>
      <c r="BB2553" s="1" t="s">
        <v>381</v>
      </c>
      <c r="BC2553" s="15">
        <v>-0.13292000000000001</v>
      </c>
      <c r="BD2553" s="2"/>
    </row>
    <row r="2554" spans="1:275" x14ac:dyDescent="0.25">
      <c r="A2554" s="2">
        <v>2344</v>
      </c>
      <c r="B2554" s="2" t="s">
        <v>1455</v>
      </c>
      <c r="D2554" s="5" t="s">
        <v>4592</v>
      </c>
      <c r="E2554" s="15" t="s">
        <v>380</v>
      </c>
      <c r="F2554" s="4" t="s">
        <v>4554</v>
      </c>
      <c r="G2554" s="4" t="s">
        <v>4555</v>
      </c>
      <c r="H2554" s="4" t="s">
        <v>666</v>
      </c>
      <c r="I2554" s="4" t="s">
        <v>644</v>
      </c>
      <c r="J2554" s="88" t="s">
        <v>4556</v>
      </c>
      <c r="K2554" s="6"/>
      <c r="M2554" s="4" t="s">
        <v>4556</v>
      </c>
      <c r="N2554" s="37" t="s">
        <v>4379</v>
      </c>
      <c r="O2554" s="4" t="s">
        <v>548</v>
      </c>
      <c r="P2554" s="6" t="s">
        <v>4380</v>
      </c>
      <c r="Q2554" s="37" t="s">
        <v>2417</v>
      </c>
      <c r="R2554" s="88" t="s">
        <v>996</v>
      </c>
      <c r="S2554" s="6" t="s">
        <v>997</v>
      </c>
      <c r="T2554" s="88" t="s">
        <v>552</v>
      </c>
      <c r="U2554" s="6"/>
      <c r="V2554" s="88" t="s">
        <v>553</v>
      </c>
      <c r="W2554" s="6" t="s">
        <v>554</v>
      </c>
      <c r="X2554" s="6" t="s">
        <v>555</v>
      </c>
      <c r="Y2554" s="6" t="s">
        <v>556</v>
      </c>
      <c r="Z2554" s="4" t="s">
        <v>604</v>
      </c>
      <c r="AA2554" s="37" t="s">
        <v>557</v>
      </c>
      <c r="AB2554" s="24">
        <v>41.093000000000004</v>
      </c>
      <c r="AC2554" s="24">
        <v>-7.2834000000000003</v>
      </c>
      <c r="AD2554" s="8">
        <v>41.175833300000001</v>
      </c>
      <c r="AE2554" s="8">
        <v>-6.5238889000000002</v>
      </c>
      <c r="AG2554" s="9" t="s">
        <v>1010</v>
      </c>
      <c r="AH2554" s="2" t="s">
        <v>666</v>
      </c>
      <c r="AI2554" s="115">
        <v>700</v>
      </c>
      <c r="AJ2554" s="2" t="s">
        <v>633</v>
      </c>
      <c r="AN2554" s="10">
        <v>35</v>
      </c>
      <c r="AO2554" s="10">
        <v>343</v>
      </c>
      <c r="AP2554" s="4">
        <v>1</v>
      </c>
      <c r="AQ2554" s="4" t="s">
        <v>609</v>
      </c>
      <c r="AR2554" s="12">
        <v>47.442946736545053</v>
      </c>
      <c r="AS2554" s="24">
        <v>1.4610120750067526E-2</v>
      </c>
      <c r="AU2554" s="4" t="s">
        <v>648</v>
      </c>
      <c r="AV2554" s="4" t="s">
        <v>634</v>
      </c>
      <c r="AZ2554" s="105">
        <v>9.8000000000000007</v>
      </c>
      <c r="BA2554" s="14" t="s">
        <v>563</v>
      </c>
      <c r="BB2554" s="1" t="s">
        <v>381</v>
      </c>
      <c r="BC2554" s="15">
        <v>-0.13292000000000001</v>
      </c>
      <c r="BD2554" s="2"/>
    </row>
    <row r="2555" spans="1:275" x14ac:dyDescent="0.25">
      <c r="A2555" s="2">
        <v>2345</v>
      </c>
      <c r="B2555" s="2" t="s">
        <v>1455</v>
      </c>
      <c r="D2555" s="5" t="s">
        <v>4593</v>
      </c>
      <c r="E2555" s="15" t="s">
        <v>380</v>
      </c>
      <c r="F2555" s="4" t="s">
        <v>4554</v>
      </c>
      <c r="G2555" s="4" t="s">
        <v>4555</v>
      </c>
      <c r="H2555" s="4" t="s">
        <v>666</v>
      </c>
      <c r="I2555" s="4" t="s">
        <v>644</v>
      </c>
      <c r="J2555" s="88" t="s">
        <v>4556</v>
      </c>
      <c r="K2555" s="6"/>
      <c r="M2555" s="4" t="s">
        <v>4556</v>
      </c>
      <c r="N2555" s="37" t="s">
        <v>4379</v>
      </c>
      <c r="O2555" s="4" t="s">
        <v>548</v>
      </c>
      <c r="P2555" s="6" t="s">
        <v>4380</v>
      </c>
      <c r="Q2555" s="37" t="s">
        <v>2417</v>
      </c>
      <c r="R2555" s="88" t="s">
        <v>996</v>
      </c>
      <c r="S2555" s="6" t="s">
        <v>997</v>
      </c>
      <c r="T2555" s="88" t="s">
        <v>552</v>
      </c>
      <c r="U2555" s="6"/>
      <c r="V2555" s="88" t="s">
        <v>553</v>
      </c>
      <c r="W2555" s="6" t="s">
        <v>554</v>
      </c>
      <c r="X2555" s="6" t="s">
        <v>555</v>
      </c>
      <c r="Y2555" s="6" t="s">
        <v>556</v>
      </c>
      <c r="Z2555" s="4" t="s">
        <v>604</v>
      </c>
      <c r="AA2555" s="37" t="s">
        <v>557</v>
      </c>
      <c r="AB2555" s="24">
        <v>41.093000000000004</v>
      </c>
      <c r="AC2555" s="24">
        <v>-7.2834000000000003</v>
      </c>
      <c r="AD2555" s="8">
        <v>41.175833300000001</v>
      </c>
      <c r="AE2555" s="8">
        <v>-6.5238889000000002</v>
      </c>
      <c r="AG2555" s="9" t="s">
        <v>1010</v>
      </c>
      <c r="AH2555" s="2" t="s">
        <v>666</v>
      </c>
      <c r="AI2555" s="115">
        <v>650</v>
      </c>
      <c r="AJ2555" s="2" t="s">
        <v>633</v>
      </c>
      <c r="AN2555" s="10">
        <v>35</v>
      </c>
      <c r="AO2555" s="10">
        <v>357</v>
      </c>
      <c r="AP2555" s="4">
        <v>1</v>
      </c>
      <c r="AQ2555" s="4" t="s">
        <v>609</v>
      </c>
      <c r="AR2555" s="12">
        <v>56.169294769285663</v>
      </c>
      <c r="AS2555" s="24">
        <v>1.2340321939362679E-2</v>
      </c>
      <c r="AU2555" s="4" t="s">
        <v>648</v>
      </c>
      <c r="AV2555" s="4" t="s">
        <v>634</v>
      </c>
      <c r="AZ2555" s="105">
        <v>10.199999999999999</v>
      </c>
      <c r="BA2555" s="14" t="s">
        <v>563</v>
      </c>
      <c r="BB2555" s="1" t="s">
        <v>381</v>
      </c>
      <c r="BC2555" s="15">
        <v>-0.13292000000000001</v>
      </c>
      <c r="BD2555" s="2"/>
    </row>
    <row r="2556" spans="1:275" x14ac:dyDescent="0.25">
      <c r="A2556" s="2">
        <v>2346</v>
      </c>
      <c r="B2556" s="2" t="s">
        <v>1455</v>
      </c>
      <c r="D2556" s="5" t="s">
        <v>4594</v>
      </c>
      <c r="E2556" s="15" t="s">
        <v>380</v>
      </c>
      <c r="F2556" s="4" t="s">
        <v>4554</v>
      </c>
      <c r="G2556" s="4" t="s">
        <v>4555</v>
      </c>
      <c r="H2556" s="4" t="s">
        <v>666</v>
      </c>
      <c r="I2556" s="4" t="s">
        <v>644</v>
      </c>
      <c r="J2556" s="88" t="s">
        <v>4556</v>
      </c>
      <c r="K2556" s="6"/>
      <c r="M2556" s="4" t="s">
        <v>4556</v>
      </c>
      <c r="N2556" s="37" t="s">
        <v>4379</v>
      </c>
      <c r="O2556" s="4" t="s">
        <v>548</v>
      </c>
      <c r="P2556" s="6" t="s">
        <v>4380</v>
      </c>
      <c r="Q2556" s="37" t="s">
        <v>2417</v>
      </c>
      <c r="R2556" s="88" t="s">
        <v>996</v>
      </c>
      <c r="S2556" s="6" t="s">
        <v>997</v>
      </c>
      <c r="T2556" s="88" t="s">
        <v>552</v>
      </c>
      <c r="U2556" s="6"/>
      <c r="V2556" s="88" t="s">
        <v>553</v>
      </c>
      <c r="W2556" s="6" t="s">
        <v>554</v>
      </c>
      <c r="X2556" s="6" t="s">
        <v>555</v>
      </c>
      <c r="Y2556" s="6" t="s">
        <v>556</v>
      </c>
      <c r="Z2556" s="4" t="s">
        <v>604</v>
      </c>
      <c r="AA2556" s="37" t="s">
        <v>557</v>
      </c>
      <c r="AB2556" s="24">
        <v>41.093000000000004</v>
      </c>
      <c r="AC2556" s="24">
        <v>-7.2834000000000003</v>
      </c>
      <c r="AD2556" s="8">
        <v>41.175833300000001</v>
      </c>
      <c r="AE2556" s="8">
        <v>-6.5238889000000002</v>
      </c>
      <c r="AG2556" s="9" t="s">
        <v>1010</v>
      </c>
      <c r="AH2556" s="2" t="s">
        <v>666</v>
      </c>
      <c r="AI2556" s="115">
        <v>603</v>
      </c>
      <c r="AJ2556" s="2" t="s">
        <v>633</v>
      </c>
      <c r="AN2556" s="10">
        <v>35</v>
      </c>
      <c r="AO2556" s="10">
        <v>346.5</v>
      </c>
      <c r="AP2556" s="4">
        <v>1</v>
      </c>
      <c r="AQ2556" s="4" t="s">
        <v>609</v>
      </c>
      <c r="AR2556" s="12">
        <v>62.495543529741148</v>
      </c>
      <c r="AS2556" s="24">
        <v>1.109114572673621E-2</v>
      </c>
      <c r="AU2556" s="4" t="s">
        <v>648</v>
      </c>
      <c r="AV2556" s="4" t="s">
        <v>634</v>
      </c>
      <c r="AZ2556" s="105">
        <v>9.9</v>
      </c>
      <c r="BA2556" s="14" t="s">
        <v>563</v>
      </c>
      <c r="BB2556" s="1" t="s">
        <v>381</v>
      </c>
      <c r="BC2556" s="15">
        <v>-0.13292000000000001</v>
      </c>
      <c r="BD2556" s="2"/>
    </row>
    <row r="2557" spans="1:275" x14ac:dyDescent="0.25">
      <c r="A2557" s="2">
        <v>2347</v>
      </c>
      <c r="B2557" s="2" t="s">
        <v>1455</v>
      </c>
      <c r="D2557" s="5" t="s">
        <v>4595</v>
      </c>
      <c r="E2557" s="15" t="s">
        <v>380</v>
      </c>
      <c r="F2557" s="4" t="s">
        <v>4554</v>
      </c>
      <c r="G2557" s="4" t="s">
        <v>4555</v>
      </c>
      <c r="H2557" s="4" t="s">
        <v>666</v>
      </c>
      <c r="I2557" s="4" t="s">
        <v>644</v>
      </c>
      <c r="J2557" s="88" t="s">
        <v>4556</v>
      </c>
      <c r="K2557" s="6"/>
      <c r="M2557" s="4" t="s">
        <v>4556</v>
      </c>
      <c r="N2557" s="37" t="s">
        <v>4379</v>
      </c>
      <c r="O2557" s="4" t="s">
        <v>548</v>
      </c>
      <c r="P2557" s="6" t="s">
        <v>4380</v>
      </c>
      <c r="Q2557" s="37" t="s">
        <v>2417</v>
      </c>
      <c r="R2557" s="88" t="s">
        <v>996</v>
      </c>
      <c r="S2557" s="6" t="s">
        <v>997</v>
      </c>
      <c r="T2557" s="88" t="s">
        <v>552</v>
      </c>
      <c r="U2557" s="6"/>
      <c r="V2557" s="88" t="s">
        <v>553</v>
      </c>
      <c r="W2557" s="6" t="s">
        <v>554</v>
      </c>
      <c r="X2557" s="6" t="s">
        <v>555</v>
      </c>
      <c r="Y2557" s="6" t="s">
        <v>556</v>
      </c>
      <c r="Z2557" s="4" t="s">
        <v>604</v>
      </c>
      <c r="AA2557" s="37" t="s">
        <v>557</v>
      </c>
      <c r="AB2557" s="24">
        <v>41.093000000000004</v>
      </c>
      <c r="AC2557" s="24">
        <v>-7.2834000000000003</v>
      </c>
      <c r="AD2557" s="8">
        <v>41.175833300000001</v>
      </c>
      <c r="AE2557" s="8">
        <v>-6.5238889000000002</v>
      </c>
      <c r="AG2557" s="9" t="s">
        <v>1010</v>
      </c>
      <c r="AH2557" s="2" t="s">
        <v>666</v>
      </c>
      <c r="AI2557" s="115">
        <v>601</v>
      </c>
      <c r="AJ2557" s="2" t="s">
        <v>633</v>
      </c>
      <c r="AN2557" s="10">
        <v>35</v>
      </c>
      <c r="AO2557" s="10">
        <v>297.5</v>
      </c>
      <c r="AP2557" s="4">
        <v>1</v>
      </c>
      <c r="AQ2557" s="4" t="s">
        <v>609</v>
      </c>
      <c r="AR2557" s="12">
        <v>63.202944693239161</v>
      </c>
      <c r="AS2557" s="24">
        <v>1.096700769124277E-2</v>
      </c>
      <c r="AU2557" s="4" t="s">
        <v>648</v>
      </c>
      <c r="AV2557" s="4" t="s">
        <v>634</v>
      </c>
      <c r="AZ2557" s="105">
        <v>8.5</v>
      </c>
      <c r="BA2557" s="14" t="s">
        <v>563</v>
      </c>
      <c r="BB2557" s="1" t="s">
        <v>381</v>
      </c>
      <c r="BC2557" s="15">
        <v>-0.13292000000000001</v>
      </c>
      <c r="BD2557" s="2"/>
    </row>
    <row r="2558" spans="1:275" s="16" customFormat="1" x14ac:dyDescent="0.25">
      <c r="A2558" s="2">
        <v>2348</v>
      </c>
      <c r="B2558" s="2" t="s">
        <v>1455</v>
      </c>
      <c r="C2558" s="4"/>
      <c r="D2558" s="5" t="s">
        <v>4596</v>
      </c>
      <c r="E2558" s="15" t="s">
        <v>380</v>
      </c>
      <c r="F2558" s="4" t="s">
        <v>4554</v>
      </c>
      <c r="G2558" s="4" t="s">
        <v>4555</v>
      </c>
      <c r="H2558" s="4" t="s">
        <v>666</v>
      </c>
      <c r="I2558" s="4" t="s">
        <v>644</v>
      </c>
      <c r="J2558" s="88" t="s">
        <v>4556</v>
      </c>
      <c r="K2558" s="6"/>
      <c r="L2558" s="4"/>
      <c r="M2558" s="4" t="s">
        <v>4556</v>
      </c>
      <c r="N2558" s="37" t="s">
        <v>4379</v>
      </c>
      <c r="O2558" s="4" t="s">
        <v>548</v>
      </c>
      <c r="P2558" s="6" t="s">
        <v>4380</v>
      </c>
      <c r="Q2558" s="37" t="s">
        <v>2417</v>
      </c>
      <c r="R2558" s="88" t="s">
        <v>996</v>
      </c>
      <c r="S2558" s="6" t="s">
        <v>997</v>
      </c>
      <c r="T2558" s="88" t="s">
        <v>552</v>
      </c>
      <c r="U2558" s="6"/>
      <c r="V2558" s="88" t="s">
        <v>553</v>
      </c>
      <c r="W2558" s="6" t="s">
        <v>554</v>
      </c>
      <c r="X2558" s="6" t="s">
        <v>555</v>
      </c>
      <c r="Y2558" s="6" t="s">
        <v>556</v>
      </c>
      <c r="Z2558" s="4" t="s">
        <v>604</v>
      </c>
      <c r="AA2558" s="37" t="s">
        <v>557</v>
      </c>
      <c r="AB2558" s="24">
        <v>41.093000000000004</v>
      </c>
      <c r="AC2558" s="24">
        <v>-7.2834000000000003</v>
      </c>
      <c r="AD2558" s="8">
        <v>41.175833300000001</v>
      </c>
      <c r="AE2558" s="8">
        <v>-6.5238889000000002</v>
      </c>
      <c r="AF2558" s="2"/>
      <c r="AG2558" s="9" t="s">
        <v>1010</v>
      </c>
      <c r="AH2558" s="2" t="s">
        <v>666</v>
      </c>
      <c r="AI2558" s="115">
        <v>188</v>
      </c>
      <c r="AJ2558" s="2" t="s">
        <v>633</v>
      </c>
      <c r="AK2558" s="14"/>
      <c r="AL2558" s="29"/>
      <c r="AM2558" s="2"/>
      <c r="AN2558" s="10">
        <v>35</v>
      </c>
      <c r="AO2558" s="10">
        <v>343</v>
      </c>
      <c r="AP2558" s="4">
        <v>1</v>
      </c>
      <c r="AQ2558" s="4" t="s">
        <v>609</v>
      </c>
      <c r="AR2558" s="12">
        <v>66.716586832955642</v>
      </c>
      <c r="AS2558" s="24">
        <v>1.038942807873911E-2</v>
      </c>
      <c r="AT2558" s="4"/>
      <c r="AU2558" s="4" t="s">
        <v>648</v>
      </c>
      <c r="AV2558" s="4" t="s">
        <v>634</v>
      </c>
      <c r="AW2558" s="14"/>
      <c r="AX2558" s="14"/>
      <c r="AY2558" s="14"/>
      <c r="AZ2558" s="105">
        <v>9.8000000000000007</v>
      </c>
      <c r="BA2558" s="14" t="s">
        <v>563</v>
      </c>
      <c r="BB2558" s="1" t="s">
        <v>381</v>
      </c>
      <c r="BC2558" s="15">
        <v>-0.13292000000000001</v>
      </c>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2"/>
      <c r="DH2558" s="2"/>
      <c r="DI2558" s="2"/>
      <c r="DJ2558" s="2"/>
      <c r="DK2558" s="2"/>
      <c r="DL2558" s="2"/>
      <c r="DM2558" s="2"/>
      <c r="DN2558" s="2"/>
      <c r="DO2558" s="2"/>
      <c r="DP2558" s="2"/>
      <c r="DQ2558" s="2"/>
      <c r="DR2558" s="2"/>
      <c r="DS2558" s="2"/>
      <c r="DT2558" s="2"/>
      <c r="DU2558" s="2"/>
      <c r="DV2558" s="2"/>
      <c r="DW2558" s="2"/>
      <c r="DX2558" s="2"/>
      <c r="DY2558" s="2"/>
      <c r="DZ2558" s="2"/>
      <c r="EA2558" s="2"/>
      <c r="EB2558" s="2"/>
      <c r="EC2558" s="2"/>
      <c r="ED2558" s="2"/>
      <c r="EE2558" s="2"/>
      <c r="EF2558" s="2"/>
      <c r="EG2558" s="2"/>
      <c r="EH2558" s="2"/>
      <c r="EI2558" s="2"/>
      <c r="EJ2558" s="2"/>
      <c r="EK2558" s="2"/>
      <c r="EL2558" s="2"/>
      <c r="EM2558" s="2"/>
      <c r="EN2558" s="2"/>
      <c r="EO2558" s="2"/>
      <c r="EP2558" s="2"/>
      <c r="EQ2558" s="2"/>
      <c r="ER2558" s="2"/>
      <c r="ES2558" s="2"/>
      <c r="ET2558" s="2"/>
      <c r="EU2558" s="2"/>
      <c r="EV2558" s="2"/>
      <c r="EW2558" s="2"/>
      <c r="EX2558" s="2"/>
      <c r="EY2558" s="2"/>
      <c r="EZ2558" s="2"/>
      <c r="FA2558" s="2"/>
      <c r="FB2558" s="2"/>
      <c r="FC2558" s="2"/>
      <c r="FD2558" s="2"/>
      <c r="FE2558" s="2"/>
      <c r="FF2558" s="2"/>
      <c r="FG2558" s="2"/>
      <c r="FH2558" s="2"/>
      <c r="FI2558" s="2"/>
      <c r="FJ2558" s="2"/>
      <c r="FK2558" s="2"/>
      <c r="FL2558" s="2"/>
      <c r="FM2558" s="2"/>
      <c r="FN2558" s="2"/>
      <c r="FO2558" s="2"/>
      <c r="FP2558" s="2"/>
      <c r="FQ2558" s="2"/>
      <c r="FR2558" s="2"/>
      <c r="FS2558" s="2"/>
      <c r="FT2558" s="2"/>
      <c r="FU2558" s="2"/>
      <c r="FV2558" s="2"/>
      <c r="FW2558" s="2"/>
      <c r="FX2558" s="2"/>
      <c r="FY2558" s="2"/>
      <c r="FZ2558" s="2"/>
      <c r="GA2558" s="2"/>
      <c r="GB2558" s="2"/>
      <c r="GC2558" s="2"/>
      <c r="GD2558" s="2"/>
      <c r="GE2558" s="2"/>
      <c r="GF2558" s="2"/>
      <c r="GG2558" s="2"/>
      <c r="GH2558" s="2"/>
      <c r="GI2558" s="2"/>
      <c r="GJ2558" s="2"/>
      <c r="GK2558" s="2"/>
      <c r="GL2558" s="2"/>
      <c r="GM2558" s="2"/>
      <c r="GN2558" s="2"/>
      <c r="GO2558" s="2"/>
      <c r="GP2558" s="2"/>
      <c r="GQ2558" s="2"/>
      <c r="GR2558" s="2"/>
      <c r="GS2558" s="2"/>
      <c r="GT2558" s="2"/>
      <c r="GU2558" s="2"/>
      <c r="GV2558" s="2"/>
      <c r="GW2558" s="2"/>
      <c r="GX2558" s="2"/>
      <c r="GY2558" s="2"/>
      <c r="GZ2558" s="2"/>
      <c r="HA2558" s="2"/>
      <c r="HB2558" s="2"/>
      <c r="HC2558" s="2"/>
      <c r="HD2558" s="2"/>
      <c r="HE2558" s="2"/>
      <c r="HF2558" s="2"/>
      <c r="HG2558" s="2"/>
      <c r="HH2558" s="2"/>
      <c r="HI2558" s="2"/>
      <c r="HJ2558" s="2"/>
      <c r="HK2558" s="2"/>
      <c r="HL2558" s="2"/>
      <c r="HM2558" s="2"/>
      <c r="HN2558" s="2"/>
      <c r="HO2558" s="2"/>
      <c r="HP2558" s="2"/>
      <c r="HQ2558" s="2"/>
      <c r="HR2558" s="2"/>
      <c r="HS2558" s="2"/>
      <c r="HT2558" s="2"/>
      <c r="HU2558" s="2"/>
      <c r="HV2558" s="2"/>
      <c r="HW2558" s="2"/>
      <c r="HX2558" s="2"/>
      <c r="HY2558" s="2"/>
      <c r="HZ2558" s="2"/>
      <c r="IA2558" s="2"/>
      <c r="IB2558" s="2"/>
      <c r="IC2558" s="2"/>
      <c r="ID2558" s="2"/>
      <c r="IE2558" s="2"/>
      <c r="IF2558" s="2"/>
      <c r="IG2558" s="2"/>
      <c r="IH2558" s="2"/>
      <c r="II2558" s="2"/>
      <c r="IJ2558" s="2"/>
      <c r="IK2558" s="2"/>
      <c r="IL2558" s="2"/>
      <c r="IM2558" s="2"/>
      <c r="IN2558" s="2"/>
      <c r="IO2558" s="2"/>
      <c r="IP2558" s="2"/>
      <c r="IQ2558" s="2"/>
      <c r="IR2558" s="2"/>
      <c r="IS2558" s="2"/>
      <c r="IT2558" s="2"/>
      <c r="IU2558" s="2"/>
      <c r="IV2558" s="2"/>
      <c r="IW2558" s="2"/>
      <c r="IX2558" s="2"/>
      <c r="IY2558" s="2"/>
      <c r="IZ2558" s="2"/>
      <c r="JA2558" s="2"/>
      <c r="JB2558" s="2"/>
      <c r="JC2558" s="2"/>
      <c r="JD2558" s="2"/>
      <c r="JE2558" s="2"/>
      <c r="JF2558" s="2"/>
      <c r="JG2558" s="2"/>
      <c r="JH2558" s="2"/>
      <c r="JI2558" s="2"/>
      <c r="JJ2558" s="2"/>
      <c r="JK2558" s="2"/>
      <c r="JL2558" s="2"/>
      <c r="JM2558" s="2"/>
      <c r="JN2558" s="2"/>
      <c r="JO2558" s="2"/>
    </row>
    <row r="2559" spans="1:275" s="16" customFormat="1" x14ac:dyDescent="0.25">
      <c r="A2559" s="2">
        <v>2349</v>
      </c>
      <c r="B2559" s="2" t="s">
        <v>1455</v>
      </c>
      <c r="C2559" s="4"/>
      <c r="D2559" s="5" t="s">
        <v>4597</v>
      </c>
      <c r="E2559" s="15" t="s">
        <v>380</v>
      </c>
      <c r="F2559" s="4" t="s">
        <v>4554</v>
      </c>
      <c r="G2559" s="4" t="s">
        <v>4555</v>
      </c>
      <c r="H2559" s="4" t="s">
        <v>666</v>
      </c>
      <c r="I2559" s="4" t="s">
        <v>644</v>
      </c>
      <c r="J2559" s="88" t="s">
        <v>4556</v>
      </c>
      <c r="K2559" s="6"/>
      <c r="L2559" s="4"/>
      <c r="M2559" s="4" t="s">
        <v>4556</v>
      </c>
      <c r="N2559" s="37" t="s">
        <v>4379</v>
      </c>
      <c r="O2559" s="4" t="s">
        <v>548</v>
      </c>
      <c r="P2559" s="6" t="s">
        <v>4380</v>
      </c>
      <c r="Q2559" s="37" t="s">
        <v>2417</v>
      </c>
      <c r="R2559" s="88" t="s">
        <v>996</v>
      </c>
      <c r="S2559" s="6" t="s">
        <v>997</v>
      </c>
      <c r="T2559" s="88" t="s">
        <v>552</v>
      </c>
      <c r="U2559" s="6"/>
      <c r="V2559" s="88" t="s">
        <v>553</v>
      </c>
      <c r="W2559" s="6" t="s">
        <v>554</v>
      </c>
      <c r="X2559" s="6" t="s">
        <v>555</v>
      </c>
      <c r="Y2559" s="6" t="s">
        <v>556</v>
      </c>
      <c r="Z2559" s="4" t="s">
        <v>604</v>
      </c>
      <c r="AA2559" s="37" t="s">
        <v>557</v>
      </c>
      <c r="AB2559" s="24">
        <v>41.093000000000004</v>
      </c>
      <c r="AC2559" s="24">
        <v>-7.2834000000000003</v>
      </c>
      <c r="AD2559" s="8">
        <v>41.175833300000001</v>
      </c>
      <c r="AE2559" s="8">
        <v>-6.5238889000000002</v>
      </c>
      <c r="AF2559" s="2"/>
      <c r="AG2559" s="9" t="s">
        <v>1010</v>
      </c>
      <c r="AH2559" s="2" t="s">
        <v>666</v>
      </c>
      <c r="AI2559" s="115">
        <v>880</v>
      </c>
      <c r="AJ2559" s="2" t="s">
        <v>633</v>
      </c>
      <c r="AK2559" s="14"/>
      <c r="AL2559" s="29"/>
      <c r="AM2559" s="2"/>
      <c r="AN2559" s="10">
        <v>35</v>
      </c>
      <c r="AO2559" s="10">
        <v>266</v>
      </c>
      <c r="AP2559" s="4">
        <v>1</v>
      </c>
      <c r="AQ2559" s="4" t="s">
        <v>609</v>
      </c>
      <c r="AR2559" s="12">
        <v>77.969899867449968</v>
      </c>
      <c r="AS2559" s="24">
        <v>8.8899329323021605E-3</v>
      </c>
      <c r="AT2559" s="4"/>
      <c r="AU2559" s="4" t="s">
        <v>648</v>
      </c>
      <c r="AV2559" s="4" t="s">
        <v>634</v>
      </c>
      <c r="AW2559" s="14"/>
      <c r="AX2559" s="14"/>
      <c r="AY2559" s="14"/>
      <c r="AZ2559" s="105">
        <v>7.6</v>
      </c>
      <c r="BA2559" s="14" t="s">
        <v>563</v>
      </c>
      <c r="BB2559" s="1" t="s">
        <v>381</v>
      </c>
      <c r="BC2559" s="15">
        <v>-0.13292000000000001</v>
      </c>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2"/>
      <c r="DH2559" s="2"/>
      <c r="DI2559" s="2"/>
      <c r="DJ2559" s="2"/>
      <c r="DK2559" s="2"/>
      <c r="DL2559" s="2"/>
      <c r="DM2559" s="2"/>
      <c r="DN2559" s="2"/>
      <c r="DO2559" s="2"/>
      <c r="DP2559" s="2"/>
      <c r="DQ2559" s="2"/>
      <c r="DR2559" s="2"/>
      <c r="DS2559" s="2"/>
      <c r="DT2559" s="2"/>
      <c r="DU2559" s="2"/>
      <c r="DV2559" s="2"/>
      <c r="DW2559" s="2"/>
      <c r="DX2559" s="2"/>
      <c r="DY2559" s="2"/>
      <c r="DZ2559" s="2"/>
      <c r="EA2559" s="2"/>
      <c r="EB2559" s="2"/>
      <c r="EC2559" s="2"/>
      <c r="ED2559" s="2"/>
      <c r="EE2559" s="2"/>
      <c r="EF2559" s="2"/>
      <c r="EG2559" s="2"/>
      <c r="EH2559" s="2"/>
      <c r="EI2559" s="2"/>
      <c r="EJ2559" s="2"/>
      <c r="EK2559" s="2"/>
      <c r="EL2559" s="2"/>
      <c r="EM2559" s="2"/>
      <c r="EN2559" s="2"/>
      <c r="EO2559" s="2"/>
      <c r="EP2559" s="2"/>
      <c r="EQ2559" s="2"/>
      <c r="ER2559" s="2"/>
      <c r="ES2559" s="2"/>
      <c r="ET2559" s="2"/>
      <c r="EU2559" s="2"/>
      <c r="EV2559" s="2"/>
      <c r="EW2559" s="2"/>
      <c r="EX2559" s="2"/>
      <c r="EY2559" s="2"/>
      <c r="EZ2559" s="2"/>
      <c r="FA2559" s="2"/>
      <c r="FB2559" s="2"/>
      <c r="FC2559" s="2"/>
      <c r="FD2559" s="2"/>
      <c r="FE2559" s="2"/>
      <c r="FF2559" s="2"/>
      <c r="FG2559" s="2"/>
      <c r="FH2559" s="2"/>
      <c r="FI2559" s="2"/>
      <c r="FJ2559" s="2"/>
      <c r="FK2559" s="2"/>
      <c r="FL2559" s="2"/>
      <c r="FM2559" s="2"/>
      <c r="FN2559" s="2"/>
      <c r="FO2559" s="2"/>
      <c r="FP2559" s="2"/>
      <c r="FQ2559" s="2"/>
      <c r="FR2559" s="2"/>
      <c r="FS2559" s="2"/>
      <c r="FT2559" s="2"/>
      <c r="FU2559" s="2"/>
      <c r="FV2559" s="2"/>
      <c r="FW2559" s="2"/>
      <c r="FX2559" s="2"/>
      <c r="FY2559" s="2"/>
      <c r="FZ2559" s="2"/>
      <c r="GA2559" s="2"/>
      <c r="GB2559" s="2"/>
      <c r="GC2559" s="2"/>
      <c r="GD2559" s="2"/>
      <c r="GE2559" s="2"/>
      <c r="GF2559" s="2"/>
      <c r="GG2559" s="2"/>
      <c r="GH2559" s="2"/>
      <c r="GI2559" s="2"/>
      <c r="GJ2559" s="2"/>
      <c r="GK2559" s="2"/>
      <c r="GL2559" s="2"/>
      <c r="GM2559" s="2"/>
      <c r="GN2559" s="2"/>
      <c r="GO2559" s="2"/>
      <c r="GP2559" s="2"/>
      <c r="GQ2559" s="2"/>
      <c r="GR2559" s="2"/>
      <c r="GS2559" s="2"/>
      <c r="GT2559" s="2"/>
      <c r="GU2559" s="2"/>
      <c r="GV2559" s="2"/>
      <c r="GW2559" s="2"/>
      <c r="GX2559" s="2"/>
      <c r="GY2559" s="2"/>
      <c r="GZ2559" s="2"/>
      <c r="HA2559" s="2"/>
      <c r="HB2559" s="2"/>
      <c r="HC2559" s="2"/>
      <c r="HD2559" s="2"/>
      <c r="HE2559" s="2"/>
      <c r="HF2559" s="2"/>
      <c r="HG2559" s="2"/>
      <c r="HH2559" s="2"/>
      <c r="HI2559" s="2"/>
      <c r="HJ2559" s="2"/>
      <c r="HK2559" s="2"/>
      <c r="HL2559" s="2"/>
      <c r="HM2559" s="2"/>
      <c r="HN2559" s="2"/>
      <c r="HO2559" s="2"/>
      <c r="HP2559" s="2"/>
      <c r="HQ2559" s="2"/>
      <c r="HR2559" s="2"/>
      <c r="HS2559" s="2"/>
      <c r="HT2559" s="2"/>
      <c r="HU2559" s="2"/>
      <c r="HV2559" s="2"/>
      <c r="HW2559" s="2"/>
      <c r="HX2559" s="2"/>
      <c r="HY2559" s="2"/>
      <c r="HZ2559" s="2"/>
      <c r="IA2559" s="2"/>
      <c r="IB2559" s="2"/>
      <c r="IC2559" s="2"/>
      <c r="ID2559" s="2"/>
      <c r="IE2559" s="2"/>
      <c r="IF2559" s="2"/>
      <c r="IG2559" s="2"/>
      <c r="IH2559" s="2"/>
      <c r="II2559" s="2"/>
      <c r="IJ2559" s="2"/>
      <c r="IK2559" s="2"/>
      <c r="IL2559" s="2"/>
      <c r="IM2559" s="2"/>
      <c r="IN2559" s="2"/>
      <c r="IO2559" s="2"/>
      <c r="IP2559" s="2"/>
      <c r="IQ2559" s="2"/>
      <c r="IR2559" s="2"/>
      <c r="IS2559" s="2"/>
      <c r="IT2559" s="2"/>
      <c r="IU2559" s="2"/>
      <c r="IV2559" s="2"/>
      <c r="IW2559" s="2"/>
      <c r="IX2559" s="2"/>
      <c r="IY2559" s="2"/>
      <c r="IZ2559" s="2"/>
      <c r="JA2559" s="2"/>
      <c r="JB2559" s="2"/>
      <c r="JC2559" s="2"/>
      <c r="JD2559" s="2"/>
      <c r="JE2559" s="2"/>
      <c r="JF2559" s="2"/>
      <c r="JG2559" s="2"/>
      <c r="JH2559" s="2"/>
      <c r="JI2559" s="2"/>
      <c r="JJ2559" s="2"/>
      <c r="JK2559" s="2"/>
      <c r="JL2559" s="2"/>
      <c r="JM2559" s="2"/>
      <c r="JN2559" s="2"/>
      <c r="JO2559" s="2"/>
    </row>
    <row r="2560" spans="1:275" s="16" customFormat="1" x14ac:dyDescent="0.25">
      <c r="A2560" s="2">
        <v>2350</v>
      </c>
      <c r="B2560" s="2" t="s">
        <v>1455</v>
      </c>
      <c r="C2560" s="4"/>
      <c r="D2560" s="5" t="s">
        <v>4598</v>
      </c>
      <c r="E2560" s="15" t="s">
        <v>380</v>
      </c>
      <c r="F2560" s="4" t="s">
        <v>4554</v>
      </c>
      <c r="G2560" s="4" t="s">
        <v>4555</v>
      </c>
      <c r="H2560" s="4" t="s">
        <v>666</v>
      </c>
      <c r="I2560" s="4" t="s">
        <v>644</v>
      </c>
      <c r="J2560" s="88" t="s">
        <v>4556</v>
      </c>
      <c r="K2560" s="6"/>
      <c r="L2560" s="4"/>
      <c r="M2560" s="4" t="s">
        <v>4556</v>
      </c>
      <c r="N2560" s="37" t="s">
        <v>4379</v>
      </c>
      <c r="O2560" s="4" t="s">
        <v>548</v>
      </c>
      <c r="P2560" s="6" t="s">
        <v>4380</v>
      </c>
      <c r="Q2560" s="37" t="s">
        <v>2417</v>
      </c>
      <c r="R2560" s="88" t="s">
        <v>996</v>
      </c>
      <c r="S2560" s="6" t="s">
        <v>997</v>
      </c>
      <c r="T2560" s="88" t="s">
        <v>552</v>
      </c>
      <c r="U2560" s="6"/>
      <c r="V2560" s="88" t="s">
        <v>553</v>
      </c>
      <c r="W2560" s="6" t="s">
        <v>554</v>
      </c>
      <c r="X2560" s="6" t="s">
        <v>555</v>
      </c>
      <c r="Y2560" s="6" t="s">
        <v>556</v>
      </c>
      <c r="Z2560" s="4" t="s">
        <v>604</v>
      </c>
      <c r="AA2560" s="37" t="s">
        <v>557</v>
      </c>
      <c r="AB2560" s="24">
        <v>41.093000000000004</v>
      </c>
      <c r="AC2560" s="24">
        <v>-7.2834000000000003</v>
      </c>
      <c r="AD2560" s="8">
        <v>41.175833300000001</v>
      </c>
      <c r="AE2560" s="8">
        <v>-6.5238889000000002</v>
      </c>
      <c r="AF2560" s="2"/>
      <c r="AG2560" s="9" t="s">
        <v>1010</v>
      </c>
      <c r="AH2560" s="2" t="s">
        <v>666</v>
      </c>
      <c r="AI2560" s="115">
        <v>240</v>
      </c>
      <c r="AJ2560" s="2" t="s">
        <v>633</v>
      </c>
      <c r="AK2560" s="14"/>
      <c r="AL2560" s="29"/>
      <c r="AM2560" s="2"/>
      <c r="AN2560" s="10">
        <v>35</v>
      </c>
      <c r="AO2560" s="10">
        <v>378</v>
      </c>
      <c r="AP2560" s="4">
        <v>1</v>
      </c>
      <c r="AQ2560" s="4" t="s">
        <v>609</v>
      </c>
      <c r="AR2560" s="12">
        <v>73.951148090490236</v>
      </c>
      <c r="AS2560" s="24">
        <v>9.3730415072363245E-3</v>
      </c>
      <c r="AT2560" s="4"/>
      <c r="AU2560" s="4" t="s">
        <v>648</v>
      </c>
      <c r="AV2560" s="4" t="s">
        <v>634</v>
      </c>
      <c r="AW2560" s="72"/>
      <c r="AX2560" s="72"/>
      <c r="AY2560" s="14"/>
      <c r="AZ2560" s="121">
        <v>10.8</v>
      </c>
      <c r="BA2560" s="14" t="s">
        <v>563</v>
      </c>
      <c r="BB2560" s="1" t="s">
        <v>381</v>
      </c>
      <c r="BC2560" s="15">
        <v>-0.13292000000000001</v>
      </c>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2"/>
      <c r="DH2560" s="2"/>
      <c r="DI2560" s="2"/>
      <c r="DJ2560" s="2"/>
      <c r="DK2560" s="2"/>
      <c r="DL2560" s="2"/>
      <c r="DM2560" s="2"/>
      <c r="DN2560" s="2"/>
      <c r="DO2560" s="2"/>
      <c r="DP2560" s="2"/>
      <c r="DQ2560" s="2"/>
      <c r="DR2560" s="2"/>
      <c r="DS2560" s="2"/>
      <c r="DT2560" s="2"/>
      <c r="DU2560" s="2"/>
      <c r="DV2560" s="2"/>
      <c r="DW2560" s="2"/>
      <c r="DX2560" s="2"/>
      <c r="DY2560" s="2"/>
      <c r="DZ2560" s="2"/>
      <c r="EA2560" s="2"/>
      <c r="EB2560" s="2"/>
      <c r="EC2560" s="2"/>
      <c r="ED2560" s="2"/>
      <c r="EE2560" s="2"/>
      <c r="EF2560" s="2"/>
      <c r="EG2560" s="2"/>
      <c r="EH2560" s="2"/>
      <c r="EI2560" s="2"/>
      <c r="EJ2560" s="2"/>
      <c r="EK2560" s="2"/>
      <c r="EL2560" s="2"/>
      <c r="EM2560" s="2"/>
      <c r="EN2560" s="2"/>
      <c r="EO2560" s="2"/>
      <c r="EP2560" s="2"/>
      <c r="EQ2560" s="2"/>
      <c r="ER2560" s="2"/>
      <c r="ES2560" s="2"/>
      <c r="ET2560" s="2"/>
      <c r="EU2560" s="2"/>
      <c r="EV2560" s="2"/>
      <c r="EW2560" s="2"/>
      <c r="EX2560" s="2"/>
      <c r="EY2560" s="2"/>
      <c r="EZ2560" s="2"/>
      <c r="FA2560" s="2"/>
      <c r="FB2560" s="2"/>
      <c r="FC2560" s="2"/>
      <c r="FD2560" s="2"/>
      <c r="FE2560" s="2"/>
      <c r="FF2560" s="2"/>
      <c r="FG2560" s="2"/>
      <c r="FH2560" s="2"/>
      <c r="FI2560" s="2"/>
      <c r="FJ2560" s="2"/>
      <c r="FK2560" s="2"/>
      <c r="FL2560" s="2"/>
      <c r="FM2560" s="2"/>
      <c r="FN2560" s="2"/>
      <c r="FO2560" s="2"/>
      <c r="FP2560" s="2"/>
      <c r="FQ2560" s="2"/>
      <c r="FR2560" s="2"/>
      <c r="FS2560" s="2"/>
      <c r="FT2560" s="2"/>
      <c r="FU2560" s="2"/>
      <c r="FV2560" s="2"/>
      <c r="FW2560" s="2"/>
      <c r="FX2560" s="2"/>
      <c r="FY2560" s="2"/>
      <c r="FZ2560" s="2"/>
      <c r="GA2560" s="2"/>
      <c r="GB2560" s="2"/>
      <c r="GC2560" s="2"/>
      <c r="GD2560" s="2"/>
      <c r="GE2560" s="2"/>
      <c r="GF2560" s="2"/>
      <c r="GG2560" s="2"/>
      <c r="GH2560" s="2"/>
      <c r="GI2560" s="2"/>
      <c r="GJ2560" s="2"/>
      <c r="GK2560" s="2"/>
      <c r="GL2560" s="2"/>
      <c r="GM2560" s="2"/>
      <c r="GN2560" s="2"/>
      <c r="GO2560" s="2"/>
      <c r="GP2560" s="2"/>
      <c r="GQ2560" s="2"/>
      <c r="GR2560" s="2"/>
      <c r="GS2560" s="2"/>
      <c r="GT2560" s="2"/>
      <c r="GU2560" s="2"/>
      <c r="GV2560" s="2"/>
      <c r="GW2560" s="2"/>
      <c r="GX2560" s="2"/>
      <c r="GY2560" s="2"/>
      <c r="GZ2560" s="2"/>
      <c r="HA2560" s="2"/>
      <c r="HB2560" s="2"/>
      <c r="HC2560" s="2"/>
      <c r="HD2560" s="2"/>
      <c r="HE2560" s="2"/>
      <c r="HF2560" s="2"/>
      <c r="HG2560" s="2"/>
      <c r="HH2560" s="2"/>
      <c r="HI2560" s="2"/>
      <c r="HJ2560" s="2"/>
      <c r="HK2560" s="2"/>
      <c r="HL2560" s="2"/>
      <c r="HM2560" s="2"/>
      <c r="HN2560" s="2"/>
      <c r="HO2560" s="2"/>
      <c r="HP2560" s="2"/>
      <c r="HQ2560" s="2"/>
      <c r="HR2560" s="2"/>
      <c r="HS2560" s="2"/>
      <c r="HT2560" s="2"/>
      <c r="HU2560" s="2"/>
      <c r="HV2560" s="2"/>
      <c r="HW2560" s="2"/>
      <c r="HX2560" s="2"/>
      <c r="HY2560" s="2"/>
      <c r="HZ2560" s="2"/>
      <c r="IA2560" s="2"/>
      <c r="IB2560" s="2"/>
      <c r="IC2560" s="2"/>
      <c r="ID2560" s="2"/>
      <c r="IE2560" s="2"/>
      <c r="IF2560" s="2"/>
      <c r="IG2560" s="2"/>
      <c r="IH2560" s="2"/>
      <c r="II2560" s="2"/>
      <c r="IJ2560" s="2"/>
      <c r="IK2560" s="2"/>
      <c r="IL2560" s="2"/>
      <c r="IM2560" s="2"/>
      <c r="IN2560" s="2"/>
      <c r="IO2560" s="2"/>
      <c r="IP2560" s="2"/>
      <c r="IQ2560" s="2"/>
      <c r="IR2560" s="2"/>
      <c r="IS2560" s="2"/>
      <c r="IT2560" s="2"/>
      <c r="IU2560" s="2"/>
      <c r="IV2560" s="2"/>
      <c r="IW2560" s="2"/>
      <c r="IX2560" s="2"/>
      <c r="IY2560" s="2"/>
      <c r="IZ2560" s="2"/>
      <c r="JA2560" s="2"/>
      <c r="JB2560" s="2"/>
      <c r="JC2560" s="2"/>
      <c r="JD2560" s="2"/>
      <c r="JE2560" s="2"/>
      <c r="JF2560" s="2"/>
      <c r="JG2560" s="2"/>
      <c r="JH2560" s="2"/>
      <c r="JI2560" s="2"/>
      <c r="JJ2560" s="2"/>
      <c r="JK2560" s="2"/>
      <c r="JL2560" s="2"/>
      <c r="JM2560" s="2"/>
      <c r="JN2560" s="2"/>
      <c r="JO2560" s="2"/>
    </row>
    <row r="2561" spans="1:275" s="16" customFormat="1" x14ac:dyDescent="0.25">
      <c r="A2561" s="2">
        <v>2351</v>
      </c>
      <c r="B2561" s="2" t="s">
        <v>1455</v>
      </c>
      <c r="C2561" s="4"/>
      <c r="D2561" s="5" t="s">
        <v>4599</v>
      </c>
      <c r="E2561" s="15" t="s">
        <v>380</v>
      </c>
      <c r="F2561" s="4" t="s">
        <v>4554</v>
      </c>
      <c r="G2561" s="4" t="s">
        <v>4555</v>
      </c>
      <c r="H2561" s="4" t="s">
        <v>666</v>
      </c>
      <c r="I2561" s="4" t="s">
        <v>644</v>
      </c>
      <c r="J2561" s="88" t="s">
        <v>4556</v>
      </c>
      <c r="K2561" s="6"/>
      <c r="L2561" s="4"/>
      <c r="M2561" s="4" t="s">
        <v>4556</v>
      </c>
      <c r="N2561" s="37" t="s">
        <v>4379</v>
      </c>
      <c r="O2561" s="4" t="s">
        <v>548</v>
      </c>
      <c r="P2561" s="6" t="s">
        <v>4380</v>
      </c>
      <c r="Q2561" s="37" t="s">
        <v>2417</v>
      </c>
      <c r="R2561" s="88" t="s">
        <v>996</v>
      </c>
      <c r="S2561" s="6" t="s">
        <v>997</v>
      </c>
      <c r="T2561" s="88" t="s">
        <v>552</v>
      </c>
      <c r="U2561" s="6"/>
      <c r="V2561" s="88" t="s">
        <v>553</v>
      </c>
      <c r="W2561" s="6" t="s">
        <v>554</v>
      </c>
      <c r="X2561" s="6" t="s">
        <v>555</v>
      </c>
      <c r="Y2561" s="6" t="s">
        <v>556</v>
      </c>
      <c r="Z2561" s="4" t="s">
        <v>604</v>
      </c>
      <c r="AA2561" s="37" t="s">
        <v>557</v>
      </c>
      <c r="AB2561" s="24">
        <v>41.093000000000004</v>
      </c>
      <c r="AC2561" s="24">
        <v>-7.2834000000000003</v>
      </c>
      <c r="AD2561" s="8">
        <v>41.175833300000001</v>
      </c>
      <c r="AE2561" s="8">
        <v>-6.5238889000000002</v>
      </c>
      <c r="AF2561" s="2"/>
      <c r="AG2561" s="9" t="s">
        <v>1010</v>
      </c>
      <c r="AH2561" s="2" t="s">
        <v>666</v>
      </c>
      <c r="AI2561" s="115">
        <v>597</v>
      </c>
      <c r="AJ2561" s="2" t="s">
        <v>633</v>
      </c>
      <c r="AK2561" s="14"/>
      <c r="AL2561" s="29"/>
      <c r="AM2561" s="2"/>
      <c r="AN2561" s="10">
        <v>35</v>
      </c>
      <c r="AO2561" s="10">
        <v>339.5</v>
      </c>
      <c r="AP2561" s="4">
        <v>1</v>
      </c>
      <c r="AQ2561" s="4" t="s">
        <v>609</v>
      </c>
      <c r="AR2561" s="12">
        <v>81.598524631535241</v>
      </c>
      <c r="AS2561" s="24">
        <v>8.4946043288148601E-3</v>
      </c>
      <c r="AT2561" s="4"/>
      <c r="AU2561" s="4" t="s">
        <v>648</v>
      </c>
      <c r="AV2561" s="4" t="s">
        <v>634</v>
      </c>
      <c r="AW2561" s="72"/>
      <c r="AX2561" s="72"/>
      <c r="AY2561" s="14"/>
      <c r="AZ2561" s="121">
        <v>9.6999999999999993</v>
      </c>
      <c r="BA2561" s="14" t="s">
        <v>563</v>
      </c>
      <c r="BB2561" s="1" t="s">
        <v>381</v>
      </c>
      <c r="BC2561" s="15">
        <v>-0.13292000000000001</v>
      </c>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2"/>
      <c r="DH2561" s="2"/>
      <c r="DI2561" s="2"/>
      <c r="DJ2561" s="2"/>
      <c r="DK2561" s="2"/>
      <c r="DL2561" s="2"/>
      <c r="DM2561" s="2"/>
      <c r="DN2561" s="2"/>
      <c r="DO2561" s="2"/>
      <c r="DP2561" s="2"/>
      <c r="DQ2561" s="2"/>
      <c r="DR2561" s="2"/>
      <c r="DS2561" s="2"/>
      <c r="DT2561" s="2"/>
      <c r="DU2561" s="2"/>
      <c r="DV2561" s="2"/>
      <c r="DW2561" s="2"/>
      <c r="DX2561" s="2"/>
      <c r="DY2561" s="2"/>
      <c r="DZ2561" s="2"/>
      <c r="EA2561" s="2"/>
      <c r="EB2561" s="2"/>
      <c r="EC2561" s="2"/>
      <c r="ED2561" s="2"/>
      <c r="EE2561" s="2"/>
      <c r="EF2561" s="2"/>
      <c r="EG2561" s="2"/>
      <c r="EH2561" s="2"/>
      <c r="EI2561" s="2"/>
      <c r="EJ2561" s="2"/>
      <c r="EK2561" s="2"/>
      <c r="EL2561" s="2"/>
      <c r="EM2561" s="2"/>
      <c r="EN2561" s="2"/>
      <c r="EO2561" s="2"/>
      <c r="EP2561" s="2"/>
      <c r="EQ2561" s="2"/>
      <c r="ER2561" s="2"/>
      <c r="ES2561" s="2"/>
      <c r="ET2561" s="2"/>
      <c r="EU2561" s="2"/>
      <c r="EV2561" s="2"/>
      <c r="EW2561" s="2"/>
      <c r="EX2561" s="2"/>
      <c r="EY2561" s="2"/>
      <c r="EZ2561" s="2"/>
      <c r="FA2561" s="2"/>
      <c r="FB2561" s="2"/>
      <c r="FC2561" s="2"/>
      <c r="FD2561" s="2"/>
      <c r="FE2561" s="2"/>
      <c r="FF2561" s="2"/>
      <c r="FG2561" s="2"/>
      <c r="FH2561" s="2"/>
      <c r="FI2561" s="2"/>
      <c r="FJ2561" s="2"/>
      <c r="FK2561" s="2"/>
      <c r="FL2561" s="2"/>
      <c r="FM2561" s="2"/>
      <c r="FN2561" s="2"/>
      <c r="FO2561" s="2"/>
      <c r="FP2561" s="2"/>
      <c r="FQ2561" s="2"/>
      <c r="FR2561" s="2"/>
      <c r="FS2561" s="2"/>
      <c r="FT2561" s="2"/>
      <c r="FU2561" s="2"/>
      <c r="FV2561" s="2"/>
      <c r="FW2561" s="2"/>
      <c r="FX2561" s="2"/>
      <c r="FY2561" s="2"/>
      <c r="FZ2561" s="2"/>
      <c r="GA2561" s="2"/>
      <c r="GB2561" s="2"/>
      <c r="GC2561" s="2"/>
      <c r="GD2561" s="2"/>
      <c r="GE2561" s="2"/>
      <c r="GF2561" s="2"/>
      <c r="GG2561" s="2"/>
      <c r="GH2561" s="2"/>
      <c r="GI2561" s="2"/>
      <c r="GJ2561" s="2"/>
      <c r="GK2561" s="2"/>
      <c r="GL2561" s="2"/>
      <c r="GM2561" s="2"/>
      <c r="GN2561" s="2"/>
      <c r="GO2561" s="2"/>
      <c r="GP2561" s="2"/>
      <c r="GQ2561" s="2"/>
      <c r="GR2561" s="2"/>
      <c r="GS2561" s="2"/>
      <c r="GT2561" s="2"/>
      <c r="GU2561" s="2"/>
      <c r="GV2561" s="2"/>
      <c r="GW2561" s="2"/>
      <c r="GX2561" s="2"/>
      <c r="GY2561" s="2"/>
      <c r="GZ2561" s="2"/>
      <c r="HA2561" s="2"/>
      <c r="HB2561" s="2"/>
      <c r="HC2561" s="2"/>
      <c r="HD2561" s="2"/>
      <c r="HE2561" s="2"/>
      <c r="HF2561" s="2"/>
      <c r="HG2561" s="2"/>
      <c r="HH2561" s="2"/>
      <c r="HI2561" s="2"/>
      <c r="HJ2561" s="2"/>
      <c r="HK2561" s="2"/>
      <c r="HL2561" s="2"/>
      <c r="HM2561" s="2"/>
      <c r="HN2561" s="2"/>
      <c r="HO2561" s="2"/>
      <c r="HP2561" s="2"/>
      <c r="HQ2561" s="2"/>
      <c r="HR2561" s="2"/>
      <c r="HS2561" s="2"/>
      <c r="HT2561" s="2"/>
      <c r="HU2561" s="2"/>
      <c r="HV2561" s="2"/>
      <c r="HW2561" s="2"/>
      <c r="HX2561" s="2"/>
      <c r="HY2561" s="2"/>
      <c r="HZ2561" s="2"/>
      <c r="IA2561" s="2"/>
      <c r="IB2561" s="2"/>
      <c r="IC2561" s="2"/>
      <c r="ID2561" s="2"/>
      <c r="IE2561" s="2"/>
      <c r="IF2561" s="2"/>
      <c r="IG2561" s="2"/>
      <c r="IH2561" s="2"/>
      <c r="II2561" s="2"/>
      <c r="IJ2561" s="2"/>
      <c r="IK2561" s="2"/>
      <c r="IL2561" s="2"/>
      <c r="IM2561" s="2"/>
      <c r="IN2561" s="2"/>
      <c r="IO2561" s="2"/>
      <c r="IP2561" s="2"/>
      <c r="IQ2561" s="2"/>
      <c r="IR2561" s="2"/>
      <c r="IS2561" s="2"/>
      <c r="IT2561" s="2"/>
      <c r="IU2561" s="2"/>
      <c r="IV2561" s="2"/>
      <c r="IW2561" s="2"/>
      <c r="IX2561" s="2"/>
      <c r="IY2561" s="2"/>
      <c r="IZ2561" s="2"/>
      <c r="JA2561" s="2"/>
      <c r="JB2561" s="2"/>
      <c r="JC2561" s="2"/>
      <c r="JD2561" s="2"/>
      <c r="JE2561" s="2"/>
      <c r="JF2561" s="2"/>
      <c r="JG2561" s="2"/>
      <c r="JH2561" s="2"/>
      <c r="JI2561" s="2"/>
      <c r="JJ2561" s="2"/>
      <c r="JK2561" s="2"/>
      <c r="JL2561" s="2"/>
      <c r="JM2561" s="2"/>
      <c r="JN2561" s="2"/>
      <c r="JO2561" s="2"/>
    </row>
    <row r="2562" spans="1:275" s="16" customFormat="1" x14ac:dyDescent="0.25">
      <c r="A2562" s="2">
        <v>2352</v>
      </c>
      <c r="B2562" s="2" t="s">
        <v>1455</v>
      </c>
      <c r="C2562" s="4"/>
      <c r="D2562" s="5" t="s">
        <v>4600</v>
      </c>
      <c r="E2562" s="15" t="s">
        <v>380</v>
      </c>
      <c r="F2562" s="4" t="s">
        <v>4554</v>
      </c>
      <c r="G2562" s="4" t="s">
        <v>4555</v>
      </c>
      <c r="H2562" s="4" t="s">
        <v>666</v>
      </c>
      <c r="I2562" s="4" t="s">
        <v>644</v>
      </c>
      <c r="J2562" s="88" t="s">
        <v>4556</v>
      </c>
      <c r="K2562" s="6"/>
      <c r="L2562" s="4"/>
      <c r="M2562" s="4" t="s">
        <v>4556</v>
      </c>
      <c r="N2562" s="37" t="s">
        <v>4379</v>
      </c>
      <c r="O2562" s="4" t="s">
        <v>548</v>
      </c>
      <c r="P2562" s="6" t="s">
        <v>4380</v>
      </c>
      <c r="Q2562" s="37" t="s">
        <v>2417</v>
      </c>
      <c r="R2562" s="88" t="s">
        <v>996</v>
      </c>
      <c r="S2562" s="6" t="s">
        <v>997</v>
      </c>
      <c r="T2562" s="88" t="s">
        <v>552</v>
      </c>
      <c r="U2562" s="6"/>
      <c r="V2562" s="88" t="s">
        <v>553</v>
      </c>
      <c r="W2562" s="6" t="s">
        <v>554</v>
      </c>
      <c r="X2562" s="6" t="s">
        <v>555</v>
      </c>
      <c r="Y2562" s="6" t="s">
        <v>556</v>
      </c>
      <c r="Z2562" s="4" t="s">
        <v>604</v>
      </c>
      <c r="AA2562" s="37" t="s">
        <v>557</v>
      </c>
      <c r="AB2562" s="24">
        <v>41.093000000000004</v>
      </c>
      <c r="AC2562" s="24">
        <v>-7.2834000000000003</v>
      </c>
      <c r="AD2562" s="8">
        <v>41.175833300000001</v>
      </c>
      <c r="AE2562" s="8">
        <v>-6.5238889000000002</v>
      </c>
      <c r="AF2562" s="2"/>
      <c r="AG2562" s="9" t="s">
        <v>1010</v>
      </c>
      <c r="AH2562" s="2" t="s">
        <v>666</v>
      </c>
      <c r="AI2562" s="115">
        <v>304</v>
      </c>
      <c r="AJ2562" s="2" t="s">
        <v>633</v>
      </c>
      <c r="AK2562" s="14"/>
      <c r="AL2562" s="29"/>
      <c r="AM2562" s="2"/>
      <c r="AN2562" s="10">
        <v>35</v>
      </c>
      <c r="AO2562" s="10">
        <v>392</v>
      </c>
      <c r="AP2562" s="4">
        <v>1</v>
      </c>
      <c r="AQ2562" s="4" t="s">
        <v>609</v>
      </c>
      <c r="AR2562" s="12">
        <v>63.195162950617785</v>
      </c>
      <c r="AS2562" s="24">
        <v>1.0968358149524626E-2</v>
      </c>
      <c r="AT2562" s="4"/>
      <c r="AU2562" s="4" t="s">
        <v>648</v>
      </c>
      <c r="AV2562" s="4" t="s">
        <v>634</v>
      </c>
      <c r="AW2562" s="72"/>
      <c r="AX2562" s="72"/>
      <c r="AY2562" s="14"/>
      <c r="AZ2562" s="121">
        <v>11.2</v>
      </c>
      <c r="BA2562" s="14" t="s">
        <v>563</v>
      </c>
      <c r="BB2562" s="1" t="s">
        <v>381</v>
      </c>
      <c r="BC2562" s="15">
        <v>-0.13292000000000001</v>
      </c>
      <c r="BE2562" s="2"/>
      <c r="BF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2"/>
      <c r="DH2562" s="2"/>
      <c r="DI2562" s="2"/>
      <c r="DJ2562" s="2"/>
      <c r="DK2562" s="2"/>
      <c r="DL2562" s="2"/>
      <c r="DM2562" s="2"/>
      <c r="DN2562" s="2"/>
      <c r="DO2562" s="2"/>
      <c r="DP2562" s="2"/>
      <c r="DQ2562" s="2"/>
      <c r="DR2562" s="2"/>
      <c r="DS2562" s="2"/>
      <c r="DT2562" s="2"/>
      <c r="DU2562" s="2"/>
      <c r="DV2562" s="2"/>
      <c r="DW2562" s="2"/>
      <c r="DX2562" s="2"/>
      <c r="DY2562" s="2"/>
      <c r="DZ2562" s="2"/>
      <c r="EA2562" s="2"/>
      <c r="EB2562" s="2"/>
      <c r="EC2562" s="2"/>
      <c r="ED2562" s="2"/>
      <c r="EE2562" s="2"/>
      <c r="EF2562" s="2"/>
      <c r="EG2562" s="2"/>
      <c r="EH2562" s="2"/>
      <c r="EI2562" s="2"/>
      <c r="EJ2562" s="2"/>
      <c r="EK2562" s="2"/>
      <c r="EL2562" s="2"/>
      <c r="EM2562" s="2"/>
      <c r="EN2562" s="2"/>
      <c r="EO2562" s="2"/>
      <c r="EP2562" s="2"/>
      <c r="EQ2562" s="2"/>
      <c r="ER2562" s="2"/>
      <c r="ES2562" s="2"/>
      <c r="ET2562" s="2"/>
      <c r="EU2562" s="2"/>
      <c r="EV2562" s="2"/>
      <c r="EW2562" s="2"/>
      <c r="EX2562" s="2"/>
      <c r="EY2562" s="2"/>
      <c r="EZ2562" s="2"/>
      <c r="FA2562" s="2"/>
      <c r="FB2562" s="2"/>
      <c r="FC2562" s="2"/>
      <c r="FD2562" s="2"/>
      <c r="FE2562" s="2"/>
      <c r="FF2562" s="2"/>
      <c r="FG2562" s="2"/>
      <c r="FH2562" s="2"/>
      <c r="FI2562" s="2"/>
      <c r="FJ2562" s="2"/>
      <c r="FK2562" s="2"/>
      <c r="FL2562" s="2"/>
      <c r="FM2562" s="2"/>
      <c r="FN2562" s="2"/>
      <c r="FO2562" s="2"/>
      <c r="FP2562" s="2"/>
      <c r="FQ2562" s="2"/>
      <c r="FR2562" s="2"/>
      <c r="FS2562" s="2"/>
      <c r="FT2562" s="2"/>
      <c r="FU2562" s="2"/>
      <c r="FV2562" s="2"/>
      <c r="FW2562" s="2"/>
      <c r="FX2562" s="2"/>
      <c r="FY2562" s="2"/>
      <c r="FZ2562" s="2"/>
      <c r="GA2562" s="2"/>
      <c r="GB2562" s="2"/>
      <c r="GC2562" s="2"/>
      <c r="GD2562" s="2"/>
      <c r="GE2562" s="2"/>
      <c r="GF2562" s="2"/>
      <c r="GG2562" s="2"/>
      <c r="GH2562" s="2"/>
      <c r="GI2562" s="2"/>
      <c r="GJ2562" s="2"/>
      <c r="GK2562" s="2"/>
      <c r="GL2562" s="2"/>
      <c r="GM2562" s="2"/>
      <c r="GN2562" s="2"/>
      <c r="GO2562" s="2"/>
      <c r="GP2562" s="2"/>
      <c r="GQ2562" s="2"/>
      <c r="GR2562" s="2"/>
      <c r="GS2562" s="2"/>
      <c r="GT2562" s="2"/>
      <c r="GU2562" s="2"/>
      <c r="GV2562" s="2"/>
      <c r="GW2562" s="2"/>
      <c r="GX2562" s="2"/>
      <c r="GY2562" s="2"/>
      <c r="GZ2562" s="2"/>
      <c r="HA2562" s="2"/>
      <c r="HB2562" s="2"/>
      <c r="HC2562" s="2"/>
      <c r="HD2562" s="2"/>
      <c r="HE2562" s="2"/>
      <c r="HF2562" s="2"/>
      <c r="HG2562" s="2"/>
      <c r="HH2562" s="2"/>
      <c r="HI2562" s="2"/>
      <c r="HJ2562" s="2"/>
      <c r="HK2562" s="2"/>
      <c r="HL2562" s="2"/>
      <c r="HM2562" s="2"/>
      <c r="HN2562" s="2"/>
      <c r="HO2562" s="2"/>
      <c r="HP2562" s="2"/>
      <c r="HQ2562" s="2"/>
      <c r="HR2562" s="2"/>
      <c r="HS2562" s="2"/>
      <c r="HT2562" s="2"/>
      <c r="HU2562" s="2"/>
      <c r="HV2562" s="2"/>
      <c r="HW2562" s="2"/>
      <c r="HX2562" s="2"/>
      <c r="HY2562" s="2"/>
      <c r="HZ2562" s="2"/>
      <c r="IA2562" s="2"/>
      <c r="IB2562" s="2"/>
      <c r="IC2562" s="2"/>
      <c r="ID2562" s="2"/>
      <c r="IE2562" s="2"/>
      <c r="IF2562" s="2"/>
      <c r="IG2562" s="2"/>
      <c r="IH2562" s="2"/>
      <c r="II2562" s="2"/>
      <c r="IJ2562" s="2"/>
      <c r="IK2562" s="2"/>
      <c r="IL2562" s="2"/>
      <c r="IM2562" s="2"/>
      <c r="IN2562" s="2"/>
      <c r="IO2562" s="2"/>
      <c r="IP2562" s="2"/>
      <c r="IQ2562" s="2"/>
      <c r="IR2562" s="2"/>
      <c r="IS2562" s="2"/>
      <c r="IT2562" s="2"/>
      <c r="IU2562" s="2"/>
      <c r="IV2562" s="2"/>
      <c r="IW2562" s="2"/>
      <c r="IX2562" s="2"/>
      <c r="IY2562" s="2"/>
      <c r="IZ2562" s="2"/>
      <c r="JA2562" s="2"/>
      <c r="JB2562" s="2"/>
      <c r="JC2562" s="2"/>
      <c r="JD2562" s="2"/>
      <c r="JE2562" s="2"/>
      <c r="JF2562" s="2"/>
      <c r="JG2562" s="2"/>
      <c r="JH2562" s="2"/>
      <c r="JI2562" s="2"/>
      <c r="JJ2562" s="2"/>
      <c r="JK2562" s="2"/>
      <c r="JL2562" s="2"/>
      <c r="JM2562" s="2"/>
      <c r="JN2562" s="2"/>
      <c r="JO2562" s="2"/>
    </row>
    <row r="2563" spans="1:275" s="16" customFormat="1" x14ac:dyDescent="0.25">
      <c r="A2563" s="2">
        <v>2353</v>
      </c>
      <c r="B2563" s="2" t="s">
        <v>1455</v>
      </c>
      <c r="C2563" s="4"/>
      <c r="D2563" s="5" t="s">
        <v>4601</v>
      </c>
      <c r="E2563" s="15" t="s">
        <v>380</v>
      </c>
      <c r="F2563" s="4" t="s">
        <v>4554</v>
      </c>
      <c r="G2563" s="4" t="s">
        <v>4555</v>
      </c>
      <c r="H2563" s="4" t="s">
        <v>666</v>
      </c>
      <c r="I2563" s="4" t="s">
        <v>644</v>
      </c>
      <c r="J2563" s="88" t="s">
        <v>4556</v>
      </c>
      <c r="K2563" s="6"/>
      <c r="L2563" s="4"/>
      <c r="M2563" s="4" t="s">
        <v>4556</v>
      </c>
      <c r="N2563" s="37" t="s">
        <v>4379</v>
      </c>
      <c r="O2563" s="4" t="s">
        <v>548</v>
      </c>
      <c r="P2563" s="6" t="s">
        <v>4380</v>
      </c>
      <c r="Q2563" s="37" t="s">
        <v>2417</v>
      </c>
      <c r="R2563" s="88" t="s">
        <v>996</v>
      </c>
      <c r="S2563" s="6" t="s">
        <v>997</v>
      </c>
      <c r="T2563" s="88" t="s">
        <v>552</v>
      </c>
      <c r="U2563" s="6"/>
      <c r="V2563" s="88" t="s">
        <v>553</v>
      </c>
      <c r="W2563" s="6" t="s">
        <v>554</v>
      </c>
      <c r="X2563" s="6" t="s">
        <v>555</v>
      </c>
      <c r="Y2563" s="6" t="s">
        <v>556</v>
      </c>
      <c r="Z2563" s="4" t="s">
        <v>604</v>
      </c>
      <c r="AA2563" s="37" t="s">
        <v>557</v>
      </c>
      <c r="AB2563" s="24">
        <v>41.093000000000004</v>
      </c>
      <c r="AC2563" s="24">
        <v>-7.2834000000000003</v>
      </c>
      <c r="AD2563" s="8">
        <v>41.175833300000001</v>
      </c>
      <c r="AE2563" s="8">
        <v>-6.5238889000000002</v>
      </c>
      <c r="AF2563" s="2"/>
      <c r="AG2563" s="9" t="s">
        <v>1010</v>
      </c>
      <c r="AH2563" s="2" t="s">
        <v>666</v>
      </c>
      <c r="AI2563" s="115">
        <v>545</v>
      </c>
      <c r="AJ2563" s="2" t="s">
        <v>633</v>
      </c>
      <c r="AK2563" s="14"/>
      <c r="AL2563" s="29"/>
      <c r="AM2563" s="2"/>
      <c r="AN2563" s="10">
        <v>35</v>
      </c>
      <c r="AO2563" s="10">
        <v>332.5</v>
      </c>
      <c r="AP2563" s="4">
        <v>1</v>
      </c>
      <c r="AQ2563" s="4" t="s">
        <v>609</v>
      </c>
      <c r="AR2563" s="12">
        <v>71.328262325489575</v>
      </c>
      <c r="AS2563" s="24">
        <v>9.7177073709847697E-3</v>
      </c>
      <c r="AT2563" s="4"/>
      <c r="AU2563" s="4" t="s">
        <v>648</v>
      </c>
      <c r="AV2563" s="4" t="s">
        <v>634</v>
      </c>
      <c r="AW2563" s="72"/>
      <c r="AX2563" s="72"/>
      <c r="AY2563" s="14"/>
      <c r="AZ2563" s="121">
        <v>9.5</v>
      </c>
      <c r="BA2563" s="14" t="s">
        <v>563</v>
      </c>
      <c r="BB2563" s="1" t="s">
        <v>381</v>
      </c>
      <c r="BC2563" s="15">
        <v>-0.13292000000000001</v>
      </c>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2"/>
      <c r="DH2563" s="2"/>
      <c r="DI2563" s="2"/>
      <c r="DJ2563" s="2"/>
      <c r="DK2563" s="2"/>
      <c r="DL2563" s="2"/>
      <c r="DM2563" s="2"/>
      <c r="DN2563" s="2"/>
      <c r="DO2563" s="2"/>
      <c r="DP2563" s="2"/>
      <c r="DQ2563" s="2"/>
      <c r="DR2563" s="2"/>
      <c r="DS2563" s="2"/>
      <c r="DT2563" s="2"/>
      <c r="DU2563" s="2"/>
      <c r="DV2563" s="2"/>
      <c r="DW2563" s="2"/>
      <c r="DX2563" s="2"/>
      <c r="DY2563" s="2"/>
      <c r="DZ2563" s="2"/>
      <c r="EA2563" s="2"/>
      <c r="EB2563" s="2"/>
      <c r="EC2563" s="2"/>
      <c r="ED2563" s="2"/>
      <c r="EE2563" s="2"/>
      <c r="EF2563" s="2"/>
      <c r="EG2563" s="2"/>
      <c r="EH2563" s="2"/>
      <c r="EI2563" s="2"/>
      <c r="EJ2563" s="2"/>
      <c r="EK2563" s="2"/>
      <c r="EL2563" s="2"/>
      <c r="EM2563" s="2"/>
      <c r="EN2563" s="2"/>
      <c r="EO2563" s="2"/>
      <c r="EP2563" s="2"/>
      <c r="EQ2563" s="2"/>
      <c r="ER2563" s="2"/>
      <c r="ES2563" s="2"/>
      <c r="ET2563" s="2"/>
      <c r="EU2563" s="2"/>
      <c r="EV2563" s="2"/>
      <c r="EW2563" s="2"/>
      <c r="EX2563" s="2"/>
      <c r="EY2563" s="2"/>
      <c r="EZ2563" s="2"/>
      <c r="FA2563" s="2"/>
      <c r="FB2563" s="2"/>
      <c r="FC2563" s="2"/>
      <c r="FD2563" s="2"/>
      <c r="FE2563" s="2"/>
      <c r="FF2563" s="2"/>
      <c r="FG2563" s="2"/>
      <c r="FH2563" s="2"/>
      <c r="FI2563" s="2"/>
      <c r="FJ2563" s="2"/>
      <c r="FK2563" s="2"/>
      <c r="FL2563" s="2"/>
      <c r="FM2563" s="2"/>
      <c r="FN2563" s="2"/>
      <c r="FO2563" s="2"/>
      <c r="FP2563" s="2"/>
      <c r="FQ2563" s="2"/>
      <c r="FR2563" s="2"/>
      <c r="FS2563" s="2"/>
      <c r="FT2563" s="2"/>
      <c r="FU2563" s="2"/>
      <c r="FV2563" s="2"/>
      <c r="FW2563" s="2"/>
      <c r="FX2563" s="2"/>
      <c r="FY2563" s="2"/>
      <c r="FZ2563" s="2"/>
      <c r="GA2563" s="2"/>
      <c r="GB2563" s="2"/>
      <c r="GC2563" s="2"/>
      <c r="GD2563" s="2"/>
      <c r="GE2563" s="2"/>
      <c r="GF2563" s="2"/>
      <c r="GG2563" s="2"/>
      <c r="GH2563" s="2"/>
      <c r="GI2563" s="2"/>
      <c r="GJ2563" s="2"/>
      <c r="GK2563" s="2"/>
      <c r="GL2563" s="2"/>
      <c r="GM2563" s="2"/>
      <c r="GN2563" s="2"/>
      <c r="GO2563" s="2"/>
      <c r="GP2563" s="2"/>
      <c r="GQ2563" s="2"/>
      <c r="GR2563" s="2"/>
      <c r="GS2563" s="2"/>
      <c r="GT2563" s="2"/>
      <c r="GU2563" s="2"/>
      <c r="GV2563" s="2"/>
      <c r="GW2563" s="2"/>
      <c r="GX2563" s="2"/>
      <c r="GY2563" s="2"/>
      <c r="GZ2563" s="2"/>
      <c r="HA2563" s="2"/>
      <c r="HB2563" s="2"/>
      <c r="HC2563" s="2"/>
      <c r="HD2563" s="2"/>
      <c r="HE2563" s="2"/>
      <c r="HF2563" s="2"/>
      <c r="HG2563" s="2"/>
      <c r="HH2563" s="2"/>
      <c r="HI2563" s="2"/>
      <c r="HJ2563" s="2"/>
      <c r="HK2563" s="2"/>
      <c r="HL2563" s="2"/>
      <c r="HM2563" s="2"/>
      <c r="HN2563" s="2"/>
      <c r="HO2563" s="2"/>
      <c r="HP2563" s="2"/>
      <c r="HQ2563" s="2"/>
      <c r="HR2563" s="2"/>
      <c r="HS2563" s="2"/>
      <c r="HT2563" s="2"/>
      <c r="HU2563" s="2"/>
      <c r="HV2563" s="2"/>
      <c r="HW2563" s="2"/>
      <c r="HX2563" s="2"/>
      <c r="HY2563" s="2"/>
      <c r="HZ2563" s="2"/>
      <c r="IA2563" s="2"/>
      <c r="IB2563" s="2"/>
      <c r="IC2563" s="2"/>
      <c r="ID2563" s="2"/>
      <c r="IE2563" s="2"/>
      <c r="IF2563" s="2"/>
      <c r="IG2563" s="2"/>
      <c r="IH2563" s="2"/>
      <c r="II2563" s="2"/>
      <c r="IJ2563" s="2"/>
      <c r="IK2563" s="2"/>
      <c r="IL2563" s="2"/>
      <c r="IM2563" s="2"/>
      <c r="IN2563" s="2"/>
      <c r="IO2563" s="2"/>
      <c r="IP2563" s="2"/>
      <c r="IQ2563" s="2"/>
      <c r="IR2563" s="2"/>
      <c r="IS2563" s="2"/>
      <c r="IT2563" s="2"/>
      <c r="IU2563" s="2"/>
      <c r="IV2563" s="2"/>
      <c r="IW2563" s="2"/>
      <c r="IX2563" s="2"/>
      <c r="IY2563" s="2"/>
      <c r="IZ2563" s="2"/>
      <c r="JA2563" s="2"/>
      <c r="JB2563" s="2"/>
      <c r="JC2563" s="2"/>
      <c r="JD2563" s="2"/>
      <c r="JE2563" s="2"/>
      <c r="JF2563" s="2"/>
      <c r="JG2563" s="2"/>
      <c r="JH2563" s="2"/>
      <c r="JI2563" s="2"/>
      <c r="JJ2563" s="2"/>
      <c r="JK2563" s="2"/>
      <c r="JL2563" s="2"/>
      <c r="JM2563" s="2"/>
      <c r="JN2563" s="2"/>
      <c r="JO2563" s="2"/>
    </row>
    <row r="2564" spans="1:275" s="16" customFormat="1" x14ac:dyDescent="0.25">
      <c r="A2564" s="2">
        <v>2354</v>
      </c>
      <c r="B2564" s="2" t="s">
        <v>1455</v>
      </c>
      <c r="C2564" s="4"/>
      <c r="D2564" s="5" t="s">
        <v>4602</v>
      </c>
      <c r="E2564" s="15" t="s">
        <v>380</v>
      </c>
      <c r="F2564" s="4" t="s">
        <v>4554</v>
      </c>
      <c r="G2564" s="4" t="s">
        <v>4555</v>
      </c>
      <c r="H2564" s="4" t="s">
        <v>666</v>
      </c>
      <c r="I2564" s="4" t="s">
        <v>644</v>
      </c>
      <c r="J2564" s="88" t="s">
        <v>4556</v>
      </c>
      <c r="K2564" s="6"/>
      <c r="L2564" s="4"/>
      <c r="M2564" s="4" t="s">
        <v>4556</v>
      </c>
      <c r="N2564" s="37" t="s">
        <v>4379</v>
      </c>
      <c r="O2564" s="4" t="s">
        <v>548</v>
      </c>
      <c r="P2564" s="6" t="s">
        <v>4380</v>
      </c>
      <c r="Q2564" s="37" t="s">
        <v>2417</v>
      </c>
      <c r="R2564" s="88" t="s">
        <v>996</v>
      </c>
      <c r="S2564" s="6" t="s">
        <v>997</v>
      </c>
      <c r="T2564" s="88" t="s">
        <v>552</v>
      </c>
      <c r="U2564" s="6"/>
      <c r="V2564" s="88" t="s">
        <v>553</v>
      </c>
      <c r="W2564" s="6" t="s">
        <v>554</v>
      </c>
      <c r="X2564" s="6" t="s">
        <v>555</v>
      </c>
      <c r="Y2564" s="6" t="s">
        <v>556</v>
      </c>
      <c r="Z2564" s="4" t="s">
        <v>604</v>
      </c>
      <c r="AA2564" s="37" t="s">
        <v>557</v>
      </c>
      <c r="AB2564" s="24">
        <v>41.093000000000004</v>
      </c>
      <c r="AC2564" s="24">
        <v>-7.2834000000000003</v>
      </c>
      <c r="AD2564" s="8">
        <v>41.175833300000001</v>
      </c>
      <c r="AE2564" s="8">
        <v>-6.5238889000000002</v>
      </c>
      <c r="AF2564" s="2"/>
      <c r="AG2564" s="9" t="s">
        <v>1010</v>
      </c>
      <c r="AH2564" s="2" t="s">
        <v>666</v>
      </c>
      <c r="AI2564" s="115">
        <v>189</v>
      </c>
      <c r="AJ2564" s="2" t="s">
        <v>633</v>
      </c>
      <c r="AK2564" s="14"/>
      <c r="AL2564" s="29"/>
      <c r="AM2564" s="2"/>
      <c r="AN2564" s="10">
        <v>35</v>
      </c>
      <c r="AO2564" s="10">
        <v>318.5</v>
      </c>
      <c r="AP2564" s="4">
        <v>1</v>
      </c>
      <c r="AQ2564" s="4" t="s">
        <v>609</v>
      </c>
      <c r="AR2564" s="12">
        <v>83.706909416872421</v>
      </c>
      <c r="AS2564" s="24">
        <v>8.2806447566708373E-3</v>
      </c>
      <c r="AT2564" s="4"/>
      <c r="AU2564" s="4" t="s">
        <v>648</v>
      </c>
      <c r="AV2564" s="4" t="s">
        <v>634</v>
      </c>
      <c r="AW2564" s="72"/>
      <c r="AX2564" s="72"/>
      <c r="AY2564" s="14"/>
      <c r="AZ2564" s="121">
        <v>9.1</v>
      </c>
      <c r="BA2564" s="14" t="s">
        <v>563</v>
      </c>
      <c r="BB2564" s="1" t="s">
        <v>381</v>
      </c>
      <c r="BC2564" s="15">
        <v>-0.13292000000000001</v>
      </c>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2"/>
      <c r="DH2564" s="2"/>
      <c r="DI2564" s="2"/>
      <c r="DJ2564" s="2"/>
      <c r="DK2564" s="2"/>
      <c r="DL2564" s="2"/>
      <c r="DM2564" s="2"/>
      <c r="DN2564" s="2"/>
      <c r="DO2564" s="2"/>
      <c r="DP2564" s="2"/>
      <c r="DQ2564" s="2"/>
      <c r="DR2564" s="2"/>
      <c r="DS2564" s="2"/>
      <c r="DT2564" s="2"/>
      <c r="DU2564" s="2"/>
      <c r="DV2564" s="2"/>
      <c r="DW2564" s="2"/>
      <c r="DX2564" s="2"/>
      <c r="DY2564" s="2"/>
      <c r="DZ2564" s="2"/>
      <c r="EA2564" s="2"/>
      <c r="EB2564" s="2"/>
      <c r="EC2564" s="2"/>
      <c r="ED2564" s="2"/>
      <c r="EE2564" s="2"/>
      <c r="EF2564" s="2"/>
      <c r="EG2564" s="2"/>
      <c r="EH2564" s="2"/>
      <c r="EI2564" s="2"/>
      <c r="EJ2564" s="2"/>
      <c r="EK2564" s="2"/>
      <c r="EL2564" s="2"/>
      <c r="EM2564" s="2"/>
      <c r="EN2564" s="2"/>
      <c r="EO2564" s="2"/>
      <c r="EP2564" s="2"/>
      <c r="EQ2564" s="2"/>
      <c r="ER2564" s="2"/>
      <c r="ES2564" s="2"/>
      <c r="ET2564" s="2"/>
      <c r="EU2564" s="2"/>
      <c r="EV2564" s="2"/>
      <c r="EW2564" s="2"/>
      <c r="EX2564" s="2"/>
      <c r="EY2564" s="2"/>
      <c r="EZ2564" s="2"/>
      <c r="FA2564" s="2"/>
      <c r="FB2564" s="2"/>
      <c r="FC2564" s="2"/>
      <c r="FD2564" s="2"/>
      <c r="FE2564" s="2"/>
      <c r="FF2564" s="2"/>
      <c r="FG2564" s="2"/>
      <c r="FH2564" s="2"/>
      <c r="FI2564" s="2"/>
      <c r="FJ2564" s="2"/>
      <c r="FK2564" s="2"/>
      <c r="FL2564" s="2"/>
      <c r="FM2564" s="2"/>
      <c r="FN2564" s="2"/>
      <c r="FO2564" s="2"/>
      <c r="FP2564" s="2"/>
      <c r="FQ2564" s="2"/>
      <c r="FR2564" s="2"/>
      <c r="FS2564" s="2"/>
      <c r="FT2564" s="2"/>
      <c r="FU2564" s="2"/>
      <c r="FV2564" s="2"/>
      <c r="FW2564" s="2"/>
      <c r="FX2564" s="2"/>
      <c r="FY2564" s="2"/>
      <c r="FZ2564" s="2"/>
      <c r="GA2564" s="2"/>
      <c r="GB2564" s="2"/>
      <c r="GC2564" s="2"/>
      <c r="GD2564" s="2"/>
      <c r="GE2564" s="2"/>
      <c r="GF2564" s="2"/>
      <c r="GG2564" s="2"/>
      <c r="GH2564" s="2"/>
      <c r="GI2564" s="2"/>
      <c r="GJ2564" s="2"/>
      <c r="GK2564" s="2"/>
      <c r="GL2564" s="2"/>
      <c r="GM2564" s="2"/>
      <c r="GN2564" s="2"/>
      <c r="GO2564" s="2"/>
      <c r="GP2564" s="2"/>
      <c r="GQ2564" s="2"/>
      <c r="GR2564" s="2"/>
      <c r="GS2564" s="2"/>
      <c r="GT2564" s="2"/>
      <c r="GU2564" s="2"/>
      <c r="GV2564" s="2"/>
      <c r="GW2564" s="2"/>
      <c r="GX2564" s="2"/>
      <c r="GY2564" s="2"/>
      <c r="GZ2564" s="2"/>
      <c r="HA2564" s="2"/>
      <c r="HB2564" s="2"/>
      <c r="HC2564" s="2"/>
      <c r="HD2564" s="2"/>
      <c r="HE2564" s="2"/>
      <c r="HF2564" s="2"/>
      <c r="HG2564" s="2"/>
      <c r="HH2564" s="2"/>
      <c r="HI2564" s="2"/>
      <c r="HJ2564" s="2"/>
      <c r="HK2564" s="2"/>
      <c r="HL2564" s="2"/>
      <c r="HM2564" s="2"/>
      <c r="HN2564" s="2"/>
      <c r="HO2564" s="2"/>
      <c r="HP2564" s="2"/>
      <c r="HQ2564" s="2"/>
      <c r="HR2564" s="2"/>
      <c r="HS2564" s="2"/>
      <c r="HT2564" s="2"/>
      <c r="HU2564" s="2"/>
      <c r="HV2564" s="2"/>
      <c r="HW2564" s="2"/>
      <c r="HX2564" s="2"/>
      <c r="HY2564" s="2"/>
      <c r="HZ2564" s="2"/>
      <c r="IA2564" s="2"/>
      <c r="IB2564" s="2"/>
      <c r="IC2564" s="2"/>
      <c r="ID2564" s="2"/>
      <c r="IE2564" s="2"/>
      <c r="IF2564" s="2"/>
      <c r="IG2564" s="2"/>
      <c r="IH2564" s="2"/>
      <c r="II2564" s="2"/>
      <c r="IJ2564" s="2"/>
      <c r="IK2564" s="2"/>
      <c r="IL2564" s="2"/>
      <c r="IM2564" s="2"/>
      <c r="IN2564" s="2"/>
      <c r="IO2564" s="2"/>
      <c r="IP2564" s="2"/>
      <c r="IQ2564" s="2"/>
      <c r="IR2564" s="2"/>
      <c r="IS2564" s="2"/>
      <c r="IT2564" s="2"/>
      <c r="IU2564" s="2"/>
      <c r="IV2564" s="2"/>
      <c r="IW2564" s="2"/>
      <c r="IX2564" s="2"/>
      <c r="IY2564" s="2"/>
      <c r="IZ2564" s="2"/>
      <c r="JA2564" s="2"/>
      <c r="JB2564" s="2"/>
      <c r="JC2564" s="2"/>
      <c r="JD2564" s="2"/>
      <c r="JE2564" s="2"/>
      <c r="JF2564" s="2"/>
      <c r="JG2564" s="2"/>
      <c r="JH2564" s="2"/>
      <c r="JI2564" s="2"/>
      <c r="JJ2564" s="2"/>
      <c r="JK2564" s="2"/>
      <c r="JL2564" s="2"/>
      <c r="JM2564" s="2"/>
      <c r="JN2564" s="2"/>
      <c r="JO2564" s="2"/>
    </row>
    <row r="2565" spans="1:275" s="16" customFormat="1" x14ac:dyDescent="0.25">
      <c r="A2565" s="2">
        <v>2355</v>
      </c>
      <c r="B2565" s="2" t="s">
        <v>1455</v>
      </c>
      <c r="C2565" s="4"/>
      <c r="D2565" s="5" t="s">
        <v>4603</v>
      </c>
      <c r="E2565" s="15" t="s">
        <v>380</v>
      </c>
      <c r="F2565" s="4" t="s">
        <v>4554</v>
      </c>
      <c r="G2565" s="4" t="s">
        <v>4555</v>
      </c>
      <c r="H2565" s="4" t="s">
        <v>666</v>
      </c>
      <c r="I2565" s="4" t="s">
        <v>644</v>
      </c>
      <c r="J2565" s="88" t="s">
        <v>4556</v>
      </c>
      <c r="K2565" s="6"/>
      <c r="L2565" s="4"/>
      <c r="M2565" s="4" t="s">
        <v>4556</v>
      </c>
      <c r="N2565" s="37" t="s">
        <v>4379</v>
      </c>
      <c r="O2565" s="4" t="s">
        <v>548</v>
      </c>
      <c r="P2565" s="6" t="s">
        <v>4380</v>
      </c>
      <c r="Q2565" s="37" t="s">
        <v>2417</v>
      </c>
      <c r="R2565" s="88" t="s">
        <v>996</v>
      </c>
      <c r="S2565" s="6" t="s">
        <v>997</v>
      </c>
      <c r="T2565" s="88" t="s">
        <v>552</v>
      </c>
      <c r="U2565" s="6"/>
      <c r="V2565" s="88" t="s">
        <v>553</v>
      </c>
      <c r="W2565" s="6" t="s">
        <v>554</v>
      </c>
      <c r="X2565" s="6" t="s">
        <v>555</v>
      </c>
      <c r="Y2565" s="6" t="s">
        <v>556</v>
      </c>
      <c r="Z2565" s="4" t="s">
        <v>604</v>
      </c>
      <c r="AA2565" s="37" t="s">
        <v>557</v>
      </c>
      <c r="AB2565" s="24">
        <v>41.093000000000004</v>
      </c>
      <c r="AC2565" s="24">
        <v>-7.2834000000000003</v>
      </c>
      <c r="AD2565" s="8">
        <v>41.175833300000001</v>
      </c>
      <c r="AE2565" s="8">
        <v>-6.5238889000000002</v>
      </c>
      <c r="AF2565" s="2"/>
      <c r="AG2565" s="9" t="s">
        <v>1010</v>
      </c>
      <c r="AH2565" s="2" t="s">
        <v>666</v>
      </c>
      <c r="AI2565" s="115">
        <v>52</v>
      </c>
      <c r="AJ2565" s="2" t="s">
        <v>633</v>
      </c>
      <c r="AK2565" s="14"/>
      <c r="AL2565" s="29"/>
      <c r="AM2565" s="2"/>
      <c r="AN2565" s="10">
        <v>35</v>
      </c>
      <c r="AO2565" s="10">
        <v>563.5</v>
      </c>
      <c r="AP2565" s="4">
        <v>1</v>
      </c>
      <c r="AQ2565" s="4" t="s">
        <v>609</v>
      </c>
      <c r="AR2565" s="12">
        <v>56.877862530177801</v>
      </c>
      <c r="AS2565" s="24">
        <v>1.2186589821166025E-2</v>
      </c>
      <c r="AT2565" s="4"/>
      <c r="AU2565" s="4" t="s">
        <v>648</v>
      </c>
      <c r="AV2565" s="4" t="s">
        <v>634</v>
      </c>
      <c r="AW2565" s="72"/>
      <c r="AX2565" s="72"/>
      <c r="AY2565" s="14"/>
      <c r="AZ2565" s="121">
        <v>16.100000000000001</v>
      </c>
      <c r="BA2565" s="14" t="s">
        <v>563</v>
      </c>
      <c r="BB2565" s="1" t="s">
        <v>381</v>
      </c>
      <c r="BC2565" s="15">
        <v>-0.13292000000000001</v>
      </c>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2"/>
      <c r="DH2565" s="2"/>
      <c r="DI2565" s="2"/>
      <c r="DJ2565" s="2"/>
      <c r="DK2565" s="2"/>
      <c r="DL2565" s="2"/>
      <c r="DM2565" s="2"/>
      <c r="DN2565" s="2"/>
      <c r="DO2565" s="2"/>
      <c r="DP2565" s="2"/>
      <c r="DQ2565" s="2"/>
      <c r="DR2565" s="2"/>
      <c r="DS2565" s="2"/>
      <c r="DT2565" s="2"/>
      <c r="DU2565" s="2"/>
      <c r="DV2565" s="2"/>
      <c r="DW2565" s="2"/>
      <c r="DX2565" s="2"/>
      <c r="DY2565" s="2"/>
      <c r="DZ2565" s="2"/>
      <c r="EA2565" s="2"/>
      <c r="EB2565" s="2"/>
      <c r="EC2565" s="2"/>
      <c r="ED2565" s="2"/>
      <c r="EE2565" s="2"/>
      <c r="EF2565" s="2"/>
      <c r="EG2565" s="2"/>
      <c r="EH2565" s="2"/>
      <c r="EI2565" s="2"/>
      <c r="EJ2565" s="2"/>
      <c r="EK2565" s="2"/>
      <c r="EL2565" s="2"/>
      <c r="EM2565" s="2"/>
      <c r="EN2565" s="2"/>
      <c r="EO2565" s="2"/>
      <c r="EP2565" s="2"/>
      <c r="EQ2565" s="2"/>
      <c r="ER2565" s="2"/>
      <c r="ES2565" s="2"/>
      <c r="ET2565" s="2"/>
      <c r="EU2565" s="2"/>
      <c r="EV2565" s="2"/>
      <c r="EW2565" s="2"/>
      <c r="EX2565" s="2"/>
      <c r="EY2565" s="2"/>
      <c r="EZ2565" s="2"/>
      <c r="FA2565" s="2"/>
      <c r="FB2565" s="2"/>
      <c r="FC2565" s="2"/>
      <c r="FD2565" s="2"/>
      <c r="FE2565" s="2"/>
      <c r="FF2565" s="2"/>
      <c r="FG2565" s="2"/>
      <c r="FH2565" s="2"/>
      <c r="FI2565" s="2"/>
      <c r="FJ2565" s="2"/>
      <c r="FK2565" s="2"/>
      <c r="FL2565" s="2"/>
      <c r="FM2565" s="2"/>
      <c r="FN2565" s="2"/>
      <c r="FO2565" s="2"/>
      <c r="FP2565" s="2"/>
      <c r="FQ2565" s="2"/>
      <c r="FR2565" s="2"/>
      <c r="FS2565" s="2"/>
      <c r="FT2565" s="2"/>
      <c r="FU2565" s="2"/>
      <c r="FV2565" s="2"/>
      <c r="FW2565" s="2"/>
      <c r="FX2565" s="2"/>
      <c r="FY2565" s="2"/>
      <c r="FZ2565" s="2"/>
      <c r="GA2565" s="2"/>
      <c r="GB2565" s="2"/>
      <c r="GC2565" s="2"/>
      <c r="GD2565" s="2"/>
      <c r="GE2565" s="2"/>
      <c r="GF2565" s="2"/>
      <c r="GG2565" s="2"/>
      <c r="GH2565" s="2"/>
      <c r="GI2565" s="2"/>
      <c r="GJ2565" s="2"/>
      <c r="GK2565" s="2"/>
      <c r="GL2565" s="2"/>
      <c r="GM2565" s="2"/>
      <c r="GN2565" s="2"/>
      <c r="GO2565" s="2"/>
      <c r="GP2565" s="2"/>
      <c r="GQ2565" s="2"/>
      <c r="GR2565" s="2"/>
      <c r="GS2565" s="2"/>
      <c r="GT2565" s="2"/>
      <c r="GU2565" s="2"/>
      <c r="GV2565" s="2"/>
      <c r="GW2565" s="2"/>
      <c r="GX2565" s="2"/>
      <c r="GY2565" s="2"/>
      <c r="GZ2565" s="2"/>
      <c r="HA2565" s="2"/>
      <c r="HB2565" s="2"/>
      <c r="HC2565" s="2"/>
      <c r="HD2565" s="2"/>
      <c r="HE2565" s="2"/>
      <c r="HF2565" s="2"/>
      <c r="HG2565" s="2"/>
      <c r="HH2565" s="2"/>
      <c r="HI2565" s="2"/>
      <c r="HJ2565" s="2"/>
      <c r="HK2565" s="2"/>
      <c r="HL2565" s="2"/>
      <c r="HM2565" s="2"/>
      <c r="HN2565" s="2"/>
      <c r="HO2565" s="2"/>
      <c r="HP2565" s="2"/>
      <c r="HQ2565" s="2"/>
      <c r="HR2565" s="2"/>
      <c r="HS2565" s="2"/>
      <c r="HT2565" s="2"/>
      <c r="HU2565" s="2"/>
      <c r="HV2565" s="2"/>
      <c r="HW2565" s="2"/>
      <c r="HX2565" s="2"/>
      <c r="HY2565" s="2"/>
      <c r="HZ2565" s="2"/>
      <c r="IA2565" s="2"/>
      <c r="IB2565" s="2"/>
      <c r="IC2565" s="2"/>
      <c r="ID2565" s="2"/>
      <c r="IE2565" s="2"/>
      <c r="IF2565" s="2"/>
      <c r="IG2565" s="2"/>
      <c r="IH2565" s="2"/>
      <c r="II2565" s="2"/>
      <c r="IJ2565" s="2"/>
      <c r="IK2565" s="2"/>
      <c r="IL2565" s="2"/>
      <c r="IM2565" s="2"/>
      <c r="IN2565" s="2"/>
      <c r="IO2565" s="2"/>
      <c r="IP2565" s="2"/>
      <c r="IQ2565" s="2"/>
      <c r="IR2565" s="2"/>
      <c r="IS2565" s="2"/>
      <c r="IT2565" s="2"/>
      <c r="IU2565" s="2"/>
      <c r="IV2565" s="2"/>
      <c r="IW2565" s="2"/>
      <c r="IX2565" s="2"/>
      <c r="IY2565" s="2"/>
      <c r="IZ2565" s="2"/>
      <c r="JA2565" s="2"/>
      <c r="JB2565" s="2"/>
      <c r="JC2565" s="2"/>
      <c r="JD2565" s="2"/>
      <c r="JE2565" s="2"/>
      <c r="JF2565" s="2"/>
      <c r="JG2565" s="2"/>
      <c r="JH2565" s="2"/>
      <c r="JI2565" s="2"/>
      <c r="JJ2565" s="2"/>
      <c r="JK2565" s="2"/>
      <c r="JL2565" s="2"/>
      <c r="JM2565" s="2"/>
      <c r="JN2565" s="2"/>
      <c r="JO2565" s="2"/>
    </row>
    <row r="2566" spans="1:275" s="16" customFormat="1" x14ac:dyDescent="0.25">
      <c r="A2566" s="2">
        <v>2356</v>
      </c>
      <c r="B2566" s="2" t="s">
        <v>1455</v>
      </c>
      <c r="C2566" s="4"/>
      <c r="D2566" s="5" t="s">
        <v>4604</v>
      </c>
      <c r="E2566" s="15" t="s">
        <v>380</v>
      </c>
      <c r="F2566" s="4" t="s">
        <v>4554</v>
      </c>
      <c r="G2566" s="4" t="s">
        <v>4555</v>
      </c>
      <c r="H2566" s="4" t="s">
        <v>666</v>
      </c>
      <c r="I2566" s="4" t="s">
        <v>644</v>
      </c>
      <c r="J2566" s="88" t="s">
        <v>4556</v>
      </c>
      <c r="K2566" s="6"/>
      <c r="L2566" s="4"/>
      <c r="M2566" s="4" t="s">
        <v>4556</v>
      </c>
      <c r="N2566" s="37" t="s">
        <v>4379</v>
      </c>
      <c r="O2566" s="4" t="s">
        <v>548</v>
      </c>
      <c r="P2566" s="6" t="s">
        <v>4380</v>
      </c>
      <c r="Q2566" s="37" t="s">
        <v>2417</v>
      </c>
      <c r="R2566" s="88" t="s">
        <v>996</v>
      </c>
      <c r="S2566" s="6" t="s">
        <v>997</v>
      </c>
      <c r="T2566" s="88" t="s">
        <v>552</v>
      </c>
      <c r="U2566" s="6"/>
      <c r="V2566" s="88" t="s">
        <v>553</v>
      </c>
      <c r="W2566" s="6" t="s">
        <v>554</v>
      </c>
      <c r="X2566" s="6" t="s">
        <v>555</v>
      </c>
      <c r="Y2566" s="6" t="s">
        <v>556</v>
      </c>
      <c r="Z2566" s="4" t="s">
        <v>604</v>
      </c>
      <c r="AA2566" s="37" t="s">
        <v>557</v>
      </c>
      <c r="AB2566" s="24">
        <v>41.093000000000004</v>
      </c>
      <c r="AC2566" s="24">
        <v>-7.2834000000000003</v>
      </c>
      <c r="AD2566" s="8">
        <v>41.175833300000001</v>
      </c>
      <c r="AE2566" s="8">
        <v>-6.5238889000000002</v>
      </c>
      <c r="AF2566" s="2"/>
      <c r="AG2566" s="9" t="s">
        <v>1010</v>
      </c>
      <c r="AH2566" s="2" t="s">
        <v>666</v>
      </c>
      <c r="AI2566" s="115">
        <v>337</v>
      </c>
      <c r="AJ2566" s="2" t="s">
        <v>633</v>
      </c>
      <c r="AK2566" s="14"/>
      <c r="AL2566" s="29"/>
      <c r="AM2566" s="2"/>
      <c r="AN2566" s="10">
        <v>35</v>
      </c>
      <c r="AO2566" s="10">
        <v>297.5</v>
      </c>
      <c r="AP2566" s="4">
        <v>1</v>
      </c>
      <c r="AQ2566" s="4" t="s">
        <v>609</v>
      </c>
      <c r="AR2566" s="12">
        <v>59.711043913445451</v>
      </c>
      <c r="AS2566" s="24">
        <v>1.1608358104820634E-2</v>
      </c>
      <c r="AT2566" s="4"/>
      <c r="AU2566" s="4" t="s">
        <v>648</v>
      </c>
      <c r="AV2566" s="4" t="s">
        <v>634</v>
      </c>
      <c r="AW2566" s="72"/>
      <c r="AX2566" s="72"/>
      <c r="AY2566" s="14"/>
      <c r="AZ2566" s="121">
        <v>8.5</v>
      </c>
      <c r="BA2566" s="14" t="s">
        <v>563</v>
      </c>
      <c r="BB2566" s="1" t="s">
        <v>381</v>
      </c>
      <c r="BC2566" s="15">
        <v>-0.13292000000000001</v>
      </c>
      <c r="BE2566" s="2"/>
      <c r="BF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c r="CP2566" s="2"/>
      <c r="CQ2566" s="2"/>
      <c r="CR2566" s="2"/>
      <c r="CS2566" s="2"/>
      <c r="CT2566" s="2"/>
      <c r="CU2566" s="2"/>
      <c r="CV2566" s="2"/>
      <c r="CW2566" s="2"/>
      <c r="CX2566" s="2"/>
      <c r="CY2566" s="2"/>
      <c r="CZ2566" s="2"/>
      <c r="DA2566" s="2"/>
      <c r="DB2566" s="2"/>
      <c r="DC2566" s="2"/>
      <c r="DD2566" s="2"/>
      <c r="DE2566" s="2"/>
      <c r="DF2566" s="2"/>
      <c r="DG2566" s="2"/>
      <c r="DH2566" s="2"/>
      <c r="DI2566" s="2"/>
      <c r="DJ2566" s="2"/>
      <c r="DK2566" s="2"/>
      <c r="DL2566" s="2"/>
      <c r="DM2566" s="2"/>
      <c r="DN2566" s="2"/>
      <c r="DO2566" s="2"/>
      <c r="DP2566" s="2"/>
      <c r="DQ2566" s="2"/>
      <c r="DR2566" s="2"/>
      <c r="DS2566" s="2"/>
      <c r="DT2566" s="2"/>
      <c r="DU2566" s="2"/>
      <c r="DV2566" s="2"/>
      <c r="DW2566" s="2"/>
      <c r="DX2566" s="2"/>
      <c r="DY2566" s="2"/>
      <c r="DZ2566" s="2"/>
      <c r="EA2566" s="2"/>
      <c r="EB2566" s="2"/>
      <c r="EC2566" s="2"/>
      <c r="ED2566" s="2"/>
      <c r="EE2566" s="2"/>
      <c r="EF2566" s="2"/>
      <c r="EG2566" s="2"/>
      <c r="EH2566" s="2"/>
      <c r="EI2566" s="2"/>
      <c r="EJ2566" s="2"/>
      <c r="EK2566" s="2"/>
      <c r="EL2566" s="2"/>
      <c r="EM2566" s="2"/>
      <c r="EN2566" s="2"/>
      <c r="EO2566" s="2"/>
      <c r="EP2566" s="2"/>
      <c r="EQ2566" s="2"/>
      <c r="ER2566" s="2"/>
      <c r="ES2566" s="2"/>
      <c r="ET2566" s="2"/>
      <c r="EU2566" s="2"/>
      <c r="EV2566" s="2"/>
      <c r="EW2566" s="2"/>
      <c r="EX2566" s="2"/>
      <c r="EY2566" s="2"/>
      <c r="EZ2566" s="2"/>
      <c r="FA2566" s="2"/>
      <c r="FB2566" s="2"/>
      <c r="FC2566" s="2"/>
      <c r="FD2566" s="2"/>
      <c r="FE2566" s="2"/>
      <c r="FF2566" s="2"/>
      <c r="FG2566" s="2"/>
      <c r="FH2566" s="2"/>
      <c r="FI2566" s="2"/>
      <c r="FJ2566" s="2"/>
      <c r="FK2566" s="2"/>
      <c r="FL2566" s="2"/>
      <c r="FM2566" s="2"/>
      <c r="FN2566" s="2"/>
      <c r="FO2566" s="2"/>
      <c r="FP2566" s="2"/>
      <c r="FQ2566" s="2"/>
      <c r="FR2566" s="2"/>
      <c r="FS2566" s="2"/>
      <c r="FT2566" s="2"/>
      <c r="FU2566" s="2"/>
      <c r="FV2566" s="2"/>
      <c r="FW2566" s="2"/>
      <c r="FX2566" s="2"/>
      <c r="FY2566" s="2"/>
      <c r="FZ2566" s="2"/>
      <c r="GA2566" s="2"/>
      <c r="GB2566" s="2"/>
      <c r="GC2566" s="2"/>
      <c r="GD2566" s="2"/>
      <c r="GE2566" s="2"/>
      <c r="GF2566" s="2"/>
      <c r="GG2566" s="2"/>
      <c r="GH2566" s="2"/>
      <c r="GI2566" s="2"/>
      <c r="GJ2566" s="2"/>
      <c r="GK2566" s="2"/>
      <c r="GL2566" s="2"/>
      <c r="GM2566" s="2"/>
      <c r="GN2566" s="2"/>
      <c r="GO2566" s="2"/>
      <c r="GP2566" s="2"/>
      <c r="GQ2566" s="2"/>
      <c r="GR2566" s="2"/>
      <c r="GS2566" s="2"/>
      <c r="GT2566" s="2"/>
      <c r="GU2566" s="2"/>
      <c r="GV2566" s="2"/>
      <c r="GW2566" s="2"/>
      <c r="GX2566" s="2"/>
      <c r="GY2566" s="2"/>
      <c r="GZ2566" s="2"/>
      <c r="HA2566" s="2"/>
      <c r="HB2566" s="2"/>
      <c r="HC2566" s="2"/>
      <c r="HD2566" s="2"/>
      <c r="HE2566" s="2"/>
      <c r="HF2566" s="2"/>
      <c r="HG2566" s="2"/>
      <c r="HH2566" s="2"/>
      <c r="HI2566" s="2"/>
      <c r="HJ2566" s="2"/>
      <c r="HK2566" s="2"/>
      <c r="HL2566" s="2"/>
      <c r="HM2566" s="2"/>
      <c r="HN2566" s="2"/>
      <c r="HO2566" s="2"/>
      <c r="HP2566" s="2"/>
      <c r="HQ2566" s="2"/>
      <c r="HR2566" s="2"/>
      <c r="HS2566" s="2"/>
      <c r="HT2566" s="2"/>
      <c r="HU2566" s="2"/>
      <c r="HV2566" s="2"/>
      <c r="HW2566" s="2"/>
      <c r="HX2566" s="2"/>
      <c r="HY2566" s="2"/>
      <c r="HZ2566" s="2"/>
      <c r="IA2566" s="2"/>
      <c r="IB2566" s="2"/>
      <c r="IC2566" s="2"/>
      <c r="ID2566" s="2"/>
      <c r="IE2566" s="2"/>
      <c r="IF2566" s="2"/>
      <c r="IG2566" s="2"/>
      <c r="IH2566" s="2"/>
      <c r="II2566" s="2"/>
      <c r="IJ2566" s="2"/>
      <c r="IK2566" s="2"/>
      <c r="IL2566" s="2"/>
      <c r="IM2566" s="2"/>
      <c r="IN2566" s="2"/>
      <c r="IO2566" s="2"/>
      <c r="IP2566" s="2"/>
      <c r="IQ2566" s="2"/>
      <c r="IR2566" s="2"/>
      <c r="IS2566" s="2"/>
      <c r="IT2566" s="2"/>
      <c r="IU2566" s="2"/>
      <c r="IV2566" s="2"/>
      <c r="IW2566" s="2"/>
      <c r="IX2566" s="2"/>
      <c r="IY2566" s="2"/>
      <c r="IZ2566" s="2"/>
      <c r="JA2566" s="2"/>
      <c r="JB2566" s="2"/>
      <c r="JC2566" s="2"/>
      <c r="JD2566" s="2"/>
      <c r="JE2566" s="2"/>
      <c r="JF2566" s="2"/>
      <c r="JG2566" s="2"/>
      <c r="JH2566" s="2"/>
      <c r="JI2566" s="2"/>
      <c r="JJ2566" s="2"/>
      <c r="JK2566" s="2"/>
      <c r="JL2566" s="2"/>
      <c r="JM2566" s="2"/>
      <c r="JN2566" s="2"/>
      <c r="JO2566" s="2"/>
    </row>
    <row r="2567" spans="1:275" s="16" customFormat="1" x14ac:dyDescent="0.25">
      <c r="A2567" s="2">
        <v>2357</v>
      </c>
      <c r="B2567" s="2" t="s">
        <v>1455</v>
      </c>
      <c r="C2567" s="4"/>
      <c r="D2567" s="5" t="s">
        <v>4605</v>
      </c>
      <c r="E2567" s="15" t="s">
        <v>380</v>
      </c>
      <c r="F2567" s="4" t="s">
        <v>4554</v>
      </c>
      <c r="G2567" s="4" t="s">
        <v>4555</v>
      </c>
      <c r="H2567" s="4" t="s">
        <v>666</v>
      </c>
      <c r="I2567" s="4" t="s">
        <v>644</v>
      </c>
      <c r="J2567" s="88" t="s">
        <v>4556</v>
      </c>
      <c r="K2567" s="6"/>
      <c r="L2567" s="4"/>
      <c r="M2567" s="4" t="s">
        <v>4556</v>
      </c>
      <c r="N2567" s="37" t="s">
        <v>4379</v>
      </c>
      <c r="O2567" s="4" t="s">
        <v>548</v>
      </c>
      <c r="P2567" s="6" t="s">
        <v>4380</v>
      </c>
      <c r="Q2567" s="37" t="s">
        <v>2417</v>
      </c>
      <c r="R2567" s="88" t="s">
        <v>996</v>
      </c>
      <c r="S2567" s="6" t="s">
        <v>997</v>
      </c>
      <c r="T2567" s="88" t="s">
        <v>552</v>
      </c>
      <c r="U2567" s="6"/>
      <c r="V2567" s="88" t="s">
        <v>553</v>
      </c>
      <c r="W2567" s="6" t="s">
        <v>554</v>
      </c>
      <c r="X2567" s="6" t="s">
        <v>555</v>
      </c>
      <c r="Y2567" s="6" t="s">
        <v>556</v>
      </c>
      <c r="Z2567" s="4" t="s">
        <v>604</v>
      </c>
      <c r="AA2567" s="37" t="s">
        <v>557</v>
      </c>
      <c r="AB2567" s="24">
        <v>41.093000000000004</v>
      </c>
      <c r="AC2567" s="24">
        <v>-7.2834000000000003</v>
      </c>
      <c r="AD2567" s="8">
        <v>41.175833300000001</v>
      </c>
      <c r="AE2567" s="8">
        <v>-6.5238889000000002</v>
      </c>
      <c r="AF2567" s="2"/>
      <c r="AG2567" s="9" t="s">
        <v>1010</v>
      </c>
      <c r="AH2567" s="2" t="s">
        <v>666</v>
      </c>
      <c r="AI2567" s="115">
        <v>73</v>
      </c>
      <c r="AJ2567" s="2" t="s">
        <v>633</v>
      </c>
      <c r="AK2567" s="14"/>
      <c r="AL2567" s="29"/>
      <c r="AM2567" s="2"/>
      <c r="AN2567" s="10">
        <v>35</v>
      </c>
      <c r="AO2567" s="10">
        <v>409.5</v>
      </c>
      <c r="AP2567" s="4">
        <v>1</v>
      </c>
      <c r="AQ2567" s="4" t="s">
        <v>609</v>
      </c>
      <c r="AR2567" s="12">
        <v>27.146097539538573</v>
      </c>
      <c r="AS2567" s="24">
        <v>2.5533953068221656E-2</v>
      </c>
      <c r="AT2567" s="4"/>
      <c r="AU2567" s="4" t="s">
        <v>648</v>
      </c>
      <c r="AV2567" s="4" t="s">
        <v>634</v>
      </c>
      <c r="AW2567" s="72"/>
      <c r="AX2567" s="72"/>
      <c r="AY2567" s="14"/>
      <c r="AZ2567" s="121">
        <v>11.7</v>
      </c>
      <c r="BA2567" s="14" t="s">
        <v>563</v>
      </c>
      <c r="BB2567" s="1" t="s">
        <v>381</v>
      </c>
      <c r="BC2567" s="15">
        <v>-0.13292000000000001</v>
      </c>
      <c r="BE2567" s="2"/>
      <c r="BF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2"/>
      <c r="DH2567" s="2"/>
      <c r="DI2567" s="2"/>
      <c r="DJ2567" s="2"/>
      <c r="DK2567" s="2"/>
      <c r="DL2567" s="2"/>
      <c r="DM2567" s="2"/>
      <c r="DN2567" s="2"/>
      <c r="DO2567" s="2"/>
      <c r="DP2567" s="2"/>
      <c r="DQ2567" s="2"/>
      <c r="DR2567" s="2"/>
      <c r="DS2567" s="2"/>
      <c r="DT2567" s="2"/>
      <c r="DU2567" s="2"/>
      <c r="DV2567" s="2"/>
      <c r="DW2567" s="2"/>
      <c r="DX2567" s="2"/>
      <c r="DY2567" s="2"/>
      <c r="DZ2567" s="2"/>
      <c r="EA2567" s="2"/>
      <c r="EB2567" s="2"/>
      <c r="EC2567" s="2"/>
      <c r="ED2567" s="2"/>
      <c r="EE2567" s="2"/>
      <c r="EF2567" s="2"/>
      <c r="EG2567" s="2"/>
      <c r="EH2567" s="2"/>
      <c r="EI2567" s="2"/>
      <c r="EJ2567" s="2"/>
      <c r="EK2567" s="2"/>
      <c r="EL2567" s="2"/>
      <c r="EM2567" s="2"/>
      <c r="EN2567" s="2"/>
      <c r="EO2567" s="2"/>
      <c r="EP2567" s="2"/>
      <c r="EQ2567" s="2"/>
      <c r="ER2567" s="2"/>
      <c r="ES2567" s="2"/>
      <c r="ET2567" s="2"/>
      <c r="EU2567" s="2"/>
      <c r="EV2567" s="2"/>
      <c r="EW2567" s="2"/>
      <c r="EX2567" s="2"/>
      <c r="EY2567" s="2"/>
      <c r="EZ2567" s="2"/>
      <c r="FA2567" s="2"/>
      <c r="FB2567" s="2"/>
      <c r="FC2567" s="2"/>
      <c r="FD2567" s="2"/>
      <c r="FE2567" s="2"/>
      <c r="FF2567" s="2"/>
      <c r="FG2567" s="2"/>
      <c r="FH2567" s="2"/>
      <c r="FI2567" s="2"/>
      <c r="FJ2567" s="2"/>
      <c r="FK2567" s="2"/>
      <c r="FL2567" s="2"/>
      <c r="FM2567" s="2"/>
      <c r="FN2567" s="2"/>
      <c r="FO2567" s="2"/>
      <c r="FP2567" s="2"/>
      <c r="FQ2567" s="2"/>
      <c r="FR2567" s="2"/>
      <c r="FS2567" s="2"/>
      <c r="FT2567" s="2"/>
      <c r="FU2567" s="2"/>
      <c r="FV2567" s="2"/>
      <c r="FW2567" s="2"/>
      <c r="FX2567" s="2"/>
      <c r="FY2567" s="2"/>
      <c r="FZ2567" s="2"/>
      <c r="GA2567" s="2"/>
      <c r="GB2567" s="2"/>
      <c r="GC2567" s="2"/>
      <c r="GD2567" s="2"/>
      <c r="GE2567" s="2"/>
      <c r="GF2567" s="2"/>
      <c r="GG2567" s="2"/>
      <c r="GH2567" s="2"/>
      <c r="GI2567" s="2"/>
      <c r="GJ2567" s="2"/>
      <c r="GK2567" s="2"/>
      <c r="GL2567" s="2"/>
      <c r="GM2567" s="2"/>
      <c r="GN2567" s="2"/>
      <c r="GO2567" s="2"/>
      <c r="GP2567" s="2"/>
      <c r="GQ2567" s="2"/>
      <c r="GR2567" s="2"/>
      <c r="GS2567" s="2"/>
      <c r="GT2567" s="2"/>
      <c r="GU2567" s="2"/>
      <c r="GV2567" s="2"/>
      <c r="GW2567" s="2"/>
      <c r="GX2567" s="2"/>
      <c r="GY2567" s="2"/>
      <c r="GZ2567" s="2"/>
      <c r="HA2567" s="2"/>
      <c r="HB2567" s="2"/>
      <c r="HC2567" s="2"/>
      <c r="HD2567" s="2"/>
      <c r="HE2567" s="2"/>
      <c r="HF2567" s="2"/>
      <c r="HG2567" s="2"/>
      <c r="HH2567" s="2"/>
      <c r="HI2567" s="2"/>
      <c r="HJ2567" s="2"/>
      <c r="HK2567" s="2"/>
      <c r="HL2567" s="2"/>
      <c r="HM2567" s="2"/>
      <c r="HN2567" s="2"/>
      <c r="HO2567" s="2"/>
      <c r="HP2567" s="2"/>
      <c r="HQ2567" s="2"/>
      <c r="HR2567" s="2"/>
      <c r="HS2567" s="2"/>
      <c r="HT2567" s="2"/>
      <c r="HU2567" s="2"/>
      <c r="HV2567" s="2"/>
      <c r="HW2567" s="2"/>
      <c r="HX2567" s="2"/>
      <c r="HY2567" s="2"/>
      <c r="HZ2567" s="2"/>
      <c r="IA2567" s="2"/>
      <c r="IB2567" s="2"/>
      <c r="IC2567" s="2"/>
      <c r="ID2567" s="2"/>
      <c r="IE2567" s="2"/>
      <c r="IF2567" s="2"/>
      <c r="IG2567" s="2"/>
      <c r="IH2567" s="2"/>
      <c r="II2567" s="2"/>
      <c r="IJ2567" s="2"/>
      <c r="IK2567" s="2"/>
      <c r="IL2567" s="2"/>
      <c r="IM2567" s="2"/>
      <c r="IN2567" s="2"/>
      <c r="IO2567" s="2"/>
      <c r="IP2567" s="2"/>
      <c r="IQ2567" s="2"/>
      <c r="IR2567" s="2"/>
      <c r="IS2567" s="2"/>
      <c r="IT2567" s="2"/>
      <c r="IU2567" s="2"/>
      <c r="IV2567" s="2"/>
      <c r="IW2567" s="2"/>
      <c r="IX2567" s="2"/>
      <c r="IY2567" s="2"/>
      <c r="IZ2567" s="2"/>
      <c r="JA2567" s="2"/>
      <c r="JB2567" s="2"/>
      <c r="JC2567" s="2"/>
      <c r="JD2567" s="2"/>
      <c r="JE2567" s="2"/>
      <c r="JF2567" s="2"/>
      <c r="JG2567" s="2"/>
      <c r="JH2567" s="2"/>
      <c r="JI2567" s="2"/>
      <c r="JJ2567" s="2"/>
      <c r="JK2567" s="2"/>
      <c r="JL2567" s="2"/>
      <c r="JM2567" s="2"/>
      <c r="JN2567" s="2"/>
      <c r="JO2567" s="2"/>
    </row>
    <row r="2568" spans="1:275" s="16" customFormat="1" x14ac:dyDescent="0.25">
      <c r="A2568" s="2">
        <v>2358</v>
      </c>
      <c r="B2568" s="2" t="s">
        <v>1455</v>
      </c>
      <c r="C2568" s="4"/>
      <c r="D2568" s="5" t="s">
        <v>4606</v>
      </c>
      <c r="E2568" s="15" t="s">
        <v>380</v>
      </c>
      <c r="F2568" s="4" t="s">
        <v>4554</v>
      </c>
      <c r="G2568" s="4" t="s">
        <v>4555</v>
      </c>
      <c r="H2568" s="4" t="s">
        <v>666</v>
      </c>
      <c r="I2568" s="4" t="s">
        <v>644</v>
      </c>
      <c r="J2568" s="88" t="s">
        <v>4556</v>
      </c>
      <c r="K2568" s="6"/>
      <c r="L2568" s="4"/>
      <c r="M2568" s="4" t="s">
        <v>4556</v>
      </c>
      <c r="N2568" s="37" t="s">
        <v>4379</v>
      </c>
      <c r="O2568" s="4" t="s">
        <v>548</v>
      </c>
      <c r="P2568" s="6" t="s">
        <v>4380</v>
      </c>
      <c r="Q2568" s="37" t="s">
        <v>2417</v>
      </c>
      <c r="R2568" s="88" t="s">
        <v>996</v>
      </c>
      <c r="S2568" s="6" t="s">
        <v>997</v>
      </c>
      <c r="T2568" s="88" t="s">
        <v>552</v>
      </c>
      <c r="U2568" s="6"/>
      <c r="V2568" s="88" t="s">
        <v>553</v>
      </c>
      <c r="W2568" s="6" t="s">
        <v>554</v>
      </c>
      <c r="X2568" s="6" t="s">
        <v>555</v>
      </c>
      <c r="Y2568" s="6" t="s">
        <v>556</v>
      </c>
      <c r="Z2568" s="4" t="s">
        <v>604</v>
      </c>
      <c r="AA2568" s="37" t="s">
        <v>557</v>
      </c>
      <c r="AB2568" s="24">
        <v>41.093000000000004</v>
      </c>
      <c r="AC2568" s="24">
        <v>-7.2834000000000003</v>
      </c>
      <c r="AD2568" s="8">
        <v>41.175833300000001</v>
      </c>
      <c r="AE2568" s="8">
        <v>-6.5238889000000002</v>
      </c>
      <c r="AF2568" s="2"/>
      <c r="AG2568" s="9" t="s">
        <v>1010</v>
      </c>
      <c r="AH2568" s="2" t="s">
        <v>666</v>
      </c>
      <c r="AI2568" s="115">
        <v>1040</v>
      </c>
      <c r="AJ2568" s="2" t="s">
        <v>633</v>
      </c>
      <c r="AK2568" s="14"/>
      <c r="AL2568" s="29"/>
      <c r="AM2568" s="2"/>
      <c r="AN2568" s="10">
        <v>35</v>
      </c>
      <c r="AO2568" s="10">
        <v>224</v>
      </c>
      <c r="AP2568" s="4">
        <v>1</v>
      </c>
      <c r="AQ2568" s="4" t="s">
        <v>609</v>
      </c>
      <c r="AR2568" s="12">
        <v>68.313641733758416</v>
      </c>
      <c r="AS2568" s="24">
        <v>1.0146541202727509E-2</v>
      </c>
      <c r="AT2568" s="4"/>
      <c r="AU2568" s="4" t="s">
        <v>648</v>
      </c>
      <c r="AV2568" s="4" t="s">
        <v>634</v>
      </c>
      <c r="AW2568" s="72"/>
      <c r="AX2568" s="72"/>
      <c r="AY2568" s="14"/>
      <c r="AZ2568" s="121">
        <v>6.4</v>
      </c>
      <c r="BA2568" s="14" t="s">
        <v>563</v>
      </c>
      <c r="BB2568" s="1" t="s">
        <v>381</v>
      </c>
      <c r="BC2568" s="15">
        <v>-0.13292000000000001</v>
      </c>
      <c r="BE2568" s="2"/>
      <c r="BF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c r="CP2568" s="2"/>
      <c r="CQ2568" s="2"/>
      <c r="CR2568" s="2"/>
      <c r="CS2568" s="2"/>
      <c r="CT2568" s="2"/>
      <c r="CU2568" s="2"/>
      <c r="CV2568" s="2"/>
      <c r="CW2568" s="2"/>
      <c r="CX2568" s="2"/>
      <c r="CY2568" s="2"/>
      <c r="CZ2568" s="2"/>
      <c r="DA2568" s="2"/>
      <c r="DB2568" s="2"/>
      <c r="DC2568" s="2"/>
      <c r="DD2568" s="2"/>
      <c r="DE2568" s="2"/>
      <c r="DF2568" s="2"/>
      <c r="DG2568" s="2"/>
      <c r="DH2568" s="2"/>
      <c r="DI2568" s="2"/>
      <c r="DJ2568" s="2"/>
      <c r="DK2568" s="2"/>
      <c r="DL2568" s="2"/>
      <c r="DM2568" s="2"/>
      <c r="DN2568" s="2"/>
      <c r="DO2568" s="2"/>
      <c r="DP2568" s="2"/>
      <c r="DQ2568" s="2"/>
      <c r="DR2568" s="2"/>
      <c r="DS2568" s="2"/>
      <c r="DT2568" s="2"/>
      <c r="DU2568" s="2"/>
      <c r="DV2568" s="2"/>
      <c r="DW2568" s="2"/>
      <c r="DX2568" s="2"/>
      <c r="DY2568" s="2"/>
      <c r="DZ2568" s="2"/>
      <c r="EA2568" s="2"/>
      <c r="EB2568" s="2"/>
      <c r="EC2568" s="2"/>
      <c r="ED2568" s="2"/>
      <c r="EE2568" s="2"/>
      <c r="EF2568" s="2"/>
      <c r="EG2568" s="2"/>
      <c r="EH2568" s="2"/>
      <c r="EI2568" s="2"/>
      <c r="EJ2568" s="2"/>
      <c r="EK2568" s="2"/>
      <c r="EL2568" s="2"/>
      <c r="EM2568" s="2"/>
      <c r="EN2568" s="2"/>
      <c r="EO2568" s="2"/>
      <c r="EP2568" s="2"/>
      <c r="EQ2568" s="2"/>
      <c r="ER2568" s="2"/>
      <c r="ES2568" s="2"/>
      <c r="ET2568" s="2"/>
      <c r="EU2568" s="2"/>
      <c r="EV2568" s="2"/>
      <c r="EW2568" s="2"/>
      <c r="EX2568" s="2"/>
      <c r="EY2568" s="2"/>
      <c r="EZ2568" s="2"/>
      <c r="FA2568" s="2"/>
      <c r="FB2568" s="2"/>
      <c r="FC2568" s="2"/>
      <c r="FD2568" s="2"/>
      <c r="FE2568" s="2"/>
      <c r="FF2568" s="2"/>
      <c r="FG2568" s="2"/>
      <c r="FH2568" s="2"/>
      <c r="FI2568" s="2"/>
      <c r="FJ2568" s="2"/>
      <c r="FK2568" s="2"/>
      <c r="FL2568" s="2"/>
      <c r="FM2568" s="2"/>
      <c r="FN2568" s="2"/>
      <c r="FO2568" s="2"/>
      <c r="FP2568" s="2"/>
      <c r="FQ2568" s="2"/>
      <c r="FR2568" s="2"/>
      <c r="FS2568" s="2"/>
      <c r="FT2568" s="2"/>
      <c r="FU2568" s="2"/>
      <c r="FV2568" s="2"/>
      <c r="FW2568" s="2"/>
      <c r="FX2568" s="2"/>
      <c r="FY2568" s="2"/>
      <c r="FZ2568" s="2"/>
      <c r="GA2568" s="2"/>
      <c r="GB2568" s="2"/>
      <c r="GC2568" s="2"/>
      <c r="GD2568" s="2"/>
      <c r="GE2568" s="2"/>
      <c r="GF2568" s="2"/>
      <c r="GG2568" s="2"/>
      <c r="GH2568" s="2"/>
      <c r="GI2568" s="2"/>
      <c r="GJ2568" s="2"/>
      <c r="GK2568" s="2"/>
      <c r="GL2568" s="2"/>
      <c r="GM2568" s="2"/>
      <c r="GN2568" s="2"/>
      <c r="GO2568" s="2"/>
      <c r="GP2568" s="2"/>
      <c r="GQ2568" s="2"/>
      <c r="GR2568" s="2"/>
      <c r="GS2568" s="2"/>
      <c r="GT2568" s="2"/>
      <c r="GU2568" s="2"/>
      <c r="GV2568" s="2"/>
      <c r="GW2568" s="2"/>
      <c r="GX2568" s="2"/>
      <c r="GY2568" s="2"/>
      <c r="GZ2568" s="2"/>
      <c r="HA2568" s="2"/>
      <c r="HB2568" s="2"/>
      <c r="HC2568" s="2"/>
      <c r="HD2568" s="2"/>
      <c r="HE2568" s="2"/>
      <c r="HF2568" s="2"/>
      <c r="HG2568" s="2"/>
      <c r="HH2568" s="2"/>
      <c r="HI2568" s="2"/>
      <c r="HJ2568" s="2"/>
      <c r="HK2568" s="2"/>
      <c r="HL2568" s="2"/>
      <c r="HM2568" s="2"/>
      <c r="HN2568" s="2"/>
      <c r="HO2568" s="2"/>
      <c r="HP2568" s="2"/>
      <c r="HQ2568" s="2"/>
      <c r="HR2568" s="2"/>
      <c r="HS2568" s="2"/>
      <c r="HT2568" s="2"/>
      <c r="HU2568" s="2"/>
      <c r="HV2568" s="2"/>
      <c r="HW2568" s="2"/>
      <c r="HX2568" s="2"/>
      <c r="HY2568" s="2"/>
      <c r="HZ2568" s="2"/>
      <c r="IA2568" s="2"/>
      <c r="IB2568" s="2"/>
      <c r="IC2568" s="2"/>
      <c r="ID2568" s="2"/>
      <c r="IE2568" s="2"/>
      <c r="IF2568" s="2"/>
      <c r="IG2568" s="2"/>
      <c r="IH2568" s="2"/>
      <c r="II2568" s="2"/>
      <c r="IJ2568" s="2"/>
      <c r="IK2568" s="2"/>
      <c r="IL2568" s="2"/>
      <c r="IM2568" s="2"/>
      <c r="IN2568" s="2"/>
      <c r="IO2568" s="2"/>
      <c r="IP2568" s="2"/>
      <c r="IQ2568" s="2"/>
      <c r="IR2568" s="2"/>
      <c r="IS2568" s="2"/>
      <c r="IT2568" s="2"/>
      <c r="IU2568" s="2"/>
      <c r="IV2568" s="2"/>
      <c r="IW2568" s="2"/>
      <c r="IX2568" s="2"/>
      <c r="IY2568" s="2"/>
      <c r="IZ2568" s="2"/>
      <c r="JA2568" s="2"/>
      <c r="JB2568" s="2"/>
      <c r="JC2568" s="2"/>
      <c r="JD2568" s="2"/>
      <c r="JE2568" s="2"/>
      <c r="JF2568" s="2"/>
      <c r="JG2568" s="2"/>
      <c r="JH2568" s="2"/>
      <c r="JI2568" s="2"/>
      <c r="JJ2568" s="2"/>
      <c r="JK2568" s="2"/>
      <c r="JL2568" s="2"/>
      <c r="JM2568" s="2"/>
      <c r="JN2568" s="2"/>
      <c r="JO2568" s="2"/>
    </row>
    <row r="2569" spans="1:275" s="16" customFormat="1" x14ac:dyDescent="0.25">
      <c r="A2569" s="2">
        <v>2359</v>
      </c>
      <c r="B2569" s="2" t="s">
        <v>1455</v>
      </c>
      <c r="C2569" s="4"/>
      <c r="D2569" s="5" t="s">
        <v>4607</v>
      </c>
      <c r="E2569" s="15" t="s">
        <v>380</v>
      </c>
      <c r="F2569" s="4" t="s">
        <v>4554</v>
      </c>
      <c r="G2569" s="4" t="s">
        <v>4555</v>
      </c>
      <c r="H2569" s="4" t="s">
        <v>666</v>
      </c>
      <c r="I2569" s="4" t="s">
        <v>644</v>
      </c>
      <c r="J2569" s="88" t="s">
        <v>4556</v>
      </c>
      <c r="K2569" s="6"/>
      <c r="L2569" s="4"/>
      <c r="M2569" s="4" t="s">
        <v>4556</v>
      </c>
      <c r="N2569" s="37" t="s">
        <v>4379</v>
      </c>
      <c r="O2569" s="4" t="s">
        <v>548</v>
      </c>
      <c r="P2569" s="6" t="s">
        <v>4380</v>
      </c>
      <c r="Q2569" s="37" t="s">
        <v>2417</v>
      </c>
      <c r="R2569" s="88" t="s">
        <v>996</v>
      </c>
      <c r="S2569" s="6" t="s">
        <v>997</v>
      </c>
      <c r="T2569" s="88" t="s">
        <v>552</v>
      </c>
      <c r="U2569" s="6"/>
      <c r="V2569" s="88" t="s">
        <v>553</v>
      </c>
      <c r="W2569" s="6" t="s">
        <v>554</v>
      </c>
      <c r="X2569" s="6" t="s">
        <v>555</v>
      </c>
      <c r="Y2569" s="6" t="s">
        <v>556</v>
      </c>
      <c r="Z2569" s="4" t="s">
        <v>604</v>
      </c>
      <c r="AA2569" s="37" t="s">
        <v>557</v>
      </c>
      <c r="AB2569" s="24">
        <v>41.093000000000004</v>
      </c>
      <c r="AC2569" s="24">
        <v>-7.2834000000000003</v>
      </c>
      <c r="AD2569" s="8">
        <v>41.175833300000001</v>
      </c>
      <c r="AE2569" s="8">
        <v>-6.5238889000000002</v>
      </c>
      <c r="AF2569" s="2"/>
      <c r="AG2569" s="9" t="s">
        <v>1010</v>
      </c>
      <c r="AH2569" s="2" t="s">
        <v>666</v>
      </c>
      <c r="AI2569" s="115">
        <v>318</v>
      </c>
      <c r="AJ2569" s="2" t="s">
        <v>633</v>
      </c>
      <c r="AK2569" s="14"/>
      <c r="AL2569" s="29"/>
      <c r="AM2569" s="2"/>
      <c r="AN2569" s="10">
        <v>35</v>
      </c>
      <c r="AO2569" s="10">
        <v>238</v>
      </c>
      <c r="AP2569" s="4">
        <v>1</v>
      </c>
      <c r="AQ2569" s="4" t="s">
        <v>609</v>
      </c>
      <c r="AR2569" s="12">
        <v>50.764180836129057</v>
      </c>
      <c r="AS2569" s="24">
        <v>1.3654257177860927E-2</v>
      </c>
      <c r="AT2569" s="4"/>
      <c r="AU2569" s="4" t="s">
        <v>648</v>
      </c>
      <c r="AV2569" s="4" t="s">
        <v>634</v>
      </c>
      <c r="AW2569" s="72"/>
      <c r="AX2569" s="72"/>
      <c r="AY2569" s="14"/>
      <c r="AZ2569" s="121">
        <v>6.8</v>
      </c>
      <c r="BA2569" s="14" t="s">
        <v>563</v>
      </c>
      <c r="BB2569" s="1" t="s">
        <v>381</v>
      </c>
      <c r="BC2569" s="15">
        <v>-0.13292000000000001</v>
      </c>
      <c r="BE2569" s="2"/>
      <c r="BF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2"/>
      <c r="DH2569" s="2"/>
      <c r="DI2569" s="2"/>
      <c r="DJ2569" s="2"/>
      <c r="DK2569" s="2"/>
      <c r="DL2569" s="2"/>
      <c r="DM2569" s="2"/>
      <c r="DN2569" s="2"/>
      <c r="DO2569" s="2"/>
      <c r="DP2569" s="2"/>
      <c r="DQ2569" s="2"/>
      <c r="DR2569" s="2"/>
      <c r="DS2569" s="2"/>
      <c r="DT2569" s="2"/>
      <c r="DU2569" s="2"/>
      <c r="DV2569" s="2"/>
      <c r="DW2569" s="2"/>
      <c r="DX2569" s="2"/>
      <c r="DY2569" s="2"/>
      <c r="DZ2569" s="2"/>
      <c r="EA2569" s="2"/>
      <c r="EB2569" s="2"/>
      <c r="EC2569" s="2"/>
      <c r="ED2569" s="2"/>
      <c r="EE2569" s="2"/>
      <c r="EF2569" s="2"/>
      <c r="EG2569" s="2"/>
      <c r="EH2569" s="2"/>
      <c r="EI2569" s="2"/>
      <c r="EJ2569" s="2"/>
      <c r="EK2569" s="2"/>
      <c r="EL2569" s="2"/>
      <c r="EM2569" s="2"/>
      <c r="EN2569" s="2"/>
      <c r="EO2569" s="2"/>
      <c r="EP2569" s="2"/>
      <c r="EQ2569" s="2"/>
      <c r="ER2569" s="2"/>
      <c r="ES2569" s="2"/>
      <c r="ET2569" s="2"/>
      <c r="EU2569" s="2"/>
      <c r="EV2569" s="2"/>
      <c r="EW2569" s="2"/>
      <c r="EX2569" s="2"/>
      <c r="EY2569" s="2"/>
      <c r="EZ2569" s="2"/>
      <c r="FA2569" s="2"/>
      <c r="FB2569" s="2"/>
      <c r="FC2569" s="2"/>
      <c r="FD2569" s="2"/>
      <c r="FE2569" s="2"/>
      <c r="FF2569" s="2"/>
      <c r="FG2569" s="2"/>
      <c r="FH2569" s="2"/>
      <c r="FI2569" s="2"/>
      <c r="FJ2569" s="2"/>
      <c r="FK2569" s="2"/>
      <c r="FL2569" s="2"/>
      <c r="FM2569" s="2"/>
      <c r="FN2569" s="2"/>
      <c r="FO2569" s="2"/>
      <c r="FP2569" s="2"/>
      <c r="FQ2569" s="2"/>
      <c r="FR2569" s="2"/>
      <c r="FS2569" s="2"/>
      <c r="FT2569" s="2"/>
      <c r="FU2569" s="2"/>
      <c r="FV2569" s="2"/>
      <c r="FW2569" s="2"/>
      <c r="FX2569" s="2"/>
      <c r="FY2569" s="2"/>
      <c r="FZ2569" s="2"/>
      <c r="GA2569" s="2"/>
      <c r="GB2569" s="2"/>
      <c r="GC2569" s="2"/>
      <c r="GD2569" s="2"/>
      <c r="GE2569" s="2"/>
      <c r="GF2569" s="2"/>
      <c r="GG2569" s="2"/>
      <c r="GH2569" s="2"/>
      <c r="GI2569" s="2"/>
      <c r="GJ2569" s="2"/>
      <c r="GK2569" s="2"/>
      <c r="GL2569" s="2"/>
      <c r="GM2569" s="2"/>
      <c r="GN2569" s="2"/>
      <c r="GO2569" s="2"/>
      <c r="GP2569" s="2"/>
      <c r="GQ2569" s="2"/>
      <c r="GR2569" s="2"/>
      <c r="GS2569" s="2"/>
      <c r="GT2569" s="2"/>
      <c r="GU2569" s="2"/>
      <c r="GV2569" s="2"/>
      <c r="GW2569" s="2"/>
      <c r="GX2569" s="2"/>
      <c r="GY2569" s="2"/>
      <c r="GZ2569" s="2"/>
      <c r="HA2569" s="2"/>
      <c r="HB2569" s="2"/>
      <c r="HC2569" s="2"/>
      <c r="HD2569" s="2"/>
      <c r="HE2569" s="2"/>
      <c r="HF2569" s="2"/>
      <c r="HG2569" s="2"/>
      <c r="HH2569" s="2"/>
      <c r="HI2569" s="2"/>
      <c r="HJ2569" s="2"/>
      <c r="HK2569" s="2"/>
      <c r="HL2569" s="2"/>
      <c r="HM2569" s="2"/>
      <c r="HN2569" s="2"/>
      <c r="HO2569" s="2"/>
      <c r="HP2569" s="2"/>
      <c r="HQ2569" s="2"/>
      <c r="HR2569" s="2"/>
      <c r="HS2569" s="2"/>
      <c r="HT2569" s="2"/>
      <c r="HU2569" s="2"/>
      <c r="HV2569" s="2"/>
      <c r="HW2569" s="2"/>
      <c r="HX2569" s="2"/>
      <c r="HY2569" s="2"/>
      <c r="HZ2569" s="2"/>
      <c r="IA2569" s="2"/>
      <c r="IB2569" s="2"/>
      <c r="IC2569" s="2"/>
      <c r="ID2569" s="2"/>
      <c r="IE2569" s="2"/>
      <c r="IF2569" s="2"/>
      <c r="IG2569" s="2"/>
      <c r="IH2569" s="2"/>
      <c r="II2569" s="2"/>
      <c r="IJ2569" s="2"/>
      <c r="IK2569" s="2"/>
      <c r="IL2569" s="2"/>
      <c r="IM2569" s="2"/>
      <c r="IN2569" s="2"/>
      <c r="IO2569" s="2"/>
      <c r="IP2569" s="2"/>
      <c r="IQ2569" s="2"/>
      <c r="IR2569" s="2"/>
      <c r="IS2569" s="2"/>
      <c r="IT2569" s="2"/>
      <c r="IU2569" s="2"/>
      <c r="IV2569" s="2"/>
      <c r="IW2569" s="2"/>
      <c r="IX2569" s="2"/>
      <c r="IY2569" s="2"/>
      <c r="IZ2569" s="2"/>
      <c r="JA2569" s="2"/>
      <c r="JB2569" s="2"/>
      <c r="JC2569" s="2"/>
      <c r="JD2569" s="2"/>
      <c r="JE2569" s="2"/>
      <c r="JF2569" s="2"/>
      <c r="JG2569" s="2"/>
      <c r="JH2569" s="2"/>
      <c r="JI2569" s="2"/>
      <c r="JJ2569" s="2"/>
      <c r="JK2569" s="2"/>
      <c r="JL2569" s="2"/>
      <c r="JM2569" s="2"/>
      <c r="JN2569" s="2"/>
      <c r="JO2569" s="2"/>
    </row>
    <row r="2570" spans="1:275" s="16" customFormat="1" x14ac:dyDescent="0.25">
      <c r="A2570" s="2">
        <v>2360</v>
      </c>
      <c r="B2570" s="2" t="s">
        <v>1455</v>
      </c>
      <c r="C2570" s="4"/>
      <c r="D2570" s="5" t="s">
        <v>4608</v>
      </c>
      <c r="E2570" s="15" t="s">
        <v>380</v>
      </c>
      <c r="F2570" s="4" t="s">
        <v>4554</v>
      </c>
      <c r="G2570" s="4" t="s">
        <v>4555</v>
      </c>
      <c r="H2570" s="4" t="s">
        <v>666</v>
      </c>
      <c r="I2570" s="4" t="s">
        <v>644</v>
      </c>
      <c r="J2570" s="88" t="s">
        <v>4556</v>
      </c>
      <c r="K2570" s="6"/>
      <c r="L2570" s="4"/>
      <c r="M2570" s="4" t="s">
        <v>4556</v>
      </c>
      <c r="N2570" s="37" t="s">
        <v>4379</v>
      </c>
      <c r="O2570" s="4" t="s">
        <v>548</v>
      </c>
      <c r="P2570" s="6" t="s">
        <v>4380</v>
      </c>
      <c r="Q2570" s="37" t="s">
        <v>2417</v>
      </c>
      <c r="R2570" s="88" t="s">
        <v>996</v>
      </c>
      <c r="S2570" s="6" t="s">
        <v>997</v>
      </c>
      <c r="T2570" s="88" t="s">
        <v>552</v>
      </c>
      <c r="U2570" s="6"/>
      <c r="V2570" s="88" t="s">
        <v>553</v>
      </c>
      <c r="W2570" s="6" t="s">
        <v>554</v>
      </c>
      <c r="X2570" s="6" t="s">
        <v>555</v>
      </c>
      <c r="Y2570" s="6" t="s">
        <v>556</v>
      </c>
      <c r="Z2570" s="4" t="s">
        <v>604</v>
      </c>
      <c r="AA2570" s="37" t="s">
        <v>557</v>
      </c>
      <c r="AB2570" s="24">
        <v>41.093000000000004</v>
      </c>
      <c r="AC2570" s="24">
        <v>-7.2834000000000003</v>
      </c>
      <c r="AD2570" s="8">
        <v>41.175833300000001</v>
      </c>
      <c r="AE2570" s="8">
        <v>-6.5238889000000002</v>
      </c>
      <c r="AF2570" s="2"/>
      <c r="AG2570" s="9" t="s">
        <v>1010</v>
      </c>
      <c r="AH2570" s="2" t="s">
        <v>666</v>
      </c>
      <c r="AI2570" s="115">
        <v>310</v>
      </c>
      <c r="AJ2570" s="2" t="s">
        <v>633</v>
      </c>
      <c r="AK2570" s="14"/>
      <c r="AL2570" s="29"/>
      <c r="AM2570" s="2"/>
      <c r="AN2570" s="10">
        <v>35</v>
      </c>
      <c r="AO2570" s="10">
        <v>304.5</v>
      </c>
      <c r="AP2570" s="4">
        <v>1</v>
      </c>
      <c r="AQ2570" s="4" t="s">
        <v>609</v>
      </c>
      <c r="AR2570" s="12">
        <v>51.307743992210369</v>
      </c>
      <c r="AS2570" s="24">
        <v>1.350960160449035E-2</v>
      </c>
      <c r="AT2570" s="4"/>
      <c r="AU2570" s="4" t="s">
        <v>648</v>
      </c>
      <c r="AV2570" s="4" t="s">
        <v>634</v>
      </c>
      <c r="AW2570" s="72"/>
      <c r="AX2570" s="72"/>
      <c r="AY2570" s="14"/>
      <c r="AZ2570" s="121">
        <v>8.6999999999999993</v>
      </c>
      <c r="BA2570" s="14" t="s">
        <v>563</v>
      </c>
      <c r="BB2570" s="1" t="s">
        <v>381</v>
      </c>
      <c r="BC2570" s="15">
        <v>-0.13292000000000001</v>
      </c>
      <c r="BE2570" s="2"/>
      <c r="BF2570" s="2"/>
      <c r="BG2570" s="2"/>
      <c r="BH2570" s="2"/>
      <c r="BI2570" s="2"/>
      <c r="BJ2570" s="2"/>
      <c r="BK2570" s="2"/>
      <c r="BL2570" s="2"/>
      <c r="BM2570" s="2"/>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c r="CM2570" s="2"/>
      <c r="CN2570" s="2"/>
      <c r="CO2570" s="2"/>
      <c r="CP2570" s="2"/>
      <c r="CQ2570" s="2"/>
      <c r="CR2570" s="2"/>
      <c r="CS2570" s="2"/>
      <c r="CT2570" s="2"/>
      <c r="CU2570" s="2"/>
      <c r="CV2570" s="2"/>
      <c r="CW2570" s="2"/>
      <c r="CX2570" s="2"/>
      <c r="CY2570" s="2"/>
      <c r="CZ2570" s="2"/>
      <c r="DA2570" s="2"/>
      <c r="DB2570" s="2"/>
      <c r="DC2570" s="2"/>
      <c r="DD2570" s="2"/>
      <c r="DE2570" s="2"/>
      <c r="DF2570" s="2"/>
      <c r="DG2570" s="2"/>
      <c r="DH2570" s="2"/>
      <c r="DI2570" s="2"/>
      <c r="DJ2570" s="2"/>
      <c r="DK2570" s="2"/>
      <c r="DL2570" s="2"/>
      <c r="DM2570" s="2"/>
      <c r="DN2570" s="2"/>
      <c r="DO2570" s="2"/>
      <c r="DP2570" s="2"/>
      <c r="DQ2570" s="2"/>
      <c r="DR2570" s="2"/>
      <c r="DS2570" s="2"/>
      <c r="DT2570" s="2"/>
      <c r="DU2570" s="2"/>
      <c r="DV2570" s="2"/>
      <c r="DW2570" s="2"/>
      <c r="DX2570" s="2"/>
      <c r="DY2570" s="2"/>
      <c r="DZ2570" s="2"/>
      <c r="EA2570" s="2"/>
      <c r="EB2570" s="2"/>
      <c r="EC2570" s="2"/>
      <c r="ED2570" s="2"/>
      <c r="EE2570" s="2"/>
      <c r="EF2570" s="2"/>
      <c r="EG2570" s="2"/>
      <c r="EH2570" s="2"/>
      <c r="EI2570" s="2"/>
      <c r="EJ2570" s="2"/>
      <c r="EK2570" s="2"/>
      <c r="EL2570" s="2"/>
      <c r="EM2570" s="2"/>
      <c r="EN2570" s="2"/>
      <c r="EO2570" s="2"/>
      <c r="EP2570" s="2"/>
      <c r="EQ2570" s="2"/>
      <c r="ER2570" s="2"/>
      <c r="ES2570" s="2"/>
      <c r="ET2570" s="2"/>
      <c r="EU2570" s="2"/>
      <c r="EV2570" s="2"/>
      <c r="EW2570" s="2"/>
      <c r="EX2570" s="2"/>
      <c r="EY2570" s="2"/>
      <c r="EZ2570" s="2"/>
      <c r="FA2570" s="2"/>
      <c r="FB2570" s="2"/>
      <c r="FC2570" s="2"/>
      <c r="FD2570" s="2"/>
      <c r="FE2570" s="2"/>
      <c r="FF2570" s="2"/>
      <c r="FG2570" s="2"/>
      <c r="FH2570" s="2"/>
      <c r="FI2570" s="2"/>
      <c r="FJ2570" s="2"/>
      <c r="FK2570" s="2"/>
      <c r="FL2570" s="2"/>
      <c r="FM2570" s="2"/>
      <c r="FN2570" s="2"/>
      <c r="FO2570" s="2"/>
      <c r="FP2570" s="2"/>
      <c r="FQ2570" s="2"/>
      <c r="FR2570" s="2"/>
      <c r="FS2570" s="2"/>
      <c r="FT2570" s="2"/>
      <c r="FU2570" s="2"/>
      <c r="FV2570" s="2"/>
      <c r="FW2570" s="2"/>
      <c r="FX2570" s="2"/>
      <c r="FY2570" s="2"/>
      <c r="FZ2570" s="2"/>
      <c r="GA2570" s="2"/>
      <c r="GB2570" s="2"/>
      <c r="GC2570" s="2"/>
      <c r="GD2570" s="2"/>
      <c r="GE2570" s="2"/>
      <c r="GF2570" s="2"/>
      <c r="GG2570" s="2"/>
      <c r="GH2570" s="2"/>
      <c r="GI2570" s="2"/>
      <c r="GJ2570" s="2"/>
      <c r="GK2570" s="2"/>
      <c r="GL2570" s="2"/>
      <c r="GM2570" s="2"/>
      <c r="GN2570" s="2"/>
      <c r="GO2570" s="2"/>
      <c r="GP2570" s="2"/>
      <c r="GQ2570" s="2"/>
      <c r="GR2570" s="2"/>
      <c r="GS2570" s="2"/>
      <c r="GT2570" s="2"/>
      <c r="GU2570" s="2"/>
      <c r="GV2570" s="2"/>
      <c r="GW2570" s="2"/>
      <c r="GX2570" s="2"/>
      <c r="GY2570" s="2"/>
      <c r="GZ2570" s="2"/>
      <c r="HA2570" s="2"/>
      <c r="HB2570" s="2"/>
      <c r="HC2570" s="2"/>
      <c r="HD2570" s="2"/>
      <c r="HE2570" s="2"/>
      <c r="HF2570" s="2"/>
      <c r="HG2570" s="2"/>
      <c r="HH2570" s="2"/>
      <c r="HI2570" s="2"/>
      <c r="HJ2570" s="2"/>
      <c r="HK2570" s="2"/>
      <c r="HL2570" s="2"/>
      <c r="HM2570" s="2"/>
      <c r="HN2570" s="2"/>
      <c r="HO2570" s="2"/>
      <c r="HP2570" s="2"/>
      <c r="HQ2570" s="2"/>
      <c r="HR2570" s="2"/>
      <c r="HS2570" s="2"/>
      <c r="HT2570" s="2"/>
      <c r="HU2570" s="2"/>
      <c r="HV2570" s="2"/>
      <c r="HW2570" s="2"/>
      <c r="HX2570" s="2"/>
      <c r="HY2570" s="2"/>
      <c r="HZ2570" s="2"/>
      <c r="IA2570" s="2"/>
      <c r="IB2570" s="2"/>
      <c r="IC2570" s="2"/>
      <c r="ID2570" s="2"/>
      <c r="IE2570" s="2"/>
      <c r="IF2570" s="2"/>
      <c r="IG2570" s="2"/>
      <c r="IH2570" s="2"/>
      <c r="II2570" s="2"/>
      <c r="IJ2570" s="2"/>
      <c r="IK2570" s="2"/>
      <c r="IL2570" s="2"/>
      <c r="IM2570" s="2"/>
      <c r="IN2570" s="2"/>
      <c r="IO2570" s="2"/>
      <c r="IP2570" s="2"/>
      <c r="IQ2570" s="2"/>
      <c r="IR2570" s="2"/>
      <c r="IS2570" s="2"/>
      <c r="IT2570" s="2"/>
      <c r="IU2570" s="2"/>
      <c r="IV2570" s="2"/>
      <c r="IW2570" s="2"/>
      <c r="IX2570" s="2"/>
      <c r="IY2570" s="2"/>
      <c r="IZ2570" s="2"/>
      <c r="JA2570" s="2"/>
      <c r="JB2570" s="2"/>
      <c r="JC2570" s="2"/>
      <c r="JD2570" s="2"/>
      <c r="JE2570" s="2"/>
      <c r="JF2570" s="2"/>
      <c r="JG2570" s="2"/>
      <c r="JH2570" s="2"/>
      <c r="JI2570" s="2"/>
      <c r="JJ2570" s="2"/>
      <c r="JK2570" s="2"/>
      <c r="JL2570" s="2"/>
      <c r="JM2570" s="2"/>
      <c r="JN2570" s="2"/>
      <c r="JO2570" s="2"/>
    </row>
    <row r="2571" spans="1:275" s="16" customFormat="1" x14ac:dyDescent="0.25">
      <c r="A2571" s="2">
        <v>2361</v>
      </c>
      <c r="B2571" s="2" t="s">
        <v>1455</v>
      </c>
      <c r="C2571" s="4"/>
      <c r="D2571" s="5" t="s">
        <v>4609</v>
      </c>
      <c r="E2571" s="15" t="s">
        <v>380</v>
      </c>
      <c r="F2571" s="4" t="s">
        <v>4554</v>
      </c>
      <c r="G2571" s="4" t="s">
        <v>4555</v>
      </c>
      <c r="H2571" s="4" t="s">
        <v>666</v>
      </c>
      <c r="I2571" s="4" t="s">
        <v>644</v>
      </c>
      <c r="J2571" s="88" t="s">
        <v>4556</v>
      </c>
      <c r="K2571" s="6"/>
      <c r="L2571" s="4"/>
      <c r="M2571" s="4" t="s">
        <v>4556</v>
      </c>
      <c r="N2571" s="37" t="s">
        <v>4379</v>
      </c>
      <c r="O2571" s="4" t="s">
        <v>548</v>
      </c>
      <c r="P2571" s="6" t="s">
        <v>4380</v>
      </c>
      <c r="Q2571" s="37" t="s">
        <v>2417</v>
      </c>
      <c r="R2571" s="88" t="s">
        <v>996</v>
      </c>
      <c r="S2571" s="6" t="s">
        <v>997</v>
      </c>
      <c r="T2571" s="88" t="s">
        <v>552</v>
      </c>
      <c r="U2571" s="6"/>
      <c r="V2571" s="88" t="s">
        <v>553</v>
      </c>
      <c r="W2571" s="6" t="s">
        <v>554</v>
      </c>
      <c r="X2571" s="6" t="s">
        <v>555</v>
      </c>
      <c r="Y2571" s="6" t="s">
        <v>556</v>
      </c>
      <c r="Z2571" s="4" t="s">
        <v>604</v>
      </c>
      <c r="AA2571" s="37" t="s">
        <v>557</v>
      </c>
      <c r="AB2571" s="24">
        <v>41.093000000000004</v>
      </c>
      <c r="AC2571" s="24">
        <v>-7.2834000000000003</v>
      </c>
      <c r="AD2571" s="8">
        <v>41.175833300000001</v>
      </c>
      <c r="AE2571" s="8">
        <v>-6.5238889000000002</v>
      </c>
      <c r="AF2571" s="2"/>
      <c r="AG2571" s="9" t="s">
        <v>1010</v>
      </c>
      <c r="AH2571" s="2" t="s">
        <v>666</v>
      </c>
      <c r="AI2571" s="115">
        <v>610</v>
      </c>
      <c r="AJ2571" s="2" t="s">
        <v>633</v>
      </c>
      <c r="AK2571" s="14"/>
      <c r="AL2571" s="29"/>
      <c r="AM2571" s="2"/>
      <c r="AN2571" s="10">
        <v>35</v>
      </c>
      <c r="AO2571" s="10">
        <v>367.5</v>
      </c>
      <c r="AP2571" s="4">
        <v>1</v>
      </c>
      <c r="AQ2571" s="4" t="s">
        <v>609</v>
      </c>
      <c r="AR2571" s="12">
        <v>37.63206126539643</v>
      </c>
      <c r="AS2571" s="24">
        <v>1.8419059632997316E-2</v>
      </c>
      <c r="AT2571" s="4"/>
      <c r="AU2571" s="4" t="s">
        <v>648</v>
      </c>
      <c r="AV2571" s="4" t="s">
        <v>634</v>
      </c>
      <c r="AW2571" s="72"/>
      <c r="AX2571" s="72"/>
      <c r="AY2571" s="14"/>
      <c r="AZ2571" s="121">
        <v>10.5</v>
      </c>
      <c r="BA2571" s="14" t="s">
        <v>563</v>
      </c>
      <c r="BB2571" s="1" t="s">
        <v>381</v>
      </c>
      <c r="BC2571" s="15">
        <v>-0.13292000000000001</v>
      </c>
      <c r="BE2571" s="2"/>
      <c r="BF2571" s="2"/>
      <c r="BG2571" s="2"/>
      <c r="BH2571" s="2"/>
      <c r="BI2571" s="2"/>
      <c r="BJ2571" s="2"/>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2"/>
      <c r="DH2571" s="2"/>
      <c r="DI2571" s="2"/>
      <c r="DJ2571" s="2"/>
      <c r="DK2571" s="2"/>
      <c r="DL2571" s="2"/>
      <c r="DM2571" s="2"/>
      <c r="DN2571" s="2"/>
      <c r="DO2571" s="2"/>
      <c r="DP2571" s="2"/>
      <c r="DQ2571" s="2"/>
      <c r="DR2571" s="2"/>
      <c r="DS2571" s="2"/>
      <c r="DT2571" s="2"/>
      <c r="DU2571" s="2"/>
      <c r="DV2571" s="2"/>
      <c r="DW2571" s="2"/>
      <c r="DX2571" s="2"/>
      <c r="DY2571" s="2"/>
      <c r="DZ2571" s="2"/>
      <c r="EA2571" s="2"/>
      <c r="EB2571" s="2"/>
      <c r="EC2571" s="2"/>
      <c r="ED2571" s="2"/>
      <c r="EE2571" s="2"/>
      <c r="EF2571" s="2"/>
      <c r="EG2571" s="2"/>
      <c r="EH2571" s="2"/>
      <c r="EI2571" s="2"/>
      <c r="EJ2571" s="2"/>
      <c r="EK2571" s="2"/>
      <c r="EL2571" s="2"/>
      <c r="EM2571" s="2"/>
      <c r="EN2571" s="2"/>
      <c r="EO2571" s="2"/>
      <c r="EP2571" s="2"/>
      <c r="EQ2571" s="2"/>
      <c r="ER2571" s="2"/>
      <c r="ES2571" s="2"/>
      <c r="ET2571" s="2"/>
      <c r="EU2571" s="2"/>
      <c r="EV2571" s="2"/>
      <c r="EW2571" s="2"/>
      <c r="EX2571" s="2"/>
      <c r="EY2571" s="2"/>
      <c r="EZ2571" s="2"/>
      <c r="FA2571" s="2"/>
      <c r="FB2571" s="2"/>
      <c r="FC2571" s="2"/>
      <c r="FD2571" s="2"/>
      <c r="FE2571" s="2"/>
      <c r="FF2571" s="2"/>
      <c r="FG2571" s="2"/>
      <c r="FH2571" s="2"/>
      <c r="FI2571" s="2"/>
      <c r="FJ2571" s="2"/>
      <c r="FK2571" s="2"/>
      <c r="FL2571" s="2"/>
      <c r="FM2571" s="2"/>
      <c r="FN2571" s="2"/>
      <c r="FO2571" s="2"/>
      <c r="FP2571" s="2"/>
      <c r="FQ2571" s="2"/>
      <c r="FR2571" s="2"/>
      <c r="FS2571" s="2"/>
      <c r="FT2571" s="2"/>
      <c r="FU2571" s="2"/>
      <c r="FV2571" s="2"/>
      <c r="FW2571" s="2"/>
      <c r="FX2571" s="2"/>
      <c r="FY2571" s="2"/>
      <c r="FZ2571" s="2"/>
      <c r="GA2571" s="2"/>
      <c r="GB2571" s="2"/>
      <c r="GC2571" s="2"/>
      <c r="GD2571" s="2"/>
      <c r="GE2571" s="2"/>
      <c r="GF2571" s="2"/>
      <c r="GG2571" s="2"/>
      <c r="GH2571" s="2"/>
      <c r="GI2571" s="2"/>
      <c r="GJ2571" s="2"/>
      <c r="GK2571" s="2"/>
      <c r="GL2571" s="2"/>
      <c r="GM2571" s="2"/>
      <c r="GN2571" s="2"/>
      <c r="GO2571" s="2"/>
      <c r="GP2571" s="2"/>
      <c r="GQ2571" s="2"/>
      <c r="GR2571" s="2"/>
      <c r="GS2571" s="2"/>
      <c r="GT2571" s="2"/>
      <c r="GU2571" s="2"/>
      <c r="GV2571" s="2"/>
      <c r="GW2571" s="2"/>
      <c r="GX2571" s="2"/>
      <c r="GY2571" s="2"/>
      <c r="GZ2571" s="2"/>
      <c r="HA2571" s="2"/>
      <c r="HB2571" s="2"/>
      <c r="HC2571" s="2"/>
      <c r="HD2571" s="2"/>
      <c r="HE2571" s="2"/>
      <c r="HF2571" s="2"/>
      <c r="HG2571" s="2"/>
      <c r="HH2571" s="2"/>
      <c r="HI2571" s="2"/>
      <c r="HJ2571" s="2"/>
      <c r="HK2571" s="2"/>
      <c r="HL2571" s="2"/>
      <c r="HM2571" s="2"/>
      <c r="HN2571" s="2"/>
      <c r="HO2571" s="2"/>
      <c r="HP2571" s="2"/>
      <c r="HQ2571" s="2"/>
      <c r="HR2571" s="2"/>
      <c r="HS2571" s="2"/>
      <c r="HT2571" s="2"/>
      <c r="HU2571" s="2"/>
      <c r="HV2571" s="2"/>
      <c r="HW2571" s="2"/>
      <c r="HX2571" s="2"/>
      <c r="HY2571" s="2"/>
      <c r="HZ2571" s="2"/>
      <c r="IA2571" s="2"/>
      <c r="IB2571" s="2"/>
      <c r="IC2571" s="2"/>
      <c r="ID2571" s="2"/>
      <c r="IE2571" s="2"/>
      <c r="IF2571" s="2"/>
      <c r="IG2571" s="2"/>
      <c r="IH2571" s="2"/>
      <c r="II2571" s="2"/>
      <c r="IJ2571" s="2"/>
      <c r="IK2571" s="2"/>
      <c r="IL2571" s="2"/>
      <c r="IM2571" s="2"/>
      <c r="IN2571" s="2"/>
      <c r="IO2571" s="2"/>
      <c r="IP2571" s="2"/>
      <c r="IQ2571" s="2"/>
      <c r="IR2571" s="2"/>
      <c r="IS2571" s="2"/>
      <c r="IT2571" s="2"/>
      <c r="IU2571" s="2"/>
      <c r="IV2571" s="2"/>
      <c r="IW2571" s="2"/>
      <c r="IX2571" s="2"/>
      <c r="IY2571" s="2"/>
      <c r="IZ2571" s="2"/>
      <c r="JA2571" s="2"/>
      <c r="JB2571" s="2"/>
      <c r="JC2571" s="2"/>
      <c r="JD2571" s="2"/>
      <c r="JE2571" s="2"/>
      <c r="JF2571" s="2"/>
      <c r="JG2571" s="2"/>
      <c r="JH2571" s="2"/>
      <c r="JI2571" s="2"/>
      <c r="JJ2571" s="2"/>
      <c r="JK2571" s="2"/>
      <c r="JL2571" s="2"/>
      <c r="JM2571" s="2"/>
      <c r="JN2571" s="2"/>
      <c r="JO2571" s="2"/>
    </row>
    <row r="2572" spans="1:275" s="16" customFormat="1" x14ac:dyDescent="0.25">
      <c r="A2572" s="2">
        <v>2362</v>
      </c>
      <c r="B2572" s="2" t="s">
        <v>1455</v>
      </c>
      <c r="C2572" s="4"/>
      <c r="D2572" s="5" t="s">
        <v>4610</v>
      </c>
      <c r="E2572" s="15" t="s">
        <v>380</v>
      </c>
      <c r="F2572" s="4" t="s">
        <v>4554</v>
      </c>
      <c r="G2572" s="4" t="s">
        <v>4555</v>
      </c>
      <c r="H2572" s="4" t="s">
        <v>666</v>
      </c>
      <c r="I2572" s="4" t="s">
        <v>644</v>
      </c>
      <c r="J2572" s="88" t="s">
        <v>4556</v>
      </c>
      <c r="K2572" s="6"/>
      <c r="L2572" s="4"/>
      <c r="M2572" s="4" t="s">
        <v>4556</v>
      </c>
      <c r="N2572" s="37" t="s">
        <v>4379</v>
      </c>
      <c r="O2572" s="4" t="s">
        <v>548</v>
      </c>
      <c r="P2572" s="6" t="s">
        <v>4380</v>
      </c>
      <c r="Q2572" s="37" t="s">
        <v>2417</v>
      </c>
      <c r="R2572" s="88" t="s">
        <v>996</v>
      </c>
      <c r="S2572" s="6" t="s">
        <v>997</v>
      </c>
      <c r="T2572" s="88" t="s">
        <v>552</v>
      </c>
      <c r="U2572" s="6"/>
      <c r="V2572" s="88" t="s">
        <v>553</v>
      </c>
      <c r="W2572" s="6" t="s">
        <v>554</v>
      </c>
      <c r="X2572" s="6" t="s">
        <v>555</v>
      </c>
      <c r="Y2572" s="6" t="s">
        <v>556</v>
      </c>
      <c r="Z2572" s="4" t="s">
        <v>604</v>
      </c>
      <c r="AA2572" s="37" t="s">
        <v>557</v>
      </c>
      <c r="AB2572" s="24">
        <v>41.093000000000004</v>
      </c>
      <c r="AC2572" s="24">
        <v>-7.2834000000000003</v>
      </c>
      <c r="AD2572" s="8">
        <v>41.175833300000001</v>
      </c>
      <c r="AE2572" s="8">
        <v>-6.5238889000000002</v>
      </c>
      <c r="AF2572" s="2"/>
      <c r="AG2572" s="9" t="s">
        <v>1010</v>
      </c>
      <c r="AH2572" s="2" t="s">
        <v>666</v>
      </c>
      <c r="AI2572" s="115">
        <v>720</v>
      </c>
      <c r="AJ2572" s="2" t="s">
        <v>633</v>
      </c>
      <c r="AK2572" s="14"/>
      <c r="AL2572" s="29"/>
      <c r="AM2572" s="2"/>
      <c r="AN2572" s="10">
        <v>35</v>
      </c>
      <c r="AO2572" s="10">
        <v>308</v>
      </c>
      <c r="AP2572" s="4">
        <v>1</v>
      </c>
      <c r="AQ2572" s="4" t="s">
        <v>609</v>
      </c>
      <c r="AR2572" s="12">
        <v>55.130462087035575</v>
      </c>
      <c r="AS2572" s="24">
        <v>1.2572852726423004E-2</v>
      </c>
      <c r="AT2572" s="4"/>
      <c r="AU2572" s="4" t="s">
        <v>648</v>
      </c>
      <c r="AV2572" s="4" t="s">
        <v>634</v>
      </c>
      <c r="AW2572" s="14"/>
      <c r="AX2572" s="14"/>
      <c r="AY2572" s="14"/>
      <c r="AZ2572" s="105">
        <v>8.8000000000000007</v>
      </c>
      <c r="BA2572" s="14" t="s">
        <v>563</v>
      </c>
      <c r="BB2572" s="1" t="s">
        <v>381</v>
      </c>
      <c r="BC2572" s="15">
        <v>-0.13292000000000001</v>
      </c>
      <c r="BE2572" s="2"/>
      <c r="BF2572" s="2"/>
      <c r="BG2572" s="2"/>
      <c r="BH2572" s="2"/>
      <c r="BI2572" s="2"/>
      <c r="BJ2572" s="2"/>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c r="CP2572" s="2"/>
      <c r="CQ2572" s="2"/>
      <c r="CR2572" s="2"/>
      <c r="CS2572" s="2"/>
      <c r="CT2572" s="2"/>
      <c r="CU2572" s="2"/>
      <c r="CV2572" s="2"/>
      <c r="CW2572" s="2"/>
      <c r="CX2572" s="2"/>
      <c r="CY2572" s="2"/>
      <c r="CZ2572" s="2"/>
      <c r="DA2572" s="2"/>
      <c r="DB2572" s="2"/>
      <c r="DC2572" s="2"/>
      <c r="DD2572" s="2"/>
      <c r="DE2572" s="2"/>
      <c r="DF2572" s="2"/>
      <c r="DG2572" s="2"/>
      <c r="DH2572" s="2"/>
      <c r="DI2572" s="2"/>
      <c r="DJ2572" s="2"/>
      <c r="DK2572" s="2"/>
      <c r="DL2572" s="2"/>
      <c r="DM2572" s="2"/>
      <c r="DN2572" s="2"/>
      <c r="DO2572" s="2"/>
      <c r="DP2572" s="2"/>
      <c r="DQ2572" s="2"/>
      <c r="DR2572" s="2"/>
      <c r="DS2572" s="2"/>
      <c r="DT2572" s="2"/>
      <c r="DU2572" s="2"/>
      <c r="DV2572" s="2"/>
      <c r="DW2572" s="2"/>
      <c r="DX2572" s="2"/>
      <c r="DY2572" s="2"/>
      <c r="DZ2572" s="2"/>
      <c r="EA2572" s="2"/>
      <c r="EB2572" s="2"/>
      <c r="EC2572" s="2"/>
      <c r="ED2572" s="2"/>
      <c r="EE2572" s="2"/>
      <c r="EF2572" s="2"/>
      <c r="EG2572" s="2"/>
      <c r="EH2572" s="2"/>
      <c r="EI2572" s="2"/>
      <c r="EJ2572" s="2"/>
      <c r="EK2572" s="2"/>
      <c r="EL2572" s="2"/>
      <c r="EM2572" s="2"/>
      <c r="EN2572" s="2"/>
      <c r="EO2572" s="2"/>
      <c r="EP2572" s="2"/>
      <c r="EQ2572" s="2"/>
      <c r="ER2572" s="2"/>
      <c r="ES2572" s="2"/>
      <c r="ET2572" s="2"/>
      <c r="EU2572" s="2"/>
      <c r="EV2572" s="2"/>
      <c r="EW2572" s="2"/>
      <c r="EX2572" s="2"/>
      <c r="EY2572" s="2"/>
      <c r="EZ2572" s="2"/>
      <c r="FA2572" s="2"/>
      <c r="FB2572" s="2"/>
      <c r="FC2572" s="2"/>
      <c r="FD2572" s="2"/>
      <c r="FE2572" s="2"/>
      <c r="FF2572" s="2"/>
      <c r="FG2572" s="2"/>
      <c r="FH2572" s="2"/>
      <c r="FI2572" s="2"/>
      <c r="FJ2572" s="2"/>
      <c r="FK2572" s="2"/>
      <c r="FL2572" s="2"/>
      <c r="FM2572" s="2"/>
      <c r="FN2572" s="2"/>
      <c r="FO2572" s="2"/>
      <c r="FP2572" s="2"/>
      <c r="FQ2572" s="2"/>
      <c r="FR2572" s="2"/>
      <c r="FS2572" s="2"/>
      <c r="FT2572" s="2"/>
      <c r="FU2572" s="2"/>
      <c r="FV2572" s="2"/>
      <c r="FW2572" s="2"/>
      <c r="FX2572" s="2"/>
      <c r="FY2572" s="2"/>
      <c r="FZ2572" s="2"/>
      <c r="GA2572" s="2"/>
      <c r="GB2572" s="2"/>
      <c r="GC2572" s="2"/>
      <c r="GD2572" s="2"/>
      <c r="GE2572" s="2"/>
      <c r="GF2572" s="2"/>
      <c r="GG2572" s="2"/>
      <c r="GH2572" s="2"/>
      <c r="GI2572" s="2"/>
      <c r="GJ2572" s="2"/>
      <c r="GK2572" s="2"/>
      <c r="GL2572" s="2"/>
      <c r="GM2572" s="2"/>
      <c r="GN2572" s="2"/>
      <c r="GO2572" s="2"/>
      <c r="GP2572" s="2"/>
      <c r="GQ2572" s="2"/>
      <c r="GR2572" s="2"/>
      <c r="GS2572" s="2"/>
      <c r="GT2572" s="2"/>
      <c r="GU2572" s="2"/>
      <c r="GV2572" s="2"/>
      <c r="GW2572" s="2"/>
      <c r="GX2572" s="2"/>
      <c r="GY2572" s="2"/>
      <c r="GZ2572" s="2"/>
      <c r="HA2572" s="2"/>
      <c r="HB2572" s="2"/>
      <c r="HC2572" s="2"/>
      <c r="HD2572" s="2"/>
      <c r="HE2572" s="2"/>
      <c r="HF2572" s="2"/>
      <c r="HG2572" s="2"/>
      <c r="HH2572" s="2"/>
      <c r="HI2572" s="2"/>
      <c r="HJ2572" s="2"/>
      <c r="HK2572" s="2"/>
      <c r="HL2572" s="2"/>
      <c r="HM2572" s="2"/>
      <c r="HN2572" s="2"/>
      <c r="HO2572" s="2"/>
      <c r="HP2572" s="2"/>
      <c r="HQ2572" s="2"/>
      <c r="HR2572" s="2"/>
      <c r="HS2572" s="2"/>
      <c r="HT2572" s="2"/>
      <c r="HU2572" s="2"/>
      <c r="HV2572" s="2"/>
      <c r="HW2572" s="2"/>
      <c r="HX2572" s="2"/>
      <c r="HY2572" s="2"/>
      <c r="HZ2572" s="2"/>
      <c r="IA2572" s="2"/>
      <c r="IB2572" s="2"/>
      <c r="IC2572" s="2"/>
      <c r="ID2572" s="2"/>
      <c r="IE2572" s="2"/>
      <c r="IF2572" s="2"/>
      <c r="IG2572" s="2"/>
      <c r="IH2572" s="2"/>
      <c r="II2572" s="2"/>
      <c r="IJ2572" s="2"/>
      <c r="IK2572" s="2"/>
      <c r="IL2572" s="2"/>
      <c r="IM2572" s="2"/>
      <c r="IN2572" s="2"/>
      <c r="IO2572" s="2"/>
      <c r="IP2572" s="2"/>
      <c r="IQ2572" s="2"/>
      <c r="IR2572" s="2"/>
      <c r="IS2572" s="2"/>
      <c r="IT2572" s="2"/>
      <c r="IU2572" s="2"/>
      <c r="IV2572" s="2"/>
      <c r="IW2572" s="2"/>
      <c r="IX2572" s="2"/>
      <c r="IY2572" s="2"/>
      <c r="IZ2572" s="2"/>
      <c r="JA2572" s="2"/>
      <c r="JB2572" s="2"/>
      <c r="JC2572" s="2"/>
      <c r="JD2572" s="2"/>
      <c r="JE2572" s="2"/>
      <c r="JF2572" s="2"/>
      <c r="JG2572" s="2"/>
      <c r="JH2572" s="2"/>
      <c r="JI2572" s="2"/>
      <c r="JJ2572" s="2"/>
      <c r="JK2572" s="2"/>
      <c r="JL2572" s="2"/>
      <c r="JM2572" s="2"/>
      <c r="JN2572" s="2"/>
      <c r="JO2572" s="2"/>
    </row>
    <row r="2573" spans="1:275" s="16" customFormat="1" x14ac:dyDescent="0.25">
      <c r="A2573" s="2">
        <v>2363</v>
      </c>
      <c r="B2573" s="2" t="s">
        <v>1455</v>
      </c>
      <c r="C2573" s="4"/>
      <c r="D2573" s="5" t="s">
        <v>4611</v>
      </c>
      <c r="E2573" s="15" t="s">
        <v>380</v>
      </c>
      <c r="F2573" s="4" t="s">
        <v>4554</v>
      </c>
      <c r="G2573" s="4" t="s">
        <v>4555</v>
      </c>
      <c r="H2573" s="4" t="s">
        <v>666</v>
      </c>
      <c r="I2573" s="4" t="s">
        <v>644</v>
      </c>
      <c r="J2573" s="88" t="s">
        <v>4556</v>
      </c>
      <c r="K2573" s="6"/>
      <c r="L2573" s="4"/>
      <c r="M2573" s="4" t="s">
        <v>4556</v>
      </c>
      <c r="N2573" s="37" t="s">
        <v>4379</v>
      </c>
      <c r="O2573" s="4" t="s">
        <v>548</v>
      </c>
      <c r="P2573" s="6" t="s">
        <v>4380</v>
      </c>
      <c r="Q2573" s="37" t="s">
        <v>2417</v>
      </c>
      <c r="R2573" s="88" t="s">
        <v>996</v>
      </c>
      <c r="S2573" s="6" t="s">
        <v>997</v>
      </c>
      <c r="T2573" s="88" t="s">
        <v>552</v>
      </c>
      <c r="U2573" s="6"/>
      <c r="V2573" s="88" t="s">
        <v>553</v>
      </c>
      <c r="W2573" s="6" t="s">
        <v>554</v>
      </c>
      <c r="X2573" s="6" t="s">
        <v>555</v>
      </c>
      <c r="Y2573" s="6" t="s">
        <v>556</v>
      </c>
      <c r="Z2573" s="4" t="s">
        <v>604</v>
      </c>
      <c r="AA2573" s="37" t="s">
        <v>557</v>
      </c>
      <c r="AB2573" s="24">
        <v>41.093000000000004</v>
      </c>
      <c r="AC2573" s="24">
        <v>-7.2834000000000003</v>
      </c>
      <c r="AD2573" s="8">
        <v>41.175833300000001</v>
      </c>
      <c r="AE2573" s="8">
        <v>-6.5238889000000002</v>
      </c>
      <c r="AF2573" s="2"/>
      <c r="AG2573" s="9" t="s">
        <v>1010</v>
      </c>
      <c r="AH2573" s="2" t="s">
        <v>666</v>
      </c>
      <c r="AI2573" s="115">
        <v>437</v>
      </c>
      <c r="AJ2573" s="2" t="s">
        <v>633</v>
      </c>
      <c r="AK2573" s="14"/>
      <c r="AL2573" s="29"/>
      <c r="AM2573" s="2"/>
      <c r="AN2573" s="10">
        <v>35</v>
      </c>
      <c r="AO2573" s="10">
        <v>308</v>
      </c>
      <c r="AP2573" s="4">
        <v>1</v>
      </c>
      <c r="AQ2573" s="4" t="s">
        <v>609</v>
      </c>
      <c r="AR2573" s="12">
        <v>85.375036357098992</v>
      </c>
      <c r="AS2573" s="24">
        <v>8.1188507804636455E-3</v>
      </c>
      <c r="AT2573" s="4"/>
      <c r="AU2573" s="4" t="s">
        <v>648</v>
      </c>
      <c r="AV2573" s="4" t="s">
        <v>634</v>
      </c>
      <c r="AW2573" s="14"/>
      <c r="AX2573" s="14"/>
      <c r="AY2573" s="14"/>
      <c r="AZ2573" s="105">
        <v>8.8000000000000007</v>
      </c>
      <c r="BA2573" s="14" t="s">
        <v>563</v>
      </c>
      <c r="BB2573" s="1" t="s">
        <v>381</v>
      </c>
      <c r="BC2573" s="15">
        <v>-0.13292000000000001</v>
      </c>
      <c r="BE2573" s="2"/>
      <c r="BF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2"/>
      <c r="DH2573" s="2"/>
      <c r="DI2573" s="2"/>
      <c r="DJ2573" s="2"/>
      <c r="DK2573" s="2"/>
      <c r="DL2573" s="2"/>
      <c r="DM2573" s="2"/>
      <c r="DN2573" s="2"/>
      <c r="DO2573" s="2"/>
      <c r="DP2573" s="2"/>
      <c r="DQ2573" s="2"/>
      <c r="DR2573" s="2"/>
      <c r="DS2573" s="2"/>
      <c r="DT2573" s="2"/>
      <c r="DU2573" s="2"/>
      <c r="DV2573" s="2"/>
      <c r="DW2573" s="2"/>
      <c r="DX2573" s="2"/>
      <c r="DY2573" s="2"/>
      <c r="DZ2573" s="2"/>
      <c r="EA2573" s="2"/>
      <c r="EB2573" s="2"/>
      <c r="EC2573" s="2"/>
      <c r="ED2573" s="2"/>
      <c r="EE2573" s="2"/>
      <c r="EF2573" s="2"/>
      <c r="EG2573" s="2"/>
      <c r="EH2573" s="2"/>
      <c r="EI2573" s="2"/>
      <c r="EJ2573" s="2"/>
      <c r="EK2573" s="2"/>
      <c r="EL2573" s="2"/>
      <c r="EM2573" s="2"/>
      <c r="EN2573" s="2"/>
      <c r="EO2573" s="2"/>
      <c r="EP2573" s="2"/>
      <c r="EQ2573" s="2"/>
      <c r="ER2573" s="2"/>
      <c r="ES2573" s="2"/>
      <c r="ET2573" s="2"/>
      <c r="EU2573" s="2"/>
      <c r="EV2573" s="2"/>
      <c r="EW2573" s="2"/>
      <c r="EX2573" s="2"/>
      <c r="EY2573" s="2"/>
      <c r="EZ2573" s="2"/>
      <c r="FA2573" s="2"/>
      <c r="FB2573" s="2"/>
      <c r="FC2573" s="2"/>
      <c r="FD2573" s="2"/>
      <c r="FE2573" s="2"/>
      <c r="FF2573" s="2"/>
      <c r="FG2573" s="2"/>
      <c r="FH2573" s="2"/>
      <c r="FI2573" s="2"/>
      <c r="FJ2573" s="2"/>
      <c r="FK2573" s="2"/>
      <c r="FL2573" s="2"/>
      <c r="FM2573" s="2"/>
      <c r="FN2573" s="2"/>
      <c r="FO2573" s="2"/>
      <c r="FP2573" s="2"/>
      <c r="FQ2573" s="2"/>
      <c r="FR2573" s="2"/>
      <c r="FS2573" s="2"/>
      <c r="FT2573" s="2"/>
      <c r="FU2573" s="2"/>
      <c r="FV2573" s="2"/>
      <c r="FW2573" s="2"/>
      <c r="FX2573" s="2"/>
      <c r="FY2573" s="2"/>
      <c r="FZ2573" s="2"/>
      <c r="GA2573" s="2"/>
      <c r="GB2573" s="2"/>
      <c r="GC2573" s="2"/>
      <c r="GD2573" s="2"/>
      <c r="GE2573" s="2"/>
      <c r="GF2573" s="2"/>
      <c r="GG2573" s="2"/>
      <c r="GH2573" s="2"/>
      <c r="GI2573" s="2"/>
      <c r="GJ2573" s="2"/>
      <c r="GK2573" s="2"/>
      <c r="GL2573" s="2"/>
      <c r="GM2573" s="2"/>
      <c r="GN2573" s="2"/>
      <c r="GO2573" s="2"/>
      <c r="GP2573" s="2"/>
      <c r="GQ2573" s="2"/>
      <c r="GR2573" s="2"/>
      <c r="GS2573" s="2"/>
      <c r="GT2573" s="2"/>
      <c r="GU2573" s="2"/>
      <c r="GV2573" s="2"/>
      <c r="GW2573" s="2"/>
      <c r="GX2573" s="2"/>
      <c r="GY2573" s="2"/>
      <c r="GZ2573" s="2"/>
      <c r="HA2573" s="2"/>
      <c r="HB2573" s="2"/>
      <c r="HC2573" s="2"/>
      <c r="HD2573" s="2"/>
      <c r="HE2573" s="2"/>
      <c r="HF2573" s="2"/>
      <c r="HG2573" s="2"/>
      <c r="HH2573" s="2"/>
      <c r="HI2573" s="2"/>
      <c r="HJ2573" s="2"/>
      <c r="HK2573" s="2"/>
      <c r="HL2573" s="2"/>
      <c r="HM2573" s="2"/>
      <c r="HN2573" s="2"/>
      <c r="HO2573" s="2"/>
      <c r="HP2573" s="2"/>
      <c r="HQ2573" s="2"/>
      <c r="HR2573" s="2"/>
      <c r="HS2573" s="2"/>
      <c r="HT2573" s="2"/>
      <c r="HU2573" s="2"/>
      <c r="HV2573" s="2"/>
      <c r="HW2573" s="2"/>
      <c r="HX2573" s="2"/>
      <c r="HY2573" s="2"/>
      <c r="HZ2573" s="2"/>
      <c r="IA2573" s="2"/>
      <c r="IB2573" s="2"/>
      <c r="IC2573" s="2"/>
      <c r="ID2573" s="2"/>
      <c r="IE2573" s="2"/>
      <c r="IF2573" s="2"/>
      <c r="IG2573" s="2"/>
      <c r="IH2573" s="2"/>
      <c r="II2573" s="2"/>
      <c r="IJ2573" s="2"/>
      <c r="IK2573" s="2"/>
      <c r="IL2573" s="2"/>
      <c r="IM2573" s="2"/>
      <c r="IN2573" s="2"/>
      <c r="IO2573" s="2"/>
      <c r="IP2573" s="2"/>
      <c r="IQ2573" s="2"/>
      <c r="IR2573" s="2"/>
      <c r="IS2573" s="2"/>
      <c r="IT2573" s="2"/>
      <c r="IU2573" s="2"/>
      <c r="IV2573" s="2"/>
      <c r="IW2573" s="2"/>
      <c r="IX2573" s="2"/>
      <c r="IY2573" s="2"/>
      <c r="IZ2573" s="2"/>
      <c r="JA2573" s="2"/>
      <c r="JB2573" s="2"/>
      <c r="JC2573" s="2"/>
      <c r="JD2573" s="2"/>
      <c r="JE2573" s="2"/>
      <c r="JF2573" s="2"/>
      <c r="JG2573" s="2"/>
      <c r="JH2573" s="2"/>
      <c r="JI2573" s="2"/>
      <c r="JJ2573" s="2"/>
      <c r="JK2573" s="2"/>
      <c r="JL2573" s="2"/>
      <c r="JM2573" s="2"/>
      <c r="JN2573" s="2"/>
      <c r="JO2573" s="2"/>
    </row>
    <row r="2574" spans="1:275" s="16" customFormat="1" x14ac:dyDescent="0.25">
      <c r="A2574" s="2">
        <v>2364</v>
      </c>
      <c r="B2574" s="2" t="s">
        <v>1455</v>
      </c>
      <c r="C2574" s="4"/>
      <c r="D2574" s="5" t="s">
        <v>4612</v>
      </c>
      <c r="E2574" s="15" t="s">
        <v>380</v>
      </c>
      <c r="F2574" s="4" t="s">
        <v>4554</v>
      </c>
      <c r="G2574" s="4" t="s">
        <v>4555</v>
      </c>
      <c r="H2574" s="4" t="s">
        <v>666</v>
      </c>
      <c r="I2574" s="4" t="s">
        <v>644</v>
      </c>
      <c r="J2574" s="88" t="s">
        <v>4556</v>
      </c>
      <c r="K2574" s="6"/>
      <c r="L2574" s="4"/>
      <c r="M2574" s="4" t="s">
        <v>4556</v>
      </c>
      <c r="N2574" s="37" t="s">
        <v>4379</v>
      </c>
      <c r="O2574" s="4" t="s">
        <v>548</v>
      </c>
      <c r="P2574" s="6" t="s">
        <v>4380</v>
      </c>
      <c r="Q2574" s="37" t="s">
        <v>2417</v>
      </c>
      <c r="R2574" s="88" t="s">
        <v>996</v>
      </c>
      <c r="S2574" s="6" t="s">
        <v>997</v>
      </c>
      <c r="T2574" s="88" t="s">
        <v>552</v>
      </c>
      <c r="U2574" s="6"/>
      <c r="V2574" s="88" t="s">
        <v>553</v>
      </c>
      <c r="W2574" s="6" t="s">
        <v>554</v>
      </c>
      <c r="X2574" s="6" t="s">
        <v>555</v>
      </c>
      <c r="Y2574" s="6" t="s">
        <v>556</v>
      </c>
      <c r="Z2574" s="4" t="s">
        <v>604</v>
      </c>
      <c r="AA2574" s="37" t="s">
        <v>557</v>
      </c>
      <c r="AB2574" s="24">
        <v>41.093000000000004</v>
      </c>
      <c r="AC2574" s="24">
        <v>-7.2834000000000003</v>
      </c>
      <c r="AD2574" s="8">
        <v>41.175833300000001</v>
      </c>
      <c r="AE2574" s="8">
        <v>-6.5238889000000002</v>
      </c>
      <c r="AF2574" s="2"/>
      <c r="AG2574" s="9" t="s">
        <v>1010</v>
      </c>
      <c r="AH2574" s="2" t="s">
        <v>666</v>
      </c>
      <c r="AI2574" s="115">
        <v>42</v>
      </c>
      <c r="AJ2574" s="2" t="s">
        <v>633</v>
      </c>
      <c r="AK2574" s="14"/>
      <c r="AL2574" s="29"/>
      <c r="AM2574" s="2"/>
      <c r="AN2574" s="10">
        <v>35</v>
      </c>
      <c r="AO2574" s="10">
        <v>483</v>
      </c>
      <c r="AP2574" s="4">
        <v>1</v>
      </c>
      <c r="AQ2574" s="4" t="s">
        <v>609</v>
      </c>
      <c r="AR2574" s="12">
        <v>116.6648699435914</v>
      </c>
      <c r="AS2574" s="24">
        <v>5.941353047366261E-3</v>
      </c>
      <c r="AT2574" s="4"/>
      <c r="AU2574" s="4" t="s">
        <v>648</v>
      </c>
      <c r="AV2574" s="4" t="s">
        <v>634</v>
      </c>
      <c r="AW2574" s="14"/>
      <c r="AX2574" s="14"/>
      <c r="AY2574" s="14"/>
      <c r="AZ2574" s="105">
        <v>13.8</v>
      </c>
      <c r="BA2574" s="14" t="s">
        <v>563</v>
      </c>
      <c r="BB2574" s="1" t="s">
        <v>381</v>
      </c>
      <c r="BC2574" s="15">
        <v>-0.13292000000000001</v>
      </c>
      <c r="BE2574" s="2"/>
      <c r="BF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c r="CP2574" s="2"/>
      <c r="CQ2574" s="2"/>
      <c r="CR2574" s="2"/>
      <c r="CS2574" s="2"/>
      <c r="CT2574" s="2"/>
      <c r="CU2574" s="2"/>
      <c r="CV2574" s="2"/>
      <c r="CW2574" s="2"/>
      <c r="CX2574" s="2"/>
      <c r="CY2574" s="2"/>
      <c r="CZ2574" s="2"/>
      <c r="DA2574" s="2"/>
      <c r="DB2574" s="2"/>
      <c r="DC2574" s="2"/>
      <c r="DD2574" s="2"/>
      <c r="DE2574" s="2"/>
      <c r="DF2574" s="2"/>
      <c r="DG2574" s="2"/>
      <c r="DH2574" s="2"/>
      <c r="DI2574" s="2"/>
      <c r="DJ2574" s="2"/>
      <c r="DK2574" s="2"/>
      <c r="DL2574" s="2"/>
      <c r="DM2574" s="2"/>
      <c r="DN2574" s="2"/>
      <c r="DO2574" s="2"/>
      <c r="DP2574" s="2"/>
      <c r="DQ2574" s="2"/>
      <c r="DR2574" s="2"/>
      <c r="DS2574" s="2"/>
      <c r="DT2574" s="2"/>
      <c r="DU2574" s="2"/>
      <c r="DV2574" s="2"/>
      <c r="DW2574" s="2"/>
      <c r="DX2574" s="2"/>
      <c r="DY2574" s="2"/>
      <c r="DZ2574" s="2"/>
      <c r="EA2574" s="2"/>
      <c r="EB2574" s="2"/>
      <c r="EC2574" s="2"/>
      <c r="ED2574" s="2"/>
      <c r="EE2574" s="2"/>
      <c r="EF2574" s="2"/>
      <c r="EG2574" s="2"/>
      <c r="EH2574" s="2"/>
      <c r="EI2574" s="2"/>
      <c r="EJ2574" s="2"/>
      <c r="EK2574" s="2"/>
      <c r="EL2574" s="2"/>
      <c r="EM2574" s="2"/>
      <c r="EN2574" s="2"/>
      <c r="EO2574" s="2"/>
      <c r="EP2574" s="2"/>
      <c r="EQ2574" s="2"/>
      <c r="ER2574" s="2"/>
      <c r="ES2574" s="2"/>
      <c r="ET2574" s="2"/>
      <c r="EU2574" s="2"/>
      <c r="EV2574" s="2"/>
      <c r="EW2574" s="2"/>
      <c r="EX2574" s="2"/>
      <c r="EY2574" s="2"/>
      <c r="EZ2574" s="2"/>
      <c r="FA2574" s="2"/>
      <c r="FB2574" s="2"/>
      <c r="FC2574" s="2"/>
      <c r="FD2574" s="2"/>
      <c r="FE2574" s="2"/>
      <c r="FF2574" s="2"/>
      <c r="FG2574" s="2"/>
      <c r="FH2574" s="2"/>
      <c r="FI2574" s="2"/>
      <c r="FJ2574" s="2"/>
      <c r="FK2574" s="2"/>
      <c r="FL2574" s="2"/>
      <c r="FM2574" s="2"/>
      <c r="FN2574" s="2"/>
      <c r="FO2574" s="2"/>
      <c r="FP2574" s="2"/>
      <c r="FQ2574" s="2"/>
      <c r="FR2574" s="2"/>
      <c r="FS2574" s="2"/>
      <c r="FT2574" s="2"/>
      <c r="FU2574" s="2"/>
      <c r="FV2574" s="2"/>
      <c r="FW2574" s="2"/>
      <c r="FX2574" s="2"/>
      <c r="FY2574" s="2"/>
      <c r="FZ2574" s="2"/>
      <c r="GA2574" s="2"/>
      <c r="GB2574" s="2"/>
      <c r="GC2574" s="2"/>
      <c r="GD2574" s="2"/>
      <c r="GE2574" s="2"/>
      <c r="GF2574" s="2"/>
      <c r="GG2574" s="2"/>
      <c r="GH2574" s="2"/>
      <c r="GI2574" s="2"/>
      <c r="GJ2574" s="2"/>
      <c r="GK2574" s="2"/>
      <c r="GL2574" s="2"/>
      <c r="GM2574" s="2"/>
      <c r="GN2574" s="2"/>
      <c r="GO2574" s="2"/>
      <c r="GP2574" s="2"/>
      <c r="GQ2574" s="2"/>
      <c r="GR2574" s="2"/>
      <c r="GS2574" s="2"/>
      <c r="GT2574" s="2"/>
      <c r="GU2574" s="2"/>
      <c r="GV2574" s="2"/>
      <c r="GW2574" s="2"/>
      <c r="GX2574" s="2"/>
      <c r="GY2574" s="2"/>
      <c r="GZ2574" s="2"/>
      <c r="HA2574" s="2"/>
      <c r="HB2574" s="2"/>
      <c r="HC2574" s="2"/>
      <c r="HD2574" s="2"/>
      <c r="HE2574" s="2"/>
      <c r="HF2574" s="2"/>
      <c r="HG2574" s="2"/>
      <c r="HH2574" s="2"/>
      <c r="HI2574" s="2"/>
      <c r="HJ2574" s="2"/>
      <c r="HK2574" s="2"/>
      <c r="HL2574" s="2"/>
      <c r="HM2574" s="2"/>
      <c r="HN2574" s="2"/>
      <c r="HO2574" s="2"/>
      <c r="HP2574" s="2"/>
      <c r="HQ2574" s="2"/>
      <c r="HR2574" s="2"/>
      <c r="HS2574" s="2"/>
      <c r="HT2574" s="2"/>
      <c r="HU2574" s="2"/>
      <c r="HV2574" s="2"/>
      <c r="HW2574" s="2"/>
      <c r="HX2574" s="2"/>
      <c r="HY2574" s="2"/>
      <c r="HZ2574" s="2"/>
      <c r="IA2574" s="2"/>
      <c r="IB2574" s="2"/>
      <c r="IC2574" s="2"/>
      <c r="ID2574" s="2"/>
      <c r="IE2574" s="2"/>
      <c r="IF2574" s="2"/>
      <c r="IG2574" s="2"/>
      <c r="IH2574" s="2"/>
      <c r="II2574" s="2"/>
      <c r="IJ2574" s="2"/>
      <c r="IK2574" s="2"/>
      <c r="IL2574" s="2"/>
      <c r="IM2574" s="2"/>
      <c r="IN2574" s="2"/>
      <c r="IO2574" s="2"/>
      <c r="IP2574" s="2"/>
      <c r="IQ2574" s="2"/>
      <c r="IR2574" s="2"/>
      <c r="IS2574" s="2"/>
      <c r="IT2574" s="2"/>
      <c r="IU2574" s="2"/>
      <c r="IV2574" s="2"/>
      <c r="IW2574" s="2"/>
      <c r="IX2574" s="2"/>
      <c r="IY2574" s="2"/>
      <c r="IZ2574" s="2"/>
      <c r="JA2574" s="2"/>
      <c r="JB2574" s="2"/>
      <c r="JC2574" s="2"/>
      <c r="JD2574" s="2"/>
      <c r="JE2574" s="2"/>
      <c r="JF2574" s="2"/>
      <c r="JG2574" s="2"/>
      <c r="JH2574" s="2"/>
      <c r="JI2574" s="2"/>
      <c r="JJ2574" s="2"/>
      <c r="JK2574" s="2"/>
      <c r="JL2574" s="2"/>
      <c r="JM2574" s="2"/>
      <c r="JN2574" s="2"/>
      <c r="JO2574" s="2"/>
    </row>
    <row r="2575" spans="1:275" s="16" customFormat="1" x14ac:dyDescent="0.25">
      <c r="A2575" s="2">
        <v>2365</v>
      </c>
      <c r="B2575" s="2" t="s">
        <v>1455</v>
      </c>
      <c r="C2575" s="4"/>
      <c r="D2575" s="5" t="s">
        <v>4613</v>
      </c>
      <c r="E2575" s="15" t="s">
        <v>380</v>
      </c>
      <c r="F2575" s="4" t="s">
        <v>4554</v>
      </c>
      <c r="G2575" s="4" t="s">
        <v>4555</v>
      </c>
      <c r="H2575" s="4" t="s">
        <v>666</v>
      </c>
      <c r="I2575" s="4" t="s">
        <v>644</v>
      </c>
      <c r="J2575" s="88" t="s">
        <v>4556</v>
      </c>
      <c r="K2575" s="6"/>
      <c r="L2575" s="4"/>
      <c r="M2575" s="4" t="s">
        <v>4556</v>
      </c>
      <c r="N2575" s="37" t="s">
        <v>4379</v>
      </c>
      <c r="O2575" s="4" t="s">
        <v>548</v>
      </c>
      <c r="P2575" s="6" t="s">
        <v>4380</v>
      </c>
      <c r="Q2575" s="37" t="s">
        <v>2417</v>
      </c>
      <c r="R2575" s="88" t="s">
        <v>996</v>
      </c>
      <c r="S2575" s="6" t="s">
        <v>997</v>
      </c>
      <c r="T2575" s="88" t="s">
        <v>552</v>
      </c>
      <c r="U2575" s="6"/>
      <c r="V2575" s="88" t="s">
        <v>553</v>
      </c>
      <c r="W2575" s="6" t="s">
        <v>554</v>
      </c>
      <c r="X2575" s="6" t="s">
        <v>555</v>
      </c>
      <c r="Y2575" s="6" t="s">
        <v>556</v>
      </c>
      <c r="Z2575" s="4" t="s">
        <v>604</v>
      </c>
      <c r="AA2575" s="37" t="s">
        <v>557</v>
      </c>
      <c r="AB2575" s="24">
        <v>41.093000000000004</v>
      </c>
      <c r="AC2575" s="24">
        <v>-7.2834000000000003</v>
      </c>
      <c r="AD2575" s="8">
        <v>41.175833300000001</v>
      </c>
      <c r="AE2575" s="8">
        <v>-6.5238889000000002</v>
      </c>
      <c r="AF2575" s="2"/>
      <c r="AG2575" s="9" t="s">
        <v>1010</v>
      </c>
      <c r="AH2575" s="2" t="s">
        <v>666</v>
      </c>
      <c r="AI2575" s="115">
        <v>41</v>
      </c>
      <c r="AJ2575" s="2" t="s">
        <v>633</v>
      </c>
      <c r="AK2575" s="14"/>
      <c r="AL2575" s="29"/>
      <c r="AM2575" s="2"/>
      <c r="AN2575" s="10">
        <v>35</v>
      </c>
      <c r="AO2575" s="10">
        <v>472.5</v>
      </c>
      <c r="AP2575" s="4">
        <v>1</v>
      </c>
      <c r="AQ2575" s="4" t="s">
        <v>609</v>
      </c>
      <c r="AR2575" s="12">
        <v>68.2606392514069</v>
      </c>
      <c r="AS2575" s="24">
        <v>1.0154419708949019E-2</v>
      </c>
      <c r="AT2575" s="4"/>
      <c r="AU2575" s="4" t="s">
        <v>648</v>
      </c>
      <c r="AV2575" s="4" t="s">
        <v>634</v>
      </c>
      <c r="AW2575" s="14"/>
      <c r="AX2575" s="14"/>
      <c r="AY2575" s="14"/>
      <c r="AZ2575" s="105">
        <v>13.5</v>
      </c>
      <c r="BA2575" s="14" t="s">
        <v>563</v>
      </c>
      <c r="BB2575" s="1" t="s">
        <v>381</v>
      </c>
      <c r="BC2575" s="15">
        <v>-0.13292000000000001</v>
      </c>
      <c r="BE2575" s="2"/>
      <c r="BF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2"/>
      <c r="DH2575" s="2"/>
      <c r="DI2575" s="2"/>
      <c r="DJ2575" s="2"/>
      <c r="DK2575" s="2"/>
      <c r="DL2575" s="2"/>
      <c r="DM2575" s="2"/>
      <c r="DN2575" s="2"/>
      <c r="DO2575" s="2"/>
      <c r="DP2575" s="2"/>
      <c r="DQ2575" s="2"/>
      <c r="DR2575" s="2"/>
      <c r="DS2575" s="2"/>
      <c r="DT2575" s="2"/>
      <c r="DU2575" s="2"/>
      <c r="DV2575" s="2"/>
      <c r="DW2575" s="2"/>
      <c r="DX2575" s="2"/>
      <c r="DY2575" s="2"/>
      <c r="DZ2575" s="2"/>
      <c r="EA2575" s="2"/>
      <c r="EB2575" s="2"/>
      <c r="EC2575" s="2"/>
      <c r="ED2575" s="2"/>
      <c r="EE2575" s="2"/>
      <c r="EF2575" s="2"/>
      <c r="EG2575" s="2"/>
      <c r="EH2575" s="2"/>
      <c r="EI2575" s="2"/>
      <c r="EJ2575" s="2"/>
      <c r="EK2575" s="2"/>
      <c r="EL2575" s="2"/>
      <c r="EM2575" s="2"/>
      <c r="EN2575" s="2"/>
      <c r="EO2575" s="2"/>
      <c r="EP2575" s="2"/>
      <c r="EQ2575" s="2"/>
      <c r="ER2575" s="2"/>
      <c r="ES2575" s="2"/>
      <c r="ET2575" s="2"/>
      <c r="EU2575" s="2"/>
      <c r="EV2575" s="2"/>
      <c r="EW2575" s="2"/>
      <c r="EX2575" s="2"/>
      <c r="EY2575" s="2"/>
      <c r="EZ2575" s="2"/>
      <c r="FA2575" s="2"/>
      <c r="FB2575" s="2"/>
      <c r="FC2575" s="2"/>
      <c r="FD2575" s="2"/>
      <c r="FE2575" s="2"/>
      <c r="FF2575" s="2"/>
      <c r="FG2575" s="2"/>
      <c r="FH2575" s="2"/>
      <c r="FI2575" s="2"/>
      <c r="FJ2575" s="2"/>
      <c r="FK2575" s="2"/>
      <c r="FL2575" s="2"/>
      <c r="FM2575" s="2"/>
      <c r="FN2575" s="2"/>
      <c r="FO2575" s="2"/>
      <c r="FP2575" s="2"/>
      <c r="FQ2575" s="2"/>
      <c r="FR2575" s="2"/>
      <c r="FS2575" s="2"/>
      <c r="FT2575" s="2"/>
      <c r="FU2575" s="2"/>
      <c r="FV2575" s="2"/>
      <c r="FW2575" s="2"/>
      <c r="FX2575" s="2"/>
      <c r="FY2575" s="2"/>
      <c r="FZ2575" s="2"/>
      <c r="GA2575" s="2"/>
      <c r="GB2575" s="2"/>
      <c r="GC2575" s="2"/>
      <c r="GD2575" s="2"/>
      <c r="GE2575" s="2"/>
      <c r="GF2575" s="2"/>
      <c r="GG2575" s="2"/>
      <c r="GH2575" s="2"/>
      <c r="GI2575" s="2"/>
      <c r="GJ2575" s="2"/>
      <c r="GK2575" s="2"/>
      <c r="GL2575" s="2"/>
      <c r="GM2575" s="2"/>
      <c r="GN2575" s="2"/>
      <c r="GO2575" s="2"/>
      <c r="GP2575" s="2"/>
      <c r="GQ2575" s="2"/>
      <c r="GR2575" s="2"/>
      <c r="GS2575" s="2"/>
      <c r="GT2575" s="2"/>
      <c r="GU2575" s="2"/>
      <c r="GV2575" s="2"/>
      <c r="GW2575" s="2"/>
      <c r="GX2575" s="2"/>
      <c r="GY2575" s="2"/>
      <c r="GZ2575" s="2"/>
      <c r="HA2575" s="2"/>
      <c r="HB2575" s="2"/>
      <c r="HC2575" s="2"/>
      <c r="HD2575" s="2"/>
      <c r="HE2575" s="2"/>
      <c r="HF2575" s="2"/>
      <c r="HG2575" s="2"/>
      <c r="HH2575" s="2"/>
      <c r="HI2575" s="2"/>
      <c r="HJ2575" s="2"/>
      <c r="HK2575" s="2"/>
      <c r="HL2575" s="2"/>
      <c r="HM2575" s="2"/>
      <c r="HN2575" s="2"/>
      <c r="HO2575" s="2"/>
      <c r="HP2575" s="2"/>
      <c r="HQ2575" s="2"/>
      <c r="HR2575" s="2"/>
      <c r="HS2575" s="2"/>
      <c r="HT2575" s="2"/>
      <c r="HU2575" s="2"/>
      <c r="HV2575" s="2"/>
      <c r="HW2575" s="2"/>
      <c r="HX2575" s="2"/>
      <c r="HY2575" s="2"/>
      <c r="HZ2575" s="2"/>
      <c r="IA2575" s="2"/>
      <c r="IB2575" s="2"/>
      <c r="IC2575" s="2"/>
      <c r="ID2575" s="2"/>
      <c r="IE2575" s="2"/>
      <c r="IF2575" s="2"/>
      <c r="IG2575" s="2"/>
      <c r="IH2575" s="2"/>
      <c r="II2575" s="2"/>
      <c r="IJ2575" s="2"/>
      <c r="IK2575" s="2"/>
      <c r="IL2575" s="2"/>
      <c r="IM2575" s="2"/>
      <c r="IN2575" s="2"/>
      <c r="IO2575" s="2"/>
      <c r="IP2575" s="2"/>
      <c r="IQ2575" s="2"/>
      <c r="IR2575" s="2"/>
      <c r="IS2575" s="2"/>
      <c r="IT2575" s="2"/>
      <c r="IU2575" s="2"/>
      <c r="IV2575" s="2"/>
      <c r="IW2575" s="2"/>
      <c r="IX2575" s="2"/>
      <c r="IY2575" s="2"/>
      <c r="IZ2575" s="2"/>
      <c r="JA2575" s="2"/>
      <c r="JB2575" s="2"/>
      <c r="JC2575" s="2"/>
      <c r="JD2575" s="2"/>
      <c r="JE2575" s="2"/>
      <c r="JF2575" s="2"/>
      <c r="JG2575" s="2"/>
      <c r="JH2575" s="2"/>
      <c r="JI2575" s="2"/>
      <c r="JJ2575" s="2"/>
      <c r="JK2575" s="2"/>
      <c r="JL2575" s="2"/>
      <c r="JM2575" s="2"/>
      <c r="JN2575" s="2"/>
      <c r="JO2575" s="2"/>
    </row>
    <row r="2576" spans="1:275" s="16" customFormat="1" x14ac:dyDescent="0.25">
      <c r="A2576" s="2">
        <v>2366</v>
      </c>
      <c r="B2576" s="2" t="s">
        <v>1455</v>
      </c>
      <c r="C2576" s="4"/>
      <c r="D2576" s="5" t="s">
        <v>4614</v>
      </c>
      <c r="E2576" s="15" t="s">
        <v>380</v>
      </c>
      <c r="F2576" s="4" t="s">
        <v>4554</v>
      </c>
      <c r="G2576" s="4" t="s">
        <v>4555</v>
      </c>
      <c r="H2576" s="4" t="s">
        <v>666</v>
      </c>
      <c r="I2576" s="4" t="s">
        <v>644</v>
      </c>
      <c r="J2576" s="88" t="s">
        <v>4556</v>
      </c>
      <c r="K2576" s="6"/>
      <c r="L2576" s="4"/>
      <c r="M2576" s="4" t="s">
        <v>4556</v>
      </c>
      <c r="N2576" s="37" t="s">
        <v>4379</v>
      </c>
      <c r="O2576" s="4" t="s">
        <v>548</v>
      </c>
      <c r="P2576" s="6" t="s">
        <v>4380</v>
      </c>
      <c r="Q2576" s="37" t="s">
        <v>2417</v>
      </c>
      <c r="R2576" s="88" t="s">
        <v>996</v>
      </c>
      <c r="S2576" s="6" t="s">
        <v>997</v>
      </c>
      <c r="T2576" s="88" t="s">
        <v>552</v>
      </c>
      <c r="U2576" s="6"/>
      <c r="V2576" s="88" t="s">
        <v>553</v>
      </c>
      <c r="W2576" s="6" t="s">
        <v>554</v>
      </c>
      <c r="X2576" s="6" t="s">
        <v>555</v>
      </c>
      <c r="Y2576" s="6" t="s">
        <v>556</v>
      </c>
      <c r="Z2576" s="4" t="s">
        <v>604</v>
      </c>
      <c r="AA2576" s="37" t="s">
        <v>557</v>
      </c>
      <c r="AB2576" s="24">
        <v>41.093000000000004</v>
      </c>
      <c r="AC2576" s="24">
        <v>-7.2834000000000003</v>
      </c>
      <c r="AD2576" s="8">
        <v>41.175833300000001</v>
      </c>
      <c r="AE2576" s="8">
        <v>-6.5238889000000002</v>
      </c>
      <c r="AF2576" s="2"/>
      <c r="AG2576" s="9" t="s">
        <v>1010</v>
      </c>
      <c r="AH2576" s="2" t="s">
        <v>666</v>
      </c>
      <c r="AI2576" s="115">
        <v>50</v>
      </c>
      <c r="AJ2576" s="2" t="s">
        <v>633</v>
      </c>
      <c r="AK2576" s="14"/>
      <c r="AL2576" s="29"/>
      <c r="AM2576" s="2"/>
      <c r="AN2576" s="10">
        <v>35</v>
      </c>
      <c r="AO2576" s="10">
        <v>448</v>
      </c>
      <c r="AP2576" s="4">
        <v>1</v>
      </c>
      <c r="AQ2576" s="4" t="s">
        <v>609</v>
      </c>
      <c r="AR2576" s="12">
        <v>70.858448895251612</v>
      </c>
      <c r="AS2576" s="24">
        <v>9.782138776204494E-3</v>
      </c>
      <c r="AT2576" s="4"/>
      <c r="AU2576" s="4" t="s">
        <v>648</v>
      </c>
      <c r="AV2576" s="4" t="s">
        <v>634</v>
      </c>
      <c r="AW2576" s="14"/>
      <c r="AX2576" s="14"/>
      <c r="AY2576" s="14"/>
      <c r="AZ2576" s="105">
        <v>12.8</v>
      </c>
      <c r="BA2576" s="14" t="s">
        <v>563</v>
      </c>
      <c r="BB2576" s="1" t="s">
        <v>381</v>
      </c>
      <c r="BC2576" s="15">
        <v>-0.13292000000000001</v>
      </c>
      <c r="BE2576" s="2"/>
      <c r="BF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c r="CP2576" s="2"/>
      <c r="CQ2576" s="2"/>
      <c r="CR2576" s="2"/>
      <c r="CS2576" s="2"/>
      <c r="CT2576" s="2"/>
      <c r="CU2576" s="2"/>
      <c r="CV2576" s="2"/>
      <c r="CW2576" s="2"/>
      <c r="CX2576" s="2"/>
      <c r="CY2576" s="2"/>
      <c r="CZ2576" s="2"/>
      <c r="DA2576" s="2"/>
      <c r="DB2576" s="2"/>
      <c r="DC2576" s="2"/>
      <c r="DD2576" s="2"/>
      <c r="DE2576" s="2"/>
      <c r="DF2576" s="2"/>
      <c r="DG2576" s="2"/>
      <c r="DH2576" s="2"/>
      <c r="DI2576" s="2"/>
      <c r="DJ2576" s="2"/>
      <c r="DK2576" s="2"/>
      <c r="DL2576" s="2"/>
      <c r="DM2576" s="2"/>
      <c r="DN2576" s="2"/>
      <c r="DO2576" s="2"/>
      <c r="DP2576" s="2"/>
      <c r="DQ2576" s="2"/>
      <c r="DR2576" s="2"/>
      <c r="DS2576" s="2"/>
      <c r="DT2576" s="2"/>
      <c r="DU2576" s="2"/>
      <c r="DV2576" s="2"/>
      <c r="DW2576" s="2"/>
      <c r="DX2576" s="2"/>
      <c r="DY2576" s="2"/>
      <c r="DZ2576" s="2"/>
      <c r="EA2576" s="2"/>
      <c r="EB2576" s="2"/>
      <c r="EC2576" s="2"/>
      <c r="ED2576" s="2"/>
      <c r="EE2576" s="2"/>
      <c r="EF2576" s="2"/>
      <c r="EG2576" s="2"/>
      <c r="EH2576" s="2"/>
      <c r="EI2576" s="2"/>
      <c r="EJ2576" s="2"/>
      <c r="EK2576" s="2"/>
      <c r="EL2576" s="2"/>
      <c r="EM2576" s="2"/>
      <c r="EN2576" s="2"/>
      <c r="EO2576" s="2"/>
      <c r="EP2576" s="2"/>
      <c r="EQ2576" s="2"/>
      <c r="ER2576" s="2"/>
      <c r="ES2576" s="2"/>
      <c r="ET2576" s="2"/>
      <c r="EU2576" s="2"/>
      <c r="EV2576" s="2"/>
      <c r="EW2576" s="2"/>
      <c r="EX2576" s="2"/>
      <c r="EY2576" s="2"/>
      <c r="EZ2576" s="2"/>
      <c r="FA2576" s="2"/>
      <c r="FB2576" s="2"/>
      <c r="FC2576" s="2"/>
      <c r="FD2576" s="2"/>
      <c r="FE2576" s="2"/>
      <c r="FF2576" s="2"/>
      <c r="FG2576" s="2"/>
      <c r="FH2576" s="2"/>
      <c r="FI2576" s="2"/>
      <c r="FJ2576" s="2"/>
      <c r="FK2576" s="2"/>
      <c r="FL2576" s="2"/>
      <c r="FM2576" s="2"/>
      <c r="FN2576" s="2"/>
      <c r="FO2576" s="2"/>
      <c r="FP2576" s="2"/>
      <c r="FQ2576" s="2"/>
      <c r="FR2576" s="2"/>
      <c r="FS2576" s="2"/>
      <c r="FT2576" s="2"/>
      <c r="FU2576" s="2"/>
      <c r="FV2576" s="2"/>
      <c r="FW2576" s="2"/>
      <c r="FX2576" s="2"/>
      <c r="FY2576" s="2"/>
      <c r="FZ2576" s="2"/>
      <c r="GA2576" s="2"/>
      <c r="GB2576" s="2"/>
      <c r="GC2576" s="2"/>
      <c r="GD2576" s="2"/>
      <c r="GE2576" s="2"/>
      <c r="GF2576" s="2"/>
      <c r="GG2576" s="2"/>
      <c r="GH2576" s="2"/>
      <c r="GI2576" s="2"/>
      <c r="GJ2576" s="2"/>
      <c r="GK2576" s="2"/>
      <c r="GL2576" s="2"/>
      <c r="GM2576" s="2"/>
      <c r="GN2576" s="2"/>
      <c r="GO2576" s="2"/>
      <c r="GP2576" s="2"/>
      <c r="GQ2576" s="2"/>
      <c r="GR2576" s="2"/>
      <c r="GS2576" s="2"/>
      <c r="GT2576" s="2"/>
      <c r="GU2576" s="2"/>
      <c r="GV2576" s="2"/>
      <c r="GW2576" s="2"/>
      <c r="GX2576" s="2"/>
      <c r="GY2576" s="2"/>
      <c r="GZ2576" s="2"/>
      <c r="HA2576" s="2"/>
      <c r="HB2576" s="2"/>
      <c r="HC2576" s="2"/>
      <c r="HD2576" s="2"/>
      <c r="HE2576" s="2"/>
      <c r="HF2576" s="2"/>
      <c r="HG2576" s="2"/>
      <c r="HH2576" s="2"/>
      <c r="HI2576" s="2"/>
      <c r="HJ2576" s="2"/>
      <c r="HK2576" s="2"/>
      <c r="HL2576" s="2"/>
      <c r="HM2576" s="2"/>
      <c r="HN2576" s="2"/>
      <c r="HO2576" s="2"/>
      <c r="HP2576" s="2"/>
      <c r="HQ2576" s="2"/>
      <c r="HR2576" s="2"/>
      <c r="HS2576" s="2"/>
      <c r="HT2576" s="2"/>
      <c r="HU2576" s="2"/>
      <c r="HV2576" s="2"/>
      <c r="HW2576" s="2"/>
      <c r="HX2576" s="2"/>
      <c r="HY2576" s="2"/>
      <c r="HZ2576" s="2"/>
      <c r="IA2576" s="2"/>
      <c r="IB2576" s="2"/>
      <c r="IC2576" s="2"/>
      <c r="ID2576" s="2"/>
      <c r="IE2576" s="2"/>
      <c r="IF2576" s="2"/>
      <c r="IG2576" s="2"/>
      <c r="IH2576" s="2"/>
      <c r="II2576" s="2"/>
      <c r="IJ2576" s="2"/>
      <c r="IK2576" s="2"/>
      <c r="IL2576" s="2"/>
      <c r="IM2576" s="2"/>
      <c r="IN2576" s="2"/>
      <c r="IO2576" s="2"/>
      <c r="IP2576" s="2"/>
      <c r="IQ2576" s="2"/>
      <c r="IR2576" s="2"/>
      <c r="IS2576" s="2"/>
      <c r="IT2576" s="2"/>
      <c r="IU2576" s="2"/>
      <c r="IV2576" s="2"/>
      <c r="IW2576" s="2"/>
      <c r="IX2576" s="2"/>
      <c r="IY2576" s="2"/>
      <c r="IZ2576" s="2"/>
      <c r="JA2576" s="2"/>
      <c r="JB2576" s="2"/>
      <c r="JC2576" s="2"/>
      <c r="JD2576" s="2"/>
      <c r="JE2576" s="2"/>
      <c r="JF2576" s="2"/>
      <c r="JG2576" s="2"/>
      <c r="JH2576" s="2"/>
      <c r="JI2576" s="2"/>
      <c r="JJ2576" s="2"/>
      <c r="JK2576" s="2"/>
      <c r="JL2576" s="2"/>
      <c r="JM2576" s="2"/>
      <c r="JN2576" s="2"/>
      <c r="JO2576" s="2"/>
    </row>
    <row r="2577" spans="1:275" s="16" customFormat="1" x14ac:dyDescent="0.25">
      <c r="A2577" s="2">
        <v>2367</v>
      </c>
      <c r="B2577" s="2" t="s">
        <v>1455</v>
      </c>
      <c r="C2577" s="4"/>
      <c r="D2577" s="5" t="s">
        <v>4615</v>
      </c>
      <c r="E2577" s="15" t="s">
        <v>380</v>
      </c>
      <c r="F2577" s="4" t="s">
        <v>4554</v>
      </c>
      <c r="G2577" s="4" t="s">
        <v>4555</v>
      </c>
      <c r="H2577" s="4" t="s">
        <v>666</v>
      </c>
      <c r="I2577" s="4" t="s">
        <v>644</v>
      </c>
      <c r="J2577" s="88" t="s">
        <v>4556</v>
      </c>
      <c r="K2577" s="6"/>
      <c r="L2577" s="4"/>
      <c r="M2577" s="4" t="s">
        <v>4556</v>
      </c>
      <c r="N2577" s="37" t="s">
        <v>4379</v>
      </c>
      <c r="O2577" s="4" t="s">
        <v>548</v>
      </c>
      <c r="P2577" s="6" t="s">
        <v>4380</v>
      </c>
      <c r="Q2577" s="37" t="s">
        <v>2417</v>
      </c>
      <c r="R2577" s="88" t="s">
        <v>996</v>
      </c>
      <c r="S2577" s="6" t="s">
        <v>997</v>
      </c>
      <c r="T2577" s="88" t="s">
        <v>552</v>
      </c>
      <c r="U2577" s="6"/>
      <c r="V2577" s="88" t="s">
        <v>553</v>
      </c>
      <c r="W2577" s="6" t="s">
        <v>554</v>
      </c>
      <c r="X2577" s="6" t="s">
        <v>555</v>
      </c>
      <c r="Y2577" s="6" t="s">
        <v>556</v>
      </c>
      <c r="Z2577" s="4" t="s">
        <v>604</v>
      </c>
      <c r="AA2577" s="37" t="s">
        <v>557</v>
      </c>
      <c r="AB2577" s="24">
        <v>41.093000000000004</v>
      </c>
      <c r="AC2577" s="24">
        <v>-7.2834000000000003</v>
      </c>
      <c r="AD2577" s="8">
        <v>41.175833300000001</v>
      </c>
      <c r="AE2577" s="8">
        <v>-6.5238889000000002</v>
      </c>
      <c r="AF2577" s="2"/>
      <c r="AG2577" s="9" t="s">
        <v>1010</v>
      </c>
      <c r="AH2577" s="2" t="s">
        <v>666</v>
      </c>
      <c r="AI2577" s="115">
        <v>297</v>
      </c>
      <c r="AJ2577" s="2" t="s">
        <v>633</v>
      </c>
      <c r="AK2577" s="14"/>
      <c r="AL2577" s="29"/>
      <c r="AM2577" s="2"/>
      <c r="AN2577" s="10">
        <v>35</v>
      </c>
      <c r="AO2577" s="10">
        <v>325.5</v>
      </c>
      <c r="AP2577" s="4">
        <v>1</v>
      </c>
      <c r="AQ2577" s="4" t="s">
        <v>609</v>
      </c>
      <c r="AR2577" s="12">
        <v>66.362389368298864</v>
      </c>
      <c r="AS2577" s="24">
        <v>1.0444879805534244E-2</v>
      </c>
      <c r="AT2577" s="4"/>
      <c r="AU2577" s="4" t="s">
        <v>648</v>
      </c>
      <c r="AV2577" s="4" t="s">
        <v>634</v>
      </c>
      <c r="AW2577" s="14"/>
      <c r="AX2577" s="14"/>
      <c r="AY2577" s="14"/>
      <c r="AZ2577" s="105">
        <v>9.3000000000000007</v>
      </c>
      <c r="BA2577" s="14" t="s">
        <v>563</v>
      </c>
      <c r="BB2577" s="1" t="s">
        <v>381</v>
      </c>
      <c r="BC2577" s="15">
        <v>-0.13292000000000001</v>
      </c>
      <c r="BE2577" s="2"/>
      <c r="BF2577" s="2"/>
      <c r="BG2577" s="2"/>
      <c r="BH2577" s="2"/>
      <c r="BI2577" s="2"/>
      <c r="BJ2577" s="2"/>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2"/>
      <c r="DH2577" s="2"/>
      <c r="DI2577" s="2"/>
      <c r="DJ2577" s="2"/>
      <c r="DK2577" s="2"/>
      <c r="DL2577" s="2"/>
      <c r="DM2577" s="2"/>
      <c r="DN2577" s="2"/>
      <c r="DO2577" s="2"/>
      <c r="DP2577" s="2"/>
      <c r="DQ2577" s="2"/>
      <c r="DR2577" s="2"/>
      <c r="DS2577" s="2"/>
      <c r="DT2577" s="2"/>
      <c r="DU2577" s="2"/>
      <c r="DV2577" s="2"/>
      <c r="DW2577" s="2"/>
      <c r="DX2577" s="2"/>
      <c r="DY2577" s="2"/>
      <c r="DZ2577" s="2"/>
      <c r="EA2577" s="2"/>
      <c r="EB2577" s="2"/>
      <c r="EC2577" s="2"/>
      <c r="ED2577" s="2"/>
      <c r="EE2577" s="2"/>
      <c r="EF2577" s="2"/>
      <c r="EG2577" s="2"/>
      <c r="EH2577" s="2"/>
      <c r="EI2577" s="2"/>
      <c r="EJ2577" s="2"/>
      <c r="EK2577" s="2"/>
      <c r="EL2577" s="2"/>
      <c r="EM2577" s="2"/>
      <c r="EN2577" s="2"/>
      <c r="EO2577" s="2"/>
      <c r="EP2577" s="2"/>
      <c r="EQ2577" s="2"/>
      <c r="ER2577" s="2"/>
      <c r="ES2577" s="2"/>
      <c r="ET2577" s="2"/>
      <c r="EU2577" s="2"/>
      <c r="EV2577" s="2"/>
      <c r="EW2577" s="2"/>
      <c r="EX2577" s="2"/>
      <c r="EY2577" s="2"/>
      <c r="EZ2577" s="2"/>
      <c r="FA2577" s="2"/>
      <c r="FB2577" s="2"/>
      <c r="FC2577" s="2"/>
      <c r="FD2577" s="2"/>
      <c r="FE2577" s="2"/>
      <c r="FF2577" s="2"/>
      <c r="FG2577" s="2"/>
      <c r="FH2577" s="2"/>
      <c r="FI2577" s="2"/>
      <c r="FJ2577" s="2"/>
      <c r="FK2577" s="2"/>
      <c r="FL2577" s="2"/>
      <c r="FM2577" s="2"/>
      <c r="FN2577" s="2"/>
      <c r="FO2577" s="2"/>
      <c r="FP2577" s="2"/>
      <c r="FQ2577" s="2"/>
      <c r="FR2577" s="2"/>
      <c r="FS2577" s="2"/>
      <c r="FT2577" s="2"/>
      <c r="FU2577" s="2"/>
      <c r="FV2577" s="2"/>
      <c r="FW2577" s="2"/>
      <c r="FX2577" s="2"/>
      <c r="FY2577" s="2"/>
      <c r="FZ2577" s="2"/>
      <c r="GA2577" s="2"/>
      <c r="GB2577" s="2"/>
      <c r="GC2577" s="2"/>
      <c r="GD2577" s="2"/>
      <c r="GE2577" s="2"/>
      <c r="GF2577" s="2"/>
      <c r="GG2577" s="2"/>
      <c r="GH2577" s="2"/>
      <c r="GI2577" s="2"/>
      <c r="GJ2577" s="2"/>
      <c r="GK2577" s="2"/>
      <c r="GL2577" s="2"/>
      <c r="GM2577" s="2"/>
      <c r="GN2577" s="2"/>
      <c r="GO2577" s="2"/>
      <c r="GP2577" s="2"/>
      <c r="GQ2577" s="2"/>
      <c r="GR2577" s="2"/>
      <c r="GS2577" s="2"/>
      <c r="GT2577" s="2"/>
      <c r="GU2577" s="2"/>
      <c r="GV2577" s="2"/>
      <c r="GW2577" s="2"/>
      <c r="GX2577" s="2"/>
      <c r="GY2577" s="2"/>
      <c r="GZ2577" s="2"/>
      <c r="HA2577" s="2"/>
      <c r="HB2577" s="2"/>
      <c r="HC2577" s="2"/>
      <c r="HD2577" s="2"/>
      <c r="HE2577" s="2"/>
      <c r="HF2577" s="2"/>
      <c r="HG2577" s="2"/>
      <c r="HH2577" s="2"/>
      <c r="HI2577" s="2"/>
      <c r="HJ2577" s="2"/>
      <c r="HK2577" s="2"/>
      <c r="HL2577" s="2"/>
      <c r="HM2577" s="2"/>
      <c r="HN2577" s="2"/>
      <c r="HO2577" s="2"/>
      <c r="HP2577" s="2"/>
      <c r="HQ2577" s="2"/>
      <c r="HR2577" s="2"/>
      <c r="HS2577" s="2"/>
      <c r="HT2577" s="2"/>
      <c r="HU2577" s="2"/>
      <c r="HV2577" s="2"/>
      <c r="HW2577" s="2"/>
      <c r="HX2577" s="2"/>
      <c r="HY2577" s="2"/>
      <c r="HZ2577" s="2"/>
      <c r="IA2577" s="2"/>
      <c r="IB2577" s="2"/>
      <c r="IC2577" s="2"/>
      <c r="ID2577" s="2"/>
      <c r="IE2577" s="2"/>
      <c r="IF2577" s="2"/>
      <c r="IG2577" s="2"/>
      <c r="IH2577" s="2"/>
      <c r="II2577" s="2"/>
      <c r="IJ2577" s="2"/>
      <c r="IK2577" s="2"/>
      <c r="IL2577" s="2"/>
      <c r="IM2577" s="2"/>
      <c r="IN2577" s="2"/>
      <c r="IO2577" s="2"/>
      <c r="IP2577" s="2"/>
      <c r="IQ2577" s="2"/>
      <c r="IR2577" s="2"/>
      <c r="IS2577" s="2"/>
      <c r="IT2577" s="2"/>
      <c r="IU2577" s="2"/>
      <c r="IV2577" s="2"/>
      <c r="IW2577" s="2"/>
      <c r="IX2577" s="2"/>
      <c r="IY2577" s="2"/>
      <c r="IZ2577" s="2"/>
      <c r="JA2577" s="2"/>
      <c r="JB2577" s="2"/>
      <c r="JC2577" s="2"/>
      <c r="JD2577" s="2"/>
      <c r="JE2577" s="2"/>
      <c r="JF2577" s="2"/>
      <c r="JG2577" s="2"/>
      <c r="JH2577" s="2"/>
      <c r="JI2577" s="2"/>
      <c r="JJ2577" s="2"/>
      <c r="JK2577" s="2"/>
      <c r="JL2577" s="2"/>
      <c r="JM2577" s="2"/>
      <c r="JN2577" s="2"/>
      <c r="JO2577" s="2"/>
    </row>
    <row r="2578" spans="1:275" s="16" customFormat="1" x14ac:dyDescent="0.25">
      <c r="A2578" s="2">
        <v>2368</v>
      </c>
      <c r="B2578" s="2" t="s">
        <v>1455</v>
      </c>
      <c r="C2578" s="4"/>
      <c r="D2578" s="5" t="s">
        <v>4616</v>
      </c>
      <c r="E2578" s="15" t="s">
        <v>380</v>
      </c>
      <c r="F2578" s="4" t="s">
        <v>4554</v>
      </c>
      <c r="G2578" s="4" t="s">
        <v>4555</v>
      </c>
      <c r="H2578" s="4" t="s">
        <v>666</v>
      </c>
      <c r="I2578" s="4" t="s">
        <v>644</v>
      </c>
      <c r="J2578" s="88" t="s">
        <v>4556</v>
      </c>
      <c r="K2578" s="6"/>
      <c r="L2578" s="4"/>
      <c r="M2578" s="4" t="s">
        <v>4556</v>
      </c>
      <c r="N2578" s="37" t="s">
        <v>4379</v>
      </c>
      <c r="O2578" s="4" t="s">
        <v>548</v>
      </c>
      <c r="P2578" s="6" t="s">
        <v>4380</v>
      </c>
      <c r="Q2578" s="37" t="s">
        <v>2417</v>
      </c>
      <c r="R2578" s="88" t="s">
        <v>996</v>
      </c>
      <c r="S2578" s="6" t="s">
        <v>997</v>
      </c>
      <c r="T2578" s="88" t="s">
        <v>552</v>
      </c>
      <c r="U2578" s="6"/>
      <c r="V2578" s="88" t="s">
        <v>553</v>
      </c>
      <c r="W2578" s="6" t="s">
        <v>554</v>
      </c>
      <c r="X2578" s="6" t="s">
        <v>555</v>
      </c>
      <c r="Y2578" s="6" t="s">
        <v>556</v>
      </c>
      <c r="Z2578" s="4" t="s">
        <v>604</v>
      </c>
      <c r="AA2578" s="37" t="s">
        <v>557</v>
      </c>
      <c r="AB2578" s="24">
        <v>41.093000000000004</v>
      </c>
      <c r="AC2578" s="24">
        <v>-7.2834000000000003</v>
      </c>
      <c r="AD2578" s="8">
        <v>41.175833300000001</v>
      </c>
      <c r="AE2578" s="8">
        <v>-6.5238889000000002</v>
      </c>
      <c r="AF2578" s="2"/>
      <c r="AG2578" s="9" t="s">
        <v>1010</v>
      </c>
      <c r="AH2578" s="2" t="s">
        <v>666</v>
      </c>
      <c r="AI2578" s="115">
        <v>345</v>
      </c>
      <c r="AJ2578" s="2" t="s">
        <v>633</v>
      </c>
      <c r="AK2578" s="14"/>
      <c r="AL2578" s="29"/>
      <c r="AM2578" s="2"/>
      <c r="AN2578" s="10">
        <v>35</v>
      </c>
      <c r="AO2578" s="10">
        <v>283.5</v>
      </c>
      <c r="AP2578" s="4">
        <v>1</v>
      </c>
      <c r="AQ2578" s="4" t="s">
        <v>609</v>
      </c>
      <c r="AR2578" s="12">
        <v>57.802152441156544</v>
      </c>
      <c r="AS2578" s="24">
        <v>1.1991719188408762E-2</v>
      </c>
      <c r="AT2578" s="4"/>
      <c r="AU2578" s="4" t="s">
        <v>648</v>
      </c>
      <c r="AV2578" s="4" t="s">
        <v>634</v>
      </c>
      <c r="AW2578" s="14"/>
      <c r="AX2578" s="14"/>
      <c r="AY2578" s="14"/>
      <c r="AZ2578" s="105">
        <v>8.1</v>
      </c>
      <c r="BA2578" s="14" t="s">
        <v>563</v>
      </c>
      <c r="BB2578" s="1" t="s">
        <v>381</v>
      </c>
      <c r="BC2578" s="15">
        <v>-0.13292000000000001</v>
      </c>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2"/>
      <c r="DH2578" s="2"/>
      <c r="DI2578" s="2"/>
      <c r="DJ2578" s="2"/>
      <c r="DK2578" s="2"/>
      <c r="DL2578" s="2"/>
      <c r="DM2578" s="2"/>
      <c r="DN2578" s="2"/>
      <c r="DO2578" s="2"/>
      <c r="DP2578" s="2"/>
      <c r="DQ2578" s="2"/>
      <c r="DR2578" s="2"/>
      <c r="DS2578" s="2"/>
      <c r="DT2578" s="2"/>
      <c r="DU2578" s="2"/>
      <c r="DV2578" s="2"/>
      <c r="DW2578" s="2"/>
      <c r="DX2578" s="2"/>
      <c r="DY2578" s="2"/>
      <c r="DZ2578" s="2"/>
      <c r="EA2578" s="2"/>
      <c r="EB2578" s="2"/>
      <c r="EC2578" s="2"/>
      <c r="ED2578" s="2"/>
      <c r="EE2578" s="2"/>
      <c r="EF2578" s="2"/>
      <c r="EG2578" s="2"/>
      <c r="EH2578" s="2"/>
      <c r="EI2578" s="2"/>
      <c r="EJ2578" s="2"/>
      <c r="EK2578" s="2"/>
      <c r="EL2578" s="2"/>
      <c r="EM2578" s="2"/>
      <c r="EN2578" s="2"/>
      <c r="EO2578" s="2"/>
      <c r="EP2578" s="2"/>
      <c r="EQ2578" s="2"/>
      <c r="ER2578" s="2"/>
      <c r="ES2578" s="2"/>
      <c r="ET2578" s="2"/>
      <c r="EU2578" s="2"/>
      <c r="EV2578" s="2"/>
      <c r="EW2578" s="2"/>
      <c r="EX2578" s="2"/>
      <c r="EY2578" s="2"/>
      <c r="EZ2578" s="2"/>
      <c r="FA2578" s="2"/>
      <c r="FB2578" s="2"/>
      <c r="FC2578" s="2"/>
      <c r="FD2578" s="2"/>
      <c r="FE2578" s="2"/>
      <c r="FF2578" s="2"/>
      <c r="FG2578" s="2"/>
      <c r="FH2578" s="2"/>
      <c r="FI2578" s="2"/>
      <c r="FJ2578" s="2"/>
      <c r="FK2578" s="2"/>
      <c r="FL2578" s="2"/>
      <c r="FM2578" s="2"/>
      <c r="FN2578" s="2"/>
      <c r="FO2578" s="2"/>
      <c r="FP2578" s="2"/>
      <c r="FQ2578" s="2"/>
      <c r="FR2578" s="2"/>
      <c r="FS2578" s="2"/>
      <c r="FT2578" s="2"/>
      <c r="FU2578" s="2"/>
      <c r="FV2578" s="2"/>
      <c r="FW2578" s="2"/>
      <c r="FX2578" s="2"/>
      <c r="FY2578" s="2"/>
      <c r="FZ2578" s="2"/>
      <c r="GA2578" s="2"/>
      <c r="GB2578" s="2"/>
      <c r="GC2578" s="2"/>
      <c r="GD2578" s="2"/>
      <c r="GE2578" s="2"/>
      <c r="GF2578" s="2"/>
      <c r="GG2578" s="2"/>
      <c r="GH2578" s="2"/>
      <c r="GI2578" s="2"/>
      <c r="GJ2578" s="2"/>
      <c r="GK2578" s="2"/>
      <c r="GL2578" s="2"/>
      <c r="GM2578" s="2"/>
      <c r="GN2578" s="2"/>
      <c r="GO2578" s="2"/>
      <c r="GP2578" s="2"/>
      <c r="GQ2578" s="2"/>
      <c r="GR2578" s="2"/>
      <c r="GS2578" s="2"/>
      <c r="GT2578" s="2"/>
      <c r="GU2578" s="2"/>
      <c r="GV2578" s="2"/>
      <c r="GW2578" s="2"/>
      <c r="GX2578" s="2"/>
      <c r="GY2578" s="2"/>
      <c r="GZ2578" s="2"/>
      <c r="HA2578" s="2"/>
      <c r="HB2578" s="2"/>
      <c r="HC2578" s="2"/>
      <c r="HD2578" s="2"/>
      <c r="HE2578" s="2"/>
      <c r="HF2578" s="2"/>
      <c r="HG2578" s="2"/>
      <c r="HH2578" s="2"/>
      <c r="HI2578" s="2"/>
      <c r="HJ2578" s="2"/>
      <c r="HK2578" s="2"/>
      <c r="HL2578" s="2"/>
      <c r="HM2578" s="2"/>
      <c r="HN2578" s="2"/>
      <c r="HO2578" s="2"/>
      <c r="HP2578" s="2"/>
      <c r="HQ2578" s="2"/>
      <c r="HR2578" s="2"/>
      <c r="HS2578" s="2"/>
      <c r="HT2578" s="2"/>
      <c r="HU2578" s="2"/>
      <c r="HV2578" s="2"/>
      <c r="HW2578" s="2"/>
      <c r="HX2578" s="2"/>
      <c r="HY2578" s="2"/>
      <c r="HZ2578" s="2"/>
      <c r="IA2578" s="2"/>
      <c r="IB2578" s="2"/>
      <c r="IC2578" s="2"/>
      <c r="ID2578" s="2"/>
      <c r="IE2578" s="2"/>
      <c r="IF2578" s="2"/>
      <c r="IG2578" s="2"/>
      <c r="IH2578" s="2"/>
      <c r="II2578" s="2"/>
      <c r="IJ2578" s="2"/>
      <c r="IK2578" s="2"/>
      <c r="IL2578" s="2"/>
      <c r="IM2578" s="2"/>
      <c r="IN2578" s="2"/>
      <c r="IO2578" s="2"/>
      <c r="IP2578" s="2"/>
      <c r="IQ2578" s="2"/>
      <c r="IR2578" s="2"/>
      <c r="IS2578" s="2"/>
      <c r="IT2578" s="2"/>
      <c r="IU2578" s="2"/>
      <c r="IV2578" s="2"/>
      <c r="IW2578" s="2"/>
      <c r="IX2578" s="2"/>
      <c r="IY2578" s="2"/>
      <c r="IZ2578" s="2"/>
      <c r="JA2578" s="2"/>
      <c r="JB2578" s="2"/>
      <c r="JC2578" s="2"/>
      <c r="JD2578" s="2"/>
      <c r="JE2578" s="2"/>
      <c r="JF2578" s="2"/>
      <c r="JG2578" s="2"/>
      <c r="JH2578" s="2"/>
      <c r="JI2578" s="2"/>
      <c r="JJ2578" s="2"/>
      <c r="JK2578" s="2"/>
      <c r="JL2578" s="2"/>
      <c r="JM2578" s="2"/>
      <c r="JN2578" s="2"/>
      <c r="JO2578" s="2"/>
    </row>
    <row r="2579" spans="1:275" s="16" customFormat="1" x14ac:dyDescent="0.25">
      <c r="A2579" s="2">
        <v>2369</v>
      </c>
      <c r="B2579" s="2" t="s">
        <v>1455</v>
      </c>
      <c r="C2579" s="4"/>
      <c r="D2579" s="5" t="s">
        <v>4617</v>
      </c>
      <c r="E2579" s="15" t="s">
        <v>380</v>
      </c>
      <c r="F2579" s="4" t="s">
        <v>4554</v>
      </c>
      <c r="G2579" s="4" t="s">
        <v>4555</v>
      </c>
      <c r="H2579" s="4" t="s">
        <v>666</v>
      </c>
      <c r="I2579" s="4" t="s">
        <v>644</v>
      </c>
      <c r="J2579" s="88" t="s">
        <v>4556</v>
      </c>
      <c r="K2579" s="6"/>
      <c r="L2579" s="4"/>
      <c r="M2579" s="4" t="s">
        <v>4556</v>
      </c>
      <c r="N2579" s="37" t="s">
        <v>4379</v>
      </c>
      <c r="O2579" s="4" t="s">
        <v>548</v>
      </c>
      <c r="P2579" s="6" t="s">
        <v>4380</v>
      </c>
      <c r="Q2579" s="37" t="s">
        <v>2417</v>
      </c>
      <c r="R2579" s="88" t="s">
        <v>996</v>
      </c>
      <c r="S2579" s="6" t="s">
        <v>997</v>
      </c>
      <c r="T2579" s="88" t="s">
        <v>552</v>
      </c>
      <c r="U2579" s="6"/>
      <c r="V2579" s="88" t="s">
        <v>553</v>
      </c>
      <c r="W2579" s="6" t="s">
        <v>554</v>
      </c>
      <c r="X2579" s="6" t="s">
        <v>555</v>
      </c>
      <c r="Y2579" s="6" t="s">
        <v>556</v>
      </c>
      <c r="Z2579" s="4" t="s">
        <v>604</v>
      </c>
      <c r="AA2579" s="37" t="s">
        <v>557</v>
      </c>
      <c r="AB2579" s="24">
        <v>41.093000000000004</v>
      </c>
      <c r="AC2579" s="24">
        <v>-7.2834000000000003</v>
      </c>
      <c r="AD2579" s="8">
        <v>41.175833300000001</v>
      </c>
      <c r="AE2579" s="8">
        <v>-6.5238889000000002</v>
      </c>
      <c r="AF2579" s="2"/>
      <c r="AG2579" s="9" t="s">
        <v>1010</v>
      </c>
      <c r="AH2579" s="2" t="s">
        <v>666</v>
      </c>
      <c r="AI2579" s="115">
        <v>66</v>
      </c>
      <c r="AJ2579" s="2" t="s">
        <v>633</v>
      </c>
      <c r="AK2579" s="14"/>
      <c r="AL2579" s="29"/>
      <c r="AM2579" s="2"/>
      <c r="AN2579" s="10">
        <v>35</v>
      </c>
      <c r="AO2579" s="10">
        <v>388.5</v>
      </c>
      <c r="AP2579" s="4">
        <v>1</v>
      </c>
      <c r="AQ2579" s="4" t="s">
        <v>609</v>
      </c>
      <c r="AR2579" s="12">
        <v>87.786786272505651</v>
      </c>
      <c r="AS2579" s="24">
        <v>7.895803115611208E-3</v>
      </c>
      <c r="AT2579" s="4"/>
      <c r="AU2579" s="4" t="s">
        <v>648</v>
      </c>
      <c r="AV2579" s="4" t="s">
        <v>634</v>
      </c>
      <c r="AW2579" s="14"/>
      <c r="AX2579" s="14"/>
      <c r="AY2579" s="14"/>
      <c r="AZ2579" s="105">
        <v>11.1</v>
      </c>
      <c r="BA2579" s="14" t="s">
        <v>563</v>
      </c>
      <c r="BB2579" s="1" t="s">
        <v>381</v>
      </c>
      <c r="BC2579" s="15">
        <v>-0.13292000000000001</v>
      </c>
      <c r="BE2579" s="2"/>
      <c r="BF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2"/>
      <c r="DH2579" s="2"/>
      <c r="DI2579" s="2"/>
      <c r="DJ2579" s="2"/>
      <c r="DK2579" s="2"/>
      <c r="DL2579" s="2"/>
      <c r="DM2579" s="2"/>
      <c r="DN2579" s="2"/>
      <c r="DO2579" s="2"/>
      <c r="DP2579" s="2"/>
      <c r="DQ2579" s="2"/>
      <c r="DR2579" s="2"/>
      <c r="DS2579" s="2"/>
      <c r="DT2579" s="2"/>
      <c r="DU2579" s="2"/>
      <c r="DV2579" s="2"/>
      <c r="DW2579" s="2"/>
      <c r="DX2579" s="2"/>
      <c r="DY2579" s="2"/>
      <c r="DZ2579" s="2"/>
      <c r="EA2579" s="2"/>
      <c r="EB2579" s="2"/>
      <c r="EC2579" s="2"/>
      <c r="ED2579" s="2"/>
      <c r="EE2579" s="2"/>
      <c r="EF2579" s="2"/>
      <c r="EG2579" s="2"/>
      <c r="EH2579" s="2"/>
      <c r="EI2579" s="2"/>
      <c r="EJ2579" s="2"/>
      <c r="EK2579" s="2"/>
      <c r="EL2579" s="2"/>
      <c r="EM2579" s="2"/>
      <c r="EN2579" s="2"/>
      <c r="EO2579" s="2"/>
      <c r="EP2579" s="2"/>
      <c r="EQ2579" s="2"/>
      <c r="ER2579" s="2"/>
      <c r="ES2579" s="2"/>
      <c r="ET2579" s="2"/>
      <c r="EU2579" s="2"/>
      <c r="EV2579" s="2"/>
      <c r="EW2579" s="2"/>
      <c r="EX2579" s="2"/>
      <c r="EY2579" s="2"/>
      <c r="EZ2579" s="2"/>
      <c r="FA2579" s="2"/>
      <c r="FB2579" s="2"/>
      <c r="FC2579" s="2"/>
      <c r="FD2579" s="2"/>
      <c r="FE2579" s="2"/>
      <c r="FF2579" s="2"/>
      <c r="FG2579" s="2"/>
      <c r="FH2579" s="2"/>
      <c r="FI2579" s="2"/>
      <c r="FJ2579" s="2"/>
      <c r="FK2579" s="2"/>
      <c r="FL2579" s="2"/>
      <c r="FM2579" s="2"/>
      <c r="FN2579" s="2"/>
      <c r="FO2579" s="2"/>
      <c r="FP2579" s="2"/>
      <c r="FQ2579" s="2"/>
      <c r="FR2579" s="2"/>
      <c r="FS2579" s="2"/>
      <c r="FT2579" s="2"/>
      <c r="FU2579" s="2"/>
      <c r="FV2579" s="2"/>
      <c r="FW2579" s="2"/>
      <c r="FX2579" s="2"/>
      <c r="FY2579" s="2"/>
      <c r="FZ2579" s="2"/>
      <c r="GA2579" s="2"/>
      <c r="GB2579" s="2"/>
      <c r="GC2579" s="2"/>
      <c r="GD2579" s="2"/>
      <c r="GE2579" s="2"/>
      <c r="GF2579" s="2"/>
      <c r="GG2579" s="2"/>
      <c r="GH2579" s="2"/>
      <c r="GI2579" s="2"/>
      <c r="GJ2579" s="2"/>
      <c r="GK2579" s="2"/>
      <c r="GL2579" s="2"/>
      <c r="GM2579" s="2"/>
      <c r="GN2579" s="2"/>
      <c r="GO2579" s="2"/>
      <c r="GP2579" s="2"/>
      <c r="GQ2579" s="2"/>
      <c r="GR2579" s="2"/>
      <c r="GS2579" s="2"/>
      <c r="GT2579" s="2"/>
      <c r="GU2579" s="2"/>
      <c r="GV2579" s="2"/>
      <c r="GW2579" s="2"/>
      <c r="GX2579" s="2"/>
      <c r="GY2579" s="2"/>
      <c r="GZ2579" s="2"/>
      <c r="HA2579" s="2"/>
      <c r="HB2579" s="2"/>
      <c r="HC2579" s="2"/>
      <c r="HD2579" s="2"/>
      <c r="HE2579" s="2"/>
      <c r="HF2579" s="2"/>
      <c r="HG2579" s="2"/>
      <c r="HH2579" s="2"/>
      <c r="HI2579" s="2"/>
      <c r="HJ2579" s="2"/>
      <c r="HK2579" s="2"/>
      <c r="HL2579" s="2"/>
      <c r="HM2579" s="2"/>
      <c r="HN2579" s="2"/>
      <c r="HO2579" s="2"/>
      <c r="HP2579" s="2"/>
      <c r="HQ2579" s="2"/>
      <c r="HR2579" s="2"/>
      <c r="HS2579" s="2"/>
      <c r="HT2579" s="2"/>
      <c r="HU2579" s="2"/>
      <c r="HV2579" s="2"/>
      <c r="HW2579" s="2"/>
      <c r="HX2579" s="2"/>
      <c r="HY2579" s="2"/>
      <c r="HZ2579" s="2"/>
      <c r="IA2579" s="2"/>
      <c r="IB2579" s="2"/>
      <c r="IC2579" s="2"/>
      <c r="ID2579" s="2"/>
      <c r="IE2579" s="2"/>
      <c r="IF2579" s="2"/>
      <c r="IG2579" s="2"/>
      <c r="IH2579" s="2"/>
      <c r="II2579" s="2"/>
      <c r="IJ2579" s="2"/>
      <c r="IK2579" s="2"/>
      <c r="IL2579" s="2"/>
      <c r="IM2579" s="2"/>
      <c r="IN2579" s="2"/>
      <c r="IO2579" s="2"/>
      <c r="IP2579" s="2"/>
      <c r="IQ2579" s="2"/>
      <c r="IR2579" s="2"/>
      <c r="IS2579" s="2"/>
      <c r="IT2579" s="2"/>
      <c r="IU2579" s="2"/>
      <c r="IV2579" s="2"/>
      <c r="IW2579" s="2"/>
      <c r="IX2579" s="2"/>
      <c r="IY2579" s="2"/>
      <c r="IZ2579" s="2"/>
      <c r="JA2579" s="2"/>
      <c r="JB2579" s="2"/>
      <c r="JC2579" s="2"/>
      <c r="JD2579" s="2"/>
      <c r="JE2579" s="2"/>
      <c r="JF2579" s="2"/>
      <c r="JG2579" s="2"/>
      <c r="JH2579" s="2"/>
      <c r="JI2579" s="2"/>
      <c r="JJ2579" s="2"/>
      <c r="JK2579" s="2"/>
      <c r="JL2579" s="2"/>
      <c r="JM2579" s="2"/>
      <c r="JN2579" s="2"/>
      <c r="JO2579" s="2"/>
    </row>
    <row r="2580" spans="1:275" s="16" customFormat="1" x14ac:dyDescent="0.25">
      <c r="A2580" s="2">
        <v>2370</v>
      </c>
      <c r="B2580" s="2" t="s">
        <v>1455</v>
      </c>
      <c r="C2580" s="4"/>
      <c r="D2580" s="5" t="s">
        <v>4618</v>
      </c>
      <c r="E2580" s="15" t="s">
        <v>380</v>
      </c>
      <c r="F2580" s="4" t="s">
        <v>4554</v>
      </c>
      <c r="G2580" s="4" t="s">
        <v>4555</v>
      </c>
      <c r="H2580" s="4" t="s">
        <v>666</v>
      </c>
      <c r="I2580" s="4" t="s">
        <v>644</v>
      </c>
      <c r="J2580" s="88" t="s">
        <v>4556</v>
      </c>
      <c r="K2580" s="6"/>
      <c r="L2580" s="4"/>
      <c r="M2580" s="4" t="s">
        <v>4556</v>
      </c>
      <c r="N2580" s="37" t="s">
        <v>4379</v>
      </c>
      <c r="O2580" s="4" t="s">
        <v>548</v>
      </c>
      <c r="P2580" s="6" t="s">
        <v>4380</v>
      </c>
      <c r="Q2580" s="37" t="s">
        <v>2417</v>
      </c>
      <c r="R2580" s="88" t="s">
        <v>996</v>
      </c>
      <c r="S2580" s="6" t="s">
        <v>997</v>
      </c>
      <c r="T2580" s="88" t="s">
        <v>552</v>
      </c>
      <c r="U2580" s="6"/>
      <c r="V2580" s="88" t="s">
        <v>553</v>
      </c>
      <c r="W2580" s="6" t="s">
        <v>554</v>
      </c>
      <c r="X2580" s="6" t="s">
        <v>555</v>
      </c>
      <c r="Y2580" s="6" t="s">
        <v>556</v>
      </c>
      <c r="Z2580" s="4" t="s">
        <v>604</v>
      </c>
      <c r="AA2580" s="37" t="s">
        <v>557</v>
      </c>
      <c r="AB2580" s="24">
        <v>41.093000000000004</v>
      </c>
      <c r="AC2580" s="24">
        <v>-7.2834000000000003</v>
      </c>
      <c r="AD2580" s="8">
        <v>41.175833300000001</v>
      </c>
      <c r="AE2580" s="8">
        <v>-6.5238889000000002</v>
      </c>
      <c r="AF2580" s="2"/>
      <c r="AG2580" s="9" t="s">
        <v>1010</v>
      </c>
      <c r="AH2580" s="2" t="s">
        <v>666</v>
      </c>
      <c r="AI2580" s="115">
        <v>112</v>
      </c>
      <c r="AJ2580" s="2" t="s">
        <v>633</v>
      </c>
      <c r="AK2580" s="14"/>
      <c r="AL2580" s="29"/>
      <c r="AM2580" s="2"/>
      <c r="AN2580" s="10">
        <v>35</v>
      </c>
      <c r="AO2580" s="10">
        <v>402.5</v>
      </c>
      <c r="AP2580" s="4">
        <v>1</v>
      </c>
      <c r="AQ2580" s="4" t="s">
        <v>609</v>
      </c>
      <c r="AR2580" s="12">
        <v>78.70946765681353</v>
      </c>
      <c r="AS2580" s="24">
        <v>8.8064015828716209E-3</v>
      </c>
      <c r="AT2580" s="4"/>
      <c r="AU2580" s="4" t="s">
        <v>648</v>
      </c>
      <c r="AV2580" s="4" t="s">
        <v>634</v>
      </c>
      <c r="AW2580" s="14"/>
      <c r="AX2580" s="14"/>
      <c r="AY2580" s="14"/>
      <c r="AZ2580" s="105">
        <v>11.5</v>
      </c>
      <c r="BA2580" s="14" t="s">
        <v>563</v>
      </c>
      <c r="BB2580" s="1" t="s">
        <v>381</v>
      </c>
      <c r="BC2580" s="15">
        <v>-0.13292000000000001</v>
      </c>
      <c r="BE2580" s="2"/>
      <c r="BF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c r="CP2580" s="2"/>
      <c r="CQ2580" s="2"/>
      <c r="CR2580" s="2"/>
      <c r="CS2580" s="2"/>
      <c r="CT2580" s="2"/>
      <c r="CU2580" s="2"/>
      <c r="CV2580" s="2"/>
      <c r="CW2580" s="2"/>
      <c r="CX2580" s="2"/>
      <c r="CY2580" s="2"/>
      <c r="CZ2580" s="2"/>
      <c r="DA2580" s="2"/>
      <c r="DB2580" s="2"/>
      <c r="DC2580" s="2"/>
      <c r="DD2580" s="2"/>
      <c r="DE2580" s="2"/>
      <c r="DF2580" s="2"/>
      <c r="DG2580" s="2"/>
      <c r="DH2580" s="2"/>
      <c r="DI2580" s="2"/>
      <c r="DJ2580" s="2"/>
      <c r="DK2580" s="2"/>
      <c r="DL2580" s="2"/>
      <c r="DM2580" s="2"/>
      <c r="DN2580" s="2"/>
      <c r="DO2580" s="2"/>
      <c r="DP2580" s="2"/>
      <c r="DQ2580" s="2"/>
      <c r="DR2580" s="2"/>
      <c r="DS2580" s="2"/>
      <c r="DT2580" s="2"/>
      <c r="DU2580" s="2"/>
      <c r="DV2580" s="2"/>
      <c r="DW2580" s="2"/>
      <c r="DX2580" s="2"/>
      <c r="DY2580" s="2"/>
      <c r="DZ2580" s="2"/>
      <c r="EA2580" s="2"/>
      <c r="EB2580" s="2"/>
      <c r="EC2580" s="2"/>
      <c r="ED2580" s="2"/>
      <c r="EE2580" s="2"/>
      <c r="EF2580" s="2"/>
      <c r="EG2580" s="2"/>
      <c r="EH2580" s="2"/>
      <c r="EI2580" s="2"/>
      <c r="EJ2580" s="2"/>
      <c r="EK2580" s="2"/>
      <c r="EL2580" s="2"/>
      <c r="EM2580" s="2"/>
      <c r="EN2580" s="2"/>
      <c r="EO2580" s="2"/>
      <c r="EP2580" s="2"/>
      <c r="EQ2580" s="2"/>
      <c r="ER2580" s="2"/>
      <c r="ES2580" s="2"/>
      <c r="ET2580" s="2"/>
      <c r="EU2580" s="2"/>
      <c r="EV2580" s="2"/>
      <c r="EW2580" s="2"/>
      <c r="EX2580" s="2"/>
      <c r="EY2580" s="2"/>
      <c r="EZ2580" s="2"/>
      <c r="FA2580" s="2"/>
      <c r="FB2580" s="2"/>
      <c r="FC2580" s="2"/>
      <c r="FD2580" s="2"/>
      <c r="FE2580" s="2"/>
      <c r="FF2580" s="2"/>
      <c r="FG2580" s="2"/>
      <c r="FH2580" s="2"/>
      <c r="FI2580" s="2"/>
      <c r="FJ2580" s="2"/>
      <c r="FK2580" s="2"/>
      <c r="FL2580" s="2"/>
      <c r="FM2580" s="2"/>
      <c r="FN2580" s="2"/>
      <c r="FO2580" s="2"/>
      <c r="FP2580" s="2"/>
      <c r="FQ2580" s="2"/>
      <c r="FR2580" s="2"/>
      <c r="FS2580" s="2"/>
      <c r="FT2580" s="2"/>
      <c r="FU2580" s="2"/>
      <c r="FV2580" s="2"/>
      <c r="FW2580" s="2"/>
      <c r="FX2580" s="2"/>
      <c r="FY2580" s="2"/>
      <c r="FZ2580" s="2"/>
      <c r="GA2580" s="2"/>
      <c r="GB2580" s="2"/>
      <c r="GC2580" s="2"/>
      <c r="GD2580" s="2"/>
      <c r="GE2580" s="2"/>
      <c r="GF2580" s="2"/>
      <c r="GG2580" s="2"/>
      <c r="GH2580" s="2"/>
      <c r="GI2580" s="2"/>
      <c r="GJ2580" s="2"/>
      <c r="GK2580" s="2"/>
      <c r="GL2580" s="2"/>
      <c r="GM2580" s="2"/>
      <c r="GN2580" s="2"/>
      <c r="GO2580" s="2"/>
      <c r="GP2580" s="2"/>
      <c r="GQ2580" s="2"/>
      <c r="GR2580" s="2"/>
      <c r="GS2580" s="2"/>
      <c r="GT2580" s="2"/>
      <c r="GU2580" s="2"/>
      <c r="GV2580" s="2"/>
      <c r="GW2580" s="2"/>
      <c r="GX2580" s="2"/>
      <c r="GY2580" s="2"/>
      <c r="GZ2580" s="2"/>
      <c r="HA2580" s="2"/>
      <c r="HB2580" s="2"/>
      <c r="HC2580" s="2"/>
      <c r="HD2580" s="2"/>
      <c r="HE2580" s="2"/>
      <c r="HF2580" s="2"/>
      <c r="HG2580" s="2"/>
      <c r="HH2580" s="2"/>
      <c r="HI2580" s="2"/>
      <c r="HJ2580" s="2"/>
      <c r="HK2580" s="2"/>
      <c r="HL2580" s="2"/>
      <c r="HM2580" s="2"/>
      <c r="HN2580" s="2"/>
      <c r="HO2580" s="2"/>
      <c r="HP2580" s="2"/>
      <c r="HQ2580" s="2"/>
      <c r="HR2580" s="2"/>
      <c r="HS2580" s="2"/>
      <c r="HT2580" s="2"/>
      <c r="HU2580" s="2"/>
      <c r="HV2580" s="2"/>
      <c r="HW2580" s="2"/>
      <c r="HX2580" s="2"/>
      <c r="HY2580" s="2"/>
      <c r="HZ2580" s="2"/>
      <c r="IA2580" s="2"/>
      <c r="IB2580" s="2"/>
      <c r="IC2580" s="2"/>
      <c r="ID2580" s="2"/>
      <c r="IE2580" s="2"/>
      <c r="IF2580" s="2"/>
      <c r="IG2580" s="2"/>
      <c r="IH2580" s="2"/>
      <c r="II2580" s="2"/>
      <c r="IJ2580" s="2"/>
      <c r="IK2580" s="2"/>
      <c r="IL2580" s="2"/>
      <c r="IM2580" s="2"/>
      <c r="IN2580" s="2"/>
      <c r="IO2580" s="2"/>
      <c r="IP2580" s="2"/>
      <c r="IQ2580" s="2"/>
      <c r="IR2580" s="2"/>
      <c r="IS2580" s="2"/>
      <c r="IT2580" s="2"/>
      <c r="IU2580" s="2"/>
      <c r="IV2580" s="2"/>
      <c r="IW2580" s="2"/>
      <c r="IX2580" s="2"/>
      <c r="IY2580" s="2"/>
      <c r="IZ2580" s="2"/>
      <c r="JA2580" s="2"/>
      <c r="JB2580" s="2"/>
      <c r="JC2580" s="2"/>
      <c r="JD2580" s="2"/>
      <c r="JE2580" s="2"/>
      <c r="JF2580" s="2"/>
      <c r="JG2580" s="2"/>
      <c r="JH2580" s="2"/>
      <c r="JI2580" s="2"/>
      <c r="JJ2580" s="2"/>
      <c r="JK2580" s="2"/>
      <c r="JL2580" s="2"/>
      <c r="JM2580" s="2"/>
      <c r="JN2580" s="2"/>
      <c r="JO2580" s="2"/>
    </row>
    <row r="2581" spans="1:275" s="16" customFormat="1" x14ac:dyDescent="0.25">
      <c r="A2581" s="2">
        <v>2371</v>
      </c>
      <c r="B2581" s="2" t="s">
        <v>1455</v>
      </c>
      <c r="C2581" s="4"/>
      <c r="D2581" s="5" t="s">
        <v>4619</v>
      </c>
      <c r="E2581" s="15" t="s">
        <v>380</v>
      </c>
      <c r="F2581" s="4" t="s">
        <v>4554</v>
      </c>
      <c r="G2581" s="4" t="s">
        <v>4555</v>
      </c>
      <c r="H2581" s="4" t="s">
        <v>666</v>
      </c>
      <c r="I2581" s="4" t="s">
        <v>644</v>
      </c>
      <c r="J2581" s="88" t="s">
        <v>4556</v>
      </c>
      <c r="K2581" s="6"/>
      <c r="L2581" s="4"/>
      <c r="M2581" s="4" t="s">
        <v>4556</v>
      </c>
      <c r="N2581" s="37" t="s">
        <v>4379</v>
      </c>
      <c r="O2581" s="4" t="s">
        <v>548</v>
      </c>
      <c r="P2581" s="6" t="s">
        <v>4380</v>
      </c>
      <c r="Q2581" s="37" t="s">
        <v>2417</v>
      </c>
      <c r="R2581" s="88" t="s">
        <v>996</v>
      </c>
      <c r="S2581" s="6" t="s">
        <v>997</v>
      </c>
      <c r="T2581" s="88" t="s">
        <v>552</v>
      </c>
      <c r="U2581" s="6"/>
      <c r="V2581" s="88" t="s">
        <v>553</v>
      </c>
      <c r="W2581" s="6" t="s">
        <v>554</v>
      </c>
      <c r="X2581" s="6" t="s">
        <v>555</v>
      </c>
      <c r="Y2581" s="6" t="s">
        <v>556</v>
      </c>
      <c r="Z2581" s="4" t="s">
        <v>604</v>
      </c>
      <c r="AA2581" s="37" t="s">
        <v>557</v>
      </c>
      <c r="AB2581" s="24">
        <v>41.093000000000004</v>
      </c>
      <c r="AC2581" s="24">
        <v>-7.2834000000000003</v>
      </c>
      <c r="AD2581" s="8">
        <v>41.175833300000001</v>
      </c>
      <c r="AE2581" s="8">
        <v>-6.5238889000000002</v>
      </c>
      <c r="AF2581" s="2"/>
      <c r="AG2581" s="9" t="s">
        <v>1010</v>
      </c>
      <c r="AH2581" s="2" t="s">
        <v>666</v>
      </c>
      <c r="AI2581" s="115">
        <v>227</v>
      </c>
      <c r="AJ2581" s="2" t="s">
        <v>633</v>
      </c>
      <c r="AK2581" s="14"/>
      <c r="AL2581" s="29"/>
      <c r="AM2581" s="2"/>
      <c r="AN2581" s="10">
        <v>35</v>
      </c>
      <c r="AO2581" s="10">
        <v>385</v>
      </c>
      <c r="AP2581" s="4">
        <v>1</v>
      </c>
      <c r="AQ2581" s="4" t="s">
        <v>609</v>
      </c>
      <c r="AR2581" s="12">
        <v>47.777406146316977</v>
      </c>
      <c r="AS2581" s="24">
        <v>1.4507844532982836E-2</v>
      </c>
      <c r="AT2581" s="4"/>
      <c r="AU2581" s="4" t="s">
        <v>648</v>
      </c>
      <c r="AV2581" s="4" t="s">
        <v>634</v>
      </c>
      <c r="AW2581" s="14"/>
      <c r="AX2581" s="14"/>
      <c r="AY2581" s="14"/>
      <c r="AZ2581" s="105">
        <v>11</v>
      </c>
      <c r="BA2581" s="14" t="s">
        <v>563</v>
      </c>
      <c r="BB2581" s="1" t="s">
        <v>381</v>
      </c>
      <c r="BC2581" s="15">
        <v>-0.13292000000000001</v>
      </c>
      <c r="BE2581" s="2"/>
      <c r="BF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2"/>
      <c r="DH2581" s="2"/>
      <c r="DI2581" s="2"/>
      <c r="DJ2581" s="2"/>
      <c r="DK2581" s="2"/>
      <c r="DL2581" s="2"/>
      <c r="DM2581" s="2"/>
      <c r="DN2581" s="2"/>
      <c r="DO2581" s="2"/>
      <c r="DP2581" s="2"/>
      <c r="DQ2581" s="2"/>
      <c r="DR2581" s="2"/>
      <c r="DS2581" s="2"/>
      <c r="DT2581" s="2"/>
      <c r="DU2581" s="2"/>
      <c r="DV2581" s="2"/>
      <c r="DW2581" s="2"/>
      <c r="DX2581" s="2"/>
      <c r="DY2581" s="2"/>
      <c r="DZ2581" s="2"/>
      <c r="EA2581" s="2"/>
      <c r="EB2581" s="2"/>
      <c r="EC2581" s="2"/>
      <c r="ED2581" s="2"/>
      <c r="EE2581" s="2"/>
      <c r="EF2581" s="2"/>
      <c r="EG2581" s="2"/>
      <c r="EH2581" s="2"/>
      <c r="EI2581" s="2"/>
      <c r="EJ2581" s="2"/>
      <c r="EK2581" s="2"/>
      <c r="EL2581" s="2"/>
      <c r="EM2581" s="2"/>
      <c r="EN2581" s="2"/>
      <c r="EO2581" s="2"/>
      <c r="EP2581" s="2"/>
      <c r="EQ2581" s="2"/>
      <c r="ER2581" s="2"/>
      <c r="ES2581" s="2"/>
      <c r="ET2581" s="2"/>
      <c r="EU2581" s="2"/>
      <c r="EV2581" s="2"/>
      <c r="EW2581" s="2"/>
      <c r="EX2581" s="2"/>
      <c r="EY2581" s="2"/>
      <c r="EZ2581" s="2"/>
      <c r="FA2581" s="2"/>
      <c r="FB2581" s="2"/>
      <c r="FC2581" s="2"/>
      <c r="FD2581" s="2"/>
      <c r="FE2581" s="2"/>
      <c r="FF2581" s="2"/>
      <c r="FG2581" s="2"/>
      <c r="FH2581" s="2"/>
      <c r="FI2581" s="2"/>
      <c r="FJ2581" s="2"/>
      <c r="FK2581" s="2"/>
      <c r="FL2581" s="2"/>
      <c r="FM2581" s="2"/>
      <c r="FN2581" s="2"/>
      <c r="FO2581" s="2"/>
      <c r="FP2581" s="2"/>
      <c r="FQ2581" s="2"/>
      <c r="FR2581" s="2"/>
      <c r="FS2581" s="2"/>
      <c r="FT2581" s="2"/>
      <c r="FU2581" s="2"/>
      <c r="FV2581" s="2"/>
      <c r="FW2581" s="2"/>
      <c r="FX2581" s="2"/>
      <c r="FY2581" s="2"/>
      <c r="FZ2581" s="2"/>
      <c r="GA2581" s="2"/>
      <c r="GB2581" s="2"/>
      <c r="GC2581" s="2"/>
      <c r="GD2581" s="2"/>
      <c r="GE2581" s="2"/>
      <c r="GF2581" s="2"/>
      <c r="GG2581" s="2"/>
      <c r="GH2581" s="2"/>
      <c r="GI2581" s="2"/>
      <c r="GJ2581" s="2"/>
      <c r="GK2581" s="2"/>
      <c r="GL2581" s="2"/>
      <c r="GM2581" s="2"/>
      <c r="GN2581" s="2"/>
      <c r="GO2581" s="2"/>
      <c r="GP2581" s="2"/>
      <c r="GQ2581" s="2"/>
      <c r="GR2581" s="2"/>
      <c r="GS2581" s="2"/>
      <c r="GT2581" s="2"/>
      <c r="GU2581" s="2"/>
      <c r="GV2581" s="2"/>
      <c r="GW2581" s="2"/>
      <c r="GX2581" s="2"/>
      <c r="GY2581" s="2"/>
      <c r="GZ2581" s="2"/>
      <c r="HA2581" s="2"/>
      <c r="HB2581" s="2"/>
      <c r="HC2581" s="2"/>
      <c r="HD2581" s="2"/>
      <c r="HE2581" s="2"/>
      <c r="HF2581" s="2"/>
      <c r="HG2581" s="2"/>
      <c r="HH2581" s="2"/>
      <c r="HI2581" s="2"/>
      <c r="HJ2581" s="2"/>
      <c r="HK2581" s="2"/>
      <c r="HL2581" s="2"/>
      <c r="HM2581" s="2"/>
      <c r="HN2581" s="2"/>
      <c r="HO2581" s="2"/>
      <c r="HP2581" s="2"/>
      <c r="HQ2581" s="2"/>
      <c r="HR2581" s="2"/>
      <c r="HS2581" s="2"/>
      <c r="HT2581" s="2"/>
      <c r="HU2581" s="2"/>
      <c r="HV2581" s="2"/>
      <c r="HW2581" s="2"/>
      <c r="HX2581" s="2"/>
      <c r="HY2581" s="2"/>
      <c r="HZ2581" s="2"/>
      <c r="IA2581" s="2"/>
      <c r="IB2581" s="2"/>
      <c r="IC2581" s="2"/>
      <c r="ID2581" s="2"/>
      <c r="IE2581" s="2"/>
      <c r="IF2581" s="2"/>
      <c r="IG2581" s="2"/>
      <c r="IH2581" s="2"/>
      <c r="II2581" s="2"/>
      <c r="IJ2581" s="2"/>
      <c r="IK2581" s="2"/>
      <c r="IL2581" s="2"/>
      <c r="IM2581" s="2"/>
      <c r="IN2581" s="2"/>
      <c r="IO2581" s="2"/>
      <c r="IP2581" s="2"/>
      <c r="IQ2581" s="2"/>
      <c r="IR2581" s="2"/>
      <c r="IS2581" s="2"/>
      <c r="IT2581" s="2"/>
      <c r="IU2581" s="2"/>
      <c r="IV2581" s="2"/>
      <c r="IW2581" s="2"/>
      <c r="IX2581" s="2"/>
      <c r="IY2581" s="2"/>
      <c r="IZ2581" s="2"/>
      <c r="JA2581" s="2"/>
      <c r="JB2581" s="2"/>
      <c r="JC2581" s="2"/>
      <c r="JD2581" s="2"/>
      <c r="JE2581" s="2"/>
      <c r="JF2581" s="2"/>
      <c r="JG2581" s="2"/>
      <c r="JH2581" s="2"/>
      <c r="JI2581" s="2"/>
      <c r="JJ2581" s="2"/>
      <c r="JK2581" s="2"/>
      <c r="JL2581" s="2"/>
      <c r="JM2581" s="2"/>
      <c r="JN2581" s="2"/>
      <c r="JO2581" s="2"/>
    </row>
    <row r="2582" spans="1:275" s="16" customFormat="1" x14ac:dyDescent="0.25">
      <c r="A2582" s="2">
        <v>2372</v>
      </c>
      <c r="B2582" s="2" t="s">
        <v>1455</v>
      </c>
      <c r="C2582" s="4"/>
      <c r="D2582" s="5" t="s">
        <v>4620</v>
      </c>
      <c r="E2582" s="15" t="s">
        <v>380</v>
      </c>
      <c r="F2582" s="4" t="s">
        <v>4554</v>
      </c>
      <c r="G2582" s="4" t="s">
        <v>4555</v>
      </c>
      <c r="H2582" s="4" t="s">
        <v>666</v>
      </c>
      <c r="I2582" s="4" t="s">
        <v>644</v>
      </c>
      <c r="J2582" s="88" t="s">
        <v>4556</v>
      </c>
      <c r="K2582" s="6"/>
      <c r="L2582" s="4"/>
      <c r="M2582" s="4" t="s">
        <v>4556</v>
      </c>
      <c r="N2582" s="37" t="s">
        <v>4379</v>
      </c>
      <c r="O2582" s="4" t="s">
        <v>548</v>
      </c>
      <c r="P2582" s="6" t="s">
        <v>4380</v>
      </c>
      <c r="Q2582" s="37" t="s">
        <v>2417</v>
      </c>
      <c r="R2582" s="88" t="s">
        <v>996</v>
      </c>
      <c r="S2582" s="6" t="s">
        <v>997</v>
      </c>
      <c r="T2582" s="88" t="s">
        <v>552</v>
      </c>
      <c r="U2582" s="6"/>
      <c r="V2582" s="88" t="s">
        <v>553</v>
      </c>
      <c r="W2582" s="6" t="s">
        <v>554</v>
      </c>
      <c r="X2582" s="6" t="s">
        <v>555</v>
      </c>
      <c r="Y2582" s="6" t="s">
        <v>556</v>
      </c>
      <c r="Z2582" s="4" t="s">
        <v>604</v>
      </c>
      <c r="AA2582" s="37" t="s">
        <v>557</v>
      </c>
      <c r="AB2582" s="24">
        <v>41.093000000000004</v>
      </c>
      <c r="AC2582" s="24">
        <v>-7.2834000000000003</v>
      </c>
      <c r="AD2582" s="8">
        <v>41.175833300000001</v>
      </c>
      <c r="AE2582" s="8">
        <v>-6.5238889000000002</v>
      </c>
      <c r="AF2582" s="2"/>
      <c r="AG2582" s="9" t="s">
        <v>1010</v>
      </c>
      <c r="AH2582" s="2" t="s">
        <v>666</v>
      </c>
      <c r="AI2582" s="115">
        <v>200</v>
      </c>
      <c r="AJ2582" s="2" t="s">
        <v>633</v>
      </c>
      <c r="AK2582" s="14"/>
      <c r="AL2582" s="29"/>
      <c r="AM2582" s="2"/>
      <c r="AN2582" s="10">
        <v>35</v>
      </c>
      <c r="AO2582" s="10">
        <v>381.5</v>
      </c>
      <c r="AP2582" s="4">
        <v>1</v>
      </c>
      <c r="AQ2582" s="4" t="s">
        <v>609</v>
      </c>
      <c r="AR2582" s="12">
        <v>80.90262998202374</v>
      </c>
      <c r="AS2582" s="24">
        <v>8.5676717890872025E-3</v>
      </c>
      <c r="AT2582" s="4"/>
      <c r="AU2582" s="4" t="s">
        <v>648</v>
      </c>
      <c r="AV2582" s="4" t="s">
        <v>634</v>
      </c>
      <c r="AW2582" s="14"/>
      <c r="AX2582" s="14"/>
      <c r="AY2582" s="14"/>
      <c r="AZ2582" s="105">
        <v>10.9</v>
      </c>
      <c r="BA2582" s="14" t="s">
        <v>563</v>
      </c>
      <c r="BB2582" s="1" t="s">
        <v>381</v>
      </c>
      <c r="BC2582" s="15">
        <v>-0.13292000000000001</v>
      </c>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2"/>
      <c r="DH2582" s="2"/>
      <c r="DI2582" s="2"/>
      <c r="DJ2582" s="2"/>
      <c r="DK2582" s="2"/>
      <c r="DL2582" s="2"/>
      <c r="DM2582" s="2"/>
      <c r="DN2582" s="2"/>
      <c r="DO2582" s="2"/>
      <c r="DP2582" s="2"/>
      <c r="DQ2582" s="2"/>
      <c r="DR2582" s="2"/>
      <c r="DS2582" s="2"/>
      <c r="DT2582" s="2"/>
      <c r="DU2582" s="2"/>
      <c r="DV2582" s="2"/>
      <c r="DW2582" s="2"/>
      <c r="DX2582" s="2"/>
      <c r="DY2582" s="2"/>
      <c r="DZ2582" s="2"/>
      <c r="EA2582" s="2"/>
      <c r="EB2582" s="2"/>
      <c r="EC2582" s="2"/>
      <c r="ED2582" s="2"/>
      <c r="EE2582" s="2"/>
      <c r="EF2582" s="2"/>
      <c r="EG2582" s="2"/>
      <c r="EH2582" s="2"/>
      <c r="EI2582" s="2"/>
      <c r="EJ2582" s="2"/>
      <c r="EK2582" s="2"/>
      <c r="EL2582" s="2"/>
      <c r="EM2582" s="2"/>
      <c r="EN2582" s="2"/>
      <c r="EO2582" s="2"/>
      <c r="EP2582" s="2"/>
      <c r="EQ2582" s="2"/>
      <c r="ER2582" s="2"/>
      <c r="ES2582" s="2"/>
      <c r="ET2582" s="2"/>
      <c r="EU2582" s="2"/>
      <c r="EV2582" s="2"/>
      <c r="EW2582" s="2"/>
      <c r="EX2582" s="2"/>
      <c r="EY2582" s="2"/>
      <c r="EZ2582" s="2"/>
      <c r="FA2582" s="2"/>
      <c r="FB2582" s="2"/>
      <c r="FC2582" s="2"/>
      <c r="FD2582" s="2"/>
      <c r="FE2582" s="2"/>
      <c r="FF2582" s="2"/>
      <c r="FG2582" s="2"/>
      <c r="FH2582" s="2"/>
      <c r="FI2582" s="2"/>
      <c r="FJ2582" s="2"/>
      <c r="FK2582" s="2"/>
      <c r="FL2582" s="2"/>
      <c r="FM2582" s="2"/>
      <c r="FN2582" s="2"/>
      <c r="FO2582" s="2"/>
      <c r="FP2582" s="2"/>
      <c r="FQ2582" s="2"/>
      <c r="FR2582" s="2"/>
      <c r="FS2582" s="2"/>
      <c r="FT2582" s="2"/>
      <c r="FU2582" s="2"/>
      <c r="FV2582" s="2"/>
      <c r="FW2582" s="2"/>
      <c r="FX2582" s="2"/>
      <c r="FY2582" s="2"/>
      <c r="FZ2582" s="2"/>
      <c r="GA2582" s="2"/>
      <c r="GB2582" s="2"/>
      <c r="GC2582" s="2"/>
      <c r="GD2582" s="2"/>
      <c r="GE2582" s="2"/>
      <c r="GF2582" s="2"/>
      <c r="GG2582" s="2"/>
      <c r="GH2582" s="2"/>
      <c r="GI2582" s="2"/>
      <c r="GJ2582" s="2"/>
      <c r="GK2582" s="2"/>
      <c r="GL2582" s="2"/>
      <c r="GM2582" s="2"/>
      <c r="GN2582" s="2"/>
      <c r="GO2582" s="2"/>
      <c r="GP2582" s="2"/>
      <c r="GQ2582" s="2"/>
      <c r="GR2582" s="2"/>
      <c r="GS2582" s="2"/>
      <c r="GT2582" s="2"/>
      <c r="GU2582" s="2"/>
      <c r="GV2582" s="2"/>
      <c r="GW2582" s="2"/>
      <c r="GX2582" s="2"/>
      <c r="GY2582" s="2"/>
      <c r="GZ2582" s="2"/>
      <c r="HA2582" s="2"/>
      <c r="HB2582" s="2"/>
      <c r="HC2582" s="2"/>
      <c r="HD2582" s="2"/>
      <c r="HE2582" s="2"/>
      <c r="HF2582" s="2"/>
      <c r="HG2582" s="2"/>
      <c r="HH2582" s="2"/>
      <c r="HI2582" s="2"/>
      <c r="HJ2582" s="2"/>
      <c r="HK2582" s="2"/>
      <c r="HL2582" s="2"/>
      <c r="HM2582" s="2"/>
      <c r="HN2582" s="2"/>
      <c r="HO2582" s="2"/>
      <c r="HP2582" s="2"/>
      <c r="HQ2582" s="2"/>
      <c r="HR2582" s="2"/>
      <c r="HS2582" s="2"/>
      <c r="HT2582" s="2"/>
      <c r="HU2582" s="2"/>
      <c r="HV2582" s="2"/>
      <c r="HW2582" s="2"/>
      <c r="HX2582" s="2"/>
      <c r="HY2582" s="2"/>
      <c r="HZ2582" s="2"/>
      <c r="IA2582" s="2"/>
      <c r="IB2582" s="2"/>
      <c r="IC2582" s="2"/>
      <c r="ID2582" s="2"/>
      <c r="IE2582" s="2"/>
      <c r="IF2582" s="2"/>
      <c r="IG2582" s="2"/>
      <c r="IH2582" s="2"/>
      <c r="II2582" s="2"/>
      <c r="IJ2582" s="2"/>
      <c r="IK2582" s="2"/>
      <c r="IL2582" s="2"/>
      <c r="IM2582" s="2"/>
      <c r="IN2582" s="2"/>
      <c r="IO2582" s="2"/>
      <c r="IP2582" s="2"/>
      <c r="IQ2582" s="2"/>
      <c r="IR2582" s="2"/>
      <c r="IS2582" s="2"/>
      <c r="IT2582" s="2"/>
      <c r="IU2582" s="2"/>
      <c r="IV2582" s="2"/>
      <c r="IW2582" s="2"/>
      <c r="IX2582" s="2"/>
      <c r="IY2582" s="2"/>
      <c r="IZ2582" s="2"/>
      <c r="JA2582" s="2"/>
      <c r="JB2582" s="2"/>
      <c r="JC2582" s="2"/>
      <c r="JD2582" s="2"/>
      <c r="JE2582" s="2"/>
      <c r="JF2582" s="2"/>
      <c r="JG2582" s="2"/>
      <c r="JH2582" s="2"/>
      <c r="JI2582" s="2"/>
      <c r="JJ2582" s="2"/>
      <c r="JK2582" s="2"/>
      <c r="JL2582" s="2"/>
      <c r="JM2582" s="2"/>
      <c r="JN2582" s="2"/>
      <c r="JO2582" s="2"/>
    </row>
    <row r="2583" spans="1:275" s="16" customFormat="1" ht="12" customHeight="1" x14ac:dyDescent="0.25">
      <c r="A2583" s="2">
        <v>2373</v>
      </c>
      <c r="B2583" s="2" t="s">
        <v>1455</v>
      </c>
      <c r="C2583" s="4"/>
      <c r="D2583" s="5" t="s">
        <v>4621</v>
      </c>
      <c r="E2583" s="15" t="s">
        <v>380</v>
      </c>
      <c r="F2583" s="4" t="s">
        <v>4554</v>
      </c>
      <c r="G2583" s="4" t="s">
        <v>4555</v>
      </c>
      <c r="H2583" s="4" t="s">
        <v>666</v>
      </c>
      <c r="I2583" s="4" t="s">
        <v>644</v>
      </c>
      <c r="J2583" s="88" t="s">
        <v>4556</v>
      </c>
      <c r="K2583" s="6"/>
      <c r="L2583" s="4"/>
      <c r="M2583" s="4" t="s">
        <v>4556</v>
      </c>
      <c r="N2583" s="37" t="s">
        <v>4379</v>
      </c>
      <c r="O2583" s="4" t="s">
        <v>548</v>
      </c>
      <c r="P2583" s="6" t="s">
        <v>4380</v>
      </c>
      <c r="Q2583" s="37" t="s">
        <v>2417</v>
      </c>
      <c r="R2583" s="88" t="s">
        <v>996</v>
      </c>
      <c r="S2583" s="6" t="s">
        <v>997</v>
      </c>
      <c r="T2583" s="88" t="s">
        <v>552</v>
      </c>
      <c r="U2583" s="6"/>
      <c r="V2583" s="88" t="s">
        <v>553</v>
      </c>
      <c r="W2583" s="6" t="s">
        <v>554</v>
      </c>
      <c r="X2583" s="6" t="s">
        <v>555</v>
      </c>
      <c r="Y2583" s="6" t="s">
        <v>556</v>
      </c>
      <c r="Z2583" s="4" t="s">
        <v>604</v>
      </c>
      <c r="AA2583" s="37" t="s">
        <v>557</v>
      </c>
      <c r="AB2583" s="24">
        <v>41.093000000000004</v>
      </c>
      <c r="AC2583" s="24">
        <v>-7.2834000000000003</v>
      </c>
      <c r="AD2583" s="8">
        <v>41.175833300000001</v>
      </c>
      <c r="AE2583" s="8">
        <v>-6.5238889000000002</v>
      </c>
      <c r="AF2583" s="2"/>
      <c r="AG2583" s="9" t="s">
        <v>1010</v>
      </c>
      <c r="AH2583" s="2" t="s">
        <v>666</v>
      </c>
      <c r="AI2583" s="115">
        <v>100</v>
      </c>
      <c r="AJ2583" s="2" t="s">
        <v>633</v>
      </c>
      <c r="AK2583" s="14"/>
      <c r="AL2583" s="29"/>
      <c r="AM2583" s="2"/>
      <c r="AN2583" s="10">
        <v>35</v>
      </c>
      <c r="AO2583" s="10">
        <v>367.5</v>
      </c>
      <c r="AP2583" s="4">
        <v>1</v>
      </c>
      <c r="AQ2583" s="4" t="s">
        <v>609</v>
      </c>
      <c r="AR2583" s="12">
        <v>55.113153324840987</v>
      </c>
      <c r="AS2583" s="24">
        <v>1.2576801339500296E-2</v>
      </c>
      <c r="AT2583" s="4"/>
      <c r="AU2583" s="4" t="s">
        <v>648</v>
      </c>
      <c r="AV2583" s="4" t="s">
        <v>634</v>
      </c>
      <c r="AW2583" s="14"/>
      <c r="AX2583" s="14"/>
      <c r="AY2583" s="14"/>
      <c r="AZ2583" s="105">
        <v>10.5</v>
      </c>
      <c r="BA2583" s="14" t="s">
        <v>563</v>
      </c>
      <c r="BB2583" s="1" t="s">
        <v>381</v>
      </c>
      <c r="BC2583" s="15">
        <v>-0.13292000000000001</v>
      </c>
      <c r="BE2583" s="2"/>
      <c r="BF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2"/>
      <c r="DH2583" s="2"/>
      <c r="DI2583" s="2"/>
      <c r="DJ2583" s="2"/>
      <c r="DK2583" s="2"/>
      <c r="DL2583" s="2"/>
      <c r="DM2583" s="2"/>
      <c r="DN2583" s="2"/>
      <c r="DO2583" s="2"/>
      <c r="DP2583" s="2"/>
      <c r="DQ2583" s="2"/>
      <c r="DR2583" s="2"/>
      <c r="DS2583" s="2"/>
      <c r="DT2583" s="2"/>
      <c r="DU2583" s="2"/>
      <c r="DV2583" s="2"/>
      <c r="DW2583" s="2"/>
      <c r="DX2583" s="2"/>
      <c r="DY2583" s="2"/>
      <c r="DZ2583" s="2"/>
      <c r="EA2583" s="2"/>
      <c r="EB2583" s="2"/>
      <c r="EC2583" s="2"/>
      <c r="ED2583" s="2"/>
      <c r="EE2583" s="2"/>
      <c r="EF2583" s="2"/>
      <c r="EG2583" s="2"/>
      <c r="EH2583" s="2"/>
      <c r="EI2583" s="2"/>
      <c r="EJ2583" s="2"/>
      <c r="EK2583" s="2"/>
      <c r="EL2583" s="2"/>
      <c r="EM2583" s="2"/>
      <c r="EN2583" s="2"/>
      <c r="EO2583" s="2"/>
      <c r="EP2583" s="2"/>
      <c r="EQ2583" s="2"/>
      <c r="ER2583" s="2"/>
      <c r="ES2583" s="2"/>
      <c r="ET2583" s="2"/>
      <c r="EU2583" s="2"/>
      <c r="EV2583" s="2"/>
      <c r="EW2583" s="2"/>
      <c r="EX2583" s="2"/>
      <c r="EY2583" s="2"/>
      <c r="EZ2583" s="2"/>
      <c r="FA2583" s="2"/>
      <c r="FB2583" s="2"/>
      <c r="FC2583" s="2"/>
      <c r="FD2583" s="2"/>
      <c r="FE2583" s="2"/>
      <c r="FF2583" s="2"/>
      <c r="FG2583" s="2"/>
      <c r="FH2583" s="2"/>
      <c r="FI2583" s="2"/>
      <c r="FJ2583" s="2"/>
      <c r="FK2583" s="2"/>
      <c r="FL2583" s="2"/>
      <c r="FM2583" s="2"/>
      <c r="FN2583" s="2"/>
      <c r="FO2583" s="2"/>
      <c r="FP2583" s="2"/>
      <c r="FQ2583" s="2"/>
      <c r="FR2583" s="2"/>
      <c r="FS2583" s="2"/>
      <c r="FT2583" s="2"/>
      <c r="FU2583" s="2"/>
      <c r="FV2583" s="2"/>
      <c r="FW2583" s="2"/>
      <c r="FX2583" s="2"/>
      <c r="FY2583" s="2"/>
      <c r="FZ2583" s="2"/>
      <c r="GA2583" s="2"/>
      <c r="GB2583" s="2"/>
      <c r="GC2583" s="2"/>
      <c r="GD2583" s="2"/>
      <c r="GE2583" s="2"/>
      <c r="GF2583" s="2"/>
      <c r="GG2583" s="2"/>
      <c r="GH2583" s="2"/>
      <c r="GI2583" s="2"/>
      <c r="GJ2583" s="2"/>
      <c r="GK2583" s="2"/>
      <c r="GL2583" s="2"/>
      <c r="GM2583" s="2"/>
      <c r="GN2583" s="2"/>
      <c r="GO2583" s="2"/>
      <c r="GP2583" s="2"/>
      <c r="GQ2583" s="2"/>
      <c r="GR2583" s="2"/>
      <c r="GS2583" s="2"/>
      <c r="GT2583" s="2"/>
      <c r="GU2583" s="2"/>
      <c r="GV2583" s="2"/>
      <c r="GW2583" s="2"/>
      <c r="GX2583" s="2"/>
      <c r="GY2583" s="2"/>
      <c r="GZ2583" s="2"/>
      <c r="HA2583" s="2"/>
      <c r="HB2583" s="2"/>
      <c r="HC2583" s="2"/>
      <c r="HD2583" s="2"/>
      <c r="HE2583" s="2"/>
      <c r="HF2583" s="2"/>
      <c r="HG2583" s="2"/>
      <c r="HH2583" s="2"/>
      <c r="HI2583" s="2"/>
      <c r="HJ2583" s="2"/>
      <c r="HK2583" s="2"/>
      <c r="HL2583" s="2"/>
      <c r="HM2583" s="2"/>
      <c r="HN2583" s="2"/>
      <c r="HO2583" s="2"/>
      <c r="HP2583" s="2"/>
      <c r="HQ2583" s="2"/>
      <c r="HR2583" s="2"/>
      <c r="HS2583" s="2"/>
      <c r="HT2583" s="2"/>
      <c r="HU2583" s="2"/>
      <c r="HV2583" s="2"/>
      <c r="HW2583" s="2"/>
      <c r="HX2583" s="2"/>
      <c r="HY2583" s="2"/>
      <c r="HZ2583" s="2"/>
      <c r="IA2583" s="2"/>
      <c r="IB2583" s="2"/>
      <c r="IC2583" s="2"/>
      <c r="ID2583" s="2"/>
      <c r="IE2583" s="2"/>
      <c r="IF2583" s="2"/>
      <c r="IG2583" s="2"/>
      <c r="IH2583" s="2"/>
      <c r="II2583" s="2"/>
      <c r="IJ2583" s="2"/>
      <c r="IK2583" s="2"/>
      <c r="IL2583" s="2"/>
      <c r="IM2583" s="2"/>
      <c r="IN2583" s="2"/>
      <c r="IO2583" s="2"/>
      <c r="IP2583" s="2"/>
      <c r="IQ2583" s="2"/>
      <c r="IR2583" s="2"/>
      <c r="IS2583" s="2"/>
      <c r="IT2583" s="2"/>
      <c r="IU2583" s="2"/>
      <c r="IV2583" s="2"/>
      <c r="IW2583" s="2"/>
      <c r="IX2583" s="2"/>
      <c r="IY2583" s="2"/>
      <c r="IZ2583" s="2"/>
      <c r="JA2583" s="2"/>
      <c r="JB2583" s="2"/>
      <c r="JC2583" s="2"/>
      <c r="JD2583" s="2"/>
      <c r="JE2583" s="2"/>
      <c r="JF2583" s="2"/>
      <c r="JG2583" s="2"/>
      <c r="JH2583" s="2"/>
      <c r="JI2583" s="2"/>
      <c r="JJ2583" s="2"/>
      <c r="JK2583" s="2"/>
      <c r="JL2583" s="2"/>
      <c r="JM2583" s="2"/>
      <c r="JN2583" s="2"/>
      <c r="JO2583" s="2"/>
    </row>
    <row r="2584" spans="1:275" s="16" customFormat="1" ht="12" customHeight="1" x14ac:dyDescent="0.25">
      <c r="A2584" s="2">
        <v>2374</v>
      </c>
      <c r="B2584" s="2" t="s">
        <v>1455</v>
      </c>
      <c r="C2584" s="4"/>
      <c r="D2584" s="5" t="s">
        <v>4622</v>
      </c>
      <c r="E2584" s="15" t="s">
        <v>380</v>
      </c>
      <c r="F2584" s="4" t="s">
        <v>4554</v>
      </c>
      <c r="G2584" s="4" t="s">
        <v>4555</v>
      </c>
      <c r="H2584" s="4" t="s">
        <v>666</v>
      </c>
      <c r="I2584" s="4" t="s">
        <v>644</v>
      </c>
      <c r="J2584" s="88" t="s">
        <v>4556</v>
      </c>
      <c r="K2584" s="6"/>
      <c r="L2584" s="4"/>
      <c r="M2584" s="4" t="s">
        <v>4556</v>
      </c>
      <c r="N2584" s="37" t="s">
        <v>4379</v>
      </c>
      <c r="O2584" s="4" t="s">
        <v>548</v>
      </c>
      <c r="P2584" s="6" t="s">
        <v>4380</v>
      </c>
      <c r="Q2584" s="37" t="s">
        <v>2417</v>
      </c>
      <c r="R2584" s="88" t="s">
        <v>996</v>
      </c>
      <c r="S2584" s="6" t="s">
        <v>997</v>
      </c>
      <c r="T2584" s="88" t="s">
        <v>552</v>
      </c>
      <c r="U2584" s="6"/>
      <c r="V2584" s="88" t="s">
        <v>553</v>
      </c>
      <c r="W2584" s="6" t="s">
        <v>554</v>
      </c>
      <c r="X2584" s="6" t="s">
        <v>555</v>
      </c>
      <c r="Y2584" s="6" t="s">
        <v>556</v>
      </c>
      <c r="Z2584" s="4" t="s">
        <v>604</v>
      </c>
      <c r="AA2584" s="37" t="s">
        <v>557</v>
      </c>
      <c r="AB2584" s="24">
        <v>41.093000000000004</v>
      </c>
      <c r="AC2584" s="24">
        <v>-7.2834000000000003</v>
      </c>
      <c r="AD2584" s="8">
        <v>41.175833300000001</v>
      </c>
      <c r="AE2584" s="8">
        <v>-6.5238889000000002</v>
      </c>
      <c r="AF2584" s="2"/>
      <c r="AG2584" s="9" t="s">
        <v>1010</v>
      </c>
      <c r="AH2584" s="2" t="s">
        <v>666</v>
      </c>
      <c r="AI2584" s="115">
        <v>98</v>
      </c>
      <c r="AJ2584" s="2" t="s">
        <v>633</v>
      </c>
      <c r="AK2584" s="14"/>
      <c r="AL2584" s="29"/>
      <c r="AM2584" s="2"/>
      <c r="AN2584" s="10">
        <v>35</v>
      </c>
      <c r="AO2584" s="10">
        <v>364</v>
      </c>
      <c r="AP2584" s="4">
        <v>1</v>
      </c>
      <c r="AQ2584" s="4" t="s">
        <v>609</v>
      </c>
      <c r="AR2584" s="12">
        <v>76.394452558342934</v>
      </c>
      <c r="AS2584" s="24">
        <v>9.073265889700359E-3</v>
      </c>
      <c r="AT2584" s="4"/>
      <c r="AU2584" s="4" t="s">
        <v>648</v>
      </c>
      <c r="AV2584" s="4" t="s">
        <v>634</v>
      </c>
      <c r="AW2584" s="14"/>
      <c r="AX2584" s="14"/>
      <c r="AY2584" s="14"/>
      <c r="AZ2584" s="105">
        <v>10.4</v>
      </c>
      <c r="BA2584" s="14" t="s">
        <v>563</v>
      </c>
      <c r="BB2584" s="1" t="s">
        <v>381</v>
      </c>
      <c r="BC2584" s="15">
        <v>-0.13292000000000001</v>
      </c>
      <c r="BE2584" s="2"/>
      <c r="BF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c r="CP2584" s="2"/>
      <c r="CQ2584" s="2"/>
      <c r="CR2584" s="2"/>
      <c r="CS2584" s="2"/>
      <c r="CT2584" s="2"/>
      <c r="CU2584" s="2"/>
      <c r="CV2584" s="2"/>
      <c r="CW2584" s="2"/>
      <c r="CX2584" s="2"/>
      <c r="CY2584" s="2"/>
      <c r="CZ2584" s="2"/>
      <c r="DA2584" s="2"/>
      <c r="DB2584" s="2"/>
      <c r="DC2584" s="2"/>
      <c r="DD2584" s="2"/>
      <c r="DE2584" s="2"/>
      <c r="DF2584" s="2"/>
      <c r="DG2584" s="2"/>
      <c r="DH2584" s="2"/>
      <c r="DI2584" s="2"/>
      <c r="DJ2584" s="2"/>
      <c r="DK2584" s="2"/>
      <c r="DL2584" s="2"/>
      <c r="DM2584" s="2"/>
      <c r="DN2584" s="2"/>
      <c r="DO2584" s="2"/>
      <c r="DP2584" s="2"/>
      <c r="DQ2584" s="2"/>
      <c r="DR2584" s="2"/>
      <c r="DS2584" s="2"/>
      <c r="DT2584" s="2"/>
      <c r="DU2584" s="2"/>
      <c r="DV2584" s="2"/>
      <c r="DW2584" s="2"/>
      <c r="DX2584" s="2"/>
      <c r="DY2584" s="2"/>
      <c r="DZ2584" s="2"/>
      <c r="EA2584" s="2"/>
      <c r="EB2584" s="2"/>
      <c r="EC2584" s="2"/>
      <c r="ED2584" s="2"/>
      <c r="EE2584" s="2"/>
      <c r="EF2584" s="2"/>
      <c r="EG2584" s="2"/>
      <c r="EH2584" s="2"/>
      <c r="EI2584" s="2"/>
      <c r="EJ2584" s="2"/>
      <c r="EK2584" s="2"/>
      <c r="EL2584" s="2"/>
      <c r="EM2584" s="2"/>
      <c r="EN2584" s="2"/>
      <c r="EO2584" s="2"/>
      <c r="EP2584" s="2"/>
      <c r="EQ2584" s="2"/>
      <c r="ER2584" s="2"/>
      <c r="ES2584" s="2"/>
      <c r="ET2584" s="2"/>
      <c r="EU2584" s="2"/>
      <c r="EV2584" s="2"/>
      <c r="EW2584" s="2"/>
      <c r="EX2584" s="2"/>
      <c r="EY2584" s="2"/>
      <c r="EZ2584" s="2"/>
      <c r="FA2584" s="2"/>
      <c r="FB2584" s="2"/>
      <c r="FC2584" s="2"/>
      <c r="FD2584" s="2"/>
      <c r="FE2584" s="2"/>
      <c r="FF2584" s="2"/>
      <c r="FG2584" s="2"/>
      <c r="FH2584" s="2"/>
      <c r="FI2584" s="2"/>
      <c r="FJ2584" s="2"/>
      <c r="FK2584" s="2"/>
      <c r="FL2584" s="2"/>
      <c r="FM2584" s="2"/>
      <c r="FN2584" s="2"/>
      <c r="FO2584" s="2"/>
      <c r="FP2584" s="2"/>
      <c r="FQ2584" s="2"/>
      <c r="FR2584" s="2"/>
      <c r="FS2584" s="2"/>
      <c r="FT2584" s="2"/>
      <c r="FU2584" s="2"/>
      <c r="FV2584" s="2"/>
      <c r="FW2584" s="2"/>
      <c r="FX2584" s="2"/>
      <c r="FY2584" s="2"/>
      <c r="FZ2584" s="2"/>
      <c r="GA2584" s="2"/>
      <c r="GB2584" s="2"/>
      <c r="GC2584" s="2"/>
      <c r="GD2584" s="2"/>
      <c r="GE2584" s="2"/>
      <c r="GF2584" s="2"/>
      <c r="GG2584" s="2"/>
      <c r="GH2584" s="2"/>
      <c r="GI2584" s="2"/>
      <c r="GJ2584" s="2"/>
      <c r="GK2584" s="2"/>
      <c r="GL2584" s="2"/>
      <c r="GM2584" s="2"/>
      <c r="GN2584" s="2"/>
      <c r="GO2584" s="2"/>
      <c r="GP2584" s="2"/>
      <c r="GQ2584" s="2"/>
      <c r="GR2584" s="2"/>
      <c r="GS2584" s="2"/>
      <c r="GT2584" s="2"/>
      <c r="GU2584" s="2"/>
      <c r="GV2584" s="2"/>
      <c r="GW2584" s="2"/>
      <c r="GX2584" s="2"/>
      <c r="GY2584" s="2"/>
      <c r="GZ2584" s="2"/>
      <c r="HA2584" s="2"/>
      <c r="HB2584" s="2"/>
      <c r="HC2584" s="2"/>
      <c r="HD2584" s="2"/>
      <c r="HE2584" s="2"/>
      <c r="HF2584" s="2"/>
      <c r="HG2584" s="2"/>
      <c r="HH2584" s="2"/>
      <c r="HI2584" s="2"/>
      <c r="HJ2584" s="2"/>
      <c r="HK2584" s="2"/>
      <c r="HL2584" s="2"/>
      <c r="HM2584" s="2"/>
      <c r="HN2584" s="2"/>
      <c r="HO2584" s="2"/>
      <c r="HP2584" s="2"/>
      <c r="HQ2584" s="2"/>
      <c r="HR2584" s="2"/>
      <c r="HS2584" s="2"/>
      <c r="HT2584" s="2"/>
      <c r="HU2584" s="2"/>
      <c r="HV2584" s="2"/>
      <c r="HW2584" s="2"/>
      <c r="HX2584" s="2"/>
      <c r="HY2584" s="2"/>
      <c r="HZ2584" s="2"/>
      <c r="IA2584" s="2"/>
      <c r="IB2584" s="2"/>
      <c r="IC2584" s="2"/>
      <c r="ID2584" s="2"/>
      <c r="IE2584" s="2"/>
      <c r="IF2584" s="2"/>
      <c r="IG2584" s="2"/>
      <c r="IH2584" s="2"/>
      <c r="II2584" s="2"/>
      <c r="IJ2584" s="2"/>
      <c r="IK2584" s="2"/>
      <c r="IL2584" s="2"/>
      <c r="IM2584" s="2"/>
      <c r="IN2584" s="2"/>
      <c r="IO2584" s="2"/>
      <c r="IP2584" s="2"/>
      <c r="IQ2584" s="2"/>
      <c r="IR2584" s="2"/>
      <c r="IS2584" s="2"/>
      <c r="IT2584" s="2"/>
      <c r="IU2584" s="2"/>
      <c r="IV2584" s="2"/>
      <c r="IW2584" s="2"/>
      <c r="IX2584" s="2"/>
      <c r="IY2584" s="2"/>
      <c r="IZ2584" s="2"/>
      <c r="JA2584" s="2"/>
      <c r="JB2584" s="2"/>
      <c r="JC2584" s="2"/>
      <c r="JD2584" s="2"/>
      <c r="JE2584" s="2"/>
      <c r="JF2584" s="2"/>
      <c r="JG2584" s="2"/>
      <c r="JH2584" s="2"/>
      <c r="JI2584" s="2"/>
      <c r="JJ2584" s="2"/>
      <c r="JK2584" s="2"/>
      <c r="JL2584" s="2"/>
      <c r="JM2584" s="2"/>
      <c r="JN2584" s="2"/>
      <c r="JO2584" s="2"/>
    </row>
    <row r="2585" spans="1:275" s="16" customFormat="1" ht="12" customHeight="1" x14ac:dyDescent="0.25">
      <c r="A2585" s="2">
        <v>2375</v>
      </c>
      <c r="B2585" s="2" t="s">
        <v>1455</v>
      </c>
      <c r="C2585" s="4"/>
      <c r="D2585" s="5" t="s">
        <v>4623</v>
      </c>
      <c r="E2585" s="15" t="s">
        <v>380</v>
      </c>
      <c r="F2585" s="4" t="s">
        <v>4554</v>
      </c>
      <c r="G2585" s="4" t="s">
        <v>4555</v>
      </c>
      <c r="H2585" s="4" t="s">
        <v>666</v>
      </c>
      <c r="I2585" s="4" t="s">
        <v>644</v>
      </c>
      <c r="J2585" s="88" t="s">
        <v>4556</v>
      </c>
      <c r="K2585" s="6"/>
      <c r="L2585" s="4"/>
      <c r="M2585" s="4" t="s">
        <v>4556</v>
      </c>
      <c r="N2585" s="37" t="s">
        <v>4379</v>
      </c>
      <c r="O2585" s="4" t="s">
        <v>548</v>
      </c>
      <c r="P2585" s="6" t="s">
        <v>4380</v>
      </c>
      <c r="Q2585" s="37" t="s">
        <v>2417</v>
      </c>
      <c r="R2585" s="88" t="s">
        <v>996</v>
      </c>
      <c r="S2585" s="6" t="s">
        <v>997</v>
      </c>
      <c r="T2585" s="88" t="s">
        <v>552</v>
      </c>
      <c r="U2585" s="6"/>
      <c r="V2585" s="88" t="s">
        <v>553</v>
      </c>
      <c r="W2585" s="6" t="s">
        <v>554</v>
      </c>
      <c r="X2585" s="6" t="s">
        <v>555</v>
      </c>
      <c r="Y2585" s="6" t="s">
        <v>556</v>
      </c>
      <c r="Z2585" s="4" t="s">
        <v>604</v>
      </c>
      <c r="AA2585" s="37" t="s">
        <v>557</v>
      </c>
      <c r="AB2585" s="24">
        <v>41.093000000000004</v>
      </c>
      <c r="AC2585" s="24">
        <v>-7.2834000000000003</v>
      </c>
      <c r="AD2585" s="8">
        <v>41.175833300000001</v>
      </c>
      <c r="AE2585" s="8">
        <v>-6.5238889000000002</v>
      </c>
      <c r="AF2585" s="2"/>
      <c r="AG2585" s="9" t="s">
        <v>1010</v>
      </c>
      <c r="AH2585" s="2" t="s">
        <v>666</v>
      </c>
      <c r="AI2585" s="115">
        <v>562</v>
      </c>
      <c r="AJ2585" s="2" t="s">
        <v>633</v>
      </c>
      <c r="AK2585" s="14"/>
      <c r="AL2585" s="29"/>
      <c r="AM2585" s="2"/>
      <c r="AN2585" s="10">
        <v>35</v>
      </c>
      <c r="AO2585" s="10">
        <v>353.5</v>
      </c>
      <c r="AP2585" s="4">
        <v>1</v>
      </c>
      <c r="AQ2585" s="4" t="s">
        <v>609</v>
      </c>
      <c r="AR2585" s="12">
        <v>59.146501154681367</v>
      </c>
      <c r="AS2585" s="24">
        <v>1.171915780355646E-2</v>
      </c>
      <c r="AT2585" s="4"/>
      <c r="AU2585" s="4" t="s">
        <v>648</v>
      </c>
      <c r="AV2585" s="4" t="s">
        <v>634</v>
      </c>
      <c r="AW2585" s="14"/>
      <c r="AX2585" s="14"/>
      <c r="AY2585" s="14"/>
      <c r="AZ2585" s="105">
        <v>10.1</v>
      </c>
      <c r="BA2585" s="14" t="s">
        <v>563</v>
      </c>
      <c r="BB2585" s="1" t="s">
        <v>381</v>
      </c>
      <c r="BC2585" s="15">
        <v>-0.13292000000000001</v>
      </c>
      <c r="BE2585" s="2"/>
      <c r="BF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2"/>
      <c r="DH2585" s="2"/>
      <c r="DI2585" s="2"/>
      <c r="DJ2585" s="2"/>
      <c r="DK2585" s="2"/>
      <c r="DL2585" s="2"/>
      <c r="DM2585" s="2"/>
      <c r="DN2585" s="2"/>
      <c r="DO2585" s="2"/>
      <c r="DP2585" s="2"/>
      <c r="DQ2585" s="2"/>
      <c r="DR2585" s="2"/>
      <c r="DS2585" s="2"/>
      <c r="DT2585" s="2"/>
      <c r="DU2585" s="2"/>
      <c r="DV2585" s="2"/>
      <c r="DW2585" s="2"/>
      <c r="DX2585" s="2"/>
      <c r="DY2585" s="2"/>
      <c r="DZ2585" s="2"/>
      <c r="EA2585" s="2"/>
      <c r="EB2585" s="2"/>
      <c r="EC2585" s="2"/>
      <c r="ED2585" s="2"/>
      <c r="EE2585" s="2"/>
      <c r="EF2585" s="2"/>
      <c r="EG2585" s="2"/>
      <c r="EH2585" s="2"/>
      <c r="EI2585" s="2"/>
      <c r="EJ2585" s="2"/>
      <c r="EK2585" s="2"/>
      <c r="EL2585" s="2"/>
      <c r="EM2585" s="2"/>
      <c r="EN2585" s="2"/>
      <c r="EO2585" s="2"/>
      <c r="EP2585" s="2"/>
      <c r="EQ2585" s="2"/>
      <c r="ER2585" s="2"/>
      <c r="ES2585" s="2"/>
      <c r="ET2585" s="2"/>
      <c r="EU2585" s="2"/>
      <c r="EV2585" s="2"/>
      <c r="EW2585" s="2"/>
      <c r="EX2585" s="2"/>
      <c r="EY2585" s="2"/>
      <c r="EZ2585" s="2"/>
      <c r="FA2585" s="2"/>
      <c r="FB2585" s="2"/>
      <c r="FC2585" s="2"/>
      <c r="FD2585" s="2"/>
      <c r="FE2585" s="2"/>
      <c r="FF2585" s="2"/>
      <c r="FG2585" s="2"/>
      <c r="FH2585" s="2"/>
      <c r="FI2585" s="2"/>
      <c r="FJ2585" s="2"/>
      <c r="FK2585" s="2"/>
      <c r="FL2585" s="2"/>
      <c r="FM2585" s="2"/>
      <c r="FN2585" s="2"/>
      <c r="FO2585" s="2"/>
      <c r="FP2585" s="2"/>
      <c r="FQ2585" s="2"/>
      <c r="FR2585" s="2"/>
      <c r="FS2585" s="2"/>
      <c r="FT2585" s="2"/>
      <c r="FU2585" s="2"/>
      <c r="FV2585" s="2"/>
      <c r="FW2585" s="2"/>
      <c r="FX2585" s="2"/>
      <c r="FY2585" s="2"/>
      <c r="FZ2585" s="2"/>
      <c r="GA2585" s="2"/>
      <c r="GB2585" s="2"/>
      <c r="GC2585" s="2"/>
      <c r="GD2585" s="2"/>
      <c r="GE2585" s="2"/>
      <c r="GF2585" s="2"/>
      <c r="GG2585" s="2"/>
      <c r="GH2585" s="2"/>
      <c r="GI2585" s="2"/>
      <c r="GJ2585" s="2"/>
      <c r="GK2585" s="2"/>
      <c r="GL2585" s="2"/>
      <c r="GM2585" s="2"/>
      <c r="GN2585" s="2"/>
      <c r="GO2585" s="2"/>
      <c r="GP2585" s="2"/>
      <c r="GQ2585" s="2"/>
      <c r="GR2585" s="2"/>
      <c r="GS2585" s="2"/>
      <c r="GT2585" s="2"/>
      <c r="GU2585" s="2"/>
      <c r="GV2585" s="2"/>
      <c r="GW2585" s="2"/>
      <c r="GX2585" s="2"/>
      <c r="GY2585" s="2"/>
      <c r="GZ2585" s="2"/>
      <c r="HA2585" s="2"/>
      <c r="HB2585" s="2"/>
      <c r="HC2585" s="2"/>
      <c r="HD2585" s="2"/>
      <c r="HE2585" s="2"/>
      <c r="HF2585" s="2"/>
      <c r="HG2585" s="2"/>
      <c r="HH2585" s="2"/>
      <c r="HI2585" s="2"/>
      <c r="HJ2585" s="2"/>
      <c r="HK2585" s="2"/>
      <c r="HL2585" s="2"/>
      <c r="HM2585" s="2"/>
      <c r="HN2585" s="2"/>
      <c r="HO2585" s="2"/>
      <c r="HP2585" s="2"/>
      <c r="HQ2585" s="2"/>
      <c r="HR2585" s="2"/>
      <c r="HS2585" s="2"/>
      <c r="HT2585" s="2"/>
      <c r="HU2585" s="2"/>
      <c r="HV2585" s="2"/>
      <c r="HW2585" s="2"/>
      <c r="HX2585" s="2"/>
      <c r="HY2585" s="2"/>
      <c r="HZ2585" s="2"/>
      <c r="IA2585" s="2"/>
      <c r="IB2585" s="2"/>
      <c r="IC2585" s="2"/>
      <c r="ID2585" s="2"/>
      <c r="IE2585" s="2"/>
      <c r="IF2585" s="2"/>
      <c r="IG2585" s="2"/>
      <c r="IH2585" s="2"/>
      <c r="II2585" s="2"/>
      <c r="IJ2585" s="2"/>
      <c r="IK2585" s="2"/>
      <c r="IL2585" s="2"/>
      <c r="IM2585" s="2"/>
      <c r="IN2585" s="2"/>
      <c r="IO2585" s="2"/>
      <c r="IP2585" s="2"/>
      <c r="IQ2585" s="2"/>
      <c r="IR2585" s="2"/>
      <c r="IS2585" s="2"/>
      <c r="IT2585" s="2"/>
      <c r="IU2585" s="2"/>
      <c r="IV2585" s="2"/>
      <c r="IW2585" s="2"/>
      <c r="IX2585" s="2"/>
      <c r="IY2585" s="2"/>
      <c r="IZ2585" s="2"/>
      <c r="JA2585" s="2"/>
      <c r="JB2585" s="2"/>
      <c r="JC2585" s="2"/>
      <c r="JD2585" s="2"/>
      <c r="JE2585" s="2"/>
      <c r="JF2585" s="2"/>
      <c r="JG2585" s="2"/>
      <c r="JH2585" s="2"/>
      <c r="JI2585" s="2"/>
      <c r="JJ2585" s="2"/>
      <c r="JK2585" s="2"/>
      <c r="JL2585" s="2"/>
      <c r="JM2585" s="2"/>
      <c r="JN2585" s="2"/>
      <c r="JO2585" s="2"/>
    </row>
    <row r="2586" spans="1:275" s="16" customFormat="1" ht="12" customHeight="1" x14ac:dyDescent="0.25">
      <c r="A2586" s="2">
        <v>2376</v>
      </c>
      <c r="B2586" s="2" t="s">
        <v>1455</v>
      </c>
      <c r="C2586" s="4"/>
      <c r="D2586" s="5" t="s">
        <v>4624</v>
      </c>
      <c r="E2586" s="15" t="s">
        <v>380</v>
      </c>
      <c r="F2586" s="4" t="s">
        <v>4554</v>
      </c>
      <c r="G2586" s="4" t="s">
        <v>4555</v>
      </c>
      <c r="H2586" s="4" t="s">
        <v>666</v>
      </c>
      <c r="I2586" s="4" t="s">
        <v>644</v>
      </c>
      <c r="J2586" s="88" t="s">
        <v>4556</v>
      </c>
      <c r="K2586" s="6"/>
      <c r="L2586" s="4"/>
      <c r="M2586" s="4" t="s">
        <v>4556</v>
      </c>
      <c r="N2586" s="37" t="s">
        <v>4379</v>
      </c>
      <c r="O2586" s="4" t="s">
        <v>548</v>
      </c>
      <c r="P2586" s="6" t="s">
        <v>4380</v>
      </c>
      <c r="Q2586" s="37" t="s">
        <v>2417</v>
      </c>
      <c r="R2586" s="88" t="s">
        <v>996</v>
      </c>
      <c r="S2586" s="6" t="s">
        <v>997</v>
      </c>
      <c r="T2586" s="88" t="s">
        <v>552</v>
      </c>
      <c r="U2586" s="6"/>
      <c r="V2586" s="88" t="s">
        <v>553</v>
      </c>
      <c r="W2586" s="6" t="s">
        <v>554</v>
      </c>
      <c r="X2586" s="6" t="s">
        <v>555</v>
      </c>
      <c r="Y2586" s="6" t="s">
        <v>556</v>
      </c>
      <c r="Z2586" s="4" t="s">
        <v>604</v>
      </c>
      <c r="AA2586" s="37" t="s">
        <v>557</v>
      </c>
      <c r="AB2586" s="24">
        <v>41.093000000000004</v>
      </c>
      <c r="AC2586" s="24">
        <v>-7.2834000000000003</v>
      </c>
      <c r="AD2586" s="8">
        <v>41.175833300000001</v>
      </c>
      <c r="AE2586" s="8">
        <v>-6.5238889000000002</v>
      </c>
      <c r="AF2586" s="2"/>
      <c r="AG2586" s="9" t="s">
        <v>1010</v>
      </c>
      <c r="AH2586" s="2" t="s">
        <v>666</v>
      </c>
      <c r="AI2586" s="115">
        <v>200</v>
      </c>
      <c r="AJ2586" s="2" t="s">
        <v>633</v>
      </c>
      <c r="AK2586" s="14"/>
      <c r="AL2586" s="29"/>
      <c r="AM2586" s="2"/>
      <c r="AN2586" s="10">
        <v>35</v>
      </c>
      <c r="AO2586" s="10">
        <v>420</v>
      </c>
      <c r="AP2586" s="4">
        <v>1</v>
      </c>
      <c r="AQ2586" s="4" t="s">
        <v>609</v>
      </c>
      <c r="AR2586" s="12">
        <v>64.20508309087252</v>
      </c>
      <c r="AS2586" s="24">
        <v>1.0795830286192465E-2</v>
      </c>
      <c r="AT2586" s="4"/>
      <c r="AU2586" s="4" t="s">
        <v>648</v>
      </c>
      <c r="AV2586" s="4" t="s">
        <v>634</v>
      </c>
      <c r="AW2586" s="14"/>
      <c r="AX2586" s="14"/>
      <c r="AY2586" s="14"/>
      <c r="AZ2586" s="105">
        <v>12</v>
      </c>
      <c r="BA2586" s="14" t="s">
        <v>563</v>
      </c>
      <c r="BB2586" s="1" t="s">
        <v>381</v>
      </c>
      <c r="BC2586" s="15">
        <v>-0.13292000000000001</v>
      </c>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2"/>
      <c r="DH2586" s="2"/>
      <c r="DI2586" s="2"/>
      <c r="DJ2586" s="2"/>
      <c r="DK2586" s="2"/>
      <c r="DL2586" s="2"/>
      <c r="DM2586" s="2"/>
      <c r="DN2586" s="2"/>
      <c r="DO2586" s="2"/>
      <c r="DP2586" s="2"/>
      <c r="DQ2586" s="2"/>
      <c r="DR2586" s="2"/>
      <c r="DS2586" s="2"/>
      <c r="DT2586" s="2"/>
      <c r="DU2586" s="2"/>
      <c r="DV2586" s="2"/>
      <c r="DW2586" s="2"/>
      <c r="DX2586" s="2"/>
      <c r="DY2586" s="2"/>
      <c r="DZ2586" s="2"/>
      <c r="EA2586" s="2"/>
      <c r="EB2586" s="2"/>
      <c r="EC2586" s="2"/>
      <c r="ED2586" s="2"/>
      <c r="EE2586" s="2"/>
      <c r="EF2586" s="2"/>
      <c r="EG2586" s="2"/>
      <c r="EH2586" s="2"/>
      <c r="EI2586" s="2"/>
      <c r="EJ2586" s="2"/>
      <c r="EK2586" s="2"/>
      <c r="EL2586" s="2"/>
      <c r="EM2586" s="2"/>
      <c r="EN2586" s="2"/>
      <c r="EO2586" s="2"/>
      <c r="EP2586" s="2"/>
      <c r="EQ2586" s="2"/>
      <c r="ER2586" s="2"/>
      <c r="ES2586" s="2"/>
      <c r="ET2586" s="2"/>
      <c r="EU2586" s="2"/>
      <c r="EV2586" s="2"/>
      <c r="EW2586" s="2"/>
      <c r="EX2586" s="2"/>
      <c r="EY2586" s="2"/>
      <c r="EZ2586" s="2"/>
      <c r="FA2586" s="2"/>
      <c r="FB2586" s="2"/>
      <c r="FC2586" s="2"/>
      <c r="FD2586" s="2"/>
      <c r="FE2586" s="2"/>
      <c r="FF2586" s="2"/>
      <c r="FG2586" s="2"/>
      <c r="FH2586" s="2"/>
      <c r="FI2586" s="2"/>
      <c r="FJ2586" s="2"/>
      <c r="FK2586" s="2"/>
      <c r="FL2586" s="2"/>
      <c r="FM2586" s="2"/>
      <c r="FN2586" s="2"/>
      <c r="FO2586" s="2"/>
      <c r="FP2586" s="2"/>
      <c r="FQ2586" s="2"/>
      <c r="FR2586" s="2"/>
      <c r="FS2586" s="2"/>
      <c r="FT2586" s="2"/>
      <c r="FU2586" s="2"/>
      <c r="FV2586" s="2"/>
      <c r="FW2586" s="2"/>
      <c r="FX2586" s="2"/>
      <c r="FY2586" s="2"/>
      <c r="FZ2586" s="2"/>
      <c r="GA2586" s="2"/>
      <c r="GB2586" s="2"/>
      <c r="GC2586" s="2"/>
      <c r="GD2586" s="2"/>
      <c r="GE2586" s="2"/>
      <c r="GF2586" s="2"/>
      <c r="GG2586" s="2"/>
      <c r="GH2586" s="2"/>
      <c r="GI2586" s="2"/>
      <c r="GJ2586" s="2"/>
      <c r="GK2586" s="2"/>
      <c r="GL2586" s="2"/>
      <c r="GM2586" s="2"/>
      <c r="GN2586" s="2"/>
      <c r="GO2586" s="2"/>
      <c r="GP2586" s="2"/>
      <c r="GQ2586" s="2"/>
      <c r="GR2586" s="2"/>
      <c r="GS2586" s="2"/>
      <c r="GT2586" s="2"/>
      <c r="GU2586" s="2"/>
      <c r="GV2586" s="2"/>
      <c r="GW2586" s="2"/>
      <c r="GX2586" s="2"/>
      <c r="GY2586" s="2"/>
      <c r="GZ2586" s="2"/>
      <c r="HA2586" s="2"/>
      <c r="HB2586" s="2"/>
      <c r="HC2586" s="2"/>
      <c r="HD2586" s="2"/>
      <c r="HE2586" s="2"/>
      <c r="HF2586" s="2"/>
      <c r="HG2586" s="2"/>
      <c r="HH2586" s="2"/>
      <c r="HI2586" s="2"/>
      <c r="HJ2586" s="2"/>
      <c r="HK2586" s="2"/>
      <c r="HL2586" s="2"/>
      <c r="HM2586" s="2"/>
      <c r="HN2586" s="2"/>
      <c r="HO2586" s="2"/>
      <c r="HP2586" s="2"/>
      <c r="HQ2586" s="2"/>
      <c r="HR2586" s="2"/>
      <c r="HS2586" s="2"/>
      <c r="HT2586" s="2"/>
      <c r="HU2586" s="2"/>
      <c r="HV2586" s="2"/>
      <c r="HW2586" s="2"/>
      <c r="HX2586" s="2"/>
      <c r="HY2586" s="2"/>
      <c r="HZ2586" s="2"/>
      <c r="IA2586" s="2"/>
      <c r="IB2586" s="2"/>
      <c r="IC2586" s="2"/>
      <c r="ID2586" s="2"/>
      <c r="IE2586" s="2"/>
      <c r="IF2586" s="2"/>
      <c r="IG2586" s="2"/>
      <c r="IH2586" s="2"/>
      <c r="II2586" s="2"/>
      <c r="IJ2586" s="2"/>
      <c r="IK2586" s="2"/>
      <c r="IL2586" s="2"/>
      <c r="IM2586" s="2"/>
      <c r="IN2586" s="2"/>
      <c r="IO2586" s="2"/>
      <c r="IP2586" s="2"/>
      <c r="IQ2586" s="2"/>
      <c r="IR2586" s="2"/>
      <c r="IS2586" s="2"/>
      <c r="IT2586" s="2"/>
      <c r="IU2586" s="2"/>
      <c r="IV2586" s="2"/>
      <c r="IW2586" s="2"/>
      <c r="IX2586" s="2"/>
      <c r="IY2586" s="2"/>
      <c r="IZ2586" s="2"/>
      <c r="JA2586" s="2"/>
      <c r="JB2586" s="2"/>
      <c r="JC2586" s="2"/>
      <c r="JD2586" s="2"/>
      <c r="JE2586" s="2"/>
      <c r="JF2586" s="2"/>
      <c r="JG2586" s="2"/>
      <c r="JH2586" s="2"/>
      <c r="JI2586" s="2"/>
      <c r="JJ2586" s="2"/>
      <c r="JK2586" s="2"/>
      <c r="JL2586" s="2"/>
      <c r="JM2586" s="2"/>
      <c r="JN2586" s="2"/>
      <c r="JO2586" s="2"/>
    </row>
    <row r="2587" spans="1:275" s="16" customFormat="1" ht="12" customHeight="1" x14ac:dyDescent="0.25">
      <c r="A2587" s="2">
        <v>2377</v>
      </c>
      <c r="B2587" s="2" t="s">
        <v>1455</v>
      </c>
      <c r="C2587" s="4"/>
      <c r="D2587" s="5" t="s">
        <v>4625</v>
      </c>
      <c r="E2587" s="15" t="s">
        <v>380</v>
      </c>
      <c r="F2587" s="4" t="s">
        <v>4554</v>
      </c>
      <c r="G2587" s="4" t="s">
        <v>4555</v>
      </c>
      <c r="H2587" s="4" t="s">
        <v>666</v>
      </c>
      <c r="I2587" s="4" t="s">
        <v>644</v>
      </c>
      <c r="J2587" s="88" t="s">
        <v>4556</v>
      </c>
      <c r="K2587" s="6"/>
      <c r="L2587" s="4"/>
      <c r="M2587" s="4" t="s">
        <v>4556</v>
      </c>
      <c r="N2587" s="37" t="s">
        <v>4379</v>
      </c>
      <c r="O2587" s="4" t="s">
        <v>548</v>
      </c>
      <c r="P2587" s="6" t="s">
        <v>4380</v>
      </c>
      <c r="Q2587" s="37" t="s">
        <v>2417</v>
      </c>
      <c r="R2587" s="88" t="s">
        <v>996</v>
      </c>
      <c r="S2587" s="6" t="s">
        <v>997</v>
      </c>
      <c r="T2587" s="88" t="s">
        <v>552</v>
      </c>
      <c r="U2587" s="6"/>
      <c r="V2587" s="88" t="s">
        <v>553</v>
      </c>
      <c r="W2587" s="6" t="s">
        <v>554</v>
      </c>
      <c r="X2587" s="6" t="s">
        <v>555</v>
      </c>
      <c r="Y2587" s="6" t="s">
        <v>556</v>
      </c>
      <c r="Z2587" s="4" t="s">
        <v>604</v>
      </c>
      <c r="AA2587" s="37" t="s">
        <v>557</v>
      </c>
      <c r="AB2587" s="24">
        <v>41.093000000000004</v>
      </c>
      <c r="AC2587" s="24">
        <v>-7.2834000000000003</v>
      </c>
      <c r="AD2587" s="8">
        <v>41.175833300000001</v>
      </c>
      <c r="AE2587" s="8">
        <v>-6.5238889000000002</v>
      </c>
      <c r="AF2587" s="2"/>
      <c r="AG2587" s="9" t="s">
        <v>1010</v>
      </c>
      <c r="AH2587" s="2" t="s">
        <v>666</v>
      </c>
      <c r="AI2587" s="115">
        <v>806</v>
      </c>
      <c r="AJ2587" s="2" t="s">
        <v>633</v>
      </c>
      <c r="AK2587" s="14"/>
      <c r="AL2587" s="29"/>
      <c r="AM2587" s="2"/>
      <c r="AN2587" s="10">
        <v>35</v>
      </c>
      <c r="AO2587" s="10">
        <v>308</v>
      </c>
      <c r="AP2587" s="4">
        <v>1</v>
      </c>
      <c r="AQ2587" s="4" t="s">
        <v>609</v>
      </c>
      <c r="AR2587" s="12">
        <v>91.538826613122097</v>
      </c>
      <c r="AS2587" s="24">
        <v>7.5721658907585629E-3</v>
      </c>
      <c r="AT2587" s="4"/>
      <c r="AU2587" s="4" t="s">
        <v>648</v>
      </c>
      <c r="AV2587" s="4" t="s">
        <v>634</v>
      </c>
      <c r="AW2587" s="14"/>
      <c r="AX2587" s="14"/>
      <c r="AY2587" s="14"/>
      <c r="AZ2587" s="105">
        <v>8.8000000000000007</v>
      </c>
      <c r="BA2587" s="14" t="s">
        <v>563</v>
      </c>
      <c r="BB2587" s="1" t="s">
        <v>381</v>
      </c>
      <c r="BC2587" s="15">
        <v>-0.13292000000000001</v>
      </c>
      <c r="BE2587" s="2"/>
      <c r="BF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2"/>
      <c r="DH2587" s="2"/>
      <c r="DI2587" s="2"/>
      <c r="DJ2587" s="2"/>
      <c r="DK2587" s="2"/>
      <c r="DL2587" s="2"/>
      <c r="DM2587" s="2"/>
      <c r="DN2587" s="2"/>
      <c r="DO2587" s="2"/>
      <c r="DP2587" s="2"/>
      <c r="DQ2587" s="2"/>
      <c r="DR2587" s="2"/>
      <c r="DS2587" s="2"/>
      <c r="DT2587" s="2"/>
      <c r="DU2587" s="2"/>
      <c r="DV2587" s="2"/>
      <c r="DW2587" s="2"/>
      <c r="DX2587" s="2"/>
      <c r="DY2587" s="2"/>
      <c r="DZ2587" s="2"/>
      <c r="EA2587" s="2"/>
      <c r="EB2587" s="2"/>
      <c r="EC2587" s="2"/>
      <c r="ED2587" s="2"/>
      <c r="EE2587" s="2"/>
      <c r="EF2587" s="2"/>
      <c r="EG2587" s="2"/>
      <c r="EH2587" s="2"/>
      <c r="EI2587" s="2"/>
      <c r="EJ2587" s="2"/>
      <c r="EK2587" s="2"/>
      <c r="EL2587" s="2"/>
      <c r="EM2587" s="2"/>
      <c r="EN2587" s="2"/>
      <c r="EO2587" s="2"/>
      <c r="EP2587" s="2"/>
      <c r="EQ2587" s="2"/>
      <c r="ER2587" s="2"/>
      <c r="ES2587" s="2"/>
      <c r="ET2587" s="2"/>
      <c r="EU2587" s="2"/>
      <c r="EV2587" s="2"/>
      <c r="EW2587" s="2"/>
      <c r="EX2587" s="2"/>
      <c r="EY2587" s="2"/>
      <c r="EZ2587" s="2"/>
      <c r="FA2587" s="2"/>
      <c r="FB2587" s="2"/>
      <c r="FC2587" s="2"/>
      <c r="FD2587" s="2"/>
      <c r="FE2587" s="2"/>
      <c r="FF2587" s="2"/>
      <c r="FG2587" s="2"/>
      <c r="FH2587" s="2"/>
      <c r="FI2587" s="2"/>
      <c r="FJ2587" s="2"/>
      <c r="FK2587" s="2"/>
      <c r="FL2587" s="2"/>
      <c r="FM2587" s="2"/>
      <c r="FN2587" s="2"/>
      <c r="FO2587" s="2"/>
      <c r="FP2587" s="2"/>
      <c r="FQ2587" s="2"/>
      <c r="FR2587" s="2"/>
      <c r="FS2587" s="2"/>
      <c r="FT2587" s="2"/>
      <c r="FU2587" s="2"/>
      <c r="FV2587" s="2"/>
      <c r="FW2587" s="2"/>
      <c r="FX2587" s="2"/>
      <c r="FY2587" s="2"/>
      <c r="FZ2587" s="2"/>
      <c r="GA2587" s="2"/>
      <c r="GB2587" s="2"/>
      <c r="GC2587" s="2"/>
      <c r="GD2587" s="2"/>
      <c r="GE2587" s="2"/>
      <c r="GF2587" s="2"/>
      <c r="GG2587" s="2"/>
      <c r="GH2587" s="2"/>
      <c r="GI2587" s="2"/>
      <c r="GJ2587" s="2"/>
      <c r="GK2587" s="2"/>
      <c r="GL2587" s="2"/>
      <c r="GM2587" s="2"/>
      <c r="GN2587" s="2"/>
      <c r="GO2587" s="2"/>
      <c r="GP2587" s="2"/>
      <c r="GQ2587" s="2"/>
      <c r="GR2587" s="2"/>
      <c r="GS2587" s="2"/>
      <c r="GT2587" s="2"/>
      <c r="GU2587" s="2"/>
      <c r="GV2587" s="2"/>
      <c r="GW2587" s="2"/>
      <c r="GX2587" s="2"/>
      <c r="GY2587" s="2"/>
      <c r="GZ2587" s="2"/>
      <c r="HA2587" s="2"/>
      <c r="HB2587" s="2"/>
      <c r="HC2587" s="2"/>
      <c r="HD2587" s="2"/>
      <c r="HE2587" s="2"/>
      <c r="HF2587" s="2"/>
      <c r="HG2587" s="2"/>
      <c r="HH2587" s="2"/>
      <c r="HI2587" s="2"/>
      <c r="HJ2587" s="2"/>
      <c r="HK2587" s="2"/>
      <c r="HL2587" s="2"/>
      <c r="HM2587" s="2"/>
      <c r="HN2587" s="2"/>
      <c r="HO2587" s="2"/>
      <c r="HP2587" s="2"/>
      <c r="HQ2587" s="2"/>
      <c r="HR2587" s="2"/>
      <c r="HS2587" s="2"/>
      <c r="HT2587" s="2"/>
      <c r="HU2587" s="2"/>
      <c r="HV2587" s="2"/>
      <c r="HW2587" s="2"/>
      <c r="HX2587" s="2"/>
      <c r="HY2587" s="2"/>
      <c r="HZ2587" s="2"/>
      <c r="IA2587" s="2"/>
      <c r="IB2587" s="2"/>
      <c r="IC2587" s="2"/>
      <c r="ID2587" s="2"/>
      <c r="IE2587" s="2"/>
      <c r="IF2587" s="2"/>
      <c r="IG2587" s="2"/>
      <c r="IH2587" s="2"/>
      <c r="II2587" s="2"/>
      <c r="IJ2587" s="2"/>
      <c r="IK2587" s="2"/>
      <c r="IL2587" s="2"/>
      <c r="IM2587" s="2"/>
      <c r="IN2587" s="2"/>
      <c r="IO2587" s="2"/>
      <c r="IP2587" s="2"/>
      <c r="IQ2587" s="2"/>
      <c r="IR2587" s="2"/>
      <c r="IS2587" s="2"/>
      <c r="IT2587" s="2"/>
      <c r="IU2587" s="2"/>
      <c r="IV2587" s="2"/>
      <c r="IW2587" s="2"/>
      <c r="IX2587" s="2"/>
      <c r="IY2587" s="2"/>
      <c r="IZ2587" s="2"/>
      <c r="JA2587" s="2"/>
      <c r="JB2587" s="2"/>
      <c r="JC2587" s="2"/>
      <c r="JD2587" s="2"/>
      <c r="JE2587" s="2"/>
      <c r="JF2587" s="2"/>
      <c r="JG2587" s="2"/>
      <c r="JH2587" s="2"/>
      <c r="JI2587" s="2"/>
      <c r="JJ2587" s="2"/>
      <c r="JK2587" s="2"/>
      <c r="JL2587" s="2"/>
      <c r="JM2587" s="2"/>
      <c r="JN2587" s="2"/>
      <c r="JO2587" s="2"/>
    </row>
    <row r="2588" spans="1:275" s="16" customFormat="1" ht="12" customHeight="1" x14ac:dyDescent="0.25">
      <c r="A2588" s="2">
        <v>2378</v>
      </c>
      <c r="B2588" s="2" t="s">
        <v>1455</v>
      </c>
      <c r="C2588" s="4"/>
      <c r="D2588" s="5" t="s">
        <v>4626</v>
      </c>
      <c r="E2588" s="15" t="s">
        <v>380</v>
      </c>
      <c r="F2588" s="4" t="s">
        <v>4554</v>
      </c>
      <c r="G2588" s="4" t="s">
        <v>4555</v>
      </c>
      <c r="H2588" s="4" t="s">
        <v>666</v>
      </c>
      <c r="I2588" s="4" t="s">
        <v>644</v>
      </c>
      <c r="J2588" s="88" t="s">
        <v>4556</v>
      </c>
      <c r="K2588" s="6"/>
      <c r="L2588" s="4"/>
      <c r="M2588" s="4" t="s">
        <v>4556</v>
      </c>
      <c r="N2588" s="37" t="s">
        <v>4379</v>
      </c>
      <c r="O2588" s="4" t="s">
        <v>548</v>
      </c>
      <c r="P2588" s="6" t="s">
        <v>4380</v>
      </c>
      <c r="Q2588" s="37" t="s">
        <v>2417</v>
      </c>
      <c r="R2588" s="88" t="s">
        <v>996</v>
      </c>
      <c r="S2588" s="6" t="s">
        <v>997</v>
      </c>
      <c r="T2588" s="88" t="s">
        <v>552</v>
      </c>
      <c r="U2588" s="6"/>
      <c r="V2588" s="88" t="s">
        <v>553</v>
      </c>
      <c r="W2588" s="6" t="s">
        <v>554</v>
      </c>
      <c r="X2588" s="6" t="s">
        <v>555</v>
      </c>
      <c r="Y2588" s="6" t="s">
        <v>556</v>
      </c>
      <c r="Z2588" s="4" t="s">
        <v>604</v>
      </c>
      <c r="AA2588" s="37" t="s">
        <v>557</v>
      </c>
      <c r="AB2588" s="24">
        <v>41.093000000000004</v>
      </c>
      <c r="AC2588" s="24">
        <v>-7.2834000000000003</v>
      </c>
      <c r="AD2588" s="8">
        <v>41.175833300000001</v>
      </c>
      <c r="AE2588" s="8">
        <v>-6.5238889000000002</v>
      </c>
      <c r="AF2588" s="2"/>
      <c r="AG2588" s="9" t="s">
        <v>1010</v>
      </c>
      <c r="AH2588" s="2" t="s">
        <v>666</v>
      </c>
      <c r="AI2588" s="115">
        <v>152</v>
      </c>
      <c r="AJ2588" s="2" t="s">
        <v>633</v>
      </c>
      <c r="AK2588" s="14"/>
      <c r="AL2588" s="29"/>
      <c r="AM2588" s="2"/>
      <c r="AN2588" s="10">
        <v>35</v>
      </c>
      <c r="AO2588" s="10">
        <v>553</v>
      </c>
      <c r="AP2588" s="4">
        <v>1</v>
      </c>
      <c r="AQ2588" s="4" t="s">
        <v>652</v>
      </c>
      <c r="AR2588" s="12">
        <v>58.676439468115397</v>
      </c>
      <c r="AS2588" s="24">
        <v>1.1813040921417861E-2</v>
      </c>
      <c r="AT2588" s="4"/>
      <c r="AU2588" s="4" t="s">
        <v>648</v>
      </c>
      <c r="AV2588" s="4" t="s">
        <v>634</v>
      </c>
      <c r="AW2588" s="14"/>
      <c r="AX2588" s="14"/>
      <c r="AY2588" s="14"/>
      <c r="AZ2588" s="105">
        <v>15.8</v>
      </c>
      <c r="BA2588" s="14" t="s">
        <v>563</v>
      </c>
      <c r="BB2588" s="1" t="s">
        <v>381</v>
      </c>
      <c r="BC2588" s="15">
        <v>-0.13292000000000001</v>
      </c>
      <c r="BE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c r="CP2588" s="2"/>
      <c r="CQ2588" s="2"/>
      <c r="CR2588" s="2"/>
      <c r="CS2588" s="2"/>
      <c r="CT2588" s="2"/>
      <c r="CU2588" s="2"/>
      <c r="CV2588" s="2"/>
      <c r="CW2588" s="2"/>
      <c r="CX2588" s="2"/>
      <c r="CY2588" s="2"/>
      <c r="CZ2588" s="2"/>
      <c r="DA2588" s="2"/>
      <c r="DB2588" s="2"/>
      <c r="DC2588" s="2"/>
      <c r="DD2588" s="2"/>
      <c r="DE2588" s="2"/>
      <c r="DF2588" s="2"/>
      <c r="DG2588" s="2"/>
      <c r="DH2588" s="2"/>
      <c r="DI2588" s="2"/>
      <c r="DJ2588" s="2"/>
      <c r="DK2588" s="2"/>
      <c r="DL2588" s="2"/>
      <c r="DM2588" s="2"/>
      <c r="DN2588" s="2"/>
      <c r="DO2588" s="2"/>
      <c r="DP2588" s="2"/>
      <c r="DQ2588" s="2"/>
      <c r="DR2588" s="2"/>
      <c r="DS2588" s="2"/>
      <c r="DT2588" s="2"/>
      <c r="DU2588" s="2"/>
      <c r="DV2588" s="2"/>
      <c r="DW2588" s="2"/>
      <c r="DX2588" s="2"/>
      <c r="DY2588" s="2"/>
      <c r="DZ2588" s="2"/>
      <c r="EA2588" s="2"/>
      <c r="EB2588" s="2"/>
      <c r="EC2588" s="2"/>
      <c r="ED2588" s="2"/>
      <c r="EE2588" s="2"/>
      <c r="EF2588" s="2"/>
      <c r="EG2588" s="2"/>
      <c r="EH2588" s="2"/>
      <c r="EI2588" s="2"/>
      <c r="EJ2588" s="2"/>
      <c r="EK2588" s="2"/>
      <c r="EL2588" s="2"/>
      <c r="EM2588" s="2"/>
      <c r="EN2588" s="2"/>
      <c r="EO2588" s="2"/>
      <c r="EP2588" s="2"/>
      <c r="EQ2588" s="2"/>
      <c r="ER2588" s="2"/>
      <c r="ES2588" s="2"/>
      <c r="ET2588" s="2"/>
      <c r="EU2588" s="2"/>
      <c r="EV2588" s="2"/>
      <c r="EW2588" s="2"/>
      <c r="EX2588" s="2"/>
      <c r="EY2588" s="2"/>
      <c r="EZ2588" s="2"/>
      <c r="FA2588" s="2"/>
      <c r="FB2588" s="2"/>
      <c r="FC2588" s="2"/>
      <c r="FD2588" s="2"/>
      <c r="FE2588" s="2"/>
      <c r="FF2588" s="2"/>
      <c r="FG2588" s="2"/>
      <c r="FH2588" s="2"/>
      <c r="FI2588" s="2"/>
      <c r="FJ2588" s="2"/>
      <c r="FK2588" s="2"/>
      <c r="FL2588" s="2"/>
      <c r="FM2588" s="2"/>
      <c r="FN2588" s="2"/>
      <c r="FO2588" s="2"/>
      <c r="FP2588" s="2"/>
      <c r="FQ2588" s="2"/>
      <c r="FR2588" s="2"/>
      <c r="FS2588" s="2"/>
      <c r="FT2588" s="2"/>
      <c r="FU2588" s="2"/>
      <c r="FV2588" s="2"/>
      <c r="FW2588" s="2"/>
      <c r="FX2588" s="2"/>
      <c r="FY2588" s="2"/>
      <c r="FZ2588" s="2"/>
      <c r="GA2588" s="2"/>
      <c r="GB2588" s="2"/>
      <c r="GC2588" s="2"/>
      <c r="GD2588" s="2"/>
      <c r="GE2588" s="2"/>
      <c r="GF2588" s="2"/>
      <c r="GG2588" s="2"/>
      <c r="GH2588" s="2"/>
      <c r="GI2588" s="2"/>
      <c r="GJ2588" s="2"/>
      <c r="GK2588" s="2"/>
      <c r="GL2588" s="2"/>
      <c r="GM2588" s="2"/>
      <c r="GN2588" s="2"/>
      <c r="GO2588" s="2"/>
      <c r="GP2588" s="2"/>
      <c r="GQ2588" s="2"/>
      <c r="GR2588" s="2"/>
      <c r="GS2588" s="2"/>
      <c r="GT2588" s="2"/>
      <c r="GU2588" s="2"/>
      <c r="GV2588" s="2"/>
      <c r="GW2588" s="2"/>
      <c r="GX2588" s="2"/>
      <c r="GY2588" s="2"/>
      <c r="GZ2588" s="2"/>
      <c r="HA2588" s="2"/>
      <c r="HB2588" s="2"/>
      <c r="HC2588" s="2"/>
      <c r="HD2588" s="2"/>
      <c r="HE2588" s="2"/>
      <c r="HF2588" s="2"/>
      <c r="HG2588" s="2"/>
      <c r="HH2588" s="2"/>
      <c r="HI2588" s="2"/>
      <c r="HJ2588" s="2"/>
      <c r="HK2588" s="2"/>
      <c r="HL2588" s="2"/>
      <c r="HM2588" s="2"/>
      <c r="HN2588" s="2"/>
      <c r="HO2588" s="2"/>
      <c r="HP2588" s="2"/>
      <c r="HQ2588" s="2"/>
      <c r="HR2588" s="2"/>
      <c r="HS2588" s="2"/>
      <c r="HT2588" s="2"/>
      <c r="HU2588" s="2"/>
      <c r="HV2588" s="2"/>
      <c r="HW2588" s="2"/>
      <c r="HX2588" s="2"/>
      <c r="HY2588" s="2"/>
      <c r="HZ2588" s="2"/>
      <c r="IA2588" s="2"/>
      <c r="IB2588" s="2"/>
      <c r="IC2588" s="2"/>
      <c r="ID2588" s="2"/>
      <c r="IE2588" s="2"/>
      <c r="IF2588" s="2"/>
      <c r="IG2588" s="2"/>
      <c r="IH2588" s="2"/>
      <c r="II2588" s="2"/>
      <c r="IJ2588" s="2"/>
      <c r="IK2588" s="2"/>
      <c r="IL2588" s="2"/>
      <c r="IM2588" s="2"/>
      <c r="IN2588" s="2"/>
      <c r="IO2588" s="2"/>
      <c r="IP2588" s="2"/>
      <c r="IQ2588" s="2"/>
      <c r="IR2588" s="2"/>
      <c r="IS2588" s="2"/>
      <c r="IT2588" s="2"/>
      <c r="IU2588" s="2"/>
      <c r="IV2588" s="2"/>
      <c r="IW2588" s="2"/>
      <c r="IX2588" s="2"/>
      <c r="IY2588" s="2"/>
      <c r="IZ2588" s="2"/>
      <c r="JA2588" s="2"/>
      <c r="JB2588" s="2"/>
      <c r="JC2588" s="2"/>
      <c r="JD2588" s="2"/>
      <c r="JE2588" s="2"/>
      <c r="JF2588" s="2"/>
      <c r="JG2588" s="2"/>
      <c r="JH2588" s="2"/>
      <c r="JI2588" s="2"/>
      <c r="JJ2588" s="2"/>
      <c r="JK2588" s="2"/>
      <c r="JL2588" s="2"/>
      <c r="JM2588" s="2"/>
      <c r="JN2588" s="2"/>
      <c r="JO2588" s="2"/>
    </row>
    <row r="2589" spans="1:275" s="16" customFormat="1" ht="12" customHeight="1" x14ac:dyDescent="0.25">
      <c r="A2589" s="2">
        <v>2379</v>
      </c>
      <c r="B2589" s="2" t="s">
        <v>1455</v>
      </c>
      <c r="C2589" s="4"/>
      <c r="D2589" s="5" t="s">
        <v>4627</v>
      </c>
      <c r="E2589" s="15" t="s">
        <v>380</v>
      </c>
      <c r="F2589" s="4" t="s">
        <v>4554</v>
      </c>
      <c r="G2589" s="4" t="s">
        <v>4555</v>
      </c>
      <c r="H2589" s="4" t="s">
        <v>666</v>
      </c>
      <c r="I2589" s="4" t="s">
        <v>644</v>
      </c>
      <c r="J2589" s="88" t="s">
        <v>4556</v>
      </c>
      <c r="K2589" s="6"/>
      <c r="L2589" s="4"/>
      <c r="M2589" s="4" t="s">
        <v>4556</v>
      </c>
      <c r="N2589" s="37" t="s">
        <v>4379</v>
      </c>
      <c r="O2589" s="4" t="s">
        <v>548</v>
      </c>
      <c r="P2589" s="6" t="s">
        <v>4380</v>
      </c>
      <c r="Q2589" s="37" t="s">
        <v>2417</v>
      </c>
      <c r="R2589" s="88" t="s">
        <v>996</v>
      </c>
      <c r="S2589" s="6" t="s">
        <v>997</v>
      </c>
      <c r="T2589" s="88" t="s">
        <v>552</v>
      </c>
      <c r="U2589" s="6"/>
      <c r="V2589" s="88" t="s">
        <v>553</v>
      </c>
      <c r="W2589" s="6" t="s">
        <v>554</v>
      </c>
      <c r="X2589" s="6" t="s">
        <v>555</v>
      </c>
      <c r="Y2589" s="6" t="s">
        <v>556</v>
      </c>
      <c r="Z2589" s="4" t="s">
        <v>604</v>
      </c>
      <c r="AA2589" s="37" t="s">
        <v>557</v>
      </c>
      <c r="AB2589" s="24">
        <v>41.093000000000004</v>
      </c>
      <c r="AC2589" s="24">
        <v>-7.2834000000000003</v>
      </c>
      <c r="AD2589" s="8">
        <v>41.175833300000001</v>
      </c>
      <c r="AE2589" s="8">
        <v>-6.5238889000000002</v>
      </c>
      <c r="AF2589" s="2"/>
      <c r="AG2589" s="9" t="s">
        <v>1010</v>
      </c>
      <c r="AH2589" s="2" t="s">
        <v>666</v>
      </c>
      <c r="AI2589" s="115">
        <v>52</v>
      </c>
      <c r="AJ2589" s="2" t="s">
        <v>633</v>
      </c>
      <c r="AK2589" s="14"/>
      <c r="AL2589" s="29"/>
      <c r="AM2589" s="2"/>
      <c r="AN2589" s="10">
        <v>35</v>
      </c>
      <c r="AO2589" s="10">
        <v>357</v>
      </c>
      <c r="AP2589" s="4">
        <v>1</v>
      </c>
      <c r="AQ2589" s="4" t="s">
        <v>652</v>
      </c>
      <c r="AR2589" s="12">
        <v>82.460365292542988</v>
      </c>
      <c r="AS2589" s="24">
        <v>8.4058223378089686E-3</v>
      </c>
      <c r="AT2589" s="4"/>
      <c r="AU2589" s="4" t="s">
        <v>648</v>
      </c>
      <c r="AV2589" s="4" t="s">
        <v>634</v>
      </c>
      <c r="AW2589" s="14"/>
      <c r="AX2589" s="14"/>
      <c r="AY2589" s="14"/>
      <c r="AZ2589" s="105">
        <v>10.199999999999999</v>
      </c>
      <c r="BA2589" s="14" t="s">
        <v>563</v>
      </c>
      <c r="BB2589" s="1" t="s">
        <v>381</v>
      </c>
      <c r="BC2589" s="15">
        <v>-0.13292000000000001</v>
      </c>
      <c r="BE2589" s="2"/>
      <c r="BF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2"/>
      <c r="DH2589" s="2"/>
      <c r="DI2589" s="2"/>
      <c r="DJ2589" s="2"/>
      <c r="DK2589" s="2"/>
      <c r="DL2589" s="2"/>
      <c r="DM2589" s="2"/>
      <c r="DN2589" s="2"/>
      <c r="DO2589" s="2"/>
      <c r="DP2589" s="2"/>
      <c r="DQ2589" s="2"/>
      <c r="DR2589" s="2"/>
      <c r="DS2589" s="2"/>
      <c r="DT2589" s="2"/>
      <c r="DU2589" s="2"/>
      <c r="DV2589" s="2"/>
      <c r="DW2589" s="2"/>
      <c r="DX2589" s="2"/>
      <c r="DY2589" s="2"/>
      <c r="DZ2589" s="2"/>
      <c r="EA2589" s="2"/>
      <c r="EB2589" s="2"/>
      <c r="EC2589" s="2"/>
      <c r="ED2589" s="2"/>
      <c r="EE2589" s="2"/>
      <c r="EF2589" s="2"/>
      <c r="EG2589" s="2"/>
      <c r="EH2589" s="2"/>
      <c r="EI2589" s="2"/>
      <c r="EJ2589" s="2"/>
      <c r="EK2589" s="2"/>
      <c r="EL2589" s="2"/>
      <c r="EM2589" s="2"/>
      <c r="EN2589" s="2"/>
      <c r="EO2589" s="2"/>
      <c r="EP2589" s="2"/>
      <c r="EQ2589" s="2"/>
      <c r="ER2589" s="2"/>
      <c r="ES2589" s="2"/>
      <c r="ET2589" s="2"/>
      <c r="EU2589" s="2"/>
      <c r="EV2589" s="2"/>
      <c r="EW2589" s="2"/>
      <c r="EX2589" s="2"/>
      <c r="EY2589" s="2"/>
      <c r="EZ2589" s="2"/>
      <c r="FA2589" s="2"/>
      <c r="FB2589" s="2"/>
      <c r="FC2589" s="2"/>
      <c r="FD2589" s="2"/>
      <c r="FE2589" s="2"/>
      <c r="FF2589" s="2"/>
      <c r="FG2589" s="2"/>
      <c r="FH2589" s="2"/>
      <c r="FI2589" s="2"/>
      <c r="FJ2589" s="2"/>
      <c r="FK2589" s="2"/>
      <c r="FL2589" s="2"/>
      <c r="FM2589" s="2"/>
      <c r="FN2589" s="2"/>
      <c r="FO2589" s="2"/>
      <c r="FP2589" s="2"/>
      <c r="FQ2589" s="2"/>
      <c r="FR2589" s="2"/>
      <c r="FS2589" s="2"/>
      <c r="FT2589" s="2"/>
      <c r="FU2589" s="2"/>
      <c r="FV2589" s="2"/>
      <c r="FW2589" s="2"/>
      <c r="FX2589" s="2"/>
      <c r="FY2589" s="2"/>
      <c r="FZ2589" s="2"/>
      <c r="GA2589" s="2"/>
      <c r="GB2589" s="2"/>
      <c r="GC2589" s="2"/>
      <c r="GD2589" s="2"/>
      <c r="GE2589" s="2"/>
      <c r="GF2589" s="2"/>
      <c r="GG2589" s="2"/>
      <c r="GH2589" s="2"/>
      <c r="GI2589" s="2"/>
      <c r="GJ2589" s="2"/>
      <c r="GK2589" s="2"/>
      <c r="GL2589" s="2"/>
      <c r="GM2589" s="2"/>
      <c r="GN2589" s="2"/>
      <c r="GO2589" s="2"/>
      <c r="GP2589" s="2"/>
      <c r="GQ2589" s="2"/>
      <c r="GR2589" s="2"/>
      <c r="GS2589" s="2"/>
      <c r="GT2589" s="2"/>
      <c r="GU2589" s="2"/>
      <c r="GV2589" s="2"/>
      <c r="GW2589" s="2"/>
      <c r="GX2589" s="2"/>
      <c r="GY2589" s="2"/>
      <c r="GZ2589" s="2"/>
      <c r="HA2589" s="2"/>
      <c r="HB2589" s="2"/>
      <c r="HC2589" s="2"/>
      <c r="HD2589" s="2"/>
      <c r="HE2589" s="2"/>
      <c r="HF2589" s="2"/>
      <c r="HG2589" s="2"/>
      <c r="HH2589" s="2"/>
      <c r="HI2589" s="2"/>
      <c r="HJ2589" s="2"/>
      <c r="HK2589" s="2"/>
      <c r="HL2589" s="2"/>
      <c r="HM2589" s="2"/>
      <c r="HN2589" s="2"/>
      <c r="HO2589" s="2"/>
      <c r="HP2589" s="2"/>
      <c r="HQ2589" s="2"/>
      <c r="HR2589" s="2"/>
      <c r="HS2589" s="2"/>
      <c r="HT2589" s="2"/>
      <c r="HU2589" s="2"/>
      <c r="HV2589" s="2"/>
      <c r="HW2589" s="2"/>
      <c r="HX2589" s="2"/>
      <c r="HY2589" s="2"/>
      <c r="HZ2589" s="2"/>
      <c r="IA2589" s="2"/>
      <c r="IB2589" s="2"/>
      <c r="IC2589" s="2"/>
      <c r="ID2589" s="2"/>
      <c r="IE2589" s="2"/>
      <c r="IF2589" s="2"/>
      <c r="IG2589" s="2"/>
      <c r="IH2589" s="2"/>
      <c r="II2589" s="2"/>
      <c r="IJ2589" s="2"/>
      <c r="IK2589" s="2"/>
      <c r="IL2589" s="2"/>
      <c r="IM2589" s="2"/>
      <c r="IN2589" s="2"/>
      <c r="IO2589" s="2"/>
      <c r="IP2589" s="2"/>
      <c r="IQ2589" s="2"/>
      <c r="IR2589" s="2"/>
      <c r="IS2589" s="2"/>
      <c r="IT2589" s="2"/>
      <c r="IU2589" s="2"/>
      <c r="IV2589" s="2"/>
      <c r="IW2589" s="2"/>
      <c r="IX2589" s="2"/>
      <c r="IY2589" s="2"/>
      <c r="IZ2589" s="2"/>
      <c r="JA2589" s="2"/>
      <c r="JB2589" s="2"/>
      <c r="JC2589" s="2"/>
      <c r="JD2589" s="2"/>
      <c r="JE2589" s="2"/>
      <c r="JF2589" s="2"/>
      <c r="JG2589" s="2"/>
      <c r="JH2589" s="2"/>
      <c r="JI2589" s="2"/>
      <c r="JJ2589" s="2"/>
      <c r="JK2589" s="2"/>
      <c r="JL2589" s="2"/>
      <c r="JM2589" s="2"/>
      <c r="JN2589" s="2"/>
      <c r="JO2589" s="2"/>
    </row>
    <row r="2590" spans="1:275" s="16" customFormat="1" ht="12" customHeight="1" x14ac:dyDescent="0.25">
      <c r="A2590" s="2">
        <v>2380</v>
      </c>
      <c r="B2590" s="2" t="s">
        <v>1455</v>
      </c>
      <c r="C2590" s="4"/>
      <c r="D2590" s="5" t="s">
        <v>4628</v>
      </c>
      <c r="E2590" s="15" t="s">
        <v>380</v>
      </c>
      <c r="F2590" s="4" t="s">
        <v>4554</v>
      </c>
      <c r="G2590" s="4" t="s">
        <v>4555</v>
      </c>
      <c r="H2590" s="4" t="s">
        <v>666</v>
      </c>
      <c r="I2590" s="4" t="s">
        <v>644</v>
      </c>
      <c r="J2590" s="88" t="s">
        <v>4556</v>
      </c>
      <c r="K2590" s="6"/>
      <c r="L2590" s="4"/>
      <c r="M2590" s="4" t="s">
        <v>4556</v>
      </c>
      <c r="N2590" s="37" t="s">
        <v>4379</v>
      </c>
      <c r="O2590" s="4" t="s">
        <v>548</v>
      </c>
      <c r="P2590" s="6" t="s">
        <v>4380</v>
      </c>
      <c r="Q2590" s="37" t="s">
        <v>2417</v>
      </c>
      <c r="R2590" s="88" t="s">
        <v>996</v>
      </c>
      <c r="S2590" s="6" t="s">
        <v>997</v>
      </c>
      <c r="T2590" s="88" t="s">
        <v>552</v>
      </c>
      <c r="U2590" s="6"/>
      <c r="V2590" s="88" t="s">
        <v>553</v>
      </c>
      <c r="W2590" s="6" t="s">
        <v>554</v>
      </c>
      <c r="X2590" s="6" t="s">
        <v>555</v>
      </c>
      <c r="Y2590" s="6" t="s">
        <v>556</v>
      </c>
      <c r="Z2590" s="4" t="s">
        <v>604</v>
      </c>
      <c r="AA2590" s="37" t="s">
        <v>557</v>
      </c>
      <c r="AB2590" s="24">
        <v>41.093000000000004</v>
      </c>
      <c r="AC2590" s="24">
        <v>-7.2834000000000003</v>
      </c>
      <c r="AD2590" s="8">
        <v>41.175833300000001</v>
      </c>
      <c r="AE2590" s="8">
        <v>-6.5238889000000002</v>
      </c>
      <c r="AF2590" s="2"/>
      <c r="AG2590" s="9" t="s">
        <v>1010</v>
      </c>
      <c r="AH2590" s="2" t="s">
        <v>666</v>
      </c>
      <c r="AI2590" s="115">
        <v>260</v>
      </c>
      <c r="AJ2590" s="2" t="s">
        <v>633</v>
      </c>
      <c r="AK2590" s="14"/>
      <c r="AL2590" s="29"/>
      <c r="AM2590" s="2"/>
      <c r="AN2590" s="10">
        <v>35</v>
      </c>
      <c r="AO2590" s="10">
        <v>280</v>
      </c>
      <c r="AP2590" s="4">
        <v>1</v>
      </c>
      <c r="AQ2590" s="4" t="s">
        <v>652</v>
      </c>
      <c r="AR2590" s="12">
        <v>57.712330919460939</v>
      </c>
      <c r="AS2590" s="24">
        <v>1.2010382694943481E-2</v>
      </c>
      <c r="AT2590" s="4"/>
      <c r="AU2590" s="4" t="s">
        <v>648</v>
      </c>
      <c r="AV2590" s="4" t="s">
        <v>634</v>
      </c>
      <c r="AW2590" s="14"/>
      <c r="AX2590" s="14"/>
      <c r="AY2590" s="14"/>
      <c r="AZ2590" s="105">
        <v>8</v>
      </c>
      <c r="BA2590" s="14" t="s">
        <v>563</v>
      </c>
      <c r="BB2590" s="1" t="s">
        <v>381</v>
      </c>
      <c r="BC2590" s="15">
        <v>-0.13292000000000001</v>
      </c>
      <c r="BE2590" s="2"/>
      <c r="BF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2"/>
      <c r="DH2590" s="2"/>
      <c r="DI2590" s="2"/>
      <c r="DJ2590" s="2"/>
      <c r="DK2590" s="2"/>
      <c r="DL2590" s="2"/>
      <c r="DM2590" s="2"/>
      <c r="DN2590" s="2"/>
      <c r="DO2590" s="2"/>
      <c r="DP2590" s="2"/>
      <c r="DQ2590" s="2"/>
      <c r="DR2590" s="2"/>
      <c r="DS2590" s="2"/>
      <c r="DT2590" s="2"/>
      <c r="DU2590" s="2"/>
      <c r="DV2590" s="2"/>
      <c r="DW2590" s="2"/>
      <c r="DX2590" s="2"/>
      <c r="DY2590" s="2"/>
      <c r="DZ2590" s="2"/>
      <c r="EA2590" s="2"/>
      <c r="EB2590" s="2"/>
      <c r="EC2590" s="2"/>
      <c r="ED2590" s="2"/>
      <c r="EE2590" s="2"/>
      <c r="EF2590" s="2"/>
      <c r="EG2590" s="2"/>
      <c r="EH2590" s="2"/>
      <c r="EI2590" s="2"/>
      <c r="EJ2590" s="2"/>
      <c r="EK2590" s="2"/>
      <c r="EL2590" s="2"/>
      <c r="EM2590" s="2"/>
      <c r="EN2590" s="2"/>
      <c r="EO2590" s="2"/>
      <c r="EP2590" s="2"/>
      <c r="EQ2590" s="2"/>
      <c r="ER2590" s="2"/>
      <c r="ES2590" s="2"/>
      <c r="ET2590" s="2"/>
      <c r="EU2590" s="2"/>
      <c r="EV2590" s="2"/>
      <c r="EW2590" s="2"/>
      <c r="EX2590" s="2"/>
      <c r="EY2590" s="2"/>
      <c r="EZ2590" s="2"/>
      <c r="FA2590" s="2"/>
      <c r="FB2590" s="2"/>
      <c r="FC2590" s="2"/>
      <c r="FD2590" s="2"/>
      <c r="FE2590" s="2"/>
      <c r="FF2590" s="2"/>
      <c r="FG2590" s="2"/>
      <c r="FH2590" s="2"/>
      <c r="FI2590" s="2"/>
      <c r="FJ2590" s="2"/>
      <c r="FK2590" s="2"/>
      <c r="FL2590" s="2"/>
      <c r="FM2590" s="2"/>
      <c r="FN2590" s="2"/>
      <c r="FO2590" s="2"/>
      <c r="FP2590" s="2"/>
      <c r="FQ2590" s="2"/>
      <c r="FR2590" s="2"/>
      <c r="FS2590" s="2"/>
      <c r="FT2590" s="2"/>
      <c r="FU2590" s="2"/>
      <c r="FV2590" s="2"/>
      <c r="FW2590" s="2"/>
      <c r="FX2590" s="2"/>
      <c r="FY2590" s="2"/>
      <c r="FZ2590" s="2"/>
      <c r="GA2590" s="2"/>
      <c r="GB2590" s="2"/>
      <c r="GC2590" s="2"/>
      <c r="GD2590" s="2"/>
      <c r="GE2590" s="2"/>
      <c r="GF2590" s="2"/>
      <c r="GG2590" s="2"/>
      <c r="GH2590" s="2"/>
      <c r="GI2590" s="2"/>
      <c r="GJ2590" s="2"/>
      <c r="GK2590" s="2"/>
      <c r="GL2590" s="2"/>
      <c r="GM2590" s="2"/>
      <c r="GN2590" s="2"/>
      <c r="GO2590" s="2"/>
      <c r="GP2590" s="2"/>
      <c r="GQ2590" s="2"/>
      <c r="GR2590" s="2"/>
      <c r="GS2590" s="2"/>
      <c r="GT2590" s="2"/>
      <c r="GU2590" s="2"/>
      <c r="GV2590" s="2"/>
      <c r="GW2590" s="2"/>
      <c r="GX2590" s="2"/>
      <c r="GY2590" s="2"/>
      <c r="GZ2590" s="2"/>
      <c r="HA2590" s="2"/>
      <c r="HB2590" s="2"/>
      <c r="HC2590" s="2"/>
      <c r="HD2590" s="2"/>
      <c r="HE2590" s="2"/>
      <c r="HF2590" s="2"/>
      <c r="HG2590" s="2"/>
      <c r="HH2590" s="2"/>
      <c r="HI2590" s="2"/>
      <c r="HJ2590" s="2"/>
      <c r="HK2590" s="2"/>
      <c r="HL2590" s="2"/>
      <c r="HM2590" s="2"/>
      <c r="HN2590" s="2"/>
      <c r="HO2590" s="2"/>
      <c r="HP2590" s="2"/>
      <c r="HQ2590" s="2"/>
      <c r="HR2590" s="2"/>
      <c r="HS2590" s="2"/>
      <c r="HT2590" s="2"/>
      <c r="HU2590" s="2"/>
      <c r="HV2590" s="2"/>
      <c r="HW2590" s="2"/>
      <c r="HX2590" s="2"/>
      <c r="HY2590" s="2"/>
      <c r="HZ2590" s="2"/>
      <c r="IA2590" s="2"/>
      <c r="IB2590" s="2"/>
      <c r="IC2590" s="2"/>
      <c r="ID2590" s="2"/>
      <c r="IE2590" s="2"/>
      <c r="IF2590" s="2"/>
      <c r="IG2590" s="2"/>
      <c r="IH2590" s="2"/>
      <c r="II2590" s="2"/>
      <c r="IJ2590" s="2"/>
      <c r="IK2590" s="2"/>
      <c r="IL2590" s="2"/>
      <c r="IM2590" s="2"/>
      <c r="IN2590" s="2"/>
      <c r="IO2590" s="2"/>
      <c r="IP2590" s="2"/>
      <c r="IQ2590" s="2"/>
      <c r="IR2590" s="2"/>
      <c r="IS2590" s="2"/>
      <c r="IT2590" s="2"/>
      <c r="IU2590" s="2"/>
      <c r="IV2590" s="2"/>
      <c r="IW2590" s="2"/>
      <c r="IX2590" s="2"/>
      <c r="IY2590" s="2"/>
      <c r="IZ2590" s="2"/>
      <c r="JA2590" s="2"/>
      <c r="JB2590" s="2"/>
      <c r="JC2590" s="2"/>
      <c r="JD2590" s="2"/>
      <c r="JE2590" s="2"/>
      <c r="JF2590" s="2"/>
      <c r="JG2590" s="2"/>
      <c r="JH2590" s="2"/>
      <c r="JI2590" s="2"/>
      <c r="JJ2590" s="2"/>
      <c r="JK2590" s="2"/>
      <c r="JL2590" s="2"/>
      <c r="JM2590" s="2"/>
      <c r="JN2590" s="2"/>
      <c r="JO2590" s="2"/>
    </row>
    <row r="2591" spans="1:275" s="16" customFormat="1" ht="12" customHeight="1" x14ac:dyDescent="0.25">
      <c r="A2591" s="2">
        <v>2381</v>
      </c>
      <c r="B2591" s="2" t="s">
        <v>1455</v>
      </c>
      <c r="C2591" s="4"/>
      <c r="D2591" s="5" t="s">
        <v>4629</v>
      </c>
      <c r="E2591" s="15" t="s">
        <v>380</v>
      </c>
      <c r="F2591" s="4" t="s">
        <v>4554</v>
      </c>
      <c r="G2591" s="4" t="s">
        <v>4555</v>
      </c>
      <c r="H2591" s="4" t="s">
        <v>666</v>
      </c>
      <c r="I2591" s="4" t="s">
        <v>644</v>
      </c>
      <c r="J2591" s="88" t="s">
        <v>4556</v>
      </c>
      <c r="K2591" s="6"/>
      <c r="L2591" s="4"/>
      <c r="M2591" s="4" t="s">
        <v>4556</v>
      </c>
      <c r="N2591" s="37" t="s">
        <v>4379</v>
      </c>
      <c r="O2591" s="4" t="s">
        <v>548</v>
      </c>
      <c r="P2591" s="6" t="s">
        <v>4380</v>
      </c>
      <c r="Q2591" s="37" t="s">
        <v>2417</v>
      </c>
      <c r="R2591" s="88" t="s">
        <v>996</v>
      </c>
      <c r="S2591" s="6" t="s">
        <v>997</v>
      </c>
      <c r="T2591" s="88" t="s">
        <v>552</v>
      </c>
      <c r="U2591" s="6"/>
      <c r="V2591" s="88" t="s">
        <v>553</v>
      </c>
      <c r="W2591" s="6" t="s">
        <v>554</v>
      </c>
      <c r="X2591" s="6" t="s">
        <v>555</v>
      </c>
      <c r="Y2591" s="6" t="s">
        <v>556</v>
      </c>
      <c r="Z2591" s="4" t="s">
        <v>604</v>
      </c>
      <c r="AA2591" s="37" t="s">
        <v>557</v>
      </c>
      <c r="AB2591" s="24">
        <v>41.093000000000004</v>
      </c>
      <c r="AC2591" s="24">
        <v>-7.2834000000000003</v>
      </c>
      <c r="AD2591" s="8">
        <v>41.175833300000001</v>
      </c>
      <c r="AE2591" s="8">
        <v>-6.5238889000000002</v>
      </c>
      <c r="AF2591" s="2"/>
      <c r="AG2591" s="9" t="s">
        <v>1010</v>
      </c>
      <c r="AH2591" s="2" t="s">
        <v>666</v>
      </c>
      <c r="AI2591" s="115">
        <v>80</v>
      </c>
      <c r="AJ2591" s="2" t="s">
        <v>633</v>
      </c>
      <c r="AK2591" s="14"/>
      <c r="AL2591" s="29"/>
      <c r="AM2591" s="2"/>
      <c r="AN2591" s="10">
        <v>35</v>
      </c>
      <c r="AO2591" s="10">
        <v>336</v>
      </c>
      <c r="AP2591" s="4">
        <v>1</v>
      </c>
      <c r="AQ2591" s="4" t="s">
        <v>652</v>
      </c>
      <c r="AR2591" s="12">
        <v>63.076567562452709</v>
      </c>
      <c r="AS2591" s="24">
        <v>1.098898065234215E-2</v>
      </c>
      <c r="AT2591" s="4"/>
      <c r="AU2591" s="4" t="s">
        <v>648</v>
      </c>
      <c r="AV2591" s="4" t="s">
        <v>634</v>
      </c>
      <c r="AW2591" s="14"/>
      <c r="AX2591" s="14"/>
      <c r="AY2591" s="14"/>
      <c r="AZ2591" s="105">
        <v>9.6</v>
      </c>
      <c r="BA2591" s="14" t="s">
        <v>563</v>
      </c>
      <c r="BB2591" s="1" t="s">
        <v>381</v>
      </c>
      <c r="BC2591" s="15">
        <v>-0.13292000000000001</v>
      </c>
      <c r="BE2591" s="2"/>
      <c r="BF2591" s="2"/>
      <c r="BG2591" s="2"/>
      <c r="BH2591" s="2"/>
      <c r="BI2591" s="2"/>
      <c r="BJ2591" s="2"/>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c r="CP2591" s="2"/>
      <c r="CQ2591" s="2"/>
      <c r="CR2591" s="2"/>
      <c r="CS2591" s="2"/>
      <c r="CT2591" s="2"/>
      <c r="CU2591" s="2"/>
      <c r="CV2591" s="2"/>
      <c r="CW2591" s="2"/>
      <c r="CX2591" s="2"/>
      <c r="CY2591" s="2"/>
      <c r="CZ2591" s="2"/>
      <c r="DA2591" s="2"/>
      <c r="DB2591" s="2"/>
      <c r="DC2591" s="2"/>
      <c r="DD2591" s="2"/>
      <c r="DE2591" s="2"/>
      <c r="DF2591" s="2"/>
      <c r="DG2591" s="2"/>
      <c r="DH2591" s="2"/>
      <c r="DI2591" s="2"/>
      <c r="DJ2591" s="2"/>
      <c r="DK2591" s="2"/>
      <c r="DL2591" s="2"/>
      <c r="DM2591" s="2"/>
      <c r="DN2591" s="2"/>
      <c r="DO2591" s="2"/>
      <c r="DP2591" s="2"/>
      <c r="DQ2591" s="2"/>
      <c r="DR2591" s="2"/>
      <c r="DS2591" s="2"/>
      <c r="DT2591" s="2"/>
      <c r="DU2591" s="2"/>
      <c r="DV2591" s="2"/>
      <c r="DW2591" s="2"/>
      <c r="DX2591" s="2"/>
      <c r="DY2591" s="2"/>
      <c r="DZ2591" s="2"/>
      <c r="EA2591" s="2"/>
      <c r="EB2591" s="2"/>
      <c r="EC2591" s="2"/>
      <c r="ED2591" s="2"/>
      <c r="EE2591" s="2"/>
      <c r="EF2591" s="2"/>
      <c r="EG2591" s="2"/>
      <c r="EH2591" s="2"/>
      <c r="EI2591" s="2"/>
      <c r="EJ2591" s="2"/>
      <c r="EK2591" s="2"/>
      <c r="EL2591" s="2"/>
      <c r="EM2591" s="2"/>
      <c r="EN2591" s="2"/>
      <c r="EO2591" s="2"/>
      <c r="EP2591" s="2"/>
      <c r="EQ2591" s="2"/>
      <c r="ER2591" s="2"/>
      <c r="ES2591" s="2"/>
      <c r="ET2591" s="2"/>
      <c r="EU2591" s="2"/>
      <c r="EV2591" s="2"/>
      <c r="EW2591" s="2"/>
      <c r="EX2591" s="2"/>
      <c r="EY2591" s="2"/>
      <c r="EZ2591" s="2"/>
      <c r="FA2591" s="2"/>
      <c r="FB2591" s="2"/>
      <c r="FC2591" s="2"/>
      <c r="FD2591" s="2"/>
      <c r="FE2591" s="2"/>
      <c r="FF2591" s="2"/>
      <c r="FG2591" s="2"/>
      <c r="FH2591" s="2"/>
      <c r="FI2591" s="2"/>
      <c r="FJ2591" s="2"/>
      <c r="FK2591" s="2"/>
      <c r="FL2591" s="2"/>
      <c r="FM2591" s="2"/>
      <c r="FN2591" s="2"/>
      <c r="FO2591" s="2"/>
      <c r="FP2591" s="2"/>
      <c r="FQ2591" s="2"/>
      <c r="FR2591" s="2"/>
      <c r="FS2591" s="2"/>
      <c r="FT2591" s="2"/>
      <c r="FU2591" s="2"/>
      <c r="FV2591" s="2"/>
      <c r="FW2591" s="2"/>
      <c r="FX2591" s="2"/>
      <c r="FY2591" s="2"/>
      <c r="FZ2591" s="2"/>
      <c r="GA2591" s="2"/>
      <c r="GB2591" s="2"/>
      <c r="GC2591" s="2"/>
      <c r="GD2591" s="2"/>
      <c r="GE2591" s="2"/>
      <c r="GF2591" s="2"/>
      <c r="GG2591" s="2"/>
      <c r="GH2591" s="2"/>
      <c r="GI2591" s="2"/>
      <c r="GJ2591" s="2"/>
      <c r="GK2591" s="2"/>
      <c r="GL2591" s="2"/>
      <c r="GM2591" s="2"/>
      <c r="GN2591" s="2"/>
      <c r="GO2591" s="2"/>
      <c r="GP2591" s="2"/>
      <c r="GQ2591" s="2"/>
      <c r="GR2591" s="2"/>
      <c r="GS2591" s="2"/>
      <c r="GT2591" s="2"/>
      <c r="GU2591" s="2"/>
      <c r="GV2591" s="2"/>
      <c r="GW2591" s="2"/>
      <c r="GX2591" s="2"/>
      <c r="GY2591" s="2"/>
      <c r="GZ2591" s="2"/>
      <c r="HA2591" s="2"/>
      <c r="HB2591" s="2"/>
      <c r="HC2591" s="2"/>
      <c r="HD2591" s="2"/>
      <c r="HE2591" s="2"/>
      <c r="HF2591" s="2"/>
      <c r="HG2591" s="2"/>
      <c r="HH2591" s="2"/>
      <c r="HI2591" s="2"/>
      <c r="HJ2591" s="2"/>
      <c r="HK2591" s="2"/>
      <c r="HL2591" s="2"/>
      <c r="HM2591" s="2"/>
      <c r="HN2591" s="2"/>
      <c r="HO2591" s="2"/>
      <c r="HP2591" s="2"/>
      <c r="HQ2591" s="2"/>
      <c r="HR2591" s="2"/>
      <c r="HS2591" s="2"/>
      <c r="HT2591" s="2"/>
      <c r="HU2591" s="2"/>
      <c r="HV2591" s="2"/>
      <c r="HW2591" s="2"/>
      <c r="HX2591" s="2"/>
      <c r="HY2591" s="2"/>
      <c r="HZ2591" s="2"/>
      <c r="IA2591" s="2"/>
      <c r="IB2591" s="2"/>
      <c r="IC2591" s="2"/>
      <c r="ID2591" s="2"/>
      <c r="IE2591" s="2"/>
      <c r="IF2591" s="2"/>
      <c r="IG2591" s="2"/>
      <c r="IH2591" s="2"/>
      <c r="II2591" s="2"/>
      <c r="IJ2591" s="2"/>
      <c r="IK2591" s="2"/>
      <c r="IL2591" s="2"/>
      <c r="IM2591" s="2"/>
      <c r="IN2591" s="2"/>
      <c r="IO2591" s="2"/>
      <c r="IP2591" s="2"/>
      <c r="IQ2591" s="2"/>
      <c r="IR2591" s="2"/>
      <c r="IS2591" s="2"/>
      <c r="IT2591" s="2"/>
      <c r="IU2591" s="2"/>
      <c r="IV2591" s="2"/>
      <c r="IW2591" s="2"/>
      <c r="IX2591" s="2"/>
      <c r="IY2591" s="2"/>
      <c r="IZ2591" s="2"/>
      <c r="JA2591" s="2"/>
      <c r="JB2591" s="2"/>
      <c r="JC2591" s="2"/>
      <c r="JD2591" s="2"/>
      <c r="JE2591" s="2"/>
      <c r="JF2591" s="2"/>
      <c r="JG2591" s="2"/>
      <c r="JH2591" s="2"/>
      <c r="JI2591" s="2"/>
      <c r="JJ2591" s="2"/>
      <c r="JK2591" s="2"/>
      <c r="JL2591" s="2"/>
      <c r="JM2591" s="2"/>
      <c r="JN2591" s="2"/>
      <c r="JO2591" s="2"/>
    </row>
    <row r="2592" spans="1:275" s="16" customFormat="1" ht="12" customHeight="1" x14ac:dyDescent="0.25">
      <c r="A2592" s="2">
        <v>2382</v>
      </c>
      <c r="B2592" s="2" t="s">
        <v>1455</v>
      </c>
      <c r="C2592" s="4"/>
      <c r="D2592" s="5" t="s">
        <v>4630</v>
      </c>
      <c r="E2592" s="15" t="s">
        <v>380</v>
      </c>
      <c r="F2592" s="4" t="s">
        <v>4554</v>
      </c>
      <c r="G2592" s="4" t="s">
        <v>4555</v>
      </c>
      <c r="H2592" s="4" t="s">
        <v>666</v>
      </c>
      <c r="I2592" s="4" t="s">
        <v>644</v>
      </c>
      <c r="J2592" s="88" t="s">
        <v>4556</v>
      </c>
      <c r="K2592" s="6"/>
      <c r="L2592" s="4"/>
      <c r="M2592" s="4" t="s">
        <v>4556</v>
      </c>
      <c r="N2592" s="37" t="s">
        <v>4379</v>
      </c>
      <c r="O2592" s="4" t="s">
        <v>548</v>
      </c>
      <c r="P2592" s="6" t="s">
        <v>4380</v>
      </c>
      <c r="Q2592" s="37" t="s">
        <v>2417</v>
      </c>
      <c r="R2592" s="88" t="s">
        <v>996</v>
      </c>
      <c r="S2592" s="6" t="s">
        <v>997</v>
      </c>
      <c r="T2592" s="88" t="s">
        <v>552</v>
      </c>
      <c r="U2592" s="6"/>
      <c r="V2592" s="88" t="s">
        <v>553</v>
      </c>
      <c r="W2592" s="6" t="s">
        <v>554</v>
      </c>
      <c r="X2592" s="6" t="s">
        <v>555</v>
      </c>
      <c r="Y2592" s="6" t="s">
        <v>556</v>
      </c>
      <c r="Z2592" s="4" t="s">
        <v>604</v>
      </c>
      <c r="AA2592" s="37" t="s">
        <v>557</v>
      </c>
      <c r="AB2592" s="24">
        <v>41.093000000000004</v>
      </c>
      <c r="AC2592" s="24">
        <v>-7.2834000000000003</v>
      </c>
      <c r="AD2592" s="8">
        <v>41.175833300000001</v>
      </c>
      <c r="AE2592" s="8">
        <v>-6.5238889000000002</v>
      </c>
      <c r="AF2592" s="2"/>
      <c r="AG2592" s="9" t="s">
        <v>1010</v>
      </c>
      <c r="AH2592" s="2" t="s">
        <v>666</v>
      </c>
      <c r="AI2592" s="115">
        <v>20</v>
      </c>
      <c r="AJ2592" s="2" t="s">
        <v>633</v>
      </c>
      <c r="AK2592" s="14"/>
      <c r="AL2592" s="29"/>
      <c r="AM2592" s="2"/>
      <c r="AN2592" s="10">
        <v>35</v>
      </c>
      <c r="AO2592" s="10">
        <v>532</v>
      </c>
      <c r="AP2592" s="4">
        <v>1</v>
      </c>
      <c r="AQ2592" s="4" t="s">
        <v>652</v>
      </c>
      <c r="AR2592" s="12">
        <v>82.364012905015585</v>
      </c>
      <c r="AS2592" s="24">
        <v>8.4156557714022678E-3</v>
      </c>
      <c r="AT2592" s="4"/>
      <c r="AU2592" s="4" t="s">
        <v>648</v>
      </c>
      <c r="AV2592" s="4" t="s">
        <v>634</v>
      </c>
      <c r="AW2592" s="14"/>
      <c r="AX2592" s="14"/>
      <c r="AY2592" s="14"/>
      <c r="AZ2592" s="105">
        <v>15.2</v>
      </c>
      <c r="BA2592" s="14" t="s">
        <v>563</v>
      </c>
      <c r="BB2592" s="1" t="s">
        <v>381</v>
      </c>
      <c r="BC2592" s="15">
        <v>-0.13292000000000001</v>
      </c>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2"/>
      <c r="DH2592" s="2"/>
      <c r="DI2592" s="2"/>
      <c r="DJ2592" s="2"/>
      <c r="DK2592" s="2"/>
      <c r="DL2592" s="2"/>
      <c r="DM2592" s="2"/>
      <c r="DN2592" s="2"/>
      <c r="DO2592" s="2"/>
      <c r="DP2592" s="2"/>
      <c r="DQ2592" s="2"/>
      <c r="DR2592" s="2"/>
      <c r="DS2592" s="2"/>
      <c r="DT2592" s="2"/>
      <c r="DU2592" s="2"/>
      <c r="DV2592" s="2"/>
      <c r="DW2592" s="2"/>
      <c r="DX2592" s="2"/>
      <c r="DY2592" s="2"/>
      <c r="DZ2592" s="2"/>
      <c r="EA2592" s="2"/>
      <c r="EB2592" s="2"/>
      <c r="EC2592" s="2"/>
      <c r="ED2592" s="2"/>
      <c r="EE2592" s="2"/>
      <c r="EF2592" s="2"/>
      <c r="EG2592" s="2"/>
      <c r="EH2592" s="2"/>
      <c r="EI2592" s="2"/>
      <c r="EJ2592" s="2"/>
      <c r="EK2592" s="2"/>
      <c r="EL2592" s="2"/>
      <c r="EM2592" s="2"/>
      <c r="EN2592" s="2"/>
      <c r="EO2592" s="2"/>
      <c r="EP2592" s="2"/>
      <c r="EQ2592" s="2"/>
      <c r="ER2592" s="2"/>
      <c r="ES2592" s="2"/>
      <c r="ET2592" s="2"/>
      <c r="EU2592" s="2"/>
      <c r="EV2592" s="2"/>
      <c r="EW2592" s="2"/>
      <c r="EX2592" s="2"/>
      <c r="EY2592" s="2"/>
      <c r="EZ2592" s="2"/>
      <c r="FA2592" s="2"/>
      <c r="FB2592" s="2"/>
      <c r="FC2592" s="2"/>
      <c r="FD2592" s="2"/>
      <c r="FE2592" s="2"/>
      <c r="FF2592" s="2"/>
      <c r="FG2592" s="2"/>
      <c r="FH2592" s="2"/>
      <c r="FI2592" s="2"/>
      <c r="FJ2592" s="2"/>
      <c r="FK2592" s="2"/>
      <c r="FL2592" s="2"/>
      <c r="FM2592" s="2"/>
      <c r="FN2592" s="2"/>
      <c r="FO2592" s="2"/>
      <c r="FP2592" s="2"/>
      <c r="FQ2592" s="2"/>
      <c r="FR2592" s="2"/>
      <c r="FS2592" s="2"/>
      <c r="FT2592" s="2"/>
      <c r="FU2592" s="2"/>
      <c r="FV2592" s="2"/>
      <c r="FW2592" s="2"/>
      <c r="FX2592" s="2"/>
      <c r="FY2592" s="2"/>
      <c r="FZ2592" s="2"/>
      <c r="GA2592" s="2"/>
      <c r="GB2592" s="2"/>
      <c r="GC2592" s="2"/>
      <c r="GD2592" s="2"/>
      <c r="GE2592" s="2"/>
      <c r="GF2592" s="2"/>
      <c r="GG2592" s="2"/>
      <c r="GH2592" s="2"/>
      <c r="GI2592" s="2"/>
      <c r="GJ2592" s="2"/>
      <c r="GK2592" s="2"/>
      <c r="GL2592" s="2"/>
      <c r="GM2592" s="2"/>
      <c r="GN2592" s="2"/>
      <c r="GO2592" s="2"/>
      <c r="GP2592" s="2"/>
      <c r="GQ2592" s="2"/>
      <c r="GR2592" s="2"/>
      <c r="GS2592" s="2"/>
      <c r="GT2592" s="2"/>
      <c r="GU2592" s="2"/>
      <c r="GV2592" s="2"/>
      <c r="GW2592" s="2"/>
      <c r="GX2592" s="2"/>
      <c r="GY2592" s="2"/>
      <c r="GZ2592" s="2"/>
      <c r="HA2592" s="2"/>
      <c r="HB2592" s="2"/>
      <c r="HC2592" s="2"/>
      <c r="HD2592" s="2"/>
      <c r="HE2592" s="2"/>
      <c r="HF2592" s="2"/>
      <c r="HG2592" s="2"/>
      <c r="HH2592" s="2"/>
      <c r="HI2592" s="2"/>
      <c r="HJ2592" s="2"/>
      <c r="HK2592" s="2"/>
      <c r="HL2592" s="2"/>
      <c r="HM2592" s="2"/>
      <c r="HN2592" s="2"/>
      <c r="HO2592" s="2"/>
      <c r="HP2592" s="2"/>
      <c r="HQ2592" s="2"/>
      <c r="HR2592" s="2"/>
      <c r="HS2592" s="2"/>
      <c r="HT2592" s="2"/>
      <c r="HU2592" s="2"/>
      <c r="HV2592" s="2"/>
      <c r="HW2592" s="2"/>
      <c r="HX2592" s="2"/>
      <c r="HY2592" s="2"/>
      <c r="HZ2592" s="2"/>
      <c r="IA2592" s="2"/>
      <c r="IB2592" s="2"/>
      <c r="IC2592" s="2"/>
      <c r="ID2592" s="2"/>
      <c r="IE2592" s="2"/>
      <c r="IF2592" s="2"/>
      <c r="IG2592" s="2"/>
      <c r="IH2592" s="2"/>
      <c r="II2592" s="2"/>
      <c r="IJ2592" s="2"/>
      <c r="IK2592" s="2"/>
      <c r="IL2592" s="2"/>
      <c r="IM2592" s="2"/>
      <c r="IN2592" s="2"/>
      <c r="IO2592" s="2"/>
      <c r="IP2592" s="2"/>
      <c r="IQ2592" s="2"/>
      <c r="IR2592" s="2"/>
      <c r="IS2592" s="2"/>
      <c r="IT2592" s="2"/>
      <c r="IU2592" s="2"/>
      <c r="IV2592" s="2"/>
      <c r="IW2592" s="2"/>
      <c r="IX2592" s="2"/>
      <c r="IY2592" s="2"/>
      <c r="IZ2592" s="2"/>
      <c r="JA2592" s="2"/>
      <c r="JB2592" s="2"/>
      <c r="JC2592" s="2"/>
      <c r="JD2592" s="2"/>
      <c r="JE2592" s="2"/>
      <c r="JF2592" s="2"/>
      <c r="JG2592" s="2"/>
      <c r="JH2592" s="2"/>
      <c r="JI2592" s="2"/>
      <c r="JJ2592" s="2"/>
      <c r="JK2592" s="2"/>
      <c r="JL2592" s="2"/>
      <c r="JM2592" s="2"/>
      <c r="JN2592" s="2"/>
      <c r="JO2592" s="2"/>
    </row>
    <row r="2593" spans="1:275" s="16" customFormat="1" ht="12" customHeight="1" x14ac:dyDescent="0.25">
      <c r="A2593" s="2">
        <v>2383</v>
      </c>
      <c r="B2593" s="2" t="s">
        <v>1455</v>
      </c>
      <c r="C2593" s="4"/>
      <c r="D2593" s="5" t="s">
        <v>4631</v>
      </c>
      <c r="E2593" s="15" t="s">
        <v>380</v>
      </c>
      <c r="F2593" s="4" t="s">
        <v>4554</v>
      </c>
      <c r="G2593" s="4" t="s">
        <v>4555</v>
      </c>
      <c r="H2593" s="4" t="s">
        <v>666</v>
      </c>
      <c r="I2593" s="4" t="s">
        <v>644</v>
      </c>
      <c r="J2593" s="88" t="s">
        <v>4556</v>
      </c>
      <c r="K2593" s="6"/>
      <c r="L2593" s="4"/>
      <c r="M2593" s="4" t="s">
        <v>4556</v>
      </c>
      <c r="N2593" s="37" t="s">
        <v>4379</v>
      </c>
      <c r="O2593" s="4" t="s">
        <v>548</v>
      </c>
      <c r="P2593" s="6" t="s">
        <v>4380</v>
      </c>
      <c r="Q2593" s="37" t="s">
        <v>2417</v>
      </c>
      <c r="R2593" s="88" t="s">
        <v>996</v>
      </c>
      <c r="S2593" s="6" t="s">
        <v>997</v>
      </c>
      <c r="T2593" s="88" t="s">
        <v>552</v>
      </c>
      <c r="U2593" s="6"/>
      <c r="V2593" s="88" t="s">
        <v>553</v>
      </c>
      <c r="W2593" s="6" t="s">
        <v>554</v>
      </c>
      <c r="X2593" s="6" t="s">
        <v>555</v>
      </c>
      <c r="Y2593" s="6" t="s">
        <v>556</v>
      </c>
      <c r="Z2593" s="4" t="s">
        <v>604</v>
      </c>
      <c r="AA2593" s="37" t="s">
        <v>557</v>
      </c>
      <c r="AB2593" s="24">
        <v>41.093000000000004</v>
      </c>
      <c r="AC2593" s="24">
        <v>-7.2834000000000003</v>
      </c>
      <c r="AD2593" s="8">
        <v>41.175833300000001</v>
      </c>
      <c r="AE2593" s="8">
        <v>-6.5238889000000002</v>
      </c>
      <c r="AF2593" s="2"/>
      <c r="AG2593" s="9" t="s">
        <v>1010</v>
      </c>
      <c r="AH2593" s="2" t="s">
        <v>666</v>
      </c>
      <c r="AI2593" s="115">
        <v>700</v>
      </c>
      <c r="AJ2593" s="2" t="s">
        <v>633</v>
      </c>
      <c r="AK2593" s="14"/>
      <c r="AL2593" s="29"/>
      <c r="AM2593" s="2"/>
      <c r="AN2593" s="10">
        <v>35</v>
      </c>
      <c r="AO2593" s="10">
        <v>343</v>
      </c>
      <c r="AP2593" s="4">
        <v>1</v>
      </c>
      <c r="AQ2593" s="4" t="s">
        <v>652</v>
      </c>
      <c r="AR2593" s="12">
        <v>90.570717671628088</v>
      </c>
      <c r="AS2593" s="24">
        <v>7.6531046499268103E-3</v>
      </c>
      <c r="AT2593" s="4"/>
      <c r="AU2593" s="4" t="s">
        <v>648</v>
      </c>
      <c r="AV2593" s="4" t="s">
        <v>634</v>
      </c>
      <c r="AW2593" s="14"/>
      <c r="AX2593" s="14"/>
      <c r="AY2593" s="14"/>
      <c r="AZ2593" s="105">
        <v>9.8000000000000007</v>
      </c>
      <c r="BA2593" s="14" t="s">
        <v>563</v>
      </c>
      <c r="BB2593" s="1" t="s">
        <v>381</v>
      </c>
      <c r="BC2593" s="15">
        <v>-0.13292000000000001</v>
      </c>
      <c r="BE2593" s="2"/>
      <c r="BF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2"/>
      <c r="DH2593" s="2"/>
      <c r="DI2593" s="2"/>
      <c r="DJ2593" s="2"/>
      <c r="DK2593" s="2"/>
      <c r="DL2593" s="2"/>
      <c r="DM2593" s="2"/>
      <c r="DN2593" s="2"/>
      <c r="DO2593" s="2"/>
      <c r="DP2593" s="2"/>
      <c r="DQ2593" s="2"/>
      <c r="DR2593" s="2"/>
      <c r="DS2593" s="2"/>
      <c r="DT2593" s="2"/>
      <c r="DU2593" s="2"/>
      <c r="DV2593" s="2"/>
      <c r="DW2593" s="2"/>
      <c r="DX2593" s="2"/>
      <c r="DY2593" s="2"/>
      <c r="DZ2593" s="2"/>
      <c r="EA2593" s="2"/>
      <c r="EB2593" s="2"/>
      <c r="EC2593" s="2"/>
      <c r="ED2593" s="2"/>
      <c r="EE2593" s="2"/>
      <c r="EF2593" s="2"/>
      <c r="EG2593" s="2"/>
      <c r="EH2593" s="2"/>
      <c r="EI2593" s="2"/>
      <c r="EJ2593" s="2"/>
      <c r="EK2593" s="2"/>
      <c r="EL2593" s="2"/>
      <c r="EM2593" s="2"/>
      <c r="EN2593" s="2"/>
      <c r="EO2593" s="2"/>
      <c r="EP2593" s="2"/>
      <c r="EQ2593" s="2"/>
      <c r="ER2593" s="2"/>
      <c r="ES2593" s="2"/>
      <c r="ET2593" s="2"/>
      <c r="EU2593" s="2"/>
      <c r="EV2593" s="2"/>
      <c r="EW2593" s="2"/>
      <c r="EX2593" s="2"/>
      <c r="EY2593" s="2"/>
      <c r="EZ2593" s="2"/>
      <c r="FA2593" s="2"/>
      <c r="FB2593" s="2"/>
      <c r="FC2593" s="2"/>
      <c r="FD2593" s="2"/>
      <c r="FE2593" s="2"/>
      <c r="FF2593" s="2"/>
      <c r="FG2593" s="2"/>
      <c r="FH2593" s="2"/>
      <c r="FI2593" s="2"/>
      <c r="FJ2593" s="2"/>
      <c r="FK2593" s="2"/>
      <c r="FL2593" s="2"/>
      <c r="FM2593" s="2"/>
      <c r="FN2593" s="2"/>
      <c r="FO2593" s="2"/>
      <c r="FP2593" s="2"/>
      <c r="FQ2593" s="2"/>
      <c r="FR2593" s="2"/>
      <c r="FS2593" s="2"/>
      <c r="FT2593" s="2"/>
      <c r="FU2593" s="2"/>
      <c r="FV2593" s="2"/>
      <c r="FW2593" s="2"/>
      <c r="FX2593" s="2"/>
      <c r="FY2593" s="2"/>
      <c r="FZ2593" s="2"/>
      <c r="GA2593" s="2"/>
      <c r="GB2593" s="2"/>
      <c r="GC2593" s="2"/>
      <c r="GD2593" s="2"/>
      <c r="GE2593" s="2"/>
      <c r="GF2593" s="2"/>
      <c r="GG2593" s="2"/>
      <c r="GH2593" s="2"/>
      <c r="GI2593" s="2"/>
      <c r="GJ2593" s="2"/>
      <c r="GK2593" s="2"/>
      <c r="GL2593" s="2"/>
      <c r="GM2593" s="2"/>
      <c r="GN2593" s="2"/>
      <c r="GO2593" s="2"/>
      <c r="GP2593" s="2"/>
      <c r="GQ2593" s="2"/>
      <c r="GR2593" s="2"/>
      <c r="GS2593" s="2"/>
      <c r="GT2593" s="2"/>
      <c r="GU2593" s="2"/>
      <c r="GV2593" s="2"/>
      <c r="GW2593" s="2"/>
      <c r="GX2593" s="2"/>
      <c r="GY2593" s="2"/>
      <c r="GZ2593" s="2"/>
      <c r="HA2593" s="2"/>
      <c r="HB2593" s="2"/>
      <c r="HC2593" s="2"/>
      <c r="HD2593" s="2"/>
      <c r="HE2593" s="2"/>
      <c r="HF2593" s="2"/>
      <c r="HG2593" s="2"/>
      <c r="HH2593" s="2"/>
      <c r="HI2593" s="2"/>
      <c r="HJ2593" s="2"/>
      <c r="HK2593" s="2"/>
      <c r="HL2593" s="2"/>
      <c r="HM2593" s="2"/>
      <c r="HN2593" s="2"/>
      <c r="HO2593" s="2"/>
      <c r="HP2593" s="2"/>
      <c r="HQ2593" s="2"/>
      <c r="HR2593" s="2"/>
      <c r="HS2593" s="2"/>
      <c r="HT2593" s="2"/>
      <c r="HU2593" s="2"/>
      <c r="HV2593" s="2"/>
      <c r="HW2593" s="2"/>
      <c r="HX2593" s="2"/>
      <c r="HY2593" s="2"/>
      <c r="HZ2593" s="2"/>
      <c r="IA2593" s="2"/>
      <c r="IB2593" s="2"/>
      <c r="IC2593" s="2"/>
      <c r="ID2593" s="2"/>
      <c r="IE2593" s="2"/>
      <c r="IF2593" s="2"/>
      <c r="IG2593" s="2"/>
      <c r="IH2593" s="2"/>
      <c r="II2593" s="2"/>
      <c r="IJ2593" s="2"/>
      <c r="IK2593" s="2"/>
      <c r="IL2593" s="2"/>
      <c r="IM2593" s="2"/>
      <c r="IN2593" s="2"/>
      <c r="IO2593" s="2"/>
      <c r="IP2593" s="2"/>
      <c r="IQ2593" s="2"/>
      <c r="IR2593" s="2"/>
      <c r="IS2593" s="2"/>
      <c r="IT2593" s="2"/>
      <c r="IU2593" s="2"/>
      <c r="IV2593" s="2"/>
      <c r="IW2593" s="2"/>
      <c r="IX2593" s="2"/>
      <c r="IY2593" s="2"/>
      <c r="IZ2593" s="2"/>
      <c r="JA2593" s="2"/>
      <c r="JB2593" s="2"/>
      <c r="JC2593" s="2"/>
      <c r="JD2593" s="2"/>
      <c r="JE2593" s="2"/>
      <c r="JF2593" s="2"/>
      <c r="JG2593" s="2"/>
      <c r="JH2593" s="2"/>
      <c r="JI2593" s="2"/>
      <c r="JJ2593" s="2"/>
      <c r="JK2593" s="2"/>
      <c r="JL2593" s="2"/>
      <c r="JM2593" s="2"/>
      <c r="JN2593" s="2"/>
      <c r="JO2593" s="2"/>
    </row>
    <row r="2594" spans="1:275" s="16" customFormat="1" ht="12" customHeight="1" x14ac:dyDescent="0.25">
      <c r="A2594" s="2">
        <v>2384</v>
      </c>
      <c r="B2594" s="2" t="s">
        <v>1455</v>
      </c>
      <c r="C2594" s="4"/>
      <c r="D2594" s="5" t="s">
        <v>4632</v>
      </c>
      <c r="E2594" s="15" t="s">
        <v>380</v>
      </c>
      <c r="F2594" s="4" t="s">
        <v>4554</v>
      </c>
      <c r="G2594" s="4" t="s">
        <v>4555</v>
      </c>
      <c r="H2594" s="4" t="s">
        <v>666</v>
      </c>
      <c r="I2594" s="4" t="s">
        <v>644</v>
      </c>
      <c r="J2594" s="88" t="s">
        <v>4556</v>
      </c>
      <c r="K2594" s="6"/>
      <c r="L2594" s="4"/>
      <c r="M2594" s="4" t="s">
        <v>4556</v>
      </c>
      <c r="N2594" s="37" t="s">
        <v>4379</v>
      </c>
      <c r="O2594" s="4" t="s">
        <v>548</v>
      </c>
      <c r="P2594" s="6" t="s">
        <v>4380</v>
      </c>
      <c r="Q2594" s="37" t="s">
        <v>2417</v>
      </c>
      <c r="R2594" s="88" t="s">
        <v>996</v>
      </c>
      <c r="S2594" s="6" t="s">
        <v>997</v>
      </c>
      <c r="T2594" s="88" t="s">
        <v>552</v>
      </c>
      <c r="U2594" s="6"/>
      <c r="V2594" s="88" t="s">
        <v>553</v>
      </c>
      <c r="W2594" s="6" t="s">
        <v>554</v>
      </c>
      <c r="X2594" s="6" t="s">
        <v>555</v>
      </c>
      <c r="Y2594" s="6" t="s">
        <v>556</v>
      </c>
      <c r="Z2594" s="4" t="s">
        <v>604</v>
      </c>
      <c r="AA2594" s="37" t="s">
        <v>557</v>
      </c>
      <c r="AB2594" s="24">
        <v>41.093000000000004</v>
      </c>
      <c r="AC2594" s="24">
        <v>-7.2834000000000003</v>
      </c>
      <c r="AD2594" s="8">
        <v>41.175833300000001</v>
      </c>
      <c r="AE2594" s="8">
        <v>-6.5238889000000002</v>
      </c>
      <c r="AF2594" s="2"/>
      <c r="AG2594" s="9" t="s">
        <v>1010</v>
      </c>
      <c r="AH2594" s="2" t="s">
        <v>666</v>
      </c>
      <c r="AI2594" s="115">
        <v>650</v>
      </c>
      <c r="AJ2594" s="2" t="s">
        <v>633</v>
      </c>
      <c r="AK2594" s="14"/>
      <c r="AL2594" s="29"/>
      <c r="AM2594" s="2"/>
      <c r="AN2594" s="10">
        <v>35</v>
      </c>
      <c r="AO2594" s="10">
        <v>357</v>
      </c>
      <c r="AP2594" s="4">
        <v>1</v>
      </c>
      <c r="AQ2594" s="4" t="s">
        <v>652</v>
      </c>
      <c r="AR2594" s="12">
        <v>81.654314002590851</v>
      </c>
      <c r="AS2594" s="24">
        <v>8.4888004880911989E-3</v>
      </c>
      <c r="AT2594" s="4"/>
      <c r="AU2594" s="4" t="s">
        <v>648</v>
      </c>
      <c r="AV2594" s="4" t="s">
        <v>634</v>
      </c>
      <c r="AW2594" s="14"/>
      <c r="AX2594" s="14"/>
      <c r="AY2594" s="14"/>
      <c r="AZ2594" s="105">
        <v>10.199999999999999</v>
      </c>
      <c r="BA2594" s="14" t="s">
        <v>563</v>
      </c>
      <c r="BB2594" s="1" t="s">
        <v>381</v>
      </c>
      <c r="BC2594" s="15">
        <v>-0.13292000000000001</v>
      </c>
      <c r="BE2594" s="2"/>
      <c r="BF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c r="CP2594" s="2"/>
      <c r="CQ2594" s="2"/>
      <c r="CR2594" s="2"/>
      <c r="CS2594" s="2"/>
      <c r="CT2594" s="2"/>
      <c r="CU2594" s="2"/>
      <c r="CV2594" s="2"/>
      <c r="CW2594" s="2"/>
      <c r="CX2594" s="2"/>
      <c r="CY2594" s="2"/>
      <c r="CZ2594" s="2"/>
      <c r="DA2594" s="2"/>
      <c r="DB2594" s="2"/>
      <c r="DC2594" s="2"/>
      <c r="DD2594" s="2"/>
      <c r="DE2594" s="2"/>
      <c r="DF2594" s="2"/>
      <c r="DG2594" s="2"/>
      <c r="DH2594" s="2"/>
      <c r="DI2594" s="2"/>
      <c r="DJ2594" s="2"/>
      <c r="DK2594" s="2"/>
      <c r="DL2594" s="2"/>
      <c r="DM2594" s="2"/>
      <c r="DN2594" s="2"/>
      <c r="DO2594" s="2"/>
      <c r="DP2594" s="2"/>
      <c r="DQ2594" s="2"/>
      <c r="DR2594" s="2"/>
      <c r="DS2594" s="2"/>
      <c r="DT2594" s="2"/>
      <c r="DU2594" s="2"/>
      <c r="DV2594" s="2"/>
      <c r="DW2594" s="2"/>
      <c r="DX2594" s="2"/>
      <c r="DY2594" s="2"/>
      <c r="DZ2594" s="2"/>
      <c r="EA2594" s="2"/>
      <c r="EB2594" s="2"/>
      <c r="EC2594" s="2"/>
      <c r="ED2594" s="2"/>
      <c r="EE2594" s="2"/>
      <c r="EF2594" s="2"/>
      <c r="EG2594" s="2"/>
      <c r="EH2594" s="2"/>
      <c r="EI2594" s="2"/>
      <c r="EJ2594" s="2"/>
      <c r="EK2594" s="2"/>
      <c r="EL2594" s="2"/>
      <c r="EM2594" s="2"/>
      <c r="EN2594" s="2"/>
      <c r="EO2594" s="2"/>
      <c r="EP2594" s="2"/>
      <c r="EQ2594" s="2"/>
      <c r="ER2594" s="2"/>
      <c r="ES2594" s="2"/>
      <c r="ET2594" s="2"/>
      <c r="EU2594" s="2"/>
      <c r="EV2594" s="2"/>
      <c r="EW2594" s="2"/>
      <c r="EX2594" s="2"/>
      <c r="EY2594" s="2"/>
      <c r="EZ2594" s="2"/>
      <c r="FA2594" s="2"/>
      <c r="FB2594" s="2"/>
      <c r="FC2594" s="2"/>
      <c r="FD2594" s="2"/>
      <c r="FE2594" s="2"/>
      <c r="FF2594" s="2"/>
      <c r="FG2594" s="2"/>
      <c r="FH2594" s="2"/>
      <c r="FI2594" s="2"/>
      <c r="FJ2594" s="2"/>
      <c r="FK2594" s="2"/>
      <c r="FL2594" s="2"/>
      <c r="FM2594" s="2"/>
      <c r="FN2594" s="2"/>
      <c r="FO2594" s="2"/>
      <c r="FP2594" s="2"/>
      <c r="FQ2594" s="2"/>
      <c r="FR2594" s="2"/>
      <c r="FS2594" s="2"/>
      <c r="FT2594" s="2"/>
      <c r="FU2594" s="2"/>
      <c r="FV2594" s="2"/>
      <c r="FW2594" s="2"/>
      <c r="FX2594" s="2"/>
      <c r="FY2594" s="2"/>
      <c r="FZ2594" s="2"/>
      <c r="GA2594" s="2"/>
      <c r="GB2594" s="2"/>
      <c r="GC2594" s="2"/>
      <c r="GD2594" s="2"/>
      <c r="GE2594" s="2"/>
      <c r="GF2594" s="2"/>
      <c r="GG2594" s="2"/>
      <c r="GH2594" s="2"/>
      <c r="GI2594" s="2"/>
      <c r="GJ2594" s="2"/>
      <c r="GK2594" s="2"/>
      <c r="GL2594" s="2"/>
      <c r="GM2594" s="2"/>
      <c r="GN2594" s="2"/>
      <c r="GO2594" s="2"/>
      <c r="GP2594" s="2"/>
      <c r="GQ2594" s="2"/>
      <c r="GR2594" s="2"/>
      <c r="GS2594" s="2"/>
      <c r="GT2594" s="2"/>
      <c r="GU2594" s="2"/>
      <c r="GV2594" s="2"/>
      <c r="GW2594" s="2"/>
      <c r="GX2594" s="2"/>
      <c r="GY2594" s="2"/>
      <c r="GZ2594" s="2"/>
      <c r="HA2594" s="2"/>
      <c r="HB2594" s="2"/>
      <c r="HC2594" s="2"/>
      <c r="HD2594" s="2"/>
      <c r="HE2594" s="2"/>
      <c r="HF2594" s="2"/>
      <c r="HG2594" s="2"/>
      <c r="HH2594" s="2"/>
      <c r="HI2594" s="2"/>
      <c r="HJ2594" s="2"/>
      <c r="HK2594" s="2"/>
      <c r="HL2594" s="2"/>
      <c r="HM2594" s="2"/>
      <c r="HN2594" s="2"/>
      <c r="HO2594" s="2"/>
      <c r="HP2594" s="2"/>
      <c r="HQ2594" s="2"/>
      <c r="HR2594" s="2"/>
      <c r="HS2594" s="2"/>
      <c r="HT2594" s="2"/>
      <c r="HU2594" s="2"/>
      <c r="HV2594" s="2"/>
      <c r="HW2594" s="2"/>
      <c r="HX2594" s="2"/>
      <c r="HY2594" s="2"/>
      <c r="HZ2594" s="2"/>
      <c r="IA2594" s="2"/>
      <c r="IB2594" s="2"/>
      <c r="IC2594" s="2"/>
      <c r="ID2594" s="2"/>
      <c r="IE2594" s="2"/>
      <c r="IF2594" s="2"/>
      <c r="IG2594" s="2"/>
      <c r="IH2594" s="2"/>
      <c r="II2594" s="2"/>
      <c r="IJ2594" s="2"/>
      <c r="IK2594" s="2"/>
      <c r="IL2594" s="2"/>
      <c r="IM2594" s="2"/>
      <c r="IN2594" s="2"/>
      <c r="IO2594" s="2"/>
      <c r="IP2594" s="2"/>
      <c r="IQ2594" s="2"/>
      <c r="IR2594" s="2"/>
      <c r="IS2594" s="2"/>
      <c r="IT2594" s="2"/>
      <c r="IU2594" s="2"/>
      <c r="IV2594" s="2"/>
      <c r="IW2594" s="2"/>
      <c r="IX2594" s="2"/>
      <c r="IY2594" s="2"/>
      <c r="IZ2594" s="2"/>
      <c r="JA2594" s="2"/>
      <c r="JB2594" s="2"/>
      <c r="JC2594" s="2"/>
      <c r="JD2594" s="2"/>
      <c r="JE2594" s="2"/>
      <c r="JF2594" s="2"/>
      <c r="JG2594" s="2"/>
      <c r="JH2594" s="2"/>
      <c r="JI2594" s="2"/>
      <c r="JJ2594" s="2"/>
      <c r="JK2594" s="2"/>
      <c r="JL2594" s="2"/>
      <c r="JM2594" s="2"/>
      <c r="JN2594" s="2"/>
      <c r="JO2594" s="2"/>
    </row>
    <row r="2595" spans="1:275" s="16" customFormat="1" ht="12" customHeight="1" x14ac:dyDescent="0.25">
      <c r="A2595" s="2">
        <v>2385</v>
      </c>
      <c r="B2595" s="2" t="s">
        <v>1455</v>
      </c>
      <c r="C2595" s="4"/>
      <c r="D2595" s="5" t="s">
        <v>4633</v>
      </c>
      <c r="E2595" s="15" t="s">
        <v>380</v>
      </c>
      <c r="F2595" s="4" t="s">
        <v>4554</v>
      </c>
      <c r="G2595" s="4" t="s">
        <v>4555</v>
      </c>
      <c r="H2595" s="4" t="s">
        <v>666</v>
      </c>
      <c r="I2595" s="4" t="s">
        <v>644</v>
      </c>
      <c r="J2595" s="88" t="s">
        <v>4556</v>
      </c>
      <c r="K2595" s="6"/>
      <c r="L2595" s="4"/>
      <c r="M2595" s="4" t="s">
        <v>4556</v>
      </c>
      <c r="N2595" s="37" t="s">
        <v>4379</v>
      </c>
      <c r="O2595" s="4" t="s">
        <v>548</v>
      </c>
      <c r="P2595" s="6" t="s">
        <v>4380</v>
      </c>
      <c r="Q2595" s="37" t="s">
        <v>2417</v>
      </c>
      <c r="R2595" s="88" t="s">
        <v>996</v>
      </c>
      <c r="S2595" s="6" t="s">
        <v>997</v>
      </c>
      <c r="T2595" s="88" t="s">
        <v>552</v>
      </c>
      <c r="U2595" s="6"/>
      <c r="V2595" s="88" t="s">
        <v>553</v>
      </c>
      <c r="W2595" s="6" t="s">
        <v>554</v>
      </c>
      <c r="X2595" s="6" t="s">
        <v>555</v>
      </c>
      <c r="Y2595" s="6" t="s">
        <v>556</v>
      </c>
      <c r="Z2595" s="4" t="s">
        <v>604</v>
      </c>
      <c r="AA2595" s="37" t="s">
        <v>557</v>
      </c>
      <c r="AB2595" s="24">
        <v>41.093000000000004</v>
      </c>
      <c r="AC2595" s="24">
        <v>-7.2834000000000003</v>
      </c>
      <c r="AD2595" s="8">
        <v>41.175833300000001</v>
      </c>
      <c r="AE2595" s="8">
        <v>-6.5238889000000002</v>
      </c>
      <c r="AF2595" s="2"/>
      <c r="AG2595" s="9" t="s">
        <v>1010</v>
      </c>
      <c r="AH2595" s="2" t="s">
        <v>666</v>
      </c>
      <c r="AI2595" s="115">
        <v>603</v>
      </c>
      <c r="AJ2595" s="2" t="s">
        <v>633</v>
      </c>
      <c r="AK2595" s="14"/>
      <c r="AL2595" s="29"/>
      <c r="AM2595" s="2"/>
      <c r="AN2595" s="10">
        <v>35</v>
      </c>
      <c r="AO2595" s="10">
        <v>346.5</v>
      </c>
      <c r="AP2595" s="4">
        <v>1</v>
      </c>
      <c r="AQ2595" s="4" t="s">
        <v>652</v>
      </c>
      <c r="AR2595" s="12">
        <v>91.443308423355219</v>
      </c>
      <c r="AS2595" s="24">
        <v>7.5800754862332927E-3</v>
      </c>
      <c r="AT2595" s="4"/>
      <c r="AU2595" s="4" t="s">
        <v>648</v>
      </c>
      <c r="AV2595" s="4" t="s">
        <v>634</v>
      </c>
      <c r="AW2595" s="14"/>
      <c r="AX2595" s="14"/>
      <c r="AY2595" s="14"/>
      <c r="AZ2595" s="105">
        <v>9.9</v>
      </c>
      <c r="BA2595" s="14" t="s">
        <v>563</v>
      </c>
      <c r="BB2595" s="1" t="s">
        <v>381</v>
      </c>
      <c r="BC2595" s="15">
        <v>-0.13292000000000001</v>
      </c>
      <c r="BE2595" s="2"/>
      <c r="BF2595" s="2"/>
      <c r="BG2595" s="2"/>
      <c r="BH2595" s="2"/>
      <c r="BI2595" s="2"/>
      <c r="BJ2595" s="2"/>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2"/>
      <c r="DH2595" s="2"/>
      <c r="DI2595" s="2"/>
      <c r="DJ2595" s="2"/>
      <c r="DK2595" s="2"/>
      <c r="DL2595" s="2"/>
      <c r="DM2595" s="2"/>
      <c r="DN2595" s="2"/>
      <c r="DO2595" s="2"/>
      <c r="DP2595" s="2"/>
      <c r="DQ2595" s="2"/>
      <c r="DR2595" s="2"/>
      <c r="DS2595" s="2"/>
      <c r="DT2595" s="2"/>
      <c r="DU2595" s="2"/>
      <c r="DV2595" s="2"/>
      <c r="DW2595" s="2"/>
      <c r="DX2595" s="2"/>
      <c r="DY2595" s="2"/>
      <c r="DZ2595" s="2"/>
      <c r="EA2595" s="2"/>
      <c r="EB2595" s="2"/>
      <c r="EC2595" s="2"/>
      <c r="ED2595" s="2"/>
      <c r="EE2595" s="2"/>
      <c r="EF2595" s="2"/>
      <c r="EG2595" s="2"/>
      <c r="EH2595" s="2"/>
      <c r="EI2595" s="2"/>
      <c r="EJ2595" s="2"/>
      <c r="EK2595" s="2"/>
      <c r="EL2595" s="2"/>
      <c r="EM2595" s="2"/>
      <c r="EN2595" s="2"/>
      <c r="EO2595" s="2"/>
      <c r="EP2595" s="2"/>
      <c r="EQ2595" s="2"/>
      <c r="ER2595" s="2"/>
      <c r="ES2595" s="2"/>
      <c r="ET2595" s="2"/>
      <c r="EU2595" s="2"/>
      <c r="EV2595" s="2"/>
      <c r="EW2595" s="2"/>
      <c r="EX2595" s="2"/>
      <c r="EY2595" s="2"/>
      <c r="EZ2595" s="2"/>
      <c r="FA2595" s="2"/>
      <c r="FB2595" s="2"/>
      <c r="FC2595" s="2"/>
      <c r="FD2595" s="2"/>
      <c r="FE2595" s="2"/>
      <c r="FF2595" s="2"/>
      <c r="FG2595" s="2"/>
      <c r="FH2595" s="2"/>
      <c r="FI2595" s="2"/>
      <c r="FJ2595" s="2"/>
      <c r="FK2595" s="2"/>
      <c r="FL2595" s="2"/>
      <c r="FM2595" s="2"/>
      <c r="FN2595" s="2"/>
      <c r="FO2595" s="2"/>
      <c r="FP2595" s="2"/>
      <c r="FQ2595" s="2"/>
      <c r="FR2595" s="2"/>
      <c r="FS2595" s="2"/>
      <c r="FT2595" s="2"/>
      <c r="FU2595" s="2"/>
      <c r="FV2595" s="2"/>
      <c r="FW2595" s="2"/>
      <c r="FX2595" s="2"/>
      <c r="FY2595" s="2"/>
      <c r="FZ2595" s="2"/>
      <c r="GA2595" s="2"/>
      <c r="GB2595" s="2"/>
      <c r="GC2595" s="2"/>
      <c r="GD2595" s="2"/>
      <c r="GE2595" s="2"/>
      <c r="GF2595" s="2"/>
      <c r="GG2595" s="2"/>
      <c r="GH2595" s="2"/>
      <c r="GI2595" s="2"/>
      <c r="GJ2595" s="2"/>
      <c r="GK2595" s="2"/>
      <c r="GL2595" s="2"/>
      <c r="GM2595" s="2"/>
      <c r="GN2595" s="2"/>
      <c r="GO2595" s="2"/>
      <c r="GP2595" s="2"/>
      <c r="GQ2595" s="2"/>
      <c r="GR2595" s="2"/>
      <c r="GS2595" s="2"/>
      <c r="GT2595" s="2"/>
      <c r="GU2595" s="2"/>
      <c r="GV2595" s="2"/>
      <c r="GW2595" s="2"/>
      <c r="GX2595" s="2"/>
      <c r="GY2595" s="2"/>
      <c r="GZ2595" s="2"/>
      <c r="HA2595" s="2"/>
      <c r="HB2595" s="2"/>
      <c r="HC2595" s="2"/>
      <c r="HD2595" s="2"/>
      <c r="HE2595" s="2"/>
      <c r="HF2595" s="2"/>
      <c r="HG2595" s="2"/>
      <c r="HH2595" s="2"/>
      <c r="HI2595" s="2"/>
      <c r="HJ2595" s="2"/>
      <c r="HK2595" s="2"/>
      <c r="HL2595" s="2"/>
      <c r="HM2595" s="2"/>
      <c r="HN2595" s="2"/>
      <c r="HO2595" s="2"/>
      <c r="HP2595" s="2"/>
      <c r="HQ2595" s="2"/>
      <c r="HR2595" s="2"/>
      <c r="HS2595" s="2"/>
      <c r="HT2595" s="2"/>
      <c r="HU2595" s="2"/>
      <c r="HV2595" s="2"/>
      <c r="HW2595" s="2"/>
      <c r="HX2595" s="2"/>
      <c r="HY2595" s="2"/>
      <c r="HZ2595" s="2"/>
      <c r="IA2595" s="2"/>
      <c r="IB2595" s="2"/>
      <c r="IC2595" s="2"/>
      <c r="ID2595" s="2"/>
      <c r="IE2595" s="2"/>
      <c r="IF2595" s="2"/>
      <c r="IG2595" s="2"/>
      <c r="IH2595" s="2"/>
      <c r="II2595" s="2"/>
      <c r="IJ2595" s="2"/>
      <c r="IK2595" s="2"/>
      <c r="IL2595" s="2"/>
      <c r="IM2595" s="2"/>
      <c r="IN2595" s="2"/>
      <c r="IO2595" s="2"/>
      <c r="IP2595" s="2"/>
      <c r="IQ2595" s="2"/>
      <c r="IR2595" s="2"/>
      <c r="IS2595" s="2"/>
      <c r="IT2595" s="2"/>
      <c r="IU2595" s="2"/>
      <c r="IV2595" s="2"/>
      <c r="IW2595" s="2"/>
      <c r="IX2595" s="2"/>
      <c r="IY2595" s="2"/>
      <c r="IZ2595" s="2"/>
      <c r="JA2595" s="2"/>
      <c r="JB2595" s="2"/>
      <c r="JC2595" s="2"/>
      <c r="JD2595" s="2"/>
      <c r="JE2595" s="2"/>
      <c r="JF2595" s="2"/>
      <c r="JG2595" s="2"/>
      <c r="JH2595" s="2"/>
      <c r="JI2595" s="2"/>
      <c r="JJ2595" s="2"/>
      <c r="JK2595" s="2"/>
      <c r="JL2595" s="2"/>
      <c r="JM2595" s="2"/>
      <c r="JN2595" s="2"/>
      <c r="JO2595" s="2"/>
    </row>
    <row r="2596" spans="1:275" s="16" customFormat="1" ht="12" customHeight="1" x14ac:dyDescent="0.25">
      <c r="A2596" s="2">
        <v>2386</v>
      </c>
      <c r="B2596" s="2" t="s">
        <v>1455</v>
      </c>
      <c r="C2596" s="4"/>
      <c r="D2596" s="5" t="s">
        <v>4634</v>
      </c>
      <c r="E2596" s="15" t="s">
        <v>380</v>
      </c>
      <c r="F2596" s="4" t="s">
        <v>4554</v>
      </c>
      <c r="G2596" s="4" t="s">
        <v>4555</v>
      </c>
      <c r="H2596" s="4" t="s">
        <v>666</v>
      </c>
      <c r="I2596" s="4" t="s">
        <v>644</v>
      </c>
      <c r="J2596" s="88" t="s">
        <v>4556</v>
      </c>
      <c r="K2596" s="6"/>
      <c r="L2596" s="4"/>
      <c r="M2596" s="4" t="s">
        <v>4556</v>
      </c>
      <c r="N2596" s="37" t="s">
        <v>4379</v>
      </c>
      <c r="O2596" s="4" t="s">
        <v>548</v>
      </c>
      <c r="P2596" s="6" t="s">
        <v>4380</v>
      </c>
      <c r="Q2596" s="37" t="s">
        <v>2417</v>
      </c>
      <c r="R2596" s="88" t="s">
        <v>996</v>
      </c>
      <c r="S2596" s="6" t="s">
        <v>997</v>
      </c>
      <c r="T2596" s="88" t="s">
        <v>552</v>
      </c>
      <c r="U2596" s="6"/>
      <c r="V2596" s="88" t="s">
        <v>553</v>
      </c>
      <c r="W2596" s="6" t="s">
        <v>554</v>
      </c>
      <c r="X2596" s="6" t="s">
        <v>555</v>
      </c>
      <c r="Y2596" s="6" t="s">
        <v>556</v>
      </c>
      <c r="Z2596" s="4" t="s">
        <v>604</v>
      </c>
      <c r="AA2596" s="37" t="s">
        <v>557</v>
      </c>
      <c r="AB2596" s="24">
        <v>41.093000000000004</v>
      </c>
      <c r="AC2596" s="24">
        <v>-7.2834000000000003</v>
      </c>
      <c r="AD2596" s="8">
        <v>41.175833300000001</v>
      </c>
      <c r="AE2596" s="8">
        <v>-6.5238889000000002</v>
      </c>
      <c r="AF2596" s="2"/>
      <c r="AG2596" s="9" t="s">
        <v>1010</v>
      </c>
      <c r="AH2596" s="2" t="s">
        <v>666</v>
      </c>
      <c r="AI2596" s="115">
        <v>601</v>
      </c>
      <c r="AJ2596" s="2" t="s">
        <v>633</v>
      </c>
      <c r="AK2596" s="14"/>
      <c r="AL2596" s="29"/>
      <c r="AM2596" s="2"/>
      <c r="AN2596" s="10">
        <v>35</v>
      </c>
      <c r="AO2596" s="10">
        <v>297.5</v>
      </c>
      <c r="AP2596" s="4">
        <v>1</v>
      </c>
      <c r="AQ2596" s="4" t="s">
        <v>652</v>
      </c>
      <c r="AR2596" s="12">
        <v>81.052615219685009</v>
      </c>
      <c r="AS2596" s="24">
        <v>8.5518175901078478E-3</v>
      </c>
      <c r="AT2596" s="4"/>
      <c r="AU2596" s="4" t="s">
        <v>648</v>
      </c>
      <c r="AV2596" s="4" t="s">
        <v>634</v>
      </c>
      <c r="AW2596" s="14"/>
      <c r="AX2596" s="14"/>
      <c r="AY2596" s="14"/>
      <c r="AZ2596" s="105">
        <v>8.5</v>
      </c>
      <c r="BA2596" s="14" t="s">
        <v>563</v>
      </c>
      <c r="BB2596" s="1" t="s">
        <v>381</v>
      </c>
      <c r="BC2596" s="15">
        <v>-0.13292000000000001</v>
      </c>
      <c r="BE2596" s="2"/>
      <c r="BF2596" s="2"/>
      <c r="BG2596" s="2"/>
      <c r="BH2596" s="2"/>
      <c r="BI2596" s="2"/>
      <c r="BJ2596" s="2"/>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2"/>
      <c r="DH2596" s="2"/>
      <c r="DI2596" s="2"/>
      <c r="DJ2596" s="2"/>
      <c r="DK2596" s="2"/>
      <c r="DL2596" s="2"/>
      <c r="DM2596" s="2"/>
      <c r="DN2596" s="2"/>
      <c r="DO2596" s="2"/>
      <c r="DP2596" s="2"/>
      <c r="DQ2596" s="2"/>
      <c r="DR2596" s="2"/>
      <c r="DS2596" s="2"/>
      <c r="DT2596" s="2"/>
      <c r="DU2596" s="2"/>
      <c r="DV2596" s="2"/>
      <c r="DW2596" s="2"/>
      <c r="DX2596" s="2"/>
      <c r="DY2596" s="2"/>
      <c r="DZ2596" s="2"/>
      <c r="EA2596" s="2"/>
      <c r="EB2596" s="2"/>
      <c r="EC2596" s="2"/>
      <c r="ED2596" s="2"/>
      <c r="EE2596" s="2"/>
      <c r="EF2596" s="2"/>
      <c r="EG2596" s="2"/>
      <c r="EH2596" s="2"/>
      <c r="EI2596" s="2"/>
      <c r="EJ2596" s="2"/>
      <c r="EK2596" s="2"/>
      <c r="EL2596" s="2"/>
      <c r="EM2596" s="2"/>
      <c r="EN2596" s="2"/>
      <c r="EO2596" s="2"/>
      <c r="EP2596" s="2"/>
      <c r="EQ2596" s="2"/>
      <c r="ER2596" s="2"/>
      <c r="ES2596" s="2"/>
      <c r="ET2596" s="2"/>
      <c r="EU2596" s="2"/>
      <c r="EV2596" s="2"/>
      <c r="EW2596" s="2"/>
      <c r="EX2596" s="2"/>
      <c r="EY2596" s="2"/>
      <c r="EZ2596" s="2"/>
      <c r="FA2596" s="2"/>
      <c r="FB2596" s="2"/>
      <c r="FC2596" s="2"/>
      <c r="FD2596" s="2"/>
      <c r="FE2596" s="2"/>
      <c r="FF2596" s="2"/>
      <c r="FG2596" s="2"/>
      <c r="FH2596" s="2"/>
      <c r="FI2596" s="2"/>
      <c r="FJ2596" s="2"/>
      <c r="FK2596" s="2"/>
      <c r="FL2596" s="2"/>
      <c r="FM2596" s="2"/>
      <c r="FN2596" s="2"/>
      <c r="FO2596" s="2"/>
      <c r="FP2596" s="2"/>
      <c r="FQ2596" s="2"/>
      <c r="FR2596" s="2"/>
      <c r="FS2596" s="2"/>
      <c r="FT2596" s="2"/>
      <c r="FU2596" s="2"/>
      <c r="FV2596" s="2"/>
      <c r="FW2596" s="2"/>
      <c r="FX2596" s="2"/>
      <c r="FY2596" s="2"/>
      <c r="FZ2596" s="2"/>
      <c r="GA2596" s="2"/>
      <c r="GB2596" s="2"/>
      <c r="GC2596" s="2"/>
      <c r="GD2596" s="2"/>
      <c r="GE2596" s="2"/>
      <c r="GF2596" s="2"/>
      <c r="GG2596" s="2"/>
      <c r="GH2596" s="2"/>
      <c r="GI2596" s="2"/>
      <c r="GJ2596" s="2"/>
      <c r="GK2596" s="2"/>
      <c r="GL2596" s="2"/>
      <c r="GM2596" s="2"/>
      <c r="GN2596" s="2"/>
      <c r="GO2596" s="2"/>
      <c r="GP2596" s="2"/>
      <c r="GQ2596" s="2"/>
      <c r="GR2596" s="2"/>
      <c r="GS2596" s="2"/>
      <c r="GT2596" s="2"/>
      <c r="GU2596" s="2"/>
      <c r="GV2596" s="2"/>
      <c r="GW2596" s="2"/>
      <c r="GX2596" s="2"/>
      <c r="GY2596" s="2"/>
      <c r="GZ2596" s="2"/>
      <c r="HA2596" s="2"/>
      <c r="HB2596" s="2"/>
      <c r="HC2596" s="2"/>
      <c r="HD2596" s="2"/>
      <c r="HE2596" s="2"/>
      <c r="HF2596" s="2"/>
      <c r="HG2596" s="2"/>
      <c r="HH2596" s="2"/>
      <c r="HI2596" s="2"/>
      <c r="HJ2596" s="2"/>
      <c r="HK2596" s="2"/>
      <c r="HL2596" s="2"/>
      <c r="HM2596" s="2"/>
      <c r="HN2596" s="2"/>
      <c r="HO2596" s="2"/>
      <c r="HP2596" s="2"/>
      <c r="HQ2596" s="2"/>
      <c r="HR2596" s="2"/>
      <c r="HS2596" s="2"/>
      <c r="HT2596" s="2"/>
      <c r="HU2596" s="2"/>
      <c r="HV2596" s="2"/>
      <c r="HW2596" s="2"/>
      <c r="HX2596" s="2"/>
      <c r="HY2596" s="2"/>
      <c r="HZ2596" s="2"/>
      <c r="IA2596" s="2"/>
      <c r="IB2596" s="2"/>
      <c r="IC2596" s="2"/>
      <c r="ID2596" s="2"/>
      <c r="IE2596" s="2"/>
      <c r="IF2596" s="2"/>
      <c r="IG2596" s="2"/>
      <c r="IH2596" s="2"/>
      <c r="II2596" s="2"/>
      <c r="IJ2596" s="2"/>
      <c r="IK2596" s="2"/>
      <c r="IL2596" s="2"/>
      <c r="IM2596" s="2"/>
      <c r="IN2596" s="2"/>
      <c r="IO2596" s="2"/>
      <c r="IP2596" s="2"/>
      <c r="IQ2596" s="2"/>
      <c r="IR2596" s="2"/>
      <c r="IS2596" s="2"/>
      <c r="IT2596" s="2"/>
      <c r="IU2596" s="2"/>
      <c r="IV2596" s="2"/>
      <c r="IW2596" s="2"/>
      <c r="IX2596" s="2"/>
      <c r="IY2596" s="2"/>
      <c r="IZ2596" s="2"/>
      <c r="JA2596" s="2"/>
      <c r="JB2596" s="2"/>
      <c r="JC2596" s="2"/>
      <c r="JD2596" s="2"/>
      <c r="JE2596" s="2"/>
      <c r="JF2596" s="2"/>
      <c r="JG2596" s="2"/>
      <c r="JH2596" s="2"/>
      <c r="JI2596" s="2"/>
      <c r="JJ2596" s="2"/>
      <c r="JK2596" s="2"/>
      <c r="JL2596" s="2"/>
      <c r="JM2596" s="2"/>
      <c r="JN2596" s="2"/>
      <c r="JO2596" s="2"/>
    </row>
    <row r="2597" spans="1:275" s="16" customFormat="1" ht="12" customHeight="1" x14ac:dyDescent="0.25">
      <c r="A2597" s="2">
        <v>2387</v>
      </c>
      <c r="B2597" s="2" t="s">
        <v>1455</v>
      </c>
      <c r="C2597" s="4"/>
      <c r="D2597" s="5" t="s">
        <v>4635</v>
      </c>
      <c r="E2597" s="15" t="s">
        <v>380</v>
      </c>
      <c r="F2597" s="4" t="s">
        <v>4554</v>
      </c>
      <c r="G2597" s="4" t="s">
        <v>4555</v>
      </c>
      <c r="H2597" s="4" t="s">
        <v>666</v>
      </c>
      <c r="I2597" s="4" t="s">
        <v>644</v>
      </c>
      <c r="J2597" s="88" t="s">
        <v>4556</v>
      </c>
      <c r="K2597" s="6"/>
      <c r="L2597" s="4"/>
      <c r="M2597" s="4" t="s">
        <v>4556</v>
      </c>
      <c r="N2597" s="37" t="s">
        <v>4379</v>
      </c>
      <c r="O2597" s="4" t="s">
        <v>548</v>
      </c>
      <c r="P2597" s="6" t="s">
        <v>4380</v>
      </c>
      <c r="Q2597" s="37" t="s">
        <v>2417</v>
      </c>
      <c r="R2597" s="88" t="s">
        <v>996</v>
      </c>
      <c r="S2597" s="6" t="s">
        <v>997</v>
      </c>
      <c r="T2597" s="88" t="s">
        <v>552</v>
      </c>
      <c r="U2597" s="6"/>
      <c r="V2597" s="88" t="s">
        <v>553</v>
      </c>
      <c r="W2597" s="6" t="s">
        <v>554</v>
      </c>
      <c r="X2597" s="6" t="s">
        <v>555</v>
      </c>
      <c r="Y2597" s="6" t="s">
        <v>556</v>
      </c>
      <c r="Z2597" s="4" t="s">
        <v>604</v>
      </c>
      <c r="AA2597" s="37" t="s">
        <v>557</v>
      </c>
      <c r="AB2597" s="24">
        <v>41.093000000000004</v>
      </c>
      <c r="AC2597" s="24">
        <v>-7.2834000000000003</v>
      </c>
      <c r="AD2597" s="8">
        <v>41.175833300000001</v>
      </c>
      <c r="AE2597" s="8">
        <v>-6.5238889000000002</v>
      </c>
      <c r="AF2597" s="2"/>
      <c r="AG2597" s="9" t="s">
        <v>1010</v>
      </c>
      <c r="AH2597" s="2" t="s">
        <v>666</v>
      </c>
      <c r="AI2597" s="115">
        <v>188</v>
      </c>
      <c r="AJ2597" s="2" t="s">
        <v>633</v>
      </c>
      <c r="AK2597" s="14"/>
      <c r="AL2597" s="29"/>
      <c r="AM2597" s="2"/>
      <c r="AN2597" s="10">
        <v>35</v>
      </c>
      <c r="AO2597" s="10">
        <v>343</v>
      </c>
      <c r="AP2597" s="4">
        <v>1</v>
      </c>
      <c r="AQ2597" s="4" t="s">
        <v>652</v>
      </c>
      <c r="AR2597" s="12">
        <v>83.709243260255676</v>
      </c>
      <c r="AS2597" s="24">
        <v>8.280413889358915E-3</v>
      </c>
      <c r="AT2597" s="4"/>
      <c r="AU2597" s="4" t="s">
        <v>648</v>
      </c>
      <c r="AV2597" s="4" t="s">
        <v>634</v>
      </c>
      <c r="AW2597" s="14"/>
      <c r="AX2597" s="14"/>
      <c r="AY2597" s="14"/>
      <c r="AZ2597" s="105">
        <v>9.8000000000000007</v>
      </c>
      <c r="BA2597" s="14" t="s">
        <v>563</v>
      </c>
      <c r="BB2597" s="1" t="s">
        <v>381</v>
      </c>
      <c r="BC2597" s="15">
        <v>-0.13292000000000001</v>
      </c>
      <c r="BE2597" s="2"/>
      <c r="BF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2"/>
      <c r="DH2597" s="2"/>
      <c r="DI2597" s="2"/>
      <c r="DJ2597" s="2"/>
      <c r="DK2597" s="2"/>
      <c r="DL2597" s="2"/>
      <c r="DM2597" s="2"/>
      <c r="DN2597" s="2"/>
      <c r="DO2597" s="2"/>
      <c r="DP2597" s="2"/>
      <c r="DQ2597" s="2"/>
      <c r="DR2597" s="2"/>
      <c r="DS2597" s="2"/>
      <c r="DT2597" s="2"/>
      <c r="DU2597" s="2"/>
      <c r="DV2597" s="2"/>
      <c r="DW2597" s="2"/>
      <c r="DX2597" s="2"/>
      <c r="DY2597" s="2"/>
      <c r="DZ2597" s="2"/>
      <c r="EA2597" s="2"/>
      <c r="EB2597" s="2"/>
      <c r="EC2597" s="2"/>
      <c r="ED2597" s="2"/>
      <c r="EE2597" s="2"/>
      <c r="EF2597" s="2"/>
      <c r="EG2597" s="2"/>
      <c r="EH2597" s="2"/>
      <c r="EI2597" s="2"/>
      <c r="EJ2597" s="2"/>
      <c r="EK2597" s="2"/>
      <c r="EL2597" s="2"/>
      <c r="EM2597" s="2"/>
      <c r="EN2597" s="2"/>
      <c r="EO2597" s="2"/>
      <c r="EP2597" s="2"/>
      <c r="EQ2597" s="2"/>
      <c r="ER2597" s="2"/>
      <c r="ES2597" s="2"/>
      <c r="ET2597" s="2"/>
      <c r="EU2597" s="2"/>
      <c r="EV2597" s="2"/>
      <c r="EW2597" s="2"/>
      <c r="EX2597" s="2"/>
      <c r="EY2597" s="2"/>
      <c r="EZ2597" s="2"/>
      <c r="FA2597" s="2"/>
      <c r="FB2597" s="2"/>
      <c r="FC2597" s="2"/>
      <c r="FD2597" s="2"/>
      <c r="FE2597" s="2"/>
      <c r="FF2597" s="2"/>
      <c r="FG2597" s="2"/>
      <c r="FH2597" s="2"/>
      <c r="FI2597" s="2"/>
      <c r="FJ2597" s="2"/>
      <c r="FK2597" s="2"/>
      <c r="FL2597" s="2"/>
      <c r="FM2597" s="2"/>
      <c r="FN2597" s="2"/>
      <c r="FO2597" s="2"/>
      <c r="FP2597" s="2"/>
      <c r="FQ2597" s="2"/>
      <c r="FR2597" s="2"/>
      <c r="FS2597" s="2"/>
      <c r="FT2597" s="2"/>
      <c r="FU2597" s="2"/>
      <c r="FV2597" s="2"/>
      <c r="FW2597" s="2"/>
      <c r="FX2597" s="2"/>
      <c r="FY2597" s="2"/>
      <c r="FZ2597" s="2"/>
      <c r="GA2597" s="2"/>
      <c r="GB2597" s="2"/>
      <c r="GC2597" s="2"/>
      <c r="GD2597" s="2"/>
      <c r="GE2597" s="2"/>
      <c r="GF2597" s="2"/>
      <c r="GG2597" s="2"/>
      <c r="GH2597" s="2"/>
      <c r="GI2597" s="2"/>
      <c r="GJ2597" s="2"/>
      <c r="GK2597" s="2"/>
      <c r="GL2597" s="2"/>
      <c r="GM2597" s="2"/>
      <c r="GN2597" s="2"/>
      <c r="GO2597" s="2"/>
      <c r="GP2597" s="2"/>
      <c r="GQ2597" s="2"/>
      <c r="GR2597" s="2"/>
      <c r="GS2597" s="2"/>
      <c r="GT2597" s="2"/>
      <c r="GU2597" s="2"/>
      <c r="GV2597" s="2"/>
      <c r="GW2597" s="2"/>
      <c r="GX2597" s="2"/>
      <c r="GY2597" s="2"/>
      <c r="GZ2597" s="2"/>
      <c r="HA2597" s="2"/>
      <c r="HB2597" s="2"/>
      <c r="HC2597" s="2"/>
      <c r="HD2597" s="2"/>
      <c r="HE2597" s="2"/>
      <c r="HF2597" s="2"/>
      <c r="HG2597" s="2"/>
      <c r="HH2597" s="2"/>
      <c r="HI2597" s="2"/>
      <c r="HJ2597" s="2"/>
      <c r="HK2597" s="2"/>
      <c r="HL2597" s="2"/>
      <c r="HM2597" s="2"/>
      <c r="HN2597" s="2"/>
      <c r="HO2597" s="2"/>
      <c r="HP2597" s="2"/>
      <c r="HQ2597" s="2"/>
      <c r="HR2597" s="2"/>
      <c r="HS2597" s="2"/>
      <c r="HT2597" s="2"/>
      <c r="HU2597" s="2"/>
      <c r="HV2597" s="2"/>
      <c r="HW2597" s="2"/>
      <c r="HX2597" s="2"/>
      <c r="HY2597" s="2"/>
      <c r="HZ2597" s="2"/>
      <c r="IA2597" s="2"/>
      <c r="IB2597" s="2"/>
      <c r="IC2597" s="2"/>
      <c r="ID2597" s="2"/>
      <c r="IE2597" s="2"/>
      <c r="IF2597" s="2"/>
      <c r="IG2597" s="2"/>
      <c r="IH2597" s="2"/>
      <c r="II2597" s="2"/>
      <c r="IJ2597" s="2"/>
      <c r="IK2597" s="2"/>
      <c r="IL2597" s="2"/>
      <c r="IM2597" s="2"/>
      <c r="IN2597" s="2"/>
      <c r="IO2597" s="2"/>
      <c r="IP2597" s="2"/>
      <c r="IQ2597" s="2"/>
      <c r="IR2597" s="2"/>
      <c r="IS2597" s="2"/>
      <c r="IT2597" s="2"/>
      <c r="IU2597" s="2"/>
      <c r="IV2597" s="2"/>
      <c r="IW2597" s="2"/>
      <c r="IX2597" s="2"/>
      <c r="IY2597" s="2"/>
      <c r="IZ2597" s="2"/>
      <c r="JA2597" s="2"/>
      <c r="JB2597" s="2"/>
      <c r="JC2597" s="2"/>
      <c r="JD2597" s="2"/>
      <c r="JE2597" s="2"/>
      <c r="JF2597" s="2"/>
      <c r="JG2597" s="2"/>
      <c r="JH2597" s="2"/>
      <c r="JI2597" s="2"/>
      <c r="JJ2597" s="2"/>
      <c r="JK2597" s="2"/>
      <c r="JL2597" s="2"/>
      <c r="JM2597" s="2"/>
      <c r="JN2597" s="2"/>
      <c r="JO2597" s="2"/>
    </row>
    <row r="2598" spans="1:275" s="16" customFormat="1" ht="12" customHeight="1" x14ac:dyDescent="0.25">
      <c r="A2598" s="2">
        <v>2388</v>
      </c>
      <c r="B2598" s="2" t="s">
        <v>1455</v>
      </c>
      <c r="C2598" s="4"/>
      <c r="D2598" s="5" t="s">
        <v>4636</v>
      </c>
      <c r="E2598" s="15" t="s">
        <v>380</v>
      </c>
      <c r="F2598" s="4" t="s">
        <v>4554</v>
      </c>
      <c r="G2598" s="4" t="s">
        <v>4555</v>
      </c>
      <c r="H2598" s="4" t="s">
        <v>666</v>
      </c>
      <c r="I2598" s="4" t="s">
        <v>644</v>
      </c>
      <c r="J2598" s="88" t="s">
        <v>4556</v>
      </c>
      <c r="K2598" s="6"/>
      <c r="L2598" s="4"/>
      <c r="M2598" s="4" t="s">
        <v>4556</v>
      </c>
      <c r="N2598" s="37" t="s">
        <v>4379</v>
      </c>
      <c r="O2598" s="4" t="s">
        <v>548</v>
      </c>
      <c r="P2598" s="6" t="s">
        <v>4380</v>
      </c>
      <c r="Q2598" s="37" t="s">
        <v>2417</v>
      </c>
      <c r="R2598" s="88" t="s">
        <v>996</v>
      </c>
      <c r="S2598" s="6" t="s">
        <v>997</v>
      </c>
      <c r="T2598" s="88" t="s">
        <v>552</v>
      </c>
      <c r="U2598" s="6"/>
      <c r="V2598" s="88" t="s">
        <v>553</v>
      </c>
      <c r="W2598" s="6" t="s">
        <v>554</v>
      </c>
      <c r="X2598" s="6" t="s">
        <v>555</v>
      </c>
      <c r="Y2598" s="6" t="s">
        <v>556</v>
      </c>
      <c r="Z2598" s="4" t="s">
        <v>604</v>
      </c>
      <c r="AA2598" s="37" t="s">
        <v>557</v>
      </c>
      <c r="AB2598" s="24">
        <v>41.093000000000004</v>
      </c>
      <c r="AC2598" s="24">
        <v>-7.2834000000000003</v>
      </c>
      <c r="AD2598" s="8">
        <v>41.175833300000001</v>
      </c>
      <c r="AE2598" s="8">
        <v>-6.5238889000000002</v>
      </c>
      <c r="AF2598" s="2"/>
      <c r="AG2598" s="9" t="s">
        <v>1010</v>
      </c>
      <c r="AH2598" s="2" t="s">
        <v>666</v>
      </c>
      <c r="AI2598" s="115">
        <v>880</v>
      </c>
      <c r="AJ2598" s="2" t="s">
        <v>633</v>
      </c>
      <c r="AK2598" s="14"/>
      <c r="AL2598" s="29"/>
      <c r="AM2598" s="2"/>
      <c r="AN2598" s="10">
        <v>35</v>
      </c>
      <c r="AO2598" s="10">
        <v>266</v>
      </c>
      <c r="AP2598" s="4">
        <v>1</v>
      </c>
      <c r="AQ2598" s="4" t="s">
        <v>652</v>
      </c>
      <c r="AR2598" s="12">
        <v>122.42720579824949</v>
      </c>
      <c r="AS2598" s="24">
        <v>5.6617087357380179E-3</v>
      </c>
      <c r="AT2598" s="4"/>
      <c r="AU2598" s="4" t="s">
        <v>648</v>
      </c>
      <c r="AV2598" s="4" t="s">
        <v>634</v>
      </c>
      <c r="AW2598" s="14"/>
      <c r="AX2598" s="14"/>
      <c r="AY2598" s="14"/>
      <c r="AZ2598" s="105">
        <v>7.6</v>
      </c>
      <c r="BA2598" s="14" t="s">
        <v>563</v>
      </c>
      <c r="BB2598" s="1" t="s">
        <v>381</v>
      </c>
      <c r="BC2598" s="15">
        <v>-0.13292000000000001</v>
      </c>
      <c r="BE2598" s="2"/>
      <c r="BF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2"/>
      <c r="DH2598" s="2"/>
      <c r="DI2598" s="2"/>
      <c r="DJ2598" s="2"/>
      <c r="DK2598" s="2"/>
      <c r="DL2598" s="2"/>
      <c r="DM2598" s="2"/>
      <c r="DN2598" s="2"/>
      <c r="DO2598" s="2"/>
      <c r="DP2598" s="2"/>
      <c r="DQ2598" s="2"/>
      <c r="DR2598" s="2"/>
      <c r="DS2598" s="2"/>
      <c r="DT2598" s="2"/>
      <c r="DU2598" s="2"/>
      <c r="DV2598" s="2"/>
      <c r="DW2598" s="2"/>
      <c r="DX2598" s="2"/>
      <c r="DY2598" s="2"/>
      <c r="DZ2598" s="2"/>
      <c r="EA2598" s="2"/>
      <c r="EB2598" s="2"/>
      <c r="EC2598" s="2"/>
      <c r="ED2598" s="2"/>
      <c r="EE2598" s="2"/>
      <c r="EF2598" s="2"/>
      <c r="EG2598" s="2"/>
      <c r="EH2598" s="2"/>
      <c r="EI2598" s="2"/>
      <c r="EJ2598" s="2"/>
      <c r="EK2598" s="2"/>
      <c r="EL2598" s="2"/>
      <c r="EM2598" s="2"/>
      <c r="EN2598" s="2"/>
      <c r="EO2598" s="2"/>
      <c r="EP2598" s="2"/>
      <c r="EQ2598" s="2"/>
      <c r="ER2598" s="2"/>
      <c r="ES2598" s="2"/>
      <c r="ET2598" s="2"/>
      <c r="EU2598" s="2"/>
      <c r="EV2598" s="2"/>
      <c r="EW2598" s="2"/>
      <c r="EX2598" s="2"/>
      <c r="EY2598" s="2"/>
      <c r="EZ2598" s="2"/>
      <c r="FA2598" s="2"/>
      <c r="FB2598" s="2"/>
      <c r="FC2598" s="2"/>
      <c r="FD2598" s="2"/>
      <c r="FE2598" s="2"/>
      <c r="FF2598" s="2"/>
      <c r="FG2598" s="2"/>
      <c r="FH2598" s="2"/>
      <c r="FI2598" s="2"/>
      <c r="FJ2598" s="2"/>
      <c r="FK2598" s="2"/>
      <c r="FL2598" s="2"/>
      <c r="FM2598" s="2"/>
      <c r="FN2598" s="2"/>
      <c r="FO2598" s="2"/>
      <c r="FP2598" s="2"/>
      <c r="FQ2598" s="2"/>
      <c r="FR2598" s="2"/>
      <c r="FS2598" s="2"/>
      <c r="FT2598" s="2"/>
      <c r="FU2598" s="2"/>
      <c r="FV2598" s="2"/>
      <c r="FW2598" s="2"/>
      <c r="FX2598" s="2"/>
      <c r="FY2598" s="2"/>
      <c r="FZ2598" s="2"/>
      <c r="GA2598" s="2"/>
      <c r="GB2598" s="2"/>
      <c r="GC2598" s="2"/>
      <c r="GD2598" s="2"/>
      <c r="GE2598" s="2"/>
      <c r="GF2598" s="2"/>
      <c r="GG2598" s="2"/>
      <c r="GH2598" s="2"/>
      <c r="GI2598" s="2"/>
      <c r="GJ2598" s="2"/>
      <c r="GK2598" s="2"/>
      <c r="GL2598" s="2"/>
      <c r="GM2598" s="2"/>
      <c r="GN2598" s="2"/>
      <c r="GO2598" s="2"/>
      <c r="GP2598" s="2"/>
      <c r="GQ2598" s="2"/>
      <c r="GR2598" s="2"/>
      <c r="GS2598" s="2"/>
      <c r="GT2598" s="2"/>
      <c r="GU2598" s="2"/>
      <c r="GV2598" s="2"/>
      <c r="GW2598" s="2"/>
      <c r="GX2598" s="2"/>
      <c r="GY2598" s="2"/>
      <c r="GZ2598" s="2"/>
      <c r="HA2598" s="2"/>
      <c r="HB2598" s="2"/>
      <c r="HC2598" s="2"/>
      <c r="HD2598" s="2"/>
      <c r="HE2598" s="2"/>
      <c r="HF2598" s="2"/>
      <c r="HG2598" s="2"/>
      <c r="HH2598" s="2"/>
      <c r="HI2598" s="2"/>
      <c r="HJ2598" s="2"/>
      <c r="HK2598" s="2"/>
      <c r="HL2598" s="2"/>
      <c r="HM2598" s="2"/>
      <c r="HN2598" s="2"/>
      <c r="HO2598" s="2"/>
      <c r="HP2598" s="2"/>
      <c r="HQ2598" s="2"/>
      <c r="HR2598" s="2"/>
      <c r="HS2598" s="2"/>
      <c r="HT2598" s="2"/>
      <c r="HU2598" s="2"/>
      <c r="HV2598" s="2"/>
      <c r="HW2598" s="2"/>
      <c r="HX2598" s="2"/>
      <c r="HY2598" s="2"/>
      <c r="HZ2598" s="2"/>
      <c r="IA2598" s="2"/>
      <c r="IB2598" s="2"/>
      <c r="IC2598" s="2"/>
      <c r="ID2598" s="2"/>
      <c r="IE2598" s="2"/>
      <c r="IF2598" s="2"/>
      <c r="IG2598" s="2"/>
      <c r="IH2598" s="2"/>
      <c r="II2598" s="2"/>
      <c r="IJ2598" s="2"/>
      <c r="IK2598" s="2"/>
      <c r="IL2598" s="2"/>
      <c r="IM2598" s="2"/>
      <c r="IN2598" s="2"/>
      <c r="IO2598" s="2"/>
      <c r="IP2598" s="2"/>
      <c r="IQ2598" s="2"/>
      <c r="IR2598" s="2"/>
      <c r="IS2598" s="2"/>
      <c r="IT2598" s="2"/>
      <c r="IU2598" s="2"/>
      <c r="IV2598" s="2"/>
      <c r="IW2598" s="2"/>
      <c r="IX2598" s="2"/>
      <c r="IY2598" s="2"/>
      <c r="IZ2598" s="2"/>
      <c r="JA2598" s="2"/>
      <c r="JB2598" s="2"/>
      <c r="JC2598" s="2"/>
      <c r="JD2598" s="2"/>
      <c r="JE2598" s="2"/>
      <c r="JF2598" s="2"/>
      <c r="JG2598" s="2"/>
      <c r="JH2598" s="2"/>
      <c r="JI2598" s="2"/>
      <c r="JJ2598" s="2"/>
      <c r="JK2598" s="2"/>
      <c r="JL2598" s="2"/>
      <c r="JM2598" s="2"/>
      <c r="JN2598" s="2"/>
      <c r="JO2598" s="2"/>
    </row>
    <row r="2599" spans="1:275" s="16" customFormat="1" ht="12" customHeight="1" x14ac:dyDescent="0.25">
      <c r="A2599" s="2">
        <v>2389</v>
      </c>
      <c r="B2599" s="2" t="s">
        <v>1455</v>
      </c>
      <c r="C2599" s="4"/>
      <c r="D2599" s="5" t="s">
        <v>4637</v>
      </c>
      <c r="E2599" s="15" t="s">
        <v>380</v>
      </c>
      <c r="F2599" s="4" t="s">
        <v>4554</v>
      </c>
      <c r="G2599" s="4" t="s">
        <v>4555</v>
      </c>
      <c r="H2599" s="4" t="s">
        <v>666</v>
      </c>
      <c r="I2599" s="4" t="s">
        <v>644</v>
      </c>
      <c r="J2599" s="88" t="s">
        <v>4556</v>
      </c>
      <c r="K2599" s="6"/>
      <c r="L2599" s="4"/>
      <c r="M2599" s="4" t="s">
        <v>4556</v>
      </c>
      <c r="N2599" s="37" t="s">
        <v>4379</v>
      </c>
      <c r="O2599" s="4" t="s">
        <v>548</v>
      </c>
      <c r="P2599" s="6" t="s">
        <v>4380</v>
      </c>
      <c r="Q2599" s="37" t="s">
        <v>2417</v>
      </c>
      <c r="R2599" s="88" t="s">
        <v>996</v>
      </c>
      <c r="S2599" s="6" t="s">
        <v>997</v>
      </c>
      <c r="T2599" s="88" t="s">
        <v>552</v>
      </c>
      <c r="U2599" s="6"/>
      <c r="V2599" s="88" t="s">
        <v>553</v>
      </c>
      <c r="W2599" s="6" t="s">
        <v>554</v>
      </c>
      <c r="X2599" s="6" t="s">
        <v>555</v>
      </c>
      <c r="Y2599" s="6" t="s">
        <v>556</v>
      </c>
      <c r="Z2599" s="4" t="s">
        <v>604</v>
      </c>
      <c r="AA2599" s="37" t="s">
        <v>557</v>
      </c>
      <c r="AB2599" s="24">
        <v>41.093000000000004</v>
      </c>
      <c r="AC2599" s="24">
        <v>-7.2834000000000003</v>
      </c>
      <c r="AD2599" s="8">
        <v>41.175833300000001</v>
      </c>
      <c r="AE2599" s="8">
        <v>-6.5238889000000002</v>
      </c>
      <c r="AF2599" s="2"/>
      <c r="AG2599" s="9" t="s">
        <v>1010</v>
      </c>
      <c r="AH2599" s="2" t="s">
        <v>666</v>
      </c>
      <c r="AI2599" s="115">
        <v>240</v>
      </c>
      <c r="AJ2599" s="2" t="s">
        <v>633</v>
      </c>
      <c r="AK2599" s="14"/>
      <c r="AL2599" s="29"/>
      <c r="AM2599" s="2"/>
      <c r="AN2599" s="10">
        <v>35</v>
      </c>
      <c r="AO2599" s="10">
        <v>378</v>
      </c>
      <c r="AP2599" s="4">
        <v>1</v>
      </c>
      <c r="AQ2599" s="4" t="s">
        <v>652</v>
      </c>
      <c r="AR2599" s="12">
        <v>81.706202848298773</v>
      </c>
      <c r="AS2599" s="24">
        <v>8.4834095380357955E-3</v>
      </c>
      <c r="AT2599" s="4"/>
      <c r="AU2599" s="4" t="s">
        <v>648</v>
      </c>
      <c r="AV2599" s="4" t="s">
        <v>634</v>
      </c>
      <c r="AW2599" s="14"/>
      <c r="AX2599" s="14"/>
      <c r="AY2599" s="14"/>
      <c r="AZ2599" s="105">
        <v>10.8</v>
      </c>
      <c r="BA2599" s="14" t="s">
        <v>563</v>
      </c>
      <c r="BB2599" s="1" t="s">
        <v>381</v>
      </c>
      <c r="BC2599" s="15">
        <v>-0.13292000000000001</v>
      </c>
      <c r="BE2599" s="2"/>
      <c r="BF2599" s="2"/>
      <c r="BG2599" s="2"/>
      <c r="BH2599" s="2"/>
      <c r="BI2599" s="2"/>
      <c r="BJ2599" s="2"/>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2"/>
      <c r="DH2599" s="2"/>
      <c r="DI2599" s="2"/>
      <c r="DJ2599" s="2"/>
      <c r="DK2599" s="2"/>
      <c r="DL2599" s="2"/>
      <c r="DM2599" s="2"/>
      <c r="DN2599" s="2"/>
      <c r="DO2599" s="2"/>
      <c r="DP2599" s="2"/>
      <c r="DQ2599" s="2"/>
      <c r="DR2599" s="2"/>
      <c r="DS2599" s="2"/>
      <c r="DT2599" s="2"/>
      <c r="DU2599" s="2"/>
      <c r="DV2599" s="2"/>
      <c r="DW2599" s="2"/>
      <c r="DX2599" s="2"/>
      <c r="DY2599" s="2"/>
      <c r="DZ2599" s="2"/>
      <c r="EA2599" s="2"/>
      <c r="EB2599" s="2"/>
      <c r="EC2599" s="2"/>
      <c r="ED2599" s="2"/>
      <c r="EE2599" s="2"/>
      <c r="EF2599" s="2"/>
      <c r="EG2599" s="2"/>
      <c r="EH2599" s="2"/>
      <c r="EI2599" s="2"/>
      <c r="EJ2599" s="2"/>
      <c r="EK2599" s="2"/>
      <c r="EL2599" s="2"/>
      <c r="EM2599" s="2"/>
      <c r="EN2599" s="2"/>
      <c r="EO2599" s="2"/>
      <c r="EP2599" s="2"/>
      <c r="EQ2599" s="2"/>
      <c r="ER2599" s="2"/>
      <c r="ES2599" s="2"/>
      <c r="ET2599" s="2"/>
      <c r="EU2599" s="2"/>
      <c r="EV2599" s="2"/>
      <c r="EW2599" s="2"/>
      <c r="EX2599" s="2"/>
      <c r="EY2599" s="2"/>
      <c r="EZ2599" s="2"/>
      <c r="FA2599" s="2"/>
      <c r="FB2599" s="2"/>
      <c r="FC2599" s="2"/>
      <c r="FD2599" s="2"/>
      <c r="FE2599" s="2"/>
      <c r="FF2599" s="2"/>
      <c r="FG2599" s="2"/>
      <c r="FH2599" s="2"/>
      <c r="FI2599" s="2"/>
      <c r="FJ2599" s="2"/>
      <c r="FK2599" s="2"/>
      <c r="FL2599" s="2"/>
      <c r="FM2599" s="2"/>
      <c r="FN2599" s="2"/>
      <c r="FO2599" s="2"/>
      <c r="FP2599" s="2"/>
      <c r="FQ2599" s="2"/>
      <c r="FR2599" s="2"/>
      <c r="FS2599" s="2"/>
      <c r="FT2599" s="2"/>
      <c r="FU2599" s="2"/>
      <c r="FV2599" s="2"/>
      <c r="FW2599" s="2"/>
      <c r="FX2599" s="2"/>
      <c r="FY2599" s="2"/>
      <c r="FZ2599" s="2"/>
      <c r="GA2599" s="2"/>
      <c r="GB2599" s="2"/>
      <c r="GC2599" s="2"/>
      <c r="GD2599" s="2"/>
      <c r="GE2599" s="2"/>
      <c r="GF2599" s="2"/>
      <c r="GG2599" s="2"/>
      <c r="GH2599" s="2"/>
      <c r="GI2599" s="2"/>
      <c r="GJ2599" s="2"/>
      <c r="GK2599" s="2"/>
      <c r="GL2599" s="2"/>
      <c r="GM2599" s="2"/>
      <c r="GN2599" s="2"/>
      <c r="GO2599" s="2"/>
      <c r="GP2599" s="2"/>
      <c r="GQ2599" s="2"/>
      <c r="GR2599" s="2"/>
      <c r="GS2599" s="2"/>
      <c r="GT2599" s="2"/>
      <c r="GU2599" s="2"/>
      <c r="GV2599" s="2"/>
      <c r="GW2599" s="2"/>
      <c r="GX2599" s="2"/>
      <c r="GY2599" s="2"/>
      <c r="GZ2599" s="2"/>
      <c r="HA2599" s="2"/>
      <c r="HB2599" s="2"/>
      <c r="HC2599" s="2"/>
      <c r="HD2599" s="2"/>
      <c r="HE2599" s="2"/>
      <c r="HF2599" s="2"/>
      <c r="HG2599" s="2"/>
      <c r="HH2599" s="2"/>
      <c r="HI2599" s="2"/>
      <c r="HJ2599" s="2"/>
      <c r="HK2599" s="2"/>
      <c r="HL2599" s="2"/>
      <c r="HM2599" s="2"/>
      <c r="HN2599" s="2"/>
      <c r="HO2599" s="2"/>
      <c r="HP2599" s="2"/>
      <c r="HQ2599" s="2"/>
      <c r="HR2599" s="2"/>
      <c r="HS2599" s="2"/>
      <c r="HT2599" s="2"/>
      <c r="HU2599" s="2"/>
      <c r="HV2599" s="2"/>
      <c r="HW2599" s="2"/>
      <c r="HX2599" s="2"/>
      <c r="HY2599" s="2"/>
      <c r="HZ2599" s="2"/>
      <c r="IA2599" s="2"/>
      <c r="IB2599" s="2"/>
      <c r="IC2599" s="2"/>
      <c r="ID2599" s="2"/>
      <c r="IE2599" s="2"/>
      <c r="IF2599" s="2"/>
      <c r="IG2599" s="2"/>
      <c r="IH2599" s="2"/>
      <c r="II2599" s="2"/>
      <c r="IJ2599" s="2"/>
      <c r="IK2599" s="2"/>
      <c r="IL2599" s="2"/>
      <c r="IM2599" s="2"/>
      <c r="IN2599" s="2"/>
      <c r="IO2599" s="2"/>
      <c r="IP2599" s="2"/>
      <c r="IQ2599" s="2"/>
      <c r="IR2599" s="2"/>
      <c r="IS2599" s="2"/>
      <c r="IT2599" s="2"/>
      <c r="IU2599" s="2"/>
      <c r="IV2599" s="2"/>
      <c r="IW2599" s="2"/>
      <c r="IX2599" s="2"/>
      <c r="IY2599" s="2"/>
      <c r="IZ2599" s="2"/>
      <c r="JA2599" s="2"/>
      <c r="JB2599" s="2"/>
      <c r="JC2599" s="2"/>
      <c r="JD2599" s="2"/>
      <c r="JE2599" s="2"/>
      <c r="JF2599" s="2"/>
      <c r="JG2599" s="2"/>
      <c r="JH2599" s="2"/>
      <c r="JI2599" s="2"/>
      <c r="JJ2599" s="2"/>
      <c r="JK2599" s="2"/>
      <c r="JL2599" s="2"/>
      <c r="JM2599" s="2"/>
      <c r="JN2599" s="2"/>
      <c r="JO2599" s="2"/>
    </row>
    <row r="2600" spans="1:275" s="16" customFormat="1" ht="12" customHeight="1" x14ac:dyDescent="0.25">
      <c r="A2600" s="2">
        <v>2390</v>
      </c>
      <c r="B2600" s="2" t="s">
        <v>1455</v>
      </c>
      <c r="C2600" s="4"/>
      <c r="D2600" s="5" t="s">
        <v>4638</v>
      </c>
      <c r="E2600" s="15" t="s">
        <v>380</v>
      </c>
      <c r="F2600" s="4" t="s">
        <v>4554</v>
      </c>
      <c r="G2600" s="4" t="s">
        <v>4555</v>
      </c>
      <c r="H2600" s="4" t="s">
        <v>666</v>
      </c>
      <c r="I2600" s="4" t="s">
        <v>644</v>
      </c>
      <c r="J2600" s="88" t="s">
        <v>4556</v>
      </c>
      <c r="K2600" s="6"/>
      <c r="L2600" s="4"/>
      <c r="M2600" s="4" t="s">
        <v>4556</v>
      </c>
      <c r="N2600" s="37" t="s">
        <v>4379</v>
      </c>
      <c r="O2600" s="4" t="s">
        <v>548</v>
      </c>
      <c r="P2600" s="6" t="s">
        <v>4380</v>
      </c>
      <c r="Q2600" s="37" t="s">
        <v>2417</v>
      </c>
      <c r="R2600" s="88" t="s">
        <v>996</v>
      </c>
      <c r="S2600" s="6" t="s">
        <v>997</v>
      </c>
      <c r="T2600" s="88" t="s">
        <v>552</v>
      </c>
      <c r="U2600" s="6"/>
      <c r="V2600" s="88" t="s">
        <v>553</v>
      </c>
      <c r="W2600" s="6" t="s">
        <v>554</v>
      </c>
      <c r="X2600" s="6" t="s">
        <v>555</v>
      </c>
      <c r="Y2600" s="6" t="s">
        <v>556</v>
      </c>
      <c r="Z2600" s="4" t="s">
        <v>604</v>
      </c>
      <c r="AA2600" s="37" t="s">
        <v>557</v>
      </c>
      <c r="AB2600" s="24">
        <v>41.093000000000004</v>
      </c>
      <c r="AC2600" s="24">
        <v>-7.2834000000000003</v>
      </c>
      <c r="AD2600" s="8">
        <v>41.175833300000001</v>
      </c>
      <c r="AE2600" s="8">
        <v>-6.5238889000000002</v>
      </c>
      <c r="AF2600" s="2"/>
      <c r="AG2600" s="9" t="s">
        <v>1010</v>
      </c>
      <c r="AH2600" s="2" t="s">
        <v>666</v>
      </c>
      <c r="AI2600" s="115">
        <v>597</v>
      </c>
      <c r="AJ2600" s="2" t="s">
        <v>633</v>
      </c>
      <c r="AK2600" s="14"/>
      <c r="AL2600" s="29"/>
      <c r="AM2600" s="2"/>
      <c r="AN2600" s="10">
        <v>35</v>
      </c>
      <c r="AO2600" s="10">
        <v>339.5</v>
      </c>
      <c r="AP2600" s="4">
        <v>1</v>
      </c>
      <c r="AQ2600" s="4" t="s">
        <v>652</v>
      </c>
      <c r="AR2600" s="12">
        <v>98.810372835405204</v>
      </c>
      <c r="AS2600" s="24">
        <v>7.0149232380143445E-3</v>
      </c>
      <c r="AT2600" s="4"/>
      <c r="AU2600" s="4" t="s">
        <v>648</v>
      </c>
      <c r="AV2600" s="4" t="s">
        <v>634</v>
      </c>
      <c r="AW2600" s="14"/>
      <c r="AX2600" s="14"/>
      <c r="AY2600" s="14"/>
      <c r="AZ2600" s="105">
        <v>9.6999999999999993</v>
      </c>
      <c r="BA2600" s="14" t="s">
        <v>563</v>
      </c>
      <c r="BB2600" s="1" t="s">
        <v>381</v>
      </c>
      <c r="BC2600" s="15">
        <v>-0.13292000000000001</v>
      </c>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2"/>
      <c r="DH2600" s="2"/>
      <c r="DI2600" s="2"/>
      <c r="DJ2600" s="2"/>
      <c r="DK2600" s="2"/>
      <c r="DL2600" s="2"/>
      <c r="DM2600" s="2"/>
      <c r="DN2600" s="2"/>
      <c r="DO2600" s="2"/>
      <c r="DP2600" s="2"/>
      <c r="DQ2600" s="2"/>
      <c r="DR2600" s="2"/>
      <c r="DS2600" s="2"/>
      <c r="DT2600" s="2"/>
      <c r="DU2600" s="2"/>
      <c r="DV2600" s="2"/>
      <c r="DW2600" s="2"/>
      <c r="DX2600" s="2"/>
      <c r="DY2600" s="2"/>
      <c r="DZ2600" s="2"/>
      <c r="EA2600" s="2"/>
      <c r="EB2600" s="2"/>
      <c r="EC2600" s="2"/>
      <c r="ED2600" s="2"/>
      <c r="EE2600" s="2"/>
      <c r="EF2600" s="2"/>
      <c r="EG2600" s="2"/>
      <c r="EH2600" s="2"/>
      <c r="EI2600" s="2"/>
      <c r="EJ2600" s="2"/>
      <c r="EK2600" s="2"/>
      <c r="EL2600" s="2"/>
      <c r="EM2600" s="2"/>
      <c r="EN2600" s="2"/>
      <c r="EO2600" s="2"/>
      <c r="EP2600" s="2"/>
      <c r="EQ2600" s="2"/>
      <c r="ER2600" s="2"/>
      <c r="ES2600" s="2"/>
      <c r="ET2600" s="2"/>
      <c r="EU2600" s="2"/>
      <c r="EV2600" s="2"/>
      <c r="EW2600" s="2"/>
      <c r="EX2600" s="2"/>
      <c r="EY2600" s="2"/>
      <c r="EZ2600" s="2"/>
      <c r="FA2600" s="2"/>
      <c r="FB2600" s="2"/>
      <c r="FC2600" s="2"/>
      <c r="FD2600" s="2"/>
      <c r="FE2600" s="2"/>
      <c r="FF2600" s="2"/>
      <c r="FG2600" s="2"/>
      <c r="FH2600" s="2"/>
      <c r="FI2600" s="2"/>
      <c r="FJ2600" s="2"/>
      <c r="FK2600" s="2"/>
      <c r="FL2600" s="2"/>
      <c r="FM2600" s="2"/>
      <c r="FN2600" s="2"/>
      <c r="FO2600" s="2"/>
      <c r="FP2600" s="2"/>
      <c r="FQ2600" s="2"/>
      <c r="FR2600" s="2"/>
      <c r="FS2600" s="2"/>
      <c r="FT2600" s="2"/>
      <c r="FU2600" s="2"/>
      <c r="FV2600" s="2"/>
      <c r="FW2600" s="2"/>
      <c r="FX2600" s="2"/>
      <c r="FY2600" s="2"/>
      <c r="FZ2600" s="2"/>
      <c r="GA2600" s="2"/>
      <c r="GB2600" s="2"/>
      <c r="GC2600" s="2"/>
      <c r="GD2600" s="2"/>
      <c r="GE2600" s="2"/>
      <c r="GF2600" s="2"/>
      <c r="GG2600" s="2"/>
      <c r="GH2600" s="2"/>
      <c r="GI2600" s="2"/>
      <c r="GJ2600" s="2"/>
      <c r="GK2600" s="2"/>
      <c r="GL2600" s="2"/>
      <c r="GM2600" s="2"/>
      <c r="GN2600" s="2"/>
      <c r="GO2600" s="2"/>
      <c r="GP2600" s="2"/>
      <c r="GQ2600" s="2"/>
      <c r="GR2600" s="2"/>
      <c r="GS2600" s="2"/>
      <c r="GT2600" s="2"/>
      <c r="GU2600" s="2"/>
      <c r="GV2600" s="2"/>
      <c r="GW2600" s="2"/>
      <c r="GX2600" s="2"/>
      <c r="GY2600" s="2"/>
      <c r="GZ2600" s="2"/>
      <c r="HA2600" s="2"/>
      <c r="HB2600" s="2"/>
      <c r="HC2600" s="2"/>
      <c r="HD2600" s="2"/>
      <c r="HE2600" s="2"/>
      <c r="HF2600" s="2"/>
      <c r="HG2600" s="2"/>
      <c r="HH2600" s="2"/>
      <c r="HI2600" s="2"/>
      <c r="HJ2600" s="2"/>
      <c r="HK2600" s="2"/>
      <c r="HL2600" s="2"/>
      <c r="HM2600" s="2"/>
      <c r="HN2600" s="2"/>
      <c r="HO2600" s="2"/>
      <c r="HP2600" s="2"/>
      <c r="HQ2600" s="2"/>
      <c r="HR2600" s="2"/>
      <c r="HS2600" s="2"/>
      <c r="HT2600" s="2"/>
      <c r="HU2600" s="2"/>
      <c r="HV2600" s="2"/>
      <c r="HW2600" s="2"/>
      <c r="HX2600" s="2"/>
      <c r="HY2600" s="2"/>
      <c r="HZ2600" s="2"/>
      <c r="IA2600" s="2"/>
      <c r="IB2600" s="2"/>
      <c r="IC2600" s="2"/>
      <c r="ID2600" s="2"/>
      <c r="IE2600" s="2"/>
      <c r="IF2600" s="2"/>
      <c r="IG2600" s="2"/>
      <c r="IH2600" s="2"/>
      <c r="II2600" s="2"/>
      <c r="IJ2600" s="2"/>
      <c r="IK2600" s="2"/>
      <c r="IL2600" s="2"/>
      <c r="IM2600" s="2"/>
      <c r="IN2600" s="2"/>
      <c r="IO2600" s="2"/>
      <c r="IP2600" s="2"/>
      <c r="IQ2600" s="2"/>
      <c r="IR2600" s="2"/>
      <c r="IS2600" s="2"/>
      <c r="IT2600" s="2"/>
      <c r="IU2600" s="2"/>
      <c r="IV2600" s="2"/>
      <c r="IW2600" s="2"/>
      <c r="IX2600" s="2"/>
      <c r="IY2600" s="2"/>
      <c r="IZ2600" s="2"/>
      <c r="JA2600" s="2"/>
      <c r="JB2600" s="2"/>
      <c r="JC2600" s="2"/>
      <c r="JD2600" s="2"/>
      <c r="JE2600" s="2"/>
      <c r="JF2600" s="2"/>
      <c r="JG2600" s="2"/>
      <c r="JH2600" s="2"/>
      <c r="JI2600" s="2"/>
      <c r="JJ2600" s="2"/>
      <c r="JK2600" s="2"/>
      <c r="JL2600" s="2"/>
      <c r="JM2600" s="2"/>
      <c r="JN2600" s="2"/>
      <c r="JO2600" s="2"/>
    </row>
    <row r="2601" spans="1:275" s="16" customFormat="1" ht="12" customHeight="1" x14ac:dyDescent="0.25">
      <c r="A2601" s="2">
        <v>2391</v>
      </c>
      <c r="B2601" s="2" t="s">
        <v>1455</v>
      </c>
      <c r="C2601" s="4"/>
      <c r="D2601" s="5" t="s">
        <v>4639</v>
      </c>
      <c r="E2601" s="15" t="s">
        <v>380</v>
      </c>
      <c r="F2601" s="4" t="s">
        <v>4554</v>
      </c>
      <c r="G2601" s="4" t="s">
        <v>4555</v>
      </c>
      <c r="H2601" s="4" t="s">
        <v>666</v>
      </c>
      <c r="I2601" s="4" t="s">
        <v>644</v>
      </c>
      <c r="J2601" s="88" t="s">
        <v>4556</v>
      </c>
      <c r="K2601" s="6"/>
      <c r="L2601" s="4"/>
      <c r="M2601" s="4" t="s">
        <v>4556</v>
      </c>
      <c r="N2601" s="37" t="s">
        <v>4379</v>
      </c>
      <c r="O2601" s="4" t="s">
        <v>548</v>
      </c>
      <c r="P2601" s="6" t="s">
        <v>4380</v>
      </c>
      <c r="Q2601" s="37" t="s">
        <v>2417</v>
      </c>
      <c r="R2601" s="88" t="s">
        <v>996</v>
      </c>
      <c r="S2601" s="6" t="s">
        <v>997</v>
      </c>
      <c r="T2601" s="88" t="s">
        <v>552</v>
      </c>
      <c r="U2601" s="6"/>
      <c r="V2601" s="88" t="s">
        <v>553</v>
      </c>
      <c r="W2601" s="6" t="s">
        <v>554</v>
      </c>
      <c r="X2601" s="6" t="s">
        <v>555</v>
      </c>
      <c r="Y2601" s="6" t="s">
        <v>556</v>
      </c>
      <c r="Z2601" s="4" t="s">
        <v>604</v>
      </c>
      <c r="AA2601" s="37" t="s">
        <v>557</v>
      </c>
      <c r="AB2601" s="24">
        <v>41.093000000000004</v>
      </c>
      <c r="AC2601" s="24">
        <v>-7.2834000000000003</v>
      </c>
      <c r="AD2601" s="8">
        <v>41.175833300000001</v>
      </c>
      <c r="AE2601" s="8">
        <v>-6.5238889000000002</v>
      </c>
      <c r="AF2601" s="2"/>
      <c r="AG2601" s="9" t="s">
        <v>1010</v>
      </c>
      <c r="AH2601" s="2" t="s">
        <v>666</v>
      </c>
      <c r="AI2601" s="115">
        <v>304</v>
      </c>
      <c r="AJ2601" s="2" t="s">
        <v>633</v>
      </c>
      <c r="AK2601" s="14"/>
      <c r="AL2601" s="29"/>
      <c r="AM2601" s="2"/>
      <c r="AN2601" s="10">
        <v>35</v>
      </c>
      <c r="AO2601" s="10">
        <v>392</v>
      </c>
      <c r="AP2601" s="4">
        <v>1</v>
      </c>
      <c r="AQ2601" s="4" t="s">
        <v>652</v>
      </c>
      <c r="AR2601" s="12">
        <v>79.846225453193256</v>
      </c>
      <c r="AS2601" s="24">
        <v>8.6810262680015581E-3</v>
      </c>
      <c r="AT2601" s="4"/>
      <c r="AU2601" s="4" t="s">
        <v>648</v>
      </c>
      <c r="AV2601" s="4" t="s">
        <v>634</v>
      </c>
      <c r="AW2601" s="14"/>
      <c r="AX2601" s="14"/>
      <c r="AY2601" s="14"/>
      <c r="AZ2601" s="105">
        <v>11.2</v>
      </c>
      <c r="BA2601" s="14" t="s">
        <v>563</v>
      </c>
      <c r="BB2601" s="1" t="s">
        <v>381</v>
      </c>
      <c r="BC2601" s="15">
        <v>-0.13292000000000001</v>
      </c>
      <c r="BE2601" s="2"/>
      <c r="BF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2"/>
      <c r="DH2601" s="2"/>
      <c r="DI2601" s="2"/>
      <c r="DJ2601" s="2"/>
      <c r="DK2601" s="2"/>
      <c r="DL2601" s="2"/>
      <c r="DM2601" s="2"/>
      <c r="DN2601" s="2"/>
      <c r="DO2601" s="2"/>
      <c r="DP2601" s="2"/>
      <c r="DQ2601" s="2"/>
      <c r="DR2601" s="2"/>
      <c r="DS2601" s="2"/>
      <c r="DT2601" s="2"/>
      <c r="DU2601" s="2"/>
      <c r="DV2601" s="2"/>
      <c r="DW2601" s="2"/>
      <c r="DX2601" s="2"/>
      <c r="DY2601" s="2"/>
      <c r="DZ2601" s="2"/>
      <c r="EA2601" s="2"/>
      <c r="EB2601" s="2"/>
      <c r="EC2601" s="2"/>
      <c r="ED2601" s="2"/>
      <c r="EE2601" s="2"/>
      <c r="EF2601" s="2"/>
      <c r="EG2601" s="2"/>
      <c r="EH2601" s="2"/>
      <c r="EI2601" s="2"/>
      <c r="EJ2601" s="2"/>
      <c r="EK2601" s="2"/>
      <c r="EL2601" s="2"/>
      <c r="EM2601" s="2"/>
      <c r="EN2601" s="2"/>
      <c r="EO2601" s="2"/>
      <c r="EP2601" s="2"/>
      <c r="EQ2601" s="2"/>
      <c r="ER2601" s="2"/>
      <c r="ES2601" s="2"/>
      <c r="ET2601" s="2"/>
      <c r="EU2601" s="2"/>
      <c r="EV2601" s="2"/>
      <c r="EW2601" s="2"/>
      <c r="EX2601" s="2"/>
      <c r="EY2601" s="2"/>
      <c r="EZ2601" s="2"/>
      <c r="FA2601" s="2"/>
      <c r="FB2601" s="2"/>
      <c r="FC2601" s="2"/>
      <c r="FD2601" s="2"/>
      <c r="FE2601" s="2"/>
      <c r="FF2601" s="2"/>
      <c r="FG2601" s="2"/>
      <c r="FH2601" s="2"/>
      <c r="FI2601" s="2"/>
      <c r="FJ2601" s="2"/>
      <c r="FK2601" s="2"/>
      <c r="FL2601" s="2"/>
      <c r="FM2601" s="2"/>
      <c r="FN2601" s="2"/>
      <c r="FO2601" s="2"/>
      <c r="FP2601" s="2"/>
      <c r="FQ2601" s="2"/>
      <c r="FR2601" s="2"/>
      <c r="FS2601" s="2"/>
      <c r="FT2601" s="2"/>
      <c r="FU2601" s="2"/>
      <c r="FV2601" s="2"/>
      <c r="FW2601" s="2"/>
      <c r="FX2601" s="2"/>
      <c r="FY2601" s="2"/>
      <c r="FZ2601" s="2"/>
      <c r="GA2601" s="2"/>
      <c r="GB2601" s="2"/>
      <c r="GC2601" s="2"/>
      <c r="GD2601" s="2"/>
      <c r="GE2601" s="2"/>
      <c r="GF2601" s="2"/>
      <c r="GG2601" s="2"/>
      <c r="GH2601" s="2"/>
      <c r="GI2601" s="2"/>
      <c r="GJ2601" s="2"/>
      <c r="GK2601" s="2"/>
      <c r="GL2601" s="2"/>
      <c r="GM2601" s="2"/>
      <c r="GN2601" s="2"/>
      <c r="GO2601" s="2"/>
      <c r="GP2601" s="2"/>
      <c r="GQ2601" s="2"/>
      <c r="GR2601" s="2"/>
      <c r="GS2601" s="2"/>
      <c r="GT2601" s="2"/>
      <c r="GU2601" s="2"/>
      <c r="GV2601" s="2"/>
      <c r="GW2601" s="2"/>
      <c r="GX2601" s="2"/>
      <c r="GY2601" s="2"/>
      <c r="GZ2601" s="2"/>
      <c r="HA2601" s="2"/>
      <c r="HB2601" s="2"/>
      <c r="HC2601" s="2"/>
      <c r="HD2601" s="2"/>
      <c r="HE2601" s="2"/>
      <c r="HF2601" s="2"/>
      <c r="HG2601" s="2"/>
      <c r="HH2601" s="2"/>
      <c r="HI2601" s="2"/>
      <c r="HJ2601" s="2"/>
      <c r="HK2601" s="2"/>
      <c r="HL2601" s="2"/>
      <c r="HM2601" s="2"/>
      <c r="HN2601" s="2"/>
      <c r="HO2601" s="2"/>
      <c r="HP2601" s="2"/>
      <c r="HQ2601" s="2"/>
      <c r="HR2601" s="2"/>
      <c r="HS2601" s="2"/>
      <c r="HT2601" s="2"/>
      <c r="HU2601" s="2"/>
      <c r="HV2601" s="2"/>
      <c r="HW2601" s="2"/>
      <c r="HX2601" s="2"/>
      <c r="HY2601" s="2"/>
      <c r="HZ2601" s="2"/>
      <c r="IA2601" s="2"/>
      <c r="IB2601" s="2"/>
      <c r="IC2601" s="2"/>
      <c r="ID2601" s="2"/>
      <c r="IE2601" s="2"/>
      <c r="IF2601" s="2"/>
      <c r="IG2601" s="2"/>
      <c r="IH2601" s="2"/>
      <c r="II2601" s="2"/>
      <c r="IJ2601" s="2"/>
      <c r="IK2601" s="2"/>
      <c r="IL2601" s="2"/>
      <c r="IM2601" s="2"/>
      <c r="IN2601" s="2"/>
      <c r="IO2601" s="2"/>
      <c r="IP2601" s="2"/>
      <c r="IQ2601" s="2"/>
      <c r="IR2601" s="2"/>
      <c r="IS2601" s="2"/>
      <c r="IT2601" s="2"/>
      <c r="IU2601" s="2"/>
      <c r="IV2601" s="2"/>
      <c r="IW2601" s="2"/>
      <c r="IX2601" s="2"/>
      <c r="IY2601" s="2"/>
      <c r="IZ2601" s="2"/>
      <c r="JA2601" s="2"/>
      <c r="JB2601" s="2"/>
      <c r="JC2601" s="2"/>
      <c r="JD2601" s="2"/>
      <c r="JE2601" s="2"/>
      <c r="JF2601" s="2"/>
      <c r="JG2601" s="2"/>
      <c r="JH2601" s="2"/>
      <c r="JI2601" s="2"/>
      <c r="JJ2601" s="2"/>
      <c r="JK2601" s="2"/>
      <c r="JL2601" s="2"/>
      <c r="JM2601" s="2"/>
      <c r="JN2601" s="2"/>
      <c r="JO2601" s="2"/>
    </row>
    <row r="2602" spans="1:275" s="16" customFormat="1" ht="12" customHeight="1" x14ac:dyDescent="0.25">
      <c r="A2602" s="2">
        <v>2392</v>
      </c>
      <c r="B2602" s="2" t="s">
        <v>1455</v>
      </c>
      <c r="C2602" s="4"/>
      <c r="D2602" s="5" t="s">
        <v>4640</v>
      </c>
      <c r="E2602" s="15" t="s">
        <v>380</v>
      </c>
      <c r="F2602" s="4" t="s">
        <v>4554</v>
      </c>
      <c r="G2602" s="4" t="s">
        <v>4555</v>
      </c>
      <c r="H2602" s="4" t="s">
        <v>666</v>
      </c>
      <c r="I2602" s="4" t="s">
        <v>644</v>
      </c>
      <c r="J2602" s="88" t="s">
        <v>4556</v>
      </c>
      <c r="K2602" s="6"/>
      <c r="L2602" s="4"/>
      <c r="M2602" s="4" t="s">
        <v>4556</v>
      </c>
      <c r="N2602" s="37" t="s">
        <v>4379</v>
      </c>
      <c r="O2602" s="4" t="s">
        <v>548</v>
      </c>
      <c r="P2602" s="6" t="s">
        <v>4380</v>
      </c>
      <c r="Q2602" s="37" t="s">
        <v>2417</v>
      </c>
      <c r="R2602" s="88" t="s">
        <v>996</v>
      </c>
      <c r="S2602" s="6" t="s">
        <v>997</v>
      </c>
      <c r="T2602" s="88" t="s">
        <v>552</v>
      </c>
      <c r="U2602" s="6"/>
      <c r="V2602" s="88" t="s">
        <v>553</v>
      </c>
      <c r="W2602" s="6" t="s">
        <v>554</v>
      </c>
      <c r="X2602" s="6" t="s">
        <v>555</v>
      </c>
      <c r="Y2602" s="6" t="s">
        <v>556</v>
      </c>
      <c r="Z2602" s="4" t="s">
        <v>604</v>
      </c>
      <c r="AA2602" s="37" t="s">
        <v>557</v>
      </c>
      <c r="AB2602" s="24">
        <v>41.093000000000004</v>
      </c>
      <c r="AC2602" s="24">
        <v>-7.2834000000000003</v>
      </c>
      <c r="AD2602" s="8">
        <v>41.175833300000001</v>
      </c>
      <c r="AE2602" s="8">
        <v>-6.5238889000000002</v>
      </c>
      <c r="AF2602" s="2"/>
      <c r="AG2602" s="9" t="s">
        <v>1010</v>
      </c>
      <c r="AH2602" s="2" t="s">
        <v>666</v>
      </c>
      <c r="AI2602" s="115">
        <v>545</v>
      </c>
      <c r="AJ2602" s="2" t="s">
        <v>633</v>
      </c>
      <c r="AK2602" s="14"/>
      <c r="AL2602" s="29"/>
      <c r="AM2602" s="2"/>
      <c r="AN2602" s="10">
        <v>35</v>
      </c>
      <c r="AO2602" s="10">
        <v>332.5</v>
      </c>
      <c r="AP2602" s="4">
        <v>1</v>
      </c>
      <c r="AQ2602" s="4" t="s">
        <v>652</v>
      </c>
      <c r="AR2602" s="12">
        <v>89.185801865149443</v>
      </c>
      <c r="AS2602" s="24">
        <v>7.7719453776734157E-3</v>
      </c>
      <c r="AT2602" s="4"/>
      <c r="AU2602" s="4" t="s">
        <v>648</v>
      </c>
      <c r="AV2602" s="4" t="s">
        <v>634</v>
      </c>
      <c r="AW2602" s="14"/>
      <c r="AX2602" s="14"/>
      <c r="AY2602" s="14"/>
      <c r="AZ2602" s="105">
        <v>9.5</v>
      </c>
      <c r="BA2602" s="14" t="s">
        <v>563</v>
      </c>
      <c r="BB2602" s="1" t="s">
        <v>381</v>
      </c>
      <c r="BC2602" s="15">
        <v>-0.13292000000000001</v>
      </c>
      <c r="BE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2"/>
      <c r="DH2602" s="2"/>
      <c r="DI2602" s="2"/>
      <c r="DJ2602" s="2"/>
      <c r="DK2602" s="2"/>
      <c r="DL2602" s="2"/>
      <c r="DM2602" s="2"/>
      <c r="DN2602" s="2"/>
      <c r="DO2602" s="2"/>
      <c r="DP2602" s="2"/>
      <c r="DQ2602" s="2"/>
      <c r="DR2602" s="2"/>
      <c r="DS2602" s="2"/>
      <c r="DT2602" s="2"/>
      <c r="DU2602" s="2"/>
      <c r="DV2602" s="2"/>
      <c r="DW2602" s="2"/>
      <c r="DX2602" s="2"/>
      <c r="DY2602" s="2"/>
      <c r="DZ2602" s="2"/>
      <c r="EA2602" s="2"/>
      <c r="EB2602" s="2"/>
      <c r="EC2602" s="2"/>
      <c r="ED2602" s="2"/>
      <c r="EE2602" s="2"/>
      <c r="EF2602" s="2"/>
      <c r="EG2602" s="2"/>
      <c r="EH2602" s="2"/>
      <c r="EI2602" s="2"/>
      <c r="EJ2602" s="2"/>
      <c r="EK2602" s="2"/>
      <c r="EL2602" s="2"/>
      <c r="EM2602" s="2"/>
      <c r="EN2602" s="2"/>
      <c r="EO2602" s="2"/>
      <c r="EP2602" s="2"/>
      <c r="EQ2602" s="2"/>
      <c r="ER2602" s="2"/>
      <c r="ES2602" s="2"/>
      <c r="ET2602" s="2"/>
      <c r="EU2602" s="2"/>
      <c r="EV2602" s="2"/>
      <c r="EW2602" s="2"/>
      <c r="EX2602" s="2"/>
      <c r="EY2602" s="2"/>
      <c r="EZ2602" s="2"/>
      <c r="FA2602" s="2"/>
      <c r="FB2602" s="2"/>
      <c r="FC2602" s="2"/>
      <c r="FD2602" s="2"/>
      <c r="FE2602" s="2"/>
      <c r="FF2602" s="2"/>
      <c r="FG2602" s="2"/>
      <c r="FH2602" s="2"/>
      <c r="FI2602" s="2"/>
      <c r="FJ2602" s="2"/>
      <c r="FK2602" s="2"/>
      <c r="FL2602" s="2"/>
      <c r="FM2602" s="2"/>
      <c r="FN2602" s="2"/>
      <c r="FO2602" s="2"/>
      <c r="FP2602" s="2"/>
      <c r="FQ2602" s="2"/>
      <c r="FR2602" s="2"/>
      <c r="FS2602" s="2"/>
      <c r="FT2602" s="2"/>
      <c r="FU2602" s="2"/>
      <c r="FV2602" s="2"/>
      <c r="FW2602" s="2"/>
      <c r="FX2602" s="2"/>
      <c r="FY2602" s="2"/>
      <c r="FZ2602" s="2"/>
      <c r="GA2602" s="2"/>
      <c r="GB2602" s="2"/>
      <c r="GC2602" s="2"/>
      <c r="GD2602" s="2"/>
      <c r="GE2602" s="2"/>
      <c r="GF2602" s="2"/>
      <c r="GG2602" s="2"/>
      <c r="GH2602" s="2"/>
      <c r="GI2602" s="2"/>
      <c r="GJ2602" s="2"/>
      <c r="GK2602" s="2"/>
      <c r="GL2602" s="2"/>
      <c r="GM2602" s="2"/>
      <c r="GN2602" s="2"/>
      <c r="GO2602" s="2"/>
      <c r="GP2602" s="2"/>
      <c r="GQ2602" s="2"/>
      <c r="GR2602" s="2"/>
      <c r="GS2602" s="2"/>
      <c r="GT2602" s="2"/>
      <c r="GU2602" s="2"/>
      <c r="GV2602" s="2"/>
      <c r="GW2602" s="2"/>
      <c r="GX2602" s="2"/>
      <c r="GY2602" s="2"/>
      <c r="GZ2602" s="2"/>
      <c r="HA2602" s="2"/>
      <c r="HB2602" s="2"/>
      <c r="HC2602" s="2"/>
      <c r="HD2602" s="2"/>
      <c r="HE2602" s="2"/>
      <c r="HF2602" s="2"/>
      <c r="HG2602" s="2"/>
      <c r="HH2602" s="2"/>
      <c r="HI2602" s="2"/>
      <c r="HJ2602" s="2"/>
      <c r="HK2602" s="2"/>
      <c r="HL2602" s="2"/>
      <c r="HM2602" s="2"/>
      <c r="HN2602" s="2"/>
      <c r="HO2602" s="2"/>
      <c r="HP2602" s="2"/>
      <c r="HQ2602" s="2"/>
      <c r="HR2602" s="2"/>
      <c r="HS2602" s="2"/>
      <c r="HT2602" s="2"/>
      <c r="HU2602" s="2"/>
      <c r="HV2602" s="2"/>
      <c r="HW2602" s="2"/>
      <c r="HX2602" s="2"/>
      <c r="HY2602" s="2"/>
      <c r="HZ2602" s="2"/>
      <c r="IA2602" s="2"/>
      <c r="IB2602" s="2"/>
      <c r="IC2602" s="2"/>
      <c r="ID2602" s="2"/>
      <c r="IE2602" s="2"/>
      <c r="IF2602" s="2"/>
      <c r="IG2602" s="2"/>
      <c r="IH2602" s="2"/>
      <c r="II2602" s="2"/>
      <c r="IJ2602" s="2"/>
      <c r="IK2602" s="2"/>
      <c r="IL2602" s="2"/>
      <c r="IM2602" s="2"/>
      <c r="IN2602" s="2"/>
      <c r="IO2602" s="2"/>
      <c r="IP2602" s="2"/>
      <c r="IQ2602" s="2"/>
      <c r="IR2602" s="2"/>
      <c r="IS2602" s="2"/>
      <c r="IT2602" s="2"/>
      <c r="IU2602" s="2"/>
      <c r="IV2602" s="2"/>
      <c r="IW2602" s="2"/>
      <c r="IX2602" s="2"/>
      <c r="IY2602" s="2"/>
      <c r="IZ2602" s="2"/>
      <c r="JA2602" s="2"/>
      <c r="JB2602" s="2"/>
      <c r="JC2602" s="2"/>
      <c r="JD2602" s="2"/>
      <c r="JE2602" s="2"/>
      <c r="JF2602" s="2"/>
      <c r="JG2602" s="2"/>
      <c r="JH2602" s="2"/>
      <c r="JI2602" s="2"/>
      <c r="JJ2602" s="2"/>
      <c r="JK2602" s="2"/>
      <c r="JL2602" s="2"/>
      <c r="JM2602" s="2"/>
      <c r="JN2602" s="2"/>
      <c r="JO2602" s="2"/>
    </row>
    <row r="2603" spans="1:275" s="16" customFormat="1" ht="12" customHeight="1" x14ac:dyDescent="0.25">
      <c r="A2603" s="2">
        <v>2393</v>
      </c>
      <c r="B2603" s="2" t="s">
        <v>1455</v>
      </c>
      <c r="C2603" s="4"/>
      <c r="D2603" s="5" t="s">
        <v>4641</v>
      </c>
      <c r="E2603" s="15" t="s">
        <v>380</v>
      </c>
      <c r="F2603" s="4" t="s">
        <v>4554</v>
      </c>
      <c r="G2603" s="4" t="s">
        <v>4555</v>
      </c>
      <c r="H2603" s="4" t="s">
        <v>666</v>
      </c>
      <c r="I2603" s="4" t="s">
        <v>644</v>
      </c>
      <c r="J2603" s="88" t="s">
        <v>4556</v>
      </c>
      <c r="K2603" s="6"/>
      <c r="L2603" s="4"/>
      <c r="M2603" s="4" t="s">
        <v>4556</v>
      </c>
      <c r="N2603" s="37" t="s">
        <v>4379</v>
      </c>
      <c r="O2603" s="4" t="s">
        <v>548</v>
      </c>
      <c r="P2603" s="6" t="s">
        <v>4380</v>
      </c>
      <c r="Q2603" s="37" t="s">
        <v>2417</v>
      </c>
      <c r="R2603" s="88" t="s">
        <v>996</v>
      </c>
      <c r="S2603" s="6" t="s">
        <v>997</v>
      </c>
      <c r="T2603" s="88" t="s">
        <v>552</v>
      </c>
      <c r="U2603" s="6"/>
      <c r="V2603" s="88" t="s">
        <v>553</v>
      </c>
      <c r="W2603" s="6" t="s">
        <v>554</v>
      </c>
      <c r="X2603" s="6" t="s">
        <v>555</v>
      </c>
      <c r="Y2603" s="6" t="s">
        <v>556</v>
      </c>
      <c r="Z2603" s="4" t="s">
        <v>604</v>
      </c>
      <c r="AA2603" s="37" t="s">
        <v>557</v>
      </c>
      <c r="AB2603" s="24">
        <v>41.093000000000004</v>
      </c>
      <c r="AC2603" s="24">
        <v>-7.2834000000000003</v>
      </c>
      <c r="AD2603" s="8">
        <v>41.175833300000001</v>
      </c>
      <c r="AE2603" s="8">
        <v>-6.5238889000000002</v>
      </c>
      <c r="AF2603" s="2"/>
      <c r="AG2603" s="9" t="s">
        <v>1010</v>
      </c>
      <c r="AH2603" s="2" t="s">
        <v>666</v>
      </c>
      <c r="AI2603" s="115">
        <v>189</v>
      </c>
      <c r="AJ2603" s="2" t="s">
        <v>633</v>
      </c>
      <c r="AK2603" s="14"/>
      <c r="AL2603" s="29"/>
      <c r="AM2603" s="2"/>
      <c r="AN2603" s="10">
        <v>35</v>
      </c>
      <c r="AO2603" s="10">
        <v>318.5</v>
      </c>
      <c r="AP2603" s="4">
        <v>1</v>
      </c>
      <c r="AQ2603" s="4" t="s">
        <v>652</v>
      </c>
      <c r="AR2603" s="12">
        <v>94.355660829816927</v>
      </c>
      <c r="AS2603" s="24">
        <v>7.3461112397922692E-3</v>
      </c>
      <c r="AT2603" s="4"/>
      <c r="AU2603" s="4" t="s">
        <v>648</v>
      </c>
      <c r="AV2603" s="4" t="s">
        <v>634</v>
      </c>
      <c r="AW2603" s="14"/>
      <c r="AX2603" s="14"/>
      <c r="AY2603" s="14"/>
      <c r="AZ2603" s="105">
        <v>9.1</v>
      </c>
      <c r="BA2603" s="14" t="s">
        <v>563</v>
      </c>
      <c r="BB2603" s="1" t="s">
        <v>381</v>
      </c>
      <c r="BC2603" s="15">
        <v>-0.13292000000000001</v>
      </c>
      <c r="BE2603" s="2"/>
      <c r="BF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B2603" s="2"/>
      <c r="CC2603" s="2"/>
      <c r="CD2603" s="2"/>
      <c r="CE2603" s="2"/>
      <c r="CF2603" s="2"/>
      <c r="CG2603" s="2"/>
      <c r="CH2603" s="2"/>
      <c r="CI2603" s="2"/>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c r="DK2603" s="2"/>
      <c r="DL2603" s="2"/>
      <c r="DM2603" s="2"/>
      <c r="DN2603" s="2"/>
      <c r="DO2603" s="2"/>
      <c r="DP2603" s="2"/>
      <c r="DQ2603" s="2"/>
      <c r="DR2603" s="2"/>
      <c r="DS2603" s="2"/>
      <c r="DT2603" s="2"/>
      <c r="DU2603" s="2"/>
      <c r="DV2603" s="2"/>
      <c r="DW2603" s="2"/>
      <c r="DX2603" s="2"/>
      <c r="DY2603" s="2"/>
      <c r="DZ2603" s="2"/>
      <c r="EA2603" s="2"/>
      <c r="EB2603" s="2"/>
      <c r="EC2603" s="2"/>
      <c r="ED2603" s="2"/>
      <c r="EE2603" s="2"/>
      <c r="EF2603" s="2"/>
      <c r="EG2603" s="2"/>
      <c r="EH2603" s="2"/>
      <c r="EI2603" s="2"/>
      <c r="EJ2603" s="2"/>
      <c r="EK2603" s="2"/>
      <c r="EL2603" s="2"/>
      <c r="EM2603" s="2"/>
      <c r="EN2603" s="2"/>
      <c r="EO2603" s="2"/>
      <c r="EP2603" s="2"/>
      <c r="EQ2603" s="2"/>
      <c r="ER2603" s="2"/>
      <c r="ES2603" s="2"/>
      <c r="ET2603" s="2"/>
      <c r="EU2603" s="2"/>
      <c r="EV2603" s="2"/>
      <c r="EW2603" s="2"/>
      <c r="EX2603" s="2"/>
      <c r="EY2603" s="2"/>
      <c r="EZ2603" s="2"/>
      <c r="FA2603" s="2"/>
      <c r="FB2603" s="2"/>
      <c r="FC2603" s="2"/>
      <c r="FD2603" s="2"/>
      <c r="FE2603" s="2"/>
      <c r="FF2603" s="2"/>
      <c r="FG2603" s="2"/>
      <c r="FH2603" s="2"/>
      <c r="FI2603" s="2"/>
      <c r="FJ2603" s="2"/>
      <c r="FK2603" s="2"/>
      <c r="FL2603" s="2"/>
      <c r="FM2603" s="2"/>
      <c r="FN2603" s="2"/>
      <c r="FO2603" s="2"/>
      <c r="FP2603" s="2"/>
      <c r="FQ2603" s="2"/>
      <c r="FR2603" s="2"/>
      <c r="FS2603" s="2"/>
      <c r="FT2603" s="2"/>
      <c r="FU2603" s="2"/>
      <c r="FV2603" s="2"/>
      <c r="FW2603" s="2"/>
      <c r="FX2603" s="2"/>
      <c r="FY2603" s="2"/>
      <c r="FZ2603" s="2"/>
      <c r="GA2603" s="2"/>
      <c r="GB2603" s="2"/>
      <c r="GC2603" s="2"/>
      <c r="GD2603" s="2"/>
      <c r="GE2603" s="2"/>
      <c r="GF2603" s="2"/>
      <c r="GG2603" s="2"/>
      <c r="GH2603" s="2"/>
      <c r="GI2603" s="2"/>
      <c r="GJ2603" s="2"/>
      <c r="GK2603" s="2"/>
      <c r="GL2603" s="2"/>
      <c r="GM2603" s="2"/>
      <c r="GN2603" s="2"/>
      <c r="GO2603" s="2"/>
      <c r="GP2603" s="2"/>
      <c r="GQ2603" s="2"/>
      <c r="GR2603" s="2"/>
      <c r="GS2603" s="2"/>
      <c r="GT2603" s="2"/>
      <c r="GU2603" s="2"/>
      <c r="GV2603" s="2"/>
      <c r="GW2603" s="2"/>
      <c r="GX2603" s="2"/>
      <c r="GY2603" s="2"/>
      <c r="GZ2603" s="2"/>
      <c r="HA2603" s="2"/>
      <c r="HB2603" s="2"/>
      <c r="HC2603" s="2"/>
      <c r="HD2603" s="2"/>
      <c r="HE2603" s="2"/>
      <c r="HF2603" s="2"/>
      <c r="HG2603" s="2"/>
      <c r="HH2603" s="2"/>
      <c r="HI2603" s="2"/>
      <c r="HJ2603" s="2"/>
      <c r="HK2603" s="2"/>
      <c r="HL2603" s="2"/>
      <c r="HM2603" s="2"/>
      <c r="HN2603" s="2"/>
      <c r="HO2603" s="2"/>
      <c r="HP2603" s="2"/>
      <c r="HQ2603" s="2"/>
      <c r="HR2603" s="2"/>
      <c r="HS2603" s="2"/>
      <c r="HT2603" s="2"/>
      <c r="HU2603" s="2"/>
      <c r="HV2603" s="2"/>
      <c r="HW2603" s="2"/>
      <c r="HX2603" s="2"/>
      <c r="HY2603" s="2"/>
      <c r="HZ2603" s="2"/>
      <c r="IA2603" s="2"/>
      <c r="IB2603" s="2"/>
      <c r="IC2603" s="2"/>
      <c r="ID2603" s="2"/>
      <c r="IE2603" s="2"/>
      <c r="IF2603" s="2"/>
      <c r="IG2603" s="2"/>
      <c r="IH2603" s="2"/>
      <c r="II2603" s="2"/>
      <c r="IJ2603" s="2"/>
      <c r="IK2603" s="2"/>
      <c r="IL2603" s="2"/>
      <c r="IM2603" s="2"/>
      <c r="IN2603" s="2"/>
      <c r="IO2603" s="2"/>
      <c r="IP2603" s="2"/>
      <c r="IQ2603" s="2"/>
      <c r="IR2603" s="2"/>
      <c r="IS2603" s="2"/>
      <c r="IT2603" s="2"/>
      <c r="IU2603" s="2"/>
      <c r="IV2603" s="2"/>
      <c r="IW2603" s="2"/>
      <c r="IX2603" s="2"/>
      <c r="IY2603" s="2"/>
      <c r="IZ2603" s="2"/>
      <c r="JA2603" s="2"/>
      <c r="JB2603" s="2"/>
      <c r="JC2603" s="2"/>
      <c r="JD2603" s="2"/>
      <c r="JE2603" s="2"/>
      <c r="JF2603" s="2"/>
      <c r="JG2603" s="2"/>
      <c r="JH2603" s="2"/>
      <c r="JI2603" s="2"/>
      <c r="JJ2603" s="2"/>
      <c r="JK2603" s="2"/>
      <c r="JL2603" s="2"/>
      <c r="JM2603" s="2"/>
      <c r="JN2603" s="2"/>
      <c r="JO2603" s="2"/>
    </row>
    <row r="2604" spans="1:275" s="16" customFormat="1" ht="12" customHeight="1" x14ac:dyDescent="0.25">
      <c r="A2604" s="2">
        <v>2394</v>
      </c>
      <c r="B2604" s="2" t="s">
        <v>1455</v>
      </c>
      <c r="C2604" s="4"/>
      <c r="D2604" s="5" t="s">
        <v>4642</v>
      </c>
      <c r="E2604" s="15" t="s">
        <v>380</v>
      </c>
      <c r="F2604" s="4" t="s">
        <v>4554</v>
      </c>
      <c r="G2604" s="4" t="s">
        <v>4555</v>
      </c>
      <c r="H2604" s="4" t="s">
        <v>666</v>
      </c>
      <c r="I2604" s="4" t="s">
        <v>644</v>
      </c>
      <c r="J2604" s="88" t="s">
        <v>4556</v>
      </c>
      <c r="K2604" s="6"/>
      <c r="L2604" s="4"/>
      <c r="M2604" s="4" t="s">
        <v>4556</v>
      </c>
      <c r="N2604" s="37" t="s">
        <v>4379</v>
      </c>
      <c r="O2604" s="4" t="s">
        <v>548</v>
      </c>
      <c r="P2604" s="6" t="s">
        <v>4380</v>
      </c>
      <c r="Q2604" s="37" t="s">
        <v>2417</v>
      </c>
      <c r="R2604" s="88" t="s">
        <v>996</v>
      </c>
      <c r="S2604" s="6" t="s">
        <v>997</v>
      </c>
      <c r="T2604" s="88" t="s">
        <v>552</v>
      </c>
      <c r="U2604" s="6"/>
      <c r="V2604" s="88" t="s">
        <v>553</v>
      </c>
      <c r="W2604" s="6" t="s">
        <v>554</v>
      </c>
      <c r="X2604" s="6" t="s">
        <v>555</v>
      </c>
      <c r="Y2604" s="6" t="s">
        <v>556</v>
      </c>
      <c r="Z2604" s="4" t="s">
        <v>604</v>
      </c>
      <c r="AA2604" s="37" t="s">
        <v>557</v>
      </c>
      <c r="AB2604" s="24">
        <v>41.093000000000004</v>
      </c>
      <c r="AC2604" s="24">
        <v>-7.2834000000000003</v>
      </c>
      <c r="AD2604" s="8">
        <v>41.175833300000001</v>
      </c>
      <c r="AE2604" s="8">
        <v>-6.5238889000000002</v>
      </c>
      <c r="AF2604" s="2"/>
      <c r="AG2604" s="9" t="s">
        <v>1010</v>
      </c>
      <c r="AH2604" s="2" t="s">
        <v>666</v>
      </c>
      <c r="AI2604" s="115">
        <v>52</v>
      </c>
      <c r="AJ2604" s="2" t="s">
        <v>633</v>
      </c>
      <c r="AK2604" s="14"/>
      <c r="AL2604" s="29"/>
      <c r="AM2604" s="2"/>
      <c r="AN2604" s="10">
        <v>35</v>
      </c>
      <c r="AO2604" s="10">
        <v>563.5</v>
      </c>
      <c r="AP2604" s="4">
        <v>1</v>
      </c>
      <c r="AQ2604" s="4" t="s">
        <v>652</v>
      </c>
      <c r="AR2604" s="12">
        <v>56.843565769800911</v>
      </c>
      <c r="AS2604" s="24">
        <v>1.2193942641933825E-2</v>
      </c>
      <c r="AT2604" s="4"/>
      <c r="AU2604" s="4" t="s">
        <v>648</v>
      </c>
      <c r="AV2604" s="4" t="s">
        <v>634</v>
      </c>
      <c r="AW2604" s="14"/>
      <c r="AX2604" s="14"/>
      <c r="AY2604" s="14"/>
      <c r="AZ2604" s="105">
        <v>16.100000000000001</v>
      </c>
      <c r="BA2604" s="14" t="s">
        <v>563</v>
      </c>
      <c r="BB2604" s="1" t="s">
        <v>381</v>
      </c>
      <c r="BC2604" s="15">
        <v>-0.13292000000000001</v>
      </c>
      <c r="BE2604" s="2"/>
      <c r="BF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2"/>
      <c r="DH2604" s="2"/>
      <c r="DI2604" s="2"/>
      <c r="DJ2604" s="2"/>
      <c r="DK2604" s="2"/>
      <c r="DL2604" s="2"/>
      <c r="DM2604" s="2"/>
      <c r="DN2604" s="2"/>
      <c r="DO2604" s="2"/>
      <c r="DP2604" s="2"/>
      <c r="DQ2604" s="2"/>
      <c r="DR2604" s="2"/>
      <c r="DS2604" s="2"/>
      <c r="DT2604" s="2"/>
      <c r="DU2604" s="2"/>
      <c r="DV2604" s="2"/>
      <c r="DW2604" s="2"/>
      <c r="DX2604" s="2"/>
      <c r="DY2604" s="2"/>
      <c r="DZ2604" s="2"/>
      <c r="EA2604" s="2"/>
      <c r="EB2604" s="2"/>
      <c r="EC2604" s="2"/>
      <c r="ED2604" s="2"/>
      <c r="EE2604" s="2"/>
      <c r="EF2604" s="2"/>
      <c r="EG2604" s="2"/>
      <c r="EH2604" s="2"/>
      <c r="EI2604" s="2"/>
      <c r="EJ2604" s="2"/>
      <c r="EK2604" s="2"/>
      <c r="EL2604" s="2"/>
      <c r="EM2604" s="2"/>
      <c r="EN2604" s="2"/>
      <c r="EO2604" s="2"/>
      <c r="EP2604" s="2"/>
      <c r="EQ2604" s="2"/>
      <c r="ER2604" s="2"/>
      <c r="ES2604" s="2"/>
      <c r="ET2604" s="2"/>
      <c r="EU2604" s="2"/>
      <c r="EV2604" s="2"/>
      <c r="EW2604" s="2"/>
      <c r="EX2604" s="2"/>
      <c r="EY2604" s="2"/>
      <c r="EZ2604" s="2"/>
      <c r="FA2604" s="2"/>
      <c r="FB2604" s="2"/>
      <c r="FC2604" s="2"/>
      <c r="FD2604" s="2"/>
      <c r="FE2604" s="2"/>
      <c r="FF2604" s="2"/>
      <c r="FG2604" s="2"/>
      <c r="FH2604" s="2"/>
      <c r="FI2604" s="2"/>
      <c r="FJ2604" s="2"/>
      <c r="FK2604" s="2"/>
      <c r="FL2604" s="2"/>
      <c r="FM2604" s="2"/>
      <c r="FN2604" s="2"/>
      <c r="FO2604" s="2"/>
      <c r="FP2604" s="2"/>
      <c r="FQ2604" s="2"/>
      <c r="FR2604" s="2"/>
      <c r="FS2604" s="2"/>
      <c r="FT2604" s="2"/>
      <c r="FU2604" s="2"/>
      <c r="FV2604" s="2"/>
      <c r="FW2604" s="2"/>
      <c r="FX2604" s="2"/>
      <c r="FY2604" s="2"/>
      <c r="FZ2604" s="2"/>
      <c r="GA2604" s="2"/>
      <c r="GB2604" s="2"/>
      <c r="GC2604" s="2"/>
      <c r="GD2604" s="2"/>
      <c r="GE2604" s="2"/>
      <c r="GF2604" s="2"/>
      <c r="GG2604" s="2"/>
      <c r="GH2604" s="2"/>
      <c r="GI2604" s="2"/>
      <c r="GJ2604" s="2"/>
      <c r="GK2604" s="2"/>
      <c r="GL2604" s="2"/>
      <c r="GM2604" s="2"/>
      <c r="GN2604" s="2"/>
      <c r="GO2604" s="2"/>
      <c r="GP2604" s="2"/>
      <c r="GQ2604" s="2"/>
      <c r="GR2604" s="2"/>
      <c r="GS2604" s="2"/>
      <c r="GT2604" s="2"/>
      <c r="GU2604" s="2"/>
      <c r="GV2604" s="2"/>
      <c r="GW2604" s="2"/>
      <c r="GX2604" s="2"/>
      <c r="GY2604" s="2"/>
      <c r="GZ2604" s="2"/>
      <c r="HA2604" s="2"/>
      <c r="HB2604" s="2"/>
      <c r="HC2604" s="2"/>
      <c r="HD2604" s="2"/>
      <c r="HE2604" s="2"/>
      <c r="HF2604" s="2"/>
      <c r="HG2604" s="2"/>
      <c r="HH2604" s="2"/>
      <c r="HI2604" s="2"/>
      <c r="HJ2604" s="2"/>
      <c r="HK2604" s="2"/>
      <c r="HL2604" s="2"/>
      <c r="HM2604" s="2"/>
      <c r="HN2604" s="2"/>
      <c r="HO2604" s="2"/>
      <c r="HP2604" s="2"/>
      <c r="HQ2604" s="2"/>
      <c r="HR2604" s="2"/>
      <c r="HS2604" s="2"/>
      <c r="HT2604" s="2"/>
      <c r="HU2604" s="2"/>
      <c r="HV2604" s="2"/>
      <c r="HW2604" s="2"/>
      <c r="HX2604" s="2"/>
      <c r="HY2604" s="2"/>
      <c r="HZ2604" s="2"/>
      <c r="IA2604" s="2"/>
      <c r="IB2604" s="2"/>
      <c r="IC2604" s="2"/>
      <c r="ID2604" s="2"/>
      <c r="IE2604" s="2"/>
      <c r="IF2604" s="2"/>
      <c r="IG2604" s="2"/>
      <c r="IH2604" s="2"/>
      <c r="II2604" s="2"/>
      <c r="IJ2604" s="2"/>
      <c r="IK2604" s="2"/>
      <c r="IL2604" s="2"/>
      <c r="IM2604" s="2"/>
      <c r="IN2604" s="2"/>
      <c r="IO2604" s="2"/>
      <c r="IP2604" s="2"/>
      <c r="IQ2604" s="2"/>
      <c r="IR2604" s="2"/>
      <c r="IS2604" s="2"/>
      <c r="IT2604" s="2"/>
      <c r="IU2604" s="2"/>
      <c r="IV2604" s="2"/>
      <c r="IW2604" s="2"/>
      <c r="IX2604" s="2"/>
      <c r="IY2604" s="2"/>
      <c r="IZ2604" s="2"/>
      <c r="JA2604" s="2"/>
      <c r="JB2604" s="2"/>
      <c r="JC2604" s="2"/>
      <c r="JD2604" s="2"/>
      <c r="JE2604" s="2"/>
      <c r="JF2604" s="2"/>
      <c r="JG2604" s="2"/>
      <c r="JH2604" s="2"/>
      <c r="JI2604" s="2"/>
      <c r="JJ2604" s="2"/>
      <c r="JK2604" s="2"/>
      <c r="JL2604" s="2"/>
      <c r="JM2604" s="2"/>
      <c r="JN2604" s="2"/>
      <c r="JO2604" s="2"/>
    </row>
    <row r="2605" spans="1:275" s="16" customFormat="1" ht="12" customHeight="1" x14ac:dyDescent="0.25">
      <c r="A2605" s="2">
        <v>2395</v>
      </c>
      <c r="B2605" s="2" t="s">
        <v>1455</v>
      </c>
      <c r="C2605" s="4"/>
      <c r="D2605" s="5" t="s">
        <v>4643</v>
      </c>
      <c r="E2605" s="15" t="s">
        <v>380</v>
      </c>
      <c r="F2605" s="4" t="s">
        <v>4554</v>
      </c>
      <c r="G2605" s="4" t="s">
        <v>4555</v>
      </c>
      <c r="H2605" s="4" t="s">
        <v>666</v>
      </c>
      <c r="I2605" s="4" t="s">
        <v>644</v>
      </c>
      <c r="J2605" s="88" t="s">
        <v>4556</v>
      </c>
      <c r="K2605" s="6"/>
      <c r="L2605" s="4"/>
      <c r="M2605" s="4" t="s">
        <v>4556</v>
      </c>
      <c r="N2605" s="37" t="s">
        <v>4379</v>
      </c>
      <c r="O2605" s="4" t="s">
        <v>548</v>
      </c>
      <c r="P2605" s="6" t="s">
        <v>4380</v>
      </c>
      <c r="Q2605" s="37" t="s">
        <v>2417</v>
      </c>
      <c r="R2605" s="88" t="s">
        <v>996</v>
      </c>
      <c r="S2605" s="6" t="s">
        <v>997</v>
      </c>
      <c r="T2605" s="88" t="s">
        <v>552</v>
      </c>
      <c r="U2605" s="6"/>
      <c r="V2605" s="88" t="s">
        <v>553</v>
      </c>
      <c r="W2605" s="6" t="s">
        <v>554</v>
      </c>
      <c r="X2605" s="6" t="s">
        <v>555</v>
      </c>
      <c r="Y2605" s="6" t="s">
        <v>556</v>
      </c>
      <c r="Z2605" s="4" t="s">
        <v>604</v>
      </c>
      <c r="AA2605" s="37" t="s">
        <v>557</v>
      </c>
      <c r="AB2605" s="24">
        <v>41.093000000000004</v>
      </c>
      <c r="AC2605" s="24">
        <v>-7.2834000000000003</v>
      </c>
      <c r="AD2605" s="8">
        <v>41.175833300000001</v>
      </c>
      <c r="AE2605" s="8">
        <v>-6.5238889000000002</v>
      </c>
      <c r="AF2605" s="2"/>
      <c r="AG2605" s="9" t="s">
        <v>1010</v>
      </c>
      <c r="AH2605" s="2" t="s">
        <v>666</v>
      </c>
      <c r="AI2605" s="115">
        <v>337</v>
      </c>
      <c r="AJ2605" s="2" t="s">
        <v>633</v>
      </c>
      <c r="AK2605" s="14"/>
      <c r="AL2605" s="29"/>
      <c r="AM2605" s="2"/>
      <c r="AN2605" s="10">
        <v>35</v>
      </c>
      <c r="AO2605" s="10">
        <v>297.5</v>
      </c>
      <c r="AP2605" s="4">
        <v>1</v>
      </c>
      <c r="AQ2605" s="4" t="s">
        <v>652</v>
      </c>
      <c r="AR2605" s="12">
        <v>68.396288918150532</v>
      </c>
      <c r="AS2605" s="24">
        <v>1.0134280551236205E-2</v>
      </c>
      <c r="AT2605" s="4"/>
      <c r="AU2605" s="4" t="s">
        <v>648</v>
      </c>
      <c r="AV2605" s="4" t="s">
        <v>634</v>
      </c>
      <c r="AW2605" s="14"/>
      <c r="AX2605" s="14"/>
      <c r="AY2605" s="14"/>
      <c r="AZ2605" s="105">
        <v>8.5</v>
      </c>
      <c r="BA2605" s="14" t="s">
        <v>563</v>
      </c>
      <c r="BB2605" s="1" t="s">
        <v>381</v>
      </c>
      <c r="BC2605" s="15">
        <v>-0.13292000000000001</v>
      </c>
      <c r="BE2605" s="2"/>
      <c r="BF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2"/>
      <c r="DH2605" s="2"/>
      <c r="DI2605" s="2"/>
      <c r="DJ2605" s="2"/>
      <c r="DK2605" s="2"/>
      <c r="DL2605" s="2"/>
      <c r="DM2605" s="2"/>
      <c r="DN2605" s="2"/>
      <c r="DO2605" s="2"/>
      <c r="DP2605" s="2"/>
      <c r="DQ2605" s="2"/>
      <c r="DR2605" s="2"/>
      <c r="DS2605" s="2"/>
      <c r="DT2605" s="2"/>
      <c r="DU2605" s="2"/>
      <c r="DV2605" s="2"/>
      <c r="DW2605" s="2"/>
      <c r="DX2605" s="2"/>
      <c r="DY2605" s="2"/>
      <c r="DZ2605" s="2"/>
      <c r="EA2605" s="2"/>
      <c r="EB2605" s="2"/>
      <c r="EC2605" s="2"/>
      <c r="ED2605" s="2"/>
      <c r="EE2605" s="2"/>
      <c r="EF2605" s="2"/>
      <c r="EG2605" s="2"/>
      <c r="EH2605" s="2"/>
      <c r="EI2605" s="2"/>
      <c r="EJ2605" s="2"/>
      <c r="EK2605" s="2"/>
      <c r="EL2605" s="2"/>
      <c r="EM2605" s="2"/>
      <c r="EN2605" s="2"/>
      <c r="EO2605" s="2"/>
      <c r="EP2605" s="2"/>
      <c r="EQ2605" s="2"/>
      <c r="ER2605" s="2"/>
      <c r="ES2605" s="2"/>
      <c r="ET2605" s="2"/>
      <c r="EU2605" s="2"/>
      <c r="EV2605" s="2"/>
      <c r="EW2605" s="2"/>
      <c r="EX2605" s="2"/>
      <c r="EY2605" s="2"/>
      <c r="EZ2605" s="2"/>
      <c r="FA2605" s="2"/>
      <c r="FB2605" s="2"/>
      <c r="FC2605" s="2"/>
      <c r="FD2605" s="2"/>
      <c r="FE2605" s="2"/>
      <c r="FF2605" s="2"/>
      <c r="FG2605" s="2"/>
      <c r="FH2605" s="2"/>
      <c r="FI2605" s="2"/>
      <c r="FJ2605" s="2"/>
      <c r="FK2605" s="2"/>
      <c r="FL2605" s="2"/>
      <c r="FM2605" s="2"/>
      <c r="FN2605" s="2"/>
      <c r="FO2605" s="2"/>
      <c r="FP2605" s="2"/>
      <c r="FQ2605" s="2"/>
      <c r="FR2605" s="2"/>
      <c r="FS2605" s="2"/>
      <c r="FT2605" s="2"/>
      <c r="FU2605" s="2"/>
      <c r="FV2605" s="2"/>
      <c r="FW2605" s="2"/>
      <c r="FX2605" s="2"/>
      <c r="FY2605" s="2"/>
      <c r="FZ2605" s="2"/>
      <c r="GA2605" s="2"/>
      <c r="GB2605" s="2"/>
      <c r="GC2605" s="2"/>
      <c r="GD2605" s="2"/>
      <c r="GE2605" s="2"/>
      <c r="GF2605" s="2"/>
      <c r="GG2605" s="2"/>
      <c r="GH2605" s="2"/>
      <c r="GI2605" s="2"/>
      <c r="GJ2605" s="2"/>
      <c r="GK2605" s="2"/>
      <c r="GL2605" s="2"/>
      <c r="GM2605" s="2"/>
      <c r="GN2605" s="2"/>
      <c r="GO2605" s="2"/>
      <c r="GP2605" s="2"/>
      <c r="GQ2605" s="2"/>
      <c r="GR2605" s="2"/>
      <c r="GS2605" s="2"/>
      <c r="GT2605" s="2"/>
      <c r="GU2605" s="2"/>
      <c r="GV2605" s="2"/>
      <c r="GW2605" s="2"/>
      <c r="GX2605" s="2"/>
      <c r="GY2605" s="2"/>
      <c r="GZ2605" s="2"/>
      <c r="HA2605" s="2"/>
      <c r="HB2605" s="2"/>
      <c r="HC2605" s="2"/>
      <c r="HD2605" s="2"/>
      <c r="HE2605" s="2"/>
      <c r="HF2605" s="2"/>
      <c r="HG2605" s="2"/>
      <c r="HH2605" s="2"/>
      <c r="HI2605" s="2"/>
      <c r="HJ2605" s="2"/>
      <c r="HK2605" s="2"/>
      <c r="HL2605" s="2"/>
      <c r="HM2605" s="2"/>
      <c r="HN2605" s="2"/>
      <c r="HO2605" s="2"/>
      <c r="HP2605" s="2"/>
      <c r="HQ2605" s="2"/>
      <c r="HR2605" s="2"/>
      <c r="HS2605" s="2"/>
      <c r="HT2605" s="2"/>
      <c r="HU2605" s="2"/>
      <c r="HV2605" s="2"/>
      <c r="HW2605" s="2"/>
      <c r="HX2605" s="2"/>
      <c r="HY2605" s="2"/>
      <c r="HZ2605" s="2"/>
      <c r="IA2605" s="2"/>
      <c r="IB2605" s="2"/>
      <c r="IC2605" s="2"/>
      <c r="ID2605" s="2"/>
      <c r="IE2605" s="2"/>
      <c r="IF2605" s="2"/>
      <c r="IG2605" s="2"/>
      <c r="IH2605" s="2"/>
      <c r="II2605" s="2"/>
      <c r="IJ2605" s="2"/>
      <c r="IK2605" s="2"/>
      <c r="IL2605" s="2"/>
      <c r="IM2605" s="2"/>
      <c r="IN2605" s="2"/>
      <c r="IO2605" s="2"/>
      <c r="IP2605" s="2"/>
      <c r="IQ2605" s="2"/>
      <c r="IR2605" s="2"/>
      <c r="IS2605" s="2"/>
      <c r="IT2605" s="2"/>
      <c r="IU2605" s="2"/>
      <c r="IV2605" s="2"/>
      <c r="IW2605" s="2"/>
      <c r="IX2605" s="2"/>
      <c r="IY2605" s="2"/>
      <c r="IZ2605" s="2"/>
      <c r="JA2605" s="2"/>
      <c r="JB2605" s="2"/>
      <c r="JC2605" s="2"/>
      <c r="JD2605" s="2"/>
      <c r="JE2605" s="2"/>
      <c r="JF2605" s="2"/>
      <c r="JG2605" s="2"/>
      <c r="JH2605" s="2"/>
      <c r="JI2605" s="2"/>
      <c r="JJ2605" s="2"/>
      <c r="JK2605" s="2"/>
      <c r="JL2605" s="2"/>
      <c r="JM2605" s="2"/>
      <c r="JN2605" s="2"/>
      <c r="JO2605" s="2"/>
    </row>
    <row r="2606" spans="1:275" s="16" customFormat="1" ht="12" customHeight="1" x14ac:dyDescent="0.25">
      <c r="A2606" s="2">
        <v>2396</v>
      </c>
      <c r="B2606" s="2" t="s">
        <v>1455</v>
      </c>
      <c r="C2606" s="4"/>
      <c r="D2606" s="5" t="s">
        <v>4644</v>
      </c>
      <c r="E2606" s="15" t="s">
        <v>380</v>
      </c>
      <c r="F2606" s="4" t="s">
        <v>4554</v>
      </c>
      <c r="G2606" s="4" t="s">
        <v>4555</v>
      </c>
      <c r="H2606" s="4" t="s">
        <v>666</v>
      </c>
      <c r="I2606" s="4" t="s">
        <v>644</v>
      </c>
      <c r="J2606" s="88" t="s">
        <v>4556</v>
      </c>
      <c r="K2606" s="6"/>
      <c r="L2606" s="4"/>
      <c r="M2606" s="4" t="s">
        <v>4556</v>
      </c>
      <c r="N2606" s="37" t="s">
        <v>4379</v>
      </c>
      <c r="O2606" s="4" t="s">
        <v>548</v>
      </c>
      <c r="P2606" s="6" t="s">
        <v>4380</v>
      </c>
      <c r="Q2606" s="37" t="s">
        <v>2417</v>
      </c>
      <c r="R2606" s="88" t="s">
        <v>996</v>
      </c>
      <c r="S2606" s="6" t="s">
        <v>997</v>
      </c>
      <c r="T2606" s="88" t="s">
        <v>552</v>
      </c>
      <c r="U2606" s="6"/>
      <c r="V2606" s="88" t="s">
        <v>553</v>
      </c>
      <c r="W2606" s="6" t="s">
        <v>554</v>
      </c>
      <c r="X2606" s="6" t="s">
        <v>555</v>
      </c>
      <c r="Y2606" s="6" t="s">
        <v>556</v>
      </c>
      <c r="Z2606" s="4" t="s">
        <v>604</v>
      </c>
      <c r="AA2606" s="37" t="s">
        <v>557</v>
      </c>
      <c r="AB2606" s="24">
        <v>41.093000000000004</v>
      </c>
      <c r="AC2606" s="24">
        <v>-7.2834000000000003</v>
      </c>
      <c r="AD2606" s="8">
        <v>41.175833300000001</v>
      </c>
      <c r="AE2606" s="8">
        <v>-6.5238889000000002</v>
      </c>
      <c r="AF2606" s="2"/>
      <c r="AG2606" s="9" t="s">
        <v>1010</v>
      </c>
      <c r="AH2606" s="2" t="s">
        <v>666</v>
      </c>
      <c r="AI2606" s="115">
        <v>73</v>
      </c>
      <c r="AJ2606" s="2" t="s">
        <v>633</v>
      </c>
      <c r="AK2606" s="14"/>
      <c r="AL2606" s="29"/>
      <c r="AM2606" s="2"/>
      <c r="AN2606" s="10">
        <v>35</v>
      </c>
      <c r="AO2606" s="10">
        <v>409.5</v>
      </c>
      <c r="AP2606" s="4">
        <v>1</v>
      </c>
      <c r="AQ2606" s="4" t="s">
        <v>652</v>
      </c>
      <c r="AR2606" s="12">
        <v>70.183425450613271</v>
      </c>
      <c r="AS2606" s="24">
        <v>9.876223283625557E-3</v>
      </c>
      <c r="AT2606" s="4"/>
      <c r="AU2606" s="4" t="s">
        <v>648</v>
      </c>
      <c r="AV2606" s="4" t="s">
        <v>634</v>
      </c>
      <c r="AW2606" s="14"/>
      <c r="AX2606" s="14"/>
      <c r="AY2606" s="14"/>
      <c r="AZ2606" s="105">
        <v>11.7</v>
      </c>
      <c r="BA2606" s="14" t="s">
        <v>563</v>
      </c>
      <c r="BB2606" s="1" t="s">
        <v>381</v>
      </c>
      <c r="BC2606" s="15">
        <v>-0.13292000000000001</v>
      </c>
      <c r="BE2606" s="2"/>
      <c r="BF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2"/>
      <c r="DH2606" s="2"/>
      <c r="DI2606" s="2"/>
      <c r="DJ2606" s="2"/>
      <c r="DK2606" s="2"/>
      <c r="DL2606" s="2"/>
      <c r="DM2606" s="2"/>
      <c r="DN2606" s="2"/>
      <c r="DO2606" s="2"/>
      <c r="DP2606" s="2"/>
      <c r="DQ2606" s="2"/>
      <c r="DR2606" s="2"/>
      <c r="DS2606" s="2"/>
      <c r="DT2606" s="2"/>
      <c r="DU2606" s="2"/>
      <c r="DV2606" s="2"/>
      <c r="DW2606" s="2"/>
      <c r="DX2606" s="2"/>
      <c r="DY2606" s="2"/>
      <c r="DZ2606" s="2"/>
      <c r="EA2606" s="2"/>
      <c r="EB2606" s="2"/>
      <c r="EC2606" s="2"/>
      <c r="ED2606" s="2"/>
      <c r="EE2606" s="2"/>
      <c r="EF2606" s="2"/>
      <c r="EG2606" s="2"/>
      <c r="EH2606" s="2"/>
      <c r="EI2606" s="2"/>
      <c r="EJ2606" s="2"/>
      <c r="EK2606" s="2"/>
      <c r="EL2606" s="2"/>
      <c r="EM2606" s="2"/>
      <c r="EN2606" s="2"/>
      <c r="EO2606" s="2"/>
      <c r="EP2606" s="2"/>
      <c r="EQ2606" s="2"/>
      <c r="ER2606" s="2"/>
      <c r="ES2606" s="2"/>
      <c r="ET2606" s="2"/>
      <c r="EU2606" s="2"/>
      <c r="EV2606" s="2"/>
      <c r="EW2606" s="2"/>
      <c r="EX2606" s="2"/>
      <c r="EY2606" s="2"/>
      <c r="EZ2606" s="2"/>
      <c r="FA2606" s="2"/>
      <c r="FB2606" s="2"/>
      <c r="FC2606" s="2"/>
      <c r="FD2606" s="2"/>
      <c r="FE2606" s="2"/>
      <c r="FF2606" s="2"/>
      <c r="FG2606" s="2"/>
      <c r="FH2606" s="2"/>
      <c r="FI2606" s="2"/>
      <c r="FJ2606" s="2"/>
      <c r="FK2606" s="2"/>
      <c r="FL2606" s="2"/>
      <c r="FM2606" s="2"/>
      <c r="FN2606" s="2"/>
      <c r="FO2606" s="2"/>
      <c r="FP2606" s="2"/>
      <c r="FQ2606" s="2"/>
      <c r="FR2606" s="2"/>
      <c r="FS2606" s="2"/>
      <c r="FT2606" s="2"/>
      <c r="FU2606" s="2"/>
      <c r="FV2606" s="2"/>
      <c r="FW2606" s="2"/>
      <c r="FX2606" s="2"/>
      <c r="FY2606" s="2"/>
      <c r="FZ2606" s="2"/>
      <c r="GA2606" s="2"/>
      <c r="GB2606" s="2"/>
      <c r="GC2606" s="2"/>
      <c r="GD2606" s="2"/>
      <c r="GE2606" s="2"/>
      <c r="GF2606" s="2"/>
      <c r="GG2606" s="2"/>
      <c r="GH2606" s="2"/>
      <c r="GI2606" s="2"/>
      <c r="GJ2606" s="2"/>
      <c r="GK2606" s="2"/>
      <c r="GL2606" s="2"/>
      <c r="GM2606" s="2"/>
      <c r="GN2606" s="2"/>
      <c r="GO2606" s="2"/>
      <c r="GP2606" s="2"/>
      <c r="GQ2606" s="2"/>
      <c r="GR2606" s="2"/>
      <c r="GS2606" s="2"/>
      <c r="GT2606" s="2"/>
      <c r="GU2606" s="2"/>
      <c r="GV2606" s="2"/>
      <c r="GW2606" s="2"/>
      <c r="GX2606" s="2"/>
      <c r="GY2606" s="2"/>
      <c r="GZ2606" s="2"/>
      <c r="HA2606" s="2"/>
      <c r="HB2606" s="2"/>
      <c r="HC2606" s="2"/>
      <c r="HD2606" s="2"/>
      <c r="HE2606" s="2"/>
      <c r="HF2606" s="2"/>
      <c r="HG2606" s="2"/>
      <c r="HH2606" s="2"/>
      <c r="HI2606" s="2"/>
      <c r="HJ2606" s="2"/>
      <c r="HK2606" s="2"/>
      <c r="HL2606" s="2"/>
      <c r="HM2606" s="2"/>
      <c r="HN2606" s="2"/>
      <c r="HO2606" s="2"/>
      <c r="HP2606" s="2"/>
      <c r="HQ2606" s="2"/>
      <c r="HR2606" s="2"/>
      <c r="HS2606" s="2"/>
      <c r="HT2606" s="2"/>
      <c r="HU2606" s="2"/>
      <c r="HV2606" s="2"/>
      <c r="HW2606" s="2"/>
      <c r="HX2606" s="2"/>
      <c r="HY2606" s="2"/>
      <c r="HZ2606" s="2"/>
      <c r="IA2606" s="2"/>
      <c r="IB2606" s="2"/>
      <c r="IC2606" s="2"/>
      <c r="ID2606" s="2"/>
      <c r="IE2606" s="2"/>
      <c r="IF2606" s="2"/>
      <c r="IG2606" s="2"/>
      <c r="IH2606" s="2"/>
      <c r="II2606" s="2"/>
      <c r="IJ2606" s="2"/>
      <c r="IK2606" s="2"/>
      <c r="IL2606" s="2"/>
      <c r="IM2606" s="2"/>
      <c r="IN2606" s="2"/>
      <c r="IO2606" s="2"/>
      <c r="IP2606" s="2"/>
      <c r="IQ2606" s="2"/>
      <c r="IR2606" s="2"/>
      <c r="IS2606" s="2"/>
      <c r="IT2606" s="2"/>
      <c r="IU2606" s="2"/>
      <c r="IV2606" s="2"/>
      <c r="IW2606" s="2"/>
      <c r="IX2606" s="2"/>
      <c r="IY2606" s="2"/>
      <c r="IZ2606" s="2"/>
      <c r="JA2606" s="2"/>
      <c r="JB2606" s="2"/>
      <c r="JC2606" s="2"/>
      <c r="JD2606" s="2"/>
      <c r="JE2606" s="2"/>
      <c r="JF2606" s="2"/>
      <c r="JG2606" s="2"/>
      <c r="JH2606" s="2"/>
      <c r="JI2606" s="2"/>
      <c r="JJ2606" s="2"/>
      <c r="JK2606" s="2"/>
      <c r="JL2606" s="2"/>
      <c r="JM2606" s="2"/>
      <c r="JN2606" s="2"/>
      <c r="JO2606" s="2"/>
    </row>
    <row r="2607" spans="1:275" s="16" customFormat="1" ht="12" customHeight="1" x14ac:dyDescent="0.25">
      <c r="A2607" s="2">
        <v>2397</v>
      </c>
      <c r="B2607" s="2" t="s">
        <v>1455</v>
      </c>
      <c r="C2607" s="4"/>
      <c r="D2607" s="5" t="s">
        <v>4645</v>
      </c>
      <c r="E2607" s="15" t="s">
        <v>380</v>
      </c>
      <c r="F2607" s="4" t="s">
        <v>4554</v>
      </c>
      <c r="G2607" s="4" t="s">
        <v>4555</v>
      </c>
      <c r="H2607" s="4" t="s">
        <v>666</v>
      </c>
      <c r="I2607" s="4" t="s">
        <v>644</v>
      </c>
      <c r="J2607" s="88" t="s">
        <v>4556</v>
      </c>
      <c r="K2607" s="6"/>
      <c r="L2607" s="4"/>
      <c r="M2607" s="4" t="s">
        <v>4556</v>
      </c>
      <c r="N2607" s="37" t="s">
        <v>4379</v>
      </c>
      <c r="O2607" s="4" t="s">
        <v>548</v>
      </c>
      <c r="P2607" s="6" t="s">
        <v>4380</v>
      </c>
      <c r="Q2607" s="37" t="s">
        <v>2417</v>
      </c>
      <c r="R2607" s="88" t="s">
        <v>996</v>
      </c>
      <c r="S2607" s="6" t="s">
        <v>997</v>
      </c>
      <c r="T2607" s="88" t="s">
        <v>552</v>
      </c>
      <c r="U2607" s="6"/>
      <c r="V2607" s="88" t="s">
        <v>553</v>
      </c>
      <c r="W2607" s="6" t="s">
        <v>554</v>
      </c>
      <c r="X2607" s="6" t="s">
        <v>555</v>
      </c>
      <c r="Y2607" s="6" t="s">
        <v>556</v>
      </c>
      <c r="Z2607" s="4" t="s">
        <v>604</v>
      </c>
      <c r="AA2607" s="37" t="s">
        <v>557</v>
      </c>
      <c r="AB2607" s="24">
        <v>41.093000000000004</v>
      </c>
      <c r="AC2607" s="24">
        <v>-7.2834000000000003</v>
      </c>
      <c r="AD2607" s="8">
        <v>41.175833300000001</v>
      </c>
      <c r="AE2607" s="8">
        <v>-6.5238889000000002</v>
      </c>
      <c r="AF2607" s="2"/>
      <c r="AG2607" s="9" t="s">
        <v>1010</v>
      </c>
      <c r="AH2607" s="2" t="s">
        <v>666</v>
      </c>
      <c r="AI2607" s="115">
        <v>1040</v>
      </c>
      <c r="AJ2607" s="2" t="s">
        <v>633</v>
      </c>
      <c r="AK2607" s="14"/>
      <c r="AL2607" s="29"/>
      <c r="AM2607" s="2"/>
      <c r="AN2607" s="10">
        <v>35</v>
      </c>
      <c r="AO2607" s="10">
        <v>224</v>
      </c>
      <c r="AP2607" s="4">
        <v>1</v>
      </c>
      <c r="AQ2607" s="4" t="s">
        <v>652</v>
      </c>
      <c r="AR2607" s="12">
        <v>110.01403068879753</v>
      </c>
      <c r="AS2607" s="24">
        <v>6.3005343611187842E-3</v>
      </c>
      <c r="AT2607" s="4"/>
      <c r="AU2607" s="4" t="s">
        <v>648</v>
      </c>
      <c r="AV2607" s="4" t="s">
        <v>634</v>
      </c>
      <c r="AW2607" s="14"/>
      <c r="AX2607" s="14"/>
      <c r="AY2607" s="14"/>
      <c r="AZ2607" s="105">
        <v>6.4</v>
      </c>
      <c r="BA2607" s="14" t="s">
        <v>563</v>
      </c>
      <c r="BB2607" s="1" t="s">
        <v>381</v>
      </c>
      <c r="BC2607" s="15">
        <v>-0.13292000000000001</v>
      </c>
      <c r="BE2607" s="2"/>
      <c r="BF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2"/>
      <c r="DH2607" s="2"/>
      <c r="DI2607" s="2"/>
      <c r="DJ2607" s="2"/>
      <c r="DK2607" s="2"/>
      <c r="DL2607" s="2"/>
      <c r="DM2607" s="2"/>
      <c r="DN2607" s="2"/>
      <c r="DO2607" s="2"/>
      <c r="DP2607" s="2"/>
      <c r="DQ2607" s="2"/>
      <c r="DR2607" s="2"/>
      <c r="DS2607" s="2"/>
      <c r="DT2607" s="2"/>
      <c r="DU2607" s="2"/>
      <c r="DV2607" s="2"/>
      <c r="DW2607" s="2"/>
      <c r="DX2607" s="2"/>
      <c r="DY2607" s="2"/>
      <c r="DZ2607" s="2"/>
      <c r="EA2607" s="2"/>
      <c r="EB2607" s="2"/>
      <c r="EC2607" s="2"/>
      <c r="ED2607" s="2"/>
      <c r="EE2607" s="2"/>
      <c r="EF2607" s="2"/>
      <c r="EG2607" s="2"/>
      <c r="EH2607" s="2"/>
      <c r="EI2607" s="2"/>
      <c r="EJ2607" s="2"/>
      <c r="EK2607" s="2"/>
      <c r="EL2607" s="2"/>
      <c r="EM2607" s="2"/>
      <c r="EN2607" s="2"/>
      <c r="EO2607" s="2"/>
      <c r="EP2607" s="2"/>
      <c r="EQ2607" s="2"/>
      <c r="ER2607" s="2"/>
      <c r="ES2607" s="2"/>
      <c r="ET2607" s="2"/>
      <c r="EU2607" s="2"/>
      <c r="EV2607" s="2"/>
      <c r="EW2607" s="2"/>
      <c r="EX2607" s="2"/>
      <c r="EY2607" s="2"/>
      <c r="EZ2607" s="2"/>
      <c r="FA2607" s="2"/>
      <c r="FB2607" s="2"/>
      <c r="FC2607" s="2"/>
      <c r="FD2607" s="2"/>
      <c r="FE2607" s="2"/>
      <c r="FF2607" s="2"/>
      <c r="FG2607" s="2"/>
      <c r="FH2607" s="2"/>
      <c r="FI2607" s="2"/>
      <c r="FJ2607" s="2"/>
      <c r="FK2607" s="2"/>
      <c r="FL2607" s="2"/>
      <c r="FM2607" s="2"/>
      <c r="FN2607" s="2"/>
      <c r="FO2607" s="2"/>
      <c r="FP2607" s="2"/>
      <c r="FQ2607" s="2"/>
      <c r="FR2607" s="2"/>
      <c r="FS2607" s="2"/>
      <c r="FT2607" s="2"/>
      <c r="FU2607" s="2"/>
      <c r="FV2607" s="2"/>
      <c r="FW2607" s="2"/>
      <c r="FX2607" s="2"/>
      <c r="FY2607" s="2"/>
      <c r="FZ2607" s="2"/>
      <c r="GA2607" s="2"/>
      <c r="GB2607" s="2"/>
      <c r="GC2607" s="2"/>
      <c r="GD2607" s="2"/>
      <c r="GE2607" s="2"/>
      <c r="GF2607" s="2"/>
      <c r="GG2607" s="2"/>
      <c r="GH2607" s="2"/>
      <c r="GI2607" s="2"/>
      <c r="GJ2607" s="2"/>
      <c r="GK2607" s="2"/>
      <c r="GL2607" s="2"/>
      <c r="GM2607" s="2"/>
      <c r="GN2607" s="2"/>
      <c r="GO2607" s="2"/>
      <c r="GP2607" s="2"/>
      <c r="GQ2607" s="2"/>
      <c r="GR2607" s="2"/>
      <c r="GS2607" s="2"/>
      <c r="GT2607" s="2"/>
      <c r="GU2607" s="2"/>
      <c r="GV2607" s="2"/>
      <c r="GW2607" s="2"/>
      <c r="GX2607" s="2"/>
      <c r="GY2607" s="2"/>
      <c r="GZ2607" s="2"/>
      <c r="HA2607" s="2"/>
      <c r="HB2607" s="2"/>
      <c r="HC2607" s="2"/>
      <c r="HD2607" s="2"/>
      <c r="HE2607" s="2"/>
      <c r="HF2607" s="2"/>
      <c r="HG2607" s="2"/>
      <c r="HH2607" s="2"/>
      <c r="HI2607" s="2"/>
      <c r="HJ2607" s="2"/>
      <c r="HK2607" s="2"/>
      <c r="HL2607" s="2"/>
      <c r="HM2607" s="2"/>
      <c r="HN2607" s="2"/>
      <c r="HO2607" s="2"/>
      <c r="HP2607" s="2"/>
      <c r="HQ2607" s="2"/>
      <c r="HR2607" s="2"/>
      <c r="HS2607" s="2"/>
      <c r="HT2607" s="2"/>
      <c r="HU2607" s="2"/>
      <c r="HV2607" s="2"/>
      <c r="HW2607" s="2"/>
      <c r="HX2607" s="2"/>
      <c r="HY2607" s="2"/>
      <c r="HZ2607" s="2"/>
      <c r="IA2607" s="2"/>
      <c r="IB2607" s="2"/>
      <c r="IC2607" s="2"/>
      <c r="ID2607" s="2"/>
      <c r="IE2607" s="2"/>
      <c r="IF2607" s="2"/>
      <c r="IG2607" s="2"/>
      <c r="IH2607" s="2"/>
      <c r="II2607" s="2"/>
      <c r="IJ2607" s="2"/>
      <c r="IK2607" s="2"/>
      <c r="IL2607" s="2"/>
      <c r="IM2607" s="2"/>
      <c r="IN2607" s="2"/>
      <c r="IO2607" s="2"/>
      <c r="IP2607" s="2"/>
      <c r="IQ2607" s="2"/>
      <c r="IR2607" s="2"/>
      <c r="IS2607" s="2"/>
      <c r="IT2607" s="2"/>
      <c r="IU2607" s="2"/>
      <c r="IV2607" s="2"/>
      <c r="IW2607" s="2"/>
      <c r="IX2607" s="2"/>
      <c r="IY2607" s="2"/>
      <c r="IZ2607" s="2"/>
      <c r="JA2607" s="2"/>
      <c r="JB2607" s="2"/>
      <c r="JC2607" s="2"/>
      <c r="JD2607" s="2"/>
      <c r="JE2607" s="2"/>
      <c r="JF2607" s="2"/>
      <c r="JG2607" s="2"/>
      <c r="JH2607" s="2"/>
      <c r="JI2607" s="2"/>
      <c r="JJ2607" s="2"/>
      <c r="JK2607" s="2"/>
      <c r="JL2607" s="2"/>
      <c r="JM2607" s="2"/>
      <c r="JN2607" s="2"/>
      <c r="JO2607" s="2"/>
    </row>
    <row r="2608" spans="1:275" s="16" customFormat="1" ht="12" customHeight="1" x14ac:dyDescent="0.25">
      <c r="A2608" s="2">
        <v>2398</v>
      </c>
      <c r="B2608" s="2" t="s">
        <v>1455</v>
      </c>
      <c r="C2608" s="4"/>
      <c r="D2608" s="5" t="s">
        <v>4646</v>
      </c>
      <c r="E2608" s="15" t="s">
        <v>380</v>
      </c>
      <c r="F2608" s="4" t="s">
        <v>4554</v>
      </c>
      <c r="G2608" s="4" t="s">
        <v>4555</v>
      </c>
      <c r="H2608" s="4" t="s">
        <v>666</v>
      </c>
      <c r="I2608" s="4" t="s">
        <v>644</v>
      </c>
      <c r="J2608" s="88" t="s">
        <v>4556</v>
      </c>
      <c r="K2608" s="6"/>
      <c r="L2608" s="4"/>
      <c r="M2608" s="4" t="s">
        <v>4556</v>
      </c>
      <c r="N2608" s="37" t="s">
        <v>4379</v>
      </c>
      <c r="O2608" s="4" t="s">
        <v>548</v>
      </c>
      <c r="P2608" s="6" t="s">
        <v>4380</v>
      </c>
      <c r="Q2608" s="37" t="s">
        <v>2417</v>
      </c>
      <c r="R2608" s="88" t="s">
        <v>996</v>
      </c>
      <c r="S2608" s="6" t="s">
        <v>997</v>
      </c>
      <c r="T2608" s="88" t="s">
        <v>552</v>
      </c>
      <c r="U2608" s="6"/>
      <c r="V2608" s="88" t="s">
        <v>553</v>
      </c>
      <c r="W2608" s="6" t="s">
        <v>554</v>
      </c>
      <c r="X2608" s="6" t="s">
        <v>555</v>
      </c>
      <c r="Y2608" s="6" t="s">
        <v>556</v>
      </c>
      <c r="Z2608" s="4" t="s">
        <v>604</v>
      </c>
      <c r="AA2608" s="37" t="s">
        <v>557</v>
      </c>
      <c r="AB2608" s="24">
        <v>41.093000000000004</v>
      </c>
      <c r="AC2608" s="24">
        <v>-7.2834000000000003</v>
      </c>
      <c r="AD2608" s="8">
        <v>41.175833300000001</v>
      </c>
      <c r="AE2608" s="8">
        <v>-6.5238889000000002</v>
      </c>
      <c r="AF2608" s="2"/>
      <c r="AG2608" s="9" t="s">
        <v>1010</v>
      </c>
      <c r="AH2608" s="2" t="s">
        <v>666</v>
      </c>
      <c r="AI2608" s="115">
        <v>318</v>
      </c>
      <c r="AJ2608" s="2" t="s">
        <v>633</v>
      </c>
      <c r="AK2608" s="14"/>
      <c r="AL2608" s="29"/>
      <c r="AM2608" s="2"/>
      <c r="AN2608" s="10">
        <v>35</v>
      </c>
      <c r="AO2608" s="10">
        <v>238</v>
      </c>
      <c r="AP2608" s="4">
        <v>1</v>
      </c>
      <c r="AQ2608" s="4" t="s">
        <v>652</v>
      </c>
      <c r="AR2608" s="12">
        <v>89.611529561348831</v>
      </c>
      <c r="AS2608" s="24">
        <v>7.7350223118935911E-3</v>
      </c>
      <c r="AT2608" s="4"/>
      <c r="AU2608" s="4" t="s">
        <v>648</v>
      </c>
      <c r="AV2608" s="4" t="s">
        <v>634</v>
      </c>
      <c r="AW2608" s="14"/>
      <c r="AX2608" s="14"/>
      <c r="AY2608" s="14"/>
      <c r="AZ2608" s="105">
        <v>6.8</v>
      </c>
      <c r="BA2608" s="14" t="s">
        <v>563</v>
      </c>
      <c r="BB2608" s="1" t="s">
        <v>381</v>
      </c>
      <c r="BC2608" s="15">
        <v>-0.13292000000000001</v>
      </c>
      <c r="BE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c r="CP2608" s="2"/>
      <c r="CQ2608" s="2"/>
      <c r="CR2608" s="2"/>
      <c r="CS2608" s="2"/>
      <c r="CT2608" s="2"/>
      <c r="CU2608" s="2"/>
      <c r="CV2608" s="2"/>
      <c r="CW2608" s="2"/>
      <c r="CX2608" s="2"/>
      <c r="CY2608" s="2"/>
      <c r="CZ2608" s="2"/>
      <c r="DA2608" s="2"/>
      <c r="DB2608" s="2"/>
      <c r="DC2608" s="2"/>
      <c r="DD2608" s="2"/>
      <c r="DE2608" s="2"/>
      <c r="DF2608" s="2"/>
      <c r="DG2608" s="2"/>
      <c r="DH2608" s="2"/>
      <c r="DI2608" s="2"/>
      <c r="DJ2608" s="2"/>
      <c r="DK2608" s="2"/>
      <c r="DL2608" s="2"/>
      <c r="DM2608" s="2"/>
      <c r="DN2608" s="2"/>
      <c r="DO2608" s="2"/>
      <c r="DP2608" s="2"/>
      <c r="DQ2608" s="2"/>
      <c r="DR2608" s="2"/>
      <c r="DS2608" s="2"/>
      <c r="DT2608" s="2"/>
      <c r="DU2608" s="2"/>
      <c r="DV2608" s="2"/>
      <c r="DW2608" s="2"/>
      <c r="DX2608" s="2"/>
      <c r="DY2608" s="2"/>
      <c r="DZ2608" s="2"/>
      <c r="EA2608" s="2"/>
      <c r="EB2608" s="2"/>
      <c r="EC2608" s="2"/>
      <c r="ED2608" s="2"/>
      <c r="EE2608" s="2"/>
      <c r="EF2608" s="2"/>
      <c r="EG2608" s="2"/>
      <c r="EH2608" s="2"/>
      <c r="EI2608" s="2"/>
      <c r="EJ2608" s="2"/>
      <c r="EK2608" s="2"/>
      <c r="EL2608" s="2"/>
      <c r="EM2608" s="2"/>
      <c r="EN2608" s="2"/>
      <c r="EO2608" s="2"/>
      <c r="EP2608" s="2"/>
      <c r="EQ2608" s="2"/>
      <c r="ER2608" s="2"/>
      <c r="ES2608" s="2"/>
      <c r="ET2608" s="2"/>
      <c r="EU2608" s="2"/>
      <c r="EV2608" s="2"/>
      <c r="EW2608" s="2"/>
      <c r="EX2608" s="2"/>
      <c r="EY2608" s="2"/>
      <c r="EZ2608" s="2"/>
      <c r="FA2608" s="2"/>
      <c r="FB2608" s="2"/>
      <c r="FC2608" s="2"/>
      <c r="FD2608" s="2"/>
      <c r="FE2608" s="2"/>
      <c r="FF2608" s="2"/>
      <c r="FG2608" s="2"/>
      <c r="FH2608" s="2"/>
      <c r="FI2608" s="2"/>
      <c r="FJ2608" s="2"/>
      <c r="FK2608" s="2"/>
      <c r="FL2608" s="2"/>
      <c r="FM2608" s="2"/>
      <c r="FN2608" s="2"/>
      <c r="FO2608" s="2"/>
      <c r="FP2608" s="2"/>
      <c r="FQ2608" s="2"/>
      <c r="FR2608" s="2"/>
      <c r="FS2608" s="2"/>
      <c r="FT2608" s="2"/>
      <c r="FU2608" s="2"/>
      <c r="FV2608" s="2"/>
      <c r="FW2608" s="2"/>
      <c r="FX2608" s="2"/>
      <c r="FY2608" s="2"/>
      <c r="FZ2608" s="2"/>
      <c r="GA2608" s="2"/>
      <c r="GB2608" s="2"/>
      <c r="GC2608" s="2"/>
      <c r="GD2608" s="2"/>
      <c r="GE2608" s="2"/>
      <c r="GF2608" s="2"/>
      <c r="GG2608" s="2"/>
      <c r="GH2608" s="2"/>
      <c r="GI2608" s="2"/>
      <c r="GJ2608" s="2"/>
      <c r="GK2608" s="2"/>
      <c r="GL2608" s="2"/>
      <c r="GM2608" s="2"/>
      <c r="GN2608" s="2"/>
      <c r="GO2608" s="2"/>
      <c r="GP2608" s="2"/>
      <c r="GQ2608" s="2"/>
      <c r="GR2608" s="2"/>
      <c r="GS2608" s="2"/>
      <c r="GT2608" s="2"/>
      <c r="GU2608" s="2"/>
      <c r="GV2608" s="2"/>
      <c r="GW2608" s="2"/>
      <c r="GX2608" s="2"/>
      <c r="GY2608" s="2"/>
      <c r="GZ2608" s="2"/>
      <c r="HA2608" s="2"/>
      <c r="HB2608" s="2"/>
      <c r="HC2608" s="2"/>
      <c r="HD2608" s="2"/>
      <c r="HE2608" s="2"/>
      <c r="HF2608" s="2"/>
      <c r="HG2608" s="2"/>
      <c r="HH2608" s="2"/>
      <c r="HI2608" s="2"/>
      <c r="HJ2608" s="2"/>
      <c r="HK2608" s="2"/>
      <c r="HL2608" s="2"/>
      <c r="HM2608" s="2"/>
      <c r="HN2608" s="2"/>
      <c r="HO2608" s="2"/>
      <c r="HP2608" s="2"/>
      <c r="HQ2608" s="2"/>
      <c r="HR2608" s="2"/>
      <c r="HS2608" s="2"/>
      <c r="HT2608" s="2"/>
      <c r="HU2608" s="2"/>
      <c r="HV2608" s="2"/>
      <c r="HW2608" s="2"/>
      <c r="HX2608" s="2"/>
      <c r="HY2608" s="2"/>
      <c r="HZ2608" s="2"/>
      <c r="IA2608" s="2"/>
      <c r="IB2608" s="2"/>
      <c r="IC2608" s="2"/>
      <c r="ID2608" s="2"/>
      <c r="IE2608" s="2"/>
      <c r="IF2608" s="2"/>
      <c r="IG2608" s="2"/>
      <c r="IH2608" s="2"/>
      <c r="II2608" s="2"/>
      <c r="IJ2608" s="2"/>
      <c r="IK2608" s="2"/>
      <c r="IL2608" s="2"/>
      <c r="IM2608" s="2"/>
      <c r="IN2608" s="2"/>
      <c r="IO2608" s="2"/>
      <c r="IP2608" s="2"/>
      <c r="IQ2608" s="2"/>
      <c r="IR2608" s="2"/>
      <c r="IS2608" s="2"/>
      <c r="IT2608" s="2"/>
      <c r="IU2608" s="2"/>
      <c r="IV2608" s="2"/>
      <c r="IW2608" s="2"/>
      <c r="IX2608" s="2"/>
      <c r="IY2608" s="2"/>
      <c r="IZ2608" s="2"/>
      <c r="JA2608" s="2"/>
      <c r="JB2608" s="2"/>
      <c r="JC2608" s="2"/>
      <c r="JD2608" s="2"/>
      <c r="JE2608" s="2"/>
      <c r="JF2608" s="2"/>
      <c r="JG2608" s="2"/>
      <c r="JH2608" s="2"/>
      <c r="JI2608" s="2"/>
      <c r="JJ2608" s="2"/>
      <c r="JK2608" s="2"/>
      <c r="JL2608" s="2"/>
      <c r="JM2608" s="2"/>
      <c r="JN2608" s="2"/>
      <c r="JO2608" s="2"/>
    </row>
    <row r="2609" spans="1:275" s="16" customFormat="1" ht="12" customHeight="1" x14ac:dyDescent="0.25">
      <c r="A2609" s="2">
        <v>2399</v>
      </c>
      <c r="B2609" s="2" t="s">
        <v>1455</v>
      </c>
      <c r="C2609" s="4"/>
      <c r="D2609" s="5" t="s">
        <v>4647</v>
      </c>
      <c r="E2609" s="15" t="s">
        <v>380</v>
      </c>
      <c r="F2609" s="4" t="s">
        <v>4554</v>
      </c>
      <c r="G2609" s="4" t="s">
        <v>4555</v>
      </c>
      <c r="H2609" s="4" t="s">
        <v>666</v>
      </c>
      <c r="I2609" s="4" t="s">
        <v>644</v>
      </c>
      <c r="J2609" s="88" t="s">
        <v>4556</v>
      </c>
      <c r="K2609" s="6"/>
      <c r="L2609" s="4"/>
      <c r="M2609" s="4" t="s">
        <v>4556</v>
      </c>
      <c r="N2609" s="37" t="s">
        <v>4379</v>
      </c>
      <c r="O2609" s="4" t="s">
        <v>548</v>
      </c>
      <c r="P2609" s="6" t="s">
        <v>4380</v>
      </c>
      <c r="Q2609" s="37" t="s">
        <v>2417</v>
      </c>
      <c r="R2609" s="88" t="s">
        <v>996</v>
      </c>
      <c r="S2609" s="6" t="s">
        <v>997</v>
      </c>
      <c r="T2609" s="88" t="s">
        <v>552</v>
      </c>
      <c r="U2609" s="6"/>
      <c r="V2609" s="88" t="s">
        <v>553</v>
      </c>
      <c r="W2609" s="6" t="s">
        <v>554</v>
      </c>
      <c r="X2609" s="6" t="s">
        <v>555</v>
      </c>
      <c r="Y2609" s="6" t="s">
        <v>556</v>
      </c>
      <c r="Z2609" s="4" t="s">
        <v>604</v>
      </c>
      <c r="AA2609" s="37" t="s">
        <v>557</v>
      </c>
      <c r="AB2609" s="24">
        <v>41.093000000000004</v>
      </c>
      <c r="AC2609" s="24">
        <v>-7.2834000000000003</v>
      </c>
      <c r="AD2609" s="8">
        <v>41.175833300000001</v>
      </c>
      <c r="AE2609" s="8">
        <v>-6.5238889000000002</v>
      </c>
      <c r="AF2609" s="2"/>
      <c r="AG2609" s="9" t="s">
        <v>1010</v>
      </c>
      <c r="AH2609" s="2" t="s">
        <v>666</v>
      </c>
      <c r="AI2609" s="115">
        <v>310</v>
      </c>
      <c r="AJ2609" s="2" t="s">
        <v>633</v>
      </c>
      <c r="AK2609" s="14"/>
      <c r="AL2609" s="29"/>
      <c r="AM2609" s="2"/>
      <c r="AN2609" s="10">
        <v>35</v>
      </c>
      <c r="AO2609" s="10">
        <v>304.5</v>
      </c>
      <c r="AP2609" s="4">
        <v>1</v>
      </c>
      <c r="AQ2609" s="4" t="s">
        <v>652</v>
      </c>
      <c r="AR2609" s="12">
        <v>90.937664365397723</v>
      </c>
      <c r="AS2609" s="24">
        <v>7.6222232602632311E-3</v>
      </c>
      <c r="AT2609" s="4"/>
      <c r="AU2609" s="4" t="s">
        <v>648</v>
      </c>
      <c r="AV2609" s="4" t="s">
        <v>634</v>
      </c>
      <c r="AW2609" s="14"/>
      <c r="AX2609" s="14"/>
      <c r="AY2609" s="14"/>
      <c r="AZ2609" s="105">
        <v>8.6999999999999993</v>
      </c>
      <c r="BA2609" s="14" t="s">
        <v>563</v>
      </c>
      <c r="BB2609" s="1" t="s">
        <v>381</v>
      </c>
      <c r="BC2609" s="15">
        <v>-0.13292000000000001</v>
      </c>
      <c r="BE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2"/>
      <c r="DH2609" s="2"/>
      <c r="DI2609" s="2"/>
      <c r="DJ2609" s="2"/>
      <c r="DK2609" s="2"/>
      <c r="DL2609" s="2"/>
      <c r="DM2609" s="2"/>
      <c r="DN2609" s="2"/>
      <c r="DO2609" s="2"/>
      <c r="DP2609" s="2"/>
      <c r="DQ2609" s="2"/>
      <c r="DR2609" s="2"/>
      <c r="DS2609" s="2"/>
      <c r="DT2609" s="2"/>
      <c r="DU2609" s="2"/>
      <c r="DV2609" s="2"/>
      <c r="DW2609" s="2"/>
      <c r="DX2609" s="2"/>
      <c r="DY2609" s="2"/>
      <c r="DZ2609" s="2"/>
      <c r="EA2609" s="2"/>
      <c r="EB2609" s="2"/>
      <c r="EC2609" s="2"/>
      <c r="ED2609" s="2"/>
      <c r="EE2609" s="2"/>
      <c r="EF2609" s="2"/>
      <c r="EG2609" s="2"/>
      <c r="EH2609" s="2"/>
      <c r="EI2609" s="2"/>
      <c r="EJ2609" s="2"/>
      <c r="EK2609" s="2"/>
      <c r="EL2609" s="2"/>
      <c r="EM2609" s="2"/>
      <c r="EN2609" s="2"/>
      <c r="EO2609" s="2"/>
      <c r="EP2609" s="2"/>
      <c r="EQ2609" s="2"/>
      <c r="ER2609" s="2"/>
      <c r="ES2609" s="2"/>
      <c r="ET2609" s="2"/>
      <c r="EU2609" s="2"/>
      <c r="EV2609" s="2"/>
      <c r="EW2609" s="2"/>
      <c r="EX2609" s="2"/>
      <c r="EY2609" s="2"/>
      <c r="EZ2609" s="2"/>
      <c r="FA2609" s="2"/>
      <c r="FB2609" s="2"/>
      <c r="FC2609" s="2"/>
      <c r="FD2609" s="2"/>
      <c r="FE2609" s="2"/>
      <c r="FF2609" s="2"/>
      <c r="FG2609" s="2"/>
      <c r="FH2609" s="2"/>
      <c r="FI2609" s="2"/>
      <c r="FJ2609" s="2"/>
      <c r="FK2609" s="2"/>
      <c r="FL2609" s="2"/>
      <c r="FM2609" s="2"/>
      <c r="FN2609" s="2"/>
      <c r="FO2609" s="2"/>
      <c r="FP2609" s="2"/>
      <c r="FQ2609" s="2"/>
      <c r="FR2609" s="2"/>
      <c r="FS2609" s="2"/>
      <c r="FT2609" s="2"/>
      <c r="FU2609" s="2"/>
      <c r="FV2609" s="2"/>
      <c r="FW2609" s="2"/>
      <c r="FX2609" s="2"/>
      <c r="FY2609" s="2"/>
      <c r="FZ2609" s="2"/>
      <c r="GA2609" s="2"/>
      <c r="GB2609" s="2"/>
      <c r="GC2609" s="2"/>
      <c r="GD2609" s="2"/>
      <c r="GE2609" s="2"/>
      <c r="GF2609" s="2"/>
      <c r="GG2609" s="2"/>
      <c r="GH2609" s="2"/>
      <c r="GI2609" s="2"/>
      <c r="GJ2609" s="2"/>
      <c r="GK2609" s="2"/>
      <c r="GL2609" s="2"/>
      <c r="GM2609" s="2"/>
      <c r="GN2609" s="2"/>
      <c r="GO2609" s="2"/>
      <c r="GP2609" s="2"/>
      <c r="GQ2609" s="2"/>
      <c r="GR2609" s="2"/>
      <c r="GS2609" s="2"/>
      <c r="GT2609" s="2"/>
      <c r="GU2609" s="2"/>
      <c r="GV2609" s="2"/>
      <c r="GW2609" s="2"/>
      <c r="GX2609" s="2"/>
      <c r="GY2609" s="2"/>
      <c r="GZ2609" s="2"/>
      <c r="HA2609" s="2"/>
      <c r="HB2609" s="2"/>
      <c r="HC2609" s="2"/>
      <c r="HD2609" s="2"/>
      <c r="HE2609" s="2"/>
      <c r="HF2609" s="2"/>
      <c r="HG2609" s="2"/>
      <c r="HH2609" s="2"/>
      <c r="HI2609" s="2"/>
      <c r="HJ2609" s="2"/>
      <c r="HK2609" s="2"/>
      <c r="HL2609" s="2"/>
      <c r="HM2609" s="2"/>
      <c r="HN2609" s="2"/>
      <c r="HO2609" s="2"/>
      <c r="HP2609" s="2"/>
      <c r="HQ2609" s="2"/>
      <c r="HR2609" s="2"/>
      <c r="HS2609" s="2"/>
      <c r="HT2609" s="2"/>
      <c r="HU2609" s="2"/>
      <c r="HV2609" s="2"/>
      <c r="HW2609" s="2"/>
      <c r="HX2609" s="2"/>
      <c r="HY2609" s="2"/>
      <c r="HZ2609" s="2"/>
      <c r="IA2609" s="2"/>
      <c r="IB2609" s="2"/>
      <c r="IC2609" s="2"/>
      <c r="ID2609" s="2"/>
      <c r="IE2609" s="2"/>
      <c r="IF2609" s="2"/>
      <c r="IG2609" s="2"/>
      <c r="IH2609" s="2"/>
      <c r="II2609" s="2"/>
      <c r="IJ2609" s="2"/>
      <c r="IK2609" s="2"/>
      <c r="IL2609" s="2"/>
      <c r="IM2609" s="2"/>
      <c r="IN2609" s="2"/>
      <c r="IO2609" s="2"/>
      <c r="IP2609" s="2"/>
      <c r="IQ2609" s="2"/>
      <c r="IR2609" s="2"/>
      <c r="IS2609" s="2"/>
      <c r="IT2609" s="2"/>
      <c r="IU2609" s="2"/>
      <c r="IV2609" s="2"/>
      <c r="IW2609" s="2"/>
      <c r="IX2609" s="2"/>
      <c r="IY2609" s="2"/>
      <c r="IZ2609" s="2"/>
      <c r="JA2609" s="2"/>
      <c r="JB2609" s="2"/>
      <c r="JC2609" s="2"/>
      <c r="JD2609" s="2"/>
      <c r="JE2609" s="2"/>
      <c r="JF2609" s="2"/>
      <c r="JG2609" s="2"/>
      <c r="JH2609" s="2"/>
      <c r="JI2609" s="2"/>
      <c r="JJ2609" s="2"/>
      <c r="JK2609" s="2"/>
      <c r="JL2609" s="2"/>
      <c r="JM2609" s="2"/>
      <c r="JN2609" s="2"/>
      <c r="JO2609" s="2"/>
    </row>
    <row r="2610" spans="1:275" s="16" customFormat="1" ht="12" customHeight="1" x14ac:dyDescent="0.25">
      <c r="A2610" s="2">
        <v>2400</v>
      </c>
      <c r="B2610" s="2" t="s">
        <v>1455</v>
      </c>
      <c r="C2610" s="4"/>
      <c r="D2610" s="5" t="s">
        <v>4648</v>
      </c>
      <c r="E2610" s="15" t="s">
        <v>380</v>
      </c>
      <c r="F2610" s="4" t="s">
        <v>4554</v>
      </c>
      <c r="G2610" s="4" t="s">
        <v>4555</v>
      </c>
      <c r="H2610" s="4" t="s">
        <v>666</v>
      </c>
      <c r="I2610" s="4" t="s">
        <v>644</v>
      </c>
      <c r="J2610" s="88" t="s">
        <v>4556</v>
      </c>
      <c r="K2610" s="6"/>
      <c r="L2610" s="4"/>
      <c r="M2610" s="4" t="s">
        <v>4556</v>
      </c>
      <c r="N2610" s="37" t="s">
        <v>4379</v>
      </c>
      <c r="O2610" s="4" t="s">
        <v>548</v>
      </c>
      <c r="P2610" s="6" t="s">
        <v>4380</v>
      </c>
      <c r="Q2610" s="37" t="s">
        <v>2417</v>
      </c>
      <c r="R2610" s="88" t="s">
        <v>996</v>
      </c>
      <c r="S2610" s="6" t="s">
        <v>997</v>
      </c>
      <c r="T2610" s="88" t="s">
        <v>552</v>
      </c>
      <c r="U2610" s="6"/>
      <c r="V2610" s="88" t="s">
        <v>553</v>
      </c>
      <c r="W2610" s="6" t="s">
        <v>554</v>
      </c>
      <c r="X2610" s="6" t="s">
        <v>555</v>
      </c>
      <c r="Y2610" s="6" t="s">
        <v>556</v>
      </c>
      <c r="Z2610" s="4" t="s">
        <v>604</v>
      </c>
      <c r="AA2610" s="37" t="s">
        <v>557</v>
      </c>
      <c r="AB2610" s="24">
        <v>41.093000000000004</v>
      </c>
      <c r="AC2610" s="24">
        <v>-7.2834000000000003</v>
      </c>
      <c r="AD2610" s="8">
        <v>41.175833300000001</v>
      </c>
      <c r="AE2610" s="8">
        <v>-6.5238889000000002</v>
      </c>
      <c r="AF2610" s="2"/>
      <c r="AG2610" s="9" t="s">
        <v>1010</v>
      </c>
      <c r="AH2610" s="2" t="s">
        <v>666</v>
      </c>
      <c r="AI2610" s="115">
        <v>610</v>
      </c>
      <c r="AJ2610" s="2" t="s">
        <v>633</v>
      </c>
      <c r="AK2610" s="14"/>
      <c r="AL2610" s="29"/>
      <c r="AM2610" s="2"/>
      <c r="AN2610" s="10">
        <v>35</v>
      </c>
      <c r="AO2610" s="10">
        <v>367.5</v>
      </c>
      <c r="AP2610" s="4">
        <v>1</v>
      </c>
      <c r="AQ2610" s="4" t="s">
        <v>652</v>
      </c>
      <c r="AR2610" s="12">
        <v>65.073290586364578</v>
      </c>
      <c r="AS2610" s="24">
        <v>1.0651792376167112E-2</v>
      </c>
      <c r="AT2610" s="4"/>
      <c r="AU2610" s="4" t="s">
        <v>648</v>
      </c>
      <c r="AV2610" s="4" t="s">
        <v>634</v>
      </c>
      <c r="AW2610" s="14"/>
      <c r="AX2610" s="14"/>
      <c r="AY2610" s="14"/>
      <c r="AZ2610" s="105">
        <v>10.5</v>
      </c>
      <c r="BA2610" s="14" t="s">
        <v>563</v>
      </c>
      <c r="BB2610" s="1" t="s">
        <v>381</v>
      </c>
      <c r="BC2610" s="15">
        <v>-0.13292000000000001</v>
      </c>
      <c r="BE2610" s="2"/>
      <c r="BF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c r="CS2610" s="2"/>
      <c r="CT2610" s="2"/>
      <c r="CU2610" s="2"/>
      <c r="CV2610" s="2"/>
      <c r="CW2610" s="2"/>
      <c r="CX2610" s="2"/>
      <c r="CY2610" s="2"/>
      <c r="CZ2610" s="2"/>
      <c r="DA2610" s="2"/>
      <c r="DB2610" s="2"/>
      <c r="DC2610" s="2"/>
      <c r="DD2610" s="2"/>
      <c r="DE2610" s="2"/>
      <c r="DF2610" s="2"/>
      <c r="DG2610" s="2"/>
      <c r="DH2610" s="2"/>
      <c r="DI2610" s="2"/>
      <c r="DJ2610" s="2"/>
      <c r="DK2610" s="2"/>
      <c r="DL2610" s="2"/>
      <c r="DM2610" s="2"/>
      <c r="DN2610" s="2"/>
      <c r="DO2610" s="2"/>
      <c r="DP2610" s="2"/>
      <c r="DQ2610" s="2"/>
      <c r="DR2610" s="2"/>
      <c r="DS2610" s="2"/>
      <c r="DT2610" s="2"/>
      <c r="DU2610" s="2"/>
      <c r="DV2610" s="2"/>
      <c r="DW2610" s="2"/>
      <c r="DX2610" s="2"/>
      <c r="DY2610" s="2"/>
      <c r="DZ2610" s="2"/>
      <c r="EA2610" s="2"/>
      <c r="EB2610" s="2"/>
      <c r="EC2610" s="2"/>
      <c r="ED2610" s="2"/>
      <c r="EE2610" s="2"/>
      <c r="EF2610" s="2"/>
      <c r="EG2610" s="2"/>
      <c r="EH2610" s="2"/>
      <c r="EI2610" s="2"/>
      <c r="EJ2610" s="2"/>
      <c r="EK2610" s="2"/>
      <c r="EL2610" s="2"/>
      <c r="EM2610" s="2"/>
      <c r="EN2610" s="2"/>
      <c r="EO2610" s="2"/>
      <c r="EP2610" s="2"/>
      <c r="EQ2610" s="2"/>
      <c r="ER2610" s="2"/>
      <c r="ES2610" s="2"/>
      <c r="ET2610" s="2"/>
      <c r="EU2610" s="2"/>
      <c r="EV2610" s="2"/>
      <c r="EW2610" s="2"/>
      <c r="EX2610" s="2"/>
      <c r="EY2610" s="2"/>
      <c r="EZ2610" s="2"/>
      <c r="FA2610" s="2"/>
      <c r="FB2610" s="2"/>
      <c r="FC2610" s="2"/>
      <c r="FD2610" s="2"/>
      <c r="FE2610" s="2"/>
      <c r="FF2610" s="2"/>
      <c r="FG2610" s="2"/>
      <c r="FH2610" s="2"/>
      <c r="FI2610" s="2"/>
      <c r="FJ2610" s="2"/>
      <c r="FK2610" s="2"/>
      <c r="FL2610" s="2"/>
      <c r="FM2610" s="2"/>
      <c r="FN2610" s="2"/>
      <c r="FO2610" s="2"/>
      <c r="FP2610" s="2"/>
      <c r="FQ2610" s="2"/>
      <c r="FR2610" s="2"/>
      <c r="FS2610" s="2"/>
      <c r="FT2610" s="2"/>
      <c r="FU2610" s="2"/>
      <c r="FV2610" s="2"/>
      <c r="FW2610" s="2"/>
      <c r="FX2610" s="2"/>
      <c r="FY2610" s="2"/>
      <c r="FZ2610" s="2"/>
      <c r="GA2610" s="2"/>
      <c r="GB2610" s="2"/>
      <c r="GC2610" s="2"/>
      <c r="GD2610" s="2"/>
      <c r="GE2610" s="2"/>
      <c r="GF2610" s="2"/>
      <c r="GG2610" s="2"/>
      <c r="GH2610" s="2"/>
      <c r="GI2610" s="2"/>
      <c r="GJ2610" s="2"/>
      <c r="GK2610" s="2"/>
      <c r="GL2610" s="2"/>
      <c r="GM2610" s="2"/>
      <c r="GN2610" s="2"/>
      <c r="GO2610" s="2"/>
      <c r="GP2610" s="2"/>
      <c r="GQ2610" s="2"/>
      <c r="GR2610" s="2"/>
      <c r="GS2610" s="2"/>
      <c r="GT2610" s="2"/>
      <c r="GU2610" s="2"/>
      <c r="GV2610" s="2"/>
      <c r="GW2610" s="2"/>
      <c r="GX2610" s="2"/>
      <c r="GY2610" s="2"/>
      <c r="GZ2610" s="2"/>
      <c r="HA2610" s="2"/>
      <c r="HB2610" s="2"/>
      <c r="HC2610" s="2"/>
      <c r="HD2610" s="2"/>
      <c r="HE2610" s="2"/>
      <c r="HF2610" s="2"/>
      <c r="HG2610" s="2"/>
      <c r="HH2610" s="2"/>
      <c r="HI2610" s="2"/>
      <c r="HJ2610" s="2"/>
      <c r="HK2610" s="2"/>
      <c r="HL2610" s="2"/>
      <c r="HM2610" s="2"/>
      <c r="HN2610" s="2"/>
      <c r="HO2610" s="2"/>
      <c r="HP2610" s="2"/>
      <c r="HQ2610" s="2"/>
      <c r="HR2610" s="2"/>
      <c r="HS2610" s="2"/>
      <c r="HT2610" s="2"/>
      <c r="HU2610" s="2"/>
      <c r="HV2610" s="2"/>
      <c r="HW2610" s="2"/>
      <c r="HX2610" s="2"/>
      <c r="HY2610" s="2"/>
      <c r="HZ2610" s="2"/>
      <c r="IA2610" s="2"/>
      <c r="IB2610" s="2"/>
      <c r="IC2610" s="2"/>
      <c r="ID2610" s="2"/>
      <c r="IE2610" s="2"/>
      <c r="IF2610" s="2"/>
      <c r="IG2610" s="2"/>
      <c r="IH2610" s="2"/>
      <c r="II2610" s="2"/>
      <c r="IJ2610" s="2"/>
      <c r="IK2610" s="2"/>
      <c r="IL2610" s="2"/>
      <c r="IM2610" s="2"/>
      <c r="IN2610" s="2"/>
      <c r="IO2610" s="2"/>
      <c r="IP2610" s="2"/>
      <c r="IQ2610" s="2"/>
      <c r="IR2610" s="2"/>
      <c r="IS2610" s="2"/>
      <c r="IT2610" s="2"/>
      <c r="IU2610" s="2"/>
      <c r="IV2610" s="2"/>
      <c r="IW2610" s="2"/>
      <c r="IX2610" s="2"/>
      <c r="IY2610" s="2"/>
      <c r="IZ2610" s="2"/>
      <c r="JA2610" s="2"/>
      <c r="JB2610" s="2"/>
      <c r="JC2610" s="2"/>
      <c r="JD2610" s="2"/>
      <c r="JE2610" s="2"/>
      <c r="JF2610" s="2"/>
      <c r="JG2610" s="2"/>
      <c r="JH2610" s="2"/>
      <c r="JI2610" s="2"/>
      <c r="JJ2610" s="2"/>
      <c r="JK2610" s="2"/>
      <c r="JL2610" s="2"/>
      <c r="JM2610" s="2"/>
      <c r="JN2610" s="2"/>
      <c r="JO2610" s="2"/>
    </row>
    <row r="2611" spans="1:275" s="16" customFormat="1" ht="12" customHeight="1" x14ac:dyDescent="0.25">
      <c r="A2611" s="2">
        <v>2401</v>
      </c>
      <c r="B2611" s="2" t="s">
        <v>1455</v>
      </c>
      <c r="C2611" s="4"/>
      <c r="D2611" s="5" t="s">
        <v>4649</v>
      </c>
      <c r="E2611" s="15" t="s">
        <v>380</v>
      </c>
      <c r="F2611" s="4" t="s">
        <v>4554</v>
      </c>
      <c r="G2611" s="4" t="s">
        <v>4555</v>
      </c>
      <c r="H2611" s="4" t="s">
        <v>666</v>
      </c>
      <c r="I2611" s="4" t="s">
        <v>644</v>
      </c>
      <c r="J2611" s="88" t="s">
        <v>4556</v>
      </c>
      <c r="K2611" s="6"/>
      <c r="L2611" s="4"/>
      <c r="M2611" s="4" t="s">
        <v>4556</v>
      </c>
      <c r="N2611" s="37" t="s">
        <v>4379</v>
      </c>
      <c r="O2611" s="4" t="s">
        <v>548</v>
      </c>
      <c r="P2611" s="6" t="s">
        <v>4380</v>
      </c>
      <c r="Q2611" s="37" t="s">
        <v>2417</v>
      </c>
      <c r="R2611" s="88" t="s">
        <v>996</v>
      </c>
      <c r="S2611" s="6" t="s">
        <v>997</v>
      </c>
      <c r="T2611" s="88" t="s">
        <v>552</v>
      </c>
      <c r="U2611" s="6"/>
      <c r="V2611" s="88" t="s">
        <v>553</v>
      </c>
      <c r="W2611" s="6" t="s">
        <v>554</v>
      </c>
      <c r="X2611" s="6" t="s">
        <v>555</v>
      </c>
      <c r="Y2611" s="6" t="s">
        <v>556</v>
      </c>
      <c r="Z2611" s="4" t="s">
        <v>604</v>
      </c>
      <c r="AA2611" s="37" t="s">
        <v>557</v>
      </c>
      <c r="AB2611" s="24">
        <v>41.093000000000004</v>
      </c>
      <c r="AC2611" s="24">
        <v>-7.2834000000000003</v>
      </c>
      <c r="AD2611" s="8">
        <v>41.175833300000001</v>
      </c>
      <c r="AE2611" s="8">
        <v>-6.5238889000000002</v>
      </c>
      <c r="AF2611" s="2"/>
      <c r="AG2611" s="9" t="s">
        <v>1010</v>
      </c>
      <c r="AH2611" s="2" t="s">
        <v>666</v>
      </c>
      <c r="AI2611" s="115">
        <v>720</v>
      </c>
      <c r="AJ2611" s="2" t="s">
        <v>633</v>
      </c>
      <c r="AK2611" s="14"/>
      <c r="AL2611" s="29"/>
      <c r="AM2611" s="2"/>
      <c r="AN2611" s="10">
        <v>35</v>
      </c>
      <c r="AO2611" s="10">
        <v>308</v>
      </c>
      <c r="AP2611" s="4">
        <v>1</v>
      </c>
      <c r="AQ2611" s="4" t="s">
        <v>652</v>
      </c>
      <c r="AR2611" s="12">
        <v>82.088121409253574</v>
      </c>
      <c r="AS2611" s="24">
        <v>8.4439401055876606E-3</v>
      </c>
      <c r="AT2611" s="4"/>
      <c r="AU2611" s="4" t="s">
        <v>648</v>
      </c>
      <c r="AV2611" s="4" t="s">
        <v>634</v>
      </c>
      <c r="AW2611" s="14"/>
      <c r="AX2611" s="14"/>
      <c r="AY2611" s="14"/>
      <c r="AZ2611" s="105">
        <v>8.8000000000000007</v>
      </c>
      <c r="BA2611" s="14" t="s">
        <v>563</v>
      </c>
      <c r="BB2611" s="1" t="s">
        <v>381</v>
      </c>
      <c r="BC2611" s="15">
        <v>-0.13292000000000001</v>
      </c>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2"/>
      <c r="DH2611" s="2"/>
      <c r="DI2611" s="2"/>
      <c r="DJ2611" s="2"/>
      <c r="DK2611" s="2"/>
      <c r="DL2611" s="2"/>
      <c r="DM2611" s="2"/>
      <c r="DN2611" s="2"/>
      <c r="DO2611" s="2"/>
      <c r="DP2611" s="2"/>
      <c r="DQ2611" s="2"/>
      <c r="DR2611" s="2"/>
      <c r="DS2611" s="2"/>
      <c r="DT2611" s="2"/>
      <c r="DU2611" s="2"/>
      <c r="DV2611" s="2"/>
      <c r="DW2611" s="2"/>
      <c r="DX2611" s="2"/>
      <c r="DY2611" s="2"/>
      <c r="DZ2611" s="2"/>
      <c r="EA2611" s="2"/>
      <c r="EB2611" s="2"/>
      <c r="EC2611" s="2"/>
      <c r="ED2611" s="2"/>
      <c r="EE2611" s="2"/>
      <c r="EF2611" s="2"/>
      <c r="EG2611" s="2"/>
      <c r="EH2611" s="2"/>
      <c r="EI2611" s="2"/>
      <c r="EJ2611" s="2"/>
      <c r="EK2611" s="2"/>
      <c r="EL2611" s="2"/>
      <c r="EM2611" s="2"/>
      <c r="EN2611" s="2"/>
      <c r="EO2611" s="2"/>
      <c r="EP2611" s="2"/>
      <c r="EQ2611" s="2"/>
      <c r="ER2611" s="2"/>
      <c r="ES2611" s="2"/>
      <c r="ET2611" s="2"/>
      <c r="EU2611" s="2"/>
      <c r="EV2611" s="2"/>
      <c r="EW2611" s="2"/>
      <c r="EX2611" s="2"/>
      <c r="EY2611" s="2"/>
      <c r="EZ2611" s="2"/>
      <c r="FA2611" s="2"/>
      <c r="FB2611" s="2"/>
      <c r="FC2611" s="2"/>
      <c r="FD2611" s="2"/>
      <c r="FE2611" s="2"/>
      <c r="FF2611" s="2"/>
      <c r="FG2611" s="2"/>
      <c r="FH2611" s="2"/>
      <c r="FI2611" s="2"/>
      <c r="FJ2611" s="2"/>
      <c r="FK2611" s="2"/>
      <c r="FL2611" s="2"/>
      <c r="FM2611" s="2"/>
      <c r="FN2611" s="2"/>
      <c r="FO2611" s="2"/>
      <c r="FP2611" s="2"/>
      <c r="FQ2611" s="2"/>
      <c r="FR2611" s="2"/>
      <c r="FS2611" s="2"/>
      <c r="FT2611" s="2"/>
      <c r="FU2611" s="2"/>
      <c r="FV2611" s="2"/>
      <c r="FW2611" s="2"/>
      <c r="FX2611" s="2"/>
      <c r="FY2611" s="2"/>
      <c r="FZ2611" s="2"/>
      <c r="GA2611" s="2"/>
      <c r="GB2611" s="2"/>
      <c r="GC2611" s="2"/>
      <c r="GD2611" s="2"/>
      <c r="GE2611" s="2"/>
      <c r="GF2611" s="2"/>
      <c r="GG2611" s="2"/>
      <c r="GH2611" s="2"/>
      <c r="GI2611" s="2"/>
      <c r="GJ2611" s="2"/>
      <c r="GK2611" s="2"/>
      <c r="GL2611" s="2"/>
      <c r="GM2611" s="2"/>
      <c r="GN2611" s="2"/>
      <c r="GO2611" s="2"/>
      <c r="GP2611" s="2"/>
      <c r="GQ2611" s="2"/>
      <c r="GR2611" s="2"/>
      <c r="GS2611" s="2"/>
      <c r="GT2611" s="2"/>
      <c r="GU2611" s="2"/>
      <c r="GV2611" s="2"/>
      <c r="GW2611" s="2"/>
      <c r="GX2611" s="2"/>
      <c r="GY2611" s="2"/>
      <c r="GZ2611" s="2"/>
      <c r="HA2611" s="2"/>
      <c r="HB2611" s="2"/>
      <c r="HC2611" s="2"/>
      <c r="HD2611" s="2"/>
      <c r="HE2611" s="2"/>
      <c r="HF2611" s="2"/>
      <c r="HG2611" s="2"/>
      <c r="HH2611" s="2"/>
      <c r="HI2611" s="2"/>
      <c r="HJ2611" s="2"/>
      <c r="HK2611" s="2"/>
      <c r="HL2611" s="2"/>
      <c r="HM2611" s="2"/>
      <c r="HN2611" s="2"/>
      <c r="HO2611" s="2"/>
      <c r="HP2611" s="2"/>
      <c r="HQ2611" s="2"/>
      <c r="HR2611" s="2"/>
      <c r="HS2611" s="2"/>
      <c r="HT2611" s="2"/>
      <c r="HU2611" s="2"/>
      <c r="HV2611" s="2"/>
      <c r="HW2611" s="2"/>
      <c r="HX2611" s="2"/>
      <c r="HY2611" s="2"/>
      <c r="HZ2611" s="2"/>
      <c r="IA2611" s="2"/>
      <c r="IB2611" s="2"/>
      <c r="IC2611" s="2"/>
      <c r="ID2611" s="2"/>
      <c r="IE2611" s="2"/>
      <c r="IF2611" s="2"/>
      <c r="IG2611" s="2"/>
      <c r="IH2611" s="2"/>
      <c r="II2611" s="2"/>
      <c r="IJ2611" s="2"/>
      <c r="IK2611" s="2"/>
      <c r="IL2611" s="2"/>
      <c r="IM2611" s="2"/>
      <c r="IN2611" s="2"/>
      <c r="IO2611" s="2"/>
      <c r="IP2611" s="2"/>
      <c r="IQ2611" s="2"/>
      <c r="IR2611" s="2"/>
      <c r="IS2611" s="2"/>
      <c r="IT2611" s="2"/>
      <c r="IU2611" s="2"/>
      <c r="IV2611" s="2"/>
      <c r="IW2611" s="2"/>
      <c r="IX2611" s="2"/>
      <c r="IY2611" s="2"/>
      <c r="IZ2611" s="2"/>
      <c r="JA2611" s="2"/>
      <c r="JB2611" s="2"/>
      <c r="JC2611" s="2"/>
      <c r="JD2611" s="2"/>
      <c r="JE2611" s="2"/>
      <c r="JF2611" s="2"/>
      <c r="JG2611" s="2"/>
      <c r="JH2611" s="2"/>
      <c r="JI2611" s="2"/>
      <c r="JJ2611" s="2"/>
      <c r="JK2611" s="2"/>
      <c r="JL2611" s="2"/>
      <c r="JM2611" s="2"/>
      <c r="JN2611" s="2"/>
      <c r="JO2611" s="2"/>
    </row>
    <row r="2612" spans="1:275" s="16" customFormat="1" ht="12" customHeight="1" x14ac:dyDescent="0.25">
      <c r="A2612" s="2">
        <v>2402</v>
      </c>
      <c r="B2612" s="2" t="s">
        <v>1455</v>
      </c>
      <c r="C2612" s="4"/>
      <c r="D2612" s="5" t="s">
        <v>4650</v>
      </c>
      <c r="E2612" s="15" t="s">
        <v>380</v>
      </c>
      <c r="F2612" s="4" t="s">
        <v>4554</v>
      </c>
      <c r="G2612" s="4" t="s">
        <v>4555</v>
      </c>
      <c r="H2612" s="4" t="s">
        <v>666</v>
      </c>
      <c r="I2612" s="4" t="s">
        <v>644</v>
      </c>
      <c r="J2612" s="88" t="s">
        <v>4556</v>
      </c>
      <c r="K2612" s="6"/>
      <c r="L2612" s="4"/>
      <c r="M2612" s="4" t="s">
        <v>4556</v>
      </c>
      <c r="N2612" s="37" t="s">
        <v>4379</v>
      </c>
      <c r="O2612" s="4" t="s">
        <v>548</v>
      </c>
      <c r="P2612" s="6" t="s">
        <v>4380</v>
      </c>
      <c r="Q2612" s="37" t="s">
        <v>2417</v>
      </c>
      <c r="R2612" s="88" t="s">
        <v>996</v>
      </c>
      <c r="S2612" s="6" t="s">
        <v>997</v>
      </c>
      <c r="T2612" s="88" t="s">
        <v>552</v>
      </c>
      <c r="U2612" s="6"/>
      <c r="V2612" s="88" t="s">
        <v>553</v>
      </c>
      <c r="W2612" s="6" t="s">
        <v>554</v>
      </c>
      <c r="X2612" s="6" t="s">
        <v>555</v>
      </c>
      <c r="Y2612" s="6" t="s">
        <v>556</v>
      </c>
      <c r="Z2612" s="4" t="s">
        <v>604</v>
      </c>
      <c r="AA2612" s="37" t="s">
        <v>557</v>
      </c>
      <c r="AB2612" s="24">
        <v>41.093000000000004</v>
      </c>
      <c r="AC2612" s="24">
        <v>-7.2834000000000003</v>
      </c>
      <c r="AD2612" s="8">
        <v>41.175833300000001</v>
      </c>
      <c r="AE2612" s="8">
        <v>-6.5238889000000002</v>
      </c>
      <c r="AF2612" s="2"/>
      <c r="AG2612" s="9" t="s">
        <v>1010</v>
      </c>
      <c r="AH2612" s="2" t="s">
        <v>666</v>
      </c>
      <c r="AI2612" s="115">
        <v>437</v>
      </c>
      <c r="AJ2612" s="2" t="s">
        <v>633</v>
      </c>
      <c r="AK2612" s="14"/>
      <c r="AL2612" s="29"/>
      <c r="AM2612" s="2"/>
      <c r="AN2612" s="10">
        <v>35</v>
      </c>
      <c r="AO2612" s="10">
        <v>308</v>
      </c>
      <c r="AP2612" s="4">
        <v>1</v>
      </c>
      <c r="AQ2612" s="4" t="s">
        <v>652</v>
      </c>
      <c r="AR2612" s="12">
        <v>72.546148871016698</v>
      </c>
      <c r="AS2612" s="24">
        <v>9.5545689377988224E-3</v>
      </c>
      <c r="AT2612" s="4"/>
      <c r="AU2612" s="4" t="s">
        <v>648</v>
      </c>
      <c r="AV2612" s="4" t="s">
        <v>634</v>
      </c>
      <c r="AW2612" s="14"/>
      <c r="AX2612" s="14"/>
      <c r="AY2612" s="14"/>
      <c r="AZ2612" s="105">
        <v>8.8000000000000007</v>
      </c>
      <c r="BA2612" s="14" t="s">
        <v>563</v>
      </c>
      <c r="BB2612" s="1" t="s">
        <v>381</v>
      </c>
      <c r="BC2612" s="15">
        <v>-0.13292000000000001</v>
      </c>
      <c r="BE2612" s="2"/>
      <c r="BF2612" s="2"/>
      <c r="BG2612" s="2"/>
      <c r="BH2612" s="2"/>
      <c r="BI2612" s="2"/>
      <c r="BJ2612" s="2"/>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c r="DA2612" s="2"/>
      <c r="DB2612" s="2"/>
      <c r="DC2612" s="2"/>
      <c r="DD2612" s="2"/>
      <c r="DE2612" s="2"/>
      <c r="DF2612" s="2"/>
      <c r="DG2612" s="2"/>
      <c r="DH2612" s="2"/>
      <c r="DI2612" s="2"/>
      <c r="DJ2612" s="2"/>
      <c r="DK2612" s="2"/>
      <c r="DL2612" s="2"/>
      <c r="DM2612" s="2"/>
      <c r="DN2612" s="2"/>
      <c r="DO2612" s="2"/>
      <c r="DP2612" s="2"/>
      <c r="DQ2612" s="2"/>
      <c r="DR2612" s="2"/>
      <c r="DS2612" s="2"/>
      <c r="DT2612" s="2"/>
      <c r="DU2612" s="2"/>
      <c r="DV2612" s="2"/>
      <c r="DW2612" s="2"/>
      <c r="DX2612" s="2"/>
      <c r="DY2612" s="2"/>
      <c r="DZ2612" s="2"/>
      <c r="EA2612" s="2"/>
      <c r="EB2612" s="2"/>
      <c r="EC2612" s="2"/>
      <c r="ED2612" s="2"/>
      <c r="EE2612" s="2"/>
      <c r="EF2612" s="2"/>
      <c r="EG2612" s="2"/>
      <c r="EH2612" s="2"/>
      <c r="EI2612" s="2"/>
      <c r="EJ2612" s="2"/>
      <c r="EK2612" s="2"/>
      <c r="EL2612" s="2"/>
      <c r="EM2612" s="2"/>
      <c r="EN2612" s="2"/>
      <c r="EO2612" s="2"/>
      <c r="EP2612" s="2"/>
      <c r="EQ2612" s="2"/>
      <c r="ER2612" s="2"/>
      <c r="ES2612" s="2"/>
      <c r="ET2612" s="2"/>
      <c r="EU2612" s="2"/>
      <c r="EV2612" s="2"/>
      <c r="EW2612" s="2"/>
      <c r="EX2612" s="2"/>
      <c r="EY2612" s="2"/>
      <c r="EZ2612" s="2"/>
      <c r="FA2612" s="2"/>
      <c r="FB2612" s="2"/>
      <c r="FC2612" s="2"/>
      <c r="FD2612" s="2"/>
      <c r="FE2612" s="2"/>
      <c r="FF2612" s="2"/>
      <c r="FG2612" s="2"/>
      <c r="FH2612" s="2"/>
      <c r="FI2612" s="2"/>
      <c r="FJ2612" s="2"/>
      <c r="FK2612" s="2"/>
      <c r="FL2612" s="2"/>
      <c r="FM2612" s="2"/>
      <c r="FN2612" s="2"/>
      <c r="FO2612" s="2"/>
      <c r="FP2612" s="2"/>
      <c r="FQ2612" s="2"/>
      <c r="FR2612" s="2"/>
      <c r="FS2612" s="2"/>
      <c r="FT2612" s="2"/>
      <c r="FU2612" s="2"/>
      <c r="FV2612" s="2"/>
      <c r="FW2612" s="2"/>
      <c r="FX2612" s="2"/>
      <c r="FY2612" s="2"/>
      <c r="FZ2612" s="2"/>
      <c r="GA2612" s="2"/>
      <c r="GB2612" s="2"/>
      <c r="GC2612" s="2"/>
      <c r="GD2612" s="2"/>
      <c r="GE2612" s="2"/>
      <c r="GF2612" s="2"/>
      <c r="GG2612" s="2"/>
      <c r="GH2612" s="2"/>
      <c r="GI2612" s="2"/>
      <c r="GJ2612" s="2"/>
      <c r="GK2612" s="2"/>
      <c r="GL2612" s="2"/>
      <c r="GM2612" s="2"/>
      <c r="GN2612" s="2"/>
      <c r="GO2612" s="2"/>
      <c r="GP2612" s="2"/>
      <c r="GQ2612" s="2"/>
      <c r="GR2612" s="2"/>
      <c r="GS2612" s="2"/>
      <c r="GT2612" s="2"/>
      <c r="GU2612" s="2"/>
      <c r="GV2612" s="2"/>
      <c r="GW2612" s="2"/>
      <c r="GX2612" s="2"/>
      <c r="GY2612" s="2"/>
      <c r="GZ2612" s="2"/>
      <c r="HA2612" s="2"/>
      <c r="HB2612" s="2"/>
      <c r="HC2612" s="2"/>
      <c r="HD2612" s="2"/>
      <c r="HE2612" s="2"/>
      <c r="HF2612" s="2"/>
      <c r="HG2612" s="2"/>
      <c r="HH2612" s="2"/>
      <c r="HI2612" s="2"/>
      <c r="HJ2612" s="2"/>
      <c r="HK2612" s="2"/>
      <c r="HL2612" s="2"/>
      <c r="HM2612" s="2"/>
      <c r="HN2612" s="2"/>
      <c r="HO2612" s="2"/>
      <c r="HP2612" s="2"/>
      <c r="HQ2612" s="2"/>
      <c r="HR2612" s="2"/>
      <c r="HS2612" s="2"/>
      <c r="HT2612" s="2"/>
      <c r="HU2612" s="2"/>
      <c r="HV2612" s="2"/>
      <c r="HW2612" s="2"/>
      <c r="HX2612" s="2"/>
      <c r="HY2612" s="2"/>
      <c r="HZ2612" s="2"/>
      <c r="IA2612" s="2"/>
      <c r="IB2612" s="2"/>
      <c r="IC2612" s="2"/>
      <c r="ID2612" s="2"/>
      <c r="IE2612" s="2"/>
      <c r="IF2612" s="2"/>
      <c r="IG2612" s="2"/>
      <c r="IH2612" s="2"/>
      <c r="II2612" s="2"/>
      <c r="IJ2612" s="2"/>
      <c r="IK2612" s="2"/>
      <c r="IL2612" s="2"/>
      <c r="IM2612" s="2"/>
      <c r="IN2612" s="2"/>
      <c r="IO2612" s="2"/>
      <c r="IP2612" s="2"/>
      <c r="IQ2612" s="2"/>
      <c r="IR2612" s="2"/>
      <c r="IS2612" s="2"/>
      <c r="IT2612" s="2"/>
      <c r="IU2612" s="2"/>
      <c r="IV2612" s="2"/>
      <c r="IW2612" s="2"/>
      <c r="IX2612" s="2"/>
      <c r="IY2612" s="2"/>
      <c r="IZ2612" s="2"/>
      <c r="JA2612" s="2"/>
      <c r="JB2612" s="2"/>
      <c r="JC2612" s="2"/>
      <c r="JD2612" s="2"/>
      <c r="JE2612" s="2"/>
      <c r="JF2612" s="2"/>
      <c r="JG2612" s="2"/>
      <c r="JH2612" s="2"/>
      <c r="JI2612" s="2"/>
      <c r="JJ2612" s="2"/>
      <c r="JK2612" s="2"/>
      <c r="JL2612" s="2"/>
      <c r="JM2612" s="2"/>
      <c r="JN2612" s="2"/>
      <c r="JO2612" s="2"/>
    </row>
    <row r="2613" spans="1:275" s="16" customFormat="1" x14ac:dyDescent="0.25">
      <c r="A2613" s="2">
        <v>2403</v>
      </c>
      <c r="B2613" s="2" t="s">
        <v>1455</v>
      </c>
      <c r="C2613" s="4"/>
      <c r="D2613" s="5" t="s">
        <v>4651</v>
      </c>
      <c r="E2613" s="15" t="s">
        <v>380</v>
      </c>
      <c r="F2613" s="4" t="s">
        <v>4554</v>
      </c>
      <c r="G2613" s="4" t="s">
        <v>4555</v>
      </c>
      <c r="H2613" s="4" t="s">
        <v>666</v>
      </c>
      <c r="I2613" s="4" t="s">
        <v>644</v>
      </c>
      <c r="J2613" s="88" t="s">
        <v>4556</v>
      </c>
      <c r="K2613" s="6"/>
      <c r="L2613" s="4"/>
      <c r="M2613" s="4" t="s">
        <v>4556</v>
      </c>
      <c r="N2613" s="37" t="s">
        <v>4379</v>
      </c>
      <c r="O2613" s="4" t="s">
        <v>548</v>
      </c>
      <c r="P2613" s="6" t="s">
        <v>4380</v>
      </c>
      <c r="Q2613" s="37" t="s">
        <v>2417</v>
      </c>
      <c r="R2613" s="88" t="s">
        <v>996</v>
      </c>
      <c r="S2613" s="6" t="s">
        <v>997</v>
      </c>
      <c r="T2613" s="88" t="s">
        <v>552</v>
      </c>
      <c r="U2613" s="6"/>
      <c r="V2613" s="88" t="s">
        <v>553</v>
      </c>
      <c r="W2613" s="6" t="s">
        <v>554</v>
      </c>
      <c r="X2613" s="6" t="s">
        <v>555</v>
      </c>
      <c r="Y2613" s="6" t="s">
        <v>556</v>
      </c>
      <c r="Z2613" s="4" t="s">
        <v>604</v>
      </c>
      <c r="AA2613" s="37" t="s">
        <v>557</v>
      </c>
      <c r="AB2613" s="24">
        <v>41.093000000000004</v>
      </c>
      <c r="AC2613" s="24">
        <v>-7.2834000000000003</v>
      </c>
      <c r="AD2613" s="8">
        <v>41.175833300000001</v>
      </c>
      <c r="AE2613" s="8">
        <v>-6.5238889000000002</v>
      </c>
      <c r="AF2613" s="2"/>
      <c r="AG2613" s="9" t="s">
        <v>1010</v>
      </c>
      <c r="AH2613" s="2" t="s">
        <v>666</v>
      </c>
      <c r="AI2613" s="115">
        <v>42</v>
      </c>
      <c r="AJ2613" s="2" t="s">
        <v>633</v>
      </c>
      <c r="AK2613" s="14"/>
      <c r="AL2613" s="29"/>
      <c r="AM2613" s="2"/>
      <c r="AN2613" s="10">
        <v>35</v>
      </c>
      <c r="AO2613" s="10">
        <v>483</v>
      </c>
      <c r="AP2613" s="4">
        <v>1</v>
      </c>
      <c r="AQ2613" s="4" t="s">
        <v>652</v>
      </c>
      <c r="AR2613" s="12">
        <v>113.97348923010283</v>
      </c>
      <c r="AS2613" s="24">
        <v>6.0816527180328735E-3</v>
      </c>
      <c r="AT2613" s="4"/>
      <c r="AU2613" s="4" t="s">
        <v>648</v>
      </c>
      <c r="AV2613" s="4" t="s">
        <v>634</v>
      </c>
      <c r="AW2613" s="14"/>
      <c r="AX2613" s="14"/>
      <c r="AY2613" s="14"/>
      <c r="AZ2613" s="105">
        <v>13.8</v>
      </c>
      <c r="BA2613" s="14" t="s">
        <v>563</v>
      </c>
      <c r="BB2613" s="1" t="s">
        <v>381</v>
      </c>
      <c r="BC2613" s="15">
        <v>-0.13292000000000001</v>
      </c>
      <c r="BE2613" s="2"/>
      <c r="BF2613" s="2"/>
      <c r="BG2613" s="2"/>
      <c r="BH2613" s="2"/>
      <c r="BI2613" s="2"/>
      <c r="BJ2613" s="2"/>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2"/>
      <c r="DH2613" s="2"/>
      <c r="DI2613" s="2"/>
      <c r="DJ2613" s="2"/>
      <c r="DK2613" s="2"/>
      <c r="DL2613" s="2"/>
      <c r="DM2613" s="2"/>
      <c r="DN2613" s="2"/>
      <c r="DO2613" s="2"/>
      <c r="DP2613" s="2"/>
      <c r="DQ2613" s="2"/>
      <c r="DR2613" s="2"/>
      <c r="DS2613" s="2"/>
      <c r="DT2613" s="2"/>
      <c r="DU2613" s="2"/>
      <c r="DV2613" s="2"/>
      <c r="DW2613" s="2"/>
      <c r="DX2613" s="2"/>
      <c r="DY2613" s="2"/>
      <c r="DZ2613" s="2"/>
      <c r="EA2613" s="2"/>
      <c r="EB2613" s="2"/>
      <c r="EC2613" s="2"/>
      <c r="ED2613" s="2"/>
      <c r="EE2613" s="2"/>
      <c r="EF2613" s="2"/>
      <c r="EG2613" s="2"/>
      <c r="EH2613" s="2"/>
      <c r="EI2613" s="2"/>
      <c r="EJ2613" s="2"/>
      <c r="EK2613" s="2"/>
      <c r="EL2613" s="2"/>
      <c r="EM2613" s="2"/>
      <c r="EN2613" s="2"/>
      <c r="EO2613" s="2"/>
      <c r="EP2613" s="2"/>
      <c r="EQ2613" s="2"/>
      <c r="ER2613" s="2"/>
      <c r="ES2613" s="2"/>
      <c r="ET2613" s="2"/>
      <c r="EU2613" s="2"/>
      <c r="EV2613" s="2"/>
      <c r="EW2613" s="2"/>
      <c r="EX2613" s="2"/>
      <c r="EY2613" s="2"/>
      <c r="EZ2613" s="2"/>
      <c r="FA2613" s="2"/>
      <c r="FB2613" s="2"/>
      <c r="FC2613" s="2"/>
      <c r="FD2613" s="2"/>
      <c r="FE2613" s="2"/>
      <c r="FF2613" s="2"/>
      <c r="FG2613" s="2"/>
      <c r="FH2613" s="2"/>
      <c r="FI2613" s="2"/>
      <c r="FJ2613" s="2"/>
      <c r="FK2613" s="2"/>
      <c r="FL2613" s="2"/>
      <c r="FM2613" s="2"/>
      <c r="FN2613" s="2"/>
      <c r="FO2613" s="2"/>
      <c r="FP2613" s="2"/>
      <c r="FQ2613" s="2"/>
      <c r="FR2613" s="2"/>
      <c r="FS2613" s="2"/>
      <c r="FT2613" s="2"/>
      <c r="FU2613" s="2"/>
      <c r="FV2613" s="2"/>
      <c r="FW2613" s="2"/>
      <c r="FX2613" s="2"/>
      <c r="FY2613" s="2"/>
      <c r="FZ2613" s="2"/>
      <c r="GA2613" s="2"/>
      <c r="GB2613" s="2"/>
      <c r="GC2613" s="2"/>
      <c r="GD2613" s="2"/>
      <c r="GE2613" s="2"/>
      <c r="GF2613" s="2"/>
      <c r="GG2613" s="2"/>
      <c r="GH2613" s="2"/>
      <c r="GI2613" s="2"/>
      <c r="GJ2613" s="2"/>
      <c r="GK2613" s="2"/>
      <c r="GL2613" s="2"/>
      <c r="GM2613" s="2"/>
      <c r="GN2613" s="2"/>
      <c r="GO2613" s="2"/>
      <c r="GP2613" s="2"/>
      <c r="GQ2613" s="2"/>
      <c r="GR2613" s="2"/>
      <c r="GS2613" s="2"/>
      <c r="GT2613" s="2"/>
      <c r="GU2613" s="2"/>
      <c r="GV2613" s="2"/>
      <c r="GW2613" s="2"/>
      <c r="GX2613" s="2"/>
      <c r="GY2613" s="2"/>
      <c r="GZ2613" s="2"/>
      <c r="HA2613" s="2"/>
      <c r="HB2613" s="2"/>
      <c r="HC2613" s="2"/>
      <c r="HD2613" s="2"/>
      <c r="HE2613" s="2"/>
      <c r="HF2613" s="2"/>
      <c r="HG2613" s="2"/>
      <c r="HH2613" s="2"/>
      <c r="HI2613" s="2"/>
      <c r="HJ2613" s="2"/>
      <c r="HK2613" s="2"/>
      <c r="HL2613" s="2"/>
      <c r="HM2613" s="2"/>
      <c r="HN2613" s="2"/>
      <c r="HO2613" s="2"/>
      <c r="HP2613" s="2"/>
      <c r="HQ2613" s="2"/>
      <c r="HR2613" s="2"/>
      <c r="HS2613" s="2"/>
      <c r="HT2613" s="2"/>
      <c r="HU2613" s="2"/>
      <c r="HV2613" s="2"/>
      <c r="HW2613" s="2"/>
      <c r="HX2613" s="2"/>
      <c r="HY2613" s="2"/>
      <c r="HZ2613" s="2"/>
      <c r="IA2613" s="2"/>
      <c r="IB2613" s="2"/>
      <c r="IC2613" s="2"/>
      <c r="ID2613" s="2"/>
      <c r="IE2613" s="2"/>
      <c r="IF2613" s="2"/>
      <c r="IG2613" s="2"/>
      <c r="IH2613" s="2"/>
      <c r="II2613" s="2"/>
      <c r="IJ2613" s="2"/>
      <c r="IK2613" s="2"/>
      <c r="IL2613" s="2"/>
      <c r="IM2613" s="2"/>
      <c r="IN2613" s="2"/>
      <c r="IO2613" s="2"/>
      <c r="IP2613" s="2"/>
      <c r="IQ2613" s="2"/>
      <c r="IR2613" s="2"/>
      <c r="IS2613" s="2"/>
      <c r="IT2613" s="2"/>
      <c r="IU2613" s="2"/>
      <c r="IV2613" s="2"/>
      <c r="IW2613" s="2"/>
      <c r="IX2613" s="2"/>
      <c r="IY2613" s="2"/>
      <c r="IZ2613" s="2"/>
      <c r="JA2613" s="2"/>
      <c r="JB2613" s="2"/>
      <c r="JC2613" s="2"/>
      <c r="JD2613" s="2"/>
      <c r="JE2613" s="2"/>
      <c r="JF2613" s="2"/>
      <c r="JG2613" s="2"/>
      <c r="JH2613" s="2"/>
      <c r="JI2613" s="2"/>
      <c r="JJ2613" s="2"/>
      <c r="JK2613" s="2"/>
      <c r="JL2613" s="2"/>
      <c r="JM2613" s="2"/>
      <c r="JN2613" s="2"/>
      <c r="JO2613" s="2"/>
    </row>
    <row r="2614" spans="1:275" s="16" customFormat="1" x14ac:dyDescent="0.25">
      <c r="A2614" s="2">
        <v>2404</v>
      </c>
      <c r="B2614" s="2" t="s">
        <v>1455</v>
      </c>
      <c r="C2614" s="4"/>
      <c r="D2614" s="5" t="s">
        <v>4652</v>
      </c>
      <c r="E2614" s="15" t="s">
        <v>380</v>
      </c>
      <c r="F2614" s="4" t="s">
        <v>4554</v>
      </c>
      <c r="G2614" s="4" t="s">
        <v>4555</v>
      </c>
      <c r="H2614" s="4" t="s">
        <v>666</v>
      </c>
      <c r="I2614" s="4" t="s">
        <v>644</v>
      </c>
      <c r="J2614" s="88" t="s">
        <v>4556</v>
      </c>
      <c r="K2614" s="6"/>
      <c r="L2614" s="4"/>
      <c r="M2614" s="4" t="s">
        <v>4556</v>
      </c>
      <c r="N2614" s="37" t="s">
        <v>4379</v>
      </c>
      <c r="O2614" s="4" t="s">
        <v>548</v>
      </c>
      <c r="P2614" s="6" t="s">
        <v>4380</v>
      </c>
      <c r="Q2614" s="37" t="s">
        <v>2417</v>
      </c>
      <c r="R2614" s="88" t="s">
        <v>996</v>
      </c>
      <c r="S2614" s="6" t="s">
        <v>997</v>
      </c>
      <c r="T2614" s="88" t="s">
        <v>552</v>
      </c>
      <c r="U2614" s="6"/>
      <c r="V2614" s="88" t="s">
        <v>553</v>
      </c>
      <c r="W2614" s="6" t="s">
        <v>554</v>
      </c>
      <c r="X2614" s="6" t="s">
        <v>555</v>
      </c>
      <c r="Y2614" s="6" t="s">
        <v>556</v>
      </c>
      <c r="Z2614" s="4" t="s">
        <v>604</v>
      </c>
      <c r="AA2614" s="37" t="s">
        <v>557</v>
      </c>
      <c r="AB2614" s="24">
        <v>41.093000000000004</v>
      </c>
      <c r="AC2614" s="24">
        <v>-7.2834000000000003</v>
      </c>
      <c r="AD2614" s="8">
        <v>41.175833300000001</v>
      </c>
      <c r="AE2614" s="8">
        <v>-6.5238889000000002</v>
      </c>
      <c r="AF2614" s="2"/>
      <c r="AG2614" s="9" t="s">
        <v>1010</v>
      </c>
      <c r="AH2614" s="2" t="s">
        <v>666</v>
      </c>
      <c r="AI2614" s="115">
        <v>41</v>
      </c>
      <c r="AJ2614" s="2" t="s">
        <v>633</v>
      </c>
      <c r="AK2614" s="14"/>
      <c r="AL2614" s="29"/>
      <c r="AM2614" s="2"/>
      <c r="AN2614" s="10">
        <v>35</v>
      </c>
      <c r="AO2614" s="10">
        <v>472.5</v>
      </c>
      <c r="AP2614" s="4">
        <v>1</v>
      </c>
      <c r="AQ2614" s="4" t="s">
        <v>652</v>
      </c>
      <c r="AR2614" s="12">
        <v>68.130331675845156</v>
      </c>
      <c r="AS2614" s="24">
        <v>1.0173841276127133E-2</v>
      </c>
      <c r="AT2614" s="4"/>
      <c r="AU2614" s="4" t="s">
        <v>648</v>
      </c>
      <c r="AV2614" s="4" t="s">
        <v>634</v>
      </c>
      <c r="AW2614" s="14"/>
      <c r="AX2614" s="14"/>
      <c r="AY2614" s="14"/>
      <c r="AZ2614" s="105">
        <v>13.5</v>
      </c>
      <c r="BA2614" s="14" t="s">
        <v>563</v>
      </c>
      <c r="BB2614" s="1" t="s">
        <v>381</v>
      </c>
      <c r="BC2614" s="15">
        <v>-0.13292000000000001</v>
      </c>
      <c r="BE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2"/>
      <c r="DH2614" s="2"/>
      <c r="DI2614" s="2"/>
      <c r="DJ2614" s="2"/>
      <c r="DK2614" s="2"/>
      <c r="DL2614" s="2"/>
      <c r="DM2614" s="2"/>
      <c r="DN2614" s="2"/>
      <c r="DO2614" s="2"/>
      <c r="DP2614" s="2"/>
      <c r="DQ2614" s="2"/>
      <c r="DR2614" s="2"/>
      <c r="DS2614" s="2"/>
      <c r="DT2614" s="2"/>
      <c r="DU2614" s="2"/>
      <c r="DV2614" s="2"/>
      <c r="DW2614" s="2"/>
      <c r="DX2614" s="2"/>
      <c r="DY2614" s="2"/>
      <c r="DZ2614" s="2"/>
      <c r="EA2614" s="2"/>
      <c r="EB2614" s="2"/>
      <c r="EC2614" s="2"/>
      <c r="ED2614" s="2"/>
      <c r="EE2614" s="2"/>
      <c r="EF2614" s="2"/>
      <c r="EG2614" s="2"/>
      <c r="EH2614" s="2"/>
      <c r="EI2614" s="2"/>
      <c r="EJ2614" s="2"/>
      <c r="EK2614" s="2"/>
      <c r="EL2614" s="2"/>
      <c r="EM2614" s="2"/>
      <c r="EN2614" s="2"/>
      <c r="EO2614" s="2"/>
      <c r="EP2614" s="2"/>
      <c r="EQ2614" s="2"/>
      <c r="ER2614" s="2"/>
      <c r="ES2614" s="2"/>
      <c r="ET2614" s="2"/>
      <c r="EU2614" s="2"/>
      <c r="EV2614" s="2"/>
      <c r="EW2614" s="2"/>
      <c r="EX2614" s="2"/>
      <c r="EY2614" s="2"/>
      <c r="EZ2614" s="2"/>
      <c r="FA2614" s="2"/>
      <c r="FB2614" s="2"/>
      <c r="FC2614" s="2"/>
      <c r="FD2614" s="2"/>
      <c r="FE2614" s="2"/>
      <c r="FF2614" s="2"/>
      <c r="FG2614" s="2"/>
      <c r="FH2614" s="2"/>
      <c r="FI2614" s="2"/>
      <c r="FJ2614" s="2"/>
      <c r="FK2614" s="2"/>
      <c r="FL2614" s="2"/>
      <c r="FM2614" s="2"/>
      <c r="FN2614" s="2"/>
      <c r="FO2614" s="2"/>
      <c r="FP2614" s="2"/>
      <c r="FQ2614" s="2"/>
      <c r="FR2614" s="2"/>
      <c r="FS2614" s="2"/>
      <c r="FT2614" s="2"/>
      <c r="FU2614" s="2"/>
      <c r="FV2614" s="2"/>
      <c r="FW2614" s="2"/>
      <c r="FX2614" s="2"/>
      <c r="FY2614" s="2"/>
      <c r="FZ2614" s="2"/>
      <c r="GA2614" s="2"/>
      <c r="GB2614" s="2"/>
      <c r="GC2614" s="2"/>
      <c r="GD2614" s="2"/>
      <c r="GE2614" s="2"/>
      <c r="GF2614" s="2"/>
      <c r="GG2614" s="2"/>
      <c r="GH2614" s="2"/>
      <c r="GI2614" s="2"/>
      <c r="GJ2614" s="2"/>
      <c r="GK2614" s="2"/>
      <c r="GL2614" s="2"/>
      <c r="GM2614" s="2"/>
      <c r="GN2614" s="2"/>
      <c r="GO2614" s="2"/>
      <c r="GP2614" s="2"/>
      <c r="GQ2614" s="2"/>
      <c r="GR2614" s="2"/>
      <c r="GS2614" s="2"/>
      <c r="GT2614" s="2"/>
      <c r="GU2614" s="2"/>
      <c r="GV2614" s="2"/>
      <c r="GW2614" s="2"/>
      <c r="GX2614" s="2"/>
      <c r="GY2614" s="2"/>
      <c r="GZ2614" s="2"/>
      <c r="HA2614" s="2"/>
      <c r="HB2614" s="2"/>
      <c r="HC2614" s="2"/>
      <c r="HD2614" s="2"/>
      <c r="HE2614" s="2"/>
      <c r="HF2614" s="2"/>
      <c r="HG2614" s="2"/>
      <c r="HH2614" s="2"/>
      <c r="HI2614" s="2"/>
      <c r="HJ2614" s="2"/>
      <c r="HK2614" s="2"/>
      <c r="HL2614" s="2"/>
      <c r="HM2614" s="2"/>
      <c r="HN2614" s="2"/>
      <c r="HO2614" s="2"/>
      <c r="HP2614" s="2"/>
      <c r="HQ2614" s="2"/>
      <c r="HR2614" s="2"/>
      <c r="HS2614" s="2"/>
      <c r="HT2614" s="2"/>
      <c r="HU2614" s="2"/>
      <c r="HV2614" s="2"/>
      <c r="HW2614" s="2"/>
      <c r="HX2614" s="2"/>
      <c r="HY2614" s="2"/>
      <c r="HZ2614" s="2"/>
      <c r="IA2614" s="2"/>
      <c r="IB2614" s="2"/>
      <c r="IC2614" s="2"/>
      <c r="ID2614" s="2"/>
      <c r="IE2614" s="2"/>
      <c r="IF2614" s="2"/>
      <c r="IG2614" s="2"/>
      <c r="IH2614" s="2"/>
      <c r="II2614" s="2"/>
      <c r="IJ2614" s="2"/>
      <c r="IK2614" s="2"/>
      <c r="IL2614" s="2"/>
      <c r="IM2614" s="2"/>
      <c r="IN2614" s="2"/>
      <c r="IO2614" s="2"/>
      <c r="IP2614" s="2"/>
      <c r="IQ2614" s="2"/>
      <c r="IR2614" s="2"/>
      <c r="IS2614" s="2"/>
      <c r="IT2614" s="2"/>
      <c r="IU2614" s="2"/>
      <c r="IV2614" s="2"/>
      <c r="IW2614" s="2"/>
      <c r="IX2614" s="2"/>
      <c r="IY2614" s="2"/>
      <c r="IZ2614" s="2"/>
      <c r="JA2614" s="2"/>
      <c r="JB2614" s="2"/>
      <c r="JC2614" s="2"/>
      <c r="JD2614" s="2"/>
      <c r="JE2614" s="2"/>
      <c r="JF2614" s="2"/>
      <c r="JG2614" s="2"/>
      <c r="JH2614" s="2"/>
      <c r="JI2614" s="2"/>
      <c r="JJ2614" s="2"/>
      <c r="JK2614" s="2"/>
      <c r="JL2614" s="2"/>
      <c r="JM2614" s="2"/>
      <c r="JN2614" s="2"/>
      <c r="JO2614" s="2"/>
    </row>
    <row r="2615" spans="1:275" s="16" customFormat="1" x14ac:dyDescent="0.25">
      <c r="A2615" s="2">
        <v>2405</v>
      </c>
      <c r="B2615" s="2" t="s">
        <v>1455</v>
      </c>
      <c r="C2615" s="4"/>
      <c r="D2615" s="5" t="s">
        <v>4653</v>
      </c>
      <c r="E2615" s="15" t="s">
        <v>380</v>
      </c>
      <c r="F2615" s="4" t="s">
        <v>4554</v>
      </c>
      <c r="G2615" s="4" t="s">
        <v>4555</v>
      </c>
      <c r="H2615" s="4" t="s">
        <v>666</v>
      </c>
      <c r="I2615" s="4" t="s">
        <v>644</v>
      </c>
      <c r="J2615" s="88" t="s">
        <v>4556</v>
      </c>
      <c r="K2615" s="6"/>
      <c r="L2615" s="4"/>
      <c r="M2615" s="4" t="s">
        <v>4556</v>
      </c>
      <c r="N2615" s="37" t="s">
        <v>4379</v>
      </c>
      <c r="O2615" s="4" t="s">
        <v>548</v>
      </c>
      <c r="P2615" s="6" t="s">
        <v>4380</v>
      </c>
      <c r="Q2615" s="37" t="s">
        <v>2417</v>
      </c>
      <c r="R2615" s="88" t="s">
        <v>996</v>
      </c>
      <c r="S2615" s="6" t="s">
        <v>997</v>
      </c>
      <c r="T2615" s="88" t="s">
        <v>552</v>
      </c>
      <c r="U2615" s="6"/>
      <c r="V2615" s="88" t="s">
        <v>553</v>
      </c>
      <c r="W2615" s="6" t="s">
        <v>554</v>
      </c>
      <c r="X2615" s="6" t="s">
        <v>555</v>
      </c>
      <c r="Y2615" s="6" t="s">
        <v>556</v>
      </c>
      <c r="Z2615" s="4" t="s">
        <v>604</v>
      </c>
      <c r="AA2615" s="37" t="s">
        <v>557</v>
      </c>
      <c r="AB2615" s="24">
        <v>41.093000000000004</v>
      </c>
      <c r="AC2615" s="24">
        <v>-7.2834000000000003</v>
      </c>
      <c r="AD2615" s="8">
        <v>41.175833300000001</v>
      </c>
      <c r="AE2615" s="8">
        <v>-6.5238889000000002</v>
      </c>
      <c r="AF2615" s="2"/>
      <c r="AG2615" s="9" t="s">
        <v>1010</v>
      </c>
      <c r="AH2615" s="2" t="s">
        <v>666</v>
      </c>
      <c r="AI2615" s="115">
        <v>50</v>
      </c>
      <c r="AJ2615" s="2" t="s">
        <v>633</v>
      </c>
      <c r="AK2615" s="14"/>
      <c r="AL2615" s="29"/>
      <c r="AM2615" s="2"/>
      <c r="AN2615" s="10">
        <v>35</v>
      </c>
      <c r="AO2615" s="10">
        <v>448</v>
      </c>
      <c r="AP2615" s="4">
        <v>1</v>
      </c>
      <c r="AQ2615" s="4" t="s">
        <v>652</v>
      </c>
      <c r="AR2615" s="12">
        <v>87.907743161408504</v>
      </c>
      <c r="AS2615" s="24">
        <v>7.8849388646828195E-3</v>
      </c>
      <c r="AT2615" s="4"/>
      <c r="AU2615" s="4" t="s">
        <v>648</v>
      </c>
      <c r="AV2615" s="4" t="s">
        <v>634</v>
      </c>
      <c r="AW2615" s="14"/>
      <c r="AX2615" s="14"/>
      <c r="AY2615" s="14"/>
      <c r="AZ2615" s="105">
        <v>12.8</v>
      </c>
      <c r="BA2615" s="14" t="s">
        <v>563</v>
      </c>
      <c r="BB2615" s="1" t="s">
        <v>381</v>
      </c>
      <c r="BC2615" s="15">
        <v>-0.13292000000000001</v>
      </c>
      <c r="BE2615" s="2"/>
      <c r="BF2615" s="2"/>
      <c r="BG2615" s="2"/>
      <c r="BH2615" s="2"/>
      <c r="BI2615" s="2"/>
      <c r="BJ2615" s="2"/>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2"/>
      <c r="DH2615" s="2"/>
      <c r="DI2615" s="2"/>
      <c r="DJ2615" s="2"/>
      <c r="DK2615" s="2"/>
      <c r="DL2615" s="2"/>
      <c r="DM2615" s="2"/>
      <c r="DN2615" s="2"/>
      <c r="DO2615" s="2"/>
      <c r="DP2615" s="2"/>
      <c r="DQ2615" s="2"/>
      <c r="DR2615" s="2"/>
      <c r="DS2615" s="2"/>
      <c r="DT2615" s="2"/>
      <c r="DU2615" s="2"/>
      <c r="DV2615" s="2"/>
      <c r="DW2615" s="2"/>
      <c r="DX2615" s="2"/>
      <c r="DY2615" s="2"/>
      <c r="DZ2615" s="2"/>
      <c r="EA2615" s="2"/>
      <c r="EB2615" s="2"/>
      <c r="EC2615" s="2"/>
      <c r="ED2615" s="2"/>
      <c r="EE2615" s="2"/>
      <c r="EF2615" s="2"/>
      <c r="EG2615" s="2"/>
      <c r="EH2615" s="2"/>
      <c r="EI2615" s="2"/>
      <c r="EJ2615" s="2"/>
      <c r="EK2615" s="2"/>
      <c r="EL2615" s="2"/>
      <c r="EM2615" s="2"/>
      <c r="EN2615" s="2"/>
      <c r="EO2615" s="2"/>
      <c r="EP2615" s="2"/>
      <c r="EQ2615" s="2"/>
      <c r="ER2615" s="2"/>
      <c r="ES2615" s="2"/>
      <c r="ET2615" s="2"/>
      <c r="EU2615" s="2"/>
      <c r="EV2615" s="2"/>
      <c r="EW2615" s="2"/>
      <c r="EX2615" s="2"/>
      <c r="EY2615" s="2"/>
      <c r="EZ2615" s="2"/>
      <c r="FA2615" s="2"/>
      <c r="FB2615" s="2"/>
      <c r="FC2615" s="2"/>
      <c r="FD2615" s="2"/>
      <c r="FE2615" s="2"/>
      <c r="FF2615" s="2"/>
      <c r="FG2615" s="2"/>
      <c r="FH2615" s="2"/>
      <c r="FI2615" s="2"/>
      <c r="FJ2615" s="2"/>
      <c r="FK2615" s="2"/>
      <c r="FL2615" s="2"/>
      <c r="FM2615" s="2"/>
      <c r="FN2615" s="2"/>
      <c r="FO2615" s="2"/>
      <c r="FP2615" s="2"/>
      <c r="FQ2615" s="2"/>
      <c r="FR2615" s="2"/>
      <c r="FS2615" s="2"/>
      <c r="FT2615" s="2"/>
      <c r="FU2615" s="2"/>
      <c r="FV2615" s="2"/>
      <c r="FW2615" s="2"/>
      <c r="FX2615" s="2"/>
      <c r="FY2615" s="2"/>
      <c r="FZ2615" s="2"/>
      <c r="GA2615" s="2"/>
      <c r="GB2615" s="2"/>
      <c r="GC2615" s="2"/>
      <c r="GD2615" s="2"/>
      <c r="GE2615" s="2"/>
      <c r="GF2615" s="2"/>
      <c r="GG2615" s="2"/>
      <c r="GH2615" s="2"/>
      <c r="GI2615" s="2"/>
      <c r="GJ2615" s="2"/>
      <c r="GK2615" s="2"/>
      <c r="GL2615" s="2"/>
      <c r="GM2615" s="2"/>
      <c r="GN2615" s="2"/>
      <c r="GO2615" s="2"/>
      <c r="GP2615" s="2"/>
      <c r="GQ2615" s="2"/>
      <c r="GR2615" s="2"/>
      <c r="GS2615" s="2"/>
      <c r="GT2615" s="2"/>
      <c r="GU2615" s="2"/>
      <c r="GV2615" s="2"/>
      <c r="GW2615" s="2"/>
      <c r="GX2615" s="2"/>
      <c r="GY2615" s="2"/>
      <c r="GZ2615" s="2"/>
      <c r="HA2615" s="2"/>
      <c r="HB2615" s="2"/>
      <c r="HC2615" s="2"/>
      <c r="HD2615" s="2"/>
      <c r="HE2615" s="2"/>
      <c r="HF2615" s="2"/>
      <c r="HG2615" s="2"/>
      <c r="HH2615" s="2"/>
      <c r="HI2615" s="2"/>
      <c r="HJ2615" s="2"/>
      <c r="HK2615" s="2"/>
      <c r="HL2615" s="2"/>
      <c r="HM2615" s="2"/>
      <c r="HN2615" s="2"/>
      <c r="HO2615" s="2"/>
      <c r="HP2615" s="2"/>
      <c r="HQ2615" s="2"/>
      <c r="HR2615" s="2"/>
      <c r="HS2615" s="2"/>
      <c r="HT2615" s="2"/>
      <c r="HU2615" s="2"/>
      <c r="HV2615" s="2"/>
      <c r="HW2615" s="2"/>
      <c r="HX2615" s="2"/>
      <c r="HY2615" s="2"/>
      <c r="HZ2615" s="2"/>
      <c r="IA2615" s="2"/>
      <c r="IB2615" s="2"/>
      <c r="IC2615" s="2"/>
      <c r="ID2615" s="2"/>
      <c r="IE2615" s="2"/>
      <c r="IF2615" s="2"/>
      <c r="IG2615" s="2"/>
      <c r="IH2615" s="2"/>
      <c r="II2615" s="2"/>
      <c r="IJ2615" s="2"/>
      <c r="IK2615" s="2"/>
      <c r="IL2615" s="2"/>
      <c r="IM2615" s="2"/>
      <c r="IN2615" s="2"/>
      <c r="IO2615" s="2"/>
      <c r="IP2615" s="2"/>
      <c r="IQ2615" s="2"/>
      <c r="IR2615" s="2"/>
      <c r="IS2615" s="2"/>
      <c r="IT2615" s="2"/>
      <c r="IU2615" s="2"/>
      <c r="IV2615" s="2"/>
      <c r="IW2615" s="2"/>
      <c r="IX2615" s="2"/>
      <c r="IY2615" s="2"/>
      <c r="IZ2615" s="2"/>
      <c r="JA2615" s="2"/>
      <c r="JB2615" s="2"/>
      <c r="JC2615" s="2"/>
      <c r="JD2615" s="2"/>
      <c r="JE2615" s="2"/>
      <c r="JF2615" s="2"/>
      <c r="JG2615" s="2"/>
      <c r="JH2615" s="2"/>
      <c r="JI2615" s="2"/>
      <c r="JJ2615" s="2"/>
      <c r="JK2615" s="2"/>
      <c r="JL2615" s="2"/>
      <c r="JM2615" s="2"/>
      <c r="JN2615" s="2"/>
      <c r="JO2615" s="2"/>
    </row>
    <row r="2616" spans="1:275" s="16" customFormat="1" x14ac:dyDescent="0.25">
      <c r="A2616" s="2">
        <v>2406</v>
      </c>
      <c r="B2616" s="2" t="s">
        <v>1455</v>
      </c>
      <c r="C2616" s="4"/>
      <c r="D2616" s="5" t="s">
        <v>4654</v>
      </c>
      <c r="E2616" s="15" t="s">
        <v>380</v>
      </c>
      <c r="F2616" s="4" t="s">
        <v>4554</v>
      </c>
      <c r="G2616" s="4" t="s">
        <v>4555</v>
      </c>
      <c r="H2616" s="4" t="s">
        <v>666</v>
      </c>
      <c r="I2616" s="4" t="s">
        <v>644</v>
      </c>
      <c r="J2616" s="88" t="s">
        <v>4556</v>
      </c>
      <c r="K2616" s="6"/>
      <c r="L2616" s="4"/>
      <c r="M2616" s="4" t="s">
        <v>4556</v>
      </c>
      <c r="N2616" s="37" t="s">
        <v>4379</v>
      </c>
      <c r="O2616" s="4" t="s">
        <v>548</v>
      </c>
      <c r="P2616" s="6" t="s">
        <v>4380</v>
      </c>
      <c r="Q2616" s="37" t="s">
        <v>2417</v>
      </c>
      <c r="R2616" s="88" t="s">
        <v>996</v>
      </c>
      <c r="S2616" s="6" t="s">
        <v>997</v>
      </c>
      <c r="T2616" s="88" t="s">
        <v>552</v>
      </c>
      <c r="U2616" s="6"/>
      <c r="V2616" s="88" t="s">
        <v>553</v>
      </c>
      <c r="W2616" s="6" t="s">
        <v>554</v>
      </c>
      <c r="X2616" s="6" t="s">
        <v>555</v>
      </c>
      <c r="Y2616" s="6" t="s">
        <v>556</v>
      </c>
      <c r="Z2616" s="4" t="s">
        <v>604</v>
      </c>
      <c r="AA2616" s="37" t="s">
        <v>557</v>
      </c>
      <c r="AB2616" s="24">
        <v>41.093000000000004</v>
      </c>
      <c r="AC2616" s="24">
        <v>-7.2834000000000003</v>
      </c>
      <c r="AD2616" s="8">
        <v>41.175833300000001</v>
      </c>
      <c r="AE2616" s="8">
        <v>-6.5238889000000002</v>
      </c>
      <c r="AF2616" s="2"/>
      <c r="AG2616" s="9" t="s">
        <v>1010</v>
      </c>
      <c r="AH2616" s="2" t="s">
        <v>666</v>
      </c>
      <c r="AI2616" s="115">
        <v>297</v>
      </c>
      <c r="AJ2616" s="2" t="s">
        <v>633</v>
      </c>
      <c r="AK2616" s="14"/>
      <c r="AL2616" s="29"/>
      <c r="AM2616" s="2"/>
      <c r="AN2616" s="10">
        <v>35</v>
      </c>
      <c r="AO2616" s="10">
        <v>325.5</v>
      </c>
      <c r="AP2616" s="4">
        <v>1</v>
      </c>
      <c r="AQ2616" s="4" t="s">
        <v>652</v>
      </c>
      <c r="AR2616" s="12">
        <v>77.080342372150668</v>
      </c>
      <c r="AS2616" s="24">
        <v>8.9925285647197793E-3</v>
      </c>
      <c r="AT2616" s="4"/>
      <c r="AU2616" s="4" t="s">
        <v>648</v>
      </c>
      <c r="AV2616" s="4" t="s">
        <v>634</v>
      </c>
      <c r="AW2616" s="14"/>
      <c r="AX2616" s="14"/>
      <c r="AY2616" s="14"/>
      <c r="AZ2616" s="105">
        <v>9.3000000000000007</v>
      </c>
      <c r="BA2616" s="14" t="s">
        <v>563</v>
      </c>
      <c r="BB2616" s="1" t="s">
        <v>381</v>
      </c>
      <c r="BC2616" s="15">
        <v>-0.13292000000000001</v>
      </c>
      <c r="BE2616" s="2"/>
      <c r="BF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c r="CP2616" s="2"/>
      <c r="CQ2616" s="2"/>
      <c r="CR2616" s="2"/>
      <c r="CS2616" s="2"/>
      <c r="CT2616" s="2"/>
      <c r="CU2616" s="2"/>
      <c r="CV2616" s="2"/>
      <c r="CW2616" s="2"/>
      <c r="CX2616" s="2"/>
      <c r="CY2616" s="2"/>
      <c r="CZ2616" s="2"/>
      <c r="DA2616" s="2"/>
      <c r="DB2616" s="2"/>
      <c r="DC2616" s="2"/>
      <c r="DD2616" s="2"/>
      <c r="DE2616" s="2"/>
      <c r="DF2616" s="2"/>
      <c r="DG2616" s="2"/>
      <c r="DH2616" s="2"/>
      <c r="DI2616" s="2"/>
      <c r="DJ2616" s="2"/>
      <c r="DK2616" s="2"/>
      <c r="DL2616" s="2"/>
      <c r="DM2616" s="2"/>
      <c r="DN2616" s="2"/>
      <c r="DO2616" s="2"/>
      <c r="DP2616" s="2"/>
      <c r="DQ2616" s="2"/>
      <c r="DR2616" s="2"/>
      <c r="DS2616" s="2"/>
      <c r="DT2616" s="2"/>
      <c r="DU2616" s="2"/>
      <c r="DV2616" s="2"/>
      <c r="DW2616" s="2"/>
      <c r="DX2616" s="2"/>
      <c r="DY2616" s="2"/>
      <c r="DZ2616" s="2"/>
      <c r="EA2616" s="2"/>
      <c r="EB2616" s="2"/>
      <c r="EC2616" s="2"/>
      <c r="ED2616" s="2"/>
      <c r="EE2616" s="2"/>
      <c r="EF2616" s="2"/>
      <c r="EG2616" s="2"/>
      <c r="EH2616" s="2"/>
      <c r="EI2616" s="2"/>
      <c r="EJ2616" s="2"/>
      <c r="EK2616" s="2"/>
      <c r="EL2616" s="2"/>
      <c r="EM2616" s="2"/>
      <c r="EN2616" s="2"/>
      <c r="EO2616" s="2"/>
      <c r="EP2616" s="2"/>
      <c r="EQ2616" s="2"/>
      <c r="ER2616" s="2"/>
      <c r="ES2616" s="2"/>
      <c r="ET2616" s="2"/>
      <c r="EU2616" s="2"/>
      <c r="EV2616" s="2"/>
      <c r="EW2616" s="2"/>
      <c r="EX2616" s="2"/>
      <c r="EY2616" s="2"/>
      <c r="EZ2616" s="2"/>
      <c r="FA2616" s="2"/>
      <c r="FB2616" s="2"/>
      <c r="FC2616" s="2"/>
      <c r="FD2616" s="2"/>
      <c r="FE2616" s="2"/>
      <c r="FF2616" s="2"/>
      <c r="FG2616" s="2"/>
      <c r="FH2616" s="2"/>
      <c r="FI2616" s="2"/>
      <c r="FJ2616" s="2"/>
      <c r="FK2616" s="2"/>
      <c r="FL2616" s="2"/>
      <c r="FM2616" s="2"/>
      <c r="FN2616" s="2"/>
      <c r="FO2616" s="2"/>
      <c r="FP2616" s="2"/>
      <c r="FQ2616" s="2"/>
      <c r="FR2616" s="2"/>
      <c r="FS2616" s="2"/>
      <c r="FT2616" s="2"/>
      <c r="FU2616" s="2"/>
      <c r="FV2616" s="2"/>
      <c r="FW2616" s="2"/>
      <c r="FX2616" s="2"/>
      <c r="FY2616" s="2"/>
      <c r="FZ2616" s="2"/>
      <c r="GA2616" s="2"/>
      <c r="GB2616" s="2"/>
      <c r="GC2616" s="2"/>
      <c r="GD2616" s="2"/>
      <c r="GE2616" s="2"/>
      <c r="GF2616" s="2"/>
      <c r="GG2616" s="2"/>
      <c r="GH2616" s="2"/>
      <c r="GI2616" s="2"/>
      <c r="GJ2616" s="2"/>
      <c r="GK2616" s="2"/>
      <c r="GL2616" s="2"/>
      <c r="GM2616" s="2"/>
      <c r="GN2616" s="2"/>
      <c r="GO2616" s="2"/>
      <c r="GP2616" s="2"/>
      <c r="GQ2616" s="2"/>
      <c r="GR2616" s="2"/>
      <c r="GS2616" s="2"/>
      <c r="GT2616" s="2"/>
      <c r="GU2616" s="2"/>
      <c r="GV2616" s="2"/>
      <c r="GW2616" s="2"/>
      <c r="GX2616" s="2"/>
      <c r="GY2616" s="2"/>
      <c r="GZ2616" s="2"/>
      <c r="HA2616" s="2"/>
      <c r="HB2616" s="2"/>
      <c r="HC2616" s="2"/>
      <c r="HD2616" s="2"/>
      <c r="HE2616" s="2"/>
      <c r="HF2616" s="2"/>
      <c r="HG2616" s="2"/>
      <c r="HH2616" s="2"/>
      <c r="HI2616" s="2"/>
      <c r="HJ2616" s="2"/>
      <c r="HK2616" s="2"/>
      <c r="HL2616" s="2"/>
      <c r="HM2616" s="2"/>
      <c r="HN2616" s="2"/>
      <c r="HO2616" s="2"/>
      <c r="HP2616" s="2"/>
      <c r="HQ2616" s="2"/>
      <c r="HR2616" s="2"/>
      <c r="HS2616" s="2"/>
      <c r="HT2616" s="2"/>
      <c r="HU2616" s="2"/>
      <c r="HV2616" s="2"/>
      <c r="HW2616" s="2"/>
      <c r="HX2616" s="2"/>
      <c r="HY2616" s="2"/>
      <c r="HZ2616" s="2"/>
      <c r="IA2616" s="2"/>
      <c r="IB2616" s="2"/>
      <c r="IC2616" s="2"/>
      <c r="ID2616" s="2"/>
      <c r="IE2616" s="2"/>
      <c r="IF2616" s="2"/>
      <c r="IG2616" s="2"/>
      <c r="IH2616" s="2"/>
      <c r="II2616" s="2"/>
      <c r="IJ2616" s="2"/>
      <c r="IK2616" s="2"/>
      <c r="IL2616" s="2"/>
      <c r="IM2616" s="2"/>
      <c r="IN2616" s="2"/>
      <c r="IO2616" s="2"/>
      <c r="IP2616" s="2"/>
      <c r="IQ2616" s="2"/>
      <c r="IR2616" s="2"/>
      <c r="IS2616" s="2"/>
      <c r="IT2616" s="2"/>
      <c r="IU2616" s="2"/>
      <c r="IV2616" s="2"/>
      <c r="IW2616" s="2"/>
      <c r="IX2616" s="2"/>
      <c r="IY2616" s="2"/>
      <c r="IZ2616" s="2"/>
      <c r="JA2616" s="2"/>
      <c r="JB2616" s="2"/>
      <c r="JC2616" s="2"/>
      <c r="JD2616" s="2"/>
      <c r="JE2616" s="2"/>
      <c r="JF2616" s="2"/>
      <c r="JG2616" s="2"/>
      <c r="JH2616" s="2"/>
      <c r="JI2616" s="2"/>
      <c r="JJ2616" s="2"/>
      <c r="JK2616" s="2"/>
      <c r="JL2616" s="2"/>
      <c r="JM2616" s="2"/>
      <c r="JN2616" s="2"/>
      <c r="JO2616" s="2"/>
    </row>
    <row r="2617" spans="1:275" s="16" customFormat="1" x14ac:dyDescent="0.25">
      <c r="A2617" s="2">
        <v>2407</v>
      </c>
      <c r="B2617" s="2" t="s">
        <v>1455</v>
      </c>
      <c r="C2617" s="4"/>
      <c r="D2617" s="5" t="s">
        <v>4655</v>
      </c>
      <c r="E2617" s="15" t="s">
        <v>380</v>
      </c>
      <c r="F2617" s="4" t="s">
        <v>4554</v>
      </c>
      <c r="G2617" s="4" t="s">
        <v>4555</v>
      </c>
      <c r="H2617" s="4" t="s">
        <v>666</v>
      </c>
      <c r="I2617" s="4" t="s">
        <v>644</v>
      </c>
      <c r="J2617" s="88" t="s">
        <v>4556</v>
      </c>
      <c r="K2617" s="6"/>
      <c r="L2617" s="4"/>
      <c r="M2617" s="4" t="s">
        <v>4556</v>
      </c>
      <c r="N2617" s="37" t="s">
        <v>4379</v>
      </c>
      <c r="O2617" s="4" t="s">
        <v>548</v>
      </c>
      <c r="P2617" s="6" t="s">
        <v>4380</v>
      </c>
      <c r="Q2617" s="37" t="s">
        <v>2417</v>
      </c>
      <c r="R2617" s="88" t="s">
        <v>996</v>
      </c>
      <c r="S2617" s="6" t="s">
        <v>997</v>
      </c>
      <c r="T2617" s="88" t="s">
        <v>552</v>
      </c>
      <c r="U2617" s="6"/>
      <c r="V2617" s="88" t="s">
        <v>553</v>
      </c>
      <c r="W2617" s="6" t="s">
        <v>554</v>
      </c>
      <c r="X2617" s="6" t="s">
        <v>555</v>
      </c>
      <c r="Y2617" s="6" t="s">
        <v>556</v>
      </c>
      <c r="Z2617" s="4" t="s">
        <v>604</v>
      </c>
      <c r="AA2617" s="37" t="s">
        <v>557</v>
      </c>
      <c r="AB2617" s="24">
        <v>41.093000000000004</v>
      </c>
      <c r="AC2617" s="24">
        <v>-7.2834000000000003</v>
      </c>
      <c r="AD2617" s="8">
        <v>41.175833300000001</v>
      </c>
      <c r="AE2617" s="8">
        <v>-6.5238889000000002</v>
      </c>
      <c r="AF2617" s="2"/>
      <c r="AG2617" s="9" t="s">
        <v>1010</v>
      </c>
      <c r="AH2617" s="2" t="s">
        <v>666</v>
      </c>
      <c r="AI2617" s="115">
        <v>345</v>
      </c>
      <c r="AJ2617" s="2" t="s">
        <v>633</v>
      </c>
      <c r="AK2617" s="14"/>
      <c r="AL2617" s="29"/>
      <c r="AM2617" s="2"/>
      <c r="AN2617" s="10">
        <v>35</v>
      </c>
      <c r="AO2617" s="10">
        <v>283.5</v>
      </c>
      <c r="AP2617" s="4">
        <v>1</v>
      </c>
      <c r="AQ2617" s="4" t="s">
        <v>652</v>
      </c>
      <c r="AR2617" s="12">
        <v>66.761971295695872</v>
      </c>
      <c r="AS2617" s="24">
        <v>1.0382365396161277E-2</v>
      </c>
      <c r="AT2617" s="4"/>
      <c r="AU2617" s="4" t="s">
        <v>648</v>
      </c>
      <c r="AV2617" s="4" t="s">
        <v>634</v>
      </c>
      <c r="AW2617" s="14"/>
      <c r="AX2617" s="14"/>
      <c r="AY2617" s="14"/>
      <c r="AZ2617" s="105">
        <v>8.1</v>
      </c>
      <c r="BA2617" s="14" t="s">
        <v>563</v>
      </c>
      <c r="BB2617" s="1" t="s">
        <v>381</v>
      </c>
      <c r="BC2617" s="15">
        <v>-0.13292000000000001</v>
      </c>
      <c r="BE2617" s="2"/>
      <c r="BF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2"/>
      <c r="DH2617" s="2"/>
      <c r="DI2617" s="2"/>
      <c r="DJ2617" s="2"/>
      <c r="DK2617" s="2"/>
      <c r="DL2617" s="2"/>
      <c r="DM2617" s="2"/>
      <c r="DN2617" s="2"/>
      <c r="DO2617" s="2"/>
      <c r="DP2617" s="2"/>
      <c r="DQ2617" s="2"/>
      <c r="DR2617" s="2"/>
      <c r="DS2617" s="2"/>
      <c r="DT2617" s="2"/>
      <c r="DU2617" s="2"/>
      <c r="DV2617" s="2"/>
      <c r="DW2617" s="2"/>
      <c r="DX2617" s="2"/>
      <c r="DY2617" s="2"/>
      <c r="DZ2617" s="2"/>
      <c r="EA2617" s="2"/>
      <c r="EB2617" s="2"/>
      <c r="EC2617" s="2"/>
      <c r="ED2617" s="2"/>
      <c r="EE2617" s="2"/>
      <c r="EF2617" s="2"/>
      <c r="EG2617" s="2"/>
      <c r="EH2617" s="2"/>
      <c r="EI2617" s="2"/>
      <c r="EJ2617" s="2"/>
      <c r="EK2617" s="2"/>
      <c r="EL2617" s="2"/>
      <c r="EM2617" s="2"/>
      <c r="EN2617" s="2"/>
      <c r="EO2617" s="2"/>
      <c r="EP2617" s="2"/>
      <c r="EQ2617" s="2"/>
      <c r="ER2617" s="2"/>
      <c r="ES2617" s="2"/>
      <c r="ET2617" s="2"/>
      <c r="EU2617" s="2"/>
      <c r="EV2617" s="2"/>
      <c r="EW2617" s="2"/>
      <c r="EX2617" s="2"/>
      <c r="EY2617" s="2"/>
      <c r="EZ2617" s="2"/>
      <c r="FA2617" s="2"/>
      <c r="FB2617" s="2"/>
      <c r="FC2617" s="2"/>
      <c r="FD2617" s="2"/>
      <c r="FE2617" s="2"/>
      <c r="FF2617" s="2"/>
      <c r="FG2617" s="2"/>
      <c r="FH2617" s="2"/>
      <c r="FI2617" s="2"/>
      <c r="FJ2617" s="2"/>
      <c r="FK2617" s="2"/>
      <c r="FL2617" s="2"/>
      <c r="FM2617" s="2"/>
      <c r="FN2617" s="2"/>
      <c r="FO2617" s="2"/>
      <c r="FP2617" s="2"/>
      <c r="FQ2617" s="2"/>
      <c r="FR2617" s="2"/>
      <c r="FS2617" s="2"/>
      <c r="FT2617" s="2"/>
      <c r="FU2617" s="2"/>
      <c r="FV2617" s="2"/>
      <c r="FW2617" s="2"/>
      <c r="FX2617" s="2"/>
      <c r="FY2617" s="2"/>
      <c r="FZ2617" s="2"/>
      <c r="GA2617" s="2"/>
      <c r="GB2617" s="2"/>
      <c r="GC2617" s="2"/>
      <c r="GD2617" s="2"/>
      <c r="GE2617" s="2"/>
      <c r="GF2617" s="2"/>
      <c r="GG2617" s="2"/>
      <c r="GH2617" s="2"/>
      <c r="GI2617" s="2"/>
      <c r="GJ2617" s="2"/>
      <c r="GK2617" s="2"/>
      <c r="GL2617" s="2"/>
      <c r="GM2617" s="2"/>
      <c r="GN2617" s="2"/>
      <c r="GO2617" s="2"/>
      <c r="GP2617" s="2"/>
      <c r="GQ2617" s="2"/>
      <c r="GR2617" s="2"/>
      <c r="GS2617" s="2"/>
      <c r="GT2617" s="2"/>
      <c r="GU2617" s="2"/>
      <c r="GV2617" s="2"/>
      <c r="GW2617" s="2"/>
      <c r="GX2617" s="2"/>
      <c r="GY2617" s="2"/>
      <c r="GZ2617" s="2"/>
      <c r="HA2617" s="2"/>
      <c r="HB2617" s="2"/>
      <c r="HC2617" s="2"/>
      <c r="HD2617" s="2"/>
      <c r="HE2617" s="2"/>
      <c r="HF2617" s="2"/>
      <c r="HG2617" s="2"/>
      <c r="HH2617" s="2"/>
      <c r="HI2617" s="2"/>
      <c r="HJ2617" s="2"/>
      <c r="HK2617" s="2"/>
      <c r="HL2617" s="2"/>
      <c r="HM2617" s="2"/>
      <c r="HN2617" s="2"/>
      <c r="HO2617" s="2"/>
      <c r="HP2617" s="2"/>
      <c r="HQ2617" s="2"/>
      <c r="HR2617" s="2"/>
      <c r="HS2617" s="2"/>
      <c r="HT2617" s="2"/>
      <c r="HU2617" s="2"/>
      <c r="HV2617" s="2"/>
      <c r="HW2617" s="2"/>
      <c r="HX2617" s="2"/>
      <c r="HY2617" s="2"/>
      <c r="HZ2617" s="2"/>
      <c r="IA2617" s="2"/>
      <c r="IB2617" s="2"/>
      <c r="IC2617" s="2"/>
      <c r="ID2617" s="2"/>
      <c r="IE2617" s="2"/>
      <c r="IF2617" s="2"/>
      <c r="IG2617" s="2"/>
      <c r="IH2617" s="2"/>
      <c r="II2617" s="2"/>
      <c r="IJ2617" s="2"/>
      <c r="IK2617" s="2"/>
      <c r="IL2617" s="2"/>
      <c r="IM2617" s="2"/>
      <c r="IN2617" s="2"/>
      <c r="IO2617" s="2"/>
      <c r="IP2617" s="2"/>
      <c r="IQ2617" s="2"/>
      <c r="IR2617" s="2"/>
      <c r="IS2617" s="2"/>
      <c r="IT2617" s="2"/>
      <c r="IU2617" s="2"/>
      <c r="IV2617" s="2"/>
      <c r="IW2617" s="2"/>
      <c r="IX2617" s="2"/>
      <c r="IY2617" s="2"/>
      <c r="IZ2617" s="2"/>
      <c r="JA2617" s="2"/>
      <c r="JB2617" s="2"/>
      <c r="JC2617" s="2"/>
      <c r="JD2617" s="2"/>
      <c r="JE2617" s="2"/>
      <c r="JF2617" s="2"/>
      <c r="JG2617" s="2"/>
      <c r="JH2617" s="2"/>
      <c r="JI2617" s="2"/>
      <c r="JJ2617" s="2"/>
      <c r="JK2617" s="2"/>
      <c r="JL2617" s="2"/>
      <c r="JM2617" s="2"/>
      <c r="JN2617" s="2"/>
      <c r="JO2617" s="2"/>
    </row>
    <row r="2618" spans="1:275" s="16" customFormat="1" x14ac:dyDescent="0.25">
      <c r="A2618" s="2">
        <v>2408</v>
      </c>
      <c r="B2618" s="2" t="s">
        <v>1455</v>
      </c>
      <c r="C2618" s="4"/>
      <c r="D2618" s="5" t="s">
        <v>4656</v>
      </c>
      <c r="E2618" s="15" t="s">
        <v>380</v>
      </c>
      <c r="F2618" s="4" t="s">
        <v>4554</v>
      </c>
      <c r="G2618" s="4" t="s">
        <v>4555</v>
      </c>
      <c r="H2618" s="4" t="s">
        <v>666</v>
      </c>
      <c r="I2618" s="4" t="s">
        <v>644</v>
      </c>
      <c r="J2618" s="88" t="s">
        <v>4556</v>
      </c>
      <c r="K2618" s="6"/>
      <c r="L2618" s="4"/>
      <c r="M2618" s="4" t="s">
        <v>4556</v>
      </c>
      <c r="N2618" s="37" t="s">
        <v>4379</v>
      </c>
      <c r="O2618" s="4" t="s">
        <v>548</v>
      </c>
      <c r="P2618" s="6" t="s">
        <v>4380</v>
      </c>
      <c r="Q2618" s="37" t="s">
        <v>2417</v>
      </c>
      <c r="R2618" s="88" t="s">
        <v>996</v>
      </c>
      <c r="S2618" s="6" t="s">
        <v>997</v>
      </c>
      <c r="T2618" s="88" t="s">
        <v>552</v>
      </c>
      <c r="U2618" s="6"/>
      <c r="V2618" s="88" t="s">
        <v>553</v>
      </c>
      <c r="W2618" s="6" t="s">
        <v>554</v>
      </c>
      <c r="X2618" s="6" t="s">
        <v>555</v>
      </c>
      <c r="Y2618" s="6" t="s">
        <v>556</v>
      </c>
      <c r="Z2618" s="4" t="s">
        <v>604</v>
      </c>
      <c r="AA2618" s="37" t="s">
        <v>557</v>
      </c>
      <c r="AB2618" s="24">
        <v>41.093000000000004</v>
      </c>
      <c r="AC2618" s="24">
        <v>-7.2834000000000003</v>
      </c>
      <c r="AD2618" s="8">
        <v>41.175833300000001</v>
      </c>
      <c r="AE2618" s="8">
        <v>-6.5238889000000002</v>
      </c>
      <c r="AF2618" s="2"/>
      <c r="AG2618" s="9" t="s">
        <v>1010</v>
      </c>
      <c r="AH2618" s="2" t="s">
        <v>666</v>
      </c>
      <c r="AI2618" s="115">
        <v>66</v>
      </c>
      <c r="AJ2618" s="2" t="s">
        <v>633</v>
      </c>
      <c r="AK2618" s="14"/>
      <c r="AL2618" s="29"/>
      <c r="AM2618" s="2"/>
      <c r="AN2618" s="10">
        <v>35</v>
      </c>
      <c r="AO2618" s="10">
        <v>388.5</v>
      </c>
      <c r="AP2618" s="4">
        <v>1</v>
      </c>
      <c r="AQ2618" s="4" t="s">
        <v>652</v>
      </c>
      <c r="AR2618" s="12">
        <v>93.802120015491226</v>
      </c>
      <c r="AS2618" s="24">
        <v>7.3894617781077171E-3</v>
      </c>
      <c r="AT2618" s="4"/>
      <c r="AU2618" s="4" t="s">
        <v>648</v>
      </c>
      <c r="AV2618" s="4" t="s">
        <v>634</v>
      </c>
      <c r="AW2618" s="14"/>
      <c r="AX2618" s="14"/>
      <c r="AY2618" s="14"/>
      <c r="AZ2618" s="105">
        <v>11.1</v>
      </c>
      <c r="BA2618" s="14" t="s">
        <v>563</v>
      </c>
      <c r="BB2618" s="1" t="s">
        <v>381</v>
      </c>
      <c r="BC2618" s="15">
        <v>-0.13292000000000001</v>
      </c>
      <c r="BE2618" s="2"/>
      <c r="BF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c r="CM2618" s="2"/>
      <c r="CN2618" s="2"/>
      <c r="CO2618" s="2"/>
      <c r="CP2618" s="2"/>
      <c r="CQ2618" s="2"/>
      <c r="CR2618" s="2"/>
      <c r="CS2618" s="2"/>
      <c r="CT2618" s="2"/>
      <c r="CU2618" s="2"/>
      <c r="CV2618" s="2"/>
      <c r="CW2618" s="2"/>
      <c r="CX2618" s="2"/>
      <c r="CY2618" s="2"/>
      <c r="CZ2618" s="2"/>
      <c r="DA2618" s="2"/>
      <c r="DB2618" s="2"/>
      <c r="DC2618" s="2"/>
      <c r="DD2618" s="2"/>
      <c r="DE2618" s="2"/>
      <c r="DF2618" s="2"/>
      <c r="DG2618" s="2"/>
      <c r="DH2618" s="2"/>
      <c r="DI2618" s="2"/>
      <c r="DJ2618" s="2"/>
      <c r="DK2618" s="2"/>
      <c r="DL2618" s="2"/>
      <c r="DM2618" s="2"/>
      <c r="DN2618" s="2"/>
      <c r="DO2618" s="2"/>
      <c r="DP2618" s="2"/>
      <c r="DQ2618" s="2"/>
      <c r="DR2618" s="2"/>
      <c r="DS2618" s="2"/>
      <c r="DT2618" s="2"/>
      <c r="DU2618" s="2"/>
      <c r="DV2618" s="2"/>
      <c r="DW2618" s="2"/>
      <c r="DX2618" s="2"/>
      <c r="DY2618" s="2"/>
      <c r="DZ2618" s="2"/>
      <c r="EA2618" s="2"/>
      <c r="EB2618" s="2"/>
      <c r="EC2618" s="2"/>
      <c r="ED2618" s="2"/>
      <c r="EE2618" s="2"/>
      <c r="EF2618" s="2"/>
      <c r="EG2618" s="2"/>
      <c r="EH2618" s="2"/>
      <c r="EI2618" s="2"/>
      <c r="EJ2618" s="2"/>
      <c r="EK2618" s="2"/>
      <c r="EL2618" s="2"/>
      <c r="EM2618" s="2"/>
      <c r="EN2618" s="2"/>
      <c r="EO2618" s="2"/>
      <c r="EP2618" s="2"/>
      <c r="EQ2618" s="2"/>
      <c r="ER2618" s="2"/>
      <c r="ES2618" s="2"/>
      <c r="ET2618" s="2"/>
      <c r="EU2618" s="2"/>
      <c r="EV2618" s="2"/>
      <c r="EW2618" s="2"/>
      <c r="EX2618" s="2"/>
      <c r="EY2618" s="2"/>
      <c r="EZ2618" s="2"/>
      <c r="FA2618" s="2"/>
      <c r="FB2618" s="2"/>
      <c r="FC2618" s="2"/>
      <c r="FD2618" s="2"/>
      <c r="FE2618" s="2"/>
      <c r="FF2618" s="2"/>
      <c r="FG2618" s="2"/>
      <c r="FH2618" s="2"/>
      <c r="FI2618" s="2"/>
      <c r="FJ2618" s="2"/>
      <c r="FK2618" s="2"/>
      <c r="FL2618" s="2"/>
      <c r="FM2618" s="2"/>
      <c r="FN2618" s="2"/>
      <c r="FO2618" s="2"/>
      <c r="FP2618" s="2"/>
      <c r="FQ2618" s="2"/>
      <c r="FR2618" s="2"/>
      <c r="FS2618" s="2"/>
      <c r="FT2618" s="2"/>
      <c r="FU2618" s="2"/>
      <c r="FV2618" s="2"/>
      <c r="FW2618" s="2"/>
      <c r="FX2618" s="2"/>
      <c r="FY2618" s="2"/>
      <c r="FZ2618" s="2"/>
      <c r="GA2618" s="2"/>
      <c r="GB2618" s="2"/>
      <c r="GC2618" s="2"/>
      <c r="GD2618" s="2"/>
      <c r="GE2618" s="2"/>
      <c r="GF2618" s="2"/>
      <c r="GG2618" s="2"/>
      <c r="GH2618" s="2"/>
      <c r="GI2618" s="2"/>
      <c r="GJ2618" s="2"/>
      <c r="GK2618" s="2"/>
      <c r="GL2618" s="2"/>
      <c r="GM2618" s="2"/>
      <c r="GN2618" s="2"/>
      <c r="GO2618" s="2"/>
      <c r="GP2618" s="2"/>
      <c r="GQ2618" s="2"/>
      <c r="GR2618" s="2"/>
      <c r="GS2618" s="2"/>
      <c r="GT2618" s="2"/>
      <c r="GU2618" s="2"/>
      <c r="GV2618" s="2"/>
      <c r="GW2618" s="2"/>
      <c r="GX2618" s="2"/>
      <c r="GY2618" s="2"/>
      <c r="GZ2618" s="2"/>
      <c r="HA2618" s="2"/>
      <c r="HB2618" s="2"/>
      <c r="HC2618" s="2"/>
      <c r="HD2618" s="2"/>
      <c r="HE2618" s="2"/>
      <c r="HF2618" s="2"/>
      <c r="HG2618" s="2"/>
      <c r="HH2618" s="2"/>
      <c r="HI2618" s="2"/>
      <c r="HJ2618" s="2"/>
      <c r="HK2618" s="2"/>
      <c r="HL2618" s="2"/>
      <c r="HM2618" s="2"/>
      <c r="HN2618" s="2"/>
      <c r="HO2618" s="2"/>
      <c r="HP2618" s="2"/>
      <c r="HQ2618" s="2"/>
      <c r="HR2618" s="2"/>
      <c r="HS2618" s="2"/>
      <c r="HT2618" s="2"/>
      <c r="HU2618" s="2"/>
      <c r="HV2618" s="2"/>
      <c r="HW2618" s="2"/>
      <c r="HX2618" s="2"/>
      <c r="HY2618" s="2"/>
      <c r="HZ2618" s="2"/>
      <c r="IA2618" s="2"/>
      <c r="IB2618" s="2"/>
      <c r="IC2618" s="2"/>
      <c r="ID2618" s="2"/>
      <c r="IE2618" s="2"/>
      <c r="IF2618" s="2"/>
      <c r="IG2618" s="2"/>
      <c r="IH2618" s="2"/>
      <c r="II2618" s="2"/>
      <c r="IJ2618" s="2"/>
      <c r="IK2618" s="2"/>
      <c r="IL2618" s="2"/>
      <c r="IM2618" s="2"/>
      <c r="IN2618" s="2"/>
      <c r="IO2618" s="2"/>
      <c r="IP2618" s="2"/>
      <c r="IQ2618" s="2"/>
      <c r="IR2618" s="2"/>
      <c r="IS2618" s="2"/>
      <c r="IT2618" s="2"/>
      <c r="IU2618" s="2"/>
      <c r="IV2618" s="2"/>
      <c r="IW2618" s="2"/>
      <c r="IX2618" s="2"/>
      <c r="IY2618" s="2"/>
      <c r="IZ2618" s="2"/>
      <c r="JA2618" s="2"/>
      <c r="JB2618" s="2"/>
      <c r="JC2618" s="2"/>
      <c r="JD2618" s="2"/>
      <c r="JE2618" s="2"/>
      <c r="JF2618" s="2"/>
      <c r="JG2618" s="2"/>
      <c r="JH2618" s="2"/>
      <c r="JI2618" s="2"/>
      <c r="JJ2618" s="2"/>
      <c r="JK2618" s="2"/>
      <c r="JL2618" s="2"/>
      <c r="JM2618" s="2"/>
      <c r="JN2618" s="2"/>
      <c r="JO2618" s="2"/>
    </row>
    <row r="2619" spans="1:275" s="16" customFormat="1" x14ac:dyDescent="0.25">
      <c r="A2619" s="2">
        <v>2409</v>
      </c>
      <c r="B2619" s="2" t="s">
        <v>1455</v>
      </c>
      <c r="C2619" s="4"/>
      <c r="D2619" s="5" t="s">
        <v>4657</v>
      </c>
      <c r="E2619" s="15" t="s">
        <v>380</v>
      </c>
      <c r="F2619" s="4" t="s">
        <v>4554</v>
      </c>
      <c r="G2619" s="4" t="s">
        <v>4555</v>
      </c>
      <c r="H2619" s="4" t="s">
        <v>666</v>
      </c>
      <c r="I2619" s="4" t="s">
        <v>644</v>
      </c>
      <c r="J2619" s="88" t="s">
        <v>4556</v>
      </c>
      <c r="K2619" s="6"/>
      <c r="L2619" s="4"/>
      <c r="M2619" s="4" t="s">
        <v>4556</v>
      </c>
      <c r="N2619" s="37" t="s">
        <v>4379</v>
      </c>
      <c r="O2619" s="4" t="s">
        <v>548</v>
      </c>
      <c r="P2619" s="6" t="s">
        <v>4380</v>
      </c>
      <c r="Q2619" s="37" t="s">
        <v>2417</v>
      </c>
      <c r="R2619" s="88" t="s">
        <v>996</v>
      </c>
      <c r="S2619" s="6" t="s">
        <v>997</v>
      </c>
      <c r="T2619" s="88" t="s">
        <v>552</v>
      </c>
      <c r="U2619" s="6"/>
      <c r="V2619" s="88" t="s">
        <v>553</v>
      </c>
      <c r="W2619" s="6" t="s">
        <v>554</v>
      </c>
      <c r="X2619" s="6" t="s">
        <v>555</v>
      </c>
      <c r="Y2619" s="6" t="s">
        <v>556</v>
      </c>
      <c r="Z2619" s="4" t="s">
        <v>604</v>
      </c>
      <c r="AA2619" s="37" t="s">
        <v>557</v>
      </c>
      <c r="AB2619" s="24">
        <v>41.093000000000004</v>
      </c>
      <c r="AC2619" s="24">
        <v>-7.2834000000000003</v>
      </c>
      <c r="AD2619" s="8">
        <v>41.175833300000001</v>
      </c>
      <c r="AE2619" s="8">
        <v>-6.5238889000000002</v>
      </c>
      <c r="AF2619" s="2"/>
      <c r="AG2619" s="9" t="s">
        <v>1010</v>
      </c>
      <c r="AH2619" s="2" t="s">
        <v>666</v>
      </c>
      <c r="AI2619" s="115">
        <v>112</v>
      </c>
      <c r="AJ2619" s="2" t="s">
        <v>633</v>
      </c>
      <c r="AK2619" s="14"/>
      <c r="AL2619" s="29"/>
      <c r="AM2619" s="2"/>
      <c r="AN2619" s="10">
        <v>35</v>
      </c>
      <c r="AO2619" s="10">
        <v>402.5</v>
      </c>
      <c r="AP2619" s="4">
        <v>1</v>
      </c>
      <c r="AQ2619" s="4" t="s">
        <v>652</v>
      </c>
      <c r="AR2619" s="12">
        <v>90.804414965379905</v>
      </c>
      <c r="AS2619" s="24">
        <v>7.6334083626243788E-3</v>
      </c>
      <c r="AT2619" s="4"/>
      <c r="AU2619" s="4" t="s">
        <v>648</v>
      </c>
      <c r="AV2619" s="4" t="s">
        <v>634</v>
      </c>
      <c r="AW2619" s="14"/>
      <c r="AX2619" s="14"/>
      <c r="AY2619" s="14"/>
      <c r="AZ2619" s="105">
        <v>11.5</v>
      </c>
      <c r="BA2619" s="14" t="s">
        <v>563</v>
      </c>
      <c r="BB2619" s="1" t="s">
        <v>381</v>
      </c>
      <c r="BC2619" s="15">
        <v>-0.13292000000000001</v>
      </c>
      <c r="BE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2"/>
      <c r="DH2619" s="2"/>
      <c r="DI2619" s="2"/>
      <c r="DJ2619" s="2"/>
      <c r="DK2619" s="2"/>
      <c r="DL2619" s="2"/>
      <c r="DM2619" s="2"/>
      <c r="DN2619" s="2"/>
      <c r="DO2619" s="2"/>
      <c r="DP2619" s="2"/>
      <c r="DQ2619" s="2"/>
      <c r="DR2619" s="2"/>
      <c r="DS2619" s="2"/>
      <c r="DT2619" s="2"/>
      <c r="DU2619" s="2"/>
      <c r="DV2619" s="2"/>
      <c r="DW2619" s="2"/>
      <c r="DX2619" s="2"/>
      <c r="DY2619" s="2"/>
      <c r="DZ2619" s="2"/>
      <c r="EA2619" s="2"/>
      <c r="EB2619" s="2"/>
      <c r="EC2619" s="2"/>
      <c r="ED2619" s="2"/>
      <c r="EE2619" s="2"/>
      <c r="EF2619" s="2"/>
      <c r="EG2619" s="2"/>
      <c r="EH2619" s="2"/>
      <c r="EI2619" s="2"/>
      <c r="EJ2619" s="2"/>
      <c r="EK2619" s="2"/>
      <c r="EL2619" s="2"/>
      <c r="EM2619" s="2"/>
      <c r="EN2619" s="2"/>
      <c r="EO2619" s="2"/>
      <c r="EP2619" s="2"/>
      <c r="EQ2619" s="2"/>
      <c r="ER2619" s="2"/>
      <c r="ES2619" s="2"/>
      <c r="ET2619" s="2"/>
      <c r="EU2619" s="2"/>
      <c r="EV2619" s="2"/>
      <c r="EW2619" s="2"/>
      <c r="EX2619" s="2"/>
      <c r="EY2619" s="2"/>
      <c r="EZ2619" s="2"/>
      <c r="FA2619" s="2"/>
      <c r="FB2619" s="2"/>
      <c r="FC2619" s="2"/>
      <c r="FD2619" s="2"/>
      <c r="FE2619" s="2"/>
      <c r="FF2619" s="2"/>
      <c r="FG2619" s="2"/>
      <c r="FH2619" s="2"/>
      <c r="FI2619" s="2"/>
      <c r="FJ2619" s="2"/>
      <c r="FK2619" s="2"/>
      <c r="FL2619" s="2"/>
      <c r="FM2619" s="2"/>
      <c r="FN2619" s="2"/>
      <c r="FO2619" s="2"/>
      <c r="FP2619" s="2"/>
      <c r="FQ2619" s="2"/>
      <c r="FR2619" s="2"/>
      <c r="FS2619" s="2"/>
      <c r="FT2619" s="2"/>
      <c r="FU2619" s="2"/>
      <c r="FV2619" s="2"/>
      <c r="FW2619" s="2"/>
      <c r="FX2619" s="2"/>
      <c r="FY2619" s="2"/>
      <c r="FZ2619" s="2"/>
      <c r="GA2619" s="2"/>
      <c r="GB2619" s="2"/>
      <c r="GC2619" s="2"/>
      <c r="GD2619" s="2"/>
      <c r="GE2619" s="2"/>
      <c r="GF2619" s="2"/>
      <c r="GG2619" s="2"/>
      <c r="GH2619" s="2"/>
      <c r="GI2619" s="2"/>
      <c r="GJ2619" s="2"/>
      <c r="GK2619" s="2"/>
      <c r="GL2619" s="2"/>
      <c r="GM2619" s="2"/>
      <c r="GN2619" s="2"/>
      <c r="GO2619" s="2"/>
      <c r="GP2619" s="2"/>
      <c r="GQ2619" s="2"/>
      <c r="GR2619" s="2"/>
      <c r="GS2619" s="2"/>
      <c r="GT2619" s="2"/>
      <c r="GU2619" s="2"/>
      <c r="GV2619" s="2"/>
      <c r="GW2619" s="2"/>
      <c r="GX2619" s="2"/>
      <c r="GY2619" s="2"/>
      <c r="GZ2619" s="2"/>
      <c r="HA2619" s="2"/>
      <c r="HB2619" s="2"/>
      <c r="HC2619" s="2"/>
      <c r="HD2619" s="2"/>
      <c r="HE2619" s="2"/>
      <c r="HF2619" s="2"/>
      <c r="HG2619" s="2"/>
      <c r="HH2619" s="2"/>
      <c r="HI2619" s="2"/>
      <c r="HJ2619" s="2"/>
      <c r="HK2619" s="2"/>
      <c r="HL2619" s="2"/>
      <c r="HM2619" s="2"/>
      <c r="HN2619" s="2"/>
      <c r="HO2619" s="2"/>
      <c r="HP2619" s="2"/>
      <c r="HQ2619" s="2"/>
      <c r="HR2619" s="2"/>
      <c r="HS2619" s="2"/>
      <c r="HT2619" s="2"/>
      <c r="HU2619" s="2"/>
      <c r="HV2619" s="2"/>
      <c r="HW2619" s="2"/>
      <c r="HX2619" s="2"/>
      <c r="HY2619" s="2"/>
      <c r="HZ2619" s="2"/>
      <c r="IA2619" s="2"/>
      <c r="IB2619" s="2"/>
      <c r="IC2619" s="2"/>
      <c r="ID2619" s="2"/>
      <c r="IE2619" s="2"/>
      <c r="IF2619" s="2"/>
      <c r="IG2619" s="2"/>
      <c r="IH2619" s="2"/>
      <c r="II2619" s="2"/>
      <c r="IJ2619" s="2"/>
      <c r="IK2619" s="2"/>
      <c r="IL2619" s="2"/>
      <c r="IM2619" s="2"/>
      <c r="IN2619" s="2"/>
      <c r="IO2619" s="2"/>
      <c r="IP2619" s="2"/>
      <c r="IQ2619" s="2"/>
      <c r="IR2619" s="2"/>
      <c r="IS2619" s="2"/>
      <c r="IT2619" s="2"/>
      <c r="IU2619" s="2"/>
      <c r="IV2619" s="2"/>
      <c r="IW2619" s="2"/>
      <c r="IX2619" s="2"/>
      <c r="IY2619" s="2"/>
      <c r="IZ2619" s="2"/>
      <c r="JA2619" s="2"/>
      <c r="JB2619" s="2"/>
      <c r="JC2619" s="2"/>
      <c r="JD2619" s="2"/>
      <c r="JE2619" s="2"/>
      <c r="JF2619" s="2"/>
      <c r="JG2619" s="2"/>
      <c r="JH2619" s="2"/>
      <c r="JI2619" s="2"/>
      <c r="JJ2619" s="2"/>
      <c r="JK2619" s="2"/>
      <c r="JL2619" s="2"/>
      <c r="JM2619" s="2"/>
      <c r="JN2619" s="2"/>
      <c r="JO2619" s="2"/>
    </row>
    <row r="2620" spans="1:275" s="16" customFormat="1" x14ac:dyDescent="0.25">
      <c r="A2620" s="2">
        <v>2410</v>
      </c>
      <c r="B2620" s="2" t="s">
        <v>1455</v>
      </c>
      <c r="C2620" s="4"/>
      <c r="D2620" s="5" t="s">
        <v>4658</v>
      </c>
      <c r="E2620" s="15" t="s">
        <v>380</v>
      </c>
      <c r="F2620" s="4" t="s">
        <v>4554</v>
      </c>
      <c r="G2620" s="4" t="s">
        <v>4555</v>
      </c>
      <c r="H2620" s="4" t="s">
        <v>666</v>
      </c>
      <c r="I2620" s="4" t="s">
        <v>644</v>
      </c>
      <c r="J2620" s="88" t="s">
        <v>4556</v>
      </c>
      <c r="K2620" s="6"/>
      <c r="L2620" s="4"/>
      <c r="M2620" s="4" t="s">
        <v>4556</v>
      </c>
      <c r="N2620" s="37" t="s">
        <v>4379</v>
      </c>
      <c r="O2620" s="4" t="s">
        <v>548</v>
      </c>
      <c r="P2620" s="6" t="s">
        <v>4380</v>
      </c>
      <c r="Q2620" s="37" t="s">
        <v>2417</v>
      </c>
      <c r="R2620" s="88" t="s">
        <v>996</v>
      </c>
      <c r="S2620" s="6" t="s">
        <v>997</v>
      </c>
      <c r="T2620" s="88" t="s">
        <v>552</v>
      </c>
      <c r="U2620" s="6"/>
      <c r="V2620" s="88" t="s">
        <v>553</v>
      </c>
      <c r="W2620" s="6" t="s">
        <v>554</v>
      </c>
      <c r="X2620" s="6" t="s">
        <v>555</v>
      </c>
      <c r="Y2620" s="6" t="s">
        <v>556</v>
      </c>
      <c r="Z2620" s="4" t="s">
        <v>604</v>
      </c>
      <c r="AA2620" s="37" t="s">
        <v>557</v>
      </c>
      <c r="AB2620" s="24">
        <v>41.093000000000004</v>
      </c>
      <c r="AC2620" s="24">
        <v>-7.2834000000000003</v>
      </c>
      <c r="AD2620" s="8">
        <v>41.175833300000001</v>
      </c>
      <c r="AE2620" s="8">
        <v>-6.5238889000000002</v>
      </c>
      <c r="AF2620" s="2"/>
      <c r="AG2620" s="9" t="s">
        <v>1010</v>
      </c>
      <c r="AH2620" s="2" t="s">
        <v>666</v>
      </c>
      <c r="AI2620" s="115">
        <v>227</v>
      </c>
      <c r="AJ2620" s="2" t="s">
        <v>633</v>
      </c>
      <c r="AK2620" s="14"/>
      <c r="AL2620" s="29"/>
      <c r="AM2620" s="2"/>
      <c r="AN2620" s="10">
        <v>35</v>
      </c>
      <c r="AO2620" s="10">
        <v>385</v>
      </c>
      <c r="AP2620" s="4">
        <v>1</v>
      </c>
      <c r="AQ2620" s="4" t="s">
        <v>652</v>
      </c>
      <c r="AR2620" s="12">
        <v>58.771553153754603</v>
      </c>
      <c r="AS2620" s="24">
        <v>1.1793923137382048E-2</v>
      </c>
      <c r="AT2620" s="4"/>
      <c r="AU2620" s="4" t="s">
        <v>648</v>
      </c>
      <c r="AV2620" s="4" t="s">
        <v>634</v>
      </c>
      <c r="AW2620" s="14"/>
      <c r="AX2620" s="14"/>
      <c r="AY2620" s="14"/>
      <c r="AZ2620" s="105">
        <v>11</v>
      </c>
      <c r="BA2620" s="14" t="s">
        <v>563</v>
      </c>
      <c r="BB2620" s="1" t="s">
        <v>381</v>
      </c>
      <c r="BC2620" s="15">
        <v>-0.13292000000000001</v>
      </c>
      <c r="BE2620" s="2"/>
      <c r="BF2620" s="2"/>
      <c r="BG2620" s="2"/>
      <c r="BH2620" s="2"/>
      <c r="BI2620" s="2"/>
      <c r="BJ2620" s="2"/>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c r="CM2620" s="2"/>
      <c r="CN2620" s="2"/>
      <c r="CO2620" s="2"/>
      <c r="CP2620" s="2"/>
      <c r="CQ2620" s="2"/>
      <c r="CR2620" s="2"/>
      <c r="CS2620" s="2"/>
      <c r="CT2620" s="2"/>
      <c r="CU2620" s="2"/>
      <c r="CV2620" s="2"/>
      <c r="CW2620" s="2"/>
      <c r="CX2620" s="2"/>
      <c r="CY2620" s="2"/>
      <c r="CZ2620" s="2"/>
      <c r="DA2620" s="2"/>
      <c r="DB2620" s="2"/>
      <c r="DC2620" s="2"/>
      <c r="DD2620" s="2"/>
      <c r="DE2620" s="2"/>
      <c r="DF2620" s="2"/>
      <c r="DG2620" s="2"/>
      <c r="DH2620" s="2"/>
      <c r="DI2620" s="2"/>
      <c r="DJ2620" s="2"/>
      <c r="DK2620" s="2"/>
      <c r="DL2620" s="2"/>
      <c r="DM2620" s="2"/>
      <c r="DN2620" s="2"/>
      <c r="DO2620" s="2"/>
      <c r="DP2620" s="2"/>
      <c r="DQ2620" s="2"/>
      <c r="DR2620" s="2"/>
      <c r="DS2620" s="2"/>
      <c r="DT2620" s="2"/>
      <c r="DU2620" s="2"/>
      <c r="DV2620" s="2"/>
      <c r="DW2620" s="2"/>
      <c r="DX2620" s="2"/>
      <c r="DY2620" s="2"/>
      <c r="DZ2620" s="2"/>
      <c r="EA2620" s="2"/>
      <c r="EB2620" s="2"/>
      <c r="EC2620" s="2"/>
      <c r="ED2620" s="2"/>
      <c r="EE2620" s="2"/>
      <c r="EF2620" s="2"/>
      <c r="EG2620" s="2"/>
      <c r="EH2620" s="2"/>
      <c r="EI2620" s="2"/>
      <c r="EJ2620" s="2"/>
      <c r="EK2620" s="2"/>
      <c r="EL2620" s="2"/>
      <c r="EM2620" s="2"/>
      <c r="EN2620" s="2"/>
      <c r="EO2620" s="2"/>
      <c r="EP2620" s="2"/>
      <c r="EQ2620" s="2"/>
      <c r="ER2620" s="2"/>
      <c r="ES2620" s="2"/>
      <c r="ET2620" s="2"/>
      <c r="EU2620" s="2"/>
      <c r="EV2620" s="2"/>
      <c r="EW2620" s="2"/>
      <c r="EX2620" s="2"/>
      <c r="EY2620" s="2"/>
      <c r="EZ2620" s="2"/>
      <c r="FA2620" s="2"/>
      <c r="FB2620" s="2"/>
      <c r="FC2620" s="2"/>
      <c r="FD2620" s="2"/>
      <c r="FE2620" s="2"/>
      <c r="FF2620" s="2"/>
      <c r="FG2620" s="2"/>
      <c r="FH2620" s="2"/>
      <c r="FI2620" s="2"/>
      <c r="FJ2620" s="2"/>
      <c r="FK2620" s="2"/>
      <c r="FL2620" s="2"/>
      <c r="FM2620" s="2"/>
      <c r="FN2620" s="2"/>
      <c r="FO2620" s="2"/>
      <c r="FP2620" s="2"/>
      <c r="FQ2620" s="2"/>
      <c r="FR2620" s="2"/>
      <c r="FS2620" s="2"/>
      <c r="FT2620" s="2"/>
      <c r="FU2620" s="2"/>
      <c r="FV2620" s="2"/>
      <c r="FW2620" s="2"/>
      <c r="FX2620" s="2"/>
      <c r="FY2620" s="2"/>
      <c r="FZ2620" s="2"/>
      <c r="GA2620" s="2"/>
      <c r="GB2620" s="2"/>
      <c r="GC2620" s="2"/>
      <c r="GD2620" s="2"/>
      <c r="GE2620" s="2"/>
      <c r="GF2620" s="2"/>
      <c r="GG2620" s="2"/>
      <c r="GH2620" s="2"/>
      <c r="GI2620" s="2"/>
      <c r="GJ2620" s="2"/>
      <c r="GK2620" s="2"/>
      <c r="GL2620" s="2"/>
      <c r="GM2620" s="2"/>
      <c r="GN2620" s="2"/>
      <c r="GO2620" s="2"/>
      <c r="GP2620" s="2"/>
      <c r="GQ2620" s="2"/>
      <c r="GR2620" s="2"/>
      <c r="GS2620" s="2"/>
      <c r="GT2620" s="2"/>
      <c r="GU2620" s="2"/>
      <c r="GV2620" s="2"/>
      <c r="GW2620" s="2"/>
      <c r="GX2620" s="2"/>
      <c r="GY2620" s="2"/>
      <c r="GZ2620" s="2"/>
      <c r="HA2620" s="2"/>
      <c r="HB2620" s="2"/>
      <c r="HC2620" s="2"/>
      <c r="HD2620" s="2"/>
      <c r="HE2620" s="2"/>
      <c r="HF2620" s="2"/>
      <c r="HG2620" s="2"/>
      <c r="HH2620" s="2"/>
      <c r="HI2620" s="2"/>
      <c r="HJ2620" s="2"/>
      <c r="HK2620" s="2"/>
      <c r="HL2620" s="2"/>
      <c r="HM2620" s="2"/>
      <c r="HN2620" s="2"/>
      <c r="HO2620" s="2"/>
      <c r="HP2620" s="2"/>
      <c r="HQ2620" s="2"/>
      <c r="HR2620" s="2"/>
      <c r="HS2620" s="2"/>
      <c r="HT2620" s="2"/>
      <c r="HU2620" s="2"/>
      <c r="HV2620" s="2"/>
      <c r="HW2620" s="2"/>
      <c r="HX2620" s="2"/>
      <c r="HY2620" s="2"/>
      <c r="HZ2620" s="2"/>
      <c r="IA2620" s="2"/>
      <c r="IB2620" s="2"/>
      <c r="IC2620" s="2"/>
      <c r="ID2620" s="2"/>
      <c r="IE2620" s="2"/>
      <c r="IF2620" s="2"/>
      <c r="IG2620" s="2"/>
      <c r="IH2620" s="2"/>
      <c r="II2620" s="2"/>
      <c r="IJ2620" s="2"/>
      <c r="IK2620" s="2"/>
      <c r="IL2620" s="2"/>
      <c r="IM2620" s="2"/>
      <c r="IN2620" s="2"/>
      <c r="IO2620" s="2"/>
      <c r="IP2620" s="2"/>
      <c r="IQ2620" s="2"/>
      <c r="IR2620" s="2"/>
      <c r="IS2620" s="2"/>
      <c r="IT2620" s="2"/>
      <c r="IU2620" s="2"/>
      <c r="IV2620" s="2"/>
      <c r="IW2620" s="2"/>
      <c r="IX2620" s="2"/>
      <c r="IY2620" s="2"/>
      <c r="IZ2620" s="2"/>
      <c r="JA2620" s="2"/>
      <c r="JB2620" s="2"/>
      <c r="JC2620" s="2"/>
      <c r="JD2620" s="2"/>
      <c r="JE2620" s="2"/>
      <c r="JF2620" s="2"/>
      <c r="JG2620" s="2"/>
      <c r="JH2620" s="2"/>
      <c r="JI2620" s="2"/>
      <c r="JJ2620" s="2"/>
      <c r="JK2620" s="2"/>
      <c r="JL2620" s="2"/>
      <c r="JM2620" s="2"/>
      <c r="JN2620" s="2"/>
      <c r="JO2620" s="2"/>
    </row>
    <row r="2621" spans="1:275" s="16" customFormat="1" x14ac:dyDescent="0.25">
      <c r="A2621" s="2">
        <v>2411</v>
      </c>
      <c r="B2621" s="2" t="s">
        <v>1455</v>
      </c>
      <c r="C2621" s="4"/>
      <c r="D2621" s="5" t="s">
        <v>4659</v>
      </c>
      <c r="E2621" s="15" t="s">
        <v>380</v>
      </c>
      <c r="F2621" s="4" t="s">
        <v>4554</v>
      </c>
      <c r="G2621" s="4" t="s">
        <v>4555</v>
      </c>
      <c r="H2621" s="4" t="s">
        <v>666</v>
      </c>
      <c r="I2621" s="4" t="s">
        <v>644</v>
      </c>
      <c r="J2621" s="88" t="s">
        <v>4556</v>
      </c>
      <c r="K2621" s="6"/>
      <c r="L2621" s="4"/>
      <c r="M2621" s="4" t="s">
        <v>4556</v>
      </c>
      <c r="N2621" s="37" t="s">
        <v>4379</v>
      </c>
      <c r="O2621" s="4" t="s">
        <v>548</v>
      </c>
      <c r="P2621" s="6" t="s">
        <v>4380</v>
      </c>
      <c r="Q2621" s="37" t="s">
        <v>2417</v>
      </c>
      <c r="R2621" s="88" t="s">
        <v>996</v>
      </c>
      <c r="S2621" s="6" t="s">
        <v>997</v>
      </c>
      <c r="T2621" s="88" t="s">
        <v>552</v>
      </c>
      <c r="U2621" s="6"/>
      <c r="V2621" s="88" t="s">
        <v>553</v>
      </c>
      <c r="W2621" s="6" t="s">
        <v>554</v>
      </c>
      <c r="X2621" s="6" t="s">
        <v>555</v>
      </c>
      <c r="Y2621" s="6" t="s">
        <v>556</v>
      </c>
      <c r="Z2621" s="4" t="s">
        <v>604</v>
      </c>
      <c r="AA2621" s="37" t="s">
        <v>557</v>
      </c>
      <c r="AB2621" s="24">
        <v>41.093000000000004</v>
      </c>
      <c r="AC2621" s="24">
        <v>-7.2834000000000003</v>
      </c>
      <c r="AD2621" s="8">
        <v>41.175833300000001</v>
      </c>
      <c r="AE2621" s="8">
        <v>-6.5238889000000002</v>
      </c>
      <c r="AF2621" s="2"/>
      <c r="AG2621" s="9" t="s">
        <v>1010</v>
      </c>
      <c r="AH2621" s="2" t="s">
        <v>666</v>
      </c>
      <c r="AI2621" s="115">
        <v>200</v>
      </c>
      <c r="AJ2621" s="2" t="s">
        <v>633</v>
      </c>
      <c r="AK2621" s="14"/>
      <c r="AL2621" s="29"/>
      <c r="AM2621" s="2"/>
      <c r="AN2621" s="10">
        <v>35</v>
      </c>
      <c r="AO2621" s="10">
        <v>381.5</v>
      </c>
      <c r="AP2621" s="4">
        <v>1</v>
      </c>
      <c r="AQ2621" s="4" t="s">
        <v>652</v>
      </c>
      <c r="AR2621" s="12">
        <v>75.325552214944125</v>
      </c>
      <c r="AS2621" s="24">
        <v>9.202019237536092E-3</v>
      </c>
      <c r="AT2621" s="4"/>
      <c r="AU2621" s="4" t="s">
        <v>648</v>
      </c>
      <c r="AV2621" s="4" t="s">
        <v>634</v>
      </c>
      <c r="AW2621" s="14"/>
      <c r="AX2621" s="14"/>
      <c r="AY2621" s="14"/>
      <c r="AZ2621" s="105">
        <v>10.9</v>
      </c>
      <c r="BA2621" s="14" t="s">
        <v>563</v>
      </c>
      <c r="BB2621" s="1" t="s">
        <v>381</v>
      </c>
      <c r="BC2621" s="15">
        <v>-0.13292000000000001</v>
      </c>
      <c r="BE2621" s="2"/>
      <c r="BF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2"/>
      <c r="DH2621" s="2"/>
      <c r="DI2621" s="2"/>
      <c r="DJ2621" s="2"/>
      <c r="DK2621" s="2"/>
      <c r="DL2621" s="2"/>
      <c r="DM2621" s="2"/>
      <c r="DN2621" s="2"/>
      <c r="DO2621" s="2"/>
      <c r="DP2621" s="2"/>
      <c r="DQ2621" s="2"/>
      <c r="DR2621" s="2"/>
      <c r="DS2621" s="2"/>
      <c r="DT2621" s="2"/>
      <c r="DU2621" s="2"/>
      <c r="DV2621" s="2"/>
      <c r="DW2621" s="2"/>
      <c r="DX2621" s="2"/>
      <c r="DY2621" s="2"/>
      <c r="DZ2621" s="2"/>
      <c r="EA2621" s="2"/>
      <c r="EB2621" s="2"/>
      <c r="EC2621" s="2"/>
      <c r="ED2621" s="2"/>
      <c r="EE2621" s="2"/>
      <c r="EF2621" s="2"/>
      <c r="EG2621" s="2"/>
      <c r="EH2621" s="2"/>
      <c r="EI2621" s="2"/>
      <c r="EJ2621" s="2"/>
      <c r="EK2621" s="2"/>
      <c r="EL2621" s="2"/>
      <c r="EM2621" s="2"/>
      <c r="EN2621" s="2"/>
      <c r="EO2621" s="2"/>
      <c r="EP2621" s="2"/>
      <c r="EQ2621" s="2"/>
      <c r="ER2621" s="2"/>
      <c r="ES2621" s="2"/>
      <c r="ET2621" s="2"/>
      <c r="EU2621" s="2"/>
      <c r="EV2621" s="2"/>
      <c r="EW2621" s="2"/>
      <c r="EX2621" s="2"/>
      <c r="EY2621" s="2"/>
      <c r="EZ2621" s="2"/>
      <c r="FA2621" s="2"/>
      <c r="FB2621" s="2"/>
      <c r="FC2621" s="2"/>
      <c r="FD2621" s="2"/>
      <c r="FE2621" s="2"/>
      <c r="FF2621" s="2"/>
      <c r="FG2621" s="2"/>
      <c r="FH2621" s="2"/>
      <c r="FI2621" s="2"/>
      <c r="FJ2621" s="2"/>
      <c r="FK2621" s="2"/>
      <c r="FL2621" s="2"/>
      <c r="FM2621" s="2"/>
      <c r="FN2621" s="2"/>
      <c r="FO2621" s="2"/>
      <c r="FP2621" s="2"/>
      <c r="FQ2621" s="2"/>
      <c r="FR2621" s="2"/>
      <c r="FS2621" s="2"/>
      <c r="FT2621" s="2"/>
      <c r="FU2621" s="2"/>
      <c r="FV2621" s="2"/>
      <c r="FW2621" s="2"/>
      <c r="FX2621" s="2"/>
      <c r="FY2621" s="2"/>
      <c r="FZ2621" s="2"/>
      <c r="GA2621" s="2"/>
      <c r="GB2621" s="2"/>
      <c r="GC2621" s="2"/>
      <c r="GD2621" s="2"/>
      <c r="GE2621" s="2"/>
      <c r="GF2621" s="2"/>
      <c r="GG2621" s="2"/>
      <c r="GH2621" s="2"/>
      <c r="GI2621" s="2"/>
      <c r="GJ2621" s="2"/>
      <c r="GK2621" s="2"/>
      <c r="GL2621" s="2"/>
      <c r="GM2621" s="2"/>
      <c r="GN2621" s="2"/>
      <c r="GO2621" s="2"/>
      <c r="GP2621" s="2"/>
      <c r="GQ2621" s="2"/>
      <c r="GR2621" s="2"/>
      <c r="GS2621" s="2"/>
      <c r="GT2621" s="2"/>
      <c r="GU2621" s="2"/>
      <c r="GV2621" s="2"/>
      <c r="GW2621" s="2"/>
      <c r="GX2621" s="2"/>
      <c r="GY2621" s="2"/>
      <c r="GZ2621" s="2"/>
      <c r="HA2621" s="2"/>
      <c r="HB2621" s="2"/>
      <c r="HC2621" s="2"/>
      <c r="HD2621" s="2"/>
      <c r="HE2621" s="2"/>
      <c r="HF2621" s="2"/>
      <c r="HG2621" s="2"/>
      <c r="HH2621" s="2"/>
      <c r="HI2621" s="2"/>
      <c r="HJ2621" s="2"/>
      <c r="HK2621" s="2"/>
      <c r="HL2621" s="2"/>
      <c r="HM2621" s="2"/>
      <c r="HN2621" s="2"/>
      <c r="HO2621" s="2"/>
      <c r="HP2621" s="2"/>
      <c r="HQ2621" s="2"/>
      <c r="HR2621" s="2"/>
      <c r="HS2621" s="2"/>
      <c r="HT2621" s="2"/>
      <c r="HU2621" s="2"/>
      <c r="HV2621" s="2"/>
      <c r="HW2621" s="2"/>
      <c r="HX2621" s="2"/>
      <c r="HY2621" s="2"/>
      <c r="HZ2621" s="2"/>
      <c r="IA2621" s="2"/>
      <c r="IB2621" s="2"/>
      <c r="IC2621" s="2"/>
      <c r="ID2621" s="2"/>
      <c r="IE2621" s="2"/>
      <c r="IF2621" s="2"/>
      <c r="IG2621" s="2"/>
      <c r="IH2621" s="2"/>
      <c r="II2621" s="2"/>
      <c r="IJ2621" s="2"/>
      <c r="IK2621" s="2"/>
      <c r="IL2621" s="2"/>
      <c r="IM2621" s="2"/>
      <c r="IN2621" s="2"/>
      <c r="IO2621" s="2"/>
      <c r="IP2621" s="2"/>
      <c r="IQ2621" s="2"/>
      <c r="IR2621" s="2"/>
      <c r="IS2621" s="2"/>
      <c r="IT2621" s="2"/>
      <c r="IU2621" s="2"/>
      <c r="IV2621" s="2"/>
      <c r="IW2621" s="2"/>
      <c r="IX2621" s="2"/>
      <c r="IY2621" s="2"/>
      <c r="IZ2621" s="2"/>
      <c r="JA2621" s="2"/>
      <c r="JB2621" s="2"/>
      <c r="JC2621" s="2"/>
      <c r="JD2621" s="2"/>
      <c r="JE2621" s="2"/>
      <c r="JF2621" s="2"/>
      <c r="JG2621" s="2"/>
      <c r="JH2621" s="2"/>
      <c r="JI2621" s="2"/>
      <c r="JJ2621" s="2"/>
      <c r="JK2621" s="2"/>
      <c r="JL2621" s="2"/>
      <c r="JM2621" s="2"/>
      <c r="JN2621" s="2"/>
      <c r="JO2621" s="2"/>
    </row>
    <row r="2622" spans="1:275" s="16" customFormat="1" x14ac:dyDescent="0.25">
      <c r="A2622" s="2">
        <v>2412</v>
      </c>
      <c r="B2622" s="2" t="s">
        <v>1455</v>
      </c>
      <c r="C2622" s="4"/>
      <c r="D2622" s="5" t="s">
        <v>4660</v>
      </c>
      <c r="E2622" s="15" t="s">
        <v>380</v>
      </c>
      <c r="F2622" s="4" t="s">
        <v>4554</v>
      </c>
      <c r="G2622" s="4" t="s">
        <v>4555</v>
      </c>
      <c r="H2622" s="4" t="s">
        <v>666</v>
      </c>
      <c r="I2622" s="4" t="s">
        <v>644</v>
      </c>
      <c r="J2622" s="88" t="s">
        <v>4556</v>
      </c>
      <c r="K2622" s="6"/>
      <c r="L2622" s="4"/>
      <c r="M2622" s="4" t="s">
        <v>4556</v>
      </c>
      <c r="N2622" s="37" t="s">
        <v>4379</v>
      </c>
      <c r="O2622" s="4" t="s">
        <v>548</v>
      </c>
      <c r="P2622" s="6" t="s">
        <v>4380</v>
      </c>
      <c r="Q2622" s="37" t="s">
        <v>2417</v>
      </c>
      <c r="R2622" s="88" t="s">
        <v>996</v>
      </c>
      <c r="S2622" s="6" t="s">
        <v>997</v>
      </c>
      <c r="T2622" s="88" t="s">
        <v>552</v>
      </c>
      <c r="U2622" s="6"/>
      <c r="V2622" s="88" t="s">
        <v>553</v>
      </c>
      <c r="W2622" s="6" t="s">
        <v>554</v>
      </c>
      <c r="X2622" s="6" t="s">
        <v>555</v>
      </c>
      <c r="Y2622" s="6" t="s">
        <v>556</v>
      </c>
      <c r="Z2622" s="4" t="s">
        <v>604</v>
      </c>
      <c r="AA2622" s="37" t="s">
        <v>557</v>
      </c>
      <c r="AB2622" s="24">
        <v>41.093000000000004</v>
      </c>
      <c r="AC2622" s="24">
        <v>-7.2834000000000003</v>
      </c>
      <c r="AD2622" s="8">
        <v>41.175833300000001</v>
      </c>
      <c r="AE2622" s="8">
        <v>-6.5238889000000002</v>
      </c>
      <c r="AF2622" s="2"/>
      <c r="AG2622" s="9" t="s">
        <v>1010</v>
      </c>
      <c r="AH2622" s="2" t="s">
        <v>666</v>
      </c>
      <c r="AI2622" s="115">
        <v>100</v>
      </c>
      <c r="AJ2622" s="2" t="s">
        <v>633</v>
      </c>
      <c r="AK2622" s="14"/>
      <c r="AL2622" s="29"/>
      <c r="AM2622" s="2"/>
      <c r="AN2622" s="10">
        <v>35</v>
      </c>
      <c r="AO2622" s="10">
        <v>367.5</v>
      </c>
      <c r="AP2622" s="4">
        <v>1</v>
      </c>
      <c r="AQ2622" s="4" t="s">
        <v>652</v>
      </c>
      <c r="AR2622" s="12">
        <v>73.413335119576018</v>
      </c>
      <c r="AS2622" s="24">
        <v>9.4417067339461359E-3</v>
      </c>
      <c r="AT2622" s="4"/>
      <c r="AU2622" s="4" t="s">
        <v>648</v>
      </c>
      <c r="AV2622" s="4" t="s">
        <v>634</v>
      </c>
      <c r="AW2622" s="14"/>
      <c r="AX2622" s="14"/>
      <c r="AY2622" s="14"/>
      <c r="AZ2622" s="105">
        <v>10.5</v>
      </c>
      <c r="BA2622" s="14" t="s">
        <v>563</v>
      </c>
      <c r="BB2622" s="1" t="s">
        <v>381</v>
      </c>
      <c r="BC2622" s="15">
        <v>-0.13292000000000001</v>
      </c>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2"/>
      <c r="DH2622" s="2"/>
      <c r="DI2622" s="2"/>
      <c r="DJ2622" s="2"/>
      <c r="DK2622" s="2"/>
      <c r="DL2622" s="2"/>
      <c r="DM2622" s="2"/>
      <c r="DN2622" s="2"/>
      <c r="DO2622" s="2"/>
      <c r="DP2622" s="2"/>
      <c r="DQ2622" s="2"/>
      <c r="DR2622" s="2"/>
      <c r="DS2622" s="2"/>
      <c r="DT2622" s="2"/>
      <c r="DU2622" s="2"/>
      <c r="DV2622" s="2"/>
      <c r="DW2622" s="2"/>
      <c r="DX2622" s="2"/>
      <c r="DY2622" s="2"/>
      <c r="DZ2622" s="2"/>
      <c r="EA2622" s="2"/>
      <c r="EB2622" s="2"/>
      <c r="EC2622" s="2"/>
      <c r="ED2622" s="2"/>
      <c r="EE2622" s="2"/>
      <c r="EF2622" s="2"/>
      <c r="EG2622" s="2"/>
      <c r="EH2622" s="2"/>
      <c r="EI2622" s="2"/>
      <c r="EJ2622" s="2"/>
      <c r="EK2622" s="2"/>
      <c r="EL2622" s="2"/>
      <c r="EM2622" s="2"/>
      <c r="EN2622" s="2"/>
      <c r="EO2622" s="2"/>
      <c r="EP2622" s="2"/>
      <c r="EQ2622" s="2"/>
      <c r="ER2622" s="2"/>
      <c r="ES2622" s="2"/>
      <c r="ET2622" s="2"/>
      <c r="EU2622" s="2"/>
      <c r="EV2622" s="2"/>
      <c r="EW2622" s="2"/>
      <c r="EX2622" s="2"/>
      <c r="EY2622" s="2"/>
      <c r="EZ2622" s="2"/>
      <c r="FA2622" s="2"/>
      <c r="FB2622" s="2"/>
      <c r="FC2622" s="2"/>
      <c r="FD2622" s="2"/>
      <c r="FE2622" s="2"/>
      <c r="FF2622" s="2"/>
      <c r="FG2622" s="2"/>
      <c r="FH2622" s="2"/>
      <c r="FI2622" s="2"/>
      <c r="FJ2622" s="2"/>
      <c r="FK2622" s="2"/>
      <c r="FL2622" s="2"/>
      <c r="FM2622" s="2"/>
      <c r="FN2622" s="2"/>
      <c r="FO2622" s="2"/>
      <c r="FP2622" s="2"/>
      <c r="FQ2622" s="2"/>
      <c r="FR2622" s="2"/>
      <c r="FS2622" s="2"/>
      <c r="FT2622" s="2"/>
      <c r="FU2622" s="2"/>
      <c r="FV2622" s="2"/>
      <c r="FW2622" s="2"/>
      <c r="FX2622" s="2"/>
      <c r="FY2622" s="2"/>
      <c r="FZ2622" s="2"/>
      <c r="GA2622" s="2"/>
      <c r="GB2622" s="2"/>
      <c r="GC2622" s="2"/>
      <c r="GD2622" s="2"/>
      <c r="GE2622" s="2"/>
      <c r="GF2622" s="2"/>
      <c r="GG2622" s="2"/>
      <c r="GH2622" s="2"/>
      <c r="GI2622" s="2"/>
      <c r="GJ2622" s="2"/>
      <c r="GK2622" s="2"/>
      <c r="GL2622" s="2"/>
      <c r="GM2622" s="2"/>
      <c r="GN2622" s="2"/>
      <c r="GO2622" s="2"/>
      <c r="GP2622" s="2"/>
      <c r="GQ2622" s="2"/>
      <c r="GR2622" s="2"/>
      <c r="GS2622" s="2"/>
      <c r="GT2622" s="2"/>
      <c r="GU2622" s="2"/>
      <c r="GV2622" s="2"/>
      <c r="GW2622" s="2"/>
      <c r="GX2622" s="2"/>
      <c r="GY2622" s="2"/>
      <c r="GZ2622" s="2"/>
      <c r="HA2622" s="2"/>
      <c r="HB2622" s="2"/>
      <c r="HC2622" s="2"/>
      <c r="HD2622" s="2"/>
      <c r="HE2622" s="2"/>
      <c r="HF2622" s="2"/>
      <c r="HG2622" s="2"/>
      <c r="HH2622" s="2"/>
      <c r="HI2622" s="2"/>
      <c r="HJ2622" s="2"/>
      <c r="HK2622" s="2"/>
      <c r="HL2622" s="2"/>
      <c r="HM2622" s="2"/>
      <c r="HN2622" s="2"/>
      <c r="HO2622" s="2"/>
      <c r="HP2622" s="2"/>
      <c r="HQ2622" s="2"/>
      <c r="HR2622" s="2"/>
      <c r="HS2622" s="2"/>
      <c r="HT2622" s="2"/>
      <c r="HU2622" s="2"/>
      <c r="HV2622" s="2"/>
      <c r="HW2622" s="2"/>
      <c r="HX2622" s="2"/>
      <c r="HY2622" s="2"/>
      <c r="HZ2622" s="2"/>
      <c r="IA2622" s="2"/>
      <c r="IB2622" s="2"/>
      <c r="IC2622" s="2"/>
      <c r="ID2622" s="2"/>
      <c r="IE2622" s="2"/>
      <c r="IF2622" s="2"/>
      <c r="IG2622" s="2"/>
      <c r="IH2622" s="2"/>
      <c r="II2622" s="2"/>
      <c r="IJ2622" s="2"/>
      <c r="IK2622" s="2"/>
      <c r="IL2622" s="2"/>
      <c r="IM2622" s="2"/>
      <c r="IN2622" s="2"/>
      <c r="IO2622" s="2"/>
      <c r="IP2622" s="2"/>
      <c r="IQ2622" s="2"/>
      <c r="IR2622" s="2"/>
      <c r="IS2622" s="2"/>
      <c r="IT2622" s="2"/>
      <c r="IU2622" s="2"/>
      <c r="IV2622" s="2"/>
      <c r="IW2622" s="2"/>
      <c r="IX2622" s="2"/>
      <c r="IY2622" s="2"/>
      <c r="IZ2622" s="2"/>
      <c r="JA2622" s="2"/>
      <c r="JB2622" s="2"/>
      <c r="JC2622" s="2"/>
      <c r="JD2622" s="2"/>
      <c r="JE2622" s="2"/>
      <c r="JF2622" s="2"/>
      <c r="JG2622" s="2"/>
      <c r="JH2622" s="2"/>
      <c r="JI2622" s="2"/>
      <c r="JJ2622" s="2"/>
      <c r="JK2622" s="2"/>
      <c r="JL2622" s="2"/>
      <c r="JM2622" s="2"/>
      <c r="JN2622" s="2"/>
      <c r="JO2622" s="2"/>
    </row>
    <row r="2623" spans="1:275" s="16" customFormat="1" x14ac:dyDescent="0.25">
      <c r="A2623" s="2">
        <v>2413</v>
      </c>
      <c r="B2623" s="2" t="s">
        <v>1455</v>
      </c>
      <c r="C2623" s="4"/>
      <c r="D2623" s="5" t="s">
        <v>4661</v>
      </c>
      <c r="E2623" s="15" t="s">
        <v>380</v>
      </c>
      <c r="F2623" s="4" t="s">
        <v>4554</v>
      </c>
      <c r="G2623" s="4" t="s">
        <v>4555</v>
      </c>
      <c r="H2623" s="4" t="s">
        <v>666</v>
      </c>
      <c r="I2623" s="4" t="s">
        <v>644</v>
      </c>
      <c r="J2623" s="88" t="s">
        <v>4556</v>
      </c>
      <c r="K2623" s="6"/>
      <c r="L2623" s="4"/>
      <c r="M2623" s="4" t="s">
        <v>4556</v>
      </c>
      <c r="N2623" s="37" t="s">
        <v>4379</v>
      </c>
      <c r="O2623" s="4" t="s">
        <v>548</v>
      </c>
      <c r="P2623" s="6" t="s">
        <v>4380</v>
      </c>
      <c r="Q2623" s="37" t="s">
        <v>2417</v>
      </c>
      <c r="R2623" s="88" t="s">
        <v>996</v>
      </c>
      <c r="S2623" s="6" t="s">
        <v>997</v>
      </c>
      <c r="T2623" s="88" t="s">
        <v>552</v>
      </c>
      <c r="U2623" s="6"/>
      <c r="V2623" s="88" t="s">
        <v>553</v>
      </c>
      <c r="W2623" s="6" t="s">
        <v>554</v>
      </c>
      <c r="X2623" s="6" t="s">
        <v>555</v>
      </c>
      <c r="Y2623" s="6" t="s">
        <v>556</v>
      </c>
      <c r="Z2623" s="4" t="s">
        <v>604</v>
      </c>
      <c r="AA2623" s="37" t="s">
        <v>557</v>
      </c>
      <c r="AB2623" s="24">
        <v>41.093000000000004</v>
      </c>
      <c r="AC2623" s="24">
        <v>-7.2834000000000003</v>
      </c>
      <c r="AD2623" s="8">
        <v>41.175833300000001</v>
      </c>
      <c r="AE2623" s="8">
        <v>-6.5238889000000002</v>
      </c>
      <c r="AF2623" s="2"/>
      <c r="AG2623" s="9" t="s">
        <v>1010</v>
      </c>
      <c r="AH2623" s="2" t="s">
        <v>666</v>
      </c>
      <c r="AI2623" s="115">
        <v>98</v>
      </c>
      <c r="AJ2623" s="2" t="s">
        <v>633</v>
      </c>
      <c r="AK2623" s="14"/>
      <c r="AL2623" s="29"/>
      <c r="AM2623" s="2"/>
      <c r="AN2623" s="10">
        <v>35</v>
      </c>
      <c r="AO2623" s="10">
        <v>364</v>
      </c>
      <c r="AP2623" s="4">
        <v>1</v>
      </c>
      <c r="AQ2623" s="4" t="s">
        <v>652</v>
      </c>
      <c r="AR2623" s="12">
        <v>79.039243883331167</v>
      </c>
      <c r="AS2623" s="24">
        <v>8.769658545609205E-3</v>
      </c>
      <c r="AT2623" s="4"/>
      <c r="AU2623" s="4" t="s">
        <v>648</v>
      </c>
      <c r="AV2623" s="4" t="s">
        <v>634</v>
      </c>
      <c r="AW2623" s="14"/>
      <c r="AX2623" s="14"/>
      <c r="AY2623" s="14"/>
      <c r="AZ2623" s="105">
        <v>10.4</v>
      </c>
      <c r="BA2623" s="14" t="s">
        <v>563</v>
      </c>
      <c r="BB2623" s="1" t="s">
        <v>381</v>
      </c>
      <c r="BC2623" s="15">
        <v>-0.13292000000000001</v>
      </c>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2"/>
      <c r="DH2623" s="2"/>
      <c r="DI2623" s="2"/>
      <c r="DJ2623" s="2"/>
      <c r="DK2623" s="2"/>
      <c r="DL2623" s="2"/>
      <c r="DM2623" s="2"/>
      <c r="DN2623" s="2"/>
      <c r="DO2623" s="2"/>
      <c r="DP2623" s="2"/>
      <c r="DQ2623" s="2"/>
      <c r="DR2623" s="2"/>
      <c r="DS2623" s="2"/>
      <c r="DT2623" s="2"/>
      <c r="DU2623" s="2"/>
      <c r="DV2623" s="2"/>
      <c r="DW2623" s="2"/>
      <c r="DX2623" s="2"/>
      <c r="DY2623" s="2"/>
      <c r="DZ2623" s="2"/>
      <c r="EA2623" s="2"/>
      <c r="EB2623" s="2"/>
      <c r="EC2623" s="2"/>
      <c r="ED2623" s="2"/>
      <c r="EE2623" s="2"/>
      <c r="EF2623" s="2"/>
      <c r="EG2623" s="2"/>
      <c r="EH2623" s="2"/>
      <c r="EI2623" s="2"/>
      <c r="EJ2623" s="2"/>
      <c r="EK2623" s="2"/>
      <c r="EL2623" s="2"/>
      <c r="EM2623" s="2"/>
      <c r="EN2623" s="2"/>
      <c r="EO2623" s="2"/>
      <c r="EP2623" s="2"/>
      <c r="EQ2623" s="2"/>
      <c r="ER2623" s="2"/>
      <c r="ES2623" s="2"/>
      <c r="ET2623" s="2"/>
      <c r="EU2623" s="2"/>
      <c r="EV2623" s="2"/>
      <c r="EW2623" s="2"/>
      <c r="EX2623" s="2"/>
      <c r="EY2623" s="2"/>
      <c r="EZ2623" s="2"/>
      <c r="FA2623" s="2"/>
      <c r="FB2623" s="2"/>
      <c r="FC2623" s="2"/>
      <c r="FD2623" s="2"/>
      <c r="FE2623" s="2"/>
      <c r="FF2623" s="2"/>
      <c r="FG2623" s="2"/>
      <c r="FH2623" s="2"/>
      <c r="FI2623" s="2"/>
      <c r="FJ2623" s="2"/>
      <c r="FK2623" s="2"/>
      <c r="FL2623" s="2"/>
      <c r="FM2623" s="2"/>
      <c r="FN2623" s="2"/>
      <c r="FO2623" s="2"/>
      <c r="FP2623" s="2"/>
      <c r="FQ2623" s="2"/>
      <c r="FR2623" s="2"/>
      <c r="FS2623" s="2"/>
      <c r="FT2623" s="2"/>
      <c r="FU2623" s="2"/>
      <c r="FV2623" s="2"/>
      <c r="FW2623" s="2"/>
      <c r="FX2623" s="2"/>
      <c r="FY2623" s="2"/>
      <c r="FZ2623" s="2"/>
      <c r="GA2623" s="2"/>
      <c r="GB2623" s="2"/>
      <c r="GC2623" s="2"/>
      <c r="GD2623" s="2"/>
      <c r="GE2623" s="2"/>
      <c r="GF2623" s="2"/>
      <c r="GG2623" s="2"/>
      <c r="GH2623" s="2"/>
      <c r="GI2623" s="2"/>
      <c r="GJ2623" s="2"/>
      <c r="GK2623" s="2"/>
      <c r="GL2623" s="2"/>
      <c r="GM2623" s="2"/>
      <c r="GN2623" s="2"/>
      <c r="GO2623" s="2"/>
      <c r="GP2623" s="2"/>
      <c r="GQ2623" s="2"/>
      <c r="GR2623" s="2"/>
      <c r="GS2623" s="2"/>
      <c r="GT2623" s="2"/>
      <c r="GU2623" s="2"/>
      <c r="GV2623" s="2"/>
      <c r="GW2623" s="2"/>
      <c r="GX2623" s="2"/>
      <c r="GY2623" s="2"/>
      <c r="GZ2623" s="2"/>
      <c r="HA2623" s="2"/>
      <c r="HB2623" s="2"/>
      <c r="HC2623" s="2"/>
      <c r="HD2623" s="2"/>
      <c r="HE2623" s="2"/>
      <c r="HF2623" s="2"/>
      <c r="HG2623" s="2"/>
      <c r="HH2623" s="2"/>
      <c r="HI2623" s="2"/>
      <c r="HJ2623" s="2"/>
      <c r="HK2623" s="2"/>
      <c r="HL2623" s="2"/>
      <c r="HM2623" s="2"/>
      <c r="HN2623" s="2"/>
      <c r="HO2623" s="2"/>
      <c r="HP2623" s="2"/>
      <c r="HQ2623" s="2"/>
      <c r="HR2623" s="2"/>
      <c r="HS2623" s="2"/>
      <c r="HT2623" s="2"/>
      <c r="HU2623" s="2"/>
      <c r="HV2623" s="2"/>
      <c r="HW2623" s="2"/>
      <c r="HX2623" s="2"/>
      <c r="HY2623" s="2"/>
      <c r="HZ2623" s="2"/>
      <c r="IA2623" s="2"/>
      <c r="IB2623" s="2"/>
      <c r="IC2623" s="2"/>
      <c r="ID2623" s="2"/>
      <c r="IE2623" s="2"/>
      <c r="IF2623" s="2"/>
      <c r="IG2623" s="2"/>
      <c r="IH2623" s="2"/>
      <c r="II2623" s="2"/>
      <c r="IJ2623" s="2"/>
      <c r="IK2623" s="2"/>
      <c r="IL2623" s="2"/>
      <c r="IM2623" s="2"/>
      <c r="IN2623" s="2"/>
      <c r="IO2623" s="2"/>
      <c r="IP2623" s="2"/>
      <c r="IQ2623" s="2"/>
      <c r="IR2623" s="2"/>
      <c r="IS2623" s="2"/>
      <c r="IT2623" s="2"/>
      <c r="IU2623" s="2"/>
      <c r="IV2623" s="2"/>
      <c r="IW2623" s="2"/>
      <c r="IX2623" s="2"/>
      <c r="IY2623" s="2"/>
      <c r="IZ2623" s="2"/>
      <c r="JA2623" s="2"/>
      <c r="JB2623" s="2"/>
      <c r="JC2623" s="2"/>
      <c r="JD2623" s="2"/>
      <c r="JE2623" s="2"/>
      <c r="JF2623" s="2"/>
      <c r="JG2623" s="2"/>
      <c r="JH2623" s="2"/>
      <c r="JI2623" s="2"/>
      <c r="JJ2623" s="2"/>
      <c r="JK2623" s="2"/>
      <c r="JL2623" s="2"/>
      <c r="JM2623" s="2"/>
      <c r="JN2623" s="2"/>
      <c r="JO2623" s="2"/>
    </row>
    <row r="2624" spans="1:275" s="16" customFormat="1" x14ac:dyDescent="0.25">
      <c r="A2624" s="2">
        <v>2414</v>
      </c>
      <c r="B2624" s="2" t="s">
        <v>1455</v>
      </c>
      <c r="C2624" s="4"/>
      <c r="D2624" s="5" t="s">
        <v>4662</v>
      </c>
      <c r="E2624" s="15" t="s">
        <v>380</v>
      </c>
      <c r="F2624" s="4" t="s">
        <v>4554</v>
      </c>
      <c r="G2624" s="4" t="s">
        <v>4555</v>
      </c>
      <c r="H2624" s="4" t="s">
        <v>666</v>
      </c>
      <c r="I2624" s="4" t="s">
        <v>644</v>
      </c>
      <c r="J2624" s="88" t="s">
        <v>4556</v>
      </c>
      <c r="K2624" s="6"/>
      <c r="L2624" s="4"/>
      <c r="M2624" s="4" t="s">
        <v>4556</v>
      </c>
      <c r="N2624" s="37" t="s">
        <v>4379</v>
      </c>
      <c r="O2624" s="4" t="s">
        <v>548</v>
      </c>
      <c r="P2624" s="6" t="s">
        <v>4380</v>
      </c>
      <c r="Q2624" s="37" t="s">
        <v>2417</v>
      </c>
      <c r="R2624" s="88" t="s">
        <v>996</v>
      </c>
      <c r="S2624" s="6" t="s">
        <v>997</v>
      </c>
      <c r="T2624" s="88" t="s">
        <v>552</v>
      </c>
      <c r="U2624" s="6"/>
      <c r="V2624" s="88" t="s">
        <v>553</v>
      </c>
      <c r="W2624" s="6" t="s">
        <v>554</v>
      </c>
      <c r="X2624" s="6" t="s">
        <v>555</v>
      </c>
      <c r="Y2624" s="6" t="s">
        <v>556</v>
      </c>
      <c r="Z2624" s="4" t="s">
        <v>604</v>
      </c>
      <c r="AA2624" s="37" t="s">
        <v>557</v>
      </c>
      <c r="AB2624" s="24">
        <v>41.093000000000004</v>
      </c>
      <c r="AC2624" s="24">
        <v>-7.2834000000000003</v>
      </c>
      <c r="AD2624" s="8">
        <v>41.175833300000001</v>
      </c>
      <c r="AE2624" s="8">
        <v>-6.5238889000000002</v>
      </c>
      <c r="AF2624" s="2"/>
      <c r="AG2624" s="9" t="s">
        <v>1010</v>
      </c>
      <c r="AH2624" s="2" t="s">
        <v>666</v>
      </c>
      <c r="AI2624" s="115">
        <v>562</v>
      </c>
      <c r="AJ2624" s="2" t="s">
        <v>633</v>
      </c>
      <c r="AK2624" s="14"/>
      <c r="AL2624" s="29"/>
      <c r="AM2624" s="2"/>
      <c r="AN2624" s="10">
        <v>35</v>
      </c>
      <c r="AO2624" s="10">
        <v>353.5</v>
      </c>
      <c r="AP2624" s="4">
        <v>1</v>
      </c>
      <c r="AQ2624" s="4" t="s">
        <v>652</v>
      </c>
      <c r="AR2624" s="12">
        <v>96.656897001170663</v>
      </c>
      <c r="AS2624" s="24">
        <v>7.171212837005829E-3</v>
      </c>
      <c r="AT2624" s="4"/>
      <c r="AU2624" s="4" t="s">
        <v>648</v>
      </c>
      <c r="AV2624" s="4" t="s">
        <v>634</v>
      </c>
      <c r="AW2624" s="14"/>
      <c r="AX2624" s="14"/>
      <c r="AY2624" s="14"/>
      <c r="AZ2624" s="105">
        <v>10.1</v>
      </c>
      <c r="BA2624" s="14" t="s">
        <v>563</v>
      </c>
      <c r="BB2624" s="1" t="s">
        <v>381</v>
      </c>
      <c r="BC2624" s="15">
        <v>-0.13292000000000001</v>
      </c>
      <c r="BE2624" s="2"/>
      <c r="BF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c r="CP2624" s="2"/>
      <c r="CQ2624" s="2"/>
      <c r="CR2624" s="2"/>
      <c r="CS2624" s="2"/>
      <c r="CT2624" s="2"/>
      <c r="CU2624" s="2"/>
      <c r="CV2624" s="2"/>
      <c r="CW2624" s="2"/>
      <c r="CX2624" s="2"/>
      <c r="CY2624" s="2"/>
      <c r="CZ2624" s="2"/>
      <c r="DA2624" s="2"/>
      <c r="DB2624" s="2"/>
      <c r="DC2624" s="2"/>
      <c r="DD2624" s="2"/>
      <c r="DE2624" s="2"/>
      <c r="DF2624" s="2"/>
      <c r="DG2624" s="2"/>
      <c r="DH2624" s="2"/>
      <c r="DI2624" s="2"/>
      <c r="DJ2624" s="2"/>
      <c r="DK2624" s="2"/>
      <c r="DL2624" s="2"/>
      <c r="DM2624" s="2"/>
      <c r="DN2624" s="2"/>
      <c r="DO2624" s="2"/>
      <c r="DP2624" s="2"/>
      <c r="DQ2624" s="2"/>
      <c r="DR2624" s="2"/>
      <c r="DS2624" s="2"/>
      <c r="DT2624" s="2"/>
      <c r="DU2624" s="2"/>
      <c r="DV2624" s="2"/>
      <c r="DW2624" s="2"/>
      <c r="DX2624" s="2"/>
      <c r="DY2624" s="2"/>
      <c r="DZ2624" s="2"/>
      <c r="EA2624" s="2"/>
      <c r="EB2624" s="2"/>
      <c r="EC2624" s="2"/>
      <c r="ED2624" s="2"/>
      <c r="EE2624" s="2"/>
      <c r="EF2624" s="2"/>
      <c r="EG2624" s="2"/>
      <c r="EH2624" s="2"/>
      <c r="EI2624" s="2"/>
      <c r="EJ2624" s="2"/>
      <c r="EK2624" s="2"/>
      <c r="EL2624" s="2"/>
      <c r="EM2624" s="2"/>
      <c r="EN2624" s="2"/>
      <c r="EO2624" s="2"/>
      <c r="EP2624" s="2"/>
      <c r="EQ2624" s="2"/>
      <c r="ER2624" s="2"/>
      <c r="ES2624" s="2"/>
      <c r="ET2624" s="2"/>
      <c r="EU2624" s="2"/>
      <c r="EV2624" s="2"/>
      <c r="EW2624" s="2"/>
      <c r="EX2624" s="2"/>
      <c r="EY2624" s="2"/>
      <c r="EZ2624" s="2"/>
      <c r="FA2624" s="2"/>
      <c r="FB2624" s="2"/>
      <c r="FC2624" s="2"/>
      <c r="FD2624" s="2"/>
      <c r="FE2624" s="2"/>
      <c r="FF2624" s="2"/>
      <c r="FG2624" s="2"/>
      <c r="FH2624" s="2"/>
      <c r="FI2624" s="2"/>
      <c r="FJ2624" s="2"/>
      <c r="FK2624" s="2"/>
      <c r="FL2624" s="2"/>
      <c r="FM2624" s="2"/>
      <c r="FN2624" s="2"/>
      <c r="FO2624" s="2"/>
      <c r="FP2624" s="2"/>
      <c r="FQ2624" s="2"/>
      <c r="FR2624" s="2"/>
      <c r="FS2624" s="2"/>
      <c r="FT2624" s="2"/>
      <c r="FU2624" s="2"/>
      <c r="FV2624" s="2"/>
      <c r="FW2624" s="2"/>
      <c r="FX2624" s="2"/>
      <c r="FY2624" s="2"/>
      <c r="FZ2624" s="2"/>
      <c r="GA2624" s="2"/>
      <c r="GB2624" s="2"/>
      <c r="GC2624" s="2"/>
      <c r="GD2624" s="2"/>
      <c r="GE2624" s="2"/>
      <c r="GF2624" s="2"/>
      <c r="GG2624" s="2"/>
      <c r="GH2624" s="2"/>
      <c r="GI2624" s="2"/>
      <c r="GJ2624" s="2"/>
      <c r="GK2624" s="2"/>
      <c r="GL2624" s="2"/>
      <c r="GM2624" s="2"/>
      <c r="GN2624" s="2"/>
      <c r="GO2624" s="2"/>
      <c r="GP2624" s="2"/>
      <c r="GQ2624" s="2"/>
      <c r="GR2624" s="2"/>
      <c r="GS2624" s="2"/>
      <c r="GT2624" s="2"/>
      <c r="GU2624" s="2"/>
      <c r="GV2624" s="2"/>
      <c r="GW2624" s="2"/>
      <c r="GX2624" s="2"/>
      <c r="GY2624" s="2"/>
      <c r="GZ2624" s="2"/>
      <c r="HA2624" s="2"/>
      <c r="HB2624" s="2"/>
      <c r="HC2624" s="2"/>
      <c r="HD2624" s="2"/>
      <c r="HE2624" s="2"/>
      <c r="HF2624" s="2"/>
      <c r="HG2624" s="2"/>
      <c r="HH2624" s="2"/>
      <c r="HI2624" s="2"/>
      <c r="HJ2624" s="2"/>
      <c r="HK2624" s="2"/>
      <c r="HL2624" s="2"/>
      <c r="HM2624" s="2"/>
      <c r="HN2624" s="2"/>
      <c r="HO2624" s="2"/>
      <c r="HP2624" s="2"/>
      <c r="HQ2624" s="2"/>
      <c r="HR2624" s="2"/>
      <c r="HS2624" s="2"/>
      <c r="HT2624" s="2"/>
      <c r="HU2624" s="2"/>
      <c r="HV2624" s="2"/>
      <c r="HW2624" s="2"/>
      <c r="HX2624" s="2"/>
      <c r="HY2624" s="2"/>
      <c r="HZ2624" s="2"/>
      <c r="IA2624" s="2"/>
      <c r="IB2624" s="2"/>
      <c r="IC2624" s="2"/>
      <c r="ID2624" s="2"/>
      <c r="IE2624" s="2"/>
      <c r="IF2624" s="2"/>
      <c r="IG2624" s="2"/>
      <c r="IH2624" s="2"/>
      <c r="II2624" s="2"/>
      <c r="IJ2624" s="2"/>
      <c r="IK2624" s="2"/>
      <c r="IL2624" s="2"/>
      <c r="IM2624" s="2"/>
      <c r="IN2624" s="2"/>
      <c r="IO2624" s="2"/>
      <c r="IP2624" s="2"/>
      <c r="IQ2624" s="2"/>
      <c r="IR2624" s="2"/>
      <c r="IS2624" s="2"/>
      <c r="IT2624" s="2"/>
      <c r="IU2624" s="2"/>
      <c r="IV2624" s="2"/>
      <c r="IW2624" s="2"/>
      <c r="IX2624" s="2"/>
      <c r="IY2624" s="2"/>
      <c r="IZ2624" s="2"/>
      <c r="JA2624" s="2"/>
      <c r="JB2624" s="2"/>
      <c r="JC2624" s="2"/>
      <c r="JD2624" s="2"/>
      <c r="JE2624" s="2"/>
      <c r="JF2624" s="2"/>
      <c r="JG2624" s="2"/>
      <c r="JH2624" s="2"/>
      <c r="JI2624" s="2"/>
      <c r="JJ2624" s="2"/>
      <c r="JK2624" s="2"/>
      <c r="JL2624" s="2"/>
      <c r="JM2624" s="2"/>
      <c r="JN2624" s="2"/>
      <c r="JO2624" s="2"/>
    </row>
    <row r="2625" spans="1:275" s="16" customFormat="1" x14ac:dyDescent="0.25">
      <c r="A2625" s="2">
        <v>2415</v>
      </c>
      <c r="B2625" s="2" t="s">
        <v>1455</v>
      </c>
      <c r="C2625" s="4"/>
      <c r="D2625" s="5" t="s">
        <v>4663</v>
      </c>
      <c r="E2625" s="15" t="s">
        <v>380</v>
      </c>
      <c r="F2625" s="4" t="s">
        <v>4554</v>
      </c>
      <c r="G2625" s="4" t="s">
        <v>4555</v>
      </c>
      <c r="H2625" s="4" t="s">
        <v>666</v>
      </c>
      <c r="I2625" s="4" t="s">
        <v>644</v>
      </c>
      <c r="J2625" s="88" t="s">
        <v>4556</v>
      </c>
      <c r="K2625" s="6"/>
      <c r="L2625" s="4"/>
      <c r="M2625" s="4" t="s">
        <v>4556</v>
      </c>
      <c r="N2625" s="37" t="s">
        <v>4379</v>
      </c>
      <c r="O2625" s="4" t="s">
        <v>548</v>
      </c>
      <c r="P2625" s="6" t="s">
        <v>4380</v>
      </c>
      <c r="Q2625" s="37" t="s">
        <v>2417</v>
      </c>
      <c r="R2625" s="88" t="s">
        <v>996</v>
      </c>
      <c r="S2625" s="6" t="s">
        <v>997</v>
      </c>
      <c r="T2625" s="88" t="s">
        <v>552</v>
      </c>
      <c r="U2625" s="6"/>
      <c r="V2625" s="88" t="s">
        <v>553</v>
      </c>
      <c r="W2625" s="6" t="s">
        <v>554</v>
      </c>
      <c r="X2625" s="6" t="s">
        <v>555</v>
      </c>
      <c r="Y2625" s="6" t="s">
        <v>556</v>
      </c>
      <c r="Z2625" s="4" t="s">
        <v>604</v>
      </c>
      <c r="AA2625" s="37" t="s">
        <v>557</v>
      </c>
      <c r="AB2625" s="24">
        <v>41.093000000000004</v>
      </c>
      <c r="AC2625" s="24">
        <v>-7.2834000000000003</v>
      </c>
      <c r="AD2625" s="8">
        <v>41.175833300000001</v>
      </c>
      <c r="AE2625" s="8">
        <v>-6.5238889000000002</v>
      </c>
      <c r="AF2625" s="2"/>
      <c r="AG2625" s="9" t="s">
        <v>1010</v>
      </c>
      <c r="AH2625" s="2" t="s">
        <v>666</v>
      </c>
      <c r="AI2625" s="115">
        <v>200</v>
      </c>
      <c r="AJ2625" s="2" t="s">
        <v>633</v>
      </c>
      <c r="AK2625" s="14"/>
      <c r="AL2625" s="29"/>
      <c r="AM2625" s="2"/>
      <c r="AN2625" s="10">
        <v>35</v>
      </c>
      <c r="AO2625" s="10">
        <v>420</v>
      </c>
      <c r="AP2625" s="4">
        <v>1</v>
      </c>
      <c r="AQ2625" s="4" t="s">
        <v>652</v>
      </c>
      <c r="AR2625" s="12">
        <v>90.390154258673675</v>
      </c>
      <c r="AS2625" s="24">
        <v>7.6683924952305532E-3</v>
      </c>
      <c r="AT2625" s="4"/>
      <c r="AU2625" s="4" t="s">
        <v>648</v>
      </c>
      <c r="AV2625" s="4" t="s">
        <v>634</v>
      </c>
      <c r="AW2625" s="14"/>
      <c r="AX2625" s="14"/>
      <c r="AY2625" s="14"/>
      <c r="AZ2625" s="105">
        <v>12</v>
      </c>
      <c r="BA2625" s="14" t="s">
        <v>563</v>
      </c>
      <c r="BB2625" s="1" t="s">
        <v>381</v>
      </c>
      <c r="BC2625" s="15">
        <v>-0.13292000000000001</v>
      </c>
      <c r="BE2625" s="2"/>
      <c r="BF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2"/>
      <c r="DH2625" s="2"/>
      <c r="DI2625" s="2"/>
      <c r="DJ2625" s="2"/>
      <c r="DK2625" s="2"/>
      <c r="DL2625" s="2"/>
      <c r="DM2625" s="2"/>
      <c r="DN2625" s="2"/>
      <c r="DO2625" s="2"/>
      <c r="DP2625" s="2"/>
      <c r="DQ2625" s="2"/>
      <c r="DR2625" s="2"/>
      <c r="DS2625" s="2"/>
      <c r="DT2625" s="2"/>
      <c r="DU2625" s="2"/>
      <c r="DV2625" s="2"/>
      <c r="DW2625" s="2"/>
      <c r="DX2625" s="2"/>
      <c r="DY2625" s="2"/>
      <c r="DZ2625" s="2"/>
      <c r="EA2625" s="2"/>
      <c r="EB2625" s="2"/>
      <c r="EC2625" s="2"/>
      <c r="ED2625" s="2"/>
      <c r="EE2625" s="2"/>
      <c r="EF2625" s="2"/>
      <c r="EG2625" s="2"/>
      <c r="EH2625" s="2"/>
      <c r="EI2625" s="2"/>
      <c r="EJ2625" s="2"/>
      <c r="EK2625" s="2"/>
      <c r="EL2625" s="2"/>
      <c r="EM2625" s="2"/>
      <c r="EN2625" s="2"/>
      <c r="EO2625" s="2"/>
      <c r="EP2625" s="2"/>
      <c r="EQ2625" s="2"/>
      <c r="ER2625" s="2"/>
      <c r="ES2625" s="2"/>
      <c r="ET2625" s="2"/>
      <c r="EU2625" s="2"/>
      <c r="EV2625" s="2"/>
      <c r="EW2625" s="2"/>
      <c r="EX2625" s="2"/>
      <c r="EY2625" s="2"/>
      <c r="EZ2625" s="2"/>
      <c r="FA2625" s="2"/>
      <c r="FB2625" s="2"/>
      <c r="FC2625" s="2"/>
      <c r="FD2625" s="2"/>
      <c r="FE2625" s="2"/>
      <c r="FF2625" s="2"/>
      <c r="FG2625" s="2"/>
      <c r="FH2625" s="2"/>
      <c r="FI2625" s="2"/>
      <c r="FJ2625" s="2"/>
      <c r="FK2625" s="2"/>
      <c r="FL2625" s="2"/>
      <c r="FM2625" s="2"/>
      <c r="FN2625" s="2"/>
      <c r="FO2625" s="2"/>
      <c r="FP2625" s="2"/>
      <c r="FQ2625" s="2"/>
      <c r="FR2625" s="2"/>
      <c r="FS2625" s="2"/>
      <c r="FT2625" s="2"/>
      <c r="FU2625" s="2"/>
      <c r="FV2625" s="2"/>
      <c r="FW2625" s="2"/>
      <c r="FX2625" s="2"/>
      <c r="FY2625" s="2"/>
      <c r="FZ2625" s="2"/>
      <c r="GA2625" s="2"/>
      <c r="GB2625" s="2"/>
      <c r="GC2625" s="2"/>
      <c r="GD2625" s="2"/>
      <c r="GE2625" s="2"/>
      <c r="GF2625" s="2"/>
      <c r="GG2625" s="2"/>
      <c r="GH2625" s="2"/>
      <c r="GI2625" s="2"/>
      <c r="GJ2625" s="2"/>
      <c r="GK2625" s="2"/>
      <c r="GL2625" s="2"/>
      <c r="GM2625" s="2"/>
      <c r="GN2625" s="2"/>
      <c r="GO2625" s="2"/>
      <c r="GP2625" s="2"/>
      <c r="GQ2625" s="2"/>
      <c r="GR2625" s="2"/>
      <c r="GS2625" s="2"/>
      <c r="GT2625" s="2"/>
      <c r="GU2625" s="2"/>
      <c r="GV2625" s="2"/>
      <c r="GW2625" s="2"/>
      <c r="GX2625" s="2"/>
      <c r="GY2625" s="2"/>
      <c r="GZ2625" s="2"/>
      <c r="HA2625" s="2"/>
      <c r="HB2625" s="2"/>
      <c r="HC2625" s="2"/>
      <c r="HD2625" s="2"/>
      <c r="HE2625" s="2"/>
      <c r="HF2625" s="2"/>
      <c r="HG2625" s="2"/>
      <c r="HH2625" s="2"/>
      <c r="HI2625" s="2"/>
      <c r="HJ2625" s="2"/>
      <c r="HK2625" s="2"/>
      <c r="HL2625" s="2"/>
      <c r="HM2625" s="2"/>
      <c r="HN2625" s="2"/>
      <c r="HO2625" s="2"/>
      <c r="HP2625" s="2"/>
      <c r="HQ2625" s="2"/>
      <c r="HR2625" s="2"/>
      <c r="HS2625" s="2"/>
      <c r="HT2625" s="2"/>
      <c r="HU2625" s="2"/>
      <c r="HV2625" s="2"/>
      <c r="HW2625" s="2"/>
      <c r="HX2625" s="2"/>
      <c r="HY2625" s="2"/>
      <c r="HZ2625" s="2"/>
      <c r="IA2625" s="2"/>
      <c r="IB2625" s="2"/>
      <c r="IC2625" s="2"/>
      <c r="ID2625" s="2"/>
      <c r="IE2625" s="2"/>
      <c r="IF2625" s="2"/>
      <c r="IG2625" s="2"/>
      <c r="IH2625" s="2"/>
      <c r="II2625" s="2"/>
      <c r="IJ2625" s="2"/>
      <c r="IK2625" s="2"/>
      <c r="IL2625" s="2"/>
      <c r="IM2625" s="2"/>
      <c r="IN2625" s="2"/>
      <c r="IO2625" s="2"/>
      <c r="IP2625" s="2"/>
      <c r="IQ2625" s="2"/>
      <c r="IR2625" s="2"/>
      <c r="IS2625" s="2"/>
      <c r="IT2625" s="2"/>
      <c r="IU2625" s="2"/>
      <c r="IV2625" s="2"/>
      <c r="IW2625" s="2"/>
      <c r="IX2625" s="2"/>
      <c r="IY2625" s="2"/>
      <c r="IZ2625" s="2"/>
      <c r="JA2625" s="2"/>
      <c r="JB2625" s="2"/>
      <c r="JC2625" s="2"/>
      <c r="JD2625" s="2"/>
      <c r="JE2625" s="2"/>
      <c r="JF2625" s="2"/>
      <c r="JG2625" s="2"/>
      <c r="JH2625" s="2"/>
      <c r="JI2625" s="2"/>
      <c r="JJ2625" s="2"/>
      <c r="JK2625" s="2"/>
      <c r="JL2625" s="2"/>
      <c r="JM2625" s="2"/>
      <c r="JN2625" s="2"/>
      <c r="JO2625" s="2"/>
    </row>
    <row r="2626" spans="1:275" s="16" customFormat="1" x14ac:dyDescent="0.25">
      <c r="A2626" s="2">
        <v>2416</v>
      </c>
      <c r="B2626" s="2" t="s">
        <v>1455</v>
      </c>
      <c r="C2626" s="4"/>
      <c r="D2626" s="5" t="s">
        <v>4664</v>
      </c>
      <c r="E2626" s="15" t="s">
        <v>380</v>
      </c>
      <c r="F2626" s="4" t="s">
        <v>4554</v>
      </c>
      <c r="G2626" s="4" t="s">
        <v>4555</v>
      </c>
      <c r="H2626" s="4" t="s">
        <v>666</v>
      </c>
      <c r="I2626" s="4" t="s">
        <v>644</v>
      </c>
      <c r="J2626" s="88" t="s">
        <v>4556</v>
      </c>
      <c r="K2626" s="6"/>
      <c r="L2626" s="4"/>
      <c r="M2626" s="4" t="s">
        <v>4556</v>
      </c>
      <c r="N2626" s="37" t="s">
        <v>4379</v>
      </c>
      <c r="O2626" s="4" t="s">
        <v>548</v>
      </c>
      <c r="P2626" s="6" t="s">
        <v>4380</v>
      </c>
      <c r="Q2626" s="37" t="s">
        <v>2417</v>
      </c>
      <c r="R2626" s="88" t="s">
        <v>996</v>
      </c>
      <c r="S2626" s="6" t="s">
        <v>997</v>
      </c>
      <c r="T2626" s="88" t="s">
        <v>552</v>
      </c>
      <c r="U2626" s="6"/>
      <c r="V2626" s="88" t="s">
        <v>553</v>
      </c>
      <c r="W2626" s="6" t="s">
        <v>554</v>
      </c>
      <c r="X2626" s="6" t="s">
        <v>555</v>
      </c>
      <c r="Y2626" s="6" t="s">
        <v>556</v>
      </c>
      <c r="Z2626" s="4" t="s">
        <v>604</v>
      </c>
      <c r="AA2626" s="37" t="s">
        <v>557</v>
      </c>
      <c r="AB2626" s="24">
        <v>41.093000000000004</v>
      </c>
      <c r="AC2626" s="24">
        <v>-7.2834000000000003</v>
      </c>
      <c r="AD2626" s="8">
        <v>41.175833300000001</v>
      </c>
      <c r="AE2626" s="8">
        <v>-6.5238889000000002</v>
      </c>
      <c r="AF2626" s="2"/>
      <c r="AG2626" s="9" t="s">
        <v>1010</v>
      </c>
      <c r="AH2626" s="2" t="s">
        <v>666</v>
      </c>
      <c r="AI2626" s="115">
        <v>806</v>
      </c>
      <c r="AJ2626" s="2" t="s">
        <v>633</v>
      </c>
      <c r="AK2626" s="14"/>
      <c r="AL2626" s="29"/>
      <c r="AM2626" s="2"/>
      <c r="AN2626" s="10">
        <v>35</v>
      </c>
      <c r="AO2626" s="10">
        <v>308</v>
      </c>
      <c r="AP2626" s="4">
        <v>1</v>
      </c>
      <c r="AQ2626" s="4" t="s">
        <v>652</v>
      </c>
      <c r="AR2626" s="12">
        <v>117.33340206126144</v>
      </c>
      <c r="AS2626" s="24">
        <v>5.9075009194572174E-3</v>
      </c>
      <c r="AT2626" s="4"/>
      <c r="AU2626" s="4" t="s">
        <v>648</v>
      </c>
      <c r="AV2626" s="4" t="s">
        <v>634</v>
      </c>
      <c r="AW2626" s="14"/>
      <c r="AX2626" s="14"/>
      <c r="AY2626" s="14"/>
      <c r="AZ2626" s="105">
        <v>8.8000000000000007</v>
      </c>
      <c r="BA2626" s="14" t="s">
        <v>563</v>
      </c>
      <c r="BB2626" s="1" t="s">
        <v>381</v>
      </c>
      <c r="BC2626" s="15">
        <v>-0.13292000000000001</v>
      </c>
      <c r="BE2626" s="2"/>
      <c r="BF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c r="CM2626" s="2"/>
      <c r="CN2626" s="2"/>
      <c r="CO2626" s="2"/>
      <c r="CP2626" s="2"/>
      <c r="CQ2626" s="2"/>
      <c r="CR2626" s="2"/>
      <c r="CS2626" s="2"/>
      <c r="CT2626" s="2"/>
      <c r="CU2626" s="2"/>
      <c r="CV2626" s="2"/>
      <c r="CW2626" s="2"/>
      <c r="CX2626" s="2"/>
      <c r="CY2626" s="2"/>
      <c r="CZ2626" s="2"/>
      <c r="DA2626" s="2"/>
      <c r="DB2626" s="2"/>
      <c r="DC2626" s="2"/>
      <c r="DD2626" s="2"/>
      <c r="DE2626" s="2"/>
      <c r="DF2626" s="2"/>
      <c r="DG2626" s="2"/>
      <c r="DH2626" s="2"/>
      <c r="DI2626" s="2"/>
      <c r="DJ2626" s="2"/>
      <c r="DK2626" s="2"/>
      <c r="DL2626" s="2"/>
      <c r="DM2626" s="2"/>
      <c r="DN2626" s="2"/>
      <c r="DO2626" s="2"/>
      <c r="DP2626" s="2"/>
      <c r="DQ2626" s="2"/>
      <c r="DR2626" s="2"/>
      <c r="DS2626" s="2"/>
      <c r="DT2626" s="2"/>
      <c r="DU2626" s="2"/>
      <c r="DV2626" s="2"/>
      <c r="DW2626" s="2"/>
      <c r="DX2626" s="2"/>
      <c r="DY2626" s="2"/>
      <c r="DZ2626" s="2"/>
      <c r="EA2626" s="2"/>
      <c r="EB2626" s="2"/>
      <c r="EC2626" s="2"/>
      <c r="ED2626" s="2"/>
      <c r="EE2626" s="2"/>
      <c r="EF2626" s="2"/>
      <c r="EG2626" s="2"/>
      <c r="EH2626" s="2"/>
      <c r="EI2626" s="2"/>
      <c r="EJ2626" s="2"/>
      <c r="EK2626" s="2"/>
      <c r="EL2626" s="2"/>
      <c r="EM2626" s="2"/>
      <c r="EN2626" s="2"/>
      <c r="EO2626" s="2"/>
      <c r="EP2626" s="2"/>
      <c r="EQ2626" s="2"/>
      <c r="ER2626" s="2"/>
      <c r="ES2626" s="2"/>
      <c r="ET2626" s="2"/>
      <c r="EU2626" s="2"/>
      <c r="EV2626" s="2"/>
      <c r="EW2626" s="2"/>
      <c r="EX2626" s="2"/>
      <c r="EY2626" s="2"/>
      <c r="EZ2626" s="2"/>
      <c r="FA2626" s="2"/>
      <c r="FB2626" s="2"/>
      <c r="FC2626" s="2"/>
      <c r="FD2626" s="2"/>
      <c r="FE2626" s="2"/>
      <c r="FF2626" s="2"/>
      <c r="FG2626" s="2"/>
      <c r="FH2626" s="2"/>
      <c r="FI2626" s="2"/>
      <c r="FJ2626" s="2"/>
      <c r="FK2626" s="2"/>
      <c r="FL2626" s="2"/>
      <c r="FM2626" s="2"/>
      <c r="FN2626" s="2"/>
      <c r="FO2626" s="2"/>
      <c r="FP2626" s="2"/>
      <c r="FQ2626" s="2"/>
      <c r="FR2626" s="2"/>
      <c r="FS2626" s="2"/>
      <c r="FT2626" s="2"/>
      <c r="FU2626" s="2"/>
      <c r="FV2626" s="2"/>
      <c r="FW2626" s="2"/>
      <c r="FX2626" s="2"/>
      <c r="FY2626" s="2"/>
      <c r="FZ2626" s="2"/>
      <c r="GA2626" s="2"/>
      <c r="GB2626" s="2"/>
      <c r="GC2626" s="2"/>
      <c r="GD2626" s="2"/>
      <c r="GE2626" s="2"/>
      <c r="GF2626" s="2"/>
      <c r="GG2626" s="2"/>
      <c r="GH2626" s="2"/>
      <c r="GI2626" s="2"/>
      <c r="GJ2626" s="2"/>
      <c r="GK2626" s="2"/>
      <c r="GL2626" s="2"/>
      <c r="GM2626" s="2"/>
      <c r="GN2626" s="2"/>
      <c r="GO2626" s="2"/>
      <c r="GP2626" s="2"/>
      <c r="GQ2626" s="2"/>
      <c r="GR2626" s="2"/>
      <c r="GS2626" s="2"/>
      <c r="GT2626" s="2"/>
      <c r="GU2626" s="2"/>
      <c r="GV2626" s="2"/>
      <c r="GW2626" s="2"/>
      <c r="GX2626" s="2"/>
      <c r="GY2626" s="2"/>
      <c r="GZ2626" s="2"/>
      <c r="HA2626" s="2"/>
      <c r="HB2626" s="2"/>
      <c r="HC2626" s="2"/>
      <c r="HD2626" s="2"/>
      <c r="HE2626" s="2"/>
      <c r="HF2626" s="2"/>
      <c r="HG2626" s="2"/>
      <c r="HH2626" s="2"/>
      <c r="HI2626" s="2"/>
      <c r="HJ2626" s="2"/>
      <c r="HK2626" s="2"/>
      <c r="HL2626" s="2"/>
      <c r="HM2626" s="2"/>
      <c r="HN2626" s="2"/>
      <c r="HO2626" s="2"/>
      <c r="HP2626" s="2"/>
      <c r="HQ2626" s="2"/>
      <c r="HR2626" s="2"/>
      <c r="HS2626" s="2"/>
      <c r="HT2626" s="2"/>
      <c r="HU2626" s="2"/>
      <c r="HV2626" s="2"/>
      <c r="HW2626" s="2"/>
      <c r="HX2626" s="2"/>
      <c r="HY2626" s="2"/>
      <c r="HZ2626" s="2"/>
      <c r="IA2626" s="2"/>
      <c r="IB2626" s="2"/>
      <c r="IC2626" s="2"/>
      <c r="ID2626" s="2"/>
      <c r="IE2626" s="2"/>
      <c r="IF2626" s="2"/>
      <c r="IG2626" s="2"/>
      <c r="IH2626" s="2"/>
      <c r="II2626" s="2"/>
      <c r="IJ2626" s="2"/>
      <c r="IK2626" s="2"/>
      <c r="IL2626" s="2"/>
      <c r="IM2626" s="2"/>
      <c r="IN2626" s="2"/>
      <c r="IO2626" s="2"/>
      <c r="IP2626" s="2"/>
      <c r="IQ2626" s="2"/>
      <c r="IR2626" s="2"/>
      <c r="IS2626" s="2"/>
      <c r="IT2626" s="2"/>
      <c r="IU2626" s="2"/>
      <c r="IV2626" s="2"/>
      <c r="IW2626" s="2"/>
      <c r="IX2626" s="2"/>
      <c r="IY2626" s="2"/>
      <c r="IZ2626" s="2"/>
      <c r="JA2626" s="2"/>
      <c r="JB2626" s="2"/>
      <c r="JC2626" s="2"/>
      <c r="JD2626" s="2"/>
      <c r="JE2626" s="2"/>
      <c r="JF2626" s="2"/>
      <c r="JG2626" s="2"/>
      <c r="JH2626" s="2"/>
      <c r="JI2626" s="2"/>
      <c r="JJ2626" s="2"/>
      <c r="JK2626" s="2"/>
      <c r="JL2626" s="2"/>
      <c r="JM2626" s="2"/>
      <c r="JN2626" s="2"/>
      <c r="JO2626" s="2"/>
    </row>
    <row r="2627" spans="1:275" s="16" customFormat="1" x14ac:dyDescent="0.25">
      <c r="A2627" s="2">
        <v>2437</v>
      </c>
      <c r="B2627" s="2" t="s">
        <v>1534</v>
      </c>
      <c r="C2627" s="4"/>
      <c r="D2627" s="5" t="s">
        <v>4665</v>
      </c>
      <c r="E2627" s="15" t="s">
        <v>380</v>
      </c>
      <c r="F2627" s="4" t="s">
        <v>4554</v>
      </c>
      <c r="G2627" s="4" t="s">
        <v>4555</v>
      </c>
      <c r="H2627" s="4" t="s">
        <v>666</v>
      </c>
      <c r="I2627" s="4" t="s">
        <v>644</v>
      </c>
      <c r="J2627" s="88" t="s">
        <v>4556</v>
      </c>
      <c r="K2627" s="6"/>
      <c r="L2627" s="4"/>
      <c r="M2627" s="4" t="s">
        <v>4556</v>
      </c>
      <c r="N2627" s="37" t="s">
        <v>4379</v>
      </c>
      <c r="O2627" s="4" t="s">
        <v>548</v>
      </c>
      <c r="P2627" s="6" t="s">
        <v>4380</v>
      </c>
      <c r="Q2627" s="37" t="s">
        <v>2417</v>
      </c>
      <c r="R2627" s="88" t="s">
        <v>996</v>
      </c>
      <c r="S2627" s="6" t="s">
        <v>997</v>
      </c>
      <c r="T2627" s="88" t="s">
        <v>552</v>
      </c>
      <c r="U2627" s="6"/>
      <c r="V2627" s="88" t="s">
        <v>553</v>
      </c>
      <c r="W2627" s="6" t="s">
        <v>554</v>
      </c>
      <c r="X2627" s="6" t="s">
        <v>555</v>
      </c>
      <c r="Y2627" s="6" t="s">
        <v>556</v>
      </c>
      <c r="Z2627" s="4" t="s">
        <v>604</v>
      </c>
      <c r="AA2627" s="37" t="s">
        <v>557</v>
      </c>
      <c r="AB2627" s="13">
        <v>64.22</v>
      </c>
      <c r="AC2627" s="13">
        <v>20.18</v>
      </c>
      <c r="AD2627" s="8">
        <v>64.366666699999996</v>
      </c>
      <c r="AE2627" s="8">
        <v>20.3</v>
      </c>
      <c r="AF2627" s="2"/>
      <c r="AG2627" s="9" t="s">
        <v>1099</v>
      </c>
      <c r="AH2627" s="41" t="s">
        <v>666</v>
      </c>
      <c r="AI2627" s="114">
        <v>260</v>
      </c>
      <c r="AJ2627" s="2" t="s">
        <v>633</v>
      </c>
      <c r="AK2627" s="14" t="s">
        <v>1536</v>
      </c>
      <c r="AL2627" s="108">
        <v>1.5</v>
      </c>
      <c r="AM2627" s="2" t="s">
        <v>608</v>
      </c>
      <c r="AN2627" s="10" t="s">
        <v>1537</v>
      </c>
      <c r="AO2627" s="10" t="e">
        <v>#VALUE!</v>
      </c>
      <c r="AP2627" s="4">
        <v>1</v>
      </c>
      <c r="AQ2627" s="4" t="s">
        <v>609</v>
      </c>
      <c r="AR2627" s="12">
        <v>116.49532446385635</v>
      </c>
      <c r="AS2627" s="13">
        <v>5.9500000000000004E-3</v>
      </c>
      <c r="AT2627" s="4"/>
      <c r="AU2627" s="4" t="s">
        <v>648</v>
      </c>
      <c r="AV2627" s="4" t="s">
        <v>634</v>
      </c>
      <c r="AW2627" s="14"/>
      <c r="AX2627" s="14"/>
      <c r="AY2627" s="14"/>
      <c r="AZ2627" s="29">
        <v>0.45179999999999998</v>
      </c>
      <c r="BA2627" s="14" t="s">
        <v>563</v>
      </c>
      <c r="BB2627" s="1" t="s">
        <v>381</v>
      </c>
      <c r="BC2627" s="15">
        <v>-0.13292000000000001</v>
      </c>
      <c r="BE2627" s="2"/>
      <c r="BF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2"/>
      <c r="DH2627" s="2"/>
      <c r="DI2627" s="2"/>
      <c r="DJ2627" s="2"/>
      <c r="DK2627" s="2"/>
      <c r="DL2627" s="2"/>
      <c r="DM2627" s="2"/>
      <c r="DN2627" s="2"/>
      <c r="DO2627" s="2"/>
      <c r="DP2627" s="2"/>
      <c r="DQ2627" s="2"/>
      <c r="DR2627" s="2"/>
      <c r="DS2627" s="2"/>
      <c r="DT2627" s="2"/>
      <c r="DU2627" s="2"/>
      <c r="DV2627" s="2"/>
      <c r="DW2627" s="2"/>
      <c r="DX2627" s="2"/>
      <c r="DY2627" s="2"/>
      <c r="DZ2627" s="2"/>
      <c r="EA2627" s="2"/>
      <c r="EB2627" s="2"/>
      <c r="EC2627" s="2"/>
      <c r="ED2627" s="2"/>
      <c r="EE2627" s="2"/>
      <c r="EF2627" s="2"/>
      <c r="EG2627" s="2"/>
      <c r="EH2627" s="2"/>
      <c r="EI2627" s="2"/>
      <c r="EJ2627" s="2"/>
      <c r="EK2627" s="2"/>
      <c r="EL2627" s="2"/>
      <c r="EM2627" s="2"/>
      <c r="EN2627" s="2"/>
      <c r="EO2627" s="2"/>
      <c r="EP2627" s="2"/>
      <c r="EQ2627" s="2"/>
      <c r="ER2627" s="2"/>
      <c r="ES2627" s="2"/>
      <c r="ET2627" s="2"/>
      <c r="EU2627" s="2"/>
      <c r="EV2627" s="2"/>
      <c r="EW2627" s="2"/>
      <c r="EX2627" s="2"/>
      <c r="EY2627" s="2"/>
      <c r="EZ2627" s="2"/>
      <c r="FA2627" s="2"/>
      <c r="FB2627" s="2"/>
      <c r="FC2627" s="2"/>
      <c r="FD2627" s="2"/>
      <c r="FE2627" s="2"/>
      <c r="FF2627" s="2"/>
      <c r="FG2627" s="2"/>
      <c r="FH2627" s="2"/>
      <c r="FI2627" s="2"/>
      <c r="FJ2627" s="2"/>
      <c r="FK2627" s="2"/>
      <c r="FL2627" s="2"/>
      <c r="FM2627" s="2"/>
      <c r="FN2627" s="2"/>
      <c r="FO2627" s="2"/>
      <c r="FP2627" s="2"/>
      <c r="FQ2627" s="2"/>
      <c r="FR2627" s="2"/>
      <c r="FS2627" s="2"/>
      <c r="FT2627" s="2"/>
      <c r="FU2627" s="2"/>
      <c r="FV2627" s="2"/>
      <c r="FW2627" s="2"/>
      <c r="FX2627" s="2"/>
      <c r="FY2627" s="2"/>
      <c r="FZ2627" s="2"/>
      <c r="GA2627" s="2"/>
      <c r="GB2627" s="2"/>
      <c r="GC2627" s="2"/>
      <c r="GD2627" s="2"/>
      <c r="GE2627" s="2"/>
      <c r="GF2627" s="2"/>
      <c r="GG2627" s="2"/>
      <c r="GH2627" s="2"/>
      <c r="GI2627" s="2"/>
      <c r="GJ2627" s="2"/>
      <c r="GK2627" s="2"/>
      <c r="GL2627" s="2"/>
      <c r="GM2627" s="2"/>
      <c r="GN2627" s="2"/>
      <c r="GO2627" s="2"/>
      <c r="GP2627" s="2"/>
      <c r="GQ2627" s="2"/>
      <c r="GR2627" s="2"/>
      <c r="GS2627" s="2"/>
      <c r="GT2627" s="2"/>
      <c r="GU2627" s="2"/>
      <c r="GV2627" s="2"/>
      <c r="GW2627" s="2"/>
      <c r="GX2627" s="2"/>
      <c r="GY2627" s="2"/>
      <c r="GZ2627" s="2"/>
      <c r="HA2627" s="2"/>
      <c r="HB2627" s="2"/>
      <c r="HC2627" s="2"/>
      <c r="HD2627" s="2"/>
      <c r="HE2627" s="2"/>
      <c r="HF2627" s="2"/>
      <c r="HG2627" s="2"/>
      <c r="HH2627" s="2"/>
      <c r="HI2627" s="2"/>
      <c r="HJ2627" s="2"/>
      <c r="HK2627" s="2"/>
      <c r="HL2627" s="2"/>
      <c r="HM2627" s="2"/>
      <c r="HN2627" s="2"/>
      <c r="HO2627" s="2"/>
      <c r="HP2627" s="2"/>
      <c r="HQ2627" s="2"/>
      <c r="HR2627" s="2"/>
      <c r="HS2627" s="2"/>
      <c r="HT2627" s="2"/>
      <c r="HU2627" s="2"/>
      <c r="HV2627" s="2"/>
      <c r="HW2627" s="2"/>
      <c r="HX2627" s="2"/>
      <c r="HY2627" s="2"/>
      <c r="HZ2627" s="2"/>
      <c r="IA2627" s="2"/>
      <c r="IB2627" s="2"/>
      <c r="IC2627" s="2"/>
      <c r="ID2627" s="2"/>
      <c r="IE2627" s="2"/>
      <c r="IF2627" s="2"/>
      <c r="IG2627" s="2"/>
      <c r="IH2627" s="2"/>
      <c r="II2627" s="2"/>
      <c r="IJ2627" s="2"/>
      <c r="IK2627" s="2"/>
      <c r="IL2627" s="2"/>
      <c r="IM2627" s="2"/>
      <c r="IN2627" s="2"/>
      <c r="IO2627" s="2"/>
      <c r="IP2627" s="2"/>
      <c r="IQ2627" s="2"/>
      <c r="IR2627" s="2"/>
      <c r="IS2627" s="2"/>
      <c r="IT2627" s="2"/>
      <c r="IU2627" s="2"/>
      <c r="IV2627" s="2"/>
      <c r="IW2627" s="2"/>
      <c r="IX2627" s="2"/>
      <c r="IY2627" s="2"/>
      <c r="IZ2627" s="2"/>
      <c r="JA2627" s="2"/>
      <c r="JB2627" s="2"/>
      <c r="JC2627" s="2"/>
      <c r="JD2627" s="2"/>
      <c r="JE2627" s="2"/>
      <c r="JF2627" s="2"/>
      <c r="JG2627" s="2"/>
      <c r="JH2627" s="2"/>
      <c r="JI2627" s="2"/>
      <c r="JJ2627" s="2"/>
      <c r="JK2627" s="2"/>
      <c r="JL2627" s="2"/>
      <c r="JM2627" s="2"/>
      <c r="JN2627" s="2"/>
      <c r="JO2627" s="2"/>
    </row>
    <row r="2628" spans="1:275" s="16" customFormat="1" x14ac:dyDescent="0.25">
      <c r="A2628" s="2">
        <v>2438</v>
      </c>
      <c r="B2628" s="2" t="s">
        <v>1534</v>
      </c>
      <c r="C2628" s="4"/>
      <c r="D2628" s="5" t="s">
        <v>4666</v>
      </c>
      <c r="E2628" s="15" t="s">
        <v>380</v>
      </c>
      <c r="F2628" s="4" t="s">
        <v>4554</v>
      </c>
      <c r="G2628" s="4" t="s">
        <v>4555</v>
      </c>
      <c r="H2628" s="4" t="s">
        <v>666</v>
      </c>
      <c r="I2628" s="4" t="s">
        <v>644</v>
      </c>
      <c r="J2628" s="88" t="s">
        <v>4556</v>
      </c>
      <c r="K2628" s="6"/>
      <c r="L2628" s="4"/>
      <c r="M2628" s="4" t="s">
        <v>4556</v>
      </c>
      <c r="N2628" s="37" t="s">
        <v>4379</v>
      </c>
      <c r="O2628" s="4" t="s">
        <v>548</v>
      </c>
      <c r="P2628" s="6" t="s">
        <v>4380</v>
      </c>
      <c r="Q2628" s="37" t="s">
        <v>2417</v>
      </c>
      <c r="R2628" s="88" t="s">
        <v>996</v>
      </c>
      <c r="S2628" s="6" t="s">
        <v>997</v>
      </c>
      <c r="T2628" s="88" t="s">
        <v>552</v>
      </c>
      <c r="U2628" s="6"/>
      <c r="V2628" s="88" t="s">
        <v>553</v>
      </c>
      <c r="W2628" s="6" t="s">
        <v>554</v>
      </c>
      <c r="X2628" s="6" t="s">
        <v>555</v>
      </c>
      <c r="Y2628" s="6" t="s">
        <v>556</v>
      </c>
      <c r="Z2628" s="4" t="s">
        <v>604</v>
      </c>
      <c r="AA2628" s="37" t="s">
        <v>557</v>
      </c>
      <c r="AB2628" s="13">
        <v>64.209999999999994</v>
      </c>
      <c r="AC2628" s="13">
        <v>20.190000000000001</v>
      </c>
      <c r="AD2628" s="8">
        <v>64.349999999999994</v>
      </c>
      <c r="AE2628" s="8">
        <v>20.316666699999999</v>
      </c>
      <c r="AF2628" s="2"/>
      <c r="AG2628" s="9" t="s">
        <v>1099</v>
      </c>
      <c r="AH2628" s="41" t="s">
        <v>666</v>
      </c>
      <c r="AI2628" s="114">
        <v>245</v>
      </c>
      <c r="AJ2628" s="2" t="s">
        <v>633</v>
      </c>
      <c r="AK2628" s="14" t="s">
        <v>1536</v>
      </c>
      <c r="AL2628" s="108">
        <v>1.5</v>
      </c>
      <c r="AM2628" s="2" t="s">
        <v>608</v>
      </c>
      <c r="AN2628" s="10" t="s">
        <v>1537</v>
      </c>
      <c r="AO2628" s="10" t="e">
        <v>#VALUE!</v>
      </c>
      <c r="AP2628" s="4">
        <v>1</v>
      </c>
      <c r="AQ2628" s="4" t="s">
        <v>609</v>
      </c>
      <c r="AR2628" s="12">
        <v>63.128158520942193</v>
      </c>
      <c r="AS2628" s="13">
        <v>1.098E-2</v>
      </c>
      <c r="AT2628" s="4"/>
      <c r="AU2628" s="4" t="s">
        <v>648</v>
      </c>
      <c r="AV2628" s="4" t="s">
        <v>634</v>
      </c>
      <c r="AW2628" s="14"/>
      <c r="AX2628" s="14"/>
      <c r="AY2628" s="14"/>
      <c r="AZ2628" s="29">
        <v>0.30380000000000001</v>
      </c>
      <c r="BA2628" s="14" t="s">
        <v>563</v>
      </c>
      <c r="BB2628" s="1" t="s">
        <v>381</v>
      </c>
      <c r="BC2628" s="15">
        <v>-0.13292000000000001</v>
      </c>
      <c r="BE2628" s="2"/>
      <c r="BF2628" s="2"/>
      <c r="BG2628" s="2"/>
      <c r="BH2628" s="2"/>
      <c r="BI2628" s="2"/>
      <c r="BJ2628" s="2"/>
      <c r="BK2628" s="2"/>
      <c r="BL2628" s="2"/>
      <c r="BM2628" s="2"/>
      <c r="BN2628" s="2"/>
      <c r="BO2628" s="2"/>
      <c r="BP2628" s="2"/>
      <c r="BQ2628" s="2"/>
      <c r="BR2628" s="2"/>
      <c r="BS2628" s="2"/>
      <c r="BT2628" s="2"/>
      <c r="BU2628" s="2"/>
      <c r="BV2628" s="2"/>
      <c r="BW2628" s="2"/>
      <c r="BX2628" s="2"/>
      <c r="BY2628" s="2"/>
      <c r="BZ2628" s="2"/>
      <c r="CA2628" s="2"/>
      <c r="CB2628" s="2"/>
      <c r="CC2628" s="2"/>
      <c r="CD2628" s="2"/>
      <c r="CE2628" s="2"/>
      <c r="CF2628" s="2"/>
      <c r="CG2628" s="2"/>
      <c r="CH2628" s="2"/>
      <c r="CI2628" s="2"/>
      <c r="CJ2628" s="2"/>
      <c r="CK2628" s="2"/>
      <c r="CL2628" s="2"/>
      <c r="CM2628" s="2"/>
      <c r="CN2628" s="2"/>
      <c r="CO2628" s="2"/>
      <c r="CP2628" s="2"/>
      <c r="CQ2628" s="2"/>
      <c r="CR2628" s="2"/>
      <c r="CS2628" s="2"/>
      <c r="CT2628" s="2"/>
      <c r="CU2628" s="2"/>
      <c r="CV2628" s="2"/>
      <c r="CW2628" s="2"/>
      <c r="CX2628" s="2"/>
      <c r="CY2628" s="2"/>
      <c r="CZ2628" s="2"/>
      <c r="DA2628" s="2"/>
      <c r="DB2628" s="2"/>
      <c r="DC2628" s="2"/>
      <c r="DD2628" s="2"/>
      <c r="DE2628" s="2"/>
      <c r="DF2628" s="2"/>
      <c r="DG2628" s="2"/>
      <c r="DH2628" s="2"/>
      <c r="DI2628" s="2"/>
      <c r="DJ2628" s="2"/>
      <c r="DK2628" s="2"/>
      <c r="DL2628" s="2"/>
      <c r="DM2628" s="2"/>
      <c r="DN2628" s="2"/>
      <c r="DO2628" s="2"/>
      <c r="DP2628" s="2"/>
      <c r="DQ2628" s="2"/>
      <c r="DR2628" s="2"/>
      <c r="DS2628" s="2"/>
      <c r="DT2628" s="2"/>
      <c r="DU2628" s="2"/>
      <c r="DV2628" s="2"/>
      <c r="DW2628" s="2"/>
      <c r="DX2628" s="2"/>
      <c r="DY2628" s="2"/>
      <c r="DZ2628" s="2"/>
      <c r="EA2628" s="2"/>
      <c r="EB2628" s="2"/>
      <c r="EC2628" s="2"/>
      <c r="ED2628" s="2"/>
      <c r="EE2628" s="2"/>
      <c r="EF2628" s="2"/>
      <c r="EG2628" s="2"/>
      <c r="EH2628" s="2"/>
      <c r="EI2628" s="2"/>
      <c r="EJ2628" s="2"/>
      <c r="EK2628" s="2"/>
      <c r="EL2628" s="2"/>
      <c r="EM2628" s="2"/>
      <c r="EN2628" s="2"/>
      <c r="EO2628" s="2"/>
      <c r="EP2628" s="2"/>
      <c r="EQ2628" s="2"/>
      <c r="ER2628" s="2"/>
      <c r="ES2628" s="2"/>
      <c r="ET2628" s="2"/>
      <c r="EU2628" s="2"/>
      <c r="EV2628" s="2"/>
      <c r="EW2628" s="2"/>
      <c r="EX2628" s="2"/>
      <c r="EY2628" s="2"/>
      <c r="EZ2628" s="2"/>
      <c r="FA2628" s="2"/>
      <c r="FB2628" s="2"/>
      <c r="FC2628" s="2"/>
      <c r="FD2628" s="2"/>
      <c r="FE2628" s="2"/>
      <c r="FF2628" s="2"/>
      <c r="FG2628" s="2"/>
      <c r="FH2628" s="2"/>
      <c r="FI2628" s="2"/>
      <c r="FJ2628" s="2"/>
      <c r="FK2628" s="2"/>
      <c r="FL2628" s="2"/>
      <c r="FM2628" s="2"/>
      <c r="FN2628" s="2"/>
      <c r="FO2628" s="2"/>
      <c r="FP2628" s="2"/>
      <c r="FQ2628" s="2"/>
      <c r="FR2628" s="2"/>
      <c r="FS2628" s="2"/>
      <c r="FT2628" s="2"/>
      <c r="FU2628" s="2"/>
      <c r="FV2628" s="2"/>
      <c r="FW2628" s="2"/>
      <c r="FX2628" s="2"/>
      <c r="FY2628" s="2"/>
      <c r="FZ2628" s="2"/>
      <c r="GA2628" s="2"/>
      <c r="GB2628" s="2"/>
      <c r="GC2628" s="2"/>
      <c r="GD2628" s="2"/>
      <c r="GE2628" s="2"/>
      <c r="GF2628" s="2"/>
      <c r="GG2628" s="2"/>
      <c r="GH2628" s="2"/>
      <c r="GI2628" s="2"/>
      <c r="GJ2628" s="2"/>
      <c r="GK2628" s="2"/>
      <c r="GL2628" s="2"/>
      <c r="GM2628" s="2"/>
      <c r="GN2628" s="2"/>
      <c r="GO2628" s="2"/>
      <c r="GP2628" s="2"/>
      <c r="GQ2628" s="2"/>
      <c r="GR2628" s="2"/>
      <c r="GS2628" s="2"/>
      <c r="GT2628" s="2"/>
      <c r="GU2628" s="2"/>
      <c r="GV2628" s="2"/>
      <c r="GW2628" s="2"/>
      <c r="GX2628" s="2"/>
      <c r="GY2628" s="2"/>
      <c r="GZ2628" s="2"/>
      <c r="HA2628" s="2"/>
      <c r="HB2628" s="2"/>
      <c r="HC2628" s="2"/>
      <c r="HD2628" s="2"/>
      <c r="HE2628" s="2"/>
      <c r="HF2628" s="2"/>
      <c r="HG2628" s="2"/>
      <c r="HH2628" s="2"/>
      <c r="HI2628" s="2"/>
      <c r="HJ2628" s="2"/>
      <c r="HK2628" s="2"/>
      <c r="HL2628" s="2"/>
      <c r="HM2628" s="2"/>
      <c r="HN2628" s="2"/>
      <c r="HO2628" s="2"/>
      <c r="HP2628" s="2"/>
      <c r="HQ2628" s="2"/>
      <c r="HR2628" s="2"/>
      <c r="HS2628" s="2"/>
      <c r="HT2628" s="2"/>
      <c r="HU2628" s="2"/>
      <c r="HV2628" s="2"/>
      <c r="HW2628" s="2"/>
      <c r="HX2628" s="2"/>
      <c r="HY2628" s="2"/>
      <c r="HZ2628" s="2"/>
      <c r="IA2628" s="2"/>
      <c r="IB2628" s="2"/>
      <c r="IC2628" s="2"/>
      <c r="ID2628" s="2"/>
      <c r="IE2628" s="2"/>
      <c r="IF2628" s="2"/>
      <c r="IG2628" s="2"/>
      <c r="IH2628" s="2"/>
      <c r="II2628" s="2"/>
      <c r="IJ2628" s="2"/>
      <c r="IK2628" s="2"/>
      <c r="IL2628" s="2"/>
      <c r="IM2628" s="2"/>
      <c r="IN2628" s="2"/>
      <c r="IO2628" s="2"/>
      <c r="IP2628" s="2"/>
      <c r="IQ2628" s="2"/>
      <c r="IR2628" s="2"/>
      <c r="IS2628" s="2"/>
      <c r="IT2628" s="2"/>
      <c r="IU2628" s="2"/>
      <c r="IV2628" s="2"/>
      <c r="IW2628" s="2"/>
      <c r="IX2628" s="2"/>
      <c r="IY2628" s="2"/>
      <c r="IZ2628" s="2"/>
      <c r="JA2628" s="2"/>
      <c r="JB2628" s="2"/>
      <c r="JC2628" s="2"/>
      <c r="JD2628" s="2"/>
      <c r="JE2628" s="2"/>
      <c r="JF2628" s="2"/>
      <c r="JG2628" s="2"/>
      <c r="JH2628" s="2"/>
      <c r="JI2628" s="2"/>
      <c r="JJ2628" s="2"/>
      <c r="JK2628" s="2"/>
      <c r="JL2628" s="2"/>
      <c r="JM2628" s="2"/>
      <c r="JN2628" s="2"/>
      <c r="JO2628" s="2"/>
    </row>
    <row r="2629" spans="1:275" s="16" customFormat="1" x14ac:dyDescent="0.25">
      <c r="A2629" s="2">
        <v>2439</v>
      </c>
      <c r="B2629" s="2" t="s">
        <v>1534</v>
      </c>
      <c r="C2629" s="4"/>
      <c r="D2629" s="5" t="s">
        <v>4667</v>
      </c>
      <c r="E2629" s="15" t="s">
        <v>380</v>
      </c>
      <c r="F2629" s="4" t="s">
        <v>4554</v>
      </c>
      <c r="G2629" s="4" t="s">
        <v>4555</v>
      </c>
      <c r="H2629" s="4" t="s">
        <v>666</v>
      </c>
      <c r="I2629" s="4" t="s">
        <v>644</v>
      </c>
      <c r="J2629" s="88" t="s">
        <v>4556</v>
      </c>
      <c r="K2629" s="6"/>
      <c r="L2629" s="4"/>
      <c r="M2629" s="4" t="s">
        <v>4556</v>
      </c>
      <c r="N2629" s="37" t="s">
        <v>4379</v>
      </c>
      <c r="O2629" s="4" t="s">
        <v>548</v>
      </c>
      <c r="P2629" s="6" t="s">
        <v>4380</v>
      </c>
      <c r="Q2629" s="37" t="s">
        <v>2417</v>
      </c>
      <c r="R2629" s="88" t="s">
        <v>996</v>
      </c>
      <c r="S2629" s="6" t="s">
        <v>997</v>
      </c>
      <c r="T2629" s="88" t="s">
        <v>552</v>
      </c>
      <c r="U2629" s="6"/>
      <c r="V2629" s="88" t="s">
        <v>553</v>
      </c>
      <c r="W2629" s="6" t="s">
        <v>554</v>
      </c>
      <c r="X2629" s="6" t="s">
        <v>555</v>
      </c>
      <c r="Y2629" s="6" t="s">
        <v>556</v>
      </c>
      <c r="Z2629" s="4" t="s">
        <v>604</v>
      </c>
      <c r="AA2629" s="37" t="s">
        <v>557</v>
      </c>
      <c r="AB2629" s="13">
        <v>64.23</v>
      </c>
      <c r="AC2629" s="13">
        <v>20.18</v>
      </c>
      <c r="AD2629" s="8">
        <v>64.383333300000004</v>
      </c>
      <c r="AE2629" s="8">
        <v>20.3</v>
      </c>
      <c r="AF2629" s="2"/>
      <c r="AG2629" s="9" t="s">
        <v>1099</v>
      </c>
      <c r="AH2629" s="41" t="s">
        <v>666</v>
      </c>
      <c r="AI2629" s="114">
        <v>225</v>
      </c>
      <c r="AJ2629" s="2" t="s">
        <v>633</v>
      </c>
      <c r="AK2629" s="14" t="s">
        <v>1536</v>
      </c>
      <c r="AL2629" s="108">
        <v>1.5</v>
      </c>
      <c r="AM2629" s="2" t="s">
        <v>608</v>
      </c>
      <c r="AN2629" s="10" t="s">
        <v>1537</v>
      </c>
      <c r="AO2629" s="10" t="e">
        <v>#VALUE!</v>
      </c>
      <c r="AP2629" s="4">
        <v>1</v>
      </c>
      <c r="AQ2629" s="4" t="s">
        <v>609</v>
      </c>
      <c r="AR2629" s="12">
        <v>139.18618083533039</v>
      </c>
      <c r="AS2629" s="13">
        <v>4.9800000000000001E-3</v>
      </c>
      <c r="AT2629" s="4"/>
      <c r="AU2629" s="4" t="s">
        <v>648</v>
      </c>
      <c r="AV2629" s="4" t="s">
        <v>634</v>
      </c>
      <c r="AW2629" s="14"/>
      <c r="AX2629" s="14"/>
      <c r="AY2629" s="14"/>
      <c r="AZ2629" s="29">
        <v>0.47210000000000002</v>
      </c>
      <c r="BA2629" s="14" t="s">
        <v>563</v>
      </c>
      <c r="BB2629" s="1" t="s">
        <v>381</v>
      </c>
      <c r="BC2629" s="15">
        <v>-0.13292000000000001</v>
      </c>
      <c r="BE2629" s="2"/>
      <c r="BF2629" s="2"/>
      <c r="BG2629" s="2"/>
      <c r="BH2629" s="2"/>
      <c r="BI2629" s="2"/>
      <c r="BJ2629" s="2"/>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2"/>
      <c r="DH2629" s="2"/>
      <c r="DI2629" s="2"/>
      <c r="DJ2629" s="2"/>
      <c r="DK2629" s="2"/>
      <c r="DL2629" s="2"/>
      <c r="DM2629" s="2"/>
      <c r="DN2629" s="2"/>
      <c r="DO2629" s="2"/>
      <c r="DP2629" s="2"/>
      <c r="DQ2629" s="2"/>
      <c r="DR2629" s="2"/>
      <c r="DS2629" s="2"/>
      <c r="DT2629" s="2"/>
      <c r="DU2629" s="2"/>
      <c r="DV2629" s="2"/>
      <c r="DW2629" s="2"/>
      <c r="DX2629" s="2"/>
      <c r="DY2629" s="2"/>
      <c r="DZ2629" s="2"/>
      <c r="EA2629" s="2"/>
      <c r="EB2629" s="2"/>
      <c r="EC2629" s="2"/>
      <c r="ED2629" s="2"/>
      <c r="EE2629" s="2"/>
      <c r="EF2629" s="2"/>
      <c r="EG2629" s="2"/>
      <c r="EH2629" s="2"/>
      <c r="EI2629" s="2"/>
      <c r="EJ2629" s="2"/>
      <c r="EK2629" s="2"/>
      <c r="EL2629" s="2"/>
      <c r="EM2629" s="2"/>
      <c r="EN2629" s="2"/>
      <c r="EO2629" s="2"/>
      <c r="EP2629" s="2"/>
      <c r="EQ2629" s="2"/>
      <c r="ER2629" s="2"/>
      <c r="ES2629" s="2"/>
      <c r="ET2629" s="2"/>
      <c r="EU2629" s="2"/>
      <c r="EV2629" s="2"/>
      <c r="EW2629" s="2"/>
      <c r="EX2629" s="2"/>
      <c r="EY2629" s="2"/>
      <c r="EZ2629" s="2"/>
      <c r="FA2629" s="2"/>
      <c r="FB2629" s="2"/>
      <c r="FC2629" s="2"/>
      <c r="FD2629" s="2"/>
      <c r="FE2629" s="2"/>
      <c r="FF2629" s="2"/>
      <c r="FG2629" s="2"/>
      <c r="FH2629" s="2"/>
      <c r="FI2629" s="2"/>
      <c r="FJ2629" s="2"/>
      <c r="FK2629" s="2"/>
      <c r="FL2629" s="2"/>
      <c r="FM2629" s="2"/>
      <c r="FN2629" s="2"/>
      <c r="FO2629" s="2"/>
      <c r="FP2629" s="2"/>
      <c r="FQ2629" s="2"/>
      <c r="FR2629" s="2"/>
      <c r="FS2629" s="2"/>
      <c r="FT2629" s="2"/>
      <c r="FU2629" s="2"/>
      <c r="FV2629" s="2"/>
      <c r="FW2629" s="2"/>
      <c r="FX2629" s="2"/>
      <c r="FY2629" s="2"/>
      <c r="FZ2629" s="2"/>
      <c r="GA2629" s="2"/>
      <c r="GB2629" s="2"/>
      <c r="GC2629" s="2"/>
      <c r="GD2629" s="2"/>
      <c r="GE2629" s="2"/>
      <c r="GF2629" s="2"/>
      <c r="GG2629" s="2"/>
      <c r="GH2629" s="2"/>
      <c r="GI2629" s="2"/>
      <c r="GJ2629" s="2"/>
      <c r="GK2629" s="2"/>
      <c r="GL2629" s="2"/>
      <c r="GM2629" s="2"/>
      <c r="GN2629" s="2"/>
      <c r="GO2629" s="2"/>
      <c r="GP2629" s="2"/>
      <c r="GQ2629" s="2"/>
      <c r="GR2629" s="2"/>
      <c r="GS2629" s="2"/>
      <c r="GT2629" s="2"/>
      <c r="GU2629" s="2"/>
      <c r="GV2629" s="2"/>
      <c r="GW2629" s="2"/>
      <c r="GX2629" s="2"/>
      <c r="GY2629" s="2"/>
      <c r="GZ2629" s="2"/>
      <c r="HA2629" s="2"/>
      <c r="HB2629" s="2"/>
      <c r="HC2629" s="2"/>
      <c r="HD2629" s="2"/>
      <c r="HE2629" s="2"/>
      <c r="HF2629" s="2"/>
      <c r="HG2629" s="2"/>
      <c r="HH2629" s="2"/>
      <c r="HI2629" s="2"/>
      <c r="HJ2629" s="2"/>
      <c r="HK2629" s="2"/>
      <c r="HL2629" s="2"/>
      <c r="HM2629" s="2"/>
      <c r="HN2629" s="2"/>
      <c r="HO2629" s="2"/>
      <c r="HP2629" s="2"/>
      <c r="HQ2629" s="2"/>
      <c r="HR2629" s="2"/>
      <c r="HS2629" s="2"/>
      <c r="HT2629" s="2"/>
      <c r="HU2629" s="2"/>
      <c r="HV2629" s="2"/>
      <c r="HW2629" s="2"/>
      <c r="HX2629" s="2"/>
      <c r="HY2629" s="2"/>
      <c r="HZ2629" s="2"/>
      <c r="IA2629" s="2"/>
      <c r="IB2629" s="2"/>
      <c r="IC2629" s="2"/>
      <c r="ID2629" s="2"/>
      <c r="IE2629" s="2"/>
      <c r="IF2629" s="2"/>
      <c r="IG2629" s="2"/>
      <c r="IH2629" s="2"/>
      <c r="II2629" s="2"/>
      <c r="IJ2629" s="2"/>
      <c r="IK2629" s="2"/>
      <c r="IL2629" s="2"/>
      <c r="IM2629" s="2"/>
      <c r="IN2629" s="2"/>
      <c r="IO2629" s="2"/>
      <c r="IP2629" s="2"/>
      <c r="IQ2629" s="2"/>
      <c r="IR2629" s="2"/>
      <c r="IS2629" s="2"/>
      <c r="IT2629" s="2"/>
      <c r="IU2629" s="2"/>
      <c r="IV2629" s="2"/>
      <c r="IW2629" s="2"/>
      <c r="IX2629" s="2"/>
      <c r="IY2629" s="2"/>
      <c r="IZ2629" s="2"/>
      <c r="JA2629" s="2"/>
      <c r="JB2629" s="2"/>
      <c r="JC2629" s="2"/>
      <c r="JD2629" s="2"/>
      <c r="JE2629" s="2"/>
      <c r="JF2629" s="2"/>
      <c r="JG2629" s="2"/>
      <c r="JH2629" s="2"/>
      <c r="JI2629" s="2"/>
      <c r="JJ2629" s="2"/>
      <c r="JK2629" s="2"/>
      <c r="JL2629" s="2"/>
      <c r="JM2629" s="2"/>
      <c r="JN2629" s="2"/>
      <c r="JO2629" s="2"/>
    </row>
    <row r="2630" spans="1:275" s="16" customFormat="1" x14ac:dyDescent="0.25">
      <c r="A2630" s="2">
        <v>2440</v>
      </c>
      <c r="B2630" s="2" t="s">
        <v>1534</v>
      </c>
      <c r="C2630" s="4"/>
      <c r="D2630" s="5" t="s">
        <v>4668</v>
      </c>
      <c r="E2630" s="15" t="s">
        <v>380</v>
      </c>
      <c r="F2630" s="4" t="s">
        <v>4554</v>
      </c>
      <c r="G2630" s="4" t="s">
        <v>4555</v>
      </c>
      <c r="H2630" s="4" t="s">
        <v>666</v>
      </c>
      <c r="I2630" s="4" t="s">
        <v>644</v>
      </c>
      <c r="J2630" s="88" t="s">
        <v>4556</v>
      </c>
      <c r="K2630" s="6"/>
      <c r="L2630" s="4"/>
      <c r="M2630" s="4" t="s">
        <v>4556</v>
      </c>
      <c r="N2630" s="37" t="s">
        <v>4379</v>
      </c>
      <c r="O2630" s="4" t="s">
        <v>548</v>
      </c>
      <c r="P2630" s="6" t="s">
        <v>4380</v>
      </c>
      <c r="Q2630" s="37" t="s">
        <v>2417</v>
      </c>
      <c r="R2630" s="88" t="s">
        <v>996</v>
      </c>
      <c r="S2630" s="6" t="s">
        <v>997</v>
      </c>
      <c r="T2630" s="88" t="s">
        <v>552</v>
      </c>
      <c r="U2630" s="6"/>
      <c r="V2630" s="88" t="s">
        <v>553</v>
      </c>
      <c r="W2630" s="6" t="s">
        <v>554</v>
      </c>
      <c r="X2630" s="6" t="s">
        <v>555</v>
      </c>
      <c r="Y2630" s="6" t="s">
        <v>556</v>
      </c>
      <c r="Z2630" s="4" t="s">
        <v>604</v>
      </c>
      <c r="AA2630" s="37" t="s">
        <v>557</v>
      </c>
      <c r="AB2630" s="13">
        <v>64.209999999999994</v>
      </c>
      <c r="AC2630" s="13">
        <v>20.2</v>
      </c>
      <c r="AD2630" s="8">
        <v>64.349999999999994</v>
      </c>
      <c r="AE2630" s="8">
        <v>20.033333299999999</v>
      </c>
      <c r="AF2630" s="2"/>
      <c r="AG2630" s="9" t="s">
        <v>1099</v>
      </c>
      <c r="AH2630" s="41" t="s">
        <v>666</v>
      </c>
      <c r="AI2630" s="114">
        <v>220</v>
      </c>
      <c r="AJ2630" s="2" t="s">
        <v>633</v>
      </c>
      <c r="AK2630" s="14" t="s">
        <v>1536</v>
      </c>
      <c r="AL2630" s="108">
        <v>1.5</v>
      </c>
      <c r="AM2630" s="2" t="s">
        <v>608</v>
      </c>
      <c r="AN2630" s="10" t="s">
        <v>1537</v>
      </c>
      <c r="AO2630" s="10" t="e">
        <v>#VALUE!</v>
      </c>
      <c r="AP2630" s="4">
        <v>1</v>
      </c>
      <c r="AQ2630" s="4" t="s">
        <v>609</v>
      </c>
      <c r="AR2630" s="12">
        <v>71.384879563331125</v>
      </c>
      <c r="AS2630" s="13">
        <v>9.7099999999999999E-3</v>
      </c>
      <c r="AT2630" s="4"/>
      <c r="AU2630" s="4" t="s">
        <v>648</v>
      </c>
      <c r="AV2630" s="4" t="s">
        <v>634</v>
      </c>
      <c r="AW2630" s="14"/>
      <c r="AX2630" s="14"/>
      <c r="AY2630" s="14"/>
      <c r="AZ2630" s="29">
        <v>0.26650000000000001</v>
      </c>
      <c r="BA2630" s="14" t="s">
        <v>563</v>
      </c>
      <c r="BB2630" s="1" t="s">
        <v>381</v>
      </c>
      <c r="BC2630" s="15">
        <v>-0.13292000000000001</v>
      </c>
      <c r="BE2630" s="2"/>
      <c r="BF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2"/>
      <c r="DH2630" s="2"/>
      <c r="DI2630" s="2"/>
      <c r="DJ2630" s="2"/>
      <c r="DK2630" s="2"/>
      <c r="DL2630" s="2"/>
      <c r="DM2630" s="2"/>
      <c r="DN2630" s="2"/>
      <c r="DO2630" s="2"/>
      <c r="DP2630" s="2"/>
      <c r="DQ2630" s="2"/>
      <c r="DR2630" s="2"/>
      <c r="DS2630" s="2"/>
      <c r="DT2630" s="2"/>
      <c r="DU2630" s="2"/>
      <c r="DV2630" s="2"/>
      <c r="DW2630" s="2"/>
      <c r="DX2630" s="2"/>
      <c r="DY2630" s="2"/>
      <c r="DZ2630" s="2"/>
      <c r="EA2630" s="2"/>
      <c r="EB2630" s="2"/>
      <c r="EC2630" s="2"/>
      <c r="ED2630" s="2"/>
      <c r="EE2630" s="2"/>
      <c r="EF2630" s="2"/>
      <c r="EG2630" s="2"/>
      <c r="EH2630" s="2"/>
      <c r="EI2630" s="2"/>
      <c r="EJ2630" s="2"/>
      <c r="EK2630" s="2"/>
      <c r="EL2630" s="2"/>
      <c r="EM2630" s="2"/>
      <c r="EN2630" s="2"/>
      <c r="EO2630" s="2"/>
      <c r="EP2630" s="2"/>
      <c r="EQ2630" s="2"/>
      <c r="ER2630" s="2"/>
      <c r="ES2630" s="2"/>
      <c r="ET2630" s="2"/>
      <c r="EU2630" s="2"/>
      <c r="EV2630" s="2"/>
      <c r="EW2630" s="2"/>
      <c r="EX2630" s="2"/>
      <c r="EY2630" s="2"/>
      <c r="EZ2630" s="2"/>
      <c r="FA2630" s="2"/>
      <c r="FB2630" s="2"/>
      <c r="FC2630" s="2"/>
      <c r="FD2630" s="2"/>
      <c r="FE2630" s="2"/>
      <c r="FF2630" s="2"/>
      <c r="FG2630" s="2"/>
      <c r="FH2630" s="2"/>
      <c r="FI2630" s="2"/>
      <c r="FJ2630" s="2"/>
      <c r="FK2630" s="2"/>
      <c r="FL2630" s="2"/>
      <c r="FM2630" s="2"/>
      <c r="FN2630" s="2"/>
      <c r="FO2630" s="2"/>
      <c r="FP2630" s="2"/>
      <c r="FQ2630" s="2"/>
      <c r="FR2630" s="2"/>
      <c r="FS2630" s="2"/>
      <c r="FT2630" s="2"/>
      <c r="FU2630" s="2"/>
      <c r="FV2630" s="2"/>
      <c r="FW2630" s="2"/>
      <c r="FX2630" s="2"/>
      <c r="FY2630" s="2"/>
      <c r="FZ2630" s="2"/>
      <c r="GA2630" s="2"/>
      <c r="GB2630" s="2"/>
      <c r="GC2630" s="2"/>
      <c r="GD2630" s="2"/>
      <c r="GE2630" s="2"/>
      <c r="GF2630" s="2"/>
      <c r="GG2630" s="2"/>
      <c r="GH2630" s="2"/>
      <c r="GI2630" s="2"/>
      <c r="GJ2630" s="2"/>
      <c r="GK2630" s="2"/>
      <c r="GL2630" s="2"/>
      <c r="GM2630" s="2"/>
      <c r="GN2630" s="2"/>
      <c r="GO2630" s="2"/>
      <c r="GP2630" s="2"/>
      <c r="GQ2630" s="2"/>
      <c r="GR2630" s="2"/>
      <c r="GS2630" s="2"/>
      <c r="GT2630" s="2"/>
      <c r="GU2630" s="2"/>
      <c r="GV2630" s="2"/>
      <c r="GW2630" s="2"/>
      <c r="GX2630" s="2"/>
      <c r="GY2630" s="2"/>
      <c r="GZ2630" s="2"/>
      <c r="HA2630" s="2"/>
      <c r="HB2630" s="2"/>
      <c r="HC2630" s="2"/>
      <c r="HD2630" s="2"/>
      <c r="HE2630" s="2"/>
      <c r="HF2630" s="2"/>
      <c r="HG2630" s="2"/>
      <c r="HH2630" s="2"/>
      <c r="HI2630" s="2"/>
      <c r="HJ2630" s="2"/>
      <c r="HK2630" s="2"/>
      <c r="HL2630" s="2"/>
      <c r="HM2630" s="2"/>
      <c r="HN2630" s="2"/>
      <c r="HO2630" s="2"/>
      <c r="HP2630" s="2"/>
      <c r="HQ2630" s="2"/>
      <c r="HR2630" s="2"/>
      <c r="HS2630" s="2"/>
      <c r="HT2630" s="2"/>
      <c r="HU2630" s="2"/>
      <c r="HV2630" s="2"/>
      <c r="HW2630" s="2"/>
      <c r="HX2630" s="2"/>
      <c r="HY2630" s="2"/>
      <c r="HZ2630" s="2"/>
      <c r="IA2630" s="2"/>
      <c r="IB2630" s="2"/>
      <c r="IC2630" s="2"/>
      <c r="ID2630" s="2"/>
      <c r="IE2630" s="2"/>
      <c r="IF2630" s="2"/>
      <c r="IG2630" s="2"/>
      <c r="IH2630" s="2"/>
      <c r="II2630" s="2"/>
      <c r="IJ2630" s="2"/>
      <c r="IK2630" s="2"/>
      <c r="IL2630" s="2"/>
      <c r="IM2630" s="2"/>
      <c r="IN2630" s="2"/>
      <c r="IO2630" s="2"/>
      <c r="IP2630" s="2"/>
      <c r="IQ2630" s="2"/>
      <c r="IR2630" s="2"/>
      <c r="IS2630" s="2"/>
      <c r="IT2630" s="2"/>
      <c r="IU2630" s="2"/>
      <c r="IV2630" s="2"/>
      <c r="IW2630" s="2"/>
      <c r="IX2630" s="2"/>
      <c r="IY2630" s="2"/>
      <c r="IZ2630" s="2"/>
      <c r="JA2630" s="2"/>
      <c r="JB2630" s="2"/>
      <c r="JC2630" s="2"/>
      <c r="JD2630" s="2"/>
      <c r="JE2630" s="2"/>
      <c r="JF2630" s="2"/>
      <c r="JG2630" s="2"/>
      <c r="JH2630" s="2"/>
      <c r="JI2630" s="2"/>
      <c r="JJ2630" s="2"/>
      <c r="JK2630" s="2"/>
      <c r="JL2630" s="2"/>
      <c r="JM2630" s="2"/>
      <c r="JN2630" s="2"/>
      <c r="JO2630" s="2"/>
    </row>
    <row r="2631" spans="1:275" s="16" customFormat="1" x14ac:dyDescent="0.25">
      <c r="A2631" s="2">
        <v>2441</v>
      </c>
      <c r="B2631" s="2" t="s">
        <v>1534</v>
      </c>
      <c r="C2631" s="4"/>
      <c r="D2631" s="5" t="s">
        <v>4669</v>
      </c>
      <c r="E2631" s="15" t="s">
        <v>380</v>
      </c>
      <c r="F2631" s="4" t="s">
        <v>4554</v>
      </c>
      <c r="G2631" s="4" t="s">
        <v>4555</v>
      </c>
      <c r="H2631" s="4" t="s">
        <v>666</v>
      </c>
      <c r="I2631" s="4" t="s">
        <v>644</v>
      </c>
      <c r="J2631" s="88" t="s">
        <v>4556</v>
      </c>
      <c r="K2631" s="6"/>
      <c r="L2631" s="4"/>
      <c r="M2631" s="4" t="s">
        <v>4556</v>
      </c>
      <c r="N2631" s="37" t="s">
        <v>4379</v>
      </c>
      <c r="O2631" s="4" t="s">
        <v>548</v>
      </c>
      <c r="P2631" s="6" t="s">
        <v>4380</v>
      </c>
      <c r="Q2631" s="37" t="s">
        <v>2417</v>
      </c>
      <c r="R2631" s="88" t="s">
        <v>996</v>
      </c>
      <c r="S2631" s="6" t="s">
        <v>997</v>
      </c>
      <c r="T2631" s="88" t="s">
        <v>552</v>
      </c>
      <c r="U2631" s="6"/>
      <c r="V2631" s="88" t="s">
        <v>553</v>
      </c>
      <c r="W2631" s="6" t="s">
        <v>554</v>
      </c>
      <c r="X2631" s="6" t="s">
        <v>555</v>
      </c>
      <c r="Y2631" s="6" t="s">
        <v>556</v>
      </c>
      <c r="Z2631" s="4" t="s">
        <v>604</v>
      </c>
      <c r="AA2631" s="37" t="s">
        <v>557</v>
      </c>
      <c r="AB2631" s="13">
        <v>64.22</v>
      </c>
      <c r="AC2631" s="13">
        <v>20.23</v>
      </c>
      <c r="AD2631" s="8">
        <v>64.366666699999996</v>
      </c>
      <c r="AE2631" s="8">
        <v>20.3833333</v>
      </c>
      <c r="AF2631" s="2"/>
      <c r="AG2631" s="9" t="s">
        <v>1099</v>
      </c>
      <c r="AH2631" s="41" t="s">
        <v>666</v>
      </c>
      <c r="AI2631" s="114">
        <v>220</v>
      </c>
      <c r="AJ2631" s="2" t="s">
        <v>633</v>
      </c>
      <c r="AK2631" s="14" t="s">
        <v>1536</v>
      </c>
      <c r="AL2631" s="108">
        <v>1.5</v>
      </c>
      <c r="AM2631" s="2" t="s">
        <v>608</v>
      </c>
      <c r="AN2631" s="10" t="s">
        <v>1537</v>
      </c>
      <c r="AO2631" s="10" t="e">
        <v>#VALUE!</v>
      </c>
      <c r="AP2631" s="4">
        <v>1</v>
      </c>
      <c r="AQ2631" s="4" t="s">
        <v>609</v>
      </c>
      <c r="AR2631" s="12">
        <v>96.270441744436852</v>
      </c>
      <c r="AS2631" s="13">
        <v>7.1999999999999998E-3</v>
      </c>
      <c r="AT2631" s="4"/>
      <c r="AU2631" s="4" t="s">
        <v>648</v>
      </c>
      <c r="AV2631" s="4" t="s">
        <v>634</v>
      </c>
      <c r="AW2631" s="14"/>
      <c r="AX2631" s="14"/>
      <c r="AY2631" s="14"/>
      <c r="AZ2631" s="29">
        <v>0.71599999999999997</v>
      </c>
      <c r="BA2631" s="14" t="s">
        <v>563</v>
      </c>
      <c r="BB2631" s="1" t="s">
        <v>381</v>
      </c>
      <c r="BC2631" s="15">
        <v>-0.13292000000000001</v>
      </c>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c r="DK2631" s="2"/>
      <c r="DL2631" s="2"/>
      <c r="DM2631" s="2"/>
      <c r="DN2631" s="2"/>
      <c r="DO2631" s="2"/>
      <c r="DP2631" s="2"/>
      <c r="DQ2631" s="2"/>
      <c r="DR2631" s="2"/>
      <c r="DS2631" s="2"/>
      <c r="DT2631" s="2"/>
      <c r="DU2631" s="2"/>
      <c r="DV2631" s="2"/>
      <c r="DW2631" s="2"/>
      <c r="DX2631" s="2"/>
      <c r="DY2631" s="2"/>
      <c r="DZ2631" s="2"/>
      <c r="EA2631" s="2"/>
      <c r="EB2631" s="2"/>
      <c r="EC2631" s="2"/>
      <c r="ED2631" s="2"/>
      <c r="EE2631" s="2"/>
      <c r="EF2631" s="2"/>
      <c r="EG2631" s="2"/>
      <c r="EH2631" s="2"/>
      <c r="EI2631" s="2"/>
      <c r="EJ2631" s="2"/>
      <c r="EK2631" s="2"/>
      <c r="EL2631" s="2"/>
      <c r="EM2631" s="2"/>
      <c r="EN2631" s="2"/>
      <c r="EO2631" s="2"/>
      <c r="EP2631" s="2"/>
      <c r="EQ2631" s="2"/>
      <c r="ER2631" s="2"/>
      <c r="ES2631" s="2"/>
      <c r="ET2631" s="2"/>
      <c r="EU2631" s="2"/>
      <c r="EV2631" s="2"/>
      <c r="EW2631" s="2"/>
      <c r="EX2631" s="2"/>
      <c r="EY2631" s="2"/>
      <c r="EZ2631" s="2"/>
      <c r="FA2631" s="2"/>
      <c r="FB2631" s="2"/>
      <c r="FC2631" s="2"/>
      <c r="FD2631" s="2"/>
      <c r="FE2631" s="2"/>
      <c r="FF2631" s="2"/>
      <c r="FG2631" s="2"/>
      <c r="FH2631" s="2"/>
      <c r="FI2631" s="2"/>
      <c r="FJ2631" s="2"/>
      <c r="FK2631" s="2"/>
      <c r="FL2631" s="2"/>
      <c r="FM2631" s="2"/>
      <c r="FN2631" s="2"/>
      <c r="FO2631" s="2"/>
      <c r="FP2631" s="2"/>
      <c r="FQ2631" s="2"/>
      <c r="FR2631" s="2"/>
      <c r="FS2631" s="2"/>
      <c r="FT2631" s="2"/>
      <c r="FU2631" s="2"/>
      <c r="FV2631" s="2"/>
      <c r="FW2631" s="2"/>
      <c r="FX2631" s="2"/>
      <c r="FY2631" s="2"/>
      <c r="FZ2631" s="2"/>
      <c r="GA2631" s="2"/>
      <c r="GB2631" s="2"/>
      <c r="GC2631" s="2"/>
      <c r="GD2631" s="2"/>
      <c r="GE2631" s="2"/>
      <c r="GF2631" s="2"/>
      <c r="GG2631" s="2"/>
      <c r="GH2631" s="2"/>
      <c r="GI2631" s="2"/>
      <c r="GJ2631" s="2"/>
      <c r="GK2631" s="2"/>
      <c r="GL2631" s="2"/>
      <c r="GM2631" s="2"/>
      <c r="GN2631" s="2"/>
      <c r="GO2631" s="2"/>
      <c r="GP2631" s="2"/>
      <c r="GQ2631" s="2"/>
      <c r="GR2631" s="2"/>
      <c r="GS2631" s="2"/>
      <c r="GT2631" s="2"/>
      <c r="GU2631" s="2"/>
      <c r="GV2631" s="2"/>
      <c r="GW2631" s="2"/>
      <c r="GX2631" s="2"/>
      <c r="GY2631" s="2"/>
      <c r="GZ2631" s="2"/>
      <c r="HA2631" s="2"/>
      <c r="HB2631" s="2"/>
      <c r="HC2631" s="2"/>
      <c r="HD2631" s="2"/>
      <c r="HE2631" s="2"/>
      <c r="HF2631" s="2"/>
      <c r="HG2631" s="2"/>
      <c r="HH2631" s="2"/>
      <c r="HI2631" s="2"/>
      <c r="HJ2631" s="2"/>
      <c r="HK2631" s="2"/>
      <c r="HL2631" s="2"/>
      <c r="HM2631" s="2"/>
      <c r="HN2631" s="2"/>
      <c r="HO2631" s="2"/>
      <c r="HP2631" s="2"/>
      <c r="HQ2631" s="2"/>
      <c r="HR2631" s="2"/>
      <c r="HS2631" s="2"/>
      <c r="HT2631" s="2"/>
      <c r="HU2631" s="2"/>
      <c r="HV2631" s="2"/>
      <c r="HW2631" s="2"/>
      <c r="HX2631" s="2"/>
      <c r="HY2631" s="2"/>
      <c r="HZ2631" s="2"/>
      <c r="IA2631" s="2"/>
      <c r="IB2631" s="2"/>
      <c r="IC2631" s="2"/>
      <c r="ID2631" s="2"/>
      <c r="IE2631" s="2"/>
      <c r="IF2631" s="2"/>
      <c r="IG2631" s="2"/>
      <c r="IH2631" s="2"/>
      <c r="II2631" s="2"/>
      <c r="IJ2631" s="2"/>
      <c r="IK2631" s="2"/>
      <c r="IL2631" s="2"/>
      <c r="IM2631" s="2"/>
      <c r="IN2631" s="2"/>
      <c r="IO2631" s="2"/>
      <c r="IP2631" s="2"/>
      <c r="IQ2631" s="2"/>
      <c r="IR2631" s="2"/>
      <c r="IS2631" s="2"/>
      <c r="IT2631" s="2"/>
      <c r="IU2631" s="2"/>
      <c r="IV2631" s="2"/>
      <c r="IW2631" s="2"/>
      <c r="IX2631" s="2"/>
      <c r="IY2631" s="2"/>
      <c r="IZ2631" s="2"/>
      <c r="JA2631" s="2"/>
      <c r="JB2631" s="2"/>
      <c r="JC2631" s="2"/>
      <c r="JD2631" s="2"/>
      <c r="JE2631" s="2"/>
      <c r="JF2631" s="2"/>
      <c r="JG2631" s="2"/>
      <c r="JH2631" s="2"/>
      <c r="JI2631" s="2"/>
      <c r="JJ2631" s="2"/>
      <c r="JK2631" s="2"/>
      <c r="JL2631" s="2"/>
      <c r="JM2631" s="2"/>
      <c r="JN2631" s="2"/>
      <c r="JO2631" s="2"/>
    </row>
    <row r="2632" spans="1:275" s="16" customFormat="1" x14ac:dyDescent="0.25">
      <c r="A2632" s="2">
        <v>2442</v>
      </c>
      <c r="B2632" s="2" t="s">
        <v>1534</v>
      </c>
      <c r="C2632" s="4"/>
      <c r="D2632" s="5" t="s">
        <v>4670</v>
      </c>
      <c r="E2632" s="15" t="s">
        <v>380</v>
      </c>
      <c r="F2632" s="4" t="s">
        <v>4554</v>
      </c>
      <c r="G2632" s="4" t="s">
        <v>4555</v>
      </c>
      <c r="H2632" s="4" t="s">
        <v>666</v>
      </c>
      <c r="I2632" s="4" t="s">
        <v>644</v>
      </c>
      <c r="J2632" s="88" t="s">
        <v>4556</v>
      </c>
      <c r="K2632" s="6"/>
      <c r="L2632" s="4"/>
      <c r="M2632" s="4" t="s">
        <v>4556</v>
      </c>
      <c r="N2632" s="37" t="s">
        <v>4379</v>
      </c>
      <c r="O2632" s="4" t="s">
        <v>548</v>
      </c>
      <c r="P2632" s="6" t="s">
        <v>4380</v>
      </c>
      <c r="Q2632" s="37" t="s">
        <v>2417</v>
      </c>
      <c r="R2632" s="88" t="s">
        <v>996</v>
      </c>
      <c r="S2632" s="6" t="s">
        <v>997</v>
      </c>
      <c r="T2632" s="88" t="s">
        <v>552</v>
      </c>
      <c r="U2632" s="6"/>
      <c r="V2632" s="88" t="s">
        <v>553</v>
      </c>
      <c r="W2632" s="6" t="s">
        <v>554</v>
      </c>
      <c r="X2632" s="6" t="s">
        <v>555</v>
      </c>
      <c r="Y2632" s="6" t="s">
        <v>556</v>
      </c>
      <c r="Z2632" s="4" t="s">
        <v>604</v>
      </c>
      <c r="AA2632" s="37" t="s">
        <v>557</v>
      </c>
      <c r="AB2632" s="13">
        <v>64.2</v>
      </c>
      <c r="AC2632" s="13">
        <v>20.36</v>
      </c>
      <c r="AD2632" s="8">
        <v>64.033333299999995</v>
      </c>
      <c r="AE2632" s="8">
        <v>20.6</v>
      </c>
      <c r="AF2632" s="2"/>
      <c r="AG2632" s="9" t="s">
        <v>1099</v>
      </c>
      <c r="AH2632" s="41" t="s">
        <v>666</v>
      </c>
      <c r="AI2632" s="114">
        <v>160</v>
      </c>
      <c r="AJ2632" s="2" t="s">
        <v>633</v>
      </c>
      <c r="AK2632" s="14" t="s">
        <v>1536</v>
      </c>
      <c r="AL2632" s="108">
        <v>1.5</v>
      </c>
      <c r="AM2632" s="2" t="s">
        <v>608</v>
      </c>
      <c r="AN2632" s="10" t="s">
        <v>1537</v>
      </c>
      <c r="AO2632" s="10" t="e">
        <v>#VALUE!</v>
      </c>
      <c r="AP2632" s="4">
        <v>1</v>
      </c>
      <c r="AQ2632" s="4" t="s">
        <v>609</v>
      </c>
      <c r="AR2632" s="12">
        <v>60.27366787477785</v>
      </c>
      <c r="AS2632" s="13">
        <v>1.15E-2</v>
      </c>
      <c r="AT2632" s="4"/>
      <c r="AU2632" s="4" t="s">
        <v>648</v>
      </c>
      <c r="AV2632" s="4" t="s">
        <v>634</v>
      </c>
      <c r="AW2632" s="14"/>
      <c r="AX2632" s="14"/>
      <c r="AY2632" s="14"/>
      <c r="AZ2632" s="29">
        <v>0.26650000000000001</v>
      </c>
      <c r="BA2632" s="14" t="s">
        <v>563</v>
      </c>
      <c r="BB2632" s="1" t="s">
        <v>381</v>
      </c>
      <c r="BC2632" s="15">
        <v>-0.13292000000000001</v>
      </c>
      <c r="BE2632" s="2"/>
      <c r="BF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2"/>
      <c r="DH2632" s="2"/>
      <c r="DI2632" s="2"/>
      <c r="DJ2632" s="2"/>
      <c r="DK2632" s="2"/>
      <c r="DL2632" s="2"/>
      <c r="DM2632" s="2"/>
      <c r="DN2632" s="2"/>
      <c r="DO2632" s="2"/>
      <c r="DP2632" s="2"/>
      <c r="DQ2632" s="2"/>
      <c r="DR2632" s="2"/>
      <c r="DS2632" s="2"/>
      <c r="DT2632" s="2"/>
      <c r="DU2632" s="2"/>
      <c r="DV2632" s="2"/>
      <c r="DW2632" s="2"/>
      <c r="DX2632" s="2"/>
      <c r="DY2632" s="2"/>
      <c r="DZ2632" s="2"/>
      <c r="EA2632" s="2"/>
      <c r="EB2632" s="2"/>
      <c r="EC2632" s="2"/>
      <c r="ED2632" s="2"/>
      <c r="EE2632" s="2"/>
      <c r="EF2632" s="2"/>
      <c r="EG2632" s="2"/>
      <c r="EH2632" s="2"/>
      <c r="EI2632" s="2"/>
      <c r="EJ2632" s="2"/>
      <c r="EK2632" s="2"/>
      <c r="EL2632" s="2"/>
      <c r="EM2632" s="2"/>
      <c r="EN2632" s="2"/>
      <c r="EO2632" s="2"/>
      <c r="EP2632" s="2"/>
      <c r="EQ2632" s="2"/>
      <c r="ER2632" s="2"/>
      <c r="ES2632" s="2"/>
      <c r="ET2632" s="2"/>
      <c r="EU2632" s="2"/>
      <c r="EV2632" s="2"/>
      <c r="EW2632" s="2"/>
      <c r="EX2632" s="2"/>
      <c r="EY2632" s="2"/>
      <c r="EZ2632" s="2"/>
      <c r="FA2632" s="2"/>
      <c r="FB2632" s="2"/>
      <c r="FC2632" s="2"/>
      <c r="FD2632" s="2"/>
      <c r="FE2632" s="2"/>
      <c r="FF2632" s="2"/>
      <c r="FG2632" s="2"/>
      <c r="FH2632" s="2"/>
      <c r="FI2632" s="2"/>
      <c r="FJ2632" s="2"/>
      <c r="FK2632" s="2"/>
      <c r="FL2632" s="2"/>
      <c r="FM2632" s="2"/>
      <c r="FN2632" s="2"/>
      <c r="FO2632" s="2"/>
      <c r="FP2632" s="2"/>
      <c r="FQ2632" s="2"/>
      <c r="FR2632" s="2"/>
      <c r="FS2632" s="2"/>
      <c r="FT2632" s="2"/>
      <c r="FU2632" s="2"/>
      <c r="FV2632" s="2"/>
      <c r="FW2632" s="2"/>
      <c r="FX2632" s="2"/>
      <c r="FY2632" s="2"/>
      <c r="FZ2632" s="2"/>
      <c r="GA2632" s="2"/>
      <c r="GB2632" s="2"/>
      <c r="GC2632" s="2"/>
      <c r="GD2632" s="2"/>
      <c r="GE2632" s="2"/>
      <c r="GF2632" s="2"/>
      <c r="GG2632" s="2"/>
      <c r="GH2632" s="2"/>
      <c r="GI2632" s="2"/>
      <c r="GJ2632" s="2"/>
      <c r="GK2632" s="2"/>
      <c r="GL2632" s="2"/>
      <c r="GM2632" s="2"/>
      <c r="GN2632" s="2"/>
      <c r="GO2632" s="2"/>
      <c r="GP2632" s="2"/>
      <c r="GQ2632" s="2"/>
      <c r="GR2632" s="2"/>
      <c r="GS2632" s="2"/>
      <c r="GT2632" s="2"/>
      <c r="GU2632" s="2"/>
      <c r="GV2632" s="2"/>
      <c r="GW2632" s="2"/>
      <c r="GX2632" s="2"/>
      <c r="GY2632" s="2"/>
      <c r="GZ2632" s="2"/>
      <c r="HA2632" s="2"/>
      <c r="HB2632" s="2"/>
      <c r="HC2632" s="2"/>
      <c r="HD2632" s="2"/>
      <c r="HE2632" s="2"/>
      <c r="HF2632" s="2"/>
      <c r="HG2632" s="2"/>
      <c r="HH2632" s="2"/>
      <c r="HI2632" s="2"/>
      <c r="HJ2632" s="2"/>
      <c r="HK2632" s="2"/>
      <c r="HL2632" s="2"/>
      <c r="HM2632" s="2"/>
      <c r="HN2632" s="2"/>
      <c r="HO2632" s="2"/>
      <c r="HP2632" s="2"/>
      <c r="HQ2632" s="2"/>
      <c r="HR2632" s="2"/>
      <c r="HS2632" s="2"/>
      <c r="HT2632" s="2"/>
      <c r="HU2632" s="2"/>
      <c r="HV2632" s="2"/>
      <c r="HW2632" s="2"/>
      <c r="HX2632" s="2"/>
      <c r="HY2632" s="2"/>
      <c r="HZ2632" s="2"/>
      <c r="IA2632" s="2"/>
      <c r="IB2632" s="2"/>
      <c r="IC2632" s="2"/>
      <c r="ID2632" s="2"/>
      <c r="IE2632" s="2"/>
      <c r="IF2632" s="2"/>
      <c r="IG2632" s="2"/>
      <c r="IH2632" s="2"/>
      <c r="II2632" s="2"/>
      <c r="IJ2632" s="2"/>
      <c r="IK2632" s="2"/>
      <c r="IL2632" s="2"/>
      <c r="IM2632" s="2"/>
      <c r="IN2632" s="2"/>
      <c r="IO2632" s="2"/>
      <c r="IP2632" s="2"/>
      <c r="IQ2632" s="2"/>
      <c r="IR2632" s="2"/>
      <c r="IS2632" s="2"/>
      <c r="IT2632" s="2"/>
      <c r="IU2632" s="2"/>
      <c r="IV2632" s="2"/>
      <c r="IW2632" s="2"/>
      <c r="IX2632" s="2"/>
      <c r="IY2632" s="2"/>
      <c r="IZ2632" s="2"/>
      <c r="JA2632" s="2"/>
      <c r="JB2632" s="2"/>
      <c r="JC2632" s="2"/>
      <c r="JD2632" s="2"/>
      <c r="JE2632" s="2"/>
      <c r="JF2632" s="2"/>
      <c r="JG2632" s="2"/>
      <c r="JH2632" s="2"/>
      <c r="JI2632" s="2"/>
      <c r="JJ2632" s="2"/>
      <c r="JK2632" s="2"/>
      <c r="JL2632" s="2"/>
      <c r="JM2632" s="2"/>
      <c r="JN2632" s="2"/>
      <c r="JO2632" s="2"/>
    </row>
    <row r="2633" spans="1:275" s="16" customFormat="1" x14ac:dyDescent="0.25">
      <c r="A2633" s="2">
        <v>2443</v>
      </c>
      <c r="B2633" s="2" t="s">
        <v>1534</v>
      </c>
      <c r="C2633" s="4"/>
      <c r="D2633" s="5" t="s">
        <v>4671</v>
      </c>
      <c r="E2633" s="15" t="s">
        <v>380</v>
      </c>
      <c r="F2633" s="4" t="s">
        <v>4554</v>
      </c>
      <c r="G2633" s="4" t="s">
        <v>4555</v>
      </c>
      <c r="H2633" s="4" t="s">
        <v>666</v>
      </c>
      <c r="I2633" s="4" t="s">
        <v>644</v>
      </c>
      <c r="J2633" s="88" t="s">
        <v>4556</v>
      </c>
      <c r="K2633" s="6"/>
      <c r="L2633" s="4"/>
      <c r="M2633" s="4" t="s">
        <v>4556</v>
      </c>
      <c r="N2633" s="37" t="s">
        <v>4379</v>
      </c>
      <c r="O2633" s="4" t="s">
        <v>548</v>
      </c>
      <c r="P2633" s="6" t="s">
        <v>4380</v>
      </c>
      <c r="Q2633" s="37" t="s">
        <v>2417</v>
      </c>
      <c r="R2633" s="88" t="s">
        <v>996</v>
      </c>
      <c r="S2633" s="6" t="s">
        <v>997</v>
      </c>
      <c r="T2633" s="88" t="s">
        <v>552</v>
      </c>
      <c r="U2633" s="6"/>
      <c r="V2633" s="88" t="s">
        <v>553</v>
      </c>
      <c r="W2633" s="6" t="s">
        <v>554</v>
      </c>
      <c r="X2633" s="6" t="s">
        <v>555</v>
      </c>
      <c r="Y2633" s="6" t="s">
        <v>556</v>
      </c>
      <c r="Z2633" s="4" t="s">
        <v>604</v>
      </c>
      <c r="AA2633" s="37" t="s">
        <v>557</v>
      </c>
      <c r="AB2633" s="13">
        <v>64.12</v>
      </c>
      <c r="AC2633" s="13">
        <v>19.510000000000002</v>
      </c>
      <c r="AD2633" s="8">
        <v>64.2</v>
      </c>
      <c r="AE2633" s="8">
        <v>19.850000000000001</v>
      </c>
      <c r="AF2633" s="2"/>
      <c r="AG2633" s="9" t="s">
        <v>1099</v>
      </c>
      <c r="AH2633" s="41" t="s">
        <v>666</v>
      </c>
      <c r="AI2633" s="114">
        <v>160</v>
      </c>
      <c r="AJ2633" s="2" t="s">
        <v>633</v>
      </c>
      <c r="AK2633" s="14" t="s">
        <v>1536</v>
      </c>
      <c r="AL2633" s="108">
        <v>1.5</v>
      </c>
      <c r="AM2633" s="2" t="s">
        <v>608</v>
      </c>
      <c r="AN2633" s="10" t="s">
        <v>1537</v>
      </c>
      <c r="AO2633" s="10" t="e">
        <v>#VALUE!</v>
      </c>
      <c r="AP2633" s="4">
        <v>1</v>
      </c>
      <c r="AQ2633" s="4" t="s">
        <v>609</v>
      </c>
      <c r="AR2633" s="12">
        <v>61.558364170510245</v>
      </c>
      <c r="AS2633" s="13">
        <v>1.1259999999999999E-2</v>
      </c>
      <c r="AT2633" s="4"/>
      <c r="AU2633" s="4" t="s">
        <v>648</v>
      </c>
      <c r="AV2633" s="4" t="s">
        <v>634</v>
      </c>
      <c r="AW2633" s="14"/>
      <c r="AX2633" s="14"/>
      <c r="AY2633" s="14"/>
      <c r="AZ2633" s="29">
        <v>0.2316</v>
      </c>
      <c r="BA2633" s="14" t="s">
        <v>563</v>
      </c>
      <c r="BB2633" s="1" t="s">
        <v>381</v>
      </c>
      <c r="BC2633" s="15">
        <v>-0.13292000000000001</v>
      </c>
      <c r="BE2633" s="2"/>
      <c r="BF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2"/>
      <c r="DH2633" s="2"/>
      <c r="DI2633" s="2"/>
      <c r="DJ2633" s="2"/>
      <c r="DK2633" s="2"/>
      <c r="DL2633" s="2"/>
      <c r="DM2633" s="2"/>
      <c r="DN2633" s="2"/>
      <c r="DO2633" s="2"/>
      <c r="DP2633" s="2"/>
      <c r="DQ2633" s="2"/>
      <c r="DR2633" s="2"/>
      <c r="DS2633" s="2"/>
      <c r="DT2633" s="2"/>
      <c r="DU2633" s="2"/>
      <c r="DV2633" s="2"/>
      <c r="DW2633" s="2"/>
      <c r="DX2633" s="2"/>
      <c r="DY2633" s="2"/>
      <c r="DZ2633" s="2"/>
      <c r="EA2633" s="2"/>
      <c r="EB2633" s="2"/>
      <c r="EC2633" s="2"/>
      <c r="ED2633" s="2"/>
      <c r="EE2633" s="2"/>
      <c r="EF2633" s="2"/>
      <c r="EG2633" s="2"/>
      <c r="EH2633" s="2"/>
      <c r="EI2633" s="2"/>
      <c r="EJ2633" s="2"/>
      <c r="EK2633" s="2"/>
      <c r="EL2633" s="2"/>
      <c r="EM2633" s="2"/>
      <c r="EN2633" s="2"/>
      <c r="EO2633" s="2"/>
      <c r="EP2633" s="2"/>
      <c r="EQ2633" s="2"/>
      <c r="ER2633" s="2"/>
      <c r="ES2633" s="2"/>
      <c r="ET2633" s="2"/>
      <c r="EU2633" s="2"/>
      <c r="EV2633" s="2"/>
      <c r="EW2633" s="2"/>
      <c r="EX2633" s="2"/>
      <c r="EY2633" s="2"/>
      <c r="EZ2633" s="2"/>
      <c r="FA2633" s="2"/>
      <c r="FB2633" s="2"/>
      <c r="FC2633" s="2"/>
      <c r="FD2633" s="2"/>
      <c r="FE2633" s="2"/>
      <c r="FF2633" s="2"/>
      <c r="FG2633" s="2"/>
      <c r="FH2633" s="2"/>
      <c r="FI2633" s="2"/>
      <c r="FJ2633" s="2"/>
      <c r="FK2633" s="2"/>
      <c r="FL2633" s="2"/>
      <c r="FM2633" s="2"/>
      <c r="FN2633" s="2"/>
      <c r="FO2633" s="2"/>
      <c r="FP2633" s="2"/>
      <c r="FQ2633" s="2"/>
      <c r="FR2633" s="2"/>
      <c r="FS2633" s="2"/>
      <c r="FT2633" s="2"/>
      <c r="FU2633" s="2"/>
      <c r="FV2633" s="2"/>
      <c r="FW2633" s="2"/>
      <c r="FX2633" s="2"/>
      <c r="FY2633" s="2"/>
      <c r="FZ2633" s="2"/>
      <c r="GA2633" s="2"/>
      <c r="GB2633" s="2"/>
      <c r="GC2633" s="2"/>
      <c r="GD2633" s="2"/>
      <c r="GE2633" s="2"/>
      <c r="GF2633" s="2"/>
      <c r="GG2633" s="2"/>
      <c r="GH2633" s="2"/>
      <c r="GI2633" s="2"/>
      <c r="GJ2633" s="2"/>
      <c r="GK2633" s="2"/>
      <c r="GL2633" s="2"/>
      <c r="GM2633" s="2"/>
      <c r="GN2633" s="2"/>
      <c r="GO2633" s="2"/>
      <c r="GP2633" s="2"/>
      <c r="GQ2633" s="2"/>
      <c r="GR2633" s="2"/>
      <c r="GS2633" s="2"/>
      <c r="GT2633" s="2"/>
      <c r="GU2633" s="2"/>
      <c r="GV2633" s="2"/>
      <c r="GW2633" s="2"/>
      <c r="GX2633" s="2"/>
      <c r="GY2633" s="2"/>
      <c r="GZ2633" s="2"/>
      <c r="HA2633" s="2"/>
      <c r="HB2633" s="2"/>
      <c r="HC2633" s="2"/>
      <c r="HD2633" s="2"/>
      <c r="HE2633" s="2"/>
      <c r="HF2633" s="2"/>
      <c r="HG2633" s="2"/>
      <c r="HH2633" s="2"/>
      <c r="HI2633" s="2"/>
      <c r="HJ2633" s="2"/>
      <c r="HK2633" s="2"/>
      <c r="HL2633" s="2"/>
      <c r="HM2633" s="2"/>
      <c r="HN2633" s="2"/>
      <c r="HO2633" s="2"/>
      <c r="HP2633" s="2"/>
      <c r="HQ2633" s="2"/>
      <c r="HR2633" s="2"/>
      <c r="HS2633" s="2"/>
      <c r="HT2633" s="2"/>
      <c r="HU2633" s="2"/>
      <c r="HV2633" s="2"/>
      <c r="HW2633" s="2"/>
      <c r="HX2633" s="2"/>
      <c r="HY2633" s="2"/>
      <c r="HZ2633" s="2"/>
      <c r="IA2633" s="2"/>
      <c r="IB2633" s="2"/>
      <c r="IC2633" s="2"/>
      <c r="ID2633" s="2"/>
      <c r="IE2633" s="2"/>
      <c r="IF2633" s="2"/>
      <c r="IG2633" s="2"/>
      <c r="IH2633" s="2"/>
      <c r="II2633" s="2"/>
      <c r="IJ2633" s="2"/>
      <c r="IK2633" s="2"/>
      <c r="IL2633" s="2"/>
      <c r="IM2633" s="2"/>
      <c r="IN2633" s="2"/>
      <c r="IO2633" s="2"/>
      <c r="IP2633" s="2"/>
      <c r="IQ2633" s="2"/>
      <c r="IR2633" s="2"/>
      <c r="IS2633" s="2"/>
      <c r="IT2633" s="2"/>
      <c r="IU2633" s="2"/>
      <c r="IV2633" s="2"/>
      <c r="IW2633" s="2"/>
      <c r="IX2633" s="2"/>
      <c r="IY2633" s="2"/>
      <c r="IZ2633" s="2"/>
      <c r="JA2633" s="2"/>
      <c r="JB2633" s="2"/>
      <c r="JC2633" s="2"/>
      <c r="JD2633" s="2"/>
      <c r="JE2633" s="2"/>
      <c r="JF2633" s="2"/>
      <c r="JG2633" s="2"/>
      <c r="JH2633" s="2"/>
      <c r="JI2633" s="2"/>
      <c r="JJ2633" s="2"/>
      <c r="JK2633" s="2"/>
      <c r="JL2633" s="2"/>
      <c r="JM2633" s="2"/>
      <c r="JN2633" s="2"/>
      <c r="JO2633" s="2"/>
    </row>
    <row r="2634" spans="1:275" s="16" customFormat="1" x14ac:dyDescent="0.25">
      <c r="A2634" s="2">
        <v>2444</v>
      </c>
      <c r="B2634" s="2" t="s">
        <v>1534</v>
      </c>
      <c r="C2634" s="4"/>
      <c r="D2634" s="5" t="s">
        <v>4672</v>
      </c>
      <c r="E2634" s="15" t="s">
        <v>380</v>
      </c>
      <c r="F2634" s="4" t="s">
        <v>4554</v>
      </c>
      <c r="G2634" s="4" t="s">
        <v>4555</v>
      </c>
      <c r="H2634" s="4" t="s">
        <v>666</v>
      </c>
      <c r="I2634" s="4" t="s">
        <v>644</v>
      </c>
      <c r="J2634" s="88" t="s">
        <v>4556</v>
      </c>
      <c r="K2634" s="6"/>
      <c r="L2634" s="4"/>
      <c r="M2634" s="4" t="s">
        <v>4556</v>
      </c>
      <c r="N2634" s="37" t="s">
        <v>4379</v>
      </c>
      <c r="O2634" s="4" t="s">
        <v>548</v>
      </c>
      <c r="P2634" s="6" t="s">
        <v>4380</v>
      </c>
      <c r="Q2634" s="37" t="s">
        <v>2417</v>
      </c>
      <c r="R2634" s="88" t="s">
        <v>996</v>
      </c>
      <c r="S2634" s="6" t="s">
        <v>997</v>
      </c>
      <c r="T2634" s="88" t="s">
        <v>552</v>
      </c>
      <c r="U2634" s="6"/>
      <c r="V2634" s="88" t="s">
        <v>553</v>
      </c>
      <c r="W2634" s="6" t="s">
        <v>554</v>
      </c>
      <c r="X2634" s="6" t="s">
        <v>555</v>
      </c>
      <c r="Y2634" s="6" t="s">
        <v>556</v>
      </c>
      <c r="Z2634" s="4" t="s">
        <v>604</v>
      </c>
      <c r="AA2634" s="37" t="s">
        <v>557</v>
      </c>
      <c r="AB2634" s="13">
        <v>64.12</v>
      </c>
      <c r="AC2634" s="13">
        <v>19.53</v>
      </c>
      <c r="AD2634" s="8">
        <v>64.2</v>
      </c>
      <c r="AE2634" s="8">
        <v>19.8833333</v>
      </c>
      <c r="AF2634" s="2"/>
      <c r="AG2634" s="9" t="s">
        <v>1099</v>
      </c>
      <c r="AH2634" s="41" t="s">
        <v>666</v>
      </c>
      <c r="AI2634" s="114">
        <v>195</v>
      </c>
      <c r="AJ2634" s="2" t="s">
        <v>633</v>
      </c>
      <c r="AK2634" s="14" t="s">
        <v>1536</v>
      </c>
      <c r="AL2634" s="108">
        <v>1.5</v>
      </c>
      <c r="AM2634" s="2" t="s">
        <v>608</v>
      </c>
      <c r="AN2634" s="10" t="s">
        <v>1537</v>
      </c>
      <c r="AO2634" s="10" t="e">
        <v>#VALUE!</v>
      </c>
      <c r="AP2634" s="4">
        <v>1</v>
      </c>
      <c r="AQ2634" s="4" t="s">
        <v>609</v>
      </c>
      <c r="AR2634" s="12">
        <v>35.840081724919614</v>
      </c>
      <c r="AS2634" s="13">
        <v>1.934E-2</v>
      </c>
      <c r="AT2634" s="4"/>
      <c r="AU2634" s="4" t="s">
        <v>648</v>
      </c>
      <c r="AV2634" s="4" t="s">
        <v>634</v>
      </c>
      <c r="AW2634" s="14"/>
      <c r="AX2634" s="14"/>
      <c r="AY2634" s="14"/>
      <c r="AZ2634" s="29">
        <v>0.1</v>
      </c>
      <c r="BA2634" s="14" t="s">
        <v>563</v>
      </c>
      <c r="BB2634" s="1" t="s">
        <v>381</v>
      </c>
      <c r="BC2634" s="15">
        <v>-0.13292000000000001</v>
      </c>
      <c r="BE2634" s="2"/>
      <c r="BF2634" s="2"/>
      <c r="BG2634" s="2"/>
      <c r="BH2634" s="2"/>
      <c r="BI2634" s="2"/>
      <c r="BJ2634" s="2"/>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c r="CM2634" s="2"/>
      <c r="CN2634" s="2"/>
      <c r="CO2634" s="2"/>
      <c r="CP2634" s="2"/>
      <c r="CQ2634" s="2"/>
      <c r="CR2634" s="2"/>
      <c r="CS2634" s="2"/>
      <c r="CT2634" s="2"/>
      <c r="CU2634" s="2"/>
      <c r="CV2634" s="2"/>
      <c r="CW2634" s="2"/>
      <c r="CX2634" s="2"/>
      <c r="CY2634" s="2"/>
      <c r="CZ2634" s="2"/>
      <c r="DA2634" s="2"/>
      <c r="DB2634" s="2"/>
      <c r="DC2634" s="2"/>
      <c r="DD2634" s="2"/>
      <c r="DE2634" s="2"/>
      <c r="DF2634" s="2"/>
      <c r="DG2634" s="2"/>
      <c r="DH2634" s="2"/>
      <c r="DI2634" s="2"/>
      <c r="DJ2634" s="2"/>
      <c r="DK2634" s="2"/>
      <c r="DL2634" s="2"/>
      <c r="DM2634" s="2"/>
      <c r="DN2634" s="2"/>
      <c r="DO2634" s="2"/>
      <c r="DP2634" s="2"/>
      <c r="DQ2634" s="2"/>
      <c r="DR2634" s="2"/>
      <c r="DS2634" s="2"/>
      <c r="DT2634" s="2"/>
      <c r="DU2634" s="2"/>
      <c r="DV2634" s="2"/>
      <c r="DW2634" s="2"/>
      <c r="DX2634" s="2"/>
      <c r="DY2634" s="2"/>
      <c r="DZ2634" s="2"/>
      <c r="EA2634" s="2"/>
      <c r="EB2634" s="2"/>
      <c r="EC2634" s="2"/>
      <c r="ED2634" s="2"/>
      <c r="EE2634" s="2"/>
      <c r="EF2634" s="2"/>
      <c r="EG2634" s="2"/>
      <c r="EH2634" s="2"/>
      <c r="EI2634" s="2"/>
      <c r="EJ2634" s="2"/>
      <c r="EK2634" s="2"/>
      <c r="EL2634" s="2"/>
      <c r="EM2634" s="2"/>
      <c r="EN2634" s="2"/>
      <c r="EO2634" s="2"/>
      <c r="EP2634" s="2"/>
      <c r="EQ2634" s="2"/>
      <c r="ER2634" s="2"/>
      <c r="ES2634" s="2"/>
      <c r="ET2634" s="2"/>
      <c r="EU2634" s="2"/>
      <c r="EV2634" s="2"/>
      <c r="EW2634" s="2"/>
      <c r="EX2634" s="2"/>
      <c r="EY2634" s="2"/>
      <c r="EZ2634" s="2"/>
      <c r="FA2634" s="2"/>
      <c r="FB2634" s="2"/>
      <c r="FC2634" s="2"/>
      <c r="FD2634" s="2"/>
      <c r="FE2634" s="2"/>
      <c r="FF2634" s="2"/>
      <c r="FG2634" s="2"/>
      <c r="FH2634" s="2"/>
      <c r="FI2634" s="2"/>
      <c r="FJ2634" s="2"/>
      <c r="FK2634" s="2"/>
      <c r="FL2634" s="2"/>
      <c r="FM2634" s="2"/>
      <c r="FN2634" s="2"/>
      <c r="FO2634" s="2"/>
      <c r="FP2634" s="2"/>
      <c r="FQ2634" s="2"/>
      <c r="FR2634" s="2"/>
      <c r="FS2634" s="2"/>
      <c r="FT2634" s="2"/>
      <c r="FU2634" s="2"/>
      <c r="FV2634" s="2"/>
      <c r="FW2634" s="2"/>
      <c r="FX2634" s="2"/>
      <c r="FY2634" s="2"/>
      <c r="FZ2634" s="2"/>
      <c r="GA2634" s="2"/>
      <c r="GB2634" s="2"/>
      <c r="GC2634" s="2"/>
      <c r="GD2634" s="2"/>
      <c r="GE2634" s="2"/>
      <c r="GF2634" s="2"/>
      <c r="GG2634" s="2"/>
      <c r="GH2634" s="2"/>
      <c r="GI2634" s="2"/>
      <c r="GJ2634" s="2"/>
      <c r="GK2634" s="2"/>
      <c r="GL2634" s="2"/>
      <c r="GM2634" s="2"/>
      <c r="GN2634" s="2"/>
      <c r="GO2634" s="2"/>
      <c r="GP2634" s="2"/>
      <c r="GQ2634" s="2"/>
      <c r="GR2634" s="2"/>
      <c r="GS2634" s="2"/>
      <c r="GT2634" s="2"/>
      <c r="GU2634" s="2"/>
      <c r="GV2634" s="2"/>
      <c r="GW2634" s="2"/>
      <c r="GX2634" s="2"/>
      <c r="GY2634" s="2"/>
      <c r="GZ2634" s="2"/>
      <c r="HA2634" s="2"/>
      <c r="HB2634" s="2"/>
      <c r="HC2634" s="2"/>
      <c r="HD2634" s="2"/>
      <c r="HE2634" s="2"/>
      <c r="HF2634" s="2"/>
      <c r="HG2634" s="2"/>
      <c r="HH2634" s="2"/>
      <c r="HI2634" s="2"/>
      <c r="HJ2634" s="2"/>
      <c r="HK2634" s="2"/>
      <c r="HL2634" s="2"/>
      <c r="HM2634" s="2"/>
      <c r="HN2634" s="2"/>
      <c r="HO2634" s="2"/>
      <c r="HP2634" s="2"/>
      <c r="HQ2634" s="2"/>
      <c r="HR2634" s="2"/>
      <c r="HS2634" s="2"/>
      <c r="HT2634" s="2"/>
      <c r="HU2634" s="2"/>
      <c r="HV2634" s="2"/>
      <c r="HW2634" s="2"/>
      <c r="HX2634" s="2"/>
      <c r="HY2634" s="2"/>
      <c r="HZ2634" s="2"/>
      <c r="IA2634" s="2"/>
      <c r="IB2634" s="2"/>
      <c r="IC2634" s="2"/>
      <c r="ID2634" s="2"/>
      <c r="IE2634" s="2"/>
      <c r="IF2634" s="2"/>
      <c r="IG2634" s="2"/>
      <c r="IH2634" s="2"/>
      <c r="II2634" s="2"/>
      <c r="IJ2634" s="2"/>
      <c r="IK2634" s="2"/>
      <c r="IL2634" s="2"/>
      <c r="IM2634" s="2"/>
      <c r="IN2634" s="2"/>
      <c r="IO2634" s="2"/>
      <c r="IP2634" s="2"/>
      <c r="IQ2634" s="2"/>
      <c r="IR2634" s="2"/>
      <c r="IS2634" s="2"/>
      <c r="IT2634" s="2"/>
      <c r="IU2634" s="2"/>
      <c r="IV2634" s="2"/>
      <c r="IW2634" s="2"/>
      <c r="IX2634" s="2"/>
      <c r="IY2634" s="2"/>
      <c r="IZ2634" s="2"/>
      <c r="JA2634" s="2"/>
      <c r="JB2634" s="2"/>
      <c r="JC2634" s="2"/>
      <c r="JD2634" s="2"/>
      <c r="JE2634" s="2"/>
      <c r="JF2634" s="2"/>
      <c r="JG2634" s="2"/>
      <c r="JH2634" s="2"/>
      <c r="JI2634" s="2"/>
      <c r="JJ2634" s="2"/>
      <c r="JK2634" s="2"/>
      <c r="JL2634" s="2"/>
      <c r="JM2634" s="2"/>
      <c r="JN2634" s="2"/>
      <c r="JO2634" s="2"/>
    </row>
    <row r="2635" spans="1:275" s="16" customFormat="1" x14ac:dyDescent="0.25">
      <c r="A2635" s="2">
        <v>2445</v>
      </c>
      <c r="B2635" s="2" t="s">
        <v>1534</v>
      </c>
      <c r="C2635" s="4"/>
      <c r="D2635" s="5" t="s">
        <v>4673</v>
      </c>
      <c r="E2635" s="15" t="s">
        <v>380</v>
      </c>
      <c r="F2635" s="4" t="s">
        <v>4554</v>
      </c>
      <c r="G2635" s="4" t="s">
        <v>4555</v>
      </c>
      <c r="H2635" s="4" t="s">
        <v>666</v>
      </c>
      <c r="I2635" s="4" t="s">
        <v>644</v>
      </c>
      <c r="J2635" s="88" t="s">
        <v>4556</v>
      </c>
      <c r="K2635" s="6"/>
      <c r="L2635" s="4"/>
      <c r="M2635" s="4" t="s">
        <v>4556</v>
      </c>
      <c r="N2635" s="37" t="s">
        <v>4379</v>
      </c>
      <c r="O2635" s="4" t="s">
        <v>548</v>
      </c>
      <c r="P2635" s="6" t="s">
        <v>4380</v>
      </c>
      <c r="Q2635" s="37" t="s">
        <v>2417</v>
      </c>
      <c r="R2635" s="88" t="s">
        <v>996</v>
      </c>
      <c r="S2635" s="6" t="s">
        <v>997</v>
      </c>
      <c r="T2635" s="88" t="s">
        <v>552</v>
      </c>
      <c r="U2635" s="6"/>
      <c r="V2635" s="88" t="s">
        <v>553</v>
      </c>
      <c r="W2635" s="6" t="s">
        <v>554</v>
      </c>
      <c r="X2635" s="6" t="s">
        <v>555</v>
      </c>
      <c r="Y2635" s="6" t="s">
        <v>556</v>
      </c>
      <c r="Z2635" s="4" t="s">
        <v>604</v>
      </c>
      <c r="AA2635" s="37" t="s">
        <v>557</v>
      </c>
      <c r="AB2635" s="13">
        <v>63.53</v>
      </c>
      <c r="AC2635" s="13">
        <v>20.12</v>
      </c>
      <c r="AD2635" s="8">
        <v>63.883333299999997</v>
      </c>
      <c r="AE2635" s="8">
        <v>20.2</v>
      </c>
      <c r="AF2635" s="2"/>
      <c r="AG2635" s="9" t="s">
        <v>1099</v>
      </c>
      <c r="AH2635" s="41" t="s">
        <v>666</v>
      </c>
      <c r="AI2635" s="114">
        <v>50</v>
      </c>
      <c r="AJ2635" s="2" t="s">
        <v>633</v>
      </c>
      <c r="AK2635" s="14" t="s">
        <v>1536</v>
      </c>
      <c r="AL2635" s="108">
        <v>1.5</v>
      </c>
      <c r="AM2635" s="2" t="s">
        <v>608</v>
      </c>
      <c r="AN2635" s="10" t="s">
        <v>1537</v>
      </c>
      <c r="AO2635" s="10" t="e">
        <v>#VALUE!</v>
      </c>
      <c r="AP2635" s="4">
        <v>1</v>
      </c>
      <c r="AQ2635" s="4" t="s">
        <v>609</v>
      </c>
      <c r="AR2635" s="12">
        <v>41.55558636450511</v>
      </c>
      <c r="AS2635" s="13">
        <v>1.668E-2</v>
      </c>
      <c r="AT2635" s="4"/>
      <c r="AU2635" s="4" t="s">
        <v>648</v>
      </c>
      <c r="AV2635" s="4" t="s">
        <v>634</v>
      </c>
      <c r="AW2635" s="14"/>
      <c r="AX2635" s="14"/>
      <c r="AY2635" s="14"/>
      <c r="AZ2635" s="29">
        <v>0.34520000000000001</v>
      </c>
      <c r="BA2635" s="14" t="s">
        <v>563</v>
      </c>
      <c r="BB2635" s="1" t="s">
        <v>381</v>
      </c>
      <c r="BC2635" s="15">
        <v>-0.13292000000000001</v>
      </c>
      <c r="BE2635" s="2"/>
      <c r="BF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2"/>
      <c r="DH2635" s="2"/>
      <c r="DI2635" s="2"/>
      <c r="DJ2635" s="2"/>
      <c r="DK2635" s="2"/>
      <c r="DL2635" s="2"/>
      <c r="DM2635" s="2"/>
      <c r="DN2635" s="2"/>
      <c r="DO2635" s="2"/>
      <c r="DP2635" s="2"/>
      <c r="DQ2635" s="2"/>
      <c r="DR2635" s="2"/>
      <c r="DS2635" s="2"/>
      <c r="DT2635" s="2"/>
      <c r="DU2635" s="2"/>
      <c r="DV2635" s="2"/>
      <c r="DW2635" s="2"/>
      <c r="DX2635" s="2"/>
      <c r="DY2635" s="2"/>
      <c r="DZ2635" s="2"/>
      <c r="EA2635" s="2"/>
      <c r="EB2635" s="2"/>
      <c r="EC2635" s="2"/>
      <c r="ED2635" s="2"/>
      <c r="EE2635" s="2"/>
      <c r="EF2635" s="2"/>
      <c r="EG2635" s="2"/>
      <c r="EH2635" s="2"/>
      <c r="EI2635" s="2"/>
      <c r="EJ2635" s="2"/>
      <c r="EK2635" s="2"/>
      <c r="EL2635" s="2"/>
      <c r="EM2635" s="2"/>
      <c r="EN2635" s="2"/>
      <c r="EO2635" s="2"/>
      <c r="EP2635" s="2"/>
      <c r="EQ2635" s="2"/>
      <c r="ER2635" s="2"/>
      <c r="ES2635" s="2"/>
      <c r="ET2635" s="2"/>
      <c r="EU2635" s="2"/>
      <c r="EV2635" s="2"/>
      <c r="EW2635" s="2"/>
      <c r="EX2635" s="2"/>
      <c r="EY2635" s="2"/>
      <c r="EZ2635" s="2"/>
      <c r="FA2635" s="2"/>
      <c r="FB2635" s="2"/>
      <c r="FC2635" s="2"/>
      <c r="FD2635" s="2"/>
      <c r="FE2635" s="2"/>
      <c r="FF2635" s="2"/>
      <c r="FG2635" s="2"/>
      <c r="FH2635" s="2"/>
      <c r="FI2635" s="2"/>
      <c r="FJ2635" s="2"/>
      <c r="FK2635" s="2"/>
      <c r="FL2635" s="2"/>
      <c r="FM2635" s="2"/>
      <c r="FN2635" s="2"/>
      <c r="FO2635" s="2"/>
      <c r="FP2635" s="2"/>
      <c r="FQ2635" s="2"/>
      <c r="FR2635" s="2"/>
      <c r="FS2635" s="2"/>
      <c r="FT2635" s="2"/>
      <c r="FU2635" s="2"/>
      <c r="FV2635" s="2"/>
      <c r="FW2635" s="2"/>
      <c r="FX2635" s="2"/>
      <c r="FY2635" s="2"/>
      <c r="FZ2635" s="2"/>
      <c r="GA2635" s="2"/>
      <c r="GB2635" s="2"/>
      <c r="GC2635" s="2"/>
      <c r="GD2635" s="2"/>
      <c r="GE2635" s="2"/>
      <c r="GF2635" s="2"/>
      <c r="GG2635" s="2"/>
      <c r="GH2635" s="2"/>
      <c r="GI2635" s="2"/>
      <c r="GJ2635" s="2"/>
      <c r="GK2635" s="2"/>
      <c r="GL2635" s="2"/>
      <c r="GM2635" s="2"/>
      <c r="GN2635" s="2"/>
      <c r="GO2635" s="2"/>
      <c r="GP2635" s="2"/>
      <c r="GQ2635" s="2"/>
      <c r="GR2635" s="2"/>
      <c r="GS2635" s="2"/>
      <c r="GT2635" s="2"/>
      <c r="GU2635" s="2"/>
      <c r="GV2635" s="2"/>
      <c r="GW2635" s="2"/>
      <c r="GX2635" s="2"/>
      <c r="GY2635" s="2"/>
      <c r="GZ2635" s="2"/>
      <c r="HA2635" s="2"/>
      <c r="HB2635" s="2"/>
      <c r="HC2635" s="2"/>
      <c r="HD2635" s="2"/>
      <c r="HE2635" s="2"/>
      <c r="HF2635" s="2"/>
      <c r="HG2635" s="2"/>
      <c r="HH2635" s="2"/>
      <c r="HI2635" s="2"/>
      <c r="HJ2635" s="2"/>
      <c r="HK2635" s="2"/>
      <c r="HL2635" s="2"/>
      <c r="HM2635" s="2"/>
      <c r="HN2635" s="2"/>
      <c r="HO2635" s="2"/>
      <c r="HP2635" s="2"/>
      <c r="HQ2635" s="2"/>
      <c r="HR2635" s="2"/>
      <c r="HS2635" s="2"/>
      <c r="HT2635" s="2"/>
      <c r="HU2635" s="2"/>
      <c r="HV2635" s="2"/>
      <c r="HW2635" s="2"/>
      <c r="HX2635" s="2"/>
      <c r="HY2635" s="2"/>
      <c r="HZ2635" s="2"/>
      <c r="IA2635" s="2"/>
      <c r="IB2635" s="2"/>
      <c r="IC2635" s="2"/>
      <c r="ID2635" s="2"/>
      <c r="IE2635" s="2"/>
      <c r="IF2635" s="2"/>
      <c r="IG2635" s="2"/>
      <c r="IH2635" s="2"/>
      <c r="II2635" s="2"/>
      <c r="IJ2635" s="2"/>
      <c r="IK2635" s="2"/>
      <c r="IL2635" s="2"/>
      <c r="IM2635" s="2"/>
      <c r="IN2635" s="2"/>
      <c r="IO2635" s="2"/>
      <c r="IP2635" s="2"/>
      <c r="IQ2635" s="2"/>
      <c r="IR2635" s="2"/>
      <c r="IS2635" s="2"/>
      <c r="IT2635" s="2"/>
      <c r="IU2635" s="2"/>
      <c r="IV2635" s="2"/>
      <c r="IW2635" s="2"/>
      <c r="IX2635" s="2"/>
      <c r="IY2635" s="2"/>
      <c r="IZ2635" s="2"/>
      <c r="JA2635" s="2"/>
      <c r="JB2635" s="2"/>
      <c r="JC2635" s="2"/>
      <c r="JD2635" s="2"/>
      <c r="JE2635" s="2"/>
      <c r="JF2635" s="2"/>
      <c r="JG2635" s="2"/>
      <c r="JH2635" s="2"/>
      <c r="JI2635" s="2"/>
      <c r="JJ2635" s="2"/>
      <c r="JK2635" s="2"/>
      <c r="JL2635" s="2"/>
      <c r="JM2635" s="2"/>
      <c r="JN2635" s="2"/>
      <c r="JO2635" s="2"/>
    </row>
    <row r="2636" spans="1:275" s="16" customFormat="1" x14ac:dyDescent="0.25">
      <c r="A2636" s="2">
        <v>2446</v>
      </c>
      <c r="B2636" s="2" t="s">
        <v>1534</v>
      </c>
      <c r="C2636" s="4"/>
      <c r="D2636" s="5" t="s">
        <v>4674</v>
      </c>
      <c r="E2636" s="15" t="s">
        <v>380</v>
      </c>
      <c r="F2636" s="4" t="s">
        <v>4554</v>
      </c>
      <c r="G2636" s="4" t="s">
        <v>4555</v>
      </c>
      <c r="H2636" s="4" t="s">
        <v>666</v>
      </c>
      <c r="I2636" s="4" t="s">
        <v>644</v>
      </c>
      <c r="J2636" s="88" t="s">
        <v>4556</v>
      </c>
      <c r="K2636" s="6"/>
      <c r="L2636" s="4"/>
      <c r="M2636" s="4" t="s">
        <v>4556</v>
      </c>
      <c r="N2636" s="37" t="s">
        <v>4379</v>
      </c>
      <c r="O2636" s="4" t="s">
        <v>548</v>
      </c>
      <c r="P2636" s="6" t="s">
        <v>4380</v>
      </c>
      <c r="Q2636" s="37" t="s">
        <v>2417</v>
      </c>
      <c r="R2636" s="88" t="s">
        <v>996</v>
      </c>
      <c r="S2636" s="6" t="s">
        <v>997</v>
      </c>
      <c r="T2636" s="88" t="s">
        <v>552</v>
      </c>
      <c r="U2636" s="6"/>
      <c r="V2636" s="88" t="s">
        <v>553</v>
      </c>
      <c r="W2636" s="6" t="s">
        <v>554</v>
      </c>
      <c r="X2636" s="6" t="s">
        <v>555</v>
      </c>
      <c r="Y2636" s="6" t="s">
        <v>556</v>
      </c>
      <c r="Z2636" s="4" t="s">
        <v>604</v>
      </c>
      <c r="AA2636" s="37" t="s">
        <v>557</v>
      </c>
      <c r="AB2636" s="13">
        <v>63.57</v>
      </c>
      <c r="AC2636" s="13">
        <v>20.2</v>
      </c>
      <c r="AD2636" s="8">
        <v>63.95</v>
      </c>
      <c r="AE2636" s="8">
        <v>20.033333299999999</v>
      </c>
      <c r="AF2636" s="2"/>
      <c r="AG2636" s="9" t="s">
        <v>1099</v>
      </c>
      <c r="AH2636" s="41" t="s">
        <v>666</v>
      </c>
      <c r="AI2636" s="114">
        <v>145</v>
      </c>
      <c r="AJ2636" s="2" t="s">
        <v>633</v>
      </c>
      <c r="AK2636" s="14" t="s">
        <v>1536</v>
      </c>
      <c r="AL2636" s="108">
        <v>1.5</v>
      </c>
      <c r="AM2636" s="2" t="s">
        <v>608</v>
      </c>
      <c r="AN2636" s="10" t="s">
        <v>1537</v>
      </c>
      <c r="AO2636" s="10" t="e">
        <v>#VALUE!</v>
      </c>
      <c r="AP2636" s="4">
        <v>1</v>
      </c>
      <c r="AQ2636" s="4" t="s">
        <v>609</v>
      </c>
      <c r="AR2636" s="12">
        <v>27.044369120559708</v>
      </c>
      <c r="AS2636" s="13">
        <v>2.563E-2</v>
      </c>
      <c r="AT2636" s="4"/>
      <c r="AU2636" s="4" t="s">
        <v>648</v>
      </c>
      <c r="AV2636" s="4" t="s">
        <v>634</v>
      </c>
      <c r="AW2636" s="14"/>
      <c r="AX2636" s="14"/>
      <c r="AY2636" s="14"/>
      <c r="AZ2636" s="29">
        <v>0.1</v>
      </c>
      <c r="BA2636" s="14" t="s">
        <v>563</v>
      </c>
      <c r="BB2636" s="1" t="s">
        <v>381</v>
      </c>
      <c r="BC2636" s="15">
        <v>-0.13292000000000001</v>
      </c>
      <c r="BE2636" s="2"/>
      <c r="BF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2"/>
      <c r="DH2636" s="2"/>
      <c r="DI2636" s="2"/>
      <c r="DJ2636" s="2"/>
      <c r="DK2636" s="2"/>
      <c r="DL2636" s="2"/>
      <c r="DM2636" s="2"/>
      <c r="DN2636" s="2"/>
      <c r="DO2636" s="2"/>
      <c r="DP2636" s="2"/>
      <c r="DQ2636" s="2"/>
      <c r="DR2636" s="2"/>
      <c r="DS2636" s="2"/>
      <c r="DT2636" s="2"/>
      <c r="DU2636" s="2"/>
      <c r="DV2636" s="2"/>
      <c r="DW2636" s="2"/>
      <c r="DX2636" s="2"/>
      <c r="DY2636" s="2"/>
      <c r="DZ2636" s="2"/>
      <c r="EA2636" s="2"/>
      <c r="EB2636" s="2"/>
      <c r="EC2636" s="2"/>
      <c r="ED2636" s="2"/>
      <c r="EE2636" s="2"/>
      <c r="EF2636" s="2"/>
      <c r="EG2636" s="2"/>
      <c r="EH2636" s="2"/>
      <c r="EI2636" s="2"/>
      <c r="EJ2636" s="2"/>
      <c r="EK2636" s="2"/>
      <c r="EL2636" s="2"/>
      <c r="EM2636" s="2"/>
      <c r="EN2636" s="2"/>
      <c r="EO2636" s="2"/>
      <c r="EP2636" s="2"/>
      <c r="EQ2636" s="2"/>
      <c r="ER2636" s="2"/>
      <c r="ES2636" s="2"/>
      <c r="ET2636" s="2"/>
      <c r="EU2636" s="2"/>
      <c r="EV2636" s="2"/>
      <c r="EW2636" s="2"/>
      <c r="EX2636" s="2"/>
      <c r="EY2636" s="2"/>
      <c r="EZ2636" s="2"/>
      <c r="FA2636" s="2"/>
      <c r="FB2636" s="2"/>
      <c r="FC2636" s="2"/>
      <c r="FD2636" s="2"/>
      <c r="FE2636" s="2"/>
      <c r="FF2636" s="2"/>
      <c r="FG2636" s="2"/>
      <c r="FH2636" s="2"/>
      <c r="FI2636" s="2"/>
      <c r="FJ2636" s="2"/>
      <c r="FK2636" s="2"/>
      <c r="FL2636" s="2"/>
      <c r="FM2636" s="2"/>
      <c r="FN2636" s="2"/>
      <c r="FO2636" s="2"/>
      <c r="FP2636" s="2"/>
      <c r="FQ2636" s="2"/>
      <c r="FR2636" s="2"/>
      <c r="FS2636" s="2"/>
      <c r="FT2636" s="2"/>
      <c r="FU2636" s="2"/>
      <c r="FV2636" s="2"/>
      <c r="FW2636" s="2"/>
      <c r="FX2636" s="2"/>
      <c r="FY2636" s="2"/>
      <c r="FZ2636" s="2"/>
      <c r="GA2636" s="2"/>
      <c r="GB2636" s="2"/>
      <c r="GC2636" s="2"/>
      <c r="GD2636" s="2"/>
      <c r="GE2636" s="2"/>
      <c r="GF2636" s="2"/>
      <c r="GG2636" s="2"/>
      <c r="GH2636" s="2"/>
      <c r="GI2636" s="2"/>
      <c r="GJ2636" s="2"/>
      <c r="GK2636" s="2"/>
      <c r="GL2636" s="2"/>
      <c r="GM2636" s="2"/>
      <c r="GN2636" s="2"/>
      <c r="GO2636" s="2"/>
      <c r="GP2636" s="2"/>
      <c r="GQ2636" s="2"/>
      <c r="GR2636" s="2"/>
      <c r="GS2636" s="2"/>
      <c r="GT2636" s="2"/>
      <c r="GU2636" s="2"/>
      <c r="GV2636" s="2"/>
      <c r="GW2636" s="2"/>
      <c r="GX2636" s="2"/>
      <c r="GY2636" s="2"/>
      <c r="GZ2636" s="2"/>
      <c r="HA2636" s="2"/>
      <c r="HB2636" s="2"/>
      <c r="HC2636" s="2"/>
      <c r="HD2636" s="2"/>
      <c r="HE2636" s="2"/>
      <c r="HF2636" s="2"/>
      <c r="HG2636" s="2"/>
      <c r="HH2636" s="2"/>
      <c r="HI2636" s="2"/>
      <c r="HJ2636" s="2"/>
      <c r="HK2636" s="2"/>
      <c r="HL2636" s="2"/>
      <c r="HM2636" s="2"/>
      <c r="HN2636" s="2"/>
      <c r="HO2636" s="2"/>
      <c r="HP2636" s="2"/>
      <c r="HQ2636" s="2"/>
      <c r="HR2636" s="2"/>
      <c r="HS2636" s="2"/>
      <c r="HT2636" s="2"/>
      <c r="HU2636" s="2"/>
      <c r="HV2636" s="2"/>
      <c r="HW2636" s="2"/>
      <c r="HX2636" s="2"/>
      <c r="HY2636" s="2"/>
      <c r="HZ2636" s="2"/>
      <c r="IA2636" s="2"/>
      <c r="IB2636" s="2"/>
      <c r="IC2636" s="2"/>
      <c r="ID2636" s="2"/>
      <c r="IE2636" s="2"/>
      <c r="IF2636" s="2"/>
      <c r="IG2636" s="2"/>
      <c r="IH2636" s="2"/>
      <c r="II2636" s="2"/>
      <c r="IJ2636" s="2"/>
      <c r="IK2636" s="2"/>
      <c r="IL2636" s="2"/>
      <c r="IM2636" s="2"/>
      <c r="IN2636" s="2"/>
      <c r="IO2636" s="2"/>
      <c r="IP2636" s="2"/>
      <c r="IQ2636" s="2"/>
      <c r="IR2636" s="2"/>
      <c r="IS2636" s="2"/>
      <c r="IT2636" s="2"/>
      <c r="IU2636" s="2"/>
      <c r="IV2636" s="2"/>
      <c r="IW2636" s="2"/>
      <c r="IX2636" s="2"/>
      <c r="IY2636" s="2"/>
      <c r="IZ2636" s="2"/>
      <c r="JA2636" s="2"/>
      <c r="JB2636" s="2"/>
      <c r="JC2636" s="2"/>
      <c r="JD2636" s="2"/>
      <c r="JE2636" s="2"/>
      <c r="JF2636" s="2"/>
      <c r="JG2636" s="2"/>
      <c r="JH2636" s="2"/>
      <c r="JI2636" s="2"/>
      <c r="JJ2636" s="2"/>
      <c r="JK2636" s="2"/>
      <c r="JL2636" s="2"/>
      <c r="JM2636" s="2"/>
      <c r="JN2636" s="2"/>
      <c r="JO2636" s="2"/>
    </row>
    <row r="2637" spans="1:275" s="16" customFormat="1" x14ac:dyDescent="0.25">
      <c r="A2637" s="2">
        <v>2447</v>
      </c>
      <c r="B2637" s="2" t="s">
        <v>1534</v>
      </c>
      <c r="C2637" s="4"/>
      <c r="D2637" s="5" t="s">
        <v>4675</v>
      </c>
      <c r="E2637" s="15" t="s">
        <v>380</v>
      </c>
      <c r="F2637" s="4" t="s">
        <v>4554</v>
      </c>
      <c r="G2637" s="4" t="s">
        <v>4555</v>
      </c>
      <c r="H2637" s="4" t="s">
        <v>666</v>
      </c>
      <c r="I2637" s="4" t="s">
        <v>644</v>
      </c>
      <c r="J2637" s="88" t="s">
        <v>4556</v>
      </c>
      <c r="K2637" s="6"/>
      <c r="L2637" s="4"/>
      <c r="M2637" s="4" t="s">
        <v>4556</v>
      </c>
      <c r="N2637" s="37" t="s">
        <v>4379</v>
      </c>
      <c r="O2637" s="4" t="s">
        <v>548</v>
      </c>
      <c r="P2637" s="6" t="s">
        <v>4380</v>
      </c>
      <c r="Q2637" s="37" t="s">
        <v>2417</v>
      </c>
      <c r="R2637" s="88" t="s">
        <v>996</v>
      </c>
      <c r="S2637" s="6" t="s">
        <v>997</v>
      </c>
      <c r="T2637" s="88" t="s">
        <v>552</v>
      </c>
      <c r="U2637" s="6"/>
      <c r="V2637" s="88" t="s">
        <v>553</v>
      </c>
      <c r="W2637" s="6" t="s">
        <v>554</v>
      </c>
      <c r="X2637" s="6" t="s">
        <v>555</v>
      </c>
      <c r="Y2637" s="6" t="s">
        <v>556</v>
      </c>
      <c r="Z2637" s="4" t="s">
        <v>604</v>
      </c>
      <c r="AA2637" s="37" t="s">
        <v>557</v>
      </c>
      <c r="AB2637" s="13">
        <v>64.22</v>
      </c>
      <c r="AC2637" s="13">
        <v>20.18</v>
      </c>
      <c r="AD2637" s="8">
        <v>64.366666699999996</v>
      </c>
      <c r="AE2637" s="8">
        <v>20.3</v>
      </c>
      <c r="AF2637" s="2"/>
      <c r="AG2637" s="9" t="s">
        <v>1099</v>
      </c>
      <c r="AH2637" s="41" t="s">
        <v>666</v>
      </c>
      <c r="AI2637" s="114">
        <v>260</v>
      </c>
      <c r="AJ2637" s="2" t="s">
        <v>633</v>
      </c>
      <c r="AK2637" s="14" t="s">
        <v>1536</v>
      </c>
      <c r="AL2637" s="108">
        <v>1.5</v>
      </c>
      <c r="AM2637" s="2" t="s">
        <v>608</v>
      </c>
      <c r="AN2637" s="10" t="s">
        <v>1537</v>
      </c>
      <c r="AO2637" s="10" t="e">
        <v>#VALUE!</v>
      </c>
      <c r="AP2637" s="4">
        <v>1</v>
      </c>
      <c r="AQ2637" s="4" t="s">
        <v>652</v>
      </c>
      <c r="AR2637" s="12">
        <v>104.86341612102046</v>
      </c>
      <c r="AS2637" s="13">
        <v>6.6100000000000004E-3</v>
      </c>
      <c r="AT2637" s="4"/>
      <c r="AU2637" s="4" t="s">
        <v>648</v>
      </c>
      <c r="AV2637" s="4" t="s">
        <v>634</v>
      </c>
      <c r="AW2637" s="14"/>
      <c r="AX2637" s="14"/>
      <c r="AY2637" s="14"/>
      <c r="AZ2637" s="29">
        <v>0.45179999999999998</v>
      </c>
      <c r="BA2637" s="14" t="s">
        <v>563</v>
      </c>
      <c r="BB2637" s="1" t="s">
        <v>381</v>
      </c>
      <c r="BC2637" s="15">
        <v>-0.13292000000000001</v>
      </c>
      <c r="BE2637" s="2"/>
      <c r="BF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2"/>
      <c r="DH2637" s="2"/>
      <c r="DI2637" s="2"/>
      <c r="DJ2637" s="2"/>
      <c r="DK2637" s="2"/>
      <c r="DL2637" s="2"/>
      <c r="DM2637" s="2"/>
      <c r="DN2637" s="2"/>
      <c r="DO2637" s="2"/>
      <c r="DP2637" s="2"/>
      <c r="DQ2637" s="2"/>
      <c r="DR2637" s="2"/>
      <c r="DS2637" s="2"/>
      <c r="DT2637" s="2"/>
      <c r="DU2637" s="2"/>
      <c r="DV2637" s="2"/>
      <c r="DW2637" s="2"/>
      <c r="DX2637" s="2"/>
      <c r="DY2637" s="2"/>
      <c r="DZ2637" s="2"/>
      <c r="EA2637" s="2"/>
      <c r="EB2637" s="2"/>
      <c r="EC2637" s="2"/>
      <c r="ED2637" s="2"/>
      <c r="EE2637" s="2"/>
      <c r="EF2637" s="2"/>
      <c r="EG2637" s="2"/>
      <c r="EH2637" s="2"/>
      <c r="EI2637" s="2"/>
      <c r="EJ2637" s="2"/>
      <c r="EK2637" s="2"/>
      <c r="EL2637" s="2"/>
      <c r="EM2637" s="2"/>
      <c r="EN2637" s="2"/>
      <c r="EO2637" s="2"/>
      <c r="EP2637" s="2"/>
      <c r="EQ2637" s="2"/>
      <c r="ER2637" s="2"/>
      <c r="ES2637" s="2"/>
      <c r="ET2637" s="2"/>
      <c r="EU2637" s="2"/>
      <c r="EV2637" s="2"/>
      <c r="EW2637" s="2"/>
      <c r="EX2637" s="2"/>
      <c r="EY2637" s="2"/>
      <c r="EZ2637" s="2"/>
      <c r="FA2637" s="2"/>
      <c r="FB2637" s="2"/>
      <c r="FC2637" s="2"/>
      <c r="FD2637" s="2"/>
      <c r="FE2637" s="2"/>
      <c r="FF2637" s="2"/>
      <c r="FG2637" s="2"/>
      <c r="FH2637" s="2"/>
      <c r="FI2637" s="2"/>
      <c r="FJ2637" s="2"/>
      <c r="FK2637" s="2"/>
      <c r="FL2637" s="2"/>
      <c r="FM2637" s="2"/>
      <c r="FN2637" s="2"/>
      <c r="FO2637" s="2"/>
      <c r="FP2637" s="2"/>
      <c r="FQ2637" s="2"/>
      <c r="FR2637" s="2"/>
      <c r="FS2637" s="2"/>
      <c r="FT2637" s="2"/>
      <c r="FU2637" s="2"/>
      <c r="FV2637" s="2"/>
      <c r="FW2637" s="2"/>
      <c r="FX2637" s="2"/>
      <c r="FY2637" s="2"/>
      <c r="FZ2637" s="2"/>
      <c r="GA2637" s="2"/>
      <c r="GB2637" s="2"/>
      <c r="GC2637" s="2"/>
      <c r="GD2637" s="2"/>
      <c r="GE2637" s="2"/>
      <c r="GF2637" s="2"/>
      <c r="GG2637" s="2"/>
      <c r="GH2637" s="2"/>
      <c r="GI2637" s="2"/>
      <c r="GJ2637" s="2"/>
      <c r="GK2637" s="2"/>
      <c r="GL2637" s="2"/>
      <c r="GM2637" s="2"/>
      <c r="GN2637" s="2"/>
      <c r="GO2637" s="2"/>
      <c r="GP2637" s="2"/>
      <c r="GQ2637" s="2"/>
      <c r="GR2637" s="2"/>
      <c r="GS2637" s="2"/>
      <c r="GT2637" s="2"/>
      <c r="GU2637" s="2"/>
      <c r="GV2637" s="2"/>
      <c r="GW2637" s="2"/>
      <c r="GX2637" s="2"/>
      <c r="GY2637" s="2"/>
      <c r="GZ2637" s="2"/>
      <c r="HA2637" s="2"/>
      <c r="HB2637" s="2"/>
      <c r="HC2637" s="2"/>
      <c r="HD2637" s="2"/>
      <c r="HE2637" s="2"/>
      <c r="HF2637" s="2"/>
      <c r="HG2637" s="2"/>
      <c r="HH2637" s="2"/>
      <c r="HI2637" s="2"/>
      <c r="HJ2637" s="2"/>
      <c r="HK2637" s="2"/>
      <c r="HL2637" s="2"/>
      <c r="HM2637" s="2"/>
      <c r="HN2637" s="2"/>
      <c r="HO2637" s="2"/>
      <c r="HP2637" s="2"/>
      <c r="HQ2637" s="2"/>
      <c r="HR2637" s="2"/>
      <c r="HS2637" s="2"/>
      <c r="HT2637" s="2"/>
      <c r="HU2637" s="2"/>
      <c r="HV2637" s="2"/>
      <c r="HW2637" s="2"/>
      <c r="HX2637" s="2"/>
      <c r="HY2637" s="2"/>
      <c r="HZ2637" s="2"/>
      <c r="IA2637" s="2"/>
      <c r="IB2637" s="2"/>
      <c r="IC2637" s="2"/>
      <c r="ID2637" s="2"/>
      <c r="IE2637" s="2"/>
      <c r="IF2637" s="2"/>
      <c r="IG2637" s="2"/>
      <c r="IH2637" s="2"/>
      <c r="II2637" s="2"/>
      <c r="IJ2637" s="2"/>
      <c r="IK2637" s="2"/>
      <c r="IL2637" s="2"/>
      <c r="IM2637" s="2"/>
      <c r="IN2637" s="2"/>
      <c r="IO2637" s="2"/>
      <c r="IP2637" s="2"/>
      <c r="IQ2637" s="2"/>
      <c r="IR2637" s="2"/>
      <c r="IS2637" s="2"/>
      <c r="IT2637" s="2"/>
      <c r="IU2637" s="2"/>
      <c r="IV2637" s="2"/>
      <c r="IW2637" s="2"/>
      <c r="IX2637" s="2"/>
      <c r="IY2637" s="2"/>
      <c r="IZ2637" s="2"/>
      <c r="JA2637" s="2"/>
      <c r="JB2637" s="2"/>
      <c r="JC2637" s="2"/>
      <c r="JD2637" s="2"/>
      <c r="JE2637" s="2"/>
      <c r="JF2637" s="2"/>
      <c r="JG2637" s="2"/>
      <c r="JH2637" s="2"/>
      <c r="JI2637" s="2"/>
      <c r="JJ2637" s="2"/>
      <c r="JK2637" s="2"/>
      <c r="JL2637" s="2"/>
      <c r="JM2637" s="2"/>
      <c r="JN2637" s="2"/>
      <c r="JO2637" s="2"/>
    </row>
    <row r="2638" spans="1:275" s="16" customFormat="1" x14ac:dyDescent="0.25">
      <c r="A2638" s="2">
        <v>2448</v>
      </c>
      <c r="B2638" s="2" t="s">
        <v>1534</v>
      </c>
      <c r="C2638" s="4"/>
      <c r="D2638" s="5" t="s">
        <v>4676</v>
      </c>
      <c r="E2638" s="15" t="s">
        <v>380</v>
      </c>
      <c r="F2638" s="4" t="s">
        <v>4554</v>
      </c>
      <c r="G2638" s="4" t="s">
        <v>4555</v>
      </c>
      <c r="H2638" s="4" t="s">
        <v>666</v>
      </c>
      <c r="I2638" s="4" t="s">
        <v>644</v>
      </c>
      <c r="J2638" s="88" t="s">
        <v>4556</v>
      </c>
      <c r="K2638" s="6"/>
      <c r="L2638" s="4"/>
      <c r="M2638" s="4" t="s">
        <v>4556</v>
      </c>
      <c r="N2638" s="37" t="s">
        <v>4379</v>
      </c>
      <c r="O2638" s="4" t="s">
        <v>548</v>
      </c>
      <c r="P2638" s="6" t="s">
        <v>4380</v>
      </c>
      <c r="Q2638" s="37" t="s">
        <v>2417</v>
      </c>
      <c r="R2638" s="88" t="s">
        <v>996</v>
      </c>
      <c r="S2638" s="6" t="s">
        <v>997</v>
      </c>
      <c r="T2638" s="88" t="s">
        <v>552</v>
      </c>
      <c r="U2638" s="6"/>
      <c r="V2638" s="88" t="s">
        <v>553</v>
      </c>
      <c r="W2638" s="6" t="s">
        <v>554</v>
      </c>
      <c r="X2638" s="6" t="s">
        <v>555</v>
      </c>
      <c r="Y2638" s="6" t="s">
        <v>556</v>
      </c>
      <c r="Z2638" s="4" t="s">
        <v>604</v>
      </c>
      <c r="AA2638" s="37" t="s">
        <v>557</v>
      </c>
      <c r="AB2638" s="13">
        <v>64.209999999999994</v>
      </c>
      <c r="AC2638" s="13">
        <v>20.190000000000001</v>
      </c>
      <c r="AD2638" s="8">
        <v>64.349999999999994</v>
      </c>
      <c r="AE2638" s="8">
        <v>20.316666699999999</v>
      </c>
      <c r="AF2638" s="2"/>
      <c r="AG2638" s="9" t="s">
        <v>1099</v>
      </c>
      <c r="AH2638" s="41" t="s">
        <v>666</v>
      </c>
      <c r="AI2638" s="114">
        <v>245</v>
      </c>
      <c r="AJ2638" s="2" t="s">
        <v>633</v>
      </c>
      <c r="AK2638" s="14" t="s">
        <v>1536</v>
      </c>
      <c r="AL2638" s="108">
        <v>1.5</v>
      </c>
      <c r="AM2638" s="2" t="s">
        <v>608</v>
      </c>
      <c r="AN2638" s="10" t="s">
        <v>1537</v>
      </c>
      <c r="AO2638" s="10" t="e">
        <v>#VALUE!</v>
      </c>
      <c r="AP2638" s="4">
        <v>1</v>
      </c>
      <c r="AQ2638" s="4" t="s">
        <v>652</v>
      </c>
      <c r="AR2638" s="12">
        <v>99.877115354458979</v>
      </c>
      <c r="AS2638" s="13">
        <v>6.94E-3</v>
      </c>
      <c r="AT2638" s="4"/>
      <c r="AU2638" s="4" t="s">
        <v>648</v>
      </c>
      <c r="AV2638" s="4" t="s">
        <v>634</v>
      </c>
      <c r="AW2638" s="14"/>
      <c r="AX2638" s="14"/>
      <c r="AY2638" s="14"/>
      <c r="AZ2638" s="29">
        <v>0.30380000000000001</v>
      </c>
      <c r="BA2638" s="14" t="s">
        <v>563</v>
      </c>
      <c r="BB2638" s="1" t="s">
        <v>381</v>
      </c>
      <c r="BC2638" s="15">
        <v>-0.13292000000000001</v>
      </c>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2"/>
      <c r="DH2638" s="2"/>
      <c r="DI2638" s="2"/>
      <c r="DJ2638" s="2"/>
      <c r="DK2638" s="2"/>
      <c r="DL2638" s="2"/>
      <c r="DM2638" s="2"/>
      <c r="DN2638" s="2"/>
      <c r="DO2638" s="2"/>
      <c r="DP2638" s="2"/>
      <c r="DQ2638" s="2"/>
      <c r="DR2638" s="2"/>
      <c r="DS2638" s="2"/>
      <c r="DT2638" s="2"/>
      <c r="DU2638" s="2"/>
      <c r="DV2638" s="2"/>
      <c r="DW2638" s="2"/>
      <c r="DX2638" s="2"/>
      <c r="DY2638" s="2"/>
      <c r="DZ2638" s="2"/>
      <c r="EA2638" s="2"/>
      <c r="EB2638" s="2"/>
      <c r="EC2638" s="2"/>
      <c r="ED2638" s="2"/>
      <c r="EE2638" s="2"/>
      <c r="EF2638" s="2"/>
      <c r="EG2638" s="2"/>
      <c r="EH2638" s="2"/>
      <c r="EI2638" s="2"/>
      <c r="EJ2638" s="2"/>
      <c r="EK2638" s="2"/>
      <c r="EL2638" s="2"/>
      <c r="EM2638" s="2"/>
      <c r="EN2638" s="2"/>
      <c r="EO2638" s="2"/>
      <c r="EP2638" s="2"/>
      <c r="EQ2638" s="2"/>
      <c r="ER2638" s="2"/>
      <c r="ES2638" s="2"/>
      <c r="ET2638" s="2"/>
      <c r="EU2638" s="2"/>
      <c r="EV2638" s="2"/>
      <c r="EW2638" s="2"/>
      <c r="EX2638" s="2"/>
      <c r="EY2638" s="2"/>
      <c r="EZ2638" s="2"/>
      <c r="FA2638" s="2"/>
      <c r="FB2638" s="2"/>
      <c r="FC2638" s="2"/>
      <c r="FD2638" s="2"/>
      <c r="FE2638" s="2"/>
      <c r="FF2638" s="2"/>
      <c r="FG2638" s="2"/>
      <c r="FH2638" s="2"/>
      <c r="FI2638" s="2"/>
      <c r="FJ2638" s="2"/>
      <c r="FK2638" s="2"/>
      <c r="FL2638" s="2"/>
      <c r="FM2638" s="2"/>
      <c r="FN2638" s="2"/>
      <c r="FO2638" s="2"/>
      <c r="FP2638" s="2"/>
      <c r="FQ2638" s="2"/>
      <c r="FR2638" s="2"/>
      <c r="FS2638" s="2"/>
      <c r="FT2638" s="2"/>
      <c r="FU2638" s="2"/>
      <c r="FV2638" s="2"/>
      <c r="FW2638" s="2"/>
      <c r="FX2638" s="2"/>
      <c r="FY2638" s="2"/>
      <c r="FZ2638" s="2"/>
      <c r="GA2638" s="2"/>
      <c r="GB2638" s="2"/>
      <c r="GC2638" s="2"/>
      <c r="GD2638" s="2"/>
      <c r="GE2638" s="2"/>
      <c r="GF2638" s="2"/>
      <c r="GG2638" s="2"/>
      <c r="GH2638" s="2"/>
      <c r="GI2638" s="2"/>
      <c r="GJ2638" s="2"/>
      <c r="GK2638" s="2"/>
      <c r="GL2638" s="2"/>
      <c r="GM2638" s="2"/>
      <c r="GN2638" s="2"/>
      <c r="GO2638" s="2"/>
      <c r="GP2638" s="2"/>
      <c r="GQ2638" s="2"/>
      <c r="GR2638" s="2"/>
      <c r="GS2638" s="2"/>
      <c r="GT2638" s="2"/>
      <c r="GU2638" s="2"/>
      <c r="GV2638" s="2"/>
      <c r="GW2638" s="2"/>
      <c r="GX2638" s="2"/>
      <c r="GY2638" s="2"/>
      <c r="GZ2638" s="2"/>
      <c r="HA2638" s="2"/>
      <c r="HB2638" s="2"/>
      <c r="HC2638" s="2"/>
      <c r="HD2638" s="2"/>
      <c r="HE2638" s="2"/>
      <c r="HF2638" s="2"/>
      <c r="HG2638" s="2"/>
      <c r="HH2638" s="2"/>
      <c r="HI2638" s="2"/>
      <c r="HJ2638" s="2"/>
      <c r="HK2638" s="2"/>
      <c r="HL2638" s="2"/>
      <c r="HM2638" s="2"/>
      <c r="HN2638" s="2"/>
      <c r="HO2638" s="2"/>
      <c r="HP2638" s="2"/>
      <c r="HQ2638" s="2"/>
      <c r="HR2638" s="2"/>
      <c r="HS2638" s="2"/>
      <c r="HT2638" s="2"/>
      <c r="HU2638" s="2"/>
      <c r="HV2638" s="2"/>
      <c r="HW2638" s="2"/>
      <c r="HX2638" s="2"/>
      <c r="HY2638" s="2"/>
      <c r="HZ2638" s="2"/>
      <c r="IA2638" s="2"/>
      <c r="IB2638" s="2"/>
      <c r="IC2638" s="2"/>
      <c r="ID2638" s="2"/>
      <c r="IE2638" s="2"/>
      <c r="IF2638" s="2"/>
      <c r="IG2638" s="2"/>
      <c r="IH2638" s="2"/>
      <c r="II2638" s="2"/>
      <c r="IJ2638" s="2"/>
      <c r="IK2638" s="2"/>
      <c r="IL2638" s="2"/>
      <c r="IM2638" s="2"/>
      <c r="IN2638" s="2"/>
      <c r="IO2638" s="2"/>
      <c r="IP2638" s="2"/>
      <c r="IQ2638" s="2"/>
      <c r="IR2638" s="2"/>
      <c r="IS2638" s="2"/>
      <c r="IT2638" s="2"/>
      <c r="IU2638" s="2"/>
      <c r="IV2638" s="2"/>
      <c r="IW2638" s="2"/>
      <c r="IX2638" s="2"/>
      <c r="IY2638" s="2"/>
      <c r="IZ2638" s="2"/>
      <c r="JA2638" s="2"/>
      <c r="JB2638" s="2"/>
      <c r="JC2638" s="2"/>
      <c r="JD2638" s="2"/>
      <c r="JE2638" s="2"/>
      <c r="JF2638" s="2"/>
      <c r="JG2638" s="2"/>
      <c r="JH2638" s="2"/>
      <c r="JI2638" s="2"/>
      <c r="JJ2638" s="2"/>
      <c r="JK2638" s="2"/>
      <c r="JL2638" s="2"/>
      <c r="JM2638" s="2"/>
      <c r="JN2638" s="2"/>
      <c r="JO2638" s="2"/>
    </row>
    <row r="2639" spans="1:275" s="16" customFormat="1" x14ac:dyDescent="0.25">
      <c r="A2639" s="2">
        <v>2449</v>
      </c>
      <c r="B2639" s="2" t="s">
        <v>1534</v>
      </c>
      <c r="C2639" s="4"/>
      <c r="D2639" s="5" t="s">
        <v>4677</v>
      </c>
      <c r="E2639" s="15" t="s">
        <v>380</v>
      </c>
      <c r="F2639" s="4" t="s">
        <v>4554</v>
      </c>
      <c r="G2639" s="4" t="s">
        <v>4555</v>
      </c>
      <c r="H2639" s="4" t="s">
        <v>666</v>
      </c>
      <c r="I2639" s="4" t="s">
        <v>644</v>
      </c>
      <c r="J2639" s="88" t="s">
        <v>4556</v>
      </c>
      <c r="K2639" s="6"/>
      <c r="L2639" s="4"/>
      <c r="M2639" s="4" t="s">
        <v>4556</v>
      </c>
      <c r="N2639" s="37" t="s">
        <v>4379</v>
      </c>
      <c r="O2639" s="4" t="s">
        <v>548</v>
      </c>
      <c r="P2639" s="6" t="s">
        <v>4380</v>
      </c>
      <c r="Q2639" s="37" t="s">
        <v>2417</v>
      </c>
      <c r="R2639" s="88" t="s">
        <v>996</v>
      </c>
      <c r="S2639" s="6" t="s">
        <v>997</v>
      </c>
      <c r="T2639" s="88" t="s">
        <v>552</v>
      </c>
      <c r="U2639" s="6"/>
      <c r="V2639" s="88" t="s">
        <v>553</v>
      </c>
      <c r="W2639" s="6" t="s">
        <v>554</v>
      </c>
      <c r="X2639" s="6" t="s">
        <v>555</v>
      </c>
      <c r="Y2639" s="6" t="s">
        <v>556</v>
      </c>
      <c r="Z2639" s="4" t="s">
        <v>604</v>
      </c>
      <c r="AA2639" s="37" t="s">
        <v>557</v>
      </c>
      <c r="AB2639" s="13">
        <v>64.23</v>
      </c>
      <c r="AC2639" s="13">
        <v>20.18</v>
      </c>
      <c r="AD2639" s="8">
        <v>64.383333300000004</v>
      </c>
      <c r="AE2639" s="8">
        <v>20.3</v>
      </c>
      <c r="AF2639" s="2"/>
      <c r="AG2639" s="9" t="s">
        <v>1099</v>
      </c>
      <c r="AH2639" s="41" t="s">
        <v>666</v>
      </c>
      <c r="AI2639" s="114">
        <v>225</v>
      </c>
      <c r="AJ2639" s="2" t="s">
        <v>633</v>
      </c>
      <c r="AK2639" s="14" t="s">
        <v>1536</v>
      </c>
      <c r="AL2639" s="108">
        <v>1.5</v>
      </c>
      <c r="AM2639" s="2" t="s">
        <v>608</v>
      </c>
      <c r="AN2639" s="10" t="s">
        <v>1537</v>
      </c>
      <c r="AO2639" s="10" t="e">
        <v>#VALUE!</v>
      </c>
      <c r="AP2639" s="4">
        <v>1</v>
      </c>
      <c r="AQ2639" s="4" t="s">
        <v>652</v>
      </c>
      <c r="AR2639" s="12">
        <v>120.75734852960719</v>
      </c>
      <c r="AS2639" s="13">
        <v>5.7400000000000003E-3</v>
      </c>
      <c r="AT2639" s="4"/>
      <c r="AU2639" s="4" t="s">
        <v>648</v>
      </c>
      <c r="AV2639" s="4" t="s">
        <v>634</v>
      </c>
      <c r="AW2639" s="14"/>
      <c r="AX2639" s="14"/>
      <c r="AY2639" s="14"/>
      <c r="AZ2639" s="29">
        <v>0.47210000000000002</v>
      </c>
      <c r="BA2639" s="14" t="s">
        <v>563</v>
      </c>
      <c r="BB2639" s="1" t="s">
        <v>381</v>
      </c>
      <c r="BC2639" s="15">
        <v>-0.13292000000000001</v>
      </c>
      <c r="BE2639" s="2"/>
      <c r="BF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2"/>
      <c r="DH2639" s="2"/>
      <c r="DI2639" s="2"/>
      <c r="DJ2639" s="2"/>
      <c r="DK2639" s="2"/>
      <c r="DL2639" s="2"/>
      <c r="DM2639" s="2"/>
      <c r="DN2639" s="2"/>
      <c r="DO2639" s="2"/>
      <c r="DP2639" s="2"/>
      <c r="DQ2639" s="2"/>
      <c r="DR2639" s="2"/>
      <c r="DS2639" s="2"/>
      <c r="DT2639" s="2"/>
      <c r="DU2639" s="2"/>
      <c r="DV2639" s="2"/>
      <c r="DW2639" s="2"/>
      <c r="DX2639" s="2"/>
      <c r="DY2639" s="2"/>
      <c r="DZ2639" s="2"/>
      <c r="EA2639" s="2"/>
      <c r="EB2639" s="2"/>
      <c r="EC2639" s="2"/>
      <c r="ED2639" s="2"/>
      <c r="EE2639" s="2"/>
      <c r="EF2639" s="2"/>
      <c r="EG2639" s="2"/>
      <c r="EH2639" s="2"/>
      <c r="EI2639" s="2"/>
      <c r="EJ2639" s="2"/>
      <c r="EK2639" s="2"/>
      <c r="EL2639" s="2"/>
      <c r="EM2639" s="2"/>
      <c r="EN2639" s="2"/>
      <c r="EO2639" s="2"/>
      <c r="EP2639" s="2"/>
      <c r="EQ2639" s="2"/>
      <c r="ER2639" s="2"/>
      <c r="ES2639" s="2"/>
      <c r="ET2639" s="2"/>
      <c r="EU2639" s="2"/>
      <c r="EV2639" s="2"/>
      <c r="EW2639" s="2"/>
      <c r="EX2639" s="2"/>
      <c r="EY2639" s="2"/>
      <c r="EZ2639" s="2"/>
      <c r="FA2639" s="2"/>
      <c r="FB2639" s="2"/>
      <c r="FC2639" s="2"/>
      <c r="FD2639" s="2"/>
      <c r="FE2639" s="2"/>
      <c r="FF2639" s="2"/>
      <c r="FG2639" s="2"/>
      <c r="FH2639" s="2"/>
      <c r="FI2639" s="2"/>
      <c r="FJ2639" s="2"/>
      <c r="FK2639" s="2"/>
      <c r="FL2639" s="2"/>
      <c r="FM2639" s="2"/>
      <c r="FN2639" s="2"/>
      <c r="FO2639" s="2"/>
      <c r="FP2639" s="2"/>
      <c r="FQ2639" s="2"/>
      <c r="FR2639" s="2"/>
      <c r="FS2639" s="2"/>
      <c r="FT2639" s="2"/>
      <c r="FU2639" s="2"/>
      <c r="FV2639" s="2"/>
      <c r="FW2639" s="2"/>
      <c r="FX2639" s="2"/>
      <c r="FY2639" s="2"/>
      <c r="FZ2639" s="2"/>
      <c r="GA2639" s="2"/>
      <c r="GB2639" s="2"/>
      <c r="GC2639" s="2"/>
      <c r="GD2639" s="2"/>
      <c r="GE2639" s="2"/>
      <c r="GF2639" s="2"/>
      <c r="GG2639" s="2"/>
      <c r="GH2639" s="2"/>
      <c r="GI2639" s="2"/>
      <c r="GJ2639" s="2"/>
      <c r="GK2639" s="2"/>
      <c r="GL2639" s="2"/>
      <c r="GM2639" s="2"/>
      <c r="GN2639" s="2"/>
      <c r="GO2639" s="2"/>
      <c r="GP2639" s="2"/>
      <c r="GQ2639" s="2"/>
      <c r="GR2639" s="2"/>
      <c r="GS2639" s="2"/>
      <c r="GT2639" s="2"/>
      <c r="GU2639" s="2"/>
      <c r="GV2639" s="2"/>
      <c r="GW2639" s="2"/>
      <c r="GX2639" s="2"/>
      <c r="GY2639" s="2"/>
      <c r="GZ2639" s="2"/>
      <c r="HA2639" s="2"/>
      <c r="HB2639" s="2"/>
      <c r="HC2639" s="2"/>
      <c r="HD2639" s="2"/>
      <c r="HE2639" s="2"/>
      <c r="HF2639" s="2"/>
      <c r="HG2639" s="2"/>
      <c r="HH2639" s="2"/>
      <c r="HI2639" s="2"/>
      <c r="HJ2639" s="2"/>
      <c r="HK2639" s="2"/>
      <c r="HL2639" s="2"/>
      <c r="HM2639" s="2"/>
      <c r="HN2639" s="2"/>
      <c r="HO2639" s="2"/>
      <c r="HP2639" s="2"/>
      <c r="HQ2639" s="2"/>
      <c r="HR2639" s="2"/>
      <c r="HS2639" s="2"/>
      <c r="HT2639" s="2"/>
      <c r="HU2639" s="2"/>
      <c r="HV2639" s="2"/>
      <c r="HW2639" s="2"/>
      <c r="HX2639" s="2"/>
      <c r="HY2639" s="2"/>
      <c r="HZ2639" s="2"/>
      <c r="IA2639" s="2"/>
      <c r="IB2639" s="2"/>
      <c r="IC2639" s="2"/>
      <c r="ID2639" s="2"/>
      <c r="IE2639" s="2"/>
      <c r="IF2639" s="2"/>
      <c r="IG2639" s="2"/>
      <c r="IH2639" s="2"/>
      <c r="II2639" s="2"/>
      <c r="IJ2639" s="2"/>
      <c r="IK2639" s="2"/>
      <c r="IL2639" s="2"/>
      <c r="IM2639" s="2"/>
      <c r="IN2639" s="2"/>
      <c r="IO2639" s="2"/>
      <c r="IP2639" s="2"/>
      <c r="IQ2639" s="2"/>
      <c r="IR2639" s="2"/>
      <c r="IS2639" s="2"/>
      <c r="IT2639" s="2"/>
      <c r="IU2639" s="2"/>
      <c r="IV2639" s="2"/>
      <c r="IW2639" s="2"/>
      <c r="IX2639" s="2"/>
      <c r="IY2639" s="2"/>
      <c r="IZ2639" s="2"/>
      <c r="JA2639" s="2"/>
      <c r="JB2639" s="2"/>
      <c r="JC2639" s="2"/>
      <c r="JD2639" s="2"/>
      <c r="JE2639" s="2"/>
      <c r="JF2639" s="2"/>
      <c r="JG2639" s="2"/>
      <c r="JH2639" s="2"/>
      <c r="JI2639" s="2"/>
      <c r="JJ2639" s="2"/>
      <c r="JK2639" s="2"/>
      <c r="JL2639" s="2"/>
      <c r="JM2639" s="2"/>
      <c r="JN2639" s="2"/>
      <c r="JO2639" s="2"/>
    </row>
    <row r="2640" spans="1:275" s="16" customFormat="1" x14ac:dyDescent="0.25">
      <c r="A2640" s="2">
        <v>2450</v>
      </c>
      <c r="B2640" s="2" t="s">
        <v>1534</v>
      </c>
      <c r="C2640" s="4"/>
      <c r="D2640" s="5" t="s">
        <v>4678</v>
      </c>
      <c r="E2640" s="15" t="s">
        <v>380</v>
      </c>
      <c r="F2640" s="4" t="s">
        <v>4554</v>
      </c>
      <c r="G2640" s="4" t="s">
        <v>4555</v>
      </c>
      <c r="H2640" s="4" t="s">
        <v>666</v>
      </c>
      <c r="I2640" s="4" t="s">
        <v>644</v>
      </c>
      <c r="J2640" s="88" t="s">
        <v>4556</v>
      </c>
      <c r="K2640" s="6"/>
      <c r="L2640" s="4"/>
      <c r="M2640" s="4" t="s">
        <v>4556</v>
      </c>
      <c r="N2640" s="37" t="s">
        <v>4379</v>
      </c>
      <c r="O2640" s="4" t="s">
        <v>548</v>
      </c>
      <c r="P2640" s="6" t="s">
        <v>4380</v>
      </c>
      <c r="Q2640" s="37" t="s">
        <v>2417</v>
      </c>
      <c r="R2640" s="88" t="s">
        <v>996</v>
      </c>
      <c r="S2640" s="6" t="s">
        <v>997</v>
      </c>
      <c r="T2640" s="88" t="s">
        <v>552</v>
      </c>
      <c r="U2640" s="6"/>
      <c r="V2640" s="88" t="s">
        <v>553</v>
      </c>
      <c r="W2640" s="6" t="s">
        <v>554</v>
      </c>
      <c r="X2640" s="6" t="s">
        <v>555</v>
      </c>
      <c r="Y2640" s="6" t="s">
        <v>556</v>
      </c>
      <c r="Z2640" s="4" t="s">
        <v>604</v>
      </c>
      <c r="AA2640" s="37" t="s">
        <v>557</v>
      </c>
      <c r="AB2640" s="13">
        <v>64.209999999999994</v>
      </c>
      <c r="AC2640" s="13">
        <v>20.2</v>
      </c>
      <c r="AD2640" s="8">
        <v>64.349999999999994</v>
      </c>
      <c r="AE2640" s="8">
        <v>20.033333299999999</v>
      </c>
      <c r="AF2640" s="2"/>
      <c r="AG2640" s="9" t="s">
        <v>1099</v>
      </c>
      <c r="AH2640" s="41" t="s">
        <v>666</v>
      </c>
      <c r="AI2640" s="114">
        <v>220</v>
      </c>
      <c r="AJ2640" s="2" t="s">
        <v>633</v>
      </c>
      <c r="AK2640" s="14" t="s">
        <v>1536</v>
      </c>
      <c r="AL2640" s="108">
        <v>1.5</v>
      </c>
      <c r="AM2640" s="2" t="s">
        <v>608</v>
      </c>
      <c r="AN2640" s="10" t="s">
        <v>1537</v>
      </c>
      <c r="AO2640" s="10" t="e">
        <v>#VALUE!</v>
      </c>
      <c r="AP2640" s="4">
        <v>1</v>
      </c>
      <c r="AQ2640" s="4" t="s">
        <v>652</v>
      </c>
      <c r="AR2640" s="12">
        <v>75.342084843472321</v>
      </c>
      <c r="AS2640" s="13">
        <v>9.1999999999999998E-3</v>
      </c>
      <c r="AT2640" s="4"/>
      <c r="AU2640" s="4" t="s">
        <v>648</v>
      </c>
      <c r="AV2640" s="4" t="s">
        <v>634</v>
      </c>
      <c r="AW2640" s="14"/>
      <c r="AX2640" s="14"/>
      <c r="AY2640" s="14"/>
      <c r="AZ2640" s="29">
        <v>0.26650000000000001</v>
      </c>
      <c r="BA2640" s="14" t="s">
        <v>563</v>
      </c>
      <c r="BB2640" s="1" t="s">
        <v>381</v>
      </c>
      <c r="BC2640" s="15">
        <v>-0.13292000000000001</v>
      </c>
      <c r="BE2640" s="2"/>
      <c r="BF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c r="CP2640" s="2"/>
      <c r="CQ2640" s="2"/>
      <c r="CR2640" s="2"/>
      <c r="CS2640" s="2"/>
      <c r="CT2640" s="2"/>
      <c r="CU2640" s="2"/>
      <c r="CV2640" s="2"/>
      <c r="CW2640" s="2"/>
      <c r="CX2640" s="2"/>
      <c r="CY2640" s="2"/>
      <c r="CZ2640" s="2"/>
      <c r="DA2640" s="2"/>
      <c r="DB2640" s="2"/>
      <c r="DC2640" s="2"/>
      <c r="DD2640" s="2"/>
      <c r="DE2640" s="2"/>
      <c r="DF2640" s="2"/>
      <c r="DG2640" s="2"/>
      <c r="DH2640" s="2"/>
      <c r="DI2640" s="2"/>
      <c r="DJ2640" s="2"/>
      <c r="DK2640" s="2"/>
      <c r="DL2640" s="2"/>
      <c r="DM2640" s="2"/>
      <c r="DN2640" s="2"/>
      <c r="DO2640" s="2"/>
      <c r="DP2640" s="2"/>
      <c r="DQ2640" s="2"/>
      <c r="DR2640" s="2"/>
      <c r="DS2640" s="2"/>
      <c r="DT2640" s="2"/>
      <c r="DU2640" s="2"/>
      <c r="DV2640" s="2"/>
      <c r="DW2640" s="2"/>
      <c r="DX2640" s="2"/>
      <c r="DY2640" s="2"/>
      <c r="DZ2640" s="2"/>
      <c r="EA2640" s="2"/>
      <c r="EB2640" s="2"/>
      <c r="EC2640" s="2"/>
      <c r="ED2640" s="2"/>
      <c r="EE2640" s="2"/>
      <c r="EF2640" s="2"/>
      <c r="EG2640" s="2"/>
      <c r="EH2640" s="2"/>
      <c r="EI2640" s="2"/>
      <c r="EJ2640" s="2"/>
      <c r="EK2640" s="2"/>
      <c r="EL2640" s="2"/>
      <c r="EM2640" s="2"/>
      <c r="EN2640" s="2"/>
      <c r="EO2640" s="2"/>
      <c r="EP2640" s="2"/>
      <c r="EQ2640" s="2"/>
      <c r="ER2640" s="2"/>
      <c r="ES2640" s="2"/>
      <c r="ET2640" s="2"/>
      <c r="EU2640" s="2"/>
      <c r="EV2640" s="2"/>
      <c r="EW2640" s="2"/>
      <c r="EX2640" s="2"/>
      <c r="EY2640" s="2"/>
      <c r="EZ2640" s="2"/>
      <c r="FA2640" s="2"/>
      <c r="FB2640" s="2"/>
      <c r="FC2640" s="2"/>
      <c r="FD2640" s="2"/>
      <c r="FE2640" s="2"/>
      <c r="FF2640" s="2"/>
      <c r="FG2640" s="2"/>
      <c r="FH2640" s="2"/>
      <c r="FI2640" s="2"/>
      <c r="FJ2640" s="2"/>
      <c r="FK2640" s="2"/>
      <c r="FL2640" s="2"/>
      <c r="FM2640" s="2"/>
      <c r="FN2640" s="2"/>
      <c r="FO2640" s="2"/>
      <c r="FP2640" s="2"/>
      <c r="FQ2640" s="2"/>
      <c r="FR2640" s="2"/>
      <c r="FS2640" s="2"/>
      <c r="FT2640" s="2"/>
      <c r="FU2640" s="2"/>
      <c r="FV2640" s="2"/>
      <c r="FW2640" s="2"/>
      <c r="FX2640" s="2"/>
      <c r="FY2640" s="2"/>
      <c r="FZ2640" s="2"/>
      <c r="GA2640" s="2"/>
      <c r="GB2640" s="2"/>
      <c r="GC2640" s="2"/>
      <c r="GD2640" s="2"/>
      <c r="GE2640" s="2"/>
      <c r="GF2640" s="2"/>
      <c r="GG2640" s="2"/>
      <c r="GH2640" s="2"/>
      <c r="GI2640" s="2"/>
      <c r="GJ2640" s="2"/>
      <c r="GK2640" s="2"/>
      <c r="GL2640" s="2"/>
      <c r="GM2640" s="2"/>
      <c r="GN2640" s="2"/>
      <c r="GO2640" s="2"/>
      <c r="GP2640" s="2"/>
      <c r="GQ2640" s="2"/>
      <c r="GR2640" s="2"/>
      <c r="GS2640" s="2"/>
      <c r="GT2640" s="2"/>
      <c r="GU2640" s="2"/>
      <c r="GV2640" s="2"/>
      <c r="GW2640" s="2"/>
      <c r="GX2640" s="2"/>
      <c r="GY2640" s="2"/>
      <c r="GZ2640" s="2"/>
      <c r="HA2640" s="2"/>
      <c r="HB2640" s="2"/>
      <c r="HC2640" s="2"/>
      <c r="HD2640" s="2"/>
      <c r="HE2640" s="2"/>
      <c r="HF2640" s="2"/>
      <c r="HG2640" s="2"/>
      <c r="HH2640" s="2"/>
      <c r="HI2640" s="2"/>
      <c r="HJ2640" s="2"/>
      <c r="HK2640" s="2"/>
      <c r="HL2640" s="2"/>
      <c r="HM2640" s="2"/>
      <c r="HN2640" s="2"/>
      <c r="HO2640" s="2"/>
      <c r="HP2640" s="2"/>
      <c r="HQ2640" s="2"/>
      <c r="HR2640" s="2"/>
      <c r="HS2640" s="2"/>
      <c r="HT2640" s="2"/>
      <c r="HU2640" s="2"/>
      <c r="HV2640" s="2"/>
      <c r="HW2640" s="2"/>
      <c r="HX2640" s="2"/>
      <c r="HY2640" s="2"/>
      <c r="HZ2640" s="2"/>
      <c r="IA2640" s="2"/>
      <c r="IB2640" s="2"/>
      <c r="IC2640" s="2"/>
      <c r="ID2640" s="2"/>
      <c r="IE2640" s="2"/>
      <c r="IF2640" s="2"/>
      <c r="IG2640" s="2"/>
      <c r="IH2640" s="2"/>
      <c r="II2640" s="2"/>
      <c r="IJ2640" s="2"/>
      <c r="IK2640" s="2"/>
      <c r="IL2640" s="2"/>
      <c r="IM2640" s="2"/>
      <c r="IN2640" s="2"/>
      <c r="IO2640" s="2"/>
      <c r="IP2640" s="2"/>
      <c r="IQ2640" s="2"/>
      <c r="IR2640" s="2"/>
      <c r="IS2640" s="2"/>
      <c r="IT2640" s="2"/>
      <c r="IU2640" s="2"/>
      <c r="IV2640" s="2"/>
      <c r="IW2640" s="2"/>
      <c r="IX2640" s="2"/>
      <c r="IY2640" s="2"/>
      <c r="IZ2640" s="2"/>
      <c r="JA2640" s="2"/>
      <c r="JB2640" s="2"/>
      <c r="JC2640" s="2"/>
      <c r="JD2640" s="2"/>
      <c r="JE2640" s="2"/>
      <c r="JF2640" s="2"/>
      <c r="JG2640" s="2"/>
      <c r="JH2640" s="2"/>
      <c r="JI2640" s="2"/>
      <c r="JJ2640" s="2"/>
      <c r="JK2640" s="2"/>
      <c r="JL2640" s="2"/>
      <c r="JM2640" s="2"/>
      <c r="JN2640" s="2"/>
      <c r="JO2640" s="2"/>
    </row>
    <row r="2641" spans="1:275" s="16" customFormat="1" x14ac:dyDescent="0.25">
      <c r="A2641" s="2">
        <v>2451</v>
      </c>
      <c r="B2641" s="2" t="s">
        <v>1534</v>
      </c>
      <c r="C2641" s="4"/>
      <c r="D2641" s="5" t="s">
        <v>4679</v>
      </c>
      <c r="E2641" s="15" t="s">
        <v>380</v>
      </c>
      <c r="F2641" s="4" t="s">
        <v>4554</v>
      </c>
      <c r="G2641" s="4" t="s">
        <v>4555</v>
      </c>
      <c r="H2641" s="4" t="s">
        <v>666</v>
      </c>
      <c r="I2641" s="4" t="s">
        <v>644</v>
      </c>
      <c r="J2641" s="88" t="s">
        <v>4556</v>
      </c>
      <c r="K2641" s="6"/>
      <c r="L2641" s="4"/>
      <c r="M2641" s="4" t="s">
        <v>4556</v>
      </c>
      <c r="N2641" s="37" t="s">
        <v>4379</v>
      </c>
      <c r="O2641" s="4" t="s">
        <v>548</v>
      </c>
      <c r="P2641" s="6" t="s">
        <v>4380</v>
      </c>
      <c r="Q2641" s="37" t="s">
        <v>2417</v>
      </c>
      <c r="R2641" s="88" t="s">
        <v>996</v>
      </c>
      <c r="S2641" s="6" t="s">
        <v>997</v>
      </c>
      <c r="T2641" s="88" t="s">
        <v>552</v>
      </c>
      <c r="U2641" s="6"/>
      <c r="V2641" s="88" t="s">
        <v>553</v>
      </c>
      <c r="W2641" s="6" t="s">
        <v>554</v>
      </c>
      <c r="X2641" s="6" t="s">
        <v>555</v>
      </c>
      <c r="Y2641" s="6" t="s">
        <v>556</v>
      </c>
      <c r="Z2641" s="4" t="s">
        <v>604</v>
      </c>
      <c r="AA2641" s="37" t="s">
        <v>557</v>
      </c>
      <c r="AB2641" s="13">
        <v>64.22</v>
      </c>
      <c r="AC2641" s="13">
        <v>20.23</v>
      </c>
      <c r="AD2641" s="8">
        <v>64.366666699999996</v>
      </c>
      <c r="AE2641" s="8">
        <v>20.3833333</v>
      </c>
      <c r="AF2641" s="2"/>
      <c r="AG2641" s="9" t="s">
        <v>1099</v>
      </c>
      <c r="AH2641" s="41" t="s">
        <v>666</v>
      </c>
      <c r="AI2641" s="114">
        <v>220</v>
      </c>
      <c r="AJ2641" s="2" t="s">
        <v>633</v>
      </c>
      <c r="AK2641" s="14" t="s">
        <v>1536</v>
      </c>
      <c r="AL2641" s="108">
        <v>1.5</v>
      </c>
      <c r="AM2641" s="2" t="s">
        <v>608</v>
      </c>
      <c r="AN2641" s="10" t="s">
        <v>1537</v>
      </c>
      <c r="AO2641" s="10" t="e">
        <v>#VALUE!</v>
      </c>
      <c r="AP2641" s="4">
        <v>1</v>
      </c>
      <c r="AQ2641" s="4" t="s">
        <v>652</v>
      </c>
      <c r="AR2641" s="12">
        <v>124.66675909351534</v>
      </c>
      <c r="AS2641" s="13">
        <v>5.5599999999999998E-3</v>
      </c>
      <c r="AT2641" s="4"/>
      <c r="AU2641" s="4" t="s">
        <v>648</v>
      </c>
      <c r="AV2641" s="4" t="s">
        <v>634</v>
      </c>
      <c r="AW2641" s="14"/>
      <c r="AX2641" s="14"/>
      <c r="AY2641" s="14"/>
      <c r="AZ2641" s="29">
        <v>0.71599999999999997</v>
      </c>
      <c r="BA2641" s="14" t="s">
        <v>563</v>
      </c>
      <c r="BB2641" s="1" t="s">
        <v>381</v>
      </c>
      <c r="BC2641" s="15">
        <v>-0.13292000000000001</v>
      </c>
      <c r="BE2641" s="2"/>
      <c r="BF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2"/>
      <c r="DH2641" s="2"/>
      <c r="DI2641" s="2"/>
      <c r="DJ2641" s="2"/>
      <c r="DK2641" s="2"/>
      <c r="DL2641" s="2"/>
      <c r="DM2641" s="2"/>
      <c r="DN2641" s="2"/>
      <c r="DO2641" s="2"/>
      <c r="DP2641" s="2"/>
      <c r="DQ2641" s="2"/>
      <c r="DR2641" s="2"/>
      <c r="DS2641" s="2"/>
      <c r="DT2641" s="2"/>
      <c r="DU2641" s="2"/>
      <c r="DV2641" s="2"/>
      <c r="DW2641" s="2"/>
      <c r="DX2641" s="2"/>
      <c r="DY2641" s="2"/>
      <c r="DZ2641" s="2"/>
      <c r="EA2641" s="2"/>
      <c r="EB2641" s="2"/>
      <c r="EC2641" s="2"/>
      <c r="ED2641" s="2"/>
      <c r="EE2641" s="2"/>
      <c r="EF2641" s="2"/>
      <c r="EG2641" s="2"/>
      <c r="EH2641" s="2"/>
      <c r="EI2641" s="2"/>
      <c r="EJ2641" s="2"/>
      <c r="EK2641" s="2"/>
      <c r="EL2641" s="2"/>
      <c r="EM2641" s="2"/>
      <c r="EN2641" s="2"/>
      <c r="EO2641" s="2"/>
      <c r="EP2641" s="2"/>
      <c r="EQ2641" s="2"/>
      <c r="ER2641" s="2"/>
      <c r="ES2641" s="2"/>
      <c r="ET2641" s="2"/>
      <c r="EU2641" s="2"/>
      <c r="EV2641" s="2"/>
      <c r="EW2641" s="2"/>
      <c r="EX2641" s="2"/>
      <c r="EY2641" s="2"/>
      <c r="EZ2641" s="2"/>
      <c r="FA2641" s="2"/>
      <c r="FB2641" s="2"/>
      <c r="FC2641" s="2"/>
      <c r="FD2641" s="2"/>
      <c r="FE2641" s="2"/>
      <c r="FF2641" s="2"/>
      <c r="FG2641" s="2"/>
      <c r="FH2641" s="2"/>
      <c r="FI2641" s="2"/>
      <c r="FJ2641" s="2"/>
      <c r="FK2641" s="2"/>
      <c r="FL2641" s="2"/>
      <c r="FM2641" s="2"/>
      <c r="FN2641" s="2"/>
      <c r="FO2641" s="2"/>
      <c r="FP2641" s="2"/>
      <c r="FQ2641" s="2"/>
      <c r="FR2641" s="2"/>
      <c r="FS2641" s="2"/>
      <c r="FT2641" s="2"/>
      <c r="FU2641" s="2"/>
      <c r="FV2641" s="2"/>
      <c r="FW2641" s="2"/>
      <c r="FX2641" s="2"/>
      <c r="FY2641" s="2"/>
      <c r="FZ2641" s="2"/>
      <c r="GA2641" s="2"/>
      <c r="GB2641" s="2"/>
      <c r="GC2641" s="2"/>
      <c r="GD2641" s="2"/>
      <c r="GE2641" s="2"/>
      <c r="GF2641" s="2"/>
      <c r="GG2641" s="2"/>
      <c r="GH2641" s="2"/>
      <c r="GI2641" s="2"/>
      <c r="GJ2641" s="2"/>
      <c r="GK2641" s="2"/>
      <c r="GL2641" s="2"/>
      <c r="GM2641" s="2"/>
      <c r="GN2641" s="2"/>
      <c r="GO2641" s="2"/>
      <c r="GP2641" s="2"/>
      <c r="GQ2641" s="2"/>
      <c r="GR2641" s="2"/>
      <c r="GS2641" s="2"/>
      <c r="GT2641" s="2"/>
      <c r="GU2641" s="2"/>
      <c r="GV2641" s="2"/>
      <c r="GW2641" s="2"/>
      <c r="GX2641" s="2"/>
      <c r="GY2641" s="2"/>
      <c r="GZ2641" s="2"/>
      <c r="HA2641" s="2"/>
      <c r="HB2641" s="2"/>
      <c r="HC2641" s="2"/>
      <c r="HD2641" s="2"/>
      <c r="HE2641" s="2"/>
      <c r="HF2641" s="2"/>
      <c r="HG2641" s="2"/>
      <c r="HH2641" s="2"/>
      <c r="HI2641" s="2"/>
      <c r="HJ2641" s="2"/>
      <c r="HK2641" s="2"/>
      <c r="HL2641" s="2"/>
      <c r="HM2641" s="2"/>
      <c r="HN2641" s="2"/>
      <c r="HO2641" s="2"/>
      <c r="HP2641" s="2"/>
      <c r="HQ2641" s="2"/>
      <c r="HR2641" s="2"/>
      <c r="HS2641" s="2"/>
      <c r="HT2641" s="2"/>
      <c r="HU2641" s="2"/>
      <c r="HV2641" s="2"/>
      <c r="HW2641" s="2"/>
      <c r="HX2641" s="2"/>
      <c r="HY2641" s="2"/>
      <c r="HZ2641" s="2"/>
      <c r="IA2641" s="2"/>
      <c r="IB2641" s="2"/>
      <c r="IC2641" s="2"/>
      <c r="ID2641" s="2"/>
      <c r="IE2641" s="2"/>
      <c r="IF2641" s="2"/>
      <c r="IG2641" s="2"/>
      <c r="IH2641" s="2"/>
      <c r="II2641" s="2"/>
      <c r="IJ2641" s="2"/>
      <c r="IK2641" s="2"/>
      <c r="IL2641" s="2"/>
      <c r="IM2641" s="2"/>
      <c r="IN2641" s="2"/>
      <c r="IO2641" s="2"/>
      <c r="IP2641" s="2"/>
      <c r="IQ2641" s="2"/>
      <c r="IR2641" s="2"/>
      <c r="IS2641" s="2"/>
      <c r="IT2641" s="2"/>
      <c r="IU2641" s="2"/>
      <c r="IV2641" s="2"/>
      <c r="IW2641" s="2"/>
      <c r="IX2641" s="2"/>
      <c r="IY2641" s="2"/>
      <c r="IZ2641" s="2"/>
      <c r="JA2641" s="2"/>
      <c r="JB2641" s="2"/>
      <c r="JC2641" s="2"/>
      <c r="JD2641" s="2"/>
      <c r="JE2641" s="2"/>
      <c r="JF2641" s="2"/>
      <c r="JG2641" s="2"/>
      <c r="JH2641" s="2"/>
      <c r="JI2641" s="2"/>
      <c r="JJ2641" s="2"/>
      <c r="JK2641" s="2"/>
      <c r="JL2641" s="2"/>
      <c r="JM2641" s="2"/>
      <c r="JN2641" s="2"/>
      <c r="JO2641" s="2"/>
    </row>
    <row r="2642" spans="1:275" s="16" customFormat="1" x14ac:dyDescent="0.25">
      <c r="A2642" s="2">
        <v>2452</v>
      </c>
      <c r="B2642" s="2" t="s">
        <v>1534</v>
      </c>
      <c r="C2642" s="4"/>
      <c r="D2642" s="5" t="s">
        <v>4680</v>
      </c>
      <c r="E2642" s="15" t="s">
        <v>380</v>
      </c>
      <c r="F2642" s="4" t="s">
        <v>4554</v>
      </c>
      <c r="G2642" s="4" t="s">
        <v>4555</v>
      </c>
      <c r="H2642" s="4" t="s">
        <v>666</v>
      </c>
      <c r="I2642" s="4" t="s">
        <v>644</v>
      </c>
      <c r="J2642" s="88" t="s">
        <v>4556</v>
      </c>
      <c r="K2642" s="6"/>
      <c r="L2642" s="4"/>
      <c r="M2642" s="4" t="s">
        <v>4556</v>
      </c>
      <c r="N2642" s="37" t="s">
        <v>4379</v>
      </c>
      <c r="O2642" s="4" t="s">
        <v>548</v>
      </c>
      <c r="P2642" s="6" t="s">
        <v>4380</v>
      </c>
      <c r="Q2642" s="37" t="s">
        <v>2417</v>
      </c>
      <c r="R2642" s="88" t="s">
        <v>996</v>
      </c>
      <c r="S2642" s="6" t="s">
        <v>997</v>
      </c>
      <c r="T2642" s="88" t="s">
        <v>552</v>
      </c>
      <c r="U2642" s="6"/>
      <c r="V2642" s="88" t="s">
        <v>553</v>
      </c>
      <c r="W2642" s="6" t="s">
        <v>554</v>
      </c>
      <c r="X2642" s="6" t="s">
        <v>555</v>
      </c>
      <c r="Y2642" s="6" t="s">
        <v>556</v>
      </c>
      <c r="Z2642" s="4" t="s">
        <v>604</v>
      </c>
      <c r="AA2642" s="37" t="s">
        <v>557</v>
      </c>
      <c r="AB2642" s="13">
        <v>64.2</v>
      </c>
      <c r="AC2642" s="13">
        <v>20.36</v>
      </c>
      <c r="AD2642" s="8">
        <v>64.033333299999995</v>
      </c>
      <c r="AE2642" s="8">
        <v>20.6</v>
      </c>
      <c r="AF2642" s="2"/>
      <c r="AG2642" s="9" t="s">
        <v>1099</v>
      </c>
      <c r="AH2642" s="41" t="s">
        <v>666</v>
      </c>
      <c r="AI2642" s="114">
        <v>160</v>
      </c>
      <c r="AJ2642" s="2" t="s">
        <v>633</v>
      </c>
      <c r="AK2642" s="14" t="s">
        <v>1536</v>
      </c>
      <c r="AL2642" s="108">
        <v>1.5</v>
      </c>
      <c r="AM2642" s="2" t="s">
        <v>608</v>
      </c>
      <c r="AN2642" s="10" t="s">
        <v>1537</v>
      </c>
      <c r="AO2642" s="10" t="e">
        <v>#VALUE!</v>
      </c>
      <c r="AP2642" s="4">
        <v>1</v>
      </c>
      <c r="AQ2642" s="4" t="s">
        <v>652</v>
      </c>
      <c r="AR2642" s="12">
        <v>70.156597222666534</v>
      </c>
      <c r="AS2642" s="13">
        <v>9.8799999999999999E-3</v>
      </c>
      <c r="AT2642" s="4"/>
      <c r="AU2642" s="4" t="s">
        <v>648</v>
      </c>
      <c r="AV2642" s="4" t="s">
        <v>634</v>
      </c>
      <c r="AW2642" s="14"/>
      <c r="AX2642" s="14"/>
      <c r="AY2642" s="14"/>
      <c r="AZ2642" s="29">
        <v>0.26650000000000001</v>
      </c>
      <c r="BA2642" s="14" t="s">
        <v>563</v>
      </c>
      <c r="BB2642" s="1" t="s">
        <v>381</v>
      </c>
      <c r="BC2642" s="15">
        <v>-0.13292000000000001</v>
      </c>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2"/>
      <c r="DH2642" s="2"/>
      <c r="DI2642" s="2"/>
      <c r="DJ2642" s="2"/>
      <c r="DK2642" s="2"/>
      <c r="DL2642" s="2"/>
      <c r="DM2642" s="2"/>
      <c r="DN2642" s="2"/>
      <c r="DO2642" s="2"/>
      <c r="DP2642" s="2"/>
      <c r="DQ2642" s="2"/>
      <c r="DR2642" s="2"/>
      <c r="DS2642" s="2"/>
      <c r="DT2642" s="2"/>
      <c r="DU2642" s="2"/>
      <c r="DV2642" s="2"/>
      <c r="DW2642" s="2"/>
      <c r="DX2642" s="2"/>
      <c r="DY2642" s="2"/>
      <c r="DZ2642" s="2"/>
      <c r="EA2642" s="2"/>
      <c r="EB2642" s="2"/>
      <c r="EC2642" s="2"/>
      <c r="ED2642" s="2"/>
      <c r="EE2642" s="2"/>
      <c r="EF2642" s="2"/>
      <c r="EG2642" s="2"/>
      <c r="EH2642" s="2"/>
      <c r="EI2642" s="2"/>
      <c r="EJ2642" s="2"/>
      <c r="EK2642" s="2"/>
      <c r="EL2642" s="2"/>
      <c r="EM2642" s="2"/>
      <c r="EN2642" s="2"/>
      <c r="EO2642" s="2"/>
      <c r="EP2642" s="2"/>
      <c r="EQ2642" s="2"/>
      <c r="ER2642" s="2"/>
      <c r="ES2642" s="2"/>
      <c r="ET2642" s="2"/>
      <c r="EU2642" s="2"/>
      <c r="EV2642" s="2"/>
      <c r="EW2642" s="2"/>
      <c r="EX2642" s="2"/>
      <c r="EY2642" s="2"/>
      <c r="EZ2642" s="2"/>
      <c r="FA2642" s="2"/>
      <c r="FB2642" s="2"/>
      <c r="FC2642" s="2"/>
      <c r="FD2642" s="2"/>
      <c r="FE2642" s="2"/>
      <c r="FF2642" s="2"/>
      <c r="FG2642" s="2"/>
      <c r="FH2642" s="2"/>
      <c r="FI2642" s="2"/>
      <c r="FJ2642" s="2"/>
      <c r="FK2642" s="2"/>
      <c r="FL2642" s="2"/>
      <c r="FM2642" s="2"/>
      <c r="FN2642" s="2"/>
      <c r="FO2642" s="2"/>
      <c r="FP2642" s="2"/>
      <c r="FQ2642" s="2"/>
      <c r="FR2642" s="2"/>
      <c r="FS2642" s="2"/>
      <c r="FT2642" s="2"/>
      <c r="FU2642" s="2"/>
      <c r="FV2642" s="2"/>
      <c r="FW2642" s="2"/>
      <c r="FX2642" s="2"/>
      <c r="FY2642" s="2"/>
      <c r="FZ2642" s="2"/>
      <c r="GA2642" s="2"/>
      <c r="GB2642" s="2"/>
      <c r="GC2642" s="2"/>
      <c r="GD2642" s="2"/>
      <c r="GE2642" s="2"/>
      <c r="GF2642" s="2"/>
      <c r="GG2642" s="2"/>
      <c r="GH2642" s="2"/>
      <c r="GI2642" s="2"/>
      <c r="GJ2642" s="2"/>
      <c r="GK2642" s="2"/>
      <c r="GL2642" s="2"/>
      <c r="GM2642" s="2"/>
      <c r="GN2642" s="2"/>
      <c r="GO2642" s="2"/>
      <c r="GP2642" s="2"/>
      <c r="GQ2642" s="2"/>
      <c r="GR2642" s="2"/>
      <c r="GS2642" s="2"/>
      <c r="GT2642" s="2"/>
      <c r="GU2642" s="2"/>
      <c r="GV2642" s="2"/>
      <c r="GW2642" s="2"/>
      <c r="GX2642" s="2"/>
      <c r="GY2642" s="2"/>
      <c r="GZ2642" s="2"/>
      <c r="HA2642" s="2"/>
      <c r="HB2642" s="2"/>
      <c r="HC2642" s="2"/>
      <c r="HD2642" s="2"/>
      <c r="HE2642" s="2"/>
      <c r="HF2642" s="2"/>
      <c r="HG2642" s="2"/>
      <c r="HH2642" s="2"/>
      <c r="HI2642" s="2"/>
      <c r="HJ2642" s="2"/>
      <c r="HK2642" s="2"/>
      <c r="HL2642" s="2"/>
      <c r="HM2642" s="2"/>
      <c r="HN2642" s="2"/>
      <c r="HO2642" s="2"/>
      <c r="HP2642" s="2"/>
      <c r="HQ2642" s="2"/>
      <c r="HR2642" s="2"/>
      <c r="HS2642" s="2"/>
      <c r="HT2642" s="2"/>
      <c r="HU2642" s="2"/>
      <c r="HV2642" s="2"/>
      <c r="HW2642" s="2"/>
      <c r="HX2642" s="2"/>
      <c r="HY2642" s="2"/>
      <c r="HZ2642" s="2"/>
      <c r="IA2642" s="2"/>
      <c r="IB2642" s="2"/>
      <c r="IC2642" s="2"/>
      <c r="ID2642" s="2"/>
      <c r="IE2642" s="2"/>
      <c r="IF2642" s="2"/>
      <c r="IG2642" s="2"/>
      <c r="IH2642" s="2"/>
      <c r="II2642" s="2"/>
      <c r="IJ2642" s="2"/>
      <c r="IK2642" s="2"/>
      <c r="IL2642" s="2"/>
      <c r="IM2642" s="2"/>
      <c r="IN2642" s="2"/>
      <c r="IO2642" s="2"/>
      <c r="IP2642" s="2"/>
      <c r="IQ2642" s="2"/>
      <c r="IR2642" s="2"/>
      <c r="IS2642" s="2"/>
      <c r="IT2642" s="2"/>
      <c r="IU2642" s="2"/>
      <c r="IV2642" s="2"/>
      <c r="IW2642" s="2"/>
      <c r="IX2642" s="2"/>
      <c r="IY2642" s="2"/>
      <c r="IZ2642" s="2"/>
      <c r="JA2642" s="2"/>
      <c r="JB2642" s="2"/>
      <c r="JC2642" s="2"/>
      <c r="JD2642" s="2"/>
      <c r="JE2642" s="2"/>
      <c r="JF2642" s="2"/>
      <c r="JG2642" s="2"/>
      <c r="JH2642" s="2"/>
      <c r="JI2642" s="2"/>
      <c r="JJ2642" s="2"/>
      <c r="JK2642" s="2"/>
      <c r="JL2642" s="2"/>
      <c r="JM2642" s="2"/>
      <c r="JN2642" s="2"/>
      <c r="JO2642" s="2"/>
    </row>
    <row r="2643" spans="1:275" s="16" customFormat="1" x14ac:dyDescent="0.25">
      <c r="A2643" s="2">
        <v>2453</v>
      </c>
      <c r="B2643" s="2" t="s">
        <v>1534</v>
      </c>
      <c r="C2643" s="4"/>
      <c r="D2643" s="5" t="s">
        <v>4681</v>
      </c>
      <c r="E2643" s="15" t="s">
        <v>380</v>
      </c>
      <c r="F2643" s="4" t="s">
        <v>4554</v>
      </c>
      <c r="G2643" s="4" t="s">
        <v>4555</v>
      </c>
      <c r="H2643" s="4" t="s">
        <v>666</v>
      </c>
      <c r="I2643" s="4" t="s">
        <v>644</v>
      </c>
      <c r="J2643" s="88" t="s">
        <v>4556</v>
      </c>
      <c r="K2643" s="6"/>
      <c r="L2643" s="4"/>
      <c r="M2643" s="4" t="s">
        <v>4556</v>
      </c>
      <c r="N2643" s="37" t="s">
        <v>4379</v>
      </c>
      <c r="O2643" s="4" t="s">
        <v>548</v>
      </c>
      <c r="P2643" s="6" t="s">
        <v>4380</v>
      </c>
      <c r="Q2643" s="37" t="s">
        <v>2417</v>
      </c>
      <c r="R2643" s="88" t="s">
        <v>996</v>
      </c>
      <c r="S2643" s="6" t="s">
        <v>997</v>
      </c>
      <c r="T2643" s="88" t="s">
        <v>552</v>
      </c>
      <c r="U2643" s="6"/>
      <c r="V2643" s="88" t="s">
        <v>553</v>
      </c>
      <c r="W2643" s="6" t="s">
        <v>554</v>
      </c>
      <c r="X2643" s="6" t="s">
        <v>555</v>
      </c>
      <c r="Y2643" s="6" t="s">
        <v>556</v>
      </c>
      <c r="Z2643" s="4" t="s">
        <v>604</v>
      </c>
      <c r="AA2643" s="37" t="s">
        <v>557</v>
      </c>
      <c r="AB2643" s="13">
        <v>64.12</v>
      </c>
      <c r="AC2643" s="13">
        <v>19.510000000000002</v>
      </c>
      <c r="AD2643" s="8">
        <v>64.2</v>
      </c>
      <c r="AE2643" s="8">
        <v>19.850000000000001</v>
      </c>
      <c r="AF2643" s="2"/>
      <c r="AG2643" s="9" t="s">
        <v>1099</v>
      </c>
      <c r="AH2643" s="41" t="s">
        <v>666</v>
      </c>
      <c r="AI2643" s="114">
        <v>160</v>
      </c>
      <c r="AJ2643" s="2" t="s">
        <v>633</v>
      </c>
      <c r="AK2643" s="14" t="s">
        <v>1536</v>
      </c>
      <c r="AL2643" s="108">
        <v>1.5</v>
      </c>
      <c r="AM2643" s="2" t="s">
        <v>608</v>
      </c>
      <c r="AN2643" s="10" t="s">
        <v>1537</v>
      </c>
      <c r="AO2643" s="10" t="e">
        <v>#VALUE!</v>
      </c>
      <c r="AP2643" s="4">
        <v>1</v>
      </c>
      <c r="AQ2643" s="4" t="s">
        <v>652</v>
      </c>
      <c r="AR2643" s="12">
        <v>58.791109462251505</v>
      </c>
      <c r="AS2643" s="13">
        <v>1.179E-2</v>
      </c>
      <c r="AT2643" s="4"/>
      <c r="AU2643" s="4" t="s">
        <v>648</v>
      </c>
      <c r="AV2643" s="4" t="s">
        <v>634</v>
      </c>
      <c r="AW2643" s="14"/>
      <c r="AX2643" s="14"/>
      <c r="AY2643" s="14"/>
      <c r="AZ2643" s="29">
        <v>0.2316</v>
      </c>
      <c r="BA2643" s="14" t="s">
        <v>563</v>
      </c>
      <c r="BB2643" s="1" t="s">
        <v>381</v>
      </c>
      <c r="BC2643" s="15">
        <v>-0.13292000000000001</v>
      </c>
      <c r="BE2643" s="2"/>
      <c r="BF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2"/>
      <c r="DH2643" s="2"/>
      <c r="DI2643" s="2"/>
      <c r="DJ2643" s="2"/>
      <c r="DK2643" s="2"/>
      <c r="DL2643" s="2"/>
      <c r="DM2643" s="2"/>
      <c r="DN2643" s="2"/>
      <c r="DO2643" s="2"/>
      <c r="DP2643" s="2"/>
      <c r="DQ2643" s="2"/>
      <c r="DR2643" s="2"/>
      <c r="DS2643" s="2"/>
      <c r="DT2643" s="2"/>
      <c r="DU2643" s="2"/>
      <c r="DV2643" s="2"/>
      <c r="DW2643" s="2"/>
      <c r="DX2643" s="2"/>
      <c r="DY2643" s="2"/>
      <c r="DZ2643" s="2"/>
      <c r="EA2643" s="2"/>
      <c r="EB2643" s="2"/>
      <c r="EC2643" s="2"/>
      <c r="ED2643" s="2"/>
      <c r="EE2643" s="2"/>
      <c r="EF2643" s="2"/>
      <c r="EG2643" s="2"/>
      <c r="EH2643" s="2"/>
      <c r="EI2643" s="2"/>
      <c r="EJ2643" s="2"/>
      <c r="EK2643" s="2"/>
      <c r="EL2643" s="2"/>
      <c r="EM2643" s="2"/>
      <c r="EN2643" s="2"/>
      <c r="EO2643" s="2"/>
      <c r="EP2643" s="2"/>
      <c r="EQ2643" s="2"/>
      <c r="ER2643" s="2"/>
      <c r="ES2643" s="2"/>
      <c r="ET2643" s="2"/>
      <c r="EU2643" s="2"/>
      <c r="EV2643" s="2"/>
      <c r="EW2643" s="2"/>
      <c r="EX2643" s="2"/>
      <c r="EY2643" s="2"/>
      <c r="EZ2643" s="2"/>
      <c r="FA2643" s="2"/>
      <c r="FB2643" s="2"/>
      <c r="FC2643" s="2"/>
      <c r="FD2643" s="2"/>
      <c r="FE2643" s="2"/>
      <c r="FF2643" s="2"/>
      <c r="FG2643" s="2"/>
      <c r="FH2643" s="2"/>
      <c r="FI2643" s="2"/>
      <c r="FJ2643" s="2"/>
      <c r="FK2643" s="2"/>
      <c r="FL2643" s="2"/>
      <c r="FM2643" s="2"/>
      <c r="FN2643" s="2"/>
      <c r="FO2643" s="2"/>
      <c r="FP2643" s="2"/>
      <c r="FQ2643" s="2"/>
      <c r="FR2643" s="2"/>
      <c r="FS2643" s="2"/>
      <c r="FT2643" s="2"/>
      <c r="FU2643" s="2"/>
      <c r="FV2643" s="2"/>
      <c r="FW2643" s="2"/>
      <c r="FX2643" s="2"/>
      <c r="FY2643" s="2"/>
      <c r="FZ2643" s="2"/>
      <c r="GA2643" s="2"/>
      <c r="GB2643" s="2"/>
      <c r="GC2643" s="2"/>
      <c r="GD2643" s="2"/>
      <c r="GE2643" s="2"/>
      <c r="GF2643" s="2"/>
      <c r="GG2643" s="2"/>
      <c r="GH2643" s="2"/>
      <c r="GI2643" s="2"/>
      <c r="GJ2643" s="2"/>
      <c r="GK2643" s="2"/>
      <c r="GL2643" s="2"/>
      <c r="GM2643" s="2"/>
      <c r="GN2643" s="2"/>
      <c r="GO2643" s="2"/>
      <c r="GP2643" s="2"/>
      <c r="GQ2643" s="2"/>
      <c r="GR2643" s="2"/>
      <c r="GS2643" s="2"/>
      <c r="GT2643" s="2"/>
      <c r="GU2643" s="2"/>
      <c r="GV2643" s="2"/>
      <c r="GW2643" s="2"/>
      <c r="GX2643" s="2"/>
      <c r="GY2643" s="2"/>
      <c r="GZ2643" s="2"/>
      <c r="HA2643" s="2"/>
      <c r="HB2643" s="2"/>
      <c r="HC2643" s="2"/>
      <c r="HD2643" s="2"/>
      <c r="HE2643" s="2"/>
      <c r="HF2643" s="2"/>
      <c r="HG2643" s="2"/>
      <c r="HH2643" s="2"/>
      <c r="HI2643" s="2"/>
      <c r="HJ2643" s="2"/>
      <c r="HK2643" s="2"/>
      <c r="HL2643" s="2"/>
      <c r="HM2643" s="2"/>
      <c r="HN2643" s="2"/>
      <c r="HO2643" s="2"/>
      <c r="HP2643" s="2"/>
      <c r="HQ2643" s="2"/>
      <c r="HR2643" s="2"/>
      <c r="HS2643" s="2"/>
      <c r="HT2643" s="2"/>
      <c r="HU2643" s="2"/>
      <c r="HV2643" s="2"/>
      <c r="HW2643" s="2"/>
      <c r="HX2643" s="2"/>
      <c r="HY2643" s="2"/>
      <c r="HZ2643" s="2"/>
      <c r="IA2643" s="2"/>
      <c r="IB2643" s="2"/>
      <c r="IC2643" s="2"/>
      <c r="ID2643" s="2"/>
      <c r="IE2643" s="2"/>
      <c r="IF2643" s="2"/>
      <c r="IG2643" s="2"/>
      <c r="IH2643" s="2"/>
      <c r="II2643" s="2"/>
      <c r="IJ2643" s="2"/>
      <c r="IK2643" s="2"/>
      <c r="IL2643" s="2"/>
      <c r="IM2643" s="2"/>
      <c r="IN2643" s="2"/>
      <c r="IO2643" s="2"/>
      <c r="IP2643" s="2"/>
      <c r="IQ2643" s="2"/>
      <c r="IR2643" s="2"/>
      <c r="IS2643" s="2"/>
      <c r="IT2643" s="2"/>
      <c r="IU2643" s="2"/>
      <c r="IV2643" s="2"/>
      <c r="IW2643" s="2"/>
      <c r="IX2643" s="2"/>
      <c r="IY2643" s="2"/>
      <c r="IZ2643" s="2"/>
      <c r="JA2643" s="2"/>
      <c r="JB2643" s="2"/>
      <c r="JC2643" s="2"/>
      <c r="JD2643" s="2"/>
      <c r="JE2643" s="2"/>
      <c r="JF2643" s="2"/>
      <c r="JG2643" s="2"/>
      <c r="JH2643" s="2"/>
      <c r="JI2643" s="2"/>
      <c r="JJ2643" s="2"/>
      <c r="JK2643" s="2"/>
      <c r="JL2643" s="2"/>
      <c r="JM2643" s="2"/>
      <c r="JN2643" s="2"/>
      <c r="JO2643" s="2"/>
    </row>
    <row r="2644" spans="1:275" s="16" customFormat="1" x14ac:dyDescent="0.25">
      <c r="A2644" s="2">
        <v>2454</v>
      </c>
      <c r="B2644" s="2" t="s">
        <v>1534</v>
      </c>
      <c r="C2644" s="4"/>
      <c r="D2644" s="5" t="s">
        <v>4682</v>
      </c>
      <c r="E2644" s="15" t="s">
        <v>380</v>
      </c>
      <c r="F2644" s="4" t="s">
        <v>4554</v>
      </c>
      <c r="G2644" s="4" t="s">
        <v>4555</v>
      </c>
      <c r="H2644" s="4" t="s">
        <v>666</v>
      </c>
      <c r="I2644" s="4" t="s">
        <v>644</v>
      </c>
      <c r="J2644" s="88" t="s">
        <v>4556</v>
      </c>
      <c r="K2644" s="6"/>
      <c r="L2644" s="4"/>
      <c r="M2644" s="4" t="s">
        <v>4556</v>
      </c>
      <c r="N2644" s="37" t="s">
        <v>4379</v>
      </c>
      <c r="O2644" s="4" t="s">
        <v>548</v>
      </c>
      <c r="P2644" s="6" t="s">
        <v>4380</v>
      </c>
      <c r="Q2644" s="37" t="s">
        <v>2417</v>
      </c>
      <c r="R2644" s="88" t="s">
        <v>996</v>
      </c>
      <c r="S2644" s="6" t="s">
        <v>997</v>
      </c>
      <c r="T2644" s="88" t="s">
        <v>552</v>
      </c>
      <c r="U2644" s="6"/>
      <c r="V2644" s="88" t="s">
        <v>553</v>
      </c>
      <c r="W2644" s="6" t="s">
        <v>554</v>
      </c>
      <c r="X2644" s="6" t="s">
        <v>555</v>
      </c>
      <c r="Y2644" s="6" t="s">
        <v>556</v>
      </c>
      <c r="Z2644" s="4" t="s">
        <v>604</v>
      </c>
      <c r="AA2644" s="37" t="s">
        <v>557</v>
      </c>
      <c r="AB2644" s="13">
        <v>64.12</v>
      </c>
      <c r="AC2644" s="13">
        <v>19.53</v>
      </c>
      <c r="AD2644" s="8">
        <v>64.2</v>
      </c>
      <c r="AE2644" s="8">
        <v>19.8833333</v>
      </c>
      <c r="AF2644" s="2"/>
      <c r="AG2644" s="9" t="s">
        <v>1099</v>
      </c>
      <c r="AH2644" s="41" t="s">
        <v>666</v>
      </c>
      <c r="AI2644" s="114">
        <v>195</v>
      </c>
      <c r="AJ2644" s="2" t="s">
        <v>633</v>
      </c>
      <c r="AK2644" s="14" t="s">
        <v>1536</v>
      </c>
      <c r="AL2644" s="108">
        <v>1.5</v>
      </c>
      <c r="AM2644" s="2" t="s">
        <v>608</v>
      </c>
      <c r="AN2644" s="10" t="s">
        <v>1537</v>
      </c>
      <c r="AO2644" s="10" t="e">
        <v>#VALUE!</v>
      </c>
      <c r="AP2644" s="4">
        <v>1</v>
      </c>
      <c r="AQ2644" s="4" t="s">
        <v>652</v>
      </c>
      <c r="AR2644" s="12">
        <v>40.869527155657153</v>
      </c>
      <c r="AS2644" s="13">
        <v>1.6959999999999999E-2</v>
      </c>
      <c r="AT2644" s="4"/>
      <c r="AU2644" s="4" t="s">
        <v>648</v>
      </c>
      <c r="AV2644" s="4" t="s">
        <v>634</v>
      </c>
      <c r="AW2644" s="14"/>
      <c r="AX2644" s="14"/>
      <c r="AY2644" s="14"/>
      <c r="AZ2644" s="29">
        <v>0.1</v>
      </c>
      <c r="BA2644" s="14" t="s">
        <v>563</v>
      </c>
      <c r="BB2644" s="1" t="s">
        <v>381</v>
      </c>
      <c r="BC2644" s="15">
        <v>-0.13292000000000001</v>
      </c>
      <c r="BE2644" s="2"/>
      <c r="BF2644" s="2"/>
      <c r="BG2644" s="2"/>
      <c r="BH2644" s="2"/>
      <c r="BI2644" s="2"/>
      <c r="BJ2644" s="2"/>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c r="DA2644" s="2"/>
      <c r="DB2644" s="2"/>
      <c r="DC2644" s="2"/>
      <c r="DD2644" s="2"/>
      <c r="DE2644" s="2"/>
      <c r="DF2644" s="2"/>
      <c r="DG2644" s="2"/>
      <c r="DH2644" s="2"/>
      <c r="DI2644" s="2"/>
      <c r="DJ2644" s="2"/>
      <c r="DK2644" s="2"/>
      <c r="DL2644" s="2"/>
      <c r="DM2644" s="2"/>
      <c r="DN2644" s="2"/>
      <c r="DO2644" s="2"/>
      <c r="DP2644" s="2"/>
      <c r="DQ2644" s="2"/>
      <c r="DR2644" s="2"/>
      <c r="DS2644" s="2"/>
      <c r="DT2644" s="2"/>
      <c r="DU2644" s="2"/>
      <c r="DV2644" s="2"/>
      <c r="DW2644" s="2"/>
      <c r="DX2644" s="2"/>
      <c r="DY2644" s="2"/>
      <c r="DZ2644" s="2"/>
      <c r="EA2644" s="2"/>
      <c r="EB2644" s="2"/>
      <c r="EC2644" s="2"/>
      <c r="ED2644" s="2"/>
      <c r="EE2644" s="2"/>
      <c r="EF2644" s="2"/>
      <c r="EG2644" s="2"/>
      <c r="EH2644" s="2"/>
      <c r="EI2644" s="2"/>
      <c r="EJ2644" s="2"/>
      <c r="EK2644" s="2"/>
      <c r="EL2644" s="2"/>
      <c r="EM2644" s="2"/>
      <c r="EN2644" s="2"/>
      <c r="EO2644" s="2"/>
      <c r="EP2644" s="2"/>
      <c r="EQ2644" s="2"/>
      <c r="ER2644" s="2"/>
      <c r="ES2644" s="2"/>
      <c r="ET2644" s="2"/>
      <c r="EU2644" s="2"/>
      <c r="EV2644" s="2"/>
      <c r="EW2644" s="2"/>
      <c r="EX2644" s="2"/>
      <c r="EY2644" s="2"/>
      <c r="EZ2644" s="2"/>
      <c r="FA2644" s="2"/>
      <c r="FB2644" s="2"/>
      <c r="FC2644" s="2"/>
      <c r="FD2644" s="2"/>
      <c r="FE2644" s="2"/>
      <c r="FF2644" s="2"/>
      <c r="FG2644" s="2"/>
      <c r="FH2644" s="2"/>
      <c r="FI2644" s="2"/>
      <c r="FJ2644" s="2"/>
      <c r="FK2644" s="2"/>
      <c r="FL2644" s="2"/>
      <c r="FM2644" s="2"/>
      <c r="FN2644" s="2"/>
      <c r="FO2644" s="2"/>
      <c r="FP2644" s="2"/>
      <c r="FQ2644" s="2"/>
      <c r="FR2644" s="2"/>
      <c r="FS2644" s="2"/>
      <c r="FT2644" s="2"/>
      <c r="FU2644" s="2"/>
      <c r="FV2644" s="2"/>
      <c r="FW2644" s="2"/>
      <c r="FX2644" s="2"/>
      <c r="FY2644" s="2"/>
      <c r="FZ2644" s="2"/>
      <c r="GA2644" s="2"/>
      <c r="GB2644" s="2"/>
      <c r="GC2644" s="2"/>
      <c r="GD2644" s="2"/>
      <c r="GE2644" s="2"/>
      <c r="GF2644" s="2"/>
      <c r="GG2644" s="2"/>
      <c r="GH2644" s="2"/>
      <c r="GI2644" s="2"/>
      <c r="GJ2644" s="2"/>
      <c r="GK2644" s="2"/>
      <c r="GL2644" s="2"/>
      <c r="GM2644" s="2"/>
      <c r="GN2644" s="2"/>
      <c r="GO2644" s="2"/>
      <c r="GP2644" s="2"/>
      <c r="GQ2644" s="2"/>
      <c r="GR2644" s="2"/>
      <c r="GS2644" s="2"/>
      <c r="GT2644" s="2"/>
      <c r="GU2644" s="2"/>
      <c r="GV2644" s="2"/>
      <c r="GW2644" s="2"/>
      <c r="GX2644" s="2"/>
      <c r="GY2644" s="2"/>
      <c r="GZ2644" s="2"/>
      <c r="HA2644" s="2"/>
      <c r="HB2644" s="2"/>
      <c r="HC2644" s="2"/>
      <c r="HD2644" s="2"/>
      <c r="HE2644" s="2"/>
      <c r="HF2644" s="2"/>
      <c r="HG2644" s="2"/>
      <c r="HH2644" s="2"/>
      <c r="HI2644" s="2"/>
      <c r="HJ2644" s="2"/>
      <c r="HK2644" s="2"/>
      <c r="HL2644" s="2"/>
      <c r="HM2644" s="2"/>
      <c r="HN2644" s="2"/>
      <c r="HO2644" s="2"/>
      <c r="HP2644" s="2"/>
      <c r="HQ2644" s="2"/>
      <c r="HR2644" s="2"/>
      <c r="HS2644" s="2"/>
      <c r="HT2644" s="2"/>
      <c r="HU2644" s="2"/>
      <c r="HV2644" s="2"/>
      <c r="HW2644" s="2"/>
      <c r="HX2644" s="2"/>
      <c r="HY2644" s="2"/>
      <c r="HZ2644" s="2"/>
      <c r="IA2644" s="2"/>
      <c r="IB2644" s="2"/>
      <c r="IC2644" s="2"/>
      <c r="ID2644" s="2"/>
      <c r="IE2644" s="2"/>
      <c r="IF2644" s="2"/>
      <c r="IG2644" s="2"/>
      <c r="IH2644" s="2"/>
      <c r="II2644" s="2"/>
      <c r="IJ2644" s="2"/>
      <c r="IK2644" s="2"/>
      <c r="IL2644" s="2"/>
      <c r="IM2644" s="2"/>
      <c r="IN2644" s="2"/>
      <c r="IO2644" s="2"/>
      <c r="IP2644" s="2"/>
      <c r="IQ2644" s="2"/>
      <c r="IR2644" s="2"/>
      <c r="IS2644" s="2"/>
      <c r="IT2644" s="2"/>
      <c r="IU2644" s="2"/>
      <c r="IV2644" s="2"/>
      <c r="IW2644" s="2"/>
      <c r="IX2644" s="2"/>
      <c r="IY2644" s="2"/>
      <c r="IZ2644" s="2"/>
      <c r="JA2644" s="2"/>
      <c r="JB2644" s="2"/>
      <c r="JC2644" s="2"/>
      <c r="JD2644" s="2"/>
      <c r="JE2644" s="2"/>
      <c r="JF2644" s="2"/>
      <c r="JG2644" s="2"/>
      <c r="JH2644" s="2"/>
      <c r="JI2644" s="2"/>
      <c r="JJ2644" s="2"/>
      <c r="JK2644" s="2"/>
      <c r="JL2644" s="2"/>
      <c r="JM2644" s="2"/>
      <c r="JN2644" s="2"/>
      <c r="JO2644" s="2"/>
    </row>
    <row r="2645" spans="1:275" s="16" customFormat="1" x14ac:dyDescent="0.25">
      <c r="A2645" s="2">
        <v>2455</v>
      </c>
      <c r="B2645" s="2" t="s">
        <v>1534</v>
      </c>
      <c r="C2645" s="4"/>
      <c r="D2645" s="5" t="s">
        <v>4683</v>
      </c>
      <c r="E2645" s="15" t="s">
        <v>380</v>
      </c>
      <c r="F2645" s="4" t="s">
        <v>4554</v>
      </c>
      <c r="G2645" s="4" t="s">
        <v>4555</v>
      </c>
      <c r="H2645" s="4" t="s">
        <v>666</v>
      </c>
      <c r="I2645" s="4" t="s">
        <v>644</v>
      </c>
      <c r="J2645" s="88" t="s">
        <v>4556</v>
      </c>
      <c r="K2645" s="6"/>
      <c r="L2645" s="4"/>
      <c r="M2645" s="4" t="s">
        <v>4556</v>
      </c>
      <c r="N2645" s="37" t="s">
        <v>4379</v>
      </c>
      <c r="O2645" s="4" t="s">
        <v>548</v>
      </c>
      <c r="P2645" s="6" t="s">
        <v>4380</v>
      </c>
      <c r="Q2645" s="37" t="s">
        <v>2417</v>
      </c>
      <c r="R2645" s="88" t="s">
        <v>996</v>
      </c>
      <c r="S2645" s="6" t="s">
        <v>997</v>
      </c>
      <c r="T2645" s="88" t="s">
        <v>552</v>
      </c>
      <c r="U2645" s="6"/>
      <c r="V2645" s="88" t="s">
        <v>553</v>
      </c>
      <c r="W2645" s="6" t="s">
        <v>554</v>
      </c>
      <c r="X2645" s="6" t="s">
        <v>555</v>
      </c>
      <c r="Y2645" s="6" t="s">
        <v>556</v>
      </c>
      <c r="Z2645" s="4" t="s">
        <v>604</v>
      </c>
      <c r="AA2645" s="37" t="s">
        <v>557</v>
      </c>
      <c r="AB2645" s="13">
        <v>63.53</v>
      </c>
      <c r="AC2645" s="13">
        <v>20.12</v>
      </c>
      <c r="AD2645" s="8">
        <v>63.883333299999997</v>
      </c>
      <c r="AE2645" s="8">
        <v>20.2</v>
      </c>
      <c r="AF2645" s="2"/>
      <c r="AG2645" s="9" t="s">
        <v>1099</v>
      </c>
      <c r="AH2645" s="41" t="s">
        <v>666</v>
      </c>
      <c r="AI2645" s="114">
        <v>50</v>
      </c>
      <c r="AJ2645" s="2" t="s">
        <v>633</v>
      </c>
      <c r="AK2645" s="14" t="s">
        <v>1536</v>
      </c>
      <c r="AL2645" s="108">
        <v>1.5</v>
      </c>
      <c r="AM2645" s="2" t="s">
        <v>608</v>
      </c>
      <c r="AN2645" s="10" t="s">
        <v>1537</v>
      </c>
      <c r="AO2645" s="10" t="e">
        <v>#VALUE!</v>
      </c>
      <c r="AP2645" s="4">
        <v>1</v>
      </c>
      <c r="AQ2645" s="4" t="s">
        <v>652</v>
      </c>
      <c r="AR2645" s="12">
        <v>46.457585828414565</v>
      </c>
      <c r="AS2645" s="13">
        <v>1.4919999999999999E-2</v>
      </c>
      <c r="AT2645" s="4"/>
      <c r="AU2645" s="4" t="s">
        <v>648</v>
      </c>
      <c r="AV2645" s="4" t="s">
        <v>634</v>
      </c>
      <c r="AW2645" s="14"/>
      <c r="AX2645" s="14"/>
      <c r="AY2645" s="14"/>
      <c r="AZ2645" s="29">
        <v>0.34520000000000001</v>
      </c>
      <c r="BA2645" s="14" t="s">
        <v>563</v>
      </c>
      <c r="BB2645" s="1" t="s">
        <v>381</v>
      </c>
      <c r="BC2645" s="15">
        <v>-0.13292000000000001</v>
      </c>
      <c r="BE2645" s="2"/>
      <c r="BF2645" s="2"/>
      <c r="BG2645" s="2"/>
      <c r="BH2645" s="2"/>
      <c r="BI2645" s="2"/>
      <c r="BJ2645" s="2"/>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2"/>
      <c r="DH2645" s="2"/>
      <c r="DI2645" s="2"/>
      <c r="DJ2645" s="2"/>
      <c r="DK2645" s="2"/>
      <c r="DL2645" s="2"/>
      <c r="DM2645" s="2"/>
      <c r="DN2645" s="2"/>
      <c r="DO2645" s="2"/>
      <c r="DP2645" s="2"/>
      <c r="DQ2645" s="2"/>
      <c r="DR2645" s="2"/>
      <c r="DS2645" s="2"/>
      <c r="DT2645" s="2"/>
      <c r="DU2645" s="2"/>
      <c r="DV2645" s="2"/>
      <c r="DW2645" s="2"/>
      <c r="DX2645" s="2"/>
      <c r="DY2645" s="2"/>
      <c r="DZ2645" s="2"/>
      <c r="EA2645" s="2"/>
      <c r="EB2645" s="2"/>
      <c r="EC2645" s="2"/>
      <c r="ED2645" s="2"/>
      <c r="EE2645" s="2"/>
      <c r="EF2645" s="2"/>
      <c r="EG2645" s="2"/>
      <c r="EH2645" s="2"/>
      <c r="EI2645" s="2"/>
      <c r="EJ2645" s="2"/>
      <c r="EK2645" s="2"/>
      <c r="EL2645" s="2"/>
      <c r="EM2645" s="2"/>
      <c r="EN2645" s="2"/>
      <c r="EO2645" s="2"/>
      <c r="EP2645" s="2"/>
      <c r="EQ2645" s="2"/>
      <c r="ER2645" s="2"/>
      <c r="ES2645" s="2"/>
      <c r="ET2645" s="2"/>
      <c r="EU2645" s="2"/>
      <c r="EV2645" s="2"/>
      <c r="EW2645" s="2"/>
      <c r="EX2645" s="2"/>
      <c r="EY2645" s="2"/>
      <c r="EZ2645" s="2"/>
      <c r="FA2645" s="2"/>
      <c r="FB2645" s="2"/>
      <c r="FC2645" s="2"/>
      <c r="FD2645" s="2"/>
      <c r="FE2645" s="2"/>
      <c r="FF2645" s="2"/>
      <c r="FG2645" s="2"/>
      <c r="FH2645" s="2"/>
      <c r="FI2645" s="2"/>
      <c r="FJ2645" s="2"/>
      <c r="FK2645" s="2"/>
      <c r="FL2645" s="2"/>
      <c r="FM2645" s="2"/>
      <c r="FN2645" s="2"/>
      <c r="FO2645" s="2"/>
      <c r="FP2645" s="2"/>
      <c r="FQ2645" s="2"/>
      <c r="FR2645" s="2"/>
      <c r="FS2645" s="2"/>
      <c r="FT2645" s="2"/>
      <c r="FU2645" s="2"/>
      <c r="FV2645" s="2"/>
      <c r="FW2645" s="2"/>
      <c r="FX2645" s="2"/>
      <c r="FY2645" s="2"/>
      <c r="FZ2645" s="2"/>
      <c r="GA2645" s="2"/>
      <c r="GB2645" s="2"/>
      <c r="GC2645" s="2"/>
      <c r="GD2645" s="2"/>
      <c r="GE2645" s="2"/>
      <c r="GF2645" s="2"/>
      <c r="GG2645" s="2"/>
      <c r="GH2645" s="2"/>
      <c r="GI2645" s="2"/>
      <c r="GJ2645" s="2"/>
      <c r="GK2645" s="2"/>
      <c r="GL2645" s="2"/>
      <c r="GM2645" s="2"/>
      <c r="GN2645" s="2"/>
      <c r="GO2645" s="2"/>
      <c r="GP2645" s="2"/>
      <c r="GQ2645" s="2"/>
      <c r="GR2645" s="2"/>
      <c r="GS2645" s="2"/>
      <c r="GT2645" s="2"/>
      <c r="GU2645" s="2"/>
      <c r="GV2645" s="2"/>
      <c r="GW2645" s="2"/>
      <c r="GX2645" s="2"/>
      <c r="GY2645" s="2"/>
      <c r="GZ2645" s="2"/>
      <c r="HA2645" s="2"/>
      <c r="HB2645" s="2"/>
      <c r="HC2645" s="2"/>
      <c r="HD2645" s="2"/>
      <c r="HE2645" s="2"/>
      <c r="HF2645" s="2"/>
      <c r="HG2645" s="2"/>
      <c r="HH2645" s="2"/>
      <c r="HI2645" s="2"/>
      <c r="HJ2645" s="2"/>
      <c r="HK2645" s="2"/>
      <c r="HL2645" s="2"/>
      <c r="HM2645" s="2"/>
      <c r="HN2645" s="2"/>
      <c r="HO2645" s="2"/>
      <c r="HP2645" s="2"/>
      <c r="HQ2645" s="2"/>
      <c r="HR2645" s="2"/>
      <c r="HS2645" s="2"/>
      <c r="HT2645" s="2"/>
      <c r="HU2645" s="2"/>
      <c r="HV2645" s="2"/>
      <c r="HW2645" s="2"/>
      <c r="HX2645" s="2"/>
      <c r="HY2645" s="2"/>
      <c r="HZ2645" s="2"/>
      <c r="IA2645" s="2"/>
      <c r="IB2645" s="2"/>
      <c r="IC2645" s="2"/>
      <c r="ID2645" s="2"/>
      <c r="IE2645" s="2"/>
      <c r="IF2645" s="2"/>
      <c r="IG2645" s="2"/>
      <c r="IH2645" s="2"/>
      <c r="II2645" s="2"/>
      <c r="IJ2645" s="2"/>
      <c r="IK2645" s="2"/>
      <c r="IL2645" s="2"/>
      <c r="IM2645" s="2"/>
      <c r="IN2645" s="2"/>
      <c r="IO2645" s="2"/>
      <c r="IP2645" s="2"/>
      <c r="IQ2645" s="2"/>
      <c r="IR2645" s="2"/>
      <c r="IS2645" s="2"/>
      <c r="IT2645" s="2"/>
      <c r="IU2645" s="2"/>
      <c r="IV2645" s="2"/>
      <c r="IW2645" s="2"/>
      <c r="IX2645" s="2"/>
      <c r="IY2645" s="2"/>
      <c r="IZ2645" s="2"/>
      <c r="JA2645" s="2"/>
      <c r="JB2645" s="2"/>
      <c r="JC2645" s="2"/>
      <c r="JD2645" s="2"/>
      <c r="JE2645" s="2"/>
      <c r="JF2645" s="2"/>
      <c r="JG2645" s="2"/>
      <c r="JH2645" s="2"/>
      <c r="JI2645" s="2"/>
      <c r="JJ2645" s="2"/>
      <c r="JK2645" s="2"/>
      <c r="JL2645" s="2"/>
      <c r="JM2645" s="2"/>
      <c r="JN2645" s="2"/>
      <c r="JO2645" s="2"/>
    </row>
    <row r="2646" spans="1:275" s="16" customFormat="1" x14ac:dyDescent="0.25">
      <c r="A2646" s="2">
        <v>2456</v>
      </c>
      <c r="B2646" s="2" t="s">
        <v>1534</v>
      </c>
      <c r="C2646" s="4"/>
      <c r="D2646" s="5" t="s">
        <v>4684</v>
      </c>
      <c r="E2646" s="15" t="s">
        <v>380</v>
      </c>
      <c r="F2646" s="4" t="s">
        <v>4554</v>
      </c>
      <c r="G2646" s="4" t="s">
        <v>4555</v>
      </c>
      <c r="H2646" s="4" t="s">
        <v>666</v>
      </c>
      <c r="I2646" s="4" t="s">
        <v>644</v>
      </c>
      <c r="J2646" s="88" t="s">
        <v>4556</v>
      </c>
      <c r="K2646" s="6"/>
      <c r="L2646" s="4"/>
      <c r="M2646" s="4" t="s">
        <v>4556</v>
      </c>
      <c r="N2646" s="37" t="s">
        <v>4379</v>
      </c>
      <c r="O2646" s="4" t="s">
        <v>548</v>
      </c>
      <c r="P2646" s="6" t="s">
        <v>4380</v>
      </c>
      <c r="Q2646" s="37" t="s">
        <v>2417</v>
      </c>
      <c r="R2646" s="88" t="s">
        <v>996</v>
      </c>
      <c r="S2646" s="6" t="s">
        <v>997</v>
      </c>
      <c r="T2646" s="88" t="s">
        <v>552</v>
      </c>
      <c r="U2646" s="6"/>
      <c r="V2646" s="88" t="s">
        <v>553</v>
      </c>
      <c r="W2646" s="6" t="s">
        <v>554</v>
      </c>
      <c r="X2646" s="6" t="s">
        <v>555</v>
      </c>
      <c r="Y2646" s="6" t="s">
        <v>556</v>
      </c>
      <c r="Z2646" s="4" t="s">
        <v>604</v>
      </c>
      <c r="AA2646" s="37" t="s">
        <v>557</v>
      </c>
      <c r="AB2646" s="13">
        <v>63.57</v>
      </c>
      <c r="AC2646" s="13">
        <v>20.2</v>
      </c>
      <c r="AD2646" s="8">
        <v>63.95</v>
      </c>
      <c r="AE2646" s="8">
        <v>20.033333299999999</v>
      </c>
      <c r="AF2646" s="2"/>
      <c r="AG2646" s="9" t="s">
        <v>1099</v>
      </c>
      <c r="AH2646" s="41" t="s">
        <v>666</v>
      </c>
      <c r="AI2646" s="114">
        <v>145</v>
      </c>
      <c r="AJ2646" s="2" t="s">
        <v>633</v>
      </c>
      <c r="AK2646" s="14" t="s">
        <v>1536</v>
      </c>
      <c r="AL2646" s="108">
        <v>1.5</v>
      </c>
      <c r="AM2646" s="2" t="s">
        <v>608</v>
      </c>
      <c r="AN2646" s="10" t="s">
        <v>1537</v>
      </c>
      <c r="AO2646" s="10" t="e">
        <v>#VALUE!</v>
      </c>
      <c r="AP2646" s="4">
        <v>1</v>
      </c>
      <c r="AQ2646" s="4" t="s">
        <v>652</v>
      </c>
      <c r="AR2646" s="12">
        <v>41.806223194206588</v>
      </c>
      <c r="AS2646" s="13">
        <v>1.6580000000000001E-2</v>
      </c>
      <c r="AT2646" s="4"/>
      <c r="AU2646" s="4" t="s">
        <v>648</v>
      </c>
      <c r="AV2646" s="4" t="s">
        <v>634</v>
      </c>
      <c r="AW2646" s="14"/>
      <c r="AX2646" s="14"/>
      <c r="AY2646" s="14"/>
      <c r="AZ2646" s="29">
        <v>0.1</v>
      </c>
      <c r="BA2646" s="14" t="s">
        <v>563</v>
      </c>
      <c r="BB2646" s="1" t="s">
        <v>381</v>
      </c>
      <c r="BC2646" s="15">
        <v>-0.13292000000000001</v>
      </c>
      <c r="BE2646" s="2"/>
      <c r="BF2646" s="2"/>
      <c r="BG2646" s="2"/>
      <c r="BH2646" s="2"/>
      <c r="BI2646" s="2"/>
      <c r="BJ2646" s="2"/>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c r="CP2646" s="2"/>
      <c r="CQ2646" s="2"/>
      <c r="CR2646" s="2"/>
      <c r="CS2646" s="2"/>
      <c r="CT2646" s="2"/>
      <c r="CU2646" s="2"/>
      <c r="CV2646" s="2"/>
      <c r="CW2646" s="2"/>
      <c r="CX2646" s="2"/>
      <c r="CY2646" s="2"/>
      <c r="CZ2646" s="2"/>
      <c r="DA2646" s="2"/>
      <c r="DB2646" s="2"/>
      <c r="DC2646" s="2"/>
      <c r="DD2646" s="2"/>
      <c r="DE2646" s="2"/>
      <c r="DF2646" s="2"/>
      <c r="DG2646" s="2"/>
      <c r="DH2646" s="2"/>
      <c r="DI2646" s="2"/>
      <c r="DJ2646" s="2"/>
      <c r="DK2646" s="2"/>
      <c r="DL2646" s="2"/>
      <c r="DM2646" s="2"/>
      <c r="DN2646" s="2"/>
      <c r="DO2646" s="2"/>
      <c r="DP2646" s="2"/>
      <c r="DQ2646" s="2"/>
      <c r="DR2646" s="2"/>
      <c r="DS2646" s="2"/>
      <c r="DT2646" s="2"/>
      <c r="DU2646" s="2"/>
      <c r="DV2646" s="2"/>
      <c r="DW2646" s="2"/>
      <c r="DX2646" s="2"/>
      <c r="DY2646" s="2"/>
      <c r="DZ2646" s="2"/>
      <c r="EA2646" s="2"/>
      <c r="EB2646" s="2"/>
      <c r="EC2646" s="2"/>
      <c r="ED2646" s="2"/>
      <c r="EE2646" s="2"/>
      <c r="EF2646" s="2"/>
      <c r="EG2646" s="2"/>
      <c r="EH2646" s="2"/>
      <c r="EI2646" s="2"/>
      <c r="EJ2646" s="2"/>
      <c r="EK2646" s="2"/>
      <c r="EL2646" s="2"/>
      <c r="EM2646" s="2"/>
      <c r="EN2646" s="2"/>
      <c r="EO2646" s="2"/>
      <c r="EP2646" s="2"/>
      <c r="EQ2646" s="2"/>
      <c r="ER2646" s="2"/>
      <c r="ES2646" s="2"/>
      <c r="ET2646" s="2"/>
      <c r="EU2646" s="2"/>
      <c r="EV2646" s="2"/>
      <c r="EW2646" s="2"/>
      <c r="EX2646" s="2"/>
      <c r="EY2646" s="2"/>
      <c r="EZ2646" s="2"/>
      <c r="FA2646" s="2"/>
      <c r="FB2646" s="2"/>
      <c r="FC2646" s="2"/>
      <c r="FD2646" s="2"/>
      <c r="FE2646" s="2"/>
      <c r="FF2646" s="2"/>
      <c r="FG2646" s="2"/>
      <c r="FH2646" s="2"/>
      <c r="FI2646" s="2"/>
      <c r="FJ2646" s="2"/>
      <c r="FK2646" s="2"/>
      <c r="FL2646" s="2"/>
      <c r="FM2646" s="2"/>
      <c r="FN2646" s="2"/>
      <c r="FO2646" s="2"/>
      <c r="FP2646" s="2"/>
      <c r="FQ2646" s="2"/>
      <c r="FR2646" s="2"/>
      <c r="FS2646" s="2"/>
      <c r="FT2646" s="2"/>
      <c r="FU2646" s="2"/>
      <c r="FV2646" s="2"/>
      <c r="FW2646" s="2"/>
      <c r="FX2646" s="2"/>
      <c r="FY2646" s="2"/>
      <c r="FZ2646" s="2"/>
      <c r="GA2646" s="2"/>
      <c r="GB2646" s="2"/>
      <c r="GC2646" s="2"/>
      <c r="GD2646" s="2"/>
      <c r="GE2646" s="2"/>
      <c r="GF2646" s="2"/>
      <c r="GG2646" s="2"/>
      <c r="GH2646" s="2"/>
      <c r="GI2646" s="2"/>
      <c r="GJ2646" s="2"/>
      <c r="GK2646" s="2"/>
      <c r="GL2646" s="2"/>
      <c r="GM2646" s="2"/>
      <c r="GN2646" s="2"/>
      <c r="GO2646" s="2"/>
      <c r="GP2646" s="2"/>
      <c r="GQ2646" s="2"/>
      <c r="GR2646" s="2"/>
      <c r="GS2646" s="2"/>
      <c r="GT2646" s="2"/>
      <c r="GU2646" s="2"/>
      <c r="GV2646" s="2"/>
      <c r="GW2646" s="2"/>
      <c r="GX2646" s="2"/>
      <c r="GY2646" s="2"/>
      <c r="GZ2646" s="2"/>
      <c r="HA2646" s="2"/>
      <c r="HB2646" s="2"/>
      <c r="HC2646" s="2"/>
      <c r="HD2646" s="2"/>
      <c r="HE2646" s="2"/>
      <c r="HF2646" s="2"/>
      <c r="HG2646" s="2"/>
      <c r="HH2646" s="2"/>
      <c r="HI2646" s="2"/>
      <c r="HJ2646" s="2"/>
      <c r="HK2646" s="2"/>
      <c r="HL2646" s="2"/>
      <c r="HM2646" s="2"/>
      <c r="HN2646" s="2"/>
      <c r="HO2646" s="2"/>
      <c r="HP2646" s="2"/>
      <c r="HQ2646" s="2"/>
      <c r="HR2646" s="2"/>
      <c r="HS2646" s="2"/>
      <c r="HT2646" s="2"/>
      <c r="HU2646" s="2"/>
      <c r="HV2646" s="2"/>
      <c r="HW2646" s="2"/>
      <c r="HX2646" s="2"/>
      <c r="HY2646" s="2"/>
      <c r="HZ2646" s="2"/>
      <c r="IA2646" s="2"/>
      <c r="IB2646" s="2"/>
      <c r="IC2646" s="2"/>
      <c r="ID2646" s="2"/>
      <c r="IE2646" s="2"/>
      <c r="IF2646" s="2"/>
      <c r="IG2646" s="2"/>
      <c r="IH2646" s="2"/>
      <c r="II2646" s="2"/>
      <c r="IJ2646" s="2"/>
      <c r="IK2646" s="2"/>
      <c r="IL2646" s="2"/>
      <c r="IM2646" s="2"/>
      <c r="IN2646" s="2"/>
      <c r="IO2646" s="2"/>
      <c r="IP2646" s="2"/>
      <c r="IQ2646" s="2"/>
      <c r="IR2646" s="2"/>
      <c r="IS2646" s="2"/>
      <c r="IT2646" s="2"/>
      <c r="IU2646" s="2"/>
      <c r="IV2646" s="2"/>
      <c r="IW2646" s="2"/>
      <c r="IX2646" s="2"/>
      <c r="IY2646" s="2"/>
      <c r="IZ2646" s="2"/>
      <c r="JA2646" s="2"/>
      <c r="JB2646" s="2"/>
      <c r="JC2646" s="2"/>
      <c r="JD2646" s="2"/>
      <c r="JE2646" s="2"/>
      <c r="JF2646" s="2"/>
      <c r="JG2646" s="2"/>
      <c r="JH2646" s="2"/>
      <c r="JI2646" s="2"/>
      <c r="JJ2646" s="2"/>
      <c r="JK2646" s="2"/>
      <c r="JL2646" s="2"/>
      <c r="JM2646" s="2"/>
      <c r="JN2646" s="2"/>
      <c r="JO2646" s="2"/>
    </row>
    <row r="2647" spans="1:275" s="16" customFormat="1" x14ac:dyDescent="0.25">
      <c r="A2647" s="2">
        <v>2458</v>
      </c>
      <c r="B2647" s="2" t="s">
        <v>1557</v>
      </c>
      <c r="C2647" s="4"/>
      <c r="D2647" s="5" t="s">
        <v>4685</v>
      </c>
      <c r="E2647" s="15" t="s">
        <v>380</v>
      </c>
      <c r="F2647" s="4" t="s">
        <v>4554</v>
      </c>
      <c r="G2647" s="4" t="s">
        <v>4555</v>
      </c>
      <c r="H2647" s="4" t="s">
        <v>666</v>
      </c>
      <c r="I2647" s="4" t="s">
        <v>644</v>
      </c>
      <c r="J2647" s="88" t="s">
        <v>4556</v>
      </c>
      <c r="K2647" s="6"/>
      <c r="L2647" s="4"/>
      <c r="M2647" s="4" t="s">
        <v>4556</v>
      </c>
      <c r="N2647" s="37" t="s">
        <v>4379</v>
      </c>
      <c r="O2647" s="4" t="s">
        <v>548</v>
      </c>
      <c r="P2647" s="6" t="s">
        <v>4380</v>
      </c>
      <c r="Q2647" s="37" t="s">
        <v>2417</v>
      </c>
      <c r="R2647" s="88" t="s">
        <v>996</v>
      </c>
      <c r="S2647" s="6" t="s">
        <v>997</v>
      </c>
      <c r="T2647" s="88" t="s">
        <v>552</v>
      </c>
      <c r="U2647" s="6"/>
      <c r="V2647" s="88" t="s">
        <v>553</v>
      </c>
      <c r="W2647" s="6" t="s">
        <v>554</v>
      </c>
      <c r="X2647" s="6" t="s">
        <v>555</v>
      </c>
      <c r="Y2647" s="6" t="s">
        <v>556</v>
      </c>
      <c r="Z2647" s="4" t="s">
        <v>604</v>
      </c>
      <c r="AA2647" s="37" t="s">
        <v>557</v>
      </c>
      <c r="AB2647" s="13">
        <v>41.27</v>
      </c>
      <c r="AC2647" s="13">
        <v>-7.51</v>
      </c>
      <c r="AD2647" s="8">
        <v>41.45</v>
      </c>
      <c r="AE2647" s="8">
        <v>-6.15</v>
      </c>
      <c r="AF2647" s="2"/>
      <c r="AG2647" s="9" t="s">
        <v>1010</v>
      </c>
      <c r="AH2647" s="2" t="s">
        <v>666</v>
      </c>
      <c r="AI2647" s="113">
        <v>793</v>
      </c>
      <c r="AJ2647" s="2" t="s">
        <v>558</v>
      </c>
      <c r="AK2647" s="14">
        <v>2</v>
      </c>
      <c r="AL2647" s="29">
        <v>2</v>
      </c>
      <c r="AM2647" s="2" t="s">
        <v>608</v>
      </c>
      <c r="AN2647" s="10">
        <v>56</v>
      </c>
      <c r="AO2647" s="10">
        <v>375.2</v>
      </c>
      <c r="AP2647" s="4">
        <v>5</v>
      </c>
      <c r="AQ2647" s="4" t="s">
        <v>609</v>
      </c>
      <c r="AR2647" s="12">
        <v>81.546727124699444</v>
      </c>
      <c r="AS2647" s="13">
        <v>8.5000000000000006E-3</v>
      </c>
      <c r="AT2647" s="4"/>
      <c r="AU2647" s="4" t="s">
        <v>648</v>
      </c>
      <c r="AV2647" s="4" t="s">
        <v>634</v>
      </c>
      <c r="AW2647" s="14">
        <v>5</v>
      </c>
      <c r="AX2647" s="14">
        <v>10.4</v>
      </c>
      <c r="AY2647" s="14">
        <v>5.4</v>
      </c>
      <c r="AZ2647" s="29">
        <v>6.7</v>
      </c>
      <c r="BA2647" s="14" t="s">
        <v>563</v>
      </c>
      <c r="BB2647" s="1" t="s">
        <v>381</v>
      </c>
      <c r="BC2647" s="15">
        <v>-0.13292000000000001</v>
      </c>
      <c r="BE2647" s="2"/>
      <c r="BF2647" s="2"/>
      <c r="BG2647" s="2"/>
      <c r="BH2647" s="2"/>
      <c r="BI2647" s="2"/>
      <c r="BJ2647" s="2"/>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2"/>
      <c r="DH2647" s="2"/>
      <c r="DI2647" s="2"/>
      <c r="DJ2647" s="2"/>
      <c r="DK2647" s="2"/>
      <c r="DL2647" s="2"/>
      <c r="DM2647" s="2"/>
      <c r="DN2647" s="2"/>
      <c r="DO2647" s="2"/>
      <c r="DP2647" s="2"/>
      <c r="DQ2647" s="2"/>
      <c r="DR2647" s="2"/>
      <c r="DS2647" s="2"/>
      <c r="DT2647" s="2"/>
      <c r="DU2647" s="2"/>
      <c r="DV2647" s="2"/>
      <c r="DW2647" s="2"/>
      <c r="DX2647" s="2"/>
      <c r="DY2647" s="2"/>
      <c r="DZ2647" s="2"/>
      <c r="EA2647" s="2"/>
      <c r="EB2647" s="2"/>
      <c r="EC2647" s="2"/>
      <c r="ED2647" s="2"/>
      <c r="EE2647" s="2"/>
      <c r="EF2647" s="2"/>
      <c r="EG2647" s="2"/>
      <c r="EH2647" s="2"/>
      <c r="EI2647" s="2"/>
      <c r="EJ2647" s="2"/>
      <c r="EK2647" s="2"/>
      <c r="EL2647" s="2"/>
      <c r="EM2647" s="2"/>
      <c r="EN2647" s="2"/>
      <c r="EO2647" s="2"/>
      <c r="EP2647" s="2"/>
      <c r="EQ2647" s="2"/>
      <c r="ER2647" s="2"/>
      <c r="ES2647" s="2"/>
      <c r="ET2647" s="2"/>
      <c r="EU2647" s="2"/>
      <c r="EV2647" s="2"/>
      <c r="EW2647" s="2"/>
      <c r="EX2647" s="2"/>
      <c r="EY2647" s="2"/>
      <c r="EZ2647" s="2"/>
      <c r="FA2647" s="2"/>
      <c r="FB2647" s="2"/>
      <c r="FC2647" s="2"/>
      <c r="FD2647" s="2"/>
      <c r="FE2647" s="2"/>
      <c r="FF2647" s="2"/>
      <c r="FG2647" s="2"/>
      <c r="FH2647" s="2"/>
      <c r="FI2647" s="2"/>
      <c r="FJ2647" s="2"/>
      <c r="FK2647" s="2"/>
      <c r="FL2647" s="2"/>
      <c r="FM2647" s="2"/>
      <c r="FN2647" s="2"/>
      <c r="FO2647" s="2"/>
      <c r="FP2647" s="2"/>
      <c r="FQ2647" s="2"/>
      <c r="FR2647" s="2"/>
      <c r="FS2647" s="2"/>
      <c r="FT2647" s="2"/>
      <c r="FU2647" s="2"/>
      <c r="FV2647" s="2"/>
      <c r="FW2647" s="2"/>
      <c r="FX2647" s="2"/>
      <c r="FY2647" s="2"/>
      <c r="FZ2647" s="2"/>
      <c r="GA2647" s="2"/>
      <c r="GB2647" s="2"/>
      <c r="GC2647" s="2"/>
      <c r="GD2647" s="2"/>
      <c r="GE2647" s="2"/>
      <c r="GF2647" s="2"/>
      <c r="GG2647" s="2"/>
      <c r="GH2647" s="2"/>
      <c r="GI2647" s="2"/>
      <c r="GJ2647" s="2"/>
      <c r="GK2647" s="2"/>
      <c r="GL2647" s="2"/>
      <c r="GM2647" s="2"/>
      <c r="GN2647" s="2"/>
      <c r="GO2647" s="2"/>
      <c r="GP2647" s="2"/>
      <c r="GQ2647" s="2"/>
      <c r="GR2647" s="2"/>
      <c r="GS2647" s="2"/>
      <c r="GT2647" s="2"/>
      <c r="GU2647" s="2"/>
      <c r="GV2647" s="2"/>
      <c r="GW2647" s="2"/>
      <c r="GX2647" s="2"/>
      <c r="GY2647" s="2"/>
      <c r="GZ2647" s="2"/>
      <c r="HA2647" s="2"/>
      <c r="HB2647" s="2"/>
      <c r="HC2647" s="2"/>
      <c r="HD2647" s="2"/>
      <c r="HE2647" s="2"/>
      <c r="HF2647" s="2"/>
      <c r="HG2647" s="2"/>
      <c r="HH2647" s="2"/>
      <c r="HI2647" s="2"/>
      <c r="HJ2647" s="2"/>
      <c r="HK2647" s="2"/>
      <c r="HL2647" s="2"/>
      <c r="HM2647" s="2"/>
      <c r="HN2647" s="2"/>
      <c r="HO2647" s="2"/>
      <c r="HP2647" s="2"/>
      <c r="HQ2647" s="2"/>
      <c r="HR2647" s="2"/>
      <c r="HS2647" s="2"/>
      <c r="HT2647" s="2"/>
      <c r="HU2647" s="2"/>
      <c r="HV2647" s="2"/>
      <c r="HW2647" s="2"/>
      <c r="HX2647" s="2"/>
      <c r="HY2647" s="2"/>
      <c r="HZ2647" s="2"/>
      <c r="IA2647" s="2"/>
      <c r="IB2647" s="2"/>
      <c r="IC2647" s="2"/>
      <c r="ID2647" s="2"/>
      <c r="IE2647" s="2"/>
      <c r="IF2647" s="2"/>
      <c r="IG2647" s="2"/>
      <c r="IH2647" s="2"/>
      <c r="II2647" s="2"/>
      <c r="IJ2647" s="2"/>
      <c r="IK2647" s="2"/>
      <c r="IL2647" s="2"/>
      <c r="IM2647" s="2"/>
      <c r="IN2647" s="2"/>
      <c r="IO2647" s="2"/>
      <c r="IP2647" s="2"/>
      <c r="IQ2647" s="2"/>
      <c r="IR2647" s="2"/>
      <c r="IS2647" s="2"/>
      <c r="IT2647" s="2"/>
      <c r="IU2647" s="2"/>
      <c r="IV2647" s="2"/>
      <c r="IW2647" s="2"/>
      <c r="IX2647" s="2"/>
      <c r="IY2647" s="2"/>
      <c r="IZ2647" s="2"/>
      <c r="JA2647" s="2"/>
      <c r="JB2647" s="2"/>
      <c r="JC2647" s="2"/>
      <c r="JD2647" s="2"/>
      <c r="JE2647" s="2"/>
      <c r="JF2647" s="2"/>
      <c r="JG2647" s="2"/>
      <c r="JH2647" s="2"/>
      <c r="JI2647" s="2"/>
      <c r="JJ2647" s="2"/>
      <c r="JK2647" s="2"/>
      <c r="JL2647" s="2"/>
      <c r="JM2647" s="2"/>
      <c r="JN2647" s="2"/>
      <c r="JO2647" s="2"/>
    </row>
    <row r="2648" spans="1:275" s="16" customFormat="1" x14ac:dyDescent="0.25">
      <c r="A2648" s="2">
        <v>2627</v>
      </c>
      <c r="B2648" s="2" t="s">
        <v>1596</v>
      </c>
      <c r="C2648" s="4" t="s">
        <v>594</v>
      </c>
      <c r="D2648" s="5" t="s">
        <v>4686</v>
      </c>
      <c r="E2648" s="15" t="s">
        <v>380</v>
      </c>
      <c r="F2648" s="4" t="s">
        <v>4554</v>
      </c>
      <c r="G2648" s="4" t="s">
        <v>4555</v>
      </c>
      <c r="H2648" s="4" t="s">
        <v>666</v>
      </c>
      <c r="I2648" s="4" t="s">
        <v>644</v>
      </c>
      <c r="J2648" s="88" t="s">
        <v>4556</v>
      </c>
      <c r="K2648" s="6"/>
      <c r="L2648" s="4"/>
      <c r="M2648" s="4" t="s">
        <v>4556</v>
      </c>
      <c r="N2648" s="37" t="s">
        <v>4379</v>
      </c>
      <c r="O2648" s="4" t="s">
        <v>548</v>
      </c>
      <c r="P2648" s="6" t="s">
        <v>4380</v>
      </c>
      <c r="Q2648" s="37" t="s">
        <v>2417</v>
      </c>
      <c r="R2648" s="88" t="s">
        <v>996</v>
      </c>
      <c r="S2648" s="6" t="s">
        <v>997</v>
      </c>
      <c r="T2648" s="88" t="s">
        <v>552</v>
      </c>
      <c r="U2648" s="6"/>
      <c r="V2648" s="88" t="s">
        <v>553</v>
      </c>
      <c r="W2648" s="6" t="s">
        <v>554</v>
      </c>
      <c r="X2648" s="6" t="s">
        <v>555</v>
      </c>
      <c r="Y2648" s="6" t="s">
        <v>556</v>
      </c>
      <c r="Z2648" s="4" t="s">
        <v>604</v>
      </c>
      <c r="AA2648" s="37" t="s">
        <v>910</v>
      </c>
      <c r="AB2648" s="13">
        <v>53.281500000000001</v>
      </c>
      <c r="AC2648" s="13">
        <v>-7.5613999999999999</v>
      </c>
      <c r="AD2648" s="8">
        <v>53.470833300000002</v>
      </c>
      <c r="AE2648" s="8">
        <v>-6.0666666666666664</v>
      </c>
      <c r="AF2648" s="2" t="s">
        <v>683</v>
      </c>
      <c r="AG2648" s="2" t="s">
        <v>683</v>
      </c>
      <c r="AH2648" s="2" t="s">
        <v>666</v>
      </c>
      <c r="AI2648" s="113">
        <v>0</v>
      </c>
      <c r="AJ2648" s="2" t="s">
        <v>558</v>
      </c>
      <c r="AK2648" s="14"/>
      <c r="AL2648" s="29"/>
      <c r="AM2648" s="4" t="s">
        <v>608</v>
      </c>
      <c r="AN2648" s="10">
        <v>50</v>
      </c>
      <c r="AO2648" s="10">
        <v>290</v>
      </c>
      <c r="AP2648" s="4">
        <v>5</v>
      </c>
      <c r="AQ2648" s="4" t="s">
        <v>609</v>
      </c>
      <c r="AR2648" s="12">
        <v>69.314718055994533</v>
      </c>
      <c r="AS2648" s="13">
        <v>0.01</v>
      </c>
      <c r="AT2648" s="4">
        <v>6</v>
      </c>
      <c r="AU2648" s="4"/>
      <c r="AV2648" s="4"/>
      <c r="AW2648" s="14"/>
      <c r="AX2648" s="14"/>
      <c r="AY2648" s="14"/>
      <c r="AZ2648" s="29">
        <v>5.8</v>
      </c>
      <c r="BA2648" s="14" t="s">
        <v>563</v>
      </c>
      <c r="BB2648" s="1" t="s">
        <v>381</v>
      </c>
      <c r="BC2648" s="15">
        <v>-0.13292000000000001</v>
      </c>
    </row>
    <row r="2649" spans="1:275" s="16" customFormat="1" x14ac:dyDescent="0.25">
      <c r="A2649" s="2">
        <v>2628</v>
      </c>
      <c r="B2649" s="2" t="s">
        <v>1596</v>
      </c>
      <c r="C2649" s="4" t="s">
        <v>594</v>
      </c>
      <c r="D2649" s="5" t="s">
        <v>4687</v>
      </c>
      <c r="E2649" s="15" t="s">
        <v>380</v>
      </c>
      <c r="F2649" s="4" t="s">
        <v>4554</v>
      </c>
      <c r="G2649" s="4" t="s">
        <v>4555</v>
      </c>
      <c r="H2649" s="4" t="s">
        <v>666</v>
      </c>
      <c r="I2649" s="4" t="s">
        <v>644</v>
      </c>
      <c r="J2649" s="88" t="s">
        <v>4556</v>
      </c>
      <c r="K2649" s="6"/>
      <c r="L2649" s="4"/>
      <c r="M2649" s="4" t="s">
        <v>4556</v>
      </c>
      <c r="N2649" s="37" t="s">
        <v>4379</v>
      </c>
      <c r="O2649" s="4" t="s">
        <v>548</v>
      </c>
      <c r="P2649" s="6" t="s">
        <v>4380</v>
      </c>
      <c r="Q2649" s="37" t="s">
        <v>2417</v>
      </c>
      <c r="R2649" s="88" t="s">
        <v>996</v>
      </c>
      <c r="S2649" s="6" t="s">
        <v>997</v>
      </c>
      <c r="T2649" s="88" t="s">
        <v>552</v>
      </c>
      <c r="U2649" s="6"/>
      <c r="V2649" s="88" t="s">
        <v>553</v>
      </c>
      <c r="W2649" s="6" t="s">
        <v>554</v>
      </c>
      <c r="X2649" s="6" t="s">
        <v>555</v>
      </c>
      <c r="Y2649" s="6" t="s">
        <v>556</v>
      </c>
      <c r="Z2649" s="4" t="s">
        <v>604</v>
      </c>
      <c r="AA2649" s="37" t="s">
        <v>910</v>
      </c>
      <c r="AB2649" s="13">
        <v>53.281500000000001</v>
      </c>
      <c r="AC2649" s="13">
        <v>-7.5613999999999999</v>
      </c>
      <c r="AD2649" s="8">
        <v>53.470833300000002</v>
      </c>
      <c r="AE2649" s="8">
        <v>-6.0666666666666664</v>
      </c>
      <c r="AF2649" s="2" t="s">
        <v>683</v>
      </c>
      <c r="AG2649" s="2" t="s">
        <v>683</v>
      </c>
      <c r="AH2649" s="2" t="s">
        <v>666</v>
      </c>
      <c r="AI2649" s="113">
        <v>0</v>
      </c>
      <c r="AJ2649" s="2" t="s">
        <v>558</v>
      </c>
      <c r="AK2649" s="14"/>
      <c r="AL2649" s="29"/>
      <c r="AM2649" s="4" t="s">
        <v>574</v>
      </c>
      <c r="AN2649" s="10">
        <v>50</v>
      </c>
      <c r="AO2649" s="10">
        <v>270</v>
      </c>
      <c r="AP2649" s="4">
        <v>5</v>
      </c>
      <c r="AQ2649" s="4" t="s">
        <v>609</v>
      </c>
      <c r="AR2649" s="12">
        <v>41.755854250599114</v>
      </c>
      <c r="AS2649" s="13">
        <v>1.66E-2</v>
      </c>
      <c r="AT2649" s="4">
        <v>6</v>
      </c>
      <c r="AU2649" s="4"/>
      <c r="AV2649" s="4"/>
      <c r="AW2649" s="14"/>
      <c r="AX2649" s="14"/>
      <c r="AY2649" s="14"/>
      <c r="AZ2649" s="29">
        <v>5.4</v>
      </c>
      <c r="BA2649" s="14" t="s">
        <v>563</v>
      </c>
      <c r="BB2649" s="1" t="s">
        <v>381</v>
      </c>
      <c r="BC2649" s="15">
        <v>-0.13292000000000001</v>
      </c>
    </row>
    <row r="2650" spans="1:275" s="16" customFormat="1" x14ac:dyDescent="0.25">
      <c r="A2650" s="2">
        <v>2629</v>
      </c>
      <c r="B2650" s="2" t="s">
        <v>1596</v>
      </c>
      <c r="C2650" s="4" t="s">
        <v>594</v>
      </c>
      <c r="D2650" s="5" t="s">
        <v>4688</v>
      </c>
      <c r="E2650" s="15" t="s">
        <v>380</v>
      </c>
      <c r="F2650" s="4" t="s">
        <v>4554</v>
      </c>
      <c r="G2650" s="4" t="s">
        <v>4555</v>
      </c>
      <c r="H2650" s="4" t="s">
        <v>666</v>
      </c>
      <c r="I2650" s="4" t="s">
        <v>644</v>
      </c>
      <c r="J2650" s="88" t="s">
        <v>4556</v>
      </c>
      <c r="K2650" s="6"/>
      <c r="L2650" s="4"/>
      <c r="M2650" s="4" t="s">
        <v>4556</v>
      </c>
      <c r="N2650" s="37" t="s">
        <v>4379</v>
      </c>
      <c r="O2650" s="4" t="s">
        <v>548</v>
      </c>
      <c r="P2650" s="6" t="s">
        <v>4380</v>
      </c>
      <c r="Q2650" s="37" t="s">
        <v>2417</v>
      </c>
      <c r="R2650" s="88" t="s">
        <v>996</v>
      </c>
      <c r="S2650" s="6" t="s">
        <v>997</v>
      </c>
      <c r="T2650" s="88" t="s">
        <v>552</v>
      </c>
      <c r="U2650" s="6"/>
      <c r="V2650" s="88" t="s">
        <v>553</v>
      </c>
      <c r="W2650" s="6" t="s">
        <v>554</v>
      </c>
      <c r="X2650" s="6" t="s">
        <v>555</v>
      </c>
      <c r="Y2650" s="6" t="s">
        <v>556</v>
      </c>
      <c r="Z2650" s="4" t="s">
        <v>604</v>
      </c>
      <c r="AA2650" s="37" t="s">
        <v>910</v>
      </c>
      <c r="AB2650" s="13">
        <v>53.281500000000001</v>
      </c>
      <c r="AC2650" s="13">
        <v>-7.5613999999999999</v>
      </c>
      <c r="AD2650" s="8">
        <v>53.470833300000002</v>
      </c>
      <c r="AE2650" s="8">
        <v>-6.0666666666666664</v>
      </c>
      <c r="AF2650" s="2" t="s">
        <v>1600</v>
      </c>
      <c r="AG2650" s="2" t="s">
        <v>678</v>
      </c>
      <c r="AH2650" s="2" t="s">
        <v>666</v>
      </c>
      <c r="AI2650" s="113">
        <v>0</v>
      </c>
      <c r="AJ2650" s="2" t="s">
        <v>558</v>
      </c>
      <c r="AK2650" s="14"/>
      <c r="AL2650" s="29"/>
      <c r="AM2650" s="4" t="s">
        <v>608</v>
      </c>
      <c r="AN2650" s="10">
        <v>105</v>
      </c>
      <c r="AO2650" s="10">
        <v>514.5</v>
      </c>
      <c r="AP2650" s="4">
        <v>5</v>
      </c>
      <c r="AQ2650" s="4" t="s">
        <v>609</v>
      </c>
      <c r="AR2650" s="12">
        <v>59.243348765807291</v>
      </c>
      <c r="AS2650" s="13">
        <v>1.17E-2</v>
      </c>
      <c r="AT2650" s="4">
        <v>6</v>
      </c>
      <c r="AU2650" s="4"/>
      <c r="AV2650" s="4"/>
      <c r="AW2650" s="14"/>
      <c r="AX2650" s="14"/>
      <c r="AY2650" s="14"/>
      <c r="AZ2650" s="29">
        <v>4.9000000000000004</v>
      </c>
      <c r="BA2650" s="14" t="s">
        <v>563</v>
      </c>
      <c r="BB2650" s="1" t="s">
        <v>381</v>
      </c>
      <c r="BC2650" s="15">
        <v>-0.13292000000000001</v>
      </c>
    </row>
    <row r="2651" spans="1:275" s="16" customFormat="1" x14ac:dyDescent="0.25">
      <c r="A2651" s="2">
        <v>2630</v>
      </c>
      <c r="B2651" s="2" t="s">
        <v>1596</v>
      </c>
      <c r="C2651" s="4" t="s">
        <v>594</v>
      </c>
      <c r="D2651" s="5" t="s">
        <v>4689</v>
      </c>
      <c r="E2651" s="15" t="s">
        <v>380</v>
      </c>
      <c r="F2651" s="4" t="s">
        <v>4554</v>
      </c>
      <c r="G2651" s="4" t="s">
        <v>4555</v>
      </c>
      <c r="H2651" s="4" t="s">
        <v>666</v>
      </c>
      <c r="I2651" s="4" t="s">
        <v>644</v>
      </c>
      <c r="J2651" s="88" t="s">
        <v>4556</v>
      </c>
      <c r="K2651" s="6"/>
      <c r="L2651" s="4"/>
      <c r="M2651" s="4" t="s">
        <v>4556</v>
      </c>
      <c r="N2651" s="37" t="s">
        <v>4379</v>
      </c>
      <c r="O2651" s="4" t="s">
        <v>548</v>
      </c>
      <c r="P2651" s="6" t="s">
        <v>4380</v>
      </c>
      <c r="Q2651" s="37" t="s">
        <v>2417</v>
      </c>
      <c r="R2651" s="88" t="s">
        <v>996</v>
      </c>
      <c r="S2651" s="6" t="s">
        <v>997</v>
      </c>
      <c r="T2651" s="88" t="s">
        <v>552</v>
      </c>
      <c r="U2651" s="6"/>
      <c r="V2651" s="88" t="s">
        <v>553</v>
      </c>
      <c r="W2651" s="6" t="s">
        <v>554</v>
      </c>
      <c r="X2651" s="6" t="s">
        <v>555</v>
      </c>
      <c r="Y2651" s="6" t="s">
        <v>556</v>
      </c>
      <c r="Z2651" s="4" t="s">
        <v>604</v>
      </c>
      <c r="AA2651" s="37" t="s">
        <v>910</v>
      </c>
      <c r="AB2651" s="13">
        <v>53.281500000000001</v>
      </c>
      <c r="AC2651" s="13">
        <v>-7.5613999999999999</v>
      </c>
      <c r="AD2651" s="8">
        <v>53.470833300000002</v>
      </c>
      <c r="AE2651" s="8">
        <v>-6.0666666666666664</v>
      </c>
      <c r="AF2651" s="2" t="s">
        <v>1600</v>
      </c>
      <c r="AG2651" s="2" t="s">
        <v>678</v>
      </c>
      <c r="AH2651" s="2" t="s">
        <v>666</v>
      </c>
      <c r="AI2651" s="113">
        <v>0</v>
      </c>
      <c r="AJ2651" s="2" t="s">
        <v>558</v>
      </c>
      <c r="AK2651" s="14"/>
      <c r="AL2651" s="29"/>
      <c r="AM2651" s="4" t="s">
        <v>574</v>
      </c>
      <c r="AN2651" s="10">
        <v>50</v>
      </c>
      <c r="AO2651" s="10">
        <v>225</v>
      </c>
      <c r="AP2651" s="4">
        <v>5</v>
      </c>
      <c r="AQ2651" s="4" t="s">
        <v>609</v>
      </c>
      <c r="AR2651" s="12">
        <v>51.344235597032984</v>
      </c>
      <c r="AS2651" s="13">
        <v>1.35E-2</v>
      </c>
      <c r="AT2651" s="4">
        <v>6</v>
      </c>
      <c r="AU2651" s="4"/>
      <c r="AV2651" s="4"/>
      <c r="AW2651" s="14"/>
      <c r="AX2651" s="14"/>
      <c r="AY2651" s="14"/>
      <c r="AZ2651" s="29">
        <v>4.5</v>
      </c>
      <c r="BA2651" s="14" t="s">
        <v>563</v>
      </c>
      <c r="BB2651" s="1" t="s">
        <v>381</v>
      </c>
      <c r="BC2651" s="15">
        <v>-0.13292000000000001</v>
      </c>
    </row>
    <row r="2652" spans="1:275" s="16" customFormat="1" x14ac:dyDescent="0.25">
      <c r="A2652" s="2">
        <v>2631</v>
      </c>
      <c r="B2652" s="2" t="s">
        <v>1596</v>
      </c>
      <c r="C2652" s="4" t="s">
        <v>594</v>
      </c>
      <c r="D2652" s="5" t="s">
        <v>4690</v>
      </c>
      <c r="E2652" s="15" t="s">
        <v>380</v>
      </c>
      <c r="F2652" s="4" t="s">
        <v>4554</v>
      </c>
      <c r="G2652" s="4" t="s">
        <v>4555</v>
      </c>
      <c r="H2652" s="4" t="s">
        <v>666</v>
      </c>
      <c r="I2652" s="4" t="s">
        <v>644</v>
      </c>
      <c r="J2652" s="88" t="s">
        <v>4556</v>
      </c>
      <c r="K2652" s="6"/>
      <c r="L2652" s="4"/>
      <c r="M2652" s="4" t="s">
        <v>4556</v>
      </c>
      <c r="N2652" s="37" t="s">
        <v>4379</v>
      </c>
      <c r="O2652" s="4" t="s">
        <v>548</v>
      </c>
      <c r="P2652" s="6" t="s">
        <v>4380</v>
      </c>
      <c r="Q2652" s="37" t="s">
        <v>2417</v>
      </c>
      <c r="R2652" s="88" t="s">
        <v>996</v>
      </c>
      <c r="S2652" s="6" t="s">
        <v>997</v>
      </c>
      <c r="T2652" s="88" t="s">
        <v>552</v>
      </c>
      <c r="U2652" s="6"/>
      <c r="V2652" s="88" t="s">
        <v>553</v>
      </c>
      <c r="W2652" s="6" t="s">
        <v>554</v>
      </c>
      <c r="X2652" s="6" t="s">
        <v>555</v>
      </c>
      <c r="Y2652" s="6" t="s">
        <v>556</v>
      </c>
      <c r="Z2652" s="4" t="s">
        <v>604</v>
      </c>
      <c r="AA2652" s="37" t="s">
        <v>910</v>
      </c>
      <c r="AB2652" s="13">
        <v>53.281500000000001</v>
      </c>
      <c r="AC2652" s="13">
        <v>-7.5613999999999999</v>
      </c>
      <c r="AD2652" s="8">
        <v>53.470833300000002</v>
      </c>
      <c r="AE2652" s="8">
        <v>-6.0666666666666664</v>
      </c>
      <c r="AF2652" s="2" t="s">
        <v>683</v>
      </c>
      <c r="AG2652" s="2" t="s">
        <v>683</v>
      </c>
      <c r="AH2652" s="2" t="s">
        <v>666</v>
      </c>
      <c r="AI2652" s="113">
        <v>0</v>
      </c>
      <c r="AJ2652" s="2" t="s">
        <v>558</v>
      </c>
      <c r="AK2652" s="14"/>
      <c r="AL2652" s="29"/>
      <c r="AM2652" s="4" t="s">
        <v>608</v>
      </c>
      <c r="AN2652" s="10">
        <v>50</v>
      </c>
      <c r="AO2652" s="10">
        <v>290</v>
      </c>
      <c r="AP2652" s="4">
        <v>5</v>
      </c>
      <c r="AQ2652" s="4" t="s">
        <v>652</v>
      </c>
      <c r="AR2652" s="12">
        <v>141.45860827753987</v>
      </c>
      <c r="AS2652" s="13">
        <v>4.8999999999999998E-3</v>
      </c>
      <c r="AT2652" s="4">
        <v>6</v>
      </c>
      <c r="AU2652" s="4"/>
      <c r="AV2652" s="4"/>
      <c r="AW2652" s="14"/>
      <c r="AX2652" s="14"/>
      <c r="AY2652" s="14"/>
      <c r="AZ2652" s="29">
        <v>5.8</v>
      </c>
      <c r="BA2652" s="14" t="s">
        <v>563</v>
      </c>
      <c r="BB2652" s="1" t="s">
        <v>381</v>
      </c>
      <c r="BC2652" s="15">
        <v>-0.13292000000000001</v>
      </c>
    </row>
    <row r="2653" spans="1:275" s="16" customFormat="1" x14ac:dyDescent="0.25">
      <c r="A2653" s="2">
        <v>2632</v>
      </c>
      <c r="B2653" s="2" t="s">
        <v>1596</v>
      </c>
      <c r="C2653" s="4" t="s">
        <v>594</v>
      </c>
      <c r="D2653" s="5" t="s">
        <v>4691</v>
      </c>
      <c r="E2653" s="15" t="s">
        <v>380</v>
      </c>
      <c r="F2653" s="4" t="s">
        <v>4554</v>
      </c>
      <c r="G2653" s="4" t="s">
        <v>4555</v>
      </c>
      <c r="H2653" s="4" t="s">
        <v>666</v>
      </c>
      <c r="I2653" s="4" t="s">
        <v>644</v>
      </c>
      <c r="J2653" s="88" t="s">
        <v>4556</v>
      </c>
      <c r="K2653" s="6"/>
      <c r="L2653" s="4"/>
      <c r="M2653" s="4" t="s">
        <v>4556</v>
      </c>
      <c r="N2653" s="37" t="s">
        <v>4379</v>
      </c>
      <c r="O2653" s="4" t="s">
        <v>548</v>
      </c>
      <c r="P2653" s="6" t="s">
        <v>4380</v>
      </c>
      <c r="Q2653" s="37" t="s">
        <v>2417</v>
      </c>
      <c r="R2653" s="88" t="s">
        <v>996</v>
      </c>
      <c r="S2653" s="6" t="s">
        <v>997</v>
      </c>
      <c r="T2653" s="88" t="s">
        <v>552</v>
      </c>
      <c r="U2653" s="6"/>
      <c r="V2653" s="88" t="s">
        <v>553</v>
      </c>
      <c r="W2653" s="6" t="s">
        <v>554</v>
      </c>
      <c r="X2653" s="6" t="s">
        <v>555</v>
      </c>
      <c r="Y2653" s="6" t="s">
        <v>556</v>
      </c>
      <c r="Z2653" s="4" t="s">
        <v>604</v>
      </c>
      <c r="AA2653" s="37" t="s">
        <v>910</v>
      </c>
      <c r="AB2653" s="13">
        <v>53.281500000000001</v>
      </c>
      <c r="AC2653" s="13">
        <v>-7.5613999999999999</v>
      </c>
      <c r="AD2653" s="8">
        <v>53.470833300000002</v>
      </c>
      <c r="AE2653" s="8">
        <v>-6.0666666666666664</v>
      </c>
      <c r="AF2653" s="2" t="s">
        <v>683</v>
      </c>
      <c r="AG2653" s="2" t="s">
        <v>683</v>
      </c>
      <c r="AH2653" s="2" t="s">
        <v>666</v>
      </c>
      <c r="AI2653" s="113">
        <v>0</v>
      </c>
      <c r="AJ2653" s="2" t="s">
        <v>558</v>
      </c>
      <c r="AK2653" s="14"/>
      <c r="AL2653" s="29"/>
      <c r="AM2653" s="4" t="s">
        <v>574</v>
      </c>
      <c r="AN2653" s="10">
        <v>50</v>
      </c>
      <c r="AO2653" s="10">
        <v>270</v>
      </c>
      <c r="AP2653" s="4">
        <v>5</v>
      </c>
      <c r="AQ2653" s="4" t="s">
        <v>652</v>
      </c>
      <c r="AR2653" s="12">
        <v>96.270441744436852</v>
      </c>
      <c r="AS2653" s="13">
        <v>7.1999999999999998E-3</v>
      </c>
      <c r="AT2653" s="4">
        <v>6</v>
      </c>
      <c r="AU2653" s="4"/>
      <c r="AV2653" s="4"/>
      <c r="AW2653" s="14"/>
      <c r="AX2653" s="14"/>
      <c r="AY2653" s="14"/>
      <c r="AZ2653" s="29">
        <v>5.4</v>
      </c>
      <c r="BA2653" s="14" t="s">
        <v>563</v>
      </c>
      <c r="BB2653" s="1" t="s">
        <v>381</v>
      </c>
      <c r="BC2653" s="15">
        <v>-0.13292000000000001</v>
      </c>
    </row>
    <row r="2654" spans="1:275" s="16" customFormat="1" x14ac:dyDescent="0.25">
      <c r="A2654" s="2">
        <v>2633</v>
      </c>
      <c r="B2654" s="2" t="s">
        <v>1596</v>
      </c>
      <c r="C2654" s="4" t="s">
        <v>594</v>
      </c>
      <c r="D2654" s="5" t="s">
        <v>4692</v>
      </c>
      <c r="E2654" s="15" t="s">
        <v>380</v>
      </c>
      <c r="F2654" s="4" t="s">
        <v>4554</v>
      </c>
      <c r="G2654" s="4" t="s">
        <v>4555</v>
      </c>
      <c r="H2654" s="4" t="s">
        <v>666</v>
      </c>
      <c r="I2654" s="4" t="s">
        <v>644</v>
      </c>
      <c r="J2654" s="88" t="s">
        <v>4556</v>
      </c>
      <c r="K2654" s="6"/>
      <c r="L2654" s="4"/>
      <c r="M2654" s="4" t="s">
        <v>4556</v>
      </c>
      <c r="N2654" s="37" t="s">
        <v>4379</v>
      </c>
      <c r="O2654" s="4" t="s">
        <v>548</v>
      </c>
      <c r="P2654" s="6" t="s">
        <v>4380</v>
      </c>
      <c r="Q2654" s="37" t="s">
        <v>2417</v>
      </c>
      <c r="R2654" s="88" t="s">
        <v>996</v>
      </c>
      <c r="S2654" s="6" t="s">
        <v>997</v>
      </c>
      <c r="T2654" s="88" t="s">
        <v>552</v>
      </c>
      <c r="U2654" s="6"/>
      <c r="V2654" s="88" t="s">
        <v>553</v>
      </c>
      <c r="W2654" s="6" t="s">
        <v>554</v>
      </c>
      <c r="X2654" s="6" t="s">
        <v>555</v>
      </c>
      <c r="Y2654" s="6" t="s">
        <v>556</v>
      </c>
      <c r="Z2654" s="4" t="s">
        <v>604</v>
      </c>
      <c r="AA2654" s="37" t="s">
        <v>910</v>
      </c>
      <c r="AB2654" s="13">
        <v>53.281500000000001</v>
      </c>
      <c r="AC2654" s="13">
        <v>-7.5613999999999999</v>
      </c>
      <c r="AD2654" s="8">
        <v>53.470833300000002</v>
      </c>
      <c r="AE2654" s="8">
        <v>-6.0666666666666664</v>
      </c>
      <c r="AF2654" s="2" t="s">
        <v>1600</v>
      </c>
      <c r="AG2654" s="2" t="s">
        <v>678</v>
      </c>
      <c r="AH2654" s="2" t="s">
        <v>666</v>
      </c>
      <c r="AI2654" s="113">
        <v>0</v>
      </c>
      <c r="AJ2654" s="2" t="s">
        <v>558</v>
      </c>
      <c r="AK2654" s="14"/>
      <c r="AL2654" s="29"/>
      <c r="AM2654" s="4" t="s">
        <v>608</v>
      </c>
      <c r="AN2654" s="10">
        <v>105</v>
      </c>
      <c r="AO2654" s="10">
        <v>514.5</v>
      </c>
      <c r="AP2654" s="4">
        <v>5</v>
      </c>
      <c r="AQ2654" s="4" t="s">
        <v>652</v>
      </c>
      <c r="AR2654" s="12">
        <v>100.45611312462975</v>
      </c>
      <c r="AS2654" s="13">
        <v>6.8999999999999999E-3</v>
      </c>
      <c r="AT2654" s="4">
        <v>6</v>
      </c>
      <c r="AU2654" s="4"/>
      <c r="AV2654" s="4"/>
      <c r="AW2654" s="14"/>
      <c r="AX2654" s="14"/>
      <c r="AY2654" s="14"/>
      <c r="AZ2654" s="29">
        <v>4.9000000000000004</v>
      </c>
      <c r="BA2654" s="14" t="s">
        <v>563</v>
      </c>
      <c r="BB2654" s="1" t="s">
        <v>381</v>
      </c>
      <c r="BC2654" s="15">
        <v>-0.13292000000000001</v>
      </c>
    </row>
    <row r="2655" spans="1:275" s="16" customFormat="1" x14ac:dyDescent="0.25">
      <c r="A2655" s="2">
        <v>2634</v>
      </c>
      <c r="B2655" s="2" t="s">
        <v>1596</v>
      </c>
      <c r="C2655" s="4" t="s">
        <v>594</v>
      </c>
      <c r="D2655" s="5" t="s">
        <v>4693</v>
      </c>
      <c r="E2655" s="15" t="s">
        <v>380</v>
      </c>
      <c r="F2655" s="4" t="s">
        <v>4554</v>
      </c>
      <c r="G2655" s="4" t="s">
        <v>4555</v>
      </c>
      <c r="H2655" s="4" t="s">
        <v>666</v>
      </c>
      <c r="I2655" s="4" t="s">
        <v>644</v>
      </c>
      <c r="J2655" s="88" t="s">
        <v>4556</v>
      </c>
      <c r="K2655" s="6"/>
      <c r="L2655" s="4"/>
      <c r="M2655" s="4" t="s">
        <v>4556</v>
      </c>
      <c r="N2655" s="37" t="s">
        <v>4379</v>
      </c>
      <c r="O2655" s="4" t="s">
        <v>548</v>
      </c>
      <c r="P2655" s="6" t="s">
        <v>4380</v>
      </c>
      <c r="Q2655" s="37" t="s">
        <v>2417</v>
      </c>
      <c r="R2655" s="88" t="s">
        <v>996</v>
      </c>
      <c r="S2655" s="6" t="s">
        <v>997</v>
      </c>
      <c r="T2655" s="88" t="s">
        <v>552</v>
      </c>
      <c r="U2655" s="6"/>
      <c r="V2655" s="88" t="s">
        <v>553</v>
      </c>
      <c r="W2655" s="6" t="s">
        <v>554</v>
      </c>
      <c r="X2655" s="6" t="s">
        <v>555</v>
      </c>
      <c r="Y2655" s="6" t="s">
        <v>556</v>
      </c>
      <c r="Z2655" s="4" t="s">
        <v>604</v>
      </c>
      <c r="AA2655" s="37" t="s">
        <v>910</v>
      </c>
      <c r="AB2655" s="13">
        <v>53.281500000000001</v>
      </c>
      <c r="AC2655" s="13">
        <v>-7.5613999999999999</v>
      </c>
      <c r="AD2655" s="8">
        <v>53.470833300000002</v>
      </c>
      <c r="AE2655" s="8">
        <v>-6.0666666666666664</v>
      </c>
      <c r="AF2655" s="2" t="s">
        <v>1600</v>
      </c>
      <c r="AG2655" s="2" t="s">
        <v>678</v>
      </c>
      <c r="AH2655" s="2" t="s">
        <v>666</v>
      </c>
      <c r="AI2655" s="113">
        <v>0</v>
      </c>
      <c r="AJ2655" s="2" t="s">
        <v>558</v>
      </c>
      <c r="AK2655" s="14"/>
      <c r="AL2655" s="29"/>
      <c r="AM2655" s="4" t="s">
        <v>574</v>
      </c>
      <c r="AN2655" s="10">
        <v>50</v>
      </c>
      <c r="AO2655" s="10">
        <v>225</v>
      </c>
      <c r="AP2655" s="4">
        <v>5</v>
      </c>
      <c r="AQ2655" s="4" t="s">
        <v>652</v>
      </c>
      <c r="AR2655" s="12">
        <v>72.96286111157319</v>
      </c>
      <c r="AS2655" s="13">
        <v>9.4999999999999998E-3</v>
      </c>
      <c r="AT2655" s="4">
        <v>6</v>
      </c>
      <c r="AU2655" s="4"/>
      <c r="AV2655" s="4"/>
      <c r="AW2655" s="14"/>
      <c r="AX2655" s="14"/>
      <c r="AY2655" s="14"/>
      <c r="AZ2655" s="29">
        <v>4.5</v>
      </c>
      <c r="BA2655" s="14" t="s">
        <v>563</v>
      </c>
      <c r="BB2655" s="1" t="s">
        <v>381</v>
      </c>
      <c r="BC2655" s="15">
        <v>-0.13292000000000001</v>
      </c>
    </row>
    <row r="2656" spans="1:275" s="16" customFormat="1" x14ac:dyDescent="0.25">
      <c r="A2656" s="2">
        <v>2651</v>
      </c>
      <c r="B2656" s="2" t="s">
        <v>956</v>
      </c>
      <c r="C2656" s="4"/>
      <c r="D2656" s="5" t="s">
        <v>4694</v>
      </c>
      <c r="E2656" s="15" t="s">
        <v>380</v>
      </c>
      <c r="F2656" s="4" t="s">
        <v>4554</v>
      </c>
      <c r="G2656" s="4" t="s">
        <v>4555</v>
      </c>
      <c r="H2656" s="4" t="s">
        <v>666</v>
      </c>
      <c r="I2656" s="4" t="s">
        <v>644</v>
      </c>
      <c r="J2656" s="88" t="s">
        <v>4556</v>
      </c>
      <c r="K2656" s="6"/>
      <c r="L2656" s="4"/>
      <c r="M2656" s="4" t="s">
        <v>4556</v>
      </c>
      <c r="N2656" s="37" t="s">
        <v>4379</v>
      </c>
      <c r="O2656" s="4" t="s">
        <v>548</v>
      </c>
      <c r="P2656" s="6" t="s">
        <v>4380</v>
      </c>
      <c r="Q2656" s="37" t="s">
        <v>2417</v>
      </c>
      <c r="R2656" s="88" t="s">
        <v>996</v>
      </c>
      <c r="S2656" s="6" t="s">
        <v>997</v>
      </c>
      <c r="T2656" s="88" t="s">
        <v>552</v>
      </c>
      <c r="U2656" s="6"/>
      <c r="V2656" s="88" t="s">
        <v>553</v>
      </c>
      <c r="W2656" s="6" t="s">
        <v>554</v>
      </c>
      <c r="X2656" s="6" t="s">
        <v>555</v>
      </c>
      <c r="Y2656" s="6" t="s">
        <v>556</v>
      </c>
      <c r="Z2656" s="4" t="s">
        <v>604</v>
      </c>
      <c r="AA2656" s="37" t="s">
        <v>557</v>
      </c>
      <c r="AB2656" s="13">
        <v>45.44</v>
      </c>
      <c r="AC2656" s="13">
        <v>-64.12</v>
      </c>
      <c r="AD2656" s="8">
        <v>45.733333299999998</v>
      </c>
      <c r="AE2656" s="8">
        <v>-63.8</v>
      </c>
      <c r="AF2656" s="2" t="s">
        <v>865</v>
      </c>
      <c r="AG2656" s="2" t="s">
        <v>866</v>
      </c>
      <c r="AH2656" s="9" t="s">
        <v>607</v>
      </c>
      <c r="AI2656" s="113">
        <v>58</v>
      </c>
      <c r="AJ2656" s="2" t="s">
        <v>558</v>
      </c>
      <c r="AK2656" s="14">
        <v>1</v>
      </c>
      <c r="AL2656" s="29">
        <v>1</v>
      </c>
      <c r="AM2656" s="2" t="s">
        <v>608</v>
      </c>
      <c r="AN2656" s="10">
        <v>112</v>
      </c>
      <c r="AO2656" s="10">
        <v>302.40000000000003</v>
      </c>
      <c r="AP2656" s="2">
        <v>7</v>
      </c>
      <c r="AQ2656" s="7" t="s">
        <v>609</v>
      </c>
      <c r="AR2656" s="12">
        <v>285.24575331684991</v>
      </c>
      <c r="AS2656" s="13">
        <v>2.4299999999999999E-3</v>
      </c>
      <c r="AT2656" s="2">
        <v>5</v>
      </c>
      <c r="AU2656" s="4" t="s">
        <v>648</v>
      </c>
      <c r="AV2656" s="4"/>
      <c r="AW2656" s="14">
        <v>0.1</v>
      </c>
      <c r="AX2656" s="14">
        <v>7.5</v>
      </c>
      <c r="AY2656" s="14">
        <v>7.4</v>
      </c>
      <c r="AZ2656" s="29">
        <v>2.7</v>
      </c>
      <c r="BA2656" s="14" t="s">
        <v>563</v>
      </c>
      <c r="BB2656" s="1" t="s">
        <v>381</v>
      </c>
      <c r="BC2656" s="15">
        <v>-0.13292000000000001</v>
      </c>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c r="CO2656" s="1"/>
      <c r="CP2656" s="1"/>
      <c r="CQ2656" s="1"/>
      <c r="CR2656" s="1"/>
      <c r="CS2656" s="1"/>
      <c r="CT2656" s="1"/>
      <c r="CU2656" s="1"/>
      <c r="CV2656" s="1"/>
      <c r="CW2656" s="1"/>
      <c r="CX2656" s="1"/>
      <c r="CY2656" s="1"/>
      <c r="CZ2656" s="1"/>
      <c r="DA2656" s="1"/>
      <c r="DB2656" s="1"/>
      <c r="DC2656" s="1"/>
      <c r="DD2656" s="1"/>
      <c r="DE2656" s="1"/>
      <c r="DF2656" s="1"/>
      <c r="DG2656" s="1"/>
      <c r="DH2656" s="1"/>
      <c r="DI2656" s="1"/>
      <c r="DJ2656" s="1"/>
      <c r="DK2656" s="1"/>
      <c r="DL2656" s="1"/>
      <c r="DM2656" s="1"/>
      <c r="DN2656" s="1"/>
      <c r="DO2656" s="1"/>
      <c r="DP2656" s="1"/>
      <c r="DQ2656" s="1"/>
      <c r="DR2656" s="1"/>
      <c r="DS2656" s="1"/>
      <c r="DT2656" s="1"/>
      <c r="DU2656" s="1"/>
      <c r="DV2656" s="1"/>
      <c r="DW2656" s="1"/>
      <c r="DX2656" s="1"/>
      <c r="DY2656" s="1"/>
      <c r="DZ2656" s="1"/>
      <c r="EA2656" s="1"/>
      <c r="EB2656" s="1"/>
      <c r="EC2656" s="1"/>
      <c r="ED2656" s="1"/>
      <c r="EE2656" s="1"/>
      <c r="EF2656" s="1"/>
      <c r="EG2656" s="1"/>
      <c r="EH2656" s="1"/>
      <c r="EI2656" s="1"/>
      <c r="EJ2656" s="1"/>
      <c r="EK2656" s="1"/>
      <c r="EL2656" s="1"/>
      <c r="EM2656" s="1"/>
      <c r="EN2656" s="1"/>
      <c r="EO2656" s="1"/>
      <c r="EP2656" s="1"/>
      <c r="EQ2656" s="1"/>
      <c r="ER2656" s="1"/>
      <c r="ES2656" s="1"/>
      <c r="ET2656" s="1"/>
      <c r="EU2656" s="1"/>
      <c r="EV2656" s="1"/>
      <c r="EW2656" s="1"/>
      <c r="EX2656" s="1"/>
      <c r="EY2656" s="1"/>
      <c r="EZ2656" s="1"/>
      <c r="FA2656" s="1"/>
      <c r="FB2656" s="1"/>
      <c r="FC2656" s="1"/>
      <c r="FD2656" s="1"/>
      <c r="FE2656" s="1"/>
      <c r="FF2656" s="1"/>
      <c r="FG2656" s="1"/>
      <c r="FH2656" s="1"/>
      <c r="FI2656" s="1"/>
      <c r="FJ2656" s="1"/>
      <c r="FK2656" s="1"/>
      <c r="FL2656" s="1"/>
      <c r="FM2656" s="1"/>
      <c r="FN2656" s="1"/>
      <c r="FO2656" s="1"/>
      <c r="FP2656" s="1"/>
      <c r="FQ2656" s="1"/>
      <c r="FR2656" s="1"/>
      <c r="FS2656" s="1"/>
      <c r="FT2656" s="1"/>
      <c r="FU2656" s="1"/>
      <c r="FV2656" s="1"/>
      <c r="FW2656" s="1"/>
      <c r="FX2656" s="1"/>
      <c r="FY2656" s="1"/>
      <c r="FZ2656" s="1"/>
      <c r="GA2656" s="1"/>
      <c r="GB2656" s="1"/>
      <c r="GC2656" s="1"/>
      <c r="GD2656" s="1"/>
      <c r="GE2656" s="1"/>
      <c r="GF2656" s="1"/>
      <c r="GG2656" s="1"/>
      <c r="GH2656" s="1"/>
      <c r="GI2656" s="1"/>
      <c r="GJ2656" s="1"/>
      <c r="GK2656" s="1"/>
      <c r="GL2656" s="1"/>
      <c r="GM2656" s="1"/>
      <c r="GN2656" s="1"/>
      <c r="GO2656" s="1"/>
      <c r="GP2656" s="1"/>
      <c r="GQ2656" s="1"/>
      <c r="GR2656" s="1"/>
      <c r="GS2656" s="1"/>
      <c r="GT2656" s="1"/>
      <c r="GU2656" s="1"/>
      <c r="GV2656" s="1"/>
      <c r="GW2656" s="1"/>
      <c r="GX2656" s="1"/>
      <c r="GY2656" s="1"/>
      <c r="GZ2656" s="1"/>
      <c r="HA2656" s="1"/>
      <c r="HB2656" s="1"/>
      <c r="HC2656" s="1"/>
      <c r="HD2656" s="1"/>
      <c r="HE2656" s="1"/>
      <c r="HF2656" s="1"/>
      <c r="HG2656" s="1"/>
      <c r="HH2656" s="1"/>
      <c r="HI2656" s="1"/>
      <c r="HJ2656" s="1"/>
      <c r="HK2656" s="1"/>
      <c r="HL2656" s="1"/>
      <c r="HM2656" s="1"/>
      <c r="HN2656" s="1"/>
      <c r="HO2656" s="1"/>
      <c r="HP2656" s="1"/>
      <c r="HQ2656" s="1"/>
      <c r="HR2656" s="1"/>
      <c r="HS2656" s="1"/>
      <c r="HT2656" s="1"/>
      <c r="HU2656" s="1"/>
      <c r="HV2656" s="1"/>
      <c r="HW2656" s="1"/>
      <c r="HX2656" s="1"/>
      <c r="HY2656" s="1"/>
      <c r="HZ2656" s="1"/>
      <c r="IA2656" s="1"/>
      <c r="IB2656" s="1"/>
      <c r="IC2656" s="1"/>
      <c r="ID2656" s="1"/>
      <c r="IE2656" s="1"/>
      <c r="IF2656" s="1"/>
      <c r="IG2656" s="1"/>
      <c r="IH2656" s="1"/>
      <c r="II2656" s="1"/>
      <c r="IJ2656" s="1"/>
      <c r="IK2656" s="1"/>
      <c r="IL2656" s="1"/>
      <c r="IM2656" s="1"/>
      <c r="IN2656" s="1"/>
      <c r="IO2656" s="1"/>
      <c r="IP2656" s="1"/>
      <c r="IQ2656" s="1"/>
      <c r="IR2656" s="1"/>
      <c r="IS2656" s="1"/>
      <c r="IT2656" s="1"/>
      <c r="IU2656" s="1"/>
      <c r="IV2656" s="1"/>
      <c r="IW2656" s="1"/>
      <c r="IX2656" s="1"/>
      <c r="IY2656" s="1"/>
      <c r="IZ2656" s="1"/>
      <c r="JA2656" s="1"/>
      <c r="JB2656" s="1"/>
      <c r="JC2656" s="1"/>
      <c r="JD2656" s="1"/>
      <c r="JE2656" s="1"/>
      <c r="JF2656" s="1"/>
      <c r="JG2656" s="1"/>
      <c r="JH2656" s="1"/>
      <c r="JI2656" s="1"/>
      <c r="JJ2656" s="1"/>
      <c r="JK2656" s="1"/>
      <c r="JL2656" s="1"/>
      <c r="JM2656" s="1"/>
      <c r="JN2656" s="1"/>
      <c r="JO2656" s="1"/>
    </row>
    <row r="2657" spans="1:275" s="16" customFormat="1" x14ac:dyDescent="0.25">
      <c r="A2657" s="2">
        <v>2655</v>
      </c>
      <c r="B2657" s="2" t="s">
        <v>956</v>
      </c>
      <c r="C2657" s="4"/>
      <c r="D2657" s="5" t="s">
        <v>4695</v>
      </c>
      <c r="E2657" s="15" t="s">
        <v>380</v>
      </c>
      <c r="F2657" s="4" t="s">
        <v>4554</v>
      </c>
      <c r="G2657" s="4" t="s">
        <v>4555</v>
      </c>
      <c r="H2657" s="4" t="s">
        <v>666</v>
      </c>
      <c r="I2657" s="4" t="s">
        <v>644</v>
      </c>
      <c r="J2657" s="88" t="s">
        <v>4556</v>
      </c>
      <c r="K2657" s="6"/>
      <c r="L2657" s="4"/>
      <c r="M2657" s="4" t="s">
        <v>4556</v>
      </c>
      <c r="N2657" s="37" t="s">
        <v>4379</v>
      </c>
      <c r="O2657" s="4" t="s">
        <v>548</v>
      </c>
      <c r="P2657" s="6" t="s">
        <v>4380</v>
      </c>
      <c r="Q2657" s="37" t="s">
        <v>2417</v>
      </c>
      <c r="R2657" s="88" t="s">
        <v>996</v>
      </c>
      <c r="S2657" s="6" t="s">
        <v>997</v>
      </c>
      <c r="T2657" s="88" t="s">
        <v>552</v>
      </c>
      <c r="U2657" s="6"/>
      <c r="V2657" s="88" t="s">
        <v>553</v>
      </c>
      <c r="W2657" s="6" t="s">
        <v>554</v>
      </c>
      <c r="X2657" s="6" t="s">
        <v>555</v>
      </c>
      <c r="Y2657" s="6" t="s">
        <v>556</v>
      </c>
      <c r="Z2657" s="4" t="s">
        <v>604</v>
      </c>
      <c r="AA2657" s="37" t="s">
        <v>557</v>
      </c>
      <c r="AB2657" s="13">
        <v>45.44</v>
      </c>
      <c r="AC2657" s="13">
        <v>-64.12</v>
      </c>
      <c r="AD2657" s="8">
        <v>45.733333299999998</v>
      </c>
      <c r="AE2657" s="8">
        <v>-63.8</v>
      </c>
      <c r="AF2657" s="2" t="s">
        <v>865</v>
      </c>
      <c r="AG2657" s="2" t="s">
        <v>866</v>
      </c>
      <c r="AH2657" s="9" t="s">
        <v>607</v>
      </c>
      <c r="AI2657" s="113">
        <v>58</v>
      </c>
      <c r="AJ2657" s="2" t="s">
        <v>558</v>
      </c>
      <c r="AK2657" s="14">
        <v>1</v>
      </c>
      <c r="AL2657" s="29">
        <v>1</v>
      </c>
      <c r="AM2657" s="2" t="s">
        <v>608</v>
      </c>
      <c r="AN2657" s="10">
        <v>112</v>
      </c>
      <c r="AO2657" s="10">
        <v>574</v>
      </c>
      <c r="AP2657" s="2">
        <v>7</v>
      </c>
      <c r="AQ2657" s="7" t="s">
        <v>609</v>
      </c>
      <c r="AR2657" s="12">
        <v>326.95621724525722</v>
      </c>
      <c r="AS2657" s="13">
        <v>2.1199999999999999E-3</v>
      </c>
      <c r="AT2657" s="2">
        <v>5</v>
      </c>
      <c r="AU2657" s="4" t="s">
        <v>648</v>
      </c>
      <c r="AV2657" s="4" t="s">
        <v>634</v>
      </c>
      <c r="AW2657" s="14">
        <v>0.5</v>
      </c>
      <c r="AX2657" s="14">
        <v>11.5</v>
      </c>
      <c r="AY2657" s="14">
        <v>11</v>
      </c>
      <c r="AZ2657" s="29">
        <v>5.125</v>
      </c>
      <c r="BA2657" s="14" t="s">
        <v>563</v>
      </c>
      <c r="BB2657" s="1" t="s">
        <v>381</v>
      </c>
      <c r="BC2657" s="15">
        <v>-0.13292000000000001</v>
      </c>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c r="CS2657" s="1"/>
      <c r="CT2657" s="1"/>
      <c r="CU2657" s="1"/>
      <c r="CV2657" s="1"/>
      <c r="CW2657" s="1"/>
      <c r="CX2657" s="1"/>
      <c r="CY2657" s="1"/>
      <c r="CZ2657" s="1"/>
      <c r="DA2657" s="1"/>
      <c r="DB2657" s="1"/>
      <c r="DC2657" s="1"/>
      <c r="DD2657" s="1"/>
      <c r="DE2657" s="1"/>
      <c r="DF2657" s="1"/>
      <c r="DG2657" s="1"/>
      <c r="DH2657" s="1"/>
      <c r="DI2657" s="1"/>
      <c r="DJ2657" s="1"/>
      <c r="DK2657" s="1"/>
      <c r="DL2657" s="1"/>
      <c r="DM2657" s="1"/>
      <c r="DN2657" s="1"/>
      <c r="DO2657" s="1"/>
      <c r="DP2657" s="1"/>
      <c r="DQ2657" s="1"/>
      <c r="DR2657" s="1"/>
      <c r="DS2657" s="1"/>
      <c r="DT2657" s="1"/>
      <c r="DU2657" s="1"/>
      <c r="DV2657" s="1"/>
      <c r="DW2657" s="1"/>
      <c r="DX2657" s="1"/>
      <c r="DY2657" s="1"/>
      <c r="DZ2657" s="1"/>
      <c r="EA2657" s="1"/>
      <c r="EB2657" s="1"/>
      <c r="EC2657" s="1"/>
      <c r="ED2657" s="1"/>
      <c r="EE2657" s="1"/>
      <c r="EF2657" s="1"/>
      <c r="EG2657" s="1"/>
      <c r="EH2657" s="1"/>
      <c r="EI2657" s="1"/>
      <c r="EJ2657" s="1"/>
      <c r="EK2657" s="1"/>
      <c r="EL2657" s="1"/>
      <c r="EM2657" s="1"/>
      <c r="EN2657" s="1"/>
      <c r="EO2657" s="1"/>
      <c r="EP2657" s="1"/>
      <c r="EQ2657" s="1"/>
      <c r="ER2657" s="1"/>
      <c r="ES2657" s="1"/>
      <c r="ET2657" s="1"/>
      <c r="EU2657" s="1"/>
      <c r="EV2657" s="1"/>
      <c r="EW2657" s="1"/>
      <c r="EX2657" s="1"/>
      <c r="EY2657" s="1"/>
      <c r="EZ2657" s="1"/>
      <c r="FA2657" s="1"/>
      <c r="FB2657" s="1"/>
      <c r="FC2657" s="1"/>
      <c r="FD2657" s="1"/>
      <c r="FE2657" s="1"/>
      <c r="FF2657" s="1"/>
      <c r="FG2657" s="1"/>
      <c r="FH2657" s="1"/>
      <c r="FI2657" s="1"/>
      <c r="FJ2657" s="1"/>
      <c r="FK2657" s="1"/>
      <c r="FL2657" s="1"/>
      <c r="FM2657" s="1"/>
      <c r="FN2657" s="1"/>
      <c r="FO2657" s="1"/>
      <c r="FP2657" s="1"/>
      <c r="FQ2657" s="1"/>
      <c r="FR2657" s="1"/>
      <c r="FS2657" s="1"/>
      <c r="FT2657" s="1"/>
      <c r="FU2657" s="1"/>
      <c r="FV2657" s="1"/>
      <c r="FW2657" s="1"/>
      <c r="FX2657" s="1"/>
      <c r="FY2657" s="1"/>
      <c r="FZ2657" s="1"/>
      <c r="GA2657" s="1"/>
      <c r="GB2657" s="1"/>
      <c r="GC2657" s="1"/>
      <c r="GD2657" s="1"/>
      <c r="GE2657" s="1"/>
      <c r="GF2657" s="1"/>
      <c r="GG2657" s="1"/>
      <c r="GH2657" s="1"/>
      <c r="GI2657" s="1"/>
      <c r="GJ2657" s="1"/>
      <c r="GK2657" s="1"/>
      <c r="GL2657" s="1"/>
      <c r="GM2657" s="1"/>
      <c r="GN2657" s="1"/>
      <c r="GO2657" s="1"/>
      <c r="GP2657" s="1"/>
      <c r="GQ2657" s="1"/>
      <c r="GR2657" s="1"/>
      <c r="GS2657" s="1"/>
      <c r="GT2657" s="1"/>
      <c r="GU2657" s="1"/>
      <c r="GV2657" s="1"/>
      <c r="GW2657" s="1"/>
      <c r="GX2657" s="1"/>
      <c r="GY2657" s="1"/>
      <c r="GZ2657" s="1"/>
      <c r="HA2657" s="1"/>
      <c r="HB2657" s="1"/>
      <c r="HC2657" s="1"/>
      <c r="HD2657" s="1"/>
      <c r="HE2657" s="1"/>
      <c r="HF2657" s="1"/>
      <c r="HG2657" s="1"/>
      <c r="HH2657" s="1"/>
      <c r="HI2657" s="1"/>
      <c r="HJ2657" s="1"/>
      <c r="HK2657" s="1"/>
      <c r="HL2657" s="1"/>
      <c r="HM2657" s="1"/>
      <c r="HN2657" s="1"/>
      <c r="HO2657" s="1"/>
      <c r="HP2657" s="1"/>
      <c r="HQ2657" s="1"/>
      <c r="HR2657" s="1"/>
      <c r="HS2657" s="1"/>
      <c r="HT2657" s="1"/>
      <c r="HU2657" s="1"/>
      <c r="HV2657" s="1"/>
      <c r="HW2657" s="1"/>
      <c r="HX2657" s="1"/>
      <c r="HY2657" s="1"/>
      <c r="HZ2657" s="1"/>
      <c r="IA2657" s="1"/>
      <c r="IB2657" s="1"/>
      <c r="IC2657" s="1"/>
      <c r="ID2657" s="1"/>
      <c r="IE2657" s="1"/>
      <c r="IF2657" s="1"/>
      <c r="IG2657" s="1"/>
      <c r="IH2657" s="1"/>
      <c r="II2657" s="1"/>
      <c r="IJ2657" s="1"/>
      <c r="IK2657" s="1"/>
      <c r="IL2657" s="1"/>
      <c r="IM2657" s="1"/>
      <c r="IN2657" s="1"/>
      <c r="IO2657" s="1"/>
      <c r="IP2657" s="1"/>
      <c r="IQ2657" s="1"/>
      <c r="IR2657" s="1"/>
      <c r="IS2657" s="1"/>
      <c r="IT2657" s="1"/>
      <c r="IU2657" s="1"/>
      <c r="IV2657" s="1"/>
      <c r="IW2657" s="1"/>
      <c r="IX2657" s="1"/>
      <c r="IY2657" s="1"/>
      <c r="IZ2657" s="1"/>
      <c r="JA2657" s="1"/>
      <c r="JB2657" s="1"/>
      <c r="JC2657" s="1"/>
      <c r="JD2657" s="1"/>
      <c r="JE2657" s="1"/>
      <c r="JF2657" s="1"/>
      <c r="JG2657" s="1"/>
      <c r="JH2657" s="1"/>
      <c r="JI2657" s="1"/>
      <c r="JJ2657" s="1"/>
      <c r="JK2657" s="1"/>
      <c r="JL2657" s="1"/>
      <c r="JM2657" s="1"/>
      <c r="JN2657" s="1"/>
      <c r="JO2657" s="1"/>
    </row>
    <row r="2658" spans="1:275" s="16" customFormat="1" x14ac:dyDescent="0.25">
      <c r="A2658" s="2">
        <v>2663</v>
      </c>
      <c r="B2658" s="2" t="s">
        <v>912</v>
      </c>
      <c r="C2658" s="4"/>
      <c r="D2658" s="5" t="s">
        <v>4696</v>
      </c>
      <c r="E2658" s="15" t="s">
        <v>380</v>
      </c>
      <c r="F2658" s="4" t="s">
        <v>4554</v>
      </c>
      <c r="G2658" s="4" t="s">
        <v>4555</v>
      </c>
      <c r="H2658" s="4" t="s">
        <v>666</v>
      </c>
      <c r="I2658" s="4" t="s">
        <v>644</v>
      </c>
      <c r="J2658" s="88" t="s">
        <v>4556</v>
      </c>
      <c r="K2658" s="6"/>
      <c r="L2658" s="4"/>
      <c r="M2658" s="4" t="s">
        <v>4556</v>
      </c>
      <c r="N2658" s="37" t="s">
        <v>4379</v>
      </c>
      <c r="O2658" s="4" t="s">
        <v>548</v>
      </c>
      <c r="P2658" s="6" t="s">
        <v>4380</v>
      </c>
      <c r="Q2658" s="37" t="s">
        <v>2417</v>
      </c>
      <c r="R2658" s="88" t="s">
        <v>996</v>
      </c>
      <c r="S2658" s="6" t="s">
        <v>997</v>
      </c>
      <c r="T2658" s="88" t="s">
        <v>552</v>
      </c>
      <c r="U2658" s="6"/>
      <c r="V2658" s="88" t="s">
        <v>553</v>
      </c>
      <c r="W2658" s="6" t="s">
        <v>554</v>
      </c>
      <c r="X2658" s="6" t="s">
        <v>555</v>
      </c>
      <c r="Y2658" s="6" t="s">
        <v>556</v>
      </c>
      <c r="Z2658" s="4" t="s">
        <v>604</v>
      </c>
      <c r="AA2658" s="37" t="s">
        <v>557</v>
      </c>
      <c r="AB2658" s="13">
        <v>45.44</v>
      </c>
      <c r="AC2658" s="13">
        <v>-64.12</v>
      </c>
      <c r="AD2658" s="8">
        <v>45.733333299999998</v>
      </c>
      <c r="AE2658" s="8">
        <v>-63.8</v>
      </c>
      <c r="AF2658" s="2" t="s">
        <v>865</v>
      </c>
      <c r="AG2658" s="2" t="s">
        <v>866</v>
      </c>
      <c r="AH2658" s="9" t="s">
        <v>607</v>
      </c>
      <c r="AI2658" s="113">
        <v>58</v>
      </c>
      <c r="AJ2658" s="2" t="s">
        <v>558</v>
      </c>
      <c r="AK2658" s="14">
        <v>1</v>
      </c>
      <c r="AL2658" s="29">
        <v>1</v>
      </c>
      <c r="AM2658" s="2" t="s">
        <v>608</v>
      </c>
      <c r="AN2658" s="10">
        <v>21</v>
      </c>
      <c r="AO2658" s="10">
        <v>233.1</v>
      </c>
      <c r="AP2658" s="2">
        <v>8</v>
      </c>
      <c r="AQ2658" s="4" t="s">
        <v>609</v>
      </c>
      <c r="AR2658" s="12">
        <v>131.32755703728284</v>
      </c>
      <c r="AS2658" s="13">
        <v>5.2780025471970545E-3</v>
      </c>
      <c r="AT2658" s="2"/>
      <c r="AU2658" s="4" t="s">
        <v>648</v>
      </c>
      <c r="AV2658" s="4"/>
      <c r="AW2658" s="14"/>
      <c r="AX2658" s="14"/>
      <c r="AY2658" s="14"/>
      <c r="AZ2658" s="29">
        <v>11.1</v>
      </c>
      <c r="BA2658" s="2" t="s">
        <v>635</v>
      </c>
      <c r="BB2658" s="1" t="s">
        <v>381</v>
      </c>
      <c r="BC2658" s="15">
        <v>-0.13292000000000001</v>
      </c>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c r="CS2658" s="1"/>
      <c r="CT2658" s="1"/>
      <c r="CU2658" s="1"/>
      <c r="CV2658" s="1"/>
      <c r="CW2658" s="1"/>
      <c r="CX2658" s="1"/>
      <c r="CY2658" s="1"/>
      <c r="CZ2658" s="1"/>
      <c r="DA2658" s="1"/>
      <c r="DB2658" s="1"/>
      <c r="DC2658" s="1"/>
      <c r="DD2658" s="1"/>
      <c r="DE2658" s="1"/>
      <c r="DF2658" s="1"/>
      <c r="DG2658" s="1"/>
      <c r="DH2658" s="1"/>
      <c r="DI2658" s="1"/>
      <c r="DJ2658" s="1"/>
      <c r="DK2658" s="1"/>
      <c r="DL2658" s="1"/>
      <c r="DM2658" s="1"/>
      <c r="DN2658" s="1"/>
      <c r="DO2658" s="1"/>
      <c r="DP2658" s="1"/>
      <c r="DQ2658" s="1"/>
      <c r="DR2658" s="1"/>
      <c r="DS2658" s="1"/>
      <c r="DT2658" s="1"/>
      <c r="DU2658" s="1"/>
      <c r="DV2658" s="1"/>
      <c r="DW2658" s="1"/>
      <c r="DX2658" s="1"/>
      <c r="DY2658" s="1"/>
      <c r="DZ2658" s="1"/>
      <c r="EA2658" s="1"/>
      <c r="EB2658" s="1"/>
      <c r="EC2658" s="1"/>
      <c r="ED2658" s="1"/>
      <c r="EE2658" s="1"/>
      <c r="EF2658" s="1"/>
      <c r="EG2658" s="1"/>
      <c r="EH2658" s="1"/>
      <c r="EI2658" s="1"/>
      <c r="EJ2658" s="1"/>
      <c r="EK2658" s="1"/>
      <c r="EL2658" s="1"/>
      <c r="EM2658" s="1"/>
      <c r="EN2658" s="1"/>
      <c r="EO2658" s="1"/>
      <c r="EP2658" s="1"/>
      <c r="EQ2658" s="1"/>
      <c r="ER2658" s="1"/>
      <c r="ES2658" s="1"/>
      <c r="ET2658" s="1"/>
      <c r="EU2658" s="1"/>
      <c r="EV2658" s="1"/>
      <c r="EW2658" s="1"/>
      <c r="EX2658" s="1"/>
      <c r="EY2658" s="1"/>
      <c r="EZ2658" s="1"/>
      <c r="FA2658" s="1"/>
      <c r="FB2658" s="1"/>
      <c r="FC2658" s="1"/>
      <c r="FD2658" s="1"/>
      <c r="FE2658" s="1"/>
      <c r="FF2658" s="1"/>
      <c r="FG2658" s="1"/>
      <c r="FH2658" s="1"/>
      <c r="FI2658" s="1"/>
      <c r="FJ2658" s="1"/>
      <c r="FK2658" s="1"/>
      <c r="FL2658" s="1"/>
      <c r="FM2658" s="1"/>
      <c r="FN2658" s="1"/>
      <c r="FO2658" s="1"/>
      <c r="FP2658" s="1"/>
      <c r="FQ2658" s="1"/>
      <c r="FR2658" s="1"/>
      <c r="FS2658" s="1"/>
      <c r="FT2658" s="1"/>
      <c r="FU2658" s="1"/>
      <c r="FV2658" s="1"/>
      <c r="FW2658" s="1"/>
      <c r="FX2658" s="1"/>
      <c r="FY2658" s="1"/>
      <c r="FZ2658" s="1"/>
      <c r="GA2658" s="1"/>
      <c r="GB2658" s="1"/>
      <c r="GC2658" s="1"/>
      <c r="GD2658" s="1"/>
      <c r="GE2658" s="1"/>
      <c r="GF2658" s="1"/>
      <c r="GG2658" s="1"/>
      <c r="GH2658" s="1"/>
      <c r="GI2658" s="1"/>
      <c r="GJ2658" s="1"/>
      <c r="GK2658" s="1"/>
      <c r="GL2658" s="1"/>
      <c r="GM2658" s="1"/>
      <c r="GN2658" s="1"/>
      <c r="GO2658" s="1"/>
      <c r="GP2658" s="1"/>
      <c r="GQ2658" s="1"/>
      <c r="GR2658" s="1"/>
      <c r="GS2658" s="1"/>
      <c r="GT2658" s="1"/>
      <c r="GU2658" s="1"/>
      <c r="GV2658" s="1"/>
      <c r="GW2658" s="1"/>
      <c r="GX2658" s="1"/>
      <c r="GY2658" s="1"/>
      <c r="GZ2658" s="1"/>
      <c r="HA2658" s="1"/>
      <c r="HB2658" s="1"/>
      <c r="HC2658" s="1"/>
      <c r="HD2658" s="1"/>
      <c r="HE2658" s="1"/>
      <c r="HF2658" s="1"/>
      <c r="HG2658" s="1"/>
      <c r="HH2658" s="1"/>
      <c r="HI2658" s="1"/>
      <c r="HJ2658" s="1"/>
      <c r="HK2658" s="1"/>
      <c r="HL2658" s="1"/>
      <c r="HM2658" s="1"/>
      <c r="HN2658" s="1"/>
      <c r="HO2658" s="1"/>
      <c r="HP2658" s="1"/>
      <c r="HQ2658" s="1"/>
      <c r="HR2658" s="1"/>
      <c r="HS2658" s="1"/>
      <c r="HT2658" s="1"/>
      <c r="HU2658" s="1"/>
      <c r="HV2658" s="1"/>
      <c r="HW2658" s="1"/>
      <c r="HX2658" s="1"/>
      <c r="HY2658" s="1"/>
      <c r="HZ2658" s="1"/>
      <c r="IA2658" s="1"/>
      <c r="IB2658" s="1"/>
      <c r="IC2658" s="1"/>
      <c r="ID2658" s="1"/>
      <c r="IE2658" s="1"/>
      <c r="IF2658" s="1"/>
      <c r="IG2658" s="1"/>
      <c r="IH2658" s="1"/>
      <c r="II2658" s="1"/>
      <c r="IJ2658" s="1"/>
      <c r="IK2658" s="1"/>
      <c r="IL2658" s="1"/>
      <c r="IM2658" s="1"/>
      <c r="IN2658" s="1"/>
      <c r="IO2658" s="1"/>
      <c r="IP2658" s="1"/>
      <c r="IQ2658" s="1"/>
      <c r="IR2658" s="1"/>
      <c r="IS2658" s="1"/>
      <c r="IT2658" s="1"/>
      <c r="IU2658" s="1"/>
      <c r="IV2658" s="1"/>
      <c r="IW2658" s="1"/>
      <c r="IX2658" s="1"/>
      <c r="IY2658" s="1"/>
      <c r="IZ2658" s="1"/>
      <c r="JA2658" s="1"/>
      <c r="JB2658" s="1"/>
      <c r="JC2658" s="1"/>
      <c r="JD2658" s="1"/>
      <c r="JE2658" s="1"/>
      <c r="JF2658" s="1"/>
      <c r="JG2658" s="1"/>
      <c r="JH2658" s="1"/>
      <c r="JI2658" s="1"/>
      <c r="JJ2658" s="1"/>
      <c r="JK2658" s="1"/>
      <c r="JL2658" s="1"/>
      <c r="JM2658" s="1"/>
      <c r="JN2658" s="1"/>
      <c r="JO2658" s="1"/>
    </row>
    <row r="2659" spans="1:275" s="16" customFormat="1" x14ac:dyDescent="0.25">
      <c r="A2659" s="2">
        <v>2925</v>
      </c>
      <c r="B2659" s="2" t="s">
        <v>679</v>
      </c>
      <c r="C2659" s="6" t="s">
        <v>680</v>
      </c>
      <c r="D2659" s="5" t="s">
        <v>4697</v>
      </c>
      <c r="E2659" s="15" t="s">
        <v>380</v>
      </c>
      <c r="F2659" s="4" t="s">
        <v>4554</v>
      </c>
      <c r="G2659" s="4" t="s">
        <v>4555</v>
      </c>
      <c r="H2659" s="4" t="s">
        <v>666</v>
      </c>
      <c r="I2659" s="4" t="s">
        <v>644</v>
      </c>
      <c r="J2659" s="91"/>
      <c r="K2659" s="26"/>
      <c r="L2659" s="4"/>
      <c r="M2659" s="4" t="s">
        <v>4556</v>
      </c>
      <c r="N2659" s="37" t="s">
        <v>4379</v>
      </c>
      <c r="O2659" s="4" t="s">
        <v>548</v>
      </c>
      <c r="P2659" s="26"/>
      <c r="Q2659" s="37" t="s">
        <v>2417</v>
      </c>
      <c r="R2659" s="91"/>
      <c r="S2659" s="26"/>
      <c r="T2659" s="91"/>
      <c r="U2659" s="26"/>
      <c r="V2659" s="91"/>
      <c r="W2659" s="26"/>
      <c r="X2659" s="26"/>
      <c r="Y2659" s="26"/>
      <c r="Z2659" s="4" t="s">
        <v>604</v>
      </c>
      <c r="AA2659" s="37" t="s">
        <v>557</v>
      </c>
      <c r="AB2659" s="13">
        <v>51.57</v>
      </c>
      <c r="AC2659" s="13">
        <v>-8.06</v>
      </c>
      <c r="AD2659" s="8">
        <v>51.95</v>
      </c>
      <c r="AE2659" s="8">
        <v>-7.9</v>
      </c>
      <c r="AF2659" s="2" t="s">
        <v>682</v>
      </c>
      <c r="AG2659" s="2" t="s">
        <v>683</v>
      </c>
      <c r="AH2659" s="2" t="s">
        <v>666</v>
      </c>
      <c r="AI2659" s="113">
        <v>75</v>
      </c>
      <c r="AJ2659" s="2" t="s">
        <v>633</v>
      </c>
      <c r="AK2659" s="14"/>
      <c r="AL2659" s="29"/>
      <c r="AM2659" s="2" t="s">
        <v>608</v>
      </c>
      <c r="AN2659" s="10">
        <v>14</v>
      </c>
      <c r="AO2659" s="10">
        <v>113.39999999999999</v>
      </c>
      <c r="AP2659" s="4">
        <v>1</v>
      </c>
      <c r="AQ2659" s="4" t="s">
        <v>609</v>
      </c>
      <c r="AR2659" s="12">
        <v>85.573725995054971</v>
      </c>
      <c r="AS2659" s="13">
        <v>8.0999999999999996E-3</v>
      </c>
      <c r="AT2659" s="4">
        <v>6</v>
      </c>
      <c r="AU2659" s="4" t="s">
        <v>648</v>
      </c>
      <c r="AV2659" s="4" t="s">
        <v>634</v>
      </c>
      <c r="AW2659" s="14"/>
      <c r="AX2659" s="14"/>
      <c r="AY2659" s="14"/>
      <c r="AZ2659" s="29">
        <v>8.1</v>
      </c>
      <c r="BA2659" s="14" t="s">
        <v>563</v>
      </c>
      <c r="BB2659" s="1" t="s">
        <v>381</v>
      </c>
      <c r="BC2659" s="15">
        <v>-0.13292000000000001</v>
      </c>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c r="CO2659" s="1"/>
      <c r="CP2659" s="1"/>
      <c r="CQ2659" s="1"/>
      <c r="CR2659" s="1"/>
      <c r="CS2659" s="1"/>
      <c r="CT2659" s="1"/>
      <c r="CU2659" s="1"/>
      <c r="CV2659" s="1"/>
      <c r="CW2659" s="1"/>
      <c r="CX2659" s="1"/>
      <c r="CY2659" s="1"/>
      <c r="CZ2659" s="1"/>
      <c r="DA2659" s="1"/>
      <c r="DB2659" s="1"/>
      <c r="DC2659" s="1"/>
      <c r="DD2659" s="1"/>
      <c r="DE2659" s="1"/>
      <c r="DF2659" s="1"/>
      <c r="DG2659" s="1"/>
      <c r="DH2659" s="1"/>
      <c r="DI2659" s="1"/>
      <c r="DJ2659" s="1"/>
      <c r="DK2659" s="1"/>
      <c r="DL2659" s="1"/>
      <c r="DM2659" s="1"/>
      <c r="DN2659" s="1"/>
      <c r="DO2659" s="1"/>
      <c r="DP2659" s="1"/>
      <c r="DQ2659" s="1"/>
      <c r="DR2659" s="1"/>
      <c r="DS2659" s="1"/>
      <c r="DT2659" s="1"/>
      <c r="DU2659" s="1"/>
      <c r="DV2659" s="1"/>
      <c r="DW2659" s="1"/>
      <c r="DX2659" s="1"/>
      <c r="DY2659" s="1"/>
      <c r="DZ2659" s="1"/>
      <c r="EA2659" s="1"/>
      <c r="EB2659" s="1"/>
      <c r="EC2659" s="1"/>
      <c r="ED2659" s="1"/>
      <c r="EE2659" s="1"/>
      <c r="EF2659" s="1"/>
      <c r="EG2659" s="1"/>
      <c r="EH2659" s="1"/>
      <c r="EI2659" s="1"/>
      <c r="EJ2659" s="1"/>
      <c r="EK2659" s="1"/>
      <c r="EL2659" s="1"/>
      <c r="EM2659" s="1"/>
      <c r="EN2659" s="1"/>
      <c r="EO2659" s="1"/>
      <c r="EP2659" s="1"/>
      <c r="EQ2659" s="1"/>
      <c r="ER2659" s="1"/>
      <c r="ES2659" s="1"/>
      <c r="ET2659" s="1"/>
      <c r="EU2659" s="1"/>
      <c r="EV2659" s="1"/>
      <c r="EW2659" s="1"/>
      <c r="EX2659" s="1"/>
      <c r="EY2659" s="1"/>
      <c r="EZ2659" s="1"/>
      <c r="FA2659" s="1"/>
      <c r="FB2659" s="1"/>
      <c r="FC2659" s="1"/>
      <c r="FD2659" s="1"/>
      <c r="FE2659" s="1"/>
      <c r="FF2659" s="1"/>
      <c r="FG2659" s="1"/>
      <c r="FH2659" s="1"/>
      <c r="FI2659" s="1"/>
      <c r="FJ2659" s="1"/>
      <c r="FK2659" s="1"/>
      <c r="FL2659" s="1"/>
      <c r="FM2659" s="1"/>
      <c r="FN2659" s="1"/>
      <c r="FO2659" s="1"/>
      <c r="FP2659" s="1"/>
      <c r="FQ2659" s="1"/>
      <c r="FR2659" s="1"/>
      <c r="FS2659" s="1"/>
      <c r="FT2659" s="1"/>
      <c r="FU2659" s="1"/>
      <c r="FV2659" s="1"/>
      <c r="FW2659" s="1"/>
      <c r="FX2659" s="1"/>
      <c r="FY2659" s="1"/>
      <c r="FZ2659" s="1"/>
      <c r="GA2659" s="1"/>
      <c r="GB2659" s="1"/>
      <c r="GC2659" s="1"/>
      <c r="GD2659" s="1"/>
      <c r="GE2659" s="1"/>
      <c r="GF2659" s="1"/>
      <c r="GG2659" s="1"/>
      <c r="GH2659" s="1"/>
      <c r="GI2659" s="1"/>
      <c r="GJ2659" s="1"/>
      <c r="GK2659" s="1"/>
      <c r="GL2659" s="1"/>
      <c r="GM2659" s="1"/>
      <c r="GN2659" s="1"/>
      <c r="GO2659" s="1"/>
      <c r="GP2659" s="1"/>
      <c r="GQ2659" s="1"/>
      <c r="GR2659" s="1"/>
      <c r="GS2659" s="1"/>
      <c r="GT2659" s="1"/>
      <c r="GU2659" s="1"/>
      <c r="GV2659" s="1"/>
      <c r="GW2659" s="1"/>
      <c r="GX2659" s="1"/>
      <c r="GY2659" s="1"/>
      <c r="GZ2659" s="1"/>
      <c r="HA2659" s="1"/>
      <c r="HB2659" s="1"/>
      <c r="HC2659" s="1"/>
      <c r="HD2659" s="1"/>
      <c r="HE2659" s="1"/>
      <c r="HF2659" s="1"/>
      <c r="HG2659" s="1"/>
      <c r="HH2659" s="1"/>
      <c r="HI2659" s="1"/>
      <c r="HJ2659" s="1"/>
      <c r="HK2659" s="1"/>
      <c r="HL2659" s="1"/>
      <c r="HM2659" s="1"/>
      <c r="HN2659" s="1"/>
      <c r="HO2659" s="1"/>
      <c r="HP2659" s="1"/>
      <c r="HQ2659" s="1"/>
      <c r="HR2659" s="1"/>
      <c r="HS2659" s="1"/>
      <c r="HT2659" s="1"/>
      <c r="HU2659" s="1"/>
      <c r="HV2659" s="1"/>
      <c r="HW2659" s="1"/>
      <c r="HX2659" s="1"/>
      <c r="HY2659" s="1"/>
      <c r="HZ2659" s="1"/>
      <c r="IA2659" s="1"/>
      <c r="IB2659" s="1"/>
      <c r="IC2659" s="1"/>
      <c r="ID2659" s="1"/>
      <c r="IE2659" s="1"/>
      <c r="IF2659" s="1"/>
      <c r="IG2659" s="1"/>
      <c r="IH2659" s="1"/>
      <c r="II2659" s="1"/>
      <c r="IJ2659" s="1"/>
      <c r="IK2659" s="1"/>
      <c r="IL2659" s="1"/>
      <c r="IM2659" s="1"/>
      <c r="IN2659" s="1"/>
      <c r="IO2659" s="1"/>
      <c r="IP2659" s="1"/>
      <c r="IQ2659" s="1"/>
      <c r="IR2659" s="1"/>
      <c r="IS2659" s="1"/>
      <c r="IT2659" s="1"/>
      <c r="IU2659" s="1"/>
      <c r="IV2659" s="1"/>
      <c r="IW2659" s="1"/>
      <c r="IX2659" s="1"/>
      <c r="IY2659" s="1"/>
      <c r="IZ2659" s="1"/>
      <c r="JA2659" s="1"/>
      <c r="JB2659" s="1"/>
      <c r="JC2659" s="1"/>
      <c r="JD2659" s="1"/>
      <c r="JE2659" s="1"/>
      <c r="JF2659" s="1"/>
      <c r="JG2659" s="1"/>
      <c r="JH2659" s="1"/>
      <c r="JI2659" s="1"/>
      <c r="JJ2659" s="1"/>
      <c r="JK2659" s="1"/>
      <c r="JL2659" s="1"/>
      <c r="JM2659" s="1"/>
      <c r="JN2659" s="1"/>
      <c r="JO2659" s="1"/>
    </row>
    <row r="2660" spans="1:275" s="16" customFormat="1" x14ac:dyDescent="0.25">
      <c r="A2660" s="2">
        <v>2940</v>
      </c>
      <c r="B2660" s="2" t="s">
        <v>679</v>
      </c>
      <c r="C2660" s="6" t="s">
        <v>680</v>
      </c>
      <c r="D2660" s="5" t="s">
        <v>4698</v>
      </c>
      <c r="E2660" s="15" t="s">
        <v>380</v>
      </c>
      <c r="F2660" s="4" t="s">
        <v>4554</v>
      </c>
      <c r="G2660" s="4" t="s">
        <v>4555</v>
      </c>
      <c r="H2660" s="4" t="s">
        <v>666</v>
      </c>
      <c r="I2660" s="4" t="s">
        <v>644</v>
      </c>
      <c r="J2660" s="91"/>
      <c r="K2660" s="26"/>
      <c r="L2660" s="4"/>
      <c r="M2660" s="4" t="s">
        <v>4556</v>
      </c>
      <c r="N2660" s="37" t="s">
        <v>4379</v>
      </c>
      <c r="O2660" s="4" t="s">
        <v>548</v>
      </c>
      <c r="P2660" s="26"/>
      <c r="Q2660" s="37" t="s">
        <v>2417</v>
      </c>
      <c r="R2660" s="91"/>
      <c r="S2660" s="26"/>
      <c r="T2660" s="91"/>
      <c r="U2660" s="26"/>
      <c r="V2660" s="91"/>
      <c r="W2660" s="26"/>
      <c r="X2660" s="26"/>
      <c r="Y2660" s="26"/>
      <c r="Z2660" s="4" t="s">
        <v>604</v>
      </c>
      <c r="AA2660" s="37" t="s">
        <v>557</v>
      </c>
      <c r="AB2660" s="13">
        <v>51.57</v>
      </c>
      <c r="AC2660" s="13">
        <v>-8.06</v>
      </c>
      <c r="AD2660" s="8">
        <v>51.95</v>
      </c>
      <c r="AE2660" s="8">
        <v>-7.9</v>
      </c>
      <c r="AF2660" s="2" t="s">
        <v>682</v>
      </c>
      <c r="AG2660" s="2" t="s">
        <v>683</v>
      </c>
      <c r="AH2660" s="2" t="s">
        <v>666</v>
      </c>
      <c r="AI2660" s="113">
        <v>75</v>
      </c>
      <c r="AJ2660" s="2" t="s">
        <v>633</v>
      </c>
      <c r="AK2660" s="14"/>
      <c r="AL2660" s="29"/>
      <c r="AM2660" s="2" t="s">
        <v>608</v>
      </c>
      <c r="AN2660" s="10">
        <v>14</v>
      </c>
      <c r="AO2660" s="10">
        <v>113.39999999999999</v>
      </c>
      <c r="AP2660" s="4">
        <v>1</v>
      </c>
      <c r="AQ2660" s="4" t="s">
        <v>652</v>
      </c>
      <c r="AR2660" s="12">
        <v>336.77012097768744</v>
      </c>
      <c r="AS2660" s="13">
        <v>2.0582205409068028E-3</v>
      </c>
      <c r="AT2660" s="4">
        <v>6</v>
      </c>
      <c r="AU2660" s="4" t="s">
        <v>639</v>
      </c>
      <c r="AV2660" s="4" t="s">
        <v>634</v>
      </c>
      <c r="AW2660" s="14"/>
      <c r="AX2660" s="14"/>
      <c r="AY2660" s="14"/>
      <c r="AZ2660" s="29">
        <v>8.1</v>
      </c>
      <c r="BA2660" s="14" t="s">
        <v>563</v>
      </c>
      <c r="BB2660" s="1" t="s">
        <v>381</v>
      </c>
      <c r="BC2660" s="15">
        <v>-0.13292000000000001</v>
      </c>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c r="CO2660" s="1"/>
      <c r="CP2660" s="1"/>
      <c r="CQ2660" s="1"/>
      <c r="CR2660" s="1"/>
      <c r="CS2660" s="1"/>
      <c r="CT2660" s="1"/>
      <c r="CU2660" s="1"/>
      <c r="CV2660" s="1"/>
      <c r="CW2660" s="1"/>
      <c r="CX2660" s="1"/>
      <c r="CY2660" s="1"/>
      <c r="CZ2660" s="1"/>
      <c r="DA2660" s="1"/>
      <c r="DB2660" s="1"/>
      <c r="DC2660" s="1"/>
      <c r="DD2660" s="1"/>
      <c r="DE2660" s="1"/>
      <c r="DF2660" s="1"/>
      <c r="DG2660" s="1"/>
      <c r="DH2660" s="1"/>
      <c r="DI2660" s="1"/>
      <c r="DJ2660" s="1"/>
      <c r="DK2660" s="1"/>
      <c r="DL2660" s="1"/>
      <c r="DM2660" s="1"/>
      <c r="DN2660" s="1"/>
      <c r="DO2660" s="1"/>
      <c r="DP2660" s="1"/>
      <c r="DQ2660" s="1"/>
      <c r="DR2660" s="1"/>
      <c r="DS2660" s="1"/>
      <c r="DT2660" s="1"/>
      <c r="DU2660" s="1"/>
      <c r="DV2660" s="1"/>
      <c r="DW2660" s="1"/>
      <c r="DX2660" s="1"/>
      <c r="DY2660" s="1"/>
      <c r="DZ2660" s="1"/>
      <c r="EA2660" s="1"/>
      <c r="EB2660" s="1"/>
      <c r="EC2660" s="1"/>
      <c r="ED2660" s="1"/>
      <c r="EE2660" s="1"/>
      <c r="EF2660" s="1"/>
      <c r="EG2660" s="1"/>
      <c r="EH2660" s="1"/>
      <c r="EI2660" s="1"/>
      <c r="EJ2660" s="1"/>
      <c r="EK2660" s="1"/>
      <c r="EL2660" s="1"/>
      <c r="EM2660" s="1"/>
      <c r="EN2660" s="1"/>
      <c r="EO2660" s="1"/>
      <c r="EP2660" s="1"/>
      <c r="EQ2660" s="1"/>
      <c r="ER2660" s="1"/>
      <c r="ES2660" s="1"/>
      <c r="ET2660" s="1"/>
      <c r="EU2660" s="1"/>
      <c r="EV2660" s="1"/>
      <c r="EW2660" s="1"/>
      <c r="EX2660" s="1"/>
      <c r="EY2660" s="1"/>
      <c r="EZ2660" s="1"/>
      <c r="FA2660" s="1"/>
      <c r="FB2660" s="1"/>
      <c r="FC2660" s="1"/>
      <c r="FD2660" s="1"/>
      <c r="FE2660" s="1"/>
      <c r="FF2660" s="1"/>
      <c r="FG2660" s="1"/>
      <c r="FH2660" s="1"/>
      <c r="FI2660" s="1"/>
      <c r="FJ2660" s="1"/>
      <c r="FK2660" s="1"/>
      <c r="FL2660" s="1"/>
      <c r="FM2660" s="1"/>
      <c r="FN2660" s="1"/>
      <c r="FO2660" s="1"/>
      <c r="FP2660" s="1"/>
      <c r="FQ2660" s="1"/>
      <c r="FR2660" s="1"/>
      <c r="FS2660" s="1"/>
      <c r="FT2660" s="1"/>
      <c r="FU2660" s="1"/>
      <c r="FV2660" s="1"/>
      <c r="FW2660" s="1"/>
      <c r="FX2660" s="1"/>
      <c r="FY2660" s="1"/>
      <c r="FZ2660" s="1"/>
      <c r="GA2660" s="1"/>
      <c r="GB2660" s="1"/>
      <c r="GC2660" s="1"/>
      <c r="GD2660" s="1"/>
      <c r="GE2660" s="1"/>
      <c r="GF2660" s="1"/>
      <c r="GG2660" s="1"/>
      <c r="GH2660" s="1"/>
      <c r="GI2660" s="1"/>
      <c r="GJ2660" s="1"/>
      <c r="GK2660" s="1"/>
      <c r="GL2660" s="1"/>
      <c r="GM2660" s="1"/>
      <c r="GN2660" s="1"/>
      <c r="GO2660" s="1"/>
      <c r="GP2660" s="1"/>
      <c r="GQ2660" s="1"/>
      <c r="GR2660" s="1"/>
      <c r="GS2660" s="1"/>
      <c r="GT2660" s="1"/>
      <c r="GU2660" s="1"/>
      <c r="GV2660" s="1"/>
      <c r="GW2660" s="1"/>
      <c r="GX2660" s="1"/>
      <c r="GY2660" s="1"/>
      <c r="GZ2660" s="1"/>
      <c r="HA2660" s="1"/>
      <c r="HB2660" s="1"/>
      <c r="HC2660" s="1"/>
      <c r="HD2660" s="1"/>
      <c r="HE2660" s="1"/>
      <c r="HF2660" s="1"/>
      <c r="HG2660" s="1"/>
      <c r="HH2660" s="1"/>
      <c r="HI2660" s="1"/>
      <c r="HJ2660" s="1"/>
      <c r="HK2660" s="1"/>
      <c r="HL2660" s="1"/>
      <c r="HM2660" s="1"/>
      <c r="HN2660" s="1"/>
      <c r="HO2660" s="1"/>
      <c r="HP2660" s="1"/>
      <c r="HQ2660" s="1"/>
      <c r="HR2660" s="1"/>
      <c r="HS2660" s="1"/>
      <c r="HT2660" s="1"/>
      <c r="HU2660" s="1"/>
      <c r="HV2660" s="1"/>
      <c r="HW2660" s="1"/>
      <c r="HX2660" s="1"/>
      <c r="HY2660" s="1"/>
      <c r="HZ2660" s="1"/>
      <c r="IA2660" s="1"/>
      <c r="IB2660" s="1"/>
      <c r="IC2660" s="1"/>
      <c r="ID2660" s="1"/>
      <c r="IE2660" s="1"/>
      <c r="IF2660" s="1"/>
      <c r="IG2660" s="1"/>
      <c r="IH2660" s="1"/>
      <c r="II2660" s="1"/>
      <c r="IJ2660" s="1"/>
      <c r="IK2660" s="1"/>
      <c r="IL2660" s="1"/>
      <c r="IM2660" s="1"/>
      <c r="IN2660" s="1"/>
      <c r="IO2660" s="1"/>
      <c r="IP2660" s="1"/>
      <c r="IQ2660" s="1"/>
      <c r="IR2660" s="1"/>
      <c r="IS2660" s="1"/>
      <c r="IT2660" s="1"/>
      <c r="IU2660" s="1"/>
      <c r="IV2660" s="1"/>
      <c r="IW2660" s="1"/>
      <c r="IX2660" s="1"/>
      <c r="IY2660" s="1"/>
      <c r="IZ2660" s="1"/>
      <c r="JA2660" s="1"/>
      <c r="JB2660" s="1"/>
      <c r="JC2660" s="1"/>
      <c r="JD2660" s="1"/>
      <c r="JE2660" s="1"/>
      <c r="JF2660" s="1"/>
      <c r="JG2660" s="1"/>
      <c r="JH2660" s="1"/>
      <c r="JI2660" s="1"/>
      <c r="JJ2660" s="1"/>
      <c r="JK2660" s="1"/>
      <c r="JL2660" s="1"/>
      <c r="JM2660" s="1"/>
      <c r="JN2660" s="1"/>
      <c r="JO2660" s="1"/>
    </row>
    <row r="2661" spans="1:275" s="16" customFormat="1" x14ac:dyDescent="0.25">
      <c r="A2661" s="2">
        <v>3157</v>
      </c>
      <c r="B2661" s="3" t="s">
        <v>1661</v>
      </c>
      <c r="C2661" s="4"/>
      <c r="D2661" s="5" t="s">
        <v>4699</v>
      </c>
      <c r="E2661" s="15" t="s">
        <v>380</v>
      </c>
      <c r="F2661" s="4" t="s">
        <v>4554</v>
      </c>
      <c r="G2661" s="4" t="s">
        <v>4555</v>
      </c>
      <c r="H2661" s="4" t="s">
        <v>666</v>
      </c>
      <c r="I2661" s="4" t="s">
        <v>644</v>
      </c>
      <c r="J2661" s="88" t="s">
        <v>4556</v>
      </c>
      <c r="K2661" s="6"/>
      <c r="L2661" s="4"/>
      <c r="M2661" s="4" t="s">
        <v>4556</v>
      </c>
      <c r="N2661" s="37" t="s">
        <v>4379</v>
      </c>
      <c r="O2661" s="4" t="s">
        <v>548</v>
      </c>
      <c r="P2661" s="6" t="s">
        <v>4380</v>
      </c>
      <c r="Q2661" s="37" t="s">
        <v>2417</v>
      </c>
      <c r="R2661" s="88" t="s">
        <v>996</v>
      </c>
      <c r="S2661" s="6" t="s">
        <v>997</v>
      </c>
      <c r="T2661" s="88" t="s">
        <v>552</v>
      </c>
      <c r="U2661" s="6"/>
      <c r="V2661" s="88" t="s">
        <v>553</v>
      </c>
      <c r="W2661" s="6" t="s">
        <v>554</v>
      </c>
      <c r="X2661" s="6" t="s">
        <v>555</v>
      </c>
      <c r="Y2661" s="6" t="s">
        <v>556</v>
      </c>
      <c r="Z2661" s="4" t="s">
        <v>604</v>
      </c>
      <c r="AA2661" s="37" t="s">
        <v>557</v>
      </c>
      <c r="AB2661" s="13">
        <v>47.21</v>
      </c>
      <c r="AC2661" s="13">
        <v>8.34</v>
      </c>
      <c r="AD2661" s="8">
        <v>47.21</v>
      </c>
      <c r="AE2661" s="8">
        <v>8.34</v>
      </c>
      <c r="AF2661" s="2" t="s">
        <v>1368</v>
      </c>
      <c r="AG2661" s="27" t="s">
        <v>1663</v>
      </c>
      <c r="AH2661" s="2" t="s">
        <v>1664</v>
      </c>
      <c r="AI2661" s="113">
        <v>660</v>
      </c>
      <c r="AJ2661" s="2" t="s">
        <v>558</v>
      </c>
      <c r="AK2661" s="14"/>
      <c r="AL2661" s="29"/>
      <c r="AM2661" s="2"/>
      <c r="AN2661" s="23">
        <v>77</v>
      </c>
      <c r="AO2661" s="10">
        <v>577.5</v>
      </c>
      <c r="AP2661" s="4"/>
      <c r="AQ2661" s="4" t="s">
        <v>1665</v>
      </c>
      <c r="AR2661" s="12">
        <v>76.77250165083889</v>
      </c>
      <c r="AS2661" s="13">
        <v>9.0285866118102621E-3</v>
      </c>
      <c r="AT2661" s="4"/>
      <c r="AU2661" s="4" t="s">
        <v>648</v>
      </c>
      <c r="AV2661" s="4" t="s">
        <v>634</v>
      </c>
      <c r="AW2661" s="14"/>
      <c r="AX2661" s="14"/>
      <c r="AY2661" s="14"/>
      <c r="AZ2661" s="105">
        <v>7.5</v>
      </c>
      <c r="BA2661" s="14" t="s">
        <v>1666</v>
      </c>
      <c r="BB2661" s="1" t="s">
        <v>381</v>
      </c>
      <c r="BC2661" s="15">
        <v>-0.13292000000000001</v>
      </c>
      <c r="BE2661" s="2"/>
      <c r="BF2661" s="2"/>
      <c r="BG2661" s="2"/>
      <c r="BH2661" s="2"/>
      <c r="BI2661" s="2"/>
      <c r="BJ2661" s="2"/>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2"/>
      <c r="DH2661" s="2"/>
      <c r="DI2661" s="2"/>
      <c r="DJ2661" s="2"/>
      <c r="DK2661" s="2"/>
      <c r="DL2661" s="2"/>
      <c r="DM2661" s="2"/>
      <c r="DN2661" s="2"/>
      <c r="DO2661" s="2"/>
      <c r="DP2661" s="2"/>
      <c r="DQ2661" s="2"/>
      <c r="DR2661" s="2"/>
      <c r="DS2661" s="2"/>
      <c r="DT2661" s="2"/>
      <c r="DU2661" s="2"/>
      <c r="DV2661" s="2"/>
      <c r="DW2661" s="2"/>
      <c r="DX2661" s="2"/>
      <c r="DY2661" s="2"/>
      <c r="DZ2661" s="2"/>
      <c r="EA2661" s="2"/>
      <c r="EB2661" s="2"/>
      <c r="EC2661" s="2"/>
      <c r="ED2661" s="2"/>
      <c r="EE2661" s="2"/>
      <c r="EF2661" s="2"/>
      <c r="EG2661" s="2"/>
      <c r="EH2661" s="2"/>
      <c r="EI2661" s="2"/>
      <c r="EJ2661" s="2"/>
      <c r="EK2661" s="2"/>
      <c r="EL2661" s="2"/>
      <c r="EM2661" s="2"/>
      <c r="EN2661" s="2"/>
      <c r="EO2661" s="2"/>
      <c r="EP2661" s="2"/>
      <c r="EQ2661" s="2"/>
      <c r="ER2661" s="2"/>
      <c r="ES2661" s="2"/>
      <c r="ET2661" s="2"/>
      <c r="EU2661" s="2"/>
      <c r="EV2661" s="2"/>
      <c r="EW2661" s="2"/>
      <c r="EX2661" s="2"/>
      <c r="EY2661" s="2"/>
      <c r="EZ2661" s="2"/>
      <c r="FA2661" s="2"/>
      <c r="FB2661" s="2"/>
      <c r="FC2661" s="2"/>
      <c r="FD2661" s="2"/>
      <c r="FE2661" s="2"/>
      <c r="FF2661" s="2"/>
      <c r="FG2661" s="2"/>
      <c r="FH2661" s="2"/>
      <c r="FI2661" s="2"/>
      <c r="FJ2661" s="2"/>
      <c r="FK2661" s="2"/>
      <c r="FL2661" s="2"/>
      <c r="FM2661" s="2"/>
      <c r="FN2661" s="2"/>
      <c r="FO2661" s="2"/>
      <c r="FP2661" s="2"/>
      <c r="FQ2661" s="2"/>
      <c r="FR2661" s="2"/>
      <c r="FS2661" s="2"/>
      <c r="FT2661" s="2"/>
      <c r="FU2661" s="2"/>
      <c r="FV2661" s="2"/>
      <c r="FW2661" s="2"/>
      <c r="FX2661" s="2"/>
      <c r="FY2661" s="2"/>
      <c r="FZ2661" s="2"/>
      <c r="GA2661" s="2"/>
      <c r="GB2661" s="2"/>
      <c r="GC2661" s="2"/>
      <c r="GD2661" s="2"/>
      <c r="GE2661" s="2"/>
      <c r="GF2661" s="2"/>
      <c r="GG2661" s="2"/>
      <c r="GH2661" s="2"/>
      <c r="GI2661" s="2"/>
      <c r="GJ2661" s="2"/>
      <c r="GK2661" s="2"/>
      <c r="GL2661" s="2"/>
      <c r="GM2661" s="2"/>
      <c r="GN2661" s="2"/>
      <c r="GO2661" s="2"/>
      <c r="GP2661" s="2"/>
      <c r="GQ2661" s="2"/>
      <c r="GR2661" s="2"/>
      <c r="GS2661" s="2"/>
      <c r="GT2661" s="2"/>
      <c r="GU2661" s="2"/>
      <c r="GV2661" s="2"/>
      <c r="GW2661" s="2"/>
      <c r="GX2661" s="2"/>
      <c r="GY2661" s="2"/>
      <c r="GZ2661" s="2"/>
      <c r="HA2661" s="2"/>
      <c r="HB2661" s="2"/>
      <c r="HC2661" s="2"/>
      <c r="HD2661" s="2"/>
      <c r="HE2661" s="2"/>
      <c r="HF2661" s="2"/>
      <c r="HG2661" s="2"/>
      <c r="HH2661" s="2"/>
      <c r="HI2661" s="2"/>
      <c r="HJ2661" s="2"/>
      <c r="HK2661" s="2"/>
      <c r="HL2661" s="2"/>
      <c r="HM2661" s="2"/>
      <c r="HN2661" s="2"/>
      <c r="HO2661" s="2"/>
      <c r="HP2661" s="2"/>
      <c r="HQ2661" s="2"/>
      <c r="HR2661" s="2"/>
      <c r="HS2661" s="2"/>
      <c r="HT2661" s="2"/>
      <c r="HU2661" s="2"/>
      <c r="HV2661" s="2"/>
      <c r="HW2661" s="2"/>
      <c r="HX2661" s="2"/>
      <c r="HY2661" s="2"/>
      <c r="HZ2661" s="2"/>
      <c r="IA2661" s="2"/>
      <c r="IB2661" s="2"/>
      <c r="IC2661" s="2"/>
      <c r="ID2661" s="2"/>
      <c r="IE2661" s="2"/>
      <c r="IF2661" s="2"/>
      <c r="IG2661" s="2"/>
      <c r="IH2661" s="2"/>
      <c r="II2661" s="2"/>
      <c r="IJ2661" s="2"/>
      <c r="IK2661" s="2"/>
      <c r="IL2661" s="2"/>
      <c r="IM2661" s="2"/>
      <c r="IN2661" s="2"/>
      <c r="IO2661" s="2"/>
      <c r="IP2661" s="2"/>
      <c r="IQ2661" s="2"/>
      <c r="IR2661" s="2"/>
      <c r="IS2661" s="2"/>
      <c r="IT2661" s="2"/>
      <c r="IU2661" s="2"/>
      <c r="IV2661" s="2"/>
      <c r="IW2661" s="2"/>
      <c r="IX2661" s="2"/>
      <c r="IY2661" s="2"/>
      <c r="IZ2661" s="2"/>
      <c r="JA2661" s="2"/>
      <c r="JB2661" s="2"/>
      <c r="JC2661" s="2"/>
      <c r="JD2661" s="2"/>
      <c r="JE2661" s="2"/>
      <c r="JF2661" s="2"/>
      <c r="JG2661" s="2"/>
      <c r="JH2661" s="2"/>
      <c r="JI2661" s="2"/>
      <c r="JJ2661" s="2"/>
      <c r="JK2661" s="2"/>
      <c r="JL2661" s="2"/>
      <c r="JM2661" s="2"/>
      <c r="JN2661" s="2"/>
      <c r="JO2661" s="2"/>
    </row>
    <row r="2662" spans="1:275" s="16" customFormat="1" x14ac:dyDescent="0.25">
      <c r="A2662" s="2">
        <v>3158</v>
      </c>
      <c r="B2662" s="3" t="s">
        <v>1661</v>
      </c>
      <c r="C2662" s="4"/>
      <c r="D2662" s="5" t="s">
        <v>4700</v>
      </c>
      <c r="E2662" s="15" t="s">
        <v>380</v>
      </c>
      <c r="F2662" s="4" t="s">
        <v>4554</v>
      </c>
      <c r="G2662" s="4" t="s">
        <v>4555</v>
      </c>
      <c r="H2662" s="4" t="s">
        <v>666</v>
      </c>
      <c r="I2662" s="4" t="s">
        <v>644</v>
      </c>
      <c r="J2662" s="88" t="s">
        <v>4556</v>
      </c>
      <c r="K2662" s="6"/>
      <c r="L2662" s="4"/>
      <c r="M2662" s="4" t="s">
        <v>4556</v>
      </c>
      <c r="N2662" s="37" t="s">
        <v>4379</v>
      </c>
      <c r="O2662" s="4" t="s">
        <v>548</v>
      </c>
      <c r="P2662" s="6" t="s">
        <v>4380</v>
      </c>
      <c r="Q2662" s="37" t="s">
        <v>2417</v>
      </c>
      <c r="R2662" s="88" t="s">
        <v>996</v>
      </c>
      <c r="S2662" s="6" t="s">
        <v>997</v>
      </c>
      <c r="T2662" s="88" t="s">
        <v>552</v>
      </c>
      <c r="U2662" s="6"/>
      <c r="V2662" s="88" t="s">
        <v>553</v>
      </c>
      <c r="W2662" s="6" t="s">
        <v>554</v>
      </c>
      <c r="X2662" s="6" t="s">
        <v>555</v>
      </c>
      <c r="Y2662" s="6" t="s">
        <v>556</v>
      </c>
      <c r="Z2662" s="4" t="s">
        <v>604</v>
      </c>
      <c r="AA2662" s="37" t="s">
        <v>557</v>
      </c>
      <c r="AB2662" s="13">
        <v>47.21</v>
      </c>
      <c r="AC2662" s="13">
        <v>8.34</v>
      </c>
      <c r="AD2662" s="8">
        <v>47.21</v>
      </c>
      <c r="AE2662" s="8">
        <v>8.34</v>
      </c>
      <c r="AF2662" s="2" t="s">
        <v>1368</v>
      </c>
      <c r="AG2662" s="27" t="s">
        <v>1663</v>
      </c>
      <c r="AH2662" s="2" t="s">
        <v>1664</v>
      </c>
      <c r="AI2662" s="113">
        <v>660</v>
      </c>
      <c r="AJ2662" s="2" t="s">
        <v>558</v>
      </c>
      <c r="AK2662" s="14"/>
      <c r="AL2662" s="29"/>
      <c r="AM2662" s="2"/>
      <c r="AN2662" s="23">
        <v>44</v>
      </c>
      <c r="AO2662" s="10">
        <v>323.39999999999998</v>
      </c>
      <c r="AP2662" s="4"/>
      <c r="AQ2662" s="4" t="s">
        <v>1665</v>
      </c>
      <c r="AR2662" s="12">
        <v>59.927557666537702</v>
      </c>
      <c r="AS2662" s="13">
        <v>1.1566417981138321E-2</v>
      </c>
      <c r="AT2662" s="4"/>
      <c r="AU2662" s="4" t="s">
        <v>648</v>
      </c>
      <c r="AV2662" s="4" t="s">
        <v>634</v>
      </c>
      <c r="AW2662" s="14"/>
      <c r="AX2662" s="14"/>
      <c r="AY2662" s="14"/>
      <c r="AZ2662" s="105">
        <v>7.35</v>
      </c>
      <c r="BA2662" s="14" t="s">
        <v>1666</v>
      </c>
      <c r="BB2662" s="1" t="s">
        <v>381</v>
      </c>
      <c r="BC2662" s="15">
        <v>-0.13292000000000001</v>
      </c>
      <c r="BE2662" s="2"/>
      <c r="BF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c r="CP2662" s="2"/>
      <c r="CQ2662" s="2"/>
      <c r="CR2662" s="2"/>
      <c r="CS2662" s="2"/>
      <c r="CT2662" s="2"/>
      <c r="CU2662" s="2"/>
      <c r="CV2662" s="2"/>
      <c r="CW2662" s="2"/>
      <c r="CX2662" s="2"/>
      <c r="CY2662" s="2"/>
      <c r="CZ2662" s="2"/>
      <c r="DA2662" s="2"/>
      <c r="DB2662" s="2"/>
      <c r="DC2662" s="2"/>
      <c r="DD2662" s="2"/>
      <c r="DE2662" s="2"/>
      <c r="DF2662" s="2"/>
      <c r="DG2662" s="2"/>
      <c r="DH2662" s="2"/>
      <c r="DI2662" s="2"/>
      <c r="DJ2662" s="2"/>
      <c r="DK2662" s="2"/>
      <c r="DL2662" s="2"/>
      <c r="DM2662" s="2"/>
      <c r="DN2662" s="2"/>
      <c r="DO2662" s="2"/>
      <c r="DP2662" s="2"/>
      <c r="DQ2662" s="2"/>
      <c r="DR2662" s="2"/>
      <c r="DS2662" s="2"/>
      <c r="DT2662" s="2"/>
      <c r="DU2662" s="2"/>
      <c r="DV2662" s="2"/>
      <c r="DW2662" s="2"/>
      <c r="DX2662" s="2"/>
      <c r="DY2662" s="2"/>
      <c r="DZ2662" s="2"/>
      <c r="EA2662" s="2"/>
      <c r="EB2662" s="2"/>
      <c r="EC2662" s="2"/>
      <c r="ED2662" s="2"/>
      <c r="EE2662" s="2"/>
      <c r="EF2662" s="2"/>
      <c r="EG2662" s="2"/>
      <c r="EH2662" s="2"/>
      <c r="EI2662" s="2"/>
      <c r="EJ2662" s="2"/>
      <c r="EK2662" s="2"/>
      <c r="EL2662" s="2"/>
      <c r="EM2662" s="2"/>
      <c r="EN2662" s="2"/>
      <c r="EO2662" s="2"/>
      <c r="EP2662" s="2"/>
      <c r="EQ2662" s="2"/>
      <c r="ER2662" s="2"/>
      <c r="ES2662" s="2"/>
      <c r="ET2662" s="2"/>
      <c r="EU2662" s="2"/>
      <c r="EV2662" s="2"/>
      <c r="EW2662" s="2"/>
      <c r="EX2662" s="2"/>
      <c r="EY2662" s="2"/>
      <c r="EZ2662" s="2"/>
      <c r="FA2662" s="2"/>
      <c r="FB2662" s="2"/>
      <c r="FC2662" s="2"/>
      <c r="FD2662" s="2"/>
      <c r="FE2662" s="2"/>
      <c r="FF2662" s="2"/>
      <c r="FG2662" s="2"/>
      <c r="FH2662" s="2"/>
      <c r="FI2662" s="2"/>
      <c r="FJ2662" s="2"/>
      <c r="FK2662" s="2"/>
      <c r="FL2662" s="2"/>
      <c r="FM2662" s="2"/>
      <c r="FN2662" s="2"/>
      <c r="FO2662" s="2"/>
      <c r="FP2662" s="2"/>
      <c r="FQ2662" s="2"/>
      <c r="FR2662" s="2"/>
      <c r="FS2662" s="2"/>
      <c r="FT2662" s="2"/>
      <c r="FU2662" s="2"/>
      <c r="FV2662" s="2"/>
      <c r="FW2662" s="2"/>
      <c r="FX2662" s="2"/>
      <c r="FY2662" s="2"/>
      <c r="FZ2662" s="2"/>
      <c r="GA2662" s="2"/>
      <c r="GB2662" s="2"/>
      <c r="GC2662" s="2"/>
      <c r="GD2662" s="2"/>
      <c r="GE2662" s="2"/>
      <c r="GF2662" s="2"/>
      <c r="GG2662" s="2"/>
      <c r="GH2662" s="2"/>
      <c r="GI2662" s="2"/>
      <c r="GJ2662" s="2"/>
      <c r="GK2662" s="2"/>
      <c r="GL2662" s="2"/>
      <c r="GM2662" s="2"/>
      <c r="GN2662" s="2"/>
      <c r="GO2662" s="2"/>
      <c r="GP2662" s="2"/>
      <c r="GQ2662" s="2"/>
      <c r="GR2662" s="2"/>
      <c r="GS2662" s="2"/>
      <c r="GT2662" s="2"/>
      <c r="GU2662" s="2"/>
      <c r="GV2662" s="2"/>
      <c r="GW2662" s="2"/>
      <c r="GX2662" s="2"/>
      <c r="GY2662" s="2"/>
      <c r="GZ2662" s="2"/>
      <c r="HA2662" s="2"/>
      <c r="HB2662" s="2"/>
      <c r="HC2662" s="2"/>
      <c r="HD2662" s="2"/>
      <c r="HE2662" s="2"/>
      <c r="HF2662" s="2"/>
      <c r="HG2662" s="2"/>
      <c r="HH2662" s="2"/>
      <c r="HI2662" s="2"/>
      <c r="HJ2662" s="2"/>
      <c r="HK2662" s="2"/>
      <c r="HL2662" s="2"/>
      <c r="HM2662" s="2"/>
      <c r="HN2662" s="2"/>
      <c r="HO2662" s="2"/>
      <c r="HP2662" s="2"/>
      <c r="HQ2662" s="2"/>
      <c r="HR2662" s="2"/>
      <c r="HS2662" s="2"/>
      <c r="HT2662" s="2"/>
      <c r="HU2662" s="2"/>
      <c r="HV2662" s="2"/>
      <c r="HW2662" s="2"/>
      <c r="HX2662" s="2"/>
      <c r="HY2662" s="2"/>
      <c r="HZ2662" s="2"/>
      <c r="IA2662" s="2"/>
      <c r="IB2662" s="2"/>
      <c r="IC2662" s="2"/>
      <c r="ID2662" s="2"/>
      <c r="IE2662" s="2"/>
      <c r="IF2662" s="2"/>
      <c r="IG2662" s="2"/>
      <c r="IH2662" s="2"/>
      <c r="II2662" s="2"/>
      <c r="IJ2662" s="2"/>
      <c r="IK2662" s="2"/>
      <c r="IL2662" s="2"/>
      <c r="IM2662" s="2"/>
      <c r="IN2662" s="2"/>
      <c r="IO2662" s="2"/>
      <c r="IP2662" s="2"/>
      <c r="IQ2662" s="2"/>
      <c r="IR2662" s="2"/>
      <c r="IS2662" s="2"/>
      <c r="IT2662" s="2"/>
      <c r="IU2662" s="2"/>
      <c r="IV2662" s="2"/>
      <c r="IW2662" s="2"/>
      <c r="IX2662" s="2"/>
      <c r="IY2662" s="2"/>
      <c r="IZ2662" s="2"/>
      <c r="JA2662" s="2"/>
      <c r="JB2662" s="2"/>
      <c r="JC2662" s="2"/>
      <c r="JD2662" s="2"/>
      <c r="JE2662" s="2"/>
      <c r="JF2662" s="2"/>
      <c r="JG2662" s="2"/>
      <c r="JH2662" s="2"/>
      <c r="JI2662" s="2"/>
      <c r="JJ2662" s="2"/>
      <c r="JK2662" s="2"/>
      <c r="JL2662" s="2"/>
      <c r="JM2662" s="2"/>
      <c r="JN2662" s="2"/>
      <c r="JO2662" s="2"/>
    </row>
    <row r="2663" spans="1:275" s="16" customFormat="1" x14ac:dyDescent="0.25">
      <c r="A2663" s="2">
        <v>3159</v>
      </c>
      <c r="B2663" s="3" t="s">
        <v>1661</v>
      </c>
      <c r="C2663" s="4"/>
      <c r="D2663" s="5" t="s">
        <v>4701</v>
      </c>
      <c r="E2663" s="15" t="s">
        <v>380</v>
      </c>
      <c r="F2663" s="4" t="s">
        <v>4554</v>
      </c>
      <c r="G2663" s="4" t="s">
        <v>4555</v>
      </c>
      <c r="H2663" s="4" t="s">
        <v>666</v>
      </c>
      <c r="I2663" s="4" t="s">
        <v>644</v>
      </c>
      <c r="J2663" s="88" t="s">
        <v>4556</v>
      </c>
      <c r="K2663" s="6"/>
      <c r="L2663" s="4"/>
      <c r="M2663" s="4" t="s">
        <v>4556</v>
      </c>
      <c r="N2663" s="37" t="s">
        <v>4379</v>
      </c>
      <c r="O2663" s="4" t="s">
        <v>548</v>
      </c>
      <c r="P2663" s="6" t="s">
        <v>4380</v>
      </c>
      <c r="Q2663" s="37" t="s">
        <v>2417</v>
      </c>
      <c r="R2663" s="88" t="s">
        <v>996</v>
      </c>
      <c r="S2663" s="6" t="s">
        <v>997</v>
      </c>
      <c r="T2663" s="88" t="s">
        <v>552</v>
      </c>
      <c r="U2663" s="6"/>
      <c r="V2663" s="88" t="s">
        <v>553</v>
      </c>
      <c r="W2663" s="6" t="s">
        <v>554</v>
      </c>
      <c r="X2663" s="6" t="s">
        <v>555</v>
      </c>
      <c r="Y2663" s="6" t="s">
        <v>556</v>
      </c>
      <c r="Z2663" s="4" t="s">
        <v>604</v>
      </c>
      <c r="AA2663" s="37" t="s">
        <v>557</v>
      </c>
      <c r="AB2663" s="13">
        <v>47.21</v>
      </c>
      <c r="AC2663" s="13">
        <v>8.34</v>
      </c>
      <c r="AD2663" s="8">
        <v>47.21</v>
      </c>
      <c r="AE2663" s="8">
        <v>8.34</v>
      </c>
      <c r="AF2663" s="2" t="s">
        <v>1368</v>
      </c>
      <c r="AG2663" s="27" t="s">
        <v>1663</v>
      </c>
      <c r="AH2663" s="2" t="s">
        <v>1664</v>
      </c>
      <c r="AI2663" s="113">
        <v>660</v>
      </c>
      <c r="AJ2663" s="2" t="s">
        <v>558</v>
      </c>
      <c r="AK2663" s="14"/>
      <c r="AL2663" s="29"/>
      <c r="AM2663" s="2"/>
      <c r="AN2663" s="23">
        <v>42</v>
      </c>
      <c r="AO2663" s="10">
        <v>390.00000000000006</v>
      </c>
      <c r="AP2663" s="4"/>
      <c r="AQ2663" s="4" t="s">
        <v>1665</v>
      </c>
      <c r="AR2663" s="12">
        <v>37.930843751368648</v>
      </c>
      <c r="AS2663" s="13">
        <v>1.8273972103110273E-2</v>
      </c>
      <c r="AT2663" s="4"/>
      <c r="AU2663" s="4" t="s">
        <v>648</v>
      </c>
      <c r="AV2663" s="4" t="s">
        <v>634</v>
      </c>
      <c r="AW2663" s="14"/>
      <c r="AX2663" s="14"/>
      <c r="AY2663" s="14"/>
      <c r="AZ2663" s="105">
        <v>9.2857142857142865</v>
      </c>
      <c r="BA2663" s="14" t="s">
        <v>1666</v>
      </c>
      <c r="BB2663" s="1" t="s">
        <v>381</v>
      </c>
      <c r="BC2663" s="15">
        <v>-0.13292000000000001</v>
      </c>
      <c r="BE2663" s="2"/>
      <c r="BF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2"/>
      <c r="DH2663" s="2"/>
      <c r="DI2663" s="2"/>
      <c r="DJ2663" s="2"/>
      <c r="DK2663" s="2"/>
      <c r="DL2663" s="2"/>
      <c r="DM2663" s="2"/>
      <c r="DN2663" s="2"/>
      <c r="DO2663" s="2"/>
      <c r="DP2663" s="2"/>
      <c r="DQ2663" s="2"/>
      <c r="DR2663" s="2"/>
      <c r="DS2663" s="2"/>
      <c r="DT2663" s="2"/>
      <c r="DU2663" s="2"/>
      <c r="DV2663" s="2"/>
      <c r="DW2663" s="2"/>
      <c r="DX2663" s="2"/>
      <c r="DY2663" s="2"/>
      <c r="DZ2663" s="2"/>
      <c r="EA2663" s="2"/>
      <c r="EB2663" s="2"/>
      <c r="EC2663" s="2"/>
      <c r="ED2663" s="2"/>
      <c r="EE2663" s="2"/>
      <c r="EF2663" s="2"/>
      <c r="EG2663" s="2"/>
      <c r="EH2663" s="2"/>
      <c r="EI2663" s="2"/>
      <c r="EJ2663" s="2"/>
      <c r="EK2663" s="2"/>
      <c r="EL2663" s="2"/>
      <c r="EM2663" s="2"/>
      <c r="EN2663" s="2"/>
      <c r="EO2663" s="2"/>
      <c r="EP2663" s="2"/>
      <c r="EQ2663" s="2"/>
      <c r="ER2663" s="2"/>
      <c r="ES2663" s="2"/>
      <c r="ET2663" s="2"/>
      <c r="EU2663" s="2"/>
      <c r="EV2663" s="2"/>
      <c r="EW2663" s="2"/>
      <c r="EX2663" s="2"/>
      <c r="EY2663" s="2"/>
      <c r="EZ2663" s="2"/>
      <c r="FA2663" s="2"/>
      <c r="FB2663" s="2"/>
      <c r="FC2663" s="2"/>
      <c r="FD2663" s="2"/>
      <c r="FE2663" s="2"/>
      <c r="FF2663" s="2"/>
      <c r="FG2663" s="2"/>
      <c r="FH2663" s="2"/>
      <c r="FI2663" s="2"/>
      <c r="FJ2663" s="2"/>
      <c r="FK2663" s="2"/>
      <c r="FL2663" s="2"/>
      <c r="FM2663" s="2"/>
      <c r="FN2663" s="2"/>
      <c r="FO2663" s="2"/>
      <c r="FP2663" s="2"/>
      <c r="FQ2663" s="2"/>
      <c r="FR2663" s="2"/>
      <c r="FS2663" s="2"/>
      <c r="FT2663" s="2"/>
      <c r="FU2663" s="2"/>
      <c r="FV2663" s="2"/>
      <c r="FW2663" s="2"/>
      <c r="FX2663" s="2"/>
      <c r="FY2663" s="2"/>
      <c r="FZ2663" s="2"/>
      <c r="GA2663" s="2"/>
      <c r="GB2663" s="2"/>
      <c r="GC2663" s="2"/>
      <c r="GD2663" s="2"/>
      <c r="GE2663" s="2"/>
      <c r="GF2663" s="2"/>
      <c r="GG2663" s="2"/>
      <c r="GH2663" s="2"/>
      <c r="GI2663" s="2"/>
      <c r="GJ2663" s="2"/>
      <c r="GK2663" s="2"/>
      <c r="GL2663" s="2"/>
      <c r="GM2663" s="2"/>
      <c r="GN2663" s="2"/>
      <c r="GO2663" s="2"/>
      <c r="GP2663" s="2"/>
      <c r="GQ2663" s="2"/>
      <c r="GR2663" s="2"/>
      <c r="GS2663" s="2"/>
      <c r="GT2663" s="2"/>
      <c r="GU2663" s="2"/>
      <c r="GV2663" s="2"/>
      <c r="GW2663" s="2"/>
      <c r="GX2663" s="2"/>
      <c r="GY2663" s="2"/>
      <c r="GZ2663" s="2"/>
      <c r="HA2663" s="2"/>
      <c r="HB2663" s="2"/>
      <c r="HC2663" s="2"/>
      <c r="HD2663" s="2"/>
      <c r="HE2663" s="2"/>
      <c r="HF2663" s="2"/>
      <c r="HG2663" s="2"/>
      <c r="HH2663" s="2"/>
      <c r="HI2663" s="2"/>
      <c r="HJ2663" s="2"/>
      <c r="HK2663" s="2"/>
      <c r="HL2663" s="2"/>
      <c r="HM2663" s="2"/>
      <c r="HN2663" s="2"/>
      <c r="HO2663" s="2"/>
      <c r="HP2663" s="2"/>
      <c r="HQ2663" s="2"/>
      <c r="HR2663" s="2"/>
      <c r="HS2663" s="2"/>
      <c r="HT2663" s="2"/>
      <c r="HU2663" s="2"/>
      <c r="HV2663" s="2"/>
      <c r="HW2663" s="2"/>
      <c r="HX2663" s="2"/>
      <c r="HY2663" s="2"/>
      <c r="HZ2663" s="2"/>
      <c r="IA2663" s="2"/>
      <c r="IB2663" s="2"/>
      <c r="IC2663" s="2"/>
      <c r="ID2663" s="2"/>
      <c r="IE2663" s="2"/>
      <c r="IF2663" s="2"/>
      <c r="IG2663" s="2"/>
      <c r="IH2663" s="2"/>
      <c r="II2663" s="2"/>
      <c r="IJ2663" s="2"/>
      <c r="IK2663" s="2"/>
      <c r="IL2663" s="2"/>
      <c r="IM2663" s="2"/>
      <c r="IN2663" s="2"/>
      <c r="IO2663" s="2"/>
      <c r="IP2663" s="2"/>
      <c r="IQ2663" s="2"/>
      <c r="IR2663" s="2"/>
      <c r="IS2663" s="2"/>
      <c r="IT2663" s="2"/>
      <c r="IU2663" s="2"/>
      <c r="IV2663" s="2"/>
      <c r="IW2663" s="2"/>
      <c r="IX2663" s="2"/>
      <c r="IY2663" s="2"/>
      <c r="IZ2663" s="2"/>
      <c r="JA2663" s="2"/>
      <c r="JB2663" s="2"/>
      <c r="JC2663" s="2"/>
      <c r="JD2663" s="2"/>
      <c r="JE2663" s="2"/>
      <c r="JF2663" s="2"/>
      <c r="JG2663" s="2"/>
      <c r="JH2663" s="2"/>
      <c r="JI2663" s="2"/>
      <c r="JJ2663" s="2"/>
      <c r="JK2663" s="2"/>
      <c r="JL2663" s="2"/>
      <c r="JM2663" s="2"/>
      <c r="JN2663" s="2"/>
      <c r="JO2663" s="2"/>
    </row>
    <row r="2664" spans="1:275" s="16" customFormat="1" x14ac:dyDescent="0.25">
      <c r="A2664" s="2">
        <v>3160</v>
      </c>
      <c r="B2664" s="3" t="s">
        <v>1661</v>
      </c>
      <c r="C2664" s="4"/>
      <c r="D2664" s="5" t="s">
        <v>4702</v>
      </c>
      <c r="E2664" s="15" t="s">
        <v>380</v>
      </c>
      <c r="F2664" s="4" t="s">
        <v>4554</v>
      </c>
      <c r="G2664" s="4" t="s">
        <v>4555</v>
      </c>
      <c r="H2664" s="4" t="s">
        <v>666</v>
      </c>
      <c r="I2664" s="4" t="s">
        <v>644</v>
      </c>
      <c r="J2664" s="88" t="s">
        <v>4556</v>
      </c>
      <c r="K2664" s="6"/>
      <c r="L2664" s="4"/>
      <c r="M2664" s="4" t="s">
        <v>4556</v>
      </c>
      <c r="N2664" s="37" t="s">
        <v>4379</v>
      </c>
      <c r="O2664" s="4" t="s">
        <v>548</v>
      </c>
      <c r="P2664" s="6" t="s">
        <v>4380</v>
      </c>
      <c r="Q2664" s="37" t="s">
        <v>2417</v>
      </c>
      <c r="R2664" s="88" t="s">
        <v>996</v>
      </c>
      <c r="S2664" s="6" t="s">
        <v>997</v>
      </c>
      <c r="T2664" s="88" t="s">
        <v>552</v>
      </c>
      <c r="U2664" s="6"/>
      <c r="V2664" s="88" t="s">
        <v>553</v>
      </c>
      <c r="W2664" s="6" t="s">
        <v>554</v>
      </c>
      <c r="X2664" s="6" t="s">
        <v>555</v>
      </c>
      <c r="Y2664" s="6" t="s">
        <v>556</v>
      </c>
      <c r="Z2664" s="4" t="s">
        <v>604</v>
      </c>
      <c r="AA2664" s="37" t="s">
        <v>557</v>
      </c>
      <c r="AB2664" s="13">
        <v>47.21</v>
      </c>
      <c r="AC2664" s="13">
        <v>8.34</v>
      </c>
      <c r="AD2664" s="8">
        <v>47.21</v>
      </c>
      <c r="AE2664" s="8">
        <v>8.34</v>
      </c>
      <c r="AF2664" s="2" t="s">
        <v>1368</v>
      </c>
      <c r="AG2664" s="27" t="s">
        <v>1663</v>
      </c>
      <c r="AH2664" s="2" t="s">
        <v>1664</v>
      </c>
      <c r="AI2664" s="113">
        <v>660</v>
      </c>
      <c r="AJ2664" s="2" t="s">
        <v>558</v>
      </c>
      <c r="AK2664" s="14"/>
      <c r="AL2664" s="29"/>
      <c r="AM2664" s="2"/>
      <c r="AN2664" s="23">
        <v>73</v>
      </c>
      <c r="AO2664" s="10">
        <v>396</v>
      </c>
      <c r="AP2664" s="4"/>
      <c r="AQ2664" s="4" t="s">
        <v>1665</v>
      </c>
      <c r="AR2664" s="12">
        <v>85.194275283970356</v>
      </c>
      <c r="AS2664" s="13">
        <v>8.136076963499491E-3</v>
      </c>
      <c r="AT2664" s="4"/>
      <c r="AU2664" s="4" t="s">
        <v>648</v>
      </c>
      <c r="AV2664" s="4" t="s">
        <v>634</v>
      </c>
      <c r="AW2664" s="14"/>
      <c r="AX2664" s="14"/>
      <c r="AY2664" s="14"/>
      <c r="AZ2664" s="105">
        <v>5.4246575342465757</v>
      </c>
      <c r="BA2664" s="14" t="s">
        <v>1666</v>
      </c>
      <c r="BB2664" s="1" t="s">
        <v>381</v>
      </c>
      <c r="BC2664" s="15">
        <v>-0.13292000000000001</v>
      </c>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c r="CP2664" s="2"/>
      <c r="CQ2664" s="2"/>
      <c r="CR2664" s="2"/>
      <c r="CS2664" s="2"/>
      <c r="CT2664" s="2"/>
      <c r="CU2664" s="2"/>
      <c r="CV2664" s="2"/>
      <c r="CW2664" s="2"/>
      <c r="CX2664" s="2"/>
      <c r="CY2664" s="2"/>
      <c r="CZ2664" s="2"/>
      <c r="DA2664" s="2"/>
      <c r="DB2664" s="2"/>
      <c r="DC2664" s="2"/>
      <c r="DD2664" s="2"/>
      <c r="DE2664" s="2"/>
      <c r="DF2664" s="2"/>
      <c r="DG2664" s="2"/>
      <c r="DH2664" s="2"/>
      <c r="DI2664" s="2"/>
      <c r="DJ2664" s="2"/>
      <c r="DK2664" s="2"/>
      <c r="DL2664" s="2"/>
      <c r="DM2664" s="2"/>
      <c r="DN2664" s="2"/>
      <c r="DO2664" s="2"/>
      <c r="DP2664" s="2"/>
      <c r="DQ2664" s="2"/>
      <c r="DR2664" s="2"/>
      <c r="DS2664" s="2"/>
      <c r="DT2664" s="2"/>
      <c r="DU2664" s="2"/>
      <c r="DV2664" s="2"/>
      <c r="DW2664" s="2"/>
      <c r="DX2664" s="2"/>
      <c r="DY2664" s="2"/>
      <c r="DZ2664" s="2"/>
      <c r="EA2664" s="2"/>
      <c r="EB2664" s="2"/>
      <c r="EC2664" s="2"/>
      <c r="ED2664" s="2"/>
      <c r="EE2664" s="2"/>
      <c r="EF2664" s="2"/>
      <c r="EG2664" s="2"/>
      <c r="EH2664" s="2"/>
      <c r="EI2664" s="2"/>
      <c r="EJ2664" s="2"/>
      <c r="EK2664" s="2"/>
      <c r="EL2664" s="2"/>
      <c r="EM2664" s="2"/>
      <c r="EN2664" s="2"/>
      <c r="EO2664" s="2"/>
      <c r="EP2664" s="2"/>
      <c r="EQ2664" s="2"/>
      <c r="ER2664" s="2"/>
      <c r="ES2664" s="2"/>
      <c r="ET2664" s="2"/>
      <c r="EU2664" s="2"/>
      <c r="EV2664" s="2"/>
      <c r="EW2664" s="2"/>
      <c r="EX2664" s="2"/>
      <c r="EY2664" s="2"/>
      <c r="EZ2664" s="2"/>
      <c r="FA2664" s="2"/>
      <c r="FB2664" s="2"/>
      <c r="FC2664" s="2"/>
      <c r="FD2664" s="2"/>
      <c r="FE2664" s="2"/>
      <c r="FF2664" s="2"/>
      <c r="FG2664" s="2"/>
      <c r="FH2664" s="2"/>
      <c r="FI2664" s="2"/>
      <c r="FJ2664" s="2"/>
      <c r="FK2664" s="2"/>
      <c r="FL2664" s="2"/>
      <c r="FM2664" s="2"/>
      <c r="FN2664" s="2"/>
      <c r="FO2664" s="2"/>
      <c r="FP2664" s="2"/>
      <c r="FQ2664" s="2"/>
      <c r="FR2664" s="2"/>
      <c r="FS2664" s="2"/>
      <c r="FT2664" s="2"/>
      <c r="FU2664" s="2"/>
      <c r="FV2664" s="2"/>
      <c r="FW2664" s="2"/>
      <c r="FX2664" s="2"/>
      <c r="FY2664" s="2"/>
      <c r="FZ2664" s="2"/>
      <c r="GA2664" s="2"/>
      <c r="GB2664" s="2"/>
      <c r="GC2664" s="2"/>
      <c r="GD2664" s="2"/>
      <c r="GE2664" s="2"/>
      <c r="GF2664" s="2"/>
      <c r="GG2664" s="2"/>
      <c r="GH2664" s="2"/>
      <c r="GI2664" s="2"/>
      <c r="GJ2664" s="2"/>
      <c r="GK2664" s="2"/>
      <c r="GL2664" s="2"/>
      <c r="GM2664" s="2"/>
      <c r="GN2664" s="2"/>
      <c r="GO2664" s="2"/>
      <c r="GP2664" s="2"/>
      <c r="GQ2664" s="2"/>
      <c r="GR2664" s="2"/>
      <c r="GS2664" s="2"/>
      <c r="GT2664" s="2"/>
      <c r="GU2664" s="2"/>
      <c r="GV2664" s="2"/>
      <c r="GW2664" s="2"/>
      <c r="GX2664" s="2"/>
      <c r="GY2664" s="2"/>
      <c r="GZ2664" s="2"/>
      <c r="HA2664" s="2"/>
      <c r="HB2664" s="2"/>
      <c r="HC2664" s="2"/>
      <c r="HD2664" s="2"/>
      <c r="HE2664" s="2"/>
      <c r="HF2664" s="2"/>
      <c r="HG2664" s="2"/>
      <c r="HH2664" s="2"/>
      <c r="HI2664" s="2"/>
      <c r="HJ2664" s="2"/>
      <c r="HK2664" s="2"/>
      <c r="HL2664" s="2"/>
      <c r="HM2664" s="2"/>
      <c r="HN2664" s="2"/>
      <c r="HO2664" s="2"/>
      <c r="HP2664" s="2"/>
      <c r="HQ2664" s="2"/>
      <c r="HR2664" s="2"/>
      <c r="HS2664" s="2"/>
      <c r="HT2664" s="2"/>
      <c r="HU2664" s="2"/>
      <c r="HV2664" s="2"/>
      <c r="HW2664" s="2"/>
      <c r="HX2664" s="2"/>
      <c r="HY2664" s="2"/>
      <c r="HZ2664" s="2"/>
      <c r="IA2664" s="2"/>
      <c r="IB2664" s="2"/>
      <c r="IC2664" s="2"/>
      <c r="ID2664" s="2"/>
      <c r="IE2664" s="2"/>
      <c r="IF2664" s="2"/>
      <c r="IG2664" s="2"/>
      <c r="IH2664" s="2"/>
      <c r="II2664" s="2"/>
      <c r="IJ2664" s="2"/>
      <c r="IK2664" s="2"/>
      <c r="IL2664" s="2"/>
      <c r="IM2664" s="2"/>
      <c r="IN2664" s="2"/>
      <c r="IO2664" s="2"/>
      <c r="IP2664" s="2"/>
      <c r="IQ2664" s="2"/>
      <c r="IR2664" s="2"/>
      <c r="IS2664" s="2"/>
      <c r="IT2664" s="2"/>
      <c r="IU2664" s="2"/>
      <c r="IV2664" s="2"/>
      <c r="IW2664" s="2"/>
      <c r="IX2664" s="2"/>
      <c r="IY2664" s="2"/>
      <c r="IZ2664" s="2"/>
      <c r="JA2664" s="2"/>
      <c r="JB2664" s="2"/>
      <c r="JC2664" s="2"/>
      <c r="JD2664" s="2"/>
      <c r="JE2664" s="2"/>
      <c r="JF2664" s="2"/>
      <c r="JG2664" s="2"/>
      <c r="JH2664" s="2"/>
      <c r="JI2664" s="2"/>
      <c r="JJ2664" s="2"/>
      <c r="JK2664" s="2"/>
      <c r="JL2664" s="2"/>
      <c r="JM2664" s="2"/>
      <c r="JN2664" s="2"/>
      <c r="JO2664" s="2"/>
    </row>
    <row r="2665" spans="1:275" s="16" customFormat="1" x14ac:dyDescent="0.25">
      <c r="A2665" s="2">
        <v>3161</v>
      </c>
      <c r="B2665" s="3" t="s">
        <v>1661</v>
      </c>
      <c r="C2665" s="4"/>
      <c r="D2665" s="5" t="s">
        <v>4703</v>
      </c>
      <c r="E2665" s="15" t="s">
        <v>380</v>
      </c>
      <c r="F2665" s="4" t="s">
        <v>4554</v>
      </c>
      <c r="G2665" s="4" t="s">
        <v>4555</v>
      </c>
      <c r="H2665" s="4" t="s">
        <v>666</v>
      </c>
      <c r="I2665" s="4" t="s">
        <v>644</v>
      </c>
      <c r="J2665" s="88" t="s">
        <v>4556</v>
      </c>
      <c r="K2665" s="6"/>
      <c r="L2665" s="4"/>
      <c r="M2665" s="4" t="s">
        <v>4556</v>
      </c>
      <c r="N2665" s="37" t="s">
        <v>4379</v>
      </c>
      <c r="O2665" s="4" t="s">
        <v>548</v>
      </c>
      <c r="P2665" s="6" t="s">
        <v>4380</v>
      </c>
      <c r="Q2665" s="37" t="s">
        <v>2417</v>
      </c>
      <c r="R2665" s="88" t="s">
        <v>996</v>
      </c>
      <c r="S2665" s="6" t="s">
        <v>997</v>
      </c>
      <c r="T2665" s="88" t="s">
        <v>552</v>
      </c>
      <c r="U2665" s="6"/>
      <c r="V2665" s="88" t="s">
        <v>553</v>
      </c>
      <c r="W2665" s="6" t="s">
        <v>554</v>
      </c>
      <c r="X2665" s="6" t="s">
        <v>555</v>
      </c>
      <c r="Y2665" s="6" t="s">
        <v>556</v>
      </c>
      <c r="Z2665" s="4" t="s">
        <v>604</v>
      </c>
      <c r="AA2665" s="37" t="s">
        <v>557</v>
      </c>
      <c r="AB2665" s="13">
        <v>47.21</v>
      </c>
      <c r="AC2665" s="13">
        <v>8.34</v>
      </c>
      <c r="AD2665" s="8">
        <v>47.21</v>
      </c>
      <c r="AE2665" s="8">
        <v>8.34</v>
      </c>
      <c r="AF2665" s="2" t="s">
        <v>1368</v>
      </c>
      <c r="AG2665" s="27" t="s">
        <v>1663</v>
      </c>
      <c r="AH2665" s="2" t="s">
        <v>1664</v>
      </c>
      <c r="AI2665" s="113">
        <v>660</v>
      </c>
      <c r="AJ2665" s="2" t="s">
        <v>558</v>
      </c>
      <c r="AK2665" s="14"/>
      <c r="AL2665" s="29"/>
      <c r="AM2665" s="2"/>
      <c r="AN2665" s="23">
        <v>76</v>
      </c>
      <c r="AO2665" s="10">
        <v>463.9</v>
      </c>
      <c r="AP2665" s="4"/>
      <c r="AQ2665" s="4" t="s">
        <v>1665</v>
      </c>
      <c r="AR2665" s="12">
        <v>94.462489303466228</v>
      </c>
      <c r="AS2665" s="13">
        <v>7.3378034569168485E-3</v>
      </c>
      <c r="AT2665" s="4"/>
      <c r="AU2665" s="4" t="s">
        <v>648</v>
      </c>
      <c r="AV2665" s="4" t="s">
        <v>634</v>
      </c>
      <c r="AW2665" s="14"/>
      <c r="AX2665" s="14"/>
      <c r="AY2665" s="14"/>
      <c r="AZ2665" s="105">
        <v>6.1039473684210526</v>
      </c>
      <c r="BA2665" s="14" t="s">
        <v>1666</v>
      </c>
      <c r="BB2665" s="1" t="s">
        <v>381</v>
      </c>
      <c r="BC2665" s="15">
        <v>-0.13292000000000001</v>
      </c>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2"/>
      <c r="DH2665" s="2"/>
      <c r="DI2665" s="2"/>
      <c r="DJ2665" s="2"/>
      <c r="DK2665" s="2"/>
      <c r="DL2665" s="2"/>
      <c r="DM2665" s="2"/>
      <c r="DN2665" s="2"/>
      <c r="DO2665" s="2"/>
      <c r="DP2665" s="2"/>
      <c r="DQ2665" s="2"/>
      <c r="DR2665" s="2"/>
      <c r="DS2665" s="2"/>
      <c r="DT2665" s="2"/>
      <c r="DU2665" s="2"/>
      <c r="DV2665" s="2"/>
      <c r="DW2665" s="2"/>
      <c r="DX2665" s="2"/>
      <c r="DY2665" s="2"/>
      <c r="DZ2665" s="2"/>
      <c r="EA2665" s="2"/>
      <c r="EB2665" s="2"/>
      <c r="EC2665" s="2"/>
      <c r="ED2665" s="2"/>
      <c r="EE2665" s="2"/>
      <c r="EF2665" s="2"/>
      <c r="EG2665" s="2"/>
      <c r="EH2665" s="2"/>
      <c r="EI2665" s="2"/>
      <c r="EJ2665" s="2"/>
      <c r="EK2665" s="2"/>
      <c r="EL2665" s="2"/>
      <c r="EM2665" s="2"/>
      <c r="EN2665" s="2"/>
      <c r="EO2665" s="2"/>
      <c r="EP2665" s="2"/>
      <c r="EQ2665" s="2"/>
      <c r="ER2665" s="2"/>
      <c r="ES2665" s="2"/>
      <c r="ET2665" s="2"/>
      <c r="EU2665" s="2"/>
      <c r="EV2665" s="2"/>
      <c r="EW2665" s="2"/>
      <c r="EX2665" s="2"/>
      <c r="EY2665" s="2"/>
      <c r="EZ2665" s="2"/>
      <c r="FA2665" s="2"/>
      <c r="FB2665" s="2"/>
      <c r="FC2665" s="2"/>
      <c r="FD2665" s="2"/>
      <c r="FE2665" s="2"/>
      <c r="FF2665" s="2"/>
      <c r="FG2665" s="2"/>
      <c r="FH2665" s="2"/>
      <c r="FI2665" s="2"/>
      <c r="FJ2665" s="2"/>
      <c r="FK2665" s="2"/>
      <c r="FL2665" s="2"/>
      <c r="FM2665" s="2"/>
      <c r="FN2665" s="2"/>
      <c r="FO2665" s="2"/>
      <c r="FP2665" s="2"/>
      <c r="FQ2665" s="2"/>
      <c r="FR2665" s="2"/>
      <c r="FS2665" s="2"/>
      <c r="FT2665" s="2"/>
      <c r="FU2665" s="2"/>
      <c r="FV2665" s="2"/>
      <c r="FW2665" s="2"/>
      <c r="FX2665" s="2"/>
      <c r="FY2665" s="2"/>
      <c r="FZ2665" s="2"/>
      <c r="GA2665" s="2"/>
      <c r="GB2665" s="2"/>
      <c r="GC2665" s="2"/>
      <c r="GD2665" s="2"/>
      <c r="GE2665" s="2"/>
      <c r="GF2665" s="2"/>
      <c r="GG2665" s="2"/>
      <c r="GH2665" s="2"/>
      <c r="GI2665" s="2"/>
      <c r="GJ2665" s="2"/>
      <c r="GK2665" s="2"/>
      <c r="GL2665" s="2"/>
      <c r="GM2665" s="2"/>
      <c r="GN2665" s="2"/>
      <c r="GO2665" s="2"/>
      <c r="GP2665" s="2"/>
      <c r="GQ2665" s="2"/>
      <c r="GR2665" s="2"/>
      <c r="GS2665" s="2"/>
      <c r="GT2665" s="2"/>
      <c r="GU2665" s="2"/>
      <c r="GV2665" s="2"/>
      <c r="GW2665" s="2"/>
      <c r="GX2665" s="2"/>
      <c r="GY2665" s="2"/>
      <c r="GZ2665" s="2"/>
      <c r="HA2665" s="2"/>
      <c r="HB2665" s="2"/>
      <c r="HC2665" s="2"/>
      <c r="HD2665" s="2"/>
      <c r="HE2665" s="2"/>
      <c r="HF2665" s="2"/>
      <c r="HG2665" s="2"/>
      <c r="HH2665" s="2"/>
      <c r="HI2665" s="2"/>
      <c r="HJ2665" s="2"/>
      <c r="HK2665" s="2"/>
      <c r="HL2665" s="2"/>
      <c r="HM2665" s="2"/>
      <c r="HN2665" s="2"/>
      <c r="HO2665" s="2"/>
      <c r="HP2665" s="2"/>
      <c r="HQ2665" s="2"/>
      <c r="HR2665" s="2"/>
      <c r="HS2665" s="2"/>
      <c r="HT2665" s="2"/>
      <c r="HU2665" s="2"/>
      <c r="HV2665" s="2"/>
      <c r="HW2665" s="2"/>
      <c r="HX2665" s="2"/>
      <c r="HY2665" s="2"/>
      <c r="HZ2665" s="2"/>
      <c r="IA2665" s="2"/>
      <c r="IB2665" s="2"/>
      <c r="IC2665" s="2"/>
      <c r="ID2665" s="2"/>
      <c r="IE2665" s="2"/>
      <c r="IF2665" s="2"/>
      <c r="IG2665" s="2"/>
      <c r="IH2665" s="2"/>
      <c r="II2665" s="2"/>
      <c r="IJ2665" s="2"/>
      <c r="IK2665" s="2"/>
      <c r="IL2665" s="2"/>
      <c r="IM2665" s="2"/>
      <c r="IN2665" s="2"/>
      <c r="IO2665" s="2"/>
      <c r="IP2665" s="2"/>
      <c r="IQ2665" s="2"/>
      <c r="IR2665" s="2"/>
      <c r="IS2665" s="2"/>
      <c r="IT2665" s="2"/>
      <c r="IU2665" s="2"/>
      <c r="IV2665" s="2"/>
      <c r="IW2665" s="2"/>
      <c r="IX2665" s="2"/>
      <c r="IY2665" s="2"/>
      <c r="IZ2665" s="2"/>
      <c r="JA2665" s="2"/>
      <c r="JB2665" s="2"/>
      <c r="JC2665" s="2"/>
      <c r="JD2665" s="2"/>
      <c r="JE2665" s="2"/>
      <c r="JF2665" s="2"/>
      <c r="JG2665" s="2"/>
      <c r="JH2665" s="2"/>
      <c r="JI2665" s="2"/>
      <c r="JJ2665" s="2"/>
      <c r="JK2665" s="2"/>
      <c r="JL2665" s="2"/>
      <c r="JM2665" s="2"/>
      <c r="JN2665" s="2"/>
      <c r="JO2665" s="2"/>
    </row>
    <row r="2666" spans="1:275" s="16" customFormat="1" x14ac:dyDescent="0.25">
      <c r="A2666" s="2">
        <v>3162</v>
      </c>
      <c r="B2666" s="3" t="s">
        <v>1661</v>
      </c>
      <c r="C2666" s="4"/>
      <c r="D2666" s="5" t="s">
        <v>4704</v>
      </c>
      <c r="E2666" s="15" t="s">
        <v>380</v>
      </c>
      <c r="F2666" s="4" t="s">
        <v>4554</v>
      </c>
      <c r="G2666" s="4" t="s">
        <v>4555</v>
      </c>
      <c r="H2666" s="4" t="s">
        <v>666</v>
      </c>
      <c r="I2666" s="4" t="s">
        <v>644</v>
      </c>
      <c r="J2666" s="88" t="s">
        <v>4556</v>
      </c>
      <c r="K2666" s="6"/>
      <c r="L2666" s="4"/>
      <c r="M2666" s="4" t="s">
        <v>4556</v>
      </c>
      <c r="N2666" s="37" t="s">
        <v>4379</v>
      </c>
      <c r="O2666" s="4" t="s">
        <v>548</v>
      </c>
      <c r="P2666" s="6" t="s">
        <v>4380</v>
      </c>
      <c r="Q2666" s="37" t="s">
        <v>2417</v>
      </c>
      <c r="R2666" s="88" t="s">
        <v>996</v>
      </c>
      <c r="S2666" s="6" t="s">
        <v>997</v>
      </c>
      <c r="T2666" s="88" t="s">
        <v>552</v>
      </c>
      <c r="U2666" s="6"/>
      <c r="V2666" s="88" t="s">
        <v>553</v>
      </c>
      <c r="W2666" s="6" t="s">
        <v>554</v>
      </c>
      <c r="X2666" s="6" t="s">
        <v>555</v>
      </c>
      <c r="Y2666" s="6" t="s">
        <v>556</v>
      </c>
      <c r="Z2666" s="4" t="s">
        <v>604</v>
      </c>
      <c r="AA2666" s="37" t="s">
        <v>557</v>
      </c>
      <c r="AB2666" s="13">
        <v>47.21</v>
      </c>
      <c r="AC2666" s="13">
        <v>8.34</v>
      </c>
      <c r="AD2666" s="8">
        <v>47.21</v>
      </c>
      <c r="AE2666" s="8">
        <v>8.34</v>
      </c>
      <c r="AF2666" s="2" t="s">
        <v>1368</v>
      </c>
      <c r="AG2666" s="27" t="s">
        <v>1663</v>
      </c>
      <c r="AH2666" s="2" t="s">
        <v>1664</v>
      </c>
      <c r="AI2666" s="113">
        <v>660</v>
      </c>
      <c r="AJ2666" s="2" t="s">
        <v>558</v>
      </c>
      <c r="AK2666" s="14"/>
      <c r="AL2666" s="29"/>
      <c r="AM2666" s="2"/>
      <c r="AN2666" s="23">
        <v>44</v>
      </c>
      <c r="AO2666" s="10">
        <v>351.9</v>
      </c>
      <c r="AP2666" s="4"/>
      <c r="AQ2666" s="4" t="s">
        <v>1665</v>
      </c>
      <c r="AR2666" s="12">
        <v>25.274937610000826</v>
      </c>
      <c r="AS2666" s="13">
        <v>2.7424288489071472E-2</v>
      </c>
      <c r="AT2666" s="4"/>
      <c r="AU2666" s="4" t="s">
        <v>648</v>
      </c>
      <c r="AV2666" s="4" t="s">
        <v>634</v>
      </c>
      <c r="AW2666" s="14"/>
      <c r="AX2666" s="14"/>
      <c r="AY2666" s="14"/>
      <c r="AZ2666" s="105">
        <v>7.9977272727272721</v>
      </c>
      <c r="BA2666" s="14" t="s">
        <v>1666</v>
      </c>
      <c r="BB2666" s="1" t="s">
        <v>381</v>
      </c>
      <c r="BC2666" s="15">
        <v>-0.13292000000000001</v>
      </c>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2"/>
      <c r="DH2666" s="2"/>
      <c r="DI2666" s="2"/>
      <c r="DJ2666" s="2"/>
      <c r="DK2666" s="2"/>
      <c r="DL2666" s="2"/>
      <c r="DM2666" s="2"/>
      <c r="DN2666" s="2"/>
      <c r="DO2666" s="2"/>
      <c r="DP2666" s="2"/>
      <c r="DQ2666" s="2"/>
      <c r="DR2666" s="2"/>
      <c r="DS2666" s="2"/>
      <c r="DT2666" s="2"/>
      <c r="DU2666" s="2"/>
      <c r="DV2666" s="2"/>
      <c r="DW2666" s="2"/>
      <c r="DX2666" s="2"/>
      <c r="DY2666" s="2"/>
      <c r="DZ2666" s="2"/>
      <c r="EA2666" s="2"/>
      <c r="EB2666" s="2"/>
      <c r="EC2666" s="2"/>
      <c r="ED2666" s="2"/>
      <c r="EE2666" s="2"/>
      <c r="EF2666" s="2"/>
      <c r="EG2666" s="2"/>
      <c r="EH2666" s="2"/>
      <c r="EI2666" s="2"/>
      <c r="EJ2666" s="2"/>
      <c r="EK2666" s="2"/>
      <c r="EL2666" s="2"/>
      <c r="EM2666" s="2"/>
      <c r="EN2666" s="2"/>
      <c r="EO2666" s="2"/>
      <c r="EP2666" s="2"/>
      <c r="EQ2666" s="2"/>
      <c r="ER2666" s="2"/>
      <c r="ES2666" s="2"/>
      <c r="ET2666" s="2"/>
      <c r="EU2666" s="2"/>
      <c r="EV2666" s="2"/>
      <c r="EW2666" s="2"/>
      <c r="EX2666" s="2"/>
      <c r="EY2666" s="2"/>
      <c r="EZ2666" s="2"/>
      <c r="FA2666" s="2"/>
      <c r="FB2666" s="2"/>
      <c r="FC2666" s="2"/>
      <c r="FD2666" s="2"/>
      <c r="FE2666" s="2"/>
      <c r="FF2666" s="2"/>
      <c r="FG2666" s="2"/>
      <c r="FH2666" s="2"/>
      <c r="FI2666" s="2"/>
      <c r="FJ2666" s="2"/>
      <c r="FK2666" s="2"/>
      <c r="FL2666" s="2"/>
      <c r="FM2666" s="2"/>
      <c r="FN2666" s="2"/>
      <c r="FO2666" s="2"/>
      <c r="FP2666" s="2"/>
      <c r="FQ2666" s="2"/>
      <c r="FR2666" s="2"/>
      <c r="FS2666" s="2"/>
      <c r="FT2666" s="2"/>
      <c r="FU2666" s="2"/>
      <c r="FV2666" s="2"/>
      <c r="FW2666" s="2"/>
      <c r="FX2666" s="2"/>
      <c r="FY2666" s="2"/>
      <c r="FZ2666" s="2"/>
      <c r="GA2666" s="2"/>
      <c r="GB2666" s="2"/>
      <c r="GC2666" s="2"/>
      <c r="GD2666" s="2"/>
      <c r="GE2666" s="2"/>
      <c r="GF2666" s="2"/>
      <c r="GG2666" s="2"/>
      <c r="GH2666" s="2"/>
      <c r="GI2666" s="2"/>
      <c r="GJ2666" s="2"/>
      <c r="GK2666" s="2"/>
      <c r="GL2666" s="2"/>
      <c r="GM2666" s="2"/>
      <c r="GN2666" s="2"/>
      <c r="GO2666" s="2"/>
      <c r="GP2666" s="2"/>
      <c r="GQ2666" s="2"/>
      <c r="GR2666" s="2"/>
      <c r="GS2666" s="2"/>
      <c r="GT2666" s="2"/>
      <c r="GU2666" s="2"/>
      <c r="GV2666" s="2"/>
      <c r="GW2666" s="2"/>
      <c r="GX2666" s="2"/>
      <c r="GY2666" s="2"/>
      <c r="GZ2666" s="2"/>
      <c r="HA2666" s="2"/>
      <c r="HB2666" s="2"/>
      <c r="HC2666" s="2"/>
      <c r="HD2666" s="2"/>
      <c r="HE2666" s="2"/>
      <c r="HF2666" s="2"/>
      <c r="HG2666" s="2"/>
      <c r="HH2666" s="2"/>
      <c r="HI2666" s="2"/>
      <c r="HJ2666" s="2"/>
      <c r="HK2666" s="2"/>
      <c r="HL2666" s="2"/>
      <c r="HM2666" s="2"/>
      <c r="HN2666" s="2"/>
      <c r="HO2666" s="2"/>
      <c r="HP2666" s="2"/>
      <c r="HQ2666" s="2"/>
      <c r="HR2666" s="2"/>
      <c r="HS2666" s="2"/>
      <c r="HT2666" s="2"/>
      <c r="HU2666" s="2"/>
      <c r="HV2666" s="2"/>
      <c r="HW2666" s="2"/>
      <c r="HX2666" s="2"/>
      <c r="HY2666" s="2"/>
      <c r="HZ2666" s="2"/>
      <c r="IA2666" s="2"/>
      <c r="IB2666" s="2"/>
      <c r="IC2666" s="2"/>
      <c r="ID2666" s="2"/>
      <c r="IE2666" s="2"/>
      <c r="IF2666" s="2"/>
      <c r="IG2666" s="2"/>
      <c r="IH2666" s="2"/>
      <c r="II2666" s="2"/>
      <c r="IJ2666" s="2"/>
      <c r="IK2666" s="2"/>
      <c r="IL2666" s="2"/>
      <c r="IM2666" s="2"/>
      <c r="IN2666" s="2"/>
      <c r="IO2666" s="2"/>
      <c r="IP2666" s="2"/>
      <c r="IQ2666" s="2"/>
      <c r="IR2666" s="2"/>
      <c r="IS2666" s="2"/>
      <c r="IT2666" s="2"/>
      <c r="IU2666" s="2"/>
      <c r="IV2666" s="2"/>
      <c r="IW2666" s="2"/>
      <c r="IX2666" s="2"/>
      <c r="IY2666" s="2"/>
      <c r="IZ2666" s="2"/>
      <c r="JA2666" s="2"/>
      <c r="JB2666" s="2"/>
      <c r="JC2666" s="2"/>
      <c r="JD2666" s="2"/>
      <c r="JE2666" s="2"/>
      <c r="JF2666" s="2"/>
      <c r="JG2666" s="2"/>
      <c r="JH2666" s="2"/>
      <c r="JI2666" s="2"/>
      <c r="JJ2666" s="2"/>
      <c r="JK2666" s="2"/>
      <c r="JL2666" s="2"/>
      <c r="JM2666" s="2"/>
      <c r="JN2666" s="2"/>
      <c r="JO2666" s="2"/>
    </row>
    <row r="2667" spans="1:275" s="16" customFormat="1" x14ac:dyDescent="0.25">
      <c r="A2667" s="2">
        <v>3164</v>
      </c>
      <c r="B2667" s="3" t="s">
        <v>1661</v>
      </c>
      <c r="C2667" s="4"/>
      <c r="D2667" s="5" t="s">
        <v>4705</v>
      </c>
      <c r="E2667" s="15" t="s">
        <v>380</v>
      </c>
      <c r="F2667" s="4" t="s">
        <v>4554</v>
      </c>
      <c r="G2667" s="4" t="s">
        <v>4555</v>
      </c>
      <c r="H2667" s="4" t="s">
        <v>666</v>
      </c>
      <c r="I2667" s="4" t="s">
        <v>644</v>
      </c>
      <c r="J2667" s="88" t="s">
        <v>4556</v>
      </c>
      <c r="K2667" s="6"/>
      <c r="L2667" s="4"/>
      <c r="M2667" s="4" t="s">
        <v>4556</v>
      </c>
      <c r="N2667" s="37" t="s">
        <v>4379</v>
      </c>
      <c r="O2667" s="4" t="s">
        <v>548</v>
      </c>
      <c r="P2667" s="6" t="s">
        <v>4380</v>
      </c>
      <c r="Q2667" s="37" t="s">
        <v>2417</v>
      </c>
      <c r="R2667" s="88" t="s">
        <v>996</v>
      </c>
      <c r="S2667" s="6" t="s">
        <v>997</v>
      </c>
      <c r="T2667" s="88" t="s">
        <v>552</v>
      </c>
      <c r="U2667" s="6"/>
      <c r="V2667" s="88" t="s">
        <v>553</v>
      </c>
      <c r="W2667" s="6" t="s">
        <v>554</v>
      </c>
      <c r="X2667" s="6" t="s">
        <v>555</v>
      </c>
      <c r="Y2667" s="6" t="s">
        <v>556</v>
      </c>
      <c r="Z2667" s="4" t="s">
        <v>604</v>
      </c>
      <c r="AA2667" s="37" t="s">
        <v>557</v>
      </c>
      <c r="AB2667" s="13">
        <v>47.21</v>
      </c>
      <c r="AC2667" s="13">
        <v>8.34</v>
      </c>
      <c r="AD2667" s="8">
        <v>47.21</v>
      </c>
      <c r="AE2667" s="8">
        <v>8.34</v>
      </c>
      <c r="AF2667" s="2" t="s">
        <v>1368</v>
      </c>
      <c r="AG2667" s="27" t="s">
        <v>1663</v>
      </c>
      <c r="AH2667" s="2" t="s">
        <v>1664</v>
      </c>
      <c r="AI2667" s="113">
        <v>660</v>
      </c>
      <c r="AJ2667" s="2" t="s">
        <v>558</v>
      </c>
      <c r="AK2667" s="14"/>
      <c r="AL2667" s="29"/>
      <c r="AM2667" s="2"/>
      <c r="AN2667" s="23">
        <v>42</v>
      </c>
      <c r="AO2667" s="10">
        <v>367.7</v>
      </c>
      <c r="AP2667" s="4"/>
      <c r="AQ2667" s="4" t="s">
        <v>1665</v>
      </c>
      <c r="AR2667" s="12">
        <v>11.555634495428409</v>
      </c>
      <c r="AS2667" s="13">
        <v>5.998348085811863E-2</v>
      </c>
      <c r="AT2667" s="4"/>
      <c r="AU2667" s="4" t="s">
        <v>648</v>
      </c>
      <c r="AV2667" s="4" t="s">
        <v>634</v>
      </c>
      <c r="AW2667" s="14"/>
      <c r="AX2667" s="14"/>
      <c r="AY2667" s="14"/>
      <c r="AZ2667" s="105">
        <v>8.7547619047619047</v>
      </c>
      <c r="BA2667" s="14" t="s">
        <v>1666</v>
      </c>
      <c r="BB2667" s="1" t="s">
        <v>381</v>
      </c>
      <c r="BC2667" s="15">
        <v>-0.13292000000000001</v>
      </c>
      <c r="BE2667" s="2"/>
      <c r="BF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2"/>
      <c r="DH2667" s="2"/>
      <c r="DI2667" s="2"/>
      <c r="DJ2667" s="2"/>
      <c r="DK2667" s="2"/>
      <c r="DL2667" s="2"/>
      <c r="DM2667" s="2"/>
      <c r="DN2667" s="2"/>
      <c r="DO2667" s="2"/>
      <c r="DP2667" s="2"/>
      <c r="DQ2667" s="2"/>
      <c r="DR2667" s="2"/>
      <c r="DS2667" s="2"/>
      <c r="DT2667" s="2"/>
      <c r="DU2667" s="2"/>
      <c r="DV2667" s="2"/>
      <c r="DW2667" s="2"/>
      <c r="DX2667" s="2"/>
      <c r="DY2667" s="2"/>
      <c r="DZ2667" s="2"/>
      <c r="EA2667" s="2"/>
      <c r="EB2667" s="2"/>
      <c r="EC2667" s="2"/>
      <c r="ED2667" s="2"/>
      <c r="EE2667" s="2"/>
      <c r="EF2667" s="2"/>
      <c r="EG2667" s="2"/>
      <c r="EH2667" s="2"/>
      <c r="EI2667" s="2"/>
      <c r="EJ2667" s="2"/>
      <c r="EK2667" s="2"/>
      <c r="EL2667" s="2"/>
      <c r="EM2667" s="2"/>
      <c r="EN2667" s="2"/>
      <c r="EO2667" s="2"/>
      <c r="EP2667" s="2"/>
      <c r="EQ2667" s="2"/>
      <c r="ER2667" s="2"/>
      <c r="ES2667" s="2"/>
      <c r="ET2667" s="2"/>
      <c r="EU2667" s="2"/>
      <c r="EV2667" s="2"/>
      <c r="EW2667" s="2"/>
      <c r="EX2667" s="2"/>
      <c r="EY2667" s="2"/>
      <c r="EZ2667" s="2"/>
      <c r="FA2667" s="2"/>
      <c r="FB2667" s="2"/>
      <c r="FC2667" s="2"/>
      <c r="FD2667" s="2"/>
      <c r="FE2667" s="2"/>
      <c r="FF2667" s="2"/>
      <c r="FG2667" s="2"/>
      <c r="FH2667" s="2"/>
      <c r="FI2667" s="2"/>
      <c r="FJ2667" s="2"/>
      <c r="FK2667" s="2"/>
      <c r="FL2667" s="2"/>
      <c r="FM2667" s="2"/>
      <c r="FN2667" s="2"/>
      <c r="FO2667" s="2"/>
      <c r="FP2667" s="2"/>
      <c r="FQ2667" s="2"/>
      <c r="FR2667" s="2"/>
      <c r="FS2667" s="2"/>
      <c r="FT2667" s="2"/>
      <c r="FU2667" s="2"/>
      <c r="FV2667" s="2"/>
      <c r="FW2667" s="2"/>
      <c r="FX2667" s="2"/>
      <c r="FY2667" s="2"/>
      <c r="FZ2667" s="2"/>
      <c r="GA2667" s="2"/>
      <c r="GB2667" s="2"/>
      <c r="GC2667" s="2"/>
      <c r="GD2667" s="2"/>
      <c r="GE2667" s="2"/>
      <c r="GF2667" s="2"/>
      <c r="GG2667" s="2"/>
      <c r="GH2667" s="2"/>
      <c r="GI2667" s="2"/>
      <c r="GJ2667" s="2"/>
      <c r="GK2667" s="2"/>
      <c r="GL2667" s="2"/>
      <c r="GM2667" s="2"/>
      <c r="GN2667" s="2"/>
      <c r="GO2667" s="2"/>
      <c r="GP2667" s="2"/>
      <c r="GQ2667" s="2"/>
      <c r="GR2667" s="2"/>
      <c r="GS2667" s="2"/>
      <c r="GT2667" s="2"/>
      <c r="GU2667" s="2"/>
      <c r="GV2667" s="2"/>
      <c r="GW2667" s="2"/>
      <c r="GX2667" s="2"/>
      <c r="GY2667" s="2"/>
      <c r="GZ2667" s="2"/>
      <c r="HA2667" s="2"/>
      <c r="HB2667" s="2"/>
      <c r="HC2667" s="2"/>
      <c r="HD2667" s="2"/>
      <c r="HE2667" s="2"/>
      <c r="HF2667" s="2"/>
      <c r="HG2667" s="2"/>
      <c r="HH2667" s="2"/>
      <c r="HI2667" s="2"/>
      <c r="HJ2667" s="2"/>
      <c r="HK2667" s="2"/>
      <c r="HL2667" s="2"/>
      <c r="HM2667" s="2"/>
      <c r="HN2667" s="2"/>
      <c r="HO2667" s="2"/>
      <c r="HP2667" s="2"/>
      <c r="HQ2667" s="2"/>
      <c r="HR2667" s="2"/>
      <c r="HS2667" s="2"/>
      <c r="HT2667" s="2"/>
      <c r="HU2667" s="2"/>
      <c r="HV2667" s="2"/>
      <c r="HW2667" s="2"/>
      <c r="HX2667" s="2"/>
      <c r="HY2667" s="2"/>
      <c r="HZ2667" s="2"/>
      <c r="IA2667" s="2"/>
      <c r="IB2667" s="2"/>
      <c r="IC2667" s="2"/>
      <c r="ID2667" s="2"/>
      <c r="IE2667" s="2"/>
      <c r="IF2667" s="2"/>
      <c r="IG2667" s="2"/>
      <c r="IH2667" s="2"/>
      <c r="II2667" s="2"/>
      <c r="IJ2667" s="2"/>
      <c r="IK2667" s="2"/>
      <c r="IL2667" s="2"/>
      <c r="IM2667" s="2"/>
      <c r="IN2667" s="2"/>
      <c r="IO2667" s="2"/>
      <c r="IP2667" s="2"/>
      <c r="IQ2667" s="2"/>
      <c r="IR2667" s="2"/>
      <c r="IS2667" s="2"/>
      <c r="IT2667" s="2"/>
      <c r="IU2667" s="2"/>
      <c r="IV2667" s="2"/>
      <c r="IW2667" s="2"/>
      <c r="IX2667" s="2"/>
      <c r="IY2667" s="2"/>
      <c r="IZ2667" s="2"/>
      <c r="JA2667" s="2"/>
      <c r="JB2667" s="2"/>
      <c r="JC2667" s="2"/>
      <c r="JD2667" s="2"/>
      <c r="JE2667" s="2"/>
      <c r="JF2667" s="2"/>
      <c r="JG2667" s="2"/>
      <c r="JH2667" s="2"/>
      <c r="JI2667" s="2"/>
      <c r="JJ2667" s="2"/>
      <c r="JK2667" s="2"/>
      <c r="JL2667" s="2"/>
      <c r="JM2667" s="2"/>
      <c r="JN2667" s="2"/>
      <c r="JO2667" s="2"/>
    </row>
    <row r="2668" spans="1:275" s="16" customFormat="1" x14ac:dyDescent="0.25">
      <c r="A2668" s="2">
        <v>3165</v>
      </c>
      <c r="B2668" s="3" t="s">
        <v>1661</v>
      </c>
      <c r="C2668" s="4"/>
      <c r="D2668" s="5" t="s">
        <v>4706</v>
      </c>
      <c r="E2668" s="15" t="s">
        <v>380</v>
      </c>
      <c r="F2668" s="4" t="s">
        <v>4554</v>
      </c>
      <c r="G2668" s="4" t="s">
        <v>4555</v>
      </c>
      <c r="H2668" s="4" t="s">
        <v>666</v>
      </c>
      <c r="I2668" s="4" t="s">
        <v>644</v>
      </c>
      <c r="J2668" s="88" t="s">
        <v>4556</v>
      </c>
      <c r="K2668" s="6"/>
      <c r="L2668" s="4"/>
      <c r="M2668" s="4" t="s">
        <v>4556</v>
      </c>
      <c r="N2668" s="37" t="s">
        <v>4379</v>
      </c>
      <c r="O2668" s="4" t="s">
        <v>548</v>
      </c>
      <c r="P2668" s="6" t="s">
        <v>4380</v>
      </c>
      <c r="Q2668" s="37" t="s">
        <v>2417</v>
      </c>
      <c r="R2668" s="88" t="s">
        <v>996</v>
      </c>
      <c r="S2668" s="6" t="s">
        <v>997</v>
      </c>
      <c r="T2668" s="88" t="s">
        <v>552</v>
      </c>
      <c r="U2668" s="6"/>
      <c r="V2668" s="88" t="s">
        <v>553</v>
      </c>
      <c r="W2668" s="6" t="s">
        <v>554</v>
      </c>
      <c r="X2668" s="6" t="s">
        <v>555</v>
      </c>
      <c r="Y2668" s="6" t="s">
        <v>556</v>
      </c>
      <c r="Z2668" s="4" t="s">
        <v>604</v>
      </c>
      <c r="AA2668" s="37" t="s">
        <v>557</v>
      </c>
      <c r="AB2668" s="13">
        <v>47.21</v>
      </c>
      <c r="AC2668" s="13">
        <v>8.34</v>
      </c>
      <c r="AD2668" s="8">
        <v>47.21</v>
      </c>
      <c r="AE2668" s="8">
        <v>8.34</v>
      </c>
      <c r="AF2668" s="2" t="s">
        <v>1368</v>
      </c>
      <c r="AG2668" s="27" t="s">
        <v>1663</v>
      </c>
      <c r="AH2668" s="2" t="s">
        <v>1664</v>
      </c>
      <c r="AI2668" s="113">
        <v>660</v>
      </c>
      <c r="AJ2668" s="2" t="s">
        <v>558</v>
      </c>
      <c r="AK2668" s="14"/>
      <c r="AL2668" s="29"/>
      <c r="AM2668" s="2"/>
      <c r="AN2668" s="23">
        <v>43</v>
      </c>
      <c r="AO2668" s="10">
        <v>322.89999999999998</v>
      </c>
      <c r="AP2668" s="4"/>
      <c r="AQ2668" s="4" t="s">
        <v>1665</v>
      </c>
      <c r="AR2668" s="12">
        <v>49.38979792682801</v>
      </c>
      <c r="AS2668" s="13">
        <v>1.4034217786978132E-2</v>
      </c>
      <c r="AT2668" s="4"/>
      <c r="AU2668" s="4" t="s">
        <v>648</v>
      </c>
      <c r="AV2668" s="4" t="s">
        <v>634</v>
      </c>
      <c r="AW2668" s="14"/>
      <c r="AX2668" s="14"/>
      <c r="AY2668" s="14"/>
      <c r="AZ2668" s="105">
        <v>7.5093023255813947</v>
      </c>
      <c r="BA2668" s="14" t="s">
        <v>1666</v>
      </c>
      <c r="BB2668" s="1" t="s">
        <v>381</v>
      </c>
      <c r="BC2668" s="15">
        <v>-0.13292000000000001</v>
      </c>
      <c r="BE2668" s="2"/>
      <c r="BF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c r="CP2668" s="2"/>
      <c r="CQ2668" s="2"/>
      <c r="CR2668" s="2"/>
      <c r="CS2668" s="2"/>
      <c r="CT2668" s="2"/>
      <c r="CU2668" s="2"/>
      <c r="CV2668" s="2"/>
      <c r="CW2668" s="2"/>
      <c r="CX2668" s="2"/>
      <c r="CY2668" s="2"/>
      <c r="CZ2668" s="2"/>
      <c r="DA2668" s="2"/>
      <c r="DB2668" s="2"/>
      <c r="DC2668" s="2"/>
      <c r="DD2668" s="2"/>
      <c r="DE2668" s="2"/>
      <c r="DF2668" s="2"/>
      <c r="DG2668" s="2"/>
      <c r="DH2668" s="2"/>
      <c r="DI2668" s="2"/>
      <c r="DJ2668" s="2"/>
      <c r="DK2668" s="2"/>
      <c r="DL2668" s="2"/>
      <c r="DM2668" s="2"/>
      <c r="DN2668" s="2"/>
      <c r="DO2668" s="2"/>
      <c r="DP2668" s="2"/>
      <c r="DQ2668" s="2"/>
      <c r="DR2668" s="2"/>
      <c r="DS2668" s="2"/>
      <c r="DT2668" s="2"/>
      <c r="DU2668" s="2"/>
      <c r="DV2668" s="2"/>
      <c r="DW2668" s="2"/>
      <c r="DX2668" s="2"/>
      <c r="DY2668" s="2"/>
      <c r="DZ2668" s="2"/>
      <c r="EA2668" s="2"/>
      <c r="EB2668" s="2"/>
      <c r="EC2668" s="2"/>
      <c r="ED2668" s="2"/>
      <c r="EE2668" s="2"/>
      <c r="EF2668" s="2"/>
      <c r="EG2668" s="2"/>
      <c r="EH2668" s="2"/>
      <c r="EI2668" s="2"/>
      <c r="EJ2668" s="2"/>
      <c r="EK2668" s="2"/>
      <c r="EL2668" s="2"/>
      <c r="EM2668" s="2"/>
      <c r="EN2668" s="2"/>
      <c r="EO2668" s="2"/>
      <c r="EP2668" s="2"/>
      <c r="EQ2668" s="2"/>
      <c r="ER2668" s="2"/>
      <c r="ES2668" s="2"/>
      <c r="ET2668" s="2"/>
      <c r="EU2668" s="2"/>
      <c r="EV2668" s="2"/>
      <c r="EW2668" s="2"/>
      <c r="EX2668" s="2"/>
      <c r="EY2668" s="2"/>
      <c r="EZ2668" s="2"/>
      <c r="FA2668" s="2"/>
      <c r="FB2668" s="2"/>
      <c r="FC2668" s="2"/>
      <c r="FD2668" s="2"/>
      <c r="FE2668" s="2"/>
      <c r="FF2668" s="2"/>
      <c r="FG2668" s="2"/>
      <c r="FH2668" s="2"/>
      <c r="FI2668" s="2"/>
      <c r="FJ2668" s="2"/>
      <c r="FK2668" s="2"/>
      <c r="FL2668" s="2"/>
      <c r="FM2668" s="2"/>
      <c r="FN2668" s="2"/>
      <c r="FO2668" s="2"/>
      <c r="FP2668" s="2"/>
      <c r="FQ2668" s="2"/>
      <c r="FR2668" s="2"/>
      <c r="FS2668" s="2"/>
      <c r="FT2668" s="2"/>
      <c r="FU2668" s="2"/>
      <c r="FV2668" s="2"/>
      <c r="FW2668" s="2"/>
      <c r="FX2668" s="2"/>
      <c r="FY2668" s="2"/>
      <c r="FZ2668" s="2"/>
      <c r="GA2668" s="2"/>
      <c r="GB2668" s="2"/>
      <c r="GC2668" s="2"/>
      <c r="GD2668" s="2"/>
      <c r="GE2668" s="2"/>
      <c r="GF2668" s="2"/>
      <c r="GG2668" s="2"/>
      <c r="GH2668" s="2"/>
      <c r="GI2668" s="2"/>
      <c r="GJ2668" s="2"/>
      <c r="GK2668" s="2"/>
      <c r="GL2668" s="2"/>
      <c r="GM2668" s="2"/>
      <c r="GN2668" s="2"/>
      <c r="GO2668" s="2"/>
      <c r="GP2668" s="2"/>
      <c r="GQ2668" s="2"/>
      <c r="GR2668" s="2"/>
      <c r="GS2668" s="2"/>
      <c r="GT2668" s="2"/>
      <c r="GU2668" s="2"/>
      <c r="GV2668" s="2"/>
      <c r="GW2668" s="2"/>
      <c r="GX2668" s="2"/>
      <c r="GY2668" s="2"/>
      <c r="GZ2668" s="2"/>
      <c r="HA2668" s="2"/>
      <c r="HB2668" s="2"/>
      <c r="HC2668" s="2"/>
      <c r="HD2668" s="2"/>
      <c r="HE2668" s="2"/>
      <c r="HF2668" s="2"/>
      <c r="HG2668" s="2"/>
      <c r="HH2668" s="2"/>
      <c r="HI2668" s="2"/>
      <c r="HJ2668" s="2"/>
      <c r="HK2668" s="2"/>
      <c r="HL2668" s="2"/>
      <c r="HM2668" s="2"/>
      <c r="HN2668" s="2"/>
      <c r="HO2668" s="2"/>
      <c r="HP2668" s="2"/>
      <c r="HQ2668" s="2"/>
      <c r="HR2668" s="2"/>
      <c r="HS2668" s="2"/>
      <c r="HT2668" s="2"/>
      <c r="HU2668" s="2"/>
      <c r="HV2668" s="2"/>
      <c r="HW2668" s="2"/>
      <c r="HX2668" s="2"/>
      <c r="HY2668" s="2"/>
      <c r="HZ2668" s="2"/>
      <c r="IA2668" s="2"/>
      <c r="IB2668" s="2"/>
      <c r="IC2668" s="2"/>
      <c r="ID2668" s="2"/>
      <c r="IE2668" s="2"/>
      <c r="IF2668" s="2"/>
      <c r="IG2668" s="2"/>
      <c r="IH2668" s="2"/>
      <c r="II2668" s="2"/>
      <c r="IJ2668" s="2"/>
      <c r="IK2668" s="2"/>
      <c r="IL2668" s="2"/>
      <c r="IM2668" s="2"/>
      <c r="IN2668" s="2"/>
      <c r="IO2668" s="2"/>
      <c r="IP2668" s="2"/>
      <c r="IQ2668" s="2"/>
      <c r="IR2668" s="2"/>
      <c r="IS2668" s="2"/>
      <c r="IT2668" s="2"/>
      <c r="IU2668" s="2"/>
      <c r="IV2668" s="2"/>
      <c r="IW2668" s="2"/>
      <c r="IX2668" s="2"/>
      <c r="IY2668" s="2"/>
      <c r="IZ2668" s="2"/>
      <c r="JA2668" s="2"/>
      <c r="JB2668" s="2"/>
      <c r="JC2668" s="2"/>
      <c r="JD2668" s="2"/>
      <c r="JE2668" s="2"/>
      <c r="JF2668" s="2"/>
      <c r="JG2668" s="2"/>
      <c r="JH2668" s="2"/>
      <c r="JI2668" s="2"/>
      <c r="JJ2668" s="2"/>
      <c r="JK2668" s="2"/>
      <c r="JL2668" s="2"/>
      <c r="JM2668" s="2"/>
      <c r="JN2668" s="2"/>
      <c r="JO2668" s="2"/>
    </row>
    <row r="2669" spans="1:275" s="16" customFormat="1" x14ac:dyDescent="0.25">
      <c r="A2669" s="2">
        <v>3166</v>
      </c>
      <c r="B2669" s="3" t="s">
        <v>1661</v>
      </c>
      <c r="C2669" s="4"/>
      <c r="D2669" s="5" t="s">
        <v>4707</v>
      </c>
      <c r="E2669" s="15" t="s">
        <v>380</v>
      </c>
      <c r="F2669" s="4" t="s">
        <v>4554</v>
      </c>
      <c r="G2669" s="4" t="s">
        <v>4555</v>
      </c>
      <c r="H2669" s="4" t="s">
        <v>666</v>
      </c>
      <c r="I2669" s="4" t="s">
        <v>644</v>
      </c>
      <c r="J2669" s="88" t="s">
        <v>4556</v>
      </c>
      <c r="K2669" s="6"/>
      <c r="L2669" s="4"/>
      <c r="M2669" s="4" t="s">
        <v>4556</v>
      </c>
      <c r="N2669" s="37" t="s">
        <v>4379</v>
      </c>
      <c r="O2669" s="4" t="s">
        <v>548</v>
      </c>
      <c r="P2669" s="6" t="s">
        <v>4380</v>
      </c>
      <c r="Q2669" s="37" t="s">
        <v>2417</v>
      </c>
      <c r="R2669" s="88" t="s">
        <v>996</v>
      </c>
      <c r="S2669" s="6" t="s">
        <v>997</v>
      </c>
      <c r="T2669" s="88" t="s">
        <v>552</v>
      </c>
      <c r="U2669" s="6"/>
      <c r="V2669" s="88" t="s">
        <v>553</v>
      </c>
      <c r="W2669" s="6" t="s">
        <v>554</v>
      </c>
      <c r="X2669" s="6" t="s">
        <v>555</v>
      </c>
      <c r="Y2669" s="6" t="s">
        <v>556</v>
      </c>
      <c r="Z2669" s="4" t="s">
        <v>604</v>
      </c>
      <c r="AA2669" s="37" t="s">
        <v>557</v>
      </c>
      <c r="AB2669" s="13">
        <v>47.21</v>
      </c>
      <c r="AC2669" s="13">
        <v>8.34</v>
      </c>
      <c r="AD2669" s="8">
        <v>47.21</v>
      </c>
      <c r="AE2669" s="8">
        <v>8.34</v>
      </c>
      <c r="AF2669" s="2" t="s">
        <v>1368</v>
      </c>
      <c r="AG2669" s="27" t="s">
        <v>1663</v>
      </c>
      <c r="AH2669" s="2" t="s">
        <v>1664</v>
      </c>
      <c r="AI2669" s="113">
        <v>660</v>
      </c>
      <c r="AJ2669" s="2" t="s">
        <v>558</v>
      </c>
      <c r="AK2669" s="14"/>
      <c r="AL2669" s="29"/>
      <c r="AM2669" s="2"/>
      <c r="AN2669" s="23">
        <v>73</v>
      </c>
      <c r="AO2669" s="10">
        <v>464</v>
      </c>
      <c r="AP2669" s="4"/>
      <c r="AQ2669" s="4" t="s">
        <v>1665</v>
      </c>
      <c r="AR2669" s="12">
        <v>74.898812544744786</v>
      </c>
      <c r="AS2669" s="13">
        <v>9.2544481949678042E-3</v>
      </c>
      <c r="AT2669" s="4"/>
      <c r="AU2669" s="4" t="s">
        <v>648</v>
      </c>
      <c r="AV2669" s="4" t="s">
        <v>634</v>
      </c>
      <c r="AW2669" s="14"/>
      <c r="AX2669" s="14"/>
      <c r="AY2669" s="14"/>
      <c r="AZ2669" s="105">
        <v>6.3561643835616435</v>
      </c>
      <c r="BA2669" s="14" t="s">
        <v>1666</v>
      </c>
      <c r="BB2669" s="1" t="s">
        <v>381</v>
      </c>
      <c r="BC2669" s="15">
        <v>-0.13292000000000001</v>
      </c>
      <c r="BE2669" s="2"/>
      <c r="BF2669" s="2"/>
      <c r="BG2669" s="2"/>
      <c r="BH2669" s="2"/>
      <c r="BI2669" s="2"/>
      <c r="BJ2669" s="2"/>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2"/>
      <c r="DH2669" s="2"/>
      <c r="DI2669" s="2"/>
      <c r="DJ2669" s="2"/>
      <c r="DK2669" s="2"/>
      <c r="DL2669" s="2"/>
      <c r="DM2669" s="2"/>
      <c r="DN2669" s="2"/>
      <c r="DO2669" s="2"/>
      <c r="DP2669" s="2"/>
      <c r="DQ2669" s="2"/>
      <c r="DR2669" s="2"/>
      <c r="DS2669" s="2"/>
      <c r="DT2669" s="2"/>
      <c r="DU2669" s="2"/>
      <c r="DV2669" s="2"/>
      <c r="DW2669" s="2"/>
      <c r="DX2669" s="2"/>
      <c r="DY2669" s="2"/>
      <c r="DZ2669" s="2"/>
      <c r="EA2669" s="2"/>
      <c r="EB2669" s="2"/>
      <c r="EC2669" s="2"/>
      <c r="ED2669" s="2"/>
      <c r="EE2669" s="2"/>
      <c r="EF2669" s="2"/>
      <c r="EG2669" s="2"/>
      <c r="EH2669" s="2"/>
      <c r="EI2669" s="2"/>
      <c r="EJ2669" s="2"/>
      <c r="EK2669" s="2"/>
      <c r="EL2669" s="2"/>
      <c r="EM2669" s="2"/>
      <c r="EN2669" s="2"/>
      <c r="EO2669" s="2"/>
      <c r="EP2669" s="2"/>
      <c r="EQ2669" s="2"/>
      <c r="ER2669" s="2"/>
      <c r="ES2669" s="2"/>
      <c r="ET2669" s="2"/>
      <c r="EU2669" s="2"/>
      <c r="EV2669" s="2"/>
      <c r="EW2669" s="2"/>
      <c r="EX2669" s="2"/>
      <c r="EY2669" s="2"/>
      <c r="EZ2669" s="2"/>
      <c r="FA2669" s="2"/>
      <c r="FB2669" s="2"/>
      <c r="FC2669" s="2"/>
      <c r="FD2669" s="2"/>
      <c r="FE2669" s="2"/>
      <c r="FF2669" s="2"/>
      <c r="FG2669" s="2"/>
      <c r="FH2669" s="2"/>
      <c r="FI2669" s="2"/>
      <c r="FJ2669" s="2"/>
      <c r="FK2669" s="2"/>
      <c r="FL2669" s="2"/>
      <c r="FM2669" s="2"/>
      <c r="FN2669" s="2"/>
      <c r="FO2669" s="2"/>
      <c r="FP2669" s="2"/>
      <c r="FQ2669" s="2"/>
      <c r="FR2669" s="2"/>
      <c r="FS2669" s="2"/>
      <c r="FT2669" s="2"/>
      <c r="FU2669" s="2"/>
      <c r="FV2669" s="2"/>
      <c r="FW2669" s="2"/>
      <c r="FX2669" s="2"/>
      <c r="FY2669" s="2"/>
      <c r="FZ2669" s="2"/>
      <c r="GA2669" s="2"/>
      <c r="GB2669" s="2"/>
      <c r="GC2669" s="2"/>
      <c r="GD2669" s="2"/>
      <c r="GE2669" s="2"/>
      <c r="GF2669" s="2"/>
      <c r="GG2669" s="2"/>
      <c r="GH2669" s="2"/>
      <c r="GI2669" s="2"/>
      <c r="GJ2669" s="2"/>
      <c r="GK2669" s="2"/>
      <c r="GL2669" s="2"/>
      <c r="GM2669" s="2"/>
      <c r="GN2669" s="2"/>
      <c r="GO2669" s="2"/>
      <c r="GP2669" s="2"/>
      <c r="GQ2669" s="2"/>
      <c r="GR2669" s="2"/>
      <c r="GS2669" s="2"/>
      <c r="GT2669" s="2"/>
      <c r="GU2669" s="2"/>
      <c r="GV2669" s="2"/>
      <c r="GW2669" s="2"/>
      <c r="GX2669" s="2"/>
      <c r="GY2669" s="2"/>
      <c r="GZ2669" s="2"/>
      <c r="HA2669" s="2"/>
      <c r="HB2669" s="2"/>
      <c r="HC2669" s="2"/>
      <c r="HD2669" s="2"/>
      <c r="HE2669" s="2"/>
      <c r="HF2669" s="2"/>
      <c r="HG2669" s="2"/>
      <c r="HH2669" s="2"/>
      <c r="HI2669" s="2"/>
      <c r="HJ2669" s="2"/>
      <c r="HK2669" s="2"/>
      <c r="HL2669" s="2"/>
      <c r="HM2669" s="2"/>
      <c r="HN2669" s="2"/>
      <c r="HO2669" s="2"/>
      <c r="HP2669" s="2"/>
      <c r="HQ2669" s="2"/>
      <c r="HR2669" s="2"/>
      <c r="HS2669" s="2"/>
      <c r="HT2669" s="2"/>
      <c r="HU2669" s="2"/>
      <c r="HV2669" s="2"/>
      <c r="HW2669" s="2"/>
      <c r="HX2669" s="2"/>
      <c r="HY2669" s="2"/>
      <c r="HZ2669" s="2"/>
      <c r="IA2669" s="2"/>
      <c r="IB2669" s="2"/>
      <c r="IC2669" s="2"/>
      <c r="ID2669" s="2"/>
      <c r="IE2669" s="2"/>
      <c r="IF2669" s="2"/>
      <c r="IG2669" s="2"/>
      <c r="IH2669" s="2"/>
      <c r="II2669" s="2"/>
      <c r="IJ2669" s="2"/>
      <c r="IK2669" s="2"/>
      <c r="IL2669" s="2"/>
      <c r="IM2669" s="2"/>
      <c r="IN2669" s="2"/>
      <c r="IO2669" s="2"/>
      <c r="IP2669" s="2"/>
      <c r="IQ2669" s="2"/>
      <c r="IR2669" s="2"/>
      <c r="IS2669" s="2"/>
      <c r="IT2669" s="2"/>
      <c r="IU2669" s="2"/>
      <c r="IV2669" s="2"/>
      <c r="IW2669" s="2"/>
      <c r="IX2669" s="2"/>
      <c r="IY2669" s="2"/>
      <c r="IZ2669" s="2"/>
      <c r="JA2669" s="2"/>
      <c r="JB2669" s="2"/>
      <c r="JC2669" s="2"/>
      <c r="JD2669" s="2"/>
      <c r="JE2669" s="2"/>
      <c r="JF2669" s="2"/>
      <c r="JG2669" s="2"/>
      <c r="JH2669" s="2"/>
      <c r="JI2669" s="2"/>
      <c r="JJ2669" s="2"/>
      <c r="JK2669" s="2"/>
      <c r="JL2669" s="2"/>
      <c r="JM2669" s="2"/>
      <c r="JN2669" s="2"/>
      <c r="JO2669" s="2"/>
    </row>
    <row r="2670" spans="1:275" s="16" customFormat="1" x14ac:dyDescent="0.25">
      <c r="A2670" s="2">
        <v>3167</v>
      </c>
      <c r="B2670" s="3" t="s">
        <v>1661</v>
      </c>
      <c r="C2670" s="4"/>
      <c r="D2670" s="5" t="s">
        <v>4708</v>
      </c>
      <c r="E2670" s="15" t="s">
        <v>380</v>
      </c>
      <c r="F2670" s="4" t="s">
        <v>4554</v>
      </c>
      <c r="G2670" s="4" t="s">
        <v>4555</v>
      </c>
      <c r="H2670" s="4" t="s">
        <v>666</v>
      </c>
      <c r="I2670" s="4" t="s">
        <v>644</v>
      </c>
      <c r="J2670" s="88" t="s">
        <v>4556</v>
      </c>
      <c r="K2670" s="6"/>
      <c r="L2670" s="4"/>
      <c r="M2670" s="4" t="s">
        <v>4556</v>
      </c>
      <c r="N2670" s="37" t="s">
        <v>4379</v>
      </c>
      <c r="O2670" s="4" t="s">
        <v>548</v>
      </c>
      <c r="P2670" s="6" t="s">
        <v>4380</v>
      </c>
      <c r="Q2670" s="37" t="s">
        <v>2417</v>
      </c>
      <c r="R2670" s="88" t="s">
        <v>996</v>
      </c>
      <c r="S2670" s="6" t="s">
        <v>997</v>
      </c>
      <c r="T2670" s="88" t="s">
        <v>552</v>
      </c>
      <c r="U2670" s="6"/>
      <c r="V2670" s="88" t="s">
        <v>553</v>
      </c>
      <c r="W2670" s="6" t="s">
        <v>554</v>
      </c>
      <c r="X2670" s="6" t="s">
        <v>555</v>
      </c>
      <c r="Y2670" s="6" t="s">
        <v>556</v>
      </c>
      <c r="Z2670" s="4" t="s">
        <v>604</v>
      </c>
      <c r="AA2670" s="37" t="s">
        <v>557</v>
      </c>
      <c r="AB2670" s="13">
        <v>43.4</v>
      </c>
      <c r="AC2670" s="13">
        <v>-3.27</v>
      </c>
      <c r="AD2670" s="8">
        <v>43.4</v>
      </c>
      <c r="AE2670" s="8">
        <v>-3.27</v>
      </c>
      <c r="AF2670" s="2" t="s">
        <v>1676</v>
      </c>
      <c r="AG2670" s="27" t="s">
        <v>1142</v>
      </c>
      <c r="AH2670" s="2" t="s">
        <v>1664</v>
      </c>
      <c r="AI2670" s="113">
        <v>37</v>
      </c>
      <c r="AJ2670" s="2" t="s">
        <v>558</v>
      </c>
      <c r="AK2670" s="14"/>
      <c r="AL2670" s="29"/>
      <c r="AM2670" s="2"/>
      <c r="AN2670" s="23">
        <v>47</v>
      </c>
      <c r="AO2670" s="10">
        <v>403.78557869386583</v>
      </c>
      <c r="AP2670" s="4"/>
      <c r="AQ2670" s="4" t="s">
        <v>1665</v>
      </c>
      <c r="AR2670" s="12">
        <v>60.636763824496562</v>
      </c>
      <c r="AS2670" s="13">
        <v>1.1431137429532836E-2</v>
      </c>
      <c r="AT2670" s="4"/>
      <c r="AU2670" s="4" t="s">
        <v>648</v>
      </c>
      <c r="AV2670" s="4" t="s">
        <v>634</v>
      </c>
      <c r="AW2670" s="14"/>
      <c r="AX2670" s="14"/>
      <c r="AY2670" s="14"/>
      <c r="AZ2670" s="105">
        <v>8.5911825254014005</v>
      </c>
      <c r="BA2670" s="14" t="s">
        <v>1666</v>
      </c>
      <c r="BB2670" s="1" t="s">
        <v>381</v>
      </c>
      <c r="BC2670" s="15">
        <v>-0.13292000000000001</v>
      </c>
      <c r="BE2670" s="2"/>
      <c r="BF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c r="CP2670" s="2"/>
      <c r="CQ2670" s="2"/>
      <c r="CR2670" s="2"/>
      <c r="CS2670" s="2"/>
      <c r="CT2670" s="2"/>
      <c r="CU2670" s="2"/>
      <c r="CV2670" s="2"/>
      <c r="CW2670" s="2"/>
      <c r="CX2670" s="2"/>
      <c r="CY2670" s="2"/>
      <c r="CZ2670" s="2"/>
      <c r="DA2670" s="2"/>
      <c r="DB2670" s="2"/>
      <c r="DC2670" s="2"/>
      <c r="DD2670" s="2"/>
      <c r="DE2670" s="2"/>
      <c r="DF2670" s="2"/>
      <c r="DG2670" s="2"/>
      <c r="DH2670" s="2"/>
      <c r="DI2670" s="2"/>
      <c r="DJ2670" s="2"/>
      <c r="DK2670" s="2"/>
      <c r="DL2670" s="2"/>
      <c r="DM2670" s="2"/>
      <c r="DN2670" s="2"/>
      <c r="DO2670" s="2"/>
      <c r="DP2670" s="2"/>
      <c r="DQ2670" s="2"/>
      <c r="DR2670" s="2"/>
      <c r="DS2670" s="2"/>
      <c r="DT2670" s="2"/>
      <c r="DU2670" s="2"/>
      <c r="DV2670" s="2"/>
      <c r="DW2670" s="2"/>
      <c r="DX2670" s="2"/>
      <c r="DY2670" s="2"/>
      <c r="DZ2670" s="2"/>
      <c r="EA2670" s="2"/>
      <c r="EB2670" s="2"/>
      <c r="EC2670" s="2"/>
      <c r="ED2670" s="2"/>
      <c r="EE2670" s="2"/>
      <c r="EF2670" s="2"/>
      <c r="EG2670" s="2"/>
      <c r="EH2670" s="2"/>
      <c r="EI2670" s="2"/>
      <c r="EJ2670" s="2"/>
      <c r="EK2670" s="2"/>
      <c r="EL2670" s="2"/>
      <c r="EM2670" s="2"/>
      <c r="EN2670" s="2"/>
      <c r="EO2670" s="2"/>
      <c r="EP2670" s="2"/>
      <c r="EQ2670" s="2"/>
      <c r="ER2670" s="2"/>
      <c r="ES2670" s="2"/>
      <c r="ET2670" s="2"/>
      <c r="EU2670" s="2"/>
      <c r="EV2670" s="2"/>
      <c r="EW2670" s="2"/>
      <c r="EX2670" s="2"/>
      <c r="EY2670" s="2"/>
      <c r="EZ2670" s="2"/>
      <c r="FA2670" s="2"/>
      <c r="FB2670" s="2"/>
      <c r="FC2670" s="2"/>
      <c r="FD2670" s="2"/>
      <c r="FE2670" s="2"/>
      <c r="FF2670" s="2"/>
      <c r="FG2670" s="2"/>
      <c r="FH2670" s="2"/>
      <c r="FI2670" s="2"/>
      <c r="FJ2670" s="2"/>
      <c r="FK2670" s="2"/>
      <c r="FL2670" s="2"/>
      <c r="FM2670" s="2"/>
      <c r="FN2670" s="2"/>
      <c r="FO2670" s="2"/>
      <c r="FP2670" s="2"/>
      <c r="FQ2670" s="2"/>
      <c r="FR2670" s="2"/>
      <c r="FS2670" s="2"/>
      <c r="FT2670" s="2"/>
      <c r="FU2670" s="2"/>
      <c r="FV2670" s="2"/>
      <c r="FW2670" s="2"/>
      <c r="FX2670" s="2"/>
      <c r="FY2670" s="2"/>
      <c r="FZ2670" s="2"/>
      <c r="GA2670" s="2"/>
      <c r="GB2670" s="2"/>
      <c r="GC2670" s="2"/>
      <c r="GD2670" s="2"/>
      <c r="GE2670" s="2"/>
      <c r="GF2670" s="2"/>
      <c r="GG2670" s="2"/>
      <c r="GH2670" s="2"/>
      <c r="GI2670" s="2"/>
      <c r="GJ2670" s="2"/>
      <c r="GK2670" s="2"/>
      <c r="GL2670" s="2"/>
      <c r="GM2670" s="2"/>
      <c r="GN2670" s="2"/>
      <c r="GO2670" s="2"/>
      <c r="GP2670" s="2"/>
      <c r="GQ2670" s="2"/>
      <c r="GR2670" s="2"/>
      <c r="GS2670" s="2"/>
      <c r="GT2670" s="2"/>
      <c r="GU2670" s="2"/>
      <c r="GV2670" s="2"/>
      <c r="GW2670" s="2"/>
      <c r="GX2670" s="2"/>
      <c r="GY2670" s="2"/>
      <c r="GZ2670" s="2"/>
      <c r="HA2670" s="2"/>
      <c r="HB2670" s="2"/>
      <c r="HC2670" s="2"/>
      <c r="HD2670" s="2"/>
      <c r="HE2670" s="2"/>
      <c r="HF2670" s="2"/>
      <c r="HG2670" s="2"/>
      <c r="HH2670" s="2"/>
      <c r="HI2670" s="2"/>
      <c r="HJ2670" s="2"/>
      <c r="HK2670" s="2"/>
      <c r="HL2670" s="2"/>
      <c r="HM2670" s="2"/>
      <c r="HN2670" s="2"/>
      <c r="HO2670" s="2"/>
      <c r="HP2670" s="2"/>
      <c r="HQ2670" s="2"/>
      <c r="HR2670" s="2"/>
      <c r="HS2670" s="2"/>
      <c r="HT2670" s="2"/>
      <c r="HU2670" s="2"/>
      <c r="HV2670" s="2"/>
      <c r="HW2670" s="2"/>
      <c r="HX2670" s="2"/>
      <c r="HY2670" s="2"/>
      <c r="HZ2670" s="2"/>
      <c r="IA2670" s="2"/>
      <c r="IB2670" s="2"/>
      <c r="IC2670" s="2"/>
      <c r="ID2670" s="2"/>
      <c r="IE2670" s="2"/>
      <c r="IF2670" s="2"/>
      <c r="IG2670" s="2"/>
      <c r="IH2670" s="2"/>
      <c r="II2670" s="2"/>
      <c r="IJ2670" s="2"/>
      <c r="IK2670" s="2"/>
      <c r="IL2670" s="2"/>
      <c r="IM2670" s="2"/>
      <c r="IN2670" s="2"/>
      <c r="IO2670" s="2"/>
      <c r="IP2670" s="2"/>
      <c r="IQ2670" s="2"/>
      <c r="IR2670" s="2"/>
      <c r="IS2670" s="2"/>
      <c r="IT2670" s="2"/>
      <c r="IU2670" s="2"/>
      <c r="IV2670" s="2"/>
      <c r="IW2670" s="2"/>
      <c r="IX2670" s="2"/>
      <c r="IY2670" s="2"/>
      <c r="IZ2670" s="2"/>
      <c r="JA2670" s="2"/>
      <c r="JB2670" s="2"/>
      <c r="JC2670" s="2"/>
      <c r="JD2670" s="2"/>
      <c r="JE2670" s="2"/>
      <c r="JF2670" s="2"/>
      <c r="JG2670" s="2"/>
      <c r="JH2670" s="2"/>
      <c r="JI2670" s="2"/>
      <c r="JJ2670" s="2"/>
      <c r="JK2670" s="2"/>
      <c r="JL2670" s="2"/>
      <c r="JM2670" s="2"/>
      <c r="JN2670" s="2"/>
      <c r="JO2670" s="2"/>
    </row>
    <row r="2671" spans="1:275" s="16" customFormat="1" x14ac:dyDescent="0.25">
      <c r="A2671" s="2">
        <v>3168</v>
      </c>
      <c r="B2671" s="3" t="s">
        <v>1661</v>
      </c>
      <c r="C2671" s="4"/>
      <c r="D2671" s="5" t="s">
        <v>4709</v>
      </c>
      <c r="E2671" s="15" t="s">
        <v>380</v>
      </c>
      <c r="F2671" s="4" t="s">
        <v>4554</v>
      </c>
      <c r="G2671" s="4" t="s">
        <v>4555</v>
      </c>
      <c r="H2671" s="4" t="s">
        <v>666</v>
      </c>
      <c r="I2671" s="4" t="s">
        <v>644</v>
      </c>
      <c r="J2671" s="88" t="s">
        <v>4556</v>
      </c>
      <c r="K2671" s="6"/>
      <c r="L2671" s="4"/>
      <c r="M2671" s="4" t="s">
        <v>4556</v>
      </c>
      <c r="N2671" s="37" t="s">
        <v>4379</v>
      </c>
      <c r="O2671" s="4" t="s">
        <v>548</v>
      </c>
      <c r="P2671" s="6" t="s">
        <v>4380</v>
      </c>
      <c r="Q2671" s="37" t="s">
        <v>2417</v>
      </c>
      <c r="R2671" s="88" t="s">
        <v>996</v>
      </c>
      <c r="S2671" s="6" t="s">
        <v>997</v>
      </c>
      <c r="T2671" s="88" t="s">
        <v>552</v>
      </c>
      <c r="U2671" s="6"/>
      <c r="V2671" s="88" t="s">
        <v>553</v>
      </c>
      <c r="W2671" s="6" t="s">
        <v>554</v>
      </c>
      <c r="X2671" s="6" t="s">
        <v>555</v>
      </c>
      <c r="Y2671" s="6" t="s">
        <v>556</v>
      </c>
      <c r="Z2671" s="4" t="s">
        <v>604</v>
      </c>
      <c r="AA2671" s="37" t="s">
        <v>557</v>
      </c>
      <c r="AB2671" s="13">
        <v>43.4</v>
      </c>
      <c r="AC2671" s="13">
        <v>-3.27</v>
      </c>
      <c r="AD2671" s="8">
        <v>43.4</v>
      </c>
      <c r="AE2671" s="8">
        <v>-3.27</v>
      </c>
      <c r="AF2671" s="2" t="s">
        <v>1676</v>
      </c>
      <c r="AG2671" s="27" t="s">
        <v>1142</v>
      </c>
      <c r="AH2671" s="2" t="s">
        <v>1664</v>
      </c>
      <c r="AI2671" s="113">
        <v>37</v>
      </c>
      <c r="AJ2671" s="2" t="s">
        <v>558</v>
      </c>
      <c r="AK2671" s="14"/>
      <c r="AL2671" s="29"/>
      <c r="AM2671" s="2"/>
      <c r="AN2671" s="23">
        <v>47</v>
      </c>
      <c r="AO2671" s="10">
        <v>409.98843696701636</v>
      </c>
      <c r="AP2671" s="4"/>
      <c r="AQ2671" s="4" t="s">
        <v>1665</v>
      </c>
      <c r="AR2671" s="12">
        <v>49.922814671980419</v>
      </c>
      <c r="AS2671" s="13">
        <v>1.3884377015084041E-2</v>
      </c>
      <c r="AT2671" s="4"/>
      <c r="AU2671" s="4" t="s">
        <v>648</v>
      </c>
      <c r="AV2671" s="4" t="s">
        <v>634</v>
      </c>
      <c r="AW2671" s="14"/>
      <c r="AX2671" s="14"/>
      <c r="AY2671" s="14"/>
      <c r="AZ2671" s="105">
        <v>8.723158233340774</v>
      </c>
      <c r="BA2671" s="14" t="s">
        <v>1666</v>
      </c>
      <c r="BB2671" s="1" t="s">
        <v>381</v>
      </c>
      <c r="BC2671" s="15">
        <v>-0.13292000000000001</v>
      </c>
      <c r="BE2671" s="2"/>
      <c r="BF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2"/>
      <c r="DH2671" s="2"/>
      <c r="DI2671" s="2"/>
      <c r="DJ2671" s="2"/>
      <c r="DK2671" s="2"/>
      <c r="DL2671" s="2"/>
      <c r="DM2671" s="2"/>
      <c r="DN2671" s="2"/>
      <c r="DO2671" s="2"/>
      <c r="DP2671" s="2"/>
      <c r="DQ2671" s="2"/>
      <c r="DR2671" s="2"/>
      <c r="DS2671" s="2"/>
      <c r="DT2671" s="2"/>
      <c r="DU2671" s="2"/>
      <c r="DV2671" s="2"/>
      <c r="DW2671" s="2"/>
      <c r="DX2671" s="2"/>
      <c r="DY2671" s="2"/>
      <c r="DZ2671" s="2"/>
      <c r="EA2671" s="2"/>
      <c r="EB2671" s="2"/>
      <c r="EC2671" s="2"/>
      <c r="ED2671" s="2"/>
      <c r="EE2671" s="2"/>
      <c r="EF2671" s="2"/>
      <c r="EG2671" s="2"/>
      <c r="EH2671" s="2"/>
      <c r="EI2671" s="2"/>
      <c r="EJ2671" s="2"/>
      <c r="EK2671" s="2"/>
      <c r="EL2671" s="2"/>
      <c r="EM2671" s="2"/>
      <c r="EN2671" s="2"/>
      <c r="EO2671" s="2"/>
      <c r="EP2671" s="2"/>
      <c r="EQ2671" s="2"/>
      <c r="ER2671" s="2"/>
      <c r="ES2671" s="2"/>
      <c r="ET2671" s="2"/>
      <c r="EU2671" s="2"/>
      <c r="EV2671" s="2"/>
      <c r="EW2671" s="2"/>
      <c r="EX2671" s="2"/>
      <c r="EY2671" s="2"/>
      <c r="EZ2671" s="2"/>
      <c r="FA2671" s="2"/>
      <c r="FB2671" s="2"/>
      <c r="FC2671" s="2"/>
      <c r="FD2671" s="2"/>
      <c r="FE2671" s="2"/>
      <c r="FF2671" s="2"/>
      <c r="FG2671" s="2"/>
      <c r="FH2671" s="2"/>
      <c r="FI2671" s="2"/>
      <c r="FJ2671" s="2"/>
      <c r="FK2671" s="2"/>
      <c r="FL2671" s="2"/>
      <c r="FM2671" s="2"/>
      <c r="FN2671" s="2"/>
      <c r="FO2671" s="2"/>
      <c r="FP2671" s="2"/>
      <c r="FQ2671" s="2"/>
      <c r="FR2671" s="2"/>
      <c r="FS2671" s="2"/>
      <c r="FT2671" s="2"/>
      <c r="FU2671" s="2"/>
      <c r="FV2671" s="2"/>
      <c r="FW2671" s="2"/>
      <c r="FX2671" s="2"/>
      <c r="FY2671" s="2"/>
      <c r="FZ2671" s="2"/>
      <c r="GA2671" s="2"/>
      <c r="GB2671" s="2"/>
      <c r="GC2671" s="2"/>
      <c r="GD2671" s="2"/>
      <c r="GE2671" s="2"/>
      <c r="GF2671" s="2"/>
      <c r="GG2671" s="2"/>
      <c r="GH2671" s="2"/>
      <c r="GI2671" s="2"/>
      <c r="GJ2671" s="2"/>
      <c r="GK2671" s="2"/>
      <c r="GL2671" s="2"/>
      <c r="GM2671" s="2"/>
      <c r="GN2671" s="2"/>
      <c r="GO2671" s="2"/>
      <c r="GP2671" s="2"/>
      <c r="GQ2671" s="2"/>
      <c r="GR2671" s="2"/>
      <c r="GS2671" s="2"/>
      <c r="GT2671" s="2"/>
      <c r="GU2671" s="2"/>
      <c r="GV2671" s="2"/>
      <c r="GW2671" s="2"/>
      <c r="GX2671" s="2"/>
      <c r="GY2671" s="2"/>
      <c r="GZ2671" s="2"/>
      <c r="HA2671" s="2"/>
      <c r="HB2671" s="2"/>
      <c r="HC2671" s="2"/>
      <c r="HD2671" s="2"/>
      <c r="HE2671" s="2"/>
      <c r="HF2671" s="2"/>
      <c r="HG2671" s="2"/>
      <c r="HH2671" s="2"/>
      <c r="HI2671" s="2"/>
      <c r="HJ2671" s="2"/>
      <c r="HK2671" s="2"/>
      <c r="HL2671" s="2"/>
      <c r="HM2671" s="2"/>
      <c r="HN2671" s="2"/>
      <c r="HO2671" s="2"/>
      <c r="HP2671" s="2"/>
      <c r="HQ2671" s="2"/>
      <c r="HR2671" s="2"/>
      <c r="HS2671" s="2"/>
      <c r="HT2671" s="2"/>
      <c r="HU2671" s="2"/>
      <c r="HV2671" s="2"/>
      <c r="HW2671" s="2"/>
      <c r="HX2671" s="2"/>
      <c r="HY2671" s="2"/>
      <c r="HZ2671" s="2"/>
      <c r="IA2671" s="2"/>
      <c r="IB2671" s="2"/>
      <c r="IC2671" s="2"/>
      <c r="ID2671" s="2"/>
      <c r="IE2671" s="2"/>
      <c r="IF2671" s="2"/>
      <c r="IG2671" s="2"/>
      <c r="IH2671" s="2"/>
      <c r="II2671" s="2"/>
      <c r="IJ2671" s="2"/>
      <c r="IK2671" s="2"/>
      <c r="IL2671" s="2"/>
      <c r="IM2671" s="2"/>
      <c r="IN2671" s="2"/>
      <c r="IO2671" s="2"/>
      <c r="IP2671" s="2"/>
      <c r="IQ2671" s="2"/>
      <c r="IR2671" s="2"/>
      <c r="IS2671" s="2"/>
      <c r="IT2671" s="2"/>
      <c r="IU2671" s="2"/>
      <c r="IV2671" s="2"/>
      <c r="IW2671" s="2"/>
      <c r="IX2671" s="2"/>
      <c r="IY2671" s="2"/>
      <c r="IZ2671" s="2"/>
      <c r="JA2671" s="2"/>
      <c r="JB2671" s="2"/>
      <c r="JC2671" s="2"/>
      <c r="JD2671" s="2"/>
      <c r="JE2671" s="2"/>
      <c r="JF2671" s="2"/>
      <c r="JG2671" s="2"/>
      <c r="JH2671" s="2"/>
      <c r="JI2671" s="2"/>
      <c r="JJ2671" s="2"/>
      <c r="JK2671" s="2"/>
      <c r="JL2671" s="2"/>
      <c r="JM2671" s="2"/>
      <c r="JN2671" s="2"/>
      <c r="JO2671" s="2"/>
    </row>
    <row r="2672" spans="1:275" s="34" customFormat="1" x14ac:dyDescent="0.25">
      <c r="A2672" s="2">
        <v>3169</v>
      </c>
      <c r="B2672" s="3" t="s">
        <v>1661</v>
      </c>
      <c r="C2672" s="4"/>
      <c r="D2672" s="5" t="s">
        <v>4710</v>
      </c>
      <c r="E2672" s="15" t="s">
        <v>380</v>
      </c>
      <c r="F2672" s="4" t="s">
        <v>4554</v>
      </c>
      <c r="G2672" s="4" t="s">
        <v>4555</v>
      </c>
      <c r="H2672" s="4" t="s">
        <v>666</v>
      </c>
      <c r="I2672" s="4" t="s">
        <v>644</v>
      </c>
      <c r="J2672" s="88" t="s">
        <v>4556</v>
      </c>
      <c r="K2672" s="6"/>
      <c r="L2672" s="4"/>
      <c r="M2672" s="4" t="s">
        <v>4556</v>
      </c>
      <c r="N2672" s="37" t="s">
        <v>4379</v>
      </c>
      <c r="O2672" s="4" t="s">
        <v>548</v>
      </c>
      <c r="P2672" s="6" t="s">
        <v>4380</v>
      </c>
      <c r="Q2672" s="37" t="s">
        <v>2417</v>
      </c>
      <c r="R2672" s="88" t="s">
        <v>996</v>
      </c>
      <c r="S2672" s="6" t="s">
        <v>997</v>
      </c>
      <c r="T2672" s="88" t="s">
        <v>552</v>
      </c>
      <c r="U2672" s="6"/>
      <c r="V2672" s="88" t="s">
        <v>553</v>
      </c>
      <c r="W2672" s="6" t="s">
        <v>554</v>
      </c>
      <c r="X2672" s="6" t="s">
        <v>555</v>
      </c>
      <c r="Y2672" s="6" t="s">
        <v>556</v>
      </c>
      <c r="Z2672" s="4" t="s">
        <v>604</v>
      </c>
      <c r="AA2672" s="37" t="s">
        <v>557</v>
      </c>
      <c r="AB2672" s="13">
        <v>43.4</v>
      </c>
      <c r="AC2672" s="13">
        <v>-3.27</v>
      </c>
      <c r="AD2672" s="8">
        <v>43.4</v>
      </c>
      <c r="AE2672" s="8">
        <v>-3.27</v>
      </c>
      <c r="AF2672" s="2" t="s">
        <v>1676</v>
      </c>
      <c r="AG2672" s="27" t="s">
        <v>1142</v>
      </c>
      <c r="AH2672" s="2" t="s">
        <v>1664</v>
      </c>
      <c r="AI2672" s="113">
        <v>37</v>
      </c>
      <c r="AJ2672" s="2" t="s">
        <v>558</v>
      </c>
      <c r="AK2672" s="14"/>
      <c r="AL2672" s="29"/>
      <c r="AM2672" s="2"/>
      <c r="AN2672" s="23">
        <v>47</v>
      </c>
      <c r="AO2672" s="10">
        <v>338.45615982241947</v>
      </c>
      <c r="AP2672" s="4"/>
      <c r="AQ2672" s="4" t="s">
        <v>1665</v>
      </c>
      <c r="AR2672" s="12">
        <v>42.825268516590739</v>
      </c>
      <c r="AS2672" s="13">
        <v>1.618547190874977E-2</v>
      </c>
      <c r="AT2672" s="4"/>
      <c r="AU2672" s="4" t="s">
        <v>648</v>
      </c>
      <c r="AV2672" s="4" t="s">
        <v>634</v>
      </c>
      <c r="AW2672" s="14"/>
      <c r="AX2672" s="14"/>
      <c r="AY2672" s="14"/>
      <c r="AZ2672" s="105">
        <v>7.2011948898387121</v>
      </c>
      <c r="BA2672" s="14" t="s">
        <v>1666</v>
      </c>
      <c r="BB2672" s="1" t="s">
        <v>381</v>
      </c>
      <c r="BC2672" s="15">
        <v>-0.13292000000000001</v>
      </c>
      <c r="BE2672" s="2"/>
      <c r="BF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2"/>
      <c r="DH2672" s="2"/>
      <c r="DI2672" s="2"/>
      <c r="DJ2672" s="2"/>
      <c r="DK2672" s="2"/>
      <c r="DL2672" s="2"/>
      <c r="DM2672" s="2"/>
      <c r="DN2672" s="2"/>
      <c r="DO2672" s="2"/>
      <c r="DP2672" s="2"/>
      <c r="DQ2672" s="2"/>
      <c r="DR2672" s="2"/>
      <c r="DS2672" s="2"/>
      <c r="DT2672" s="2"/>
      <c r="DU2672" s="2"/>
      <c r="DV2672" s="2"/>
      <c r="DW2672" s="2"/>
      <c r="DX2672" s="2"/>
      <c r="DY2672" s="2"/>
      <c r="DZ2672" s="2"/>
      <c r="EA2672" s="2"/>
      <c r="EB2672" s="2"/>
      <c r="EC2672" s="2"/>
      <c r="ED2672" s="2"/>
      <c r="EE2672" s="2"/>
      <c r="EF2672" s="2"/>
      <c r="EG2672" s="2"/>
      <c r="EH2672" s="2"/>
      <c r="EI2672" s="2"/>
      <c r="EJ2672" s="2"/>
      <c r="EK2672" s="2"/>
      <c r="EL2672" s="2"/>
      <c r="EM2672" s="2"/>
      <c r="EN2672" s="2"/>
      <c r="EO2672" s="2"/>
      <c r="EP2672" s="2"/>
      <c r="EQ2672" s="2"/>
      <c r="ER2672" s="2"/>
      <c r="ES2672" s="2"/>
      <c r="ET2672" s="2"/>
      <c r="EU2672" s="2"/>
      <c r="EV2672" s="2"/>
      <c r="EW2672" s="2"/>
      <c r="EX2672" s="2"/>
      <c r="EY2672" s="2"/>
      <c r="EZ2672" s="2"/>
      <c r="FA2672" s="2"/>
      <c r="FB2672" s="2"/>
      <c r="FC2672" s="2"/>
      <c r="FD2672" s="2"/>
      <c r="FE2672" s="2"/>
      <c r="FF2672" s="2"/>
      <c r="FG2672" s="2"/>
      <c r="FH2672" s="2"/>
      <c r="FI2672" s="2"/>
      <c r="FJ2672" s="2"/>
      <c r="FK2672" s="2"/>
      <c r="FL2672" s="2"/>
      <c r="FM2672" s="2"/>
      <c r="FN2672" s="2"/>
      <c r="FO2672" s="2"/>
      <c r="FP2672" s="2"/>
      <c r="FQ2672" s="2"/>
      <c r="FR2672" s="2"/>
      <c r="FS2672" s="2"/>
      <c r="FT2672" s="2"/>
      <c r="FU2672" s="2"/>
      <c r="FV2672" s="2"/>
      <c r="FW2672" s="2"/>
      <c r="FX2672" s="2"/>
      <c r="FY2672" s="2"/>
      <c r="FZ2672" s="2"/>
      <c r="GA2672" s="2"/>
      <c r="GB2672" s="2"/>
      <c r="GC2672" s="2"/>
      <c r="GD2672" s="2"/>
      <c r="GE2672" s="2"/>
      <c r="GF2672" s="2"/>
      <c r="GG2672" s="2"/>
      <c r="GH2672" s="2"/>
      <c r="GI2672" s="2"/>
      <c r="GJ2672" s="2"/>
      <c r="GK2672" s="2"/>
      <c r="GL2672" s="2"/>
      <c r="GM2672" s="2"/>
      <c r="GN2672" s="2"/>
      <c r="GO2672" s="2"/>
      <c r="GP2672" s="2"/>
      <c r="GQ2672" s="2"/>
      <c r="GR2672" s="2"/>
      <c r="GS2672" s="2"/>
      <c r="GT2672" s="2"/>
      <c r="GU2672" s="2"/>
      <c r="GV2672" s="2"/>
      <c r="GW2672" s="2"/>
      <c r="GX2672" s="2"/>
      <c r="GY2672" s="2"/>
      <c r="GZ2672" s="2"/>
      <c r="HA2672" s="2"/>
      <c r="HB2672" s="2"/>
      <c r="HC2672" s="2"/>
      <c r="HD2672" s="2"/>
      <c r="HE2672" s="2"/>
      <c r="HF2672" s="2"/>
      <c r="HG2672" s="2"/>
      <c r="HH2672" s="2"/>
      <c r="HI2672" s="2"/>
      <c r="HJ2672" s="2"/>
      <c r="HK2672" s="2"/>
      <c r="HL2672" s="2"/>
      <c r="HM2672" s="2"/>
      <c r="HN2672" s="2"/>
      <c r="HO2672" s="2"/>
      <c r="HP2672" s="2"/>
      <c r="HQ2672" s="2"/>
      <c r="HR2672" s="2"/>
      <c r="HS2672" s="2"/>
      <c r="HT2672" s="2"/>
      <c r="HU2672" s="2"/>
      <c r="HV2672" s="2"/>
      <c r="HW2672" s="2"/>
      <c r="HX2672" s="2"/>
      <c r="HY2672" s="2"/>
      <c r="HZ2672" s="2"/>
      <c r="IA2672" s="2"/>
      <c r="IB2672" s="2"/>
      <c r="IC2672" s="2"/>
      <c r="ID2672" s="2"/>
      <c r="IE2672" s="2"/>
      <c r="IF2672" s="2"/>
      <c r="IG2672" s="2"/>
      <c r="IH2672" s="2"/>
      <c r="II2672" s="2"/>
      <c r="IJ2672" s="2"/>
      <c r="IK2672" s="2"/>
      <c r="IL2672" s="2"/>
      <c r="IM2672" s="2"/>
      <c r="IN2672" s="2"/>
      <c r="IO2672" s="2"/>
      <c r="IP2672" s="2"/>
      <c r="IQ2672" s="2"/>
      <c r="IR2672" s="2"/>
      <c r="IS2672" s="2"/>
      <c r="IT2672" s="2"/>
      <c r="IU2672" s="2"/>
      <c r="IV2672" s="2"/>
      <c r="IW2672" s="2"/>
      <c r="IX2672" s="2"/>
      <c r="IY2672" s="2"/>
      <c r="IZ2672" s="2"/>
      <c r="JA2672" s="2"/>
      <c r="JB2672" s="2"/>
      <c r="JC2672" s="2"/>
      <c r="JD2672" s="2"/>
      <c r="JE2672" s="2"/>
      <c r="JF2672" s="2"/>
      <c r="JG2672" s="2"/>
      <c r="JH2672" s="2"/>
      <c r="JI2672" s="2"/>
      <c r="JJ2672" s="2"/>
      <c r="JK2672" s="2"/>
      <c r="JL2672" s="2"/>
      <c r="JM2672" s="2"/>
      <c r="JN2672" s="2"/>
      <c r="JO2672" s="2"/>
    </row>
    <row r="2673" spans="1:275" s="34" customFormat="1" x14ac:dyDescent="0.25">
      <c r="A2673" s="2">
        <v>3170</v>
      </c>
      <c r="B2673" s="3" t="s">
        <v>1661</v>
      </c>
      <c r="C2673" s="4"/>
      <c r="D2673" s="5" t="s">
        <v>4711</v>
      </c>
      <c r="E2673" s="15" t="s">
        <v>380</v>
      </c>
      <c r="F2673" s="4" t="s">
        <v>4554</v>
      </c>
      <c r="G2673" s="4" t="s">
        <v>4555</v>
      </c>
      <c r="H2673" s="4" t="s">
        <v>666</v>
      </c>
      <c r="I2673" s="4" t="s">
        <v>644</v>
      </c>
      <c r="J2673" s="88" t="s">
        <v>4556</v>
      </c>
      <c r="K2673" s="6"/>
      <c r="L2673" s="4"/>
      <c r="M2673" s="4" t="s">
        <v>4556</v>
      </c>
      <c r="N2673" s="37" t="s">
        <v>4379</v>
      </c>
      <c r="O2673" s="4" t="s">
        <v>548</v>
      </c>
      <c r="P2673" s="6" t="s">
        <v>4380</v>
      </c>
      <c r="Q2673" s="37" t="s">
        <v>2417</v>
      </c>
      <c r="R2673" s="88" t="s">
        <v>996</v>
      </c>
      <c r="S2673" s="6" t="s">
        <v>997</v>
      </c>
      <c r="T2673" s="88" t="s">
        <v>552</v>
      </c>
      <c r="U2673" s="6"/>
      <c r="V2673" s="88" t="s">
        <v>553</v>
      </c>
      <c r="W2673" s="6" t="s">
        <v>554</v>
      </c>
      <c r="X2673" s="6" t="s">
        <v>555</v>
      </c>
      <c r="Y2673" s="6" t="s">
        <v>556</v>
      </c>
      <c r="Z2673" s="4" t="s">
        <v>604</v>
      </c>
      <c r="AA2673" s="37" t="s">
        <v>557</v>
      </c>
      <c r="AB2673" s="13">
        <v>43.4</v>
      </c>
      <c r="AC2673" s="13">
        <v>-3.27</v>
      </c>
      <c r="AD2673" s="8">
        <v>43.4</v>
      </c>
      <c r="AE2673" s="8">
        <v>-3.27</v>
      </c>
      <c r="AF2673" s="2" t="s">
        <v>1676</v>
      </c>
      <c r="AG2673" s="27" t="s">
        <v>1142</v>
      </c>
      <c r="AH2673" s="2" t="s">
        <v>1664</v>
      </c>
      <c r="AI2673" s="113">
        <v>37</v>
      </c>
      <c r="AJ2673" s="2" t="s">
        <v>558</v>
      </c>
      <c r="AK2673" s="14"/>
      <c r="AL2673" s="29"/>
      <c r="AM2673" s="2"/>
      <c r="AN2673" s="23">
        <v>47</v>
      </c>
      <c r="AO2673" s="10">
        <v>383.7755642978712</v>
      </c>
      <c r="AP2673" s="4"/>
      <c r="AQ2673" s="4" t="s">
        <v>1665</v>
      </c>
      <c r="AR2673" s="12">
        <v>12.130593512067046</v>
      </c>
      <c r="AS2673" s="13">
        <v>5.7140417727329605E-2</v>
      </c>
      <c r="AT2673" s="4"/>
      <c r="AU2673" s="4" t="s">
        <v>648</v>
      </c>
      <c r="AV2673" s="4" t="s">
        <v>634</v>
      </c>
      <c r="AW2673" s="14"/>
      <c r="AX2673" s="14"/>
      <c r="AY2673" s="14"/>
      <c r="AZ2673" s="105">
        <v>8.1654375382525792</v>
      </c>
      <c r="BA2673" s="14" t="s">
        <v>1666</v>
      </c>
      <c r="BB2673" s="1" t="s">
        <v>381</v>
      </c>
      <c r="BC2673" s="15">
        <v>-0.13292000000000001</v>
      </c>
      <c r="BE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2"/>
      <c r="DH2673" s="2"/>
      <c r="DI2673" s="2"/>
      <c r="DJ2673" s="2"/>
      <c r="DK2673" s="2"/>
      <c r="DL2673" s="2"/>
      <c r="DM2673" s="2"/>
      <c r="DN2673" s="2"/>
      <c r="DO2673" s="2"/>
      <c r="DP2673" s="2"/>
      <c r="DQ2673" s="2"/>
      <c r="DR2673" s="2"/>
      <c r="DS2673" s="2"/>
      <c r="DT2673" s="2"/>
      <c r="DU2673" s="2"/>
      <c r="DV2673" s="2"/>
      <c r="DW2673" s="2"/>
      <c r="DX2673" s="2"/>
      <c r="DY2673" s="2"/>
      <c r="DZ2673" s="2"/>
      <c r="EA2673" s="2"/>
      <c r="EB2673" s="2"/>
      <c r="EC2673" s="2"/>
      <c r="ED2673" s="2"/>
      <c r="EE2673" s="2"/>
      <c r="EF2673" s="2"/>
      <c r="EG2673" s="2"/>
      <c r="EH2673" s="2"/>
      <c r="EI2673" s="2"/>
      <c r="EJ2673" s="2"/>
      <c r="EK2673" s="2"/>
      <c r="EL2673" s="2"/>
      <c r="EM2673" s="2"/>
      <c r="EN2673" s="2"/>
      <c r="EO2673" s="2"/>
      <c r="EP2673" s="2"/>
      <c r="EQ2673" s="2"/>
      <c r="ER2673" s="2"/>
      <c r="ES2673" s="2"/>
      <c r="ET2673" s="2"/>
      <c r="EU2673" s="2"/>
      <c r="EV2673" s="2"/>
      <c r="EW2673" s="2"/>
      <c r="EX2673" s="2"/>
      <c r="EY2673" s="2"/>
      <c r="EZ2673" s="2"/>
      <c r="FA2673" s="2"/>
      <c r="FB2673" s="2"/>
      <c r="FC2673" s="2"/>
      <c r="FD2673" s="2"/>
      <c r="FE2673" s="2"/>
      <c r="FF2673" s="2"/>
      <c r="FG2673" s="2"/>
      <c r="FH2673" s="2"/>
      <c r="FI2673" s="2"/>
      <c r="FJ2673" s="2"/>
      <c r="FK2673" s="2"/>
      <c r="FL2673" s="2"/>
      <c r="FM2673" s="2"/>
      <c r="FN2673" s="2"/>
      <c r="FO2673" s="2"/>
      <c r="FP2673" s="2"/>
      <c r="FQ2673" s="2"/>
      <c r="FR2673" s="2"/>
      <c r="FS2673" s="2"/>
      <c r="FT2673" s="2"/>
      <c r="FU2673" s="2"/>
      <c r="FV2673" s="2"/>
      <c r="FW2673" s="2"/>
      <c r="FX2673" s="2"/>
      <c r="FY2673" s="2"/>
      <c r="FZ2673" s="2"/>
      <c r="GA2673" s="2"/>
      <c r="GB2673" s="2"/>
      <c r="GC2673" s="2"/>
      <c r="GD2673" s="2"/>
      <c r="GE2673" s="2"/>
      <c r="GF2673" s="2"/>
      <c r="GG2673" s="2"/>
      <c r="GH2673" s="2"/>
      <c r="GI2673" s="2"/>
      <c r="GJ2673" s="2"/>
      <c r="GK2673" s="2"/>
      <c r="GL2673" s="2"/>
      <c r="GM2673" s="2"/>
      <c r="GN2673" s="2"/>
      <c r="GO2673" s="2"/>
      <c r="GP2673" s="2"/>
      <c r="GQ2673" s="2"/>
      <c r="GR2673" s="2"/>
      <c r="GS2673" s="2"/>
      <c r="GT2673" s="2"/>
      <c r="GU2673" s="2"/>
      <c r="GV2673" s="2"/>
      <c r="GW2673" s="2"/>
      <c r="GX2673" s="2"/>
      <c r="GY2673" s="2"/>
      <c r="GZ2673" s="2"/>
      <c r="HA2673" s="2"/>
      <c r="HB2673" s="2"/>
      <c r="HC2673" s="2"/>
      <c r="HD2673" s="2"/>
      <c r="HE2673" s="2"/>
      <c r="HF2673" s="2"/>
      <c r="HG2673" s="2"/>
      <c r="HH2673" s="2"/>
      <c r="HI2673" s="2"/>
      <c r="HJ2673" s="2"/>
      <c r="HK2673" s="2"/>
      <c r="HL2673" s="2"/>
      <c r="HM2673" s="2"/>
      <c r="HN2673" s="2"/>
      <c r="HO2673" s="2"/>
      <c r="HP2673" s="2"/>
      <c r="HQ2673" s="2"/>
      <c r="HR2673" s="2"/>
      <c r="HS2673" s="2"/>
      <c r="HT2673" s="2"/>
      <c r="HU2673" s="2"/>
      <c r="HV2673" s="2"/>
      <c r="HW2673" s="2"/>
      <c r="HX2673" s="2"/>
      <c r="HY2673" s="2"/>
      <c r="HZ2673" s="2"/>
      <c r="IA2673" s="2"/>
      <c r="IB2673" s="2"/>
      <c r="IC2673" s="2"/>
      <c r="ID2673" s="2"/>
      <c r="IE2673" s="2"/>
      <c r="IF2673" s="2"/>
      <c r="IG2673" s="2"/>
      <c r="IH2673" s="2"/>
      <c r="II2673" s="2"/>
      <c r="IJ2673" s="2"/>
      <c r="IK2673" s="2"/>
      <c r="IL2673" s="2"/>
      <c r="IM2673" s="2"/>
      <c r="IN2673" s="2"/>
      <c r="IO2673" s="2"/>
      <c r="IP2673" s="2"/>
      <c r="IQ2673" s="2"/>
      <c r="IR2673" s="2"/>
      <c r="IS2673" s="2"/>
      <c r="IT2673" s="2"/>
      <c r="IU2673" s="2"/>
      <c r="IV2673" s="2"/>
      <c r="IW2673" s="2"/>
      <c r="IX2673" s="2"/>
      <c r="IY2673" s="2"/>
      <c r="IZ2673" s="2"/>
      <c r="JA2673" s="2"/>
      <c r="JB2673" s="2"/>
      <c r="JC2673" s="2"/>
      <c r="JD2673" s="2"/>
      <c r="JE2673" s="2"/>
      <c r="JF2673" s="2"/>
      <c r="JG2673" s="2"/>
      <c r="JH2673" s="2"/>
      <c r="JI2673" s="2"/>
      <c r="JJ2673" s="2"/>
      <c r="JK2673" s="2"/>
      <c r="JL2673" s="2"/>
      <c r="JM2673" s="2"/>
      <c r="JN2673" s="2"/>
      <c r="JO2673" s="2"/>
    </row>
    <row r="2674" spans="1:275" s="34" customFormat="1" x14ac:dyDescent="0.25">
      <c r="A2674" s="2">
        <v>3171</v>
      </c>
      <c r="B2674" s="3" t="s">
        <v>1661</v>
      </c>
      <c r="C2674" s="4"/>
      <c r="D2674" s="5" t="s">
        <v>4712</v>
      </c>
      <c r="E2674" s="15" t="s">
        <v>380</v>
      </c>
      <c r="F2674" s="4" t="s">
        <v>4554</v>
      </c>
      <c r="G2674" s="4" t="s">
        <v>4555</v>
      </c>
      <c r="H2674" s="4" t="s">
        <v>666</v>
      </c>
      <c r="I2674" s="4" t="s">
        <v>644</v>
      </c>
      <c r="J2674" s="88" t="s">
        <v>4556</v>
      </c>
      <c r="K2674" s="6"/>
      <c r="L2674" s="4"/>
      <c r="M2674" s="4" t="s">
        <v>4556</v>
      </c>
      <c r="N2674" s="37" t="s">
        <v>4379</v>
      </c>
      <c r="O2674" s="4" t="s">
        <v>548</v>
      </c>
      <c r="P2674" s="6" t="s">
        <v>4380</v>
      </c>
      <c r="Q2674" s="37" t="s">
        <v>2417</v>
      </c>
      <c r="R2674" s="88" t="s">
        <v>996</v>
      </c>
      <c r="S2674" s="6" t="s">
        <v>997</v>
      </c>
      <c r="T2674" s="88" t="s">
        <v>552</v>
      </c>
      <c r="U2674" s="6"/>
      <c r="V2674" s="88" t="s">
        <v>553</v>
      </c>
      <c r="W2674" s="6" t="s">
        <v>554</v>
      </c>
      <c r="X2674" s="6" t="s">
        <v>555</v>
      </c>
      <c r="Y2674" s="6" t="s">
        <v>556</v>
      </c>
      <c r="Z2674" s="4" t="s">
        <v>604</v>
      </c>
      <c r="AA2674" s="37" t="s">
        <v>557</v>
      </c>
      <c r="AB2674" s="13">
        <v>43.4</v>
      </c>
      <c r="AC2674" s="13">
        <v>-3.27</v>
      </c>
      <c r="AD2674" s="8">
        <v>43.4</v>
      </c>
      <c r="AE2674" s="8">
        <v>-3.27</v>
      </c>
      <c r="AF2674" s="2" t="s">
        <v>1676</v>
      </c>
      <c r="AG2674" s="27" t="s">
        <v>1142</v>
      </c>
      <c r="AH2674" s="2" t="s">
        <v>1664</v>
      </c>
      <c r="AI2674" s="113">
        <v>37</v>
      </c>
      <c r="AJ2674" s="2" t="s">
        <v>558</v>
      </c>
      <c r="AK2674" s="14"/>
      <c r="AL2674" s="29"/>
      <c r="AM2674" s="2"/>
      <c r="AN2674" s="23">
        <v>47</v>
      </c>
      <c r="AO2674" s="10">
        <v>325.91405638880383</v>
      </c>
      <c r="AP2674" s="4"/>
      <c r="AQ2674" s="4" t="s">
        <v>1665</v>
      </c>
      <c r="AR2674" s="12">
        <v>15.499639017866379</v>
      </c>
      <c r="AS2674" s="13">
        <v>4.4720214436023767E-2</v>
      </c>
      <c r="AT2674" s="4"/>
      <c r="AU2674" s="4" t="s">
        <v>648</v>
      </c>
      <c r="AV2674" s="4" t="s">
        <v>634</v>
      </c>
      <c r="AW2674" s="14"/>
      <c r="AX2674" s="14"/>
      <c r="AY2674" s="14"/>
      <c r="AZ2674" s="105">
        <v>6.9343416252936985</v>
      </c>
      <c r="BA2674" s="14" t="s">
        <v>1666</v>
      </c>
      <c r="BB2674" s="1" t="s">
        <v>381</v>
      </c>
      <c r="BC2674" s="15">
        <v>-0.13292000000000001</v>
      </c>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2"/>
      <c r="DH2674" s="2"/>
      <c r="DI2674" s="2"/>
      <c r="DJ2674" s="2"/>
      <c r="DK2674" s="2"/>
      <c r="DL2674" s="2"/>
      <c r="DM2674" s="2"/>
      <c r="DN2674" s="2"/>
      <c r="DO2674" s="2"/>
      <c r="DP2674" s="2"/>
      <c r="DQ2674" s="2"/>
      <c r="DR2674" s="2"/>
      <c r="DS2674" s="2"/>
      <c r="DT2674" s="2"/>
      <c r="DU2674" s="2"/>
      <c r="DV2674" s="2"/>
      <c r="DW2674" s="2"/>
      <c r="DX2674" s="2"/>
      <c r="DY2674" s="2"/>
      <c r="DZ2674" s="2"/>
      <c r="EA2674" s="2"/>
      <c r="EB2674" s="2"/>
      <c r="EC2674" s="2"/>
      <c r="ED2674" s="2"/>
      <c r="EE2674" s="2"/>
      <c r="EF2674" s="2"/>
      <c r="EG2674" s="2"/>
      <c r="EH2674" s="2"/>
      <c r="EI2674" s="2"/>
      <c r="EJ2674" s="2"/>
      <c r="EK2674" s="2"/>
      <c r="EL2674" s="2"/>
      <c r="EM2674" s="2"/>
      <c r="EN2674" s="2"/>
      <c r="EO2674" s="2"/>
      <c r="EP2674" s="2"/>
      <c r="EQ2674" s="2"/>
      <c r="ER2674" s="2"/>
      <c r="ES2674" s="2"/>
      <c r="ET2674" s="2"/>
      <c r="EU2674" s="2"/>
      <c r="EV2674" s="2"/>
      <c r="EW2674" s="2"/>
      <c r="EX2674" s="2"/>
      <c r="EY2674" s="2"/>
      <c r="EZ2674" s="2"/>
      <c r="FA2674" s="2"/>
      <c r="FB2674" s="2"/>
      <c r="FC2674" s="2"/>
      <c r="FD2674" s="2"/>
      <c r="FE2674" s="2"/>
      <c r="FF2674" s="2"/>
      <c r="FG2674" s="2"/>
      <c r="FH2674" s="2"/>
      <c r="FI2674" s="2"/>
      <c r="FJ2674" s="2"/>
      <c r="FK2674" s="2"/>
      <c r="FL2674" s="2"/>
      <c r="FM2674" s="2"/>
      <c r="FN2674" s="2"/>
      <c r="FO2674" s="2"/>
      <c r="FP2674" s="2"/>
      <c r="FQ2674" s="2"/>
      <c r="FR2674" s="2"/>
      <c r="FS2674" s="2"/>
      <c r="FT2674" s="2"/>
      <c r="FU2674" s="2"/>
      <c r="FV2674" s="2"/>
      <c r="FW2674" s="2"/>
      <c r="FX2674" s="2"/>
      <c r="FY2674" s="2"/>
      <c r="FZ2674" s="2"/>
      <c r="GA2674" s="2"/>
      <c r="GB2674" s="2"/>
      <c r="GC2674" s="2"/>
      <c r="GD2674" s="2"/>
      <c r="GE2674" s="2"/>
      <c r="GF2674" s="2"/>
      <c r="GG2674" s="2"/>
      <c r="GH2674" s="2"/>
      <c r="GI2674" s="2"/>
      <c r="GJ2674" s="2"/>
      <c r="GK2674" s="2"/>
      <c r="GL2674" s="2"/>
      <c r="GM2674" s="2"/>
      <c r="GN2674" s="2"/>
      <c r="GO2674" s="2"/>
      <c r="GP2674" s="2"/>
      <c r="GQ2674" s="2"/>
      <c r="GR2674" s="2"/>
      <c r="GS2674" s="2"/>
      <c r="GT2674" s="2"/>
      <c r="GU2674" s="2"/>
      <c r="GV2674" s="2"/>
      <c r="GW2674" s="2"/>
      <c r="GX2674" s="2"/>
      <c r="GY2674" s="2"/>
      <c r="GZ2674" s="2"/>
      <c r="HA2674" s="2"/>
      <c r="HB2674" s="2"/>
      <c r="HC2674" s="2"/>
      <c r="HD2674" s="2"/>
      <c r="HE2674" s="2"/>
      <c r="HF2674" s="2"/>
      <c r="HG2674" s="2"/>
      <c r="HH2674" s="2"/>
      <c r="HI2674" s="2"/>
      <c r="HJ2674" s="2"/>
      <c r="HK2674" s="2"/>
      <c r="HL2674" s="2"/>
      <c r="HM2674" s="2"/>
      <c r="HN2674" s="2"/>
      <c r="HO2674" s="2"/>
      <c r="HP2674" s="2"/>
      <c r="HQ2674" s="2"/>
      <c r="HR2674" s="2"/>
      <c r="HS2674" s="2"/>
      <c r="HT2674" s="2"/>
      <c r="HU2674" s="2"/>
      <c r="HV2674" s="2"/>
      <c r="HW2674" s="2"/>
      <c r="HX2674" s="2"/>
      <c r="HY2674" s="2"/>
      <c r="HZ2674" s="2"/>
      <c r="IA2674" s="2"/>
      <c r="IB2674" s="2"/>
      <c r="IC2674" s="2"/>
      <c r="ID2674" s="2"/>
      <c r="IE2674" s="2"/>
      <c r="IF2674" s="2"/>
      <c r="IG2674" s="2"/>
      <c r="IH2674" s="2"/>
      <c r="II2674" s="2"/>
      <c r="IJ2674" s="2"/>
      <c r="IK2674" s="2"/>
      <c r="IL2674" s="2"/>
      <c r="IM2674" s="2"/>
      <c r="IN2674" s="2"/>
      <c r="IO2674" s="2"/>
      <c r="IP2674" s="2"/>
      <c r="IQ2674" s="2"/>
      <c r="IR2674" s="2"/>
      <c r="IS2674" s="2"/>
      <c r="IT2674" s="2"/>
      <c r="IU2674" s="2"/>
      <c r="IV2674" s="2"/>
      <c r="IW2674" s="2"/>
      <c r="IX2674" s="2"/>
      <c r="IY2674" s="2"/>
      <c r="IZ2674" s="2"/>
      <c r="JA2674" s="2"/>
      <c r="JB2674" s="2"/>
      <c r="JC2674" s="2"/>
      <c r="JD2674" s="2"/>
      <c r="JE2674" s="2"/>
      <c r="JF2674" s="2"/>
      <c r="JG2674" s="2"/>
      <c r="JH2674" s="2"/>
      <c r="JI2674" s="2"/>
      <c r="JJ2674" s="2"/>
      <c r="JK2674" s="2"/>
      <c r="JL2674" s="2"/>
      <c r="JM2674" s="2"/>
      <c r="JN2674" s="2"/>
      <c r="JO2674" s="2"/>
    </row>
    <row r="2675" spans="1:275" s="34" customFormat="1" x14ac:dyDescent="0.25">
      <c r="A2675" s="2">
        <v>3172</v>
      </c>
      <c r="B2675" s="3" t="s">
        <v>1661</v>
      </c>
      <c r="C2675" s="4"/>
      <c r="D2675" s="5" t="s">
        <v>4713</v>
      </c>
      <c r="E2675" s="15" t="s">
        <v>380</v>
      </c>
      <c r="F2675" s="4" t="s">
        <v>4554</v>
      </c>
      <c r="G2675" s="4" t="s">
        <v>4555</v>
      </c>
      <c r="H2675" s="4" t="s">
        <v>666</v>
      </c>
      <c r="I2675" s="4" t="s">
        <v>644</v>
      </c>
      <c r="J2675" s="88" t="s">
        <v>4556</v>
      </c>
      <c r="K2675" s="6"/>
      <c r="L2675" s="4"/>
      <c r="M2675" s="4" t="s">
        <v>4556</v>
      </c>
      <c r="N2675" s="37" t="s">
        <v>4379</v>
      </c>
      <c r="O2675" s="4" t="s">
        <v>548</v>
      </c>
      <c r="P2675" s="6" t="s">
        <v>4380</v>
      </c>
      <c r="Q2675" s="37" t="s">
        <v>2417</v>
      </c>
      <c r="R2675" s="88" t="s">
        <v>996</v>
      </c>
      <c r="S2675" s="6" t="s">
        <v>997</v>
      </c>
      <c r="T2675" s="88" t="s">
        <v>552</v>
      </c>
      <c r="U2675" s="6"/>
      <c r="V2675" s="88" t="s">
        <v>553</v>
      </c>
      <c r="W2675" s="6" t="s">
        <v>554</v>
      </c>
      <c r="X2675" s="6" t="s">
        <v>555</v>
      </c>
      <c r="Y2675" s="6" t="s">
        <v>556</v>
      </c>
      <c r="Z2675" s="4" t="s">
        <v>604</v>
      </c>
      <c r="AA2675" s="37" t="s">
        <v>557</v>
      </c>
      <c r="AB2675" s="13">
        <v>43.4</v>
      </c>
      <c r="AC2675" s="13">
        <v>-3.27</v>
      </c>
      <c r="AD2675" s="8">
        <v>43.4</v>
      </c>
      <c r="AE2675" s="8">
        <v>-3.27</v>
      </c>
      <c r="AF2675" s="2" t="s">
        <v>1676</v>
      </c>
      <c r="AG2675" s="27" t="s">
        <v>1142</v>
      </c>
      <c r="AH2675" s="2" t="s">
        <v>1664</v>
      </c>
      <c r="AI2675" s="113">
        <v>37</v>
      </c>
      <c r="AJ2675" s="2" t="s">
        <v>558</v>
      </c>
      <c r="AK2675" s="14"/>
      <c r="AL2675" s="29"/>
      <c r="AM2675" s="2"/>
      <c r="AN2675" s="23">
        <v>47</v>
      </c>
      <c r="AO2675" s="10">
        <v>327.42288658396041</v>
      </c>
      <c r="AP2675" s="4"/>
      <c r="AQ2675" s="4" t="s">
        <v>1665</v>
      </c>
      <c r="AR2675" s="12">
        <v>26.878183828495452</v>
      </c>
      <c r="AS2675" s="13">
        <v>2.5788467888410348E-2</v>
      </c>
      <c r="AT2675" s="4"/>
      <c r="AU2675" s="4" t="s">
        <v>648</v>
      </c>
      <c r="AV2675" s="4" t="s">
        <v>634</v>
      </c>
      <c r="AW2675" s="14"/>
      <c r="AX2675" s="14"/>
      <c r="AY2675" s="14"/>
      <c r="AZ2675" s="105">
        <v>6.9664443954034132</v>
      </c>
      <c r="BA2675" s="14" t="s">
        <v>1666</v>
      </c>
      <c r="BB2675" s="1" t="s">
        <v>381</v>
      </c>
      <c r="BC2675" s="15">
        <v>-0.13292000000000001</v>
      </c>
      <c r="BE2675" s="2"/>
      <c r="BF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2"/>
      <c r="DH2675" s="2"/>
      <c r="DI2675" s="2"/>
      <c r="DJ2675" s="2"/>
      <c r="DK2675" s="2"/>
      <c r="DL2675" s="2"/>
      <c r="DM2675" s="2"/>
      <c r="DN2675" s="2"/>
      <c r="DO2675" s="2"/>
      <c r="DP2675" s="2"/>
      <c r="DQ2675" s="2"/>
      <c r="DR2675" s="2"/>
      <c r="DS2675" s="2"/>
      <c r="DT2675" s="2"/>
      <c r="DU2675" s="2"/>
      <c r="DV2675" s="2"/>
      <c r="DW2675" s="2"/>
      <c r="DX2675" s="2"/>
      <c r="DY2675" s="2"/>
      <c r="DZ2675" s="2"/>
      <c r="EA2675" s="2"/>
      <c r="EB2675" s="2"/>
      <c r="EC2675" s="2"/>
      <c r="ED2675" s="2"/>
      <c r="EE2675" s="2"/>
      <c r="EF2675" s="2"/>
      <c r="EG2675" s="2"/>
      <c r="EH2675" s="2"/>
      <c r="EI2675" s="2"/>
      <c r="EJ2675" s="2"/>
      <c r="EK2675" s="2"/>
      <c r="EL2675" s="2"/>
      <c r="EM2675" s="2"/>
      <c r="EN2675" s="2"/>
      <c r="EO2675" s="2"/>
      <c r="EP2675" s="2"/>
      <c r="EQ2675" s="2"/>
      <c r="ER2675" s="2"/>
      <c r="ES2675" s="2"/>
      <c r="ET2675" s="2"/>
      <c r="EU2675" s="2"/>
      <c r="EV2675" s="2"/>
      <c r="EW2675" s="2"/>
      <c r="EX2675" s="2"/>
      <c r="EY2675" s="2"/>
      <c r="EZ2675" s="2"/>
      <c r="FA2675" s="2"/>
      <c r="FB2675" s="2"/>
      <c r="FC2675" s="2"/>
      <c r="FD2675" s="2"/>
      <c r="FE2675" s="2"/>
      <c r="FF2675" s="2"/>
      <c r="FG2675" s="2"/>
      <c r="FH2675" s="2"/>
      <c r="FI2675" s="2"/>
      <c r="FJ2675" s="2"/>
      <c r="FK2675" s="2"/>
      <c r="FL2675" s="2"/>
      <c r="FM2675" s="2"/>
      <c r="FN2675" s="2"/>
      <c r="FO2675" s="2"/>
      <c r="FP2675" s="2"/>
      <c r="FQ2675" s="2"/>
      <c r="FR2675" s="2"/>
      <c r="FS2675" s="2"/>
      <c r="FT2675" s="2"/>
      <c r="FU2675" s="2"/>
      <c r="FV2675" s="2"/>
      <c r="FW2675" s="2"/>
      <c r="FX2675" s="2"/>
      <c r="FY2675" s="2"/>
      <c r="FZ2675" s="2"/>
      <c r="GA2675" s="2"/>
      <c r="GB2675" s="2"/>
      <c r="GC2675" s="2"/>
      <c r="GD2675" s="2"/>
      <c r="GE2675" s="2"/>
      <c r="GF2675" s="2"/>
      <c r="GG2675" s="2"/>
      <c r="GH2675" s="2"/>
      <c r="GI2675" s="2"/>
      <c r="GJ2675" s="2"/>
      <c r="GK2675" s="2"/>
      <c r="GL2675" s="2"/>
      <c r="GM2675" s="2"/>
      <c r="GN2675" s="2"/>
      <c r="GO2675" s="2"/>
      <c r="GP2675" s="2"/>
      <c r="GQ2675" s="2"/>
      <c r="GR2675" s="2"/>
      <c r="GS2675" s="2"/>
      <c r="GT2675" s="2"/>
      <c r="GU2675" s="2"/>
      <c r="GV2675" s="2"/>
      <c r="GW2675" s="2"/>
      <c r="GX2675" s="2"/>
      <c r="GY2675" s="2"/>
      <c r="GZ2675" s="2"/>
      <c r="HA2675" s="2"/>
      <c r="HB2675" s="2"/>
      <c r="HC2675" s="2"/>
      <c r="HD2675" s="2"/>
      <c r="HE2675" s="2"/>
      <c r="HF2675" s="2"/>
      <c r="HG2675" s="2"/>
      <c r="HH2675" s="2"/>
      <c r="HI2675" s="2"/>
      <c r="HJ2675" s="2"/>
      <c r="HK2675" s="2"/>
      <c r="HL2675" s="2"/>
      <c r="HM2675" s="2"/>
      <c r="HN2675" s="2"/>
      <c r="HO2675" s="2"/>
      <c r="HP2675" s="2"/>
      <c r="HQ2675" s="2"/>
      <c r="HR2675" s="2"/>
      <c r="HS2675" s="2"/>
      <c r="HT2675" s="2"/>
      <c r="HU2675" s="2"/>
      <c r="HV2675" s="2"/>
      <c r="HW2675" s="2"/>
      <c r="HX2675" s="2"/>
      <c r="HY2675" s="2"/>
      <c r="HZ2675" s="2"/>
      <c r="IA2675" s="2"/>
      <c r="IB2675" s="2"/>
      <c r="IC2675" s="2"/>
      <c r="ID2675" s="2"/>
      <c r="IE2675" s="2"/>
      <c r="IF2675" s="2"/>
      <c r="IG2675" s="2"/>
      <c r="IH2675" s="2"/>
      <c r="II2675" s="2"/>
      <c r="IJ2675" s="2"/>
      <c r="IK2675" s="2"/>
      <c r="IL2675" s="2"/>
      <c r="IM2675" s="2"/>
      <c r="IN2675" s="2"/>
      <c r="IO2675" s="2"/>
      <c r="IP2675" s="2"/>
      <c r="IQ2675" s="2"/>
      <c r="IR2675" s="2"/>
      <c r="IS2675" s="2"/>
      <c r="IT2675" s="2"/>
      <c r="IU2675" s="2"/>
      <c r="IV2675" s="2"/>
      <c r="IW2675" s="2"/>
      <c r="IX2675" s="2"/>
      <c r="IY2675" s="2"/>
      <c r="IZ2675" s="2"/>
      <c r="JA2675" s="2"/>
      <c r="JB2675" s="2"/>
      <c r="JC2675" s="2"/>
      <c r="JD2675" s="2"/>
      <c r="JE2675" s="2"/>
      <c r="JF2675" s="2"/>
      <c r="JG2675" s="2"/>
      <c r="JH2675" s="2"/>
      <c r="JI2675" s="2"/>
      <c r="JJ2675" s="2"/>
      <c r="JK2675" s="2"/>
      <c r="JL2675" s="2"/>
      <c r="JM2675" s="2"/>
      <c r="JN2675" s="2"/>
      <c r="JO2675" s="2"/>
    </row>
    <row r="2676" spans="1:275" s="34" customFormat="1" x14ac:dyDescent="0.25">
      <c r="A2676" s="2">
        <v>3173</v>
      </c>
      <c r="B2676" s="3" t="s">
        <v>1661</v>
      </c>
      <c r="C2676" s="4"/>
      <c r="D2676" s="5" t="s">
        <v>4714</v>
      </c>
      <c r="E2676" s="15" t="s">
        <v>380</v>
      </c>
      <c r="F2676" s="4" t="s">
        <v>4554</v>
      </c>
      <c r="G2676" s="4" t="s">
        <v>4555</v>
      </c>
      <c r="H2676" s="4" t="s">
        <v>666</v>
      </c>
      <c r="I2676" s="4" t="s">
        <v>644</v>
      </c>
      <c r="J2676" s="88" t="s">
        <v>4556</v>
      </c>
      <c r="K2676" s="6"/>
      <c r="L2676" s="4"/>
      <c r="M2676" s="4" t="s">
        <v>4556</v>
      </c>
      <c r="N2676" s="37" t="s">
        <v>4379</v>
      </c>
      <c r="O2676" s="4" t="s">
        <v>548</v>
      </c>
      <c r="P2676" s="6" t="s">
        <v>4380</v>
      </c>
      <c r="Q2676" s="37" t="s">
        <v>2417</v>
      </c>
      <c r="R2676" s="88" t="s">
        <v>996</v>
      </c>
      <c r="S2676" s="6" t="s">
        <v>997</v>
      </c>
      <c r="T2676" s="88" t="s">
        <v>552</v>
      </c>
      <c r="U2676" s="6"/>
      <c r="V2676" s="88" t="s">
        <v>553</v>
      </c>
      <c r="W2676" s="6" t="s">
        <v>554</v>
      </c>
      <c r="X2676" s="6" t="s">
        <v>555</v>
      </c>
      <c r="Y2676" s="6" t="s">
        <v>556</v>
      </c>
      <c r="Z2676" s="4" t="s">
        <v>604</v>
      </c>
      <c r="AA2676" s="37" t="s">
        <v>557</v>
      </c>
      <c r="AB2676" s="13">
        <v>43.4</v>
      </c>
      <c r="AC2676" s="13">
        <v>-3.27</v>
      </c>
      <c r="AD2676" s="8">
        <v>43.4</v>
      </c>
      <c r="AE2676" s="8">
        <v>-3.27</v>
      </c>
      <c r="AF2676" s="2" t="s">
        <v>1676</v>
      </c>
      <c r="AG2676" s="27" t="s">
        <v>1142</v>
      </c>
      <c r="AH2676" s="2" t="s">
        <v>1664</v>
      </c>
      <c r="AI2676" s="113">
        <v>37</v>
      </c>
      <c r="AJ2676" s="2" t="s">
        <v>558</v>
      </c>
      <c r="AK2676" s="14"/>
      <c r="AL2676" s="29"/>
      <c r="AM2676" s="2"/>
      <c r="AN2676" s="23">
        <v>47</v>
      </c>
      <c r="AO2676" s="10">
        <v>331.47076350093113</v>
      </c>
      <c r="AP2676" s="4"/>
      <c r="AQ2676" s="4" t="s">
        <v>1665</v>
      </c>
      <c r="AR2676" s="12">
        <v>14.406980644831362</v>
      </c>
      <c r="AS2676" s="13">
        <v>4.8111897811747129E-2</v>
      </c>
      <c r="AT2676" s="4"/>
      <c r="AU2676" s="4" t="s">
        <v>648</v>
      </c>
      <c r="AV2676" s="4" t="s">
        <v>634</v>
      </c>
      <c r="AW2676" s="14"/>
      <c r="AX2676" s="14"/>
      <c r="AY2676" s="14"/>
      <c r="AZ2676" s="105">
        <v>7.0525694361900237</v>
      </c>
      <c r="BA2676" s="14" t="s">
        <v>1666</v>
      </c>
      <c r="BB2676" s="1" t="s">
        <v>381</v>
      </c>
      <c r="BC2676" s="15">
        <v>-0.13292000000000001</v>
      </c>
      <c r="BE2676" s="2"/>
      <c r="BF2676" s="2"/>
      <c r="BG2676" s="2"/>
      <c r="BH2676" s="2"/>
      <c r="BI2676" s="2"/>
      <c r="BJ2676" s="2"/>
      <c r="BK2676" s="2"/>
      <c r="BL2676" s="2"/>
      <c r="BM2676" s="2"/>
      <c r="BN2676" s="2"/>
      <c r="BO2676" s="2"/>
      <c r="BP2676" s="2"/>
      <c r="BQ2676" s="2"/>
      <c r="BR2676" s="2"/>
      <c r="BS2676" s="2"/>
      <c r="BT2676" s="2"/>
      <c r="BU2676" s="2"/>
      <c r="BV2676" s="2"/>
      <c r="BW2676" s="2"/>
      <c r="BX2676" s="2"/>
      <c r="BY2676" s="2"/>
      <c r="BZ2676" s="2"/>
      <c r="CA2676" s="2"/>
      <c r="CB2676" s="2"/>
      <c r="CC2676" s="2"/>
      <c r="CD2676" s="2"/>
      <c r="CE2676" s="2"/>
      <c r="CF2676" s="2"/>
      <c r="CG2676" s="2"/>
      <c r="CH2676" s="2"/>
      <c r="CI2676" s="2"/>
      <c r="CJ2676" s="2"/>
      <c r="CK2676" s="2"/>
      <c r="CL2676" s="2"/>
      <c r="CM2676" s="2"/>
      <c r="CN2676" s="2"/>
      <c r="CO2676" s="2"/>
      <c r="CP2676" s="2"/>
      <c r="CQ2676" s="2"/>
      <c r="CR2676" s="2"/>
      <c r="CS2676" s="2"/>
      <c r="CT2676" s="2"/>
      <c r="CU2676" s="2"/>
      <c r="CV2676" s="2"/>
      <c r="CW2676" s="2"/>
      <c r="CX2676" s="2"/>
      <c r="CY2676" s="2"/>
      <c r="CZ2676" s="2"/>
      <c r="DA2676" s="2"/>
      <c r="DB2676" s="2"/>
      <c r="DC2676" s="2"/>
      <c r="DD2676" s="2"/>
      <c r="DE2676" s="2"/>
      <c r="DF2676" s="2"/>
      <c r="DG2676" s="2"/>
      <c r="DH2676" s="2"/>
      <c r="DI2676" s="2"/>
      <c r="DJ2676" s="2"/>
      <c r="DK2676" s="2"/>
      <c r="DL2676" s="2"/>
      <c r="DM2676" s="2"/>
      <c r="DN2676" s="2"/>
      <c r="DO2676" s="2"/>
      <c r="DP2676" s="2"/>
      <c r="DQ2676" s="2"/>
      <c r="DR2676" s="2"/>
      <c r="DS2676" s="2"/>
      <c r="DT2676" s="2"/>
      <c r="DU2676" s="2"/>
      <c r="DV2676" s="2"/>
      <c r="DW2676" s="2"/>
      <c r="DX2676" s="2"/>
      <c r="DY2676" s="2"/>
      <c r="DZ2676" s="2"/>
      <c r="EA2676" s="2"/>
      <c r="EB2676" s="2"/>
      <c r="EC2676" s="2"/>
      <c r="ED2676" s="2"/>
      <c r="EE2676" s="2"/>
      <c r="EF2676" s="2"/>
      <c r="EG2676" s="2"/>
      <c r="EH2676" s="2"/>
      <c r="EI2676" s="2"/>
      <c r="EJ2676" s="2"/>
      <c r="EK2676" s="2"/>
      <c r="EL2676" s="2"/>
      <c r="EM2676" s="2"/>
      <c r="EN2676" s="2"/>
      <c r="EO2676" s="2"/>
      <c r="EP2676" s="2"/>
      <c r="EQ2676" s="2"/>
      <c r="ER2676" s="2"/>
      <c r="ES2676" s="2"/>
      <c r="ET2676" s="2"/>
      <c r="EU2676" s="2"/>
      <c r="EV2676" s="2"/>
      <c r="EW2676" s="2"/>
      <c r="EX2676" s="2"/>
      <c r="EY2676" s="2"/>
      <c r="EZ2676" s="2"/>
      <c r="FA2676" s="2"/>
      <c r="FB2676" s="2"/>
      <c r="FC2676" s="2"/>
      <c r="FD2676" s="2"/>
      <c r="FE2676" s="2"/>
      <c r="FF2676" s="2"/>
      <c r="FG2676" s="2"/>
      <c r="FH2676" s="2"/>
      <c r="FI2676" s="2"/>
      <c r="FJ2676" s="2"/>
      <c r="FK2676" s="2"/>
      <c r="FL2676" s="2"/>
      <c r="FM2676" s="2"/>
      <c r="FN2676" s="2"/>
      <c r="FO2676" s="2"/>
      <c r="FP2676" s="2"/>
      <c r="FQ2676" s="2"/>
      <c r="FR2676" s="2"/>
      <c r="FS2676" s="2"/>
      <c r="FT2676" s="2"/>
      <c r="FU2676" s="2"/>
      <c r="FV2676" s="2"/>
      <c r="FW2676" s="2"/>
      <c r="FX2676" s="2"/>
      <c r="FY2676" s="2"/>
      <c r="FZ2676" s="2"/>
      <c r="GA2676" s="2"/>
      <c r="GB2676" s="2"/>
      <c r="GC2676" s="2"/>
      <c r="GD2676" s="2"/>
      <c r="GE2676" s="2"/>
      <c r="GF2676" s="2"/>
      <c r="GG2676" s="2"/>
      <c r="GH2676" s="2"/>
      <c r="GI2676" s="2"/>
      <c r="GJ2676" s="2"/>
      <c r="GK2676" s="2"/>
      <c r="GL2676" s="2"/>
      <c r="GM2676" s="2"/>
      <c r="GN2676" s="2"/>
      <c r="GO2676" s="2"/>
      <c r="GP2676" s="2"/>
      <c r="GQ2676" s="2"/>
      <c r="GR2676" s="2"/>
      <c r="GS2676" s="2"/>
      <c r="GT2676" s="2"/>
      <c r="GU2676" s="2"/>
      <c r="GV2676" s="2"/>
      <c r="GW2676" s="2"/>
      <c r="GX2676" s="2"/>
      <c r="GY2676" s="2"/>
      <c r="GZ2676" s="2"/>
      <c r="HA2676" s="2"/>
      <c r="HB2676" s="2"/>
      <c r="HC2676" s="2"/>
      <c r="HD2676" s="2"/>
      <c r="HE2676" s="2"/>
      <c r="HF2676" s="2"/>
      <c r="HG2676" s="2"/>
      <c r="HH2676" s="2"/>
      <c r="HI2676" s="2"/>
      <c r="HJ2676" s="2"/>
      <c r="HK2676" s="2"/>
      <c r="HL2676" s="2"/>
      <c r="HM2676" s="2"/>
      <c r="HN2676" s="2"/>
      <c r="HO2676" s="2"/>
      <c r="HP2676" s="2"/>
      <c r="HQ2676" s="2"/>
      <c r="HR2676" s="2"/>
      <c r="HS2676" s="2"/>
      <c r="HT2676" s="2"/>
      <c r="HU2676" s="2"/>
      <c r="HV2676" s="2"/>
      <c r="HW2676" s="2"/>
      <c r="HX2676" s="2"/>
      <c r="HY2676" s="2"/>
      <c r="HZ2676" s="2"/>
      <c r="IA2676" s="2"/>
      <c r="IB2676" s="2"/>
      <c r="IC2676" s="2"/>
      <c r="ID2676" s="2"/>
      <c r="IE2676" s="2"/>
      <c r="IF2676" s="2"/>
      <c r="IG2676" s="2"/>
      <c r="IH2676" s="2"/>
      <c r="II2676" s="2"/>
      <c r="IJ2676" s="2"/>
      <c r="IK2676" s="2"/>
      <c r="IL2676" s="2"/>
      <c r="IM2676" s="2"/>
      <c r="IN2676" s="2"/>
      <c r="IO2676" s="2"/>
      <c r="IP2676" s="2"/>
      <c r="IQ2676" s="2"/>
      <c r="IR2676" s="2"/>
      <c r="IS2676" s="2"/>
      <c r="IT2676" s="2"/>
      <c r="IU2676" s="2"/>
      <c r="IV2676" s="2"/>
      <c r="IW2676" s="2"/>
      <c r="IX2676" s="2"/>
      <c r="IY2676" s="2"/>
      <c r="IZ2676" s="2"/>
      <c r="JA2676" s="2"/>
      <c r="JB2676" s="2"/>
      <c r="JC2676" s="2"/>
      <c r="JD2676" s="2"/>
      <c r="JE2676" s="2"/>
      <c r="JF2676" s="2"/>
      <c r="JG2676" s="2"/>
      <c r="JH2676" s="2"/>
      <c r="JI2676" s="2"/>
      <c r="JJ2676" s="2"/>
      <c r="JK2676" s="2"/>
      <c r="JL2676" s="2"/>
      <c r="JM2676" s="2"/>
      <c r="JN2676" s="2"/>
      <c r="JO2676" s="2"/>
    </row>
    <row r="2677" spans="1:275" s="34" customFormat="1" x14ac:dyDescent="0.25">
      <c r="A2677" s="2">
        <v>3174</v>
      </c>
      <c r="B2677" s="3" t="s">
        <v>1661</v>
      </c>
      <c r="C2677" s="4"/>
      <c r="D2677" s="5" t="s">
        <v>4715</v>
      </c>
      <c r="E2677" s="15" t="s">
        <v>380</v>
      </c>
      <c r="F2677" s="4" t="s">
        <v>4554</v>
      </c>
      <c r="G2677" s="4" t="s">
        <v>4555</v>
      </c>
      <c r="H2677" s="4" t="s">
        <v>666</v>
      </c>
      <c r="I2677" s="4" t="s">
        <v>644</v>
      </c>
      <c r="J2677" s="88" t="s">
        <v>4556</v>
      </c>
      <c r="K2677" s="6"/>
      <c r="L2677" s="4"/>
      <c r="M2677" s="4" t="s">
        <v>4556</v>
      </c>
      <c r="N2677" s="37" t="s">
        <v>4379</v>
      </c>
      <c r="O2677" s="4" t="s">
        <v>548</v>
      </c>
      <c r="P2677" s="6" t="s">
        <v>4380</v>
      </c>
      <c r="Q2677" s="37" t="s">
        <v>2417</v>
      </c>
      <c r="R2677" s="88" t="s">
        <v>996</v>
      </c>
      <c r="S2677" s="6" t="s">
        <v>997</v>
      </c>
      <c r="T2677" s="88" t="s">
        <v>552</v>
      </c>
      <c r="U2677" s="6"/>
      <c r="V2677" s="88" t="s">
        <v>553</v>
      </c>
      <c r="W2677" s="6" t="s">
        <v>554</v>
      </c>
      <c r="X2677" s="6" t="s">
        <v>555</v>
      </c>
      <c r="Y2677" s="6" t="s">
        <v>556</v>
      </c>
      <c r="Z2677" s="4" t="s">
        <v>604</v>
      </c>
      <c r="AA2677" s="37" t="s">
        <v>557</v>
      </c>
      <c r="AB2677" s="13">
        <v>43.4</v>
      </c>
      <c r="AC2677" s="13">
        <v>-3.27</v>
      </c>
      <c r="AD2677" s="8">
        <v>43.4</v>
      </c>
      <c r="AE2677" s="8">
        <v>-3.27</v>
      </c>
      <c r="AF2677" s="2" t="s">
        <v>1676</v>
      </c>
      <c r="AG2677" s="27" t="s">
        <v>1142</v>
      </c>
      <c r="AH2677" s="2" t="s">
        <v>1664</v>
      </c>
      <c r="AI2677" s="113">
        <v>37</v>
      </c>
      <c r="AJ2677" s="2" t="s">
        <v>558</v>
      </c>
      <c r="AK2677" s="14"/>
      <c r="AL2677" s="29"/>
      <c r="AM2677" s="2"/>
      <c r="AN2677" s="23">
        <v>47</v>
      </c>
      <c r="AO2677" s="10">
        <v>385.22419303291764</v>
      </c>
      <c r="AP2677" s="4"/>
      <c r="AQ2677" s="4" t="s">
        <v>1665</v>
      </c>
      <c r="AR2677" s="12">
        <v>31.0295353924365</v>
      </c>
      <c r="AS2677" s="13">
        <v>2.2338303548331603E-2</v>
      </c>
      <c r="AT2677" s="4"/>
      <c r="AU2677" s="4" t="s">
        <v>648</v>
      </c>
      <c r="AV2677" s="4" t="s">
        <v>634</v>
      </c>
      <c r="AW2677" s="14"/>
      <c r="AX2677" s="14"/>
      <c r="AY2677" s="14"/>
      <c r="AZ2677" s="105">
        <v>8.1962594262322899</v>
      </c>
      <c r="BA2677" s="14" t="s">
        <v>1666</v>
      </c>
      <c r="BB2677" s="1" t="s">
        <v>381</v>
      </c>
      <c r="BC2677" s="15">
        <v>-0.13292000000000001</v>
      </c>
      <c r="BE2677" s="2"/>
      <c r="BF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2"/>
      <c r="DH2677" s="2"/>
      <c r="DI2677" s="2"/>
      <c r="DJ2677" s="2"/>
      <c r="DK2677" s="2"/>
      <c r="DL2677" s="2"/>
      <c r="DM2677" s="2"/>
      <c r="DN2677" s="2"/>
      <c r="DO2677" s="2"/>
      <c r="DP2677" s="2"/>
      <c r="DQ2677" s="2"/>
      <c r="DR2677" s="2"/>
      <c r="DS2677" s="2"/>
      <c r="DT2677" s="2"/>
      <c r="DU2677" s="2"/>
      <c r="DV2677" s="2"/>
      <c r="DW2677" s="2"/>
      <c r="DX2677" s="2"/>
      <c r="DY2677" s="2"/>
      <c r="DZ2677" s="2"/>
      <c r="EA2677" s="2"/>
      <c r="EB2677" s="2"/>
      <c r="EC2677" s="2"/>
      <c r="ED2677" s="2"/>
      <c r="EE2677" s="2"/>
      <c r="EF2677" s="2"/>
      <c r="EG2677" s="2"/>
      <c r="EH2677" s="2"/>
      <c r="EI2677" s="2"/>
      <c r="EJ2677" s="2"/>
      <c r="EK2677" s="2"/>
      <c r="EL2677" s="2"/>
      <c r="EM2677" s="2"/>
      <c r="EN2677" s="2"/>
      <c r="EO2677" s="2"/>
      <c r="EP2677" s="2"/>
      <c r="EQ2677" s="2"/>
      <c r="ER2677" s="2"/>
      <c r="ES2677" s="2"/>
      <c r="ET2677" s="2"/>
      <c r="EU2677" s="2"/>
      <c r="EV2677" s="2"/>
      <c r="EW2677" s="2"/>
      <c r="EX2677" s="2"/>
      <c r="EY2677" s="2"/>
      <c r="EZ2677" s="2"/>
      <c r="FA2677" s="2"/>
      <c r="FB2677" s="2"/>
      <c r="FC2677" s="2"/>
      <c r="FD2677" s="2"/>
      <c r="FE2677" s="2"/>
      <c r="FF2677" s="2"/>
      <c r="FG2677" s="2"/>
      <c r="FH2677" s="2"/>
      <c r="FI2677" s="2"/>
      <c r="FJ2677" s="2"/>
      <c r="FK2677" s="2"/>
      <c r="FL2677" s="2"/>
      <c r="FM2677" s="2"/>
      <c r="FN2677" s="2"/>
      <c r="FO2677" s="2"/>
      <c r="FP2677" s="2"/>
      <c r="FQ2677" s="2"/>
      <c r="FR2677" s="2"/>
      <c r="FS2677" s="2"/>
      <c r="FT2677" s="2"/>
      <c r="FU2677" s="2"/>
      <c r="FV2677" s="2"/>
      <c r="FW2677" s="2"/>
      <c r="FX2677" s="2"/>
      <c r="FY2677" s="2"/>
      <c r="FZ2677" s="2"/>
      <c r="GA2677" s="2"/>
      <c r="GB2677" s="2"/>
      <c r="GC2677" s="2"/>
      <c r="GD2677" s="2"/>
      <c r="GE2677" s="2"/>
      <c r="GF2677" s="2"/>
      <c r="GG2677" s="2"/>
      <c r="GH2677" s="2"/>
      <c r="GI2677" s="2"/>
      <c r="GJ2677" s="2"/>
      <c r="GK2677" s="2"/>
      <c r="GL2677" s="2"/>
      <c r="GM2677" s="2"/>
      <c r="GN2677" s="2"/>
      <c r="GO2677" s="2"/>
      <c r="GP2677" s="2"/>
      <c r="GQ2677" s="2"/>
      <c r="GR2677" s="2"/>
      <c r="GS2677" s="2"/>
      <c r="GT2677" s="2"/>
      <c r="GU2677" s="2"/>
      <c r="GV2677" s="2"/>
      <c r="GW2677" s="2"/>
      <c r="GX2677" s="2"/>
      <c r="GY2677" s="2"/>
      <c r="GZ2677" s="2"/>
      <c r="HA2677" s="2"/>
      <c r="HB2677" s="2"/>
      <c r="HC2677" s="2"/>
      <c r="HD2677" s="2"/>
      <c r="HE2677" s="2"/>
      <c r="HF2677" s="2"/>
      <c r="HG2677" s="2"/>
      <c r="HH2677" s="2"/>
      <c r="HI2677" s="2"/>
      <c r="HJ2677" s="2"/>
      <c r="HK2677" s="2"/>
      <c r="HL2677" s="2"/>
      <c r="HM2677" s="2"/>
      <c r="HN2677" s="2"/>
      <c r="HO2677" s="2"/>
      <c r="HP2677" s="2"/>
      <c r="HQ2677" s="2"/>
      <c r="HR2677" s="2"/>
      <c r="HS2677" s="2"/>
      <c r="HT2677" s="2"/>
      <c r="HU2677" s="2"/>
      <c r="HV2677" s="2"/>
      <c r="HW2677" s="2"/>
      <c r="HX2677" s="2"/>
      <c r="HY2677" s="2"/>
      <c r="HZ2677" s="2"/>
      <c r="IA2677" s="2"/>
      <c r="IB2677" s="2"/>
      <c r="IC2677" s="2"/>
      <c r="ID2677" s="2"/>
      <c r="IE2677" s="2"/>
      <c r="IF2677" s="2"/>
      <c r="IG2677" s="2"/>
      <c r="IH2677" s="2"/>
      <c r="II2677" s="2"/>
      <c r="IJ2677" s="2"/>
      <c r="IK2677" s="2"/>
      <c r="IL2677" s="2"/>
      <c r="IM2677" s="2"/>
      <c r="IN2677" s="2"/>
      <c r="IO2677" s="2"/>
      <c r="IP2677" s="2"/>
      <c r="IQ2677" s="2"/>
      <c r="IR2677" s="2"/>
      <c r="IS2677" s="2"/>
      <c r="IT2677" s="2"/>
      <c r="IU2677" s="2"/>
      <c r="IV2677" s="2"/>
      <c r="IW2677" s="2"/>
      <c r="IX2677" s="2"/>
      <c r="IY2677" s="2"/>
      <c r="IZ2677" s="2"/>
      <c r="JA2677" s="2"/>
      <c r="JB2677" s="2"/>
      <c r="JC2677" s="2"/>
      <c r="JD2677" s="2"/>
      <c r="JE2677" s="2"/>
      <c r="JF2677" s="2"/>
      <c r="JG2677" s="2"/>
      <c r="JH2677" s="2"/>
      <c r="JI2677" s="2"/>
      <c r="JJ2677" s="2"/>
      <c r="JK2677" s="2"/>
      <c r="JL2677" s="2"/>
      <c r="JM2677" s="2"/>
      <c r="JN2677" s="2"/>
      <c r="JO2677" s="2"/>
    </row>
    <row r="2678" spans="1:275" s="34" customFormat="1" x14ac:dyDescent="0.25">
      <c r="A2678" s="2">
        <v>3175</v>
      </c>
      <c r="B2678" s="3" t="s">
        <v>1661</v>
      </c>
      <c r="C2678" s="4"/>
      <c r="D2678" s="5" t="s">
        <v>4716</v>
      </c>
      <c r="E2678" s="15" t="s">
        <v>380</v>
      </c>
      <c r="F2678" s="4" t="s">
        <v>4554</v>
      </c>
      <c r="G2678" s="4" t="s">
        <v>4555</v>
      </c>
      <c r="H2678" s="4" t="s">
        <v>666</v>
      </c>
      <c r="I2678" s="4" t="s">
        <v>644</v>
      </c>
      <c r="J2678" s="88" t="s">
        <v>4556</v>
      </c>
      <c r="K2678" s="6"/>
      <c r="L2678" s="4"/>
      <c r="M2678" s="4" t="s">
        <v>4556</v>
      </c>
      <c r="N2678" s="37" t="s">
        <v>4379</v>
      </c>
      <c r="O2678" s="4" t="s">
        <v>548</v>
      </c>
      <c r="P2678" s="6" t="s">
        <v>4380</v>
      </c>
      <c r="Q2678" s="37" t="s">
        <v>2417</v>
      </c>
      <c r="R2678" s="88" t="s">
        <v>996</v>
      </c>
      <c r="S2678" s="6" t="s">
        <v>997</v>
      </c>
      <c r="T2678" s="88" t="s">
        <v>552</v>
      </c>
      <c r="U2678" s="6"/>
      <c r="V2678" s="88" t="s">
        <v>553</v>
      </c>
      <c r="W2678" s="6" t="s">
        <v>554</v>
      </c>
      <c r="X2678" s="6" t="s">
        <v>555</v>
      </c>
      <c r="Y2678" s="6" t="s">
        <v>556</v>
      </c>
      <c r="Z2678" s="4" t="s">
        <v>604</v>
      </c>
      <c r="AA2678" s="37" t="s">
        <v>557</v>
      </c>
      <c r="AB2678" s="13">
        <v>43.4</v>
      </c>
      <c r="AC2678" s="13">
        <v>-3.27</v>
      </c>
      <c r="AD2678" s="8">
        <v>43.4</v>
      </c>
      <c r="AE2678" s="8">
        <v>-3.27</v>
      </c>
      <c r="AF2678" s="2" t="s">
        <v>1676</v>
      </c>
      <c r="AG2678" s="27" t="s">
        <v>1142</v>
      </c>
      <c r="AH2678" s="2" t="s">
        <v>1664</v>
      </c>
      <c r="AI2678" s="113">
        <v>37</v>
      </c>
      <c r="AJ2678" s="2" t="s">
        <v>558</v>
      </c>
      <c r="AK2678" s="14"/>
      <c r="AL2678" s="29"/>
      <c r="AM2678" s="2"/>
      <c r="AN2678" s="23">
        <v>47</v>
      </c>
      <c r="AO2678" s="10">
        <v>387.7899213125732</v>
      </c>
      <c r="AP2678" s="4"/>
      <c r="AQ2678" s="4" t="s">
        <v>1665</v>
      </c>
      <c r="AR2678" s="12">
        <v>11.989982948841666</v>
      </c>
      <c r="AS2678" s="13">
        <v>5.7810522626882396E-2</v>
      </c>
      <c r="AT2678" s="4"/>
      <c r="AU2678" s="4" t="s">
        <v>648</v>
      </c>
      <c r="AV2678" s="4" t="s">
        <v>634</v>
      </c>
      <c r="AW2678" s="14"/>
      <c r="AX2678" s="14"/>
      <c r="AY2678" s="14"/>
      <c r="AZ2678" s="105">
        <v>8.2508493896292165</v>
      </c>
      <c r="BA2678" s="14" t="s">
        <v>1666</v>
      </c>
      <c r="BB2678" s="1" t="s">
        <v>381</v>
      </c>
      <c r="BC2678" s="15">
        <v>-0.13292000000000001</v>
      </c>
      <c r="BE2678" s="2"/>
      <c r="BF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c r="CS2678" s="2"/>
      <c r="CT2678" s="2"/>
      <c r="CU2678" s="2"/>
      <c r="CV2678" s="2"/>
      <c r="CW2678" s="2"/>
      <c r="CX2678" s="2"/>
      <c r="CY2678" s="2"/>
      <c r="CZ2678" s="2"/>
      <c r="DA2678" s="2"/>
      <c r="DB2678" s="2"/>
      <c r="DC2678" s="2"/>
      <c r="DD2678" s="2"/>
      <c r="DE2678" s="2"/>
      <c r="DF2678" s="2"/>
      <c r="DG2678" s="2"/>
      <c r="DH2678" s="2"/>
      <c r="DI2678" s="2"/>
      <c r="DJ2678" s="2"/>
      <c r="DK2678" s="2"/>
      <c r="DL2678" s="2"/>
      <c r="DM2678" s="2"/>
      <c r="DN2678" s="2"/>
      <c r="DO2678" s="2"/>
      <c r="DP2678" s="2"/>
      <c r="DQ2678" s="2"/>
      <c r="DR2678" s="2"/>
      <c r="DS2678" s="2"/>
      <c r="DT2678" s="2"/>
      <c r="DU2678" s="2"/>
      <c r="DV2678" s="2"/>
      <c r="DW2678" s="2"/>
      <c r="DX2678" s="2"/>
      <c r="DY2678" s="2"/>
      <c r="DZ2678" s="2"/>
      <c r="EA2678" s="2"/>
      <c r="EB2678" s="2"/>
      <c r="EC2678" s="2"/>
      <c r="ED2678" s="2"/>
      <c r="EE2678" s="2"/>
      <c r="EF2678" s="2"/>
      <c r="EG2678" s="2"/>
      <c r="EH2678" s="2"/>
      <c r="EI2678" s="2"/>
      <c r="EJ2678" s="2"/>
      <c r="EK2678" s="2"/>
      <c r="EL2678" s="2"/>
      <c r="EM2678" s="2"/>
      <c r="EN2678" s="2"/>
      <c r="EO2678" s="2"/>
      <c r="EP2678" s="2"/>
      <c r="EQ2678" s="2"/>
      <c r="ER2678" s="2"/>
      <c r="ES2678" s="2"/>
      <c r="ET2678" s="2"/>
      <c r="EU2678" s="2"/>
      <c r="EV2678" s="2"/>
      <c r="EW2678" s="2"/>
      <c r="EX2678" s="2"/>
      <c r="EY2678" s="2"/>
      <c r="EZ2678" s="2"/>
      <c r="FA2678" s="2"/>
      <c r="FB2678" s="2"/>
      <c r="FC2678" s="2"/>
      <c r="FD2678" s="2"/>
      <c r="FE2678" s="2"/>
      <c r="FF2678" s="2"/>
      <c r="FG2678" s="2"/>
      <c r="FH2678" s="2"/>
      <c r="FI2678" s="2"/>
      <c r="FJ2678" s="2"/>
      <c r="FK2678" s="2"/>
      <c r="FL2678" s="2"/>
      <c r="FM2678" s="2"/>
      <c r="FN2678" s="2"/>
      <c r="FO2678" s="2"/>
      <c r="FP2678" s="2"/>
      <c r="FQ2678" s="2"/>
      <c r="FR2678" s="2"/>
      <c r="FS2678" s="2"/>
      <c r="FT2678" s="2"/>
      <c r="FU2678" s="2"/>
      <c r="FV2678" s="2"/>
      <c r="FW2678" s="2"/>
      <c r="FX2678" s="2"/>
      <c r="FY2678" s="2"/>
      <c r="FZ2678" s="2"/>
      <c r="GA2678" s="2"/>
      <c r="GB2678" s="2"/>
      <c r="GC2678" s="2"/>
      <c r="GD2678" s="2"/>
      <c r="GE2678" s="2"/>
      <c r="GF2678" s="2"/>
      <c r="GG2678" s="2"/>
      <c r="GH2678" s="2"/>
      <c r="GI2678" s="2"/>
      <c r="GJ2678" s="2"/>
      <c r="GK2678" s="2"/>
      <c r="GL2678" s="2"/>
      <c r="GM2678" s="2"/>
      <c r="GN2678" s="2"/>
      <c r="GO2678" s="2"/>
      <c r="GP2678" s="2"/>
      <c r="GQ2678" s="2"/>
      <c r="GR2678" s="2"/>
      <c r="GS2678" s="2"/>
      <c r="GT2678" s="2"/>
      <c r="GU2678" s="2"/>
      <c r="GV2678" s="2"/>
      <c r="GW2678" s="2"/>
      <c r="GX2678" s="2"/>
      <c r="GY2678" s="2"/>
      <c r="GZ2678" s="2"/>
      <c r="HA2678" s="2"/>
      <c r="HB2678" s="2"/>
      <c r="HC2678" s="2"/>
      <c r="HD2678" s="2"/>
      <c r="HE2678" s="2"/>
      <c r="HF2678" s="2"/>
      <c r="HG2678" s="2"/>
      <c r="HH2678" s="2"/>
      <c r="HI2678" s="2"/>
      <c r="HJ2678" s="2"/>
      <c r="HK2678" s="2"/>
      <c r="HL2678" s="2"/>
      <c r="HM2678" s="2"/>
      <c r="HN2678" s="2"/>
      <c r="HO2678" s="2"/>
      <c r="HP2678" s="2"/>
      <c r="HQ2678" s="2"/>
      <c r="HR2678" s="2"/>
      <c r="HS2678" s="2"/>
      <c r="HT2678" s="2"/>
      <c r="HU2678" s="2"/>
      <c r="HV2678" s="2"/>
      <c r="HW2678" s="2"/>
      <c r="HX2678" s="2"/>
      <c r="HY2678" s="2"/>
      <c r="HZ2678" s="2"/>
      <c r="IA2678" s="2"/>
      <c r="IB2678" s="2"/>
      <c r="IC2678" s="2"/>
      <c r="ID2678" s="2"/>
      <c r="IE2678" s="2"/>
      <c r="IF2678" s="2"/>
      <c r="IG2678" s="2"/>
      <c r="IH2678" s="2"/>
      <c r="II2678" s="2"/>
      <c r="IJ2678" s="2"/>
      <c r="IK2678" s="2"/>
      <c r="IL2678" s="2"/>
      <c r="IM2678" s="2"/>
      <c r="IN2678" s="2"/>
      <c r="IO2678" s="2"/>
      <c r="IP2678" s="2"/>
      <c r="IQ2678" s="2"/>
      <c r="IR2678" s="2"/>
      <c r="IS2678" s="2"/>
      <c r="IT2678" s="2"/>
      <c r="IU2678" s="2"/>
      <c r="IV2678" s="2"/>
      <c r="IW2678" s="2"/>
      <c r="IX2678" s="2"/>
      <c r="IY2678" s="2"/>
      <c r="IZ2678" s="2"/>
      <c r="JA2678" s="2"/>
      <c r="JB2678" s="2"/>
      <c r="JC2678" s="2"/>
      <c r="JD2678" s="2"/>
      <c r="JE2678" s="2"/>
      <c r="JF2678" s="2"/>
      <c r="JG2678" s="2"/>
      <c r="JH2678" s="2"/>
      <c r="JI2678" s="2"/>
      <c r="JJ2678" s="2"/>
      <c r="JK2678" s="2"/>
      <c r="JL2678" s="2"/>
      <c r="JM2678" s="2"/>
      <c r="JN2678" s="2"/>
      <c r="JO2678" s="2"/>
    </row>
    <row r="2679" spans="1:275" s="34" customFormat="1" x14ac:dyDescent="0.25">
      <c r="A2679" s="2">
        <v>3177</v>
      </c>
      <c r="B2679" s="3" t="s">
        <v>1661</v>
      </c>
      <c r="C2679" s="4"/>
      <c r="D2679" s="5" t="s">
        <v>4717</v>
      </c>
      <c r="E2679" s="15" t="s">
        <v>380</v>
      </c>
      <c r="F2679" s="4" t="s">
        <v>4554</v>
      </c>
      <c r="G2679" s="4" t="s">
        <v>4555</v>
      </c>
      <c r="H2679" s="4" t="s">
        <v>666</v>
      </c>
      <c r="I2679" s="4" t="s">
        <v>644</v>
      </c>
      <c r="J2679" s="88" t="s">
        <v>4556</v>
      </c>
      <c r="K2679" s="6"/>
      <c r="L2679" s="4"/>
      <c r="M2679" s="4" t="s">
        <v>4556</v>
      </c>
      <c r="N2679" s="37" t="s">
        <v>4379</v>
      </c>
      <c r="O2679" s="4" t="s">
        <v>548</v>
      </c>
      <c r="P2679" s="6" t="s">
        <v>4380</v>
      </c>
      <c r="Q2679" s="37" t="s">
        <v>2417</v>
      </c>
      <c r="R2679" s="88" t="s">
        <v>996</v>
      </c>
      <c r="S2679" s="6" t="s">
        <v>997</v>
      </c>
      <c r="T2679" s="88" t="s">
        <v>552</v>
      </c>
      <c r="U2679" s="6"/>
      <c r="V2679" s="88" t="s">
        <v>553</v>
      </c>
      <c r="W2679" s="6" t="s">
        <v>554</v>
      </c>
      <c r="X2679" s="6" t="s">
        <v>555</v>
      </c>
      <c r="Y2679" s="6" t="s">
        <v>556</v>
      </c>
      <c r="Z2679" s="4" t="s">
        <v>604</v>
      </c>
      <c r="AA2679" s="37" t="s">
        <v>557</v>
      </c>
      <c r="AB2679" s="13">
        <v>44.16</v>
      </c>
      <c r="AC2679" s="13">
        <v>1.68</v>
      </c>
      <c r="AD2679" s="8">
        <v>44.16</v>
      </c>
      <c r="AE2679" s="8">
        <v>1.68</v>
      </c>
      <c r="AF2679" s="2" t="s">
        <v>1687</v>
      </c>
      <c r="AG2679" s="27" t="s">
        <v>675</v>
      </c>
      <c r="AH2679" s="2" t="s">
        <v>1664</v>
      </c>
      <c r="AI2679" s="113">
        <v>256</v>
      </c>
      <c r="AJ2679" s="2" t="s">
        <v>558</v>
      </c>
      <c r="AK2679" s="14"/>
      <c r="AL2679" s="29"/>
      <c r="AM2679" s="2"/>
      <c r="AN2679" s="23">
        <v>73</v>
      </c>
      <c r="AO2679" s="10">
        <v>577.1</v>
      </c>
      <c r="AP2679" s="4"/>
      <c r="AQ2679" s="4" t="s">
        <v>1665</v>
      </c>
      <c r="AR2679" s="12">
        <v>45.978940383826789</v>
      </c>
      <c r="AS2679" s="13">
        <v>1.5075318717082955E-2</v>
      </c>
      <c r="AT2679" s="4"/>
      <c r="AU2679" s="4" t="s">
        <v>648</v>
      </c>
      <c r="AV2679" s="4" t="s">
        <v>634</v>
      </c>
      <c r="AW2679" s="14"/>
      <c r="AX2679" s="14"/>
      <c r="AY2679" s="14"/>
      <c r="AZ2679" s="105">
        <v>7.9054794520547951</v>
      </c>
      <c r="BA2679" s="14" t="s">
        <v>1666</v>
      </c>
      <c r="BB2679" s="1" t="s">
        <v>381</v>
      </c>
      <c r="BC2679" s="15">
        <v>-0.13292000000000001</v>
      </c>
      <c r="BE2679" s="2"/>
      <c r="BF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2"/>
      <c r="DH2679" s="2"/>
      <c r="DI2679" s="2"/>
      <c r="DJ2679" s="2"/>
      <c r="DK2679" s="2"/>
      <c r="DL2679" s="2"/>
      <c r="DM2679" s="2"/>
      <c r="DN2679" s="2"/>
      <c r="DO2679" s="2"/>
      <c r="DP2679" s="2"/>
      <c r="DQ2679" s="2"/>
      <c r="DR2679" s="2"/>
      <c r="DS2679" s="2"/>
      <c r="DT2679" s="2"/>
      <c r="DU2679" s="2"/>
      <c r="DV2679" s="2"/>
      <c r="DW2679" s="2"/>
      <c r="DX2679" s="2"/>
      <c r="DY2679" s="2"/>
      <c r="DZ2679" s="2"/>
      <c r="EA2679" s="2"/>
      <c r="EB2679" s="2"/>
      <c r="EC2679" s="2"/>
      <c r="ED2679" s="2"/>
      <c r="EE2679" s="2"/>
      <c r="EF2679" s="2"/>
      <c r="EG2679" s="2"/>
      <c r="EH2679" s="2"/>
      <c r="EI2679" s="2"/>
      <c r="EJ2679" s="2"/>
      <c r="EK2679" s="2"/>
      <c r="EL2679" s="2"/>
      <c r="EM2679" s="2"/>
      <c r="EN2679" s="2"/>
      <c r="EO2679" s="2"/>
      <c r="EP2679" s="2"/>
      <c r="EQ2679" s="2"/>
      <c r="ER2679" s="2"/>
      <c r="ES2679" s="2"/>
      <c r="ET2679" s="2"/>
      <c r="EU2679" s="2"/>
      <c r="EV2679" s="2"/>
      <c r="EW2679" s="2"/>
      <c r="EX2679" s="2"/>
      <c r="EY2679" s="2"/>
      <c r="EZ2679" s="2"/>
      <c r="FA2679" s="2"/>
      <c r="FB2679" s="2"/>
      <c r="FC2679" s="2"/>
      <c r="FD2679" s="2"/>
      <c r="FE2679" s="2"/>
      <c r="FF2679" s="2"/>
      <c r="FG2679" s="2"/>
      <c r="FH2679" s="2"/>
      <c r="FI2679" s="2"/>
      <c r="FJ2679" s="2"/>
      <c r="FK2679" s="2"/>
      <c r="FL2679" s="2"/>
      <c r="FM2679" s="2"/>
      <c r="FN2679" s="2"/>
      <c r="FO2679" s="2"/>
      <c r="FP2679" s="2"/>
      <c r="FQ2679" s="2"/>
      <c r="FR2679" s="2"/>
      <c r="FS2679" s="2"/>
      <c r="FT2679" s="2"/>
      <c r="FU2679" s="2"/>
      <c r="FV2679" s="2"/>
      <c r="FW2679" s="2"/>
      <c r="FX2679" s="2"/>
      <c r="FY2679" s="2"/>
      <c r="FZ2679" s="2"/>
      <c r="GA2679" s="2"/>
      <c r="GB2679" s="2"/>
      <c r="GC2679" s="2"/>
      <c r="GD2679" s="2"/>
      <c r="GE2679" s="2"/>
      <c r="GF2679" s="2"/>
      <c r="GG2679" s="2"/>
      <c r="GH2679" s="2"/>
      <c r="GI2679" s="2"/>
      <c r="GJ2679" s="2"/>
      <c r="GK2679" s="2"/>
      <c r="GL2679" s="2"/>
      <c r="GM2679" s="2"/>
      <c r="GN2679" s="2"/>
      <c r="GO2679" s="2"/>
      <c r="GP2679" s="2"/>
      <c r="GQ2679" s="2"/>
      <c r="GR2679" s="2"/>
      <c r="GS2679" s="2"/>
      <c r="GT2679" s="2"/>
      <c r="GU2679" s="2"/>
      <c r="GV2679" s="2"/>
      <c r="GW2679" s="2"/>
      <c r="GX2679" s="2"/>
      <c r="GY2679" s="2"/>
      <c r="GZ2679" s="2"/>
      <c r="HA2679" s="2"/>
      <c r="HB2679" s="2"/>
      <c r="HC2679" s="2"/>
      <c r="HD2679" s="2"/>
      <c r="HE2679" s="2"/>
      <c r="HF2679" s="2"/>
      <c r="HG2679" s="2"/>
      <c r="HH2679" s="2"/>
      <c r="HI2679" s="2"/>
      <c r="HJ2679" s="2"/>
      <c r="HK2679" s="2"/>
      <c r="HL2679" s="2"/>
      <c r="HM2679" s="2"/>
      <c r="HN2679" s="2"/>
      <c r="HO2679" s="2"/>
      <c r="HP2679" s="2"/>
      <c r="HQ2679" s="2"/>
      <c r="HR2679" s="2"/>
      <c r="HS2679" s="2"/>
      <c r="HT2679" s="2"/>
      <c r="HU2679" s="2"/>
      <c r="HV2679" s="2"/>
      <c r="HW2679" s="2"/>
      <c r="HX2679" s="2"/>
      <c r="HY2679" s="2"/>
      <c r="HZ2679" s="2"/>
      <c r="IA2679" s="2"/>
      <c r="IB2679" s="2"/>
      <c r="IC2679" s="2"/>
      <c r="ID2679" s="2"/>
      <c r="IE2679" s="2"/>
      <c r="IF2679" s="2"/>
      <c r="IG2679" s="2"/>
      <c r="IH2679" s="2"/>
      <c r="II2679" s="2"/>
      <c r="IJ2679" s="2"/>
      <c r="IK2679" s="2"/>
      <c r="IL2679" s="2"/>
      <c r="IM2679" s="2"/>
      <c r="IN2679" s="2"/>
      <c r="IO2679" s="2"/>
      <c r="IP2679" s="2"/>
      <c r="IQ2679" s="2"/>
      <c r="IR2679" s="2"/>
      <c r="IS2679" s="2"/>
      <c r="IT2679" s="2"/>
      <c r="IU2679" s="2"/>
      <c r="IV2679" s="2"/>
      <c r="IW2679" s="2"/>
      <c r="IX2679" s="2"/>
      <c r="IY2679" s="2"/>
      <c r="IZ2679" s="2"/>
      <c r="JA2679" s="2"/>
      <c r="JB2679" s="2"/>
      <c r="JC2679" s="2"/>
      <c r="JD2679" s="2"/>
      <c r="JE2679" s="2"/>
      <c r="JF2679" s="2"/>
      <c r="JG2679" s="2"/>
      <c r="JH2679" s="2"/>
      <c r="JI2679" s="2"/>
      <c r="JJ2679" s="2"/>
      <c r="JK2679" s="2"/>
      <c r="JL2679" s="2"/>
      <c r="JM2679" s="2"/>
      <c r="JN2679" s="2"/>
      <c r="JO2679" s="2"/>
    </row>
    <row r="2680" spans="1:275" s="34" customFormat="1" x14ac:dyDescent="0.25">
      <c r="A2680" s="2">
        <v>3179</v>
      </c>
      <c r="B2680" s="3" t="s">
        <v>1661</v>
      </c>
      <c r="C2680" s="4"/>
      <c r="D2680" s="5" t="s">
        <v>4718</v>
      </c>
      <c r="E2680" s="15" t="s">
        <v>380</v>
      </c>
      <c r="F2680" s="4" t="s">
        <v>4554</v>
      </c>
      <c r="G2680" s="4" t="s">
        <v>4555</v>
      </c>
      <c r="H2680" s="4" t="s">
        <v>666</v>
      </c>
      <c r="I2680" s="4" t="s">
        <v>644</v>
      </c>
      <c r="J2680" s="88" t="s">
        <v>4556</v>
      </c>
      <c r="K2680" s="6"/>
      <c r="L2680" s="4"/>
      <c r="M2680" s="4" t="s">
        <v>4556</v>
      </c>
      <c r="N2680" s="37" t="s">
        <v>4379</v>
      </c>
      <c r="O2680" s="4" t="s">
        <v>548</v>
      </c>
      <c r="P2680" s="6" t="s">
        <v>4380</v>
      </c>
      <c r="Q2680" s="37" t="s">
        <v>2417</v>
      </c>
      <c r="R2680" s="88" t="s">
        <v>996</v>
      </c>
      <c r="S2680" s="6" t="s">
        <v>997</v>
      </c>
      <c r="T2680" s="88" t="s">
        <v>552</v>
      </c>
      <c r="U2680" s="6"/>
      <c r="V2680" s="88" t="s">
        <v>553</v>
      </c>
      <c r="W2680" s="6" t="s">
        <v>554</v>
      </c>
      <c r="X2680" s="6" t="s">
        <v>555</v>
      </c>
      <c r="Y2680" s="6" t="s">
        <v>556</v>
      </c>
      <c r="Z2680" s="4" t="s">
        <v>604</v>
      </c>
      <c r="AA2680" s="37" t="s">
        <v>557</v>
      </c>
      <c r="AB2680" s="13">
        <v>44.16</v>
      </c>
      <c r="AC2680" s="13">
        <v>1.68</v>
      </c>
      <c r="AD2680" s="8">
        <v>44.16</v>
      </c>
      <c r="AE2680" s="8">
        <v>1.68</v>
      </c>
      <c r="AF2680" s="2" t="s">
        <v>1687</v>
      </c>
      <c r="AG2680" s="27" t="s">
        <v>675</v>
      </c>
      <c r="AH2680" s="2" t="s">
        <v>1664</v>
      </c>
      <c r="AI2680" s="113">
        <v>256</v>
      </c>
      <c r="AJ2680" s="2" t="s">
        <v>558</v>
      </c>
      <c r="AK2680" s="14"/>
      <c r="AL2680" s="29"/>
      <c r="AM2680" s="2"/>
      <c r="AN2680" s="23">
        <v>73</v>
      </c>
      <c r="AO2680" s="10">
        <v>552.29999999999995</v>
      </c>
      <c r="AP2680" s="4"/>
      <c r="AQ2680" s="4" t="s">
        <v>1665</v>
      </c>
      <c r="AR2680" s="12">
        <v>15.795261610644689</v>
      </c>
      <c r="AS2680" s="13">
        <v>4.3883235216112024E-2</v>
      </c>
      <c r="AT2680" s="4"/>
      <c r="AU2680" s="4" t="s">
        <v>648</v>
      </c>
      <c r="AV2680" s="4" t="s">
        <v>634</v>
      </c>
      <c r="AW2680" s="14"/>
      <c r="AX2680" s="14"/>
      <c r="AY2680" s="14"/>
      <c r="AZ2680" s="105">
        <v>7.565753424657534</v>
      </c>
      <c r="BA2680" s="14" t="s">
        <v>1666</v>
      </c>
      <c r="BB2680" s="1" t="s">
        <v>381</v>
      </c>
      <c r="BC2680" s="15">
        <v>-0.13292000000000001</v>
      </c>
      <c r="BE2680" s="2"/>
      <c r="BF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2"/>
      <c r="DH2680" s="2"/>
      <c r="DI2680" s="2"/>
      <c r="DJ2680" s="2"/>
      <c r="DK2680" s="2"/>
      <c r="DL2680" s="2"/>
      <c r="DM2680" s="2"/>
      <c r="DN2680" s="2"/>
      <c r="DO2680" s="2"/>
      <c r="DP2680" s="2"/>
      <c r="DQ2680" s="2"/>
      <c r="DR2680" s="2"/>
      <c r="DS2680" s="2"/>
      <c r="DT2680" s="2"/>
      <c r="DU2680" s="2"/>
      <c r="DV2680" s="2"/>
      <c r="DW2680" s="2"/>
      <c r="DX2680" s="2"/>
      <c r="DY2680" s="2"/>
      <c r="DZ2680" s="2"/>
      <c r="EA2680" s="2"/>
      <c r="EB2680" s="2"/>
      <c r="EC2680" s="2"/>
      <c r="ED2680" s="2"/>
      <c r="EE2680" s="2"/>
      <c r="EF2680" s="2"/>
      <c r="EG2680" s="2"/>
      <c r="EH2680" s="2"/>
      <c r="EI2680" s="2"/>
      <c r="EJ2680" s="2"/>
      <c r="EK2680" s="2"/>
      <c r="EL2680" s="2"/>
      <c r="EM2680" s="2"/>
      <c r="EN2680" s="2"/>
      <c r="EO2680" s="2"/>
      <c r="EP2680" s="2"/>
      <c r="EQ2680" s="2"/>
      <c r="ER2680" s="2"/>
      <c r="ES2680" s="2"/>
      <c r="ET2680" s="2"/>
      <c r="EU2680" s="2"/>
      <c r="EV2680" s="2"/>
      <c r="EW2680" s="2"/>
      <c r="EX2680" s="2"/>
      <c r="EY2680" s="2"/>
      <c r="EZ2680" s="2"/>
      <c r="FA2680" s="2"/>
      <c r="FB2680" s="2"/>
      <c r="FC2680" s="2"/>
      <c r="FD2680" s="2"/>
      <c r="FE2680" s="2"/>
      <c r="FF2680" s="2"/>
      <c r="FG2680" s="2"/>
      <c r="FH2680" s="2"/>
      <c r="FI2680" s="2"/>
      <c r="FJ2680" s="2"/>
      <c r="FK2680" s="2"/>
      <c r="FL2680" s="2"/>
      <c r="FM2680" s="2"/>
      <c r="FN2680" s="2"/>
      <c r="FO2680" s="2"/>
      <c r="FP2680" s="2"/>
      <c r="FQ2680" s="2"/>
      <c r="FR2680" s="2"/>
      <c r="FS2680" s="2"/>
      <c r="FT2680" s="2"/>
      <c r="FU2680" s="2"/>
      <c r="FV2680" s="2"/>
      <c r="FW2680" s="2"/>
      <c r="FX2680" s="2"/>
      <c r="FY2680" s="2"/>
      <c r="FZ2680" s="2"/>
      <c r="GA2680" s="2"/>
      <c r="GB2680" s="2"/>
      <c r="GC2680" s="2"/>
      <c r="GD2680" s="2"/>
      <c r="GE2680" s="2"/>
      <c r="GF2680" s="2"/>
      <c r="GG2680" s="2"/>
      <c r="GH2680" s="2"/>
      <c r="GI2680" s="2"/>
      <c r="GJ2680" s="2"/>
      <c r="GK2680" s="2"/>
      <c r="GL2680" s="2"/>
      <c r="GM2680" s="2"/>
      <c r="GN2680" s="2"/>
      <c r="GO2680" s="2"/>
      <c r="GP2680" s="2"/>
      <c r="GQ2680" s="2"/>
      <c r="GR2680" s="2"/>
      <c r="GS2680" s="2"/>
      <c r="GT2680" s="2"/>
      <c r="GU2680" s="2"/>
      <c r="GV2680" s="2"/>
      <c r="GW2680" s="2"/>
      <c r="GX2680" s="2"/>
      <c r="GY2680" s="2"/>
      <c r="GZ2680" s="2"/>
      <c r="HA2680" s="2"/>
      <c r="HB2680" s="2"/>
      <c r="HC2680" s="2"/>
      <c r="HD2680" s="2"/>
      <c r="HE2680" s="2"/>
      <c r="HF2680" s="2"/>
      <c r="HG2680" s="2"/>
      <c r="HH2680" s="2"/>
      <c r="HI2680" s="2"/>
      <c r="HJ2680" s="2"/>
      <c r="HK2680" s="2"/>
      <c r="HL2680" s="2"/>
      <c r="HM2680" s="2"/>
      <c r="HN2680" s="2"/>
      <c r="HO2680" s="2"/>
      <c r="HP2680" s="2"/>
      <c r="HQ2680" s="2"/>
      <c r="HR2680" s="2"/>
      <c r="HS2680" s="2"/>
      <c r="HT2680" s="2"/>
      <c r="HU2680" s="2"/>
      <c r="HV2680" s="2"/>
      <c r="HW2680" s="2"/>
      <c r="HX2680" s="2"/>
      <c r="HY2680" s="2"/>
      <c r="HZ2680" s="2"/>
      <c r="IA2680" s="2"/>
      <c r="IB2680" s="2"/>
      <c r="IC2680" s="2"/>
      <c r="ID2680" s="2"/>
      <c r="IE2680" s="2"/>
      <c r="IF2680" s="2"/>
      <c r="IG2680" s="2"/>
      <c r="IH2680" s="2"/>
      <c r="II2680" s="2"/>
      <c r="IJ2680" s="2"/>
      <c r="IK2680" s="2"/>
      <c r="IL2680" s="2"/>
      <c r="IM2680" s="2"/>
      <c r="IN2680" s="2"/>
      <c r="IO2680" s="2"/>
      <c r="IP2680" s="2"/>
      <c r="IQ2680" s="2"/>
      <c r="IR2680" s="2"/>
      <c r="IS2680" s="2"/>
      <c r="IT2680" s="2"/>
      <c r="IU2680" s="2"/>
      <c r="IV2680" s="2"/>
      <c r="IW2680" s="2"/>
      <c r="IX2680" s="2"/>
      <c r="IY2680" s="2"/>
      <c r="IZ2680" s="2"/>
      <c r="JA2680" s="2"/>
      <c r="JB2680" s="2"/>
      <c r="JC2680" s="2"/>
      <c r="JD2680" s="2"/>
      <c r="JE2680" s="2"/>
      <c r="JF2680" s="2"/>
      <c r="JG2680" s="2"/>
      <c r="JH2680" s="2"/>
      <c r="JI2680" s="2"/>
      <c r="JJ2680" s="2"/>
      <c r="JK2680" s="2"/>
      <c r="JL2680" s="2"/>
      <c r="JM2680" s="2"/>
      <c r="JN2680" s="2"/>
      <c r="JO2680" s="2"/>
    </row>
    <row r="2681" spans="1:275" s="34" customFormat="1" x14ac:dyDescent="0.25">
      <c r="A2681" s="2">
        <v>3180</v>
      </c>
      <c r="B2681" s="3" t="s">
        <v>1661</v>
      </c>
      <c r="C2681" s="4"/>
      <c r="D2681" s="5" t="s">
        <v>4719</v>
      </c>
      <c r="E2681" s="15" t="s">
        <v>380</v>
      </c>
      <c r="F2681" s="4" t="s">
        <v>4554</v>
      </c>
      <c r="G2681" s="4" t="s">
        <v>4555</v>
      </c>
      <c r="H2681" s="4" t="s">
        <v>666</v>
      </c>
      <c r="I2681" s="4" t="s">
        <v>644</v>
      </c>
      <c r="J2681" s="88" t="s">
        <v>4556</v>
      </c>
      <c r="K2681" s="6"/>
      <c r="L2681" s="4"/>
      <c r="M2681" s="4" t="s">
        <v>4556</v>
      </c>
      <c r="N2681" s="37" t="s">
        <v>4379</v>
      </c>
      <c r="O2681" s="4" t="s">
        <v>548</v>
      </c>
      <c r="P2681" s="6" t="s">
        <v>4380</v>
      </c>
      <c r="Q2681" s="37" t="s">
        <v>2417</v>
      </c>
      <c r="R2681" s="88" t="s">
        <v>996</v>
      </c>
      <c r="S2681" s="6" t="s">
        <v>997</v>
      </c>
      <c r="T2681" s="88" t="s">
        <v>552</v>
      </c>
      <c r="U2681" s="6"/>
      <c r="V2681" s="88" t="s">
        <v>553</v>
      </c>
      <c r="W2681" s="6" t="s">
        <v>554</v>
      </c>
      <c r="X2681" s="6" t="s">
        <v>555</v>
      </c>
      <c r="Y2681" s="6" t="s">
        <v>556</v>
      </c>
      <c r="Z2681" s="4" t="s">
        <v>604</v>
      </c>
      <c r="AA2681" s="37" t="s">
        <v>557</v>
      </c>
      <c r="AB2681" s="13">
        <v>44.16</v>
      </c>
      <c r="AC2681" s="13">
        <v>1.68</v>
      </c>
      <c r="AD2681" s="8">
        <v>44.16</v>
      </c>
      <c r="AE2681" s="8">
        <v>1.68</v>
      </c>
      <c r="AF2681" s="2" t="s">
        <v>1687</v>
      </c>
      <c r="AG2681" s="27" t="s">
        <v>675</v>
      </c>
      <c r="AH2681" s="2" t="s">
        <v>1664</v>
      </c>
      <c r="AI2681" s="113">
        <v>256</v>
      </c>
      <c r="AJ2681" s="2" t="s">
        <v>558</v>
      </c>
      <c r="AK2681" s="14"/>
      <c r="AL2681" s="29"/>
      <c r="AM2681" s="2"/>
      <c r="AN2681" s="23">
        <v>73</v>
      </c>
      <c r="AO2681" s="10">
        <v>633.5</v>
      </c>
      <c r="AP2681" s="4"/>
      <c r="AQ2681" s="4" t="s">
        <v>1665</v>
      </c>
      <c r="AR2681" s="12">
        <v>57.629758172348957</v>
      </c>
      <c r="AS2681" s="13">
        <v>1.2027591344162897E-2</v>
      </c>
      <c r="AT2681" s="4"/>
      <c r="AU2681" s="4" t="s">
        <v>648</v>
      </c>
      <c r="AV2681" s="4" t="s">
        <v>634</v>
      </c>
      <c r="AW2681" s="14"/>
      <c r="AX2681" s="14"/>
      <c r="AY2681" s="14"/>
      <c r="AZ2681" s="105">
        <v>8.6780821917808222</v>
      </c>
      <c r="BA2681" s="14" t="s">
        <v>1666</v>
      </c>
      <c r="BB2681" s="1" t="s">
        <v>381</v>
      </c>
      <c r="BC2681" s="15">
        <v>-0.13292000000000001</v>
      </c>
      <c r="BE2681" s="2"/>
      <c r="BF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2"/>
      <c r="DH2681" s="2"/>
      <c r="DI2681" s="2"/>
      <c r="DJ2681" s="2"/>
      <c r="DK2681" s="2"/>
      <c r="DL2681" s="2"/>
      <c r="DM2681" s="2"/>
      <c r="DN2681" s="2"/>
      <c r="DO2681" s="2"/>
      <c r="DP2681" s="2"/>
      <c r="DQ2681" s="2"/>
      <c r="DR2681" s="2"/>
      <c r="DS2681" s="2"/>
      <c r="DT2681" s="2"/>
      <c r="DU2681" s="2"/>
      <c r="DV2681" s="2"/>
      <c r="DW2681" s="2"/>
      <c r="DX2681" s="2"/>
      <c r="DY2681" s="2"/>
      <c r="DZ2681" s="2"/>
      <c r="EA2681" s="2"/>
      <c r="EB2681" s="2"/>
      <c r="EC2681" s="2"/>
      <c r="ED2681" s="2"/>
      <c r="EE2681" s="2"/>
      <c r="EF2681" s="2"/>
      <c r="EG2681" s="2"/>
      <c r="EH2681" s="2"/>
      <c r="EI2681" s="2"/>
      <c r="EJ2681" s="2"/>
      <c r="EK2681" s="2"/>
      <c r="EL2681" s="2"/>
      <c r="EM2681" s="2"/>
      <c r="EN2681" s="2"/>
      <c r="EO2681" s="2"/>
      <c r="EP2681" s="2"/>
      <c r="EQ2681" s="2"/>
      <c r="ER2681" s="2"/>
      <c r="ES2681" s="2"/>
      <c r="ET2681" s="2"/>
      <c r="EU2681" s="2"/>
      <c r="EV2681" s="2"/>
      <c r="EW2681" s="2"/>
      <c r="EX2681" s="2"/>
      <c r="EY2681" s="2"/>
      <c r="EZ2681" s="2"/>
      <c r="FA2681" s="2"/>
      <c r="FB2681" s="2"/>
      <c r="FC2681" s="2"/>
      <c r="FD2681" s="2"/>
      <c r="FE2681" s="2"/>
      <c r="FF2681" s="2"/>
      <c r="FG2681" s="2"/>
      <c r="FH2681" s="2"/>
      <c r="FI2681" s="2"/>
      <c r="FJ2681" s="2"/>
      <c r="FK2681" s="2"/>
      <c r="FL2681" s="2"/>
      <c r="FM2681" s="2"/>
      <c r="FN2681" s="2"/>
      <c r="FO2681" s="2"/>
      <c r="FP2681" s="2"/>
      <c r="FQ2681" s="2"/>
      <c r="FR2681" s="2"/>
      <c r="FS2681" s="2"/>
      <c r="FT2681" s="2"/>
      <c r="FU2681" s="2"/>
      <c r="FV2681" s="2"/>
      <c r="FW2681" s="2"/>
      <c r="FX2681" s="2"/>
      <c r="FY2681" s="2"/>
      <c r="FZ2681" s="2"/>
      <c r="GA2681" s="2"/>
      <c r="GB2681" s="2"/>
      <c r="GC2681" s="2"/>
      <c r="GD2681" s="2"/>
      <c r="GE2681" s="2"/>
      <c r="GF2681" s="2"/>
      <c r="GG2681" s="2"/>
      <c r="GH2681" s="2"/>
      <c r="GI2681" s="2"/>
      <c r="GJ2681" s="2"/>
      <c r="GK2681" s="2"/>
      <c r="GL2681" s="2"/>
      <c r="GM2681" s="2"/>
      <c r="GN2681" s="2"/>
      <c r="GO2681" s="2"/>
      <c r="GP2681" s="2"/>
      <c r="GQ2681" s="2"/>
      <c r="GR2681" s="2"/>
      <c r="GS2681" s="2"/>
      <c r="GT2681" s="2"/>
      <c r="GU2681" s="2"/>
      <c r="GV2681" s="2"/>
      <c r="GW2681" s="2"/>
      <c r="GX2681" s="2"/>
      <c r="GY2681" s="2"/>
      <c r="GZ2681" s="2"/>
      <c r="HA2681" s="2"/>
      <c r="HB2681" s="2"/>
      <c r="HC2681" s="2"/>
      <c r="HD2681" s="2"/>
      <c r="HE2681" s="2"/>
      <c r="HF2681" s="2"/>
      <c r="HG2681" s="2"/>
      <c r="HH2681" s="2"/>
      <c r="HI2681" s="2"/>
      <c r="HJ2681" s="2"/>
      <c r="HK2681" s="2"/>
      <c r="HL2681" s="2"/>
      <c r="HM2681" s="2"/>
      <c r="HN2681" s="2"/>
      <c r="HO2681" s="2"/>
      <c r="HP2681" s="2"/>
      <c r="HQ2681" s="2"/>
      <c r="HR2681" s="2"/>
      <c r="HS2681" s="2"/>
      <c r="HT2681" s="2"/>
      <c r="HU2681" s="2"/>
      <c r="HV2681" s="2"/>
      <c r="HW2681" s="2"/>
      <c r="HX2681" s="2"/>
      <c r="HY2681" s="2"/>
      <c r="HZ2681" s="2"/>
      <c r="IA2681" s="2"/>
      <c r="IB2681" s="2"/>
      <c r="IC2681" s="2"/>
      <c r="ID2681" s="2"/>
      <c r="IE2681" s="2"/>
      <c r="IF2681" s="2"/>
      <c r="IG2681" s="2"/>
      <c r="IH2681" s="2"/>
      <c r="II2681" s="2"/>
      <c r="IJ2681" s="2"/>
      <c r="IK2681" s="2"/>
      <c r="IL2681" s="2"/>
      <c r="IM2681" s="2"/>
      <c r="IN2681" s="2"/>
      <c r="IO2681" s="2"/>
      <c r="IP2681" s="2"/>
      <c r="IQ2681" s="2"/>
      <c r="IR2681" s="2"/>
      <c r="IS2681" s="2"/>
      <c r="IT2681" s="2"/>
      <c r="IU2681" s="2"/>
      <c r="IV2681" s="2"/>
      <c r="IW2681" s="2"/>
      <c r="IX2681" s="2"/>
      <c r="IY2681" s="2"/>
      <c r="IZ2681" s="2"/>
      <c r="JA2681" s="2"/>
      <c r="JB2681" s="2"/>
      <c r="JC2681" s="2"/>
      <c r="JD2681" s="2"/>
      <c r="JE2681" s="2"/>
      <c r="JF2681" s="2"/>
      <c r="JG2681" s="2"/>
      <c r="JH2681" s="2"/>
      <c r="JI2681" s="2"/>
      <c r="JJ2681" s="2"/>
      <c r="JK2681" s="2"/>
      <c r="JL2681" s="2"/>
      <c r="JM2681" s="2"/>
      <c r="JN2681" s="2"/>
      <c r="JO2681" s="2"/>
    </row>
    <row r="2682" spans="1:275" s="16" customFormat="1" x14ac:dyDescent="0.25">
      <c r="A2682" s="2">
        <v>3181</v>
      </c>
      <c r="B2682" s="3" t="s">
        <v>1661</v>
      </c>
      <c r="C2682" s="4"/>
      <c r="D2682" s="5" t="s">
        <v>4720</v>
      </c>
      <c r="E2682" s="15" t="s">
        <v>380</v>
      </c>
      <c r="F2682" s="4" t="s">
        <v>4554</v>
      </c>
      <c r="G2682" s="4" t="s">
        <v>4555</v>
      </c>
      <c r="H2682" s="4" t="s">
        <v>666</v>
      </c>
      <c r="I2682" s="4" t="s">
        <v>644</v>
      </c>
      <c r="J2682" s="88" t="s">
        <v>4556</v>
      </c>
      <c r="K2682" s="6"/>
      <c r="L2682" s="4"/>
      <c r="M2682" s="4" t="s">
        <v>4556</v>
      </c>
      <c r="N2682" s="37" t="s">
        <v>4379</v>
      </c>
      <c r="O2682" s="4" t="s">
        <v>548</v>
      </c>
      <c r="P2682" s="6" t="s">
        <v>4380</v>
      </c>
      <c r="Q2682" s="37" t="s">
        <v>2417</v>
      </c>
      <c r="R2682" s="88" t="s">
        <v>996</v>
      </c>
      <c r="S2682" s="6" t="s">
        <v>997</v>
      </c>
      <c r="T2682" s="88" t="s">
        <v>552</v>
      </c>
      <c r="U2682" s="6"/>
      <c r="V2682" s="88" t="s">
        <v>553</v>
      </c>
      <c r="W2682" s="6" t="s">
        <v>554</v>
      </c>
      <c r="X2682" s="6" t="s">
        <v>555</v>
      </c>
      <c r="Y2682" s="6" t="s">
        <v>556</v>
      </c>
      <c r="Z2682" s="4" t="s">
        <v>604</v>
      </c>
      <c r="AA2682" s="37" t="s">
        <v>557</v>
      </c>
      <c r="AB2682" s="13">
        <v>44.16</v>
      </c>
      <c r="AC2682" s="13">
        <v>1.68</v>
      </c>
      <c r="AD2682" s="8">
        <v>44.16</v>
      </c>
      <c r="AE2682" s="8">
        <v>1.68</v>
      </c>
      <c r="AF2682" s="2" t="s">
        <v>1687</v>
      </c>
      <c r="AG2682" s="27" t="s">
        <v>675</v>
      </c>
      <c r="AH2682" s="2" t="s">
        <v>1664</v>
      </c>
      <c r="AI2682" s="113">
        <v>256</v>
      </c>
      <c r="AJ2682" s="2" t="s">
        <v>558</v>
      </c>
      <c r="AK2682" s="14"/>
      <c r="AL2682" s="29"/>
      <c r="AM2682" s="2"/>
      <c r="AN2682" s="23">
        <v>73</v>
      </c>
      <c r="AO2682" s="10">
        <v>525.4</v>
      </c>
      <c r="AP2682" s="4"/>
      <c r="AQ2682" s="4" t="s">
        <v>1665</v>
      </c>
      <c r="AR2682" s="12">
        <v>10.09153792683537</v>
      </c>
      <c r="AS2682" s="13">
        <v>6.8685980827236606E-2</v>
      </c>
      <c r="AT2682" s="4"/>
      <c r="AU2682" s="4" t="s">
        <v>648</v>
      </c>
      <c r="AV2682" s="4" t="s">
        <v>634</v>
      </c>
      <c r="AW2682" s="14"/>
      <c r="AX2682" s="14"/>
      <c r="AY2682" s="14"/>
      <c r="AZ2682" s="105">
        <v>7.1972602739726028</v>
      </c>
      <c r="BA2682" s="14" t="s">
        <v>1666</v>
      </c>
      <c r="BB2682" s="1" t="s">
        <v>381</v>
      </c>
      <c r="BC2682" s="15">
        <v>-0.13292000000000001</v>
      </c>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2"/>
      <c r="DH2682" s="2"/>
      <c r="DI2682" s="2"/>
      <c r="DJ2682" s="2"/>
      <c r="DK2682" s="2"/>
      <c r="DL2682" s="2"/>
      <c r="DM2682" s="2"/>
      <c r="DN2682" s="2"/>
      <c r="DO2682" s="2"/>
      <c r="DP2682" s="2"/>
      <c r="DQ2682" s="2"/>
      <c r="DR2682" s="2"/>
      <c r="DS2682" s="2"/>
      <c r="DT2682" s="2"/>
      <c r="DU2682" s="2"/>
      <c r="DV2682" s="2"/>
      <c r="DW2682" s="2"/>
      <c r="DX2682" s="2"/>
      <c r="DY2682" s="2"/>
      <c r="DZ2682" s="2"/>
      <c r="EA2682" s="2"/>
      <c r="EB2682" s="2"/>
      <c r="EC2682" s="2"/>
      <c r="ED2682" s="2"/>
      <c r="EE2682" s="2"/>
      <c r="EF2682" s="2"/>
      <c r="EG2682" s="2"/>
      <c r="EH2682" s="2"/>
      <c r="EI2682" s="2"/>
      <c r="EJ2682" s="2"/>
      <c r="EK2682" s="2"/>
      <c r="EL2682" s="2"/>
      <c r="EM2682" s="2"/>
      <c r="EN2682" s="2"/>
      <c r="EO2682" s="2"/>
      <c r="EP2682" s="2"/>
      <c r="EQ2682" s="2"/>
      <c r="ER2682" s="2"/>
      <c r="ES2682" s="2"/>
      <c r="ET2682" s="2"/>
      <c r="EU2682" s="2"/>
      <c r="EV2682" s="2"/>
      <c r="EW2682" s="2"/>
      <c r="EX2682" s="2"/>
      <c r="EY2682" s="2"/>
      <c r="EZ2682" s="2"/>
      <c r="FA2682" s="2"/>
      <c r="FB2682" s="2"/>
      <c r="FC2682" s="2"/>
      <c r="FD2682" s="2"/>
      <c r="FE2682" s="2"/>
      <c r="FF2682" s="2"/>
      <c r="FG2682" s="2"/>
      <c r="FH2682" s="2"/>
      <c r="FI2682" s="2"/>
      <c r="FJ2682" s="2"/>
      <c r="FK2682" s="2"/>
      <c r="FL2682" s="2"/>
      <c r="FM2682" s="2"/>
      <c r="FN2682" s="2"/>
      <c r="FO2682" s="2"/>
      <c r="FP2682" s="2"/>
      <c r="FQ2682" s="2"/>
      <c r="FR2682" s="2"/>
      <c r="FS2682" s="2"/>
      <c r="FT2682" s="2"/>
      <c r="FU2682" s="2"/>
      <c r="FV2682" s="2"/>
      <c r="FW2682" s="2"/>
      <c r="FX2682" s="2"/>
      <c r="FY2682" s="2"/>
      <c r="FZ2682" s="2"/>
      <c r="GA2682" s="2"/>
      <c r="GB2682" s="2"/>
      <c r="GC2682" s="2"/>
      <c r="GD2682" s="2"/>
      <c r="GE2682" s="2"/>
      <c r="GF2682" s="2"/>
      <c r="GG2682" s="2"/>
      <c r="GH2682" s="2"/>
      <c r="GI2682" s="2"/>
      <c r="GJ2682" s="2"/>
      <c r="GK2682" s="2"/>
      <c r="GL2682" s="2"/>
      <c r="GM2682" s="2"/>
      <c r="GN2682" s="2"/>
      <c r="GO2682" s="2"/>
      <c r="GP2682" s="2"/>
      <c r="GQ2682" s="2"/>
      <c r="GR2682" s="2"/>
      <c r="GS2682" s="2"/>
      <c r="GT2682" s="2"/>
      <c r="GU2682" s="2"/>
      <c r="GV2682" s="2"/>
      <c r="GW2682" s="2"/>
      <c r="GX2682" s="2"/>
      <c r="GY2682" s="2"/>
      <c r="GZ2682" s="2"/>
      <c r="HA2682" s="2"/>
      <c r="HB2682" s="2"/>
      <c r="HC2682" s="2"/>
      <c r="HD2682" s="2"/>
      <c r="HE2682" s="2"/>
      <c r="HF2682" s="2"/>
      <c r="HG2682" s="2"/>
      <c r="HH2682" s="2"/>
      <c r="HI2682" s="2"/>
      <c r="HJ2682" s="2"/>
      <c r="HK2682" s="2"/>
      <c r="HL2682" s="2"/>
      <c r="HM2682" s="2"/>
      <c r="HN2682" s="2"/>
      <c r="HO2682" s="2"/>
      <c r="HP2682" s="2"/>
      <c r="HQ2682" s="2"/>
      <c r="HR2682" s="2"/>
      <c r="HS2682" s="2"/>
      <c r="HT2682" s="2"/>
      <c r="HU2682" s="2"/>
      <c r="HV2682" s="2"/>
      <c r="HW2682" s="2"/>
      <c r="HX2682" s="2"/>
      <c r="HY2682" s="2"/>
      <c r="HZ2682" s="2"/>
      <c r="IA2682" s="2"/>
      <c r="IB2682" s="2"/>
      <c r="IC2682" s="2"/>
      <c r="ID2682" s="2"/>
      <c r="IE2682" s="2"/>
      <c r="IF2682" s="2"/>
      <c r="IG2682" s="2"/>
      <c r="IH2682" s="2"/>
      <c r="II2682" s="2"/>
      <c r="IJ2682" s="2"/>
      <c r="IK2682" s="2"/>
      <c r="IL2682" s="2"/>
      <c r="IM2682" s="2"/>
      <c r="IN2682" s="2"/>
      <c r="IO2682" s="2"/>
      <c r="IP2682" s="2"/>
      <c r="IQ2682" s="2"/>
      <c r="IR2682" s="2"/>
      <c r="IS2682" s="2"/>
      <c r="IT2682" s="2"/>
      <c r="IU2682" s="2"/>
      <c r="IV2682" s="2"/>
      <c r="IW2682" s="2"/>
      <c r="IX2682" s="2"/>
      <c r="IY2682" s="2"/>
      <c r="IZ2682" s="2"/>
      <c r="JA2682" s="2"/>
      <c r="JB2682" s="2"/>
      <c r="JC2682" s="2"/>
      <c r="JD2682" s="2"/>
      <c r="JE2682" s="2"/>
      <c r="JF2682" s="2"/>
      <c r="JG2682" s="2"/>
      <c r="JH2682" s="2"/>
      <c r="JI2682" s="2"/>
      <c r="JJ2682" s="2"/>
      <c r="JK2682" s="2"/>
      <c r="JL2682" s="2"/>
      <c r="JM2682" s="2"/>
      <c r="JN2682" s="2"/>
      <c r="JO2682" s="2"/>
    </row>
    <row r="2683" spans="1:275" s="16" customFormat="1" x14ac:dyDescent="0.25">
      <c r="A2683" s="2">
        <v>3182</v>
      </c>
      <c r="B2683" s="3" t="s">
        <v>1661</v>
      </c>
      <c r="C2683" s="4"/>
      <c r="D2683" s="5" t="s">
        <v>4721</v>
      </c>
      <c r="E2683" s="15" t="s">
        <v>380</v>
      </c>
      <c r="F2683" s="4" t="s">
        <v>4554</v>
      </c>
      <c r="G2683" s="4" t="s">
        <v>4555</v>
      </c>
      <c r="H2683" s="4" t="s">
        <v>666</v>
      </c>
      <c r="I2683" s="4" t="s">
        <v>644</v>
      </c>
      <c r="J2683" s="88" t="s">
        <v>4556</v>
      </c>
      <c r="K2683" s="6"/>
      <c r="L2683" s="4"/>
      <c r="M2683" s="4" t="s">
        <v>4556</v>
      </c>
      <c r="N2683" s="37" t="s">
        <v>4379</v>
      </c>
      <c r="O2683" s="4" t="s">
        <v>548</v>
      </c>
      <c r="P2683" s="6" t="s">
        <v>4380</v>
      </c>
      <c r="Q2683" s="37" t="s">
        <v>2417</v>
      </c>
      <c r="R2683" s="88" t="s">
        <v>996</v>
      </c>
      <c r="S2683" s="6" t="s">
        <v>997</v>
      </c>
      <c r="T2683" s="88" t="s">
        <v>552</v>
      </c>
      <c r="U2683" s="6"/>
      <c r="V2683" s="88" t="s">
        <v>553</v>
      </c>
      <c r="W2683" s="6" t="s">
        <v>554</v>
      </c>
      <c r="X2683" s="6" t="s">
        <v>555</v>
      </c>
      <c r="Y2683" s="6" t="s">
        <v>556</v>
      </c>
      <c r="Z2683" s="4" t="s">
        <v>604</v>
      </c>
      <c r="AA2683" s="37" t="s">
        <v>557</v>
      </c>
      <c r="AB2683" s="13">
        <v>44.16</v>
      </c>
      <c r="AC2683" s="13">
        <v>1.68</v>
      </c>
      <c r="AD2683" s="8">
        <v>44.16</v>
      </c>
      <c r="AE2683" s="8">
        <v>1.68</v>
      </c>
      <c r="AF2683" s="2" t="s">
        <v>1687</v>
      </c>
      <c r="AG2683" s="27" t="s">
        <v>675</v>
      </c>
      <c r="AH2683" s="2" t="s">
        <v>1664</v>
      </c>
      <c r="AI2683" s="113">
        <v>256</v>
      </c>
      <c r="AJ2683" s="2" t="s">
        <v>558</v>
      </c>
      <c r="AK2683" s="14"/>
      <c r="AL2683" s="29"/>
      <c r="AM2683" s="2"/>
      <c r="AN2683" s="23">
        <v>73</v>
      </c>
      <c r="AO2683" s="10">
        <v>643.5</v>
      </c>
      <c r="AP2683" s="4"/>
      <c r="AQ2683" s="4" t="s">
        <v>1665</v>
      </c>
      <c r="AR2683" s="12">
        <v>34.476822325043806</v>
      </c>
      <c r="AS2683" s="13">
        <v>2.0104729317134494E-2</v>
      </c>
      <c r="AT2683" s="4"/>
      <c r="AU2683" s="4" t="s">
        <v>648</v>
      </c>
      <c r="AV2683" s="4" t="s">
        <v>634</v>
      </c>
      <c r="AW2683" s="14"/>
      <c r="AX2683" s="14"/>
      <c r="AY2683" s="14"/>
      <c r="AZ2683" s="105">
        <v>8.8150684931506849</v>
      </c>
      <c r="BA2683" s="14" t="s">
        <v>1666</v>
      </c>
      <c r="BB2683" s="1" t="s">
        <v>381</v>
      </c>
      <c r="BC2683" s="15">
        <v>-0.13292000000000001</v>
      </c>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2"/>
      <c r="DH2683" s="2"/>
      <c r="DI2683" s="2"/>
      <c r="DJ2683" s="2"/>
      <c r="DK2683" s="2"/>
      <c r="DL2683" s="2"/>
      <c r="DM2683" s="2"/>
      <c r="DN2683" s="2"/>
      <c r="DO2683" s="2"/>
      <c r="DP2683" s="2"/>
      <c r="DQ2683" s="2"/>
      <c r="DR2683" s="2"/>
      <c r="DS2683" s="2"/>
      <c r="DT2683" s="2"/>
      <c r="DU2683" s="2"/>
      <c r="DV2683" s="2"/>
      <c r="DW2683" s="2"/>
      <c r="DX2683" s="2"/>
      <c r="DY2683" s="2"/>
      <c r="DZ2683" s="2"/>
      <c r="EA2683" s="2"/>
      <c r="EB2683" s="2"/>
      <c r="EC2683" s="2"/>
      <c r="ED2683" s="2"/>
      <c r="EE2683" s="2"/>
      <c r="EF2683" s="2"/>
      <c r="EG2683" s="2"/>
      <c r="EH2683" s="2"/>
      <c r="EI2683" s="2"/>
      <c r="EJ2683" s="2"/>
      <c r="EK2683" s="2"/>
      <c r="EL2683" s="2"/>
      <c r="EM2683" s="2"/>
      <c r="EN2683" s="2"/>
      <c r="EO2683" s="2"/>
      <c r="EP2683" s="2"/>
      <c r="EQ2683" s="2"/>
      <c r="ER2683" s="2"/>
      <c r="ES2683" s="2"/>
      <c r="ET2683" s="2"/>
      <c r="EU2683" s="2"/>
      <c r="EV2683" s="2"/>
      <c r="EW2683" s="2"/>
      <c r="EX2683" s="2"/>
      <c r="EY2683" s="2"/>
      <c r="EZ2683" s="2"/>
      <c r="FA2683" s="2"/>
      <c r="FB2683" s="2"/>
      <c r="FC2683" s="2"/>
      <c r="FD2683" s="2"/>
      <c r="FE2683" s="2"/>
      <c r="FF2683" s="2"/>
      <c r="FG2683" s="2"/>
      <c r="FH2683" s="2"/>
      <c r="FI2683" s="2"/>
      <c r="FJ2683" s="2"/>
      <c r="FK2683" s="2"/>
      <c r="FL2683" s="2"/>
      <c r="FM2683" s="2"/>
      <c r="FN2683" s="2"/>
      <c r="FO2683" s="2"/>
      <c r="FP2683" s="2"/>
      <c r="FQ2683" s="2"/>
      <c r="FR2683" s="2"/>
      <c r="FS2683" s="2"/>
      <c r="FT2683" s="2"/>
      <c r="FU2683" s="2"/>
      <c r="FV2683" s="2"/>
      <c r="FW2683" s="2"/>
      <c r="FX2683" s="2"/>
      <c r="FY2683" s="2"/>
      <c r="FZ2683" s="2"/>
      <c r="GA2683" s="2"/>
      <c r="GB2683" s="2"/>
      <c r="GC2683" s="2"/>
      <c r="GD2683" s="2"/>
      <c r="GE2683" s="2"/>
      <c r="GF2683" s="2"/>
      <c r="GG2683" s="2"/>
      <c r="GH2683" s="2"/>
      <c r="GI2683" s="2"/>
      <c r="GJ2683" s="2"/>
      <c r="GK2683" s="2"/>
      <c r="GL2683" s="2"/>
      <c r="GM2683" s="2"/>
      <c r="GN2683" s="2"/>
      <c r="GO2683" s="2"/>
      <c r="GP2683" s="2"/>
      <c r="GQ2683" s="2"/>
      <c r="GR2683" s="2"/>
      <c r="GS2683" s="2"/>
      <c r="GT2683" s="2"/>
      <c r="GU2683" s="2"/>
      <c r="GV2683" s="2"/>
      <c r="GW2683" s="2"/>
      <c r="GX2683" s="2"/>
      <c r="GY2683" s="2"/>
      <c r="GZ2683" s="2"/>
      <c r="HA2683" s="2"/>
      <c r="HB2683" s="2"/>
      <c r="HC2683" s="2"/>
      <c r="HD2683" s="2"/>
      <c r="HE2683" s="2"/>
      <c r="HF2683" s="2"/>
      <c r="HG2683" s="2"/>
      <c r="HH2683" s="2"/>
      <c r="HI2683" s="2"/>
      <c r="HJ2683" s="2"/>
      <c r="HK2683" s="2"/>
      <c r="HL2683" s="2"/>
      <c r="HM2683" s="2"/>
      <c r="HN2683" s="2"/>
      <c r="HO2683" s="2"/>
      <c r="HP2683" s="2"/>
      <c r="HQ2683" s="2"/>
      <c r="HR2683" s="2"/>
      <c r="HS2683" s="2"/>
      <c r="HT2683" s="2"/>
      <c r="HU2683" s="2"/>
      <c r="HV2683" s="2"/>
      <c r="HW2683" s="2"/>
      <c r="HX2683" s="2"/>
      <c r="HY2683" s="2"/>
      <c r="HZ2683" s="2"/>
      <c r="IA2683" s="2"/>
      <c r="IB2683" s="2"/>
      <c r="IC2683" s="2"/>
      <c r="ID2683" s="2"/>
      <c r="IE2683" s="2"/>
      <c r="IF2683" s="2"/>
      <c r="IG2683" s="2"/>
      <c r="IH2683" s="2"/>
      <c r="II2683" s="2"/>
      <c r="IJ2683" s="2"/>
      <c r="IK2683" s="2"/>
      <c r="IL2683" s="2"/>
      <c r="IM2683" s="2"/>
      <c r="IN2683" s="2"/>
      <c r="IO2683" s="2"/>
      <c r="IP2683" s="2"/>
      <c r="IQ2683" s="2"/>
      <c r="IR2683" s="2"/>
      <c r="IS2683" s="2"/>
      <c r="IT2683" s="2"/>
      <c r="IU2683" s="2"/>
      <c r="IV2683" s="2"/>
      <c r="IW2683" s="2"/>
      <c r="IX2683" s="2"/>
      <c r="IY2683" s="2"/>
      <c r="IZ2683" s="2"/>
      <c r="JA2683" s="2"/>
      <c r="JB2683" s="2"/>
      <c r="JC2683" s="2"/>
      <c r="JD2683" s="2"/>
      <c r="JE2683" s="2"/>
      <c r="JF2683" s="2"/>
      <c r="JG2683" s="2"/>
      <c r="JH2683" s="2"/>
      <c r="JI2683" s="2"/>
      <c r="JJ2683" s="2"/>
      <c r="JK2683" s="2"/>
      <c r="JL2683" s="2"/>
      <c r="JM2683" s="2"/>
      <c r="JN2683" s="2"/>
      <c r="JO2683" s="2"/>
    </row>
    <row r="2684" spans="1:275" s="16" customFormat="1" x14ac:dyDescent="0.25">
      <c r="A2684" s="2">
        <v>3183</v>
      </c>
      <c r="B2684" s="3" t="s">
        <v>1661</v>
      </c>
      <c r="C2684" s="4"/>
      <c r="D2684" s="5" t="s">
        <v>4722</v>
      </c>
      <c r="E2684" s="15" t="s">
        <v>380</v>
      </c>
      <c r="F2684" s="4" t="s">
        <v>4554</v>
      </c>
      <c r="G2684" s="4" t="s">
        <v>4555</v>
      </c>
      <c r="H2684" s="4" t="s">
        <v>666</v>
      </c>
      <c r="I2684" s="4" t="s">
        <v>644</v>
      </c>
      <c r="J2684" s="88" t="s">
        <v>4556</v>
      </c>
      <c r="K2684" s="6"/>
      <c r="L2684" s="4"/>
      <c r="M2684" s="4" t="s">
        <v>4556</v>
      </c>
      <c r="N2684" s="37" t="s">
        <v>4379</v>
      </c>
      <c r="O2684" s="4" t="s">
        <v>548</v>
      </c>
      <c r="P2684" s="6" t="s">
        <v>4380</v>
      </c>
      <c r="Q2684" s="37" t="s">
        <v>2417</v>
      </c>
      <c r="R2684" s="88" t="s">
        <v>996</v>
      </c>
      <c r="S2684" s="6" t="s">
        <v>997</v>
      </c>
      <c r="T2684" s="88" t="s">
        <v>552</v>
      </c>
      <c r="U2684" s="6"/>
      <c r="V2684" s="88" t="s">
        <v>553</v>
      </c>
      <c r="W2684" s="6" t="s">
        <v>554</v>
      </c>
      <c r="X2684" s="6" t="s">
        <v>555</v>
      </c>
      <c r="Y2684" s="6" t="s">
        <v>556</v>
      </c>
      <c r="Z2684" s="4" t="s">
        <v>604</v>
      </c>
      <c r="AA2684" s="37" t="s">
        <v>557</v>
      </c>
      <c r="AB2684" s="13">
        <v>44.16</v>
      </c>
      <c r="AC2684" s="13">
        <v>1.68</v>
      </c>
      <c r="AD2684" s="8">
        <v>44.16</v>
      </c>
      <c r="AE2684" s="8">
        <v>1.68</v>
      </c>
      <c r="AF2684" s="2" t="s">
        <v>1687</v>
      </c>
      <c r="AG2684" s="27" t="s">
        <v>675</v>
      </c>
      <c r="AH2684" s="2" t="s">
        <v>1664</v>
      </c>
      <c r="AI2684" s="113">
        <v>256</v>
      </c>
      <c r="AJ2684" s="2" t="s">
        <v>558</v>
      </c>
      <c r="AK2684" s="14"/>
      <c r="AL2684" s="29"/>
      <c r="AM2684" s="2"/>
      <c r="AN2684" s="23">
        <v>73</v>
      </c>
      <c r="AO2684" s="10">
        <v>682.7</v>
      </c>
      <c r="AP2684" s="4"/>
      <c r="AQ2684" s="4" t="s">
        <v>1665</v>
      </c>
      <c r="AR2684" s="12">
        <v>33.027494084657278</v>
      </c>
      <c r="AS2684" s="13">
        <v>2.0986974633414365E-2</v>
      </c>
      <c r="AT2684" s="4"/>
      <c r="AU2684" s="4" t="s">
        <v>648</v>
      </c>
      <c r="AV2684" s="4" t="s">
        <v>634</v>
      </c>
      <c r="AW2684" s="14"/>
      <c r="AX2684" s="14"/>
      <c r="AY2684" s="14"/>
      <c r="AZ2684" s="105">
        <v>9.3520547945205479</v>
      </c>
      <c r="BA2684" s="14" t="s">
        <v>1666</v>
      </c>
      <c r="BB2684" s="1" t="s">
        <v>381</v>
      </c>
      <c r="BC2684" s="15">
        <v>-0.13292000000000001</v>
      </c>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2"/>
      <c r="DH2684" s="2"/>
      <c r="DI2684" s="2"/>
      <c r="DJ2684" s="2"/>
      <c r="DK2684" s="2"/>
      <c r="DL2684" s="2"/>
      <c r="DM2684" s="2"/>
      <c r="DN2684" s="2"/>
      <c r="DO2684" s="2"/>
      <c r="DP2684" s="2"/>
      <c r="DQ2684" s="2"/>
      <c r="DR2684" s="2"/>
      <c r="DS2684" s="2"/>
      <c r="DT2684" s="2"/>
      <c r="DU2684" s="2"/>
      <c r="DV2684" s="2"/>
      <c r="DW2684" s="2"/>
      <c r="DX2684" s="2"/>
      <c r="DY2684" s="2"/>
      <c r="DZ2684" s="2"/>
      <c r="EA2684" s="2"/>
      <c r="EB2684" s="2"/>
      <c r="EC2684" s="2"/>
      <c r="ED2684" s="2"/>
      <c r="EE2684" s="2"/>
      <c r="EF2684" s="2"/>
      <c r="EG2684" s="2"/>
      <c r="EH2684" s="2"/>
      <c r="EI2684" s="2"/>
      <c r="EJ2684" s="2"/>
      <c r="EK2684" s="2"/>
      <c r="EL2684" s="2"/>
      <c r="EM2684" s="2"/>
      <c r="EN2684" s="2"/>
      <c r="EO2684" s="2"/>
      <c r="EP2684" s="2"/>
      <c r="EQ2684" s="2"/>
      <c r="ER2684" s="2"/>
      <c r="ES2684" s="2"/>
      <c r="ET2684" s="2"/>
      <c r="EU2684" s="2"/>
      <c r="EV2684" s="2"/>
      <c r="EW2684" s="2"/>
      <c r="EX2684" s="2"/>
      <c r="EY2684" s="2"/>
      <c r="EZ2684" s="2"/>
      <c r="FA2684" s="2"/>
      <c r="FB2684" s="2"/>
      <c r="FC2684" s="2"/>
      <c r="FD2684" s="2"/>
      <c r="FE2684" s="2"/>
      <c r="FF2684" s="2"/>
      <c r="FG2684" s="2"/>
      <c r="FH2684" s="2"/>
      <c r="FI2684" s="2"/>
      <c r="FJ2684" s="2"/>
      <c r="FK2684" s="2"/>
      <c r="FL2684" s="2"/>
      <c r="FM2684" s="2"/>
      <c r="FN2684" s="2"/>
      <c r="FO2684" s="2"/>
      <c r="FP2684" s="2"/>
      <c r="FQ2684" s="2"/>
      <c r="FR2684" s="2"/>
      <c r="FS2684" s="2"/>
      <c r="FT2684" s="2"/>
      <c r="FU2684" s="2"/>
      <c r="FV2684" s="2"/>
      <c r="FW2684" s="2"/>
      <c r="FX2684" s="2"/>
      <c r="FY2684" s="2"/>
      <c r="FZ2684" s="2"/>
      <c r="GA2684" s="2"/>
      <c r="GB2684" s="2"/>
      <c r="GC2684" s="2"/>
      <c r="GD2684" s="2"/>
      <c r="GE2684" s="2"/>
      <c r="GF2684" s="2"/>
      <c r="GG2684" s="2"/>
      <c r="GH2684" s="2"/>
      <c r="GI2684" s="2"/>
      <c r="GJ2684" s="2"/>
      <c r="GK2684" s="2"/>
      <c r="GL2684" s="2"/>
      <c r="GM2684" s="2"/>
      <c r="GN2684" s="2"/>
      <c r="GO2684" s="2"/>
      <c r="GP2684" s="2"/>
      <c r="GQ2684" s="2"/>
      <c r="GR2684" s="2"/>
      <c r="GS2684" s="2"/>
      <c r="GT2684" s="2"/>
      <c r="GU2684" s="2"/>
      <c r="GV2684" s="2"/>
      <c r="GW2684" s="2"/>
      <c r="GX2684" s="2"/>
      <c r="GY2684" s="2"/>
      <c r="GZ2684" s="2"/>
      <c r="HA2684" s="2"/>
      <c r="HB2684" s="2"/>
      <c r="HC2684" s="2"/>
      <c r="HD2684" s="2"/>
      <c r="HE2684" s="2"/>
      <c r="HF2684" s="2"/>
      <c r="HG2684" s="2"/>
      <c r="HH2684" s="2"/>
      <c r="HI2684" s="2"/>
      <c r="HJ2684" s="2"/>
      <c r="HK2684" s="2"/>
      <c r="HL2684" s="2"/>
      <c r="HM2684" s="2"/>
      <c r="HN2684" s="2"/>
      <c r="HO2684" s="2"/>
      <c r="HP2684" s="2"/>
      <c r="HQ2684" s="2"/>
      <c r="HR2684" s="2"/>
      <c r="HS2684" s="2"/>
      <c r="HT2684" s="2"/>
      <c r="HU2684" s="2"/>
      <c r="HV2684" s="2"/>
      <c r="HW2684" s="2"/>
      <c r="HX2684" s="2"/>
      <c r="HY2684" s="2"/>
      <c r="HZ2684" s="2"/>
      <c r="IA2684" s="2"/>
      <c r="IB2684" s="2"/>
      <c r="IC2684" s="2"/>
      <c r="ID2684" s="2"/>
      <c r="IE2684" s="2"/>
      <c r="IF2684" s="2"/>
      <c r="IG2684" s="2"/>
      <c r="IH2684" s="2"/>
      <c r="II2684" s="2"/>
      <c r="IJ2684" s="2"/>
      <c r="IK2684" s="2"/>
      <c r="IL2684" s="2"/>
      <c r="IM2684" s="2"/>
      <c r="IN2684" s="2"/>
      <c r="IO2684" s="2"/>
      <c r="IP2684" s="2"/>
      <c r="IQ2684" s="2"/>
      <c r="IR2684" s="2"/>
      <c r="IS2684" s="2"/>
      <c r="IT2684" s="2"/>
      <c r="IU2684" s="2"/>
      <c r="IV2684" s="2"/>
      <c r="IW2684" s="2"/>
      <c r="IX2684" s="2"/>
      <c r="IY2684" s="2"/>
      <c r="IZ2684" s="2"/>
      <c r="JA2684" s="2"/>
      <c r="JB2684" s="2"/>
      <c r="JC2684" s="2"/>
      <c r="JD2684" s="2"/>
      <c r="JE2684" s="2"/>
      <c r="JF2684" s="2"/>
      <c r="JG2684" s="2"/>
      <c r="JH2684" s="2"/>
      <c r="JI2684" s="2"/>
      <c r="JJ2684" s="2"/>
      <c r="JK2684" s="2"/>
      <c r="JL2684" s="2"/>
      <c r="JM2684" s="2"/>
      <c r="JN2684" s="2"/>
      <c r="JO2684" s="2"/>
    </row>
    <row r="2685" spans="1:275" s="16" customFormat="1" x14ac:dyDescent="0.25">
      <c r="A2685" s="2">
        <v>3185</v>
      </c>
      <c r="B2685" s="3" t="s">
        <v>1661</v>
      </c>
      <c r="C2685" s="4"/>
      <c r="D2685" s="5" t="s">
        <v>4723</v>
      </c>
      <c r="E2685" s="15" t="s">
        <v>380</v>
      </c>
      <c r="F2685" s="4" t="s">
        <v>4554</v>
      </c>
      <c r="G2685" s="4" t="s">
        <v>4555</v>
      </c>
      <c r="H2685" s="4" t="s">
        <v>666</v>
      </c>
      <c r="I2685" s="4" t="s">
        <v>644</v>
      </c>
      <c r="J2685" s="88" t="s">
        <v>4556</v>
      </c>
      <c r="K2685" s="6"/>
      <c r="L2685" s="4"/>
      <c r="M2685" s="4" t="s">
        <v>4556</v>
      </c>
      <c r="N2685" s="37" t="s">
        <v>4379</v>
      </c>
      <c r="O2685" s="4" t="s">
        <v>548</v>
      </c>
      <c r="P2685" s="6" t="s">
        <v>4380</v>
      </c>
      <c r="Q2685" s="37" t="s">
        <v>2417</v>
      </c>
      <c r="R2685" s="88" t="s">
        <v>996</v>
      </c>
      <c r="S2685" s="6" t="s">
        <v>997</v>
      </c>
      <c r="T2685" s="88" t="s">
        <v>552</v>
      </c>
      <c r="U2685" s="6"/>
      <c r="V2685" s="88" t="s">
        <v>553</v>
      </c>
      <c r="W2685" s="6" t="s">
        <v>554</v>
      </c>
      <c r="X2685" s="6" t="s">
        <v>555</v>
      </c>
      <c r="Y2685" s="6" t="s">
        <v>556</v>
      </c>
      <c r="Z2685" s="4" t="s">
        <v>604</v>
      </c>
      <c r="AA2685" s="37" t="s">
        <v>557</v>
      </c>
      <c r="AB2685" s="13">
        <v>44.16</v>
      </c>
      <c r="AC2685" s="13">
        <v>1.68</v>
      </c>
      <c r="AD2685" s="8">
        <v>44.16</v>
      </c>
      <c r="AE2685" s="8">
        <v>1.68</v>
      </c>
      <c r="AF2685" s="2" t="s">
        <v>1687</v>
      </c>
      <c r="AG2685" s="27" t="s">
        <v>675</v>
      </c>
      <c r="AH2685" s="2" t="s">
        <v>1664</v>
      </c>
      <c r="AI2685" s="113">
        <v>256</v>
      </c>
      <c r="AJ2685" s="2" t="s">
        <v>558</v>
      </c>
      <c r="AK2685" s="14"/>
      <c r="AL2685" s="29"/>
      <c r="AM2685" s="2"/>
      <c r="AN2685" s="23">
        <v>73</v>
      </c>
      <c r="AO2685" s="10">
        <v>595.29999999999995</v>
      </c>
      <c r="AP2685" s="4"/>
      <c r="AQ2685" s="4" t="s">
        <v>1665</v>
      </c>
      <c r="AR2685" s="12">
        <v>83.731875471719633</v>
      </c>
      <c r="AS2685" s="13">
        <v>8.2781757443621956E-3</v>
      </c>
      <c r="AT2685" s="4"/>
      <c r="AU2685" s="4" t="s">
        <v>648</v>
      </c>
      <c r="AV2685" s="4" t="s">
        <v>634</v>
      </c>
      <c r="AW2685" s="14"/>
      <c r="AX2685" s="14"/>
      <c r="AY2685" s="14"/>
      <c r="AZ2685" s="105">
        <v>8.1547945205479451</v>
      </c>
      <c r="BA2685" s="14" t="s">
        <v>1666</v>
      </c>
      <c r="BB2685" s="1" t="s">
        <v>381</v>
      </c>
      <c r="BC2685" s="15">
        <v>-0.13292000000000001</v>
      </c>
      <c r="BE2685" s="2"/>
      <c r="BF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2"/>
      <c r="DH2685" s="2"/>
      <c r="DI2685" s="2"/>
      <c r="DJ2685" s="2"/>
      <c r="DK2685" s="2"/>
      <c r="DL2685" s="2"/>
      <c r="DM2685" s="2"/>
      <c r="DN2685" s="2"/>
      <c r="DO2685" s="2"/>
      <c r="DP2685" s="2"/>
      <c r="DQ2685" s="2"/>
      <c r="DR2685" s="2"/>
      <c r="DS2685" s="2"/>
      <c r="DT2685" s="2"/>
      <c r="DU2685" s="2"/>
      <c r="DV2685" s="2"/>
      <c r="DW2685" s="2"/>
      <c r="DX2685" s="2"/>
      <c r="DY2685" s="2"/>
      <c r="DZ2685" s="2"/>
      <c r="EA2685" s="2"/>
      <c r="EB2685" s="2"/>
      <c r="EC2685" s="2"/>
      <c r="ED2685" s="2"/>
      <c r="EE2685" s="2"/>
      <c r="EF2685" s="2"/>
      <c r="EG2685" s="2"/>
      <c r="EH2685" s="2"/>
      <c r="EI2685" s="2"/>
      <c r="EJ2685" s="2"/>
      <c r="EK2685" s="2"/>
      <c r="EL2685" s="2"/>
      <c r="EM2685" s="2"/>
      <c r="EN2685" s="2"/>
      <c r="EO2685" s="2"/>
      <c r="EP2685" s="2"/>
      <c r="EQ2685" s="2"/>
      <c r="ER2685" s="2"/>
      <c r="ES2685" s="2"/>
      <c r="ET2685" s="2"/>
      <c r="EU2685" s="2"/>
      <c r="EV2685" s="2"/>
      <c r="EW2685" s="2"/>
      <c r="EX2685" s="2"/>
      <c r="EY2685" s="2"/>
      <c r="EZ2685" s="2"/>
      <c r="FA2685" s="2"/>
      <c r="FB2685" s="2"/>
      <c r="FC2685" s="2"/>
      <c r="FD2685" s="2"/>
      <c r="FE2685" s="2"/>
      <c r="FF2685" s="2"/>
      <c r="FG2685" s="2"/>
      <c r="FH2685" s="2"/>
      <c r="FI2685" s="2"/>
      <c r="FJ2685" s="2"/>
      <c r="FK2685" s="2"/>
      <c r="FL2685" s="2"/>
      <c r="FM2685" s="2"/>
      <c r="FN2685" s="2"/>
      <c r="FO2685" s="2"/>
      <c r="FP2685" s="2"/>
      <c r="FQ2685" s="2"/>
      <c r="FR2685" s="2"/>
      <c r="FS2685" s="2"/>
      <c r="FT2685" s="2"/>
      <c r="FU2685" s="2"/>
      <c r="FV2685" s="2"/>
      <c r="FW2685" s="2"/>
      <c r="FX2685" s="2"/>
      <c r="FY2685" s="2"/>
      <c r="FZ2685" s="2"/>
      <c r="GA2685" s="2"/>
      <c r="GB2685" s="2"/>
      <c r="GC2685" s="2"/>
      <c r="GD2685" s="2"/>
      <c r="GE2685" s="2"/>
      <c r="GF2685" s="2"/>
      <c r="GG2685" s="2"/>
      <c r="GH2685" s="2"/>
      <c r="GI2685" s="2"/>
      <c r="GJ2685" s="2"/>
      <c r="GK2685" s="2"/>
      <c r="GL2685" s="2"/>
      <c r="GM2685" s="2"/>
      <c r="GN2685" s="2"/>
      <c r="GO2685" s="2"/>
      <c r="GP2685" s="2"/>
      <c r="GQ2685" s="2"/>
      <c r="GR2685" s="2"/>
      <c r="GS2685" s="2"/>
      <c r="GT2685" s="2"/>
      <c r="GU2685" s="2"/>
      <c r="GV2685" s="2"/>
      <c r="GW2685" s="2"/>
      <c r="GX2685" s="2"/>
      <c r="GY2685" s="2"/>
      <c r="GZ2685" s="2"/>
      <c r="HA2685" s="2"/>
      <c r="HB2685" s="2"/>
      <c r="HC2685" s="2"/>
      <c r="HD2685" s="2"/>
      <c r="HE2685" s="2"/>
      <c r="HF2685" s="2"/>
      <c r="HG2685" s="2"/>
      <c r="HH2685" s="2"/>
      <c r="HI2685" s="2"/>
      <c r="HJ2685" s="2"/>
      <c r="HK2685" s="2"/>
      <c r="HL2685" s="2"/>
      <c r="HM2685" s="2"/>
      <c r="HN2685" s="2"/>
      <c r="HO2685" s="2"/>
      <c r="HP2685" s="2"/>
      <c r="HQ2685" s="2"/>
      <c r="HR2685" s="2"/>
      <c r="HS2685" s="2"/>
      <c r="HT2685" s="2"/>
      <c r="HU2685" s="2"/>
      <c r="HV2685" s="2"/>
      <c r="HW2685" s="2"/>
      <c r="HX2685" s="2"/>
      <c r="HY2685" s="2"/>
      <c r="HZ2685" s="2"/>
      <c r="IA2685" s="2"/>
      <c r="IB2685" s="2"/>
      <c r="IC2685" s="2"/>
      <c r="ID2685" s="2"/>
      <c r="IE2685" s="2"/>
      <c r="IF2685" s="2"/>
      <c r="IG2685" s="2"/>
      <c r="IH2685" s="2"/>
      <c r="II2685" s="2"/>
      <c r="IJ2685" s="2"/>
      <c r="IK2685" s="2"/>
      <c r="IL2685" s="2"/>
      <c r="IM2685" s="2"/>
      <c r="IN2685" s="2"/>
      <c r="IO2685" s="2"/>
      <c r="IP2685" s="2"/>
      <c r="IQ2685" s="2"/>
      <c r="IR2685" s="2"/>
      <c r="IS2685" s="2"/>
      <c r="IT2685" s="2"/>
      <c r="IU2685" s="2"/>
      <c r="IV2685" s="2"/>
      <c r="IW2685" s="2"/>
      <c r="IX2685" s="2"/>
      <c r="IY2685" s="2"/>
      <c r="IZ2685" s="2"/>
      <c r="JA2685" s="2"/>
      <c r="JB2685" s="2"/>
      <c r="JC2685" s="2"/>
      <c r="JD2685" s="2"/>
      <c r="JE2685" s="2"/>
      <c r="JF2685" s="2"/>
      <c r="JG2685" s="2"/>
      <c r="JH2685" s="2"/>
      <c r="JI2685" s="2"/>
      <c r="JJ2685" s="2"/>
      <c r="JK2685" s="2"/>
      <c r="JL2685" s="2"/>
      <c r="JM2685" s="2"/>
      <c r="JN2685" s="2"/>
      <c r="JO2685" s="2"/>
    </row>
    <row r="2686" spans="1:275" s="16" customFormat="1" x14ac:dyDescent="0.25">
      <c r="A2686" s="2">
        <v>3186</v>
      </c>
      <c r="B2686" s="3" t="s">
        <v>1661</v>
      </c>
      <c r="C2686" s="4"/>
      <c r="D2686" s="5" t="s">
        <v>4724</v>
      </c>
      <c r="E2686" s="15" t="s">
        <v>380</v>
      </c>
      <c r="F2686" s="4" t="s">
        <v>4554</v>
      </c>
      <c r="G2686" s="4" t="s">
        <v>4555</v>
      </c>
      <c r="H2686" s="4" t="s">
        <v>666</v>
      </c>
      <c r="I2686" s="4" t="s">
        <v>644</v>
      </c>
      <c r="J2686" s="88" t="s">
        <v>4556</v>
      </c>
      <c r="K2686" s="6"/>
      <c r="L2686" s="4"/>
      <c r="M2686" s="4" t="s">
        <v>4556</v>
      </c>
      <c r="N2686" s="37" t="s">
        <v>4379</v>
      </c>
      <c r="O2686" s="4" t="s">
        <v>548</v>
      </c>
      <c r="P2686" s="6" t="s">
        <v>4380</v>
      </c>
      <c r="Q2686" s="37" t="s">
        <v>2417</v>
      </c>
      <c r="R2686" s="88" t="s">
        <v>996</v>
      </c>
      <c r="S2686" s="6" t="s">
        <v>997</v>
      </c>
      <c r="T2686" s="88" t="s">
        <v>552</v>
      </c>
      <c r="U2686" s="6"/>
      <c r="V2686" s="88" t="s">
        <v>553</v>
      </c>
      <c r="W2686" s="6" t="s">
        <v>554</v>
      </c>
      <c r="X2686" s="6" t="s">
        <v>555</v>
      </c>
      <c r="Y2686" s="6" t="s">
        <v>556</v>
      </c>
      <c r="Z2686" s="4" t="s">
        <v>604</v>
      </c>
      <c r="AA2686" s="37" t="s">
        <v>557</v>
      </c>
      <c r="AB2686" s="13">
        <v>44.16</v>
      </c>
      <c r="AC2686" s="13">
        <v>1.68</v>
      </c>
      <c r="AD2686" s="8">
        <v>44.16</v>
      </c>
      <c r="AE2686" s="8">
        <v>1.68</v>
      </c>
      <c r="AF2686" s="2" t="s">
        <v>1687</v>
      </c>
      <c r="AG2686" s="27" t="s">
        <v>675</v>
      </c>
      <c r="AH2686" s="2" t="s">
        <v>1664</v>
      </c>
      <c r="AI2686" s="113">
        <v>256</v>
      </c>
      <c r="AJ2686" s="2" t="s">
        <v>558</v>
      </c>
      <c r="AK2686" s="14"/>
      <c r="AL2686" s="29"/>
      <c r="AM2686" s="2"/>
      <c r="AN2686" s="23">
        <v>73</v>
      </c>
      <c r="AO2686" s="10">
        <v>473.2</v>
      </c>
      <c r="AP2686" s="4"/>
      <c r="AQ2686" s="4" t="s">
        <v>1665</v>
      </c>
      <c r="AR2686" s="12">
        <v>50.807102263789126</v>
      </c>
      <c r="AS2686" s="13">
        <v>1.3642722172210167E-2</v>
      </c>
      <c r="AT2686" s="4"/>
      <c r="AU2686" s="4" t="s">
        <v>648</v>
      </c>
      <c r="AV2686" s="4" t="s">
        <v>634</v>
      </c>
      <c r="AW2686" s="14"/>
      <c r="AX2686" s="14"/>
      <c r="AY2686" s="14"/>
      <c r="AZ2686" s="105">
        <v>6.4821917808219176</v>
      </c>
      <c r="BA2686" s="14" t="s">
        <v>1666</v>
      </c>
      <c r="BB2686" s="1" t="s">
        <v>381</v>
      </c>
      <c r="BC2686" s="15">
        <v>-0.13292000000000001</v>
      </c>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2"/>
      <c r="DH2686" s="2"/>
      <c r="DI2686" s="2"/>
      <c r="DJ2686" s="2"/>
      <c r="DK2686" s="2"/>
      <c r="DL2686" s="2"/>
      <c r="DM2686" s="2"/>
      <c r="DN2686" s="2"/>
      <c r="DO2686" s="2"/>
      <c r="DP2686" s="2"/>
      <c r="DQ2686" s="2"/>
      <c r="DR2686" s="2"/>
      <c r="DS2686" s="2"/>
      <c r="DT2686" s="2"/>
      <c r="DU2686" s="2"/>
      <c r="DV2686" s="2"/>
      <c r="DW2686" s="2"/>
      <c r="DX2686" s="2"/>
      <c r="DY2686" s="2"/>
      <c r="DZ2686" s="2"/>
      <c r="EA2686" s="2"/>
      <c r="EB2686" s="2"/>
      <c r="EC2686" s="2"/>
      <c r="ED2686" s="2"/>
      <c r="EE2686" s="2"/>
      <c r="EF2686" s="2"/>
      <c r="EG2686" s="2"/>
      <c r="EH2686" s="2"/>
      <c r="EI2686" s="2"/>
      <c r="EJ2686" s="2"/>
      <c r="EK2686" s="2"/>
      <c r="EL2686" s="2"/>
      <c r="EM2686" s="2"/>
      <c r="EN2686" s="2"/>
      <c r="EO2686" s="2"/>
      <c r="EP2686" s="2"/>
      <c r="EQ2686" s="2"/>
      <c r="ER2686" s="2"/>
      <c r="ES2686" s="2"/>
      <c r="ET2686" s="2"/>
      <c r="EU2686" s="2"/>
      <c r="EV2686" s="2"/>
      <c r="EW2686" s="2"/>
      <c r="EX2686" s="2"/>
      <c r="EY2686" s="2"/>
      <c r="EZ2686" s="2"/>
      <c r="FA2686" s="2"/>
      <c r="FB2686" s="2"/>
      <c r="FC2686" s="2"/>
      <c r="FD2686" s="2"/>
      <c r="FE2686" s="2"/>
      <c r="FF2686" s="2"/>
      <c r="FG2686" s="2"/>
      <c r="FH2686" s="2"/>
      <c r="FI2686" s="2"/>
      <c r="FJ2686" s="2"/>
      <c r="FK2686" s="2"/>
      <c r="FL2686" s="2"/>
      <c r="FM2686" s="2"/>
      <c r="FN2686" s="2"/>
      <c r="FO2686" s="2"/>
      <c r="FP2686" s="2"/>
      <c r="FQ2686" s="2"/>
      <c r="FR2686" s="2"/>
      <c r="FS2686" s="2"/>
      <c r="FT2686" s="2"/>
      <c r="FU2686" s="2"/>
      <c r="FV2686" s="2"/>
      <c r="FW2686" s="2"/>
      <c r="FX2686" s="2"/>
      <c r="FY2686" s="2"/>
      <c r="FZ2686" s="2"/>
      <c r="GA2686" s="2"/>
      <c r="GB2686" s="2"/>
      <c r="GC2686" s="2"/>
      <c r="GD2686" s="2"/>
      <c r="GE2686" s="2"/>
      <c r="GF2686" s="2"/>
      <c r="GG2686" s="2"/>
      <c r="GH2686" s="2"/>
      <c r="GI2686" s="2"/>
      <c r="GJ2686" s="2"/>
      <c r="GK2686" s="2"/>
      <c r="GL2686" s="2"/>
      <c r="GM2686" s="2"/>
      <c r="GN2686" s="2"/>
      <c r="GO2686" s="2"/>
      <c r="GP2686" s="2"/>
      <c r="GQ2686" s="2"/>
      <c r="GR2686" s="2"/>
      <c r="GS2686" s="2"/>
      <c r="GT2686" s="2"/>
      <c r="GU2686" s="2"/>
      <c r="GV2686" s="2"/>
      <c r="GW2686" s="2"/>
      <c r="GX2686" s="2"/>
      <c r="GY2686" s="2"/>
      <c r="GZ2686" s="2"/>
      <c r="HA2686" s="2"/>
      <c r="HB2686" s="2"/>
      <c r="HC2686" s="2"/>
      <c r="HD2686" s="2"/>
      <c r="HE2686" s="2"/>
      <c r="HF2686" s="2"/>
      <c r="HG2686" s="2"/>
      <c r="HH2686" s="2"/>
      <c r="HI2686" s="2"/>
      <c r="HJ2686" s="2"/>
      <c r="HK2686" s="2"/>
      <c r="HL2686" s="2"/>
      <c r="HM2686" s="2"/>
      <c r="HN2686" s="2"/>
      <c r="HO2686" s="2"/>
      <c r="HP2686" s="2"/>
      <c r="HQ2686" s="2"/>
      <c r="HR2686" s="2"/>
      <c r="HS2686" s="2"/>
      <c r="HT2686" s="2"/>
      <c r="HU2686" s="2"/>
      <c r="HV2686" s="2"/>
      <c r="HW2686" s="2"/>
      <c r="HX2686" s="2"/>
      <c r="HY2686" s="2"/>
      <c r="HZ2686" s="2"/>
      <c r="IA2686" s="2"/>
      <c r="IB2686" s="2"/>
      <c r="IC2686" s="2"/>
      <c r="ID2686" s="2"/>
      <c r="IE2686" s="2"/>
      <c r="IF2686" s="2"/>
      <c r="IG2686" s="2"/>
      <c r="IH2686" s="2"/>
      <c r="II2686" s="2"/>
      <c r="IJ2686" s="2"/>
      <c r="IK2686" s="2"/>
      <c r="IL2686" s="2"/>
      <c r="IM2686" s="2"/>
      <c r="IN2686" s="2"/>
      <c r="IO2686" s="2"/>
      <c r="IP2686" s="2"/>
      <c r="IQ2686" s="2"/>
      <c r="IR2686" s="2"/>
      <c r="IS2686" s="2"/>
      <c r="IT2686" s="2"/>
      <c r="IU2686" s="2"/>
      <c r="IV2686" s="2"/>
      <c r="IW2686" s="2"/>
      <c r="IX2686" s="2"/>
      <c r="IY2686" s="2"/>
      <c r="IZ2686" s="2"/>
      <c r="JA2686" s="2"/>
      <c r="JB2686" s="2"/>
      <c r="JC2686" s="2"/>
      <c r="JD2686" s="2"/>
      <c r="JE2686" s="2"/>
      <c r="JF2686" s="2"/>
      <c r="JG2686" s="2"/>
      <c r="JH2686" s="2"/>
      <c r="JI2686" s="2"/>
      <c r="JJ2686" s="2"/>
      <c r="JK2686" s="2"/>
      <c r="JL2686" s="2"/>
      <c r="JM2686" s="2"/>
      <c r="JN2686" s="2"/>
      <c r="JO2686" s="2"/>
    </row>
    <row r="2687" spans="1:275" s="16" customFormat="1" x14ac:dyDescent="0.25">
      <c r="A2687" s="2">
        <v>3187</v>
      </c>
      <c r="B2687" s="3" t="s">
        <v>1661</v>
      </c>
      <c r="C2687" s="4"/>
      <c r="D2687" s="5" t="s">
        <v>4725</v>
      </c>
      <c r="E2687" s="15" t="s">
        <v>380</v>
      </c>
      <c r="F2687" s="4" t="s">
        <v>4554</v>
      </c>
      <c r="G2687" s="4" t="s">
        <v>4555</v>
      </c>
      <c r="H2687" s="4" t="s">
        <v>666</v>
      </c>
      <c r="I2687" s="4" t="s">
        <v>644</v>
      </c>
      <c r="J2687" s="88" t="s">
        <v>4556</v>
      </c>
      <c r="K2687" s="6"/>
      <c r="L2687" s="4"/>
      <c r="M2687" s="4" t="s">
        <v>4556</v>
      </c>
      <c r="N2687" s="37" t="s">
        <v>4379</v>
      </c>
      <c r="O2687" s="4" t="s">
        <v>548</v>
      </c>
      <c r="P2687" s="6" t="s">
        <v>4380</v>
      </c>
      <c r="Q2687" s="37" t="s">
        <v>2417</v>
      </c>
      <c r="R2687" s="88" t="s">
        <v>996</v>
      </c>
      <c r="S2687" s="6" t="s">
        <v>997</v>
      </c>
      <c r="T2687" s="88" t="s">
        <v>552</v>
      </c>
      <c r="U2687" s="6"/>
      <c r="V2687" s="88" t="s">
        <v>553</v>
      </c>
      <c r="W2687" s="6" t="s">
        <v>554</v>
      </c>
      <c r="X2687" s="6" t="s">
        <v>555</v>
      </c>
      <c r="Y2687" s="6" t="s">
        <v>556</v>
      </c>
      <c r="Z2687" s="4" t="s">
        <v>604</v>
      </c>
      <c r="AA2687" s="37" t="s">
        <v>557</v>
      </c>
      <c r="AB2687" s="13">
        <v>53.3</v>
      </c>
      <c r="AC2687" s="13">
        <v>-1.83</v>
      </c>
      <c r="AD2687" s="8">
        <v>53.3</v>
      </c>
      <c r="AE2687" s="8">
        <v>-1.83</v>
      </c>
      <c r="AF2687" s="2"/>
      <c r="AG2687" s="27" t="s">
        <v>1698</v>
      </c>
      <c r="AH2687" s="2" t="s">
        <v>1664</v>
      </c>
      <c r="AI2687" s="113">
        <v>332</v>
      </c>
      <c r="AJ2687" s="2" t="s">
        <v>558</v>
      </c>
      <c r="AK2687" s="14"/>
      <c r="AL2687" s="29"/>
      <c r="AM2687" s="2"/>
      <c r="AN2687" s="23">
        <v>69</v>
      </c>
      <c r="AO2687" s="10">
        <v>392.7</v>
      </c>
      <c r="AP2687" s="4"/>
      <c r="AQ2687" s="4" t="s">
        <v>1665</v>
      </c>
      <c r="AR2687" s="12">
        <v>38.846150635670412</v>
      </c>
      <c r="AS2687" s="13">
        <v>1.7843394241576771E-2</v>
      </c>
      <c r="AT2687" s="4"/>
      <c r="AU2687" s="4" t="s">
        <v>648</v>
      </c>
      <c r="AV2687" s="4" t="s">
        <v>634</v>
      </c>
      <c r="AW2687" s="14"/>
      <c r="AX2687" s="14"/>
      <c r="AY2687" s="14"/>
      <c r="AZ2687" s="105">
        <v>5.6913043478260867</v>
      </c>
      <c r="BA2687" s="14" t="s">
        <v>1666</v>
      </c>
      <c r="BB2687" s="1" t="s">
        <v>381</v>
      </c>
      <c r="BC2687" s="15">
        <v>-0.13292000000000001</v>
      </c>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c r="DK2687" s="2"/>
      <c r="DL2687" s="2"/>
      <c r="DM2687" s="2"/>
      <c r="DN2687" s="2"/>
      <c r="DO2687" s="2"/>
      <c r="DP2687" s="2"/>
      <c r="DQ2687" s="2"/>
      <c r="DR2687" s="2"/>
      <c r="DS2687" s="2"/>
      <c r="DT2687" s="2"/>
      <c r="DU2687" s="2"/>
      <c r="DV2687" s="2"/>
      <c r="DW2687" s="2"/>
      <c r="DX2687" s="2"/>
      <c r="DY2687" s="2"/>
      <c r="DZ2687" s="2"/>
      <c r="EA2687" s="2"/>
      <c r="EB2687" s="2"/>
      <c r="EC2687" s="2"/>
      <c r="ED2687" s="2"/>
      <c r="EE2687" s="2"/>
      <c r="EF2687" s="2"/>
      <c r="EG2687" s="2"/>
      <c r="EH2687" s="2"/>
      <c r="EI2687" s="2"/>
      <c r="EJ2687" s="2"/>
      <c r="EK2687" s="2"/>
      <c r="EL2687" s="2"/>
      <c r="EM2687" s="2"/>
      <c r="EN2687" s="2"/>
      <c r="EO2687" s="2"/>
      <c r="EP2687" s="2"/>
      <c r="EQ2687" s="2"/>
      <c r="ER2687" s="2"/>
      <c r="ES2687" s="2"/>
      <c r="ET2687" s="2"/>
      <c r="EU2687" s="2"/>
      <c r="EV2687" s="2"/>
      <c r="EW2687" s="2"/>
      <c r="EX2687" s="2"/>
      <c r="EY2687" s="2"/>
      <c r="EZ2687" s="2"/>
      <c r="FA2687" s="2"/>
      <c r="FB2687" s="2"/>
      <c r="FC2687" s="2"/>
      <c r="FD2687" s="2"/>
      <c r="FE2687" s="2"/>
      <c r="FF2687" s="2"/>
      <c r="FG2687" s="2"/>
      <c r="FH2687" s="2"/>
      <c r="FI2687" s="2"/>
      <c r="FJ2687" s="2"/>
      <c r="FK2687" s="2"/>
      <c r="FL2687" s="2"/>
      <c r="FM2687" s="2"/>
      <c r="FN2687" s="2"/>
      <c r="FO2687" s="2"/>
      <c r="FP2687" s="2"/>
      <c r="FQ2687" s="2"/>
      <c r="FR2687" s="2"/>
      <c r="FS2687" s="2"/>
      <c r="FT2687" s="2"/>
      <c r="FU2687" s="2"/>
      <c r="FV2687" s="2"/>
      <c r="FW2687" s="2"/>
      <c r="FX2687" s="2"/>
      <c r="FY2687" s="2"/>
      <c r="FZ2687" s="2"/>
      <c r="GA2687" s="2"/>
      <c r="GB2687" s="2"/>
      <c r="GC2687" s="2"/>
      <c r="GD2687" s="2"/>
      <c r="GE2687" s="2"/>
      <c r="GF2687" s="2"/>
      <c r="GG2687" s="2"/>
      <c r="GH2687" s="2"/>
      <c r="GI2687" s="2"/>
      <c r="GJ2687" s="2"/>
      <c r="GK2687" s="2"/>
      <c r="GL2687" s="2"/>
      <c r="GM2687" s="2"/>
      <c r="GN2687" s="2"/>
      <c r="GO2687" s="2"/>
      <c r="GP2687" s="2"/>
      <c r="GQ2687" s="2"/>
      <c r="GR2687" s="2"/>
      <c r="GS2687" s="2"/>
      <c r="GT2687" s="2"/>
      <c r="GU2687" s="2"/>
      <c r="GV2687" s="2"/>
      <c r="GW2687" s="2"/>
      <c r="GX2687" s="2"/>
      <c r="GY2687" s="2"/>
      <c r="GZ2687" s="2"/>
      <c r="HA2687" s="2"/>
      <c r="HB2687" s="2"/>
      <c r="HC2687" s="2"/>
      <c r="HD2687" s="2"/>
      <c r="HE2687" s="2"/>
      <c r="HF2687" s="2"/>
      <c r="HG2687" s="2"/>
      <c r="HH2687" s="2"/>
      <c r="HI2687" s="2"/>
      <c r="HJ2687" s="2"/>
      <c r="HK2687" s="2"/>
      <c r="HL2687" s="2"/>
      <c r="HM2687" s="2"/>
      <c r="HN2687" s="2"/>
      <c r="HO2687" s="2"/>
      <c r="HP2687" s="2"/>
      <c r="HQ2687" s="2"/>
      <c r="HR2687" s="2"/>
      <c r="HS2687" s="2"/>
      <c r="HT2687" s="2"/>
      <c r="HU2687" s="2"/>
      <c r="HV2687" s="2"/>
      <c r="HW2687" s="2"/>
      <c r="HX2687" s="2"/>
      <c r="HY2687" s="2"/>
      <c r="HZ2687" s="2"/>
      <c r="IA2687" s="2"/>
      <c r="IB2687" s="2"/>
      <c r="IC2687" s="2"/>
      <c r="ID2687" s="2"/>
      <c r="IE2687" s="2"/>
      <c r="IF2687" s="2"/>
      <c r="IG2687" s="2"/>
      <c r="IH2687" s="2"/>
      <c r="II2687" s="2"/>
      <c r="IJ2687" s="2"/>
      <c r="IK2687" s="2"/>
      <c r="IL2687" s="2"/>
      <c r="IM2687" s="2"/>
      <c r="IN2687" s="2"/>
      <c r="IO2687" s="2"/>
      <c r="IP2687" s="2"/>
      <c r="IQ2687" s="2"/>
      <c r="IR2687" s="2"/>
      <c r="IS2687" s="2"/>
      <c r="IT2687" s="2"/>
      <c r="IU2687" s="2"/>
      <c r="IV2687" s="2"/>
      <c r="IW2687" s="2"/>
      <c r="IX2687" s="2"/>
      <c r="IY2687" s="2"/>
      <c r="IZ2687" s="2"/>
      <c r="JA2687" s="2"/>
      <c r="JB2687" s="2"/>
      <c r="JC2687" s="2"/>
      <c r="JD2687" s="2"/>
      <c r="JE2687" s="2"/>
      <c r="JF2687" s="2"/>
      <c r="JG2687" s="2"/>
      <c r="JH2687" s="2"/>
      <c r="JI2687" s="2"/>
      <c r="JJ2687" s="2"/>
      <c r="JK2687" s="2"/>
      <c r="JL2687" s="2"/>
      <c r="JM2687" s="2"/>
      <c r="JN2687" s="2"/>
      <c r="JO2687" s="2"/>
    </row>
    <row r="2688" spans="1:275" s="16" customFormat="1" x14ac:dyDescent="0.25">
      <c r="A2688" s="2">
        <v>3188</v>
      </c>
      <c r="B2688" s="3" t="s">
        <v>1661</v>
      </c>
      <c r="C2688" s="4"/>
      <c r="D2688" s="5" t="s">
        <v>4726</v>
      </c>
      <c r="E2688" s="15" t="s">
        <v>380</v>
      </c>
      <c r="F2688" s="4" t="s">
        <v>4554</v>
      </c>
      <c r="G2688" s="4" t="s">
        <v>4555</v>
      </c>
      <c r="H2688" s="4" t="s">
        <v>666</v>
      </c>
      <c r="I2688" s="4" t="s">
        <v>644</v>
      </c>
      <c r="J2688" s="88" t="s">
        <v>4556</v>
      </c>
      <c r="K2688" s="6"/>
      <c r="L2688" s="4"/>
      <c r="M2688" s="4" t="s">
        <v>4556</v>
      </c>
      <c r="N2688" s="37" t="s">
        <v>4379</v>
      </c>
      <c r="O2688" s="4" t="s">
        <v>548</v>
      </c>
      <c r="P2688" s="6" t="s">
        <v>4380</v>
      </c>
      <c r="Q2688" s="37" t="s">
        <v>2417</v>
      </c>
      <c r="R2688" s="88" t="s">
        <v>996</v>
      </c>
      <c r="S2688" s="6" t="s">
        <v>997</v>
      </c>
      <c r="T2688" s="88" t="s">
        <v>552</v>
      </c>
      <c r="U2688" s="6"/>
      <c r="V2688" s="88" t="s">
        <v>553</v>
      </c>
      <c r="W2688" s="6" t="s">
        <v>554</v>
      </c>
      <c r="X2688" s="6" t="s">
        <v>555</v>
      </c>
      <c r="Y2688" s="6" t="s">
        <v>556</v>
      </c>
      <c r="Z2688" s="4" t="s">
        <v>604</v>
      </c>
      <c r="AA2688" s="37" t="s">
        <v>557</v>
      </c>
      <c r="AB2688" s="13">
        <v>53.3</v>
      </c>
      <c r="AC2688" s="13">
        <v>-1.83</v>
      </c>
      <c r="AD2688" s="8">
        <v>53.3</v>
      </c>
      <c r="AE2688" s="8">
        <v>-1.83</v>
      </c>
      <c r="AF2688" s="2"/>
      <c r="AG2688" s="27" t="s">
        <v>1698</v>
      </c>
      <c r="AH2688" s="2" t="s">
        <v>1664</v>
      </c>
      <c r="AI2688" s="113">
        <v>332</v>
      </c>
      <c r="AJ2688" s="2" t="s">
        <v>558</v>
      </c>
      <c r="AK2688" s="14"/>
      <c r="AL2688" s="29"/>
      <c r="AM2688" s="2"/>
      <c r="AN2688" s="23">
        <v>68</v>
      </c>
      <c r="AO2688" s="10">
        <v>332.6</v>
      </c>
      <c r="AP2688" s="4"/>
      <c r="AQ2688" s="4" t="s">
        <v>1665</v>
      </c>
      <c r="AR2688" s="12">
        <v>70.499328238970776</v>
      </c>
      <c r="AS2688" s="13">
        <v>9.831968585720309E-3</v>
      </c>
      <c r="AT2688" s="4"/>
      <c r="AU2688" s="4" t="s">
        <v>648</v>
      </c>
      <c r="AV2688" s="4" t="s">
        <v>634</v>
      </c>
      <c r="AW2688" s="14"/>
      <c r="AX2688" s="14"/>
      <c r="AY2688" s="14"/>
      <c r="AZ2688" s="105">
        <v>4.8911764705882357</v>
      </c>
      <c r="BA2688" s="14" t="s">
        <v>1666</v>
      </c>
      <c r="BB2688" s="1" t="s">
        <v>381</v>
      </c>
      <c r="BC2688" s="15">
        <v>-0.13292000000000001</v>
      </c>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2"/>
      <c r="DH2688" s="2"/>
      <c r="DI2688" s="2"/>
      <c r="DJ2688" s="2"/>
      <c r="DK2688" s="2"/>
      <c r="DL2688" s="2"/>
      <c r="DM2688" s="2"/>
      <c r="DN2688" s="2"/>
      <c r="DO2688" s="2"/>
      <c r="DP2688" s="2"/>
      <c r="DQ2688" s="2"/>
      <c r="DR2688" s="2"/>
      <c r="DS2688" s="2"/>
      <c r="DT2688" s="2"/>
      <c r="DU2688" s="2"/>
      <c r="DV2688" s="2"/>
      <c r="DW2688" s="2"/>
      <c r="DX2688" s="2"/>
      <c r="DY2688" s="2"/>
      <c r="DZ2688" s="2"/>
      <c r="EA2688" s="2"/>
      <c r="EB2688" s="2"/>
      <c r="EC2688" s="2"/>
      <c r="ED2688" s="2"/>
      <c r="EE2688" s="2"/>
      <c r="EF2688" s="2"/>
      <c r="EG2688" s="2"/>
      <c r="EH2688" s="2"/>
      <c r="EI2688" s="2"/>
      <c r="EJ2688" s="2"/>
      <c r="EK2688" s="2"/>
      <c r="EL2688" s="2"/>
      <c r="EM2688" s="2"/>
      <c r="EN2688" s="2"/>
      <c r="EO2688" s="2"/>
      <c r="EP2688" s="2"/>
      <c r="EQ2688" s="2"/>
      <c r="ER2688" s="2"/>
      <c r="ES2688" s="2"/>
      <c r="ET2688" s="2"/>
      <c r="EU2688" s="2"/>
      <c r="EV2688" s="2"/>
      <c r="EW2688" s="2"/>
      <c r="EX2688" s="2"/>
      <c r="EY2688" s="2"/>
      <c r="EZ2688" s="2"/>
      <c r="FA2688" s="2"/>
      <c r="FB2688" s="2"/>
      <c r="FC2688" s="2"/>
      <c r="FD2688" s="2"/>
      <c r="FE2688" s="2"/>
      <c r="FF2688" s="2"/>
      <c r="FG2688" s="2"/>
      <c r="FH2688" s="2"/>
      <c r="FI2688" s="2"/>
      <c r="FJ2688" s="2"/>
      <c r="FK2688" s="2"/>
      <c r="FL2688" s="2"/>
      <c r="FM2688" s="2"/>
      <c r="FN2688" s="2"/>
      <c r="FO2688" s="2"/>
      <c r="FP2688" s="2"/>
      <c r="FQ2688" s="2"/>
      <c r="FR2688" s="2"/>
      <c r="FS2688" s="2"/>
      <c r="FT2688" s="2"/>
      <c r="FU2688" s="2"/>
      <c r="FV2688" s="2"/>
      <c r="FW2688" s="2"/>
      <c r="FX2688" s="2"/>
      <c r="FY2688" s="2"/>
      <c r="FZ2688" s="2"/>
      <c r="GA2688" s="2"/>
      <c r="GB2688" s="2"/>
      <c r="GC2688" s="2"/>
      <c r="GD2688" s="2"/>
      <c r="GE2688" s="2"/>
      <c r="GF2688" s="2"/>
      <c r="GG2688" s="2"/>
      <c r="GH2688" s="2"/>
      <c r="GI2688" s="2"/>
      <c r="GJ2688" s="2"/>
      <c r="GK2688" s="2"/>
      <c r="GL2688" s="2"/>
      <c r="GM2688" s="2"/>
      <c r="GN2688" s="2"/>
      <c r="GO2688" s="2"/>
      <c r="GP2688" s="2"/>
      <c r="GQ2688" s="2"/>
      <c r="GR2688" s="2"/>
      <c r="GS2688" s="2"/>
      <c r="GT2688" s="2"/>
      <c r="GU2688" s="2"/>
      <c r="GV2688" s="2"/>
      <c r="GW2688" s="2"/>
      <c r="GX2688" s="2"/>
      <c r="GY2688" s="2"/>
      <c r="GZ2688" s="2"/>
      <c r="HA2688" s="2"/>
      <c r="HB2688" s="2"/>
      <c r="HC2688" s="2"/>
      <c r="HD2688" s="2"/>
      <c r="HE2688" s="2"/>
      <c r="HF2688" s="2"/>
      <c r="HG2688" s="2"/>
      <c r="HH2688" s="2"/>
      <c r="HI2688" s="2"/>
      <c r="HJ2688" s="2"/>
      <c r="HK2688" s="2"/>
      <c r="HL2688" s="2"/>
      <c r="HM2688" s="2"/>
      <c r="HN2688" s="2"/>
      <c r="HO2688" s="2"/>
      <c r="HP2688" s="2"/>
      <c r="HQ2688" s="2"/>
      <c r="HR2688" s="2"/>
      <c r="HS2688" s="2"/>
      <c r="HT2688" s="2"/>
      <c r="HU2688" s="2"/>
      <c r="HV2688" s="2"/>
      <c r="HW2688" s="2"/>
      <c r="HX2688" s="2"/>
      <c r="HY2688" s="2"/>
      <c r="HZ2688" s="2"/>
      <c r="IA2688" s="2"/>
      <c r="IB2688" s="2"/>
      <c r="IC2688" s="2"/>
      <c r="ID2688" s="2"/>
      <c r="IE2688" s="2"/>
      <c r="IF2688" s="2"/>
      <c r="IG2688" s="2"/>
      <c r="IH2688" s="2"/>
      <c r="II2688" s="2"/>
      <c r="IJ2688" s="2"/>
      <c r="IK2688" s="2"/>
      <c r="IL2688" s="2"/>
      <c r="IM2688" s="2"/>
      <c r="IN2688" s="2"/>
      <c r="IO2688" s="2"/>
      <c r="IP2688" s="2"/>
      <c r="IQ2688" s="2"/>
      <c r="IR2688" s="2"/>
      <c r="IS2688" s="2"/>
      <c r="IT2688" s="2"/>
      <c r="IU2688" s="2"/>
      <c r="IV2688" s="2"/>
      <c r="IW2688" s="2"/>
      <c r="IX2688" s="2"/>
      <c r="IY2688" s="2"/>
      <c r="IZ2688" s="2"/>
      <c r="JA2688" s="2"/>
      <c r="JB2688" s="2"/>
      <c r="JC2688" s="2"/>
      <c r="JD2688" s="2"/>
      <c r="JE2688" s="2"/>
      <c r="JF2688" s="2"/>
      <c r="JG2688" s="2"/>
      <c r="JH2688" s="2"/>
      <c r="JI2688" s="2"/>
      <c r="JJ2688" s="2"/>
      <c r="JK2688" s="2"/>
      <c r="JL2688" s="2"/>
      <c r="JM2688" s="2"/>
      <c r="JN2688" s="2"/>
      <c r="JO2688" s="2"/>
    </row>
    <row r="2689" spans="1:275" s="16" customFormat="1" x14ac:dyDescent="0.25">
      <c r="A2689" s="2">
        <v>3189</v>
      </c>
      <c r="B2689" s="3" t="s">
        <v>1661</v>
      </c>
      <c r="C2689" s="4"/>
      <c r="D2689" s="5" t="s">
        <v>4727</v>
      </c>
      <c r="E2689" s="15" t="s">
        <v>380</v>
      </c>
      <c r="F2689" s="4" t="s">
        <v>4554</v>
      </c>
      <c r="G2689" s="4" t="s">
        <v>4555</v>
      </c>
      <c r="H2689" s="4" t="s">
        <v>666</v>
      </c>
      <c r="I2689" s="4" t="s">
        <v>644</v>
      </c>
      <c r="J2689" s="88" t="s">
        <v>4556</v>
      </c>
      <c r="K2689" s="6"/>
      <c r="L2689" s="4"/>
      <c r="M2689" s="4" t="s">
        <v>4556</v>
      </c>
      <c r="N2689" s="37" t="s">
        <v>4379</v>
      </c>
      <c r="O2689" s="4" t="s">
        <v>548</v>
      </c>
      <c r="P2689" s="6" t="s">
        <v>4380</v>
      </c>
      <c r="Q2689" s="37" t="s">
        <v>2417</v>
      </c>
      <c r="R2689" s="88" t="s">
        <v>996</v>
      </c>
      <c r="S2689" s="6" t="s">
        <v>997</v>
      </c>
      <c r="T2689" s="88" t="s">
        <v>552</v>
      </c>
      <c r="U2689" s="6"/>
      <c r="V2689" s="88" t="s">
        <v>553</v>
      </c>
      <c r="W2689" s="6" t="s">
        <v>554</v>
      </c>
      <c r="X2689" s="6" t="s">
        <v>555</v>
      </c>
      <c r="Y2689" s="6" t="s">
        <v>556</v>
      </c>
      <c r="Z2689" s="4" t="s">
        <v>604</v>
      </c>
      <c r="AA2689" s="37" t="s">
        <v>557</v>
      </c>
      <c r="AB2689" s="13">
        <v>53.3</v>
      </c>
      <c r="AC2689" s="13">
        <v>-1.83</v>
      </c>
      <c r="AD2689" s="8">
        <v>53.3</v>
      </c>
      <c r="AE2689" s="8">
        <v>-1.83</v>
      </c>
      <c r="AF2689" s="2"/>
      <c r="AG2689" s="27" t="s">
        <v>1698</v>
      </c>
      <c r="AH2689" s="2" t="s">
        <v>1664</v>
      </c>
      <c r="AI2689" s="113">
        <v>332</v>
      </c>
      <c r="AJ2689" s="2" t="s">
        <v>558</v>
      </c>
      <c r="AK2689" s="14"/>
      <c r="AL2689" s="29"/>
      <c r="AM2689" s="2"/>
      <c r="AN2689" s="23">
        <v>69</v>
      </c>
      <c r="AO2689" s="10">
        <v>353.9</v>
      </c>
      <c r="AP2689" s="4"/>
      <c r="AQ2689" s="4" t="s">
        <v>1665</v>
      </c>
      <c r="AR2689" s="12">
        <v>23.858654116553847</v>
      </c>
      <c r="AS2689" s="13">
        <v>2.9052233087993803E-2</v>
      </c>
      <c r="AT2689" s="4"/>
      <c r="AU2689" s="4" t="s">
        <v>648</v>
      </c>
      <c r="AV2689" s="4" t="s">
        <v>634</v>
      </c>
      <c r="AW2689" s="14"/>
      <c r="AX2689" s="14"/>
      <c r="AY2689" s="14"/>
      <c r="AZ2689" s="105">
        <v>5.1289855072463766</v>
      </c>
      <c r="BA2689" s="14" t="s">
        <v>1666</v>
      </c>
      <c r="BB2689" s="1" t="s">
        <v>381</v>
      </c>
      <c r="BC2689" s="15">
        <v>-0.13292000000000001</v>
      </c>
      <c r="BE2689" s="2"/>
      <c r="BF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2"/>
      <c r="DH2689" s="2"/>
      <c r="DI2689" s="2"/>
      <c r="DJ2689" s="2"/>
      <c r="DK2689" s="2"/>
      <c r="DL2689" s="2"/>
      <c r="DM2689" s="2"/>
      <c r="DN2689" s="2"/>
      <c r="DO2689" s="2"/>
      <c r="DP2689" s="2"/>
      <c r="DQ2689" s="2"/>
      <c r="DR2689" s="2"/>
      <c r="DS2689" s="2"/>
      <c r="DT2689" s="2"/>
      <c r="DU2689" s="2"/>
      <c r="DV2689" s="2"/>
      <c r="DW2689" s="2"/>
      <c r="DX2689" s="2"/>
      <c r="DY2689" s="2"/>
      <c r="DZ2689" s="2"/>
      <c r="EA2689" s="2"/>
      <c r="EB2689" s="2"/>
      <c r="EC2689" s="2"/>
      <c r="ED2689" s="2"/>
      <c r="EE2689" s="2"/>
      <c r="EF2689" s="2"/>
      <c r="EG2689" s="2"/>
      <c r="EH2689" s="2"/>
      <c r="EI2689" s="2"/>
      <c r="EJ2689" s="2"/>
      <c r="EK2689" s="2"/>
      <c r="EL2689" s="2"/>
      <c r="EM2689" s="2"/>
      <c r="EN2689" s="2"/>
      <c r="EO2689" s="2"/>
      <c r="EP2689" s="2"/>
      <c r="EQ2689" s="2"/>
      <c r="ER2689" s="2"/>
      <c r="ES2689" s="2"/>
      <c r="ET2689" s="2"/>
      <c r="EU2689" s="2"/>
      <c r="EV2689" s="2"/>
      <c r="EW2689" s="2"/>
      <c r="EX2689" s="2"/>
      <c r="EY2689" s="2"/>
      <c r="EZ2689" s="2"/>
      <c r="FA2689" s="2"/>
      <c r="FB2689" s="2"/>
      <c r="FC2689" s="2"/>
      <c r="FD2689" s="2"/>
      <c r="FE2689" s="2"/>
      <c r="FF2689" s="2"/>
      <c r="FG2689" s="2"/>
      <c r="FH2689" s="2"/>
      <c r="FI2689" s="2"/>
      <c r="FJ2689" s="2"/>
      <c r="FK2689" s="2"/>
      <c r="FL2689" s="2"/>
      <c r="FM2689" s="2"/>
      <c r="FN2689" s="2"/>
      <c r="FO2689" s="2"/>
      <c r="FP2689" s="2"/>
      <c r="FQ2689" s="2"/>
      <c r="FR2689" s="2"/>
      <c r="FS2689" s="2"/>
      <c r="FT2689" s="2"/>
      <c r="FU2689" s="2"/>
      <c r="FV2689" s="2"/>
      <c r="FW2689" s="2"/>
      <c r="FX2689" s="2"/>
      <c r="FY2689" s="2"/>
      <c r="FZ2689" s="2"/>
      <c r="GA2689" s="2"/>
      <c r="GB2689" s="2"/>
      <c r="GC2689" s="2"/>
      <c r="GD2689" s="2"/>
      <c r="GE2689" s="2"/>
      <c r="GF2689" s="2"/>
      <c r="GG2689" s="2"/>
      <c r="GH2689" s="2"/>
      <c r="GI2689" s="2"/>
      <c r="GJ2689" s="2"/>
      <c r="GK2689" s="2"/>
      <c r="GL2689" s="2"/>
      <c r="GM2689" s="2"/>
      <c r="GN2689" s="2"/>
      <c r="GO2689" s="2"/>
      <c r="GP2689" s="2"/>
      <c r="GQ2689" s="2"/>
      <c r="GR2689" s="2"/>
      <c r="GS2689" s="2"/>
      <c r="GT2689" s="2"/>
      <c r="GU2689" s="2"/>
      <c r="GV2689" s="2"/>
      <c r="GW2689" s="2"/>
      <c r="GX2689" s="2"/>
      <c r="GY2689" s="2"/>
      <c r="GZ2689" s="2"/>
      <c r="HA2689" s="2"/>
      <c r="HB2689" s="2"/>
      <c r="HC2689" s="2"/>
      <c r="HD2689" s="2"/>
      <c r="HE2689" s="2"/>
      <c r="HF2689" s="2"/>
      <c r="HG2689" s="2"/>
      <c r="HH2689" s="2"/>
      <c r="HI2689" s="2"/>
      <c r="HJ2689" s="2"/>
      <c r="HK2689" s="2"/>
      <c r="HL2689" s="2"/>
      <c r="HM2689" s="2"/>
      <c r="HN2689" s="2"/>
      <c r="HO2689" s="2"/>
      <c r="HP2689" s="2"/>
      <c r="HQ2689" s="2"/>
      <c r="HR2689" s="2"/>
      <c r="HS2689" s="2"/>
      <c r="HT2689" s="2"/>
      <c r="HU2689" s="2"/>
      <c r="HV2689" s="2"/>
      <c r="HW2689" s="2"/>
      <c r="HX2689" s="2"/>
      <c r="HY2689" s="2"/>
      <c r="HZ2689" s="2"/>
      <c r="IA2689" s="2"/>
      <c r="IB2689" s="2"/>
      <c r="IC2689" s="2"/>
      <c r="ID2689" s="2"/>
      <c r="IE2689" s="2"/>
      <c r="IF2689" s="2"/>
      <c r="IG2689" s="2"/>
      <c r="IH2689" s="2"/>
      <c r="II2689" s="2"/>
      <c r="IJ2689" s="2"/>
      <c r="IK2689" s="2"/>
      <c r="IL2689" s="2"/>
      <c r="IM2689" s="2"/>
      <c r="IN2689" s="2"/>
      <c r="IO2689" s="2"/>
      <c r="IP2689" s="2"/>
      <c r="IQ2689" s="2"/>
      <c r="IR2689" s="2"/>
      <c r="IS2689" s="2"/>
      <c r="IT2689" s="2"/>
      <c r="IU2689" s="2"/>
      <c r="IV2689" s="2"/>
      <c r="IW2689" s="2"/>
      <c r="IX2689" s="2"/>
      <c r="IY2689" s="2"/>
      <c r="IZ2689" s="2"/>
      <c r="JA2689" s="2"/>
      <c r="JB2689" s="2"/>
      <c r="JC2689" s="2"/>
      <c r="JD2689" s="2"/>
      <c r="JE2689" s="2"/>
      <c r="JF2689" s="2"/>
      <c r="JG2689" s="2"/>
      <c r="JH2689" s="2"/>
      <c r="JI2689" s="2"/>
      <c r="JJ2689" s="2"/>
      <c r="JK2689" s="2"/>
      <c r="JL2689" s="2"/>
      <c r="JM2689" s="2"/>
      <c r="JN2689" s="2"/>
      <c r="JO2689" s="2"/>
    </row>
    <row r="2690" spans="1:275" s="16" customFormat="1" x14ac:dyDescent="0.25">
      <c r="A2690" s="2">
        <v>3190</v>
      </c>
      <c r="B2690" s="3" t="s">
        <v>1661</v>
      </c>
      <c r="C2690" s="4"/>
      <c r="D2690" s="5" t="s">
        <v>4728</v>
      </c>
      <c r="E2690" s="15" t="s">
        <v>380</v>
      </c>
      <c r="F2690" s="4" t="s">
        <v>4554</v>
      </c>
      <c r="G2690" s="4" t="s">
        <v>4555</v>
      </c>
      <c r="H2690" s="4" t="s">
        <v>666</v>
      </c>
      <c r="I2690" s="4" t="s">
        <v>644</v>
      </c>
      <c r="J2690" s="88" t="s">
        <v>4556</v>
      </c>
      <c r="K2690" s="6"/>
      <c r="L2690" s="4"/>
      <c r="M2690" s="4" t="s">
        <v>4556</v>
      </c>
      <c r="N2690" s="37" t="s">
        <v>4379</v>
      </c>
      <c r="O2690" s="4" t="s">
        <v>548</v>
      </c>
      <c r="P2690" s="6" t="s">
        <v>4380</v>
      </c>
      <c r="Q2690" s="37" t="s">
        <v>2417</v>
      </c>
      <c r="R2690" s="88" t="s">
        <v>996</v>
      </c>
      <c r="S2690" s="6" t="s">
        <v>997</v>
      </c>
      <c r="T2690" s="88" t="s">
        <v>552</v>
      </c>
      <c r="U2690" s="6"/>
      <c r="V2690" s="88" t="s">
        <v>553</v>
      </c>
      <c r="W2690" s="6" t="s">
        <v>554</v>
      </c>
      <c r="X2690" s="6" t="s">
        <v>555</v>
      </c>
      <c r="Y2690" s="6" t="s">
        <v>556</v>
      </c>
      <c r="Z2690" s="4" t="s">
        <v>604</v>
      </c>
      <c r="AA2690" s="37" t="s">
        <v>557</v>
      </c>
      <c r="AB2690" s="13">
        <v>53.3</v>
      </c>
      <c r="AC2690" s="13">
        <v>-1.83</v>
      </c>
      <c r="AD2690" s="8">
        <v>53.3</v>
      </c>
      <c r="AE2690" s="8">
        <v>-1.83</v>
      </c>
      <c r="AF2690" s="2"/>
      <c r="AG2690" s="27" t="s">
        <v>1698</v>
      </c>
      <c r="AH2690" s="2" t="s">
        <v>1664</v>
      </c>
      <c r="AI2690" s="113">
        <v>332</v>
      </c>
      <c r="AJ2690" s="2" t="s">
        <v>558</v>
      </c>
      <c r="AK2690" s="14"/>
      <c r="AL2690" s="29"/>
      <c r="AM2690" s="2"/>
      <c r="AN2690" s="23">
        <v>68</v>
      </c>
      <c r="AO2690" s="10">
        <v>414</v>
      </c>
      <c r="AP2690" s="4"/>
      <c r="AQ2690" s="4" t="s">
        <v>1665</v>
      </c>
      <c r="AR2690" s="12">
        <v>51.716014001927149</v>
      </c>
      <c r="AS2690" s="13">
        <v>1.3402950593487653E-2</v>
      </c>
      <c r="AT2690" s="4"/>
      <c r="AU2690" s="4" t="s">
        <v>648</v>
      </c>
      <c r="AV2690" s="4" t="s">
        <v>634</v>
      </c>
      <c r="AW2690" s="14"/>
      <c r="AX2690" s="14"/>
      <c r="AY2690" s="14"/>
      <c r="AZ2690" s="105">
        <v>6.0882352941176467</v>
      </c>
      <c r="BA2690" s="14" t="s">
        <v>1666</v>
      </c>
      <c r="BB2690" s="1" t="s">
        <v>381</v>
      </c>
      <c r="BC2690" s="15">
        <v>-0.13292000000000001</v>
      </c>
      <c r="BE2690" s="2"/>
      <c r="BF2690" s="2"/>
      <c r="BG2690" s="2"/>
      <c r="BH2690" s="2"/>
      <c r="BI2690" s="2"/>
      <c r="BJ2690" s="2"/>
      <c r="BK2690" s="2"/>
      <c r="BL2690" s="2"/>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c r="DD2690" s="2"/>
      <c r="DE2690" s="2"/>
      <c r="DF2690" s="2"/>
      <c r="DG2690" s="2"/>
      <c r="DH2690" s="2"/>
      <c r="DI2690" s="2"/>
      <c r="DJ2690" s="2"/>
      <c r="DK2690" s="2"/>
      <c r="DL2690" s="2"/>
      <c r="DM2690" s="2"/>
      <c r="DN2690" s="2"/>
      <c r="DO2690" s="2"/>
      <c r="DP2690" s="2"/>
      <c r="DQ2690" s="2"/>
      <c r="DR2690" s="2"/>
      <c r="DS2690" s="2"/>
      <c r="DT2690" s="2"/>
      <c r="DU2690" s="2"/>
      <c r="DV2690" s="2"/>
      <c r="DW2690" s="2"/>
      <c r="DX2690" s="2"/>
      <c r="DY2690" s="2"/>
      <c r="DZ2690" s="2"/>
      <c r="EA2690" s="2"/>
      <c r="EB2690" s="2"/>
      <c r="EC2690" s="2"/>
      <c r="ED2690" s="2"/>
      <c r="EE2690" s="2"/>
      <c r="EF2690" s="2"/>
      <c r="EG2690" s="2"/>
      <c r="EH2690" s="2"/>
      <c r="EI2690" s="2"/>
      <c r="EJ2690" s="2"/>
      <c r="EK2690" s="2"/>
      <c r="EL2690" s="2"/>
      <c r="EM2690" s="2"/>
      <c r="EN2690" s="2"/>
      <c r="EO2690" s="2"/>
      <c r="EP2690" s="2"/>
      <c r="EQ2690" s="2"/>
      <c r="ER2690" s="2"/>
      <c r="ES2690" s="2"/>
      <c r="ET2690" s="2"/>
      <c r="EU2690" s="2"/>
      <c r="EV2690" s="2"/>
      <c r="EW2690" s="2"/>
      <c r="EX2690" s="2"/>
      <c r="EY2690" s="2"/>
      <c r="EZ2690" s="2"/>
      <c r="FA2690" s="2"/>
      <c r="FB2690" s="2"/>
      <c r="FC2690" s="2"/>
      <c r="FD2690" s="2"/>
      <c r="FE2690" s="2"/>
      <c r="FF2690" s="2"/>
      <c r="FG2690" s="2"/>
      <c r="FH2690" s="2"/>
      <c r="FI2690" s="2"/>
      <c r="FJ2690" s="2"/>
      <c r="FK2690" s="2"/>
      <c r="FL2690" s="2"/>
      <c r="FM2690" s="2"/>
      <c r="FN2690" s="2"/>
      <c r="FO2690" s="2"/>
      <c r="FP2690" s="2"/>
      <c r="FQ2690" s="2"/>
      <c r="FR2690" s="2"/>
      <c r="FS2690" s="2"/>
      <c r="FT2690" s="2"/>
      <c r="FU2690" s="2"/>
      <c r="FV2690" s="2"/>
      <c r="FW2690" s="2"/>
      <c r="FX2690" s="2"/>
      <c r="FY2690" s="2"/>
      <c r="FZ2690" s="2"/>
      <c r="GA2690" s="2"/>
      <c r="GB2690" s="2"/>
      <c r="GC2690" s="2"/>
      <c r="GD2690" s="2"/>
      <c r="GE2690" s="2"/>
      <c r="GF2690" s="2"/>
      <c r="GG2690" s="2"/>
      <c r="GH2690" s="2"/>
      <c r="GI2690" s="2"/>
      <c r="GJ2690" s="2"/>
      <c r="GK2690" s="2"/>
      <c r="GL2690" s="2"/>
      <c r="GM2690" s="2"/>
      <c r="GN2690" s="2"/>
      <c r="GO2690" s="2"/>
      <c r="GP2690" s="2"/>
      <c r="GQ2690" s="2"/>
      <c r="GR2690" s="2"/>
      <c r="GS2690" s="2"/>
      <c r="GT2690" s="2"/>
      <c r="GU2690" s="2"/>
      <c r="GV2690" s="2"/>
      <c r="GW2690" s="2"/>
      <c r="GX2690" s="2"/>
      <c r="GY2690" s="2"/>
      <c r="GZ2690" s="2"/>
      <c r="HA2690" s="2"/>
      <c r="HB2690" s="2"/>
      <c r="HC2690" s="2"/>
      <c r="HD2690" s="2"/>
      <c r="HE2690" s="2"/>
      <c r="HF2690" s="2"/>
      <c r="HG2690" s="2"/>
      <c r="HH2690" s="2"/>
      <c r="HI2690" s="2"/>
      <c r="HJ2690" s="2"/>
      <c r="HK2690" s="2"/>
      <c r="HL2690" s="2"/>
      <c r="HM2690" s="2"/>
      <c r="HN2690" s="2"/>
      <c r="HO2690" s="2"/>
      <c r="HP2690" s="2"/>
      <c r="HQ2690" s="2"/>
      <c r="HR2690" s="2"/>
      <c r="HS2690" s="2"/>
      <c r="HT2690" s="2"/>
      <c r="HU2690" s="2"/>
      <c r="HV2690" s="2"/>
      <c r="HW2690" s="2"/>
      <c r="HX2690" s="2"/>
      <c r="HY2690" s="2"/>
      <c r="HZ2690" s="2"/>
      <c r="IA2690" s="2"/>
      <c r="IB2690" s="2"/>
      <c r="IC2690" s="2"/>
      <c r="ID2690" s="2"/>
      <c r="IE2690" s="2"/>
      <c r="IF2690" s="2"/>
      <c r="IG2690" s="2"/>
      <c r="IH2690" s="2"/>
      <c r="II2690" s="2"/>
      <c r="IJ2690" s="2"/>
      <c r="IK2690" s="2"/>
      <c r="IL2690" s="2"/>
      <c r="IM2690" s="2"/>
      <c r="IN2690" s="2"/>
      <c r="IO2690" s="2"/>
      <c r="IP2690" s="2"/>
      <c r="IQ2690" s="2"/>
      <c r="IR2690" s="2"/>
      <c r="IS2690" s="2"/>
      <c r="IT2690" s="2"/>
      <c r="IU2690" s="2"/>
      <c r="IV2690" s="2"/>
      <c r="IW2690" s="2"/>
      <c r="IX2690" s="2"/>
      <c r="IY2690" s="2"/>
      <c r="IZ2690" s="2"/>
      <c r="JA2690" s="2"/>
      <c r="JB2690" s="2"/>
      <c r="JC2690" s="2"/>
      <c r="JD2690" s="2"/>
      <c r="JE2690" s="2"/>
      <c r="JF2690" s="2"/>
      <c r="JG2690" s="2"/>
      <c r="JH2690" s="2"/>
      <c r="JI2690" s="2"/>
      <c r="JJ2690" s="2"/>
      <c r="JK2690" s="2"/>
      <c r="JL2690" s="2"/>
      <c r="JM2690" s="2"/>
      <c r="JN2690" s="2"/>
      <c r="JO2690" s="2"/>
    </row>
    <row r="2691" spans="1:275" s="16" customFormat="1" x14ac:dyDescent="0.25">
      <c r="A2691" s="2">
        <v>3191</v>
      </c>
      <c r="B2691" s="3" t="s">
        <v>1661</v>
      </c>
      <c r="C2691" s="4"/>
      <c r="D2691" s="5" t="s">
        <v>4729</v>
      </c>
      <c r="E2691" s="15" t="s">
        <v>380</v>
      </c>
      <c r="F2691" s="4" t="s">
        <v>4554</v>
      </c>
      <c r="G2691" s="4" t="s">
        <v>4555</v>
      </c>
      <c r="H2691" s="4" t="s">
        <v>666</v>
      </c>
      <c r="I2691" s="4" t="s">
        <v>644</v>
      </c>
      <c r="J2691" s="88" t="s">
        <v>4556</v>
      </c>
      <c r="K2691" s="6"/>
      <c r="L2691" s="4"/>
      <c r="M2691" s="4" t="s">
        <v>4556</v>
      </c>
      <c r="N2691" s="37" t="s">
        <v>4379</v>
      </c>
      <c r="O2691" s="4" t="s">
        <v>548</v>
      </c>
      <c r="P2691" s="6" t="s">
        <v>4380</v>
      </c>
      <c r="Q2691" s="37" t="s">
        <v>2417</v>
      </c>
      <c r="R2691" s="88" t="s">
        <v>996</v>
      </c>
      <c r="S2691" s="6" t="s">
        <v>997</v>
      </c>
      <c r="T2691" s="88" t="s">
        <v>552</v>
      </c>
      <c r="U2691" s="6"/>
      <c r="V2691" s="88" t="s">
        <v>553</v>
      </c>
      <c r="W2691" s="6" t="s">
        <v>554</v>
      </c>
      <c r="X2691" s="6" t="s">
        <v>555</v>
      </c>
      <c r="Y2691" s="6" t="s">
        <v>556</v>
      </c>
      <c r="Z2691" s="4" t="s">
        <v>604</v>
      </c>
      <c r="AA2691" s="37" t="s">
        <v>557</v>
      </c>
      <c r="AB2691" s="13">
        <v>53.3</v>
      </c>
      <c r="AC2691" s="13">
        <v>-1.83</v>
      </c>
      <c r="AD2691" s="8">
        <v>53.3</v>
      </c>
      <c r="AE2691" s="8">
        <v>-1.83</v>
      </c>
      <c r="AF2691" s="2"/>
      <c r="AG2691" s="27" t="s">
        <v>1698</v>
      </c>
      <c r="AH2691" s="2" t="s">
        <v>1664</v>
      </c>
      <c r="AI2691" s="113">
        <v>332</v>
      </c>
      <c r="AJ2691" s="2" t="s">
        <v>558</v>
      </c>
      <c r="AK2691" s="14"/>
      <c r="AL2691" s="29"/>
      <c r="AM2691" s="2"/>
      <c r="AN2691" s="23">
        <v>69</v>
      </c>
      <c r="AO2691" s="10">
        <v>428.5</v>
      </c>
      <c r="AP2691" s="4"/>
      <c r="AQ2691" s="4" t="s">
        <v>1665</v>
      </c>
      <c r="AR2691" s="12">
        <v>45.514437812926296</v>
      </c>
      <c r="AS2691" s="13">
        <v>1.5229171530337754E-2</v>
      </c>
      <c r="AT2691" s="4"/>
      <c r="AU2691" s="4" t="s">
        <v>648</v>
      </c>
      <c r="AV2691" s="4" t="s">
        <v>634</v>
      </c>
      <c r="AW2691" s="14"/>
      <c r="AX2691" s="14"/>
      <c r="AY2691" s="14"/>
      <c r="AZ2691" s="105">
        <v>6.2101449275362315</v>
      </c>
      <c r="BA2691" s="14" t="s">
        <v>1666</v>
      </c>
      <c r="BB2691" s="1" t="s">
        <v>381</v>
      </c>
      <c r="BC2691" s="15">
        <v>-0.13292000000000001</v>
      </c>
      <c r="BE2691" s="2"/>
      <c r="BF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2"/>
      <c r="DH2691" s="2"/>
      <c r="DI2691" s="2"/>
      <c r="DJ2691" s="2"/>
      <c r="DK2691" s="2"/>
      <c r="DL2691" s="2"/>
      <c r="DM2691" s="2"/>
      <c r="DN2691" s="2"/>
      <c r="DO2691" s="2"/>
      <c r="DP2691" s="2"/>
      <c r="DQ2691" s="2"/>
      <c r="DR2691" s="2"/>
      <c r="DS2691" s="2"/>
      <c r="DT2691" s="2"/>
      <c r="DU2691" s="2"/>
      <c r="DV2691" s="2"/>
      <c r="DW2691" s="2"/>
      <c r="DX2691" s="2"/>
      <c r="DY2691" s="2"/>
      <c r="DZ2691" s="2"/>
      <c r="EA2691" s="2"/>
      <c r="EB2691" s="2"/>
      <c r="EC2691" s="2"/>
      <c r="ED2691" s="2"/>
      <c r="EE2691" s="2"/>
      <c r="EF2691" s="2"/>
      <c r="EG2691" s="2"/>
      <c r="EH2691" s="2"/>
      <c r="EI2691" s="2"/>
      <c r="EJ2691" s="2"/>
      <c r="EK2691" s="2"/>
      <c r="EL2691" s="2"/>
      <c r="EM2691" s="2"/>
      <c r="EN2691" s="2"/>
      <c r="EO2691" s="2"/>
      <c r="EP2691" s="2"/>
      <c r="EQ2691" s="2"/>
      <c r="ER2691" s="2"/>
      <c r="ES2691" s="2"/>
      <c r="ET2691" s="2"/>
      <c r="EU2691" s="2"/>
      <c r="EV2691" s="2"/>
      <c r="EW2691" s="2"/>
      <c r="EX2691" s="2"/>
      <c r="EY2691" s="2"/>
      <c r="EZ2691" s="2"/>
      <c r="FA2691" s="2"/>
      <c r="FB2691" s="2"/>
      <c r="FC2691" s="2"/>
      <c r="FD2691" s="2"/>
      <c r="FE2691" s="2"/>
      <c r="FF2691" s="2"/>
      <c r="FG2691" s="2"/>
      <c r="FH2691" s="2"/>
      <c r="FI2691" s="2"/>
      <c r="FJ2691" s="2"/>
      <c r="FK2691" s="2"/>
      <c r="FL2691" s="2"/>
      <c r="FM2691" s="2"/>
      <c r="FN2691" s="2"/>
      <c r="FO2691" s="2"/>
      <c r="FP2691" s="2"/>
      <c r="FQ2691" s="2"/>
      <c r="FR2691" s="2"/>
      <c r="FS2691" s="2"/>
      <c r="FT2691" s="2"/>
      <c r="FU2691" s="2"/>
      <c r="FV2691" s="2"/>
      <c r="FW2691" s="2"/>
      <c r="FX2691" s="2"/>
      <c r="FY2691" s="2"/>
      <c r="FZ2691" s="2"/>
      <c r="GA2691" s="2"/>
      <c r="GB2691" s="2"/>
      <c r="GC2691" s="2"/>
      <c r="GD2691" s="2"/>
      <c r="GE2691" s="2"/>
      <c r="GF2691" s="2"/>
      <c r="GG2691" s="2"/>
      <c r="GH2691" s="2"/>
      <c r="GI2691" s="2"/>
      <c r="GJ2691" s="2"/>
      <c r="GK2691" s="2"/>
      <c r="GL2691" s="2"/>
      <c r="GM2691" s="2"/>
      <c r="GN2691" s="2"/>
      <c r="GO2691" s="2"/>
      <c r="GP2691" s="2"/>
      <c r="GQ2691" s="2"/>
      <c r="GR2691" s="2"/>
      <c r="GS2691" s="2"/>
      <c r="GT2691" s="2"/>
      <c r="GU2691" s="2"/>
      <c r="GV2691" s="2"/>
      <c r="GW2691" s="2"/>
      <c r="GX2691" s="2"/>
      <c r="GY2691" s="2"/>
      <c r="GZ2691" s="2"/>
      <c r="HA2691" s="2"/>
      <c r="HB2691" s="2"/>
      <c r="HC2691" s="2"/>
      <c r="HD2691" s="2"/>
      <c r="HE2691" s="2"/>
      <c r="HF2691" s="2"/>
      <c r="HG2691" s="2"/>
      <c r="HH2691" s="2"/>
      <c r="HI2691" s="2"/>
      <c r="HJ2691" s="2"/>
      <c r="HK2691" s="2"/>
      <c r="HL2691" s="2"/>
      <c r="HM2691" s="2"/>
      <c r="HN2691" s="2"/>
      <c r="HO2691" s="2"/>
      <c r="HP2691" s="2"/>
      <c r="HQ2691" s="2"/>
      <c r="HR2691" s="2"/>
      <c r="HS2691" s="2"/>
      <c r="HT2691" s="2"/>
      <c r="HU2691" s="2"/>
      <c r="HV2691" s="2"/>
      <c r="HW2691" s="2"/>
      <c r="HX2691" s="2"/>
      <c r="HY2691" s="2"/>
      <c r="HZ2691" s="2"/>
      <c r="IA2691" s="2"/>
      <c r="IB2691" s="2"/>
      <c r="IC2691" s="2"/>
      <c r="ID2691" s="2"/>
      <c r="IE2691" s="2"/>
      <c r="IF2691" s="2"/>
      <c r="IG2691" s="2"/>
      <c r="IH2691" s="2"/>
      <c r="II2691" s="2"/>
      <c r="IJ2691" s="2"/>
      <c r="IK2691" s="2"/>
      <c r="IL2691" s="2"/>
      <c r="IM2691" s="2"/>
      <c r="IN2691" s="2"/>
      <c r="IO2691" s="2"/>
      <c r="IP2691" s="2"/>
      <c r="IQ2691" s="2"/>
      <c r="IR2691" s="2"/>
      <c r="IS2691" s="2"/>
      <c r="IT2691" s="2"/>
      <c r="IU2691" s="2"/>
      <c r="IV2691" s="2"/>
      <c r="IW2691" s="2"/>
      <c r="IX2691" s="2"/>
      <c r="IY2691" s="2"/>
      <c r="IZ2691" s="2"/>
      <c r="JA2691" s="2"/>
      <c r="JB2691" s="2"/>
      <c r="JC2691" s="2"/>
      <c r="JD2691" s="2"/>
      <c r="JE2691" s="2"/>
      <c r="JF2691" s="2"/>
      <c r="JG2691" s="2"/>
      <c r="JH2691" s="2"/>
      <c r="JI2691" s="2"/>
      <c r="JJ2691" s="2"/>
      <c r="JK2691" s="2"/>
      <c r="JL2691" s="2"/>
      <c r="JM2691" s="2"/>
      <c r="JN2691" s="2"/>
      <c r="JO2691" s="2"/>
    </row>
    <row r="2692" spans="1:275" s="16" customFormat="1" x14ac:dyDescent="0.25">
      <c r="A2692" s="2">
        <v>3192</v>
      </c>
      <c r="B2692" s="3" t="s">
        <v>1661</v>
      </c>
      <c r="C2692" s="4"/>
      <c r="D2692" s="5" t="s">
        <v>4730</v>
      </c>
      <c r="E2692" s="15" t="s">
        <v>380</v>
      </c>
      <c r="F2692" s="4" t="s">
        <v>4554</v>
      </c>
      <c r="G2692" s="4" t="s">
        <v>4555</v>
      </c>
      <c r="H2692" s="4" t="s">
        <v>666</v>
      </c>
      <c r="I2692" s="4" t="s">
        <v>644</v>
      </c>
      <c r="J2692" s="88" t="s">
        <v>4556</v>
      </c>
      <c r="K2692" s="6"/>
      <c r="L2692" s="4"/>
      <c r="M2692" s="4" t="s">
        <v>4556</v>
      </c>
      <c r="N2692" s="37" t="s">
        <v>4379</v>
      </c>
      <c r="O2692" s="4" t="s">
        <v>548</v>
      </c>
      <c r="P2692" s="6" t="s">
        <v>4380</v>
      </c>
      <c r="Q2692" s="37" t="s">
        <v>2417</v>
      </c>
      <c r="R2692" s="88" t="s">
        <v>996</v>
      </c>
      <c r="S2692" s="6" t="s">
        <v>997</v>
      </c>
      <c r="T2692" s="88" t="s">
        <v>552</v>
      </c>
      <c r="U2692" s="6"/>
      <c r="V2692" s="88" t="s">
        <v>553</v>
      </c>
      <c r="W2692" s="6" t="s">
        <v>554</v>
      </c>
      <c r="X2692" s="6" t="s">
        <v>555</v>
      </c>
      <c r="Y2692" s="6" t="s">
        <v>556</v>
      </c>
      <c r="Z2692" s="4" t="s">
        <v>604</v>
      </c>
      <c r="AA2692" s="37" t="s">
        <v>557</v>
      </c>
      <c r="AB2692" s="13">
        <v>53.3</v>
      </c>
      <c r="AC2692" s="13">
        <v>-1.83</v>
      </c>
      <c r="AD2692" s="8">
        <v>53.3</v>
      </c>
      <c r="AE2692" s="8">
        <v>-1.83</v>
      </c>
      <c r="AF2692" s="2"/>
      <c r="AG2692" s="27" t="s">
        <v>1698</v>
      </c>
      <c r="AH2692" s="2" t="s">
        <v>1664</v>
      </c>
      <c r="AI2692" s="113">
        <v>332</v>
      </c>
      <c r="AJ2692" s="2" t="s">
        <v>558</v>
      </c>
      <c r="AK2692" s="14"/>
      <c r="AL2692" s="29"/>
      <c r="AM2692" s="2"/>
      <c r="AN2692" s="23">
        <v>68</v>
      </c>
      <c r="AO2692" s="10">
        <v>371.6</v>
      </c>
      <c r="AP2692" s="4"/>
      <c r="AQ2692" s="4" t="s">
        <v>1665</v>
      </c>
      <c r="AR2692" s="12">
        <v>45.571851295204866</v>
      </c>
      <c r="AS2692" s="13">
        <v>1.5209985130292022E-2</v>
      </c>
      <c r="AT2692" s="4"/>
      <c r="AU2692" s="4" t="s">
        <v>648</v>
      </c>
      <c r="AV2692" s="4" t="s">
        <v>634</v>
      </c>
      <c r="AW2692" s="14"/>
      <c r="AX2692" s="14"/>
      <c r="AY2692" s="14"/>
      <c r="AZ2692" s="105">
        <v>5.4647058823529413</v>
      </c>
      <c r="BA2692" s="14" t="s">
        <v>1666</v>
      </c>
      <c r="BB2692" s="1" t="s">
        <v>381</v>
      </c>
      <c r="BC2692" s="15">
        <v>-0.13292000000000001</v>
      </c>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2"/>
      <c r="DH2692" s="2"/>
      <c r="DI2692" s="2"/>
      <c r="DJ2692" s="2"/>
      <c r="DK2692" s="2"/>
      <c r="DL2692" s="2"/>
      <c r="DM2692" s="2"/>
      <c r="DN2692" s="2"/>
      <c r="DO2692" s="2"/>
      <c r="DP2692" s="2"/>
      <c r="DQ2692" s="2"/>
      <c r="DR2692" s="2"/>
      <c r="DS2692" s="2"/>
      <c r="DT2692" s="2"/>
      <c r="DU2692" s="2"/>
      <c r="DV2692" s="2"/>
      <c r="DW2692" s="2"/>
      <c r="DX2692" s="2"/>
      <c r="DY2692" s="2"/>
      <c r="DZ2692" s="2"/>
      <c r="EA2692" s="2"/>
      <c r="EB2692" s="2"/>
      <c r="EC2692" s="2"/>
      <c r="ED2692" s="2"/>
      <c r="EE2692" s="2"/>
      <c r="EF2692" s="2"/>
      <c r="EG2692" s="2"/>
      <c r="EH2692" s="2"/>
      <c r="EI2692" s="2"/>
      <c r="EJ2692" s="2"/>
      <c r="EK2692" s="2"/>
      <c r="EL2692" s="2"/>
      <c r="EM2692" s="2"/>
      <c r="EN2692" s="2"/>
      <c r="EO2692" s="2"/>
      <c r="EP2692" s="2"/>
      <c r="EQ2692" s="2"/>
      <c r="ER2692" s="2"/>
      <c r="ES2692" s="2"/>
      <c r="ET2692" s="2"/>
      <c r="EU2692" s="2"/>
      <c r="EV2692" s="2"/>
      <c r="EW2692" s="2"/>
      <c r="EX2692" s="2"/>
      <c r="EY2692" s="2"/>
      <c r="EZ2692" s="2"/>
      <c r="FA2692" s="2"/>
      <c r="FB2692" s="2"/>
      <c r="FC2692" s="2"/>
      <c r="FD2692" s="2"/>
      <c r="FE2692" s="2"/>
      <c r="FF2692" s="2"/>
      <c r="FG2692" s="2"/>
      <c r="FH2692" s="2"/>
      <c r="FI2692" s="2"/>
      <c r="FJ2692" s="2"/>
      <c r="FK2692" s="2"/>
      <c r="FL2692" s="2"/>
      <c r="FM2692" s="2"/>
      <c r="FN2692" s="2"/>
      <c r="FO2692" s="2"/>
      <c r="FP2692" s="2"/>
      <c r="FQ2692" s="2"/>
      <c r="FR2692" s="2"/>
      <c r="FS2692" s="2"/>
      <c r="FT2692" s="2"/>
      <c r="FU2692" s="2"/>
      <c r="FV2692" s="2"/>
      <c r="FW2692" s="2"/>
      <c r="FX2692" s="2"/>
      <c r="FY2692" s="2"/>
      <c r="FZ2692" s="2"/>
      <c r="GA2692" s="2"/>
      <c r="GB2692" s="2"/>
      <c r="GC2692" s="2"/>
      <c r="GD2692" s="2"/>
      <c r="GE2692" s="2"/>
      <c r="GF2692" s="2"/>
      <c r="GG2692" s="2"/>
      <c r="GH2692" s="2"/>
      <c r="GI2692" s="2"/>
      <c r="GJ2692" s="2"/>
      <c r="GK2692" s="2"/>
      <c r="GL2692" s="2"/>
      <c r="GM2692" s="2"/>
      <c r="GN2692" s="2"/>
      <c r="GO2692" s="2"/>
      <c r="GP2692" s="2"/>
      <c r="GQ2692" s="2"/>
      <c r="GR2692" s="2"/>
      <c r="GS2692" s="2"/>
      <c r="GT2692" s="2"/>
      <c r="GU2692" s="2"/>
      <c r="GV2692" s="2"/>
      <c r="GW2692" s="2"/>
      <c r="GX2692" s="2"/>
      <c r="GY2692" s="2"/>
      <c r="GZ2692" s="2"/>
      <c r="HA2692" s="2"/>
      <c r="HB2692" s="2"/>
      <c r="HC2692" s="2"/>
      <c r="HD2692" s="2"/>
      <c r="HE2692" s="2"/>
      <c r="HF2692" s="2"/>
      <c r="HG2692" s="2"/>
      <c r="HH2692" s="2"/>
      <c r="HI2692" s="2"/>
      <c r="HJ2692" s="2"/>
      <c r="HK2692" s="2"/>
      <c r="HL2692" s="2"/>
      <c r="HM2692" s="2"/>
      <c r="HN2692" s="2"/>
      <c r="HO2692" s="2"/>
      <c r="HP2692" s="2"/>
      <c r="HQ2692" s="2"/>
      <c r="HR2692" s="2"/>
      <c r="HS2692" s="2"/>
      <c r="HT2692" s="2"/>
      <c r="HU2692" s="2"/>
      <c r="HV2692" s="2"/>
      <c r="HW2692" s="2"/>
      <c r="HX2692" s="2"/>
      <c r="HY2692" s="2"/>
      <c r="HZ2692" s="2"/>
      <c r="IA2692" s="2"/>
      <c r="IB2692" s="2"/>
      <c r="IC2692" s="2"/>
      <c r="ID2692" s="2"/>
      <c r="IE2692" s="2"/>
      <c r="IF2692" s="2"/>
      <c r="IG2692" s="2"/>
      <c r="IH2692" s="2"/>
      <c r="II2692" s="2"/>
      <c r="IJ2692" s="2"/>
      <c r="IK2692" s="2"/>
      <c r="IL2692" s="2"/>
      <c r="IM2692" s="2"/>
      <c r="IN2692" s="2"/>
      <c r="IO2692" s="2"/>
      <c r="IP2692" s="2"/>
      <c r="IQ2692" s="2"/>
      <c r="IR2692" s="2"/>
      <c r="IS2692" s="2"/>
      <c r="IT2692" s="2"/>
      <c r="IU2692" s="2"/>
      <c r="IV2692" s="2"/>
      <c r="IW2692" s="2"/>
      <c r="IX2692" s="2"/>
      <c r="IY2692" s="2"/>
      <c r="IZ2692" s="2"/>
      <c r="JA2692" s="2"/>
      <c r="JB2692" s="2"/>
      <c r="JC2692" s="2"/>
      <c r="JD2692" s="2"/>
      <c r="JE2692" s="2"/>
      <c r="JF2692" s="2"/>
      <c r="JG2692" s="2"/>
      <c r="JH2692" s="2"/>
      <c r="JI2692" s="2"/>
      <c r="JJ2692" s="2"/>
      <c r="JK2692" s="2"/>
      <c r="JL2692" s="2"/>
      <c r="JM2692" s="2"/>
      <c r="JN2692" s="2"/>
      <c r="JO2692" s="2"/>
    </row>
    <row r="2693" spans="1:275" x14ac:dyDescent="0.25">
      <c r="A2693" s="2">
        <v>3193</v>
      </c>
      <c r="B2693" s="3" t="s">
        <v>1661</v>
      </c>
      <c r="D2693" s="5" t="s">
        <v>4731</v>
      </c>
      <c r="E2693" s="15" t="s">
        <v>380</v>
      </c>
      <c r="F2693" s="4" t="s">
        <v>4554</v>
      </c>
      <c r="G2693" s="4" t="s">
        <v>4555</v>
      </c>
      <c r="H2693" s="4" t="s">
        <v>666</v>
      </c>
      <c r="I2693" s="4" t="s">
        <v>644</v>
      </c>
      <c r="J2693" s="88" t="s">
        <v>4556</v>
      </c>
      <c r="K2693" s="6"/>
      <c r="M2693" s="4" t="s">
        <v>4556</v>
      </c>
      <c r="N2693" s="37" t="s">
        <v>4379</v>
      </c>
      <c r="O2693" s="4" t="s">
        <v>548</v>
      </c>
      <c r="P2693" s="6" t="s">
        <v>4380</v>
      </c>
      <c r="Q2693" s="37" t="s">
        <v>2417</v>
      </c>
      <c r="R2693" s="88" t="s">
        <v>996</v>
      </c>
      <c r="S2693" s="6" t="s">
        <v>997</v>
      </c>
      <c r="T2693" s="88" t="s">
        <v>552</v>
      </c>
      <c r="U2693" s="6"/>
      <c r="V2693" s="88" t="s">
        <v>553</v>
      </c>
      <c r="W2693" s="6" t="s">
        <v>554</v>
      </c>
      <c r="X2693" s="6" t="s">
        <v>555</v>
      </c>
      <c r="Y2693" s="6" t="s">
        <v>556</v>
      </c>
      <c r="Z2693" s="4" t="s">
        <v>604</v>
      </c>
      <c r="AA2693" s="37" t="s">
        <v>557</v>
      </c>
      <c r="AB2693" s="13">
        <v>53.3</v>
      </c>
      <c r="AC2693" s="13">
        <v>-1.83</v>
      </c>
      <c r="AD2693" s="8">
        <v>53.3</v>
      </c>
      <c r="AE2693" s="8">
        <v>-1.83</v>
      </c>
      <c r="AG2693" s="27" t="s">
        <v>1698</v>
      </c>
      <c r="AH2693" s="2" t="s">
        <v>1664</v>
      </c>
      <c r="AI2693" s="113">
        <v>332</v>
      </c>
      <c r="AJ2693" s="2" t="s">
        <v>558</v>
      </c>
      <c r="AN2693" s="23">
        <v>69</v>
      </c>
      <c r="AO2693" s="10">
        <v>390.47500000000002</v>
      </c>
      <c r="AP2693" s="4"/>
      <c r="AQ2693" s="4" t="s">
        <v>1665</v>
      </c>
      <c r="AR2693" s="12">
        <v>62.827617669657052</v>
      </c>
      <c r="AS2693" s="13">
        <v>1.1032523693711604E-2</v>
      </c>
      <c r="AU2693" s="4" t="s">
        <v>648</v>
      </c>
      <c r="AV2693" s="4" t="s">
        <v>634</v>
      </c>
      <c r="AZ2693" s="105">
        <v>5.6590579710144935</v>
      </c>
      <c r="BA2693" s="14" t="s">
        <v>1666</v>
      </c>
      <c r="BB2693" s="1" t="s">
        <v>381</v>
      </c>
      <c r="BC2693" s="15">
        <v>-0.13292000000000001</v>
      </c>
      <c r="BD2693" s="2"/>
    </row>
    <row r="2694" spans="1:275" x14ac:dyDescent="0.25">
      <c r="A2694" s="2">
        <v>3194</v>
      </c>
      <c r="B2694" s="3" t="s">
        <v>1661</v>
      </c>
      <c r="D2694" s="5" t="s">
        <v>4732</v>
      </c>
      <c r="E2694" s="15" t="s">
        <v>380</v>
      </c>
      <c r="F2694" s="4" t="s">
        <v>4554</v>
      </c>
      <c r="G2694" s="4" t="s">
        <v>4555</v>
      </c>
      <c r="H2694" s="4" t="s">
        <v>666</v>
      </c>
      <c r="I2694" s="4" t="s">
        <v>644</v>
      </c>
      <c r="J2694" s="88" t="s">
        <v>4556</v>
      </c>
      <c r="K2694" s="6"/>
      <c r="M2694" s="4" t="s">
        <v>4556</v>
      </c>
      <c r="N2694" s="37" t="s">
        <v>4379</v>
      </c>
      <c r="O2694" s="4" t="s">
        <v>548</v>
      </c>
      <c r="P2694" s="6" t="s">
        <v>4380</v>
      </c>
      <c r="Q2694" s="37" t="s">
        <v>2417</v>
      </c>
      <c r="R2694" s="88" t="s">
        <v>996</v>
      </c>
      <c r="S2694" s="6" t="s">
        <v>997</v>
      </c>
      <c r="T2694" s="88" t="s">
        <v>552</v>
      </c>
      <c r="U2694" s="6"/>
      <c r="V2694" s="88" t="s">
        <v>553</v>
      </c>
      <c r="W2694" s="6" t="s">
        <v>554</v>
      </c>
      <c r="X2694" s="6" t="s">
        <v>555</v>
      </c>
      <c r="Y2694" s="6" t="s">
        <v>556</v>
      </c>
      <c r="Z2694" s="4" t="s">
        <v>604</v>
      </c>
      <c r="AA2694" s="37" t="s">
        <v>557</v>
      </c>
      <c r="AB2694" s="13">
        <v>53.3</v>
      </c>
      <c r="AC2694" s="13">
        <v>-1.83</v>
      </c>
      <c r="AD2694" s="8">
        <v>53.3</v>
      </c>
      <c r="AE2694" s="8">
        <v>-1.83</v>
      </c>
      <c r="AG2694" s="27" t="s">
        <v>1698</v>
      </c>
      <c r="AH2694" s="2" t="s">
        <v>1664</v>
      </c>
      <c r="AI2694" s="113">
        <v>332</v>
      </c>
      <c r="AJ2694" s="2" t="s">
        <v>558</v>
      </c>
      <c r="AN2694" s="23">
        <v>69</v>
      </c>
      <c r="AO2694" s="10">
        <v>332.88249999999999</v>
      </c>
      <c r="AP2694" s="4"/>
      <c r="AQ2694" s="4" t="s">
        <v>1665</v>
      </c>
      <c r="AR2694" s="12">
        <v>77.969323287104302</v>
      </c>
      <c r="AS2694" s="13">
        <v>8.8899986730369383E-3</v>
      </c>
      <c r="AU2694" s="4" t="s">
        <v>648</v>
      </c>
      <c r="AV2694" s="4" t="s">
        <v>634</v>
      </c>
      <c r="AZ2694" s="105">
        <v>4.824384057971014</v>
      </c>
      <c r="BA2694" s="14" t="s">
        <v>1666</v>
      </c>
      <c r="BB2694" s="1" t="s">
        <v>381</v>
      </c>
      <c r="BC2694" s="15">
        <v>-0.13292000000000001</v>
      </c>
      <c r="BD2694" s="2"/>
    </row>
    <row r="2695" spans="1:275" x14ac:dyDescent="0.25">
      <c r="A2695" s="2">
        <v>3195</v>
      </c>
      <c r="B2695" s="3" t="s">
        <v>1661</v>
      </c>
      <c r="D2695" s="5" t="s">
        <v>4733</v>
      </c>
      <c r="E2695" s="15" t="s">
        <v>380</v>
      </c>
      <c r="F2695" s="4" t="s">
        <v>4554</v>
      </c>
      <c r="G2695" s="4" t="s">
        <v>4555</v>
      </c>
      <c r="H2695" s="4" t="s">
        <v>666</v>
      </c>
      <c r="I2695" s="4" t="s">
        <v>644</v>
      </c>
      <c r="J2695" s="88" t="s">
        <v>4556</v>
      </c>
      <c r="K2695" s="6"/>
      <c r="M2695" s="4" t="s">
        <v>4556</v>
      </c>
      <c r="N2695" s="37" t="s">
        <v>4379</v>
      </c>
      <c r="O2695" s="4" t="s">
        <v>548</v>
      </c>
      <c r="P2695" s="6" t="s">
        <v>4380</v>
      </c>
      <c r="Q2695" s="37" t="s">
        <v>2417</v>
      </c>
      <c r="R2695" s="88" t="s">
        <v>996</v>
      </c>
      <c r="S2695" s="6" t="s">
        <v>997</v>
      </c>
      <c r="T2695" s="88" t="s">
        <v>552</v>
      </c>
      <c r="U2695" s="6"/>
      <c r="V2695" s="88" t="s">
        <v>553</v>
      </c>
      <c r="W2695" s="6" t="s">
        <v>554</v>
      </c>
      <c r="X2695" s="6" t="s">
        <v>555</v>
      </c>
      <c r="Y2695" s="6" t="s">
        <v>556</v>
      </c>
      <c r="Z2695" s="4" t="s">
        <v>604</v>
      </c>
      <c r="AA2695" s="37" t="s">
        <v>557</v>
      </c>
      <c r="AB2695" s="13">
        <v>53.3</v>
      </c>
      <c r="AC2695" s="13">
        <v>-1.83</v>
      </c>
      <c r="AD2695" s="8">
        <v>53.3</v>
      </c>
      <c r="AE2695" s="8">
        <v>-1.83</v>
      </c>
      <c r="AG2695" s="27" t="s">
        <v>1698</v>
      </c>
      <c r="AH2695" s="2" t="s">
        <v>1664</v>
      </c>
      <c r="AI2695" s="113">
        <v>332</v>
      </c>
      <c r="AJ2695" s="2" t="s">
        <v>558</v>
      </c>
      <c r="AN2695" s="23">
        <v>69</v>
      </c>
      <c r="AO2695" s="10">
        <v>387.8</v>
      </c>
      <c r="AP2695" s="4"/>
      <c r="AQ2695" s="4" t="s">
        <v>1665</v>
      </c>
      <c r="AR2695" s="12">
        <v>50.10942980539307</v>
      </c>
      <c r="AS2695" s="13">
        <v>1.383266948460357E-2</v>
      </c>
      <c r="AU2695" s="4" t="s">
        <v>648</v>
      </c>
      <c r="AV2695" s="4" t="s">
        <v>634</v>
      </c>
      <c r="AZ2695" s="105">
        <v>5.620289855072464</v>
      </c>
      <c r="BA2695" s="14" t="s">
        <v>1666</v>
      </c>
      <c r="BB2695" s="1" t="s">
        <v>381</v>
      </c>
      <c r="BC2695" s="15">
        <v>-0.13292000000000001</v>
      </c>
      <c r="BD2695" s="2"/>
    </row>
    <row r="2696" spans="1:275" x14ac:dyDescent="0.25">
      <c r="A2696" s="2">
        <v>3196</v>
      </c>
      <c r="B2696" s="3" t="s">
        <v>1661</v>
      </c>
      <c r="D2696" s="5" t="s">
        <v>4734</v>
      </c>
      <c r="E2696" s="15" t="s">
        <v>380</v>
      </c>
      <c r="F2696" s="4" t="s">
        <v>4554</v>
      </c>
      <c r="G2696" s="4" t="s">
        <v>4555</v>
      </c>
      <c r="H2696" s="4" t="s">
        <v>666</v>
      </c>
      <c r="I2696" s="4" t="s">
        <v>644</v>
      </c>
      <c r="J2696" s="88" t="s">
        <v>4556</v>
      </c>
      <c r="K2696" s="6"/>
      <c r="M2696" s="4" t="s">
        <v>4556</v>
      </c>
      <c r="N2696" s="37" t="s">
        <v>4379</v>
      </c>
      <c r="O2696" s="4" t="s">
        <v>548</v>
      </c>
      <c r="P2696" s="6" t="s">
        <v>4380</v>
      </c>
      <c r="Q2696" s="37" t="s">
        <v>2417</v>
      </c>
      <c r="R2696" s="88" t="s">
        <v>996</v>
      </c>
      <c r="S2696" s="6" t="s">
        <v>997</v>
      </c>
      <c r="T2696" s="88" t="s">
        <v>552</v>
      </c>
      <c r="U2696" s="6"/>
      <c r="V2696" s="88" t="s">
        <v>553</v>
      </c>
      <c r="W2696" s="6" t="s">
        <v>554</v>
      </c>
      <c r="X2696" s="6" t="s">
        <v>555</v>
      </c>
      <c r="Y2696" s="6" t="s">
        <v>556</v>
      </c>
      <c r="Z2696" s="4" t="s">
        <v>604</v>
      </c>
      <c r="AA2696" s="37" t="s">
        <v>557</v>
      </c>
      <c r="AB2696" s="13">
        <v>53.3</v>
      </c>
      <c r="AC2696" s="13">
        <v>-1.83</v>
      </c>
      <c r="AD2696" s="8">
        <v>53.3</v>
      </c>
      <c r="AE2696" s="8">
        <v>-1.83</v>
      </c>
      <c r="AG2696" s="27" t="s">
        <v>1698</v>
      </c>
      <c r="AH2696" s="2" t="s">
        <v>1664</v>
      </c>
      <c r="AI2696" s="113">
        <v>332</v>
      </c>
      <c r="AJ2696" s="2" t="s">
        <v>558</v>
      </c>
      <c r="AN2696" s="23">
        <v>69</v>
      </c>
      <c r="AO2696" s="10">
        <v>334.9</v>
      </c>
      <c r="AP2696" s="4"/>
      <c r="AQ2696" s="4" t="s">
        <v>1665</v>
      </c>
      <c r="AR2696" s="12">
        <v>58.579465074025954</v>
      </c>
      <c r="AS2696" s="13">
        <v>1.1832596622110256E-2</v>
      </c>
      <c r="AU2696" s="4" t="s">
        <v>648</v>
      </c>
      <c r="AV2696" s="4" t="s">
        <v>634</v>
      </c>
      <c r="AZ2696" s="105">
        <v>4.8536231884057965</v>
      </c>
      <c r="BA2696" s="14" t="s">
        <v>1666</v>
      </c>
      <c r="BB2696" s="1" t="s">
        <v>381</v>
      </c>
      <c r="BC2696" s="15">
        <v>-0.13292000000000001</v>
      </c>
      <c r="BD2696" s="2"/>
    </row>
    <row r="2697" spans="1:275" x14ac:dyDescent="0.25">
      <c r="A2697" s="2">
        <v>3197</v>
      </c>
      <c r="B2697" s="3" t="s">
        <v>1661</v>
      </c>
      <c r="D2697" s="5" t="s">
        <v>4735</v>
      </c>
      <c r="E2697" s="15" t="s">
        <v>380</v>
      </c>
      <c r="F2697" s="4" t="s">
        <v>4554</v>
      </c>
      <c r="G2697" s="4" t="s">
        <v>4555</v>
      </c>
      <c r="H2697" s="4" t="s">
        <v>666</v>
      </c>
      <c r="I2697" s="4" t="s">
        <v>644</v>
      </c>
      <c r="J2697" s="88" t="s">
        <v>4556</v>
      </c>
      <c r="K2697" s="6"/>
      <c r="M2697" s="4" t="s">
        <v>4556</v>
      </c>
      <c r="N2697" s="37" t="s">
        <v>4379</v>
      </c>
      <c r="O2697" s="4" t="s">
        <v>548</v>
      </c>
      <c r="P2697" s="6" t="s">
        <v>4380</v>
      </c>
      <c r="Q2697" s="37" t="s">
        <v>2417</v>
      </c>
      <c r="R2697" s="88" t="s">
        <v>996</v>
      </c>
      <c r="S2697" s="6" t="s">
        <v>997</v>
      </c>
      <c r="T2697" s="88" t="s">
        <v>552</v>
      </c>
      <c r="U2697" s="6"/>
      <c r="V2697" s="88" t="s">
        <v>553</v>
      </c>
      <c r="W2697" s="6" t="s">
        <v>554</v>
      </c>
      <c r="X2697" s="6" t="s">
        <v>555</v>
      </c>
      <c r="Y2697" s="6" t="s">
        <v>556</v>
      </c>
      <c r="Z2697" s="4" t="s">
        <v>604</v>
      </c>
      <c r="AA2697" s="37" t="s">
        <v>557</v>
      </c>
      <c r="AB2697" s="13">
        <v>52.83</v>
      </c>
      <c r="AC2697" s="13">
        <v>-9.08</v>
      </c>
      <c r="AD2697" s="8">
        <v>52.83</v>
      </c>
      <c r="AE2697" s="8">
        <v>-9.08</v>
      </c>
      <c r="AG2697" s="27" t="s">
        <v>683</v>
      </c>
      <c r="AH2697" s="2" t="s">
        <v>1664</v>
      </c>
      <c r="AI2697" s="113">
        <v>97</v>
      </c>
      <c r="AJ2697" s="2" t="s">
        <v>558</v>
      </c>
      <c r="AN2697" s="23">
        <v>45</v>
      </c>
      <c r="AO2697" s="10">
        <v>336.29755434782606</v>
      </c>
      <c r="AP2697" s="4"/>
      <c r="AQ2697" s="4" t="s">
        <v>1665</v>
      </c>
      <c r="AR2697" s="12">
        <v>50.898118248979273</v>
      </c>
      <c r="AS2697" s="13">
        <v>1.3618326264426207E-2</v>
      </c>
      <c r="AU2697" s="4" t="s">
        <v>648</v>
      </c>
      <c r="AV2697" s="4" t="s">
        <v>634</v>
      </c>
      <c r="AZ2697" s="105">
        <v>7.4732789855072461</v>
      </c>
      <c r="BA2697" s="14" t="s">
        <v>1666</v>
      </c>
      <c r="BB2697" s="1" t="s">
        <v>381</v>
      </c>
      <c r="BC2697" s="15">
        <v>-0.13292000000000001</v>
      </c>
      <c r="BD2697" s="2"/>
    </row>
    <row r="2698" spans="1:275" x14ac:dyDescent="0.25">
      <c r="A2698" s="2">
        <v>3198</v>
      </c>
      <c r="B2698" s="3" t="s">
        <v>1661</v>
      </c>
      <c r="D2698" s="5" t="s">
        <v>4736</v>
      </c>
      <c r="E2698" s="15" t="s">
        <v>380</v>
      </c>
      <c r="F2698" s="4" t="s">
        <v>4554</v>
      </c>
      <c r="G2698" s="4" t="s">
        <v>4555</v>
      </c>
      <c r="H2698" s="4" t="s">
        <v>666</v>
      </c>
      <c r="I2698" s="4" t="s">
        <v>644</v>
      </c>
      <c r="J2698" s="88" t="s">
        <v>4556</v>
      </c>
      <c r="K2698" s="6"/>
      <c r="M2698" s="4" t="s">
        <v>4556</v>
      </c>
      <c r="N2698" s="37" t="s">
        <v>4379</v>
      </c>
      <c r="O2698" s="4" t="s">
        <v>548</v>
      </c>
      <c r="P2698" s="6" t="s">
        <v>4380</v>
      </c>
      <c r="Q2698" s="37" t="s">
        <v>2417</v>
      </c>
      <c r="R2698" s="88" t="s">
        <v>996</v>
      </c>
      <c r="S2698" s="6" t="s">
        <v>997</v>
      </c>
      <c r="T2698" s="88" t="s">
        <v>552</v>
      </c>
      <c r="U2698" s="6"/>
      <c r="V2698" s="88" t="s">
        <v>553</v>
      </c>
      <c r="W2698" s="6" t="s">
        <v>554</v>
      </c>
      <c r="X2698" s="6" t="s">
        <v>555</v>
      </c>
      <c r="Y2698" s="6" t="s">
        <v>556</v>
      </c>
      <c r="Z2698" s="4" t="s">
        <v>604</v>
      </c>
      <c r="AA2698" s="37" t="s">
        <v>557</v>
      </c>
      <c r="AB2698" s="13">
        <v>52.83</v>
      </c>
      <c r="AC2698" s="13">
        <v>-9.08</v>
      </c>
      <c r="AD2698" s="8">
        <v>52.83</v>
      </c>
      <c r="AE2698" s="8">
        <v>-9.08</v>
      </c>
      <c r="AG2698" s="27" t="s">
        <v>683</v>
      </c>
      <c r="AH2698" s="2" t="s">
        <v>1664</v>
      </c>
      <c r="AI2698" s="113">
        <v>97</v>
      </c>
      <c r="AJ2698" s="2" t="s">
        <v>558</v>
      </c>
      <c r="AN2698" s="23">
        <v>45</v>
      </c>
      <c r="AO2698" s="10">
        <v>309.53804347826087</v>
      </c>
      <c r="AP2698" s="4"/>
      <c r="AQ2698" s="4" t="s">
        <v>1665</v>
      </c>
      <c r="AR2698" s="12">
        <v>41.82124429092022</v>
      </c>
      <c r="AS2698" s="13">
        <v>1.6574044897808886E-2</v>
      </c>
      <c r="AU2698" s="4" t="s">
        <v>648</v>
      </c>
      <c r="AV2698" s="4" t="s">
        <v>634</v>
      </c>
      <c r="AZ2698" s="105">
        <v>6.8786231884057969</v>
      </c>
      <c r="BA2698" s="14" t="s">
        <v>1666</v>
      </c>
      <c r="BB2698" s="1" t="s">
        <v>381</v>
      </c>
      <c r="BC2698" s="15">
        <v>-0.13292000000000001</v>
      </c>
      <c r="BD2698" s="2"/>
    </row>
    <row r="2699" spans="1:275" x14ac:dyDescent="0.25">
      <c r="A2699" s="2">
        <v>3199</v>
      </c>
      <c r="B2699" s="3" t="s">
        <v>1661</v>
      </c>
      <c r="D2699" s="5" t="s">
        <v>4737</v>
      </c>
      <c r="E2699" s="15" t="s">
        <v>380</v>
      </c>
      <c r="F2699" s="4" t="s">
        <v>4554</v>
      </c>
      <c r="G2699" s="4" t="s">
        <v>4555</v>
      </c>
      <c r="H2699" s="4" t="s">
        <v>666</v>
      </c>
      <c r="I2699" s="4" t="s">
        <v>644</v>
      </c>
      <c r="J2699" s="88" t="s">
        <v>4556</v>
      </c>
      <c r="K2699" s="6"/>
      <c r="M2699" s="4" t="s">
        <v>4556</v>
      </c>
      <c r="N2699" s="37" t="s">
        <v>4379</v>
      </c>
      <c r="O2699" s="4" t="s">
        <v>548</v>
      </c>
      <c r="P2699" s="6" t="s">
        <v>4380</v>
      </c>
      <c r="Q2699" s="37" t="s">
        <v>2417</v>
      </c>
      <c r="R2699" s="88" t="s">
        <v>996</v>
      </c>
      <c r="S2699" s="6" t="s">
        <v>997</v>
      </c>
      <c r="T2699" s="88" t="s">
        <v>552</v>
      </c>
      <c r="U2699" s="6"/>
      <c r="V2699" s="88" t="s">
        <v>553</v>
      </c>
      <c r="W2699" s="6" t="s">
        <v>554</v>
      </c>
      <c r="X2699" s="6" t="s">
        <v>555</v>
      </c>
      <c r="Y2699" s="6" t="s">
        <v>556</v>
      </c>
      <c r="Z2699" s="4" t="s">
        <v>604</v>
      </c>
      <c r="AA2699" s="37" t="s">
        <v>557</v>
      </c>
      <c r="AB2699" s="13">
        <v>52.83</v>
      </c>
      <c r="AC2699" s="13">
        <v>-9.08</v>
      </c>
      <c r="AD2699" s="8">
        <v>52.83</v>
      </c>
      <c r="AE2699" s="8">
        <v>-9.08</v>
      </c>
      <c r="AG2699" s="27" t="s">
        <v>683</v>
      </c>
      <c r="AH2699" s="2" t="s">
        <v>1664</v>
      </c>
      <c r="AI2699" s="113">
        <v>97</v>
      </c>
      <c r="AJ2699" s="2" t="s">
        <v>558</v>
      </c>
      <c r="AN2699" s="23">
        <v>45</v>
      </c>
      <c r="AO2699" s="10">
        <v>356.12771739130432</v>
      </c>
      <c r="AP2699" s="4"/>
      <c r="AQ2699" s="4" t="s">
        <v>1665</v>
      </c>
      <c r="AR2699" s="12">
        <v>23.560544829786288</v>
      </c>
      <c r="AS2699" s="13">
        <v>2.9419828173227889E-2</v>
      </c>
      <c r="AU2699" s="4" t="s">
        <v>648</v>
      </c>
      <c r="AV2699" s="4" t="s">
        <v>634</v>
      </c>
      <c r="AZ2699" s="105">
        <v>7.9139492753623184</v>
      </c>
      <c r="BA2699" s="14" t="s">
        <v>1666</v>
      </c>
      <c r="BB2699" s="1" t="s">
        <v>381</v>
      </c>
      <c r="BC2699" s="15">
        <v>-0.13292000000000001</v>
      </c>
      <c r="BD2699" s="2"/>
    </row>
    <row r="2700" spans="1:275" x14ac:dyDescent="0.25">
      <c r="A2700" s="2">
        <v>3200</v>
      </c>
      <c r="B2700" s="3" t="s">
        <v>1661</v>
      </c>
      <c r="D2700" s="5" t="s">
        <v>4738</v>
      </c>
      <c r="E2700" s="15" t="s">
        <v>380</v>
      </c>
      <c r="F2700" s="4" t="s">
        <v>4554</v>
      </c>
      <c r="G2700" s="4" t="s">
        <v>4555</v>
      </c>
      <c r="H2700" s="4" t="s">
        <v>666</v>
      </c>
      <c r="I2700" s="4" t="s">
        <v>644</v>
      </c>
      <c r="J2700" s="88" t="s">
        <v>4556</v>
      </c>
      <c r="K2700" s="6"/>
      <c r="M2700" s="4" t="s">
        <v>4556</v>
      </c>
      <c r="N2700" s="37" t="s">
        <v>4379</v>
      </c>
      <c r="O2700" s="4" t="s">
        <v>548</v>
      </c>
      <c r="P2700" s="6" t="s">
        <v>4380</v>
      </c>
      <c r="Q2700" s="37" t="s">
        <v>2417</v>
      </c>
      <c r="R2700" s="88" t="s">
        <v>996</v>
      </c>
      <c r="S2700" s="6" t="s">
        <v>997</v>
      </c>
      <c r="T2700" s="88" t="s">
        <v>552</v>
      </c>
      <c r="U2700" s="6"/>
      <c r="V2700" s="88" t="s">
        <v>553</v>
      </c>
      <c r="W2700" s="6" t="s">
        <v>554</v>
      </c>
      <c r="X2700" s="6" t="s">
        <v>555</v>
      </c>
      <c r="Y2700" s="6" t="s">
        <v>556</v>
      </c>
      <c r="Z2700" s="4" t="s">
        <v>604</v>
      </c>
      <c r="AA2700" s="37" t="s">
        <v>557</v>
      </c>
      <c r="AB2700" s="13">
        <v>52.83</v>
      </c>
      <c r="AC2700" s="13">
        <v>-9.08</v>
      </c>
      <c r="AD2700" s="8">
        <v>52.83</v>
      </c>
      <c r="AE2700" s="8">
        <v>-9.08</v>
      </c>
      <c r="AG2700" s="27" t="s">
        <v>683</v>
      </c>
      <c r="AH2700" s="2" t="s">
        <v>1664</v>
      </c>
      <c r="AI2700" s="113">
        <v>97</v>
      </c>
      <c r="AJ2700" s="2" t="s">
        <v>558</v>
      </c>
      <c r="AN2700" s="23">
        <v>45</v>
      </c>
      <c r="AO2700" s="10">
        <v>373.10461956521743</v>
      </c>
      <c r="AP2700" s="4"/>
      <c r="AQ2700" s="4" t="s">
        <v>1665</v>
      </c>
      <c r="AR2700" s="12">
        <v>14.270547867028466</v>
      </c>
      <c r="AS2700" s="13">
        <v>4.8571868930234581E-2</v>
      </c>
      <c r="AU2700" s="4" t="s">
        <v>648</v>
      </c>
      <c r="AV2700" s="4" t="s">
        <v>634</v>
      </c>
      <c r="AZ2700" s="105">
        <v>8.2912137681159432</v>
      </c>
      <c r="BA2700" s="14" t="s">
        <v>1666</v>
      </c>
      <c r="BB2700" s="1" t="s">
        <v>381</v>
      </c>
      <c r="BC2700" s="15">
        <v>-0.13292000000000001</v>
      </c>
      <c r="BD2700" s="2"/>
    </row>
    <row r="2701" spans="1:275" x14ac:dyDescent="0.25">
      <c r="A2701" s="2">
        <v>3201</v>
      </c>
      <c r="B2701" s="3" t="s">
        <v>1661</v>
      </c>
      <c r="D2701" s="5" t="s">
        <v>4739</v>
      </c>
      <c r="E2701" s="15" t="s">
        <v>380</v>
      </c>
      <c r="F2701" s="4" t="s">
        <v>4554</v>
      </c>
      <c r="G2701" s="4" t="s">
        <v>4555</v>
      </c>
      <c r="H2701" s="4" t="s">
        <v>666</v>
      </c>
      <c r="I2701" s="4" t="s">
        <v>644</v>
      </c>
      <c r="J2701" s="88" t="s">
        <v>4556</v>
      </c>
      <c r="K2701" s="6"/>
      <c r="M2701" s="4" t="s">
        <v>4556</v>
      </c>
      <c r="N2701" s="37" t="s">
        <v>4379</v>
      </c>
      <c r="O2701" s="4" t="s">
        <v>548</v>
      </c>
      <c r="P2701" s="6" t="s">
        <v>4380</v>
      </c>
      <c r="Q2701" s="37" t="s">
        <v>2417</v>
      </c>
      <c r="R2701" s="88" t="s">
        <v>996</v>
      </c>
      <c r="S2701" s="6" t="s">
        <v>997</v>
      </c>
      <c r="T2701" s="88" t="s">
        <v>552</v>
      </c>
      <c r="U2701" s="6"/>
      <c r="V2701" s="88" t="s">
        <v>553</v>
      </c>
      <c r="W2701" s="6" t="s">
        <v>554</v>
      </c>
      <c r="X2701" s="6" t="s">
        <v>555</v>
      </c>
      <c r="Y2701" s="6" t="s">
        <v>556</v>
      </c>
      <c r="Z2701" s="4" t="s">
        <v>604</v>
      </c>
      <c r="AA2701" s="37" t="s">
        <v>557</v>
      </c>
      <c r="AB2701" s="13">
        <v>52.83</v>
      </c>
      <c r="AC2701" s="13">
        <v>-9.08</v>
      </c>
      <c r="AD2701" s="8">
        <v>52.83</v>
      </c>
      <c r="AE2701" s="8">
        <v>-9.08</v>
      </c>
      <c r="AG2701" s="27" t="s">
        <v>683</v>
      </c>
      <c r="AH2701" s="2" t="s">
        <v>1664</v>
      </c>
      <c r="AI2701" s="113">
        <v>97</v>
      </c>
      <c r="AJ2701" s="2" t="s">
        <v>558</v>
      </c>
      <c r="AN2701" s="23">
        <v>45</v>
      </c>
      <c r="AO2701" s="10">
        <v>337.72418478260869</v>
      </c>
      <c r="AP2701" s="4"/>
      <c r="AQ2701" s="4" t="s">
        <v>1665</v>
      </c>
      <c r="AR2701" s="12">
        <v>12.695326878741177</v>
      </c>
      <c r="AS2701" s="13">
        <v>5.4598608384054094E-2</v>
      </c>
      <c r="AU2701" s="4" t="s">
        <v>648</v>
      </c>
      <c r="AV2701" s="4" t="s">
        <v>634</v>
      </c>
      <c r="AZ2701" s="105">
        <v>7.5049818840579707</v>
      </c>
      <c r="BA2701" s="14" t="s">
        <v>1666</v>
      </c>
      <c r="BB2701" s="1" t="s">
        <v>381</v>
      </c>
      <c r="BC2701" s="15">
        <v>-0.13292000000000001</v>
      </c>
      <c r="BD2701" s="2"/>
    </row>
    <row r="2702" spans="1:275" x14ac:dyDescent="0.25">
      <c r="A2702" s="2">
        <v>3202</v>
      </c>
      <c r="B2702" s="3" t="s">
        <v>1661</v>
      </c>
      <c r="D2702" s="5" t="s">
        <v>4740</v>
      </c>
      <c r="E2702" s="15" t="s">
        <v>380</v>
      </c>
      <c r="F2702" s="4" t="s">
        <v>4554</v>
      </c>
      <c r="G2702" s="4" t="s">
        <v>4555</v>
      </c>
      <c r="H2702" s="4" t="s">
        <v>666</v>
      </c>
      <c r="I2702" s="4" t="s">
        <v>644</v>
      </c>
      <c r="J2702" s="88" t="s">
        <v>4556</v>
      </c>
      <c r="K2702" s="6"/>
      <c r="M2702" s="4" t="s">
        <v>4556</v>
      </c>
      <c r="N2702" s="37" t="s">
        <v>4379</v>
      </c>
      <c r="O2702" s="4" t="s">
        <v>548</v>
      </c>
      <c r="P2702" s="6" t="s">
        <v>4380</v>
      </c>
      <c r="Q2702" s="37" t="s">
        <v>2417</v>
      </c>
      <c r="R2702" s="88" t="s">
        <v>996</v>
      </c>
      <c r="S2702" s="6" t="s">
        <v>997</v>
      </c>
      <c r="T2702" s="88" t="s">
        <v>552</v>
      </c>
      <c r="U2702" s="6"/>
      <c r="V2702" s="88" t="s">
        <v>553</v>
      </c>
      <c r="W2702" s="6" t="s">
        <v>554</v>
      </c>
      <c r="X2702" s="6" t="s">
        <v>555</v>
      </c>
      <c r="Y2702" s="6" t="s">
        <v>556</v>
      </c>
      <c r="Z2702" s="4" t="s">
        <v>604</v>
      </c>
      <c r="AA2702" s="37" t="s">
        <v>557</v>
      </c>
      <c r="AB2702" s="13">
        <v>52.83</v>
      </c>
      <c r="AC2702" s="13">
        <v>-9.08</v>
      </c>
      <c r="AD2702" s="8">
        <v>52.83</v>
      </c>
      <c r="AE2702" s="8">
        <v>-9.08</v>
      </c>
      <c r="AG2702" s="27" t="s">
        <v>683</v>
      </c>
      <c r="AH2702" s="2" t="s">
        <v>1664</v>
      </c>
      <c r="AI2702" s="113">
        <v>97</v>
      </c>
      <c r="AJ2702" s="2" t="s">
        <v>558</v>
      </c>
      <c r="AN2702" s="23">
        <v>45</v>
      </c>
      <c r="AO2702" s="10">
        <v>423.52581521739131</v>
      </c>
      <c r="AP2702" s="4"/>
      <c r="AQ2702" s="4" t="s">
        <v>1665</v>
      </c>
      <c r="AR2702" s="12">
        <v>99.358343246422265</v>
      </c>
      <c r="AS2702" s="13">
        <v>6.9762352904863319E-3</v>
      </c>
      <c r="AU2702" s="4" t="s">
        <v>648</v>
      </c>
      <c r="AV2702" s="4" t="s">
        <v>634</v>
      </c>
      <c r="AZ2702" s="105">
        <v>9.4116847826086953</v>
      </c>
      <c r="BA2702" s="14" t="s">
        <v>1666</v>
      </c>
      <c r="BB2702" s="1" t="s">
        <v>381</v>
      </c>
      <c r="BC2702" s="15">
        <v>-0.13292000000000001</v>
      </c>
      <c r="BD2702" s="2"/>
    </row>
    <row r="2703" spans="1:275" x14ac:dyDescent="0.25">
      <c r="A2703" s="2">
        <v>3203</v>
      </c>
      <c r="B2703" s="3" t="s">
        <v>1661</v>
      </c>
      <c r="D2703" s="5" t="s">
        <v>4741</v>
      </c>
      <c r="E2703" s="15" t="s">
        <v>380</v>
      </c>
      <c r="F2703" s="4" t="s">
        <v>4554</v>
      </c>
      <c r="G2703" s="4" t="s">
        <v>4555</v>
      </c>
      <c r="H2703" s="4" t="s">
        <v>666</v>
      </c>
      <c r="I2703" s="4" t="s">
        <v>644</v>
      </c>
      <c r="J2703" s="88" t="s">
        <v>4556</v>
      </c>
      <c r="K2703" s="6"/>
      <c r="M2703" s="4" t="s">
        <v>4556</v>
      </c>
      <c r="N2703" s="37" t="s">
        <v>4379</v>
      </c>
      <c r="O2703" s="4" t="s">
        <v>548</v>
      </c>
      <c r="P2703" s="6" t="s">
        <v>4380</v>
      </c>
      <c r="Q2703" s="37" t="s">
        <v>2417</v>
      </c>
      <c r="R2703" s="88" t="s">
        <v>996</v>
      </c>
      <c r="S2703" s="6" t="s">
        <v>997</v>
      </c>
      <c r="T2703" s="88" t="s">
        <v>552</v>
      </c>
      <c r="U2703" s="6"/>
      <c r="V2703" s="88" t="s">
        <v>553</v>
      </c>
      <c r="W2703" s="6" t="s">
        <v>554</v>
      </c>
      <c r="X2703" s="6" t="s">
        <v>555</v>
      </c>
      <c r="Y2703" s="6" t="s">
        <v>556</v>
      </c>
      <c r="Z2703" s="4" t="s">
        <v>604</v>
      </c>
      <c r="AA2703" s="37" t="s">
        <v>557</v>
      </c>
      <c r="AB2703" s="13">
        <v>52.83</v>
      </c>
      <c r="AC2703" s="13">
        <v>-9.08</v>
      </c>
      <c r="AD2703" s="8">
        <v>52.83</v>
      </c>
      <c r="AE2703" s="8">
        <v>-9.08</v>
      </c>
      <c r="AG2703" s="27" t="s">
        <v>683</v>
      </c>
      <c r="AH2703" s="2" t="s">
        <v>1664</v>
      </c>
      <c r="AI2703" s="113">
        <v>97</v>
      </c>
      <c r="AJ2703" s="2" t="s">
        <v>558</v>
      </c>
      <c r="AN2703" s="23">
        <v>45</v>
      </c>
      <c r="AO2703" s="10">
        <v>348.62771739130443</v>
      </c>
      <c r="AP2703" s="4"/>
      <c r="AQ2703" s="4" t="s">
        <v>1665</v>
      </c>
      <c r="AR2703" s="12">
        <v>67.320300620512597</v>
      </c>
      <c r="AS2703" s="13">
        <v>1.0296257951479532E-2</v>
      </c>
      <c r="AU2703" s="4" t="s">
        <v>648</v>
      </c>
      <c r="AV2703" s="4" t="s">
        <v>634</v>
      </c>
      <c r="AZ2703" s="105">
        <v>7.7472826086956541</v>
      </c>
      <c r="BA2703" s="14" t="s">
        <v>1666</v>
      </c>
      <c r="BB2703" s="1" t="s">
        <v>381</v>
      </c>
      <c r="BC2703" s="15">
        <v>-0.13292000000000001</v>
      </c>
      <c r="BD2703" s="2"/>
    </row>
    <row r="2704" spans="1:275" x14ac:dyDescent="0.25">
      <c r="A2704" s="2">
        <v>3204</v>
      </c>
      <c r="B2704" s="3" t="s">
        <v>1661</v>
      </c>
      <c r="D2704" s="5" t="s">
        <v>4742</v>
      </c>
      <c r="E2704" s="15" t="s">
        <v>380</v>
      </c>
      <c r="F2704" s="4" t="s">
        <v>4554</v>
      </c>
      <c r="G2704" s="4" t="s">
        <v>4555</v>
      </c>
      <c r="H2704" s="4" t="s">
        <v>666</v>
      </c>
      <c r="I2704" s="4" t="s">
        <v>644</v>
      </c>
      <c r="J2704" s="88" t="s">
        <v>4556</v>
      </c>
      <c r="K2704" s="6"/>
      <c r="M2704" s="4" t="s">
        <v>4556</v>
      </c>
      <c r="N2704" s="37" t="s">
        <v>4379</v>
      </c>
      <c r="O2704" s="4" t="s">
        <v>548</v>
      </c>
      <c r="P2704" s="6" t="s">
        <v>4380</v>
      </c>
      <c r="Q2704" s="37" t="s">
        <v>2417</v>
      </c>
      <c r="R2704" s="88" t="s">
        <v>996</v>
      </c>
      <c r="S2704" s="6" t="s">
        <v>997</v>
      </c>
      <c r="T2704" s="88" t="s">
        <v>552</v>
      </c>
      <c r="U2704" s="6"/>
      <c r="V2704" s="88" t="s">
        <v>553</v>
      </c>
      <c r="W2704" s="6" t="s">
        <v>554</v>
      </c>
      <c r="X2704" s="6" t="s">
        <v>555</v>
      </c>
      <c r="Y2704" s="6" t="s">
        <v>556</v>
      </c>
      <c r="Z2704" s="4" t="s">
        <v>604</v>
      </c>
      <c r="AA2704" s="37" t="s">
        <v>557</v>
      </c>
      <c r="AB2704" s="13">
        <v>52.83</v>
      </c>
      <c r="AC2704" s="13">
        <v>-9.08</v>
      </c>
      <c r="AD2704" s="8">
        <v>52.83</v>
      </c>
      <c r="AE2704" s="8">
        <v>-9.08</v>
      </c>
      <c r="AG2704" s="27" t="s">
        <v>683</v>
      </c>
      <c r="AH2704" s="2" t="s">
        <v>1664</v>
      </c>
      <c r="AI2704" s="113">
        <v>97</v>
      </c>
      <c r="AJ2704" s="2" t="s">
        <v>558</v>
      </c>
      <c r="AN2704" s="23">
        <v>45</v>
      </c>
      <c r="AO2704" s="10">
        <v>330.26494565217394</v>
      </c>
      <c r="AP2704" s="4"/>
      <c r="AQ2704" s="4" t="s">
        <v>1665</v>
      </c>
      <c r="AR2704" s="12">
        <v>48.880044597693605</v>
      </c>
      <c r="AS2704" s="13">
        <v>1.4180575862090178E-2</v>
      </c>
      <c r="AU2704" s="4" t="s">
        <v>648</v>
      </c>
      <c r="AV2704" s="4" t="s">
        <v>634</v>
      </c>
      <c r="AZ2704" s="105">
        <v>7.3392210144927539</v>
      </c>
      <c r="BA2704" s="14" t="s">
        <v>1666</v>
      </c>
      <c r="BB2704" s="1" t="s">
        <v>381</v>
      </c>
      <c r="BC2704" s="15">
        <v>-0.13292000000000001</v>
      </c>
      <c r="BD2704" s="2"/>
    </row>
    <row r="2705" spans="1:275" x14ac:dyDescent="0.25">
      <c r="A2705" s="2">
        <v>3205</v>
      </c>
      <c r="B2705" s="3" t="s">
        <v>1661</v>
      </c>
      <c r="D2705" s="5" t="s">
        <v>4743</v>
      </c>
      <c r="E2705" s="15" t="s">
        <v>380</v>
      </c>
      <c r="F2705" s="4" t="s">
        <v>4554</v>
      </c>
      <c r="G2705" s="4" t="s">
        <v>4555</v>
      </c>
      <c r="H2705" s="4" t="s">
        <v>666</v>
      </c>
      <c r="I2705" s="4" t="s">
        <v>644</v>
      </c>
      <c r="J2705" s="88" t="s">
        <v>4556</v>
      </c>
      <c r="K2705" s="6"/>
      <c r="M2705" s="4" t="s">
        <v>4556</v>
      </c>
      <c r="N2705" s="37" t="s">
        <v>4379</v>
      </c>
      <c r="O2705" s="4" t="s">
        <v>548</v>
      </c>
      <c r="P2705" s="6" t="s">
        <v>4380</v>
      </c>
      <c r="Q2705" s="37" t="s">
        <v>2417</v>
      </c>
      <c r="R2705" s="88" t="s">
        <v>996</v>
      </c>
      <c r="S2705" s="6" t="s">
        <v>997</v>
      </c>
      <c r="T2705" s="88" t="s">
        <v>552</v>
      </c>
      <c r="U2705" s="6"/>
      <c r="V2705" s="88" t="s">
        <v>553</v>
      </c>
      <c r="W2705" s="6" t="s">
        <v>554</v>
      </c>
      <c r="X2705" s="6" t="s">
        <v>555</v>
      </c>
      <c r="Y2705" s="6" t="s">
        <v>556</v>
      </c>
      <c r="Z2705" s="4" t="s">
        <v>604</v>
      </c>
      <c r="AA2705" s="37" t="s">
        <v>557</v>
      </c>
      <c r="AB2705" s="13">
        <v>52.83</v>
      </c>
      <c r="AC2705" s="13">
        <v>-9.08</v>
      </c>
      <c r="AD2705" s="8">
        <v>52.83</v>
      </c>
      <c r="AE2705" s="8">
        <v>-9.08</v>
      </c>
      <c r="AG2705" s="27" t="s">
        <v>683</v>
      </c>
      <c r="AH2705" s="2" t="s">
        <v>1664</v>
      </c>
      <c r="AI2705" s="113">
        <v>97</v>
      </c>
      <c r="AJ2705" s="2" t="s">
        <v>558</v>
      </c>
      <c r="AN2705" s="23">
        <v>45</v>
      </c>
      <c r="AO2705" s="10">
        <v>423.52581521739131</v>
      </c>
      <c r="AP2705" s="4"/>
      <c r="AQ2705" s="4" t="s">
        <v>1665</v>
      </c>
      <c r="AR2705" s="12">
        <v>152.44981738515318</v>
      </c>
      <c r="AS2705" s="13">
        <v>4.546723587137925E-3</v>
      </c>
      <c r="AU2705" s="4" t="s">
        <v>648</v>
      </c>
      <c r="AV2705" s="4" t="s">
        <v>634</v>
      </c>
      <c r="AZ2705" s="105">
        <v>9.4116847826086953</v>
      </c>
      <c r="BA2705" s="14" t="s">
        <v>1666</v>
      </c>
      <c r="BB2705" s="1" t="s">
        <v>381</v>
      </c>
      <c r="BC2705" s="15">
        <v>-0.13292000000000001</v>
      </c>
      <c r="BD2705" s="2"/>
    </row>
    <row r="2706" spans="1:275" x14ac:dyDescent="0.25">
      <c r="A2706" s="2">
        <v>3206</v>
      </c>
      <c r="B2706" s="3" t="s">
        <v>1661</v>
      </c>
      <c r="D2706" s="5" t="s">
        <v>4744</v>
      </c>
      <c r="E2706" s="15" t="s">
        <v>380</v>
      </c>
      <c r="F2706" s="4" t="s">
        <v>4554</v>
      </c>
      <c r="G2706" s="4" t="s">
        <v>4555</v>
      </c>
      <c r="H2706" s="4" t="s">
        <v>666</v>
      </c>
      <c r="I2706" s="4" t="s">
        <v>644</v>
      </c>
      <c r="J2706" s="88" t="s">
        <v>4556</v>
      </c>
      <c r="K2706" s="6"/>
      <c r="M2706" s="4" t="s">
        <v>4556</v>
      </c>
      <c r="N2706" s="37" t="s">
        <v>4379</v>
      </c>
      <c r="O2706" s="4" t="s">
        <v>548</v>
      </c>
      <c r="P2706" s="6" t="s">
        <v>4380</v>
      </c>
      <c r="Q2706" s="37" t="s">
        <v>2417</v>
      </c>
      <c r="R2706" s="88" t="s">
        <v>996</v>
      </c>
      <c r="S2706" s="6" t="s">
        <v>997</v>
      </c>
      <c r="T2706" s="88" t="s">
        <v>552</v>
      </c>
      <c r="U2706" s="6"/>
      <c r="V2706" s="88" t="s">
        <v>553</v>
      </c>
      <c r="W2706" s="6" t="s">
        <v>554</v>
      </c>
      <c r="X2706" s="6" t="s">
        <v>555</v>
      </c>
      <c r="Y2706" s="6" t="s">
        <v>556</v>
      </c>
      <c r="Z2706" s="4" t="s">
        <v>604</v>
      </c>
      <c r="AA2706" s="37" t="s">
        <v>557</v>
      </c>
      <c r="AB2706" s="13">
        <v>52.83</v>
      </c>
      <c r="AC2706" s="13">
        <v>-9.08</v>
      </c>
      <c r="AD2706" s="8">
        <v>52.83</v>
      </c>
      <c r="AE2706" s="8">
        <v>-9.08</v>
      </c>
      <c r="AG2706" s="27" t="s">
        <v>683</v>
      </c>
      <c r="AH2706" s="2" t="s">
        <v>1664</v>
      </c>
      <c r="AI2706" s="113">
        <v>97</v>
      </c>
      <c r="AJ2706" s="2" t="s">
        <v>558</v>
      </c>
      <c r="AN2706" s="23">
        <v>45</v>
      </c>
      <c r="AO2706" s="10">
        <v>321.88858695652175</v>
      </c>
      <c r="AP2706" s="4"/>
      <c r="AQ2706" s="4" t="s">
        <v>1665</v>
      </c>
      <c r="AR2706" s="12">
        <v>121.40811998331095</v>
      </c>
      <c r="AS2706" s="13">
        <v>5.7092324685962268E-3</v>
      </c>
      <c r="AU2706" s="4" t="s">
        <v>648</v>
      </c>
      <c r="AV2706" s="4" t="s">
        <v>634</v>
      </c>
      <c r="AZ2706" s="105">
        <v>7.1530797101449277</v>
      </c>
      <c r="BA2706" s="14" t="s">
        <v>1666</v>
      </c>
      <c r="BB2706" s="1" t="s">
        <v>381</v>
      </c>
      <c r="BC2706" s="15">
        <v>-0.13292000000000001</v>
      </c>
      <c r="BD2706" s="2"/>
    </row>
    <row r="2707" spans="1:275" x14ac:dyDescent="0.25">
      <c r="A2707" s="2">
        <v>3207</v>
      </c>
      <c r="B2707" s="3" t="s">
        <v>1661</v>
      </c>
      <c r="D2707" s="5" t="s">
        <v>4745</v>
      </c>
      <c r="E2707" s="15" t="s">
        <v>380</v>
      </c>
      <c r="F2707" s="4" t="s">
        <v>4554</v>
      </c>
      <c r="G2707" s="4" t="s">
        <v>4555</v>
      </c>
      <c r="H2707" s="4" t="s">
        <v>666</v>
      </c>
      <c r="I2707" s="4" t="s">
        <v>644</v>
      </c>
      <c r="J2707" s="88" t="s">
        <v>4556</v>
      </c>
      <c r="K2707" s="6"/>
      <c r="M2707" s="4" t="s">
        <v>4556</v>
      </c>
      <c r="N2707" s="37" t="s">
        <v>4379</v>
      </c>
      <c r="O2707" s="4" t="s">
        <v>548</v>
      </c>
      <c r="P2707" s="6" t="s">
        <v>4380</v>
      </c>
      <c r="Q2707" s="37" t="s">
        <v>2417</v>
      </c>
      <c r="R2707" s="88" t="s">
        <v>996</v>
      </c>
      <c r="S2707" s="6" t="s">
        <v>997</v>
      </c>
      <c r="T2707" s="88" t="s">
        <v>552</v>
      </c>
      <c r="U2707" s="6"/>
      <c r="V2707" s="88" t="s">
        <v>553</v>
      </c>
      <c r="W2707" s="6" t="s">
        <v>554</v>
      </c>
      <c r="X2707" s="6" t="s">
        <v>555</v>
      </c>
      <c r="Y2707" s="6" t="s">
        <v>556</v>
      </c>
      <c r="Z2707" s="4" t="s">
        <v>604</v>
      </c>
      <c r="AA2707" s="37" t="s">
        <v>557</v>
      </c>
      <c r="AB2707" s="13">
        <v>64.099999999999994</v>
      </c>
      <c r="AC2707" s="13">
        <v>20.27</v>
      </c>
      <c r="AD2707" s="8">
        <v>64.099999999999994</v>
      </c>
      <c r="AE2707" s="8">
        <v>20.27</v>
      </c>
      <c r="AF2707" s="2" t="s">
        <v>1719</v>
      </c>
      <c r="AG2707" s="27" t="s">
        <v>1099</v>
      </c>
      <c r="AH2707" s="2" t="s">
        <v>1664</v>
      </c>
      <c r="AI2707" s="113">
        <v>0</v>
      </c>
      <c r="AJ2707" s="2" t="s">
        <v>558</v>
      </c>
      <c r="AN2707" s="23">
        <v>57</v>
      </c>
      <c r="AO2707" s="10">
        <v>43.4649</v>
      </c>
      <c r="AP2707" s="4"/>
      <c r="AQ2707" s="4" t="s">
        <v>1665</v>
      </c>
      <c r="AR2707" s="12">
        <v>136.39515354834373</v>
      </c>
      <c r="AS2707" s="13">
        <v>5.081904763678184E-3</v>
      </c>
      <c r="AU2707" s="4" t="s">
        <v>648</v>
      </c>
      <c r="AV2707" s="4" t="s">
        <v>634</v>
      </c>
      <c r="AZ2707" s="105">
        <v>0.76254210526315791</v>
      </c>
      <c r="BA2707" s="14" t="s">
        <v>1666</v>
      </c>
      <c r="BB2707" s="1" t="s">
        <v>381</v>
      </c>
      <c r="BC2707" s="15">
        <v>-0.13292000000000001</v>
      </c>
      <c r="BD2707" s="2"/>
    </row>
    <row r="2708" spans="1:275" x14ac:dyDescent="0.25">
      <c r="A2708" s="2">
        <v>3208</v>
      </c>
      <c r="B2708" s="3" t="s">
        <v>1661</v>
      </c>
      <c r="D2708" s="5" t="s">
        <v>4746</v>
      </c>
      <c r="E2708" s="15" t="s">
        <v>380</v>
      </c>
      <c r="F2708" s="4" t="s">
        <v>4554</v>
      </c>
      <c r="G2708" s="4" t="s">
        <v>4555</v>
      </c>
      <c r="H2708" s="4" t="s">
        <v>666</v>
      </c>
      <c r="I2708" s="4" t="s">
        <v>644</v>
      </c>
      <c r="J2708" s="88" t="s">
        <v>4556</v>
      </c>
      <c r="K2708" s="6"/>
      <c r="M2708" s="4" t="s">
        <v>4556</v>
      </c>
      <c r="N2708" s="37" t="s">
        <v>4379</v>
      </c>
      <c r="O2708" s="4" t="s">
        <v>548</v>
      </c>
      <c r="P2708" s="6" t="s">
        <v>4380</v>
      </c>
      <c r="Q2708" s="37" t="s">
        <v>2417</v>
      </c>
      <c r="R2708" s="88" t="s">
        <v>996</v>
      </c>
      <c r="S2708" s="6" t="s">
        <v>997</v>
      </c>
      <c r="T2708" s="88" t="s">
        <v>552</v>
      </c>
      <c r="U2708" s="6"/>
      <c r="V2708" s="88" t="s">
        <v>553</v>
      </c>
      <c r="W2708" s="6" t="s">
        <v>554</v>
      </c>
      <c r="X2708" s="6" t="s">
        <v>555</v>
      </c>
      <c r="Y2708" s="6" t="s">
        <v>556</v>
      </c>
      <c r="Z2708" s="4" t="s">
        <v>604</v>
      </c>
      <c r="AA2708" s="37" t="s">
        <v>557</v>
      </c>
      <c r="AB2708" s="13">
        <v>64.099999999999994</v>
      </c>
      <c r="AC2708" s="13">
        <v>20.27</v>
      </c>
      <c r="AD2708" s="8">
        <v>64.099999999999994</v>
      </c>
      <c r="AE2708" s="8">
        <v>20.27</v>
      </c>
      <c r="AF2708" s="2" t="s">
        <v>1719</v>
      </c>
      <c r="AG2708" s="27" t="s">
        <v>1099</v>
      </c>
      <c r="AH2708" s="2" t="s">
        <v>1664</v>
      </c>
      <c r="AI2708" s="113">
        <v>0</v>
      </c>
      <c r="AJ2708" s="2" t="s">
        <v>558</v>
      </c>
      <c r="AN2708" s="23">
        <v>56</v>
      </c>
      <c r="AO2708" s="10">
        <v>49.8</v>
      </c>
      <c r="AP2708" s="4"/>
      <c r="AQ2708" s="4" t="s">
        <v>1665</v>
      </c>
      <c r="AR2708" s="12">
        <v>132.34889496946468</v>
      </c>
      <c r="AS2708" s="13">
        <v>5.2372721413342146E-3</v>
      </c>
      <c r="AU2708" s="4" t="s">
        <v>648</v>
      </c>
      <c r="AV2708" s="4" t="s">
        <v>634</v>
      </c>
      <c r="AZ2708" s="105">
        <v>0.88928571428571423</v>
      </c>
      <c r="BA2708" s="14" t="s">
        <v>1666</v>
      </c>
      <c r="BB2708" s="1" t="s">
        <v>381</v>
      </c>
      <c r="BC2708" s="15">
        <v>-0.13292000000000001</v>
      </c>
      <c r="BD2708" s="2"/>
    </row>
    <row r="2709" spans="1:275" x14ac:dyDescent="0.25">
      <c r="A2709" s="2">
        <v>3209</v>
      </c>
      <c r="B2709" s="3" t="s">
        <v>1661</v>
      </c>
      <c r="D2709" s="5" t="s">
        <v>4747</v>
      </c>
      <c r="E2709" s="15" t="s">
        <v>380</v>
      </c>
      <c r="F2709" s="4" t="s">
        <v>4554</v>
      </c>
      <c r="G2709" s="4" t="s">
        <v>4555</v>
      </c>
      <c r="H2709" s="4" t="s">
        <v>666</v>
      </c>
      <c r="I2709" s="4" t="s">
        <v>644</v>
      </c>
      <c r="J2709" s="88" t="s">
        <v>4556</v>
      </c>
      <c r="K2709" s="6"/>
      <c r="M2709" s="4" t="s">
        <v>4556</v>
      </c>
      <c r="N2709" s="37" t="s">
        <v>4379</v>
      </c>
      <c r="O2709" s="4" t="s">
        <v>548</v>
      </c>
      <c r="P2709" s="6" t="s">
        <v>4380</v>
      </c>
      <c r="Q2709" s="37" t="s">
        <v>2417</v>
      </c>
      <c r="R2709" s="88" t="s">
        <v>996</v>
      </c>
      <c r="S2709" s="6" t="s">
        <v>997</v>
      </c>
      <c r="T2709" s="88" t="s">
        <v>552</v>
      </c>
      <c r="U2709" s="6"/>
      <c r="V2709" s="88" t="s">
        <v>553</v>
      </c>
      <c r="W2709" s="6" t="s">
        <v>554</v>
      </c>
      <c r="X2709" s="6" t="s">
        <v>555</v>
      </c>
      <c r="Y2709" s="6" t="s">
        <v>556</v>
      </c>
      <c r="Z2709" s="4" t="s">
        <v>604</v>
      </c>
      <c r="AA2709" s="37" t="s">
        <v>557</v>
      </c>
      <c r="AB2709" s="13">
        <v>64.099999999999994</v>
      </c>
      <c r="AC2709" s="13">
        <v>20.27</v>
      </c>
      <c r="AD2709" s="8">
        <v>64.099999999999994</v>
      </c>
      <c r="AE2709" s="8">
        <v>20.27</v>
      </c>
      <c r="AF2709" s="2" t="s">
        <v>1719</v>
      </c>
      <c r="AG2709" s="27" t="s">
        <v>1099</v>
      </c>
      <c r="AH2709" s="2" t="s">
        <v>1664</v>
      </c>
      <c r="AI2709" s="113">
        <v>0</v>
      </c>
      <c r="AJ2709" s="2" t="s">
        <v>558</v>
      </c>
      <c r="AN2709" s="23">
        <v>56</v>
      </c>
      <c r="AO2709" s="10">
        <v>42.197599999999994</v>
      </c>
      <c r="AP2709" s="4"/>
      <c r="AQ2709" s="4" t="s">
        <v>1665</v>
      </c>
      <c r="AR2709" s="12">
        <v>131.0606721858926</v>
      </c>
      <c r="AS2709" s="13">
        <v>5.2887503855985549E-3</v>
      </c>
      <c r="AU2709" s="4" t="s">
        <v>648</v>
      </c>
      <c r="AV2709" s="4" t="s">
        <v>634</v>
      </c>
      <c r="AZ2709" s="105">
        <v>0.75352857142857133</v>
      </c>
      <c r="BA2709" s="14" t="s">
        <v>1666</v>
      </c>
      <c r="BB2709" s="1" t="s">
        <v>381</v>
      </c>
      <c r="BC2709" s="15">
        <v>-0.13292000000000001</v>
      </c>
      <c r="BD2709" s="2"/>
    </row>
    <row r="2710" spans="1:275" x14ac:dyDescent="0.25">
      <c r="A2710" s="2">
        <v>3210</v>
      </c>
      <c r="B2710" s="3" t="s">
        <v>1661</v>
      </c>
      <c r="D2710" s="5" t="s">
        <v>4748</v>
      </c>
      <c r="E2710" s="15" t="s">
        <v>380</v>
      </c>
      <c r="F2710" s="4" t="s">
        <v>4554</v>
      </c>
      <c r="G2710" s="4" t="s">
        <v>4555</v>
      </c>
      <c r="H2710" s="4" t="s">
        <v>666</v>
      </c>
      <c r="I2710" s="4" t="s">
        <v>644</v>
      </c>
      <c r="J2710" s="88" t="s">
        <v>4556</v>
      </c>
      <c r="K2710" s="6"/>
      <c r="M2710" s="4" t="s">
        <v>4556</v>
      </c>
      <c r="N2710" s="37" t="s">
        <v>4379</v>
      </c>
      <c r="O2710" s="4" t="s">
        <v>548</v>
      </c>
      <c r="P2710" s="6" t="s">
        <v>4380</v>
      </c>
      <c r="Q2710" s="37" t="s">
        <v>2417</v>
      </c>
      <c r="R2710" s="88" t="s">
        <v>996</v>
      </c>
      <c r="S2710" s="6" t="s">
        <v>997</v>
      </c>
      <c r="T2710" s="88" t="s">
        <v>552</v>
      </c>
      <c r="U2710" s="6"/>
      <c r="V2710" s="88" t="s">
        <v>553</v>
      </c>
      <c r="W2710" s="6" t="s">
        <v>554</v>
      </c>
      <c r="X2710" s="6" t="s">
        <v>555</v>
      </c>
      <c r="Y2710" s="6" t="s">
        <v>556</v>
      </c>
      <c r="Z2710" s="4" t="s">
        <v>604</v>
      </c>
      <c r="AA2710" s="37" t="s">
        <v>557</v>
      </c>
      <c r="AB2710" s="13">
        <v>64.099999999999994</v>
      </c>
      <c r="AC2710" s="13">
        <v>20.27</v>
      </c>
      <c r="AD2710" s="8">
        <v>64.099999999999994</v>
      </c>
      <c r="AE2710" s="8">
        <v>20.27</v>
      </c>
      <c r="AF2710" s="2" t="s">
        <v>1719</v>
      </c>
      <c r="AG2710" s="27" t="s">
        <v>1099</v>
      </c>
      <c r="AH2710" s="2" t="s">
        <v>1664</v>
      </c>
      <c r="AI2710" s="113">
        <v>0</v>
      </c>
      <c r="AJ2710" s="2" t="s">
        <v>558</v>
      </c>
      <c r="AN2710" s="23">
        <v>59</v>
      </c>
      <c r="AO2710" s="10">
        <v>25.600099999999998</v>
      </c>
      <c r="AP2710" s="4"/>
      <c r="AQ2710" s="4" t="s">
        <v>1665</v>
      </c>
      <c r="AR2710" s="12">
        <v>125.82958136286186</v>
      </c>
      <c r="AS2710" s="13">
        <v>5.5086186654398671E-3</v>
      </c>
      <c r="AU2710" s="4" t="s">
        <v>648</v>
      </c>
      <c r="AV2710" s="4" t="s">
        <v>634</v>
      </c>
      <c r="AZ2710" s="105">
        <v>0.43389999999999995</v>
      </c>
      <c r="BA2710" s="14" t="s">
        <v>1666</v>
      </c>
      <c r="BB2710" s="1" t="s">
        <v>381</v>
      </c>
      <c r="BC2710" s="15">
        <v>-0.13292000000000001</v>
      </c>
      <c r="BD2710" s="2"/>
    </row>
    <row r="2711" spans="1:275" x14ac:dyDescent="0.25">
      <c r="A2711" s="2">
        <v>3211</v>
      </c>
      <c r="B2711" s="3" t="s">
        <v>1661</v>
      </c>
      <c r="D2711" s="5" t="s">
        <v>4749</v>
      </c>
      <c r="E2711" s="15" t="s">
        <v>380</v>
      </c>
      <c r="F2711" s="4" t="s">
        <v>4554</v>
      </c>
      <c r="G2711" s="4" t="s">
        <v>4555</v>
      </c>
      <c r="H2711" s="4" t="s">
        <v>666</v>
      </c>
      <c r="I2711" s="4" t="s">
        <v>644</v>
      </c>
      <c r="J2711" s="88" t="s">
        <v>4556</v>
      </c>
      <c r="K2711" s="6"/>
      <c r="M2711" s="4" t="s">
        <v>4556</v>
      </c>
      <c r="N2711" s="37" t="s">
        <v>4379</v>
      </c>
      <c r="O2711" s="4" t="s">
        <v>548</v>
      </c>
      <c r="P2711" s="6" t="s">
        <v>4380</v>
      </c>
      <c r="Q2711" s="37" t="s">
        <v>2417</v>
      </c>
      <c r="R2711" s="88" t="s">
        <v>996</v>
      </c>
      <c r="S2711" s="6" t="s">
        <v>997</v>
      </c>
      <c r="T2711" s="88" t="s">
        <v>552</v>
      </c>
      <c r="U2711" s="6"/>
      <c r="V2711" s="88" t="s">
        <v>553</v>
      </c>
      <c r="W2711" s="6" t="s">
        <v>554</v>
      </c>
      <c r="X2711" s="6" t="s">
        <v>555</v>
      </c>
      <c r="Y2711" s="6" t="s">
        <v>556</v>
      </c>
      <c r="Z2711" s="4" t="s">
        <v>604</v>
      </c>
      <c r="AA2711" s="37" t="s">
        <v>557</v>
      </c>
      <c r="AB2711" s="13">
        <v>64.099999999999994</v>
      </c>
      <c r="AC2711" s="13">
        <v>20.27</v>
      </c>
      <c r="AD2711" s="8">
        <v>64.099999999999994</v>
      </c>
      <c r="AE2711" s="8">
        <v>20.27</v>
      </c>
      <c r="AF2711" s="2" t="s">
        <v>1719</v>
      </c>
      <c r="AG2711" s="27" t="s">
        <v>1099</v>
      </c>
      <c r="AH2711" s="2" t="s">
        <v>1664</v>
      </c>
      <c r="AI2711" s="113">
        <v>0</v>
      </c>
      <c r="AJ2711" s="2" t="s">
        <v>558</v>
      </c>
      <c r="AN2711" s="23">
        <v>59</v>
      </c>
      <c r="AO2711" s="10">
        <v>24.97</v>
      </c>
      <c r="AP2711" s="4"/>
      <c r="AQ2711" s="4" t="s">
        <v>1665</v>
      </c>
      <c r="AR2711" s="12">
        <v>142.37036001021974</v>
      </c>
      <c r="AS2711" s="13">
        <v>4.8686199888107982E-3</v>
      </c>
      <c r="AU2711" s="4" t="s">
        <v>648</v>
      </c>
      <c r="AV2711" s="4" t="s">
        <v>634</v>
      </c>
      <c r="AZ2711" s="105">
        <v>0.42322033898305084</v>
      </c>
      <c r="BA2711" s="14" t="s">
        <v>1666</v>
      </c>
      <c r="BB2711" s="1" t="s">
        <v>381</v>
      </c>
      <c r="BC2711" s="15">
        <v>-0.13292000000000001</v>
      </c>
      <c r="BD2711" s="2"/>
    </row>
    <row r="2712" spans="1:275" x14ac:dyDescent="0.25">
      <c r="A2712" s="2">
        <v>3212</v>
      </c>
      <c r="B2712" s="3" t="s">
        <v>1661</v>
      </c>
      <c r="D2712" s="5" t="s">
        <v>4750</v>
      </c>
      <c r="E2712" s="15" t="s">
        <v>380</v>
      </c>
      <c r="F2712" s="4" t="s">
        <v>4554</v>
      </c>
      <c r="G2712" s="4" t="s">
        <v>4555</v>
      </c>
      <c r="H2712" s="4" t="s">
        <v>666</v>
      </c>
      <c r="I2712" s="4" t="s">
        <v>644</v>
      </c>
      <c r="J2712" s="88" t="s">
        <v>4556</v>
      </c>
      <c r="K2712" s="6"/>
      <c r="M2712" s="4" t="s">
        <v>4556</v>
      </c>
      <c r="N2712" s="37" t="s">
        <v>4379</v>
      </c>
      <c r="O2712" s="4" t="s">
        <v>548</v>
      </c>
      <c r="P2712" s="6" t="s">
        <v>4380</v>
      </c>
      <c r="Q2712" s="37" t="s">
        <v>2417</v>
      </c>
      <c r="R2712" s="88" t="s">
        <v>996</v>
      </c>
      <c r="S2712" s="6" t="s">
        <v>997</v>
      </c>
      <c r="T2712" s="88" t="s">
        <v>552</v>
      </c>
      <c r="U2712" s="6"/>
      <c r="V2712" s="88" t="s">
        <v>553</v>
      </c>
      <c r="W2712" s="6" t="s">
        <v>554</v>
      </c>
      <c r="X2712" s="6" t="s">
        <v>555</v>
      </c>
      <c r="Y2712" s="6" t="s">
        <v>556</v>
      </c>
      <c r="Z2712" s="4" t="s">
        <v>604</v>
      </c>
      <c r="AA2712" s="37" t="s">
        <v>557</v>
      </c>
      <c r="AB2712" s="13">
        <v>64.099999999999994</v>
      </c>
      <c r="AC2712" s="13">
        <v>20.27</v>
      </c>
      <c r="AD2712" s="8">
        <v>64.099999999999994</v>
      </c>
      <c r="AE2712" s="8">
        <v>20.27</v>
      </c>
      <c r="AF2712" s="2" t="s">
        <v>1719</v>
      </c>
      <c r="AG2712" s="27" t="s">
        <v>1099</v>
      </c>
      <c r="AH2712" s="2" t="s">
        <v>1664</v>
      </c>
      <c r="AI2712" s="113">
        <v>0</v>
      </c>
      <c r="AJ2712" s="2" t="s">
        <v>558</v>
      </c>
      <c r="AN2712" s="23">
        <v>56</v>
      </c>
      <c r="AO2712" s="10">
        <v>43.392600000000009</v>
      </c>
      <c r="AP2712" s="4"/>
      <c r="AQ2712" s="4" t="s">
        <v>1665</v>
      </c>
      <c r="AR2712" s="12">
        <v>123.63277352609214</v>
      </c>
      <c r="AS2712" s="13">
        <v>5.6065002894532629E-3</v>
      </c>
      <c r="AU2712" s="4" t="s">
        <v>648</v>
      </c>
      <c r="AV2712" s="4" t="s">
        <v>634</v>
      </c>
      <c r="AZ2712" s="105">
        <v>0.77486785714285733</v>
      </c>
      <c r="BA2712" s="14" t="s">
        <v>1666</v>
      </c>
      <c r="BB2712" s="1" t="s">
        <v>381</v>
      </c>
      <c r="BC2712" s="15">
        <v>-0.13292000000000001</v>
      </c>
      <c r="BD2712" s="2"/>
    </row>
    <row r="2713" spans="1:275" x14ac:dyDescent="0.25">
      <c r="A2713" s="2">
        <v>3213</v>
      </c>
      <c r="B2713" s="3" t="s">
        <v>1661</v>
      </c>
      <c r="D2713" s="5" t="s">
        <v>4751</v>
      </c>
      <c r="E2713" s="15" t="s">
        <v>380</v>
      </c>
      <c r="F2713" s="4" t="s">
        <v>4554</v>
      </c>
      <c r="G2713" s="4" t="s">
        <v>4555</v>
      </c>
      <c r="H2713" s="4" t="s">
        <v>666</v>
      </c>
      <c r="I2713" s="4" t="s">
        <v>644</v>
      </c>
      <c r="J2713" s="88" t="s">
        <v>4556</v>
      </c>
      <c r="K2713" s="6"/>
      <c r="M2713" s="4" t="s">
        <v>4556</v>
      </c>
      <c r="N2713" s="37" t="s">
        <v>4379</v>
      </c>
      <c r="O2713" s="4" t="s">
        <v>548</v>
      </c>
      <c r="P2713" s="6" t="s">
        <v>4380</v>
      </c>
      <c r="Q2713" s="37" t="s">
        <v>2417</v>
      </c>
      <c r="R2713" s="88" t="s">
        <v>996</v>
      </c>
      <c r="S2713" s="6" t="s">
        <v>997</v>
      </c>
      <c r="T2713" s="88" t="s">
        <v>552</v>
      </c>
      <c r="U2713" s="6"/>
      <c r="V2713" s="88" t="s">
        <v>553</v>
      </c>
      <c r="W2713" s="6" t="s">
        <v>554</v>
      </c>
      <c r="X2713" s="6" t="s">
        <v>555</v>
      </c>
      <c r="Y2713" s="6" t="s">
        <v>556</v>
      </c>
      <c r="Z2713" s="4" t="s">
        <v>604</v>
      </c>
      <c r="AA2713" s="37" t="s">
        <v>557</v>
      </c>
      <c r="AB2713" s="13">
        <v>64.099999999999994</v>
      </c>
      <c r="AC2713" s="13">
        <v>20.27</v>
      </c>
      <c r="AD2713" s="8">
        <v>64.099999999999994</v>
      </c>
      <c r="AE2713" s="8">
        <v>20.27</v>
      </c>
      <c r="AF2713" s="2" t="s">
        <v>1719</v>
      </c>
      <c r="AG2713" s="27" t="s">
        <v>1099</v>
      </c>
      <c r="AH2713" s="2" t="s">
        <v>1664</v>
      </c>
      <c r="AI2713" s="113">
        <v>0</v>
      </c>
      <c r="AJ2713" s="2" t="s">
        <v>558</v>
      </c>
      <c r="AN2713" s="23">
        <v>59</v>
      </c>
      <c r="AO2713" s="10">
        <v>24.210009999999997</v>
      </c>
      <c r="AP2713" s="4"/>
      <c r="AQ2713" s="4" t="s">
        <v>1665</v>
      </c>
      <c r="AR2713" s="12">
        <v>121.66425503829431</v>
      </c>
      <c r="AS2713" s="13">
        <v>5.6972130420868024E-3</v>
      </c>
      <c r="AU2713" s="4" t="s">
        <v>648</v>
      </c>
      <c r="AV2713" s="4" t="s">
        <v>634</v>
      </c>
      <c r="AZ2713" s="105">
        <v>0.41033915254237285</v>
      </c>
      <c r="BA2713" s="14" t="s">
        <v>1666</v>
      </c>
      <c r="BB2713" s="1" t="s">
        <v>381</v>
      </c>
      <c r="BC2713" s="15">
        <v>-0.13292000000000001</v>
      </c>
      <c r="BD2713" s="2"/>
    </row>
    <row r="2714" spans="1:275" x14ac:dyDescent="0.25">
      <c r="A2714" s="2">
        <v>3214</v>
      </c>
      <c r="B2714" s="3" t="s">
        <v>1661</v>
      </c>
      <c r="D2714" s="5" t="s">
        <v>4752</v>
      </c>
      <c r="E2714" s="15" t="s">
        <v>380</v>
      </c>
      <c r="F2714" s="4" t="s">
        <v>4554</v>
      </c>
      <c r="G2714" s="4" t="s">
        <v>4555</v>
      </c>
      <c r="H2714" s="4" t="s">
        <v>666</v>
      </c>
      <c r="I2714" s="4" t="s">
        <v>644</v>
      </c>
      <c r="J2714" s="88" t="s">
        <v>4556</v>
      </c>
      <c r="K2714" s="6"/>
      <c r="M2714" s="4" t="s">
        <v>4556</v>
      </c>
      <c r="N2714" s="37" t="s">
        <v>4379</v>
      </c>
      <c r="O2714" s="4" t="s">
        <v>548</v>
      </c>
      <c r="P2714" s="6" t="s">
        <v>4380</v>
      </c>
      <c r="Q2714" s="37" t="s">
        <v>2417</v>
      </c>
      <c r="R2714" s="88" t="s">
        <v>996</v>
      </c>
      <c r="S2714" s="6" t="s">
        <v>997</v>
      </c>
      <c r="T2714" s="88" t="s">
        <v>552</v>
      </c>
      <c r="U2714" s="6"/>
      <c r="V2714" s="88" t="s">
        <v>553</v>
      </c>
      <c r="W2714" s="6" t="s">
        <v>554</v>
      </c>
      <c r="X2714" s="6" t="s">
        <v>555</v>
      </c>
      <c r="Y2714" s="6" t="s">
        <v>556</v>
      </c>
      <c r="Z2714" s="4" t="s">
        <v>604</v>
      </c>
      <c r="AA2714" s="37" t="s">
        <v>557</v>
      </c>
      <c r="AB2714" s="13">
        <v>64.099999999999994</v>
      </c>
      <c r="AC2714" s="13">
        <v>20.27</v>
      </c>
      <c r="AD2714" s="8">
        <v>64.099999999999994</v>
      </c>
      <c r="AE2714" s="8">
        <v>20.27</v>
      </c>
      <c r="AF2714" s="2" t="s">
        <v>1719</v>
      </c>
      <c r="AG2714" s="27" t="s">
        <v>1099</v>
      </c>
      <c r="AH2714" s="2" t="s">
        <v>1664</v>
      </c>
      <c r="AI2714" s="113">
        <v>0</v>
      </c>
      <c r="AJ2714" s="2" t="s">
        <v>558</v>
      </c>
      <c r="AN2714" s="23">
        <v>59</v>
      </c>
      <c r="AO2714" s="10">
        <v>20.933000000000003</v>
      </c>
      <c r="AP2714" s="4"/>
      <c r="AQ2714" s="4" t="s">
        <v>1665</v>
      </c>
      <c r="AR2714" s="12">
        <v>138.64563126798834</v>
      </c>
      <c r="AS2714" s="13">
        <v>4.9994159514493474E-3</v>
      </c>
      <c r="AU2714" s="4" t="s">
        <v>648</v>
      </c>
      <c r="AV2714" s="4" t="s">
        <v>634</v>
      </c>
      <c r="AZ2714" s="105">
        <v>0.3547966101694916</v>
      </c>
      <c r="BA2714" s="14" t="s">
        <v>1666</v>
      </c>
      <c r="BB2714" s="1" t="s">
        <v>381</v>
      </c>
      <c r="BC2714" s="15">
        <v>-0.13292000000000001</v>
      </c>
      <c r="BD2714" s="2"/>
    </row>
    <row r="2715" spans="1:275" s="16" customFormat="1" x14ac:dyDescent="0.25">
      <c r="A2715" s="2">
        <v>3215</v>
      </c>
      <c r="B2715" s="3" t="s">
        <v>1661</v>
      </c>
      <c r="C2715" s="4"/>
      <c r="D2715" s="5" t="s">
        <v>4753</v>
      </c>
      <c r="E2715" s="15" t="s">
        <v>380</v>
      </c>
      <c r="F2715" s="4" t="s">
        <v>4554</v>
      </c>
      <c r="G2715" s="4" t="s">
        <v>4555</v>
      </c>
      <c r="H2715" s="4" t="s">
        <v>666</v>
      </c>
      <c r="I2715" s="4" t="s">
        <v>644</v>
      </c>
      <c r="J2715" s="88" t="s">
        <v>4556</v>
      </c>
      <c r="K2715" s="6"/>
      <c r="L2715" s="4"/>
      <c r="M2715" s="4" t="s">
        <v>4556</v>
      </c>
      <c r="N2715" s="37" t="s">
        <v>4379</v>
      </c>
      <c r="O2715" s="4" t="s">
        <v>548</v>
      </c>
      <c r="P2715" s="6" t="s">
        <v>4380</v>
      </c>
      <c r="Q2715" s="37" t="s">
        <v>2417</v>
      </c>
      <c r="R2715" s="88" t="s">
        <v>996</v>
      </c>
      <c r="S2715" s="6" t="s">
        <v>997</v>
      </c>
      <c r="T2715" s="88" t="s">
        <v>552</v>
      </c>
      <c r="U2715" s="6"/>
      <c r="V2715" s="88" t="s">
        <v>553</v>
      </c>
      <c r="W2715" s="6" t="s">
        <v>554</v>
      </c>
      <c r="X2715" s="6" t="s">
        <v>555</v>
      </c>
      <c r="Y2715" s="6" t="s">
        <v>556</v>
      </c>
      <c r="Z2715" s="4" t="s">
        <v>604</v>
      </c>
      <c r="AA2715" s="37" t="s">
        <v>557</v>
      </c>
      <c r="AB2715" s="13">
        <v>64.099999999999994</v>
      </c>
      <c r="AC2715" s="13">
        <v>20.27</v>
      </c>
      <c r="AD2715" s="8">
        <v>64.099999999999994</v>
      </c>
      <c r="AE2715" s="8">
        <v>20.27</v>
      </c>
      <c r="AF2715" s="2" t="s">
        <v>1719</v>
      </c>
      <c r="AG2715" s="27" t="s">
        <v>1099</v>
      </c>
      <c r="AH2715" s="2" t="s">
        <v>1664</v>
      </c>
      <c r="AI2715" s="113">
        <v>0</v>
      </c>
      <c r="AJ2715" s="2" t="s">
        <v>558</v>
      </c>
      <c r="AK2715" s="14"/>
      <c r="AL2715" s="29"/>
      <c r="AM2715" s="2"/>
      <c r="AN2715" s="23">
        <v>64</v>
      </c>
      <c r="AO2715" s="10">
        <v>45.98</v>
      </c>
      <c r="AP2715" s="4"/>
      <c r="AQ2715" s="4" t="s">
        <v>1665</v>
      </c>
      <c r="AR2715" s="12">
        <v>138.86275375143205</v>
      </c>
      <c r="AS2715" s="13">
        <v>4.9915989841357805E-3</v>
      </c>
      <c r="AT2715" s="4"/>
      <c r="AU2715" s="4" t="s">
        <v>648</v>
      </c>
      <c r="AV2715" s="4" t="s">
        <v>634</v>
      </c>
      <c r="AW2715" s="14"/>
      <c r="AX2715" s="14"/>
      <c r="AY2715" s="14"/>
      <c r="AZ2715" s="105">
        <v>0.71843749999999995</v>
      </c>
      <c r="BA2715" s="14" t="s">
        <v>1666</v>
      </c>
      <c r="BB2715" s="1" t="s">
        <v>381</v>
      </c>
      <c r="BC2715" s="15">
        <v>-0.13292000000000001</v>
      </c>
      <c r="BE2715" s="2"/>
      <c r="BF2715" s="2"/>
      <c r="BG2715" s="2"/>
      <c r="BH2715" s="2"/>
      <c r="BI2715" s="2"/>
      <c r="BJ2715" s="2"/>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2"/>
      <c r="DH2715" s="2"/>
      <c r="DI2715" s="2"/>
      <c r="DJ2715" s="2"/>
      <c r="DK2715" s="2"/>
      <c r="DL2715" s="2"/>
      <c r="DM2715" s="2"/>
      <c r="DN2715" s="2"/>
      <c r="DO2715" s="2"/>
      <c r="DP2715" s="2"/>
      <c r="DQ2715" s="2"/>
      <c r="DR2715" s="2"/>
      <c r="DS2715" s="2"/>
      <c r="DT2715" s="2"/>
      <c r="DU2715" s="2"/>
      <c r="DV2715" s="2"/>
      <c r="DW2715" s="2"/>
      <c r="DX2715" s="2"/>
      <c r="DY2715" s="2"/>
      <c r="DZ2715" s="2"/>
      <c r="EA2715" s="2"/>
      <c r="EB2715" s="2"/>
      <c r="EC2715" s="2"/>
      <c r="ED2715" s="2"/>
      <c r="EE2715" s="2"/>
      <c r="EF2715" s="2"/>
      <c r="EG2715" s="2"/>
      <c r="EH2715" s="2"/>
      <c r="EI2715" s="2"/>
      <c r="EJ2715" s="2"/>
      <c r="EK2715" s="2"/>
      <c r="EL2715" s="2"/>
      <c r="EM2715" s="2"/>
      <c r="EN2715" s="2"/>
      <c r="EO2715" s="2"/>
      <c r="EP2715" s="2"/>
      <c r="EQ2715" s="2"/>
      <c r="ER2715" s="2"/>
      <c r="ES2715" s="2"/>
      <c r="ET2715" s="2"/>
      <c r="EU2715" s="2"/>
      <c r="EV2715" s="2"/>
      <c r="EW2715" s="2"/>
      <c r="EX2715" s="2"/>
      <c r="EY2715" s="2"/>
      <c r="EZ2715" s="2"/>
      <c r="FA2715" s="2"/>
      <c r="FB2715" s="2"/>
      <c r="FC2715" s="2"/>
      <c r="FD2715" s="2"/>
      <c r="FE2715" s="2"/>
      <c r="FF2715" s="2"/>
      <c r="FG2715" s="2"/>
      <c r="FH2715" s="2"/>
      <c r="FI2715" s="2"/>
      <c r="FJ2715" s="2"/>
      <c r="FK2715" s="2"/>
      <c r="FL2715" s="2"/>
      <c r="FM2715" s="2"/>
      <c r="FN2715" s="2"/>
      <c r="FO2715" s="2"/>
      <c r="FP2715" s="2"/>
      <c r="FQ2715" s="2"/>
      <c r="FR2715" s="2"/>
      <c r="FS2715" s="2"/>
      <c r="FT2715" s="2"/>
      <c r="FU2715" s="2"/>
      <c r="FV2715" s="2"/>
      <c r="FW2715" s="2"/>
      <c r="FX2715" s="2"/>
      <c r="FY2715" s="2"/>
      <c r="FZ2715" s="2"/>
      <c r="GA2715" s="2"/>
      <c r="GB2715" s="2"/>
      <c r="GC2715" s="2"/>
      <c r="GD2715" s="2"/>
      <c r="GE2715" s="2"/>
      <c r="GF2715" s="2"/>
      <c r="GG2715" s="2"/>
      <c r="GH2715" s="2"/>
      <c r="GI2715" s="2"/>
      <c r="GJ2715" s="2"/>
      <c r="GK2715" s="2"/>
      <c r="GL2715" s="2"/>
      <c r="GM2715" s="2"/>
      <c r="GN2715" s="2"/>
      <c r="GO2715" s="2"/>
      <c r="GP2715" s="2"/>
      <c r="GQ2715" s="2"/>
      <c r="GR2715" s="2"/>
      <c r="GS2715" s="2"/>
      <c r="GT2715" s="2"/>
      <c r="GU2715" s="2"/>
      <c r="GV2715" s="2"/>
      <c r="GW2715" s="2"/>
      <c r="GX2715" s="2"/>
      <c r="GY2715" s="2"/>
      <c r="GZ2715" s="2"/>
      <c r="HA2715" s="2"/>
      <c r="HB2715" s="2"/>
      <c r="HC2715" s="2"/>
      <c r="HD2715" s="2"/>
      <c r="HE2715" s="2"/>
      <c r="HF2715" s="2"/>
      <c r="HG2715" s="2"/>
      <c r="HH2715" s="2"/>
      <c r="HI2715" s="2"/>
      <c r="HJ2715" s="2"/>
      <c r="HK2715" s="2"/>
      <c r="HL2715" s="2"/>
      <c r="HM2715" s="2"/>
      <c r="HN2715" s="2"/>
      <c r="HO2715" s="2"/>
      <c r="HP2715" s="2"/>
      <c r="HQ2715" s="2"/>
      <c r="HR2715" s="2"/>
      <c r="HS2715" s="2"/>
      <c r="HT2715" s="2"/>
      <c r="HU2715" s="2"/>
      <c r="HV2715" s="2"/>
      <c r="HW2715" s="2"/>
      <c r="HX2715" s="2"/>
      <c r="HY2715" s="2"/>
      <c r="HZ2715" s="2"/>
      <c r="IA2715" s="2"/>
      <c r="IB2715" s="2"/>
      <c r="IC2715" s="2"/>
      <c r="ID2715" s="2"/>
      <c r="IE2715" s="2"/>
      <c r="IF2715" s="2"/>
      <c r="IG2715" s="2"/>
      <c r="IH2715" s="2"/>
      <c r="II2715" s="2"/>
      <c r="IJ2715" s="2"/>
      <c r="IK2715" s="2"/>
      <c r="IL2715" s="2"/>
      <c r="IM2715" s="2"/>
      <c r="IN2715" s="2"/>
      <c r="IO2715" s="2"/>
      <c r="IP2715" s="2"/>
      <c r="IQ2715" s="2"/>
      <c r="IR2715" s="2"/>
      <c r="IS2715" s="2"/>
      <c r="IT2715" s="2"/>
      <c r="IU2715" s="2"/>
      <c r="IV2715" s="2"/>
      <c r="IW2715" s="2"/>
      <c r="IX2715" s="2"/>
      <c r="IY2715" s="2"/>
      <c r="IZ2715" s="2"/>
      <c r="JA2715" s="2"/>
      <c r="JB2715" s="2"/>
      <c r="JC2715" s="2"/>
      <c r="JD2715" s="2"/>
      <c r="JE2715" s="2"/>
      <c r="JF2715" s="2"/>
      <c r="JG2715" s="2"/>
      <c r="JH2715" s="2"/>
      <c r="JI2715" s="2"/>
      <c r="JJ2715" s="2"/>
      <c r="JK2715" s="2"/>
      <c r="JL2715" s="2"/>
      <c r="JM2715" s="2"/>
      <c r="JN2715" s="2"/>
      <c r="JO2715" s="2"/>
    </row>
    <row r="2716" spans="1:275" s="16" customFormat="1" x14ac:dyDescent="0.25">
      <c r="A2716" s="2">
        <v>3216</v>
      </c>
      <c r="B2716" s="3" t="s">
        <v>1661</v>
      </c>
      <c r="C2716" s="4"/>
      <c r="D2716" s="5" t="s">
        <v>4754</v>
      </c>
      <c r="E2716" s="15" t="s">
        <v>380</v>
      </c>
      <c r="F2716" s="4" t="s">
        <v>4554</v>
      </c>
      <c r="G2716" s="4" t="s">
        <v>4555</v>
      </c>
      <c r="H2716" s="4" t="s">
        <v>666</v>
      </c>
      <c r="I2716" s="4" t="s">
        <v>644</v>
      </c>
      <c r="J2716" s="88" t="s">
        <v>4556</v>
      </c>
      <c r="K2716" s="6"/>
      <c r="L2716" s="4"/>
      <c r="M2716" s="4" t="s">
        <v>4556</v>
      </c>
      <c r="N2716" s="37" t="s">
        <v>4379</v>
      </c>
      <c r="O2716" s="4" t="s">
        <v>548</v>
      </c>
      <c r="P2716" s="6" t="s">
        <v>4380</v>
      </c>
      <c r="Q2716" s="37" t="s">
        <v>2417</v>
      </c>
      <c r="R2716" s="88" t="s">
        <v>996</v>
      </c>
      <c r="S2716" s="6" t="s">
        <v>997</v>
      </c>
      <c r="T2716" s="88" t="s">
        <v>552</v>
      </c>
      <c r="U2716" s="6"/>
      <c r="V2716" s="88" t="s">
        <v>553</v>
      </c>
      <c r="W2716" s="6" t="s">
        <v>554</v>
      </c>
      <c r="X2716" s="6" t="s">
        <v>555</v>
      </c>
      <c r="Y2716" s="6" t="s">
        <v>556</v>
      </c>
      <c r="Z2716" s="4" t="s">
        <v>604</v>
      </c>
      <c r="AA2716" s="37" t="s">
        <v>557</v>
      </c>
      <c r="AB2716" s="13">
        <v>64.099999999999994</v>
      </c>
      <c r="AC2716" s="13">
        <v>20.27</v>
      </c>
      <c r="AD2716" s="8">
        <v>64.099999999999994</v>
      </c>
      <c r="AE2716" s="8">
        <v>20.27</v>
      </c>
      <c r="AF2716" s="2" t="s">
        <v>1719</v>
      </c>
      <c r="AG2716" s="27" t="s">
        <v>1099</v>
      </c>
      <c r="AH2716" s="2" t="s">
        <v>1664</v>
      </c>
      <c r="AI2716" s="113">
        <v>0</v>
      </c>
      <c r="AJ2716" s="2" t="s">
        <v>558</v>
      </c>
      <c r="AK2716" s="14"/>
      <c r="AL2716" s="29"/>
      <c r="AM2716" s="2"/>
      <c r="AN2716" s="23">
        <v>64</v>
      </c>
      <c r="AO2716" s="10">
        <v>40.770000000000003</v>
      </c>
      <c r="AP2716" s="4"/>
      <c r="AQ2716" s="4" t="s">
        <v>1665</v>
      </c>
      <c r="AR2716" s="12">
        <v>156.46127137742386</v>
      </c>
      <c r="AS2716" s="13">
        <v>4.4301517842578455E-3</v>
      </c>
      <c r="AT2716" s="4"/>
      <c r="AU2716" s="4" t="s">
        <v>648</v>
      </c>
      <c r="AV2716" s="4" t="s">
        <v>634</v>
      </c>
      <c r="AW2716" s="14"/>
      <c r="AX2716" s="14"/>
      <c r="AY2716" s="14"/>
      <c r="AZ2716" s="105">
        <v>0.63703125000000005</v>
      </c>
      <c r="BA2716" s="14" t="s">
        <v>1666</v>
      </c>
      <c r="BB2716" s="1" t="s">
        <v>381</v>
      </c>
      <c r="BC2716" s="15">
        <v>-0.13292000000000001</v>
      </c>
      <c r="BE2716" s="2"/>
      <c r="BF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c r="DK2716" s="2"/>
      <c r="DL2716" s="2"/>
      <c r="DM2716" s="2"/>
      <c r="DN2716" s="2"/>
      <c r="DO2716" s="2"/>
      <c r="DP2716" s="2"/>
      <c r="DQ2716" s="2"/>
      <c r="DR2716" s="2"/>
      <c r="DS2716" s="2"/>
      <c r="DT2716" s="2"/>
      <c r="DU2716" s="2"/>
      <c r="DV2716" s="2"/>
      <c r="DW2716" s="2"/>
      <c r="DX2716" s="2"/>
      <c r="DY2716" s="2"/>
      <c r="DZ2716" s="2"/>
      <c r="EA2716" s="2"/>
      <c r="EB2716" s="2"/>
      <c r="EC2716" s="2"/>
      <c r="ED2716" s="2"/>
      <c r="EE2716" s="2"/>
      <c r="EF2716" s="2"/>
      <c r="EG2716" s="2"/>
      <c r="EH2716" s="2"/>
      <c r="EI2716" s="2"/>
      <c r="EJ2716" s="2"/>
      <c r="EK2716" s="2"/>
      <c r="EL2716" s="2"/>
      <c r="EM2716" s="2"/>
      <c r="EN2716" s="2"/>
      <c r="EO2716" s="2"/>
      <c r="EP2716" s="2"/>
      <c r="EQ2716" s="2"/>
      <c r="ER2716" s="2"/>
      <c r="ES2716" s="2"/>
      <c r="ET2716" s="2"/>
      <c r="EU2716" s="2"/>
      <c r="EV2716" s="2"/>
      <c r="EW2716" s="2"/>
      <c r="EX2716" s="2"/>
      <c r="EY2716" s="2"/>
      <c r="EZ2716" s="2"/>
      <c r="FA2716" s="2"/>
      <c r="FB2716" s="2"/>
      <c r="FC2716" s="2"/>
      <c r="FD2716" s="2"/>
      <c r="FE2716" s="2"/>
      <c r="FF2716" s="2"/>
      <c r="FG2716" s="2"/>
      <c r="FH2716" s="2"/>
      <c r="FI2716" s="2"/>
      <c r="FJ2716" s="2"/>
      <c r="FK2716" s="2"/>
      <c r="FL2716" s="2"/>
      <c r="FM2716" s="2"/>
      <c r="FN2716" s="2"/>
      <c r="FO2716" s="2"/>
      <c r="FP2716" s="2"/>
      <c r="FQ2716" s="2"/>
      <c r="FR2716" s="2"/>
      <c r="FS2716" s="2"/>
      <c r="FT2716" s="2"/>
      <c r="FU2716" s="2"/>
      <c r="FV2716" s="2"/>
      <c r="FW2716" s="2"/>
      <c r="FX2716" s="2"/>
      <c r="FY2716" s="2"/>
      <c r="FZ2716" s="2"/>
      <c r="GA2716" s="2"/>
      <c r="GB2716" s="2"/>
      <c r="GC2716" s="2"/>
      <c r="GD2716" s="2"/>
      <c r="GE2716" s="2"/>
      <c r="GF2716" s="2"/>
      <c r="GG2716" s="2"/>
      <c r="GH2716" s="2"/>
      <c r="GI2716" s="2"/>
      <c r="GJ2716" s="2"/>
      <c r="GK2716" s="2"/>
      <c r="GL2716" s="2"/>
      <c r="GM2716" s="2"/>
      <c r="GN2716" s="2"/>
      <c r="GO2716" s="2"/>
      <c r="GP2716" s="2"/>
      <c r="GQ2716" s="2"/>
      <c r="GR2716" s="2"/>
      <c r="GS2716" s="2"/>
      <c r="GT2716" s="2"/>
      <c r="GU2716" s="2"/>
      <c r="GV2716" s="2"/>
      <c r="GW2716" s="2"/>
      <c r="GX2716" s="2"/>
      <c r="GY2716" s="2"/>
      <c r="GZ2716" s="2"/>
      <c r="HA2716" s="2"/>
      <c r="HB2716" s="2"/>
      <c r="HC2716" s="2"/>
      <c r="HD2716" s="2"/>
      <c r="HE2716" s="2"/>
      <c r="HF2716" s="2"/>
      <c r="HG2716" s="2"/>
      <c r="HH2716" s="2"/>
      <c r="HI2716" s="2"/>
      <c r="HJ2716" s="2"/>
      <c r="HK2716" s="2"/>
      <c r="HL2716" s="2"/>
      <c r="HM2716" s="2"/>
      <c r="HN2716" s="2"/>
      <c r="HO2716" s="2"/>
      <c r="HP2716" s="2"/>
      <c r="HQ2716" s="2"/>
      <c r="HR2716" s="2"/>
      <c r="HS2716" s="2"/>
      <c r="HT2716" s="2"/>
      <c r="HU2716" s="2"/>
      <c r="HV2716" s="2"/>
      <c r="HW2716" s="2"/>
      <c r="HX2716" s="2"/>
      <c r="HY2716" s="2"/>
      <c r="HZ2716" s="2"/>
      <c r="IA2716" s="2"/>
      <c r="IB2716" s="2"/>
      <c r="IC2716" s="2"/>
      <c r="ID2716" s="2"/>
      <c r="IE2716" s="2"/>
      <c r="IF2716" s="2"/>
      <c r="IG2716" s="2"/>
      <c r="IH2716" s="2"/>
      <c r="II2716" s="2"/>
      <c r="IJ2716" s="2"/>
      <c r="IK2716" s="2"/>
      <c r="IL2716" s="2"/>
      <c r="IM2716" s="2"/>
      <c r="IN2716" s="2"/>
      <c r="IO2716" s="2"/>
      <c r="IP2716" s="2"/>
      <c r="IQ2716" s="2"/>
      <c r="IR2716" s="2"/>
      <c r="IS2716" s="2"/>
      <c r="IT2716" s="2"/>
      <c r="IU2716" s="2"/>
      <c r="IV2716" s="2"/>
      <c r="IW2716" s="2"/>
      <c r="IX2716" s="2"/>
      <c r="IY2716" s="2"/>
      <c r="IZ2716" s="2"/>
      <c r="JA2716" s="2"/>
      <c r="JB2716" s="2"/>
      <c r="JC2716" s="2"/>
      <c r="JD2716" s="2"/>
      <c r="JE2716" s="2"/>
      <c r="JF2716" s="2"/>
      <c r="JG2716" s="2"/>
      <c r="JH2716" s="2"/>
      <c r="JI2716" s="2"/>
      <c r="JJ2716" s="2"/>
      <c r="JK2716" s="2"/>
      <c r="JL2716" s="2"/>
      <c r="JM2716" s="2"/>
      <c r="JN2716" s="2"/>
      <c r="JO2716" s="2"/>
    </row>
    <row r="2717" spans="1:275" s="16" customFormat="1" x14ac:dyDescent="0.25">
      <c r="A2717" s="2">
        <v>3217</v>
      </c>
      <c r="B2717" s="3" t="s">
        <v>1661</v>
      </c>
      <c r="C2717" s="4"/>
      <c r="D2717" s="5" t="s">
        <v>4755</v>
      </c>
      <c r="E2717" s="15" t="s">
        <v>380</v>
      </c>
      <c r="F2717" s="4" t="s">
        <v>4554</v>
      </c>
      <c r="G2717" s="4" t="s">
        <v>4555</v>
      </c>
      <c r="H2717" s="4" t="s">
        <v>666</v>
      </c>
      <c r="I2717" s="4" t="s">
        <v>644</v>
      </c>
      <c r="J2717" s="88" t="s">
        <v>4556</v>
      </c>
      <c r="K2717" s="6"/>
      <c r="L2717" s="4"/>
      <c r="M2717" s="4" t="s">
        <v>4556</v>
      </c>
      <c r="N2717" s="37" t="s">
        <v>4379</v>
      </c>
      <c r="O2717" s="4" t="s">
        <v>548</v>
      </c>
      <c r="P2717" s="6" t="s">
        <v>4380</v>
      </c>
      <c r="Q2717" s="37" t="s">
        <v>2417</v>
      </c>
      <c r="R2717" s="88" t="s">
        <v>996</v>
      </c>
      <c r="S2717" s="6" t="s">
        <v>997</v>
      </c>
      <c r="T2717" s="88" t="s">
        <v>552</v>
      </c>
      <c r="U2717" s="6"/>
      <c r="V2717" s="88" t="s">
        <v>553</v>
      </c>
      <c r="W2717" s="6" t="s">
        <v>554</v>
      </c>
      <c r="X2717" s="6" t="s">
        <v>555</v>
      </c>
      <c r="Y2717" s="6" t="s">
        <v>556</v>
      </c>
      <c r="Z2717" s="4" t="s">
        <v>604</v>
      </c>
      <c r="AA2717" s="37" t="s">
        <v>557</v>
      </c>
      <c r="AB2717" s="13">
        <v>49.6</v>
      </c>
      <c r="AC2717" s="13">
        <v>20.16</v>
      </c>
      <c r="AD2717" s="8">
        <v>49.6</v>
      </c>
      <c r="AE2717" s="8">
        <v>20.16</v>
      </c>
      <c r="AF2717" s="2" t="s">
        <v>1729</v>
      </c>
      <c r="AG2717" s="27" t="s">
        <v>1366</v>
      </c>
      <c r="AH2717" s="2" t="s">
        <v>1664</v>
      </c>
      <c r="AI2717" s="113">
        <v>734</v>
      </c>
      <c r="AJ2717" s="2" t="s">
        <v>558</v>
      </c>
      <c r="AK2717" s="14"/>
      <c r="AL2717" s="29"/>
      <c r="AM2717" s="2"/>
      <c r="AN2717" s="23">
        <v>132</v>
      </c>
      <c r="AO2717" s="10">
        <v>473.39491666666686</v>
      </c>
      <c r="AP2717" s="4"/>
      <c r="AQ2717" s="4" t="s">
        <v>1665</v>
      </c>
      <c r="AR2717" s="12">
        <v>203.18426211893757</v>
      </c>
      <c r="AS2717" s="13">
        <v>3.4114215999376915E-3</v>
      </c>
      <c r="AT2717" s="4"/>
      <c r="AU2717" s="4" t="s">
        <v>648</v>
      </c>
      <c r="AV2717" s="4" t="s">
        <v>634</v>
      </c>
      <c r="AW2717" s="14"/>
      <c r="AX2717" s="14"/>
      <c r="AY2717" s="14"/>
      <c r="AZ2717" s="105">
        <v>3.5863251262626279</v>
      </c>
      <c r="BA2717" s="14" t="s">
        <v>1666</v>
      </c>
      <c r="BB2717" s="1" t="s">
        <v>381</v>
      </c>
      <c r="BC2717" s="15">
        <v>-0.13292000000000001</v>
      </c>
      <c r="BE2717" s="2"/>
      <c r="BF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c r="DL2717" s="2"/>
      <c r="DM2717" s="2"/>
      <c r="DN2717" s="2"/>
      <c r="DO2717" s="2"/>
      <c r="DP2717" s="2"/>
      <c r="DQ2717" s="2"/>
      <c r="DR2717" s="2"/>
      <c r="DS2717" s="2"/>
      <c r="DT2717" s="2"/>
      <c r="DU2717" s="2"/>
      <c r="DV2717" s="2"/>
      <c r="DW2717" s="2"/>
      <c r="DX2717" s="2"/>
      <c r="DY2717" s="2"/>
      <c r="DZ2717" s="2"/>
      <c r="EA2717" s="2"/>
      <c r="EB2717" s="2"/>
      <c r="EC2717" s="2"/>
      <c r="ED2717" s="2"/>
      <c r="EE2717" s="2"/>
      <c r="EF2717" s="2"/>
      <c r="EG2717" s="2"/>
      <c r="EH2717" s="2"/>
      <c r="EI2717" s="2"/>
      <c r="EJ2717" s="2"/>
      <c r="EK2717" s="2"/>
      <c r="EL2717" s="2"/>
      <c r="EM2717" s="2"/>
      <c r="EN2717" s="2"/>
      <c r="EO2717" s="2"/>
      <c r="EP2717" s="2"/>
      <c r="EQ2717" s="2"/>
      <c r="ER2717" s="2"/>
      <c r="ES2717" s="2"/>
      <c r="ET2717" s="2"/>
      <c r="EU2717" s="2"/>
      <c r="EV2717" s="2"/>
      <c r="EW2717" s="2"/>
      <c r="EX2717" s="2"/>
      <c r="EY2717" s="2"/>
      <c r="EZ2717" s="2"/>
      <c r="FA2717" s="2"/>
      <c r="FB2717" s="2"/>
      <c r="FC2717" s="2"/>
      <c r="FD2717" s="2"/>
      <c r="FE2717" s="2"/>
      <c r="FF2717" s="2"/>
      <c r="FG2717" s="2"/>
      <c r="FH2717" s="2"/>
      <c r="FI2717" s="2"/>
      <c r="FJ2717" s="2"/>
      <c r="FK2717" s="2"/>
      <c r="FL2717" s="2"/>
      <c r="FM2717" s="2"/>
      <c r="FN2717" s="2"/>
      <c r="FO2717" s="2"/>
      <c r="FP2717" s="2"/>
      <c r="FQ2717" s="2"/>
      <c r="FR2717" s="2"/>
      <c r="FS2717" s="2"/>
      <c r="FT2717" s="2"/>
      <c r="FU2717" s="2"/>
      <c r="FV2717" s="2"/>
      <c r="FW2717" s="2"/>
      <c r="FX2717" s="2"/>
      <c r="FY2717" s="2"/>
      <c r="FZ2717" s="2"/>
      <c r="GA2717" s="2"/>
      <c r="GB2717" s="2"/>
      <c r="GC2717" s="2"/>
      <c r="GD2717" s="2"/>
      <c r="GE2717" s="2"/>
      <c r="GF2717" s="2"/>
      <c r="GG2717" s="2"/>
      <c r="GH2717" s="2"/>
      <c r="GI2717" s="2"/>
      <c r="GJ2717" s="2"/>
      <c r="GK2717" s="2"/>
      <c r="GL2717" s="2"/>
      <c r="GM2717" s="2"/>
      <c r="GN2717" s="2"/>
      <c r="GO2717" s="2"/>
      <c r="GP2717" s="2"/>
      <c r="GQ2717" s="2"/>
      <c r="GR2717" s="2"/>
      <c r="GS2717" s="2"/>
      <c r="GT2717" s="2"/>
      <c r="GU2717" s="2"/>
      <c r="GV2717" s="2"/>
      <c r="GW2717" s="2"/>
      <c r="GX2717" s="2"/>
      <c r="GY2717" s="2"/>
      <c r="GZ2717" s="2"/>
      <c r="HA2717" s="2"/>
      <c r="HB2717" s="2"/>
      <c r="HC2717" s="2"/>
      <c r="HD2717" s="2"/>
      <c r="HE2717" s="2"/>
      <c r="HF2717" s="2"/>
      <c r="HG2717" s="2"/>
      <c r="HH2717" s="2"/>
      <c r="HI2717" s="2"/>
      <c r="HJ2717" s="2"/>
      <c r="HK2717" s="2"/>
      <c r="HL2717" s="2"/>
      <c r="HM2717" s="2"/>
      <c r="HN2717" s="2"/>
      <c r="HO2717" s="2"/>
      <c r="HP2717" s="2"/>
      <c r="HQ2717" s="2"/>
      <c r="HR2717" s="2"/>
      <c r="HS2717" s="2"/>
      <c r="HT2717" s="2"/>
      <c r="HU2717" s="2"/>
      <c r="HV2717" s="2"/>
      <c r="HW2717" s="2"/>
      <c r="HX2717" s="2"/>
      <c r="HY2717" s="2"/>
      <c r="HZ2717" s="2"/>
      <c r="IA2717" s="2"/>
      <c r="IB2717" s="2"/>
      <c r="IC2717" s="2"/>
      <c r="ID2717" s="2"/>
      <c r="IE2717" s="2"/>
      <c r="IF2717" s="2"/>
      <c r="IG2717" s="2"/>
      <c r="IH2717" s="2"/>
      <c r="II2717" s="2"/>
      <c r="IJ2717" s="2"/>
      <c r="IK2717" s="2"/>
      <c r="IL2717" s="2"/>
      <c r="IM2717" s="2"/>
      <c r="IN2717" s="2"/>
      <c r="IO2717" s="2"/>
      <c r="IP2717" s="2"/>
      <c r="IQ2717" s="2"/>
      <c r="IR2717" s="2"/>
      <c r="IS2717" s="2"/>
      <c r="IT2717" s="2"/>
      <c r="IU2717" s="2"/>
      <c r="IV2717" s="2"/>
      <c r="IW2717" s="2"/>
      <c r="IX2717" s="2"/>
      <c r="IY2717" s="2"/>
      <c r="IZ2717" s="2"/>
      <c r="JA2717" s="2"/>
      <c r="JB2717" s="2"/>
      <c r="JC2717" s="2"/>
      <c r="JD2717" s="2"/>
      <c r="JE2717" s="2"/>
      <c r="JF2717" s="2"/>
      <c r="JG2717" s="2"/>
      <c r="JH2717" s="2"/>
      <c r="JI2717" s="2"/>
      <c r="JJ2717" s="2"/>
      <c r="JK2717" s="2"/>
      <c r="JL2717" s="2"/>
      <c r="JM2717" s="2"/>
      <c r="JN2717" s="2"/>
      <c r="JO2717" s="2"/>
    </row>
    <row r="2718" spans="1:275" s="16" customFormat="1" x14ac:dyDescent="0.25">
      <c r="A2718" s="2">
        <v>3218</v>
      </c>
      <c r="B2718" s="3" t="s">
        <v>1661</v>
      </c>
      <c r="C2718" s="4"/>
      <c r="D2718" s="5" t="s">
        <v>4756</v>
      </c>
      <c r="E2718" s="15" t="s">
        <v>380</v>
      </c>
      <c r="F2718" s="4" t="s">
        <v>4554</v>
      </c>
      <c r="G2718" s="4" t="s">
        <v>4555</v>
      </c>
      <c r="H2718" s="4" t="s">
        <v>666</v>
      </c>
      <c r="I2718" s="4" t="s">
        <v>644</v>
      </c>
      <c r="J2718" s="88" t="s">
        <v>4556</v>
      </c>
      <c r="K2718" s="6"/>
      <c r="L2718" s="4"/>
      <c r="M2718" s="4" t="s">
        <v>4556</v>
      </c>
      <c r="N2718" s="37" t="s">
        <v>4379</v>
      </c>
      <c r="O2718" s="4" t="s">
        <v>548</v>
      </c>
      <c r="P2718" s="6" t="s">
        <v>4380</v>
      </c>
      <c r="Q2718" s="37" t="s">
        <v>2417</v>
      </c>
      <c r="R2718" s="88" t="s">
        <v>996</v>
      </c>
      <c r="S2718" s="6" t="s">
        <v>997</v>
      </c>
      <c r="T2718" s="88" t="s">
        <v>552</v>
      </c>
      <c r="U2718" s="6"/>
      <c r="V2718" s="88" t="s">
        <v>553</v>
      </c>
      <c r="W2718" s="6" t="s">
        <v>554</v>
      </c>
      <c r="X2718" s="6" t="s">
        <v>555</v>
      </c>
      <c r="Y2718" s="6" t="s">
        <v>556</v>
      </c>
      <c r="Z2718" s="4" t="s">
        <v>604</v>
      </c>
      <c r="AA2718" s="37" t="s">
        <v>557</v>
      </c>
      <c r="AB2718" s="13">
        <v>49.6</v>
      </c>
      <c r="AC2718" s="13">
        <v>20.16</v>
      </c>
      <c r="AD2718" s="8">
        <v>49.6</v>
      </c>
      <c r="AE2718" s="8">
        <v>20.16</v>
      </c>
      <c r="AF2718" s="2" t="s">
        <v>1729</v>
      </c>
      <c r="AG2718" s="27" t="s">
        <v>1366</v>
      </c>
      <c r="AH2718" s="2" t="s">
        <v>1664</v>
      </c>
      <c r="AI2718" s="113">
        <v>734</v>
      </c>
      <c r="AJ2718" s="2" t="s">
        <v>558</v>
      </c>
      <c r="AK2718" s="14"/>
      <c r="AL2718" s="29"/>
      <c r="AM2718" s="2"/>
      <c r="AN2718" s="23">
        <v>127</v>
      </c>
      <c r="AO2718" s="10">
        <v>222.52360416666622</v>
      </c>
      <c r="AP2718" s="4"/>
      <c r="AQ2718" s="4" t="s">
        <v>1665</v>
      </c>
      <c r="AR2718" s="12">
        <v>154.54267852016119</v>
      </c>
      <c r="AS2718" s="13">
        <v>4.4851505564498118E-3</v>
      </c>
      <c r="AT2718" s="4"/>
      <c r="AU2718" s="4" t="s">
        <v>648</v>
      </c>
      <c r="AV2718" s="4" t="s">
        <v>634</v>
      </c>
      <c r="AW2718" s="14"/>
      <c r="AX2718" s="14"/>
      <c r="AY2718" s="14"/>
      <c r="AZ2718" s="105">
        <v>1.7521543635170569</v>
      </c>
      <c r="BA2718" s="14" t="s">
        <v>1666</v>
      </c>
      <c r="BB2718" s="1" t="s">
        <v>381</v>
      </c>
      <c r="BC2718" s="15">
        <v>-0.13292000000000001</v>
      </c>
      <c r="BE2718" s="2"/>
      <c r="BF2718" s="2"/>
      <c r="BG2718" s="2"/>
      <c r="BH2718" s="2"/>
      <c r="BI2718" s="2"/>
      <c r="BJ2718" s="2"/>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c r="DK2718" s="2"/>
      <c r="DL2718" s="2"/>
      <c r="DM2718" s="2"/>
      <c r="DN2718" s="2"/>
      <c r="DO2718" s="2"/>
      <c r="DP2718" s="2"/>
      <c r="DQ2718" s="2"/>
      <c r="DR2718" s="2"/>
      <c r="DS2718" s="2"/>
      <c r="DT2718" s="2"/>
      <c r="DU2718" s="2"/>
      <c r="DV2718" s="2"/>
      <c r="DW2718" s="2"/>
      <c r="DX2718" s="2"/>
      <c r="DY2718" s="2"/>
      <c r="DZ2718" s="2"/>
      <c r="EA2718" s="2"/>
      <c r="EB2718" s="2"/>
      <c r="EC2718" s="2"/>
      <c r="ED2718" s="2"/>
      <c r="EE2718" s="2"/>
      <c r="EF2718" s="2"/>
      <c r="EG2718" s="2"/>
      <c r="EH2718" s="2"/>
      <c r="EI2718" s="2"/>
      <c r="EJ2718" s="2"/>
      <c r="EK2718" s="2"/>
      <c r="EL2718" s="2"/>
      <c r="EM2718" s="2"/>
      <c r="EN2718" s="2"/>
      <c r="EO2718" s="2"/>
      <c r="EP2718" s="2"/>
      <c r="EQ2718" s="2"/>
      <c r="ER2718" s="2"/>
      <c r="ES2718" s="2"/>
      <c r="ET2718" s="2"/>
      <c r="EU2718" s="2"/>
      <c r="EV2718" s="2"/>
      <c r="EW2718" s="2"/>
      <c r="EX2718" s="2"/>
      <c r="EY2718" s="2"/>
      <c r="EZ2718" s="2"/>
      <c r="FA2718" s="2"/>
      <c r="FB2718" s="2"/>
      <c r="FC2718" s="2"/>
      <c r="FD2718" s="2"/>
      <c r="FE2718" s="2"/>
      <c r="FF2718" s="2"/>
      <c r="FG2718" s="2"/>
      <c r="FH2718" s="2"/>
      <c r="FI2718" s="2"/>
      <c r="FJ2718" s="2"/>
      <c r="FK2718" s="2"/>
      <c r="FL2718" s="2"/>
      <c r="FM2718" s="2"/>
      <c r="FN2718" s="2"/>
      <c r="FO2718" s="2"/>
      <c r="FP2718" s="2"/>
      <c r="FQ2718" s="2"/>
      <c r="FR2718" s="2"/>
      <c r="FS2718" s="2"/>
      <c r="FT2718" s="2"/>
      <c r="FU2718" s="2"/>
      <c r="FV2718" s="2"/>
      <c r="FW2718" s="2"/>
      <c r="FX2718" s="2"/>
      <c r="FY2718" s="2"/>
      <c r="FZ2718" s="2"/>
      <c r="GA2718" s="2"/>
      <c r="GB2718" s="2"/>
      <c r="GC2718" s="2"/>
      <c r="GD2718" s="2"/>
      <c r="GE2718" s="2"/>
      <c r="GF2718" s="2"/>
      <c r="GG2718" s="2"/>
      <c r="GH2718" s="2"/>
      <c r="GI2718" s="2"/>
      <c r="GJ2718" s="2"/>
      <c r="GK2718" s="2"/>
      <c r="GL2718" s="2"/>
      <c r="GM2718" s="2"/>
      <c r="GN2718" s="2"/>
      <c r="GO2718" s="2"/>
      <c r="GP2718" s="2"/>
      <c r="GQ2718" s="2"/>
      <c r="GR2718" s="2"/>
      <c r="GS2718" s="2"/>
      <c r="GT2718" s="2"/>
      <c r="GU2718" s="2"/>
      <c r="GV2718" s="2"/>
      <c r="GW2718" s="2"/>
      <c r="GX2718" s="2"/>
      <c r="GY2718" s="2"/>
      <c r="GZ2718" s="2"/>
      <c r="HA2718" s="2"/>
      <c r="HB2718" s="2"/>
      <c r="HC2718" s="2"/>
      <c r="HD2718" s="2"/>
      <c r="HE2718" s="2"/>
      <c r="HF2718" s="2"/>
      <c r="HG2718" s="2"/>
      <c r="HH2718" s="2"/>
      <c r="HI2718" s="2"/>
      <c r="HJ2718" s="2"/>
      <c r="HK2718" s="2"/>
      <c r="HL2718" s="2"/>
      <c r="HM2718" s="2"/>
      <c r="HN2718" s="2"/>
      <c r="HO2718" s="2"/>
      <c r="HP2718" s="2"/>
      <c r="HQ2718" s="2"/>
      <c r="HR2718" s="2"/>
      <c r="HS2718" s="2"/>
      <c r="HT2718" s="2"/>
      <c r="HU2718" s="2"/>
      <c r="HV2718" s="2"/>
      <c r="HW2718" s="2"/>
      <c r="HX2718" s="2"/>
      <c r="HY2718" s="2"/>
      <c r="HZ2718" s="2"/>
      <c r="IA2718" s="2"/>
      <c r="IB2718" s="2"/>
      <c r="IC2718" s="2"/>
      <c r="ID2718" s="2"/>
      <c r="IE2718" s="2"/>
      <c r="IF2718" s="2"/>
      <c r="IG2718" s="2"/>
      <c r="IH2718" s="2"/>
      <c r="II2718" s="2"/>
      <c r="IJ2718" s="2"/>
      <c r="IK2718" s="2"/>
      <c r="IL2718" s="2"/>
      <c r="IM2718" s="2"/>
      <c r="IN2718" s="2"/>
      <c r="IO2718" s="2"/>
      <c r="IP2718" s="2"/>
      <c r="IQ2718" s="2"/>
      <c r="IR2718" s="2"/>
      <c r="IS2718" s="2"/>
      <c r="IT2718" s="2"/>
      <c r="IU2718" s="2"/>
      <c r="IV2718" s="2"/>
      <c r="IW2718" s="2"/>
      <c r="IX2718" s="2"/>
      <c r="IY2718" s="2"/>
      <c r="IZ2718" s="2"/>
      <c r="JA2718" s="2"/>
      <c r="JB2718" s="2"/>
      <c r="JC2718" s="2"/>
      <c r="JD2718" s="2"/>
      <c r="JE2718" s="2"/>
      <c r="JF2718" s="2"/>
      <c r="JG2718" s="2"/>
      <c r="JH2718" s="2"/>
      <c r="JI2718" s="2"/>
      <c r="JJ2718" s="2"/>
      <c r="JK2718" s="2"/>
      <c r="JL2718" s="2"/>
      <c r="JM2718" s="2"/>
      <c r="JN2718" s="2"/>
      <c r="JO2718" s="2"/>
    </row>
    <row r="2719" spans="1:275" s="16" customFormat="1" x14ac:dyDescent="0.25">
      <c r="A2719" s="2">
        <v>3219</v>
      </c>
      <c r="B2719" s="3" t="s">
        <v>1661</v>
      </c>
      <c r="C2719" s="4"/>
      <c r="D2719" s="5" t="s">
        <v>4757</v>
      </c>
      <c r="E2719" s="15" t="s">
        <v>380</v>
      </c>
      <c r="F2719" s="4" t="s">
        <v>4554</v>
      </c>
      <c r="G2719" s="4" t="s">
        <v>4555</v>
      </c>
      <c r="H2719" s="4" t="s">
        <v>666</v>
      </c>
      <c r="I2719" s="4" t="s">
        <v>644</v>
      </c>
      <c r="J2719" s="88" t="s">
        <v>4556</v>
      </c>
      <c r="K2719" s="6"/>
      <c r="L2719" s="4"/>
      <c r="M2719" s="4" t="s">
        <v>4556</v>
      </c>
      <c r="N2719" s="37" t="s">
        <v>4379</v>
      </c>
      <c r="O2719" s="4" t="s">
        <v>548</v>
      </c>
      <c r="P2719" s="6" t="s">
        <v>4380</v>
      </c>
      <c r="Q2719" s="37" t="s">
        <v>2417</v>
      </c>
      <c r="R2719" s="88" t="s">
        <v>996</v>
      </c>
      <c r="S2719" s="6" t="s">
        <v>997</v>
      </c>
      <c r="T2719" s="88" t="s">
        <v>552</v>
      </c>
      <c r="U2719" s="6"/>
      <c r="V2719" s="88" t="s">
        <v>553</v>
      </c>
      <c r="W2719" s="6" t="s">
        <v>554</v>
      </c>
      <c r="X2719" s="6" t="s">
        <v>555</v>
      </c>
      <c r="Y2719" s="6" t="s">
        <v>556</v>
      </c>
      <c r="Z2719" s="4" t="s">
        <v>604</v>
      </c>
      <c r="AA2719" s="37" t="s">
        <v>557</v>
      </c>
      <c r="AB2719" s="13">
        <v>49.6</v>
      </c>
      <c r="AC2719" s="13">
        <v>20.16</v>
      </c>
      <c r="AD2719" s="8">
        <v>49.6</v>
      </c>
      <c r="AE2719" s="8">
        <v>20.16</v>
      </c>
      <c r="AF2719" s="2" t="s">
        <v>1729</v>
      </c>
      <c r="AG2719" s="27" t="s">
        <v>1366</v>
      </c>
      <c r="AH2719" s="2" t="s">
        <v>1664</v>
      </c>
      <c r="AI2719" s="113">
        <v>734</v>
      </c>
      <c r="AJ2719" s="2" t="s">
        <v>558</v>
      </c>
      <c r="AK2719" s="14"/>
      <c r="AL2719" s="29"/>
      <c r="AM2719" s="2"/>
      <c r="AN2719" s="23">
        <v>123</v>
      </c>
      <c r="AO2719" s="10">
        <v>189.83972499999993</v>
      </c>
      <c r="AP2719" s="4"/>
      <c r="AQ2719" s="4" t="s">
        <v>1665</v>
      </c>
      <c r="AR2719" s="12">
        <v>109.74278076969181</v>
      </c>
      <c r="AS2719" s="13">
        <v>6.316107316567789E-3</v>
      </c>
      <c r="AT2719" s="4"/>
      <c r="AU2719" s="4" t="s">
        <v>648</v>
      </c>
      <c r="AV2719" s="4" t="s">
        <v>634</v>
      </c>
      <c r="AW2719" s="14"/>
      <c r="AX2719" s="14"/>
      <c r="AY2719" s="14"/>
      <c r="AZ2719" s="105">
        <v>1.5434123983739831</v>
      </c>
      <c r="BA2719" s="14" t="s">
        <v>1666</v>
      </c>
      <c r="BB2719" s="1" t="s">
        <v>381</v>
      </c>
      <c r="BC2719" s="15">
        <v>-0.13292000000000001</v>
      </c>
      <c r="BE2719" s="2"/>
      <c r="BF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c r="DK2719" s="2"/>
      <c r="DL2719" s="2"/>
      <c r="DM2719" s="2"/>
      <c r="DN2719" s="2"/>
      <c r="DO2719" s="2"/>
      <c r="DP2719" s="2"/>
      <c r="DQ2719" s="2"/>
      <c r="DR2719" s="2"/>
      <c r="DS2719" s="2"/>
      <c r="DT2719" s="2"/>
      <c r="DU2719" s="2"/>
      <c r="DV2719" s="2"/>
      <c r="DW2719" s="2"/>
      <c r="DX2719" s="2"/>
      <c r="DY2719" s="2"/>
      <c r="DZ2719" s="2"/>
      <c r="EA2719" s="2"/>
      <c r="EB2719" s="2"/>
      <c r="EC2719" s="2"/>
      <c r="ED2719" s="2"/>
      <c r="EE2719" s="2"/>
      <c r="EF2719" s="2"/>
      <c r="EG2719" s="2"/>
      <c r="EH2719" s="2"/>
      <c r="EI2719" s="2"/>
      <c r="EJ2719" s="2"/>
      <c r="EK2719" s="2"/>
      <c r="EL2719" s="2"/>
      <c r="EM2719" s="2"/>
      <c r="EN2719" s="2"/>
      <c r="EO2719" s="2"/>
      <c r="EP2719" s="2"/>
      <c r="EQ2719" s="2"/>
      <c r="ER2719" s="2"/>
      <c r="ES2719" s="2"/>
      <c r="ET2719" s="2"/>
      <c r="EU2719" s="2"/>
      <c r="EV2719" s="2"/>
      <c r="EW2719" s="2"/>
      <c r="EX2719" s="2"/>
      <c r="EY2719" s="2"/>
      <c r="EZ2719" s="2"/>
      <c r="FA2719" s="2"/>
      <c r="FB2719" s="2"/>
      <c r="FC2719" s="2"/>
      <c r="FD2719" s="2"/>
      <c r="FE2719" s="2"/>
      <c r="FF2719" s="2"/>
      <c r="FG2719" s="2"/>
      <c r="FH2719" s="2"/>
      <c r="FI2719" s="2"/>
      <c r="FJ2719" s="2"/>
      <c r="FK2719" s="2"/>
      <c r="FL2719" s="2"/>
      <c r="FM2719" s="2"/>
      <c r="FN2719" s="2"/>
      <c r="FO2719" s="2"/>
      <c r="FP2719" s="2"/>
      <c r="FQ2719" s="2"/>
      <c r="FR2719" s="2"/>
      <c r="FS2719" s="2"/>
      <c r="FT2719" s="2"/>
      <c r="FU2719" s="2"/>
      <c r="FV2719" s="2"/>
      <c r="FW2719" s="2"/>
      <c r="FX2719" s="2"/>
      <c r="FY2719" s="2"/>
      <c r="FZ2719" s="2"/>
      <c r="GA2719" s="2"/>
      <c r="GB2719" s="2"/>
      <c r="GC2719" s="2"/>
      <c r="GD2719" s="2"/>
      <c r="GE2719" s="2"/>
      <c r="GF2719" s="2"/>
      <c r="GG2719" s="2"/>
      <c r="GH2719" s="2"/>
      <c r="GI2719" s="2"/>
      <c r="GJ2719" s="2"/>
      <c r="GK2719" s="2"/>
      <c r="GL2719" s="2"/>
      <c r="GM2719" s="2"/>
      <c r="GN2719" s="2"/>
      <c r="GO2719" s="2"/>
      <c r="GP2719" s="2"/>
      <c r="GQ2719" s="2"/>
      <c r="GR2719" s="2"/>
      <c r="GS2719" s="2"/>
      <c r="GT2719" s="2"/>
      <c r="GU2719" s="2"/>
      <c r="GV2719" s="2"/>
      <c r="GW2719" s="2"/>
      <c r="GX2719" s="2"/>
      <c r="GY2719" s="2"/>
      <c r="GZ2719" s="2"/>
      <c r="HA2719" s="2"/>
      <c r="HB2719" s="2"/>
      <c r="HC2719" s="2"/>
      <c r="HD2719" s="2"/>
      <c r="HE2719" s="2"/>
      <c r="HF2719" s="2"/>
      <c r="HG2719" s="2"/>
      <c r="HH2719" s="2"/>
      <c r="HI2719" s="2"/>
      <c r="HJ2719" s="2"/>
      <c r="HK2719" s="2"/>
      <c r="HL2719" s="2"/>
      <c r="HM2719" s="2"/>
      <c r="HN2719" s="2"/>
      <c r="HO2719" s="2"/>
      <c r="HP2719" s="2"/>
      <c r="HQ2719" s="2"/>
      <c r="HR2719" s="2"/>
      <c r="HS2719" s="2"/>
      <c r="HT2719" s="2"/>
      <c r="HU2719" s="2"/>
      <c r="HV2719" s="2"/>
      <c r="HW2719" s="2"/>
      <c r="HX2719" s="2"/>
      <c r="HY2719" s="2"/>
      <c r="HZ2719" s="2"/>
      <c r="IA2719" s="2"/>
      <c r="IB2719" s="2"/>
      <c r="IC2719" s="2"/>
      <c r="ID2719" s="2"/>
      <c r="IE2719" s="2"/>
      <c r="IF2719" s="2"/>
      <c r="IG2719" s="2"/>
      <c r="IH2719" s="2"/>
      <c r="II2719" s="2"/>
      <c r="IJ2719" s="2"/>
      <c r="IK2719" s="2"/>
      <c r="IL2719" s="2"/>
      <c r="IM2719" s="2"/>
      <c r="IN2719" s="2"/>
      <c r="IO2719" s="2"/>
      <c r="IP2719" s="2"/>
      <c r="IQ2719" s="2"/>
      <c r="IR2719" s="2"/>
      <c r="IS2719" s="2"/>
      <c r="IT2719" s="2"/>
      <c r="IU2719" s="2"/>
      <c r="IV2719" s="2"/>
      <c r="IW2719" s="2"/>
      <c r="IX2719" s="2"/>
      <c r="IY2719" s="2"/>
      <c r="IZ2719" s="2"/>
      <c r="JA2719" s="2"/>
      <c r="JB2719" s="2"/>
      <c r="JC2719" s="2"/>
      <c r="JD2719" s="2"/>
      <c r="JE2719" s="2"/>
      <c r="JF2719" s="2"/>
      <c r="JG2719" s="2"/>
      <c r="JH2719" s="2"/>
      <c r="JI2719" s="2"/>
      <c r="JJ2719" s="2"/>
      <c r="JK2719" s="2"/>
      <c r="JL2719" s="2"/>
      <c r="JM2719" s="2"/>
      <c r="JN2719" s="2"/>
      <c r="JO2719" s="2"/>
    </row>
    <row r="2720" spans="1:275" x14ac:dyDescent="0.25">
      <c r="A2720" s="2">
        <v>3220</v>
      </c>
      <c r="B2720" s="3" t="s">
        <v>1661</v>
      </c>
      <c r="D2720" s="5" t="s">
        <v>4758</v>
      </c>
      <c r="E2720" s="15" t="s">
        <v>380</v>
      </c>
      <c r="F2720" s="4" t="s">
        <v>4554</v>
      </c>
      <c r="G2720" s="4" t="s">
        <v>4555</v>
      </c>
      <c r="H2720" s="4" t="s">
        <v>666</v>
      </c>
      <c r="I2720" s="4" t="s">
        <v>644</v>
      </c>
      <c r="J2720" s="88" t="s">
        <v>4556</v>
      </c>
      <c r="K2720" s="6"/>
      <c r="M2720" s="4" t="s">
        <v>4556</v>
      </c>
      <c r="N2720" s="37" t="s">
        <v>4379</v>
      </c>
      <c r="O2720" s="4" t="s">
        <v>548</v>
      </c>
      <c r="P2720" s="6" t="s">
        <v>4380</v>
      </c>
      <c r="Q2720" s="37" t="s">
        <v>2417</v>
      </c>
      <c r="R2720" s="88" t="s">
        <v>996</v>
      </c>
      <c r="S2720" s="6" t="s">
        <v>997</v>
      </c>
      <c r="T2720" s="88" t="s">
        <v>552</v>
      </c>
      <c r="U2720" s="6"/>
      <c r="V2720" s="88" t="s">
        <v>553</v>
      </c>
      <c r="W2720" s="6" t="s">
        <v>554</v>
      </c>
      <c r="X2720" s="6" t="s">
        <v>555</v>
      </c>
      <c r="Y2720" s="6" t="s">
        <v>556</v>
      </c>
      <c r="Z2720" s="4" t="s">
        <v>604</v>
      </c>
      <c r="AA2720" s="37" t="s">
        <v>557</v>
      </c>
      <c r="AB2720" s="13">
        <v>49.6</v>
      </c>
      <c r="AC2720" s="13">
        <v>20.16</v>
      </c>
      <c r="AD2720" s="8">
        <v>49.6</v>
      </c>
      <c r="AE2720" s="8">
        <v>20.16</v>
      </c>
      <c r="AF2720" s="2" t="s">
        <v>1729</v>
      </c>
      <c r="AG2720" s="27" t="s">
        <v>1366</v>
      </c>
      <c r="AH2720" s="2" t="s">
        <v>1664</v>
      </c>
      <c r="AI2720" s="113">
        <v>734</v>
      </c>
      <c r="AJ2720" s="2" t="s">
        <v>558</v>
      </c>
      <c r="AN2720" s="23">
        <v>125</v>
      </c>
      <c r="AO2720" s="10">
        <v>198.86973333333333</v>
      </c>
      <c r="AP2720" s="4"/>
      <c r="AQ2720" s="4" t="s">
        <v>1665</v>
      </c>
      <c r="AR2720" s="12">
        <v>135.32384095547232</v>
      </c>
      <c r="AS2720" s="13">
        <v>5.1221364666113938E-3</v>
      </c>
      <c r="AU2720" s="4" t="s">
        <v>648</v>
      </c>
      <c r="AV2720" s="4" t="s">
        <v>634</v>
      </c>
      <c r="AZ2720" s="105">
        <v>1.5909578666666666</v>
      </c>
      <c r="BA2720" s="14" t="s">
        <v>1666</v>
      </c>
      <c r="BB2720" s="1" t="s">
        <v>381</v>
      </c>
      <c r="BC2720" s="15">
        <v>-0.13292000000000001</v>
      </c>
      <c r="BD2720" s="2"/>
    </row>
    <row r="2721" spans="1:275" s="1" customFormat="1" x14ac:dyDescent="0.25">
      <c r="A2721" s="2">
        <v>3221</v>
      </c>
      <c r="B2721" s="3" t="s">
        <v>1661</v>
      </c>
      <c r="C2721" s="4"/>
      <c r="D2721" s="5" t="s">
        <v>4759</v>
      </c>
      <c r="E2721" s="15" t="s">
        <v>380</v>
      </c>
      <c r="F2721" s="4" t="s">
        <v>4554</v>
      </c>
      <c r="G2721" s="4" t="s">
        <v>4555</v>
      </c>
      <c r="H2721" s="4" t="s">
        <v>666</v>
      </c>
      <c r="I2721" s="4" t="s">
        <v>644</v>
      </c>
      <c r="J2721" s="88" t="s">
        <v>4556</v>
      </c>
      <c r="K2721" s="6"/>
      <c r="L2721" s="4"/>
      <c r="M2721" s="4" t="s">
        <v>4556</v>
      </c>
      <c r="N2721" s="37" t="s">
        <v>4379</v>
      </c>
      <c r="O2721" s="4" t="s">
        <v>548</v>
      </c>
      <c r="P2721" s="6" t="s">
        <v>4380</v>
      </c>
      <c r="Q2721" s="37" t="s">
        <v>2417</v>
      </c>
      <c r="R2721" s="88" t="s">
        <v>996</v>
      </c>
      <c r="S2721" s="6" t="s">
        <v>997</v>
      </c>
      <c r="T2721" s="88" t="s">
        <v>552</v>
      </c>
      <c r="U2721" s="6"/>
      <c r="V2721" s="88" t="s">
        <v>553</v>
      </c>
      <c r="W2721" s="6" t="s">
        <v>554</v>
      </c>
      <c r="X2721" s="6" t="s">
        <v>555</v>
      </c>
      <c r="Y2721" s="6" t="s">
        <v>556</v>
      </c>
      <c r="Z2721" s="4" t="s">
        <v>604</v>
      </c>
      <c r="AA2721" s="37" t="s">
        <v>557</v>
      </c>
      <c r="AB2721" s="13">
        <v>49.6</v>
      </c>
      <c r="AC2721" s="13">
        <v>20.16</v>
      </c>
      <c r="AD2721" s="8">
        <v>49.6</v>
      </c>
      <c r="AE2721" s="8">
        <v>20.16</v>
      </c>
      <c r="AF2721" s="2" t="s">
        <v>1729</v>
      </c>
      <c r="AG2721" s="27" t="s">
        <v>1366</v>
      </c>
      <c r="AH2721" s="2" t="s">
        <v>1664</v>
      </c>
      <c r="AI2721" s="113">
        <v>734</v>
      </c>
      <c r="AJ2721" s="2" t="s">
        <v>558</v>
      </c>
      <c r="AK2721" s="14"/>
      <c r="AL2721" s="29"/>
      <c r="AM2721" s="2"/>
      <c r="AN2721" s="23">
        <v>123</v>
      </c>
      <c r="AO2721" s="10">
        <v>214.79107500000001</v>
      </c>
      <c r="AP2721" s="4"/>
      <c r="AQ2721" s="4" t="s">
        <v>1665</v>
      </c>
      <c r="AR2721" s="12">
        <v>140.85844884690749</v>
      </c>
      <c r="AS2721" s="13">
        <v>4.9208775634984794E-3</v>
      </c>
      <c r="AT2721" s="4"/>
      <c r="AU2721" s="4" t="s">
        <v>648</v>
      </c>
      <c r="AV2721" s="4" t="s">
        <v>634</v>
      </c>
      <c r="AW2721" s="14"/>
      <c r="AX2721" s="14"/>
      <c r="AY2721" s="14"/>
      <c r="AZ2721" s="105">
        <v>1.7462689024390246</v>
      </c>
      <c r="BA2721" s="14" t="s">
        <v>1666</v>
      </c>
      <c r="BB2721" s="1" t="s">
        <v>381</v>
      </c>
      <c r="BC2721" s="15">
        <v>-0.13292000000000001</v>
      </c>
      <c r="BE2721" s="2"/>
      <c r="BF2721" s="2"/>
      <c r="BG2721" s="2"/>
      <c r="BH2721" s="2"/>
      <c r="BI2721" s="2"/>
      <c r="BJ2721" s="2"/>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c r="DK2721" s="2"/>
      <c r="DL2721" s="2"/>
      <c r="DM2721" s="2"/>
      <c r="DN2721" s="2"/>
      <c r="DO2721" s="2"/>
      <c r="DP2721" s="2"/>
      <c r="DQ2721" s="2"/>
      <c r="DR2721" s="2"/>
      <c r="DS2721" s="2"/>
      <c r="DT2721" s="2"/>
      <c r="DU2721" s="2"/>
      <c r="DV2721" s="2"/>
      <c r="DW2721" s="2"/>
      <c r="DX2721" s="2"/>
      <c r="DY2721" s="2"/>
      <c r="DZ2721" s="2"/>
      <c r="EA2721" s="2"/>
      <c r="EB2721" s="2"/>
      <c r="EC2721" s="2"/>
      <c r="ED2721" s="2"/>
      <c r="EE2721" s="2"/>
      <c r="EF2721" s="2"/>
      <c r="EG2721" s="2"/>
      <c r="EH2721" s="2"/>
      <c r="EI2721" s="2"/>
      <c r="EJ2721" s="2"/>
      <c r="EK2721" s="2"/>
      <c r="EL2721" s="2"/>
      <c r="EM2721" s="2"/>
      <c r="EN2721" s="2"/>
      <c r="EO2721" s="2"/>
      <c r="EP2721" s="2"/>
      <c r="EQ2721" s="2"/>
      <c r="ER2721" s="2"/>
      <c r="ES2721" s="2"/>
      <c r="ET2721" s="2"/>
      <c r="EU2721" s="2"/>
      <c r="EV2721" s="2"/>
      <c r="EW2721" s="2"/>
      <c r="EX2721" s="2"/>
      <c r="EY2721" s="2"/>
      <c r="EZ2721" s="2"/>
      <c r="FA2721" s="2"/>
      <c r="FB2721" s="2"/>
      <c r="FC2721" s="2"/>
      <c r="FD2721" s="2"/>
      <c r="FE2721" s="2"/>
      <c r="FF2721" s="2"/>
      <c r="FG2721" s="2"/>
      <c r="FH2721" s="2"/>
      <c r="FI2721" s="2"/>
      <c r="FJ2721" s="2"/>
      <c r="FK2721" s="2"/>
      <c r="FL2721" s="2"/>
      <c r="FM2721" s="2"/>
      <c r="FN2721" s="2"/>
      <c r="FO2721" s="2"/>
      <c r="FP2721" s="2"/>
      <c r="FQ2721" s="2"/>
      <c r="FR2721" s="2"/>
      <c r="FS2721" s="2"/>
      <c r="FT2721" s="2"/>
      <c r="FU2721" s="2"/>
      <c r="FV2721" s="2"/>
      <c r="FW2721" s="2"/>
      <c r="FX2721" s="2"/>
      <c r="FY2721" s="2"/>
      <c r="FZ2721" s="2"/>
      <c r="GA2721" s="2"/>
      <c r="GB2721" s="2"/>
      <c r="GC2721" s="2"/>
      <c r="GD2721" s="2"/>
      <c r="GE2721" s="2"/>
      <c r="GF2721" s="2"/>
      <c r="GG2721" s="2"/>
      <c r="GH2721" s="2"/>
      <c r="GI2721" s="2"/>
      <c r="GJ2721" s="2"/>
      <c r="GK2721" s="2"/>
      <c r="GL2721" s="2"/>
      <c r="GM2721" s="2"/>
      <c r="GN2721" s="2"/>
      <c r="GO2721" s="2"/>
      <c r="GP2721" s="2"/>
      <c r="GQ2721" s="2"/>
      <c r="GR2721" s="2"/>
      <c r="GS2721" s="2"/>
      <c r="GT2721" s="2"/>
      <c r="GU2721" s="2"/>
      <c r="GV2721" s="2"/>
      <c r="GW2721" s="2"/>
      <c r="GX2721" s="2"/>
      <c r="GY2721" s="2"/>
      <c r="GZ2721" s="2"/>
      <c r="HA2721" s="2"/>
      <c r="HB2721" s="2"/>
      <c r="HC2721" s="2"/>
      <c r="HD2721" s="2"/>
      <c r="HE2721" s="2"/>
      <c r="HF2721" s="2"/>
      <c r="HG2721" s="2"/>
      <c r="HH2721" s="2"/>
      <c r="HI2721" s="2"/>
      <c r="HJ2721" s="2"/>
      <c r="HK2721" s="2"/>
      <c r="HL2721" s="2"/>
      <c r="HM2721" s="2"/>
      <c r="HN2721" s="2"/>
      <c r="HO2721" s="2"/>
      <c r="HP2721" s="2"/>
      <c r="HQ2721" s="2"/>
      <c r="HR2721" s="2"/>
      <c r="HS2721" s="2"/>
      <c r="HT2721" s="2"/>
      <c r="HU2721" s="2"/>
      <c r="HV2721" s="2"/>
      <c r="HW2721" s="2"/>
      <c r="HX2721" s="2"/>
      <c r="HY2721" s="2"/>
      <c r="HZ2721" s="2"/>
      <c r="IA2721" s="2"/>
      <c r="IB2721" s="2"/>
      <c r="IC2721" s="2"/>
      <c r="ID2721" s="2"/>
      <c r="IE2721" s="2"/>
      <c r="IF2721" s="2"/>
      <c r="IG2721" s="2"/>
      <c r="IH2721" s="2"/>
      <c r="II2721" s="2"/>
      <c r="IJ2721" s="2"/>
      <c r="IK2721" s="2"/>
      <c r="IL2721" s="2"/>
      <c r="IM2721" s="2"/>
      <c r="IN2721" s="2"/>
      <c r="IO2721" s="2"/>
      <c r="IP2721" s="2"/>
      <c r="IQ2721" s="2"/>
      <c r="IR2721" s="2"/>
      <c r="IS2721" s="2"/>
      <c r="IT2721" s="2"/>
      <c r="IU2721" s="2"/>
      <c r="IV2721" s="2"/>
      <c r="IW2721" s="2"/>
      <c r="IX2721" s="2"/>
      <c r="IY2721" s="2"/>
      <c r="IZ2721" s="2"/>
      <c r="JA2721" s="2"/>
      <c r="JB2721" s="2"/>
      <c r="JC2721" s="2"/>
      <c r="JD2721" s="2"/>
      <c r="JE2721" s="2"/>
      <c r="JF2721" s="2"/>
      <c r="JG2721" s="2"/>
      <c r="JH2721" s="2"/>
      <c r="JI2721" s="2"/>
      <c r="JJ2721" s="2"/>
      <c r="JK2721" s="2"/>
      <c r="JL2721" s="2"/>
      <c r="JM2721" s="2"/>
      <c r="JN2721" s="2"/>
      <c r="JO2721" s="2"/>
    </row>
    <row r="2722" spans="1:275" s="1" customFormat="1" x14ac:dyDescent="0.25">
      <c r="A2722" s="2">
        <v>3222</v>
      </c>
      <c r="B2722" s="3" t="s">
        <v>1661</v>
      </c>
      <c r="C2722" s="4"/>
      <c r="D2722" s="5" t="s">
        <v>4760</v>
      </c>
      <c r="E2722" s="15" t="s">
        <v>380</v>
      </c>
      <c r="F2722" s="4" t="s">
        <v>4554</v>
      </c>
      <c r="G2722" s="4" t="s">
        <v>4555</v>
      </c>
      <c r="H2722" s="4" t="s">
        <v>666</v>
      </c>
      <c r="I2722" s="4" t="s">
        <v>644</v>
      </c>
      <c r="J2722" s="88" t="s">
        <v>4556</v>
      </c>
      <c r="K2722" s="6"/>
      <c r="L2722" s="4"/>
      <c r="M2722" s="4" t="s">
        <v>4556</v>
      </c>
      <c r="N2722" s="37" t="s">
        <v>4379</v>
      </c>
      <c r="O2722" s="4" t="s">
        <v>548</v>
      </c>
      <c r="P2722" s="6" t="s">
        <v>4380</v>
      </c>
      <c r="Q2722" s="37" t="s">
        <v>2417</v>
      </c>
      <c r="R2722" s="88" t="s">
        <v>996</v>
      </c>
      <c r="S2722" s="6" t="s">
        <v>997</v>
      </c>
      <c r="T2722" s="88" t="s">
        <v>552</v>
      </c>
      <c r="U2722" s="6"/>
      <c r="V2722" s="88" t="s">
        <v>553</v>
      </c>
      <c r="W2722" s="6" t="s">
        <v>554</v>
      </c>
      <c r="X2722" s="6" t="s">
        <v>555</v>
      </c>
      <c r="Y2722" s="6" t="s">
        <v>556</v>
      </c>
      <c r="Z2722" s="4" t="s">
        <v>604</v>
      </c>
      <c r="AA2722" s="37" t="s">
        <v>557</v>
      </c>
      <c r="AB2722" s="13">
        <v>49.6</v>
      </c>
      <c r="AC2722" s="13">
        <v>20.16</v>
      </c>
      <c r="AD2722" s="8">
        <v>49.6</v>
      </c>
      <c r="AE2722" s="8">
        <v>20.16</v>
      </c>
      <c r="AF2722" s="2" t="s">
        <v>1729</v>
      </c>
      <c r="AG2722" s="27" t="s">
        <v>1366</v>
      </c>
      <c r="AH2722" s="2" t="s">
        <v>1664</v>
      </c>
      <c r="AI2722" s="113">
        <v>734</v>
      </c>
      <c r="AJ2722" s="2" t="s">
        <v>558</v>
      </c>
      <c r="AK2722" s="14"/>
      <c r="AL2722" s="29"/>
      <c r="AM2722" s="2"/>
      <c r="AN2722" s="23">
        <v>125</v>
      </c>
      <c r="AO2722" s="10">
        <v>179.72940833333334</v>
      </c>
      <c r="AP2722" s="4"/>
      <c r="AQ2722" s="4" t="s">
        <v>1665</v>
      </c>
      <c r="AR2722" s="12">
        <v>67.248332371068443</v>
      </c>
      <c r="AS2722" s="13">
        <v>1.0307276866513806E-2</v>
      </c>
      <c r="AT2722" s="4"/>
      <c r="AU2722" s="4" t="s">
        <v>648</v>
      </c>
      <c r="AV2722" s="4" t="s">
        <v>634</v>
      </c>
      <c r="AW2722" s="14"/>
      <c r="AX2722" s="14"/>
      <c r="AY2722" s="14"/>
      <c r="AZ2722" s="105">
        <v>1.4378352666666667</v>
      </c>
      <c r="BA2722" s="14" t="s">
        <v>1666</v>
      </c>
      <c r="BB2722" s="1" t="s">
        <v>381</v>
      </c>
      <c r="BC2722" s="15">
        <v>-0.13292000000000001</v>
      </c>
      <c r="BE2722" s="2"/>
      <c r="BF2722" s="2"/>
      <c r="BG2722" s="2"/>
      <c r="BH2722" s="2"/>
      <c r="BI2722" s="2"/>
      <c r="BJ2722" s="2"/>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2"/>
      <c r="DH2722" s="2"/>
      <c r="DI2722" s="2"/>
      <c r="DJ2722" s="2"/>
      <c r="DK2722" s="2"/>
      <c r="DL2722" s="2"/>
      <c r="DM2722" s="2"/>
      <c r="DN2722" s="2"/>
      <c r="DO2722" s="2"/>
      <c r="DP2722" s="2"/>
      <c r="DQ2722" s="2"/>
      <c r="DR2722" s="2"/>
      <c r="DS2722" s="2"/>
      <c r="DT2722" s="2"/>
      <c r="DU2722" s="2"/>
      <c r="DV2722" s="2"/>
      <c r="DW2722" s="2"/>
      <c r="DX2722" s="2"/>
      <c r="DY2722" s="2"/>
      <c r="DZ2722" s="2"/>
      <c r="EA2722" s="2"/>
      <c r="EB2722" s="2"/>
      <c r="EC2722" s="2"/>
      <c r="ED2722" s="2"/>
      <c r="EE2722" s="2"/>
      <c r="EF2722" s="2"/>
      <c r="EG2722" s="2"/>
      <c r="EH2722" s="2"/>
      <c r="EI2722" s="2"/>
      <c r="EJ2722" s="2"/>
      <c r="EK2722" s="2"/>
      <c r="EL2722" s="2"/>
      <c r="EM2722" s="2"/>
      <c r="EN2722" s="2"/>
      <c r="EO2722" s="2"/>
      <c r="EP2722" s="2"/>
      <c r="EQ2722" s="2"/>
      <c r="ER2722" s="2"/>
      <c r="ES2722" s="2"/>
      <c r="ET2722" s="2"/>
      <c r="EU2722" s="2"/>
      <c r="EV2722" s="2"/>
      <c r="EW2722" s="2"/>
      <c r="EX2722" s="2"/>
      <c r="EY2722" s="2"/>
      <c r="EZ2722" s="2"/>
      <c r="FA2722" s="2"/>
      <c r="FB2722" s="2"/>
      <c r="FC2722" s="2"/>
      <c r="FD2722" s="2"/>
      <c r="FE2722" s="2"/>
      <c r="FF2722" s="2"/>
      <c r="FG2722" s="2"/>
      <c r="FH2722" s="2"/>
      <c r="FI2722" s="2"/>
      <c r="FJ2722" s="2"/>
      <c r="FK2722" s="2"/>
      <c r="FL2722" s="2"/>
      <c r="FM2722" s="2"/>
      <c r="FN2722" s="2"/>
      <c r="FO2722" s="2"/>
      <c r="FP2722" s="2"/>
      <c r="FQ2722" s="2"/>
      <c r="FR2722" s="2"/>
      <c r="FS2722" s="2"/>
      <c r="FT2722" s="2"/>
      <c r="FU2722" s="2"/>
      <c r="FV2722" s="2"/>
      <c r="FW2722" s="2"/>
      <c r="FX2722" s="2"/>
      <c r="FY2722" s="2"/>
      <c r="FZ2722" s="2"/>
      <c r="GA2722" s="2"/>
      <c r="GB2722" s="2"/>
      <c r="GC2722" s="2"/>
      <c r="GD2722" s="2"/>
      <c r="GE2722" s="2"/>
      <c r="GF2722" s="2"/>
      <c r="GG2722" s="2"/>
      <c r="GH2722" s="2"/>
      <c r="GI2722" s="2"/>
      <c r="GJ2722" s="2"/>
      <c r="GK2722" s="2"/>
      <c r="GL2722" s="2"/>
      <c r="GM2722" s="2"/>
      <c r="GN2722" s="2"/>
      <c r="GO2722" s="2"/>
      <c r="GP2722" s="2"/>
      <c r="GQ2722" s="2"/>
      <c r="GR2722" s="2"/>
      <c r="GS2722" s="2"/>
      <c r="GT2722" s="2"/>
      <c r="GU2722" s="2"/>
      <c r="GV2722" s="2"/>
      <c r="GW2722" s="2"/>
      <c r="GX2722" s="2"/>
      <c r="GY2722" s="2"/>
      <c r="GZ2722" s="2"/>
      <c r="HA2722" s="2"/>
      <c r="HB2722" s="2"/>
      <c r="HC2722" s="2"/>
      <c r="HD2722" s="2"/>
      <c r="HE2722" s="2"/>
      <c r="HF2722" s="2"/>
      <c r="HG2722" s="2"/>
      <c r="HH2722" s="2"/>
      <c r="HI2722" s="2"/>
      <c r="HJ2722" s="2"/>
      <c r="HK2722" s="2"/>
      <c r="HL2722" s="2"/>
      <c r="HM2722" s="2"/>
      <c r="HN2722" s="2"/>
      <c r="HO2722" s="2"/>
      <c r="HP2722" s="2"/>
      <c r="HQ2722" s="2"/>
      <c r="HR2722" s="2"/>
      <c r="HS2722" s="2"/>
      <c r="HT2722" s="2"/>
      <c r="HU2722" s="2"/>
      <c r="HV2722" s="2"/>
      <c r="HW2722" s="2"/>
      <c r="HX2722" s="2"/>
      <c r="HY2722" s="2"/>
      <c r="HZ2722" s="2"/>
      <c r="IA2722" s="2"/>
      <c r="IB2722" s="2"/>
      <c r="IC2722" s="2"/>
      <c r="ID2722" s="2"/>
      <c r="IE2722" s="2"/>
      <c r="IF2722" s="2"/>
      <c r="IG2722" s="2"/>
      <c r="IH2722" s="2"/>
      <c r="II2722" s="2"/>
      <c r="IJ2722" s="2"/>
      <c r="IK2722" s="2"/>
      <c r="IL2722" s="2"/>
      <c r="IM2722" s="2"/>
      <c r="IN2722" s="2"/>
      <c r="IO2722" s="2"/>
      <c r="IP2722" s="2"/>
      <c r="IQ2722" s="2"/>
      <c r="IR2722" s="2"/>
      <c r="IS2722" s="2"/>
      <c r="IT2722" s="2"/>
      <c r="IU2722" s="2"/>
      <c r="IV2722" s="2"/>
      <c r="IW2722" s="2"/>
      <c r="IX2722" s="2"/>
      <c r="IY2722" s="2"/>
      <c r="IZ2722" s="2"/>
      <c r="JA2722" s="2"/>
      <c r="JB2722" s="2"/>
      <c r="JC2722" s="2"/>
      <c r="JD2722" s="2"/>
      <c r="JE2722" s="2"/>
      <c r="JF2722" s="2"/>
      <c r="JG2722" s="2"/>
      <c r="JH2722" s="2"/>
      <c r="JI2722" s="2"/>
      <c r="JJ2722" s="2"/>
      <c r="JK2722" s="2"/>
      <c r="JL2722" s="2"/>
      <c r="JM2722" s="2"/>
      <c r="JN2722" s="2"/>
      <c r="JO2722" s="2"/>
    </row>
    <row r="2723" spans="1:275" s="1" customFormat="1" x14ac:dyDescent="0.25">
      <c r="A2723" s="2">
        <v>3223</v>
      </c>
      <c r="B2723" s="3" t="s">
        <v>1661</v>
      </c>
      <c r="C2723" s="4"/>
      <c r="D2723" s="5" t="s">
        <v>4761</v>
      </c>
      <c r="E2723" s="15" t="s">
        <v>380</v>
      </c>
      <c r="F2723" s="4" t="s">
        <v>4554</v>
      </c>
      <c r="G2723" s="4" t="s">
        <v>4555</v>
      </c>
      <c r="H2723" s="4" t="s">
        <v>666</v>
      </c>
      <c r="I2723" s="4" t="s">
        <v>644</v>
      </c>
      <c r="J2723" s="88" t="s">
        <v>4556</v>
      </c>
      <c r="K2723" s="6"/>
      <c r="L2723" s="4"/>
      <c r="M2723" s="4" t="s">
        <v>4556</v>
      </c>
      <c r="N2723" s="37" t="s">
        <v>4379</v>
      </c>
      <c r="O2723" s="4" t="s">
        <v>548</v>
      </c>
      <c r="P2723" s="6" t="s">
        <v>4380</v>
      </c>
      <c r="Q2723" s="37" t="s">
        <v>2417</v>
      </c>
      <c r="R2723" s="88" t="s">
        <v>996</v>
      </c>
      <c r="S2723" s="6" t="s">
        <v>997</v>
      </c>
      <c r="T2723" s="88" t="s">
        <v>552</v>
      </c>
      <c r="U2723" s="6"/>
      <c r="V2723" s="88" t="s">
        <v>553</v>
      </c>
      <c r="W2723" s="6" t="s">
        <v>554</v>
      </c>
      <c r="X2723" s="6" t="s">
        <v>555</v>
      </c>
      <c r="Y2723" s="6" t="s">
        <v>556</v>
      </c>
      <c r="Z2723" s="4" t="s">
        <v>604</v>
      </c>
      <c r="AA2723" s="37" t="s">
        <v>557</v>
      </c>
      <c r="AB2723" s="13">
        <v>49.6</v>
      </c>
      <c r="AC2723" s="13">
        <v>20.16</v>
      </c>
      <c r="AD2723" s="8">
        <v>49.6</v>
      </c>
      <c r="AE2723" s="8">
        <v>20.16</v>
      </c>
      <c r="AF2723" s="2" t="s">
        <v>1729</v>
      </c>
      <c r="AG2723" s="27" t="s">
        <v>1366</v>
      </c>
      <c r="AH2723" s="2" t="s">
        <v>1664</v>
      </c>
      <c r="AI2723" s="113">
        <v>734</v>
      </c>
      <c r="AJ2723" s="2" t="s">
        <v>558</v>
      </c>
      <c r="AK2723" s="14"/>
      <c r="AL2723" s="29"/>
      <c r="AM2723" s="2"/>
      <c r="AN2723" s="23">
        <v>123</v>
      </c>
      <c r="AO2723" s="10">
        <v>425.18220000000002</v>
      </c>
      <c r="AP2723" s="4"/>
      <c r="AQ2723" s="4" t="s">
        <v>1665</v>
      </c>
      <c r="AR2723" s="12">
        <v>142.63107766873196</v>
      </c>
      <c r="AS2723" s="13">
        <v>4.8597205594268552E-3</v>
      </c>
      <c r="AT2723" s="4"/>
      <c r="AU2723" s="4" t="s">
        <v>648</v>
      </c>
      <c r="AV2723" s="4" t="s">
        <v>634</v>
      </c>
      <c r="AW2723" s="14"/>
      <c r="AX2723" s="14"/>
      <c r="AY2723" s="14"/>
      <c r="AZ2723" s="105">
        <v>3.4567658536585366</v>
      </c>
      <c r="BA2723" s="14" t="s">
        <v>1666</v>
      </c>
      <c r="BB2723" s="1" t="s">
        <v>381</v>
      </c>
      <c r="BC2723" s="15">
        <v>-0.13292000000000001</v>
      </c>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c r="DK2723" s="2"/>
      <c r="DL2723" s="2"/>
      <c r="DM2723" s="2"/>
      <c r="DN2723" s="2"/>
      <c r="DO2723" s="2"/>
      <c r="DP2723" s="2"/>
      <c r="DQ2723" s="2"/>
      <c r="DR2723" s="2"/>
      <c r="DS2723" s="2"/>
      <c r="DT2723" s="2"/>
      <c r="DU2723" s="2"/>
      <c r="DV2723" s="2"/>
      <c r="DW2723" s="2"/>
      <c r="DX2723" s="2"/>
      <c r="DY2723" s="2"/>
      <c r="DZ2723" s="2"/>
      <c r="EA2723" s="2"/>
      <c r="EB2723" s="2"/>
      <c r="EC2723" s="2"/>
      <c r="ED2723" s="2"/>
      <c r="EE2723" s="2"/>
      <c r="EF2723" s="2"/>
      <c r="EG2723" s="2"/>
      <c r="EH2723" s="2"/>
      <c r="EI2723" s="2"/>
      <c r="EJ2723" s="2"/>
      <c r="EK2723" s="2"/>
      <c r="EL2723" s="2"/>
      <c r="EM2723" s="2"/>
      <c r="EN2723" s="2"/>
      <c r="EO2723" s="2"/>
      <c r="EP2723" s="2"/>
      <c r="EQ2723" s="2"/>
      <c r="ER2723" s="2"/>
      <c r="ES2723" s="2"/>
      <c r="ET2723" s="2"/>
      <c r="EU2723" s="2"/>
      <c r="EV2723" s="2"/>
      <c r="EW2723" s="2"/>
      <c r="EX2723" s="2"/>
      <c r="EY2723" s="2"/>
      <c r="EZ2723" s="2"/>
      <c r="FA2723" s="2"/>
      <c r="FB2723" s="2"/>
      <c r="FC2723" s="2"/>
      <c r="FD2723" s="2"/>
      <c r="FE2723" s="2"/>
      <c r="FF2723" s="2"/>
      <c r="FG2723" s="2"/>
      <c r="FH2723" s="2"/>
      <c r="FI2723" s="2"/>
      <c r="FJ2723" s="2"/>
      <c r="FK2723" s="2"/>
      <c r="FL2723" s="2"/>
      <c r="FM2723" s="2"/>
      <c r="FN2723" s="2"/>
      <c r="FO2723" s="2"/>
      <c r="FP2723" s="2"/>
      <c r="FQ2723" s="2"/>
      <c r="FR2723" s="2"/>
      <c r="FS2723" s="2"/>
      <c r="FT2723" s="2"/>
      <c r="FU2723" s="2"/>
      <c r="FV2723" s="2"/>
      <c r="FW2723" s="2"/>
      <c r="FX2723" s="2"/>
      <c r="FY2723" s="2"/>
      <c r="FZ2723" s="2"/>
      <c r="GA2723" s="2"/>
      <c r="GB2723" s="2"/>
      <c r="GC2723" s="2"/>
      <c r="GD2723" s="2"/>
      <c r="GE2723" s="2"/>
      <c r="GF2723" s="2"/>
      <c r="GG2723" s="2"/>
      <c r="GH2723" s="2"/>
      <c r="GI2723" s="2"/>
      <c r="GJ2723" s="2"/>
      <c r="GK2723" s="2"/>
      <c r="GL2723" s="2"/>
      <c r="GM2723" s="2"/>
      <c r="GN2723" s="2"/>
      <c r="GO2723" s="2"/>
      <c r="GP2723" s="2"/>
      <c r="GQ2723" s="2"/>
      <c r="GR2723" s="2"/>
      <c r="GS2723" s="2"/>
      <c r="GT2723" s="2"/>
      <c r="GU2723" s="2"/>
      <c r="GV2723" s="2"/>
      <c r="GW2723" s="2"/>
      <c r="GX2723" s="2"/>
      <c r="GY2723" s="2"/>
      <c r="GZ2723" s="2"/>
      <c r="HA2723" s="2"/>
      <c r="HB2723" s="2"/>
      <c r="HC2723" s="2"/>
      <c r="HD2723" s="2"/>
      <c r="HE2723" s="2"/>
      <c r="HF2723" s="2"/>
      <c r="HG2723" s="2"/>
      <c r="HH2723" s="2"/>
      <c r="HI2723" s="2"/>
      <c r="HJ2723" s="2"/>
      <c r="HK2723" s="2"/>
      <c r="HL2723" s="2"/>
      <c r="HM2723" s="2"/>
      <c r="HN2723" s="2"/>
      <c r="HO2723" s="2"/>
      <c r="HP2723" s="2"/>
      <c r="HQ2723" s="2"/>
      <c r="HR2723" s="2"/>
      <c r="HS2723" s="2"/>
      <c r="HT2723" s="2"/>
      <c r="HU2723" s="2"/>
      <c r="HV2723" s="2"/>
      <c r="HW2723" s="2"/>
      <c r="HX2723" s="2"/>
      <c r="HY2723" s="2"/>
      <c r="HZ2723" s="2"/>
      <c r="IA2723" s="2"/>
      <c r="IB2723" s="2"/>
      <c r="IC2723" s="2"/>
      <c r="ID2723" s="2"/>
      <c r="IE2723" s="2"/>
      <c r="IF2723" s="2"/>
      <c r="IG2723" s="2"/>
      <c r="IH2723" s="2"/>
      <c r="II2723" s="2"/>
      <c r="IJ2723" s="2"/>
      <c r="IK2723" s="2"/>
      <c r="IL2723" s="2"/>
      <c r="IM2723" s="2"/>
      <c r="IN2723" s="2"/>
      <c r="IO2723" s="2"/>
      <c r="IP2723" s="2"/>
      <c r="IQ2723" s="2"/>
      <c r="IR2723" s="2"/>
      <c r="IS2723" s="2"/>
      <c r="IT2723" s="2"/>
      <c r="IU2723" s="2"/>
      <c r="IV2723" s="2"/>
      <c r="IW2723" s="2"/>
      <c r="IX2723" s="2"/>
      <c r="IY2723" s="2"/>
      <c r="IZ2723" s="2"/>
      <c r="JA2723" s="2"/>
      <c r="JB2723" s="2"/>
      <c r="JC2723" s="2"/>
      <c r="JD2723" s="2"/>
      <c r="JE2723" s="2"/>
      <c r="JF2723" s="2"/>
      <c r="JG2723" s="2"/>
      <c r="JH2723" s="2"/>
      <c r="JI2723" s="2"/>
      <c r="JJ2723" s="2"/>
      <c r="JK2723" s="2"/>
      <c r="JL2723" s="2"/>
      <c r="JM2723" s="2"/>
      <c r="JN2723" s="2"/>
      <c r="JO2723" s="2"/>
    </row>
    <row r="2724" spans="1:275" s="1" customFormat="1" x14ac:dyDescent="0.25">
      <c r="A2724" s="2">
        <v>3224</v>
      </c>
      <c r="B2724" s="3" t="s">
        <v>1661</v>
      </c>
      <c r="C2724" s="4"/>
      <c r="D2724" s="5" t="s">
        <v>4762</v>
      </c>
      <c r="E2724" s="15" t="s">
        <v>380</v>
      </c>
      <c r="F2724" s="4" t="s">
        <v>4554</v>
      </c>
      <c r="G2724" s="4" t="s">
        <v>4555</v>
      </c>
      <c r="H2724" s="4" t="s">
        <v>666</v>
      </c>
      <c r="I2724" s="4" t="s">
        <v>644</v>
      </c>
      <c r="J2724" s="88" t="s">
        <v>4556</v>
      </c>
      <c r="K2724" s="6"/>
      <c r="L2724" s="4"/>
      <c r="M2724" s="4" t="s">
        <v>4556</v>
      </c>
      <c r="N2724" s="37" t="s">
        <v>4379</v>
      </c>
      <c r="O2724" s="4" t="s">
        <v>548</v>
      </c>
      <c r="P2724" s="6" t="s">
        <v>4380</v>
      </c>
      <c r="Q2724" s="37" t="s">
        <v>2417</v>
      </c>
      <c r="R2724" s="88" t="s">
        <v>996</v>
      </c>
      <c r="S2724" s="6" t="s">
        <v>997</v>
      </c>
      <c r="T2724" s="88" t="s">
        <v>552</v>
      </c>
      <c r="U2724" s="6"/>
      <c r="V2724" s="88" t="s">
        <v>553</v>
      </c>
      <c r="W2724" s="6" t="s">
        <v>554</v>
      </c>
      <c r="X2724" s="6" t="s">
        <v>555</v>
      </c>
      <c r="Y2724" s="6" t="s">
        <v>556</v>
      </c>
      <c r="Z2724" s="4" t="s">
        <v>604</v>
      </c>
      <c r="AA2724" s="37" t="s">
        <v>557</v>
      </c>
      <c r="AB2724" s="13">
        <v>49.6</v>
      </c>
      <c r="AC2724" s="13">
        <v>20.16</v>
      </c>
      <c r="AD2724" s="8">
        <v>49.6</v>
      </c>
      <c r="AE2724" s="8">
        <v>20.16</v>
      </c>
      <c r="AF2724" s="2" t="s">
        <v>1729</v>
      </c>
      <c r="AG2724" s="27" t="s">
        <v>1366</v>
      </c>
      <c r="AH2724" s="2" t="s">
        <v>1664</v>
      </c>
      <c r="AI2724" s="113">
        <v>734</v>
      </c>
      <c r="AJ2724" s="2" t="s">
        <v>558</v>
      </c>
      <c r="AK2724" s="14"/>
      <c r="AL2724" s="29"/>
      <c r="AM2724" s="2"/>
      <c r="AN2724" s="23">
        <v>123</v>
      </c>
      <c r="AO2724" s="10">
        <v>268.97546250000005</v>
      </c>
      <c r="AP2724" s="4"/>
      <c r="AQ2724" s="4" t="s">
        <v>1665</v>
      </c>
      <c r="AR2724" s="12">
        <v>368.06914899553567</v>
      </c>
      <c r="AS2724" s="13">
        <v>1.883198258945502E-3</v>
      </c>
      <c r="AT2724" s="4"/>
      <c r="AU2724" s="4" t="s">
        <v>648</v>
      </c>
      <c r="AV2724" s="4" t="s">
        <v>634</v>
      </c>
      <c r="AW2724" s="14"/>
      <c r="AX2724" s="14"/>
      <c r="AY2724" s="14"/>
      <c r="AZ2724" s="105">
        <v>2.1867923780487808</v>
      </c>
      <c r="BA2724" s="14" t="s">
        <v>1666</v>
      </c>
      <c r="BB2724" s="1" t="s">
        <v>381</v>
      </c>
      <c r="BC2724" s="15">
        <v>-0.13292000000000001</v>
      </c>
      <c r="BE2724" s="2"/>
      <c r="BF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2"/>
      <c r="DH2724" s="2"/>
      <c r="DI2724" s="2"/>
      <c r="DJ2724" s="2"/>
      <c r="DK2724" s="2"/>
      <c r="DL2724" s="2"/>
      <c r="DM2724" s="2"/>
      <c r="DN2724" s="2"/>
      <c r="DO2724" s="2"/>
      <c r="DP2724" s="2"/>
      <c r="DQ2724" s="2"/>
      <c r="DR2724" s="2"/>
      <c r="DS2724" s="2"/>
      <c r="DT2724" s="2"/>
      <c r="DU2724" s="2"/>
      <c r="DV2724" s="2"/>
      <c r="DW2724" s="2"/>
      <c r="DX2724" s="2"/>
      <c r="DY2724" s="2"/>
      <c r="DZ2724" s="2"/>
      <c r="EA2724" s="2"/>
      <c r="EB2724" s="2"/>
      <c r="EC2724" s="2"/>
      <c r="ED2724" s="2"/>
      <c r="EE2724" s="2"/>
      <c r="EF2724" s="2"/>
      <c r="EG2724" s="2"/>
      <c r="EH2724" s="2"/>
      <c r="EI2724" s="2"/>
      <c r="EJ2724" s="2"/>
      <c r="EK2724" s="2"/>
      <c r="EL2724" s="2"/>
      <c r="EM2724" s="2"/>
      <c r="EN2724" s="2"/>
      <c r="EO2724" s="2"/>
      <c r="EP2724" s="2"/>
      <c r="EQ2724" s="2"/>
      <c r="ER2724" s="2"/>
      <c r="ES2724" s="2"/>
      <c r="ET2724" s="2"/>
      <c r="EU2724" s="2"/>
      <c r="EV2724" s="2"/>
      <c r="EW2724" s="2"/>
      <c r="EX2724" s="2"/>
      <c r="EY2724" s="2"/>
      <c r="EZ2724" s="2"/>
      <c r="FA2724" s="2"/>
      <c r="FB2724" s="2"/>
      <c r="FC2724" s="2"/>
      <c r="FD2724" s="2"/>
      <c r="FE2724" s="2"/>
      <c r="FF2724" s="2"/>
      <c r="FG2724" s="2"/>
      <c r="FH2724" s="2"/>
      <c r="FI2724" s="2"/>
      <c r="FJ2724" s="2"/>
      <c r="FK2724" s="2"/>
      <c r="FL2724" s="2"/>
      <c r="FM2724" s="2"/>
      <c r="FN2724" s="2"/>
      <c r="FO2724" s="2"/>
      <c r="FP2724" s="2"/>
      <c r="FQ2724" s="2"/>
      <c r="FR2724" s="2"/>
      <c r="FS2724" s="2"/>
      <c r="FT2724" s="2"/>
      <c r="FU2724" s="2"/>
      <c r="FV2724" s="2"/>
      <c r="FW2724" s="2"/>
      <c r="FX2724" s="2"/>
      <c r="FY2724" s="2"/>
      <c r="FZ2724" s="2"/>
      <c r="GA2724" s="2"/>
      <c r="GB2724" s="2"/>
      <c r="GC2724" s="2"/>
      <c r="GD2724" s="2"/>
      <c r="GE2724" s="2"/>
      <c r="GF2724" s="2"/>
      <c r="GG2724" s="2"/>
      <c r="GH2724" s="2"/>
      <c r="GI2724" s="2"/>
      <c r="GJ2724" s="2"/>
      <c r="GK2724" s="2"/>
      <c r="GL2724" s="2"/>
      <c r="GM2724" s="2"/>
      <c r="GN2724" s="2"/>
      <c r="GO2724" s="2"/>
      <c r="GP2724" s="2"/>
      <c r="GQ2724" s="2"/>
      <c r="GR2724" s="2"/>
      <c r="GS2724" s="2"/>
      <c r="GT2724" s="2"/>
      <c r="GU2724" s="2"/>
      <c r="GV2724" s="2"/>
      <c r="GW2724" s="2"/>
      <c r="GX2724" s="2"/>
      <c r="GY2724" s="2"/>
      <c r="GZ2724" s="2"/>
      <c r="HA2724" s="2"/>
      <c r="HB2724" s="2"/>
      <c r="HC2724" s="2"/>
      <c r="HD2724" s="2"/>
      <c r="HE2724" s="2"/>
      <c r="HF2724" s="2"/>
      <c r="HG2724" s="2"/>
      <c r="HH2724" s="2"/>
      <c r="HI2724" s="2"/>
      <c r="HJ2724" s="2"/>
      <c r="HK2724" s="2"/>
      <c r="HL2724" s="2"/>
      <c r="HM2724" s="2"/>
      <c r="HN2724" s="2"/>
      <c r="HO2724" s="2"/>
      <c r="HP2724" s="2"/>
      <c r="HQ2724" s="2"/>
      <c r="HR2724" s="2"/>
      <c r="HS2724" s="2"/>
      <c r="HT2724" s="2"/>
      <c r="HU2724" s="2"/>
      <c r="HV2724" s="2"/>
      <c r="HW2724" s="2"/>
      <c r="HX2724" s="2"/>
      <c r="HY2724" s="2"/>
      <c r="HZ2724" s="2"/>
      <c r="IA2724" s="2"/>
      <c r="IB2724" s="2"/>
      <c r="IC2724" s="2"/>
      <c r="ID2724" s="2"/>
      <c r="IE2724" s="2"/>
      <c r="IF2724" s="2"/>
      <c r="IG2724" s="2"/>
      <c r="IH2724" s="2"/>
      <c r="II2724" s="2"/>
      <c r="IJ2724" s="2"/>
      <c r="IK2724" s="2"/>
      <c r="IL2724" s="2"/>
      <c r="IM2724" s="2"/>
      <c r="IN2724" s="2"/>
      <c r="IO2724" s="2"/>
      <c r="IP2724" s="2"/>
      <c r="IQ2724" s="2"/>
      <c r="IR2724" s="2"/>
      <c r="IS2724" s="2"/>
      <c r="IT2724" s="2"/>
      <c r="IU2724" s="2"/>
      <c r="IV2724" s="2"/>
      <c r="IW2724" s="2"/>
      <c r="IX2724" s="2"/>
      <c r="IY2724" s="2"/>
      <c r="IZ2724" s="2"/>
      <c r="JA2724" s="2"/>
      <c r="JB2724" s="2"/>
      <c r="JC2724" s="2"/>
      <c r="JD2724" s="2"/>
      <c r="JE2724" s="2"/>
      <c r="JF2724" s="2"/>
      <c r="JG2724" s="2"/>
      <c r="JH2724" s="2"/>
      <c r="JI2724" s="2"/>
      <c r="JJ2724" s="2"/>
      <c r="JK2724" s="2"/>
      <c r="JL2724" s="2"/>
      <c r="JM2724" s="2"/>
      <c r="JN2724" s="2"/>
      <c r="JO2724" s="2"/>
    </row>
    <row r="2725" spans="1:275" s="44" customFormat="1" x14ac:dyDescent="0.25">
      <c r="A2725" s="2">
        <v>3225</v>
      </c>
      <c r="B2725" s="3" t="s">
        <v>1661</v>
      </c>
      <c r="C2725" s="4"/>
      <c r="D2725" s="5" t="s">
        <v>4763</v>
      </c>
      <c r="E2725" s="15" t="s">
        <v>380</v>
      </c>
      <c r="F2725" s="4" t="s">
        <v>4554</v>
      </c>
      <c r="G2725" s="4" t="s">
        <v>4555</v>
      </c>
      <c r="H2725" s="4" t="s">
        <v>666</v>
      </c>
      <c r="I2725" s="4" t="s">
        <v>644</v>
      </c>
      <c r="J2725" s="88" t="s">
        <v>4556</v>
      </c>
      <c r="K2725" s="6"/>
      <c r="L2725" s="4"/>
      <c r="M2725" s="4" t="s">
        <v>4556</v>
      </c>
      <c r="N2725" s="37" t="s">
        <v>4379</v>
      </c>
      <c r="O2725" s="4" t="s">
        <v>548</v>
      </c>
      <c r="P2725" s="6" t="s">
        <v>4380</v>
      </c>
      <c r="Q2725" s="37" t="s">
        <v>2417</v>
      </c>
      <c r="R2725" s="88" t="s">
        <v>996</v>
      </c>
      <c r="S2725" s="6" t="s">
        <v>997</v>
      </c>
      <c r="T2725" s="88" t="s">
        <v>552</v>
      </c>
      <c r="U2725" s="6"/>
      <c r="V2725" s="88" t="s">
        <v>553</v>
      </c>
      <c r="W2725" s="6" t="s">
        <v>554</v>
      </c>
      <c r="X2725" s="6" t="s">
        <v>555</v>
      </c>
      <c r="Y2725" s="6" t="s">
        <v>556</v>
      </c>
      <c r="Z2725" s="4" t="s">
        <v>604</v>
      </c>
      <c r="AA2725" s="37" t="s">
        <v>557</v>
      </c>
      <c r="AB2725" s="13">
        <v>49.6</v>
      </c>
      <c r="AC2725" s="13">
        <v>20.16</v>
      </c>
      <c r="AD2725" s="8">
        <v>49.6</v>
      </c>
      <c r="AE2725" s="8">
        <v>20.16</v>
      </c>
      <c r="AF2725" s="2" t="s">
        <v>1729</v>
      </c>
      <c r="AG2725" s="27" t="s">
        <v>1366</v>
      </c>
      <c r="AH2725" s="2" t="s">
        <v>1664</v>
      </c>
      <c r="AI2725" s="113">
        <v>734</v>
      </c>
      <c r="AJ2725" s="2" t="s">
        <v>558</v>
      </c>
      <c r="AK2725" s="14"/>
      <c r="AL2725" s="29"/>
      <c r="AM2725" s="2"/>
      <c r="AN2725" s="23">
        <v>123</v>
      </c>
      <c r="AO2725" s="10">
        <v>151.68606250000019</v>
      </c>
      <c r="AP2725" s="4"/>
      <c r="AQ2725" s="4" t="s">
        <v>1665</v>
      </c>
      <c r="AR2725" s="12">
        <v>253.8748532646305</v>
      </c>
      <c r="AS2725" s="13">
        <v>2.7302711223526825E-3</v>
      </c>
      <c r="AT2725" s="4"/>
      <c r="AU2725" s="4" t="s">
        <v>648</v>
      </c>
      <c r="AV2725" s="4" t="s">
        <v>634</v>
      </c>
      <c r="AW2725" s="14"/>
      <c r="AX2725" s="14"/>
      <c r="AY2725" s="14"/>
      <c r="AZ2725" s="105">
        <v>1.2332200203252048</v>
      </c>
      <c r="BA2725" s="14" t="s">
        <v>1666</v>
      </c>
      <c r="BB2725" s="1" t="s">
        <v>381</v>
      </c>
      <c r="BC2725" s="15">
        <v>-0.13292000000000001</v>
      </c>
      <c r="BE2725" s="2"/>
      <c r="BF2725" s="2"/>
      <c r="BG2725" s="2"/>
      <c r="BH2725" s="2"/>
      <c r="BI2725" s="2"/>
      <c r="BJ2725" s="2"/>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c r="DK2725" s="2"/>
      <c r="DL2725" s="2"/>
      <c r="DM2725" s="2"/>
      <c r="DN2725" s="2"/>
      <c r="DO2725" s="2"/>
      <c r="DP2725" s="2"/>
      <c r="DQ2725" s="2"/>
      <c r="DR2725" s="2"/>
      <c r="DS2725" s="2"/>
      <c r="DT2725" s="2"/>
      <c r="DU2725" s="2"/>
      <c r="DV2725" s="2"/>
      <c r="DW2725" s="2"/>
      <c r="DX2725" s="2"/>
      <c r="DY2725" s="2"/>
      <c r="DZ2725" s="2"/>
      <c r="EA2725" s="2"/>
      <c r="EB2725" s="2"/>
      <c r="EC2725" s="2"/>
      <c r="ED2725" s="2"/>
      <c r="EE2725" s="2"/>
      <c r="EF2725" s="2"/>
      <c r="EG2725" s="2"/>
      <c r="EH2725" s="2"/>
      <c r="EI2725" s="2"/>
      <c r="EJ2725" s="2"/>
      <c r="EK2725" s="2"/>
      <c r="EL2725" s="2"/>
      <c r="EM2725" s="2"/>
      <c r="EN2725" s="2"/>
      <c r="EO2725" s="2"/>
      <c r="EP2725" s="2"/>
      <c r="EQ2725" s="2"/>
      <c r="ER2725" s="2"/>
      <c r="ES2725" s="2"/>
      <c r="ET2725" s="2"/>
      <c r="EU2725" s="2"/>
      <c r="EV2725" s="2"/>
      <c r="EW2725" s="2"/>
      <c r="EX2725" s="2"/>
      <c r="EY2725" s="2"/>
      <c r="EZ2725" s="2"/>
      <c r="FA2725" s="2"/>
      <c r="FB2725" s="2"/>
      <c r="FC2725" s="2"/>
      <c r="FD2725" s="2"/>
      <c r="FE2725" s="2"/>
      <c r="FF2725" s="2"/>
      <c r="FG2725" s="2"/>
      <c r="FH2725" s="2"/>
      <c r="FI2725" s="2"/>
      <c r="FJ2725" s="2"/>
      <c r="FK2725" s="2"/>
      <c r="FL2725" s="2"/>
      <c r="FM2725" s="2"/>
      <c r="FN2725" s="2"/>
      <c r="FO2725" s="2"/>
      <c r="FP2725" s="2"/>
      <c r="FQ2725" s="2"/>
      <c r="FR2725" s="2"/>
      <c r="FS2725" s="2"/>
      <c r="FT2725" s="2"/>
      <c r="FU2725" s="2"/>
      <c r="FV2725" s="2"/>
      <c r="FW2725" s="2"/>
      <c r="FX2725" s="2"/>
      <c r="FY2725" s="2"/>
      <c r="FZ2725" s="2"/>
      <c r="GA2725" s="2"/>
      <c r="GB2725" s="2"/>
      <c r="GC2725" s="2"/>
      <c r="GD2725" s="2"/>
      <c r="GE2725" s="2"/>
      <c r="GF2725" s="2"/>
      <c r="GG2725" s="2"/>
      <c r="GH2725" s="2"/>
      <c r="GI2725" s="2"/>
      <c r="GJ2725" s="2"/>
      <c r="GK2725" s="2"/>
      <c r="GL2725" s="2"/>
      <c r="GM2725" s="2"/>
      <c r="GN2725" s="2"/>
      <c r="GO2725" s="2"/>
      <c r="GP2725" s="2"/>
      <c r="GQ2725" s="2"/>
      <c r="GR2725" s="2"/>
      <c r="GS2725" s="2"/>
      <c r="GT2725" s="2"/>
      <c r="GU2725" s="2"/>
      <c r="GV2725" s="2"/>
      <c r="GW2725" s="2"/>
      <c r="GX2725" s="2"/>
      <c r="GY2725" s="2"/>
      <c r="GZ2725" s="2"/>
      <c r="HA2725" s="2"/>
      <c r="HB2725" s="2"/>
      <c r="HC2725" s="2"/>
      <c r="HD2725" s="2"/>
      <c r="HE2725" s="2"/>
      <c r="HF2725" s="2"/>
      <c r="HG2725" s="2"/>
      <c r="HH2725" s="2"/>
      <c r="HI2725" s="2"/>
      <c r="HJ2725" s="2"/>
      <c r="HK2725" s="2"/>
      <c r="HL2725" s="2"/>
      <c r="HM2725" s="2"/>
      <c r="HN2725" s="2"/>
      <c r="HO2725" s="2"/>
      <c r="HP2725" s="2"/>
      <c r="HQ2725" s="2"/>
      <c r="HR2725" s="2"/>
      <c r="HS2725" s="2"/>
      <c r="HT2725" s="2"/>
      <c r="HU2725" s="2"/>
      <c r="HV2725" s="2"/>
      <c r="HW2725" s="2"/>
      <c r="HX2725" s="2"/>
      <c r="HY2725" s="2"/>
      <c r="HZ2725" s="2"/>
      <c r="IA2725" s="2"/>
      <c r="IB2725" s="2"/>
      <c r="IC2725" s="2"/>
      <c r="ID2725" s="2"/>
      <c r="IE2725" s="2"/>
      <c r="IF2725" s="2"/>
      <c r="IG2725" s="2"/>
      <c r="IH2725" s="2"/>
      <c r="II2725" s="2"/>
      <c r="IJ2725" s="2"/>
      <c r="IK2725" s="2"/>
      <c r="IL2725" s="2"/>
      <c r="IM2725" s="2"/>
      <c r="IN2725" s="2"/>
      <c r="IO2725" s="2"/>
      <c r="IP2725" s="2"/>
      <c r="IQ2725" s="2"/>
      <c r="IR2725" s="2"/>
      <c r="IS2725" s="2"/>
      <c r="IT2725" s="2"/>
      <c r="IU2725" s="2"/>
      <c r="IV2725" s="2"/>
      <c r="IW2725" s="2"/>
      <c r="IX2725" s="2"/>
      <c r="IY2725" s="2"/>
      <c r="IZ2725" s="2"/>
      <c r="JA2725" s="2"/>
      <c r="JB2725" s="2"/>
      <c r="JC2725" s="2"/>
      <c r="JD2725" s="2"/>
      <c r="JE2725" s="2"/>
      <c r="JF2725" s="2"/>
      <c r="JG2725" s="2"/>
      <c r="JH2725" s="2"/>
      <c r="JI2725" s="2"/>
      <c r="JJ2725" s="2"/>
      <c r="JK2725" s="2"/>
      <c r="JL2725" s="2"/>
      <c r="JM2725" s="2"/>
      <c r="JN2725" s="2"/>
      <c r="JO2725" s="2"/>
    </row>
    <row r="2726" spans="1:275" s="1" customFormat="1" x14ac:dyDescent="0.25">
      <c r="A2726" s="2">
        <v>3226</v>
      </c>
      <c r="B2726" s="3" t="s">
        <v>1661</v>
      </c>
      <c r="C2726" s="4"/>
      <c r="D2726" s="5" t="s">
        <v>4764</v>
      </c>
      <c r="E2726" s="15" t="s">
        <v>380</v>
      </c>
      <c r="F2726" s="4" t="s">
        <v>4554</v>
      </c>
      <c r="G2726" s="4" t="s">
        <v>4555</v>
      </c>
      <c r="H2726" s="4" t="s">
        <v>666</v>
      </c>
      <c r="I2726" s="4" t="s">
        <v>644</v>
      </c>
      <c r="J2726" s="88" t="s">
        <v>4556</v>
      </c>
      <c r="K2726" s="6"/>
      <c r="L2726" s="4"/>
      <c r="M2726" s="4" t="s">
        <v>4556</v>
      </c>
      <c r="N2726" s="37" t="s">
        <v>4379</v>
      </c>
      <c r="O2726" s="4" t="s">
        <v>548</v>
      </c>
      <c r="P2726" s="6" t="s">
        <v>4380</v>
      </c>
      <c r="Q2726" s="37" t="s">
        <v>2417</v>
      </c>
      <c r="R2726" s="88" t="s">
        <v>996</v>
      </c>
      <c r="S2726" s="6" t="s">
        <v>997</v>
      </c>
      <c r="T2726" s="88" t="s">
        <v>552</v>
      </c>
      <c r="U2726" s="6"/>
      <c r="V2726" s="88" t="s">
        <v>553</v>
      </c>
      <c r="W2726" s="6" t="s">
        <v>554</v>
      </c>
      <c r="X2726" s="6" t="s">
        <v>555</v>
      </c>
      <c r="Y2726" s="6" t="s">
        <v>556</v>
      </c>
      <c r="Z2726" s="4" t="s">
        <v>604</v>
      </c>
      <c r="AA2726" s="37" t="s">
        <v>557</v>
      </c>
      <c r="AB2726" s="13">
        <v>49.6</v>
      </c>
      <c r="AC2726" s="13">
        <v>20.16</v>
      </c>
      <c r="AD2726" s="8">
        <v>49.6</v>
      </c>
      <c r="AE2726" s="8">
        <v>20.16</v>
      </c>
      <c r="AF2726" s="2" t="s">
        <v>1729</v>
      </c>
      <c r="AG2726" s="27" t="s">
        <v>1366</v>
      </c>
      <c r="AH2726" s="2" t="s">
        <v>1664</v>
      </c>
      <c r="AI2726" s="113">
        <v>734</v>
      </c>
      <c r="AJ2726" s="2" t="s">
        <v>558</v>
      </c>
      <c r="AK2726" s="14"/>
      <c r="AL2726" s="29"/>
      <c r="AM2726" s="2"/>
      <c r="AN2726" s="23">
        <v>123</v>
      </c>
      <c r="AO2726" s="10">
        <v>198.49368749999988</v>
      </c>
      <c r="AP2726" s="4"/>
      <c r="AQ2726" s="4" t="s">
        <v>1665</v>
      </c>
      <c r="AR2726" s="12">
        <v>161.23503762245991</v>
      </c>
      <c r="AS2726" s="13">
        <v>4.2989860689150259E-3</v>
      </c>
      <c r="AT2726" s="4"/>
      <c r="AU2726" s="4" t="s">
        <v>648</v>
      </c>
      <c r="AV2726" s="4" t="s">
        <v>634</v>
      </c>
      <c r="AW2726" s="14"/>
      <c r="AX2726" s="14"/>
      <c r="AY2726" s="14"/>
      <c r="AZ2726" s="105">
        <v>1.6137698170731698</v>
      </c>
      <c r="BA2726" s="14" t="s">
        <v>1666</v>
      </c>
      <c r="BB2726" s="1" t="s">
        <v>381</v>
      </c>
      <c r="BC2726" s="15">
        <v>-0.13292000000000001</v>
      </c>
      <c r="BE2726" s="2"/>
      <c r="BF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2"/>
      <c r="DH2726" s="2"/>
      <c r="DI2726" s="2"/>
      <c r="DJ2726" s="2"/>
      <c r="DK2726" s="2"/>
      <c r="DL2726" s="2"/>
      <c r="DM2726" s="2"/>
      <c r="DN2726" s="2"/>
      <c r="DO2726" s="2"/>
      <c r="DP2726" s="2"/>
      <c r="DQ2726" s="2"/>
      <c r="DR2726" s="2"/>
      <c r="DS2726" s="2"/>
      <c r="DT2726" s="2"/>
      <c r="DU2726" s="2"/>
      <c r="DV2726" s="2"/>
      <c r="DW2726" s="2"/>
      <c r="DX2726" s="2"/>
      <c r="DY2726" s="2"/>
      <c r="DZ2726" s="2"/>
      <c r="EA2726" s="2"/>
      <c r="EB2726" s="2"/>
      <c r="EC2726" s="2"/>
      <c r="ED2726" s="2"/>
      <c r="EE2726" s="2"/>
      <c r="EF2726" s="2"/>
      <c r="EG2726" s="2"/>
      <c r="EH2726" s="2"/>
      <c r="EI2726" s="2"/>
      <c r="EJ2726" s="2"/>
      <c r="EK2726" s="2"/>
      <c r="EL2726" s="2"/>
      <c r="EM2726" s="2"/>
      <c r="EN2726" s="2"/>
      <c r="EO2726" s="2"/>
      <c r="EP2726" s="2"/>
      <c r="EQ2726" s="2"/>
      <c r="ER2726" s="2"/>
      <c r="ES2726" s="2"/>
      <c r="ET2726" s="2"/>
      <c r="EU2726" s="2"/>
      <c r="EV2726" s="2"/>
      <c r="EW2726" s="2"/>
      <c r="EX2726" s="2"/>
      <c r="EY2726" s="2"/>
      <c r="EZ2726" s="2"/>
      <c r="FA2726" s="2"/>
      <c r="FB2726" s="2"/>
      <c r="FC2726" s="2"/>
      <c r="FD2726" s="2"/>
      <c r="FE2726" s="2"/>
      <c r="FF2726" s="2"/>
      <c r="FG2726" s="2"/>
      <c r="FH2726" s="2"/>
      <c r="FI2726" s="2"/>
      <c r="FJ2726" s="2"/>
      <c r="FK2726" s="2"/>
      <c r="FL2726" s="2"/>
      <c r="FM2726" s="2"/>
      <c r="FN2726" s="2"/>
      <c r="FO2726" s="2"/>
      <c r="FP2726" s="2"/>
      <c r="FQ2726" s="2"/>
      <c r="FR2726" s="2"/>
      <c r="FS2726" s="2"/>
      <c r="FT2726" s="2"/>
      <c r="FU2726" s="2"/>
      <c r="FV2726" s="2"/>
      <c r="FW2726" s="2"/>
      <c r="FX2726" s="2"/>
      <c r="FY2726" s="2"/>
      <c r="FZ2726" s="2"/>
      <c r="GA2726" s="2"/>
      <c r="GB2726" s="2"/>
      <c r="GC2726" s="2"/>
      <c r="GD2726" s="2"/>
      <c r="GE2726" s="2"/>
      <c r="GF2726" s="2"/>
      <c r="GG2726" s="2"/>
      <c r="GH2726" s="2"/>
      <c r="GI2726" s="2"/>
      <c r="GJ2726" s="2"/>
      <c r="GK2726" s="2"/>
      <c r="GL2726" s="2"/>
      <c r="GM2726" s="2"/>
      <c r="GN2726" s="2"/>
      <c r="GO2726" s="2"/>
      <c r="GP2726" s="2"/>
      <c r="GQ2726" s="2"/>
      <c r="GR2726" s="2"/>
      <c r="GS2726" s="2"/>
      <c r="GT2726" s="2"/>
      <c r="GU2726" s="2"/>
      <c r="GV2726" s="2"/>
      <c r="GW2726" s="2"/>
      <c r="GX2726" s="2"/>
      <c r="GY2726" s="2"/>
      <c r="GZ2726" s="2"/>
      <c r="HA2726" s="2"/>
      <c r="HB2726" s="2"/>
      <c r="HC2726" s="2"/>
      <c r="HD2726" s="2"/>
      <c r="HE2726" s="2"/>
      <c r="HF2726" s="2"/>
      <c r="HG2726" s="2"/>
      <c r="HH2726" s="2"/>
      <c r="HI2726" s="2"/>
      <c r="HJ2726" s="2"/>
      <c r="HK2726" s="2"/>
      <c r="HL2726" s="2"/>
      <c r="HM2726" s="2"/>
      <c r="HN2726" s="2"/>
      <c r="HO2726" s="2"/>
      <c r="HP2726" s="2"/>
      <c r="HQ2726" s="2"/>
      <c r="HR2726" s="2"/>
      <c r="HS2726" s="2"/>
      <c r="HT2726" s="2"/>
      <c r="HU2726" s="2"/>
      <c r="HV2726" s="2"/>
      <c r="HW2726" s="2"/>
      <c r="HX2726" s="2"/>
      <c r="HY2726" s="2"/>
      <c r="HZ2726" s="2"/>
      <c r="IA2726" s="2"/>
      <c r="IB2726" s="2"/>
      <c r="IC2726" s="2"/>
      <c r="ID2726" s="2"/>
      <c r="IE2726" s="2"/>
      <c r="IF2726" s="2"/>
      <c r="IG2726" s="2"/>
      <c r="IH2726" s="2"/>
      <c r="II2726" s="2"/>
      <c r="IJ2726" s="2"/>
      <c r="IK2726" s="2"/>
      <c r="IL2726" s="2"/>
      <c r="IM2726" s="2"/>
      <c r="IN2726" s="2"/>
      <c r="IO2726" s="2"/>
      <c r="IP2726" s="2"/>
      <c r="IQ2726" s="2"/>
      <c r="IR2726" s="2"/>
      <c r="IS2726" s="2"/>
      <c r="IT2726" s="2"/>
      <c r="IU2726" s="2"/>
      <c r="IV2726" s="2"/>
      <c r="IW2726" s="2"/>
      <c r="IX2726" s="2"/>
      <c r="IY2726" s="2"/>
      <c r="IZ2726" s="2"/>
      <c r="JA2726" s="2"/>
      <c r="JB2726" s="2"/>
      <c r="JC2726" s="2"/>
      <c r="JD2726" s="2"/>
      <c r="JE2726" s="2"/>
      <c r="JF2726" s="2"/>
      <c r="JG2726" s="2"/>
      <c r="JH2726" s="2"/>
      <c r="JI2726" s="2"/>
      <c r="JJ2726" s="2"/>
      <c r="JK2726" s="2"/>
      <c r="JL2726" s="2"/>
      <c r="JM2726" s="2"/>
      <c r="JN2726" s="2"/>
      <c r="JO2726" s="2"/>
    </row>
    <row r="2727" spans="1:275" s="1" customFormat="1" x14ac:dyDescent="0.25">
      <c r="A2727" s="2">
        <v>3227</v>
      </c>
      <c r="B2727" s="3" t="s">
        <v>1661</v>
      </c>
      <c r="C2727" s="4"/>
      <c r="D2727" s="5" t="s">
        <v>4765</v>
      </c>
      <c r="E2727" s="15" t="s">
        <v>380</v>
      </c>
      <c r="F2727" s="4" t="s">
        <v>4554</v>
      </c>
      <c r="G2727" s="4" t="s">
        <v>4555</v>
      </c>
      <c r="H2727" s="4" t="s">
        <v>666</v>
      </c>
      <c r="I2727" s="4" t="s">
        <v>644</v>
      </c>
      <c r="J2727" s="88" t="s">
        <v>4556</v>
      </c>
      <c r="K2727" s="6"/>
      <c r="L2727" s="4"/>
      <c r="M2727" s="4" t="s">
        <v>4556</v>
      </c>
      <c r="N2727" s="37" t="s">
        <v>4379</v>
      </c>
      <c r="O2727" s="4" t="s">
        <v>548</v>
      </c>
      <c r="P2727" s="6" t="s">
        <v>4380</v>
      </c>
      <c r="Q2727" s="37" t="s">
        <v>2417</v>
      </c>
      <c r="R2727" s="88" t="s">
        <v>996</v>
      </c>
      <c r="S2727" s="6" t="s">
        <v>997</v>
      </c>
      <c r="T2727" s="88" t="s">
        <v>552</v>
      </c>
      <c r="U2727" s="6"/>
      <c r="V2727" s="88" t="s">
        <v>553</v>
      </c>
      <c r="W2727" s="6" t="s">
        <v>554</v>
      </c>
      <c r="X2727" s="6" t="s">
        <v>555</v>
      </c>
      <c r="Y2727" s="6" t="s">
        <v>556</v>
      </c>
      <c r="Z2727" s="4" t="s">
        <v>604</v>
      </c>
      <c r="AA2727" s="37" t="s">
        <v>557</v>
      </c>
      <c r="AB2727" s="13">
        <v>40.299999999999997</v>
      </c>
      <c r="AC2727" s="13">
        <v>-8.2200000000000006</v>
      </c>
      <c r="AD2727" s="8">
        <v>40.299999999999997</v>
      </c>
      <c r="AE2727" s="8">
        <v>-8.2200000000000006</v>
      </c>
      <c r="AF2727" s="2" t="s">
        <v>1676</v>
      </c>
      <c r="AG2727" s="27" t="s">
        <v>1010</v>
      </c>
      <c r="AH2727" s="2" t="s">
        <v>1664</v>
      </c>
      <c r="AI2727" s="113">
        <v>148</v>
      </c>
      <c r="AJ2727" s="2" t="s">
        <v>558</v>
      </c>
      <c r="AK2727" s="14"/>
      <c r="AL2727" s="29"/>
      <c r="AM2727" s="2"/>
      <c r="AN2727" s="23">
        <v>50.5</v>
      </c>
      <c r="AO2727" s="10">
        <v>578.85416666666652</v>
      </c>
      <c r="AP2727" s="4"/>
      <c r="AQ2727" s="4" t="s">
        <v>1665</v>
      </c>
      <c r="AR2727" s="12">
        <v>80.635815228604756</v>
      </c>
      <c r="AS2727" s="13">
        <v>8.5960212418619928E-3</v>
      </c>
      <c r="AT2727" s="4"/>
      <c r="AU2727" s="4" t="s">
        <v>648</v>
      </c>
      <c r="AV2727" s="4" t="s">
        <v>634</v>
      </c>
      <c r="AW2727" s="14"/>
      <c r="AX2727" s="14"/>
      <c r="AY2727" s="14"/>
      <c r="AZ2727" s="105">
        <v>11.462458745874585</v>
      </c>
      <c r="BA2727" s="14" t="s">
        <v>1666</v>
      </c>
      <c r="BB2727" s="1" t="s">
        <v>381</v>
      </c>
      <c r="BC2727" s="15">
        <v>-0.13292000000000001</v>
      </c>
      <c r="BE2727" s="2"/>
      <c r="BF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c r="DK2727" s="2"/>
      <c r="DL2727" s="2"/>
      <c r="DM2727" s="2"/>
      <c r="DN2727" s="2"/>
      <c r="DO2727" s="2"/>
      <c r="DP2727" s="2"/>
      <c r="DQ2727" s="2"/>
      <c r="DR2727" s="2"/>
      <c r="DS2727" s="2"/>
      <c r="DT2727" s="2"/>
      <c r="DU2727" s="2"/>
      <c r="DV2727" s="2"/>
      <c r="DW2727" s="2"/>
      <c r="DX2727" s="2"/>
      <c r="DY2727" s="2"/>
      <c r="DZ2727" s="2"/>
      <c r="EA2727" s="2"/>
      <c r="EB2727" s="2"/>
      <c r="EC2727" s="2"/>
      <c r="ED2727" s="2"/>
      <c r="EE2727" s="2"/>
      <c r="EF2727" s="2"/>
      <c r="EG2727" s="2"/>
      <c r="EH2727" s="2"/>
      <c r="EI2727" s="2"/>
      <c r="EJ2727" s="2"/>
      <c r="EK2727" s="2"/>
      <c r="EL2727" s="2"/>
      <c r="EM2727" s="2"/>
      <c r="EN2727" s="2"/>
      <c r="EO2727" s="2"/>
      <c r="EP2727" s="2"/>
      <c r="EQ2727" s="2"/>
      <c r="ER2727" s="2"/>
      <c r="ES2727" s="2"/>
      <c r="ET2727" s="2"/>
      <c r="EU2727" s="2"/>
      <c r="EV2727" s="2"/>
      <c r="EW2727" s="2"/>
      <c r="EX2727" s="2"/>
      <c r="EY2727" s="2"/>
      <c r="EZ2727" s="2"/>
      <c r="FA2727" s="2"/>
      <c r="FB2727" s="2"/>
      <c r="FC2727" s="2"/>
      <c r="FD2727" s="2"/>
      <c r="FE2727" s="2"/>
      <c r="FF2727" s="2"/>
      <c r="FG2727" s="2"/>
      <c r="FH2727" s="2"/>
      <c r="FI2727" s="2"/>
      <c r="FJ2727" s="2"/>
      <c r="FK2727" s="2"/>
      <c r="FL2727" s="2"/>
      <c r="FM2727" s="2"/>
      <c r="FN2727" s="2"/>
      <c r="FO2727" s="2"/>
      <c r="FP2727" s="2"/>
      <c r="FQ2727" s="2"/>
      <c r="FR2727" s="2"/>
      <c r="FS2727" s="2"/>
      <c r="FT2727" s="2"/>
      <c r="FU2727" s="2"/>
      <c r="FV2727" s="2"/>
      <c r="FW2727" s="2"/>
      <c r="FX2727" s="2"/>
      <c r="FY2727" s="2"/>
      <c r="FZ2727" s="2"/>
      <c r="GA2727" s="2"/>
      <c r="GB2727" s="2"/>
      <c r="GC2727" s="2"/>
      <c r="GD2727" s="2"/>
      <c r="GE2727" s="2"/>
      <c r="GF2727" s="2"/>
      <c r="GG2727" s="2"/>
      <c r="GH2727" s="2"/>
      <c r="GI2727" s="2"/>
      <c r="GJ2727" s="2"/>
      <c r="GK2727" s="2"/>
      <c r="GL2727" s="2"/>
      <c r="GM2727" s="2"/>
      <c r="GN2727" s="2"/>
      <c r="GO2727" s="2"/>
      <c r="GP2727" s="2"/>
      <c r="GQ2727" s="2"/>
      <c r="GR2727" s="2"/>
      <c r="GS2727" s="2"/>
      <c r="GT2727" s="2"/>
      <c r="GU2727" s="2"/>
      <c r="GV2727" s="2"/>
      <c r="GW2727" s="2"/>
      <c r="GX2727" s="2"/>
      <c r="GY2727" s="2"/>
      <c r="GZ2727" s="2"/>
      <c r="HA2727" s="2"/>
      <c r="HB2727" s="2"/>
      <c r="HC2727" s="2"/>
      <c r="HD2727" s="2"/>
      <c r="HE2727" s="2"/>
      <c r="HF2727" s="2"/>
      <c r="HG2727" s="2"/>
      <c r="HH2727" s="2"/>
      <c r="HI2727" s="2"/>
      <c r="HJ2727" s="2"/>
      <c r="HK2727" s="2"/>
      <c r="HL2727" s="2"/>
      <c r="HM2727" s="2"/>
      <c r="HN2727" s="2"/>
      <c r="HO2727" s="2"/>
      <c r="HP2727" s="2"/>
      <c r="HQ2727" s="2"/>
      <c r="HR2727" s="2"/>
      <c r="HS2727" s="2"/>
      <c r="HT2727" s="2"/>
      <c r="HU2727" s="2"/>
      <c r="HV2727" s="2"/>
      <c r="HW2727" s="2"/>
      <c r="HX2727" s="2"/>
      <c r="HY2727" s="2"/>
      <c r="HZ2727" s="2"/>
      <c r="IA2727" s="2"/>
      <c r="IB2727" s="2"/>
      <c r="IC2727" s="2"/>
      <c r="ID2727" s="2"/>
      <c r="IE2727" s="2"/>
      <c r="IF2727" s="2"/>
      <c r="IG2727" s="2"/>
      <c r="IH2727" s="2"/>
      <c r="II2727" s="2"/>
      <c r="IJ2727" s="2"/>
      <c r="IK2727" s="2"/>
      <c r="IL2727" s="2"/>
      <c r="IM2727" s="2"/>
      <c r="IN2727" s="2"/>
      <c r="IO2727" s="2"/>
      <c r="IP2727" s="2"/>
      <c r="IQ2727" s="2"/>
      <c r="IR2727" s="2"/>
      <c r="IS2727" s="2"/>
      <c r="IT2727" s="2"/>
      <c r="IU2727" s="2"/>
      <c r="IV2727" s="2"/>
      <c r="IW2727" s="2"/>
      <c r="IX2727" s="2"/>
      <c r="IY2727" s="2"/>
      <c r="IZ2727" s="2"/>
      <c r="JA2727" s="2"/>
      <c r="JB2727" s="2"/>
      <c r="JC2727" s="2"/>
      <c r="JD2727" s="2"/>
      <c r="JE2727" s="2"/>
      <c r="JF2727" s="2"/>
      <c r="JG2727" s="2"/>
      <c r="JH2727" s="2"/>
      <c r="JI2727" s="2"/>
      <c r="JJ2727" s="2"/>
      <c r="JK2727" s="2"/>
      <c r="JL2727" s="2"/>
      <c r="JM2727" s="2"/>
      <c r="JN2727" s="2"/>
      <c r="JO2727" s="2"/>
    </row>
    <row r="2728" spans="1:275" s="1" customFormat="1" x14ac:dyDescent="0.25">
      <c r="A2728" s="2">
        <v>3228</v>
      </c>
      <c r="B2728" s="3" t="s">
        <v>1661</v>
      </c>
      <c r="C2728" s="4"/>
      <c r="D2728" s="5" t="s">
        <v>4766</v>
      </c>
      <c r="E2728" s="15" t="s">
        <v>380</v>
      </c>
      <c r="F2728" s="4" t="s">
        <v>4554</v>
      </c>
      <c r="G2728" s="4" t="s">
        <v>4555</v>
      </c>
      <c r="H2728" s="4" t="s">
        <v>666</v>
      </c>
      <c r="I2728" s="4" t="s">
        <v>644</v>
      </c>
      <c r="J2728" s="88" t="s">
        <v>4556</v>
      </c>
      <c r="K2728" s="6"/>
      <c r="L2728" s="4"/>
      <c r="M2728" s="4" t="s">
        <v>4556</v>
      </c>
      <c r="N2728" s="37" t="s">
        <v>4379</v>
      </c>
      <c r="O2728" s="4" t="s">
        <v>548</v>
      </c>
      <c r="P2728" s="6" t="s">
        <v>4380</v>
      </c>
      <c r="Q2728" s="37" t="s">
        <v>2417</v>
      </c>
      <c r="R2728" s="88" t="s">
        <v>996</v>
      </c>
      <c r="S2728" s="6" t="s">
        <v>997</v>
      </c>
      <c r="T2728" s="88" t="s">
        <v>552</v>
      </c>
      <c r="U2728" s="6"/>
      <c r="V2728" s="88" t="s">
        <v>553</v>
      </c>
      <c r="W2728" s="6" t="s">
        <v>554</v>
      </c>
      <c r="X2728" s="6" t="s">
        <v>555</v>
      </c>
      <c r="Y2728" s="6" t="s">
        <v>556</v>
      </c>
      <c r="Z2728" s="4" t="s">
        <v>604</v>
      </c>
      <c r="AA2728" s="37" t="s">
        <v>557</v>
      </c>
      <c r="AB2728" s="13">
        <v>40.299999999999997</v>
      </c>
      <c r="AC2728" s="13">
        <v>-8.2200000000000006</v>
      </c>
      <c r="AD2728" s="8">
        <v>40.299999999999997</v>
      </c>
      <c r="AE2728" s="8">
        <v>-8.2200000000000006</v>
      </c>
      <c r="AF2728" s="2" t="s">
        <v>1676</v>
      </c>
      <c r="AG2728" s="27" t="s">
        <v>1010</v>
      </c>
      <c r="AH2728" s="2" t="s">
        <v>1664</v>
      </c>
      <c r="AI2728" s="113">
        <v>148</v>
      </c>
      <c r="AJ2728" s="2" t="s">
        <v>558</v>
      </c>
      <c r="AK2728" s="14"/>
      <c r="AL2728" s="29"/>
      <c r="AM2728" s="2"/>
      <c r="AN2728" s="23">
        <v>57</v>
      </c>
      <c r="AO2728" s="10">
        <v>505.91556333333347</v>
      </c>
      <c r="AP2728" s="4"/>
      <c r="AQ2728" s="4" t="s">
        <v>1665</v>
      </c>
      <c r="AR2728" s="12">
        <v>79.304446983756236</v>
      </c>
      <c r="AS2728" s="13">
        <v>8.7403318089075283E-3</v>
      </c>
      <c r="AT2728" s="4"/>
      <c r="AU2728" s="4" t="s">
        <v>648</v>
      </c>
      <c r="AV2728" s="4" t="s">
        <v>634</v>
      </c>
      <c r="AW2728" s="14"/>
      <c r="AX2728" s="14"/>
      <c r="AY2728" s="14"/>
      <c r="AZ2728" s="105">
        <v>8.8757116374269032</v>
      </c>
      <c r="BA2728" s="14" t="s">
        <v>1666</v>
      </c>
      <c r="BB2728" s="1" t="s">
        <v>381</v>
      </c>
      <c r="BC2728" s="15">
        <v>-0.13292000000000001</v>
      </c>
      <c r="BE2728" s="2"/>
      <c r="BF2728" s="2"/>
      <c r="BG2728" s="2"/>
      <c r="BH2728" s="2"/>
      <c r="BI2728" s="2"/>
      <c r="BJ2728" s="2"/>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2"/>
      <c r="DH2728" s="2"/>
      <c r="DI2728" s="2"/>
      <c r="DJ2728" s="2"/>
      <c r="DK2728" s="2"/>
      <c r="DL2728" s="2"/>
      <c r="DM2728" s="2"/>
      <c r="DN2728" s="2"/>
      <c r="DO2728" s="2"/>
      <c r="DP2728" s="2"/>
      <c r="DQ2728" s="2"/>
      <c r="DR2728" s="2"/>
      <c r="DS2728" s="2"/>
      <c r="DT2728" s="2"/>
      <c r="DU2728" s="2"/>
      <c r="DV2728" s="2"/>
      <c r="DW2728" s="2"/>
      <c r="DX2728" s="2"/>
      <c r="DY2728" s="2"/>
      <c r="DZ2728" s="2"/>
      <c r="EA2728" s="2"/>
      <c r="EB2728" s="2"/>
      <c r="EC2728" s="2"/>
      <c r="ED2728" s="2"/>
      <c r="EE2728" s="2"/>
      <c r="EF2728" s="2"/>
      <c r="EG2728" s="2"/>
      <c r="EH2728" s="2"/>
      <c r="EI2728" s="2"/>
      <c r="EJ2728" s="2"/>
      <c r="EK2728" s="2"/>
      <c r="EL2728" s="2"/>
      <c r="EM2728" s="2"/>
      <c r="EN2728" s="2"/>
      <c r="EO2728" s="2"/>
      <c r="EP2728" s="2"/>
      <c r="EQ2728" s="2"/>
      <c r="ER2728" s="2"/>
      <c r="ES2728" s="2"/>
      <c r="ET2728" s="2"/>
      <c r="EU2728" s="2"/>
      <c r="EV2728" s="2"/>
      <c r="EW2728" s="2"/>
      <c r="EX2728" s="2"/>
      <c r="EY2728" s="2"/>
      <c r="EZ2728" s="2"/>
      <c r="FA2728" s="2"/>
      <c r="FB2728" s="2"/>
      <c r="FC2728" s="2"/>
      <c r="FD2728" s="2"/>
      <c r="FE2728" s="2"/>
      <c r="FF2728" s="2"/>
      <c r="FG2728" s="2"/>
      <c r="FH2728" s="2"/>
      <c r="FI2728" s="2"/>
      <c r="FJ2728" s="2"/>
      <c r="FK2728" s="2"/>
      <c r="FL2728" s="2"/>
      <c r="FM2728" s="2"/>
      <c r="FN2728" s="2"/>
      <c r="FO2728" s="2"/>
      <c r="FP2728" s="2"/>
      <c r="FQ2728" s="2"/>
      <c r="FR2728" s="2"/>
      <c r="FS2728" s="2"/>
      <c r="FT2728" s="2"/>
      <c r="FU2728" s="2"/>
      <c r="FV2728" s="2"/>
      <c r="FW2728" s="2"/>
      <c r="FX2728" s="2"/>
      <c r="FY2728" s="2"/>
      <c r="FZ2728" s="2"/>
      <c r="GA2728" s="2"/>
      <c r="GB2728" s="2"/>
      <c r="GC2728" s="2"/>
      <c r="GD2728" s="2"/>
      <c r="GE2728" s="2"/>
      <c r="GF2728" s="2"/>
      <c r="GG2728" s="2"/>
      <c r="GH2728" s="2"/>
      <c r="GI2728" s="2"/>
      <c r="GJ2728" s="2"/>
      <c r="GK2728" s="2"/>
      <c r="GL2728" s="2"/>
      <c r="GM2728" s="2"/>
      <c r="GN2728" s="2"/>
      <c r="GO2728" s="2"/>
      <c r="GP2728" s="2"/>
      <c r="GQ2728" s="2"/>
      <c r="GR2728" s="2"/>
      <c r="GS2728" s="2"/>
      <c r="GT2728" s="2"/>
      <c r="GU2728" s="2"/>
      <c r="GV2728" s="2"/>
      <c r="GW2728" s="2"/>
      <c r="GX2728" s="2"/>
      <c r="GY2728" s="2"/>
      <c r="GZ2728" s="2"/>
      <c r="HA2728" s="2"/>
      <c r="HB2728" s="2"/>
      <c r="HC2728" s="2"/>
      <c r="HD2728" s="2"/>
      <c r="HE2728" s="2"/>
      <c r="HF2728" s="2"/>
      <c r="HG2728" s="2"/>
      <c r="HH2728" s="2"/>
      <c r="HI2728" s="2"/>
      <c r="HJ2728" s="2"/>
      <c r="HK2728" s="2"/>
      <c r="HL2728" s="2"/>
      <c r="HM2728" s="2"/>
      <c r="HN2728" s="2"/>
      <c r="HO2728" s="2"/>
      <c r="HP2728" s="2"/>
      <c r="HQ2728" s="2"/>
      <c r="HR2728" s="2"/>
      <c r="HS2728" s="2"/>
      <c r="HT2728" s="2"/>
      <c r="HU2728" s="2"/>
      <c r="HV2728" s="2"/>
      <c r="HW2728" s="2"/>
      <c r="HX2728" s="2"/>
      <c r="HY2728" s="2"/>
      <c r="HZ2728" s="2"/>
      <c r="IA2728" s="2"/>
      <c r="IB2728" s="2"/>
      <c r="IC2728" s="2"/>
      <c r="ID2728" s="2"/>
      <c r="IE2728" s="2"/>
      <c r="IF2728" s="2"/>
      <c r="IG2728" s="2"/>
      <c r="IH2728" s="2"/>
      <c r="II2728" s="2"/>
      <c r="IJ2728" s="2"/>
      <c r="IK2728" s="2"/>
      <c r="IL2728" s="2"/>
      <c r="IM2728" s="2"/>
      <c r="IN2728" s="2"/>
      <c r="IO2728" s="2"/>
      <c r="IP2728" s="2"/>
      <c r="IQ2728" s="2"/>
      <c r="IR2728" s="2"/>
      <c r="IS2728" s="2"/>
      <c r="IT2728" s="2"/>
      <c r="IU2728" s="2"/>
      <c r="IV2728" s="2"/>
      <c r="IW2728" s="2"/>
      <c r="IX2728" s="2"/>
      <c r="IY2728" s="2"/>
      <c r="IZ2728" s="2"/>
      <c r="JA2728" s="2"/>
      <c r="JB2728" s="2"/>
      <c r="JC2728" s="2"/>
      <c r="JD2728" s="2"/>
      <c r="JE2728" s="2"/>
      <c r="JF2728" s="2"/>
      <c r="JG2728" s="2"/>
      <c r="JH2728" s="2"/>
      <c r="JI2728" s="2"/>
      <c r="JJ2728" s="2"/>
      <c r="JK2728" s="2"/>
      <c r="JL2728" s="2"/>
      <c r="JM2728" s="2"/>
      <c r="JN2728" s="2"/>
      <c r="JO2728" s="2"/>
    </row>
    <row r="2729" spans="1:275" s="1" customFormat="1" x14ac:dyDescent="0.25">
      <c r="A2729" s="2">
        <v>3229</v>
      </c>
      <c r="B2729" s="3" t="s">
        <v>1661</v>
      </c>
      <c r="C2729" s="4"/>
      <c r="D2729" s="5" t="s">
        <v>4767</v>
      </c>
      <c r="E2729" s="15" t="s">
        <v>380</v>
      </c>
      <c r="F2729" s="4" t="s">
        <v>4554</v>
      </c>
      <c r="G2729" s="4" t="s">
        <v>4555</v>
      </c>
      <c r="H2729" s="4" t="s">
        <v>666</v>
      </c>
      <c r="I2729" s="4" t="s">
        <v>644</v>
      </c>
      <c r="J2729" s="88" t="s">
        <v>4556</v>
      </c>
      <c r="K2729" s="6"/>
      <c r="L2729" s="4"/>
      <c r="M2729" s="4" t="s">
        <v>4556</v>
      </c>
      <c r="N2729" s="37" t="s">
        <v>4379</v>
      </c>
      <c r="O2729" s="4" t="s">
        <v>548</v>
      </c>
      <c r="P2729" s="6" t="s">
        <v>4380</v>
      </c>
      <c r="Q2729" s="37" t="s">
        <v>2417</v>
      </c>
      <c r="R2729" s="88" t="s">
        <v>996</v>
      </c>
      <c r="S2729" s="6" t="s">
        <v>997</v>
      </c>
      <c r="T2729" s="88" t="s">
        <v>552</v>
      </c>
      <c r="U2729" s="6"/>
      <c r="V2729" s="88" t="s">
        <v>553</v>
      </c>
      <c r="W2729" s="6" t="s">
        <v>554</v>
      </c>
      <c r="X2729" s="6" t="s">
        <v>555</v>
      </c>
      <c r="Y2729" s="6" t="s">
        <v>556</v>
      </c>
      <c r="Z2729" s="4" t="s">
        <v>604</v>
      </c>
      <c r="AA2729" s="37" t="s">
        <v>557</v>
      </c>
      <c r="AB2729" s="13">
        <v>40.299999999999997</v>
      </c>
      <c r="AC2729" s="13">
        <v>-8.2200000000000006</v>
      </c>
      <c r="AD2729" s="8">
        <v>40.299999999999997</v>
      </c>
      <c r="AE2729" s="8">
        <v>-8.2200000000000006</v>
      </c>
      <c r="AF2729" s="2" t="s">
        <v>1676</v>
      </c>
      <c r="AG2729" s="27" t="s">
        <v>1010</v>
      </c>
      <c r="AH2729" s="2" t="s">
        <v>1664</v>
      </c>
      <c r="AI2729" s="113">
        <v>148</v>
      </c>
      <c r="AJ2729" s="2" t="s">
        <v>558</v>
      </c>
      <c r="AK2729" s="14"/>
      <c r="AL2729" s="29"/>
      <c r="AM2729" s="2"/>
      <c r="AN2729" s="23">
        <v>51.375</v>
      </c>
      <c r="AO2729" s="10">
        <v>534.17564593377961</v>
      </c>
      <c r="AP2729" s="4"/>
      <c r="AQ2729" s="4" t="s">
        <v>1665</v>
      </c>
      <c r="AR2729" s="12">
        <v>37.690933701142015</v>
      </c>
      <c r="AS2729" s="13">
        <v>1.8390289454117272E-2</v>
      </c>
      <c r="AT2729" s="4"/>
      <c r="AU2729" s="4" t="s">
        <v>648</v>
      </c>
      <c r="AV2729" s="4" t="s">
        <v>634</v>
      </c>
      <c r="AW2729" s="14"/>
      <c r="AX2729" s="14"/>
      <c r="AY2729" s="14"/>
      <c r="AZ2729" s="105">
        <v>10.397579482895953</v>
      </c>
      <c r="BA2729" s="14" t="s">
        <v>1666</v>
      </c>
      <c r="BB2729" s="1" t="s">
        <v>381</v>
      </c>
      <c r="BC2729" s="15">
        <v>-0.13292000000000001</v>
      </c>
      <c r="BE2729" s="2"/>
      <c r="BF2729" s="2"/>
      <c r="BG2729" s="2"/>
      <c r="BH2729" s="2"/>
      <c r="BI2729" s="2"/>
      <c r="BJ2729" s="2"/>
      <c r="BK2729" s="2"/>
      <c r="BL2729" s="2"/>
      <c r="BM2729" s="2"/>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2"/>
      <c r="DH2729" s="2"/>
      <c r="DI2729" s="2"/>
      <c r="DJ2729" s="2"/>
      <c r="DK2729" s="2"/>
      <c r="DL2729" s="2"/>
      <c r="DM2729" s="2"/>
      <c r="DN2729" s="2"/>
      <c r="DO2729" s="2"/>
      <c r="DP2729" s="2"/>
      <c r="DQ2729" s="2"/>
      <c r="DR2729" s="2"/>
      <c r="DS2729" s="2"/>
      <c r="DT2729" s="2"/>
      <c r="DU2729" s="2"/>
      <c r="DV2729" s="2"/>
      <c r="DW2729" s="2"/>
      <c r="DX2729" s="2"/>
      <c r="DY2729" s="2"/>
      <c r="DZ2729" s="2"/>
      <c r="EA2729" s="2"/>
      <c r="EB2729" s="2"/>
      <c r="EC2729" s="2"/>
      <c r="ED2729" s="2"/>
      <c r="EE2729" s="2"/>
      <c r="EF2729" s="2"/>
      <c r="EG2729" s="2"/>
      <c r="EH2729" s="2"/>
      <c r="EI2729" s="2"/>
      <c r="EJ2729" s="2"/>
      <c r="EK2729" s="2"/>
      <c r="EL2729" s="2"/>
      <c r="EM2729" s="2"/>
      <c r="EN2729" s="2"/>
      <c r="EO2729" s="2"/>
      <c r="EP2729" s="2"/>
      <c r="EQ2729" s="2"/>
      <c r="ER2729" s="2"/>
      <c r="ES2729" s="2"/>
      <c r="ET2729" s="2"/>
      <c r="EU2729" s="2"/>
      <c r="EV2729" s="2"/>
      <c r="EW2729" s="2"/>
      <c r="EX2729" s="2"/>
      <c r="EY2729" s="2"/>
      <c r="EZ2729" s="2"/>
      <c r="FA2729" s="2"/>
      <c r="FB2729" s="2"/>
      <c r="FC2729" s="2"/>
      <c r="FD2729" s="2"/>
      <c r="FE2729" s="2"/>
      <c r="FF2729" s="2"/>
      <c r="FG2729" s="2"/>
      <c r="FH2729" s="2"/>
      <c r="FI2729" s="2"/>
      <c r="FJ2729" s="2"/>
      <c r="FK2729" s="2"/>
      <c r="FL2729" s="2"/>
      <c r="FM2729" s="2"/>
      <c r="FN2729" s="2"/>
      <c r="FO2729" s="2"/>
      <c r="FP2729" s="2"/>
      <c r="FQ2729" s="2"/>
      <c r="FR2729" s="2"/>
      <c r="FS2729" s="2"/>
      <c r="FT2729" s="2"/>
      <c r="FU2729" s="2"/>
      <c r="FV2729" s="2"/>
      <c r="FW2729" s="2"/>
      <c r="FX2729" s="2"/>
      <c r="FY2729" s="2"/>
      <c r="FZ2729" s="2"/>
      <c r="GA2729" s="2"/>
      <c r="GB2729" s="2"/>
      <c r="GC2729" s="2"/>
      <c r="GD2729" s="2"/>
      <c r="GE2729" s="2"/>
      <c r="GF2729" s="2"/>
      <c r="GG2729" s="2"/>
      <c r="GH2729" s="2"/>
      <c r="GI2729" s="2"/>
      <c r="GJ2729" s="2"/>
      <c r="GK2729" s="2"/>
      <c r="GL2729" s="2"/>
      <c r="GM2729" s="2"/>
      <c r="GN2729" s="2"/>
      <c r="GO2729" s="2"/>
      <c r="GP2729" s="2"/>
      <c r="GQ2729" s="2"/>
      <c r="GR2729" s="2"/>
      <c r="GS2729" s="2"/>
      <c r="GT2729" s="2"/>
      <c r="GU2729" s="2"/>
      <c r="GV2729" s="2"/>
      <c r="GW2729" s="2"/>
      <c r="GX2729" s="2"/>
      <c r="GY2729" s="2"/>
      <c r="GZ2729" s="2"/>
      <c r="HA2729" s="2"/>
      <c r="HB2729" s="2"/>
      <c r="HC2729" s="2"/>
      <c r="HD2729" s="2"/>
      <c r="HE2729" s="2"/>
      <c r="HF2729" s="2"/>
      <c r="HG2729" s="2"/>
      <c r="HH2729" s="2"/>
      <c r="HI2729" s="2"/>
      <c r="HJ2729" s="2"/>
      <c r="HK2729" s="2"/>
      <c r="HL2729" s="2"/>
      <c r="HM2729" s="2"/>
      <c r="HN2729" s="2"/>
      <c r="HO2729" s="2"/>
      <c r="HP2729" s="2"/>
      <c r="HQ2729" s="2"/>
      <c r="HR2729" s="2"/>
      <c r="HS2729" s="2"/>
      <c r="HT2729" s="2"/>
      <c r="HU2729" s="2"/>
      <c r="HV2729" s="2"/>
      <c r="HW2729" s="2"/>
      <c r="HX2729" s="2"/>
      <c r="HY2729" s="2"/>
      <c r="HZ2729" s="2"/>
      <c r="IA2729" s="2"/>
      <c r="IB2729" s="2"/>
      <c r="IC2729" s="2"/>
      <c r="ID2729" s="2"/>
      <c r="IE2729" s="2"/>
      <c r="IF2729" s="2"/>
      <c r="IG2729" s="2"/>
      <c r="IH2729" s="2"/>
      <c r="II2729" s="2"/>
      <c r="IJ2729" s="2"/>
      <c r="IK2729" s="2"/>
      <c r="IL2729" s="2"/>
      <c r="IM2729" s="2"/>
      <c r="IN2729" s="2"/>
      <c r="IO2729" s="2"/>
      <c r="IP2729" s="2"/>
      <c r="IQ2729" s="2"/>
      <c r="IR2729" s="2"/>
      <c r="IS2729" s="2"/>
      <c r="IT2729" s="2"/>
      <c r="IU2729" s="2"/>
      <c r="IV2729" s="2"/>
      <c r="IW2729" s="2"/>
      <c r="IX2729" s="2"/>
      <c r="IY2729" s="2"/>
      <c r="IZ2729" s="2"/>
      <c r="JA2729" s="2"/>
      <c r="JB2729" s="2"/>
      <c r="JC2729" s="2"/>
      <c r="JD2729" s="2"/>
      <c r="JE2729" s="2"/>
      <c r="JF2729" s="2"/>
      <c r="JG2729" s="2"/>
      <c r="JH2729" s="2"/>
      <c r="JI2729" s="2"/>
      <c r="JJ2729" s="2"/>
      <c r="JK2729" s="2"/>
      <c r="JL2729" s="2"/>
      <c r="JM2729" s="2"/>
      <c r="JN2729" s="2"/>
      <c r="JO2729" s="2"/>
    </row>
    <row r="2730" spans="1:275" s="1" customFormat="1" x14ac:dyDescent="0.25">
      <c r="A2730" s="2">
        <v>3230</v>
      </c>
      <c r="B2730" s="3" t="s">
        <v>1661</v>
      </c>
      <c r="C2730" s="4"/>
      <c r="D2730" s="5" t="s">
        <v>4768</v>
      </c>
      <c r="E2730" s="15" t="s">
        <v>380</v>
      </c>
      <c r="F2730" s="4" t="s">
        <v>4554</v>
      </c>
      <c r="G2730" s="4" t="s">
        <v>4555</v>
      </c>
      <c r="H2730" s="4" t="s">
        <v>666</v>
      </c>
      <c r="I2730" s="4" t="s">
        <v>644</v>
      </c>
      <c r="J2730" s="88" t="s">
        <v>4556</v>
      </c>
      <c r="K2730" s="6"/>
      <c r="L2730" s="4"/>
      <c r="M2730" s="4" t="s">
        <v>4556</v>
      </c>
      <c r="N2730" s="37" t="s">
        <v>4379</v>
      </c>
      <c r="O2730" s="4" t="s">
        <v>548</v>
      </c>
      <c r="P2730" s="6" t="s">
        <v>4380</v>
      </c>
      <c r="Q2730" s="37" t="s">
        <v>2417</v>
      </c>
      <c r="R2730" s="88" t="s">
        <v>996</v>
      </c>
      <c r="S2730" s="6" t="s">
        <v>997</v>
      </c>
      <c r="T2730" s="88" t="s">
        <v>552</v>
      </c>
      <c r="U2730" s="6"/>
      <c r="V2730" s="88" t="s">
        <v>553</v>
      </c>
      <c r="W2730" s="6" t="s">
        <v>554</v>
      </c>
      <c r="X2730" s="6" t="s">
        <v>555</v>
      </c>
      <c r="Y2730" s="6" t="s">
        <v>556</v>
      </c>
      <c r="Z2730" s="4" t="s">
        <v>604</v>
      </c>
      <c r="AA2730" s="37" t="s">
        <v>557</v>
      </c>
      <c r="AB2730" s="13">
        <v>40.299999999999997</v>
      </c>
      <c r="AC2730" s="13">
        <v>-8.2200000000000006</v>
      </c>
      <c r="AD2730" s="8">
        <v>40.299999999999997</v>
      </c>
      <c r="AE2730" s="8">
        <v>-8.2200000000000006</v>
      </c>
      <c r="AF2730" s="2" t="s">
        <v>1676</v>
      </c>
      <c r="AG2730" s="27" t="s">
        <v>1010</v>
      </c>
      <c r="AH2730" s="2" t="s">
        <v>1664</v>
      </c>
      <c r="AI2730" s="113">
        <v>148</v>
      </c>
      <c r="AJ2730" s="2" t="s">
        <v>558</v>
      </c>
      <c r="AK2730" s="14"/>
      <c r="AL2730" s="29"/>
      <c r="AM2730" s="2"/>
      <c r="AN2730" s="23">
        <v>57</v>
      </c>
      <c r="AO2730" s="10">
        <v>594.40864808000003</v>
      </c>
      <c r="AP2730" s="4"/>
      <c r="AQ2730" s="4" t="s">
        <v>1665</v>
      </c>
      <c r="AR2730" s="12">
        <v>41.644117281058584</v>
      </c>
      <c r="AS2730" s="13">
        <v>1.6644540113117404E-2</v>
      </c>
      <c r="AT2730" s="4"/>
      <c r="AU2730" s="4" t="s">
        <v>648</v>
      </c>
      <c r="AV2730" s="4" t="s">
        <v>634</v>
      </c>
      <c r="AW2730" s="14"/>
      <c r="AX2730" s="14"/>
      <c r="AY2730" s="14"/>
      <c r="AZ2730" s="105">
        <v>10.428221896140352</v>
      </c>
      <c r="BA2730" s="14" t="s">
        <v>1666</v>
      </c>
      <c r="BB2730" s="1" t="s">
        <v>381</v>
      </c>
      <c r="BC2730" s="15">
        <v>-0.13292000000000001</v>
      </c>
      <c r="BE2730" s="2"/>
      <c r="BF2730" s="2"/>
      <c r="BG2730" s="2"/>
      <c r="BH2730" s="2"/>
      <c r="BI2730" s="2"/>
      <c r="BJ2730" s="2"/>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2"/>
      <c r="DH2730" s="2"/>
      <c r="DI2730" s="2"/>
      <c r="DJ2730" s="2"/>
      <c r="DK2730" s="2"/>
      <c r="DL2730" s="2"/>
      <c r="DM2730" s="2"/>
      <c r="DN2730" s="2"/>
      <c r="DO2730" s="2"/>
      <c r="DP2730" s="2"/>
      <c r="DQ2730" s="2"/>
      <c r="DR2730" s="2"/>
      <c r="DS2730" s="2"/>
      <c r="DT2730" s="2"/>
      <c r="DU2730" s="2"/>
      <c r="DV2730" s="2"/>
      <c r="DW2730" s="2"/>
      <c r="DX2730" s="2"/>
      <c r="DY2730" s="2"/>
      <c r="DZ2730" s="2"/>
      <c r="EA2730" s="2"/>
      <c r="EB2730" s="2"/>
      <c r="EC2730" s="2"/>
      <c r="ED2730" s="2"/>
      <c r="EE2730" s="2"/>
      <c r="EF2730" s="2"/>
      <c r="EG2730" s="2"/>
      <c r="EH2730" s="2"/>
      <c r="EI2730" s="2"/>
      <c r="EJ2730" s="2"/>
      <c r="EK2730" s="2"/>
      <c r="EL2730" s="2"/>
      <c r="EM2730" s="2"/>
      <c r="EN2730" s="2"/>
      <c r="EO2730" s="2"/>
      <c r="EP2730" s="2"/>
      <c r="EQ2730" s="2"/>
      <c r="ER2730" s="2"/>
      <c r="ES2730" s="2"/>
      <c r="ET2730" s="2"/>
      <c r="EU2730" s="2"/>
      <c r="EV2730" s="2"/>
      <c r="EW2730" s="2"/>
      <c r="EX2730" s="2"/>
      <c r="EY2730" s="2"/>
      <c r="EZ2730" s="2"/>
      <c r="FA2730" s="2"/>
      <c r="FB2730" s="2"/>
      <c r="FC2730" s="2"/>
      <c r="FD2730" s="2"/>
      <c r="FE2730" s="2"/>
      <c r="FF2730" s="2"/>
      <c r="FG2730" s="2"/>
      <c r="FH2730" s="2"/>
      <c r="FI2730" s="2"/>
      <c r="FJ2730" s="2"/>
      <c r="FK2730" s="2"/>
      <c r="FL2730" s="2"/>
      <c r="FM2730" s="2"/>
      <c r="FN2730" s="2"/>
      <c r="FO2730" s="2"/>
      <c r="FP2730" s="2"/>
      <c r="FQ2730" s="2"/>
      <c r="FR2730" s="2"/>
      <c r="FS2730" s="2"/>
      <c r="FT2730" s="2"/>
      <c r="FU2730" s="2"/>
      <c r="FV2730" s="2"/>
      <c r="FW2730" s="2"/>
      <c r="FX2730" s="2"/>
      <c r="FY2730" s="2"/>
      <c r="FZ2730" s="2"/>
      <c r="GA2730" s="2"/>
      <c r="GB2730" s="2"/>
      <c r="GC2730" s="2"/>
      <c r="GD2730" s="2"/>
      <c r="GE2730" s="2"/>
      <c r="GF2730" s="2"/>
      <c r="GG2730" s="2"/>
      <c r="GH2730" s="2"/>
      <c r="GI2730" s="2"/>
      <c r="GJ2730" s="2"/>
      <c r="GK2730" s="2"/>
      <c r="GL2730" s="2"/>
      <c r="GM2730" s="2"/>
      <c r="GN2730" s="2"/>
      <c r="GO2730" s="2"/>
      <c r="GP2730" s="2"/>
      <c r="GQ2730" s="2"/>
      <c r="GR2730" s="2"/>
      <c r="GS2730" s="2"/>
      <c r="GT2730" s="2"/>
      <c r="GU2730" s="2"/>
      <c r="GV2730" s="2"/>
      <c r="GW2730" s="2"/>
      <c r="GX2730" s="2"/>
      <c r="GY2730" s="2"/>
      <c r="GZ2730" s="2"/>
      <c r="HA2730" s="2"/>
      <c r="HB2730" s="2"/>
      <c r="HC2730" s="2"/>
      <c r="HD2730" s="2"/>
      <c r="HE2730" s="2"/>
      <c r="HF2730" s="2"/>
      <c r="HG2730" s="2"/>
      <c r="HH2730" s="2"/>
      <c r="HI2730" s="2"/>
      <c r="HJ2730" s="2"/>
      <c r="HK2730" s="2"/>
      <c r="HL2730" s="2"/>
      <c r="HM2730" s="2"/>
      <c r="HN2730" s="2"/>
      <c r="HO2730" s="2"/>
      <c r="HP2730" s="2"/>
      <c r="HQ2730" s="2"/>
      <c r="HR2730" s="2"/>
      <c r="HS2730" s="2"/>
      <c r="HT2730" s="2"/>
      <c r="HU2730" s="2"/>
      <c r="HV2730" s="2"/>
      <c r="HW2730" s="2"/>
      <c r="HX2730" s="2"/>
      <c r="HY2730" s="2"/>
      <c r="HZ2730" s="2"/>
      <c r="IA2730" s="2"/>
      <c r="IB2730" s="2"/>
      <c r="IC2730" s="2"/>
      <c r="ID2730" s="2"/>
      <c r="IE2730" s="2"/>
      <c r="IF2730" s="2"/>
      <c r="IG2730" s="2"/>
      <c r="IH2730" s="2"/>
      <c r="II2730" s="2"/>
      <c r="IJ2730" s="2"/>
      <c r="IK2730" s="2"/>
      <c r="IL2730" s="2"/>
      <c r="IM2730" s="2"/>
      <c r="IN2730" s="2"/>
      <c r="IO2730" s="2"/>
      <c r="IP2730" s="2"/>
      <c r="IQ2730" s="2"/>
      <c r="IR2730" s="2"/>
      <c r="IS2730" s="2"/>
      <c r="IT2730" s="2"/>
      <c r="IU2730" s="2"/>
      <c r="IV2730" s="2"/>
      <c r="IW2730" s="2"/>
      <c r="IX2730" s="2"/>
      <c r="IY2730" s="2"/>
      <c r="IZ2730" s="2"/>
      <c r="JA2730" s="2"/>
      <c r="JB2730" s="2"/>
      <c r="JC2730" s="2"/>
      <c r="JD2730" s="2"/>
      <c r="JE2730" s="2"/>
      <c r="JF2730" s="2"/>
      <c r="JG2730" s="2"/>
      <c r="JH2730" s="2"/>
      <c r="JI2730" s="2"/>
      <c r="JJ2730" s="2"/>
      <c r="JK2730" s="2"/>
      <c r="JL2730" s="2"/>
      <c r="JM2730" s="2"/>
      <c r="JN2730" s="2"/>
      <c r="JO2730" s="2"/>
    </row>
    <row r="2731" spans="1:275" s="1" customFormat="1" x14ac:dyDescent="0.25">
      <c r="A2731" s="2">
        <v>3231</v>
      </c>
      <c r="B2731" s="3" t="s">
        <v>1661</v>
      </c>
      <c r="C2731" s="4"/>
      <c r="D2731" s="5" t="s">
        <v>4769</v>
      </c>
      <c r="E2731" s="15" t="s">
        <v>380</v>
      </c>
      <c r="F2731" s="4" t="s">
        <v>4554</v>
      </c>
      <c r="G2731" s="4" t="s">
        <v>4555</v>
      </c>
      <c r="H2731" s="4" t="s">
        <v>666</v>
      </c>
      <c r="I2731" s="4" t="s">
        <v>644</v>
      </c>
      <c r="J2731" s="88" t="s">
        <v>4556</v>
      </c>
      <c r="K2731" s="6"/>
      <c r="L2731" s="4"/>
      <c r="M2731" s="4" t="s">
        <v>4556</v>
      </c>
      <c r="N2731" s="37" t="s">
        <v>4379</v>
      </c>
      <c r="O2731" s="4" t="s">
        <v>548</v>
      </c>
      <c r="P2731" s="6" t="s">
        <v>4380</v>
      </c>
      <c r="Q2731" s="37" t="s">
        <v>2417</v>
      </c>
      <c r="R2731" s="88" t="s">
        <v>996</v>
      </c>
      <c r="S2731" s="6" t="s">
        <v>997</v>
      </c>
      <c r="T2731" s="88" t="s">
        <v>552</v>
      </c>
      <c r="U2731" s="6"/>
      <c r="V2731" s="88" t="s">
        <v>553</v>
      </c>
      <c r="W2731" s="6" t="s">
        <v>554</v>
      </c>
      <c r="X2731" s="6" t="s">
        <v>555</v>
      </c>
      <c r="Y2731" s="6" t="s">
        <v>556</v>
      </c>
      <c r="Z2731" s="4" t="s">
        <v>604</v>
      </c>
      <c r="AA2731" s="37" t="s">
        <v>557</v>
      </c>
      <c r="AB2731" s="13">
        <v>40.299999999999997</v>
      </c>
      <c r="AC2731" s="13">
        <v>-8.2200000000000006</v>
      </c>
      <c r="AD2731" s="8">
        <v>40.299999999999997</v>
      </c>
      <c r="AE2731" s="8">
        <v>-8.2200000000000006</v>
      </c>
      <c r="AF2731" s="2" t="s">
        <v>1676</v>
      </c>
      <c r="AG2731" s="27" t="s">
        <v>1010</v>
      </c>
      <c r="AH2731" s="2" t="s">
        <v>1664</v>
      </c>
      <c r="AI2731" s="113">
        <v>148</v>
      </c>
      <c r="AJ2731" s="2" t="s">
        <v>558</v>
      </c>
      <c r="AK2731" s="14"/>
      <c r="AL2731" s="29"/>
      <c r="AM2731" s="2"/>
      <c r="AN2731" s="23">
        <v>42</v>
      </c>
      <c r="AO2731" s="10">
        <v>422.27127500000006</v>
      </c>
      <c r="AP2731" s="4"/>
      <c r="AQ2731" s="4" t="s">
        <v>1665</v>
      </c>
      <c r="AR2731" s="12">
        <v>21.6186914671155</v>
      </c>
      <c r="AS2731" s="13">
        <v>3.2062402186288717E-2</v>
      </c>
      <c r="AT2731" s="4"/>
      <c r="AU2731" s="4" t="s">
        <v>648</v>
      </c>
      <c r="AV2731" s="4" t="s">
        <v>634</v>
      </c>
      <c r="AW2731" s="11"/>
      <c r="AX2731" s="11"/>
      <c r="AY2731" s="14"/>
      <c r="AZ2731" s="105">
        <v>10.054077976190477</v>
      </c>
      <c r="BA2731" s="14" t="s">
        <v>1666</v>
      </c>
      <c r="BB2731" s="1" t="s">
        <v>381</v>
      </c>
      <c r="BC2731" s="15">
        <v>-0.13292000000000001</v>
      </c>
      <c r="BE2731" s="2"/>
      <c r="BF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c r="DK2731" s="2"/>
      <c r="DL2731" s="2"/>
      <c r="DM2731" s="2"/>
      <c r="DN2731" s="2"/>
      <c r="DO2731" s="2"/>
      <c r="DP2731" s="2"/>
      <c r="DQ2731" s="2"/>
      <c r="DR2731" s="2"/>
      <c r="DS2731" s="2"/>
      <c r="DT2731" s="2"/>
      <c r="DU2731" s="2"/>
      <c r="DV2731" s="2"/>
      <c r="DW2731" s="2"/>
      <c r="DX2731" s="2"/>
      <c r="DY2731" s="2"/>
      <c r="DZ2731" s="2"/>
      <c r="EA2731" s="2"/>
      <c r="EB2731" s="2"/>
      <c r="EC2731" s="2"/>
      <c r="ED2731" s="2"/>
      <c r="EE2731" s="2"/>
      <c r="EF2731" s="2"/>
      <c r="EG2731" s="2"/>
      <c r="EH2731" s="2"/>
      <c r="EI2731" s="2"/>
      <c r="EJ2731" s="2"/>
      <c r="EK2731" s="2"/>
      <c r="EL2731" s="2"/>
      <c r="EM2731" s="2"/>
      <c r="EN2731" s="2"/>
      <c r="EO2731" s="2"/>
      <c r="EP2731" s="2"/>
      <c r="EQ2731" s="2"/>
      <c r="ER2731" s="2"/>
      <c r="ES2731" s="2"/>
      <c r="ET2731" s="2"/>
      <c r="EU2731" s="2"/>
      <c r="EV2731" s="2"/>
      <c r="EW2731" s="2"/>
      <c r="EX2731" s="2"/>
      <c r="EY2731" s="2"/>
      <c r="EZ2731" s="2"/>
      <c r="FA2731" s="2"/>
      <c r="FB2731" s="2"/>
      <c r="FC2731" s="2"/>
      <c r="FD2731" s="2"/>
      <c r="FE2731" s="2"/>
      <c r="FF2731" s="2"/>
      <c r="FG2731" s="2"/>
      <c r="FH2731" s="2"/>
      <c r="FI2731" s="2"/>
      <c r="FJ2731" s="2"/>
      <c r="FK2731" s="2"/>
      <c r="FL2731" s="2"/>
      <c r="FM2731" s="2"/>
      <c r="FN2731" s="2"/>
      <c r="FO2731" s="2"/>
      <c r="FP2731" s="2"/>
      <c r="FQ2731" s="2"/>
      <c r="FR2731" s="2"/>
      <c r="FS2731" s="2"/>
      <c r="FT2731" s="2"/>
      <c r="FU2731" s="2"/>
      <c r="FV2731" s="2"/>
      <c r="FW2731" s="2"/>
      <c r="FX2731" s="2"/>
      <c r="FY2731" s="2"/>
      <c r="FZ2731" s="2"/>
      <c r="GA2731" s="2"/>
      <c r="GB2731" s="2"/>
      <c r="GC2731" s="2"/>
      <c r="GD2731" s="2"/>
      <c r="GE2731" s="2"/>
      <c r="GF2731" s="2"/>
      <c r="GG2731" s="2"/>
      <c r="GH2731" s="2"/>
      <c r="GI2731" s="2"/>
      <c r="GJ2731" s="2"/>
      <c r="GK2731" s="2"/>
      <c r="GL2731" s="2"/>
      <c r="GM2731" s="2"/>
      <c r="GN2731" s="2"/>
      <c r="GO2731" s="2"/>
      <c r="GP2731" s="2"/>
      <c r="GQ2731" s="2"/>
      <c r="GR2731" s="2"/>
      <c r="GS2731" s="2"/>
      <c r="GT2731" s="2"/>
      <c r="GU2731" s="2"/>
      <c r="GV2731" s="2"/>
      <c r="GW2731" s="2"/>
      <c r="GX2731" s="2"/>
      <c r="GY2731" s="2"/>
      <c r="GZ2731" s="2"/>
      <c r="HA2731" s="2"/>
      <c r="HB2731" s="2"/>
      <c r="HC2731" s="2"/>
      <c r="HD2731" s="2"/>
      <c r="HE2731" s="2"/>
      <c r="HF2731" s="2"/>
      <c r="HG2731" s="2"/>
      <c r="HH2731" s="2"/>
      <c r="HI2731" s="2"/>
      <c r="HJ2731" s="2"/>
      <c r="HK2731" s="2"/>
      <c r="HL2731" s="2"/>
      <c r="HM2731" s="2"/>
      <c r="HN2731" s="2"/>
      <c r="HO2731" s="2"/>
      <c r="HP2731" s="2"/>
      <c r="HQ2731" s="2"/>
      <c r="HR2731" s="2"/>
      <c r="HS2731" s="2"/>
      <c r="HT2731" s="2"/>
      <c r="HU2731" s="2"/>
      <c r="HV2731" s="2"/>
      <c r="HW2731" s="2"/>
      <c r="HX2731" s="2"/>
      <c r="HY2731" s="2"/>
      <c r="HZ2731" s="2"/>
      <c r="IA2731" s="2"/>
      <c r="IB2731" s="2"/>
      <c r="IC2731" s="2"/>
      <c r="ID2731" s="2"/>
      <c r="IE2731" s="2"/>
      <c r="IF2731" s="2"/>
      <c r="IG2731" s="2"/>
      <c r="IH2731" s="2"/>
      <c r="II2731" s="2"/>
      <c r="IJ2731" s="2"/>
      <c r="IK2731" s="2"/>
      <c r="IL2731" s="2"/>
      <c r="IM2731" s="2"/>
      <c r="IN2731" s="2"/>
      <c r="IO2731" s="2"/>
      <c r="IP2731" s="2"/>
      <c r="IQ2731" s="2"/>
      <c r="IR2731" s="2"/>
      <c r="IS2731" s="2"/>
      <c r="IT2731" s="2"/>
      <c r="IU2731" s="2"/>
      <c r="IV2731" s="2"/>
      <c r="IW2731" s="2"/>
      <c r="IX2731" s="2"/>
      <c r="IY2731" s="2"/>
      <c r="IZ2731" s="2"/>
      <c r="JA2731" s="2"/>
      <c r="JB2731" s="2"/>
      <c r="JC2731" s="2"/>
      <c r="JD2731" s="2"/>
      <c r="JE2731" s="2"/>
      <c r="JF2731" s="2"/>
      <c r="JG2731" s="2"/>
      <c r="JH2731" s="2"/>
      <c r="JI2731" s="2"/>
      <c r="JJ2731" s="2"/>
      <c r="JK2731" s="2"/>
      <c r="JL2731" s="2"/>
      <c r="JM2731" s="2"/>
      <c r="JN2731" s="2"/>
      <c r="JO2731" s="2"/>
    </row>
    <row r="2732" spans="1:275" s="1" customFormat="1" x14ac:dyDescent="0.25">
      <c r="A2732" s="2">
        <v>3233</v>
      </c>
      <c r="B2732" s="3" t="s">
        <v>1661</v>
      </c>
      <c r="C2732" s="4"/>
      <c r="D2732" s="5" t="s">
        <v>4770</v>
      </c>
      <c r="E2732" s="15" t="s">
        <v>380</v>
      </c>
      <c r="F2732" s="4" t="s">
        <v>4554</v>
      </c>
      <c r="G2732" s="4" t="s">
        <v>4555</v>
      </c>
      <c r="H2732" s="4" t="s">
        <v>666</v>
      </c>
      <c r="I2732" s="4" t="s">
        <v>644</v>
      </c>
      <c r="J2732" s="88" t="s">
        <v>4556</v>
      </c>
      <c r="K2732" s="6"/>
      <c r="L2732" s="4"/>
      <c r="M2732" s="4" t="s">
        <v>4556</v>
      </c>
      <c r="N2732" s="37" t="s">
        <v>4379</v>
      </c>
      <c r="O2732" s="4" t="s">
        <v>548</v>
      </c>
      <c r="P2732" s="6" t="s">
        <v>4380</v>
      </c>
      <c r="Q2732" s="37" t="s">
        <v>2417</v>
      </c>
      <c r="R2732" s="88" t="s">
        <v>996</v>
      </c>
      <c r="S2732" s="6" t="s">
        <v>997</v>
      </c>
      <c r="T2732" s="88" t="s">
        <v>552</v>
      </c>
      <c r="U2732" s="6"/>
      <c r="V2732" s="88" t="s">
        <v>553</v>
      </c>
      <c r="W2732" s="6" t="s">
        <v>554</v>
      </c>
      <c r="X2732" s="6" t="s">
        <v>555</v>
      </c>
      <c r="Y2732" s="6" t="s">
        <v>556</v>
      </c>
      <c r="Z2732" s="4" t="s">
        <v>604</v>
      </c>
      <c r="AA2732" s="37" t="s">
        <v>557</v>
      </c>
      <c r="AB2732" s="13">
        <v>40.299999999999997</v>
      </c>
      <c r="AC2732" s="13">
        <v>-8.2200000000000006</v>
      </c>
      <c r="AD2732" s="8">
        <v>40.299999999999997</v>
      </c>
      <c r="AE2732" s="8">
        <v>-8.2200000000000006</v>
      </c>
      <c r="AF2732" s="2" t="s">
        <v>1676</v>
      </c>
      <c r="AG2732" s="27" t="s">
        <v>1010</v>
      </c>
      <c r="AH2732" s="2" t="s">
        <v>1664</v>
      </c>
      <c r="AI2732" s="113">
        <v>148</v>
      </c>
      <c r="AJ2732" s="2" t="s">
        <v>558</v>
      </c>
      <c r="AK2732" s="14"/>
      <c r="AL2732" s="29"/>
      <c r="AM2732" s="2"/>
      <c r="AN2732" s="23">
        <v>42</v>
      </c>
      <c r="AO2732" s="10">
        <v>425.46817833333341</v>
      </c>
      <c r="AP2732" s="4"/>
      <c r="AQ2732" s="4" t="s">
        <v>1665</v>
      </c>
      <c r="AR2732" s="12">
        <v>15.699833985567851</v>
      </c>
      <c r="AS2732" s="13">
        <v>4.414996879566524E-2</v>
      </c>
      <c r="AT2732" s="4"/>
      <c r="AU2732" s="4" t="s">
        <v>648</v>
      </c>
      <c r="AV2732" s="4" t="s">
        <v>634</v>
      </c>
      <c r="AW2732" s="14"/>
      <c r="AX2732" s="14"/>
      <c r="AY2732" s="14"/>
      <c r="AZ2732" s="105">
        <v>10.130194722222225</v>
      </c>
      <c r="BA2732" s="14" t="s">
        <v>1666</v>
      </c>
      <c r="BB2732" s="1" t="s">
        <v>381</v>
      </c>
      <c r="BC2732" s="15">
        <v>-0.13292000000000001</v>
      </c>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2"/>
      <c r="DH2732" s="2"/>
      <c r="DI2732" s="2"/>
      <c r="DJ2732" s="2"/>
      <c r="DK2732" s="2"/>
      <c r="DL2732" s="2"/>
      <c r="DM2732" s="2"/>
      <c r="DN2732" s="2"/>
      <c r="DO2732" s="2"/>
      <c r="DP2732" s="2"/>
      <c r="DQ2732" s="2"/>
      <c r="DR2732" s="2"/>
      <c r="DS2732" s="2"/>
      <c r="DT2732" s="2"/>
      <c r="DU2732" s="2"/>
      <c r="DV2732" s="2"/>
      <c r="DW2732" s="2"/>
      <c r="DX2732" s="2"/>
      <c r="DY2732" s="2"/>
      <c r="DZ2732" s="2"/>
      <c r="EA2732" s="2"/>
      <c r="EB2732" s="2"/>
      <c r="EC2732" s="2"/>
      <c r="ED2732" s="2"/>
      <c r="EE2732" s="2"/>
      <c r="EF2732" s="2"/>
      <c r="EG2732" s="2"/>
      <c r="EH2732" s="2"/>
      <c r="EI2732" s="2"/>
      <c r="EJ2732" s="2"/>
      <c r="EK2732" s="2"/>
      <c r="EL2732" s="2"/>
      <c r="EM2732" s="2"/>
      <c r="EN2732" s="2"/>
      <c r="EO2732" s="2"/>
      <c r="EP2732" s="2"/>
      <c r="EQ2732" s="2"/>
      <c r="ER2732" s="2"/>
      <c r="ES2732" s="2"/>
      <c r="ET2732" s="2"/>
      <c r="EU2732" s="2"/>
      <c r="EV2732" s="2"/>
      <c r="EW2732" s="2"/>
      <c r="EX2732" s="2"/>
      <c r="EY2732" s="2"/>
      <c r="EZ2732" s="2"/>
      <c r="FA2732" s="2"/>
      <c r="FB2732" s="2"/>
      <c r="FC2732" s="2"/>
      <c r="FD2732" s="2"/>
      <c r="FE2732" s="2"/>
      <c r="FF2732" s="2"/>
      <c r="FG2732" s="2"/>
      <c r="FH2732" s="2"/>
      <c r="FI2732" s="2"/>
      <c r="FJ2732" s="2"/>
      <c r="FK2732" s="2"/>
      <c r="FL2732" s="2"/>
      <c r="FM2732" s="2"/>
      <c r="FN2732" s="2"/>
      <c r="FO2732" s="2"/>
      <c r="FP2732" s="2"/>
      <c r="FQ2732" s="2"/>
      <c r="FR2732" s="2"/>
      <c r="FS2732" s="2"/>
      <c r="FT2732" s="2"/>
      <c r="FU2732" s="2"/>
      <c r="FV2732" s="2"/>
      <c r="FW2732" s="2"/>
      <c r="FX2732" s="2"/>
      <c r="FY2732" s="2"/>
      <c r="FZ2732" s="2"/>
      <c r="GA2732" s="2"/>
      <c r="GB2732" s="2"/>
      <c r="GC2732" s="2"/>
      <c r="GD2732" s="2"/>
      <c r="GE2732" s="2"/>
      <c r="GF2732" s="2"/>
      <c r="GG2732" s="2"/>
      <c r="GH2732" s="2"/>
      <c r="GI2732" s="2"/>
      <c r="GJ2732" s="2"/>
      <c r="GK2732" s="2"/>
      <c r="GL2732" s="2"/>
      <c r="GM2732" s="2"/>
      <c r="GN2732" s="2"/>
      <c r="GO2732" s="2"/>
      <c r="GP2732" s="2"/>
      <c r="GQ2732" s="2"/>
      <c r="GR2732" s="2"/>
      <c r="GS2732" s="2"/>
      <c r="GT2732" s="2"/>
      <c r="GU2732" s="2"/>
      <c r="GV2732" s="2"/>
      <c r="GW2732" s="2"/>
      <c r="GX2732" s="2"/>
      <c r="GY2732" s="2"/>
      <c r="GZ2732" s="2"/>
      <c r="HA2732" s="2"/>
      <c r="HB2732" s="2"/>
      <c r="HC2732" s="2"/>
      <c r="HD2732" s="2"/>
      <c r="HE2732" s="2"/>
      <c r="HF2732" s="2"/>
      <c r="HG2732" s="2"/>
      <c r="HH2732" s="2"/>
      <c r="HI2732" s="2"/>
      <c r="HJ2732" s="2"/>
      <c r="HK2732" s="2"/>
      <c r="HL2732" s="2"/>
      <c r="HM2732" s="2"/>
      <c r="HN2732" s="2"/>
      <c r="HO2732" s="2"/>
      <c r="HP2732" s="2"/>
      <c r="HQ2732" s="2"/>
      <c r="HR2732" s="2"/>
      <c r="HS2732" s="2"/>
      <c r="HT2732" s="2"/>
      <c r="HU2732" s="2"/>
      <c r="HV2732" s="2"/>
      <c r="HW2732" s="2"/>
      <c r="HX2732" s="2"/>
      <c r="HY2732" s="2"/>
      <c r="HZ2732" s="2"/>
      <c r="IA2732" s="2"/>
      <c r="IB2732" s="2"/>
      <c r="IC2732" s="2"/>
      <c r="ID2732" s="2"/>
      <c r="IE2732" s="2"/>
      <c r="IF2732" s="2"/>
      <c r="IG2732" s="2"/>
      <c r="IH2732" s="2"/>
      <c r="II2732" s="2"/>
      <c r="IJ2732" s="2"/>
      <c r="IK2732" s="2"/>
      <c r="IL2732" s="2"/>
      <c r="IM2732" s="2"/>
      <c r="IN2732" s="2"/>
      <c r="IO2732" s="2"/>
      <c r="IP2732" s="2"/>
      <c r="IQ2732" s="2"/>
      <c r="IR2732" s="2"/>
      <c r="IS2732" s="2"/>
      <c r="IT2732" s="2"/>
      <c r="IU2732" s="2"/>
      <c r="IV2732" s="2"/>
      <c r="IW2732" s="2"/>
      <c r="IX2732" s="2"/>
      <c r="IY2732" s="2"/>
      <c r="IZ2732" s="2"/>
      <c r="JA2732" s="2"/>
      <c r="JB2732" s="2"/>
      <c r="JC2732" s="2"/>
      <c r="JD2732" s="2"/>
      <c r="JE2732" s="2"/>
      <c r="JF2732" s="2"/>
      <c r="JG2732" s="2"/>
      <c r="JH2732" s="2"/>
      <c r="JI2732" s="2"/>
      <c r="JJ2732" s="2"/>
      <c r="JK2732" s="2"/>
      <c r="JL2732" s="2"/>
      <c r="JM2732" s="2"/>
      <c r="JN2732" s="2"/>
      <c r="JO2732" s="2"/>
    </row>
    <row r="2733" spans="1:275" s="1" customFormat="1" x14ac:dyDescent="0.25">
      <c r="A2733" s="2">
        <v>3234</v>
      </c>
      <c r="B2733" s="3" t="s">
        <v>1661</v>
      </c>
      <c r="C2733" s="4"/>
      <c r="D2733" s="5" t="s">
        <v>4771</v>
      </c>
      <c r="E2733" s="15" t="s">
        <v>380</v>
      </c>
      <c r="F2733" s="4" t="s">
        <v>4554</v>
      </c>
      <c r="G2733" s="4" t="s">
        <v>4555</v>
      </c>
      <c r="H2733" s="4" t="s">
        <v>666</v>
      </c>
      <c r="I2733" s="4" t="s">
        <v>644</v>
      </c>
      <c r="J2733" s="88" t="s">
        <v>4556</v>
      </c>
      <c r="K2733" s="6"/>
      <c r="L2733" s="4"/>
      <c r="M2733" s="4" t="s">
        <v>4556</v>
      </c>
      <c r="N2733" s="37" t="s">
        <v>4379</v>
      </c>
      <c r="O2733" s="4" t="s">
        <v>548</v>
      </c>
      <c r="P2733" s="6" t="s">
        <v>4380</v>
      </c>
      <c r="Q2733" s="37" t="s">
        <v>2417</v>
      </c>
      <c r="R2733" s="88" t="s">
        <v>996</v>
      </c>
      <c r="S2733" s="6" t="s">
        <v>997</v>
      </c>
      <c r="T2733" s="88" t="s">
        <v>552</v>
      </c>
      <c r="U2733" s="6"/>
      <c r="V2733" s="88" t="s">
        <v>553</v>
      </c>
      <c r="W2733" s="6" t="s">
        <v>554</v>
      </c>
      <c r="X2733" s="6" t="s">
        <v>555</v>
      </c>
      <c r="Y2733" s="6" t="s">
        <v>556</v>
      </c>
      <c r="Z2733" s="4" t="s">
        <v>604</v>
      </c>
      <c r="AA2733" s="37" t="s">
        <v>557</v>
      </c>
      <c r="AB2733" s="13">
        <v>40.299999999999997</v>
      </c>
      <c r="AC2733" s="13">
        <v>-8.2200000000000006</v>
      </c>
      <c r="AD2733" s="8">
        <v>40.299999999999997</v>
      </c>
      <c r="AE2733" s="8">
        <v>-8.2200000000000006</v>
      </c>
      <c r="AF2733" s="2" t="s">
        <v>1676</v>
      </c>
      <c r="AG2733" s="27" t="s">
        <v>1010</v>
      </c>
      <c r="AH2733" s="2" t="s">
        <v>1664</v>
      </c>
      <c r="AI2733" s="113">
        <v>148</v>
      </c>
      <c r="AJ2733" s="2" t="s">
        <v>558</v>
      </c>
      <c r="AK2733" s="14"/>
      <c r="AL2733" s="29"/>
      <c r="AM2733" s="2"/>
      <c r="AN2733" s="23">
        <v>57</v>
      </c>
      <c r="AO2733" s="10">
        <v>599.58085316760014</v>
      </c>
      <c r="AP2733" s="4"/>
      <c r="AQ2733" s="4" t="s">
        <v>1665</v>
      </c>
      <c r="AR2733" s="12">
        <v>29.699664776997853</v>
      </c>
      <c r="AS2733" s="13">
        <v>2.3338552329276865E-2</v>
      </c>
      <c r="AT2733" s="4"/>
      <c r="AU2733" s="4" t="s">
        <v>648</v>
      </c>
      <c r="AV2733" s="4" t="s">
        <v>634</v>
      </c>
      <c r="AW2733" s="14"/>
      <c r="AX2733" s="14"/>
      <c r="AY2733" s="14"/>
      <c r="AZ2733" s="105">
        <v>10.518962336273686</v>
      </c>
      <c r="BA2733" s="14" t="s">
        <v>1666</v>
      </c>
      <c r="BB2733" s="1" t="s">
        <v>381</v>
      </c>
      <c r="BC2733" s="15">
        <v>-0.13292000000000001</v>
      </c>
      <c r="BE2733" s="2"/>
      <c r="BF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2"/>
      <c r="DH2733" s="2"/>
      <c r="DI2733" s="2"/>
      <c r="DJ2733" s="2"/>
      <c r="DK2733" s="2"/>
      <c r="DL2733" s="2"/>
      <c r="DM2733" s="2"/>
      <c r="DN2733" s="2"/>
      <c r="DO2733" s="2"/>
      <c r="DP2733" s="2"/>
      <c r="DQ2733" s="2"/>
      <c r="DR2733" s="2"/>
      <c r="DS2733" s="2"/>
      <c r="DT2733" s="2"/>
      <c r="DU2733" s="2"/>
      <c r="DV2733" s="2"/>
      <c r="DW2733" s="2"/>
      <c r="DX2733" s="2"/>
      <c r="DY2733" s="2"/>
      <c r="DZ2733" s="2"/>
      <c r="EA2733" s="2"/>
      <c r="EB2733" s="2"/>
      <c r="EC2733" s="2"/>
      <c r="ED2733" s="2"/>
      <c r="EE2733" s="2"/>
      <c r="EF2733" s="2"/>
      <c r="EG2733" s="2"/>
      <c r="EH2733" s="2"/>
      <c r="EI2733" s="2"/>
      <c r="EJ2733" s="2"/>
      <c r="EK2733" s="2"/>
      <c r="EL2733" s="2"/>
      <c r="EM2733" s="2"/>
      <c r="EN2733" s="2"/>
      <c r="EO2733" s="2"/>
      <c r="EP2733" s="2"/>
      <c r="EQ2733" s="2"/>
      <c r="ER2733" s="2"/>
      <c r="ES2733" s="2"/>
      <c r="ET2733" s="2"/>
      <c r="EU2733" s="2"/>
      <c r="EV2733" s="2"/>
      <c r="EW2733" s="2"/>
      <c r="EX2733" s="2"/>
      <c r="EY2733" s="2"/>
      <c r="EZ2733" s="2"/>
      <c r="FA2733" s="2"/>
      <c r="FB2733" s="2"/>
      <c r="FC2733" s="2"/>
      <c r="FD2733" s="2"/>
      <c r="FE2733" s="2"/>
      <c r="FF2733" s="2"/>
      <c r="FG2733" s="2"/>
      <c r="FH2733" s="2"/>
      <c r="FI2733" s="2"/>
      <c r="FJ2733" s="2"/>
      <c r="FK2733" s="2"/>
      <c r="FL2733" s="2"/>
      <c r="FM2733" s="2"/>
      <c r="FN2733" s="2"/>
      <c r="FO2733" s="2"/>
      <c r="FP2733" s="2"/>
      <c r="FQ2733" s="2"/>
      <c r="FR2733" s="2"/>
      <c r="FS2733" s="2"/>
      <c r="FT2733" s="2"/>
      <c r="FU2733" s="2"/>
      <c r="FV2733" s="2"/>
      <c r="FW2733" s="2"/>
      <c r="FX2733" s="2"/>
      <c r="FY2733" s="2"/>
      <c r="FZ2733" s="2"/>
      <c r="GA2733" s="2"/>
      <c r="GB2733" s="2"/>
      <c r="GC2733" s="2"/>
      <c r="GD2733" s="2"/>
      <c r="GE2733" s="2"/>
      <c r="GF2733" s="2"/>
      <c r="GG2733" s="2"/>
      <c r="GH2733" s="2"/>
      <c r="GI2733" s="2"/>
      <c r="GJ2733" s="2"/>
      <c r="GK2733" s="2"/>
      <c r="GL2733" s="2"/>
      <c r="GM2733" s="2"/>
      <c r="GN2733" s="2"/>
      <c r="GO2733" s="2"/>
      <c r="GP2733" s="2"/>
      <c r="GQ2733" s="2"/>
      <c r="GR2733" s="2"/>
      <c r="GS2733" s="2"/>
      <c r="GT2733" s="2"/>
      <c r="GU2733" s="2"/>
      <c r="GV2733" s="2"/>
      <c r="GW2733" s="2"/>
      <c r="GX2733" s="2"/>
      <c r="GY2733" s="2"/>
      <c r="GZ2733" s="2"/>
      <c r="HA2733" s="2"/>
      <c r="HB2733" s="2"/>
      <c r="HC2733" s="2"/>
      <c r="HD2733" s="2"/>
      <c r="HE2733" s="2"/>
      <c r="HF2733" s="2"/>
      <c r="HG2733" s="2"/>
      <c r="HH2733" s="2"/>
      <c r="HI2733" s="2"/>
      <c r="HJ2733" s="2"/>
      <c r="HK2733" s="2"/>
      <c r="HL2733" s="2"/>
      <c r="HM2733" s="2"/>
      <c r="HN2733" s="2"/>
      <c r="HO2733" s="2"/>
      <c r="HP2733" s="2"/>
      <c r="HQ2733" s="2"/>
      <c r="HR2733" s="2"/>
      <c r="HS2733" s="2"/>
      <c r="HT2733" s="2"/>
      <c r="HU2733" s="2"/>
      <c r="HV2733" s="2"/>
      <c r="HW2733" s="2"/>
      <c r="HX2733" s="2"/>
      <c r="HY2733" s="2"/>
      <c r="HZ2733" s="2"/>
      <c r="IA2733" s="2"/>
      <c r="IB2733" s="2"/>
      <c r="IC2733" s="2"/>
      <c r="ID2733" s="2"/>
      <c r="IE2733" s="2"/>
      <c r="IF2733" s="2"/>
      <c r="IG2733" s="2"/>
      <c r="IH2733" s="2"/>
      <c r="II2733" s="2"/>
      <c r="IJ2733" s="2"/>
      <c r="IK2733" s="2"/>
      <c r="IL2733" s="2"/>
      <c r="IM2733" s="2"/>
      <c r="IN2733" s="2"/>
      <c r="IO2733" s="2"/>
      <c r="IP2733" s="2"/>
      <c r="IQ2733" s="2"/>
      <c r="IR2733" s="2"/>
      <c r="IS2733" s="2"/>
      <c r="IT2733" s="2"/>
      <c r="IU2733" s="2"/>
      <c r="IV2733" s="2"/>
      <c r="IW2733" s="2"/>
      <c r="IX2733" s="2"/>
      <c r="IY2733" s="2"/>
      <c r="IZ2733" s="2"/>
      <c r="JA2733" s="2"/>
      <c r="JB2733" s="2"/>
      <c r="JC2733" s="2"/>
      <c r="JD2733" s="2"/>
      <c r="JE2733" s="2"/>
      <c r="JF2733" s="2"/>
      <c r="JG2733" s="2"/>
      <c r="JH2733" s="2"/>
      <c r="JI2733" s="2"/>
      <c r="JJ2733" s="2"/>
      <c r="JK2733" s="2"/>
      <c r="JL2733" s="2"/>
      <c r="JM2733" s="2"/>
      <c r="JN2733" s="2"/>
      <c r="JO2733" s="2"/>
    </row>
    <row r="2734" spans="1:275" s="1" customFormat="1" x14ac:dyDescent="0.25">
      <c r="A2734" s="2">
        <v>3235</v>
      </c>
      <c r="B2734" s="3" t="s">
        <v>1661</v>
      </c>
      <c r="C2734" s="4"/>
      <c r="D2734" s="5" t="s">
        <v>4772</v>
      </c>
      <c r="E2734" s="15" t="s">
        <v>380</v>
      </c>
      <c r="F2734" s="4" t="s">
        <v>4554</v>
      </c>
      <c r="G2734" s="4" t="s">
        <v>4555</v>
      </c>
      <c r="H2734" s="4" t="s">
        <v>666</v>
      </c>
      <c r="I2734" s="4" t="s">
        <v>644</v>
      </c>
      <c r="J2734" s="88" t="s">
        <v>4556</v>
      </c>
      <c r="K2734" s="6"/>
      <c r="L2734" s="4"/>
      <c r="M2734" s="4" t="s">
        <v>4556</v>
      </c>
      <c r="N2734" s="37" t="s">
        <v>4379</v>
      </c>
      <c r="O2734" s="4" t="s">
        <v>548</v>
      </c>
      <c r="P2734" s="6" t="s">
        <v>4380</v>
      </c>
      <c r="Q2734" s="37" t="s">
        <v>2417</v>
      </c>
      <c r="R2734" s="88" t="s">
        <v>996</v>
      </c>
      <c r="S2734" s="6" t="s">
        <v>997</v>
      </c>
      <c r="T2734" s="88" t="s">
        <v>552</v>
      </c>
      <c r="U2734" s="6"/>
      <c r="V2734" s="88" t="s">
        <v>553</v>
      </c>
      <c r="W2734" s="6" t="s">
        <v>554</v>
      </c>
      <c r="X2734" s="6" t="s">
        <v>555</v>
      </c>
      <c r="Y2734" s="6" t="s">
        <v>556</v>
      </c>
      <c r="Z2734" s="4" t="s">
        <v>604</v>
      </c>
      <c r="AA2734" s="37" t="s">
        <v>557</v>
      </c>
      <c r="AB2734" s="13">
        <v>40.299999999999997</v>
      </c>
      <c r="AC2734" s="13">
        <v>-8.2200000000000006</v>
      </c>
      <c r="AD2734" s="8">
        <v>40.299999999999997</v>
      </c>
      <c r="AE2734" s="8">
        <v>-8.2200000000000006</v>
      </c>
      <c r="AF2734" s="2" t="s">
        <v>1676</v>
      </c>
      <c r="AG2734" s="27" t="s">
        <v>1010</v>
      </c>
      <c r="AH2734" s="2" t="s">
        <v>1664</v>
      </c>
      <c r="AI2734" s="113">
        <v>148</v>
      </c>
      <c r="AJ2734" s="2" t="s">
        <v>558</v>
      </c>
      <c r="AK2734" s="14"/>
      <c r="AL2734" s="29"/>
      <c r="AM2734" s="2"/>
      <c r="AN2734" s="23">
        <v>50.333333333333336</v>
      </c>
      <c r="AO2734" s="10">
        <v>529.45857680886229</v>
      </c>
      <c r="AP2734" s="4"/>
      <c r="AQ2734" s="4" t="s">
        <v>1665</v>
      </c>
      <c r="AR2734" s="12">
        <v>50.761451801644547</v>
      </c>
      <c r="AS2734" s="13">
        <v>1.3654991257312484E-2</v>
      </c>
      <c r="AT2734" s="4"/>
      <c r="AU2734" s="4" t="s">
        <v>648</v>
      </c>
      <c r="AV2734" s="4" t="s">
        <v>634</v>
      </c>
      <c r="AW2734" s="14"/>
      <c r="AX2734" s="14"/>
      <c r="AY2734" s="14"/>
      <c r="AZ2734" s="105">
        <v>10.519044572361501</v>
      </c>
      <c r="BA2734" s="14" t="s">
        <v>1666</v>
      </c>
      <c r="BB2734" s="1" t="s">
        <v>381</v>
      </c>
      <c r="BC2734" s="15">
        <v>-0.13292000000000001</v>
      </c>
      <c r="BE2734" s="2"/>
      <c r="BF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2"/>
      <c r="DH2734" s="2"/>
      <c r="DI2734" s="2"/>
      <c r="DJ2734" s="2"/>
      <c r="DK2734" s="2"/>
      <c r="DL2734" s="2"/>
      <c r="DM2734" s="2"/>
      <c r="DN2734" s="2"/>
      <c r="DO2734" s="2"/>
      <c r="DP2734" s="2"/>
      <c r="DQ2734" s="2"/>
      <c r="DR2734" s="2"/>
      <c r="DS2734" s="2"/>
      <c r="DT2734" s="2"/>
      <c r="DU2734" s="2"/>
      <c r="DV2734" s="2"/>
      <c r="DW2734" s="2"/>
      <c r="DX2734" s="2"/>
      <c r="DY2734" s="2"/>
      <c r="DZ2734" s="2"/>
      <c r="EA2734" s="2"/>
      <c r="EB2734" s="2"/>
      <c r="EC2734" s="2"/>
      <c r="ED2734" s="2"/>
      <c r="EE2734" s="2"/>
      <c r="EF2734" s="2"/>
      <c r="EG2734" s="2"/>
      <c r="EH2734" s="2"/>
      <c r="EI2734" s="2"/>
      <c r="EJ2734" s="2"/>
      <c r="EK2734" s="2"/>
      <c r="EL2734" s="2"/>
      <c r="EM2734" s="2"/>
      <c r="EN2734" s="2"/>
      <c r="EO2734" s="2"/>
      <c r="EP2734" s="2"/>
      <c r="EQ2734" s="2"/>
      <c r="ER2734" s="2"/>
      <c r="ES2734" s="2"/>
      <c r="ET2734" s="2"/>
      <c r="EU2734" s="2"/>
      <c r="EV2734" s="2"/>
      <c r="EW2734" s="2"/>
      <c r="EX2734" s="2"/>
      <c r="EY2734" s="2"/>
      <c r="EZ2734" s="2"/>
      <c r="FA2734" s="2"/>
      <c r="FB2734" s="2"/>
      <c r="FC2734" s="2"/>
      <c r="FD2734" s="2"/>
      <c r="FE2734" s="2"/>
      <c r="FF2734" s="2"/>
      <c r="FG2734" s="2"/>
      <c r="FH2734" s="2"/>
      <c r="FI2734" s="2"/>
      <c r="FJ2734" s="2"/>
      <c r="FK2734" s="2"/>
      <c r="FL2734" s="2"/>
      <c r="FM2734" s="2"/>
      <c r="FN2734" s="2"/>
      <c r="FO2734" s="2"/>
      <c r="FP2734" s="2"/>
      <c r="FQ2734" s="2"/>
      <c r="FR2734" s="2"/>
      <c r="FS2734" s="2"/>
      <c r="FT2734" s="2"/>
      <c r="FU2734" s="2"/>
      <c r="FV2734" s="2"/>
      <c r="FW2734" s="2"/>
      <c r="FX2734" s="2"/>
      <c r="FY2734" s="2"/>
      <c r="FZ2734" s="2"/>
      <c r="GA2734" s="2"/>
      <c r="GB2734" s="2"/>
      <c r="GC2734" s="2"/>
      <c r="GD2734" s="2"/>
      <c r="GE2734" s="2"/>
      <c r="GF2734" s="2"/>
      <c r="GG2734" s="2"/>
      <c r="GH2734" s="2"/>
      <c r="GI2734" s="2"/>
      <c r="GJ2734" s="2"/>
      <c r="GK2734" s="2"/>
      <c r="GL2734" s="2"/>
      <c r="GM2734" s="2"/>
      <c r="GN2734" s="2"/>
      <c r="GO2734" s="2"/>
      <c r="GP2734" s="2"/>
      <c r="GQ2734" s="2"/>
      <c r="GR2734" s="2"/>
      <c r="GS2734" s="2"/>
      <c r="GT2734" s="2"/>
      <c r="GU2734" s="2"/>
      <c r="GV2734" s="2"/>
      <c r="GW2734" s="2"/>
      <c r="GX2734" s="2"/>
      <c r="GY2734" s="2"/>
      <c r="GZ2734" s="2"/>
      <c r="HA2734" s="2"/>
      <c r="HB2734" s="2"/>
      <c r="HC2734" s="2"/>
      <c r="HD2734" s="2"/>
      <c r="HE2734" s="2"/>
      <c r="HF2734" s="2"/>
      <c r="HG2734" s="2"/>
      <c r="HH2734" s="2"/>
      <c r="HI2734" s="2"/>
      <c r="HJ2734" s="2"/>
      <c r="HK2734" s="2"/>
      <c r="HL2734" s="2"/>
      <c r="HM2734" s="2"/>
      <c r="HN2734" s="2"/>
      <c r="HO2734" s="2"/>
      <c r="HP2734" s="2"/>
      <c r="HQ2734" s="2"/>
      <c r="HR2734" s="2"/>
      <c r="HS2734" s="2"/>
      <c r="HT2734" s="2"/>
      <c r="HU2734" s="2"/>
      <c r="HV2734" s="2"/>
      <c r="HW2734" s="2"/>
      <c r="HX2734" s="2"/>
      <c r="HY2734" s="2"/>
      <c r="HZ2734" s="2"/>
      <c r="IA2734" s="2"/>
      <c r="IB2734" s="2"/>
      <c r="IC2734" s="2"/>
      <c r="ID2734" s="2"/>
      <c r="IE2734" s="2"/>
      <c r="IF2734" s="2"/>
      <c r="IG2734" s="2"/>
      <c r="IH2734" s="2"/>
      <c r="II2734" s="2"/>
      <c r="IJ2734" s="2"/>
      <c r="IK2734" s="2"/>
      <c r="IL2734" s="2"/>
      <c r="IM2734" s="2"/>
      <c r="IN2734" s="2"/>
      <c r="IO2734" s="2"/>
      <c r="IP2734" s="2"/>
      <c r="IQ2734" s="2"/>
      <c r="IR2734" s="2"/>
      <c r="IS2734" s="2"/>
      <c r="IT2734" s="2"/>
      <c r="IU2734" s="2"/>
      <c r="IV2734" s="2"/>
      <c r="IW2734" s="2"/>
      <c r="IX2734" s="2"/>
      <c r="IY2734" s="2"/>
      <c r="IZ2734" s="2"/>
      <c r="JA2734" s="2"/>
      <c r="JB2734" s="2"/>
      <c r="JC2734" s="2"/>
      <c r="JD2734" s="2"/>
      <c r="JE2734" s="2"/>
      <c r="JF2734" s="2"/>
      <c r="JG2734" s="2"/>
      <c r="JH2734" s="2"/>
      <c r="JI2734" s="2"/>
      <c r="JJ2734" s="2"/>
      <c r="JK2734" s="2"/>
      <c r="JL2734" s="2"/>
      <c r="JM2734" s="2"/>
      <c r="JN2734" s="2"/>
      <c r="JO2734" s="2"/>
    </row>
    <row r="2735" spans="1:275" s="1" customFormat="1" x14ac:dyDescent="0.25">
      <c r="A2735" s="2">
        <v>3236</v>
      </c>
      <c r="B2735" s="3" t="s">
        <v>1661</v>
      </c>
      <c r="C2735" s="4"/>
      <c r="D2735" s="5" t="s">
        <v>4773</v>
      </c>
      <c r="E2735" s="15" t="s">
        <v>380</v>
      </c>
      <c r="F2735" s="4" t="s">
        <v>4554</v>
      </c>
      <c r="G2735" s="4" t="s">
        <v>4555</v>
      </c>
      <c r="H2735" s="4" t="s">
        <v>666</v>
      </c>
      <c r="I2735" s="4" t="s">
        <v>644</v>
      </c>
      <c r="J2735" s="88" t="s">
        <v>4556</v>
      </c>
      <c r="K2735" s="6"/>
      <c r="L2735" s="4"/>
      <c r="M2735" s="4" t="s">
        <v>4556</v>
      </c>
      <c r="N2735" s="37" t="s">
        <v>4379</v>
      </c>
      <c r="O2735" s="4" t="s">
        <v>548</v>
      </c>
      <c r="P2735" s="6" t="s">
        <v>4380</v>
      </c>
      <c r="Q2735" s="37" t="s">
        <v>2417</v>
      </c>
      <c r="R2735" s="88" t="s">
        <v>996</v>
      </c>
      <c r="S2735" s="6" t="s">
        <v>997</v>
      </c>
      <c r="T2735" s="88" t="s">
        <v>552</v>
      </c>
      <c r="U2735" s="6"/>
      <c r="V2735" s="88" t="s">
        <v>553</v>
      </c>
      <c r="W2735" s="6" t="s">
        <v>554</v>
      </c>
      <c r="X2735" s="6" t="s">
        <v>555</v>
      </c>
      <c r="Y2735" s="6" t="s">
        <v>556</v>
      </c>
      <c r="Z2735" s="4" t="s">
        <v>604</v>
      </c>
      <c r="AA2735" s="37" t="s">
        <v>557</v>
      </c>
      <c r="AB2735" s="13">
        <v>40.299999999999997</v>
      </c>
      <c r="AC2735" s="13">
        <v>-8.2200000000000006</v>
      </c>
      <c r="AD2735" s="8">
        <v>40.299999999999997</v>
      </c>
      <c r="AE2735" s="8">
        <v>-8.2200000000000006</v>
      </c>
      <c r="AF2735" s="2" t="s">
        <v>1676</v>
      </c>
      <c r="AG2735" s="27" t="s">
        <v>1010</v>
      </c>
      <c r="AH2735" s="2" t="s">
        <v>1664</v>
      </c>
      <c r="AI2735" s="113">
        <v>148</v>
      </c>
      <c r="AJ2735" s="2" t="s">
        <v>558</v>
      </c>
      <c r="AK2735" s="14"/>
      <c r="AL2735" s="29"/>
      <c r="AM2735" s="2"/>
      <c r="AN2735" s="23">
        <v>57</v>
      </c>
      <c r="AO2735" s="10">
        <v>563.19056699999999</v>
      </c>
      <c r="AP2735" s="4"/>
      <c r="AQ2735" s="4" t="s">
        <v>1665</v>
      </c>
      <c r="AR2735" s="12">
        <v>47.447294904283396</v>
      </c>
      <c r="AS2735" s="13">
        <v>1.4608781848538432E-2</v>
      </c>
      <c r="AT2735" s="4"/>
      <c r="AU2735" s="4" t="s">
        <v>648</v>
      </c>
      <c r="AV2735" s="4" t="s">
        <v>634</v>
      </c>
      <c r="AW2735" s="14"/>
      <c r="AX2735" s="14"/>
      <c r="AY2735" s="14"/>
      <c r="AZ2735" s="105">
        <v>9.8805362631578948</v>
      </c>
      <c r="BA2735" s="14" t="s">
        <v>1666</v>
      </c>
      <c r="BB2735" s="1" t="s">
        <v>381</v>
      </c>
      <c r="BC2735" s="15">
        <v>-0.13292000000000001</v>
      </c>
      <c r="BE2735" s="2"/>
      <c r="BF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2"/>
      <c r="DH2735" s="2"/>
      <c r="DI2735" s="2"/>
      <c r="DJ2735" s="2"/>
      <c r="DK2735" s="2"/>
      <c r="DL2735" s="2"/>
      <c r="DM2735" s="2"/>
      <c r="DN2735" s="2"/>
      <c r="DO2735" s="2"/>
      <c r="DP2735" s="2"/>
      <c r="DQ2735" s="2"/>
      <c r="DR2735" s="2"/>
      <c r="DS2735" s="2"/>
      <c r="DT2735" s="2"/>
      <c r="DU2735" s="2"/>
      <c r="DV2735" s="2"/>
      <c r="DW2735" s="2"/>
      <c r="DX2735" s="2"/>
      <c r="DY2735" s="2"/>
      <c r="DZ2735" s="2"/>
      <c r="EA2735" s="2"/>
      <c r="EB2735" s="2"/>
      <c r="EC2735" s="2"/>
      <c r="ED2735" s="2"/>
      <c r="EE2735" s="2"/>
      <c r="EF2735" s="2"/>
      <c r="EG2735" s="2"/>
      <c r="EH2735" s="2"/>
      <c r="EI2735" s="2"/>
      <c r="EJ2735" s="2"/>
      <c r="EK2735" s="2"/>
      <c r="EL2735" s="2"/>
      <c r="EM2735" s="2"/>
      <c r="EN2735" s="2"/>
      <c r="EO2735" s="2"/>
      <c r="EP2735" s="2"/>
      <c r="EQ2735" s="2"/>
      <c r="ER2735" s="2"/>
      <c r="ES2735" s="2"/>
      <c r="ET2735" s="2"/>
      <c r="EU2735" s="2"/>
      <c r="EV2735" s="2"/>
      <c r="EW2735" s="2"/>
      <c r="EX2735" s="2"/>
      <c r="EY2735" s="2"/>
      <c r="EZ2735" s="2"/>
      <c r="FA2735" s="2"/>
      <c r="FB2735" s="2"/>
      <c r="FC2735" s="2"/>
      <c r="FD2735" s="2"/>
      <c r="FE2735" s="2"/>
      <c r="FF2735" s="2"/>
      <c r="FG2735" s="2"/>
      <c r="FH2735" s="2"/>
      <c r="FI2735" s="2"/>
      <c r="FJ2735" s="2"/>
      <c r="FK2735" s="2"/>
      <c r="FL2735" s="2"/>
      <c r="FM2735" s="2"/>
      <c r="FN2735" s="2"/>
      <c r="FO2735" s="2"/>
      <c r="FP2735" s="2"/>
      <c r="FQ2735" s="2"/>
      <c r="FR2735" s="2"/>
      <c r="FS2735" s="2"/>
      <c r="FT2735" s="2"/>
      <c r="FU2735" s="2"/>
      <c r="FV2735" s="2"/>
      <c r="FW2735" s="2"/>
      <c r="FX2735" s="2"/>
      <c r="FY2735" s="2"/>
      <c r="FZ2735" s="2"/>
      <c r="GA2735" s="2"/>
      <c r="GB2735" s="2"/>
      <c r="GC2735" s="2"/>
      <c r="GD2735" s="2"/>
      <c r="GE2735" s="2"/>
      <c r="GF2735" s="2"/>
      <c r="GG2735" s="2"/>
      <c r="GH2735" s="2"/>
      <c r="GI2735" s="2"/>
      <c r="GJ2735" s="2"/>
      <c r="GK2735" s="2"/>
      <c r="GL2735" s="2"/>
      <c r="GM2735" s="2"/>
      <c r="GN2735" s="2"/>
      <c r="GO2735" s="2"/>
      <c r="GP2735" s="2"/>
      <c r="GQ2735" s="2"/>
      <c r="GR2735" s="2"/>
      <c r="GS2735" s="2"/>
      <c r="GT2735" s="2"/>
      <c r="GU2735" s="2"/>
      <c r="GV2735" s="2"/>
      <c r="GW2735" s="2"/>
      <c r="GX2735" s="2"/>
      <c r="GY2735" s="2"/>
      <c r="GZ2735" s="2"/>
      <c r="HA2735" s="2"/>
      <c r="HB2735" s="2"/>
      <c r="HC2735" s="2"/>
      <c r="HD2735" s="2"/>
      <c r="HE2735" s="2"/>
      <c r="HF2735" s="2"/>
      <c r="HG2735" s="2"/>
      <c r="HH2735" s="2"/>
      <c r="HI2735" s="2"/>
      <c r="HJ2735" s="2"/>
      <c r="HK2735" s="2"/>
      <c r="HL2735" s="2"/>
      <c r="HM2735" s="2"/>
      <c r="HN2735" s="2"/>
      <c r="HO2735" s="2"/>
      <c r="HP2735" s="2"/>
      <c r="HQ2735" s="2"/>
      <c r="HR2735" s="2"/>
      <c r="HS2735" s="2"/>
      <c r="HT2735" s="2"/>
      <c r="HU2735" s="2"/>
      <c r="HV2735" s="2"/>
      <c r="HW2735" s="2"/>
      <c r="HX2735" s="2"/>
      <c r="HY2735" s="2"/>
      <c r="HZ2735" s="2"/>
      <c r="IA2735" s="2"/>
      <c r="IB2735" s="2"/>
      <c r="IC2735" s="2"/>
      <c r="ID2735" s="2"/>
      <c r="IE2735" s="2"/>
      <c r="IF2735" s="2"/>
      <c r="IG2735" s="2"/>
      <c r="IH2735" s="2"/>
      <c r="II2735" s="2"/>
      <c r="IJ2735" s="2"/>
      <c r="IK2735" s="2"/>
      <c r="IL2735" s="2"/>
      <c r="IM2735" s="2"/>
      <c r="IN2735" s="2"/>
      <c r="IO2735" s="2"/>
      <c r="IP2735" s="2"/>
      <c r="IQ2735" s="2"/>
      <c r="IR2735" s="2"/>
      <c r="IS2735" s="2"/>
      <c r="IT2735" s="2"/>
      <c r="IU2735" s="2"/>
      <c r="IV2735" s="2"/>
      <c r="IW2735" s="2"/>
      <c r="IX2735" s="2"/>
      <c r="IY2735" s="2"/>
      <c r="IZ2735" s="2"/>
      <c r="JA2735" s="2"/>
      <c r="JB2735" s="2"/>
      <c r="JC2735" s="2"/>
      <c r="JD2735" s="2"/>
      <c r="JE2735" s="2"/>
      <c r="JF2735" s="2"/>
      <c r="JG2735" s="2"/>
      <c r="JH2735" s="2"/>
      <c r="JI2735" s="2"/>
      <c r="JJ2735" s="2"/>
      <c r="JK2735" s="2"/>
      <c r="JL2735" s="2"/>
      <c r="JM2735" s="2"/>
      <c r="JN2735" s="2"/>
      <c r="JO2735" s="2"/>
    </row>
    <row r="2736" spans="1:275" s="1" customFormat="1" x14ac:dyDescent="0.25">
      <c r="A2736" s="2">
        <v>3237</v>
      </c>
      <c r="B2736" s="3" t="s">
        <v>1661</v>
      </c>
      <c r="C2736" s="4"/>
      <c r="D2736" s="5" t="s">
        <v>4774</v>
      </c>
      <c r="E2736" s="15" t="s">
        <v>380</v>
      </c>
      <c r="F2736" s="4" t="s">
        <v>4554</v>
      </c>
      <c r="G2736" s="4" t="s">
        <v>4555</v>
      </c>
      <c r="H2736" s="4" t="s">
        <v>666</v>
      </c>
      <c r="I2736" s="4" t="s">
        <v>644</v>
      </c>
      <c r="J2736" s="88" t="s">
        <v>4556</v>
      </c>
      <c r="K2736" s="6"/>
      <c r="L2736" s="4"/>
      <c r="M2736" s="4" t="s">
        <v>4556</v>
      </c>
      <c r="N2736" s="37" t="s">
        <v>4379</v>
      </c>
      <c r="O2736" s="4" t="s">
        <v>548</v>
      </c>
      <c r="P2736" s="6" t="s">
        <v>4380</v>
      </c>
      <c r="Q2736" s="37" t="s">
        <v>2417</v>
      </c>
      <c r="R2736" s="88" t="s">
        <v>996</v>
      </c>
      <c r="S2736" s="6" t="s">
        <v>997</v>
      </c>
      <c r="T2736" s="88" t="s">
        <v>552</v>
      </c>
      <c r="U2736" s="6"/>
      <c r="V2736" s="88" t="s">
        <v>553</v>
      </c>
      <c r="W2736" s="6" t="s">
        <v>554</v>
      </c>
      <c r="X2736" s="6" t="s">
        <v>555</v>
      </c>
      <c r="Y2736" s="6" t="s">
        <v>556</v>
      </c>
      <c r="Z2736" s="4" t="s">
        <v>604</v>
      </c>
      <c r="AA2736" s="37" t="s">
        <v>557</v>
      </c>
      <c r="AB2736" s="13">
        <v>45.35</v>
      </c>
      <c r="AC2736" s="13">
        <v>25.58</v>
      </c>
      <c r="AD2736" s="8">
        <v>45.35</v>
      </c>
      <c r="AE2736" s="8">
        <v>25.58</v>
      </c>
      <c r="AF2736" s="2" t="s">
        <v>1729</v>
      </c>
      <c r="AG2736" s="27" t="s">
        <v>678</v>
      </c>
      <c r="AH2736" s="2" t="s">
        <v>1664</v>
      </c>
      <c r="AI2736" s="113">
        <v>1312</v>
      </c>
      <c r="AJ2736" s="2" t="s">
        <v>558</v>
      </c>
      <c r="AK2736" s="14"/>
      <c r="AL2736" s="29"/>
      <c r="AM2736" s="2"/>
      <c r="AN2736" s="23">
        <v>110</v>
      </c>
      <c r="AO2736" s="10">
        <v>184.4</v>
      </c>
      <c r="AP2736" s="4"/>
      <c r="AQ2736" s="4" t="s">
        <v>1665</v>
      </c>
      <c r="AR2736" s="12">
        <v>126.33401149096863</v>
      </c>
      <c r="AS2736" s="13">
        <v>5.4866236920648797E-3</v>
      </c>
      <c r="AT2736" s="4"/>
      <c r="AU2736" s="4" t="s">
        <v>648</v>
      </c>
      <c r="AV2736" s="4" t="s">
        <v>634</v>
      </c>
      <c r="AW2736" s="14"/>
      <c r="AX2736" s="14"/>
      <c r="AY2736" s="14"/>
      <c r="AZ2736" s="105">
        <v>1.6763636363636365</v>
      </c>
      <c r="BA2736" s="14" t="s">
        <v>1666</v>
      </c>
      <c r="BB2736" s="1" t="s">
        <v>381</v>
      </c>
      <c r="BC2736" s="15">
        <v>-0.13292000000000001</v>
      </c>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2"/>
      <c r="DH2736" s="2"/>
      <c r="DI2736" s="2"/>
      <c r="DJ2736" s="2"/>
      <c r="DK2736" s="2"/>
      <c r="DL2736" s="2"/>
      <c r="DM2736" s="2"/>
      <c r="DN2736" s="2"/>
      <c r="DO2736" s="2"/>
      <c r="DP2736" s="2"/>
      <c r="DQ2736" s="2"/>
      <c r="DR2736" s="2"/>
      <c r="DS2736" s="2"/>
      <c r="DT2736" s="2"/>
      <c r="DU2736" s="2"/>
      <c r="DV2736" s="2"/>
      <c r="DW2736" s="2"/>
      <c r="DX2736" s="2"/>
      <c r="DY2736" s="2"/>
      <c r="DZ2736" s="2"/>
      <c r="EA2736" s="2"/>
      <c r="EB2736" s="2"/>
      <c r="EC2736" s="2"/>
      <c r="ED2736" s="2"/>
      <c r="EE2736" s="2"/>
      <c r="EF2736" s="2"/>
      <c r="EG2736" s="2"/>
      <c r="EH2736" s="2"/>
      <c r="EI2736" s="2"/>
      <c r="EJ2736" s="2"/>
      <c r="EK2736" s="2"/>
      <c r="EL2736" s="2"/>
      <c r="EM2736" s="2"/>
      <c r="EN2736" s="2"/>
      <c r="EO2736" s="2"/>
      <c r="EP2736" s="2"/>
      <c r="EQ2736" s="2"/>
      <c r="ER2736" s="2"/>
      <c r="ES2736" s="2"/>
      <c r="ET2736" s="2"/>
      <c r="EU2736" s="2"/>
      <c r="EV2736" s="2"/>
      <c r="EW2736" s="2"/>
      <c r="EX2736" s="2"/>
      <c r="EY2736" s="2"/>
      <c r="EZ2736" s="2"/>
      <c r="FA2736" s="2"/>
      <c r="FB2736" s="2"/>
      <c r="FC2736" s="2"/>
      <c r="FD2736" s="2"/>
      <c r="FE2736" s="2"/>
      <c r="FF2736" s="2"/>
      <c r="FG2736" s="2"/>
      <c r="FH2736" s="2"/>
      <c r="FI2736" s="2"/>
      <c r="FJ2736" s="2"/>
      <c r="FK2736" s="2"/>
      <c r="FL2736" s="2"/>
      <c r="FM2736" s="2"/>
      <c r="FN2736" s="2"/>
      <c r="FO2736" s="2"/>
      <c r="FP2736" s="2"/>
      <c r="FQ2736" s="2"/>
      <c r="FR2736" s="2"/>
      <c r="FS2736" s="2"/>
      <c r="FT2736" s="2"/>
      <c r="FU2736" s="2"/>
      <c r="FV2736" s="2"/>
      <c r="FW2736" s="2"/>
      <c r="FX2736" s="2"/>
      <c r="FY2736" s="2"/>
      <c r="FZ2736" s="2"/>
      <c r="GA2736" s="2"/>
      <c r="GB2736" s="2"/>
      <c r="GC2736" s="2"/>
      <c r="GD2736" s="2"/>
      <c r="GE2736" s="2"/>
      <c r="GF2736" s="2"/>
      <c r="GG2736" s="2"/>
      <c r="GH2736" s="2"/>
      <c r="GI2736" s="2"/>
      <c r="GJ2736" s="2"/>
      <c r="GK2736" s="2"/>
      <c r="GL2736" s="2"/>
      <c r="GM2736" s="2"/>
      <c r="GN2736" s="2"/>
      <c r="GO2736" s="2"/>
      <c r="GP2736" s="2"/>
      <c r="GQ2736" s="2"/>
      <c r="GR2736" s="2"/>
      <c r="GS2736" s="2"/>
      <c r="GT2736" s="2"/>
      <c r="GU2736" s="2"/>
      <c r="GV2736" s="2"/>
      <c r="GW2736" s="2"/>
      <c r="GX2736" s="2"/>
      <c r="GY2736" s="2"/>
      <c r="GZ2736" s="2"/>
      <c r="HA2736" s="2"/>
      <c r="HB2736" s="2"/>
      <c r="HC2736" s="2"/>
      <c r="HD2736" s="2"/>
      <c r="HE2736" s="2"/>
      <c r="HF2736" s="2"/>
      <c r="HG2736" s="2"/>
      <c r="HH2736" s="2"/>
      <c r="HI2736" s="2"/>
      <c r="HJ2736" s="2"/>
      <c r="HK2736" s="2"/>
      <c r="HL2736" s="2"/>
      <c r="HM2736" s="2"/>
      <c r="HN2736" s="2"/>
      <c r="HO2736" s="2"/>
      <c r="HP2736" s="2"/>
      <c r="HQ2736" s="2"/>
      <c r="HR2736" s="2"/>
      <c r="HS2736" s="2"/>
      <c r="HT2736" s="2"/>
      <c r="HU2736" s="2"/>
      <c r="HV2736" s="2"/>
      <c r="HW2736" s="2"/>
      <c r="HX2736" s="2"/>
      <c r="HY2736" s="2"/>
      <c r="HZ2736" s="2"/>
      <c r="IA2736" s="2"/>
      <c r="IB2736" s="2"/>
      <c r="IC2736" s="2"/>
      <c r="ID2736" s="2"/>
      <c r="IE2736" s="2"/>
      <c r="IF2736" s="2"/>
      <c r="IG2736" s="2"/>
      <c r="IH2736" s="2"/>
      <c r="II2736" s="2"/>
      <c r="IJ2736" s="2"/>
      <c r="IK2736" s="2"/>
      <c r="IL2736" s="2"/>
      <c r="IM2736" s="2"/>
      <c r="IN2736" s="2"/>
      <c r="IO2736" s="2"/>
      <c r="IP2736" s="2"/>
      <c r="IQ2736" s="2"/>
      <c r="IR2736" s="2"/>
      <c r="IS2736" s="2"/>
      <c r="IT2736" s="2"/>
      <c r="IU2736" s="2"/>
      <c r="IV2736" s="2"/>
      <c r="IW2736" s="2"/>
      <c r="IX2736" s="2"/>
      <c r="IY2736" s="2"/>
      <c r="IZ2736" s="2"/>
      <c r="JA2736" s="2"/>
      <c r="JB2736" s="2"/>
      <c r="JC2736" s="2"/>
      <c r="JD2736" s="2"/>
      <c r="JE2736" s="2"/>
      <c r="JF2736" s="2"/>
      <c r="JG2736" s="2"/>
      <c r="JH2736" s="2"/>
      <c r="JI2736" s="2"/>
      <c r="JJ2736" s="2"/>
      <c r="JK2736" s="2"/>
      <c r="JL2736" s="2"/>
      <c r="JM2736" s="2"/>
      <c r="JN2736" s="2"/>
      <c r="JO2736" s="2"/>
    </row>
    <row r="2737" spans="1:275" s="1" customFormat="1" x14ac:dyDescent="0.25">
      <c r="A2737" s="2">
        <v>3238</v>
      </c>
      <c r="B2737" s="3" t="s">
        <v>1661</v>
      </c>
      <c r="C2737" s="4"/>
      <c r="D2737" s="5" t="s">
        <v>4775</v>
      </c>
      <c r="E2737" s="15" t="s">
        <v>380</v>
      </c>
      <c r="F2737" s="4" t="s">
        <v>4554</v>
      </c>
      <c r="G2737" s="4" t="s">
        <v>4555</v>
      </c>
      <c r="H2737" s="4" t="s">
        <v>666</v>
      </c>
      <c r="I2737" s="4" t="s">
        <v>644</v>
      </c>
      <c r="J2737" s="88" t="s">
        <v>4556</v>
      </c>
      <c r="K2737" s="6"/>
      <c r="L2737" s="4"/>
      <c r="M2737" s="4" t="s">
        <v>4556</v>
      </c>
      <c r="N2737" s="37" t="s">
        <v>4379</v>
      </c>
      <c r="O2737" s="4" t="s">
        <v>548</v>
      </c>
      <c r="P2737" s="6" t="s">
        <v>4380</v>
      </c>
      <c r="Q2737" s="37" t="s">
        <v>2417</v>
      </c>
      <c r="R2737" s="88" t="s">
        <v>996</v>
      </c>
      <c r="S2737" s="6" t="s">
        <v>997</v>
      </c>
      <c r="T2737" s="88" t="s">
        <v>552</v>
      </c>
      <c r="U2737" s="6"/>
      <c r="V2737" s="88" t="s">
        <v>553</v>
      </c>
      <c r="W2737" s="6" t="s">
        <v>554</v>
      </c>
      <c r="X2737" s="6" t="s">
        <v>555</v>
      </c>
      <c r="Y2737" s="6" t="s">
        <v>556</v>
      </c>
      <c r="Z2737" s="4" t="s">
        <v>604</v>
      </c>
      <c r="AA2737" s="37" t="s">
        <v>557</v>
      </c>
      <c r="AB2737" s="13">
        <v>45.35</v>
      </c>
      <c r="AC2737" s="13">
        <v>25.58</v>
      </c>
      <c r="AD2737" s="8">
        <v>45.35</v>
      </c>
      <c r="AE2737" s="8">
        <v>25.58</v>
      </c>
      <c r="AF2737" s="2" t="s">
        <v>1729</v>
      </c>
      <c r="AG2737" s="27" t="s">
        <v>678</v>
      </c>
      <c r="AH2737" s="2" t="s">
        <v>1664</v>
      </c>
      <c r="AI2737" s="113">
        <v>1312</v>
      </c>
      <c r="AJ2737" s="2" t="s">
        <v>558</v>
      </c>
      <c r="AK2737" s="14"/>
      <c r="AL2737" s="29"/>
      <c r="AM2737" s="2"/>
      <c r="AN2737" s="23">
        <v>109</v>
      </c>
      <c r="AO2737" s="10">
        <v>739.1</v>
      </c>
      <c r="AP2737" s="4"/>
      <c r="AQ2737" s="4" t="s">
        <v>1665</v>
      </c>
      <c r="AR2737" s="12">
        <v>195.81563788351349</v>
      </c>
      <c r="AS2737" s="13">
        <v>3.5397948195142804E-3</v>
      </c>
      <c r="AT2737" s="4"/>
      <c r="AU2737" s="4" t="s">
        <v>648</v>
      </c>
      <c r="AV2737" s="4" t="s">
        <v>634</v>
      </c>
      <c r="AW2737" s="14"/>
      <c r="AX2737" s="14"/>
      <c r="AY2737" s="14"/>
      <c r="AZ2737" s="105">
        <v>6.7807339449541288</v>
      </c>
      <c r="BA2737" s="14" t="s">
        <v>1666</v>
      </c>
      <c r="BB2737" s="1" t="s">
        <v>381</v>
      </c>
      <c r="BC2737" s="15">
        <v>-0.13292000000000001</v>
      </c>
      <c r="BE2737" s="2"/>
      <c r="BF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2"/>
      <c r="DH2737" s="2"/>
      <c r="DI2737" s="2"/>
      <c r="DJ2737" s="2"/>
      <c r="DK2737" s="2"/>
      <c r="DL2737" s="2"/>
      <c r="DM2737" s="2"/>
      <c r="DN2737" s="2"/>
      <c r="DO2737" s="2"/>
      <c r="DP2737" s="2"/>
      <c r="DQ2737" s="2"/>
      <c r="DR2737" s="2"/>
      <c r="DS2737" s="2"/>
      <c r="DT2737" s="2"/>
      <c r="DU2737" s="2"/>
      <c r="DV2737" s="2"/>
      <c r="DW2737" s="2"/>
      <c r="DX2737" s="2"/>
      <c r="DY2737" s="2"/>
      <c r="DZ2737" s="2"/>
      <c r="EA2737" s="2"/>
      <c r="EB2737" s="2"/>
      <c r="EC2737" s="2"/>
      <c r="ED2737" s="2"/>
      <c r="EE2737" s="2"/>
      <c r="EF2737" s="2"/>
      <c r="EG2737" s="2"/>
      <c r="EH2737" s="2"/>
      <c r="EI2737" s="2"/>
      <c r="EJ2737" s="2"/>
      <c r="EK2737" s="2"/>
      <c r="EL2737" s="2"/>
      <c r="EM2737" s="2"/>
      <c r="EN2737" s="2"/>
      <c r="EO2737" s="2"/>
      <c r="EP2737" s="2"/>
      <c r="EQ2737" s="2"/>
      <c r="ER2737" s="2"/>
      <c r="ES2737" s="2"/>
      <c r="ET2737" s="2"/>
      <c r="EU2737" s="2"/>
      <c r="EV2737" s="2"/>
      <c r="EW2737" s="2"/>
      <c r="EX2737" s="2"/>
      <c r="EY2737" s="2"/>
      <c r="EZ2737" s="2"/>
      <c r="FA2737" s="2"/>
      <c r="FB2737" s="2"/>
      <c r="FC2737" s="2"/>
      <c r="FD2737" s="2"/>
      <c r="FE2737" s="2"/>
      <c r="FF2737" s="2"/>
      <c r="FG2737" s="2"/>
      <c r="FH2737" s="2"/>
      <c r="FI2737" s="2"/>
      <c r="FJ2737" s="2"/>
      <c r="FK2737" s="2"/>
      <c r="FL2737" s="2"/>
      <c r="FM2737" s="2"/>
      <c r="FN2737" s="2"/>
      <c r="FO2737" s="2"/>
      <c r="FP2737" s="2"/>
      <c r="FQ2737" s="2"/>
      <c r="FR2737" s="2"/>
      <c r="FS2737" s="2"/>
      <c r="FT2737" s="2"/>
      <c r="FU2737" s="2"/>
      <c r="FV2737" s="2"/>
      <c r="FW2737" s="2"/>
      <c r="FX2737" s="2"/>
      <c r="FY2737" s="2"/>
      <c r="FZ2737" s="2"/>
      <c r="GA2737" s="2"/>
      <c r="GB2737" s="2"/>
      <c r="GC2737" s="2"/>
      <c r="GD2737" s="2"/>
      <c r="GE2737" s="2"/>
      <c r="GF2737" s="2"/>
      <c r="GG2737" s="2"/>
      <c r="GH2737" s="2"/>
      <c r="GI2737" s="2"/>
      <c r="GJ2737" s="2"/>
      <c r="GK2737" s="2"/>
      <c r="GL2737" s="2"/>
      <c r="GM2737" s="2"/>
      <c r="GN2737" s="2"/>
      <c r="GO2737" s="2"/>
      <c r="GP2737" s="2"/>
      <c r="GQ2737" s="2"/>
      <c r="GR2737" s="2"/>
      <c r="GS2737" s="2"/>
      <c r="GT2737" s="2"/>
      <c r="GU2737" s="2"/>
      <c r="GV2737" s="2"/>
      <c r="GW2737" s="2"/>
      <c r="GX2737" s="2"/>
      <c r="GY2737" s="2"/>
      <c r="GZ2737" s="2"/>
      <c r="HA2737" s="2"/>
      <c r="HB2737" s="2"/>
      <c r="HC2737" s="2"/>
      <c r="HD2737" s="2"/>
      <c r="HE2737" s="2"/>
      <c r="HF2737" s="2"/>
      <c r="HG2737" s="2"/>
      <c r="HH2737" s="2"/>
      <c r="HI2737" s="2"/>
      <c r="HJ2737" s="2"/>
      <c r="HK2737" s="2"/>
      <c r="HL2737" s="2"/>
      <c r="HM2737" s="2"/>
      <c r="HN2737" s="2"/>
      <c r="HO2737" s="2"/>
      <c r="HP2737" s="2"/>
      <c r="HQ2737" s="2"/>
      <c r="HR2737" s="2"/>
      <c r="HS2737" s="2"/>
      <c r="HT2737" s="2"/>
      <c r="HU2737" s="2"/>
      <c r="HV2737" s="2"/>
      <c r="HW2737" s="2"/>
      <c r="HX2737" s="2"/>
      <c r="HY2737" s="2"/>
      <c r="HZ2737" s="2"/>
      <c r="IA2737" s="2"/>
      <c r="IB2737" s="2"/>
      <c r="IC2737" s="2"/>
      <c r="ID2737" s="2"/>
      <c r="IE2737" s="2"/>
      <c r="IF2737" s="2"/>
      <c r="IG2737" s="2"/>
      <c r="IH2737" s="2"/>
      <c r="II2737" s="2"/>
      <c r="IJ2737" s="2"/>
      <c r="IK2737" s="2"/>
      <c r="IL2737" s="2"/>
      <c r="IM2737" s="2"/>
      <c r="IN2737" s="2"/>
      <c r="IO2737" s="2"/>
      <c r="IP2737" s="2"/>
      <c r="IQ2737" s="2"/>
      <c r="IR2737" s="2"/>
      <c r="IS2737" s="2"/>
      <c r="IT2737" s="2"/>
      <c r="IU2737" s="2"/>
      <c r="IV2737" s="2"/>
      <c r="IW2737" s="2"/>
      <c r="IX2737" s="2"/>
      <c r="IY2737" s="2"/>
      <c r="IZ2737" s="2"/>
      <c r="JA2737" s="2"/>
      <c r="JB2737" s="2"/>
      <c r="JC2737" s="2"/>
      <c r="JD2737" s="2"/>
      <c r="JE2737" s="2"/>
      <c r="JF2737" s="2"/>
      <c r="JG2737" s="2"/>
      <c r="JH2737" s="2"/>
      <c r="JI2737" s="2"/>
      <c r="JJ2737" s="2"/>
      <c r="JK2737" s="2"/>
      <c r="JL2737" s="2"/>
      <c r="JM2737" s="2"/>
      <c r="JN2737" s="2"/>
      <c r="JO2737" s="2"/>
    </row>
    <row r="2738" spans="1:275" s="1" customFormat="1" x14ac:dyDescent="0.25">
      <c r="A2738" s="2">
        <v>3239</v>
      </c>
      <c r="B2738" s="3" t="s">
        <v>1661</v>
      </c>
      <c r="C2738" s="4"/>
      <c r="D2738" s="5" t="s">
        <v>4776</v>
      </c>
      <c r="E2738" s="15" t="s">
        <v>380</v>
      </c>
      <c r="F2738" s="4" t="s">
        <v>4554</v>
      </c>
      <c r="G2738" s="4" t="s">
        <v>4555</v>
      </c>
      <c r="H2738" s="4" t="s">
        <v>666</v>
      </c>
      <c r="I2738" s="4" t="s">
        <v>644</v>
      </c>
      <c r="J2738" s="88" t="s">
        <v>4556</v>
      </c>
      <c r="K2738" s="6"/>
      <c r="L2738" s="4"/>
      <c r="M2738" s="4" t="s">
        <v>4556</v>
      </c>
      <c r="N2738" s="37" t="s">
        <v>4379</v>
      </c>
      <c r="O2738" s="4" t="s">
        <v>548</v>
      </c>
      <c r="P2738" s="6" t="s">
        <v>4380</v>
      </c>
      <c r="Q2738" s="37" t="s">
        <v>2417</v>
      </c>
      <c r="R2738" s="88" t="s">
        <v>996</v>
      </c>
      <c r="S2738" s="6" t="s">
        <v>997</v>
      </c>
      <c r="T2738" s="88" t="s">
        <v>552</v>
      </c>
      <c r="U2738" s="6"/>
      <c r="V2738" s="88" t="s">
        <v>553</v>
      </c>
      <c r="W2738" s="6" t="s">
        <v>554</v>
      </c>
      <c r="X2738" s="6" t="s">
        <v>555</v>
      </c>
      <c r="Y2738" s="6" t="s">
        <v>556</v>
      </c>
      <c r="Z2738" s="4" t="s">
        <v>604</v>
      </c>
      <c r="AA2738" s="37" t="s">
        <v>557</v>
      </c>
      <c r="AB2738" s="13">
        <v>45.35</v>
      </c>
      <c r="AC2738" s="13">
        <v>25.58</v>
      </c>
      <c r="AD2738" s="8">
        <v>45.35</v>
      </c>
      <c r="AE2738" s="8">
        <v>25.58</v>
      </c>
      <c r="AF2738" s="2" t="s">
        <v>1729</v>
      </c>
      <c r="AG2738" s="27" t="s">
        <v>678</v>
      </c>
      <c r="AH2738" s="2" t="s">
        <v>1664</v>
      </c>
      <c r="AI2738" s="113">
        <v>1312</v>
      </c>
      <c r="AJ2738" s="2" t="s">
        <v>558</v>
      </c>
      <c r="AK2738" s="14"/>
      <c r="AL2738" s="29"/>
      <c r="AM2738" s="2"/>
      <c r="AN2738" s="23">
        <v>110</v>
      </c>
      <c r="AO2738" s="10">
        <v>345.3</v>
      </c>
      <c r="AP2738" s="4"/>
      <c r="AQ2738" s="4" t="s">
        <v>1665</v>
      </c>
      <c r="AR2738" s="12">
        <v>87.058024115712968</v>
      </c>
      <c r="AS2738" s="13">
        <v>7.9618988324229641E-3</v>
      </c>
      <c r="AT2738" s="4"/>
      <c r="AU2738" s="4" t="s">
        <v>648</v>
      </c>
      <c r="AV2738" s="4" t="s">
        <v>634</v>
      </c>
      <c r="AW2738" s="14"/>
      <c r="AX2738" s="14"/>
      <c r="AY2738" s="14"/>
      <c r="AZ2738" s="105">
        <v>3.1390909090909092</v>
      </c>
      <c r="BA2738" s="14" t="s">
        <v>1666</v>
      </c>
      <c r="BB2738" s="1" t="s">
        <v>381</v>
      </c>
      <c r="BC2738" s="15">
        <v>-0.13292000000000001</v>
      </c>
      <c r="BE2738" s="2"/>
      <c r="BF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2"/>
      <c r="DH2738" s="2"/>
      <c r="DI2738" s="2"/>
      <c r="DJ2738" s="2"/>
      <c r="DK2738" s="2"/>
      <c r="DL2738" s="2"/>
      <c r="DM2738" s="2"/>
      <c r="DN2738" s="2"/>
      <c r="DO2738" s="2"/>
      <c r="DP2738" s="2"/>
      <c r="DQ2738" s="2"/>
      <c r="DR2738" s="2"/>
      <c r="DS2738" s="2"/>
      <c r="DT2738" s="2"/>
      <c r="DU2738" s="2"/>
      <c r="DV2738" s="2"/>
      <c r="DW2738" s="2"/>
      <c r="DX2738" s="2"/>
      <c r="DY2738" s="2"/>
      <c r="DZ2738" s="2"/>
      <c r="EA2738" s="2"/>
      <c r="EB2738" s="2"/>
      <c r="EC2738" s="2"/>
      <c r="ED2738" s="2"/>
      <c r="EE2738" s="2"/>
      <c r="EF2738" s="2"/>
      <c r="EG2738" s="2"/>
      <c r="EH2738" s="2"/>
      <c r="EI2738" s="2"/>
      <c r="EJ2738" s="2"/>
      <c r="EK2738" s="2"/>
      <c r="EL2738" s="2"/>
      <c r="EM2738" s="2"/>
      <c r="EN2738" s="2"/>
      <c r="EO2738" s="2"/>
      <c r="EP2738" s="2"/>
      <c r="EQ2738" s="2"/>
      <c r="ER2738" s="2"/>
      <c r="ES2738" s="2"/>
      <c r="ET2738" s="2"/>
      <c r="EU2738" s="2"/>
      <c r="EV2738" s="2"/>
      <c r="EW2738" s="2"/>
      <c r="EX2738" s="2"/>
      <c r="EY2738" s="2"/>
      <c r="EZ2738" s="2"/>
      <c r="FA2738" s="2"/>
      <c r="FB2738" s="2"/>
      <c r="FC2738" s="2"/>
      <c r="FD2738" s="2"/>
      <c r="FE2738" s="2"/>
      <c r="FF2738" s="2"/>
      <c r="FG2738" s="2"/>
      <c r="FH2738" s="2"/>
      <c r="FI2738" s="2"/>
      <c r="FJ2738" s="2"/>
      <c r="FK2738" s="2"/>
      <c r="FL2738" s="2"/>
      <c r="FM2738" s="2"/>
      <c r="FN2738" s="2"/>
      <c r="FO2738" s="2"/>
      <c r="FP2738" s="2"/>
      <c r="FQ2738" s="2"/>
      <c r="FR2738" s="2"/>
      <c r="FS2738" s="2"/>
      <c r="FT2738" s="2"/>
      <c r="FU2738" s="2"/>
      <c r="FV2738" s="2"/>
      <c r="FW2738" s="2"/>
      <c r="FX2738" s="2"/>
      <c r="FY2738" s="2"/>
      <c r="FZ2738" s="2"/>
      <c r="GA2738" s="2"/>
      <c r="GB2738" s="2"/>
      <c r="GC2738" s="2"/>
      <c r="GD2738" s="2"/>
      <c r="GE2738" s="2"/>
      <c r="GF2738" s="2"/>
      <c r="GG2738" s="2"/>
      <c r="GH2738" s="2"/>
      <c r="GI2738" s="2"/>
      <c r="GJ2738" s="2"/>
      <c r="GK2738" s="2"/>
      <c r="GL2738" s="2"/>
      <c r="GM2738" s="2"/>
      <c r="GN2738" s="2"/>
      <c r="GO2738" s="2"/>
      <c r="GP2738" s="2"/>
      <c r="GQ2738" s="2"/>
      <c r="GR2738" s="2"/>
      <c r="GS2738" s="2"/>
      <c r="GT2738" s="2"/>
      <c r="GU2738" s="2"/>
      <c r="GV2738" s="2"/>
      <c r="GW2738" s="2"/>
      <c r="GX2738" s="2"/>
      <c r="GY2738" s="2"/>
      <c r="GZ2738" s="2"/>
      <c r="HA2738" s="2"/>
      <c r="HB2738" s="2"/>
      <c r="HC2738" s="2"/>
      <c r="HD2738" s="2"/>
      <c r="HE2738" s="2"/>
      <c r="HF2738" s="2"/>
      <c r="HG2738" s="2"/>
      <c r="HH2738" s="2"/>
      <c r="HI2738" s="2"/>
      <c r="HJ2738" s="2"/>
      <c r="HK2738" s="2"/>
      <c r="HL2738" s="2"/>
      <c r="HM2738" s="2"/>
      <c r="HN2738" s="2"/>
      <c r="HO2738" s="2"/>
      <c r="HP2738" s="2"/>
      <c r="HQ2738" s="2"/>
      <c r="HR2738" s="2"/>
      <c r="HS2738" s="2"/>
      <c r="HT2738" s="2"/>
      <c r="HU2738" s="2"/>
      <c r="HV2738" s="2"/>
      <c r="HW2738" s="2"/>
      <c r="HX2738" s="2"/>
      <c r="HY2738" s="2"/>
      <c r="HZ2738" s="2"/>
      <c r="IA2738" s="2"/>
      <c r="IB2738" s="2"/>
      <c r="IC2738" s="2"/>
      <c r="ID2738" s="2"/>
      <c r="IE2738" s="2"/>
      <c r="IF2738" s="2"/>
      <c r="IG2738" s="2"/>
      <c r="IH2738" s="2"/>
      <c r="II2738" s="2"/>
      <c r="IJ2738" s="2"/>
      <c r="IK2738" s="2"/>
      <c r="IL2738" s="2"/>
      <c r="IM2738" s="2"/>
      <c r="IN2738" s="2"/>
      <c r="IO2738" s="2"/>
      <c r="IP2738" s="2"/>
      <c r="IQ2738" s="2"/>
      <c r="IR2738" s="2"/>
      <c r="IS2738" s="2"/>
      <c r="IT2738" s="2"/>
      <c r="IU2738" s="2"/>
      <c r="IV2738" s="2"/>
      <c r="IW2738" s="2"/>
      <c r="IX2738" s="2"/>
      <c r="IY2738" s="2"/>
      <c r="IZ2738" s="2"/>
      <c r="JA2738" s="2"/>
      <c r="JB2738" s="2"/>
      <c r="JC2738" s="2"/>
      <c r="JD2738" s="2"/>
      <c r="JE2738" s="2"/>
      <c r="JF2738" s="2"/>
      <c r="JG2738" s="2"/>
      <c r="JH2738" s="2"/>
      <c r="JI2738" s="2"/>
      <c r="JJ2738" s="2"/>
      <c r="JK2738" s="2"/>
      <c r="JL2738" s="2"/>
      <c r="JM2738" s="2"/>
      <c r="JN2738" s="2"/>
      <c r="JO2738" s="2"/>
    </row>
    <row r="2739" spans="1:275" s="1" customFormat="1" x14ac:dyDescent="0.25">
      <c r="A2739" s="2">
        <v>3240</v>
      </c>
      <c r="B2739" s="3" t="s">
        <v>1661</v>
      </c>
      <c r="C2739" s="4"/>
      <c r="D2739" s="5" t="s">
        <v>4777</v>
      </c>
      <c r="E2739" s="15" t="s">
        <v>380</v>
      </c>
      <c r="F2739" s="4" t="s">
        <v>4554</v>
      </c>
      <c r="G2739" s="4" t="s">
        <v>4555</v>
      </c>
      <c r="H2739" s="4" t="s">
        <v>666</v>
      </c>
      <c r="I2739" s="4" t="s">
        <v>644</v>
      </c>
      <c r="J2739" s="88" t="s">
        <v>4556</v>
      </c>
      <c r="K2739" s="6"/>
      <c r="L2739" s="4"/>
      <c r="M2739" s="4" t="s">
        <v>4556</v>
      </c>
      <c r="N2739" s="37" t="s">
        <v>4379</v>
      </c>
      <c r="O2739" s="4" t="s">
        <v>548</v>
      </c>
      <c r="P2739" s="6" t="s">
        <v>4380</v>
      </c>
      <c r="Q2739" s="37" t="s">
        <v>2417</v>
      </c>
      <c r="R2739" s="88" t="s">
        <v>996</v>
      </c>
      <c r="S2739" s="6" t="s">
        <v>997</v>
      </c>
      <c r="T2739" s="88" t="s">
        <v>552</v>
      </c>
      <c r="U2739" s="6"/>
      <c r="V2739" s="88" t="s">
        <v>553</v>
      </c>
      <c r="W2739" s="6" t="s">
        <v>554</v>
      </c>
      <c r="X2739" s="6" t="s">
        <v>555</v>
      </c>
      <c r="Y2739" s="6" t="s">
        <v>556</v>
      </c>
      <c r="Z2739" s="4" t="s">
        <v>604</v>
      </c>
      <c r="AA2739" s="37" t="s">
        <v>557</v>
      </c>
      <c r="AB2739" s="13">
        <v>45.35</v>
      </c>
      <c r="AC2739" s="13">
        <v>25.58</v>
      </c>
      <c r="AD2739" s="8">
        <v>45.35</v>
      </c>
      <c r="AE2739" s="8">
        <v>25.58</v>
      </c>
      <c r="AF2739" s="2" t="s">
        <v>1729</v>
      </c>
      <c r="AG2739" s="27" t="s">
        <v>678</v>
      </c>
      <c r="AH2739" s="2" t="s">
        <v>1664</v>
      </c>
      <c r="AI2739" s="113">
        <v>1312</v>
      </c>
      <c r="AJ2739" s="2" t="s">
        <v>558</v>
      </c>
      <c r="AK2739" s="14"/>
      <c r="AL2739" s="29"/>
      <c r="AM2739" s="2"/>
      <c r="AN2739" s="23">
        <v>110</v>
      </c>
      <c r="AO2739" s="10">
        <v>432.26666666666665</v>
      </c>
      <c r="AP2739" s="4"/>
      <c r="AQ2739" s="4" t="s">
        <v>1665</v>
      </c>
      <c r="AR2739" s="12">
        <v>280.83713489355597</v>
      </c>
      <c r="AS2739" s="13">
        <v>2.468146460839891E-3</v>
      </c>
      <c r="AT2739" s="4"/>
      <c r="AU2739" s="4" t="s">
        <v>648</v>
      </c>
      <c r="AV2739" s="4" t="s">
        <v>634</v>
      </c>
      <c r="AW2739" s="14"/>
      <c r="AX2739" s="14"/>
      <c r="AY2739" s="14"/>
      <c r="AZ2739" s="105">
        <v>3.9296969696969697</v>
      </c>
      <c r="BA2739" s="14" t="s">
        <v>1666</v>
      </c>
      <c r="BB2739" s="1" t="s">
        <v>381</v>
      </c>
      <c r="BC2739" s="15">
        <v>-0.13292000000000001</v>
      </c>
      <c r="BE2739" s="2"/>
      <c r="BF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2"/>
      <c r="DH2739" s="2"/>
      <c r="DI2739" s="2"/>
      <c r="DJ2739" s="2"/>
      <c r="DK2739" s="2"/>
      <c r="DL2739" s="2"/>
      <c r="DM2739" s="2"/>
      <c r="DN2739" s="2"/>
      <c r="DO2739" s="2"/>
      <c r="DP2739" s="2"/>
      <c r="DQ2739" s="2"/>
      <c r="DR2739" s="2"/>
      <c r="DS2739" s="2"/>
      <c r="DT2739" s="2"/>
      <c r="DU2739" s="2"/>
      <c r="DV2739" s="2"/>
      <c r="DW2739" s="2"/>
      <c r="DX2739" s="2"/>
      <c r="DY2739" s="2"/>
      <c r="DZ2739" s="2"/>
      <c r="EA2739" s="2"/>
      <c r="EB2739" s="2"/>
      <c r="EC2739" s="2"/>
      <c r="ED2739" s="2"/>
      <c r="EE2739" s="2"/>
      <c r="EF2739" s="2"/>
      <c r="EG2739" s="2"/>
      <c r="EH2739" s="2"/>
      <c r="EI2739" s="2"/>
      <c r="EJ2739" s="2"/>
      <c r="EK2739" s="2"/>
      <c r="EL2739" s="2"/>
      <c r="EM2739" s="2"/>
      <c r="EN2739" s="2"/>
      <c r="EO2739" s="2"/>
      <c r="EP2739" s="2"/>
      <c r="EQ2739" s="2"/>
      <c r="ER2739" s="2"/>
      <c r="ES2739" s="2"/>
      <c r="ET2739" s="2"/>
      <c r="EU2739" s="2"/>
      <c r="EV2739" s="2"/>
      <c r="EW2739" s="2"/>
      <c r="EX2739" s="2"/>
      <c r="EY2739" s="2"/>
      <c r="EZ2739" s="2"/>
      <c r="FA2739" s="2"/>
      <c r="FB2739" s="2"/>
      <c r="FC2739" s="2"/>
      <c r="FD2739" s="2"/>
      <c r="FE2739" s="2"/>
      <c r="FF2739" s="2"/>
      <c r="FG2739" s="2"/>
      <c r="FH2739" s="2"/>
      <c r="FI2739" s="2"/>
      <c r="FJ2739" s="2"/>
      <c r="FK2739" s="2"/>
      <c r="FL2739" s="2"/>
      <c r="FM2739" s="2"/>
      <c r="FN2739" s="2"/>
      <c r="FO2739" s="2"/>
      <c r="FP2739" s="2"/>
      <c r="FQ2739" s="2"/>
      <c r="FR2739" s="2"/>
      <c r="FS2739" s="2"/>
      <c r="FT2739" s="2"/>
      <c r="FU2739" s="2"/>
      <c r="FV2739" s="2"/>
      <c r="FW2739" s="2"/>
      <c r="FX2739" s="2"/>
      <c r="FY2739" s="2"/>
      <c r="FZ2739" s="2"/>
      <c r="GA2739" s="2"/>
      <c r="GB2739" s="2"/>
      <c r="GC2739" s="2"/>
      <c r="GD2739" s="2"/>
      <c r="GE2739" s="2"/>
      <c r="GF2739" s="2"/>
      <c r="GG2739" s="2"/>
      <c r="GH2739" s="2"/>
      <c r="GI2739" s="2"/>
      <c r="GJ2739" s="2"/>
      <c r="GK2739" s="2"/>
      <c r="GL2739" s="2"/>
      <c r="GM2739" s="2"/>
      <c r="GN2739" s="2"/>
      <c r="GO2739" s="2"/>
      <c r="GP2739" s="2"/>
      <c r="GQ2739" s="2"/>
      <c r="GR2739" s="2"/>
      <c r="GS2739" s="2"/>
      <c r="GT2739" s="2"/>
      <c r="GU2739" s="2"/>
      <c r="GV2739" s="2"/>
      <c r="GW2739" s="2"/>
      <c r="GX2739" s="2"/>
      <c r="GY2739" s="2"/>
      <c r="GZ2739" s="2"/>
      <c r="HA2739" s="2"/>
      <c r="HB2739" s="2"/>
      <c r="HC2739" s="2"/>
      <c r="HD2739" s="2"/>
      <c r="HE2739" s="2"/>
      <c r="HF2739" s="2"/>
      <c r="HG2739" s="2"/>
      <c r="HH2739" s="2"/>
      <c r="HI2739" s="2"/>
      <c r="HJ2739" s="2"/>
      <c r="HK2739" s="2"/>
      <c r="HL2739" s="2"/>
      <c r="HM2739" s="2"/>
      <c r="HN2739" s="2"/>
      <c r="HO2739" s="2"/>
      <c r="HP2739" s="2"/>
      <c r="HQ2739" s="2"/>
      <c r="HR2739" s="2"/>
      <c r="HS2739" s="2"/>
      <c r="HT2739" s="2"/>
      <c r="HU2739" s="2"/>
      <c r="HV2739" s="2"/>
      <c r="HW2739" s="2"/>
      <c r="HX2739" s="2"/>
      <c r="HY2739" s="2"/>
      <c r="HZ2739" s="2"/>
      <c r="IA2739" s="2"/>
      <c r="IB2739" s="2"/>
      <c r="IC2739" s="2"/>
      <c r="ID2739" s="2"/>
      <c r="IE2739" s="2"/>
      <c r="IF2739" s="2"/>
      <c r="IG2739" s="2"/>
      <c r="IH2739" s="2"/>
      <c r="II2739" s="2"/>
      <c r="IJ2739" s="2"/>
      <c r="IK2739" s="2"/>
      <c r="IL2739" s="2"/>
      <c r="IM2739" s="2"/>
      <c r="IN2739" s="2"/>
      <c r="IO2739" s="2"/>
      <c r="IP2739" s="2"/>
      <c r="IQ2739" s="2"/>
      <c r="IR2739" s="2"/>
      <c r="IS2739" s="2"/>
      <c r="IT2739" s="2"/>
      <c r="IU2739" s="2"/>
      <c r="IV2739" s="2"/>
      <c r="IW2739" s="2"/>
      <c r="IX2739" s="2"/>
      <c r="IY2739" s="2"/>
      <c r="IZ2739" s="2"/>
      <c r="JA2739" s="2"/>
      <c r="JB2739" s="2"/>
      <c r="JC2739" s="2"/>
      <c r="JD2739" s="2"/>
      <c r="JE2739" s="2"/>
      <c r="JF2739" s="2"/>
      <c r="JG2739" s="2"/>
      <c r="JH2739" s="2"/>
      <c r="JI2739" s="2"/>
      <c r="JJ2739" s="2"/>
      <c r="JK2739" s="2"/>
      <c r="JL2739" s="2"/>
      <c r="JM2739" s="2"/>
      <c r="JN2739" s="2"/>
      <c r="JO2739" s="2"/>
    </row>
    <row r="2740" spans="1:275" s="1" customFormat="1" x14ac:dyDescent="0.25">
      <c r="A2740" s="2">
        <v>3241</v>
      </c>
      <c r="B2740" s="3" t="s">
        <v>1661</v>
      </c>
      <c r="C2740" s="4"/>
      <c r="D2740" s="5" t="s">
        <v>4778</v>
      </c>
      <c r="E2740" s="15" t="s">
        <v>380</v>
      </c>
      <c r="F2740" s="4" t="s">
        <v>4554</v>
      </c>
      <c r="G2740" s="4" t="s">
        <v>4555</v>
      </c>
      <c r="H2740" s="4" t="s">
        <v>666</v>
      </c>
      <c r="I2740" s="4" t="s">
        <v>644</v>
      </c>
      <c r="J2740" s="88" t="s">
        <v>4556</v>
      </c>
      <c r="K2740" s="6"/>
      <c r="L2740" s="4"/>
      <c r="M2740" s="4" t="s">
        <v>4556</v>
      </c>
      <c r="N2740" s="37" t="s">
        <v>4379</v>
      </c>
      <c r="O2740" s="4" t="s">
        <v>548</v>
      </c>
      <c r="P2740" s="6" t="s">
        <v>4380</v>
      </c>
      <c r="Q2740" s="37" t="s">
        <v>2417</v>
      </c>
      <c r="R2740" s="88" t="s">
        <v>996</v>
      </c>
      <c r="S2740" s="6" t="s">
        <v>997</v>
      </c>
      <c r="T2740" s="88" t="s">
        <v>552</v>
      </c>
      <c r="U2740" s="6"/>
      <c r="V2740" s="88" t="s">
        <v>553</v>
      </c>
      <c r="W2740" s="6" t="s">
        <v>554</v>
      </c>
      <c r="X2740" s="6" t="s">
        <v>555</v>
      </c>
      <c r="Y2740" s="6" t="s">
        <v>556</v>
      </c>
      <c r="Z2740" s="4" t="s">
        <v>604</v>
      </c>
      <c r="AA2740" s="37" t="s">
        <v>557</v>
      </c>
      <c r="AB2740" s="13">
        <v>45.35</v>
      </c>
      <c r="AC2740" s="13">
        <v>25.58</v>
      </c>
      <c r="AD2740" s="8">
        <v>45.35</v>
      </c>
      <c r="AE2740" s="8">
        <v>25.58</v>
      </c>
      <c r="AF2740" s="2" t="s">
        <v>1729</v>
      </c>
      <c r="AG2740" s="27" t="s">
        <v>678</v>
      </c>
      <c r="AH2740" s="2" t="s">
        <v>1664</v>
      </c>
      <c r="AI2740" s="113">
        <v>1312</v>
      </c>
      <c r="AJ2740" s="2" t="s">
        <v>558</v>
      </c>
      <c r="AK2740" s="14"/>
      <c r="AL2740" s="29"/>
      <c r="AM2740" s="2"/>
      <c r="AN2740" s="23">
        <v>109</v>
      </c>
      <c r="AO2740" s="10">
        <v>307.10000000000002</v>
      </c>
      <c r="AP2740" s="4"/>
      <c r="AQ2740" s="4" t="s">
        <v>1665</v>
      </c>
      <c r="AR2740" s="12">
        <v>142.00392806244486</v>
      </c>
      <c r="AS2740" s="13">
        <v>4.8811831476601166E-3</v>
      </c>
      <c r="AT2740" s="4"/>
      <c r="AU2740" s="4" t="s">
        <v>648</v>
      </c>
      <c r="AV2740" s="4" t="s">
        <v>634</v>
      </c>
      <c r="AW2740" s="14"/>
      <c r="AX2740" s="14"/>
      <c r="AY2740" s="14"/>
      <c r="AZ2740" s="105">
        <v>2.8174311926605506</v>
      </c>
      <c r="BA2740" s="14" t="s">
        <v>1666</v>
      </c>
      <c r="BB2740" s="1" t="s">
        <v>381</v>
      </c>
      <c r="BC2740" s="15">
        <v>-0.13292000000000001</v>
      </c>
      <c r="BE2740" s="2"/>
      <c r="BF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2"/>
      <c r="DH2740" s="2"/>
      <c r="DI2740" s="2"/>
      <c r="DJ2740" s="2"/>
      <c r="DK2740" s="2"/>
      <c r="DL2740" s="2"/>
      <c r="DM2740" s="2"/>
      <c r="DN2740" s="2"/>
      <c r="DO2740" s="2"/>
      <c r="DP2740" s="2"/>
      <c r="DQ2740" s="2"/>
      <c r="DR2740" s="2"/>
      <c r="DS2740" s="2"/>
      <c r="DT2740" s="2"/>
      <c r="DU2740" s="2"/>
      <c r="DV2740" s="2"/>
      <c r="DW2740" s="2"/>
      <c r="DX2740" s="2"/>
      <c r="DY2740" s="2"/>
      <c r="DZ2740" s="2"/>
      <c r="EA2740" s="2"/>
      <c r="EB2740" s="2"/>
      <c r="EC2740" s="2"/>
      <c r="ED2740" s="2"/>
      <c r="EE2740" s="2"/>
      <c r="EF2740" s="2"/>
      <c r="EG2740" s="2"/>
      <c r="EH2740" s="2"/>
      <c r="EI2740" s="2"/>
      <c r="EJ2740" s="2"/>
      <c r="EK2740" s="2"/>
      <c r="EL2740" s="2"/>
      <c r="EM2740" s="2"/>
      <c r="EN2740" s="2"/>
      <c r="EO2740" s="2"/>
      <c r="EP2740" s="2"/>
      <c r="EQ2740" s="2"/>
      <c r="ER2740" s="2"/>
      <c r="ES2740" s="2"/>
      <c r="ET2740" s="2"/>
      <c r="EU2740" s="2"/>
      <c r="EV2740" s="2"/>
      <c r="EW2740" s="2"/>
      <c r="EX2740" s="2"/>
      <c r="EY2740" s="2"/>
      <c r="EZ2740" s="2"/>
      <c r="FA2740" s="2"/>
      <c r="FB2740" s="2"/>
      <c r="FC2740" s="2"/>
      <c r="FD2740" s="2"/>
      <c r="FE2740" s="2"/>
      <c r="FF2740" s="2"/>
      <c r="FG2740" s="2"/>
      <c r="FH2740" s="2"/>
      <c r="FI2740" s="2"/>
      <c r="FJ2740" s="2"/>
      <c r="FK2740" s="2"/>
      <c r="FL2740" s="2"/>
      <c r="FM2740" s="2"/>
      <c r="FN2740" s="2"/>
      <c r="FO2740" s="2"/>
      <c r="FP2740" s="2"/>
      <c r="FQ2740" s="2"/>
      <c r="FR2740" s="2"/>
      <c r="FS2740" s="2"/>
      <c r="FT2740" s="2"/>
      <c r="FU2740" s="2"/>
      <c r="FV2740" s="2"/>
      <c r="FW2740" s="2"/>
      <c r="FX2740" s="2"/>
      <c r="FY2740" s="2"/>
      <c r="FZ2740" s="2"/>
      <c r="GA2740" s="2"/>
      <c r="GB2740" s="2"/>
      <c r="GC2740" s="2"/>
      <c r="GD2740" s="2"/>
      <c r="GE2740" s="2"/>
      <c r="GF2740" s="2"/>
      <c r="GG2740" s="2"/>
      <c r="GH2740" s="2"/>
      <c r="GI2740" s="2"/>
      <c r="GJ2740" s="2"/>
      <c r="GK2740" s="2"/>
      <c r="GL2740" s="2"/>
      <c r="GM2740" s="2"/>
      <c r="GN2740" s="2"/>
      <c r="GO2740" s="2"/>
      <c r="GP2740" s="2"/>
      <c r="GQ2740" s="2"/>
      <c r="GR2740" s="2"/>
      <c r="GS2740" s="2"/>
      <c r="GT2740" s="2"/>
      <c r="GU2740" s="2"/>
      <c r="GV2740" s="2"/>
      <c r="GW2740" s="2"/>
      <c r="GX2740" s="2"/>
      <c r="GY2740" s="2"/>
      <c r="GZ2740" s="2"/>
      <c r="HA2740" s="2"/>
      <c r="HB2740" s="2"/>
      <c r="HC2740" s="2"/>
      <c r="HD2740" s="2"/>
      <c r="HE2740" s="2"/>
      <c r="HF2740" s="2"/>
      <c r="HG2740" s="2"/>
      <c r="HH2740" s="2"/>
      <c r="HI2740" s="2"/>
      <c r="HJ2740" s="2"/>
      <c r="HK2740" s="2"/>
      <c r="HL2740" s="2"/>
      <c r="HM2740" s="2"/>
      <c r="HN2740" s="2"/>
      <c r="HO2740" s="2"/>
      <c r="HP2740" s="2"/>
      <c r="HQ2740" s="2"/>
      <c r="HR2740" s="2"/>
      <c r="HS2740" s="2"/>
      <c r="HT2740" s="2"/>
      <c r="HU2740" s="2"/>
      <c r="HV2740" s="2"/>
      <c r="HW2740" s="2"/>
      <c r="HX2740" s="2"/>
      <c r="HY2740" s="2"/>
      <c r="HZ2740" s="2"/>
      <c r="IA2740" s="2"/>
      <c r="IB2740" s="2"/>
      <c r="IC2740" s="2"/>
      <c r="ID2740" s="2"/>
      <c r="IE2740" s="2"/>
      <c r="IF2740" s="2"/>
      <c r="IG2740" s="2"/>
      <c r="IH2740" s="2"/>
      <c r="II2740" s="2"/>
      <c r="IJ2740" s="2"/>
      <c r="IK2740" s="2"/>
      <c r="IL2740" s="2"/>
      <c r="IM2740" s="2"/>
      <c r="IN2740" s="2"/>
      <c r="IO2740" s="2"/>
      <c r="IP2740" s="2"/>
      <c r="IQ2740" s="2"/>
      <c r="IR2740" s="2"/>
      <c r="IS2740" s="2"/>
      <c r="IT2740" s="2"/>
      <c r="IU2740" s="2"/>
      <c r="IV2740" s="2"/>
      <c r="IW2740" s="2"/>
      <c r="IX2740" s="2"/>
      <c r="IY2740" s="2"/>
      <c r="IZ2740" s="2"/>
      <c r="JA2740" s="2"/>
      <c r="JB2740" s="2"/>
      <c r="JC2740" s="2"/>
      <c r="JD2740" s="2"/>
      <c r="JE2740" s="2"/>
      <c r="JF2740" s="2"/>
      <c r="JG2740" s="2"/>
      <c r="JH2740" s="2"/>
      <c r="JI2740" s="2"/>
      <c r="JJ2740" s="2"/>
      <c r="JK2740" s="2"/>
      <c r="JL2740" s="2"/>
      <c r="JM2740" s="2"/>
      <c r="JN2740" s="2"/>
      <c r="JO2740" s="2"/>
    </row>
    <row r="2741" spans="1:275" s="1" customFormat="1" x14ac:dyDescent="0.25">
      <c r="A2741" s="2">
        <v>3242</v>
      </c>
      <c r="B2741" s="3" t="s">
        <v>1661</v>
      </c>
      <c r="C2741" s="4"/>
      <c r="D2741" s="5" t="s">
        <v>4779</v>
      </c>
      <c r="E2741" s="15" t="s">
        <v>380</v>
      </c>
      <c r="F2741" s="4" t="s">
        <v>4554</v>
      </c>
      <c r="G2741" s="4" t="s">
        <v>4555</v>
      </c>
      <c r="H2741" s="4" t="s">
        <v>666</v>
      </c>
      <c r="I2741" s="4" t="s">
        <v>644</v>
      </c>
      <c r="J2741" s="88" t="s">
        <v>4556</v>
      </c>
      <c r="K2741" s="6"/>
      <c r="L2741" s="4"/>
      <c r="M2741" s="4" t="s">
        <v>4556</v>
      </c>
      <c r="N2741" s="37" t="s">
        <v>4379</v>
      </c>
      <c r="O2741" s="4" t="s">
        <v>548</v>
      </c>
      <c r="P2741" s="6" t="s">
        <v>4380</v>
      </c>
      <c r="Q2741" s="37" t="s">
        <v>2417</v>
      </c>
      <c r="R2741" s="88" t="s">
        <v>996</v>
      </c>
      <c r="S2741" s="6" t="s">
        <v>997</v>
      </c>
      <c r="T2741" s="88" t="s">
        <v>552</v>
      </c>
      <c r="U2741" s="6"/>
      <c r="V2741" s="88" t="s">
        <v>553</v>
      </c>
      <c r="W2741" s="6" t="s">
        <v>554</v>
      </c>
      <c r="X2741" s="6" t="s">
        <v>555</v>
      </c>
      <c r="Y2741" s="6" t="s">
        <v>556</v>
      </c>
      <c r="Z2741" s="4" t="s">
        <v>604</v>
      </c>
      <c r="AA2741" s="37" t="s">
        <v>557</v>
      </c>
      <c r="AB2741" s="13">
        <v>45.35</v>
      </c>
      <c r="AC2741" s="13">
        <v>25.58</v>
      </c>
      <c r="AD2741" s="8">
        <v>45.35</v>
      </c>
      <c r="AE2741" s="8">
        <v>25.58</v>
      </c>
      <c r="AF2741" s="2" t="s">
        <v>1729</v>
      </c>
      <c r="AG2741" s="27" t="s">
        <v>678</v>
      </c>
      <c r="AH2741" s="2" t="s">
        <v>1664</v>
      </c>
      <c r="AI2741" s="113">
        <v>1312</v>
      </c>
      <c r="AJ2741" s="2" t="s">
        <v>558</v>
      </c>
      <c r="AK2741" s="14"/>
      <c r="AL2741" s="29"/>
      <c r="AM2741" s="2"/>
      <c r="AN2741" s="23">
        <v>110</v>
      </c>
      <c r="AO2741" s="10">
        <v>307.39999999999998</v>
      </c>
      <c r="AP2741" s="4"/>
      <c r="AQ2741" s="4" t="s">
        <v>1665</v>
      </c>
      <c r="AR2741" s="12">
        <v>98.93878935059891</v>
      </c>
      <c r="AS2741" s="13">
        <v>7.0058182954282275E-3</v>
      </c>
      <c r="AT2741" s="4"/>
      <c r="AU2741" s="4" t="s">
        <v>648</v>
      </c>
      <c r="AV2741" s="4" t="s">
        <v>634</v>
      </c>
      <c r="AW2741" s="14"/>
      <c r="AX2741" s="14"/>
      <c r="AY2741" s="14"/>
      <c r="AZ2741" s="105">
        <v>2.7945454545454544</v>
      </c>
      <c r="BA2741" s="14" t="s">
        <v>1666</v>
      </c>
      <c r="BB2741" s="1" t="s">
        <v>381</v>
      </c>
      <c r="BC2741" s="15">
        <v>-0.13292000000000001</v>
      </c>
      <c r="BE2741" s="2"/>
      <c r="BF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2"/>
      <c r="DH2741" s="2"/>
      <c r="DI2741" s="2"/>
      <c r="DJ2741" s="2"/>
      <c r="DK2741" s="2"/>
      <c r="DL2741" s="2"/>
      <c r="DM2741" s="2"/>
      <c r="DN2741" s="2"/>
      <c r="DO2741" s="2"/>
      <c r="DP2741" s="2"/>
      <c r="DQ2741" s="2"/>
      <c r="DR2741" s="2"/>
      <c r="DS2741" s="2"/>
      <c r="DT2741" s="2"/>
      <c r="DU2741" s="2"/>
      <c r="DV2741" s="2"/>
      <c r="DW2741" s="2"/>
      <c r="DX2741" s="2"/>
      <c r="DY2741" s="2"/>
      <c r="DZ2741" s="2"/>
      <c r="EA2741" s="2"/>
      <c r="EB2741" s="2"/>
      <c r="EC2741" s="2"/>
      <c r="ED2741" s="2"/>
      <c r="EE2741" s="2"/>
      <c r="EF2741" s="2"/>
      <c r="EG2741" s="2"/>
      <c r="EH2741" s="2"/>
      <c r="EI2741" s="2"/>
      <c r="EJ2741" s="2"/>
      <c r="EK2741" s="2"/>
      <c r="EL2741" s="2"/>
      <c r="EM2741" s="2"/>
      <c r="EN2741" s="2"/>
      <c r="EO2741" s="2"/>
      <c r="EP2741" s="2"/>
      <c r="EQ2741" s="2"/>
      <c r="ER2741" s="2"/>
      <c r="ES2741" s="2"/>
      <c r="ET2741" s="2"/>
      <c r="EU2741" s="2"/>
      <c r="EV2741" s="2"/>
      <c r="EW2741" s="2"/>
      <c r="EX2741" s="2"/>
      <c r="EY2741" s="2"/>
      <c r="EZ2741" s="2"/>
      <c r="FA2741" s="2"/>
      <c r="FB2741" s="2"/>
      <c r="FC2741" s="2"/>
      <c r="FD2741" s="2"/>
      <c r="FE2741" s="2"/>
      <c r="FF2741" s="2"/>
      <c r="FG2741" s="2"/>
      <c r="FH2741" s="2"/>
      <c r="FI2741" s="2"/>
      <c r="FJ2741" s="2"/>
      <c r="FK2741" s="2"/>
      <c r="FL2741" s="2"/>
      <c r="FM2741" s="2"/>
      <c r="FN2741" s="2"/>
      <c r="FO2741" s="2"/>
      <c r="FP2741" s="2"/>
      <c r="FQ2741" s="2"/>
      <c r="FR2741" s="2"/>
      <c r="FS2741" s="2"/>
      <c r="FT2741" s="2"/>
      <c r="FU2741" s="2"/>
      <c r="FV2741" s="2"/>
      <c r="FW2741" s="2"/>
      <c r="FX2741" s="2"/>
      <c r="FY2741" s="2"/>
      <c r="FZ2741" s="2"/>
      <c r="GA2741" s="2"/>
      <c r="GB2741" s="2"/>
      <c r="GC2741" s="2"/>
      <c r="GD2741" s="2"/>
      <c r="GE2741" s="2"/>
      <c r="GF2741" s="2"/>
      <c r="GG2741" s="2"/>
      <c r="GH2741" s="2"/>
      <c r="GI2741" s="2"/>
      <c r="GJ2741" s="2"/>
      <c r="GK2741" s="2"/>
      <c r="GL2741" s="2"/>
      <c r="GM2741" s="2"/>
      <c r="GN2741" s="2"/>
      <c r="GO2741" s="2"/>
      <c r="GP2741" s="2"/>
      <c r="GQ2741" s="2"/>
      <c r="GR2741" s="2"/>
      <c r="GS2741" s="2"/>
      <c r="GT2741" s="2"/>
      <c r="GU2741" s="2"/>
      <c r="GV2741" s="2"/>
      <c r="GW2741" s="2"/>
      <c r="GX2741" s="2"/>
      <c r="GY2741" s="2"/>
      <c r="GZ2741" s="2"/>
      <c r="HA2741" s="2"/>
      <c r="HB2741" s="2"/>
      <c r="HC2741" s="2"/>
      <c r="HD2741" s="2"/>
      <c r="HE2741" s="2"/>
      <c r="HF2741" s="2"/>
      <c r="HG2741" s="2"/>
      <c r="HH2741" s="2"/>
      <c r="HI2741" s="2"/>
      <c r="HJ2741" s="2"/>
      <c r="HK2741" s="2"/>
      <c r="HL2741" s="2"/>
      <c r="HM2741" s="2"/>
      <c r="HN2741" s="2"/>
      <c r="HO2741" s="2"/>
      <c r="HP2741" s="2"/>
      <c r="HQ2741" s="2"/>
      <c r="HR2741" s="2"/>
      <c r="HS2741" s="2"/>
      <c r="HT2741" s="2"/>
      <c r="HU2741" s="2"/>
      <c r="HV2741" s="2"/>
      <c r="HW2741" s="2"/>
      <c r="HX2741" s="2"/>
      <c r="HY2741" s="2"/>
      <c r="HZ2741" s="2"/>
      <c r="IA2741" s="2"/>
      <c r="IB2741" s="2"/>
      <c r="IC2741" s="2"/>
      <c r="ID2741" s="2"/>
      <c r="IE2741" s="2"/>
      <c r="IF2741" s="2"/>
      <c r="IG2741" s="2"/>
      <c r="IH2741" s="2"/>
      <c r="II2741" s="2"/>
      <c r="IJ2741" s="2"/>
      <c r="IK2741" s="2"/>
      <c r="IL2741" s="2"/>
      <c r="IM2741" s="2"/>
      <c r="IN2741" s="2"/>
      <c r="IO2741" s="2"/>
      <c r="IP2741" s="2"/>
      <c r="IQ2741" s="2"/>
      <c r="IR2741" s="2"/>
      <c r="IS2741" s="2"/>
      <c r="IT2741" s="2"/>
      <c r="IU2741" s="2"/>
      <c r="IV2741" s="2"/>
      <c r="IW2741" s="2"/>
      <c r="IX2741" s="2"/>
      <c r="IY2741" s="2"/>
      <c r="IZ2741" s="2"/>
      <c r="JA2741" s="2"/>
      <c r="JB2741" s="2"/>
      <c r="JC2741" s="2"/>
      <c r="JD2741" s="2"/>
      <c r="JE2741" s="2"/>
      <c r="JF2741" s="2"/>
      <c r="JG2741" s="2"/>
      <c r="JH2741" s="2"/>
      <c r="JI2741" s="2"/>
      <c r="JJ2741" s="2"/>
      <c r="JK2741" s="2"/>
      <c r="JL2741" s="2"/>
      <c r="JM2741" s="2"/>
      <c r="JN2741" s="2"/>
      <c r="JO2741" s="2"/>
    </row>
    <row r="2742" spans="1:275" s="1" customFormat="1" x14ac:dyDescent="0.25">
      <c r="A2742" s="2">
        <v>3243</v>
      </c>
      <c r="B2742" s="3" t="s">
        <v>1661</v>
      </c>
      <c r="C2742" s="4"/>
      <c r="D2742" s="5" t="s">
        <v>4780</v>
      </c>
      <c r="E2742" s="15" t="s">
        <v>380</v>
      </c>
      <c r="F2742" s="4" t="s">
        <v>4554</v>
      </c>
      <c r="G2742" s="4" t="s">
        <v>4555</v>
      </c>
      <c r="H2742" s="4" t="s">
        <v>666</v>
      </c>
      <c r="I2742" s="4" t="s">
        <v>644</v>
      </c>
      <c r="J2742" s="88" t="s">
        <v>4556</v>
      </c>
      <c r="K2742" s="6"/>
      <c r="L2742" s="4"/>
      <c r="M2742" s="4" t="s">
        <v>4556</v>
      </c>
      <c r="N2742" s="37" t="s">
        <v>4379</v>
      </c>
      <c r="O2742" s="4" t="s">
        <v>548</v>
      </c>
      <c r="P2742" s="6" t="s">
        <v>4380</v>
      </c>
      <c r="Q2742" s="37" t="s">
        <v>2417</v>
      </c>
      <c r="R2742" s="88" t="s">
        <v>996</v>
      </c>
      <c r="S2742" s="6" t="s">
        <v>997</v>
      </c>
      <c r="T2742" s="88" t="s">
        <v>552</v>
      </c>
      <c r="U2742" s="6"/>
      <c r="V2742" s="88" t="s">
        <v>553</v>
      </c>
      <c r="W2742" s="6" t="s">
        <v>554</v>
      </c>
      <c r="X2742" s="6" t="s">
        <v>555</v>
      </c>
      <c r="Y2742" s="6" t="s">
        <v>556</v>
      </c>
      <c r="Z2742" s="4" t="s">
        <v>604</v>
      </c>
      <c r="AA2742" s="37" t="s">
        <v>557</v>
      </c>
      <c r="AB2742" s="13">
        <v>45.35</v>
      </c>
      <c r="AC2742" s="13">
        <v>25.58</v>
      </c>
      <c r="AD2742" s="8">
        <v>45.35</v>
      </c>
      <c r="AE2742" s="8">
        <v>25.58</v>
      </c>
      <c r="AF2742" s="2" t="s">
        <v>1729</v>
      </c>
      <c r="AG2742" s="27" t="s">
        <v>678</v>
      </c>
      <c r="AH2742" s="2" t="s">
        <v>1664</v>
      </c>
      <c r="AI2742" s="113">
        <v>1312</v>
      </c>
      <c r="AJ2742" s="2" t="s">
        <v>558</v>
      </c>
      <c r="AK2742" s="14"/>
      <c r="AL2742" s="29"/>
      <c r="AM2742" s="2"/>
      <c r="AN2742" s="23">
        <v>143</v>
      </c>
      <c r="AO2742" s="10">
        <v>370</v>
      </c>
      <c r="AP2742" s="4"/>
      <c r="AQ2742" s="4" t="s">
        <v>1665</v>
      </c>
      <c r="AR2742" s="12">
        <v>189.97914100859725</v>
      </c>
      <c r="AS2742" s="13">
        <v>3.648543607893131E-3</v>
      </c>
      <c r="AT2742" s="4"/>
      <c r="AU2742" s="4" t="s">
        <v>648</v>
      </c>
      <c r="AV2742" s="4" t="s">
        <v>634</v>
      </c>
      <c r="AW2742" s="14"/>
      <c r="AX2742" s="14"/>
      <c r="AY2742" s="14"/>
      <c r="AZ2742" s="105">
        <v>2.5874125874125875</v>
      </c>
      <c r="BA2742" s="14" t="s">
        <v>1666</v>
      </c>
      <c r="BB2742" s="1" t="s">
        <v>381</v>
      </c>
      <c r="BC2742" s="15">
        <v>-0.13292000000000001</v>
      </c>
      <c r="BE2742" s="2"/>
      <c r="BF2742" s="2"/>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c r="DK2742" s="2"/>
      <c r="DL2742" s="2"/>
      <c r="DM2742" s="2"/>
      <c r="DN2742" s="2"/>
      <c r="DO2742" s="2"/>
      <c r="DP2742" s="2"/>
      <c r="DQ2742" s="2"/>
      <c r="DR2742" s="2"/>
      <c r="DS2742" s="2"/>
      <c r="DT2742" s="2"/>
      <c r="DU2742" s="2"/>
      <c r="DV2742" s="2"/>
      <c r="DW2742" s="2"/>
      <c r="DX2742" s="2"/>
      <c r="DY2742" s="2"/>
      <c r="DZ2742" s="2"/>
      <c r="EA2742" s="2"/>
      <c r="EB2742" s="2"/>
      <c r="EC2742" s="2"/>
      <c r="ED2742" s="2"/>
      <c r="EE2742" s="2"/>
      <c r="EF2742" s="2"/>
      <c r="EG2742" s="2"/>
      <c r="EH2742" s="2"/>
      <c r="EI2742" s="2"/>
      <c r="EJ2742" s="2"/>
      <c r="EK2742" s="2"/>
      <c r="EL2742" s="2"/>
      <c r="EM2742" s="2"/>
      <c r="EN2742" s="2"/>
      <c r="EO2742" s="2"/>
      <c r="EP2742" s="2"/>
      <c r="EQ2742" s="2"/>
      <c r="ER2742" s="2"/>
      <c r="ES2742" s="2"/>
      <c r="ET2742" s="2"/>
      <c r="EU2742" s="2"/>
      <c r="EV2742" s="2"/>
      <c r="EW2742" s="2"/>
      <c r="EX2742" s="2"/>
      <c r="EY2742" s="2"/>
      <c r="EZ2742" s="2"/>
      <c r="FA2742" s="2"/>
      <c r="FB2742" s="2"/>
      <c r="FC2742" s="2"/>
      <c r="FD2742" s="2"/>
      <c r="FE2742" s="2"/>
      <c r="FF2742" s="2"/>
      <c r="FG2742" s="2"/>
      <c r="FH2742" s="2"/>
      <c r="FI2742" s="2"/>
      <c r="FJ2742" s="2"/>
      <c r="FK2742" s="2"/>
      <c r="FL2742" s="2"/>
      <c r="FM2742" s="2"/>
      <c r="FN2742" s="2"/>
      <c r="FO2742" s="2"/>
      <c r="FP2742" s="2"/>
      <c r="FQ2742" s="2"/>
      <c r="FR2742" s="2"/>
      <c r="FS2742" s="2"/>
      <c r="FT2742" s="2"/>
      <c r="FU2742" s="2"/>
      <c r="FV2742" s="2"/>
      <c r="FW2742" s="2"/>
      <c r="FX2742" s="2"/>
      <c r="FY2742" s="2"/>
      <c r="FZ2742" s="2"/>
      <c r="GA2742" s="2"/>
      <c r="GB2742" s="2"/>
      <c r="GC2742" s="2"/>
      <c r="GD2742" s="2"/>
      <c r="GE2742" s="2"/>
      <c r="GF2742" s="2"/>
      <c r="GG2742" s="2"/>
      <c r="GH2742" s="2"/>
      <c r="GI2742" s="2"/>
      <c r="GJ2742" s="2"/>
      <c r="GK2742" s="2"/>
      <c r="GL2742" s="2"/>
      <c r="GM2742" s="2"/>
      <c r="GN2742" s="2"/>
      <c r="GO2742" s="2"/>
      <c r="GP2742" s="2"/>
      <c r="GQ2742" s="2"/>
      <c r="GR2742" s="2"/>
      <c r="GS2742" s="2"/>
      <c r="GT2742" s="2"/>
      <c r="GU2742" s="2"/>
      <c r="GV2742" s="2"/>
      <c r="GW2742" s="2"/>
      <c r="GX2742" s="2"/>
      <c r="GY2742" s="2"/>
      <c r="GZ2742" s="2"/>
      <c r="HA2742" s="2"/>
      <c r="HB2742" s="2"/>
      <c r="HC2742" s="2"/>
      <c r="HD2742" s="2"/>
      <c r="HE2742" s="2"/>
      <c r="HF2742" s="2"/>
      <c r="HG2742" s="2"/>
      <c r="HH2742" s="2"/>
      <c r="HI2742" s="2"/>
      <c r="HJ2742" s="2"/>
      <c r="HK2742" s="2"/>
      <c r="HL2742" s="2"/>
      <c r="HM2742" s="2"/>
      <c r="HN2742" s="2"/>
      <c r="HO2742" s="2"/>
      <c r="HP2742" s="2"/>
      <c r="HQ2742" s="2"/>
      <c r="HR2742" s="2"/>
      <c r="HS2742" s="2"/>
      <c r="HT2742" s="2"/>
      <c r="HU2742" s="2"/>
      <c r="HV2742" s="2"/>
      <c r="HW2742" s="2"/>
      <c r="HX2742" s="2"/>
      <c r="HY2742" s="2"/>
      <c r="HZ2742" s="2"/>
      <c r="IA2742" s="2"/>
      <c r="IB2742" s="2"/>
      <c r="IC2742" s="2"/>
      <c r="ID2742" s="2"/>
      <c r="IE2742" s="2"/>
      <c r="IF2742" s="2"/>
      <c r="IG2742" s="2"/>
      <c r="IH2742" s="2"/>
      <c r="II2742" s="2"/>
      <c r="IJ2742" s="2"/>
      <c r="IK2742" s="2"/>
      <c r="IL2742" s="2"/>
      <c r="IM2742" s="2"/>
      <c r="IN2742" s="2"/>
      <c r="IO2742" s="2"/>
      <c r="IP2742" s="2"/>
      <c r="IQ2742" s="2"/>
      <c r="IR2742" s="2"/>
      <c r="IS2742" s="2"/>
      <c r="IT2742" s="2"/>
      <c r="IU2742" s="2"/>
      <c r="IV2742" s="2"/>
      <c r="IW2742" s="2"/>
      <c r="IX2742" s="2"/>
      <c r="IY2742" s="2"/>
      <c r="IZ2742" s="2"/>
      <c r="JA2742" s="2"/>
      <c r="JB2742" s="2"/>
      <c r="JC2742" s="2"/>
      <c r="JD2742" s="2"/>
      <c r="JE2742" s="2"/>
      <c r="JF2742" s="2"/>
      <c r="JG2742" s="2"/>
      <c r="JH2742" s="2"/>
      <c r="JI2742" s="2"/>
      <c r="JJ2742" s="2"/>
      <c r="JK2742" s="2"/>
      <c r="JL2742" s="2"/>
      <c r="JM2742" s="2"/>
      <c r="JN2742" s="2"/>
      <c r="JO2742" s="2"/>
    </row>
    <row r="2743" spans="1:275" s="1" customFormat="1" x14ac:dyDescent="0.25">
      <c r="A2743" s="2">
        <v>3244</v>
      </c>
      <c r="B2743" s="3" t="s">
        <v>1661</v>
      </c>
      <c r="C2743" s="4"/>
      <c r="D2743" s="5" t="s">
        <v>4781</v>
      </c>
      <c r="E2743" s="15" t="s">
        <v>380</v>
      </c>
      <c r="F2743" s="4" t="s">
        <v>4554</v>
      </c>
      <c r="G2743" s="4" t="s">
        <v>4555</v>
      </c>
      <c r="H2743" s="4" t="s">
        <v>666</v>
      </c>
      <c r="I2743" s="4" t="s">
        <v>644</v>
      </c>
      <c r="J2743" s="88" t="s">
        <v>4556</v>
      </c>
      <c r="K2743" s="6"/>
      <c r="L2743" s="4"/>
      <c r="M2743" s="4" t="s">
        <v>4556</v>
      </c>
      <c r="N2743" s="37" t="s">
        <v>4379</v>
      </c>
      <c r="O2743" s="4" t="s">
        <v>548</v>
      </c>
      <c r="P2743" s="6" t="s">
        <v>4380</v>
      </c>
      <c r="Q2743" s="37" t="s">
        <v>2417</v>
      </c>
      <c r="R2743" s="88" t="s">
        <v>996</v>
      </c>
      <c r="S2743" s="6" t="s">
        <v>997</v>
      </c>
      <c r="T2743" s="88" t="s">
        <v>552</v>
      </c>
      <c r="U2743" s="6"/>
      <c r="V2743" s="88" t="s">
        <v>553</v>
      </c>
      <c r="W2743" s="6" t="s">
        <v>554</v>
      </c>
      <c r="X2743" s="6" t="s">
        <v>555</v>
      </c>
      <c r="Y2743" s="6" t="s">
        <v>556</v>
      </c>
      <c r="Z2743" s="4" t="s">
        <v>604</v>
      </c>
      <c r="AA2743" s="37" t="s">
        <v>557</v>
      </c>
      <c r="AB2743" s="13">
        <v>45.35</v>
      </c>
      <c r="AC2743" s="13">
        <v>25.58</v>
      </c>
      <c r="AD2743" s="8">
        <v>45.35</v>
      </c>
      <c r="AE2743" s="8">
        <v>25.58</v>
      </c>
      <c r="AF2743" s="2" t="s">
        <v>1729</v>
      </c>
      <c r="AG2743" s="27" t="s">
        <v>678</v>
      </c>
      <c r="AH2743" s="2" t="s">
        <v>1664</v>
      </c>
      <c r="AI2743" s="113">
        <v>1312</v>
      </c>
      <c r="AJ2743" s="2" t="s">
        <v>558</v>
      </c>
      <c r="AK2743" s="14"/>
      <c r="AL2743" s="29"/>
      <c r="AM2743" s="2"/>
      <c r="AN2743" s="23">
        <v>53</v>
      </c>
      <c r="AO2743" s="10">
        <v>175</v>
      </c>
      <c r="AP2743" s="4"/>
      <c r="AQ2743" s="4" t="s">
        <v>1665</v>
      </c>
      <c r="AR2743" s="12">
        <v>43.933034318286325</v>
      </c>
      <c r="AS2743" s="13">
        <v>1.5777357319283439E-2</v>
      </c>
      <c r="AT2743" s="4"/>
      <c r="AU2743" s="4" t="s">
        <v>648</v>
      </c>
      <c r="AV2743" s="4" t="s">
        <v>634</v>
      </c>
      <c r="AW2743" s="14"/>
      <c r="AX2743" s="14"/>
      <c r="AY2743" s="14"/>
      <c r="AZ2743" s="105">
        <v>3.3018867924528301</v>
      </c>
      <c r="BA2743" s="14" t="s">
        <v>1666</v>
      </c>
      <c r="BB2743" s="1" t="s">
        <v>381</v>
      </c>
      <c r="BC2743" s="15">
        <v>-0.13292000000000001</v>
      </c>
      <c r="BE2743" s="2"/>
      <c r="BF2743" s="2"/>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2"/>
      <c r="DH2743" s="2"/>
      <c r="DI2743" s="2"/>
      <c r="DJ2743" s="2"/>
      <c r="DK2743" s="2"/>
      <c r="DL2743" s="2"/>
      <c r="DM2743" s="2"/>
      <c r="DN2743" s="2"/>
      <c r="DO2743" s="2"/>
      <c r="DP2743" s="2"/>
      <c r="DQ2743" s="2"/>
      <c r="DR2743" s="2"/>
      <c r="DS2743" s="2"/>
      <c r="DT2743" s="2"/>
      <c r="DU2743" s="2"/>
      <c r="DV2743" s="2"/>
      <c r="DW2743" s="2"/>
      <c r="DX2743" s="2"/>
      <c r="DY2743" s="2"/>
      <c r="DZ2743" s="2"/>
      <c r="EA2743" s="2"/>
      <c r="EB2743" s="2"/>
      <c r="EC2743" s="2"/>
      <c r="ED2743" s="2"/>
      <c r="EE2743" s="2"/>
      <c r="EF2743" s="2"/>
      <c r="EG2743" s="2"/>
      <c r="EH2743" s="2"/>
      <c r="EI2743" s="2"/>
      <c r="EJ2743" s="2"/>
      <c r="EK2743" s="2"/>
      <c r="EL2743" s="2"/>
      <c r="EM2743" s="2"/>
      <c r="EN2743" s="2"/>
      <c r="EO2743" s="2"/>
      <c r="EP2743" s="2"/>
      <c r="EQ2743" s="2"/>
      <c r="ER2743" s="2"/>
      <c r="ES2743" s="2"/>
      <c r="ET2743" s="2"/>
      <c r="EU2743" s="2"/>
      <c r="EV2743" s="2"/>
      <c r="EW2743" s="2"/>
      <c r="EX2743" s="2"/>
      <c r="EY2743" s="2"/>
      <c r="EZ2743" s="2"/>
      <c r="FA2743" s="2"/>
      <c r="FB2743" s="2"/>
      <c r="FC2743" s="2"/>
      <c r="FD2743" s="2"/>
      <c r="FE2743" s="2"/>
      <c r="FF2743" s="2"/>
      <c r="FG2743" s="2"/>
      <c r="FH2743" s="2"/>
      <c r="FI2743" s="2"/>
      <c r="FJ2743" s="2"/>
      <c r="FK2743" s="2"/>
      <c r="FL2743" s="2"/>
      <c r="FM2743" s="2"/>
      <c r="FN2743" s="2"/>
      <c r="FO2743" s="2"/>
      <c r="FP2743" s="2"/>
      <c r="FQ2743" s="2"/>
      <c r="FR2743" s="2"/>
      <c r="FS2743" s="2"/>
      <c r="FT2743" s="2"/>
      <c r="FU2743" s="2"/>
      <c r="FV2743" s="2"/>
      <c r="FW2743" s="2"/>
      <c r="FX2743" s="2"/>
      <c r="FY2743" s="2"/>
      <c r="FZ2743" s="2"/>
      <c r="GA2743" s="2"/>
      <c r="GB2743" s="2"/>
      <c r="GC2743" s="2"/>
      <c r="GD2743" s="2"/>
      <c r="GE2743" s="2"/>
      <c r="GF2743" s="2"/>
      <c r="GG2743" s="2"/>
      <c r="GH2743" s="2"/>
      <c r="GI2743" s="2"/>
      <c r="GJ2743" s="2"/>
      <c r="GK2743" s="2"/>
      <c r="GL2743" s="2"/>
      <c r="GM2743" s="2"/>
      <c r="GN2743" s="2"/>
      <c r="GO2743" s="2"/>
      <c r="GP2743" s="2"/>
      <c r="GQ2743" s="2"/>
      <c r="GR2743" s="2"/>
      <c r="GS2743" s="2"/>
      <c r="GT2743" s="2"/>
      <c r="GU2743" s="2"/>
      <c r="GV2743" s="2"/>
      <c r="GW2743" s="2"/>
      <c r="GX2743" s="2"/>
      <c r="GY2743" s="2"/>
      <c r="GZ2743" s="2"/>
      <c r="HA2743" s="2"/>
      <c r="HB2743" s="2"/>
      <c r="HC2743" s="2"/>
      <c r="HD2743" s="2"/>
      <c r="HE2743" s="2"/>
      <c r="HF2743" s="2"/>
      <c r="HG2743" s="2"/>
      <c r="HH2743" s="2"/>
      <c r="HI2743" s="2"/>
      <c r="HJ2743" s="2"/>
      <c r="HK2743" s="2"/>
      <c r="HL2743" s="2"/>
      <c r="HM2743" s="2"/>
      <c r="HN2743" s="2"/>
      <c r="HO2743" s="2"/>
      <c r="HP2743" s="2"/>
      <c r="HQ2743" s="2"/>
      <c r="HR2743" s="2"/>
      <c r="HS2743" s="2"/>
      <c r="HT2743" s="2"/>
      <c r="HU2743" s="2"/>
      <c r="HV2743" s="2"/>
      <c r="HW2743" s="2"/>
      <c r="HX2743" s="2"/>
      <c r="HY2743" s="2"/>
      <c r="HZ2743" s="2"/>
      <c r="IA2743" s="2"/>
      <c r="IB2743" s="2"/>
      <c r="IC2743" s="2"/>
      <c r="ID2743" s="2"/>
      <c r="IE2743" s="2"/>
      <c r="IF2743" s="2"/>
      <c r="IG2743" s="2"/>
      <c r="IH2743" s="2"/>
      <c r="II2743" s="2"/>
      <c r="IJ2743" s="2"/>
      <c r="IK2743" s="2"/>
      <c r="IL2743" s="2"/>
      <c r="IM2743" s="2"/>
      <c r="IN2743" s="2"/>
      <c r="IO2743" s="2"/>
      <c r="IP2743" s="2"/>
      <c r="IQ2743" s="2"/>
      <c r="IR2743" s="2"/>
      <c r="IS2743" s="2"/>
      <c r="IT2743" s="2"/>
      <c r="IU2743" s="2"/>
      <c r="IV2743" s="2"/>
      <c r="IW2743" s="2"/>
      <c r="IX2743" s="2"/>
      <c r="IY2743" s="2"/>
      <c r="IZ2743" s="2"/>
      <c r="JA2743" s="2"/>
      <c r="JB2743" s="2"/>
      <c r="JC2743" s="2"/>
      <c r="JD2743" s="2"/>
      <c r="JE2743" s="2"/>
      <c r="JF2743" s="2"/>
      <c r="JG2743" s="2"/>
      <c r="JH2743" s="2"/>
      <c r="JI2743" s="2"/>
      <c r="JJ2743" s="2"/>
      <c r="JK2743" s="2"/>
      <c r="JL2743" s="2"/>
      <c r="JM2743" s="2"/>
      <c r="JN2743" s="2"/>
      <c r="JO2743" s="2"/>
    </row>
    <row r="2744" spans="1:275" s="1" customFormat="1" x14ac:dyDescent="0.25">
      <c r="A2744" s="2">
        <v>3245</v>
      </c>
      <c r="B2744" s="3" t="s">
        <v>1661</v>
      </c>
      <c r="C2744" s="4"/>
      <c r="D2744" s="5" t="s">
        <v>4782</v>
      </c>
      <c r="E2744" s="15" t="s">
        <v>380</v>
      </c>
      <c r="F2744" s="4" t="s">
        <v>4554</v>
      </c>
      <c r="G2744" s="4" t="s">
        <v>4555</v>
      </c>
      <c r="H2744" s="4" t="s">
        <v>666</v>
      </c>
      <c r="I2744" s="4" t="s">
        <v>644</v>
      </c>
      <c r="J2744" s="88" t="s">
        <v>4556</v>
      </c>
      <c r="K2744" s="6"/>
      <c r="L2744" s="4"/>
      <c r="M2744" s="4" t="s">
        <v>4556</v>
      </c>
      <c r="N2744" s="37" t="s">
        <v>4379</v>
      </c>
      <c r="O2744" s="4" t="s">
        <v>548</v>
      </c>
      <c r="P2744" s="6" t="s">
        <v>4380</v>
      </c>
      <c r="Q2744" s="37" t="s">
        <v>2417</v>
      </c>
      <c r="R2744" s="88" t="s">
        <v>996</v>
      </c>
      <c r="S2744" s="6" t="s">
        <v>997</v>
      </c>
      <c r="T2744" s="88" t="s">
        <v>552</v>
      </c>
      <c r="U2744" s="6"/>
      <c r="V2744" s="88" t="s">
        <v>553</v>
      </c>
      <c r="W2744" s="6" t="s">
        <v>554</v>
      </c>
      <c r="X2744" s="6" t="s">
        <v>555</v>
      </c>
      <c r="Y2744" s="6" t="s">
        <v>556</v>
      </c>
      <c r="Z2744" s="4" t="s">
        <v>604</v>
      </c>
      <c r="AA2744" s="37" t="s">
        <v>557</v>
      </c>
      <c r="AB2744" s="13">
        <v>45.35</v>
      </c>
      <c r="AC2744" s="13">
        <v>25.58</v>
      </c>
      <c r="AD2744" s="8">
        <v>45.35</v>
      </c>
      <c r="AE2744" s="8">
        <v>25.58</v>
      </c>
      <c r="AF2744" s="2" t="s">
        <v>1729</v>
      </c>
      <c r="AG2744" s="27" t="s">
        <v>678</v>
      </c>
      <c r="AH2744" s="2" t="s">
        <v>1664</v>
      </c>
      <c r="AI2744" s="113">
        <v>1312</v>
      </c>
      <c r="AJ2744" s="2" t="s">
        <v>558</v>
      </c>
      <c r="AK2744" s="14"/>
      <c r="AL2744" s="29"/>
      <c r="AM2744" s="2"/>
      <c r="AN2744" s="23">
        <v>109</v>
      </c>
      <c r="AO2744" s="10">
        <v>233.2</v>
      </c>
      <c r="AP2744" s="4"/>
      <c r="AQ2744" s="4" t="s">
        <v>1665</v>
      </c>
      <c r="AR2744" s="12">
        <v>134.07957128793115</v>
      </c>
      <c r="AS2744" s="13">
        <v>5.1696703226432328E-3</v>
      </c>
      <c r="AT2744" s="4"/>
      <c r="AU2744" s="4" t="s">
        <v>648</v>
      </c>
      <c r="AV2744" s="4" t="s">
        <v>634</v>
      </c>
      <c r="AW2744" s="14"/>
      <c r="AX2744" s="14"/>
      <c r="AY2744" s="14"/>
      <c r="AZ2744" s="105">
        <v>2.1394495412844035</v>
      </c>
      <c r="BA2744" s="14" t="s">
        <v>1666</v>
      </c>
      <c r="BB2744" s="1" t="s">
        <v>381</v>
      </c>
      <c r="BC2744" s="15">
        <v>-0.13292000000000001</v>
      </c>
      <c r="BE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2"/>
      <c r="DH2744" s="2"/>
      <c r="DI2744" s="2"/>
      <c r="DJ2744" s="2"/>
      <c r="DK2744" s="2"/>
      <c r="DL2744" s="2"/>
      <c r="DM2744" s="2"/>
      <c r="DN2744" s="2"/>
      <c r="DO2744" s="2"/>
      <c r="DP2744" s="2"/>
      <c r="DQ2744" s="2"/>
      <c r="DR2744" s="2"/>
      <c r="DS2744" s="2"/>
      <c r="DT2744" s="2"/>
      <c r="DU2744" s="2"/>
      <c r="DV2744" s="2"/>
      <c r="DW2744" s="2"/>
      <c r="DX2744" s="2"/>
      <c r="DY2744" s="2"/>
      <c r="DZ2744" s="2"/>
      <c r="EA2744" s="2"/>
      <c r="EB2744" s="2"/>
      <c r="EC2744" s="2"/>
      <c r="ED2744" s="2"/>
      <c r="EE2744" s="2"/>
      <c r="EF2744" s="2"/>
      <c r="EG2744" s="2"/>
      <c r="EH2744" s="2"/>
      <c r="EI2744" s="2"/>
      <c r="EJ2744" s="2"/>
      <c r="EK2744" s="2"/>
      <c r="EL2744" s="2"/>
      <c r="EM2744" s="2"/>
      <c r="EN2744" s="2"/>
      <c r="EO2744" s="2"/>
      <c r="EP2744" s="2"/>
      <c r="EQ2744" s="2"/>
      <c r="ER2744" s="2"/>
      <c r="ES2744" s="2"/>
      <c r="ET2744" s="2"/>
      <c r="EU2744" s="2"/>
      <c r="EV2744" s="2"/>
      <c r="EW2744" s="2"/>
      <c r="EX2744" s="2"/>
      <c r="EY2744" s="2"/>
      <c r="EZ2744" s="2"/>
      <c r="FA2744" s="2"/>
      <c r="FB2744" s="2"/>
      <c r="FC2744" s="2"/>
      <c r="FD2744" s="2"/>
      <c r="FE2744" s="2"/>
      <c r="FF2744" s="2"/>
      <c r="FG2744" s="2"/>
      <c r="FH2744" s="2"/>
      <c r="FI2744" s="2"/>
      <c r="FJ2744" s="2"/>
      <c r="FK2744" s="2"/>
      <c r="FL2744" s="2"/>
      <c r="FM2744" s="2"/>
      <c r="FN2744" s="2"/>
      <c r="FO2744" s="2"/>
      <c r="FP2744" s="2"/>
      <c r="FQ2744" s="2"/>
      <c r="FR2744" s="2"/>
      <c r="FS2744" s="2"/>
      <c r="FT2744" s="2"/>
      <c r="FU2744" s="2"/>
      <c r="FV2744" s="2"/>
      <c r="FW2744" s="2"/>
      <c r="FX2744" s="2"/>
      <c r="FY2744" s="2"/>
      <c r="FZ2744" s="2"/>
      <c r="GA2744" s="2"/>
      <c r="GB2744" s="2"/>
      <c r="GC2744" s="2"/>
      <c r="GD2744" s="2"/>
      <c r="GE2744" s="2"/>
      <c r="GF2744" s="2"/>
      <c r="GG2744" s="2"/>
      <c r="GH2744" s="2"/>
      <c r="GI2744" s="2"/>
      <c r="GJ2744" s="2"/>
      <c r="GK2744" s="2"/>
      <c r="GL2744" s="2"/>
      <c r="GM2744" s="2"/>
      <c r="GN2744" s="2"/>
      <c r="GO2744" s="2"/>
      <c r="GP2744" s="2"/>
      <c r="GQ2744" s="2"/>
      <c r="GR2744" s="2"/>
      <c r="GS2744" s="2"/>
      <c r="GT2744" s="2"/>
      <c r="GU2744" s="2"/>
      <c r="GV2744" s="2"/>
      <c r="GW2744" s="2"/>
      <c r="GX2744" s="2"/>
      <c r="GY2744" s="2"/>
      <c r="GZ2744" s="2"/>
      <c r="HA2744" s="2"/>
      <c r="HB2744" s="2"/>
      <c r="HC2744" s="2"/>
      <c r="HD2744" s="2"/>
      <c r="HE2744" s="2"/>
      <c r="HF2744" s="2"/>
      <c r="HG2744" s="2"/>
      <c r="HH2744" s="2"/>
      <c r="HI2744" s="2"/>
      <c r="HJ2744" s="2"/>
      <c r="HK2744" s="2"/>
      <c r="HL2744" s="2"/>
      <c r="HM2744" s="2"/>
      <c r="HN2744" s="2"/>
      <c r="HO2744" s="2"/>
      <c r="HP2744" s="2"/>
      <c r="HQ2744" s="2"/>
      <c r="HR2744" s="2"/>
      <c r="HS2744" s="2"/>
      <c r="HT2744" s="2"/>
      <c r="HU2744" s="2"/>
      <c r="HV2744" s="2"/>
      <c r="HW2744" s="2"/>
      <c r="HX2744" s="2"/>
      <c r="HY2744" s="2"/>
      <c r="HZ2744" s="2"/>
      <c r="IA2744" s="2"/>
      <c r="IB2744" s="2"/>
      <c r="IC2744" s="2"/>
      <c r="ID2744" s="2"/>
      <c r="IE2744" s="2"/>
      <c r="IF2744" s="2"/>
      <c r="IG2744" s="2"/>
      <c r="IH2744" s="2"/>
      <c r="II2744" s="2"/>
      <c r="IJ2744" s="2"/>
      <c r="IK2744" s="2"/>
      <c r="IL2744" s="2"/>
      <c r="IM2744" s="2"/>
      <c r="IN2744" s="2"/>
      <c r="IO2744" s="2"/>
      <c r="IP2744" s="2"/>
      <c r="IQ2744" s="2"/>
      <c r="IR2744" s="2"/>
      <c r="IS2744" s="2"/>
      <c r="IT2744" s="2"/>
      <c r="IU2744" s="2"/>
      <c r="IV2744" s="2"/>
      <c r="IW2744" s="2"/>
      <c r="IX2744" s="2"/>
      <c r="IY2744" s="2"/>
      <c r="IZ2744" s="2"/>
      <c r="JA2744" s="2"/>
      <c r="JB2744" s="2"/>
      <c r="JC2744" s="2"/>
      <c r="JD2744" s="2"/>
      <c r="JE2744" s="2"/>
      <c r="JF2744" s="2"/>
      <c r="JG2744" s="2"/>
      <c r="JH2744" s="2"/>
      <c r="JI2744" s="2"/>
      <c r="JJ2744" s="2"/>
      <c r="JK2744" s="2"/>
      <c r="JL2744" s="2"/>
      <c r="JM2744" s="2"/>
      <c r="JN2744" s="2"/>
      <c r="JO2744" s="2"/>
    </row>
    <row r="2745" spans="1:275" s="1" customFormat="1" x14ac:dyDescent="0.25">
      <c r="A2745" s="2">
        <v>3246</v>
      </c>
      <c r="B2745" s="3" t="s">
        <v>1661</v>
      </c>
      <c r="C2745" s="4"/>
      <c r="D2745" s="5" t="s">
        <v>4783</v>
      </c>
      <c r="E2745" s="15" t="s">
        <v>380</v>
      </c>
      <c r="F2745" s="4" t="s">
        <v>4554</v>
      </c>
      <c r="G2745" s="4" t="s">
        <v>4555</v>
      </c>
      <c r="H2745" s="4" t="s">
        <v>666</v>
      </c>
      <c r="I2745" s="4" t="s">
        <v>644</v>
      </c>
      <c r="J2745" s="88" t="s">
        <v>4556</v>
      </c>
      <c r="K2745" s="6"/>
      <c r="L2745" s="4"/>
      <c r="M2745" s="4" t="s">
        <v>4556</v>
      </c>
      <c r="N2745" s="37" t="s">
        <v>4379</v>
      </c>
      <c r="O2745" s="4" t="s">
        <v>548</v>
      </c>
      <c r="P2745" s="6" t="s">
        <v>4380</v>
      </c>
      <c r="Q2745" s="37" t="s">
        <v>2417</v>
      </c>
      <c r="R2745" s="88" t="s">
        <v>996</v>
      </c>
      <c r="S2745" s="6" t="s">
        <v>997</v>
      </c>
      <c r="T2745" s="88" t="s">
        <v>552</v>
      </c>
      <c r="U2745" s="6"/>
      <c r="V2745" s="88" t="s">
        <v>553</v>
      </c>
      <c r="W2745" s="6" t="s">
        <v>554</v>
      </c>
      <c r="X2745" s="6" t="s">
        <v>555</v>
      </c>
      <c r="Y2745" s="6" t="s">
        <v>556</v>
      </c>
      <c r="Z2745" s="4" t="s">
        <v>604</v>
      </c>
      <c r="AA2745" s="37" t="s">
        <v>557</v>
      </c>
      <c r="AB2745" s="13">
        <v>45.35</v>
      </c>
      <c r="AC2745" s="13">
        <v>25.58</v>
      </c>
      <c r="AD2745" s="8">
        <v>45.35</v>
      </c>
      <c r="AE2745" s="8">
        <v>25.58</v>
      </c>
      <c r="AF2745" s="2" t="s">
        <v>1729</v>
      </c>
      <c r="AG2745" s="27" t="s">
        <v>678</v>
      </c>
      <c r="AH2745" s="2" t="s">
        <v>1664</v>
      </c>
      <c r="AI2745" s="113">
        <v>1312</v>
      </c>
      <c r="AJ2745" s="2" t="s">
        <v>558</v>
      </c>
      <c r="AK2745" s="14"/>
      <c r="AL2745" s="29"/>
      <c r="AM2745" s="2"/>
      <c r="AN2745" s="23">
        <v>110</v>
      </c>
      <c r="AO2745" s="10">
        <v>280.60000000000002</v>
      </c>
      <c r="AP2745" s="4"/>
      <c r="AQ2745" s="4" t="s">
        <v>1665</v>
      </c>
      <c r="AR2745" s="12">
        <v>130.43475571331956</v>
      </c>
      <c r="AS2745" s="13">
        <v>5.3141294800551648E-3</v>
      </c>
      <c r="AT2745" s="4"/>
      <c r="AU2745" s="4" t="s">
        <v>648</v>
      </c>
      <c r="AV2745" s="4" t="s">
        <v>634</v>
      </c>
      <c r="AW2745" s="14"/>
      <c r="AX2745" s="14"/>
      <c r="AY2745" s="14"/>
      <c r="AZ2745" s="105">
        <v>2.5509090909090912</v>
      </c>
      <c r="BA2745" s="14" t="s">
        <v>1666</v>
      </c>
      <c r="BB2745" s="1" t="s">
        <v>381</v>
      </c>
      <c r="BC2745" s="15">
        <v>-0.13292000000000001</v>
      </c>
      <c r="BE2745" s="2"/>
      <c r="BF2745" s="2"/>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2"/>
      <c r="DH2745" s="2"/>
      <c r="DI2745" s="2"/>
      <c r="DJ2745" s="2"/>
      <c r="DK2745" s="2"/>
      <c r="DL2745" s="2"/>
      <c r="DM2745" s="2"/>
      <c r="DN2745" s="2"/>
      <c r="DO2745" s="2"/>
      <c r="DP2745" s="2"/>
      <c r="DQ2745" s="2"/>
      <c r="DR2745" s="2"/>
      <c r="DS2745" s="2"/>
      <c r="DT2745" s="2"/>
      <c r="DU2745" s="2"/>
      <c r="DV2745" s="2"/>
      <c r="DW2745" s="2"/>
      <c r="DX2745" s="2"/>
      <c r="DY2745" s="2"/>
      <c r="DZ2745" s="2"/>
      <c r="EA2745" s="2"/>
      <c r="EB2745" s="2"/>
      <c r="EC2745" s="2"/>
      <c r="ED2745" s="2"/>
      <c r="EE2745" s="2"/>
      <c r="EF2745" s="2"/>
      <c r="EG2745" s="2"/>
      <c r="EH2745" s="2"/>
      <c r="EI2745" s="2"/>
      <c r="EJ2745" s="2"/>
      <c r="EK2745" s="2"/>
      <c r="EL2745" s="2"/>
      <c r="EM2745" s="2"/>
      <c r="EN2745" s="2"/>
      <c r="EO2745" s="2"/>
      <c r="EP2745" s="2"/>
      <c r="EQ2745" s="2"/>
      <c r="ER2745" s="2"/>
      <c r="ES2745" s="2"/>
      <c r="ET2745" s="2"/>
      <c r="EU2745" s="2"/>
      <c r="EV2745" s="2"/>
      <c r="EW2745" s="2"/>
      <c r="EX2745" s="2"/>
      <c r="EY2745" s="2"/>
      <c r="EZ2745" s="2"/>
      <c r="FA2745" s="2"/>
      <c r="FB2745" s="2"/>
      <c r="FC2745" s="2"/>
      <c r="FD2745" s="2"/>
      <c r="FE2745" s="2"/>
      <c r="FF2745" s="2"/>
      <c r="FG2745" s="2"/>
      <c r="FH2745" s="2"/>
      <c r="FI2745" s="2"/>
      <c r="FJ2745" s="2"/>
      <c r="FK2745" s="2"/>
      <c r="FL2745" s="2"/>
      <c r="FM2745" s="2"/>
      <c r="FN2745" s="2"/>
      <c r="FO2745" s="2"/>
      <c r="FP2745" s="2"/>
      <c r="FQ2745" s="2"/>
      <c r="FR2745" s="2"/>
      <c r="FS2745" s="2"/>
      <c r="FT2745" s="2"/>
      <c r="FU2745" s="2"/>
      <c r="FV2745" s="2"/>
      <c r="FW2745" s="2"/>
      <c r="FX2745" s="2"/>
      <c r="FY2745" s="2"/>
      <c r="FZ2745" s="2"/>
      <c r="GA2745" s="2"/>
      <c r="GB2745" s="2"/>
      <c r="GC2745" s="2"/>
      <c r="GD2745" s="2"/>
      <c r="GE2745" s="2"/>
      <c r="GF2745" s="2"/>
      <c r="GG2745" s="2"/>
      <c r="GH2745" s="2"/>
      <c r="GI2745" s="2"/>
      <c r="GJ2745" s="2"/>
      <c r="GK2745" s="2"/>
      <c r="GL2745" s="2"/>
      <c r="GM2745" s="2"/>
      <c r="GN2745" s="2"/>
      <c r="GO2745" s="2"/>
      <c r="GP2745" s="2"/>
      <c r="GQ2745" s="2"/>
      <c r="GR2745" s="2"/>
      <c r="GS2745" s="2"/>
      <c r="GT2745" s="2"/>
      <c r="GU2745" s="2"/>
      <c r="GV2745" s="2"/>
      <c r="GW2745" s="2"/>
      <c r="GX2745" s="2"/>
      <c r="GY2745" s="2"/>
      <c r="GZ2745" s="2"/>
      <c r="HA2745" s="2"/>
      <c r="HB2745" s="2"/>
      <c r="HC2745" s="2"/>
      <c r="HD2745" s="2"/>
      <c r="HE2745" s="2"/>
      <c r="HF2745" s="2"/>
      <c r="HG2745" s="2"/>
      <c r="HH2745" s="2"/>
      <c r="HI2745" s="2"/>
      <c r="HJ2745" s="2"/>
      <c r="HK2745" s="2"/>
      <c r="HL2745" s="2"/>
      <c r="HM2745" s="2"/>
      <c r="HN2745" s="2"/>
      <c r="HO2745" s="2"/>
      <c r="HP2745" s="2"/>
      <c r="HQ2745" s="2"/>
      <c r="HR2745" s="2"/>
      <c r="HS2745" s="2"/>
      <c r="HT2745" s="2"/>
      <c r="HU2745" s="2"/>
      <c r="HV2745" s="2"/>
      <c r="HW2745" s="2"/>
      <c r="HX2745" s="2"/>
      <c r="HY2745" s="2"/>
      <c r="HZ2745" s="2"/>
      <c r="IA2745" s="2"/>
      <c r="IB2745" s="2"/>
      <c r="IC2745" s="2"/>
      <c r="ID2745" s="2"/>
      <c r="IE2745" s="2"/>
      <c r="IF2745" s="2"/>
      <c r="IG2745" s="2"/>
      <c r="IH2745" s="2"/>
      <c r="II2745" s="2"/>
      <c r="IJ2745" s="2"/>
      <c r="IK2745" s="2"/>
      <c r="IL2745" s="2"/>
      <c r="IM2745" s="2"/>
      <c r="IN2745" s="2"/>
      <c r="IO2745" s="2"/>
      <c r="IP2745" s="2"/>
      <c r="IQ2745" s="2"/>
      <c r="IR2745" s="2"/>
      <c r="IS2745" s="2"/>
      <c r="IT2745" s="2"/>
      <c r="IU2745" s="2"/>
      <c r="IV2745" s="2"/>
      <c r="IW2745" s="2"/>
      <c r="IX2745" s="2"/>
      <c r="IY2745" s="2"/>
      <c r="IZ2745" s="2"/>
      <c r="JA2745" s="2"/>
      <c r="JB2745" s="2"/>
      <c r="JC2745" s="2"/>
      <c r="JD2745" s="2"/>
      <c r="JE2745" s="2"/>
      <c r="JF2745" s="2"/>
      <c r="JG2745" s="2"/>
      <c r="JH2745" s="2"/>
      <c r="JI2745" s="2"/>
      <c r="JJ2745" s="2"/>
      <c r="JK2745" s="2"/>
      <c r="JL2745" s="2"/>
      <c r="JM2745" s="2"/>
      <c r="JN2745" s="2"/>
      <c r="JO2745" s="2"/>
    </row>
    <row r="2746" spans="1:275" s="1" customFormat="1" x14ac:dyDescent="0.25">
      <c r="A2746" s="2">
        <v>3247</v>
      </c>
      <c r="B2746" s="3" t="s">
        <v>1661</v>
      </c>
      <c r="C2746" s="4"/>
      <c r="D2746" s="5" t="s">
        <v>4784</v>
      </c>
      <c r="E2746" s="15" t="s">
        <v>380</v>
      </c>
      <c r="F2746" s="4" t="s">
        <v>4554</v>
      </c>
      <c r="G2746" s="4" t="s">
        <v>4555</v>
      </c>
      <c r="H2746" s="4" t="s">
        <v>666</v>
      </c>
      <c r="I2746" s="4" t="s">
        <v>644</v>
      </c>
      <c r="J2746" s="88" t="s">
        <v>4556</v>
      </c>
      <c r="K2746" s="6"/>
      <c r="L2746" s="4"/>
      <c r="M2746" s="4" t="s">
        <v>4556</v>
      </c>
      <c r="N2746" s="37" t="s">
        <v>4379</v>
      </c>
      <c r="O2746" s="4" t="s">
        <v>548</v>
      </c>
      <c r="P2746" s="6" t="s">
        <v>4380</v>
      </c>
      <c r="Q2746" s="37" t="s">
        <v>2417</v>
      </c>
      <c r="R2746" s="88" t="s">
        <v>996</v>
      </c>
      <c r="S2746" s="6" t="s">
        <v>997</v>
      </c>
      <c r="T2746" s="88" t="s">
        <v>552</v>
      </c>
      <c r="U2746" s="6"/>
      <c r="V2746" s="88" t="s">
        <v>553</v>
      </c>
      <c r="W2746" s="6" t="s">
        <v>554</v>
      </c>
      <c r="X2746" s="6" t="s">
        <v>555</v>
      </c>
      <c r="Y2746" s="6" t="s">
        <v>556</v>
      </c>
      <c r="Z2746" s="4" t="s">
        <v>604</v>
      </c>
      <c r="AA2746" s="37" t="s">
        <v>557</v>
      </c>
      <c r="AB2746" s="13">
        <v>56.07</v>
      </c>
      <c r="AC2746" s="13">
        <v>13.12</v>
      </c>
      <c r="AD2746" s="8">
        <v>56.07</v>
      </c>
      <c r="AE2746" s="8">
        <v>13.12</v>
      </c>
      <c r="AF2746" s="2" t="s">
        <v>1760</v>
      </c>
      <c r="AG2746" s="27" t="s">
        <v>1099</v>
      </c>
      <c r="AH2746" s="2" t="s">
        <v>1664</v>
      </c>
      <c r="AI2746" s="113">
        <v>157</v>
      </c>
      <c r="AJ2746" s="2" t="s">
        <v>558</v>
      </c>
      <c r="AK2746" s="14"/>
      <c r="AL2746" s="29"/>
      <c r="AM2746" s="2"/>
      <c r="AN2746" s="23">
        <v>83</v>
      </c>
      <c r="AO2746" s="10">
        <v>182.49999999999997</v>
      </c>
      <c r="AP2746" s="4"/>
      <c r="AQ2746" s="4" t="s">
        <v>1665</v>
      </c>
      <c r="AR2746" s="12">
        <v>82.443442193490228</v>
      </c>
      <c r="AS2746" s="13">
        <v>8.4075477941977107E-3</v>
      </c>
      <c r="AT2746" s="4"/>
      <c r="AU2746" s="4" t="s">
        <v>648</v>
      </c>
      <c r="AV2746" s="4" t="s">
        <v>634</v>
      </c>
      <c r="AW2746" s="14"/>
      <c r="AX2746" s="14"/>
      <c r="AY2746" s="14"/>
      <c r="AZ2746" s="105">
        <v>2.1987951807228914</v>
      </c>
      <c r="BA2746" s="14" t="s">
        <v>1666</v>
      </c>
      <c r="BB2746" s="1" t="s">
        <v>381</v>
      </c>
      <c r="BC2746" s="15">
        <v>-0.13292000000000001</v>
      </c>
      <c r="BE2746" s="2"/>
      <c r="BF2746" s="2"/>
      <c r="BG2746" s="2"/>
      <c r="BH2746" s="2"/>
      <c r="BI2746" s="2"/>
      <c r="BJ2746" s="2"/>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2"/>
      <c r="DH2746" s="2"/>
      <c r="DI2746" s="2"/>
      <c r="DJ2746" s="2"/>
      <c r="DK2746" s="2"/>
      <c r="DL2746" s="2"/>
      <c r="DM2746" s="2"/>
      <c r="DN2746" s="2"/>
      <c r="DO2746" s="2"/>
      <c r="DP2746" s="2"/>
      <c r="DQ2746" s="2"/>
      <c r="DR2746" s="2"/>
      <c r="DS2746" s="2"/>
      <c r="DT2746" s="2"/>
      <c r="DU2746" s="2"/>
      <c r="DV2746" s="2"/>
      <c r="DW2746" s="2"/>
      <c r="DX2746" s="2"/>
      <c r="DY2746" s="2"/>
      <c r="DZ2746" s="2"/>
      <c r="EA2746" s="2"/>
      <c r="EB2746" s="2"/>
      <c r="EC2746" s="2"/>
      <c r="ED2746" s="2"/>
      <c r="EE2746" s="2"/>
      <c r="EF2746" s="2"/>
      <c r="EG2746" s="2"/>
      <c r="EH2746" s="2"/>
      <c r="EI2746" s="2"/>
      <c r="EJ2746" s="2"/>
      <c r="EK2746" s="2"/>
      <c r="EL2746" s="2"/>
      <c r="EM2746" s="2"/>
      <c r="EN2746" s="2"/>
      <c r="EO2746" s="2"/>
      <c r="EP2746" s="2"/>
      <c r="EQ2746" s="2"/>
      <c r="ER2746" s="2"/>
      <c r="ES2746" s="2"/>
      <c r="ET2746" s="2"/>
      <c r="EU2746" s="2"/>
      <c r="EV2746" s="2"/>
      <c r="EW2746" s="2"/>
      <c r="EX2746" s="2"/>
      <c r="EY2746" s="2"/>
      <c r="EZ2746" s="2"/>
      <c r="FA2746" s="2"/>
      <c r="FB2746" s="2"/>
      <c r="FC2746" s="2"/>
      <c r="FD2746" s="2"/>
      <c r="FE2746" s="2"/>
      <c r="FF2746" s="2"/>
      <c r="FG2746" s="2"/>
      <c r="FH2746" s="2"/>
      <c r="FI2746" s="2"/>
      <c r="FJ2746" s="2"/>
      <c r="FK2746" s="2"/>
      <c r="FL2746" s="2"/>
      <c r="FM2746" s="2"/>
      <c r="FN2746" s="2"/>
      <c r="FO2746" s="2"/>
      <c r="FP2746" s="2"/>
      <c r="FQ2746" s="2"/>
      <c r="FR2746" s="2"/>
      <c r="FS2746" s="2"/>
      <c r="FT2746" s="2"/>
      <c r="FU2746" s="2"/>
      <c r="FV2746" s="2"/>
      <c r="FW2746" s="2"/>
      <c r="FX2746" s="2"/>
      <c r="FY2746" s="2"/>
      <c r="FZ2746" s="2"/>
      <c r="GA2746" s="2"/>
      <c r="GB2746" s="2"/>
      <c r="GC2746" s="2"/>
      <c r="GD2746" s="2"/>
      <c r="GE2746" s="2"/>
      <c r="GF2746" s="2"/>
      <c r="GG2746" s="2"/>
      <c r="GH2746" s="2"/>
      <c r="GI2746" s="2"/>
      <c r="GJ2746" s="2"/>
      <c r="GK2746" s="2"/>
      <c r="GL2746" s="2"/>
      <c r="GM2746" s="2"/>
      <c r="GN2746" s="2"/>
      <c r="GO2746" s="2"/>
      <c r="GP2746" s="2"/>
      <c r="GQ2746" s="2"/>
      <c r="GR2746" s="2"/>
      <c r="GS2746" s="2"/>
      <c r="GT2746" s="2"/>
      <c r="GU2746" s="2"/>
      <c r="GV2746" s="2"/>
      <c r="GW2746" s="2"/>
      <c r="GX2746" s="2"/>
      <c r="GY2746" s="2"/>
      <c r="GZ2746" s="2"/>
      <c r="HA2746" s="2"/>
      <c r="HB2746" s="2"/>
      <c r="HC2746" s="2"/>
      <c r="HD2746" s="2"/>
      <c r="HE2746" s="2"/>
      <c r="HF2746" s="2"/>
      <c r="HG2746" s="2"/>
      <c r="HH2746" s="2"/>
      <c r="HI2746" s="2"/>
      <c r="HJ2746" s="2"/>
      <c r="HK2746" s="2"/>
      <c r="HL2746" s="2"/>
      <c r="HM2746" s="2"/>
      <c r="HN2746" s="2"/>
      <c r="HO2746" s="2"/>
      <c r="HP2746" s="2"/>
      <c r="HQ2746" s="2"/>
      <c r="HR2746" s="2"/>
      <c r="HS2746" s="2"/>
      <c r="HT2746" s="2"/>
      <c r="HU2746" s="2"/>
      <c r="HV2746" s="2"/>
      <c r="HW2746" s="2"/>
      <c r="HX2746" s="2"/>
      <c r="HY2746" s="2"/>
      <c r="HZ2746" s="2"/>
      <c r="IA2746" s="2"/>
      <c r="IB2746" s="2"/>
      <c r="IC2746" s="2"/>
      <c r="ID2746" s="2"/>
      <c r="IE2746" s="2"/>
      <c r="IF2746" s="2"/>
      <c r="IG2746" s="2"/>
      <c r="IH2746" s="2"/>
      <c r="II2746" s="2"/>
      <c r="IJ2746" s="2"/>
      <c r="IK2746" s="2"/>
      <c r="IL2746" s="2"/>
      <c r="IM2746" s="2"/>
      <c r="IN2746" s="2"/>
      <c r="IO2746" s="2"/>
      <c r="IP2746" s="2"/>
      <c r="IQ2746" s="2"/>
      <c r="IR2746" s="2"/>
      <c r="IS2746" s="2"/>
      <c r="IT2746" s="2"/>
      <c r="IU2746" s="2"/>
      <c r="IV2746" s="2"/>
      <c r="IW2746" s="2"/>
      <c r="IX2746" s="2"/>
      <c r="IY2746" s="2"/>
      <c r="IZ2746" s="2"/>
      <c r="JA2746" s="2"/>
      <c r="JB2746" s="2"/>
      <c r="JC2746" s="2"/>
      <c r="JD2746" s="2"/>
      <c r="JE2746" s="2"/>
      <c r="JF2746" s="2"/>
      <c r="JG2746" s="2"/>
      <c r="JH2746" s="2"/>
      <c r="JI2746" s="2"/>
      <c r="JJ2746" s="2"/>
      <c r="JK2746" s="2"/>
      <c r="JL2746" s="2"/>
      <c r="JM2746" s="2"/>
      <c r="JN2746" s="2"/>
      <c r="JO2746" s="2"/>
    </row>
    <row r="2747" spans="1:275" s="1" customFormat="1" x14ac:dyDescent="0.25">
      <c r="A2747" s="2">
        <v>3248</v>
      </c>
      <c r="B2747" s="3" t="s">
        <v>1661</v>
      </c>
      <c r="C2747" s="4"/>
      <c r="D2747" s="5" t="s">
        <v>4785</v>
      </c>
      <c r="E2747" s="15" t="s">
        <v>380</v>
      </c>
      <c r="F2747" s="4" t="s">
        <v>4554</v>
      </c>
      <c r="G2747" s="4" t="s">
        <v>4555</v>
      </c>
      <c r="H2747" s="4" t="s">
        <v>666</v>
      </c>
      <c r="I2747" s="4" t="s">
        <v>644</v>
      </c>
      <c r="J2747" s="88" t="s">
        <v>4556</v>
      </c>
      <c r="K2747" s="6"/>
      <c r="L2747" s="4"/>
      <c r="M2747" s="4" t="s">
        <v>4556</v>
      </c>
      <c r="N2747" s="37" t="s">
        <v>4379</v>
      </c>
      <c r="O2747" s="4" t="s">
        <v>548</v>
      </c>
      <c r="P2747" s="6" t="s">
        <v>4380</v>
      </c>
      <c r="Q2747" s="37" t="s">
        <v>2417</v>
      </c>
      <c r="R2747" s="88" t="s">
        <v>996</v>
      </c>
      <c r="S2747" s="6" t="s">
        <v>997</v>
      </c>
      <c r="T2747" s="88" t="s">
        <v>552</v>
      </c>
      <c r="U2747" s="6"/>
      <c r="V2747" s="88" t="s">
        <v>553</v>
      </c>
      <c r="W2747" s="6" t="s">
        <v>554</v>
      </c>
      <c r="X2747" s="6" t="s">
        <v>555</v>
      </c>
      <c r="Y2747" s="6" t="s">
        <v>556</v>
      </c>
      <c r="Z2747" s="4" t="s">
        <v>604</v>
      </c>
      <c r="AA2747" s="37" t="s">
        <v>557</v>
      </c>
      <c r="AB2747" s="13">
        <v>56.07</v>
      </c>
      <c r="AC2747" s="13">
        <v>13.12</v>
      </c>
      <c r="AD2747" s="8">
        <v>56.07</v>
      </c>
      <c r="AE2747" s="8">
        <v>13.12</v>
      </c>
      <c r="AF2747" s="2" t="s">
        <v>1760</v>
      </c>
      <c r="AG2747" s="27" t="s">
        <v>1099</v>
      </c>
      <c r="AH2747" s="2" t="s">
        <v>1664</v>
      </c>
      <c r="AI2747" s="113">
        <v>157</v>
      </c>
      <c r="AJ2747" s="2" t="s">
        <v>558</v>
      </c>
      <c r="AK2747" s="14"/>
      <c r="AL2747" s="29"/>
      <c r="AM2747" s="2"/>
      <c r="AN2747" s="23">
        <v>85</v>
      </c>
      <c r="AO2747" s="10">
        <v>193.2</v>
      </c>
      <c r="AP2747" s="4"/>
      <c r="AQ2747" s="4" t="s">
        <v>1665</v>
      </c>
      <c r="AR2747" s="12">
        <v>87.491479465599724</v>
      </c>
      <c r="AS2747" s="13">
        <v>7.9224535325463311E-3</v>
      </c>
      <c r="AT2747" s="4"/>
      <c r="AU2747" s="4" t="s">
        <v>648</v>
      </c>
      <c r="AV2747" s="4" t="s">
        <v>634</v>
      </c>
      <c r="AW2747" s="14"/>
      <c r="AX2747" s="14"/>
      <c r="AY2747" s="14"/>
      <c r="AZ2747" s="105">
        <v>2.2729411764705882</v>
      </c>
      <c r="BA2747" s="14" t="s">
        <v>1666</v>
      </c>
      <c r="BB2747" s="1" t="s">
        <v>381</v>
      </c>
      <c r="BC2747" s="15">
        <v>-0.13292000000000001</v>
      </c>
      <c r="BE2747" s="2"/>
      <c r="BF2747" s="2"/>
      <c r="BG2747" s="2"/>
      <c r="BH2747" s="2"/>
      <c r="BI2747" s="2"/>
      <c r="BJ2747" s="2"/>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2"/>
      <c r="DH2747" s="2"/>
      <c r="DI2747" s="2"/>
      <c r="DJ2747" s="2"/>
      <c r="DK2747" s="2"/>
      <c r="DL2747" s="2"/>
      <c r="DM2747" s="2"/>
      <c r="DN2747" s="2"/>
      <c r="DO2747" s="2"/>
      <c r="DP2747" s="2"/>
      <c r="DQ2747" s="2"/>
      <c r="DR2747" s="2"/>
      <c r="DS2747" s="2"/>
      <c r="DT2747" s="2"/>
      <c r="DU2747" s="2"/>
      <c r="DV2747" s="2"/>
      <c r="DW2747" s="2"/>
      <c r="DX2747" s="2"/>
      <c r="DY2747" s="2"/>
      <c r="DZ2747" s="2"/>
      <c r="EA2747" s="2"/>
      <c r="EB2747" s="2"/>
      <c r="EC2747" s="2"/>
      <c r="ED2747" s="2"/>
      <c r="EE2747" s="2"/>
      <c r="EF2747" s="2"/>
      <c r="EG2747" s="2"/>
      <c r="EH2747" s="2"/>
      <c r="EI2747" s="2"/>
      <c r="EJ2747" s="2"/>
      <c r="EK2747" s="2"/>
      <c r="EL2747" s="2"/>
      <c r="EM2747" s="2"/>
      <c r="EN2747" s="2"/>
      <c r="EO2747" s="2"/>
      <c r="EP2747" s="2"/>
      <c r="EQ2747" s="2"/>
      <c r="ER2747" s="2"/>
      <c r="ES2747" s="2"/>
      <c r="ET2747" s="2"/>
      <c r="EU2747" s="2"/>
      <c r="EV2747" s="2"/>
      <c r="EW2747" s="2"/>
      <c r="EX2747" s="2"/>
      <c r="EY2747" s="2"/>
      <c r="EZ2747" s="2"/>
      <c r="FA2747" s="2"/>
      <c r="FB2747" s="2"/>
      <c r="FC2747" s="2"/>
      <c r="FD2747" s="2"/>
      <c r="FE2747" s="2"/>
      <c r="FF2747" s="2"/>
      <c r="FG2747" s="2"/>
      <c r="FH2747" s="2"/>
      <c r="FI2747" s="2"/>
      <c r="FJ2747" s="2"/>
      <c r="FK2747" s="2"/>
      <c r="FL2747" s="2"/>
      <c r="FM2747" s="2"/>
      <c r="FN2747" s="2"/>
      <c r="FO2747" s="2"/>
      <c r="FP2747" s="2"/>
      <c r="FQ2747" s="2"/>
      <c r="FR2747" s="2"/>
      <c r="FS2747" s="2"/>
      <c r="FT2747" s="2"/>
      <c r="FU2747" s="2"/>
      <c r="FV2747" s="2"/>
      <c r="FW2747" s="2"/>
      <c r="FX2747" s="2"/>
      <c r="FY2747" s="2"/>
      <c r="FZ2747" s="2"/>
      <c r="GA2747" s="2"/>
      <c r="GB2747" s="2"/>
      <c r="GC2747" s="2"/>
      <c r="GD2747" s="2"/>
      <c r="GE2747" s="2"/>
      <c r="GF2747" s="2"/>
      <c r="GG2747" s="2"/>
      <c r="GH2747" s="2"/>
      <c r="GI2747" s="2"/>
      <c r="GJ2747" s="2"/>
      <c r="GK2747" s="2"/>
      <c r="GL2747" s="2"/>
      <c r="GM2747" s="2"/>
      <c r="GN2747" s="2"/>
      <c r="GO2747" s="2"/>
      <c r="GP2747" s="2"/>
      <c r="GQ2747" s="2"/>
      <c r="GR2747" s="2"/>
      <c r="GS2747" s="2"/>
      <c r="GT2747" s="2"/>
      <c r="GU2747" s="2"/>
      <c r="GV2747" s="2"/>
      <c r="GW2747" s="2"/>
      <c r="GX2747" s="2"/>
      <c r="GY2747" s="2"/>
      <c r="GZ2747" s="2"/>
      <c r="HA2747" s="2"/>
      <c r="HB2747" s="2"/>
      <c r="HC2747" s="2"/>
      <c r="HD2747" s="2"/>
      <c r="HE2747" s="2"/>
      <c r="HF2747" s="2"/>
      <c r="HG2747" s="2"/>
      <c r="HH2747" s="2"/>
      <c r="HI2747" s="2"/>
      <c r="HJ2747" s="2"/>
      <c r="HK2747" s="2"/>
      <c r="HL2747" s="2"/>
      <c r="HM2747" s="2"/>
      <c r="HN2747" s="2"/>
      <c r="HO2747" s="2"/>
      <c r="HP2747" s="2"/>
      <c r="HQ2747" s="2"/>
      <c r="HR2747" s="2"/>
      <c r="HS2747" s="2"/>
      <c r="HT2747" s="2"/>
      <c r="HU2747" s="2"/>
      <c r="HV2747" s="2"/>
      <c r="HW2747" s="2"/>
      <c r="HX2747" s="2"/>
      <c r="HY2747" s="2"/>
      <c r="HZ2747" s="2"/>
      <c r="IA2747" s="2"/>
      <c r="IB2747" s="2"/>
      <c r="IC2747" s="2"/>
      <c r="ID2747" s="2"/>
      <c r="IE2747" s="2"/>
      <c r="IF2747" s="2"/>
      <c r="IG2747" s="2"/>
      <c r="IH2747" s="2"/>
      <c r="II2747" s="2"/>
      <c r="IJ2747" s="2"/>
      <c r="IK2747" s="2"/>
      <c r="IL2747" s="2"/>
      <c r="IM2747" s="2"/>
      <c r="IN2747" s="2"/>
      <c r="IO2747" s="2"/>
      <c r="IP2747" s="2"/>
      <c r="IQ2747" s="2"/>
      <c r="IR2747" s="2"/>
      <c r="IS2747" s="2"/>
      <c r="IT2747" s="2"/>
      <c r="IU2747" s="2"/>
      <c r="IV2747" s="2"/>
      <c r="IW2747" s="2"/>
      <c r="IX2747" s="2"/>
      <c r="IY2747" s="2"/>
      <c r="IZ2747" s="2"/>
      <c r="JA2747" s="2"/>
      <c r="JB2747" s="2"/>
      <c r="JC2747" s="2"/>
      <c r="JD2747" s="2"/>
      <c r="JE2747" s="2"/>
      <c r="JF2747" s="2"/>
      <c r="JG2747" s="2"/>
      <c r="JH2747" s="2"/>
      <c r="JI2747" s="2"/>
      <c r="JJ2747" s="2"/>
      <c r="JK2747" s="2"/>
      <c r="JL2747" s="2"/>
      <c r="JM2747" s="2"/>
      <c r="JN2747" s="2"/>
      <c r="JO2747" s="2"/>
    </row>
    <row r="2748" spans="1:275" s="1" customFormat="1" x14ac:dyDescent="0.25">
      <c r="A2748" s="2">
        <v>3249</v>
      </c>
      <c r="B2748" s="3" t="s">
        <v>1661</v>
      </c>
      <c r="C2748" s="4"/>
      <c r="D2748" s="5" t="s">
        <v>4786</v>
      </c>
      <c r="E2748" s="15" t="s">
        <v>380</v>
      </c>
      <c r="F2748" s="4" t="s">
        <v>4554</v>
      </c>
      <c r="G2748" s="4" t="s">
        <v>4555</v>
      </c>
      <c r="H2748" s="4" t="s">
        <v>666</v>
      </c>
      <c r="I2748" s="4" t="s">
        <v>644</v>
      </c>
      <c r="J2748" s="88" t="s">
        <v>4556</v>
      </c>
      <c r="K2748" s="6"/>
      <c r="L2748" s="4"/>
      <c r="M2748" s="4" t="s">
        <v>4556</v>
      </c>
      <c r="N2748" s="37" t="s">
        <v>4379</v>
      </c>
      <c r="O2748" s="4" t="s">
        <v>548</v>
      </c>
      <c r="P2748" s="6" t="s">
        <v>4380</v>
      </c>
      <c r="Q2748" s="37" t="s">
        <v>2417</v>
      </c>
      <c r="R2748" s="88" t="s">
        <v>996</v>
      </c>
      <c r="S2748" s="6" t="s">
        <v>997</v>
      </c>
      <c r="T2748" s="88" t="s">
        <v>552</v>
      </c>
      <c r="U2748" s="6"/>
      <c r="V2748" s="88" t="s">
        <v>553</v>
      </c>
      <c r="W2748" s="6" t="s">
        <v>554</v>
      </c>
      <c r="X2748" s="6" t="s">
        <v>555</v>
      </c>
      <c r="Y2748" s="6" t="s">
        <v>556</v>
      </c>
      <c r="Z2748" s="4" t="s">
        <v>604</v>
      </c>
      <c r="AA2748" s="37" t="s">
        <v>557</v>
      </c>
      <c r="AB2748" s="13">
        <v>56.07</v>
      </c>
      <c r="AC2748" s="13">
        <v>13.12</v>
      </c>
      <c r="AD2748" s="8">
        <v>56.07</v>
      </c>
      <c r="AE2748" s="8">
        <v>13.12</v>
      </c>
      <c r="AF2748" s="2" t="s">
        <v>1760</v>
      </c>
      <c r="AG2748" s="27" t="s">
        <v>1099</v>
      </c>
      <c r="AH2748" s="2" t="s">
        <v>1664</v>
      </c>
      <c r="AI2748" s="113">
        <v>157</v>
      </c>
      <c r="AJ2748" s="2" t="s">
        <v>558</v>
      </c>
      <c r="AK2748" s="14"/>
      <c r="AL2748" s="29"/>
      <c r="AM2748" s="2"/>
      <c r="AN2748" s="23">
        <v>84</v>
      </c>
      <c r="AO2748" s="10">
        <v>166.1</v>
      </c>
      <c r="AP2748" s="4"/>
      <c r="AQ2748" s="4" t="s">
        <v>1665</v>
      </c>
      <c r="AR2748" s="12">
        <v>107.65392316454285</v>
      </c>
      <c r="AS2748" s="13">
        <v>6.4386615943434738E-3</v>
      </c>
      <c r="AT2748" s="4"/>
      <c r="AU2748" s="4" t="s">
        <v>648</v>
      </c>
      <c r="AV2748" s="4" t="s">
        <v>634</v>
      </c>
      <c r="AW2748" s="14"/>
      <c r="AX2748" s="14"/>
      <c r="AY2748" s="14"/>
      <c r="AZ2748" s="105">
        <v>1.9773809523809522</v>
      </c>
      <c r="BA2748" s="14" t="s">
        <v>1666</v>
      </c>
      <c r="BB2748" s="1" t="s">
        <v>381</v>
      </c>
      <c r="BC2748" s="15">
        <v>-0.13292000000000001</v>
      </c>
      <c r="BE2748" s="2"/>
      <c r="BF2748" s="2"/>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2"/>
      <c r="DH2748" s="2"/>
      <c r="DI2748" s="2"/>
      <c r="DJ2748" s="2"/>
      <c r="DK2748" s="2"/>
      <c r="DL2748" s="2"/>
      <c r="DM2748" s="2"/>
      <c r="DN2748" s="2"/>
      <c r="DO2748" s="2"/>
      <c r="DP2748" s="2"/>
      <c r="DQ2748" s="2"/>
      <c r="DR2748" s="2"/>
      <c r="DS2748" s="2"/>
      <c r="DT2748" s="2"/>
      <c r="DU2748" s="2"/>
      <c r="DV2748" s="2"/>
      <c r="DW2748" s="2"/>
      <c r="DX2748" s="2"/>
      <c r="DY2748" s="2"/>
      <c r="DZ2748" s="2"/>
      <c r="EA2748" s="2"/>
      <c r="EB2748" s="2"/>
      <c r="EC2748" s="2"/>
      <c r="ED2748" s="2"/>
      <c r="EE2748" s="2"/>
      <c r="EF2748" s="2"/>
      <c r="EG2748" s="2"/>
      <c r="EH2748" s="2"/>
      <c r="EI2748" s="2"/>
      <c r="EJ2748" s="2"/>
      <c r="EK2748" s="2"/>
      <c r="EL2748" s="2"/>
      <c r="EM2748" s="2"/>
      <c r="EN2748" s="2"/>
      <c r="EO2748" s="2"/>
      <c r="EP2748" s="2"/>
      <c r="EQ2748" s="2"/>
      <c r="ER2748" s="2"/>
      <c r="ES2748" s="2"/>
      <c r="ET2748" s="2"/>
      <c r="EU2748" s="2"/>
      <c r="EV2748" s="2"/>
      <c r="EW2748" s="2"/>
      <c r="EX2748" s="2"/>
      <c r="EY2748" s="2"/>
      <c r="EZ2748" s="2"/>
      <c r="FA2748" s="2"/>
      <c r="FB2748" s="2"/>
      <c r="FC2748" s="2"/>
      <c r="FD2748" s="2"/>
      <c r="FE2748" s="2"/>
      <c r="FF2748" s="2"/>
      <c r="FG2748" s="2"/>
      <c r="FH2748" s="2"/>
      <c r="FI2748" s="2"/>
      <c r="FJ2748" s="2"/>
      <c r="FK2748" s="2"/>
      <c r="FL2748" s="2"/>
      <c r="FM2748" s="2"/>
      <c r="FN2748" s="2"/>
      <c r="FO2748" s="2"/>
      <c r="FP2748" s="2"/>
      <c r="FQ2748" s="2"/>
      <c r="FR2748" s="2"/>
      <c r="FS2748" s="2"/>
      <c r="FT2748" s="2"/>
      <c r="FU2748" s="2"/>
      <c r="FV2748" s="2"/>
      <c r="FW2748" s="2"/>
      <c r="FX2748" s="2"/>
      <c r="FY2748" s="2"/>
      <c r="FZ2748" s="2"/>
      <c r="GA2748" s="2"/>
      <c r="GB2748" s="2"/>
      <c r="GC2748" s="2"/>
      <c r="GD2748" s="2"/>
      <c r="GE2748" s="2"/>
      <c r="GF2748" s="2"/>
      <c r="GG2748" s="2"/>
      <c r="GH2748" s="2"/>
      <c r="GI2748" s="2"/>
      <c r="GJ2748" s="2"/>
      <c r="GK2748" s="2"/>
      <c r="GL2748" s="2"/>
      <c r="GM2748" s="2"/>
      <c r="GN2748" s="2"/>
      <c r="GO2748" s="2"/>
      <c r="GP2748" s="2"/>
      <c r="GQ2748" s="2"/>
      <c r="GR2748" s="2"/>
      <c r="GS2748" s="2"/>
      <c r="GT2748" s="2"/>
      <c r="GU2748" s="2"/>
      <c r="GV2748" s="2"/>
      <c r="GW2748" s="2"/>
      <c r="GX2748" s="2"/>
      <c r="GY2748" s="2"/>
      <c r="GZ2748" s="2"/>
      <c r="HA2748" s="2"/>
      <c r="HB2748" s="2"/>
      <c r="HC2748" s="2"/>
      <c r="HD2748" s="2"/>
      <c r="HE2748" s="2"/>
      <c r="HF2748" s="2"/>
      <c r="HG2748" s="2"/>
      <c r="HH2748" s="2"/>
      <c r="HI2748" s="2"/>
      <c r="HJ2748" s="2"/>
      <c r="HK2748" s="2"/>
      <c r="HL2748" s="2"/>
      <c r="HM2748" s="2"/>
      <c r="HN2748" s="2"/>
      <c r="HO2748" s="2"/>
      <c r="HP2748" s="2"/>
      <c r="HQ2748" s="2"/>
      <c r="HR2748" s="2"/>
      <c r="HS2748" s="2"/>
      <c r="HT2748" s="2"/>
      <c r="HU2748" s="2"/>
      <c r="HV2748" s="2"/>
      <c r="HW2748" s="2"/>
      <c r="HX2748" s="2"/>
      <c r="HY2748" s="2"/>
      <c r="HZ2748" s="2"/>
      <c r="IA2748" s="2"/>
      <c r="IB2748" s="2"/>
      <c r="IC2748" s="2"/>
      <c r="ID2748" s="2"/>
      <c r="IE2748" s="2"/>
      <c r="IF2748" s="2"/>
      <c r="IG2748" s="2"/>
      <c r="IH2748" s="2"/>
      <c r="II2748" s="2"/>
      <c r="IJ2748" s="2"/>
      <c r="IK2748" s="2"/>
      <c r="IL2748" s="2"/>
      <c r="IM2748" s="2"/>
      <c r="IN2748" s="2"/>
      <c r="IO2748" s="2"/>
      <c r="IP2748" s="2"/>
      <c r="IQ2748" s="2"/>
      <c r="IR2748" s="2"/>
      <c r="IS2748" s="2"/>
      <c r="IT2748" s="2"/>
      <c r="IU2748" s="2"/>
      <c r="IV2748" s="2"/>
      <c r="IW2748" s="2"/>
      <c r="IX2748" s="2"/>
      <c r="IY2748" s="2"/>
      <c r="IZ2748" s="2"/>
      <c r="JA2748" s="2"/>
      <c r="JB2748" s="2"/>
      <c r="JC2748" s="2"/>
      <c r="JD2748" s="2"/>
      <c r="JE2748" s="2"/>
      <c r="JF2748" s="2"/>
      <c r="JG2748" s="2"/>
      <c r="JH2748" s="2"/>
      <c r="JI2748" s="2"/>
      <c r="JJ2748" s="2"/>
      <c r="JK2748" s="2"/>
      <c r="JL2748" s="2"/>
      <c r="JM2748" s="2"/>
      <c r="JN2748" s="2"/>
      <c r="JO2748" s="2"/>
    </row>
    <row r="2749" spans="1:275" s="1" customFormat="1" x14ac:dyDescent="0.25">
      <c r="A2749" s="2">
        <v>3250</v>
      </c>
      <c r="B2749" s="3" t="s">
        <v>1661</v>
      </c>
      <c r="C2749" s="4"/>
      <c r="D2749" s="5" t="s">
        <v>4787</v>
      </c>
      <c r="E2749" s="15" t="s">
        <v>380</v>
      </c>
      <c r="F2749" s="4" t="s">
        <v>4554</v>
      </c>
      <c r="G2749" s="4" t="s">
        <v>4555</v>
      </c>
      <c r="H2749" s="4" t="s">
        <v>666</v>
      </c>
      <c r="I2749" s="4" t="s">
        <v>644</v>
      </c>
      <c r="J2749" s="88" t="s">
        <v>4556</v>
      </c>
      <c r="K2749" s="6"/>
      <c r="L2749" s="4"/>
      <c r="M2749" s="4" t="s">
        <v>4556</v>
      </c>
      <c r="N2749" s="37" t="s">
        <v>4379</v>
      </c>
      <c r="O2749" s="4" t="s">
        <v>548</v>
      </c>
      <c r="P2749" s="6" t="s">
        <v>4380</v>
      </c>
      <c r="Q2749" s="37" t="s">
        <v>2417</v>
      </c>
      <c r="R2749" s="88" t="s">
        <v>996</v>
      </c>
      <c r="S2749" s="6" t="s">
        <v>997</v>
      </c>
      <c r="T2749" s="88" t="s">
        <v>552</v>
      </c>
      <c r="U2749" s="6"/>
      <c r="V2749" s="88" t="s">
        <v>553</v>
      </c>
      <c r="W2749" s="6" t="s">
        <v>554</v>
      </c>
      <c r="X2749" s="6" t="s">
        <v>555</v>
      </c>
      <c r="Y2749" s="6" t="s">
        <v>556</v>
      </c>
      <c r="Z2749" s="4" t="s">
        <v>604</v>
      </c>
      <c r="AA2749" s="37" t="s">
        <v>557</v>
      </c>
      <c r="AB2749" s="13">
        <v>56.07</v>
      </c>
      <c r="AC2749" s="13">
        <v>13.12</v>
      </c>
      <c r="AD2749" s="8">
        <v>56.07</v>
      </c>
      <c r="AE2749" s="8">
        <v>13.12</v>
      </c>
      <c r="AF2749" s="2" t="s">
        <v>1760</v>
      </c>
      <c r="AG2749" s="27" t="s">
        <v>1099</v>
      </c>
      <c r="AH2749" s="2" t="s">
        <v>1664</v>
      </c>
      <c r="AI2749" s="113">
        <v>157</v>
      </c>
      <c r="AJ2749" s="2" t="s">
        <v>558</v>
      </c>
      <c r="AK2749" s="14"/>
      <c r="AL2749" s="29"/>
      <c r="AM2749" s="2"/>
      <c r="AN2749" s="23">
        <v>82</v>
      </c>
      <c r="AO2749" s="10">
        <v>220.8</v>
      </c>
      <c r="AP2749" s="4"/>
      <c r="AQ2749" s="4" t="s">
        <v>1665</v>
      </c>
      <c r="AR2749" s="12">
        <v>31.012460093498664</v>
      </c>
      <c r="AS2749" s="13">
        <v>2.2350602901872144E-2</v>
      </c>
      <c r="AT2749" s="4"/>
      <c r="AU2749" s="4" t="s">
        <v>648</v>
      </c>
      <c r="AV2749" s="4" t="s">
        <v>634</v>
      </c>
      <c r="AW2749" s="14"/>
      <c r="AX2749" s="14"/>
      <c r="AY2749" s="14"/>
      <c r="AZ2749" s="105">
        <v>2.6926829268292685</v>
      </c>
      <c r="BA2749" s="14" t="s">
        <v>1666</v>
      </c>
      <c r="BB2749" s="1" t="s">
        <v>381</v>
      </c>
      <c r="BC2749" s="15">
        <v>-0.13292000000000001</v>
      </c>
      <c r="BE2749" s="2"/>
      <c r="BF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2"/>
      <c r="DH2749" s="2"/>
      <c r="DI2749" s="2"/>
      <c r="DJ2749" s="2"/>
      <c r="DK2749" s="2"/>
      <c r="DL2749" s="2"/>
      <c r="DM2749" s="2"/>
      <c r="DN2749" s="2"/>
      <c r="DO2749" s="2"/>
      <c r="DP2749" s="2"/>
      <c r="DQ2749" s="2"/>
      <c r="DR2749" s="2"/>
      <c r="DS2749" s="2"/>
      <c r="DT2749" s="2"/>
      <c r="DU2749" s="2"/>
      <c r="DV2749" s="2"/>
      <c r="DW2749" s="2"/>
      <c r="DX2749" s="2"/>
      <c r="DY2749" s="2"/>
      <c r="DZ2749" s="2"/>
      <c r="EA2749" s="2"/>
      <c r="EB2749" s="2"/>
      <c r="EC2749" s="2"/>
      <c r="ED2749" s="2"/>
      <c r="EE2749" s="2"/>
      <c r="EF2749" s="2"/>
      <c r="EG2749" s="2"/>
      <c r="EH2749" s="2"/>
      <c r="EI2749" s="2"/>
      <c r="EJ2749" s="2"/>
      <c r="EK2749" s="2"/>
      <c r="EL2749" s="2"/>
      <c r="EM2749" s="2"/>
      <c r="EN2749" s="2"/>
      <c r="EO2749" s="2"/>
      <c r="EP2749" s="2"/>
      <c r="EQ2749" s="2"/>
      <c r="ER2749" s="2"/>
      <c r="ES2749" s="2"/>
      <c r="ET2749" s="2"/>
      <c r="EU2749" s="2"/>
      <c r="EV2749" s="2"/>
      <c r="EW2749" s="2"/>
      <c r="EX2749" s="2"/>
      <c r="EY2749" s="2"/>
      <c r="EZ2749" s="2"/>
      <c r="FA2749" s="2"/>
      <c r="FB2749" s="2"/>
      <c r="FC2749" s="2"/>
      <c r="FD2749" s="2"/>
      <c r="FE2749" s="2"/>
      <c r="FF2749" s="2"/>
      <c r="FG2749" s="2"/>
      <c r="FH2749" s="2"/>
      <c r="FI2749" s="2"/>
      <c r="FJ2749" s="2"/>
      <c r="FK2749" s="2"/>
      <c r="FL2749" s="2"/>
      <c r="FM2749" s="2"/>
      <c r="FN2749" s="2"/>
      <c r="FO2749" s="2"/>
      <c r="FP2749" s="2"/>
      <c r="FQ2749" s="2"/>
      <c r="FR2749" s="2"/>
      <c r="FS2749" s="2"/>
      <c r="FT2749" s="2"/>
      <c r="FU2749" s="2"/>
      <c r="FV2749" s="2"/>
      <c r="FW2749" s="2"/>
      <c r="FX2749" s="2"/>
      <c r="FY2749" s="2"/>
      <c r="FZ2749" s="2"/>
      <c r="GA2749" s="2"/>
      <c r="GB2749" s="2"/>
      <c r="GC2749" s="2"/>
      <c r="GD2749" s="2"/>
      <c r="GE2749" s="2"/>
      <c r="GF2749" s="2"/>
      <c r="GG2749" s="2"/>
      <c r="GH2749" s="2"/>
      <c r="GI2749" s="2"/>
      <c r="GJ2749" s="2"/>
      <c r="GK2749" s="2"/>
      <c r="GL2749" s="2"/>
      <c r="GM2749" s="2"/>
      <c r="GN2749" s="2"/>
      <c r="GO2749" s="2"/>
      <c r="GP2749" s="2"/>
      <c r="GQ2749" s="2"/>
      <c r="GR2749" s="2"/>
      <c r="GS2749" s="2"/>
      <c r="GT2749" s="2"/>
      <c r="GU2749" s="2"/>
      <c r="GV2749" s="2"/>
      <c r="GW2749" s="2"/>
      <c r="GX2749" s="2"/>
      <c r="GY2749" s="2"/>
      <c r="GZ2749" s="2"/>
      <c r="HA2749" s="2"/>
      <c r="HB2749" s="2"/>
      <c r="HC2749" s="2"/>
      <c r="HD2749" s="2"/>
      <c r="HE2749" s="2"/>
      <c r="HF2749" s="2"/>
      <c r="HG2749" s="2"/>
      <c r="HH2749" s="2"/>
      <c r="HI2749" s="2"/>
      <c r="HJ2749" s="2"/>
      <c r="HK2749" s="2"/>
      <c r="HL2749" s="2"/>
      <c r="HM2749" s="2"/>
      <c r="HN2749" s="2"/>
      <c r="HO2749" s="2"/>
      <c r="HP2749" s="2"/>
      <c r="HQ2749" s="2"/>
      <c r="HR2749" s="2"/>
      <c r="HS2749" s="2"/>
      <c r="HT2749" s="2"/>
      <c r="HU2749" s="2"/>
      <c r="HV2749" s="2"/>
      <c r="HW2749" s="2"/>
      <c r="HX2749" s="2"/>
      <c r="HY2749" s="2"/>
      <c r="HZ2749" s="2"/>
      <c r="IA2749" s="2"/>
      <c r="IB2749" s="2"/>
      <c r="IC2749" s="2"/>
      <c r="ID2749" s="2"/>
      <c r="IE2749" s="2"/>
      <c r="IF2749" s="2"/>
      <c r="IG2749" s="2"/>
      <c r="IH2749" s="2"/>
      <c r="II2749" s="2"/>
      <c r="IJ2749" s="2"/>
      <c r="IK2749" s="2"/>
      <c r="IL2749" s="2"/>
      <c r="IM2749" s="2"/>
      <c r="IN2749" s="2"/>
      <c r="IO2749" s="2"/>
      <c r="IP2749" s="2"/>
      <c r="IQ2749" s="2"/>
      <c r="IR2749" s="2"/>
      <c r="IS2749" s="2"/>
      <c r="IT2749" s="2"/>
      <c r="IU2749" s="2"/>
      <c r="IV2749" s="2"/>
      <c r="IW2749" s="2"/>
      <c r="IX2749" s="2"/>
      <c r="IY2749" s="2"/>
      <c r="IZ2749" s="2"/>
      <c r="JA2749" s="2"/>
      <c r="JB2749" s="2"/>
      <c r="JC2749" s="2"/>
      <c r="JD2749" s="2"/>
      <c r="JE2749" s="2"/>
      <c r="JF2749" s="2"/>
      <c r="JG2749" s="2"/>
      <c r="JH2749" s="2"/>
      <c r="JI2749" s="2"/>
      <c r="JJ2749" s="2"/>
      <c r="JK2749" s="2"/>
      <c r="JL2749" s="2"/>
      <c r="JM2749" s="2"/>
      <c r="JN2749" s="2"/>
      <c r="JO2749" s="2"/>
    </row>
    <row r="2750" spans="1:275" s="1" customFormat="1" x14ac:dyDescent="0.25">
      <c r="A2750" s="2">
        <v>3251</v>
      </c>
      <c r="B2750" s="3" t="s">
        <v>1661</v>
      </c>
      <c r="C2750" s="4"/>
      <c r="D2750" s="5" t="s">
        <v>4788</v>
      </c>
      <c r="E2750" s="15" t="s">
        <v>380</v>
      </c>
      <c r="F2750" s="4" t="s">
        <v>4554</v>
      </c>
      <c r="G2750" s="4" t="s">
        <v>4555</v>
      </c>
      <c r="H2750" s="4" t="s">
        <v>666</v>
      </c>
      <c r="I2750" s="4" t="s">
        <v>644</v>
      </c>
      <c r="J2750" s="88" t="s">
        <v>4556</v>
      </c>
      <c r="K2750" s="6"/>
      <c r="L2750" s="4"/>
      <c r="M2750" s="4" t="s">
        <v>4556</v>
      </c>
      <c r="N2750" s="37" t="s">
        <v>4379</v>
      </c>
      <c r="O2750" s="4" t="s">
        <v>548</v>
      </c>
      <c r="P2750" s="6" t="s">
        <v>4380</v>
      </c>
      <c r="Q2750" s="37" t="s">
        <v>2417</v>
      </c>
      <c r="R2750" s="88" t="s">
        <v>996</v>
      </c>
      <c r="S2750" s="6" t="s">
        <v>997</v>
      </c>
      <c r="T2750" s="88" t="s">
        <v>552</v>
      </c>
      <c r="U2750" s="6"/>
      <c r="V2750" s="88" t="s">
        <v>553</v>
      </c>
      <c r="W2750" s="6" t="s">
        <v>554</v>
      </c>
      <c r="X2750" s="6" t="s">
        <v>555</v>
      </c>
      <c r="Y2750" s="6" t="s">
        <v>556</v>
      </c>
      <c r="Z2750" s="4" t="s">
        <v>604</v>
      </c>
      <c r="AA2750" s="37" t="s">
        <v>557</v>
      </c>
      <c r="AB2750" s="13">
        <v>56.07</v>
      </c>
      <c r="AC2750" s="13">
        <v>13.12</v>
      </c>
      <c r="AD2750" s="8">
        <v>56.07</v>
      </c>
      <c r="AE2750" s="8">
        <v>13.12</v>
      </c>
      <c r="AF2750" s="2" t="s">
        <v>1760</v>
      </c>
      <c r="AG2750" s="27" t="s">
        <v>1099</v>
      </c>
      <c r="AH2750" s="2" t="s">
        <v>1664</v>
      </c>
      <c r="AI2750" s="113">
        <v>157</v>
      </c>
      <c r="AJ2750" s="2" t="s">
        <v>558</v>
      </c>
      <c r="AK2750" s="14"/>
      <c r="AL2750" s="29"/>
      <c r="AM2750" s="2"/>
      <c r="AN2750" s="23">
        <v>82</v>
      </c>
      <c r="AO2750" s="10">
        <v>173.60000000000002</v>
      </c>
      <c r="AP2750" s="4"/>
      <c r="AQ2750" s="4" t="s">
        <v>1665</v>
      </c>
      <c r="AR2750" s="12">
        <v>122.99080457009121</v>
      </c>
      <c r="AS2750" s="13">
        <v>5.6357642588225178E-3</v>
      </c>
      <c r="AT2750" s="4"/>
      <c r="AU2750" s="4" t="s">
        <v>648</v>
      </c>
      <c r="AV2750" s="4" t="s">
        <v>634</v>
      </c>
      <c r="AW2750" s="14"/>
      <c r="AX2750" s="14"/>
      <c r="AY2750" s="14"/>
      <c r="AZ2750" s="105">
        <v>2.1170731707317074</v>
      </c>
      <c r="BA2750" s="14" t="s">
        <v>1666</v>
      </c>
      <c r="BB2750" s="1" t="s">
        <v>381</v>
      </c>
      <c r="BC2750" s="15">
        <v>-0.13292000000000001</v>
      </c>
      <c r="BE2750" s="2"/>
      <c r="BF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2"/>
      <c r="DH2750" s="2"/>
      <c r="DI2750" s="2"/>
      <c r="DJ2750" s="2"/>
      <c r="DK2750" s="2"/>
      <c r="DL2750" s="2"/>
      <c r="DM2750" s="2"/>
      <c r="DN2750" s="2"/>
      <c r="DO2750" s="2"/>
      <c r="DP2750" s="2"/>
      <c r="DQ2750" s="2"/>
      <c r="DR2750" s="2"/>
      <c r="DS2750" s="2"/>
      <c r="DT2750" s="2"/>
      <c r="DU2750" s="2"/>
      <c r="DV2750" s="2"/>
      <c r="DW2750" s="2"/>
      <c r="DX2750" s="2"/>
      <c r="DY2750" s="2"/>
      <c r="DZ2750" s="2"/>
      <c r="EA2750" s="2"/>
      <c r="EB2750" s="2"/>
      <c r="EC2750" s="2"/>
      <c r="ED2750" s="2"/>
      <c r="EE2750" s="2"/>
      <c r="EF2750" s="2"/>
      <c r="EG2750" s="2"/>
      <c r="EH2750" s="2"/>
      <c r="EI2750" s="2"/>
      <c r="EJ2750" s="2"/>
      <c r="EK2750" s="2"/>
      <c r="EL2750" s="2"/>
      <c r="EM2750" s="2"/>
      <c r="EN2750" s="2"/>
      <c r="EO2750" s="2"/>
      <c r="EP2750" s="2"/>
      <c r="EQ2750" s="2"/>
      <c r="ER2750" s="2"/>
      <c r="ES2750" s="2"/>
      <c r="ET2750" s="2"/>
      <c r="EU2750" s="2"/>
      <c r="EV2750" s="2"/>
      <c r="EW2750" s="2"/>
      <c r="EX2750" s="2"/>
      <c r="EY2750" s="2"/>
      <c r="EZ2750" s="2"/>
      <c r="FA2750" s="2"/>
      <c r="FB2750" s="2"/>
      <c r="FC2750" s="2"/>
      <c r="FD2750" s="2"/>
      <c r="FE2750" s="2"/>
      <c r="FF2750" s="2"/>
      <c r="FG2750" s="2"/>
      <c r="FH2750" s="2"/>
      <c r="FI2750" s="2"/>
      <c r="FJ2750" s="2"/>
      <c r="FK2750" s="2"/>
      <c r="FL2750" s="2"/>
      <c r="FM2750" s="2"/>
      <c r="FN2750" s="2"/>
      <c r="FO2750" s="2"/>
      <c r="FP2750" s="2"/>
      <c r="FQ2750" s="2"/>
      <c r="FR2750" s="2"/>
      <c r="FS2750" s="2"/>
      <c r="FT2750" s="2"/>
      <c r="FU2750" s="2"/>
      <c r="FV2750" s="2"/>
      <c r="FW2750" s="2"/>
      <c r="FX2750" s="2"/>
      <c r="FY2750" s="2"/>
      <c r="FZ2750" s="2"/>
      <c r="GA2750" s="2"/>
      <c r="GB2750" s="2"/>
      <c r="GC2750" s="2"/>
      <c r="GD2750" s="2"/>
      <c r="GE2750" s="2"/>
      <c r="GF2750" s="2"/>
      <c r="GG2750" s="2"/>
      <c r="GH2750" s="2"/>
      <c r="GI2750" s="2"/>
      <c r="GJ2750" s="2"/>
      <c r="GK2750" s="2"/>
      <c r="GL2750" s="2"/>
      <c r="GM2750" s="2"/>
      <c r="GN2750" s="2"/>
      <c r="GO2750" s="2"/>
      <c r="GP2750" s="2"/>
      <c r="GQ2750" s="2"/>
      <c r="GR2750" s="2"/>
      <c r="GS2750" s="2"/>
      <c r="GT2750" s="2"/>
      <c r="GU2750" s="2"/>
      <c r="GV2750" s="2"/>
      <c r="GW2750" s="2"/>
      <c r="GX2750" s="2"/>
      <c r="GY2750" s="2"/>
      <c r="GZ2750" s="2"/>
      <c r="HA2750" s="2"/>
      <c r="HB2750" s="2"/>
      <c r="HC2750" s="2"/>
      <c r="HD2750" s="2"/>
      <c r="HE2750" s="2"/>
      <c r="HF2750" s="2"/>
      <c r="HG2750" s="2"/>
      <c r="HH2750" s="2"/>
      <c r="HI2750" s="2"/>
      <c r="HJ2750" s="2"/>
      <c r="HK2750" s="2"/>
      <c r="HL2750" s="2"/>
      <c r="HM2750" s="2"/>
      <c r="HN2750" s="2"/>
      <c r="HO2750" s="2"/>
      <c r="HP2750" s="2"/>
      <c r="HQ2750" s="2"/>
      <c r="HR2750" s="2"/>
      <c r="HS2750" s="2"/>
      <c r="HT2750" s="2"/>
      <c r="HU2750" s="2"/>
      <c r="HV2750" s="2"/>
      <c r="HW2750" s="2"/>
      <c r="HX2750" s="2"/>
      <c r="HY2750" s="2"/>
      <c r="HZ2750" s="2"/>
      <c r="IA2750" s="2"/>
      <c r="IB2750" s="2"/>
      <c r="IC2750" s="2"/>
      <c r="ID2750" s="2"/>
      <c r="IE2750" s="2"/>
      <c r="IF2750" s="2"/>
      <c r="IG2750" s="2"/>
      <c r="IH2750" s="2"/>
      <c r="II2750" s="2"/>
      <c r="IJ2750" s="2"/>
      <c r="IK2750" s="2"/>
      <c r="IL2750" s="2"/>
      <c r="IM2750" s="2"/>
      <c r="IN2750" s="2"/>
      <c r="IO2750" s="2"/>
      <c r="IP2750" s="2"/>
      <c r="IQ2750" s="2"/>
      <c r="IR2750" s="2"/>
      <c r="IS2750" s="2"/>
      <c r="IT2750" s="2"/>
      <c r="IU2750" s="2"/>
      <c r="IV2750" s="2"/>
      <c r="IW2750" s="2"/>
      <c r="IX2750" s="2"/>
      <c r="IY2750" s="2"/>
      <c r="IZ2750" s="2"/>
      <c r="JA2750" s="2"/>
      <c r="JB2750" s="2"/>
      <c r="JC2750" s="2"/>
      <c r="JD2750" s="2"/>
      <c r="JE2750" s="2"/>
      <c r="JF2750" s="2"/>
      <c r="JG2750" s="2"/>
      <c r="JH2750" s="2"/>
      <c r="JI2750" s="2"/>
      <c r="JJ2750" s="2"/>
      <c r="JK2750" s="2"/>
      <c r="JL2750" s="2"/>
      <c r="JM2750" s="2"/>
      <c r="JN2750" s="2"/>
      <c r="JO2750" s="2"/>
    </row>
    <row r="2751" spans="1:275" s="1" customFormat="1" x14ac:dyDescent="0.25">
      <c r="A2751" s="2">
        <v>3252</v>
      </c>
      <c r="B2751" s="3" t="s">
        <v>1661</v>
      </c>
      <c r="C2751" s="4"/>
      <c r="D2751" s="5" t="s">
        <v>4789</v>
      </c>
      <c r="E2751" s="15" t="s">
        <v>380</v>
      </c>
      <c r="F2751" s="4" t="s">
        <v>4554</v>
      </c>
      <c r="G2751" s="4" t="s">
        <v>4555</v>
      </c>
      <c r="H2751" s="4" t="s">
        <v>666</v>
      </c>
      <c r="I2751" s="4" t="s">
        <v>644</v>
      </c>
      <c r="J2751" s="88" t="s">
        <v>4556</v>
      </c>
      <c r="K2751" s="6"/>
      <c r="L2751" s="4"/>
      <c r="M2751" s="4" t="s">
        <v>4556</v>
      </c>
      <c r="N2751" s="37" t="s">
        <v>4379</v>
      </c>
      <c r="O2751" s="4" t="s">
        <v>548</v>
      </c>
      <c r="P2751" s="6" t="s">
        <v>4380</v>
      </c>
      <c r="Q2751" s="37" t="s">
        <v>2417</v>
      </c>
      <c r="R2751" s="88" t="s">
        <v>996</v>
      </c>
      <c r="S2751" s="6" t="s">
        <v>997</v>
      </c>
      <c r="T2751" s="88" t="s">
        <v>552</v>
      </c>
      <c r="U2751" s="6"/>
      <c r="V2751" s="88" t="s">
        <v>553</v>
      </c>
      <c r="W2751" s="6" t="s">
        <v>554</v>
      </c>
      <c r="X2751" s="6" t="s">
        <v>555</v>
      </c>
      <c r="Y2751" s="6" t="s">
        <v>556</v>
      </c>
      <c r="Z2751" s="4" t="s">
        <v>604</v>
      </c>
      <c r="AA2751" s="37" t="s">
        <v>557</v>
      </c>
      <c r="AB2751" s="13">
        <v>56.07</v>
      </c>
      <c r="AC2751" s="13">
        <v>13.12</v>
      </c>
      <c r="AD2751" s="8">
        <v>56.07</v>
      </c>
      <c r="AE2751" s="8">
        <v>13.12</v>
      </c>
      <c r="AF2751" s="2" t="s">
        <v>1760</v>
      </c>
      <c r="AG2751" s="27" t="s">
        <v>1099</v>
      </c>
      <c r="AH2751" s="2" t="s">
        <v>1664</v>
      </c>
      <c r="AI2751" s="113">
        <v>157</v>
      </c>
      <c r="AJ2751" s="2" t="s">
        <v>558</v>
      </c>
      <c r="AK2751" s="14"/>
      <c r="AL2751" s="29"/>
      <c r="AM2751" s="2"/>
      <c r="AN2751" s="23">
        <v>86</v>
      </c>
      <c r="AO2751" s="10">
        <v>220</v>
      </c>
      <c r="AP2751" s="4"/>
      <c r="AQ2751" s="4" t="s">
        <v>1665</v>
      </c>
      <c r="AR2751" s="12">
        <v>22.15139996538332</v>
      </c>
      <c r="AS2751" s="13">
        <v>3.1291348702255743E-2</v>
      </c>
      <c r="AT2751" s="4"/>
      <c r="AU2751" s="4" t="s">
        <v>648</v>
      </c>
      <c r="AV2751" s="4" t="s">
        <v>634</v>
      </c>
      <c r="AW2751" s="14"/>
      <c r="AX2751" s="14"/>
      <c r="AY2751" s="14"/>
      <c r="AZ2751" s="105">
        <v>2.558139534883721</v>
      </c>
      <c r="BA2751" s="14" t="s">
        <v>1666</v>
      </c>
      <c r="BB2751" s="1" t="s">
        <v>381</v>
      </c>
      <c r="BC2751" s="15">
        <v>-0.13292000000000001</v>
      </c>
      <c r="BE2751" s="2"/>
      <c r="BF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2"/>
      <c r="DH2751" s="2"/>
      <c r="DI2751" s="2"/>
      <c r="DJ2751" s="2"/>
      <c r="DK2751" s="2"/>
      <c r="DL2751" s="2"/>
      <c r="DM2751" s="2"/>
      <c r="DN2751" s="2"/>
      <c r="DO2751" s="2"/>
      <c r="DP2751" s="2"/>
      <c r="DQ2751" s="2"/>
      <c r="DR2751" s="2"/>
      <c r="DS2751" s="2"/>
      <c r="DT2751" s="2"/>
      <c r="DU2751" s="2"/>
      <c r="DV2751" s="2"/>
      <c r="DW2751" s="2"/>
      <c r="DX2751" s="2"/>
      <c r="DY2751" s="2"/>
      <c r="DZ2751" s="2"/>
      <c r="EA2751" s="2"/>
      <c r="EB2751" s="2"/>
      <c r="EC2751" s="2"/>
      <c r="ED2751" s="2"/>
      <c r="EE2751" s="2"/>
      <c r="EF2751" s="2"/>
      <c r="EG2751" s="2"/>
      <c r="EH2751" s="2"/>
      <c r="EI2751" s="2"/>
      <c r="EJ2751" s="2"/>
      <c r="EK2751" s="2"/>
      <c r="EL2751" s="2"/>
      <c r="EM2751" s="2"/>
      <c r="EN2751" s="2"/>
      <c r="EO2751" s="2"/>
      <c r="EP2751" s="2"/>
      <c r="EQ2751" s="2"/>
      <c r="ER2751" s="2"/>
      <c r="ES2751" s="2"/>
      <c r="ET2751" s="2"/>
      <c r="EU2751" s="2"/>
      <c r="EV2751" s="2"/>
      <c r="EW2751" s="2"/>
      <c r="EX2751" s="2"/>
      <c r="EY2751" s="2"/>
      <c r="EZ2751" s="2"/>
      <c r="FA2751" s="2"/>
      <c r="FB2751" s="2"/>
      <c r="FC2751" s="2"/>
      <c r="FD2751" s="2"/>
      <c r="FE2751" s="2"/>
      <c r="FF2751" s="2"/>
      <c r="FG2751" s="2"/>
      <c r="FH2751" s="2"/>
      <c r="FI2751" s="2"/>
      <c r="FJ2751" s="2"/>
      <c r="FK2751" s="2"/>
      <c r="FL2751" s="2"/>
      <c r="FM2751" s="2"/>
      <c r="FN2751" s="2"/>
      <c r="FO2751" s="2"/>
      <c r="FP2751" s="2"/>
      <c r="FQ2751" s="2"/>
      <c r="FR2751" s="2"/>
      <c r="FS2751" s="2"/>
      <c r="FT2751" s="2"/>
      <c r="FU2751" s="2"/>
      <c r="FV2751" s="2"/>
      <c r="FW2751" s="2"/>
      <c r="FX2751" s="2"/>
      <c r="FY2751" s="2"/>
      <c r="FZ2751" s="2"/>
      <c r="GA2751" s="2"/>
      <c r="GB2751" s="2"/>
      <c r="GC2751" s="2"/>
      <c r="GD2751" s="2"/>
      <c r="GE2751" s="2"/>
      <c r="GF2751" s="2"/>
      <c r="GG2751" s="2"/>
      <c r="GH2751" s="2"/>
      <c r="GI2751" s="2"/>
      <c r="GJ2751" s="2"/>
      <c r="GK2751" s="2"/>
      <c r="GL2751" s="2"/>
      <c r="GM2751" s="2"/>
      <c r="GN2751" s="2"/>
      <c r="GO2751" s="2"/>
      <c r="GP2751" s="2"/>
      <c r="GQ2751" s="2"/>
      <c r="GR2751" s="2"/>
      <c r="GS2751" s="2"/>
      <c r="GT2751" s="2"/>
      <c r="GU2751" s="2"/>
      <c r="GV2751" s="2"/>
      <c r="GW2751" s="2"/>
      <c r="GX2751" s="2"/>
      <c r="GY2751" s="2"/>
      <c r="GZ2751" s="2"/>
      <c r="HA2751" s="2"/>
      <c r="HB2751" s="2"/>
      <c r="HC2751" s="2"/>
      <c r="HD2751" s="2"/>
      <c r="HE2751" s="2"/>
      <c r="HF2751" s="2"/>
      <c r="HG2751" s="2"/>
      <c r="HH2751" s="2"/>
      <c r="HI2751" s="2"/>
      <c r="HJ2751" s="2"/>
      <c r="HK2751" s="2"/>
      <c r="HL2751" s="2"/>
      <c r="HM2751" s="2"/>
      <c r="HN2751" s="2"/>
      <c r="HO2751" s="2"/>
      <c r="HP2751" s="2"/>
      <c r="HQ2751" s="2"/>
      <c r="HR2751" s="2"/>
      <c r="HS2751" s="2"/>
      <c r="HT2751" s="2"/>
      <c r="HU2751" s="2"/>
      <c r="HV2751" s="2"/>
      <c r="HW2751" s="2"/>
      <c r="HX2751" s="2"/>
      <c r="HY2751" s="2"/>
      <c r="HZ2751" s="2"/>
      <c r="IA2751" s="2"/>
      <c r="IB2751" s="2"/>
      <c r="IC2751" s="2"/>
      <c r="ID2751" s="2"/>
      <c r="IE2751" s="2"/>
      <c r="IF2751" s="2"/>
      <c r="IG2751" s="2"/>
      <c r="IH2751" s="2"/>
      <c r="II2751" s="2"/>
      <c r="IJ2751" s="2"/>
      <c r="IK2751" s="2"/>
      <c r="IL2751" s="2"/>
      <c r="IM2751" s="2"/>
      <c r="IN2751" s="2"/>
      <c r="IO2751" s="2"/>
      <c r="IP2751" s="2"/>
      <c r="IQ2751" s="2"/>
      <c r="IR2751" s="2"/>
      <c r="IS2751" s="2"/>
      <c r="IT2751" s="2"/>
      <c r="IU2751" s="2"/>
      <c r="IV2751" s="2"/>
      <c r="IW2751" s="2"/>
      <c r="IX2751" s="2"/>
      <c r="IY2751" s="2"/>
      <c r="IZ2751" s="2"/>
      <c r="JA2751" s="2"/>
      <c r="JB2751" s="2"/>
      <c r="JC2751" s="2"/>
      <c r="JD2751" s="2"/>
      <c r="JE2751" s="2"/>
      <c r="JF2751" s="2"/>
      <c r="JG2751" s="2"/>
      <c r="JH2751" s="2"/>
      <c r="JI2751" s="2"/>
      <c r="JJ2751" s="2"/>
      <c r="JK2751" s="2"/>
      <c r="JL2751" s="2"/>
      <c r="JM2751" s="2"/>
      <c r="JN2751" s="2"/>
      <c r="JO2751" s="2"/>
    </row>
    <row r="2752" spans="1:275" s="1" customFormat="1" x14ac:dyDescent="0.25">
      <c r="A2752" s="2">
        <v>3253</v>
      </c>
      <c r="B2752" s="3" t="s">
        <v>1661</v>
      </c>
      <c r="C2752" s="4"/>
      <c r="D2752" s="5" t="s">
        <v>4790</v>
      </c>
      <c r="E2752" s="15" t="s">
        <v>380</v>
      </c>
      <c r="F2752" s="4" t="s">
        <v>4554</v>
      </c>
      <c r="G2752" s="4" t="s">
        <v>4555</v>
      </c>
      <c r="H2752" s="4" t="s">
        <v>666</v>
      </c>
      <c r="I2752" s="4" t="s">
        <v>644</v>
      </c>
      <c r="J2752" s="88" t="s">
        <v>4556</v>
      </c>
      <c r="K2752" s="6"/>
      <c r="L2752" s="4"/>
      <c r="M2752" s="4" t="s">
        <v>4556</v>
      </c>
      <c r="N2752" s="37" t="s">
        <v>4379</v>
      </c>
      <c r="O2752" s="4" t="s">
        <v>548</v>
      </c>
      <c r="P2752" s="6" t="s">
        <v>4380</v>
      </c>
      <c r="Q2752" s="37" t="s">
        <v>2417</v>
      </c>
      <c r="R2752" s="88" t="s">
        <v>996</v>
      </c>
      <c r="S2752" s="6" t="s">
        <v>997</v>
      </c>
      <c r="T2752" s="88" t="s">
        <v>552</v>
      </c>
      <c r="U2752" s="6"/>
      <c r="V2752" s="88" t="s">
        <v>553</v>
      </c>
      <c r="W2752" s="6" t="s">
        <v>554</v>
      </c>
      <c r="X2752" s="6" t="s">
        <v>555</v>
      </c>
      <c r="Y2752" s="6" t="s">
        <v>556</v>
      </c>
      <c r="Z2752" s="4" t="s">
        <v>604</v>
      </c>
      <c r="AA2752" s="37" t="s">
        <v>557</v>
      </c>
      <c r="AB2752" s="13">
        <v>56.07</v>
      </c>
      <c r="AC2752" s="13">
        <v>13.12</v>
      </c>
      <c r="AD2752" s="8">
        <v>56.07</v>
      </c>
      <c r="AE2752" s="8">
        <v>13.12</v>
      </c>
      <c r="AF2752" s="2" t="s">
        <v>1760</v>
      </c>
      <c r="AG2752" s="27" t="s">
        <v>1099</v>
      </c>
      <c r="AH2752" s="2" t="s">
        <v>1664</v>
      </c>
      <c r="AI2752" s="113">
        <v>157</v>
      </c>
      <c r="AJ2752" s="2" t="s">
        <v>558</v>
      </c>
      <c r="AK2752" s="14"/>
      <c r="AL2752" s="29"/>
      <c r="AM2752" s="2"/>
      <c r="AN2752" s="23">
        <v>82</v>
      </c>
      <c r="AO2752" s="10">
        <v>228.99999999999997</v>
      </c>
      <c r="AP2752" s="4"/>
      <c r="AQ2752" s="4" t="s">
        <v>1665</v>
      </c>
      <c r="AR2752" s="12">
        <v>120.11645531378279</v>
      </c>
      <c r="AS2752" s="13">
        <v>5.7706263371594011E-3</v>
      </c>
      <c r="AT2752" s="4"/>
      <c r="AU2752" s="4" t="s">
        <v>648</v>
      </c>
      <c r="AV2752" s="4" t="s">
        <v>634</v>
      </c>
      <c r="AW2752" s="14"/>
      <c r="AX2752" s="14"/>
      <c r="AY2752" s="14"/>
      <c r="AZ2752" s="105">
        <v>2.7926829268292681</v>
      </c>
      <c r="BA2752" s="14" t="s">
        <v>1666</v>
      </c>
      <c r="BB2752" s="1" t="s">
        <v>381</v>
      </c>
      <c r="BC2752" s="15">
        <v>-0.13292000000000001</v>
      </c>
      <c r="BE2752" s="2"/>
      <c r="BF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2"/>
      <c r="DH2752" s="2"/>
      <c r="DI2752" s="2"/>
      <c r="DJ2752" s="2"/>
      <c r="DK2752" s="2"/>
      <c r="DL2752" s="2"/>
      <c r="DM2752" s="2"/>
      <c r="DN2752" s="2"/>
      <c r="DO2752" s="2"/>
      <c r="DP2752" s="2"/>
      <c r="DQ2752" s="2"/>
      <c r="DR2752" s="2"/>
      <c r="DS2752" s="2"/>
      <c r="DT2752" s="2"/>
      <c r="DU2752" s="2"/>
      <c r="DV2752" s="2"/>
      <c r="DW2752" s="2"/>
      <c r="DX2752" s="2"/>
      <c r="DY2752" s="2"/>
      <c r="DZ2752" s="2"/>
      <c r="EA2752" s="2"/>
      <c r="EB2752" s="2"/>
      <c r="EC2752" s="2"/>
      <c r="ED2752" s="2"/>
      <c r="EE2752" s="2"/>
      <c r="EF2752" s="2"/>
      <c r="EG2752" s="2"/>
      <c r="EH2752" s="2"/>
      <c r="EI2752" s="2"/>
      <c r="EJ2752" s="2"/>
      <c r="EK2752" s="2"/>
      <c r="EL2752" s="2"/>
      <c r="EM2752" s="2"/>
      <c r="EN2752" s="2"/>
      <c r="EO2752" s="2"/>
      <c r="EP2752" s="2"/>
      <c r="EQ2752" s="2"/>
      <c r="ER2752" s="2"/>
      <c r="ES2752" s="2"/>
      <c r="ET2752" s="2"/>
      <c r="EU2752" s="2"/>
      <c r="EV2752" s="2"/>
      <c r="EW2752" s="2"/>
      <c r="EX2752" s="2"/>
      <c r="EY2752" s="2"/>
      <c r="EZ2752" s="2"/>
      <c r="FA2752" s="2"/>
      <c r="FB2752" s="2"/>
      <c r="FC2752" s="2"/>
      <c r="FD2752" s="2"/>
      <c r="FE2752" s="2"/>
      <c r="FF2752" s="2"/>
      <c r="FG2752" s="2"/>
      <c r="FH2752" s="2"/>
      <c r="FI2752" s="2"/>
      <c r="FJ2752" s="2"/>
      <c r="FK2752" s="2"/>
      <c r="FL2752" s="2"/>
      <c r="FM2752" s="2"/>
      <c r="FN2752" s="2"/>
      <c r="FO2752" s="2"/>
      <c r="FP2752" s="2"/>
      <c r="FQ2752" s="2"/>
      <c r="FR2752" s="2"/>
      <c r="FS2752" s="2"/>
      <c r="FT2752" s="2"/>
      <c r="FU2752" s="2"/>
      <c r="FV2752" s="2"/>
      <c r="FW2752" s="2"/>
      <c r="FX2752" s="2"/>
      <c r="FY2752" s="2"/>
      <c r="FZ2752" s="2"/>
      <c r="GA2752" s="2"/>
      <c r="GB2752" s="2"/>
      <c r="GC2752" s="2"/>
      <c r="GD2752" s="2"/>
      <c r="GE2752" s="2"/>
      <c r="GF2752" s="2"/>
      <c r="GG2752" s="2"/>
      <c r="GH2752" s="2"/>
      <c r="GI2752" s="2"/>
      <c r="GJ2752" s="2"/>
      <c r="GK2752" s="2"/>
      <c r="GL2752" s="2"/>
      <c r="GM2752" s="2"/>
      <c r="GN2752" s="2"/>
      <c r="GO2752" s="2"/>
      <c r="GP2752" s="2"/>
      <c r="GQ2752" s="2"/>
      <c r="GR2752" s="2"/>
      <c r="GS2752" s="2"/>
      <c r="GT2752" s="2"/>
      <c r="GU2752" s="2"/>
      <c r="GV2752" s="2"/>
      <c r="GW2752" s="2"/>
      <c r="GX2752" s="2"/>
      <c r="GY2752" s="2"/>
      <c r="GZ2752" s="2"/>
      <c r="HA2752" s="2"/>
      <c r="HB2752" s="2"/>
      <c r="HC2752" s="2"/>
      <c r="HD2752" s="2"/>
      <c r="HE2752" s="2"/>
      <c r="HF2752" s="2"/>
      <c r="HG2752" s="2"/>
      <c r="HH2752" s="2"/>
      <c r="HI2752" s="2"/>
      <c r="HJ2752" s="2"/>
      <c r="HK2752" s="2"/>
      <c r="HL2752" s="2"/>
      <c r="HM2752" s="2"/>
      <c r="HN2752" s="2"/>
      <c r="HO2752" s="2"/>
      <c r="HP2752" s="2"/>
      <c r="HQ2752" s="2"/>
      <c r="HR2752" s="2"/>
      <c r="HS2752" s="2"/>
      <c r="HT2752" s="2"/>
      <c r="HU2752" s="2"/>
      <c r="HV2752" s="2"/>
      <c r="HW2752" s="2"/>
      <c r="HX2752" s="2"/>
      <c r="HY2752" s="2"/>
      <c r="HZ2752" s="2"/>
      <c r="IA2752" s="2"/>
      <c r="IB2752" s="2"/>
      <c r="IC2752" s="2"/>
      <c r="ID2752" s="2"/>
      <c r="IE2752" s="2"/>
      <c r="IF2752" s="2"/>
      <c r="IG2752" s="2"/>
      <c r="IH2752" s="2"/>
      <c r="II2752" s="2"/>
      <c r="IJ2752" s="2"/>
      <c r="IK2752" s="2"/>
      <c r="IL2752" s="2"/>
      <c r="IM2752" s="2"/>
      <c r="IN2752" s="2"/>
      <c r="IO2752" s="2"/>
      <c r="IP2752" s="2"/>
      <c r="IQ2752" s="2"/>
      <c r="IR2752" s="2"/>
      <c r="IS2752" s="2"/>
      <c r="IT2752" s="2"/>
      <c r="IU2752" s="2"/>
      <c r="IV2752" s="2"/>
      <c r="IW2752" s="2"/>
      <c r="IX2752" s="2"/>
      <c r="IY2752" s="2"/>
      <c r="IZ2752" s="2"/>
      <c r="JA2752" s="2"/>
      <c r="JB2752" s="2"/>
      <c r="JC2752" s="2"/>
      <c r="JD2752" s="2"/>
      <c r="JE2752" s="2"/>
      <c r="JF2752" s="2"/>
      <c r="JG2752" s="2"/>
      <c r="JH2752" s="2"/>
      <c r="JI2752" s="2"/>
      <c r="JJ2752" s="2"/>
      <c r="JK2752" s="2"/>
      <c r="JL2752" s="2"/>
      <c r="JM2752" s="2"/>
      <c r="JN2752" s="2"/>
      <c r="JO2752" s="2"/>
    </row>
    <row r="2753" spans="1:275" s="1" customFormat="1" x14ac:dyDescent="0.25">
      <c r="A2753" s="2">
        <v>3254</v>
      </c>
      <c r="B2753" s="3" t="s">
        <v>1661</v>
      </c>
      <c r="C2753" s="4"/>
      <c r="D2753" s="5" t="s">
        <v>4791</v>
      </c>
      <c r="E2753" s="15" t="s">
        <v>380</v>
      </c>
      <c r="F2753" s="4" t="s">
        <v>4554</v>
      </c>
      <c r="G2753" s="4" t="s">
        <v>4555</v>
      </c>
      <c r="H2753" s="4" t="s">
        <v>666</v>
      </c>
      <c r="I2753" s="4" t="s">
        <v>644</v>
      </c>
      <c r="J2753" s="88" t="s">
        <v>4556</v>
      </c>
      <c r="K2753" s="6"/>
      <c r="L2753" s="4"/>
      <c r="M2753" s="4" t="s">
        <v>4556</v>
      </c>
      <c r="N2753" s="37" t="s">
        <v>4379</v>
      </c>
      <c r="O2753" s="4" t="s">
        <v>548</v>
      </c>
      <c r="P2753" s="6" t="s">
        <v>4380</v>
      </c>
      <c r="Q2753" s="37" t="s">
        <v>2417</v>
      </c>
      <c r="R2753" s="88" t="s">
        <v>996</v>
      </c>
      <c r="S2753" s="6" t="s">
        <v>997</v>
      </c>
      <c r="T2753" s="88" t="s">
        <v>552</v>
      </c>
      <c r="U2753" s="6"/>
      <c r="V2753" s="88" t="s">
        <v>553</v>
      </c>
      <c r="W2753" s="6" t="s">
        <v>554</v>
      </c>
      <c r="X2753" s="6" t="s">
        <v>555</v>
      </c>
      <c r="Y2753" s="6" t="s">
        <v>556</v>
      </c>
      <c r="Z2753" s="4" t="s">
        <v>604</v>
      </c>
      <c r="AA2753" s="37" t="s">
        <v>557</v>
      </c>
      <c r="AB2753" s="13">
        <v>56.07</v>
      </c>
      <c r="AC2753" s="13">
        <v>13.12</v>
      </c>
      <c r="AD2753" s="8">
        <v>56.07</v>
      </c>
      <c r="AE2753" s="8">
        <v>13.12</v>
      </c>
      <c r="AF2753" s="2" t="s">
        <v>1760</v>
      </c>
      <c r="AG2753" s="27" t="s">
        <v>1099</v>
      </c>
      <c r="AH2753" s="2" t="s">
        <v>1664</v>
      </c>
      <c r="AI2753" s="113">
        <v>157</v>
      </c>
      <c r="AJ2753" s="2" t="s">
        <v>558</v>
      </c>
      <c r="AK2753" s="14"/>
      <c r="AL2753" s="29"/>
      <c r="AM2753" s="2"/>
      <c r="AN2753" s="23">
        <v>85</v>
      </c>
      <c r="AO2753" s="10">
        <v>333.2</v>
      </c>
      <c r="AP2753" s="4"/>
      <c r="AQ2753" s="4" t="s">
        <v>1665</v>
      </c>
      <c r="AR2753" s="12">
        <v>82.26116358220186</v>
      </c>
      <c r="AS2753" s="13">
        <v>8.4261776806414581E-3</v>
      </c>
      <c r="AT2753" s="4"/>
      <c r="AU2753" s="4" t="s">
        <v>648</v>
      </c>
      <c r="AV2753" s="4" t="s">
        <v>634</v>
      </c>
      <c r="AW2753" s="14"/>
      <c r="AX2753" s="14"/>
      <c r="AY2753" s="14"/>
      <c r="AZ2753" s="105">
        <v>3.92</v>
      </c>
      <c r="BA2753" s="14" t="s">
        <v>1666</v>
      </c>
      <c r="BB2753" s="1" t="s">
        <v>381</v>
      </c>
      <c r="BC2753" s="15">
        <v>-0.13292000000000001</v>
      </c>
      <c r="BE2753" s="2"/>
      <c r="BF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c r="DK2753" s="2"/>
      <c r="DL2753" s="2"/>
      <c r="DM2753" s="2"/>
      <c r="DN2753" s="2"/>
      <c r="DO2753" s="2"/>
      <c r="DP2753" s="2"/>
      <c r="DQ2753" s="2"/>
      <c r="DR2753" s="2"/>
      <c r="DS2753" s="2"/>
      <c r="DT2753" s="2"/>
      <c r="DU2753" s="2"/>
      <c r="DV2753" s="2"/>
      <c r="DW2753" s="2"/>
      <c r="DX2753" s="2"/>
      <c r="DY2753" s="2"/>
      <c r="DZ2753" s="2"/>
      <c r="EA2753" s="2"/>
      <c r="EB2753" s="2"/>
      <c r="EC2753" s="2"/>
      <c r="ED2753" s="2"/>
      <c r="EE2753" s="2"/>
      <c r="EF2753" s="2"/>
      <c r="EG2753" s="2"/>
      <c r="EH2753" s="2"/>
      <c r="EI2753" s="2"/>
      <c r="EJ2753" s="2"/>
      <c r="EK2753" s="2"/>
      <c r="EL2753" s="2"/>
      <c r="EM2753" s="2"/>
      <c r="EN2753" s="2"/>
      <c r="EO2753" s="2"/>
      <c r="EP2753" s="2"/>
      <c r="EQ2753" s="2"/>
      <c r="ER2753" s="2"/>
      <c r="ES2753" s="2"/>
      <c r="ET2753" s="2"/>
      <c r="EU2753" s="2"/>
      <c r="EV2753" s="2"/>
      <c r="EW2753" s="2"/>
      <c r="EX2753" s="2"/>
      <c r="EY2753" s="2"/>
      <c r="EZ2753" s="2"/>
      <c r="FA2753" s="2"/>
      <c r="FB2753" s="2"/>
      <c r="FC2753" s="2"/>
      <c r="FD2753" s="2"/>
      <c r="FE2753" s="2"/>
      <c r="FF2753" s="2"/>
      <c r="FG2753" s="2"/>
      <c r="FH2753" s="2"/>
      <c r="FI2753" s="2"/>
      <c r="FJ2753" s="2"/>
      <c r="FK2753" s="2"/>
      <c r="FL2753" s="2"/>
      <c r="FM2753" s="2"/>
      <c r="FN2753" s="2"/>
      <c r="FO2753" s="2"/>
      <c r="FP2753" s="2"/>
      <c r="FQ2753" s="2"/>
      <c r="FR2753" s="2"/>
      <c r="FS2753" s="2"/>
      <c r="FT2753" s="2"/>
      <c r="FU2753" s="2"/>
      <c r="FV2753" s="2"/>
      <c r="FW2753" s="2"/>
      <c r="FX2753" s="2"/>
      <c r="FY2753" s="2"/>
      <c r="FZ2753" s="2"/>
      <c r="GA2753" s="2"/>
      <c r="GB2753" s="2"/>
      <c r="GC2753" s="2"/>
      <c r="GD2753" s="2"/>
      <c r="GE2753" s="2"/>
      <c r="GF2753" s="2"/>
      <c r="GG2753" s="2"/>
      <c r="GH2753" s="2"/>
      <c r="GI2753" s="2"/>
      <c r="GJ2753" s="2"/>
      <c r="GK2753" s="2"/>
      <c r="GL2753" s="2"/>
      <c r="GM2753" s="2"/>
      <c r="GN2753" s="2"/>
      <c r="GO2753" s="2"/>
      <c r="GP2753" s="2"/>
      <c r="GQ2753" s="2"/>
      <c r="GR2753" s="2"/>
      <c r="GS2753" s="2"/>
      <c r="GT2753" s="2"/>
      <c r="GU2753" s="2"/>
      <c r="GV2753" s="2"/>
      <c r="GW2753" s="2"/>
      <c r="GX2753" s="2"/>
      <c r="GY2753" s="2"/>
      <c r="GZ2753" s="2"/>
      <c r="HA2753" s="2"/>
      <c r="HB2753" s="2"/>
      <c r="HC2753" s="2"/>
      <c r="HD2753" s="2"/>
      <c r="HE2753" s="2"/>
      <c r="HF2753" s="2"/>
      <c r="HG2753" s="2"/>
      <c r="HH2753" s="2"/>
      <c r="HI2753" s="2"/>
      <c r="HJ2753" s="2"/>
      <c r="HK2753" s="2"/>
      <c r="HL2753" s="2"/>
      <c r="HM2753" s="2"/>
      <c r="HN2753" s="2"/>
      <c r="HO2753" s="2"/>
      <c r="HP2753" s="2"/>
      <c r="HQ2753" s="2"/>
      <c r="HR2753" s="2"/>
      <c r="HS2753" s="2"/>
      <c r="HT2753" s="2"/>
      <c r="HU2753" s="2"/>
      <c r="HV2753" s="2"/>
      <c r="HW2753" s="2"/>
      <c r="HX2753" s="2"/>
      <c r="HY2753" s="2"/>
      <c r="HZ2753" s="2"/>
      <c r="IA2753" s="2"/>
      <c r="IB2753" s="2"/>
      <c r="IC2753" s="2"/>
      <c r="ID2753" s="2"/>
      <c r="IE2753" s="2"/>
      <c r="IF2753" s="2"/>
      <c r="IG2753" s="2"/>
      <c r="IH2753" s="2"/>
      <c r="II2753" s="2"/>
      <c r="IJ2753" s="2"/>
      <c r="IK2753" s="2"/>
      <c r="IL2753" s="2"/>
      <c r="IM2753" s="2"/>
      <c r="IN2753" s="2"/>
      <c r="IO2753" s="2"/>
      <c r="IP2753" s="2"/>
      <c r="IQ2753" s="2"/>
      <c r="IR2753" s="2"/>
      <c r="IS2753" s="2"/>
      <c r="IT2753" s="2"/>
      <c r="IU2753" s="2"/>
      <c r="IV2753" s="2"/>
      <c r="IW2753" s="2"/>
      <c r="IX2753" s="2"/>
      <c r="IY2753" s="2"/>
      <c r="IZ2753" s="2"/>
      <c r="JA2753" s="2"/>
      <c r="JB2753" s="2"/>
      <c r="JC2753" s="2"/>
      <c r="JD2753" s="2"/>
      <c r="JE2753" s="2"/>
      <c r="JF2753" s="2"/>
      <c r="JG2753" s="2"/>
      <c r="JH2753" s="2"/>
      <c r="JI2753" s="2"/>
      <c r="JJ2753" s="2"/>
      <c r="JK2753" s="2"/>
      <c r="JL2753" s="2"/>
      <c r="JM2753" s="2"/>
      <c r="JN2753" s="2"/>
      <c r="JO2753" s="2"/>
    </row>
    <row r="2754" spans="1:275" s="1" customFormat="1" x14ac:dyDescent="0.25">
      <c r="A2754" s="2">
        <v>3255</v>
      </c>
      <c r="B2754" s="3" t="s">
        <v>1661</v>
      </c>
      <c r="C2754" s="4"/>
      <c r="D2754" s="5" t="s">
        <v>4792</v>
      </c>
      <c r="E2754" s="15" t="s">
        <v>380</v>
      </c>
      <c r="F2754" s="4" t="s">
        <v>4554</v>
      </c>
      <c r="G2754" s="4" t="s">
        <v>4555</v>
      </c>
      <c r="H2754" s="4" t="s">
        <v>666</v>
      </c>
      <c r="I2754" s="4" t="s">
        <v>644</v>
      </c>
      <c r="J2754" s="88" t="s">
        <v>4556</v>
      </c>
      <c r="K2754" s="6"/>
      <c r="L2754" s="4"/>
      <c r="M2754" s="4" t="s">
        <v>4556</v>
      </c>
      <c r="N2754" s="37" t="s">
        <v>4379</v>
      </c>
      <c r="O2754" s="4" t="s">
        <v>548</v>
      </c>
      <c r="P2754" s="6" t="s">
        <v>4380</v>
      </c>
      <c r="Q2754" s="37" t="s">
        <v>2417</v>
      </c>
      <c r="R2754" s="88" t="s">
        <v>996</v>
      </c>
      <c r="S2754" s="6" t="s">
        <v>997</v>
      </c>
      <c r="T2754" s="88" t="s">
        <v>552</v>
      </c>
      <c r="U2754" s="6"/>
      <c r="V2754" s="88" t="s">
        <v>553</v>
      </c>
      <c r="W2754" s="6" t="s">
        <v>554</v>
      </c>
      <c r="X2754" s="6" t="s">
        <v>555</v>
      </c>
      <c r="Y2754" s="6" t="s">
        <v>556</v>
      </c>
      <c r="Z2754" s="4" t="s">
        <v>604</v>
      </c>
      <c r="AA2754" s="37" t="s">
        <v>557</v>
      </c>
      <c r="AB2754" s="13">
        <v>56.07</v>
      </c>
      <c r="AC2754" s="13">
        <v>13.12</v>
      </c>
      <c r="AD2754" s="8">
        <v>56.07</v>
      </c>
      <c r="AE2754" s="8">
        <v>13.12</v>
      </c>
      <c r="AF2754" s="2" t="s">
        <v>1760</v>
      </c>
      <c r="AG2754" s="27" t="s">
        <v>1099</v>
      </c>
      <c r="AH2754" s="2" t="s">
        <v>1664</v>
      </c>
      <c r="AI2754" s="113">
        <v>157</v>
      </c>
      <c r="AJ2754" s="2" t="s">
        <v>558</v>
      </c>
      <c r="AK2754" s="14"/>
      <c r="AL2754" s="29"/>
      <c r="AM2754" s="2"/>
      <c r="AN2754" s="23">
        <v>81</v>
      </c>
      <c r="AO2754" s="10">
        <v>173.6</v>
      </c>
      <c r="AP2754" s="4"/>
      <c r="AQ2754" s="4" t="s">
        <v>1665</v>
      </c>
      <c r="AR2754" s="12">
        <v>76.754434749458412</v>
      </c>
      <c r="AS2754" s="13">
        <v>9.0307118125814382E-3</v>
      </c>
      <c r="AT2754" s="4"/>
      <c r="AU2754" s="4" t="s">
        <v>648</v>
      </c>
      <c r="AV2754" s="4" t="s">
        <v>634</v>
      </c>
      <c r="AW2754" s="14"/>
      <c r="AX2754" s="14"/>
      <c r="AY2754" s="14"/>
      <c r="AZ2754" s="105">
        <v>2.1432098765432097</v>
      </c>
      <c r="BA2754" s="14" t="s">
        <v>1666</v>
      </c>
      <c r="BB2754" s="1" t="s">
        <v>381</v>
      </c>
      <c r="BC2754" s="15">
        <v>-0.13292000000000001</v>
      </c>
      <c r="BE2754" s="2"/>
      <c r="BF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2"/>
      <c r="DH2754" s="2"/>
      <c r="DI2754" s="2"/>
      <c r="DJ2754" s="2"/>
      <c r="DK2754" s="2"/>
      <c r="DL2754" s="2"/>
      <c r="DM2754" s="2"/>
      <c r="DN2754" s="2"/>
      <c r="DO2754" s="2"/>
      <c r="DP2754" s="2"/>
      <c r="DQ2754" s="2"/>
      <c r="DR2754" s="2"/>
      <c r="DS2754" s="2"/>
      <c r="DT2754" s="2"/>
      <c r="DU2754" s="2"/>
      <c r="DV2754" s="2"/>
      <c r="DW2754" s="2"/>
      <c r="DX2754" s="2"/>
      <c r="DY2754" s="2"/>
      <c r="DZ2754" s="2"/>
      <c r="EA2754" s="2"/>
      <c r="EB2754" s="2"/>
      <c r="EC2754" s="2"/>
      <c r="ED2754" s="2"/>
      <c r="EE2754" s="2"/>
      <c r="EF2754" s="2"/>
      <c r="EG2754" s="2"/>
      <c r="EH2754" s="2"/>
      <c r="EI2754" s="2"/>
      <c r="EJ2754" s="2"/>
      <c r="EK2754" s="2"/>
      <c r="EL2754" s="2"/>
      <c r="EM2754" s="2"/>
      <c r="EN2754" s="2"/>
      <c r="EO2754" s="2"/>
      <c r="EP2754" s="2"/>
      <c r="EQ2754" s="2"/>
      <c r="ER2754" s="2"/>
      <c r="ES2754" s="2"/>
      <c r="ET2754" s="2"/>
      <c r="EU2754" s="2"/>
      <c r="EV2754" s="2"/>
      <c r="EW2754" s="2"/>
      <c r="EX2754" s="2"/>
      <c r="EY2754" s="2"/>
      <c r="EZ2754" s="2"/>
      <c r="FA2754" s="2"/>
      <c r="FB2754" s="2"/>
      <c r="FC2754" s="2"/>
      <c r="FD2754" s="2"/>
      <c r="FE2754" s="2"/>
      <c r="FF2754" s="2"/>
      <c r="FG2754" s="2"/>
      <c r="FH2754" s="2"/>
      <c r="FI2754" s="2"/>
      <c r="FJ2754" s="2"/>
      <c r="FK2754" s="2"/>
      <c r="FL2754" s="2"/>
      <c r="FM2754" s="2"/>
      <c r="FN2754" s="2"/>
      <c r="FO2754" s="2"/>
      <c r="FP2754" s="2"/>
      <c r="FQ2754" s="2"/>
      <c r="FR2754" s="2"/>
      <c r="FS2754" s="2"/>
      <c r="FT2754" s="2"/>
      <c r="FU2754" s="2"/>
      <c r="FV2754" s="2"/>
      <c r="FW2754" s="2"/>
      <c r="FX2754" s="2"/>
      <c r="FY2754" s="2"/>
      <c r="FZ2754" s="2"/>
      <c r="GA2754" s="2"/>
      <c r="GB2754" s="2"/>
      <c r="GC2754" s="2"/>
      <c r="GD2754" s="2"/>
      <c r="GE2754" s="2"/>
      <c r="GF2754" s="2"/>
      <c r="GG2754" s="2"/>
      <c r="GH2754" s="2"/>
      <c r="GI2754" s="2"/>
      <c r="GJ2754" s="2"/>
      <c r="GK2754" s="2"/>
      <c r="GL2754" s="2"/>
      <c r="GM2754" s="2"/>
      <c r="GN2754" s="2"/>
      <c r="GO2754" s="2"/>
      <c r="GP2754" s="2"/>
      <c r="GQ2754" s="2"/>
      <c r="GR2754" s="2"/>
      <c r="GS2754" s="2"/>
      <c r="GT2754" s="2"/>
      <c r="GU2754" s="2"/>
      <c r="GV2754" s="2"/>
      <c r="GW2754" s="2"/>
      <c r="GX2754" s="2"/>
      <c r="GY2754" s="2"/>
      <c r="GZ2754" s="2"/>
      <c r="HA2754" s="2"/>
      <c r="HB2754" s="2"/>
      <c r="HC2754" s="2"/>
      <c r="HD2754" s="2"/>
      <c r="HE2754" s="2"/>
      <c r="HF2754" s="2"/>
      <c r="HG2754" s="2"/>
      <c r="HH2754" s="2"/>
      <c r="HI2754" s="2"/>
      <c r="HJ2754" s="2"/>
      <c r="HK2754" s="2"/>
      <c r="HL2754" s="2"/>
      <c r="HM2754" s="2"/>
      <c r="HN2754" s="2"/>
      <c r="HO2754" s="2"/>
      <c r="HP2754" s="2"/>
      <c r="HQ2754" s="2"/>
      <c r="HR2754" s="2"/>
      <c r="HS2754" s="2"/>
      <c r="HT2754" s="2"/>
      <c r="HU2754" s="2"/>
      <c r="HV2754" s="2"/>
      <c r="HW2754" s="2"/>
      <c r="HX2754" s="2"/>
      <c r="HY2754" s="2"/>
      <c r="HZ2754" s="2"/>
      <c r="IA2754" s="2"/>
      <c r="IB2754" s="2"/>
      <c r="IC2754" s="2"/>
      <c r="ID2754" s="2"/>
      <c r="IE2754" s="2"/>
      <c r="IF2754" s="2"/>
      <c r="IG2754" s="2"/>
      <c r="IH2754" s="2"/>
      <c r="II2754" s="2"/>
      <c r="IJ2754" s="2"/>
      <c r="IK2754" s="2"/>
      <c r="IL2754" s="2"/>
      <c r="IM2754" s="2"/>
      <c r="IN2754" s="2"/>
      <c r="IO2754" s="2"/>
      <c r="IP2754" s="2"/>
      <c r="IQ2754" s="2"/>
      <c r="IR2754" s="2"/>
      <c r="IS2754" s="2"/>
      <c r="IT2754" s="2"/>
      <c r="IU2754" s="2"/>
      <c r="IV2754" s="2"/>
      <c r="IW2754" s="2"/>
      <c r="IX2754" s="2"/>
      <c r="IY2754" s="2"/>
      <c r="IZ2754" s="2"/>
      <c r="JA2754" s="2"/>
      <c r="JB2754" s="2"/>
      <c r="JC2754" s="2"/>
      <c r="JD2754" s="2"/>
      <c r="JE2754" s="2"/>
      <c r="JF2754" s="2"/>
      <c r="JG2754" s="2"/>
      <c r="JH2754" s="2"/>
      <c r="JI2754" s="2"/>
      <c r="JJ2754" s="2"/>
      <c r="JK2754" s="2"/>
      <c r="JL2754" s="2"/>
      <c r="JM2754" s="2"/>
      <c r="JN2754" s="2"/>
      <c r="JO2754" s="2"/>
    </row>
    <row r="2755" spans="1:275" s="16" customFormat="1" x14ac:dyDescent="0.25">
      <c r="A2755" s="2">
        <v>3256</v>
      </c>
      <c r="B2755" s="3" t="s">
        <v>1661</v>
      </c>
      <c r="C2755" s="4"/>
      <c r="D2755" s="5" t="s">
        <v>4793</v>
      </c>
      <c r="E2755" s="15" t="s">
        <v>380</v>
      </c>
      <c r="F2755" s="4" t="s">
        <v>4554</v>
      </c>
      <c r="G2755" s="4" t="s">
        <v>4555</v>
      </c>
      <c r="H2755" s="4" t="s">
        <v>666</v>
      </c>
      <c r="I2755" s="4" t="s">
        <v>644</v>
      </c>
      <c r="J2755" s="88" t="s">
        <v>4556</v>
      </c>
      <c r="K2755" s="6"/>
      <c r="L2755" s="4"/>
      <c r="M2755" s="4" t="s">
        <v>4556</v>
      </c>
      <c r="N2755" s="37" t="s">
        <v>4379</v>
      </c>
      <c r="O2755" s="4" t="s">
        <v>548</v>
      </c>
      <c r="P2755" s="6" t="s">
        <v>4380</v>
      </c>
      <c r="Q2755" s="37" t="s">
        <v>2417</v>
      </c>
      <c r="R2755" s="88" t="s">
        <v>996</v>
      </c>
      <c r="S2755" s="6" t="s">
        <v>997</v>
      </c>
      <c r="T2755" s="88" t="s">
        <v>552</v>
      </c>
      <c r="U2755" s="6"/>
      <c r="V2755" s="88" t="s">
        <v>553</v>
      </c>
      <c r="W2755" s="6" t="s">
        <v>554</v>
      </c>
      <c r="X2755" s="6" t="s">
        <v>555</v>
      </c>
      <c r="Y2755" s="6" t="s">
        <v>556</v>
      </c>
      <c r="Z2755" s="4" t="s">
        <v>604</v>
      </c>
      <c r="AA2755" s="37" t="s">
        <v>557</v>
      </c>
      <c r="AB2755" s="13">
        <v>56.07</v>
      </c>
      <c r="AC2755" s="13">
        <v>13.12</v>
      </c>
      <c r="AD2755" s="8">
        <v>56.07</v>
      </c>
      <c r="AE2755" s="8">
        <v>13.12</v>
      </c>
      <c r="AF2755" s="2" t="s">
        <v>1760</v>
      </c>
      <c r="AG2755" s="27" t="s">
        <v>1099</v>
      </c>
      <c r="AH2755" s="2" t="s">
        <v>1664</v>
      </c>
      <c r="AI2755" s="113">
        <v>157</v>
      </c>
      <c r="AJ2755" s="2" t="s">
        <v>558</v>
      </c>
      <c r="AK2755" s="14"/>
      <c r="AL2755" s="29"/>
      <c r="AM2755" s="2"/>
      <c r="AN2755" s="23">
        <v>82</v>
      </c>
      <c r="AO2755" s="10">
        <v>143.19999999999999</v>
      </c>
      <c r="AP2755" s="4"/>
      <c r="AQ2755" s="4" t="s">
        <v>1665</v>
      </c>
      <c r="AR2755" s="12">
        <v>59.676480342334813</v>
      </c>
      <c r="AS2755" s="13">
        <v>1.1615081462306399E-2</v>
      </c>
      <c r="AT2755" s="4"/>
      <c r="AU2755" s="4" t="s">
        <v>648</v>
      </c>
      <c r="AV2755" s="4" t="s">
        <v>634</v>
      </c>
      <c r="AW2755" s="14"/>
      <c r="AX2755" s="14"/>
      <c r="AY2755" s="14"/>
      <c r="AZ2755" s="105">
        <v>1.7463414634146339</v>
      </c>
      <c r="BA2755" s="14" t="s">
        <v>1666</v>
      </c>
      <c r="BB2755" s="1" t="s">
        <v>381</v>
      </c>
      <c r="BC2755" s="15">
        <v>-0.13292000000000001</v>
      </c>
      <c r="BE2755" s="2"/>
      <c r="BF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2"/>
      <c r="DH2755" s="2"/>
      <c r="DI2755" s="2"/>
      <c r="DJ2755" s="2"/>
      <c r="DK2755" s="2"/>
      <c r="DL2755" s="2"/>
      <c r="DM2755" s="2"/>
      <c r="DN2755" s="2"/>
      <c r="DO2755" s="2"/>
      <c r="DP2755" s="2"/>
      <c r="DQ2755" s="2"/>
      <c r="DR2755" s="2"/>
      <c r="DS2755" s="2"/>
      <c r="DT2755" s="2"/>
      <c r="DU2755" s="2"/>
      <c r="DV2755" s="2"/>
      <c r="DW2755" s="2"/>
      <c r="DX2755" s="2"/>
      <c r="DY2755" s="2"/>
      <c r="DZ2755" s="2"/>
      <c r="EA2755" s="2"/>
      <c r="EB2755" s="2"/>
      <c r="EC2755" s="2"/>
      <c r="ED2755" s="2"/>
      <c r="EE2755" s="2"/>
      <c r="EF2755" s="2"/>
      <c r="EG2755" s="2"/>
      <c r="EH2755" s="2"/>
      <c r="EI2755" s="2"/>
      <c r="EJ2755" s="2"/>
      <c r="EK2755" s="2"/>
      <c r="EL2755" s="2"/>
      <c r="EM2755" s="2"/>
      <c r="EN2755" s="2"/>
      <c r="EO2755" s="2"/>
      <c r="EP2755" s="2"/>
      <c r="EQ2755" s="2"/>
      <c r="ER2755" s="2"/>
      <c r="ES2755" s="2"/>
      <c r="ET2755" s="2"/>
      <c r="EU2755" s="2"/>
      <c r="EV2755" s="2"/>
      <c r="EW2755" s="2"/>
      <c r="EX2755" s="2"/>
      <c r="EY2755" s="2"/>
      <c r="EZ2755" s="2"/>
      <c r="FA2755" s="2"/>
      <c r="FB2755" s="2"/>
      <c r="FC2755" s="2"/>
      <c r="FD2755" s="2"/>
      <c r="FE2755" s="2"/>
      <c r="FF2755" s="2"/>
      <c r="FG2755" s="2"/>
      <c r="FH2755" s="2"/>
      <c r="FI2755" s="2"/>
      <c r="FJ2755" s="2"/>
      <c r="FK2755" s="2"/>
      <c r="FL2755" s="2"/>
      <c r="FM2755" s="2"/>
      <c r="FN2755" s="2"/>
      <c r="FO2755" s="2"/>
      <c r="FP2755" s="2"/>
      <c r="FQ2755" s="2"/>
      <c r="FR2755" s="2"/>
      <c r="FS2755" s="2"/>
      <c r="FT2755" s="2"/>
      <c r="FU2755" s="2"/>
      <c r="FV2755" s="2"/>
      <c r="FW2755" s="2"/>
      <c r="FX2755" s="2"/>
      <c r="FY2755" s="2"/>
      <c r="FZ2755" s="2"/>
      <c r="GA2755" s="2"/>
      <c r="GB2755" s="2"/>
      <c r="GC2755" s="2"/>
      <c r="GD2755" s="2"/>
      <c r="GE2755" s="2"/>
      <c r="GF2755" s="2"/>
      <c r="GG2755" s="2"/>
      <c r="GH2755" s="2"/>
      <c r="GI2755" s="2"/>
      <c r="GJ2755" s="2"/>
      <c r="GK2755" s="2"/>
      <c r="GL2755" s="2"/>
      <c r="GM2755" s="2"/>
      <c r="GN2755" s="2"/>
      <c r="GO2755" s="2"/>
      <c r="GP2755" s="2"/>
      <c r="GQ2755" s="2"/>
      <c r="GR2755" s="2"/>
      <c r="GS2755" s="2"/>
      <c r="GT2755" s="2"/>
      <c r="GU2755" s="2"/>
      <c r="GV2755" s="2"/>
      <c r="GW2755" s="2"/>
      <c r="GX2755" s="2"/>
      <c r="GY2755" s="2"/>
      <c r="GZ2755" s="2"/>
      <c r="HA2755" s="2"/>
      <c r="HB2755" s="2"/>
      <c r="HC2755" s="2"/>
      <c r="HD2755" s="2"/>
      <c r="HE2755" s="2"/>
      <c r="HF2755" s="2"/>
      <c r="HG2755" s="2"/>
      <c r="HH2755" s="2"/>
      <c r="HI2755" s="2"/>
      <c r="HJ2755" s="2"/>
      <c r="HK2755" s="2"/>
      <c r="HL2755" s="2"/>
      <c r="HM2755" s="2"/>
      <c r="HN2755" s="2"/>
      <c r="HO2755" s="2"/>
      <c r="HP2755" s="2"/>
      <c r="HQ2755" s="2"/>
      <c r="HR2755" s="2"/>
      <c r="HS2755" s="2"/>
      <c r="HT2755" s="2"/>
      <c r="HU2755" s="2"/>
      <c r="HV2755" s="2"/>
      <c r="HW2755" s="2"/>
      <c r="HX2755" s="2"/>
      <c r="HY2755" s="2"/>
      <c r="HZ2755" s="2"/>
      <c r="IA2755" s="2"/>
      <c r="IB2755" s="2"/>
      <c r="IC2755" s="2"/>
      <c r="ID2755" s="2"/>
      <c r="IE2755" s="2"/>
      <c r="IF2755" s="2"/>
      <c r="IG2755" s="2"/>
      <c r="IH2755" s="2"/>
      <c r="II2755" s="2"/>
      <c r="IJ2755" s="2"/>
      <c r="IK2755" s="2"/>
      <c r="IL2755" s="2"/>
      <c r="IM2755" s="2"/>
      <c r="IN2755" s="2"/>
      <c r="IO2755" s="2"/>
      <c r="IP2755" s="2"/>
      <c r="IQ2755" s="2"/>
      <c r="IR2755" s="2"/>
      <c r="IS2755" s="2"/>
      <c r="IT2755" s="2"/>
      <c r="IU2755" s="2"/>
      <c r="IV2755" s="2"/>
      <c r="IW2755" s="2"/>
      <c r="IX2755" s="2"/>
      <c r="IY2755" s="2"/>
      <c r="IZ2755" s="2"/>
      <c r="JA2755" s="2"/>
      <c r="JB2755" s="2"/>
      <c r="JC2755" s="2"/>
      <c r="JD2755" s="2"/>
      <c r="JE2755" s="2"/>
      <c r="JF2755" s="2"/>
      <c r="JG2755" s="2"/>
      <c r="JH2755" s="2"/>
      <c r="JI2755" s="2"/>
      <c r="JJ2755" s="2"/>
      <c r="JK2755" s="2"/>
      <c r="JL2755" s="2"/>
      <c r="JM2755" s="2"/>
      <c r="JN2755" s="2"/>
      <c r="JO2755" s="2"/>
    </row>
    <row r="2756" spans="1:275" s="16" customFormat="1" x14ac:dyDescent="0.25">
      <c r="A2756" s="2">
        <v>3257</v>
      </c>
      <c r="B2756" s="3" t="s">
        <v>1661</v>
      </c>
      <c r="C2756" s="4"/>
      <c r="D2756" s="5" t="s">
        <v>4794</v>
      </c>
      <c r="E2756" s="15" t="s">
        <v>380</v>
      </c>
      <c r="F2756" s="4" t="s">
        <v>4554</v>
      </c>
      <c r="G2756" s="4" t="s">
        <v>4555</v>
      </c>
      <c r="H2756" s="4" t="s">
        <v>666</v>
      </c>
      <c r="I2756" s="4" t="s">
        <v>644</v>
      </c>
      <c r="J2756" s="88" t="s">
        <v>4556</v>
      </c>
      <c r="K2756" s="6"/>
      <c r="L2756" s="4"/>
      <c r="M2756" s="4" t="s">
        <v>4556</v>
      </c>
      <c r="N2756" s="37" t="s">
        <v>4379</v>
      </c>
      <c r="O2756" s="4" t="s">
        <v>548</v>
      </c>
      <c r="P2756" s="6" t="s">
        <v>4380</v>
      </c>
      <c r="Q2756" s="37" t="s">
        <v>2417</v>
      </c>
      <c r="R2756" s="88" t="s">
        <v>996</v>
      </c>
      <c r="S2756" s="6" t="s">
        <v>997</v>
      </c>
      <c r="T2756" s="88" t="s">
        <v>552</v>
      </c>
      <c r="U2756" s="6"/>
      <c r="V2756" s="88" t="s">
        <v>553</v>
      </c>
      <c r="W2756" s="6" t="s">
        <v>554</v>
      </c>
      <c r="X2756" s="6" t="s">
        <v>555</v>
      </c>
      <c r="Y2756" s="6" t="s">
        <v>556</v>
      </c>
      <c r="Z2756" s="4" t="s">
        <v>604</v>
      </c>
      <c r="AA2756" s="37" t="s">
        <v>557</v>
      </c>
      <c r="AB2756" s="13">
        <v>47.21</v>
      </c>
      <c r="AC2756" s="13">
        <v>8.34</v>
      </c>
      <c r="AD2756" s="8">
        <v>47.21</v>
      </c>
      <c r="AE2756" s="8">
        <v>8.34</v>
      </c>
      <c r="AF2756" s="2" t="s">
        <v>1368</v>
      </c>
      <c r="AG2756" s="27" t="s">
        <v>1663</v>
      </c>
      <c r="AH2756" s="2" t="s">
        <v>1664</v>
      </c>
      <c r="AI2756" s="113">
        <v>660</v>
      </c>
      <c r="AJ2756" s="2" t="s">
        <v>558</v>
      </c>
      <c r="AK2756" s="14"/>
      <c r="AL2756" s="29"/>
      <c r="AM2756" s="2"/>
      <c r="AN2756" s="23">
        <v>77</v>
      </c>
      <c r="AO2756" s="10">
        <v>577.5</v>
      </c>
      <c r="AP2756" s="4"/>
      <c r="AQ2756" s="4" t="s">
        <v>652</v>
      </c>
      <c r="AR2756" s="12">
        <v>253.80148754820976</v>
      </c>
      <c r="AS2756" s="13">
        <v>2.7310603545153828E-3</v>
      </c>
      <c r="AT2756" s="4"/>
      <c r="AU2756" s="4" t="s">
        <v>648</v>
      </c>
      <c r="AV2756" s="4" t="s">
        <v>634</v>
      </c>
      <c r="AW2756" s="14"/>
      <c r="AX2756" s="14"/>
      <c r="AY2756" s="14"/>
      <c r="AZ2756" s="105">
        <v>7.5</v>
      </c>
      <c r="BA2756" s="14" t="s">
        <v>1666</v>
      </c>
      <c r="BB2756" s="1" t="s">
        <v>381</v>
      </c>
      <c r="BC2756" s="15">
        <v>-0.13292000000000001</v>
      </c>
      <c r="BE2756" s="2"/>
      <c r="BF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2"/>
      <c r="DH2756" s="2"/>
      <c r="DI2756" s="2"/>
      <c r="DJ2756" s="2"/>
      <c r="DK2756" s="2"/>
      <c r="DL2756" s="2"/>
      <c r="DM2756" s="2"/>
      <c r="DN2756" s="2"/>
      <c r="DO2756" s="2"/>
      <c r="DP2756" s="2"/>
      <c r="DQ2756" s="2"/>
      <c r="DR2756" s="2"/>
      <c r="DS2756" s="2"/>
      <c r="DT2756" s="2"/>
      <c r="DU2756" s="2"/>
      <c r="DV2756" s="2"/>
      <c r="DW2756" s="2"/>
      <c r="DX2756" s="2"/>
      <c r="DY2756" s="2"/>
      <c r="DZ2756" s="2"/>
      <c r="EA2756" s="2"/>
      <c r="EB2756" s="2"/>
      <c r="EC2756" s="2"/>
      <c r="ED2756" s="2"/>
      <c r="EE2756" s="2"/>
      <c r="EF2756" s="2"/>
      <c r="EG2756" s="2"/>
      <c r="EH2756" s="2"/>
      <c r="EI2756" s="2"/>
      <c r="EJ2756" s="2"/>
      <c r="EK2756" s="2"/>
      <c r="EL2756" s="2"/>
      <c r="EM2756" s="2"/>
      <c r="EN2756" s="2"/>
      <c r="EO2756" s="2"/>
      <c r="EP2756" s="2"/>
      <c r="EQ2756" s="2"/>
      <c r="ER2756" s="2"/>
      <c r="ES2756" s="2"/>
      <c r="ET2756" s="2"/>
      <c r="EU2756" s="2"/>
      <c r="EV2756" s="2"/>
      <c r="EW2756" s="2"/>
      <c r="EX2756" s="2"/>
      <c r="EY2756" s="2"/>
      <c r="EZ2756" s="2"/>
      <c r="FA2756" s="2"/>
      <c r="FB2756" s="2"/>
      <c r="FC2756" s="2"/>
      <c r="FD2756" s="2"/>
      <c r="FE2756" s="2"/>
      <c r="FF2756" s="2"/>
      <c r="FG2756" s="2"/>
      <c r="FH2756" s="2"/>
      <c r="FI2756" s="2"/>
      <c r="FJ2756" s="2"/>
      <c r="FK2756" s="2"/>
      <c r="FL2756" s="2"/>
      <c r="FM2756" s="2"/>
      <c r="FN2756" s="2"/>
      <c r="FO2756" s="2"/>
      <c r="FP2756" s="2"/>
      <c r="FQ2756" s="2"/>
      <c r="FR2756" s="2"/>
      <c r="FS2756" s="2"/>
      <c r="FT2756" s="2"/>
      <c r="FU2756" s="2"/>
      <c r="FV2756" s="2"/>
      <c r="FW2756" s="2"/>
      <c r="FX2756" s="2"/>
      <c r="FY2756" s="2"/>
      <c r="FZ2756" s="2"/>
      <c r="GA2756" s="2"/>
      <c r="GB2756" s="2"/>
      <c r="GC2756" s="2"/>
      <c r="GD2756" s="2"/>
      <c r="GE2756" s="2"/>
      <c r="GF2756" s="2"/>
      <c r="GG2756" s="2"/>
      <c r="GH2756" s="2"/>
      <c r="GI2756" s="2"/>
      <c r="GJ2756" s="2"/>
      <c r="GK2756" s="2"/>
      <c r="GL2756" s="2"/>
      <c r="GM2756" s="2"/>
      <c r="GN2756" s="2"/>
      <c r="GO2756" s="2"/>
      <c r="GP2756" s="2"/>
      <c r="GQ2756" s="2"/>
      <c r="GR2756" s="2"/>
      <c r="GS2756" s="2"/>
      <c r="GT2756" s="2"/>
      <c r="GU2756" s="2"/>
      <c r="GV2756" s="2"/>
      <c r="GW2756" s="2"/>
      <c r="GX2756" s="2"/>
      <c r="GY2756" s="2"/>
      <c r="GZ2756" s="2"/>
      <c r="HA2756" s="2"/>
      <c r="HB2756" s="2"/>
      <c r="HC2756" s="2"/>
      <c r="HD2756" s="2"/>
      <c r="HE2756" s="2"/>
      <c r="HF2756" s="2"/>
      <c r="HG2756" s="2"/>
      <c r="HH2756" s="2"/>
      <c r="HI2756" s="2"/>
      <c r="HJ2756" s="2"/>
      <c r="HK2756" s="2"/>
      <c r="HL2756" s="2"/>
      <c r="HM2756" s="2"/>
      <c r="HN2756" s="2"/>
      <c r="HO2756" s="2"/>
      <c r="HP2756" s="2"/>
      <c r="HQ2756" s="2"/>
      <c r="HR2756" s="2"/>
      <c r="HS2756" s="2"/>
      <c r="HT2756" s="2"/>
      <c r="HU2756" s="2"/>
      <c r="HV2756" s="2"/>
      <c r="HW2756" s="2"/>
      <c r="HX2756" s="2"/>
      <c r="HY2756" s="2"/>
      <c r="HZ2756" s="2"/>
      <c r="IA2756" s="2"/>
      <c r="IB2756" s="2"/>
      <c r="IC2756" s="2"/>
      <c r="ID2756" s="2"/>
      <c r="IE2756" s="2"/>
      <c r="IF2756" s="2"/>
      <c r="IG2756" s="2"/>
      <c r="IH2756" s="2"/>
      <c r="II2756" s="2"/>
      <c r="IJ2756" s="2"/>
      <c r="IK2756" s="2"/>
      <c r="IL2756" s="2"/>
      <c r="IM2756" s="2"/>
      <c r="IN2756" s="2"/>
      <c r="IO2756" s="2"/>
      <c r="IP2756" s="2"/>
      <c r="IQ2756" s="2"/>
      <c r="IR2756" s="2"/>
      <c r="IS2756" s="2"/>
      <c r="IT2756" s="2"/>
      <c r="IU2756" s="2"/>
      <c r="IV2756" s="2"/>
      <c r="IW2756" s="2"/>
      <c r="IX2756" s="2"/>
      <c r="IY2756" s="2"/>
      <c r="IZ2756" s="2"/>
      <c r="JA2756" s="2"/>
      <c r="JB2756" s="2"/>
      <c r="JC2756" s="2"/>
      <c r="JD2756" s="2"/>
      <c r="JE2756" s="2"/>
      <c r="JF2756" s="2"/>
      <c r="JG2756" s="2"/>
      <c r="JH2756" s="2"/>
      <c r="JI2756" s="2"/>
      <c r="JJ2756" s="2"/>
      <c r="JK2756" s="2"/>
      <c r="JL2756" s="2"/>
      <c r="JM2756" s="2"/>
      <c r="JN2756" s="2"/>
      <c r="JO2756" s="2"/>
    </row>
    <row r="2757" spans="1:275" s="16" customFormat="1" x14ac:dyDescent="0.25">
      <c r="A2757" s="2">
        <v>3258</v>
      </c>
      <c r="B2757" s="3" t="s">
        <v>1661</v>
      </c>
      <c r="C2757" s="4"/>
      <c r="D2757" s="5" t="s">
        <v>4795</v>
      </c>
      <c r="E2757" s="15" t="s">
        <v>380</v>
      </c>
      <c r="F2757" s="4" t="s">
        <v>4554</v>
      </c>
      <c r="G2757" s="4" t="s">
        <v>4555</v>
      </c>
      <c r="H2757" s="4" t="s">
        <v>666</v>
      </c>
      <c r="I2757" s="4" t="s">
        <v>644</v>
      </c>
      <c r="J2757" s="88" t="s">
        <v>4556</v>
      </c>
      <c r="K2757" s="6"/>
      <c r="L2757" s="4"/>
      <c r="M2757" s="4" t="s">
        <v>4556</v>
      </c>
      <c r="N2757" s="37" t="s">
        <v>4379</v>
      </c>
      <c r="O2757" s="4" t="s">
        <v>548</v>
      </c>
      <c r="P2757" s="6" t="s">
        <v>4380</v>
      </c>
      <c r="Q2757" s="37" t="s">
        <v>2417</v>
      </c>
      <c r="R2757" s="88" t="s">
        <v>996</v>
      </c>
      <c r="S2757" s="6" t="s">
        <v>997</v>
      </c>
      <c r="T2757" s="88" t="s">
        <v>552</v>
      </c>
      <c r="U2757" s="6"/>
      <c r="V2757" s="88" t="s">
        <v>553</v>
      </c>
      <c r="W2757" s="6" t="s">
        <v>554</v>
      </c>
      <c r="X2757" s="6" t="s">
        <v>555</v>
      </c>
      <c r="Y2757" s="6" t="s">
        <v>556</v>
      </c>
      <c r="Z2757" s="4" t="s">
        <v>604</v>
      </c>
      <c r="AA2757" s="37" t="s">
        <v>557</v>
      </c>
      <c r="AB2757" s="13">
        <v>47.21</v>
      </c>
      <c r="AC2757" s="13">
        <v>8.34</v>
      </c>
      <c r="AD2757" s="8">
        <v>47.21</v>
      </c>
      <c r="AE2757" s="8">
        <v>8.34</v>
      </c>
      <c r="AF2757" s="2" t="s">
        <v>1368</v>
      </c>
      <c r="AG2757" s="27" t="s">
        <v>1663</v>
      </c>
      <c r="AH2757" s="2" t="s">
        <v>1664</v>
      </c>
      <c r="AI2757" s="113">
        <v>660</v>
      </c>
      <c r="AJ2757" s="2" t="s">
        <v>558</v>
      </c>
      <c r="AK2757" s="14"/>
      <c r="AL2757" s="29"/>
      <c r="AM2757" s="2"/>
      <c r="AN2757" s="23">
        <v>44</v>
      </c>
      <c r="AO2757" s="10">
        <v>323.39999999999998</v>
      </c>
      <c r="AP2757" s="4"/>
      <c r="AQ2757" s="4" t="s">
        <v>652</v>
      </c>
      <c r="AR2757" s="12">
        <v>115.55154469412331</v>
      </c>
      <c r="AS2757" s="13">
        <v>5.998597270116781E-3</v>
      </c>
      <c r="AT2757" s="4"/>
      <c r="AU2757" s="4" t="s">
        <v>648</v>
      </c>
      <c r="AV2757" s="4" t="s">
        <v>634</v>
      </c>
      <c r="AW2757" s="14"/>
      <c r="AX2757" s="14"/>
      <c r="AY2757" s="14"/>
      <c r="AZ2757" s="105">
        <v>7.35</v>
      </c>
      <c r="BA2757" s="14" t="s">
        <v>1666</v>
      </c>
      <c r="BB2757" s="1" t="s">
        <v>381</v>
      </c>
      <c r="BC2757" s="15">
        <v>-0.13292000000000001</v>
      </c>
      <c r="BE2757" s="2"/>
      <c r="BF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2"/>
      <c r="DH2757" s="2"/>
      <c r="DI2757" s="2"/>
      <c r="DJ2757" s="2"/>
      <c r="DK2757" s="2"/>
      <c r="DL2757" s="2"/>
      <c r="DM2757" s="2"/>
      <c r="DN2757" s="2"/>
      <c r="DO2757" s="2"/>
      <c r="DP2757" s="2"/>
      <c r="DQ2757" s="2"/>
      <c r="DR2757" s="2"/>
      <c r="DS2757" s="2"/>
      <c r="DT2757" s="2"/>
      <c r="DU2757" s="2"/>
      <c r="DV2757" s="2"/>
      <c r="DW2757" s="2"/>
      <c r="DX2757" s="2"/>
      <c r="DY2757" s="2"/>
      <c r="DZ2757" s="2"/>
      <c r="EA2757" s="2"/>
      <c r="EB2757" s="2"/>
      <c r="EC2757" s="2"/>
      <c r="ED2757" s="2"/>
      <c r="EE2757" s="2"/>
      <c r="EF2757" s="2"/>
      <c r="EG2757" s="2"/>
      <c r="EH2757" s="2"/>
      <c r="EI2757" s="2"/>
      <c r="EJ2757" s="2"/>
      <c r="EK2757" s="2"/>
      <c r="EL2757" s="2"/>
      <c r="EM2757" s="2"/>
      <c r="EN2757" s="2"/>
      <c r="EO2757" s="2"/>
      <c r="EP2757" s="2"/>
      <c r="EQ2757" s="2"/>
      <c r="ER2757" s="2"/>
      <c r="ES2757" s="2"/>
      <c r="ET2757" s="2"/>
      <c r="EU2757" s="2"/>
      <c r="EV2757" s="2"/>
      <c r="EW2757" s="2"/>
      <c r="EX2757" s="2"/>
      <c r="EY2757" s="2"/>
      <c r="EZ2757" s="2"/>
      <c r="FA2757" s="2"/>
      <c r="FB2757" s="2"/>
      <c r="FC2757" s="2"/>
      <c r="FD2757" s="2"/>
      <c r="FE2757" s="2"/>
      <c r="FF2757" s="2"/>
      <c r="FG2757" s="2"/>
      <c r="FH2757" s="2"/>
      <c r="FI2757" s="2"/>
      <c r="FJ2757" s="2"/>
      <c r="FK2757" s="2"/>
      <c r="FL2757" s="2"/>
      <c r="FM2757" s="2"/>
      <c r="FN2757" s="2"/>
      <c r="FO2757" s="2"/>
      <c r="FP2757" s="2"/>
      <c r="FQ2757" s="2"/>
      <c r="FR2757" s="2"/>
      <c r="FS2757" s="2"/>
      <c r="FT2757" s="2"/>
      <c r="FU2757" s="2"/>
      <c r="FV2757" s="2"/>
      <c r="FW2757" s="2"/>
      <c r="FX2757" s="2"/>
      <c r="FY2757" s="2"/>
      <c r="FZ2757" s="2"/>
      <c r="GA2757" s="2"/>
      <c r="GB2757" s="2"/>
      <c r="GC2757" s="2"/>
      <c r="GD2757" s="2"/>
      <c r="GE2757" s="2"/>
      <c r="GF2757" s="2"/>
      <c r="GG2757" s="2"/>
      <c r="GH2757" s="2"/>
      <c r="GI2757" s="2"/>
      <c r="GJ2757" s="2"/>
      <c r="GK2757" s="2"/>
      <c r="GL2757" s="2"/>
      <c r="GM2757" s="2"/>
      <c r="GN2757" s="2"/>
      <c r="GO2757" s="2"/>
      <c r="GP2757" s="2"/>
      <c r="GQ2757" s="2"/>
      <c r="GR2757" s="2"/>
      <c r="GS2757" s="2"/>
      <c r="GT2757" s="2"/>
      <c r="GU2757" s="2"/>
      <c r="GV2757" s="2"/>
      <c r="GW2757" s="2"/>
      <c r="GX2757" s="2"/>
      <c r="GY2757" s="2"/>
      <c r="GZ2757" s="2"/>
      <c r="HA2757" s="2"/>
      <c r="HB2757" s="2"/>
      <c r="HC2757" s="2"/>
      <c r="HD2757" s="2"/>
      <c r="HE2757" s="2"/>
      <c r="HF2757" s="2"/>
      <c r="HG2757" s="2"/>
      <c r="HH2757" s="2"/>
      <c r="HI2757" s="2"/>
      <c r="HJ2757" s="2"/>
      <c r="HK2757" s="2"/>
      <c r="HL2757" s="2"/>
      <c r="HM2757" s="2"/>
      <c r="HN2757" s="2"/>
      <c r="HO2757" s="2"/>
      <c r="HP2757" s="2"/>
      <c r="HQ2757" s="2"/>
      <c r="HR2757" s="2"/>
      <c r="HS2757" s="2"/>
      <c r="HT2757" s="2"/>
      <c r="HU2757" s="2"/>
      <c r="HV2757" s="2"/>
      <c r="HW2757" s="2"/>
      <c r="HX2757" s="2"/>
      <c r="HY2757" s="2"/>
      <c r="HZ2757" s="2"/>
      <c r="IA2757" s="2"/>
      <c r="IB2757" s="2"/>
      <c r="IC2757" s="2"/>
      <c r="ID2757" s="2"/>
      <c r="IE2757" s="2"/>
      <c r="IF2757" s="2"/>
      <c r="IG2757" s="2"/>
      <c r="IH2757" s="2"/>
      <c r="II2757" s="2"/>
      <c r="IJ2757" s="2"/>
      <c r="IK2757" s="2"/>
      <c r="IL2757" s="2"/>
      <c r="IM2757" s="2"/>
      <c r="IN2757" s="2"/>
      <c r="IO2757" s="2"/>
      <c r="IP2757" s="2"/>
      <c r="IQ2757" s="2"/>
      <c r="IR2757" s="2"/>
      <c r="IS2757" s="2"/>
      <c r="IT2757" s="2"/>
      <c r="IU2757" s="2"/>
      <c r="IV2757" s="2"/>
      <c r="IW2757" s="2"/>
      <c r="IX2757" s="2"/>
      <c r="IY2757" s="2"/>
      <c r="IZ2757" s="2"/>
      <c r="JA2757" s="2"/>
      <c r="JB2757" s="2"/>
      <c r="JC2757" s="2"/>
      <c r="JD2757" s="2"/>
      <c r="JE2757" s="2"/>
      <c r="JF2757" s="2"/>
      <c r="JG2757" s="2"/>
      <c r="JH2757" s="2"/>
      <c r="JI2757" s="2"/>
      <c r="JJ2757" s="2"/>
      <c r="JK2757" s="2"/>
      <c r="JL2757" s="2"/>
      <c r="JM2757" s="2"/>
      <c r="JN2757" s="2"/>
      <c r="JO2757" s="2"/>
    </row>
    <row r="2758" spans="1:275" s="16" customFormat="1" x14ac:dyDescent="0.25">
      <c r="A2758" s="2">
        <v>3259</v>
      </c>
      <c r="B2758" s="3" t="s">
        <v>1661</v>
      </c>
      <c r="C2758" s="4"/>
      <c r="D2758" s="5" t="s">
        <v>4796</v>
      </c>
      <c r="E2758" s="15" t="s">
        <v>380</v>
      </c>
      <c r="F2758" s="4" t="s">
        <v>4554</v>
      </c>
      <c r="G2758" s="4" t="s">
        <v>4555</v>
      </c>
      <c r="H2758" s="4" t="s">
        <v>666</v>
      </c>
      <c r="I2758" s="4" t="s">
        <v>644</v>
      </c>
      <c r="J2758" s="88" t="s">
        <v>4556</v>
      </c>
      <c r="K2758" s="6"/>
      <c r="L2758" s="4"/>
      <c r="M2758" s="4" t="s">
        <v>4556</v>
      </c>
      <c r="N2758" s="37" t="s">
        <v>4379</v>
      </c>
      <c r="O2758" s="4" t="s">
        <v>548</v>
      </c>
      <c r="P2758" s="6" t="s">
        <v>4380</v>
      </c>
      <c r="Q2758" s="37" t="s">
        <v>2417</v>
      </c>
      <c r="R2758" s="88" t="s">
        <v>996</v>
      </c>
      <c r="S2758" s="6" t="s">
        <v>997</v>
      </c>
      <c r="T2758" s="88" t="s">
        <v>552</v>
      </c>
      <c r="U2758" s="6"/>
      <c r="V2758" s="88" t="s">
        <v>553</v>
      </c>
      <c r="W2758" s="6" t="s">
        <v>554</v>
      </c>
      <c r="X2758" s="6" t="s">
        <v>555</v>
      </c>
      <c r="Y2758" s="6" t="s">
        <v>556</v>
      </c>
      <c r="Z2758" s="4" t="s">
        <v>604</v>
      </c>
      <c r="AA2758" s="37" t="s">
        <v>557</v>
      </c>
      <c r="AB2758" s="13">
        <v>47.21</v>
      </c>
      <c r="AC2758" s="13">
        <v>8.34</v>
      </c>
      <c r="AD2758" s="8">
        <v>47.21</v>
      </c>
      <c r="AE2758" s="8">
        <v>8.34</v>
      </c>
      <c r="AF2758" s="2" t="s">
        <v>1368</v>
      </c>
      <c r="AG2758" s="27" t="s">
        <v>1663</v>
      </c>
      <c r="AH2758" s="2" t="s">
        <v>1664</v>
      </c>
      <c r="AI2758" s="113">
        <v>660</v>
      </c>
      <c r="AJ2758" s="2" t="s">
        <v>558</v>
      </c>
      <c r="AK2758" s="14"/>
      <c r="AL2758" s="29"/>
      <c r="AM2758" s="2"/>
      <c r="AN2758" s="23">
        <v>42</v>
      </c>
      <c r="AO2758" s="10">
        <v>390.00000000000006</v>
      </c>
      <c r="AP2758" s="4"/>
      <c r="AQ2758" s="4" t="s">
        <v>652</v>
      </c>
      <c r="AR2758" s="12">
        <v>111.65570909894751</v>
      </c>
      <c r="AS2758" s="13">
        <v>6.2078973493929386E-3</v>
      </c>
      <c r="AT2758" s="4"/>
      <c r="AU2758" s="4" t="s">
        <v>648</v>
      </c>
      <c r="AV2758" s="4" t="s">
        <v>634</v>
      </c>
      <c r="AW2758" s="14"/>
      <c r="AX2758" s="14"/>
      <c r="AY2758" s="14"/>
      <c r="AZ2758" s="105">
        <v>9.2857142857142865</v>
      </c>
      <c r="BA2758" s="14" t="s">
        <v>1666</v>
      </c>
      <c r="BB2758" s="1" t="s">
        <v>381</v>
      </c>
      <c r="BC2758" s="15">
        <v>-0.13292000000000001</v>
      </c>
      <c r="BE2758" s="2"/>
      <c r="BF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2"/>
      <c r="DH2758" s="2"/>
      <c r="DI2758" s="2"/>
      <c r="DJ2758" s="2"/>
      <c r="DK2758" s="2"/>
      <c r="DL2758" s="2"/>
      <c r="DM2758" s="2"/>
      <c r="DN2758" s="2"/>
      <c r="DO2758" s="2"/>
      <c r="DP2758" s="2"/>
      <c r="DQ2758" s="2"/>
      <c r="DR2758" s="2"/>
      <c r="DS2758" s="2"/>
      <c r="DT2758" s="2"/>
      <c r="DU2758" s="2"/>
      <c r="DV2758" s="2"/>
      <c r="DW2758" s="2"/>
      <c r="DX2758" s="2"/>
      <c r="DY2758" s="2"/>
      <c r="DZ2758" s="2"/>
      <c r="EA2758" s="2"/>
      <c r="EB2758" s="2"/>
      <c r="EC2758" s="2"/>
      <c r="ED2758" s="2"/>
      <c r="EE2758" s="2"/>
      <c r="EF2758" s="2"/>
      <c r="EG2758" s="2"/>
      <c r="EH2758" s="2"/>
      <c r="EI2758" s="2"/>
      <c r="EJ2758" s="2"/>
      <c r="EK2758" s="2"/>
      <c r="EL2758" s="2"/>
      <c r="EM2758" s="2"/>
      <c r="EN2758" s="2"/>
      <c r="EO2758" s="2"/>
      <c r="EP2758" s="2"/>
      <c r="EQ2758" s="2"/>
      <c r="ER2758" s="2"/>
      <c r="ES2758" s="2"/>
      <c r="ET2758" s="2"/>
      <c r="EU2758" s="2"/>
      <c r="EV2758" s="2"/>
      <c r="EW2758" s="2"/>
      <c r="EX2758" s="2"/>
      <c r="EY2758" s="2"/>
      <c r="EZ2758" s="2"/>
      <c r="FA2758" s="2"/>
      <c r="FB2758" s="2"/>
      <c r="FC2758" s="2"/>
      <c r="FD2758" s="2"/>
      <c r="FE2758" s="2"/>
      <c r="FF2758" s="2"/>
      <c r="FG2758" s="2"/>
      <c r="FH2758" s="2"/>
      <c r="FI2758" s="2"/>
      <c r="FJ2758" s="2"/>
      <c r="FK2758" s="2"/>
      <c r="FL2758" s="2"/>
      <c r="FM2758" s="2"/>
      <c r="FN2758" s="2"/>
      <c r="FO2758" s="2"/>
      <c r="FP2758" s="2"/>
      <c r="FQ2758" s="2"/>
      <c r="FR2758" s="2"/>
      <c r="FS2758" s="2"/>
      <c r="FT2758" s="2"/>
      <c r="FU2758" s="2"/>
      <c r="FV2758" s="2"/>
      <c r="FW2758" s="2"/>
      <c r="FX2758" s="2"/>
      <c r="FY2758" s="2"/>
      <c r="FZ2758" s="2"/>
      <c r="GA2758" s="2"/>
      <c r="GB2758" s="2"/>
      <c r="GC2758" s="2"/>
      <c r="GD2758" s="2"/>
      <c r="GE2758" s="2"/>
      <c r="GF2758" s="2"/>
      <c r="GG2758" s="2"/>
      <c r="GH2758" s="2"/>
      <c r="GI2758" s="2"/>
      <c r="GJ2758" s="2"/>
      <c r="GK2758" s="2"/>
      <c r="GL2758" s="2"/>
      <c r="GM2758" s="2"/>
      <c r="GN2758" s="2"/>
      <c r="GO2758" s="2"/>
      <c r="GP2758" s="2"/>
      <c r="GQ2758" s="2"/>
      <c r="GR2758" s="2"/>
      <c r="GS2758" s="2"/>
      <c r="GT2758" s="2"/>
      <c r="GU2758" s="2"/>
      <c r="GV2758" s="2"/>
      <c r="GW2758" s="2"/>
      <c r="GX2758" s="2"/>
      <c r="GY2758" s="2"/>
      <c r="GZ2758" s="2"/>
      <c r="HA2758" s="2"/>
      <c r="HB2758" s="2"/>
      <c r="HC2758" s="2"/>
      <c r="HD2758" s="2"/>
      <c r="HE2758" s="2"/>
      <c r="HF2758" s="2"/>
      <c r="HG2758" s="2"/>
      <c r="HH2758" s="2"/>
      <c r="HI2758" s="2"/>
      <c r="HJ2758" s="2"/>
      <c r="HK2758" s="2"/>
      <c r="HL2758" s="2"/>
      <c r="HM2758" s="2"/>
      <c r="HN2758" s="2"/>
      <c r="HO2758" s="2"/>
      <c r="HP2758" s="2"/>
      <c r="HQ2758" s="2"/>
      <c r="HR2758" s="2"/>
      <c r="HS2758" s="2"/>
      <c r="HT2758" s="2"/>
      <c r="HU2758" s="2"/>
      <c r="HV2758" s="2"/>
      <c r="HW2758" s="2"/>
      <c r="HX2758" s="2"/>
      <c r="HY2758" s="2"/>
      <c r="HZ2758" s="2"/>
      <c r="IA2758" s="2"/>
      <c r="IB2758" s="2"/>
      <c r="IC2758" s="2"/>
      <c r="ID2758" s="2"/>
      <c r="IE2758" s="2"/>
      <c r="IF2758" s="2"/>
      <c r="IG2758" s="2"/>
      <c r="IH2758" s="2"/>
      <c r="II2758" s="2"/>
      <c r="IJ2758" s="2"/>
      <c r="IK2758" s="2"/>
      <c r="IL2758" s="2"/>
      <c r="IM2758" s="2"/>
      <c r="IN2758" s="2"/>
      <c r="IO2758" s="2"/>
      <c r="IP2758" s="2"/>
      <c r="IQ2758" s="2"/>
      <c r="IR2758" s="2"/>
      <c r="IS2758" s="2"/>
      <c r="IT2758" s="2"/>
      <c r="IU2758" s="2"/>
      <c r="IV2758" s="2"/>
      <c r="IW2758" s="2"/>
      <c r="IX2758" s="2"/>
      <c r="IY2758" s="2"/>
      <c r="IZ2758" s="2"/>
      <c r="JA2758" s="2"/>
      <c r="JB2758" s="2"/>
      <c r="JC2758" s="2"/>
      <c r="JD2758" s="2"/>
      <c r="JE2758" s="2"/>
      <c r="JF2758" s="2"/>
      <c r="JG2758" s="2"/>
      <c r="JH2758" s="2"/>
      <c r="JI2758" s="2"/>
      <c r="JJ2758" s="2"/>
      <c r="JK2758" s="2"/>
      <c r="JL2758" s="2"/>
      <c r="JM2758" s="2"/>
      <c r="JN2758" s="2"/>
      <c r="JO2758" s="2"/>
    </row>
    <row r="2759" spans="1:275" s="16" customFormat="1" x14ac:dyDescent="0.25">
      <c r="A2759" s="2">
        <v>3260</v>
      </c>
      <c r="B2759" s="3" t="s">
        <v>1661</v>
      </c>
      <c r="C2759" s="4"/>
      <c r="D2759" s="5" t="s">
        <v>4797</v>
      </c>
      <c r="E2759" s="15" t="s">
        <v>380</v>
      </c>
      <c r="F2759" s="4" t="s">
        <v>4554</v>
      </c>
      <c r="G2759" s="4" t="s">
        <v>4555</v>
      </c>
      <c r="H2759" s="4" t="s">
        <v>666</v>
      </c>
      <c r="I2759" s="4" t="s">
        <v>644</v>
      </c>
      <c r="J2759" s="88" t="s">
        <v>4556</v>
      </c>
      <c r="K2759" s="6"/>
      <c r="L2759" s="4"/>
      <c r="M2759" s="4" t="s">
        <v>4556</v>
      </c>
      <c r="N2759" s="37" t="s">
        <v>4379</v>
      </c>
      <c r="O2759" s="4" t="s">
        <v>548</v>
      </c>
      <c r="P2759" s="6" t="s">
        <v>4380</v>
      </c>
      <c r="Q2759" s="37" t="s">
        <v>2417</v>
      </c>
      <c r="R2759" s="88" t="s">
        <v>996</v>
      </c>
      <c r="S2759" s="6" t="s">
        <v>997</v>
      </c>
      <c r="T2759" s="88" t="s">
        <v>552</v>
      </c>
      <c r="U2759" s="6"/>
      <c r="V2759" s="88" t="s">
        <v>553</v>
      </c>
      <c r="W2759" s="6" t="s">
        <v>554</v>
      </c>
      <c r="X2759" s="6" t="s">
        <v>555</v>
      </c>
      <c r="Y2759" s="6" t="s">
        <v>556</v>
      </c>
      <c r="Z2759" s="4" t="s">
        <v>604</v>
      </c>
      <c r="AA2759" s="37" t="s">
        <v>557</v>
      </c>
      <c r="AB2759" s="13">
        <v>47.21</v>
      </c>
      <c r="AC2759" s="13">
        <v>8.34</v>
      </c>
      <c r="AD2759" s="8">
        <v>47.21</v>
      </c>
      <c r="AE2759" s="8">
        <v>8.34</v>
      </c>
      <c r="AF2759" s="2" t="s">
        <v>1368</v>
      </c>
      <c r="AG2759" s="27" t="s">
        <v>1663</v>
      </c>
      <c r="AH2759" s="2" t="s">
        <v>1664</v>
      </c>
      <c r="AI2759" s="113">
        <v>660</v>
      </c>
      <c r="AJ2759" s="2" t="s">
        <v>558</v>
      </c>
      <c r="AK2759" s="14"/>
      <c r="AL2759" s="29"/>
      <c r="AM2759" s="2"/>
      <c r="AN2759" s="23">
        <v>73</v>
      </c>
      <c r="AO2759" s="10">
        <v>396</v>
      </c>
      <c r="AP2759" s="4"/>
      <c r="AQ2759" s="4" t="s">
        <v>652</v>
      </c>
      <c r="AR2759" s="12">
        <v>109.42926553249787</v>
      </c>
      <c r="AS2759" s="13">
        <v>6.3342029866233288E-3</v>
      </c>
      <c r="AT2759" s="4"/>
      <c r="AU2759" s="4" t="s">
        <v>648</v>
      </c>
      <c r="AV2759" s="4" t="s">
        <v>634</v>
      </c>
      <c r="AW2759" s="14"/>
      <c r="AX2759" s="14"/>
      <c r="AY2759" s="14"/>
      <c r="AZ2759" s="105">
        <v>5.4246575342465757</v>
      </c>
      <c r="BA2759" s="14" t="s">
        <v>1666</v>
      </c>
      <c r="BB2759" s="1" t="s">
        <v>381</v>
      </c>
      <c r="BC2759" s="15">
        <v>-0.13292000000000001</v>
      </c>
      <c r="BE2759" s="2"/>
      <c r="BF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2"/>
      <c r="DH2759" s="2"/>
      <c r="DI2759" s="2"/>
      <c r="DJ2759" s="2"/>
      <c r="DK2759" s="2"/>
      <c r="DL2759" s="2"/>
      <c r="DM2759" s="2"/>
      <c r="DN2759" s="2"/>
      <c r="DO2759" s="2"/>
      <c r="DP2759" s="2"/>
      <c r="DQ2759" s="2"/>
      <c r="DR2759" s="2"/>
      <c r="DS2759" s="2"/>
      <c r="DT2759" s="2"/>
      <c r="DU2759" s="2"/>
      <c r="DV2759" s="2"/>
      <c r="DW2759" s="2"/>
      <c r="DX2759" s="2"/>
      <c r="DY2759" s="2"/>
      <c r="DZ2759" s="2"/>
      <c r="EA2759" s="2"/>
      <c r="EB2759" s="2"/>
      <c r="EC2759" s="2"/>
      <c r="ED2759" s="2"/>
      <c r="EE2759" s="2"/>
      <c r="EF2759" s="2"/>
      <c r="EG2759" s="2"/>
      <c r="EH2759" s="2"/>
      <c r="EI2759" s="2"/>
      <c r="EJ2759" s="2"/>
      <c r="EK2759" s="2"/>
      <c r="EL2759" s="2"/>
      <c r="EM2759" s="2"/>
      <c r="EN2759" s="2"/>
      <c r="EO2759" s="2"/>
      <c r="EP2759" s="2"/>
      <c r="EQ2759" s="2"/>
      <c r="ER2759" s="2"/>
      <c r="ES2759" s="2"/>
      <c r="ET2759" s="2"/>
      <c r="EU2759" s="2"/>
      <c r="EV2759" s="2"/>
      <c r="EW2759" s="2"/>
      <c r="EX2759" s="2"/>
      <c r="EY2759" s="2"/>
      <c r="EZ2759" s="2"/>
      <c r="FA2759" s="2"/>
      <c r="FB2759" s="2"/>
      <c r="FC2759" s="2"/>
      <c r="FD2759" s="2"/>
      <c r="FE2759" s="2"/>
      <c r="FF2759" s="2"/>
      <c r="FG2759" s="2"/>
      <c r="FH2759" s="2"/>
      <c r="FI2759" s="2"/>
      <c r="FJ2759" s="2"/>
      <c r="FK2759" s="2"/>
      <c r="FL2759" s="2"/>
      <c r="FM2759" s="2"/>
      <c r="FN2759" s="2"/>
      <c r="FO2759" s="2"/>
      <c r="FP2759" s="2"/>
      <c r="FQ2759" s="2"/>
      <c r="FR2759" s="2"/>
      <c r="FS2759" s="2"/>
      <c r="FT2759" s="2"/>
      <c r="FU2759" s="2"/>
      <c r="FV2759" s="2"/>
      <c r="FW2759" s="2"/>
      <c r="FX2759" s="2"/>
      <c r="FY2759" s="2"/>
      <c r="FZ2759" s="2"/>
      <c r="GA2759" s="2"/>
      <c r="GB2759" s="2"/>
      <c r="GC2759" s="2"/>
      <c r="GD2759" s="2"/>
      <c r="GE2759" s="2"/>
      <c r="GF2759" s="2"/>
      <c r="GG2759" s="2"/>
      <c r="GH2759" s="2"/>
      <c r="GI2759" s="2"/>
      <c r="GJ2759" s="2"/>
      <c r="GK2759" s="2"/>
      <c r="GL2759" s="2"/>
      <c r="GM2759" s="2"/>
      <c r="GN2759" s="2"/>
      <c r="GO2759" s="2"/>
      <c r="GP2759" s="2"/>
      <c r="GQ2759" s="2"/>
      <c r="GR2759" s="2"/>
      <c r="GS2759" s="2"/>
      <c r="GT2759" s="2"/>
      <c r="GU2759" s="2"/>
      <c r="GV2759" s="2"/>
      <c r="GW2759" s="2"/>
      <c r="GX2759" s="2"/>
      <c r="GY2759" s="2"/>
      <c r="GZ2759" s="2"/>
      <c r="HA2759" s="2"/>
      <c r="HB2759" s="2"/>
      <c r="HC2759" s="2"/>
      <c r="HD2759" s="2"/>
      <c r="HE2759" s="2"/>
      <c r="HF2759" s="2"/>
      <c r="HG2759" s="2"/>
      <c r="HH2759" s="2"/>
      <c r="HI2759" s="2"/>
      <c r="HJ2759" s="2"/>
      <c r="HK2759" s="2"/>
      <c r="HL2759" s="2"/>
      <c r="HM2759" s="2"/>
      <c r="HN2759" s="2"/>
      <c r="HO2759" s="2"/>
      <c r="HP2759" s="2"/>
      <c r="HQ2759" s="2"/>
      <c r="HR2759" s="2"/>
      <c r="HS2759" s="2"/>
      <c r="HT2759" s="2"/>
      <c r="HU2759" s="2"/>
      <c r="HV2759" s="2"/>
      <c r="HW2759" s="2"/>
      <c r="HX2759" s="2"/>
      <c r="HY2759" s="2"/>
      <c r="HZ2759" s="2"/>
      <c r="IA2759" s="2"/>
      <c r="IB2759" s="2"/>
      <c r="IC2759" s="2"/>
      <c r="ID2759" s="2"/>
      <c r="IE2759" s="2"/>
      <c r="IF2759" s="2"/>
      <c r="IG2759" s="2"/>
      <c r="IH2759" s="2"/>
      <c r="II2759" s="2"/>
      <c r="IJ2759" s="2"/>
      <c r="IK2759" s="2"/>
      <c r="IL2759" s="2"/>
      <c r="IM2759" s="2"/>
      <c r="IN2759" s="2"/>
      <c r="IO2759" s="2"/>
      <c r="IP2759" s="2"/>
      <c r="IQ2759" s="2"/>
      <c r="IR2759" s="2"/>
      <c r="IS2759" s="2"/>
      <c r="IT2759" s="2"/>
      <c r="IU2759" s="2"/>
      <c r="IV2759" s="2"/>
      <c r="IW2759" s="2"/>
      <c r="IX2759" s="2"/>
      <c r="IY2759" s="2"/>
      <c r="IZ2759" s="2"/>
      <c r="JA2759" s="2"/>
      <c r="JB2759" s="2"/>
      <c r="JC2759" s="2"/>
      <c r="JD2759" s="2"/>
      <c r="JE2759" s="2"/>
      <c r="JF2759" s="2"/>
      <c r="JG2759" s="2"/>
      <c r="JH2759" s="2"/>
      <c r="JI2759" s="2"/>
      <c r="JJ2759" s="2"/>
      <c r="JK2759" s="2"/>
      <c r="JL2759" s="2"/>
      <c r="JM2759" s="2"/>
      <c r="JN2759" s="2"/>
      <c r="JO2759" s="2"/>
    </row>
    <row r="2760" spans="1:275" s="16" customFormat="1" x14ac:dyDescent="0.25">
      <c r="A2760" s="2">
        <v>3261</v>
      </c>
      <c r="B2760" s="3" t="s">
        <v>1661</v>
      </c>
      <c r="C2760" s="4"/>
      <c r="D2760" s="5" t="s">
        <v>4798</v>
      </c>
      <c r="E2760" s="15" t="s">
        <v>380</v>
      </c>
      <c r="F2760" s="4" t="s">
        <v>4554</v>
      </c>
      <c r="G2760" s="4" t="s">
        <v>4555</v>
      </c>
      <c r="H2760" s="4" t="s">
        <v>666</v>
      </c>
      <c r="I2760" s="4" t="s">
        <v>644</v>
      </c>
      <c r="J2760" s="88" t="s">
        <v>4556</v>
      </c>
      <c r="K2760" s="6"/>
      <c r="L2760" s="4"/>
      <c r="M2760" s="4" t="s">
        <v>4556</v>
      </c>
      <c r="N2760" s="37" t="s">
        <v>4379</v>
      </c>
      <c r="O2760" s="4" t="s">
        <v>548</v>
      </c>
      <c r="P2760" s="6" t="s">
        <v>4380</v>
      </c>
      <c r="Q2760" s="37" t="s">
        <v>2417</v>
      </c>
      <c r="R2760" s="88" t="s">
        <v>996</v>
      </c>
      <c r="S2760" s="6" t="s">
        <v>997</v>
      </c>
      <c r="T2760" s="88" t="s">
        <v>552</v>
      </c>
      <c r="U2760" s="6"/>
      <c r="V2760" s="88" t="s">
        <v>553</v>
      </c>
      <c r="W2760" s="6" t="s">
        <v>554</v>
      </c>
      <c r="X2760" s="6" t="s">
        <v>555</v>
      </c>
      <c r="Y2760" s="6" t="s">
        <v>556</v>
      </c>
      <c r="Z2760" s="4" t="s">
        <v>604</v>
      </c>
      <c r="AA2760" s="37" t="s">
        <v>557</v>
      </c>
      <c r="AB2760" s="13">
        <v>47.21</v>
      </c>
      <c r="AC2760" s="13">
        <v>8.34</v>
      </c>
      <c r="AD2760" s="8">
        <v>47.21</v>
      </c>
      <c r="AE2760" s="8">
        <v>8.34</v>
      </c>
      <c r="AF2760" s="2" t="s">
        <v>1368</v>
      </c>
      <c r="AG2760" s="27" t="s">
        <v>1663</v>
      </c>
      <c r="AH2760" s="2" t="s">
        <v>1664</v>
      </c>
      <c r="AI2760" s="113">
        <v>660</v>
      </c>
      <c r="AJ2760" s="2" t="s">
        <v>558</v>
      </c>
      <c r="AK2760" s="14"/>
      <c r="AL2760" s="29"/>
      <c r="AM2760" s="2"/>
      <c r="AN2760" s="23">
        <v>76</v>
      </c>
      <c r="AO2760" s="10">
        <v>463.9</v>
      </c>
      <c r="AP2760" s="4"/>
      <c r="AQ2760" s="4" t="s">
        <v>652</v>
      </c>
      <c r="AR2760" s="12">
        <v>202.0429984147753</v>
      </c>
      <c r="AS2760" s="13">
        <v>3.430691417165465E-3</v>
      </c>
      <c r="AT2760" s="4"/>
      <c r="AU2760" s="4" t="s">
        <v>648</v>
      </c>
      <c r="AV2760" s="4" t="s">
        <v>634</v>
      </c>
      <c r="AW2760" s="14"/>
      <c r="AX2760" s="14"/>
      <c r="AY2760" s="14"/>
      <c r="AZ2760" s="105">
        <v>6.1039473684210526</v>
      </c>
      <c r="BA2760" s="14" t="s">
        <v>1666</v>
      </c>
      <c r="BB2760" s="1" t="s">
        <v>381</v>
      </c>
      <c r="BC2760" s="15">
        <v>-0.13292000000000001</v>
      </c>
      <c r="BE2760" s="2"/>
      <c r="BF2760" s="2"/>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2"/>
      <c r="DH2760" s="2"/>
      <c r="DI2760" s="2"/>
      <c r="DJ2760" s="2"/>
      <c r="DK2760" s="2"/>
      <c r="DL2760" s="2"/>
      <c r="DM2760" s="2"/>
      <c r="DN2760" s="2"/>
      <c r="DO2760" s="2"/>
      <c r="DP2760" s="2"/>
      <c r="DQ2760" s="2"/>
      <c r="DR2760" s="2"/>
      <c r="DS2760" s="2"/>
      <c r="DT2760" s="2"/>
      <c r="DU2760" s="2"/>
      <c r="DV2760" s="2"/>
      <c r="DW2760" s="2"/>
      <c r="DX2760" s="2"/>
      <c r="DY2760" s="2"/>
      <c r="DZ2760" s="2"/>
      <c r="EA2760" s="2"/>
      <c r="EB2760" s="2"/>
      <c r="EC2760" s="2"/>
      <c r="ED2760" s="2"/>
      <c r="EE2760" s="2"/>
      <c r="EF2760" s="2"/>
      <c r="EG2760" s="2"/>
      <c r="EH2760" s="2"/>
      <c r="EI2760" s="2"/>
      <c r="EJ2760" s="2"/>
      <c r="EK2760" s="2"/>
      <c r="EL2760" s="2"/>
      <c r="EM2760" s="2"/>
      <c r="EN2760" s="2"/>
      <c r="EO2760" s="2"/>
      <c r="EP2760" s="2"/>
      <c r="EQ2760" s="2"/>
      <c r="ER2760" s="2"/>
      <c r="ES2760" s="2"/>
      <c r="ET2760" s="2"/>
      <c r="EU2760" s="2"/>
      <c r="EV2760" s="2"/>
      <c r="EW2760" s="2"/>
      <c r="EX2760" s="2"/>
      <c r="EY2760" s="2"/>
      <c r="EZ2760" s="2"/>
      <c r="FA2760" s="2"/>
      <c r="FB2760" s="2"/>
      <c r="FC2760" s="2"/>
      <c r="FD2760" s="2"/>
      <c r="FE2760" s="2"/>
      <c r="FF2760" s="2"/>
      <c r="FG2760" s="2"/>
      <c r="FH2760" s="2"/>
      <c r="FI2760" s="2"/>
      <c r="FJ2760" s="2"/>
      <c r="FK2760" s="2"/>
      <c r="FL2760" s="2"/>
      <c r="FM2760" s="2"/>
      <c r="FN2760" s="2"/>
      <c r="FO2760" s="2"/>
      <c r="FP2760" s="2"/>
      <c r="FQ2760" s="2"/>
      <c r="FR2760" s="2"/>
      <c r="FS2760" s="2"/>
      <c r="FT2760" s="2"/>
      <c r="FU2760" s="2"/>
      <c r="FV2760" s="2"/>
      <c r="FW2760" s="2"/>
      <c r="FX2760" s="2"/>
      <c r="FY2760" s="2"/>
      <c r="FZ2760" s="2"/>
      <c r="GA2760" s="2"/>
      <c r="GB2760" s="2"/>
      <c r="GC2760" s="2"/>
      <c r="GD2760" s="2"/>
      <c r="GE2760" s="2"/>
      <c r="GF2760" s="2"/>
      <c r="GG2760" s="2"/>
      <c r="GH2760" s="2"/>
      <c r="GI2760" s="2"/>
      <c r="GJ2760" s="2"/>
      <c r="GK2760" s="2"/>
      <c r="GL2760" s="2"/>
      <c r="GM2760" s="2"/>
      <c r="GN2760" s="2"/>
      <c r="GO2760" s="2"/>
      <c r="GP2760" s="2"/>
      <c r="GQ2760" s="2"/>
      <c r="GR2760" s="2"/>
      <c r="GS2760" s="2"/>
      <c r="GT2760" s="2"/>
      <c r="GU2760" s="2"/>
      <c r="GV2760" s="2"/>
      <c r="GW2760" s="2"/>
      <c r="GX2760" s="2"/>
      <c r="GY2760" s="2"/>
      <c r="GZ2760" s="2"/>
      <c r="HA2760" s="2"/>
      <c r="HB2760" s="2"/>
      <c r="HC2760" s="2"/>
      <c r="HD2760" s="2"/>
      <c r="HE2760" s="2"/>
      <c r="HF2760" s="2"/>
      <c r="HG2760" s="2"/>
      <c r="HH2760" s="2"/>
      <c r="HI2760" s="2"/>
      <c r="HJ2760" s="2"/>
      <c r="HK2760" s="2"/>
      <c r="HL2760" s="2"/>
      <c r="HM2760" s="2"/>
      <c r="HN2760" s="2"/>
      <c r="HO2760" s="2"/>
      <c r="HP2760" s="2"/>
      <c r="HQ2760" s="2"/>
      <c r="HR2760" s="2"/>
      <c r="HS2760" s="2"/>
      <c r="HT2760" s="2"/>
      <c r="HU2760" s="2"/>
      <c r="HV2760" s="2"/>
      <c r="HW2760" s="2"/>
      <c r="HX2760" s="2"/>
      <c r="HY2760" s="2"/>
      <c r="HZ2760" s="2"/>
      <c r="IA2760" s="2"/>
      <c r="IB2760" s="2"/>
      <c r="IC2760" s="2"/>
      <c r="ID2760" s="2"/>
      <c r="IE2760" s="2"/>
      <c r="IF2760" s="2"/>
      <c r="IG2760" s="2"/>
      <c r="IH2760" s="2"/>
      <c r="II2760" s="2"/>
      <c r="IJ2760" s="2"/>
      <c r="IK2760" s="2"/>
      <c r="IL2760" s="2"/>
      <c r="IM2760" s="2"/>
      <c r="IN2760" s="2"/>
      <c r="IO2760" s="2"/>
      <c r="IP2760" s="2"/>
      <c r="IQ2760" s="2"/>
      <c r="IR2760" s="2"/>
      <c r="IS2760" s="2"/>
      <c r="IT2760" s="2"/>
      <c r="IU2760" s="2"/>
      <c r="IV2760" s="2"/>
      <c r="IW2760" s="2"/>
      <c r="IX2760" s="2"/>
      <c r="IY2760" s="2"/>
      <c r="IZ2760" s="2"/>
      <c r="JA2760" s="2"/>
      <c r="JB2760" s="2"/>
      <c r="JC2760" s="2"/>
      <c r="JD2760" s="2"/>
      <c r="JE2760" s="2"/>
      <c r="JF2760" s="2"/>
      <c r="JG2760" s="2"/>
      <c r="JH2760" s="2"/>
      <c r="JI2760" s="2"/>
      <c r="JJ2760" s="2"/>
      <c r="JK2760" s="2"/>
      <c r="JL2760" s="2"/>
      <c r="JM2760" s="2"/>
      <c r="JN2760" s="2"/>
      <c r="JO2760" s="2"/>
    </row>
    <row r="2761" spans="1:275" s="16" customFormat="1" x14ac:dyDescent="0.25">
      <c r="A2761" s="2">
        <v>3262</v>
      </c>
      <c r="B2761" s="3" t="s">
        <v>1661</v>
      </c>
      <c r="C2761" s="4"/>
      <c r="D2761" s="5" t="s">
        <v>4799</v>
      </c>
      <c r="E2761" s="15" t="s">
        <v>380</v>
      </c>
      <c r="F2761" s="4" t="s">
        <v>4554</v>
      </c>
      <c r="G2761" s="4" t="s">
        <v>4555</v>
      </c>
      <c r="H2761" s="4" t="s">
        <v>666</v>
      </c>
      <c r="I2761" s="4" t="s">
        <v>644</v>
      </c>
      <c r="J2761" s="88" t="s">
        <v>4556</v>
      </c>
      <c r="K2761" s="6"/>
      <c r="L2761" s="4"/>
      <c r="M2761" s="4" t="s">
        <v>4556</v>
      </c>
      <c r="N2761" s="37" t="s">
        <v>4379</v>
      </c>
      <c r="O2761" s="4" t="s">
        <v>548</v>
      </c>
      <c r="P2761" s="6" t="s">
        <v>4380</v>
      </c>
      <c r="Q2761" s="37" t="s">
        <v>2417</v>
      </c>
      <c r="R2761" s="88" t="s">
        <v>996</v>
      </c>
      <c r="S2761" s="6" t="s">
        <v>997</v>
      </c>
      <c r="T2761" s="88" t="s">
        <v>552</v>
      </c>
      <c r="U2761" s="6"/>
      <c r="V2761" s="88" t="s">
        <v>553</v>
      </c>
      <c r="W2761" s="6" t="s">
        <v>554</v>
      </c>
      <c r="X2761" s="6" t="s">
        <v>555</v>
      </c>
      <c r="Y2761" s="6" t="s">
        <v>556</v>
      </c>
      <c r="Z2761" s="4" t="s">
        <v>604</v>
      </c>
      <c r="AA2761" s="37" t="s">
        <v>557</v>
      </c>
      <c r="AB2761" s="13">
        <v>47.21</v>
      </c>
      <c r="AC2761" s="13">
        <v>8.34</v>
      </c>
      <c r="AD2761" s="8">
        <v>47.21</v>
      </c>
      <c r="AE2761" s="8">
        <v>8.34</v>
      </c>
      <c r="AF2761" s="2" t="s">
        <v>1368</v>
      </c>
      <c r="AG2761" s="27" t="s">
        <v>1663</v>
      </c>
      <c r="AH2761" s="2" t="s">
        <v>1664</v>
      </c>
      <c r="AI2761" s="113">
        <v>660</v>
      </c>
      <c r="AJ2761" s="2" t="s">
        <v>558</v>
      </c>
      <c r="AK2761" s="14"/>
      <c r="AL2761" s="29"/>
      <c r="AM2761" s="2"/>
      <c r="AN2761" s="23">
        <v>44</v>
      </c>
      <c r="AO2761" s="10">
        <v>351.9</v>
      </c>
      <c r="AP2761" s="4"/>
      <c r="AQ2761" s="4" t="s">
        <v>652</v>
      </c>
      <c r="AR2761" s="12">
        <v>81.633400339402456</v>
      </c>
      <c r="AS2761" s="13">
        <v>8.4909752341331794E-3</v>
      </c>
      <c r="AT2761" s="4"/>
      <c r="AU2761" s="4" t="s">
        <v>648</v>
      </c>
      <c r="AV2761" s="4" t="s">
        <v>634</v>
      </c>
      <c r="AW2761" s="14"/>
      <c r="AX2761" s="14"/>
      <c r="AY2761" s="14"/>
      <c r="AZ2761" s="105">
        <v>7.9977272727272721</v>
      </c>
      <c r="BA2761" s="14" t="s">
        <v>1666</v>
      </c>
      <c r="BB2761" s="1" t="s">
        <v>381</v>
      </c>
      <c r="BC2761" s="15">
        <v>-0.13292000000000001</v>
      </c>
      <c r="BE2761" s="2"/>
      <c r="BF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2"/>
      <c r="DH2761" s="2"/>
      <c r="DI2761" s="2"/>
      <c r="DJ2761" s="2"/>
      <c r="DK2761" s="2"/>
      <c r="DL2761" s="2"/>
      <c r="DM2761" s="2"/>
      <c r="DN2761" s="2"/>
      <c r="DO2761" s="2"/>
      <c r="DP2761" s="2"/>
      <c r="DQ2761" s="2"/>
      <c r="DR2761" s="2"/>
      <c r="DS2761" s="2"/>
      <c r="DT2761" s="2"/>
      <c r="DU2761" s="2"/>
      <c r="DV2761" s="2"/>
      <c r="DW2761" s="2"/>
      <c r="DX2761" s="2"/>
      <c r="DY2761" s="2"/>
      <c r="DZ2761" s="2"/>
      <c r="EA2761" s="2"/>
      <c r="EB2761" s="2"/>
      <c r="EC2761" s="2"/>
      <c r="ED2761" s="2"/>
      <c r="EE2761" s="2"/>
      <c r="EF2761" s="2"/>
      <c r="EG2761" s="2"/>
      <c r="EH2761" s="2"/>
      <c r="EI2761" s="2"/>
      <c r="EJ2761" s="2"/>
      <c r="EK2761" s="2"/>
      <c r="EL2761" s="2"/>
      <c r="EM2761" s="2"/>
      <c r="EN2761" s="2"/>
      <c r="EO2761" s="2"/>
      <c r="EP2761" s="2"/>
      <c r="EQ2761" s="2"/>
      <c r="ER2761" s="2"/>
      <c r="ES2761" s="2"/>
      <c r="ET2761" s="2"/>
      <c r="EU2761" s="2"/>
      <c r="EV2761" s="2"/>
      <c r="EW2761" s="2"/>
      <c r="EX2761" s="2"/>
      <c r="EY2761" s="2"/>
      <c r="EZ2761" s="2"/>
      <c r="FA2761" s="2"/>
      <c r="FB2761" s="2"/>
      <c r="FC2761" s="2"/>
      <c r="FD2761" s="2"/>
      <c r="FE2761" s="2"/>
      <c r="FF2761" s="2"/>
      <c r="FG2761" s="2"/>
      <c r="FH2761" s="2"/>
      <c r="FI2761" s="2"/>
      <c r="FJ2761" s="2"/>
      <c r="FK2761" s="2"/>
      <c r="FL2761" s="2"/>
      <c r="FM2761" s="2"/>
      <c r="FN2761" s="2"/>
      <c r="FO2761" s="2"/>
      <c r="FP2761" s="2"/>
      <c r="FQ2761" s="2"/>
      <c r="FR2761" s="2"/>
      <c r="FS2761" s="2"/>
      <c r="FT2761" s="2"/>
      <c r="FU2761" s="2"/>
      <c r="FV2761" s="2"/>
      <c r="FW2761" s="2"/>
      <c r="FX2761" s="2"/>
      <c r="FY2761" s="2"/>
      <c r="FZ2761" s="2"/>
      <c r="GA2761" s="2"/>
      <c r="GB2761" s="2"/>
      <c r="GC2761" s="2"/>
      <c r="GD2761" s="2"/>
      <c r="GE2761" s="2"/>
      <c r="GF2761" s="2"/>
      <c r="GG2761" s="2"/>
      <c r="GH2761" s="2"/>
      <c r="GI2761" s="2"/>
      <c r="GJ2761" s="2"/>
      <c r="GK2761" s="2"/>
      <c r="GL2761" s="2"/>
      <c r="GM2761" s="2"/>
      <c r="GN2761" s="2"/>
      <c r="GO2761" s="2"/>
      <c r="GP2761" s="2"/>
      <c r="GQ2761" s="2"/>
      <c r="GR2761" s="2"/>
      <c r="GS2761" s="2"/>
      <c r="GT2761" s="2"/>
      <c r="GU2761" s="2"/>
      <c r="GV2761" s="2"/>
      <c r="GW2761" s="2"/>
      <c r="GX2761" s="2"/>
      <c r="GY2761" s="2"/>
      <c r="GZ2761" s="2"/>
      <c r="HA2761" s="2"/>
      <c r="HB2761" s="2"/>
      <c r="HC2761" s="2"/>
      <c r="HD2761" s="2"/>
      <c r="HE2761" s="2"/>
      <c r="HF2761" s="2"/>
      <c r="HG2761" s="2"/>
      <c r="HH2761" s="2"/>
      <c r="HI2761" s="2"/>
      <c r="HJ2761" s="2"/>
      <c r="HK2761" s="2"/>
      <c r="HL2761" s="2"/>
      <c r="HM2761" s="2"/>
      <c r="HN2761" s="2"/>
      <c r="HO2761" s="2"/>
      <c r="HP2761" s="2"/>
      <c r="HQ2761" s="2"/>
      <c r="HR2761" s="2"/>
      <c r="HS2761" s="2"/>
      <c r="HT2761" s="2"/>
      <c r="HU2761" s="2"/>
      <c r="HV2761" s="2"/>
      <c r="HW2761" s="2"/>
      <c r="HX2761" s="2"/>
      <c r="HY2761" s="2"/>
      <c r="HZ2761" s="2"/>
      <c r="IA2761" s="2"/>
      <c r="IB2761" s="2"/>
      <c r="IC2761" s="2"/>
      <c r="ID2761" s="2"/>
      <c r="IE2761" s="2"/>
      <c r="IF2761" s="2"/>
      <c r="IG2761" s="2"/>
      <c r="IH2761" s="2"/>
      <c r="II2761" s="2"/>
      <c r="IJ2761" s="2"/>
      <c r="IK2761" s="2"/>
      <c r="IL2761" s="2"/>
      <c r="IM2761" s="2"/>
      <c r="IN2761" s="2"/>
      <c r="IO2761" s="2"/>
      <c r="IP2761" s="2"/>
      <c r="IQ2761" s="2"/>
      <c r="IR2761" s="2"/>
      <c r="IS2761" s="2"/>
      <c r="IT2761" s="2"/>
      <c r="IU2761" s="2"/>
      <c r="IV2761" s="2"/>
      <c r="IW2761" s="2"/>
      <c r="IX2761" s="2"/>
      <c r="IY2761" s="2"/>
      <c r="IZ2761" s="2"/>
      <c r="JA2761" s="2"/>
      <c r="JB2761" s="2"/>
      <c r="JC2761" s="2"/>
      <c r="JD2761" s="2"/>
      <c r="JE2761" s="2"/>
      <c r="JF2761" s="2"/>
      <c r="JG2761" s="2"/>
      <c r="JH2761" s="2"/>
      <c r="JI2761" s="2"/>
      <c r="JJ2761" s="2"/>
      <c r="JK2761" s="2"/>
      <c r="JL2761" s="2"/>
      <c r="JM2761" s="2"/>
      <c r="JN2761" s="2"/>
      <c r="JO2761" s="2"/>
    </row>
    <row r="2762" spans="1:275" s="16" customFormat="1" x14ac:dyDescent="0.25">
      <c r="A2762" s="2">
        <v>3264</v>
      </c>
      <c r="B2762" s="3" t="s">
        <v>1661</v>
      </c>
      <c r="C2762" s="4"/>
      <c r="D2762" s="5" t="s">
        <v>4800</v>
      </c>
      <c r="E2762" s="15" t="s">
        <v>380</v>
      </c>
      <c r="F2762" s="4" t="s">
        <v>4554</v>
      </c>
      <c r="G2762" s="4" t="s">
        <v>4555</v>
      </c>
      <c r="H2762" s="4" t="s">
        <v>666</v>
      </c>
      <c r="I2762" s="4" t="s">
        <v>644</v>
      </c>
      <c r="J2762" s="88" t="s">
        <v>4556</v>
      </c>
      <c r="K2762" s="6"/>
      <c r="L2762" s="4"/>
      <c r="M2762" s="4" t="s">
        <v>4556</v>
      </c>
      <c r="N2762" s="37" t="s">
        <v>4379</v>
      </c>
      <c r="O2762" s="4" t="s">
        <v>548</v>
      </c>
      <c r="P2762" s="6" t="s">
        <v>4380</v>
      </c>
      <c r="Q2762" s="37" t="s">
        <v>2417</v>
      </c>
      <c r="R2762" s="88" t="s">
        <v>996</v>
      </c>
      <c r="S2762" s="6" t="s">
        <v>997</v>
      </c>
      <c r="T2762" s="88" t="s">
        <v>552</v>
      </c>
      <c r="U2762" s="6"/>
      <c r="V2762" s="88" t="s">
        <v>553</v>
      </c>
      <c r="W2762" s="6" t="s">
        <v>554</v>
      </c>
      <c r="X2762" s="6" t="s">
        <v>555</v>
      </c>
      <c r="Y2762" s="6" t="s">
        <v>556</v>
      </c>
      <c r="Z2762" s="4" t="s">
        <v>604</v>
      </c>
      <c r="AA2762" s="37" t="s">
        <v>557</v>
      </c>
      <c r="AB2762" s="13">
        <v>47.21</v>
      </c>
      <c r="AC2762" s="13">
        <v>8.34</v>
      </c>
      <c r="AD2762" s="8">
        <v>47.21</v>
      </c>
      <c r="AE2762" s="8">
        <v>8.34</v>
      </c>
      <c r="AF2762" s="2" t="s">
        <v>1368</v>
      </c>
      <c r="AG2762" s="27" t="s">
        <v>1663</v>
      </c>
      <c r="AH2762" s="2" t="s">
        <v>1664</v>
      </c>
      <c r="AI2762" s="113">
        <v>660</v>
      </c>
      <c r="AJ2762" s="2" t="s">
        <v>558</v>
      </c>
      <c r="AK2762" s="14"/>
      <c r="AL2762" s="29"/>
      <c r="AM2762" s="2"/>
      <c r="AN2762" s="23">
        <v>42</v>
      </c>
      <c r="AO2762" s="10">
        <v>367.7</v>
      </c>
      <c r="AP2762" s="4"/>
      <c r="AQ2762" s="4" t="s">
        <v>652</v>
      </c>
      <c r="AR2762" s="12">
        <v>123.39147892318211</v>
      </c>
      <c r="AS2762" s="13">
        <v>5.6174639173541879E-3</v>
      </c>
      <c r="AT2762" s="4"/>
      <c r="AU2762" s="4" t="s">
        <v>648</v>
      </c>
      <c r="AV2762" s="4" t="s">
        <v>634</v>
      </c>
      <c r="AW2762" s="14"/>
      <c r="AX2762" s="14"/>
      <c r="AY2762" s="14"/>
      <c r="AZ2762" s="105">
        <v>8.7547619047619047</v>
      </c>
      <c r="BA2762" s="14" t="s">
        <v>1666</v>
      </c>
      <c r="BB2762" s="1" t="s">
        <v>381</v>
      </c>
      <c r="BC2762" s="15">
        <v>-0.13292000000000001</v>
      </c>
      <c r="BE2762" s="2"/>
      <c r="BF2762" s="2"/>
      <c r="BG2762" s="2"/>
      <c r="BH2762" s="2"/>
      <c r="BI2762" s="2"/>
      <c r="BJ2762" s="2"/>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2"/>
      <c r="DH2762" s="2"/>
      <c r="DI2762" s="2"/>
      <c r="DJ2762" s="2"/>
      <c r="DK2762" s="2"/>
      <c r="DL2762" s="2"/>
      <c r="DM2762" s="2"/>
      <c r="DN2762" s="2"/>
      <c r="DO2762" s="2"/>
      <c r="DP2762" s="2"/>
      <c r="DQ2762" s="2"/>
      <c r="DR2762" s="2"/>
      <c r="DS2762" s="2"/>
      <c r="DT2762" s="2"/>
      <c r="DU2762" s="2"/>
      <c r="DV2762" s="2"/>
      <c r="DW2762" s="2"/>
      <c r="DX2762" s="2"/>
      <c r="DY2762" s="2"/>
      <c r="DZ2762" s="2"/>
      <c r="EA2762" s="2"/>
      <c r="EB2762" s="2"/>
      <c r="EC2762" s="2"/>
      <c r="ED2762" s="2"/>
      <c r="EE2762" s="2"/>
      <c r="EF2762" s="2"/>
      <c r="EG2762" s="2"/>
      <c r="EH2762" s="2"/>
      <c r="EI2762" s="2"/>
      <c r="EJ2762" s="2"/>
      <c r="EK2762" s="2"/>
      <c r="EL2762" s="2"/>
      <c r="EM2762" s="2"/>
      <c r="EN2762" s="2"/>
      <c r="EO2762" s="2"/>
      <c r="EP2762" s="2"/>
      <c r="EQ2762" s="2"/>
      <c r="ER2762" s="2"/>
      <c r="ES2762" s="2"/>
      <c r="ET2762" s="2"/>
      <c r="EU2762" s="2"/>
      <c r="EV2762" s="2"/>
      <c r="EW2762" s="2"/>
      <c r="EX2762" s="2"/>
      <c r="EY2762" s="2"/>
      <c r="EZ2762" s="2"/>
      <c r="FA2762" s="2"/>
      <c r="FB2762" s="2"/>
      <c r="FC2762" s="2"/>
      <c r="FD2762" s="2"/>
      <c r="FE2762" s="2"/>
      <c r="FF2762" s="2"/>
      <c r="FG2762" s="2"/>
      <c r="FH2762" s="2"/>
      <c r="FI2762" s="2"/>
      <c r="FJ2762" s="2"/>
      <c r="FK2762" s="2"/>
      <c r="FL2762" s="2"/>
      <c r="FM2762" s="2"/>
      <c r="FN2762" s="2"/>
      <c r="FO2762" s="2"/>
      <c r="FP2762" s="2"/>
      <c r="FQ2762" s="2"/>
      <c r="FR2762" s="2"/>
      <c r="FS2762" s="2"/>
      <c r="FT2762" s="2"/>
      <c r="FU2762" s="2"/>
      <c r="FV2762" s="2"/>
      <c r="FW2762" s="2"/>
      <c r="FX2762" s="2"/>
      <c r="FY2762" s="2"/>
      <c r="FZ2762" s="2"/>
      <c r="GA2762" s="2"/>
      <c r="GB2762" s="2"/>
      <c r="GC2762" s="2"/>
      <c r="GD2762" s="2"/>
      <c r="GE2762" s="2"/>
      <c r="GF2762" s="2"/>
      <c r="GG2762" s="2"/>
      <c r="GH2762" s="2"/>
      <c r="GI2762" s="2"/>
      <c r="GJ2762" s="2"/>
      <c r="GK2762" s="2"/>
      <c r="GL2762" s="2"/>
      <c r="GM2762" s="2"/>
      <c r="GN2762" s="2"/>
      <c r="GO2762" s="2"/>
      <c r="GP2762" s="2"/>
      <c r="GQ2762" s="2"/>
      <c r="GR2762" s="2"/>
      <c r="GS2762" s="2"/>
      <c r="GT2762" s="2"/>
      <c r="GU2762" s="2"/>
      <c r="GV2762" s="2"/>
      <c r="GW2762" s="2"/>
      <c r="GX2762" s="2"/>
      <c r="GY2762" s="2"/>
      <c r="GZ2762" s="2"/>
      <c r="HA2762" s="2"/>
      <c r="HB2762" s="2"/>
      <c r="HC2762" s="2"/>
      <c r="HD2762" s="2"/>
      <c r="HE2762" s="2"/>
      <c r="HF2762" s="2"/>
      <c r="HG2762" s="2"/>
      <c r="HH2762" s="2"/>
      <c r="HI2762" s="2"/>
      <c r="HJ2762" s="2"/>
      <c r="HK2762" s="2"/>
      <c r="HL2762" s="2"/>
      <c r="HM2762" s="2"/>
      <c r="HN2762" s="2"/>
      <c r="HO2762" s="2"/>
      <c r="HP2762" s="2"/>
      <c r="HQ2762" s="2"/>
      <c r="HR2762" s="2"/>
      <c r="HS2762" s="2"/>
      <c r="HT2762" s="2"/>
      <c r="HU2762" s="2"/>
      <c r="HV2762" s="2"/>
      <c r="HW2762" s="2"/>
      <c r="HX2762" s="2"/>
      <c r="HY2762" s="2"/>
      <c r="HZ2762" s="2"/>
      <c r="IA2762" s="2"/>
      <c r="IB2762" s="2"/>
      <c r="IC2762" s="2"/>
      <c r="ID2762" s="2"/>
      <c r="IE2762" s="2"/>
      <c r="IF2762" s="2"/>
      <c r="IG2762" s="2"/>
      <c r="IH2762" s="2"/>
      <c r="II2762" s="2"/>
      <c r="IJ2762" s="2"/>
      <c r="IK2762" s="2"/>
      <c r="IL2762" s="2"/>
      <c r="IM2762" s="2"/>
      <c r="IN2762" s="2"/>
      <c r="IO2762" s="2"/>
      <c r="IP2762" s="2"/>
      <c r="IQ2762" s="2"/>
      <c r="IR2762" s="2"/>
      <c r="IS2762" s="2"/>
      <c r="IT2762" s="2"/>
      <c r="IU2762" s="2"/>
      <c r="IV2762" s="2"/>
      <c r="IW2762" s="2"/>
      <c r="IX2762" s="2"/>
      <c r="IY2762" s="2"/>
      <c r="IZ2762" s="2"/>
      <c r="JA2762" s="2"/>
      <c r="JB2762" s="2"/>
      <c r="JC2762" s="2"/>
      <c r="JD2762" s="2"/>
      <c r="JE2762" s="2"/>
      <c r="JF2762" s="2"/>
      <c r="JG2762" s="2"/>
      <c r="JH2762" s="2"/>
      <c r="JI2762" s="2"/>
      <c r="JJ2762" s="2"/>
      <c r="JK2762" s="2"/>
      <c r="JL2762" s="2"/>
      <c r="JM2762" s="2"/>
      <c r="JN2762" s="2"/>
      <c r="JO2762" s="2"/>
    </row>
    <row r="2763" spans="1:275" s="16" customFormat="1" x14ac:dyDescent="0.25">
      <c r="A2763" s="2">
        <v>3265</v>
      </c>
      <c r="B2763" s="3" t="s">
        <v>1661</v>
      </c>
      <c r="C2763" s="4"/>
      <c r="D2763" s="5" t="s">
        <v>4801</v>
      </c>
      <c r="E2763" s="15" t="s">
        <v>380</v>
      </c>
      <c r="F2763" s="4" t="s">
        <v>4554</v>
      </c>
      <c r="G2763" s="4" t="s">
        <v>4555</v>
      </c>
      <c r="H2763" s="4" t="s">
        <v>666</v>
      </c>
      <c r="I2763" s="4" t="s">
        <v>644</v>
      </c>
      <c r="J2763" s="88" t="s">
        <v>4556</v>
      </c>
      <c r="K2763" s="6"/>
      <c r="L2763" s="4"/>
      <c r="M2763" s="4" t="s">
        <v>4556</v>
      </c>
      <c r="N2763" s="37" t="s">
        <v>4379</v>
      </c>
      <c r="O2763" s="4" t="s">
        <v>548</v>
      </c>
      <c r="P2763" s="6" t="s">
        <v>4380</v>
      </c>
      <c r="Q2763" s="37" t="s">
        <v>2417</v>
      </c>
      <c r="R2763" s="88" t="s">
        <v>996</v>
      </c>
      <c r="S2763" s="6" t="s">
        <v>997</v>
      </c>
      <c r="T2763" s="88" t="s">
        <v>552</v>
      </c>
      <c r="U2763" s="6"/>
      <c r="V2763" s="88" t="s">
        <v>553</v>
      </c>
      <c r="W2763" s="6" t="s">
        <v>554</v>
      </c>
      <c r="X2763" s="6" t="s">
        <v>555</v>
      </c>
      <c r="Y2763" s="6" t="s">
        <v>556</v>
      </c>
      <c r="Z2763" s="4" t="s">
        <v>604</v>
      </c>
      <c r="AA2763" s="37" t="s">
        <v>557</v>
      </c>
      <c r="AB2763" s="13">
        <v>47.21</v>
      </c>
      <c r="AC2763" s="13">
        <v>8.34</v>
      </c>
      <c r="AD2763" s="8">
        <v>47.21</v>
      </c>
      <c r="AE2763" s="8">
        <v>8.34</v>
      </c>
      <c r="AF2763" s="2" t="s">
        <v>1368</v>
      </c>
      <c r="AG2763" s="27" t="s">
        <v>1663</v>
      </c>
      <c r="AH2763" s="2" t="s">
        <v>1664</v>
      </c>
      <c r="AI2763" s="113">
        <v>660</v>
      </c>
      <c r="AJ2763" s="2" t="s">
        <v>558</v>
      </c>
      <c r="AK2763" s="14"/>
      <c r="AL2763" s="29"/>
      <c r="AM2763" s="2"/>
      <c r="AN2763" s="23">
        <v>43</v>
      </c>
      <c r="AO2763" s="10">
        <v>322.89999999999998</v>
      </c>
      <c r="AP2763" s="4"/>
      <c r="AQ2763" s="4" t="s">
        <v>652</v>
      </c>
      <c r="AR2763" s="12">
        <v>147.92541242892659</v>
      </c>
      <c r="AS2763" s="13">
        <v>4.6857883928022185E-3</v>
      </c>
      <c r="AT2763" s="4"/>
      <c r="AU2763" s="4" t="s">
        <v>648</v>
      </c>
      <c r="AV2763" s="4" t="s">
        <v>634</v>
      </c>
      <c r="AW2763" s="14"/>
      <c r="AX2763" s="14"/>
      <c r="AY2763" s="14"/>
      <c r="AZ2763" s="105">
        <v>7.5093023255813947</v>
      </c>
      <c r="BA2763" s="14" t="s">
        <v>1666</v>
      </c>
      <c r="BB2763" s="1" t="s">
        <v>381</v>
      </c>
      <c r="BC2763" s="15">
        <v>-0.13292000000000001</v>
      </c>
      <c r="BE2763" s="2"/>
      <c r="BF2763" s="2"/>
      <c r="BG2763" s="2"/>
      <c r="BH2763" s="2"/>
      <c r="BI2763" s="2"/>
      <c r="BJ2763" s="2"/>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2"/>
      <c r="DH2763" s="2"/>
      <c r="DI2763" s="2"/>
      <c r="DJ2763" s="2"/>
      <c r="DK2763" s="2"/>
      <c r="DL2763" s="2"/>
      <c r="DM2763" s="2"/>
      <c r="DN2763" s="2"/>
      <c r="DO2763" s="2"/>
      <c r="DP2763" s="2"/>
      <c r="DQ2763" s="2"/>
      <c r="DR2763" s="2"/>
      <c r="DS2763" s="2"/>
      <c r="DT2763" s="2"/>
      <c r="DU2763" s="2"/>
      <c r="DV2763" s="2"/>
      <c r="DW2763" s="2"/>
      <c r="DX2763" s="2"/>
      <c r="DY2763" s="2"/>
      <c r="DZ2763" s="2"/>
      <c r="EA2763" s="2"/>
      <c r="EB2763" s="2"/>
      <c r="EC2763" s="2"/>
      <c r="ED2763" s="2"/>
      <c r="EE2763" s="2"/>
      <c r="EF2763" s="2"/>
      <c r="EG2763" s="2"/>
      <c r="EH2763" s="2"/>
      <c r="EI2763" s="2"/>
      <c r="EJ2763" s="2"/>
      <c r="EK2763" s="2"/>
      <c r="EL2763" s="2"/>
      <c r="EM2763" s="2"/>
      <c r="EN2763" s="2"/>
      <c r="EO2763" s="2"/>
      <c r="EP2763" s="2"/>
      <c r="EQ2763" s="2"/>
      <c r="ER2763" s="2"/>
      <c r="ES2763" s="2"/>
      <c r="ET2763" s="2"/>
      <c r="EU2763" s="2"/>
      <c r="EV2763" s="2"/>
      <c r="EW2763" s="2"/>
      <c r="EX2763" s="2"/>
      <c r="EY2763" s="2"/>
      <c r="EZ2763" s="2"/>
      <c r="FA2763" s="2"/>
      <c r="FB2763" s="2"/>
      <c r="FC2763" s="2"/>
      <c r="FD2763" s="2"/>
      <c r="FE2763" s="2"/>
      <c r="FF2763" s="2"/>
      <c r="FG2763" s="2"/>
      <c r="FH2763" s="2"/>
      <c r="FI2763" s="2"/>
      <c r="FJ2763" s="2"/>
      <c r="FK2763" s="2"/>
      <c r="FL2763" s="2"/>
      <c r="FM2763" s="2"/>
      <c r="FN2763" s="2"/>
      <c r="FO2763" s="2"/>
      <c r="FP2763" s="2"/>
      <c r="FQ2763" s="2"/>
      <c r="FR2763" s="2"/>
      <c r="FS2763" s="2"/>
      <c r="FT2763" s="2"/>
      <c r="FU2763" s="2"/>
      <c r="FV2763" s="2"/>
      <c r="FW2763" s="2"/>
      <c r="FX2763" s="2"/>
      <c r="FY2763" s="2"/>
      <c r="FZ2763" s="2"/>
      <c r="GA2763" s="2"/>
      <c r="GB2763" s="2"/>
      <c r="GC2763" s="2"/>
      <c r="GD2763" s="2"/>
      <c r="GE2763" s="2"/>
      <c r="GF2763" s="2"/>
      <c r="GG2763" s="2"/>
      <c r="GH2763" s="2"/>
      <c r="GI2763" s="2"/>
      <c r="GJ2763" s="2"/>
      <c r="GK2763" s="2"/>
      <c r="GL2763" s="2"/>
      <c r="GM2763" s="2"/>
      <c r="GN2763" s="2"/>
      <c r="GO2763" s="2"/>
      <c r="GP2763" s="2"/>
      <c r="GQ2763" s="2"/>
      <c r="GR2763" s="2"/>
      <c r="GS2763" s="2"/>
      <c r="GT2763" s="2"/>
      <c r="GU2763" s="2"/>
      <c r="GV2763" s="2"/>
      <c r="GW2763" s="2"/>
      <c r="GX2763" s="2"/>
      <c r="GY2763" s="2"/>
      <c r="GZ2763" s="2"/>
      <c r="HA2763" s="2"/>
      <c r="HB2763" s="2"/>
      <c r="HC2763" s="2"/>
      <c r="HD2763" s="2"/>
      <c r="HE2763" s="2"/>
      <c r="HF2763" s="2"/>
      <c r="HG2763" s="2"/>
      <c r="HH2763" s="2"/>
      <c r="HI2763" s="2"/>
      <c r="HJ2763" s="2"/>
      <c r="HK2763" s="2"/>
      <c r="HL2763" s="2"/>
      <c r="HM2763" s="2"/>
      <c r="HN2763" s="2"/>
      <c r="HO2763" s="2"/>
      <c r="HP2763" s="2"/>
      <c r="HQ2763" s="2"/>
      <c r="HR2763" s="2"/>
      <c r="HS2763" s="2"/>
      <c r="HT2763" s="2"/>
      <c r="HU2763" s="2"/>
      <c r="HV2763" s="2"/>
      <c r="HW2763" s="2"/>
      <c r="HX2763" s="2"/>
      <c r="HY2763" s="2"/>
      <c r="HZ2763" s="2"/>
      <c r="IA2763" s="2"/>
      <c r="IB2763" s="2"/>
      <c r="IC2763" s="2"/>
      <c r="ID2763" s="2"/>
      <c r="IE2763" s="2"/>
      <c r="IF2763" s="2"/>
      <c r="IG2763" s="2"/>
      <c r="IH2763" s="2"/>
      <c r="II2763" s="2"/>
      <c r="IJ2763" s="2"/>
      <c r="IK2763" s="2"/>
      <c r="IL2763" s="2"/>
      <c r="IM2763" s="2"/>
      <c r="IN2763" s="2"/>
      <c r="IO2763" s="2"/>
      <c r="IP2763" s="2"/>
      <c r="IQ2763" s="2"/>
      <c r="IR2763" s="2"/>
      <c r="IS2763" s="2"/>
      <c r="IT2763" s="2"/>
      <c r="IU2763" s="2"/>
      <c r="IV2763" s="2"/>
      <c r="IW2763" s="2"/>
      <c r="IX2763" s="2"/>
      <c r="IY2763" s="2"/>
      <c r="IZ2763" s="2"/>
      <c r="JA2763" s="2"/>
      <c r="JB2763" s="2"/>
      <c r="JC2763" s="2"/>
      <c r="JD2763" s="2"/>
      <c r="JE2763" s="2"/>
      <c r="JF2763" s="2"/>
      <c r="JG2763" s="2"/>
      <c r="JH2763" s="2"/>
      <c r="JI2763" s="2"/>
      <c r="JJ2763" s="2"/>
      <c r="JK2763" s="2"/>
      <c r="JL2763" s="2"/>
      <c r="JM2763" s="2"/>
      <c r="JN2763" s="2"/>
      <c r="JO2763" s="2"/>
    </row>
    <row r="2764" spans="1:275" s="16" customFormat="1" x14ac:dyDescent="0.25">
      <c r="A2764" s="2">
        <v>3266</v>
      </c>
      <c r="B2764" s="3" t="s">
        <v>1661</v>
      </c>
      <c r="C2764" s="4"/>
      <c r="D2764" s="5" t="s">
        <v>4802</v>
      </c>
      <c r="E2764" s="15" t="s">
        <v>380</v>
      </c>
      <c r="F2764" s="4" t="s">
        <v>4554</v>
      </c>
      <c r="G2764" s="4" t="s">
        <v>4555</v>
      </c>
      <c r="H2764" s="4" t="s">
        <v>666</v>
      </c>
      <c r="I2764" s="4" t="s">
        <v>644</v>
      </c>
      <c r="J2764" s="88" t="s">
        <v>4556</v>
      </c>
      <c r="K2764" s="6"/>
      <c r="L2764" s="4"/>
      <c r="M2764" s="4" t="s">
        <v>4556</v>
      </c>
      <c r="N2764" s="37" t="s">
        <v>4379</v>
      </c>
      <c r="O2764" s="4" t="s">
        <v>548</v>
      </c>
      <c r="P2764" s="6" t="s">
        <v>4380</v>
      </c>
      <c r="Q2764" s="37" t="s">
        <v>2417</v>
      </c>
      <c r="R2764" s="88" t="s">
        <v>996</v>
      </c>
      <c r="S2764" s="6" t="s">
        <v>997</v>
      </c>
      <c r="T2764" s="88" t="s">
        <v>552</v>
      </c>
      <c r="U2764" s="6"/>
      <c r="V2764" s="88" t="s">
        <v>553</v>
      </c>
      <c r="W2764" s="6" t="s">
        <v>554</v>
      </c>
      <c r="X2764" s="6" t="s">
        <v>555</v>
      </c>
      <c r="Y2764" s="6" t="s">
        <v>556</v>
      </c>
      <c r="Z2764" s="4" t="s">
        <v>604</v>
      </c>
      <c r="AA2764" s="37" t="s">
        <v>557</v>
      </c>
      <c r="AB2764" s="13">
        <v>47.21</v>
      </c>
      <c r="AC2764" s="13">
        <v>8.34</v>
      </c>
      <c r="AD2764" s="8">
        <v>47.21</v>
      </c>
      <c r="AE2764" s="8">
        <v>8.34</v>
      </c>
      <c r="AF2764" s="2" t="s">
        <v>1368</v>
      </c>
      <c r="AG2764" s="27" t="s">
        <v>1663</v>
      </c>
      <c r="AH2764" s="2" t="s">
        <v>1664</v>
      </c>
      <c r="AI2764" s="113">
        <v>660</v>
      </c>
      <c r="AJ2764" s="2" t="s">
        <v>558</v>
      </c>
      <c r="AK2764" s="14"/>
      <c r="AL2764" s="29"/>
      <c r="AM2764" s="2"/>
      <c r="AN2764" s="23">
        <v>73</v>
      </c>
      <c r="AO2764" s="10">
        <v>464</v>
      </c>
      <c r="AP2764" s="4"/>
      <c r="AQ2764" s="4" t="s">
        <v>652</v>
      </c>
      <c r="AR2764" s="12">
        <v>138.70417233249051</v>
      </c>
      <c r="AS2764" s="13">
        <v>4.997305913036188E-3</v>
      </c>
      <c r="AT2764" s="4"/>
      <c r="AU2764" s="4" t="s">
        <v>648</v>
      </c>
      <c r="AV2764" s="4" t="s">
        <v>634</v>
      </c>
      <c r="AW2764" s="14"/>
      <c r="AX2764" s="14"/>
      <c r="AY2764" s="14"/>
      <c r="AZ2764" s="105">
        <v>6.3561643835616435</v>
      </c>
      <c r="BA2764" s="14" t="s">
        <v>1666</v>
      </c>
      <c r="BB2764" s="1" t="s">
        <v>381</v>
      </c>
      <c r="BC2764" s="15">
        <v>-0.13292000000000001</v>
      </c>
      <c r="BE2764" s="2"/>
      <c r="BF2764" s="2"/>
      <c r="BG2764" s="2"/>
      <c r="BH2764" s="2"/>
      <c r="BI2764" s="2"/>
      <c r="BJ2764" s="2"/>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2"/>
      <c r="DH2764" s="2"/>
      <c r="DI2764" s="2"/>
      <c r="DJ2764" s="2"/>
      <c r="DK2764" s="2"/>
      <c r="DL2764" s="2"/>
      <c r="DM2764" s="2"/>
      <c r="DN2764" s="2"/>
      <c r="DO2764" s="2"/>
      <c r="DP2764" s="2"/>
      <c r="DQ2764" s="2"/>
      <c r="DR2764" s="2"/>
      <c r="DS2764" s="2"/>
      <c r="DT2764" s="2"/>
      <c r="DU2764" s="2"/>
      <c r="DV2764" s="2"/>
      <c r="DW2764" s="2"/>
      <c r="DX2764" s="2"/>
      <c r="DY2764" s="2"/>
      <c r="DZ2764" s="2"/>
      <c r="EA2764" s="2"/>
      <c r="EB2764" s="2"/>
      <c r="EC2764" s="2"/>
      <c r="ED2764" s="2"/>
      <c r="EE2764" s="2"/>
      <c r="EF2764" s="2"/>
      <c r="EG2764" s="2"/>
      <c r="EH2764" s="2"/>
      <c r="EI2764" s="2"/>
      <c r="EJ2764" s="2"/>
      <c r="EK2764" s="2"/>
      <c r="EL2764" s="2"/>
      <c r="EM2764" s="2"/>
      <c r="EN2764" s="2"/>
      <c r="EO2764" s="2"/>
      <c r="EP2764" s="2"/>
      <c r="EQ2764" s="2"/>
      <c r="ER2764" s="2"/>
      <c r="ES2764" s="2"/>
      <c r="ET2764" s="2"/>
      <c r="EU2764" s="2"/>
      <c r="EV2764" s="2"/>
      <c r="EW2764" s="2"/>
      <c r="EX2764" s="2"/>
      <c r="EY2764" s="2"/>
      <c r="EZ2764" s="2"/>
      <c r="FA2764" s="2"/>
      <c r="FB2764" s="2"/>
      <c r="FC2764" s="2"/>
      <c r="FD2764" s="2"/>
      <c r="FE2764" s="2"/>
      <c r="FF2764" s="2"/>
      <c r="FG2764" s="2"/>
      <c r="FH2764" s="2"/>
      <c r="FI2764" s="2"/>
      <c r="FJ2764" s="2"/>
      <c r="FK2764" s="2"/>
      <c r="FL2764" s="2"/>
      <c r="FM2764" s="2"/>
      <c r="FN2764" s="2"/>
      <c r="FO2764" s="2"/>
      <c r="FP2764" s="2"/>
      <c r="FQ2764" s="2"/>
      <c r="FR2764" s="2"/>
      <c r="FS2764" s="2"/>
      <c r="FT2764" s="2"/>
      <c r="FU2764" s="2"/>
      <c r="FV2764" s="2"/>
      <c r="FW2764" s="2"/>
      <c r="FX2764" s="2"/>
      <c r="FY2764" s="2"/>
      <c r="FZ2764" s="2"/>
      <c r="GA2764" s="2"/>
      <c r="GB2764" s="2"/>
      <c r="GC2764" s="2"/>
      <c r="GD2764" s="2"/>
      <c r="GE2764" s="2"/>
      <c r="GF2764" s="2"/>
      <c r="GG2764" s="2"/>
      <c r="GH2764" s="2"/>
      <c r="GI2764" s="2"/>
      <c r="GJ2764" s="2"/>
      <c r="GK2764" s="2"/>
      <c r="GL2764" s="2"/>
      <c r="GM2764" s="2"/>
      <c r="GN2764" s="2"/>
      <c r="GO2764" s="2"/>
      <c r="GP2764" s="2"/>
      <c r="GQ2764" s="2"/>
      <c r="GR2764" s="2"/>
      <c r="GS2764" s="2"/>
      <c r="GT2764" s="2"/>
      <c r="GU2764" s="2"/>
      <c r="GV2764" s="2"/>
      <c r="GW2764" s="2"/>
      <c r="GX2764" s="2"/>
      <c r="GY2764" s="2"/>
      <c r="GZ2764" s="2"/>
      <c r="HA2764" s="2"/>
      <c r="HB2764" s="2"/>
      <c r="HC2764" s="2"/>
      <c r="HD2764" s="2"/>
      <c r="HE2764" s="2"/>
      <c r="HF2764" s="2"/>
      <c r="HG2764" s="2"/>
      <c r="HH2764" s="2"/>
      <c r="HI2764" s="2"/>
      <c r="HJ2764" s="2"/>
      <c r="HK2764" s="2"/>
      <c r="HL2764" s="2"/>
      <c r="HM2764" s="2"/>
      <c r="HN2764" s="2"/>
      <c r="HO2764" s="2"/>
      <c r="HP2764" s="2"/>
      <c r="HQ2764" s="2"/>
      <c r="HR2764" s="2"/>
      <c r="HS2764" s="2"/>
      <c r="HT2764" s="2"/>
      <c r="HU2764" s="2"/>
      <c r="HV2764" s="2"/>
      <c r="HW2764" s="2"/>
      <c r="HX2764" s="2"/>
      <c r="HY2764" s="2"/>
      <c r="HZ2764" s="2"/>
      <c r="IA2764" s="2"/>
      <c r="IB2764" s="2"/>
      <c r="IC2764" s="2"/>
      <c r="ID2764" s="2"/>
      <c r="IE2764" s="2"/>
      <c r="IF2764" s="2"/>
      <c r="IG2764" s="2"/>
      <c r="IH2764" s="2"/>
      <c r="II2764" s="2"/>
      <c r="IJ2764" s="2"/>
      <c r="IK2764" s="2"/>
      <c r="IL2764" s="2"/>
      <c r="IM2764" s="2"/>
      <c r="IN2764" s="2"/>
      <c r="IO2764" s="2"/>
      <c r="IP2764" s="2"/>
      <c r="IQ2764" s="2"/>
      <c r="IR2764" s="2"/>
      <c r="IS2764" s="2"/>
      <c r="IT2764" s="2"/>
      <c r="IU2764" s="2"/>
      <c r="IV2764" s="2"/>
      <c r="IW2764" s="2"/>
      <c r="IX2764" s="2"/>
      <c r="IY2764" s="2"/>
      <c r="IZ2764" s="2"/>
      <c r="JA2764" s="2"/>
      <c r="JB2764" s="2"/>
      <c r="JC2764" s="2"/>
      <c r="JD2764" s="2"/>
      <c r="JE2764" s="2"/>
      <c r="JF2764" s="2"/>
      <c r="JG2764" s="2"/>
      <c r="JH2764" s="2"/>
      <c r="JI2764" s="2"/>
      <c r="JJ2764" s="2"/>
      <c r="JK2764" s="2"/>
      <c r="JL2764" s="2"/>
      <c r="JM2764" s="2"/>
      <c r="JN2764" s="2"/>
      <c r="JO2764" s="2"/>
    </row>
    <row r="2765" spans="1:275" s="16" customFormat="1" x14ac:dyDescent="0.25">
      <c r="A2765" s="2">
        <v>3267</v>
      </c>
      <c r="B2765" s="3" t="s">
        <v>1661</v>
      </c>
      <c r="C2765" s="4"/>
      <c r="D2765" s="5" t="s">
        <v>4803</v>
      </c>
      <c r="E2765" s="15" t="s">
        <v>380</v>
      </c>
      <c r="F2765" s="4" t="s">
        <v>4554</v>
      </c>
      <c r="G2765" s="4" t="s">
        <v>4555</v>
      </c>
      <c r="H2765" s="4" t="s">
        <v>666</v>
      </c>
      <c r="I2765" s="4" t="s">
        <v>644</v>
      </c>
      <c r="J2765" s="88" t="s">
        <v>4556</v>
      </c>
      <c r="K2765" s="6"/>
      <c r="L2765" s="4"/>
      <c r="M2765" s="4" t="s">
        <v>4556</v>
      </c>
      <c r="N2765" s="37" t="s">
        <v>4379</v>
      </c>
      <c r="O2765" s="4" t="s">
        <v>548</v>
      </c>
      <c r="P2765" s="6" t="s">
        <v>4380</v>
      </c>
      <c r="Q2765" s="37" t="s">
        <v>2417</v>
      </c>
      <c r="R2765" s="88" t="s">
        <v>996</v>
      </c>
      <c r="S2765" s="6" t="s">
        <v>997</v>
      </c>
      <c r="T2765" s="88" t="s">
        <v>552</v>
      </c>
      <c r="U2765" s="6"/>
      <c r="V2765" s="88" t="s">
        <v>553</v>
      </c>
      <c r="W2765" s="6" t="s">
        <v>554</v>
      </c>
      <c r="X2765" s="6" t="s">
        <v>555</v>
      </c>
      <c r="Y2765" s="6" t="s">
        <v>556</v>
      </c>
      <c r="Z2765" s="4" t="s">
        <v>604</v>
      </c>
      <c r="AA2765" s="37" t="s">
        <v>557</v>
      </c>
      <c r="AB2765" s="13">
        <v>43.4</v>
      </c>
      <c r="AC2765" s="13">
        <v>-3.27</v>
      </c>
      <c r="AD2765" s="8">
        <v>43.4</v>
      </c>
      <c r="AE2765" s="8">
        <v>-3.27</v>
      </c>
      <c r="AF2765" s="2" t="s">
        <v>1676</v>
      </c>
      <c r="AG2765" s="27" t="s">
        <v>1142</v>
      </c>
      <c r="AH2765" s="2" t="s">
        <v>1664</v>
      </c>
      <c r="AI2765" s="113">
        <v>37</v>
      </c>
      <c r="AJ2765" s="2" t="s">
        <v>558</v>
      </c>
      <c r="AK2765" s="14"/>
      <c r="AL2765" s="29"/>
      <c r="AM2765" s="2"/>
      <c r="AN2765" s="23">
        <v>47</v>
      </c>
      <c r="AO2765" s="10">
        <v>403.78557869386583</v>
      </c>
      <c r="AP2765" s="4"/>
      <c r="AQ2765" s="4" t="s">
        <v>652</v>
      </c>
      <c r="AR2765" s="12">
        <v>170.55609378605206</v>
      </c>
      <c r="AS2765" s="13">
        <v>4.0640423052221092E-3</v>
      </c>
      <c r="AT2765" s="4"/>
      <c r="AU2765" s="4" t="s">
        <v>648</v>
      </c>
      <c r="AV2765" s="4" t="s">
        <v>634</v>
      </c>
      <c r="AW2765" s="14"/>
      <c r="AX2765" s="14"/>
      <c r="AY2765" s="14"/>
      <c r="AZ2765" s="105">
        <v>8.5911825254014005</v>
      </c>
      <c r="BA2765" s="14" t="s">
        <v>1666</v>
      </c>
      <c r="BB2765" s="1" t="s">
        <v>381</v>
      </c>
      <c r="BC2765" s="15">
        <v>-0.13292000000000001</v>
      </c>
      <c r="BE2765" s="2"/>
      <c r="BF2765" s="2"/>
      <c r="BG2765" s="2"/>
      <c r="BH2765" s="2"/>
      <c r="BI2765" s="2"/>
      <c r="BJ2765" s="2"/>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2"/>
      <c r="DH2765" s="2"/>
      <c r="DI2765" s="2"/>
      <c r="DJ2765" s="2"/>
      <c r="DK2765" s="2"/>
      <c r="DL2765" s="2"/>
      <c r="DM2765" s="2"/>
      <c r="DN2765" s="2"/>
      <c r="DO2765" s="2"/>
      <c r="DP2765" s="2"/>
      <c r="DQ2765" s="2"/>
      <c r="DR2765" s="2"/>
      <c r="DS2765" s="2"/>
      <c r="DT2765" s="2"/>
      <c r="DU2765" s="2"/>
      <c r="DV2765" s="2"/>
      <c r="DW2765" s="2"/>
      <c r="DX2765" s="2"/>
      <c r="DY2765" s="2"/>
      <c r="DZ2765" s="2"/>
      <c r="EA2765" s="2"/>
      <c r="EB2765" s="2"/>
      <c r="EC2765" s="2"/>
      <c r="ED2765" s="2"/>
      <c r="EE2765" s="2"/>
      <c r="EF2765" s="2"/>
      <c r="EG2765" s="2"/>
      <c r="EH2765" s="2"/>
      <c r="EI2765" s="2"/>
      <c r="EJ2765" s="2"/>
      <c r="EK2765" s="2"/>
      <c r="EL2765" s="2"/>
      <c r="EM2765" s="2"/>
      <c r="EN2765" s="2"/>
      <c r="EO2765" s="2"/>
      <c r="EP2765" s="2"/>
      <c r="EQ2765" s="2"/>
      <c r="ER2765" s="2"/>
      <c r="ES2765" s="2"/>
      <c r="ET2765" s="2"/>
      <c r="EU2765" s="2"/>
      <c r="EV2765" s="2"/>
      <c r="EW2765" s="2"/>
      <c r="EX2765" s="2"/>
      <c r="EY2765" s="2"/>
      <c r="EZ2765" s="2"/>
      <c r="FA2765" s="2"/>
      <c r="FB2765" s="2"/>
      <c r="FC2765" s="2"/>
      <c r="FD2765" s="2"/>
      <c r="FE2765" s="2"/>
      <c r="FF2765" s="2"/>
      <c r="FG2765" s="2"/>
      <c r="FH2765" s="2"/>
      <c r="FI2765" s="2"/>
      <c r="FJ2765" s="2"/>
      <c r="FK2765" s="2"/>
      <c r="FL2765" s="2"/>
      <c r="FM2765" s="2"/>
      <c r="FN2765" s="2"/>
      <c r="FO2765" s="2"/>
      <c r="FP2765" s="2"/>
      <c r="FQ2765" s="2"/>
      <c r="FR2765" s="2"/>
      <c r="FS2765" s="2"/>
      <c r="FT2765" s="2"/>
      <c r="FU2765" s="2"/>
      <c r="FV2765" s="2"/>
      <c r="FW2765" s="2"/>
      <c r="FX2765" s="2"/>
      <c r="FY2765" s="2"/>
      <c r="FZ2765" s="2"/>
      <c r="GA2765" s="2"/>
      <c r="GB2765" s="2"/>
      <c r="GC2765" s="2"/>
      <c r="GD2765" s="2"/>
      <c r="GE2765" s="2"/>
      <c r="GF2765" s="2"/>
      <c r="GG2765" s="2"/>
      <c r="GH2765" s="2"/>
      <c r="GI2765" s="2"/>
      <c r="GJ2765" s="2"/>
      <c r="GK2765" s="2"/>
      <c r="GL2765" s="2"/>
      <c r="GM2765" s="2"/>
      <c r="GN2765" s="2"/>
      <c r="GO2765" s="2"/>
      <c r="GP2765" s="2"/>
      <c r="GQ2765" s="2"/>
      <c r="GR2765" s="2"/>
      <c r="GS2765" s="2"/>
      <c r="GT2765" s="2"/>
      <c r="GU2765" s="2"/>
      <c r="GV2765" s="2"/>
      <c r="GW2765" s="2"/>
      <c r="GX2765" s="2"/>
      <c r="GY2765" s="2"/>
      <c r="GZ2765" s="2"/>
      <c r="HA2765" s="2"/>
      <c r="HB2765" s="2"/>
      <c r="HC2765" s="2"/>
      <c r="HD2765" s="2"/>
      <c r="HE2765" s="2"/>
      <c r="HF2765" s="2"/>
      <c r="HG2765" s="2"/>
      <c r="HH2765" s="2"/>
      <c r="HI2765" s="2"/>
      <c r="HJ2765" s="2"/>
      <c r="HK2765" s="2"/>
      <c r="HL2765" s="2"/>
      <c r="HM2765" s="2"/>
      <c r="HN2765" s="2"/>
      <c r="HO2765" s="2"/>
      <c r="HP2765" s="2"/>
      <c r="HQ2765" s="2"/>
      <c r="HR2765" s="2"/>
      <c r="HS2765" s="2"/>
      <c r="HT2765" s="2"/>
      <c r="HU2765" s="2"/>
      <c r="HV2765" s="2"/>
      <c r="HW2765" s="2"/>
      <c r="HX2765" s="2"/>
      <c r="HY2765" s="2"/>
      <c r="HZ2765" s="2"/>
      <c r="IA2765" s="2"/>
      <c r="IB2765" s="2"/>
      <c r="IC2765" s="2"/>
      <c r="ID2765" s="2"/>
      <c r="IE2765" s="2"/>
      <c r="IF2765" s="2"/>
      <c r="IG2765" s="2"/>
      <c r="IH2765" s="2"/>
      <c r="II2765" s="2"/>
      <c r="IJ2765" s="2"/>
      <c r="IK2765" s="2"/>
      <c r="IL2765" s="2"/>
      <c r="IM2765" s="2"/>
      <c r="IN2765" s="2"/>
      <c r="IO2765" s="2"/>
      <c r="IP2765" s="2"/>
      <c r="IQ2765" s="2"/>
      <c r="IR2765" s="2"/>
      <c r="IS2765" s="2"/>
      <c r="IT2765" s="2"/>
      <c r="IU2765" s="2"/>
      <c r="IV2765" s="2"/>
      <c r="IW2765" s="2"/>
      <c r="IX2765" s="2"/>
      <c r="IY2765" s="2"/>
      <c r="IZ2765" s="2"/>
      <c r="JA2765" s="2"/>
      <c r="JB2765" s="2"/>
      <c r="JC2765" s="2"/>
      <c r="JD2765" s="2"/>
      <c r="JE2765" s="2"/>
      <c r="JF2765" s="2"/>
      <c r="JG2765" s="2"/>
      <c r="JH2765" s="2"/>
      <c r="JI2765" s="2"/>
      <c r="JJ2765" s="2"/>
      <c r="JK2765" s="2"/>
      <c r="JL2765" s="2"/>
      <c r="JM2765" s="2"/>
      <c r="JN2765" s="2"/>
      <c r="JO2765" s="2"/>
    </row>
    <row r="2766" spans="1:275" s="16" customFormat="1" x14ac:dyDescent="0.25">
      <c r="A2766" s="2">
        <v>3268</v>
      </c>
      <c r="B2766" s="3" t="s">
        <v>1661</v>
      </c>
      <c r="C2766" s="4"/>
      <c r="D2766" s="5" t="s">
        <v>4804</v>
      </c>
      <c r="E2766" s="15" t="s">
        <v>380</v>
      </c>
      <c r="F2766" s="4" t="s">
        <v>4554</v>
      </c>
      <c r="G2766" s="4" t="s">
        <v>4555</v>
      </c>
      <c r="H2766" s="4" t="s">
        <v>666</v>
      </c>
      <c r="I2766" s="4" t="s">
        <v>644</v>
      </c>
      <c r="J2766" s="88" t="s">
        <v>4556</v>
      </c>
      <c r="K2766" s="6"/>
      <c r="L2766" s="4"/>
      <c r="M2766" s="4" t="s">
        <v>4556</v>
      </c>
      <c r="N2766" s="37" t="s">
        <v>4379</v>
      </c>
      <c r="O2766" s="4" t="s">
        <v>548</v>
      </c>
      <c r="P2766" s="6" t="s">
        <v>4380</v>
      </c>
      <c r="Q2766" s="37" t="s">
        <v>2417</v>
      </c>
      <c r="R2766" s="88" t="s">
        <v>996</v>
      </c>
      <c r="S2766" s="6" t="s">
        <v>997</v>
      </c>
      <c r="T2766" s="88" t="s">
        <v>552</v>
      </c>
      <c r="U2766" s="6"/>
      <c r="V2766" s="88" t="s">
        <v>553</v>
      </c>
      <c r="W2766" s="6" t="s">
        <v>554</v>
      </c>
      <c r="X2766" s="6" t="s">
        <v>555</v>
      </c>
      <c r="Y2766" s="6" t="s">
        <v>556</v>
      </c>
      <c r="Z2766" s="4" t="s">
        <v>604</v>
      </c>
      <c r="AA2766" s="37" t="s">
        <v>557</v>
      </c>
      <c r="AB2766" s="13">
        <v>43.4</v>
      </c>
      <c r="AC2766" s="13">
        <v>-3.27</v>
      </c>
      <c r="AD2766" s="8">
        <v>43.4</v>
      </c>
      <c r="AE2766" s="8">
        <v>-3.27</v>
      </c>
      <c r="AF2766" s="2" t="s">
        <v>1676</v>
      </c>
      <c r="AG2766" s="27" t="s">
        <v>1142</v>
      </c>
      <c r="AH2766" s="2" t="s">
        <v>1664</v>
      </c>
      <c r="AI2766" s="113">
        <v>37</v>
      </c>
      <c r="AJ2766" s="2" t="s">
        <v>558</v>
      </c>
      <c r="AK2766" s="14"/>
      <c r="AL2766" s="29"/>
      <c r="AM2766" s="2"/>
      <c r="AN2766" s="23">
        <v>47</v>
      </c>
      <c r="AO2766" s="10">
        <v>409.98843696701636</v>
      </c>
      <c r="AP2766" s="4"/>
      <c r="AQ2766" s="4" t="s">
        <v>652</v>
      </c>
      <c r="AR2766" s="12">
        <v>67.730645457562716</v>
      </c>
      <c r="AS2766" s="13">
        <v>1.0233878267028228E-2</v>
      </c>
      <c r="AT2766" s="4"/>
      <c r="AU2766" s="4" t="s">
        <v>648</v>
      </c>
      <c r="AV2766" s="4" t="s">
        <v>634</v>
      </c>
      <c r="AW2766" s="14"/>
      <c r="AX2766" s="14"/>
      <c r="AY2766" s="14"/>
      <c r="AZ2766" s="105">
        <v>8.723158233340774</v>
      </c>
      <c r="BA2766" s="14" t="s">
        <v>1666</v>
      </c>
      <c r="BB2766" s="1" t="s">
        <v>381</v>
      </c>
      <c r="BC2766" s="15">
        <v>-0.13292000000000001</v>
      </c>
      <c r="BE2766" s="2"/>
      <c r="BF2766" s="2"/>
      <c r="BG2766" s="2"/>
      <c r="BH2766" s="2"/>
      <c r="BI2766" s="2"/>
      <c r="BJ2766" s="2"/>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2"/>
      <c r="DH2766" s="2"/>
      <c r="DI2766" s="2"/>
      <c r="DJ2766" s="2"/>
      <c r="DK2766" s="2"/>
      <c r="DL2766" s="2"/>
      <c r="DM2766" s="2"/>
      <c r="DN2766" s="2"/>
      <c r="DO2766" s="2"/>
      <c r="DP2766" s="2"/>
      <c r="DQ2766" s="2"/>
      <c r="DR2766" s="2"/>
      <c r="DS2766" s="2"/>
      <c r="DT2766" s="2"/>
      <c r="DU2766" s="2"/>
      <c r="DV2766" s="2"/>
      <c r="DW2766" s="2"/>
      <c r="DX2766" s="2"/>
      <c r="DY2766" s="2"/>
      <c r="DZ2766" s="2"/>
      <c r="EA2766" s="2"/>
      <c r="EB2766" s="2"/>
      <c r="EC2766" s="2"/>
      <c r="ED2766" s="2"/>
      <c r="EE2766" s="2"/>
      <c r="EF2766" s="2"/>
      <c r="EG2766" s="2"/>
      <c r="EH2766" s="2"/>
      <c r="EI2766" s="2"/>
      <c r="EJ2766" s="2"/>
      <c r="EK2766" s="2"/>
      <c r="EL2766" s="2"/>
      <c r="EM2766" s="2"/>
      <c r="EN2766" s="2"/>
      <c r="EO2766" s="2"/>
      <c r="EP2766" s="2"/>
      <c r="EQ2766" s="2"/>
      <c r="ER2766" s="2"/>
      <c r="ES2766" s="2"/>
      <c r="ET2766" s="2"/>
      <c r="EU2766" s="2"/>
      <c r="EV2766" s="2"/>
      <c r="EW2766" s="2"/>
      <c r="EX2766" s="2"/>
      <c r="EY2766" s="2"/>
      <c r="EZ2766" s="2"/>
      <c r="FA2766" s="2"/>
      <c r="FB2766" s="2"/>
      <c r="FC2766" s="2"/>
      <c r="FD2766" s="2"/>
      <c r="FE2766" s="2"/>
      <c r="FF2766" s="2"/>
      <c r="FG2766" s="2"/>
      <c r="FH2766" s="2"/>
      <c r="FI2766" s="2"/>
      <c r="FJ2766" s="2"/>
      <c r="FK2766" s="2"/>
      <c r="FL2766" s="2"/>
      <c r="FM2766" s="2"/>
      <c r="FN2766" s="2"/>
      <c r="FO2766" s="2"/>
      <c r="FP2766" s="2"/>
      <c r="FQ2766" s="2"/>
      <c r="FR2766" s="2"/>
      <c r="FS2766" s="2"/>
      <c r="FT2766" s="2"/>
      <c r="FU2766" s="2"/>
      <c r="FV2766" s="2"/>
      <c r="FW2766" s="2"/>
      <c r="FX2766" s="2"/>
      <c r="FY2766" s="2"/>
      <c r="FZ2766" s="2"/>
      <c r="GA2766" s="2"/>
      <c r="GB2766" s="2"/>
      <c r="GC2766" s="2"/>
      <c r="GD2766" s="2"/>
      <c r="GE2766" s="2"/>
      <c r="GF2766" s="2"/>
      <c r="GG2766" s="2"/>
      <c r="GH2766" s="2"/>
      <c r="GI2766" s="2"/>
      <c r="GJ2766" s="2"/>
      <c r="GK2766" s="2"/>
      <c r="GL2766" s="2"/>
      <c r="GM2766" s="2"/>
      <c r="GN2766" s="2"/>
      <c r="GO2766" s="2"/>
      <c r="GP2766" s="2"/>
      <c r="GQ2766" s="2"/>
      <c r="GR2766" s="2"/>
      <c r="GS2766" s="2"/>
      <c r="GT2766" s="2"/>
      <c r="GU2766" s="2"/>
      <c r="GV2766" s="2"/>
      <c r="GW2766" s="2"/>
      <c r="GX2766" s="2"/>
      <c r="GY2766" s="2"/>
      <c r="GZ2766" s="2"/>
      <c r="HA2766" s="2"/>
      <c r="HB2766" s="2"/>
      <c r="HC2766" s="2"/>
      <c r="HD2766" s="2"/>
      <c r="HE2766" s="2"/>
      <c r="HF2766" s="2"/>
      <c r="HG2766" s="2"/>
      <c r="HH2766" s="2"/>
      <c r="HI2766" s="2"/>
      <c r="HJ2766" s="2"/>
      <c r="HK2766" s="2"/>
      <c r="HL2766" s="2"/>
      <c r="HM2766" s="2"/>
      <c r="HN2766" s="2"/>
      <c r="HO2766" s="2"/>
      <c r="HP2766" s="2"/>
      <c r="HQ2766" s="2"/>
      <c r="HR2766" s="2"/>
      <c r="HS2766" s="2"/>
      <c r="HT2766" s="2"/>
      <c r="HU2766" s="2"/>
      <c r="HV2766" s="2"/>
      <c r="HW2766" s="2"/>
      <c r="HX2766" s="2"/>
      <c r="HY2766" s="2"/>
      <c r="HZ2766" s="2"/>
      <c r="IA2766" s="2"/>
      <c r="IB2766" s="2"/>
      <c r="IC2766" s="2"/>
      <c r="ID2766" s="2"/>
      <c r="IE2766" s="2"/>
      <c r="IF2766" s="2"/>
      <c r="IG2766" s="2"/>
      <c r="IH2766" s="2"/>
      <c r="II2766" s="2"/>
      <c r="IJ2766" s="2"/>
      <c r="IK2766" s="2"/>
      <c r="IL2766" s="2"/>
      <c r="IM2766" s="2"/>
      <c r="IN2766" s="2"/>
      <c r="IO2766" s="2"/>
      <c r="IP2766" s="2"/>
      <c r="IQ2766" s="2"/>
      <c r="IR2766" s="2"/>
      <c r="IS2766" s="2"/>
      <c r="IT2766" s="2"/>
      <c r="IU2766" s="2"/>
      <c r="IV2766" s="2"/>
      <c r="IW2766" s="2"/>
      <c r="IX2766" s="2"/>
      <c r="IY2766" s="2"/>
      <c r="IZ2766" s="2"/>
      <c r="JA2766" s="2"/>
      <c r="JB2766" s="2"/>
      <c r="JC2766" s="2"/>
      <c r="JD2766" s="2"/>
      <c r="JE2766" s="2"/>
      <c r="JF2766" s="2"/>
      <c r="JG2766" s="2"/>
      <c r="JH2766" s="2"/>
      <c r="JI2766" s="2"/>
      <c r="JJ2766" s="2"/>
      <c r="JK2766" s="2"/>
      <c r="JL2766" s="2"/>
      <c r="JM2766" s="2"/>
      <c r="JN2766" s="2"/>
      <c r="JO2766" s="2"/>
    </row>
    <row r="2767" spans="1:275" x14ac:dyDescent="0.25">
      <c r="A2767" s="2">
        <v>3269</v>
      </c>
      <c r="B2767" s="3" t="s">
        <v>1661</v>
      </c>
      <c r="D2767" s="5" t="s">
        <v>4805</v>
      </c>
      <c r="E2767" s="15" t="s">
        <v>380</v>
      </c>
      <c r="F2767" s="4" t="s">
        <v>4554</v>
      </c>
      <c r="G2767" s="4" t="s">
        <v>4555</v>
      </c>
      <c r="H2767" s="4" t="s">
        <v>666</v>
      </c>
      <c r="I2767" s="4" t="s">
        <v>644</v>
      </c>
      <c r="J2767" s="88" t="s">
        <v>4556</v>
      </c>
      <c r="K2767" s="6"/>
      <c r="M2767" s="4" t="s">
        <v>4556</v>
      </c>
      <c r="N2767" s="37" t="s">
        <v>4379</v>
      </c>
      <c r="O2767" s="4" t="s">
        <v>548</v>
      </c>
      <c r="P2767" s="6" t="s">
        <v>4380</v>
      </c>
      <c r="Q2767" s="37" t="s">
        <v>2417</v>
      </c>
      <c r="R2767" s="88" t="s">
        <v>996</v>
      </c>
      <c r="S2767" s="6" t="s">
        <v>997</v>
      </c>
      <c r="T2767" s="88" t="s">
        <v>552</v>
      </c>
      <c r="U2767" s="6"/>
      <c r="V2767" s="88" t="s">
        <v>553</v>
      </c>
      <c r="W2767" s="6" t="s">
        <v>554</v>
      </c>
      <c r="X2767" s="6" t="s">
        <v>555</v>
      </c>
      <c r="Y2767" s="6" t="s">
        <v>556</v>
      </c>
      <c r="Z2767" s="4" t="s">
        <v>604</v>
      </c>
      <c r="AA2767" s="37" t="s">
        <v>557</v>
      </c>
      <c r="AB2767" s="13">
        <v>43.4</v>
      </c>
      <c r="AC2767" s="13">
        <v>-3.27</v>
      </c>
      <c r="AD2767" s="8">
        <v>43.4</v>
      </c>
      <c r="AE2767" s="8">
        <v>-3.27</v>
      </c>
      <c r="AF2767" s="2" t="s">
        <v>1676</v>
      </c>
      <c r="AG2767" s="27" t="s">
        <v>1142</v>
      </c>
      <c r="AH2767" s="2" t="s">
        <v>1664</v>
      </c>
      <c r="AI2767" s="113">
        <v>37</v>
      </c>
      <c r="AJ2767" s="2" t="s">
        <v>558</v>
      </c>
      <c r="AN2767" s="23">
        <v>47</v>
      </c>
      <c r="AO2767" s="10">
        <v>338.45615982241947</v>
      </c>
      <c r="AP2767" s="4"/>
      <c r="AQ2767" s="4" t="s">
        <v>652</v>
      </c>
      <c r="AR2767" s="12">
        <v>90.511251366108539</v>
      </c>
      <c r="AS2767" s="13">
        <v>7.6581327746341439E-3</v>
      </c>
      <c r="AU2767" s="4" t="s">
        <v>648</v>
      </c>
      <c r="AV2767" s="4" t="s">
        <v>634</v>
      </c>
      <c r="AZ2767" s="105">
        <v>7.2011948898387121</v>
      </c>
      <c r="BA2767" s="14" t="s">
        <v>1666</v>
      </c>
      <c r="BB2767" s="1" t="s">
        <v>381</v>
      </c>
      <c r="BC2767" s="15">
        <v>-0.13292000000000001</v>
      </c>
      <c r="BD2767" s="2"/>
    </row>
    <row r="2768" spans="1:275" x14ac:dyDescent="0.25">
      <c r="A2768" s="2">
        <v>3270</v>
      </c>
      <c r="B2768" s="3" t="s">
        <v>1661</v>
      </c>
      <c r="D2768" s="5" t="s">
        <v>4806</v>
      </c>
      <c r="E2768" s="15" t="s">
        <v>380</v>
      </c>
      <c r="F2768" s="4" t="s">
        <v>4554</v>
      </c>
      <c r="G2768" s="4" t="s">
        <v>4555</v>
      </c>
      <c r="H2768" s="4" t="s">
        <v>666</v>
      </c>
      <c r="I2768" s="4" t="s">
        <v>644</v>
      </c>
      <c r="J2768" s="88" t="s">
        <v>4556</v>
      </c>
      <c r="K2768" s="6"/>
      <c r="M2768" s="4" t="s">
        <v>4556</v>
      </c>
      <c r="N2768" s="37" t="s">
        <v>4379</v>
      </c>
      <c r="O2768" s="4" t="s">
        <v>548</v>
      </c>
      <c r="P2768" s="6" t="s">
        <v>4380</v>
      </c>
      <c r="Q2768" s="37" t="s">
        <v>2417</v>
      </c>
      <c r="R2768" s="88" t="s">
        <v>996</v>
      </c>
      <c r="S2768" s="6" t="s">
        <v>997</v>
      </c>
      <c r="T2768" s="88" t="s">
        <v>552</v>
      </c>
      <c r="U2768" s="6"/>
      <c r="V2768" s="88" t="s">
        <v>553</v>
      </c>
      <c r="W2768" s="6" t="s">
        <v>554</v>
      </c>
      <c r="X2768" s="6" t="s">
        <v>555</v>
      </c>
      <c r="Y2768" s="6" t="s">
        <v>556</v>
      </c>
      <c r="Z2768" s="4" t="s">
        <v>604</v>
      </c>
      <c r="AA2768" s="37" t="s">
        <v>557</v>
      </c>
      <c r="AB2768" s="13">
        <v>43.4</v>
      </c>
      <c r="AC2768" s="13">
        <v>-3.27</v>
      </c>
      <c r="AD2768" s="8">
        <v>43.4</v>
      </c>
      <c r="AE2768" s="8">
        <v>-3.27</v>
      </c>
      <c r="AF2768" s="2" t="s">
        <v>1676</v>
      </c>
      <c r="AG2768" s="27" t="s">
        <v>1142</v>
      </c>
      <c r="AH2768" s="2" t="s">
        <v>1664</v>
      </c>
      <c r="AI2768" s="113">
        <v>37</v>
      </c>
      <c r="AJ2768" s="2" t="s">
        <v>558</v>
      </c>
      <c r="AN2768" s="23">
        <v>47</v>
      </c>
      <c r="AO2768" s="10">
        <v>383.7755642978712</v>
      </c>
      <c r="AP2768" s="4"/>
      <c r="AQ2768" s="4" t="s">
        <v>652</v>
      </c>
      <c r="AR2768" s="12">
        <v>16.474524598642574</v>
      </c>
      <c r="AS2768" s="13">
        <v>4.2073880579052182E-2</v>
      </c>
      <c r="AU2768" s="4" t="s">
        <v>648</v>
      </c>
      <c r="AV2768" s="4" t="s">
        <v>634</v>
      </c>
      <c r="AZ2768" s="105">
        <v>8.1654375382525792</v>
      </c>
      <c r="BA2768" s="14" t="s">
        <v>1666</v>
      </c>
      <c r="BB2768" s="1" t="s">
        <v>381</v>
      </c>
      <c r="BC2768" s="15">
        <v>-0.13292000000000001</v>
      </c>
      <c r="BD2768" s="2"/>
    </row>
    <row r="2769" spans="1:56" x14ac:dyDescent="0.25">
      <c r="A2769" s="2">
        <v>3271</v>
      </c>
      <c r="B2769" s="3" t="s">
        <v>1661</v>
      </c>
      <c r="D2769" s="5" t="s">
        <v>4807</v>
      </c>
      <c r="E2769" s="15" t="s">
        <v>380</v>
      </c>
      <c r="F2769" s="4" t="s">
        <v>4554</v>
      </c>
      <c r="G2769" s="4" t="s">
        <v>4555</v>
      </c>
      <c r="H2769" s="4" t="s">
        <v>666</v>
      </c>
      <c r="I2769" s="4" t="s">
        <v>644</v>
      </c>
      <c r="J2769" s="88" t="s">
        <v>4556</v>
      </c>
      <c r="K2769" s="6"/>
      <c r="M2769" s="4" t="s">
        <v>4556</v>
      </c>
      <c r="N2769" s="37" t="s">
        <v>4379</v>
      </c>
      <c r="O2769" s="4" t="s">
        <v>548</v>
      </c>
      <c r="P2769" s="6" t="s">
        <v>4380</v>
      </c>
      <c r="Q2769" s="37" t="s">
        <v>2417</v>
      </c>
      <c r="R2769" s="88" t="s">
        <v>996</v>
      </c>
      <c r="S2769" s="6" t="s">
        <v>997</v>
      </c>
      <c r="T2769" s="88" t="s">
        <v>552</v>
      </c>
      <c r="U2769" s="6"/>
      <c r="V2769" s="88" t="s">
        <v>553</v>
      </c>
      <c r="W2769" s="6" t="s">
        <v>554</v>
      </c>
      <c r="X2769" s="6" t="s">
        <v>555</v>
      </c>
      <c r="Y2769" s="6" t="s">
        <v>556</v>
      </c>
      <c r="Z2769" s="4" t="s">
        <v>604</v>
      </c>
      <c r="AA2769" s="37" t="s">
        <v>557</v>
      </c>
      <c r="AB2769" s="13">
        <v>43.4</v>
      </c>
      <c r="AC2769" s="13">
        <v>-3.27</v>
      </c>
      <c r="AD2769" s="8">
        <v>43.4</v>
      </c>
      <c r="AE2769" s="8">
        <v>-3.27</v>
      </c>
      <c r="AF2769" s="2" t="s">
        <v>1676</v>
      </c>
      <c r="AG2769" s="27" t="s">
        <v>1142</v>
      </c>
      <c r="AH2769" s="2" t="s">
        <v>1664</v>
      </c>
      <c r="AI2769" s="113">
        <v>37</v>
      </c>
      <c r="AJ2769" s="2" t="s">
        <v>558</v>
      </c>
      <c r="AN2769" s="23">
        <v>47</v>
      </c>
      <c r="AO2769" s="10">
        <v>325.91405638880383</v>
      </c>
      <c r="AP2769" s="4"/>
      <c r="AQ2769" s="4" t="s">
        <v>652</v>
      </c>
      <c r="AR2769" s="12">
        <v>34.936663020429506</v>
      </c>
      <c r="AS2769" s="13">
        <v>1.9840108374249186E-2</v>
      </c>
      <c r="AU2769" s="4" t="s">
        <v>648</v>
      </c>
      <c r="AV2769" s="4" t="s">
        <v>634</v>
      </c>
      <c r="AZ2769" s="105">
        <v>6.9343416252936985</v>
      </c>
      <c r="BA2769" s="14" t="s">
        <v>1666</v>
      </c>
      <c r="BB2769" s="1" t="s">
        <v>381</v>
      </c>
      <c r="BC2769" s="15">
        <v>-0.13292000000000001</v>
      </c>
      <c r="BD2769" s="2"/>
    </row>
    <row r="2770" spans="1:56" x14ac:dyDescent="0.25">
      <c r="A2770" s="2">
        <v>3272</v>
      </c>
      <c r="B2770" s="3" t="s">
        <v>1661</v>
      </c>
      <c r="D2770" s="5" t="s">
        <v>4808</v>
      </c>
      <c r="E2770" s="15" t="s">
        <v>380</v>
      </c>
      <c r="F2770" s="4" t="s">
        <v>4554</v>
      </c>
      <c r="G2770" s="4" t="s">
        <v>4555</v>
      </c>
      <c r="H2770" s="4" t="s">
        <v>666</v>
      </c>
      <c r="I2770" s="4" t="s">
        <v>644</v>
      </c>
      <c r="J2770" s="88" t="s">
        <v>4556</v>
      </c>
      <c r="K2770" s="6"/>
      <c r="M2770" s="4" t="s">
        <v>4556</v>
      </c>
      <c r="N2770" s="37" t="s">
        <v>4379</v>
      </c>
      <c r="O2770" s="4" t="s">
        <v>548</v>
      </c>
      <c r="P2770" s="6" t="s">
        <v>4380</v>
      </c>
      <c r="Q2770" s="37" t="s">
        <v>2417</v>
      </c>
      <c r="R2770" s="88" t="s">
        <v>996</v>
      </c>
      <c r="S2770" s="6" t="s">
        <v>997</v>
      </c>
      <c r="T2770" s="88" t="s">
        <v>552</v>
      </c>
      <c r="U2770" s="6"/>
      <c r="V2770" s="88" t="s">
        <v>553</v>
      </c>
      <c r="W2770" s="6" t="s">
        <v>554</v>
      </c>
      <c r="X2770" s="6" t="s">
        <v>555</v>
      </c>
      <c r="Y2770" s="6" t="s">
        <v>556</v>
      </c>
      <c r="Z2770" s="4" t="s">
        <v>604</v>
      </c>
      <c r="AA2770" s="37" t="s">
        <v>557</v>
      </c>
      <c r="AB2770" s="13">
        <v>43.4</v>
      </c>
      <c r="AC2770" s="13">
        <v>-3.27</v>
      </c>
      <c r="AD2770" s="8">
        <v>43.4</v>
      </c>
      <c r="AE2770" s="8">
        <v>-3.27</v>
      </c>
      <c r="AF2770" s="2" t="s">
        <v>1676</v>
      </c>
      <c r="AG2770" s="27" t="s">
        <v>1142</v>
      </c>
      <c r="AH2770" s="2" t="s">
        <v>1664</v>
      </c>
      <c r="AI2770" s="113">
        <v>37</v>
      </c>
      <c r="AJ2770" s="2" t="s">
        <v>558</v>
      </c>
      <c r="AN2770" s="23">
        <v>47</v>
      </c>
      <c r="AO2770" s="10">
        <v>327.42288658396041</v>
      </c>
      <c r="AP2770" s="4"/>
      <c r="AQ2770" s="4" t="s">
        <v>652</v>
      </c>
      <c r="AR2770" s="12">
        <v>34.801475698236494</v>
      </c>
      <c r="AS2770" s="13">
        <v>1.9917177839532514E-2</v>
      </c>
      <c r="AU2770" s="4" t="s">
        <v>648</v>
      </c>
      <c r="AV2770" s="4" t="s">
        <v>634</v>
      </c>
      <c r="AZ2770" s="105">
        <v>6.9664443954034132</v>
      </c>
      <c r="BA2770" s="14" t="s">
        <v>1666</v>
      </c>
      <c r="BB2770" s="1" t="s">
        <v>381</v>
      </c>
      <c r="BC2770" s="15">
        <v>-0.13292000000000001</v>
      </c>
      <c r="BD2770" s="2"/>
    </row>
    <row r="2771" spans="1:56" x14ac:dyDescent="0.25">
      <c r="A2771" s="2">
        <v>3273</v>
      </c>
      <c r="B2771" s="3" t="s">
        <v>1661</v>
      </c>
      <c r="D2771" s="5" t="s">
        <v>4809</v>
      </c>
      <c r="E2771" s="15" t="s">
        <v>380</v>
      </c>
      <c r="F2771" s="4" t="s">
        <v>4554</v>
      </c>
      <c r="G2771" s="4" t="s">
        <v>4555</v>
      </c>
      <c r="H2771" s="4" t="s">
        <v>666</v>
      </c>
      <c r="I2771" s="4" t="s">
        <v>644</v>
      </c>
      <c r="J2771" s="88" t="s">
        <v>4556</v>
      </c>
      <c r="K2771" s="6"/>
      <c r="M2771" s="4" t="s">
        <v>4556</v>
      </c>
      <c r="N2771" s="37" t="s">
        <v>4379</v>
      </c>
      <c r="O2771" s="4" t="s">
        <v>548</v>
      </c>
      <c r="P2771" s="6" t="s">
        <v>4380</v>
      </c>
      <c r="Q2771" s="37" t="s">
        <v>2417</v>
      </c>
      <c r="R2771" s="88" t="s">
        <v>996</v>
      </c>
      <c r="S2771" s="6" t="s">
        <v>997</v>
      </c>
      <c r="T2771" s="88" t="s">
        <v>552</v>
      </c>
      <c r="U2771" s="6"/>
      <c r="V2771" s="88" t="s">
        <v>553</v>
      </c>
      <c r="W2771" s="6" t="s">
        <v>554</v>
      </c>
      <c r="X2771" s="6" t="s">
        <v>555</v>
      </c>
      <c r="Y2771" s="6" t="s">
        <v>556</v>
      </c>
      <c r="Z2771" s="4" t="s">
        <v>604</v>
      </c>
      <c r="AA2771" s="37" t="s">
        <v>557</v>
      </c>
      <c r="AB2771" s="13">
        <v>43.4</v>
      </c>
      <c r="AC2771" s="13">
        <v>-3.27</v>
      </c>
      <c r="AD2771" s="8">
        <v>43.4</v>
      </c>
      <c r="AE2771" s="8">
        <v>-3.27</v>
      </c>
      <c r="AF2771" s="2" t="s">
        <v>1676</v>
      </c>
      <c r="AG2771" s="27" t="s">
        <v>1142</v>
      </c>
      <c r="AH2771" s="2" t="s">
        <v>1664</v>
      </c>
      <c r="AI2771" s="113">
        <v>37</v>
      </c>
      <c r="AJ2771" s="2" t="s">
        <v>558</v>
      </c>
      <c r="AN2771" s="23">
        <v>47</v>
      </c>
      <c r="AO2771" s="10">
        <v>331.47076350093113</v>
      </c>
      <c r="AP2771" s="4"/>
      <c r="AQ2771" s="4" t="s">
        <v>652</v>
      </c>
      <c r="AR2771" s="12">
        <v>42.917777563204602</v>
      </c>
      <c r="AS2771" s="13">
        <v>1.6150584208121075E-2</v>
      </c>
      <c r="AU2771" s="4" t="s">
        <v>648</v>
      </c>
      <c r="AV2771" s="4" t="s">
        <v>634</v>
      </c>
      <c r="AZ2771" s="105">
        <v>7.0525694361900237</v>
      </c>
      <c r="BA2771" s="14" t="s">
        <v>1666</v>
      </c>
      <c r="BB2771" s="1" t="s">
        <v>381</v>
      </c>
      <c r="BC2771" s="15">
        <v>-0.13292000000000001</v>
      </c>
      <c r="BD2771" s="2"/>
    </row>
    <row r="2772" spans="1:56" x14ac:dyDescent="0.25">
      <c r="A2772" s="2">
        <v>3274</v>
      </c>
      <c r="B2772" s="3" t="s">
        <v>1661</v>
      </c>
      <c r="D2772" s="5" t="s">
        <v>4810</v>
      </c>
      <c r="E2772" s="15" t="s">
        <v>380</v>
      </c>
      <c r="F2772" s="4" t="s">
        <v>4554</v>
      </c>
      <c r="G2772" s="4" t="s">
        <v>4555</v>
      </c>
      <c r="H2772" s="4" t="s">
        <v>666</v>
      </c>
      <c r="I2772" s="4" t="s">
        <v>644</v>
      </c>
      <c r="J2772" s="88" t="s">
        <v>4556</v>
      </c>
      <c r="K2772" s="6"/>
      <c r="M2772" s="4" t="s">
        <v>4556</v>
      </c>
      <c r="N2772" s="37" t="s">
        <v>4379</v>
      </c>
      <c r="O2772" s="4" t="s">
        <v>548</v>
      </c>
      <c r="P2772" s="6" t="s">
        <v>4380</v>
      </c>
      <c r="Q2772" s="37" t="s">
        <v>2417</v>
      </c>
      <c r="R2772" s="88" t="s">
        <v>996</v>
      </c>
      <c r="S2772" s="6" t="s">
        <v>997</v>
      </c>
      <c r="T2772" s="88" t="s">
        <v>552</v>
      </c>
      <c r="U2772" s="6"/>
      <c r="V2772" s="88" t="s">
        <v>553</v>
      </c>
      <c r="W2772" s="6" t="s">
        <v>554</v>
      </c>
      <c r="X2772" s="6" t="s">
        <v>555</v>
      </c>
      <c r="Y2772" s="6" t="s">
        <v>556</v>
      </c>
      <c r="Z2772" s="4" t="s">
        <v>604</v>
      </c>
      <c r="AA2772" s="37" t="s">
        <v>557</v>
      </c>
      <c r="AB2772" s="13">
        <v>43.4</v>
      </c>
      <c r="AC2772" s="13">
        <v>-3.27</v>
      </c>
      <c r="AD2772" s="8">
        <v>43.4</v>
      </c>
      <c r="AE2772" s="8">
        <v>-3.27</v>
      </c>
      <c r="AF2772" s="2" t="s">
        <v>1676</v>
      </c>
      <c r="AG2772" s="27" t="s">
        <v>1142</v>
      </c>
      <c r="AH2772" s="2" t="s">
        <v>1664</v>
      </c>
      <c r="AI2772" s="113">
        <v>37</v>
      </c>
      <c r="AJ2772" s="2" t="s">
        <v>558</v>
      </c>
      <c r="AN2772" s="23">
        <v>47</v>
      </c>
      <c r="AO2772" s="10">
        <v>385.22419303291764</v>
      </c>
      <c r="AP2772" s="4"/>
      <c r="AQ2772" s="4" t="s">
        <v>652</v>
      </c>
      <c r="AR2772" s="12">
        <v>95.40056501284667</v>
      </c>
      <c r="AS2772" s="13">
        <v>7.2656506852617261E-3</v>
      </c>
      <c r="AU2772" s="4" t="s">
        <v>648</v>
      </c>
      <c r="AV2772" s="4" t="s">
        <v>634</v>
      </c>
      <c r="AZ2772" s="105">
        <v>8.1962594262322899</v>
      </c>
      <c r="BA2772" s="14" t="s">
        <v>1666</v>
      </c>
      <c r="BB2772" s="1" t="s">
        <v>381</v>
      </c>
      <c r="BC2772" s="15">
        <v>-0.13292000000000001</v>
      </c>
      <c r="BD2772" s="2"/>
    </row>
    <row r="2773" spans="1:56" x14ac:dyDescent="0.25">
      <c r="A2773" s="2">
        <v>3275</v>
      </c>
      <c r="B2773" s="3" t="s">
        <v>1661</v>
      </c>
      <c r="D2773" s="5" t="s">
        <v>4811</v>
      </c>
      <c r="E2773" s="15" t="s">
        <v>380</v>
      </c>
      <c r="F2773" s="4" t="s">
        <v>4554</v>
      </c>
      <c r="G2773" s="4" t="s">
        <v>4555</v>
      </c>
      <c r="H2773" s="4" t="s">
        <v>666</v>
      </c>
      <c r="I2773" s="4" t="s">
        <v>644</v>
      </c>
      <c r="J2773" s="88" t="s">
        <v>4556</v>
      </c>
      <c r="K2773" s="6"/>
      <c r="M2773" s="4" t="s">
        <v>4556</v>
      </c>
      <c r="N2773" s="37" t="s">
        <v>4379</v>
      </c>
      <c r="O2773" s="4" t="s">
        <v>548</v>
      </c>
      <c r="P2773" s="6" t="s">
        <v>4380</v>
      </c>
      <c r="Q2773" s="37" t="s">
        <v>2417</v>
      </c>
      <c r="R2773" s="88" t="s">
        <v>996</v>
      </c>
      <c r="S2773" s="6" t="s">
        <v>997</v>
      </c>
      <c r="T2773" s="88" t="s">
        <v>552</v>
      </c>
      <c r="U2773" s="6"/>
      <c r="V2773" s="88" t="s">
        <v>553</v>
      </c>
      <c r="W2773" s="6" t="s">
        <v>554</v>
      </c>
      <c r="X2773" s="6" t="s">
        <v>555</v>
      </c>
      <c r="Y2773" s="6" t="s">
        <v>556</v>
      </c>
      <c r="Z2773" s="4" t="s">
        <v>604</v>
      </c>
      <c r="AA2773" s="37" t="s">
        <v>557</v>
      </c>
      <c r="AB2773" s="13">
        <v>43.4</v>
      </c>
      <c r="AC2773" s="13">
        <v>-3.27</v>
      </c>
      <c r="AD2773" s="8">
        <v>43.4</v>
      </c>
      <c r="AE2773" s="8">
        <v>-3.27</v>
      </c>
      <c r="AF2773" s="2" t="s">
        <v>1676</v>
      </c>
      <c r="AG2773" s="27" t="s">
        <v>1142</v>
      </c>
      <c r="AH2773" s="2" t="s">
        <v>1664</v>
      </c>
      <c r="AI2773" s="113">
        <v>37</v>
      </c>
      <c r="AJ2773" s="2" t="s">
        <v>558</v>
      </c>
      <c r="AN2773" s="23">
        <v>47</v>
      </c>
      <c r="AO2773" s="10">
        <v>387.7899213125732</v>
      </c>
      <c r="AP2773" s="4"/>
      <c r="AQ2773" s="4" t="s">
        <v>652</v>
      </c>
      <c r="AR2773" s="12">
        <v>34.889505592975517</v>
      </c>
      <c r="AS2773" s="13">
        <v>1.9866924703556135E-2</v>
      </c>
      <c r="AU2773" s="4" t="s">
        <v>648</v>
      </c>
      <c r="AV2773" s="4" t="s">
        <v>634</v>
      </c>
      <c r="AZ2773" s="105">
        <v>8.2508493896292165</v>
      </c>
      <c r="BA2773" s="14" t="s">
        <v>1666</v>
      </c>
      <c r="BB2773" s="1" t="s">
        <v>381</v>
      </c>
      <c r="BC2773" s="15">
        <v>-0.13292000000000001</v>
      </c>
      <c r="BD2773" s="2"/>
    </row>
    <row r="2774" spans="1:56" x14ac:dyDescent="0.25">
      <c r="A2774" s="2">
        <v>3276</v>
      </c>
      <c r="B2774" s="3" t="s">
        <v>1661</v>
      </c>
      <c r="D2774" s="5" t="s">
        <v>4812</v>
      </c>
      <c r="E2774" s="15" t="s">
        <v>380</v>
      </c>
      <c r="F2774" s="4" t="s">
        <v>4554</v>
      </c>
      <c r="G2774" s="4" t="s">
        <v>4555</v>
      </c>
      <c r="H2774" s="4" t="s">
        <v>666</v>
      </c>
      <c r="I2774" s="4" t="s">
        <v>644</v>
      </c>
      <c r="J2774" s="88" t="s">
        <v>4556</v>
      </c>
      <c r="K2774" s="6"/>
      <c r="M2774" s="4" t="s">
        <v>4556</v>
      </c>
      <c r="N2774" s="37" t="s">
        <v>4379</v>
      </c>
      <c r="O2774" s="4" t="s">
        <v>548</v>
      </c>
      <c r="P2774" s="6" t="s">
        <v>4380</v>
      </c>
      <c r="Q2774" s="37" t="s">
        <v>2417</v>
      </c>
      <c r="R2774" s="88" t="s">
        <v>996</v>
      </c>
      <c r="S2774" s="6" t="s">
        <v>997</v>
      </c>
      <c r="T2774" s="88" t="s">
        <v>552</v>
      </c>
      <c r="U2774" s="6"/>
      <c r="V2774" s="88" t="s">
        <v>553</v>
      </c>
      <c r="W2774" s="6" t="s">
        <v>554</v>
      </c>
      <c r="X2774" s="6" t="s">
        <v>555</v>
      </c>
      <c r="Y2774" s="6" t="s">
        <v>556</v>
      </c>
      <c r="Z2774" s="4" t="s">
        <v>604</v>
      </c>
      <c r="AA2774" s="37" t="s">
        <v>557</v>
      </c>
      <c r="AB2774" s="13">
        <v>43.4</v>
      </c>
      <c r="AC2774" s="13">
        <v>-3.27</v>
      </c>
      <c r="AD2774" s="8">
        <v>43.4</v>
      </c>
      <c r="AE2774" s="8">
        <v>-3.27</v>
      </c>
      <c r="AF2774" s="2" t="s">
        <v>1676</v>
      </c>
      <c r="AG2774" s="27" t="s">
        <v>1142</v>
      </c>
      <c r="AH2774" s="2" t="s">
        <v>1664</v>
      </c>
      <c r="AI2774" s="113">
        <v>37</v>
      </c>
      <c r="AJ2774" s="2" t="s">
        <v>558</v>
      </c>
      <c r="AN2774" s="23">
        <v>47</v>
      </c>
      <c r="AO2774" s="10">
        <v>399</v>
      </c>
      <c r="AP2774" s="4"/>
      <c r="AQ2774" s="4" t="s">
        <v>652</v>
      </c>
      <c r="AR2774" s="12">
        <v>11.782899820911366</v>
      </c>
      <c r="AS2774" s="13">
        <v>5.8826536005152322E-2</v>
      </c>
      <c r="AU2774" s="4" t="s">
        <v>648</v>
      </c>
      <c r="AV2774" s="4" t="s">
        <v>634</v>
      </c>
      <c r="AZ2774" s="105">
        <v>8.4893617021276597</v>
      </c>
      <c r="BA2774" s="14" t="s">
        <v>1666</v>
      </c>
      <c r="BB2774" s="1" t="s">
        <v>381</v>
      </c>
      <c r="BC2774" s="15">
        <v>-0.13292000000000001</v>
      </c>
      <c r="BD2774" s="2"/>
    </row>
    <row r="2775" spans="1:56" x14ac:dyDescent="0.25">
      <c r="A2775" s="2">
        <v>3277</v>
      </c>
      <c r="B2775" s="3" t="s">
        <v>1661</v>
      </c>
      <c r="D2775" s="5" t="s">
        <v>4813</v>
      </c>
      <c r="E2775" s="15" t="s">
        <v>380</v>
      </c>
      <c r="F2775" s="4" t="s">
        <v>4554</v>
      </c>
      <c r="G2775" s="4" t="s">
        <v>4555</v>
      </c>
      <c r="H2775" s="4" t="s">
        <v>666</v>
      </c>
      <c r="I2775" s="4" t="s">
        <v>644</v>
      </c>
      <c r="J2775" s="88" t="s">
        <v>4556</v>
      </c>
      <c r="K2775" s="6"/>
      <c r="M2775" s="4" t="s">
        <v>4556</v>
      </c>
      <c r="N2775" s="37" t="s">
        <v>4379</v>
      </c>
      <c r="O2775" s="4" t="s">
        <v>548</v>
      </c>
      <c r="P2775" s="6" t="s">
        <v>4380</v>
      </c>
      <c r="Q2775" s="37" t="s">
        <v>2417</v>
      </c>
      <c r="R2775" s="88" t="s">
        <v>996</v>
      </c>
      <c r="S2775" s="6" t="s">
        <v>997</v>
      </c>
      <c r="T2775" s="88" t="s">
        <v>552</v>
      </c>
      <c r="U2775" s="6"/>
      <c r="V2775" s="88" t="s">
        <v>553</v>
      </c>
      <c r="W2775" s="6" t="s">
        <v>554</v>
      </c>
      <c r="X2775" s="6" t="s">
        <v>555</v>
      </c>
      <c r="Y2775" s="6" t="s">
        <v>556</v>
      </c>
      <c r="Z2775" s="4" t="s">
        <v>604</v>
      </c>
      <c r="AA2775" s="37" t="s">
        <v>557</v>
      </c>
      <c r="AB2775" s="13">
        <v>44.16</v>
      </c>
      <c r="AC2775" s="13">
        <v>1.68</v>
      </c>
      <c r="AD2775" s="8">
        <v>44.16</v>
      </c>
      <c r="AE2775" s="8">
        <v>1.68</v>
      </c>
      <c r="AF2775" s="2" t="s">
        <v>1687</v>
      </c>
      <c r="AG2775" s="27" t="s">
        <v>675</v>
      </c>
      <c r="AH2775" s="2" t="s">
        <v>1664</v>
      </c>
      <c r="AI2775" s="113">
        <v>256</v>
      </c>
      <c r="AJ2775" s="2" t="s">
        <v>558</v>
      </c>
      <c r="AN2775" s="23">
        <v>73</v>
      </c>
      <c r="AO2775" s="10">
        <v>577.1</v>
      </c>
      <c r="AP2775" s="4"/>
      <c r="AQ2775" s="4" t="s">
        <v>652</v>
      </c>
      <c r="AR2775" s="12">
        <v>177.88117144402486</v>
      </c>
      <c r="AS2775" s="13">
        <v>3.8966866191235019E-3</v>
      </c>
      <c r="AU2775" s="4" t="s">
        <v>648</v>
      </c>
      <c r="AV2775" s="4" t="s">
        <v>634</v>
      </c>
      <c r="AZ2775" s="105">
        <v>7.9054794520547951</v>
      </c>
      <c r="BA2775" s="14" t="s">
        <v>1666</v>
      </c>
      <c r="BB2775" s="1" t="s">
        <v>381</v>
      </c>
      <c r="BC2775" s="15">
        <v>-0.13292000000000001</v>
      </c>
      <c r="BD2775" s="2"/>
    </row>
    <row r="2776" spans="1:56" x14ac:dyDescent="0.25">
      <c r="A2776" s="2">
        <v>3278</v>
      </c>
      <c r="B2776" s="3" t="s">
        <v>1661</v>
      </c>
      <c r="D2776" s="5" t="s">
        <v>4814</v>
      </c>
      <c r="E2776" s="15" t="s">
        <v>380</v>
      </c>
      <c r="F2776" s="4" t="s">
        <v>4554</v>
      </c>
      <c r="G2776" s="4" t="s">
        <v>4555</v>
      </c>
      <c r="H2776" s="4" t="s">
        <v>666</v>
      </c>
      <c r="I2776" s="4" t="s">
        <v>644</v>
      </c>
      <c r="J2776" s="88" t="s">
        <v>4556</v>
      </c>
      <c r="K2776" s="6"/>
      <c r="M2776" s="4" t="s">
        <v>4556</v>
      </c>
      <c r="N2776" s="37" t="s">
        <v>4379</v>
      </c>
      <c r="O2776" s="4" t="s">
        <v>548</v>
      </c>
      <c r="P2776" s="6" t="s">
        <v>4380</v>
      </c>
      <c r="Q2776" s="37" t="s">
        <v>2417</v>
      </c>
      <c r="R2776" s="88" t="s">
        <v>996</v>
      </c>
      <c r="S2776" s="6" t="s">
        <v>997</v>
      </c>
      <c r="T2776" s="88" t="s">
        <v>552</v>
      </c>
      <c r="U2776" s="6"/>
      <c r="V2776" s="88" t="s">
        <v>553</v>
      </c>
      <c r="W2776" s="6" t="s">
        <v>554</v>
      </c>
      <c r="X2776" s="6" t="s">
        <v>555</v>
      </c>
      <c r="Y2776" s="6" t="s">
        <v>556</v>
      </c>
      <c r="Z2776" s="4" t="s">
        <v>604</v>
      </c>
      <c r="AA2776" s="37" t="s">
        <v>557</v>
      </c>
      <c r="AB2776" s="13">
        <v>44.16</v>
      </c>
      <c r="AC2776" s="13">
        <v>1.68</v>
      </c>
      <c r="AD2776" s="8">
        <v>44.16</v>
      </c>
      <c r="AE2776" s="8">
        <v>1.68</v>
      </c>
      <c r="AF2776" s="2" t="s">
        <v>1687</v>
      </c>
      <c r="AG2776" s="27" t="s">
        <v>675</v>
      </c>
      <c r="AH2776" s="2" t="s">
        <v>1664</v>
      </c>
      <c r="AI2776" s="113">
        <v>256</v>
      </c>
      <c r="AJ2776" s="2" t="s">
        <v>558</v>
      </c>
      <c r="AN2776" s="23">
        <v>73</v>
      </c>
      <c r="AO2776" s="10">
        <v>508.7</v>
      </c>
      <c r="AP2776" s="4"/>
      <c r="AQ2776" s="4" t="s">
        <v>652</v>
      </c>
      <c r="AR2776" s="12">
        <v>111.94528339796807</v>
      </c>
      <c r="AS2776" s="13">
        <v>6.191839079952936E-3</v>
      </c>
      <c r="AU2776" s="4" t="s">
        <v>648</v>
      </c>
      <c r="AV2776" s="4" t="s">
        <v>634</v>
      </c>
      <c r="AZ2776" s="105">
        <v>6.9684931506849317</v>
      </c>
      <c r="BA2776" s="14" t="s">
        <v>1666</v>
      </c>
      <c r="BB2776" s="1" t="s">
        <v>381</v>
      </c>
      <c r="BC2776" s="15">
        <v>-0.13292000000000001</v>
      </c>
      <c r="BD2776" s="2"/>
    </row>
    <row r="2777" spans="1:56" x14ac:dyDescent="0.25">
      <c r="A2777" s="2">
        <v>3279</v>
      </c>
      <c r="B2777" s="3" t="s">
        <v>1661</v>
      </c>
      <c r="D2777" s="5" t="s">
        <v>4815</v>
      </c>
      <c r="E2777" s="15" t="s">
        <v>380</v>
      </c>
      <c r="F2777" s="4" t="s">
        <v>4554</v>
      </c>
      <c r="G2777" s="4" t="s">
        <v>4555</v>
      </c>
      <c r="H2777" s="4" t="s">
        <v>666</v>
      </c>
      <c r="I2777" s="4" t="s">
        <v>644</v>
      </c>
      <c r="J2777" s="88" t="s">
        <v>4556</v>
      </c>
      <c r="K2777" s="6"/>
      <c r="M2777" s="4" t="s">
        <v>4556</v>
      </c>
      <c r="N2777" s="37" t="s">
        <v>4379</v>
      </c>
      <c r="O2777" s="4" t="s">
        <v>548</v>
      </c>
      <c r="P2777" s="6" t="s">
        <v>4380</v>
      </c>
      <c r="Q2777" s="37" t="s">
        <v>2417</v>
      </c>
      <c r="R2777" s="88" t="s">
        <v>996</v>
      </c>
      <c r="S2777" s="6" t="s">
        <v>997</v>
      </c>
      <c r="T2777" s="88" t="s">
        <v>552</v>
      </c>
      <c r="U2777" s="6"/>
      <c r="V2777" s="88" t="s">
        <v>553</v>
      </c>
      <c r="W2777" s="6" t="s">
        <v>554</v>
      </c>
      <c r="X2777" s="6" t="s">
        <v>555</v>
      </c>
      <c r="Y2777" s="6" t="s">
        <v>556</v>
      </c>
      <c r="Z2777" s="4" t="s">
        <v>604</v>
      </c>
      <c r="AA2777" s="37" t="s">
        <v>557</v>
      </c>
      <c r="AB2777" s="13">
        <v>44.16</v>
      </c>
      <c r="AC2777" s="13">
        <v>1.68</v>
      </c>
      <c r="AD2777" s="8">
        <v>44.16</v>
      </c>
      <c r="AE2777" s="8">
        <v>1.68</v>
      </c>
      <c r="AF2777" s="2" t="s">
        <v>1687</v>
      </c>
      <c r="AG2777" s="27" t="s">
        <v>675</v>
      </c>
      <c r="AH2777" s="2" t="s">
        <v>1664</v>
      </c>
      <c r="AI2777" s="113">
        <v>256</v>
      </c>
      <c r="AJ2777" s="2" t="s">
        <v>558</v>
      </c>
      <c r="AN2777" s="23">
        <v>73</v>
      </c>
      <c r="AO2777" s="10">
        <v>552.29999999999995</v>
      </c>
      <c r="AP2777" s="4"/>
      <c r="AQ2777" s="4" t="s">
        <v>652</v>
      </c>
      <c r="AR2777" s="12">
        <v>144.01415844357669</v>
      </c>
      <c r="AS2777" s="13">
        <v>4.8130488561061403E-3</v>
      </c>
      <c r="AU2777" s="4" t="s">
        <v>648</v>
      </c>
      <c r="AV2777" s="4" t="s">
        <v>634</v>
      </c>
      <c r="AZ2777" s="105">
        <v>7.565753424657534</v>
      </c>
      <c r="BA2777" s="14" t="s">
        <v>1666</v>
      </c>
      <c r="BB2777" s="1" t="s">
        <v>381</v>
      </c>
      <c r="BC2777" s="15">
        <v>-0.13292000000000001</v>
      </c>
      <c r="BD2777" s="2"/>
    </row>
    <row r="2778" spans="1:56" x14ac:dyDescent="0.25">
      <c r="A2778" s="2">
        <v>3280</v>
      </c>
      <c r="B2778" s="3" t="s">
        <v>1661</v>
      </c>
      <c r="D2778" s="5" t="s">
        <v>4816</v>
      </c>
      <c r="E2778" s="15" t="s">
        <v>380</v>
      </c>
      <c r="F2778" s="4" t="s">
        <v>4554</v>
      </c>
      <c r="G2778" s="4" t="s">
        <v>4555</v>
      </c>
      <c r="H2778" s="4" t="s">
        <v>666</v>
      </c>
      <c r="I2778" s="4" t="s">
        <v>644</v>
      </c>
      <c r="J2778" s="88" t="s">
        <v>4556</v>
      </c>
      <c r="K2778" s="6"/>
      <c r="M2778" s="4" t="s">
        <v>4556</v>
      </c>
      <c r="N2778" s="37" t="s">
        <v>4379</v>
      </c>
      <c r="O2778" s="4" t="s">
        <v>548</v>
      </c>
      <c r="P2778" s="6" t="s">
        <v>4380</v>
      </c>
      <c r="Q2778" s="37" t="s">
        <v>2417</v>
      </c>
      <c r="R2778" s="88" t="s">
        <v>996</v>
      </c>
      <c r="S2778" s="6" t="s">
        <v>997</v>
      </c>
      <c r="T2778" s="88" t="s">
        <v>552</v>
      </c>
      <c r="U2778" s="6"/>
      <c r="V2778" s="88" t="s">
        <v>553</v>
      </c>
      <c r="W2778" s="6" t="s">
        <v>554</v>
      </c>
      <c r="X2778" s="6" t="s">
        <v>555</v>
      </c>
      <c r="Y2778" s="6" t="s">
        <v>556</v>
      </c>
      <c r="Z2778" s="4" t="s">
        <v>604</v>
      </c>
      <c r="AA2778" s="37" t="s">
        <v>557</v>
      </c>
      <c r="AB2778" s="13">
        <v>44.16</v>
      </c>
      <c r="AC2778" s="13">
        <v>1.68</v>
      </c>
      <c r="AD2778" s="8">
        <v>44.16</v>
      </c>
      <c r="AE2778" s="8">
        <v>1.68</v>
      </c>
      <c r="AF2778" s="2" t="s">
        <v>1687</v>
      </c>
      <c r="AG2778" s="27" t="s">
        <v>675</v>
      </c>
      <c r="AH2778" s="2" t="s">
        <v>1664</v>
      </c>
      <c r="AI2778" s="113">
        <v>256</v>
      </c>
      <c r="AJ2778" s="2" t="s">
        <v>558</v>
      </c>
      <c r="AN2778" s="23">
        <v>73</v>
      </c>
      <c r="AO2778" s="10">
        <v>633.5</v>
      </c>
      <c r="AP2778" s="4"/>
      <c r="AQ2778" s="4" t="s">
        <v>652</v>
      </c>
      <c r="AR2778" s="12">
        <v>121.59259034319626</v>
      </c>
      <c r="AS2778" s="13">
        <v>5.700570886791133E-3</v>
      </c>
      <c r="AU2778" s="4" t="s">
        <v>648</v>
      </c>
      <c r="AV2778" s="4" t="s">
        <v>634</v>
      </c>
      <c r="AZ2778" s="105">
        <v>8.6780821917808222</v>
      </c>
      <c r="BA2778" s="14" t="s">
        <v>1666</v>
      </c>
      <c r="BB2778" s="1" t="s">
        <v>381</v>
      </c>
      <c r="BC2778" s="15">
        <v>-0.13292000000000001</v>
      </c>
      <c r="BD2778" s="2"/>
    </row>
    <row r="2779" spans="1:56" x14ac:dyDescent="0.25">
      <c r="A2779" s="2">
        <v>3281</v>
      </c>
      <c r="B2779" s="3" t="s">
        <v>1661</v>
      </c>
      <c r="D2779" s="5" t="s">
        <v>4817</v>
      </c>
      <c r="E2779" s="15" t="s">
        <v>380</v>
      </c>
      <c r="F2779" s="4" t="s">
        <v>4554</v>
      </c>
      <c r="G2779" s="4" t="s">
        <v>4555</v>
      </c>
      <c r="H2779" s="4" t="s">
        <v>666</v>
      </c>
      <c r="I2779" s="4" t="s">
        <v>644</v>
      </c>
      <c r="J2779" s="88" t="s">
        <v>4556</v>
      </c>
      <c r="K2779" s="6"/>
      <c r="M2779" s="4" t="s">
        <v>4556</v>
      </c>
      <c r="N2779" s="37" t="s">
        <v>4379</v>
      </c>
      <c r="O2779" s="4" t="s">
        <v>548</v>
      </c>
      <c r="P2779" s="6" t="s">
        <v>4380</v>
      </c>
      <c r="Q2779" s="37" t="s">
        <v>2417</v>
      </c>
      <c r="R2779" s="88" t="s">
        <v>996</v>
      </c>
      <c r="S2779" s="6" t="s">
        <v>997</v>
      </c>
      <c r="T2779" s="88" t="s">
        <v>552</v>
      </c>
      <c r="U2779" s="6"/>
      <c r="V2779" s="88" t="s">
        <v>553</v>
      </c>
      <c r="W2779" s="6" t="s">
        <v>554</v>
      </c>
      <c r="X2779" s="6" t="s">
        <v>555</v>
      </c>
      <c r="Y2779" s="6" t="s">
        <v>556</v>
      </c>
      <c r="Z2779" s="4" t="s">
        <v>604</v>
      </c>
      <c r="AA2779" s="37" t="s">
        <v>557</v>
      </c>
      <c r="AB2779" s="13">
        <v>44.16</v>
      </c>
      <c r="AC2779" s="13">
        <v>1.68</v>
      </c>
      <c r="AD2779" s="8">
        <v>44.16</v>
      </c>
      <c r="AE2779" s="8">
        <v>1.68</v>
      </c>
      <c r="AF2779" s="2" t="s">
        <v>1687</v>
      </c>
      <c r="AG2779" s="27" t="s">
        <v>675</v>
      </c>
      <c r="AH2779" s="2" t="s">
        <v>1664</v>
      </c>
      <c r="AI2779" s="113">
        <v>256</v>
      </c>
      <c r="AJ2779" s="2" t="s">
        <v>558</v>
      </c>
      <c r="AN2779" s="23">
        <v>73</v>
      </c>
      <c r="AO2779" s="10">
        <v>525.4</v>
      </c>
      <c r="AP2779" s="4"/>
      <c r="AQ2779" s="4" t="s">
        <v>652</v>
      </c>
      <c r="AR2779" s="12">
        <v>109.75414939117034</v>
      </c>
      <c r="AS2779" s="13">
        <v>6.3154530776738773E-3</v>
      </c>
      <c r="AU2779" s="4" t="s">
        <v>648</v>
      </c>
      <c r="AV2779" s="4" t="s">
        <v>634</v>
      </c>
      <c r="AZ2779" s="105">
        <v>7.1972602739726028</v>
      </c>
      <c r="BA2779" s="14" t="s">
        <v>1666</v>
      </c>
      <c r="BB2779" s="1" t="s">
        <v>381</v>
      </c>
      <c r="BC2779" s="15">
        <v>-0.13292000000000001</v>
      </c>
      <c r="BD2779" s="2"/>
    </row>
    <row r="2780" spans="1:56" x14ac:dyDescent="0.25">
      <c r="A2780" s="2">
        <v>3282</v>
      </c>
      <c r="B2780" s="3" t="s">
        <v>1661</v>
      </c>
      <c r="D2780" s="5" t="s">
        <v>4818</v>
      </c>
      <c r="E2780" s="15" t="s">
        <v>380</v>
      </c>
      <c r="F2780" s="4" t="s">
        <v>4554</v>
      </c>
      <c r="G2780" s="4" t="s">
        <v>4555</v>
      </c>
      <c r="H2780" s="4" t="s">
        <v>666</v>
      </c>
      <c r="I2780" s="4" t="s">
        <v>644</v>
      </c>
      <c r="J2780" s="88" t="s">
        <v>4556</v>
      </c>
      <c r="K2780" s="6"/>
      <c r="M2780" s="4" t="s">
        <v>4556</v>
      </c>
      <c r="N2780" s="37" t="s">
        <v>4379</v>
      </c>
      <c r="O2780" s="4" t="s">
        <v>548</v>
      </c>
      <c r="P2780" s="6" t="s">
        <v>4380</v>
      </c>
      <c r="Q2780" s="37" t="s">
        <v>2417</v>
      </c>
      <c r="R2780" s="88" t="s">
        <v>996</v>
      </c>
      <c r="S2780" s="6" t="s">
        <v>997</v>
      </c>
      <c r="T2780" s="88" t="s">
        <v>552</v>
      </c>
      <c r="U2780" s="6"/>
      <c r="V2780" s="88" t="s">
        <v>553</v>
      </c>
      <c r="W2780" s="6" t="s">
        <v>554</v>
      </c>
      <c r="X2780" s="6" t="s">
        <v>555</v>
      </c>
      <c r="Y2780" s="6" t="s">
        <v>556</v>
      </c>
      <c r="Z2780" s="4" t="s">
        <v>604</v>
      </c>
      <c r="AA2780" s="37" t="s">
        <v>557</v>
      </c>
      <c r="AB2780" s="13">
        <v>44.16</v>
      </c>
      <c r="AC2780" s="13">
        <v>1.68</v>
      </c>
      <c r="AD2780" s="8">
        <v>44.16</v>
      </c>
      <c r="AE2780" s="8">
        <v>1.68</v>
      </c>
      <c r="AF2780" s="2" t="s">
        <v>1687</v>
      </c>
      <c r="AG2780" s="27" t="s">
        <v>675</v>
      </c>
      <c r="AH2780" s="2" t="s">
        <v>1664</v>
      </c>
      <c r="AI2780" s="113">
        <v>256</v>
      </c>
      <c r="AJ2780" s="2" t="s">
        <v>558</v>
      </c>
      <c r="AN2780" s="23">
        <v>73</v>
      </c>
      <c r="AO2780" s="10">
        <v>643.5</v>
      </c>
      <c r="AP2780" s="4"/>
      <c r="AQ2780" s="4" t="s">
        <v>652</v>
      </c>
      <c r="AR2780" s="12">
        <v>154.00498379930164</v>
      </c>
      <c r="AS2780" s="13">
        <v>4.5008100612071783E-3</v>
      </c>
      <c r="AU2780" s="4" t="s">
        <v>648</v>
      </c>
      <c r="AV2780" s="4" t="s">
        <v>634</v>
      </c>
      <c r="AZ2780" s="105">
        <v>8.8150684931506849</v>
      </c>
      <c r="BA2780" s="14" t="s">
        <v>1666</v>
      </c>
      <c r="BB2780" s="1" t="s">
        <v>381</v>
      </c>
      <c r="BC2780" s="15">
        <v>-0.13292000000000001</v>
      </c>
      <c r="BD2780" s="2"/>
    </row>
    <row r="2781" spans="1:56" x14ac:dyDescent="0.25">
      <c r="A2781" s="2">
        <v>3283</v>
      </c>
      <c r="B2781" s="3" t="s">
        <v>1661</v>
      </c>
      <c r="D2781" s="5" t="s">
        <v>4819</v>
      </c>
      <c r="E2781" s="15" t="s">
        <v>380</v>
      </c>
      <c r="F2781" s="4" t="s">
        <v>4554</v>
      </c>
      <c r="G2781" s="4" t="s">
        <v>4555</v>
      </c>
      <c r="H2781" s="4" t="s">
        <v>666</v>
      </c>
      <c r="I2781" s="4" t="s">
        <v>644</v>
      </c>
      <c r="J2781" s="88" t="s">
        <v>4556</v>
      </c>
      <c r="K2781" s="6"/>
      <c r="M2781" s="4" t="s">
        <v>4556</v>
      </c>
      <c r="N2781" s="37" t="s">
        <v>4379</v>
      </c>
      <c r="O2781" s="4" t="s">
        <v>548</v>
      </c>
      <c r="P2781" s="6" t="s">
        <v>4380</v>
      </c>
      <c r="Q2781" s="37" t="s">
        <v>2417</v>
      </c>
      <c r="R2781" s="88" t="s">
        <v>996</v>
      </c>
      <c r="S2781" s="6" t="s">
        <v>997</v>
      </c>
      <c r="T2781" s="88" t="s">
        <v>552</v>
      </c>
      <c r="U2781" s="6"/>
      <c r="V2781" s="88" t="s">
        <v>553</v>
      </c>
      <c r="W2781" s="6" t="s">
        <v>554</v>
      </c>
      <c r="X2781" s="6" t="s">
        <v>555</v>
      </c>
      <c r="Y2781" s="6" t="s">
        <v>556</v>
      </c>
      <c r="Z2781" s="4" t="s">
        <v>604</v>
      </c>
      <c r="AA2781" s="37" t="s">
        <v>557</v>
      </c>
      <c r="AB2781" s="13">
        <v>44.16</v>
      </c>
      <c r="AC2781" s="13">
        <v>1.68</v>
      </c>
      <c r="AD2781" s="8">
        <v>44.16</v>
      </c>
      <c r="AE2781" s="8">
        <v>1.68</v>
      </c>
      <c r="AF2781" s="2" t="s">
        <v>1687</v>
      </c>
      <c r="AG2781" s="27" t="s">
        <v>675</v>
      </c>
      <c r="AH2781" s="2" t="s">
        <v>1664</v>
      </c>
      <c r="AI2781" s="113">
        <v>256</v>
      </c>
      <c r="AJ2781" s="2" t="s">
        <v>558</v>
      </c>
      <c r="AN2781" s="23">
        <v>73</v>
      </c>
      <c r="AO2781" s="10">
        <v>682.7</v>
      </c>
      <c r="AP2781" s="4"/>
      <c r="AQ2781" s="4" t="s">
        <v>652</v>
      </c>
      <c r="AR2781" s="12">
        <v>128.80387451600419</v>
      </c>
      <c r="AS2781" s="13">
        <v>5.3814156069802088E-3</v>
      </c>
      <c r="AU2781" s="4" t="s">
        <v>648</v>
      </c>
      <c r="AV2781" s="4" t="s">
        <v>634</v>
      </c>
      <c r="AZ2781" s="105">
        <v>9.3520547945205479</v>
      </c>
      <c r="BA2781" s="14" t="s">
        <v>1666</v>
      </c>
      <c r="BB2781" s="1" t="s">
        <v>381</v>
      </c>
      <c r="BC2781" s="15">
        <v>-0.13292000000000001</v>
      </c>
      <c r="BD2781" s="2"/>
    </row>
    <row r="2782" spans="1:56" x14ac:dyDescent="0.25">
      <c r="A2782" s="2">
        <v>3284</v>
      </c>
      <c r="B2782" s="3" t="s">
        <v>1661</v>
      </c>
      <c r="D2782" s="5" t="s">
        <v>4820</v>
      </c>
      <c r="E2782" s="15" t="s">
        <v>380</v>
      </c>
      <c r="F2782" s="4" t="s">
        <v>4554</v>
      </c>
      <c r="G2782" s="4" t="s">
        <v>4555</v>
      </c>
      <c r="H2782" s="4" t="s">
        <v>666</v>
      </c>
      <c r="I2782" s="4" t="s">
        <v>644</v>
      </c>
      <c r="J2782" s="88" t="s">
        <v>4556</v>
      </c>
      <c r="K2782" s="6"/>
      <c r="M2782" s="4" t="s">
        <v>4556</v>
      </c>
      <c r="N2782" s="37" t="s">
        <v>4379</v>
      </c>
      <c r="O2782" s="4" t="s">
        <v>548</v>
      </c>
      <c r="P2782" s="6" t="s">
        <v>4380</v>
      </c>
      <c r="Q2782" s="37" t="s">
        <v>2417</v>
      </c>
      <c r="R2782" s="88" t="s">
        <v>996</v>
      </c>
      <c r="S2782" s="6" t="s">
        <v>997</v>
      </c>
      <c r="T2782" s="88" t="s">
        <v>552</v>
      </c>
      <c r="U2782" s="6"/>
      <c r="V2782" s="88" t="s">
        <v>553</v>
      </c>
      <c r="W2782" s="6" t="s">
        <v>554</v>
      </c>
      <c r="X2782" s="6" t="s">
        <v>555</v>
      </c>
      <c r="Y2782" s="6" t="s">
        <v>556</v>
      </c>
      <c r="Z2782" s="4" t="s">
        <v>604</v>
      </c>
      <c r="AA2782" s="37" t="s">
        <v>557</v>
      </c>
      <c r="AB2782" s="13">
        <v>44.16</v>
      </c>
      <c r="AC2782" s="13">
        <v>1.68</v>
      </c>
      <c r="AD2782" s="8">
        <v>44.16</v>
      </c>
      <c r="AE2782" s="8">
        <v>1.68</v>
      </c>
      <c r="AF2782" s="2" t="s">
        <v>1687</v>
      </c>
      <c r="AG2782" s="27" t="s">
        <v>675</v>
      </c>
      <c r="AH2782" s="2" t="s">
        <v>1664</v>
      </c>
      <c r="AI2782" s="113">
        <v>256</v>
      </c>
      <c r="AJ2782" s="2" t="s">
        <v>558</v>
      </c>
      <c r="AN2782" s="23">
        <v>73</v>
      </c>
      <c r="AO2782" s="10">
        <v>591.20000000000005</v>
      </c>
      <c r="AP2782" s="4"/>
      <c r="AQ2782" s="4" t="s">
        <v>652</v>
      </c>
      <c r="AR2782" s="12">
        <v>77.536346501362871</v>
      </c>
      <c r="AS2782" s="13">
        <v>8.9396420109601332E-3</v>
      </c>
      <c r="AU2782" s="4" t="s">
        <v>648</v>
      </c>
      <c r="AV2782" s="4" t="s">
        <v>634</v>
      </c>
      <c r="AZ2782" s="105">
        <v>8.0986301369863014</v>
      </c>
      <c r="BA2782" s="14" t="s">
        <v>1666</v>
      </c>
      <c r="BB2782" s="1" t="s">
        <v>381</v>
      </c>
      <c r="BC2782" s="15">
        <v>-0.13292000000000001</v>
      </c>
      <c r="BD2782" s="2"/>
    </row>
    <row r="2783" spans="1:56" x14ac:dyDescent="0.25">
      <c r="A2783" s="2">
        <v>3285</v>
      </c>
      <c r="B2783" s="3" t="s">
        <v>1661</v>
      </c>
      <c r="D2783" s="5" t="s">
        <v>4821</v>
      </c>
      <c r="E2783" s="15" t="s">
        <v>380</v>
      </c>
      <c r="F2783" s="4" t="s">
        <v>4554</v>
      </c>
      <c r="G2783" s="4" t="s">
        <v>4555</v>
      </c>
      <c r="H2783" s="4" t="s">
        <v>666</v>
      </c>
      <c r="I2783" s="4" t="s">
        <v>644</v>
      </c>
      <c r="J2783" s="88" t="s">
        <v>4556</v>
      </c>
      <c r="K2783" s="6"/>
      <c r="M2783" s="4" t="s">
        <v>4556</v>
      </c>
      <c r="N2783" s="37" t="s">
        <v>4379</v>
      </c>
      <c r="O2783" s="4" t="s">
        <v>548</v>
      </c>
      <c r="P2783" s="6" t="s">
        <v>4380</v>
      </c>
      <c r="Q2783" s="37" t="s">
        <v>2417</v>
      </c>
      <c r="R2783" s="88" t="s">
        <v>996</v>
      </c>
      <c r="S2783" s="6" t="s">
        <v>997</v>
      </c>
      <c r="T2783" s="88" t="s">
        <v>552</v>
      </c>
      <c r="U2783" s="6"/>
      <c r="V2783" s="88" t="s">
        <v>553</v>
      </c>
      <c r="W2783" s="6" t="s">
        <v>554</v>
      </c>
      <c r="X2783" s="6" t="s">
        <v>555</v>
      </c>
      <c r="Y2783" s="6" t="s">
        <v>556</v>
      </c>
      <c r="Z2783" s="4" t="s">
        <v>604</v>
      </c>
      <c r="AA2783" s="37" t="s">
        <v>557</v>
      </c>
      <c r="AB2783" s="13">
        <v>44.16</v>
      </c>
      <c r="AC2783" s="13">
        <v>1.68</v>
      </c>
      <c r="AD2783" s="8">
        <v>44.16</v>
      </c>
      <c r="AE2783" s="8">
        <v>1.68</v>
      </c>
      <c r="AF2783" s="2" t="s">
        <v>1687</v>
      </c>
      <c r="AG2783" s="27" t="s">
        <v>675</v>
      </c>
      <c r="AH2783" s="2" t="s">
        <v>1664</v>
      </c>
      <c r="AI2783" s="113">
        <v>256</v>
      </c>
      <c r="AJ2783" s="2" t="s">
        <v>558</v>
      </c>
      <c r="AN2783" s="23">
        <v>73</v>
      </c>
      <c r="AO2783" s="10">
        <v>595.29999999999995</v>
      </c>
      <c r="AP2783" s="4"/>
      <c r="AQ2783" s="4" t="s">
        <v>652</v>
      </c>
      <c r="AR2783" s="12">
        <v>181.0021539841882</v>
      </c>
      <c r="AS2783" s="13">
        <v>3.8294968612389911E-3</v>
      </c>
      <c r="AU2783" s="4" t="s">
        <v>648</v>
      </c>
      <c r="AV2783" s="4" t="s">
        <v>634</v>
      </c>
      <c r="AZ2783" s="105">
        <v>8.1547945205479451</v>
      </c>
      <c r="BA2783" s="14" t="s">
        <v>1666</v>
      </c>
      <c r="BB2783" s="1" t="s">
        <v>381</v>
      </c>
      <c r="BC2783" s="15">
        <v>-0.13292000000000001</v>
      </c>
      <c r="BD2783" s="2"/>
    </row>
    <row r="2784" spans="1:56" x14ac:dyDescent="0.25">
      <c r="A2784" s="2">
        <v>3286</v>
      </c>
      <c r="B2784" s="3" t="s">
        <v>1661</v>
      </c>
      <c r="D2784" s="5" t="s">
        <v>4822</v>
      </c>
      <c r="E2784" s="15" t="s">
        <v>380</v>
      </c>
      <c r="F2784" s="4" t="s">
        <v>4554</v>
      </c>
      <c r="G2784" s="4" t="s">
        <v>4555</v>
      </c>
      <c r="H2784" s="4" t="s">
        <v>666</v>
      </c>
      <c r="I2784" s="4" t="s">
        <v>644</v>
      </c>
      <c r="J2784" s="88" t="s">
        <v>4556</v>
      </c>
      <c r="K2784" s="6"/>
      <c r="M2784" s="4" t="s">
        <v>4556</v>
      </c>
      <c r="N2784" s="37" t="s">
        <v>4379</v>
      </c>
      <c r="O2784" s="4" t="s">
        <v>548</v>
      </c>
      <c r="P2784" s="6" t="s">
        <v>4380</v>
      </c>
      <c r="Q2784" s="37" t="s">
        <v>2417</v>
      </c>
      <c r="R2784" s="88" t="s">
        <v>996</v>
      </c>
      <c r="S2784" s="6" t="s">
        <v>997</v>
      </c>
      <c r="T2784" s="88" t="s">
        <v>552</v>
      </c>
      <c r="U2784" s="6"/>
      <c r="V2784" s="88" t="s">
        <v>553</v>
      </c>
      <c r="W2784" s="6" t="s">
        <v>554</v>
      </c>
      <c r="X2784" s="6" t="s">
        <v>555</v>
      </c>
      <c r="Y2784" s="6" t="s">
        <v>556</v>
      </c>
      <c r="Z2784" s="4" t="s">
        <v>604</v>
      </c>
      <c r="AA2784" s="37" t="s">
        <v>557</v>
      </c>
      <c r="AB2784" s="13">
        <v>44.16</v>
      </c>
      <c r="AC2784" s="13">
        <v>1.68</v>
      </c>
      <c r="AD2784" s="8">
        <v>44.16</v>
      </c>
      <c r="AE2784" s="8">
        <v>1.68</v>
      </c>
      <c r="AF2784" s="2" t="s">
        <v>1687</v>
      </c>
      <c r="AG2784" s="27" t="s">
        <v>675</v>
      </c>
      <c r="AH2784" s="2" t="s">
        <v>1664</v>
      </c>
      <c r="AI2784" s="113">
        <v>256</v>
      </c>
      <c r="AJ2784" s="2" t="s">
        <v>558</v>
      </c>
      <c r="AN2784" s="23">
        <v>73</v>
      </c>
      <c r="AO2784" s="10">
        <v>473.2</v>
      </c>
      <c r="AP2784" s="4"/>
      <c r="AQ2784" s="4" t="s">
        <v>652</v>
      </c>
      <c r="AR2784" s="12">
        <v>136.82231318159319</v>
      </c>
      <c r="AS2784" s="13">
        <v>5.0660390432077191E-3</v>
      </c>
      <c r="AU2784" s="4" t="s">
        <v>648</v>
      </c>
      <c r="AV2784" s="4" t="s">
        <v>634</v>
      </c>
      <c r="AZ2784" s="105">
        <v>6.4821917808219176</v>
      </c>
      <c r="BA2784" s="14" t="s">
        <v>1666</v>
      </c>
      <c r="BB2784" s="1" t="s">
        <v>381</v>
      </c>
      <c r="BC2784" s="15">
        <v>-0.13292000000000001</v>
      </c>
      <c r="BD2784" s="2"/>
    </row>
    <row r="2785" spans="1:56" x14ac:dyDescent="0.25">
      <c r="A2785" s="2">
        <v>3288</v>
      </c>
      <c r="B2785" s="3" t="s">
        <v>1661</v>
      </c>
      <c r="D2785" s="5" t="s">
        <v>4823</v>
      </c>
      <c r="E2785" s="15" t="s">
        <v>380</v>
      </c>
      <c r="F2785" s="4" t="s">
        <v>4554</v>
      </c>
      <c r="G2785" s="4" t="s">
        <v>4555</v>
      </c>
      <c r="H2785" s="4" t="s">
        <v>666</v>
      </c>
      <c r="I2785" s="4" t="s">
        <v>644</v>
      </c>
      <c r="J2785" s="88" t="s">
        <v>4556</v>
      </c>
      <c r="K2785" s="6"/>
      <c r="M2785" s="4" t="s">
        <v>4556</v>
      </c>
      <c r="N2785" s="37" t="s">
        <v>4379</v>
      </c>
      <c r="O2785" s="4" t="s">
        <v>548</v>
      </c>
      <c r="P2785" s="6" t="s">
        <v>4380</v>
      </c>
      <c r="Q2785" s="37" t="s">
        <v>2417</v>
      </c>
      <c r="R2785" s="88" t="s">
        <v>996</v>
      </c>
      <c r="S2785" s="6" t="s">
        <v>997</v>
      </c>
      <c r="T2785" s="88" t="s">
        <v>552</v>
      </c>
      <c r="U2785" s="6"/>
      <c r="V2785" s="88" t="s">
        <v>553</v>
      </c>
      <c r="W2785" s="6" t="s">
        <v>554</v>
      </c>
      <c r="X2785" s="6" t="s">
        <v>555</v>
      </c>
      <c r="Y2785" s="6" t="s">
        <v>556</v>
      </c>
      <c r="Z2785" s="4" t="s">
        <v>604</v>
      </c>
      <c r="AA2785" s="37" t="s">
        <v>557</v>
      </c>
      <c r="AB2785" s="13">
        <v>53.3</v>
      </c>
      <c r="AC2785" s="13">
        <v>-1.83</v>
      </c>
      <c r="AD2785" s="8">
        <v>53.3</v>
      </c>
      <c r="AE2785" s="8">
        <v>-1.83</v>
      </c>
      <c r="AG2785" s="27" t="s">
        <v>1698</v>
      </c>
      <c r="AH2785" s="2" t="s">
        <v>1664</v>
      </c>
      <c r="AI2785" s="113">
        <v>332</v>
      </c>
      <c r="AJ2785" s="2" t="s">
        <v>558</v>
      </c>
      <c r="AN2785" s="23">
        <v>68</v>
      </c>
      <c r="AO2785" s="10">
        <v>332.6</v>
      </c>
      <c r="AP2785" s="4"/>
      <c r="AQ2785" s="4" t="s">
        <v>652</v>
      </c>
      <c r="AR2785" s="12">
        <v>117.41739723334038</v>
      </c>
      <c r="AS2785" s="13">
        <v>5.9032749566273633E-3</v>
      </c>
      <c r="AU2785" s="4" t="s">
        <v>648</v>
      </c>
      <c r="AV2785" s="4" t="s">
        <v>634</v>
      </c>
      <c r="AZ2785" s="105">
        <v>4.8911764705882357</v>
      </c>
      <c r="BA2785" s="14" t="s">
        <v>1666</v>
      </c>
      <c r="BB2785" s="1" t="s">
        <v>381</v>
      </c>
      <c r="BC2785" s="15">
        <v>-0.13292000000000001</v>
      </c>
      <c r="BD2785" s="2"/>
    </row>
    <row r="2786" spans="1:56" x14ac:dyDescent="0.25">
      <c r="A2786" s="2">
        <v>3289</v>
      </c>
      <c r="B2786" s="3" t="s">
        <v>1661</v>
      </c>
      <c r="D2786" s="5" t="s">
        <v>4824</v>
      </c>
      <c r="E2786" s="15" t="s">
        <v>380</v>
      </c>
      <c r="F2786" s="4" t="s">
        <v>4554</v>
      </c>
      <c r="G2786" s="4" t="s">
        <v>4555</v>
      </c>
      <c r="H2786" s="4" t="s">
        <v>666</v>
      </c>
      <c r="I2786" s="4" t="s">
        <v>644</v>
      </c>
      <c r="J2786" s="88" t="s">
        <v>4556</v>
      </c>
      <c r="K2786" s="6"/>
      <c r="M2786" s="4" t="s">
        <v>4556</v>
      </c>
      <c r="N2786" s="37" t="s">
        <v>4379</v>
      </c>
      <c r="O2786" s="4" t="s">
        <v>548</v>
      </c>
      <c r="P2786" s="6" t="s">
        <v>4380</v>
      </c>
      <c r="Q2786" s="37" t="s">
        <v>2417</v>
      </c>
      <c r="R2786" s="88" t="s">
        <v>996</v>
      </c>
      <c r="S2786" s="6" t="s">
        <v>997</v>
      </c>
      <c r="T2786" s="88" t="s">
        <v>552</v>
      </c>
      <c r="U2786" s="6"/>
      <c r="V2786" s="88" t="s">
        <v>553</v>
      </c>
      <c r="W2786" s="6" t="s">
        <v>554</v>
      </c>
      <c r="X2786" s="6" t="s">
        <v>555</v>
      </c>
      <c r="Y2786" s="6" t="s">
        <v>556</v>
      </c>
      <c r="Z2786" s="4" t="s">
        <v>604</v>
      </c>
      <c r="AA2786" s="37" t="s">
        <v>557</v>
      </c>
      <c r="AB2786" s="13">
        <v>53.3</v>
      </c>
      <c r="AC2786" s="13">
        <v>-1.83</v>
      </c>
      <c r="AD2786" s="8">
        <v>53.3</v>
      </c>
      <c r="AE2786" s="8">
        <v>-1.83</v>
      </c>
      <c r="AG2786" s="27" t="s">
        <v>1698</v>
      </c>
      <c r="AH2786" s="2" t="s">
        <v>1664</v>
      </c>
      <c r="AI2786" s="113">
        <v>332</v>
      </c>
      <c r="AJ2786" s="2" t="s">
        <v>558</v>
      </c>
      <c r="AN2786" s="23">
        <v>69</v>
      </c>
      <c r="AO2786" s="10">
        <v>353.9</v>
      </c>
      <c r="AP2786" s="4"/>
      <c r="AQ2786" s="4" t="s">
        <v>652</v>
      </c>
      <c r="AR2786" s="12">
        <v>65.866153136076349</v>
      </c>
      <c r="AS2786" s="13">
        <v>1.0523571630605723E-2</v>
      </c>
      <c r="AU2786" s="4" t="s">
        <v>648</v>
      </c>
      <c r="AV2786" s="4" t="s">
        <v>634</v>
      </c>
      <c r="AZ2786" s="105">
        <v>5.1289855072463766</v>
      </c>
      <c r="BA2786" s="14" t="s">
        <v>1666</v>
      </c>
      <c r="BB2786" s="1" t="s">
        <v>381</v>
      </c>
      <c r="BC2786" s="15">
        <v>-0.13292000000000001</v>
      </c>
      <c r="BD2786" s="2"/>
    </row>
    <row r="2787" spans="1:56" x14ac:dyDescent="0.25">
      <c r="A2787" s="2">
        <v>3290</v>
      </c>
      <c r="B2787" s="3" t="s">
        <v>1661</v>
      </c>
      <c r="D2787" s="5" t="s">
        <v>4825</v>
      </c>
      <c r="E2787" s="15" t="s">
        <v>380</v>
      </c>
      <c r="F2787" s="4" t="s">
        <v>4554</v>
      </c>
      <c r="G2787" s="4" t="s">
        <v>4555</v>
      </c>
      <c r="H2787" s="4" t="s">
        <v>666</v>
      </c>
      <c r="I2787" s="4" t="s">
        <v>644</v>
      </c>
      <c r="J2787" s="88" t="s">
        <v>4556</v>
      </c>
      <c r="K2787" s="6"/>
      <c r="M2787" s="4" t="s">
        <v>4556</v>
      </c>
      <c r="N2787" s="37" t="s">
        <v>4379</v>
      </c>
      <c r="O2787" s="4" t="s">
        <v>548</v>
      </c>
      <c r="P2787" s="6" t="s">
        <v>4380</v>
      </c>
      <c r="Q2787" s="37" t="s">
        <v>2417</v>
      </c>
      <c r="R2787" s="88" t="s">
        <v>996</v>
      </c>
      <c r="S2787" s="6" t="s">
        <v>997</v>
      </c>
      <c r="T2787" s="88" t="s">
        <v>552</v>
      </c>
      <c r="U2787" s="6"/>
      <c r="V2787" s="88" t="s">
        <v>553</v>
      </c>
      <c r="W2787" s="6" t="s">
        <v>554</v>
      </c>
      <c r="X2787" s="6" t="s">
        <v>555</v>
      </c>
      <c r="Y2787" s="6" t="s">
        <v>556</v>
      </c>
      <c r="Z2787" s="4" t="s">
        <v>604</v>
      </c>
      <c r="AA2787" s="37" t="s">
        <v>557</v>
      </c>
      <c r="AB2787" s="13">
        <v>53.3</v>
      </c>
      <c r="AC2787" s="13">
        <v>-1.83</v>
      </c>
      <c r="AD2787" s="8">
        <v>53.3</v>
      </c>
      <c r="AE2787" s="8">
        <v>-1.83</v>
      </c>
      <c r="AG2787" s="27" t="s">
        <v>1698</v>
      </c>
      <c r="AH2787" s="2" t="s">
        <v>1664</v>
      </c>
      <c r="AI2787" s="113">
        <v>332</v>
      </c>
      <c r="AJ2787" s="2" t="s">
        <v>558</v>
      </c>
      <c r="AN2787" s="23">
        <v>68</v>
      </c>
      <c r="AO2787" s="10">
        <v>414</v>
      </c>
      <c r="AP2787" s="4"/>
      <c r="AQ2787" s="4" t="s">
        <v>652</v>
      </c>
      <c r="AR2787" s="12">
        <v>96.001023801644763</v>
      </c>
      <c r="AS2787" s="13">
        <v>7.2202061302191001E-3</v>
      </c>
      <c r="AU2787" s="4" t="s">
        <v>648</v>
      </c>
      <c r="AV2787" s="4" t="s">
        <v>634</v>
      </c>
      <c r="AZ2787" s="105">
        <v>6.0882352941176467</v>
      </c>
      <c r="BA2787" s="14" t="s">
        <v>1666</v>
      </c>
      <c r="BB2787" s="1" t="s">
        <v>381</v>
      </c>
      <c r="BC2787" s="15">
        <v>-0.13292000000000001</v>
      </c>
      <c r="BD2787" s="2"/>
    </row>
    <row r="2788" spans="1:56" x14ac:dyDescent="0.25">
      <c r="A2788" s="2">
        <v>3291</v>
      </c>
      <c r="B2788" s="3" t="s">
        <v>1661</v>
      </c>
      <c r="D2788" s="5" t="s">
        <v>4826</v>
      </c>
      <c r="E2788" s="15" t="s">
        <v>380</v>
      </c>
      <c r="F2788" s="4" t="s">
        <v>4554</v>
      </c>
      <c r="G2788" s="4" t="s">
        <v>4555</v>
      </c>
      <c r="H2788" s="4" t="s">
        <v>666</v>
      </c>
      <c r="I2788" s="4" t="s">
        <v>644</v>
      </c>
      <c r="J2788" s="88" t="s">
        <v>4556</v>
      </c>
      <c r="K2788" s="6"/>
      <c r="M2788" s="4" t="s">
        <v>4556</v>
      </c>
      <c r="N2788" s="37" t="s">
        <v>4379</v>
      </c>
      <c r="O2788" s="4" t="s">
        <v>548</v>
      </c>
      <c r="P2788" s="6" t="s">
        <v>4380</v>
      </c>
      <c r="Q2788" s="37" t="s">
        <v>2417</v>
      </c>
      <c r="R2788" s="88" t="s">
        <v>996</v>
      </c>
      <c r="S2788" s="6" t="s">
        <v>997</v>
      </c>
      <c r="T2788" s="88" t="s">
        <v>552</v>
      </c>
      <c r="U2788" s="6"/>
      <c r="V2788" s="88" t="s">
        <v>553</v>
      </c>
      <c r="W2788" s="6" t="s">
        <v>554</v>
      </c>
      <c r="X2788" s="6" t="s">
        <v>555</v>
      </c>
      <c r="Y2788" s="6" t="s">
        <v>556</v>
      </c>
      <c r="Z2788" s="4" t="s">
        <v>604</v>
      </c>
      <c r="AA2788" s="37" t="s">
        <v>557</v>
      </c>
      <c r="AB2788" s="13">
        <v>53.3</v>
      </c>
      <c r="AC2788" s="13">
        <v>-1.83</v>
      </c>
      <c r="AD2788" s="8">
        <v>53.3</v>
      </c>
      <c r="AE2788" s="8">
        <v>-1.83</v>
      </c>
      <c r="AG2788" s="27" t="s">
        <v>1698</v>
      </c>
      <c r="AH2788" s="2" t="s">
        <v>1664</v>
      </c>
      <c r="AI2788" s="113">
        <v>332</v>
      </c>
      <c r="AJ2788" s="2" t="s">
        <v>558</v>
      </c>
      <c r="AN2788" s="23">
        <v>69</v>
      </c>
      <c r="AO2788" s="10">
        <v>428.5</v>
      </c>
      <c r="AP2788" s="4"/>
      <c r="AQ2788" s="4" t="s">
        <v>652</v>
      </c>
      <c r="AR2788" s="12">
        <v>88.027195859803754</v>
      </c>
      <c r="AS2788" s="13">
        <v>7.8742390211302884E-3</v>
      </c>
      <c r="AU2788" s="4" t="s">
        <v>648</v>
      </c>
      <c r="AV2788" s="4" t="s">
        <v>634</v>
      </c>
      <c r="AZ2788" s="105">
        <v>6.2101449275362315</v>
      </c>
      <c r="BA2788" s="14" t="s">
        <v>1666</v>
      </c>
      <c r="BB2788" s="1" t="s">
        <v>381</v>
      </c>
      <c r="BC2788" s="15">
        <v>-0.13292000000000001</v>
      </c>
      <c r="BD2788" s="2"/>
    </row>
    <row r="2789" spans="1:56" x14ac:dyDescent="0.25">
      <c r="A2789" s="2">
        <v>3292</v>
      </c>
      <c r="B2789" s="3" t="s">
        <v>1661</v>
      </c>
      <c r="D2789" s="5" t="s">
        <v>4827</v>
      </c>
      <c r="E2789" s="15" t="s">
        <v>380</v>
      </c>
      <c r="F2789" s="4" t="s">
        <v>4554</v>
      </c>
      <c r="G2789" s="4" t="s">
        <v>4555</v>
      </c>
      <c r="H2789" s="4" t="s">
        <v>666</v>
      </c>
      <c r="I2789" s="4" t="s">
        <v>644</v>
      </c>
      <c r="J2789" s="88" t="s">
        <v>4556</v>
      </c>
      <c r="K2789" s="6"/>
      <c r="M2789" s="4" t="s">
        <v>4556</v>
      </c>
      <c r="N2789" s="37" t="s">
        <v>4379</v>
      </c>
      <c r="O2789" s="4" t="s">
        <v>548</v>
      </c>
      <c r="P2789" s="6" t="s">
        <v>4380</v>
      </c>
      <c r="Q2789" s="37" t="s">
        <v>2417</v>
      </c>
      <c r="R2789" s="88" t="s">
        <v>996</v>
      </c>
      <c r="S2789" s="6" t="s">
        <v>997</v>
      </c>
      <c r="T2789" s="88" t="s">
        <v>552</v>
      </c>
      <c r="U2789" s="6"/>
      <c r="V2789" s="88" t="s">
        <v>553</v>
      </c>
      <c r="W2789" s="6" t="s">
        <v>554</v>
      </c>
      <c r="X2789" s="6" t="s">
        <v>555</v>
      </c>
      <c r="Y2789" s="6" t="s">
        <v>556</v>
      </c>
      <c r="Z2789" s="4" t="s">
        <v>604</v>
      </c>
      <c r="AA2789" s="37" t="s">
        <v>557</v>
      </c>
      <c r="AB2789" s="13">
        <v>53.3</v>
      </c>
      <c r="AC2789" s="13">
        <v>-1.83</v>
      </c>
      <c r="AD2789" s="8">
        <v>53.3</v>
      </c>
      <c r="AE2789" s="8">
        <v>-1.83</v>
      </c>
      <c r="AG2789" s="27" t="s">
        <v>1698</v>
      </c>
      <c r="AH2789" s="2" t="s">
        <v>1664</v>
      </c>
      <c r="AI2789" s="113">
        <v>332</v>
      </c>
      <c r="AJ2789" s="2" t="s">
        <v>558</v>
      </c>
      <c r="AN2789" s="23">
        <v>68</v>
      </c>
      <c r="AO2789" s="10">
        <v>371.6</v>
      </c>
      <c r="AP2789" s="4"/>
      <c r="AQ2789" s="4" t="s">
        <v>652</v>
      </c>
      <c r="AR2789" s="12">
        <v>100.34724879647283</v>
      </c>
      <c r="AS2789" s="13">
        <v>6.9074856448312436E-3</v>
      </c>
      <c r="AU2789" s="4" t="s">
        <v>648</v>
      </c>
      <c r="AV2789" s="4" t="s">
        <v>634</v>
      </c>
      <c r="AZ2789" s="105">
        <v>5.4647058823529413</v>
      </c>
      <c r="BA2789" s="14" t="s">
        <v>1666</v>
      </c>
      <c r="BB2789" s="1" t="s">
        <v>381</v>
      </c>
      <c r="BC2789" s="15">
        <v>-0.13292000000000001</v>
      </c>
      <c r="BD2789" s="2"/>
    </row>
    <row r="2790" spans="1:56" x14ac:dyDescent="0.25">
      <c r="A2790" s="2">
        <v>3293</v>
      </c>
      <c r="B2790" s="3" t="s">
        <v>1661</v>
      </c>
      <c r="D2790" s="5" t="s">
        <v>4828</v>
      </c>
      <c r="E2790" s="15" t="s">
        <v>380</v>
      </c>
      <c r="F2790" s="4" t="s">
        <v>4554</v>
      </c>
      <c r="G2790" s="4" t="s">
        <v>4555</v>
      </c>
      <c r="H2790" s="4" t="s">
        <v>666</v>
      </c>
      <c r="I2790" s="4" t="s">
        <v>644</v>
      </c>
      <c r="J2790" s="88" t="s">
        <v>4556</v>
      </c>
      <c r="K2790" s="6"/>
      <c r="M2790" s="4" t="s">
        <v>4556</v>
      </c>
      <c r="N2790" s="37" t="s">
        <v>4379</v>
      </c>
      <c r="O2790" s="4" t="s">
        <v>548</v>
      </c>
      <c r="P2790" s="6" t="s">
        <v>4380</v>
      </c>
      <c r="Q2790" s="37" t="s">
        <v>2417</v>
      </c>
      <c r="R2790" s="88" t="s">
        <v>996</v>
      </c>
      <c r="S2790" s="6" t="s">
        <v>997</v>
      </c>
      <c r="T2790" s="88" t="s">
        <v>552</v>
      </c>
      <c r="U2790" s="6"/>
      <c r="V2790" s="88" t="s">
        <v>553</v>
      </c>
      <c r="W2790" s="6" t="s">
        <v>554</v>
      </c>
      <c r="X2790" s="6" t="s">
        <v>555</v>
      </c>
      <c r="Y2790" s="6" t="s">
        <v>556</v>
      </c>
      <c r="Z2790" s="4" t="s">
        <v>604</v>
      </c>
      <c r="AA2790" s="37" t="s">
        <v>557</v>
      </c>
      <c r="AB2790" s="13">
        <v>53.3</v>
      </c>
      <c r="AC2790" s="13">
        <v>-1.83</v>
      </c>
      <c r="AD2790" s="8">
        <v>53.3</v>
      </c>
      <c r="AE2790" s="8">
        <v>-1.83</v>
      </c>
      <c r="AG2790" s="27" t="s">
        <v>1698</v>
      </c>
      <c r="AH2790" s="2" t="s">
        <v>1664</v>
      </c>
      <c r="AI2790" s="113">
        <v>332</v>
      </c>
      <c r="AJ2790" s="2" t="s">
        <v>558</v>
      </c>
      <c r="AN2790" s="23">
        <v>69</v>
      </c>
      <c r="AO2790" s="10">
        <v>390.47500000000002</v>
      </c>
      <c r="AP2790" s="4"/>
      <c r="AQ2790" s="4" t="s">
        <v>652</v>
      </c>
      <c r="AR2790" s="12">
        <v>107.46921968999187</v>
      </c>
      <c r="AS2790" s="13">
        <v>6.4497274899679479E-3</v>
      </c>
      <c r="AU2790" s="4" t="s">
        <v>648</v>
      </c>
      <c r="AV2790" s="4" t="s">
        <v>634</v>
      </c>
      <c r="AZ2790" s="105">
        <v>5.6590579710144935</v>
      </c>
      <c r="BA2790" s="14" t="s">
        <v>1666</v>
      </c>
      <c r="BB2790" s="1" t="s">
        <v>381</v>
      </c>
      <c r="BC2790" s="15">
        <v>-0.13292000000000001</v>
      </c>
      <c r="BD2790" s="2"/>
    </row>
    <row r="2791" spans="1:56" x14ac:dyDescent="0.25">
      <c r="A2791" s="2">
        <v>3294</v>
      </c>
      <c r="B2791" s="3" t="s">
        <v>1661</v>
      </c>
      <c r="D2791" s="5" t="s">
        <v>4829</v>
      </c>
      <c r="E2791" s="15" t="s">
        <v>380</v>
      </c>
      <c r="F2791" s="4" t="s">
        <v>4554</v>
      </c>
      <c r="G2791" s="4" t="s">
        <v>4555</v>
      </c>
      <c r="H2791" s="4" t="s">
        <v>666</v>
      </c>
      <c r="I2791" s="4" t="s">
        <v>644</v>
      </c>
      <c r="J2791" s="88" t="s">
        <v>4556</v>
      </c>
      <c r="K2791" s="6"/>
      <c r="M2791" s="4" t="s">
        <v>4556</v>
      </c>
      <c r="N2791" s="37" t="s">
        <v>4379</v>
      </c>
      <c r="O2791" s="4" t="s">
        <v>548</v>
      </c>
      <c r="P2791" s="6" t="s">
        <v>4380</v>
      </c>
      <c r="Q2791" s="37" t="s">
        <v>2417</v>
      </c>
      <c r="R2791" s="88" t="s">
        <v>996</v>
      </c>
      <c r="S2791" s="6" t="s">
        <v>997</v>
      </c>
      <c r="T2791" s="88" t="s">
        <v>552</v>
      </c>
      <c r="U2791" s="6"/>
      <c r="V2791" s="88" t="s">
        <v>553</v>
      </c>
      <c r="W2791" s="6" t="s">
        <v>554</v>
      </c>
      <c r="X2791" s="6" t="s">
        <v>555</v>
      </c>
      <c r="Y2791" s="6" t="s">
        <v>556</v>
      </c>
      <c r="Z2791" s="4" t="s">
        <v>604</v>
      </c>
      <c r="AA2791" s="37" t="s">
        <v>557</v>
      </c>
      <c r="AB2791" s="13">
        <v>53.3</v>
      </c>
      <c r="AC2791" s="13">
        <v>-1.83</v>
      </c>
      <c r="AD2791" s="8">
        <v>53.3</v>
      </c>
      <c r="AE2791" s="8">
        <v>-1.83</v>
      </c>
      <c r="AG2791" s="27" t="s">
        <v>1698</v>
      </c>
      <c r="AH2791" s="2" t="s">
        <v>1664</v>
      </c>
      <c r="AI2791" s="113">
        <v>332</v>
      </c>
      <c r="AJ2791" s="2" t="s">
        <v>558</v>
      </c>
      <c r="AN2791" s="23">
        <v>69</v>
      </c>
      <c r="AO2791" s="10">
        <v>332.88249999999999</v>
      </c>
      <c r="AP2791" s="4"/>
      <c r="AQ2791" s="4" t="s">
        <v>652</v>
      </c>
      <c r="AR2791" s="12">
        <v>120.34168567503673</v>
      </c>
      <c r="AS2791" s="13">
        <v>5.7598260874596454E-3</v>
      </c>
      <c r="AU2791" s="4" t="s">
        <v>648</v>
      </c>
      <c r="AV2791" s="4" t="s">
        <v>634</v>
      </c>
      <c r="AZ2791" s="105">
        <v>4.824384057971014</v>
      </c>
      <c r="BA2791" s="14" t="s">
        <v>1666</v>
      </c>
      <c r="BB2791" s="1" t="s">
        <v>381</v>
      </c>
      <c r="BC2791" s="15">
        <v>-0.13292000000000001</v>
      </c>
      <c r="BD2791" s="2"/>
    </row>
    <row r="2792" spans="1:56" x14ac:dyDescent="0.25">
      <c r="A2792" s="2">
        <v>3295</v>
      </c>
      <c r="B2792" s="3" t="s">
        <v>1661</v>
      </c>
      <c r="D2792" s="5" t="s">
        <v>4830</v>
      </c>
      <c r="E2792" s="15" t="s">
        <v>380</v>
      </c>
      <c r="F2792" s="4" t="s">
        <v>4554</v>
      </c>
      <c r="G2792" s="4" t="s">
        <v>4555</v>
      </c>
      <c r="H2792" s="4" t="s">
        <v>666</v>
      </c>
      <c r="I2792" s="4" t="s">
        <v>644</v>
      </c>
      <c r="J2792" s="88" t="s">
        <v>4556</v>
      </c>
      <c r="K2792" s="6"/>
      <c r="M2792" s="4" t="s">
        <v>4556</v>
      </c>
      <c r="N2792" s="37" t="s">
        <v>4379</v>
      </c>
      <c r="O2792" s="4" t="s">
        <v>548</v>
      </c>
      <c r="P2792" s="6" t="s">
        <v>4380</v>
      </c>
      <c r="Q2792" s="37" t="s">
        <v>2417</v>
      </c>
      <c r="R2792" s="88" t="s">
        <v>996</v>
      </c>
      <c r="S2792" s="6" t="s">
        <v>997</v>
      </c>
      <c r="T2792" s="88" t="s">
        <v>552</v>
      </c>
      <c r="U2792" s="6"/>
      <c r="V2792" s="88" t="s">
        <v>553</v>
      </c>
      <c r="W2792" s="6" t="s">
        <v>554</v>
      </c>
      <c r="X2792" s="6" t="s">
        <v>555</v>
      </c>
      <c r="Y2792" s="6" t="s">
        <v>556</v>
      </c>
      <c r="Z2792" s="4" t="s">
        <v>604</v>
      </c>
      <c r="AA2792" s="37" t="s">
        <v>557</v>
      </c>
      <c r="AB2792" s="13">
        <v>53.3</v>
      </c>
      <c r="AC2792" s="13">
        <v>-1.83</v>
      </c>
      <c r="AD2792" s="8">
        <v>53.3</v>
      </c>
      <c r="AE2792" s="8">
        <v>-1.83</v>
      </c>
      <c r="AG2792" s="27" t="s">
        <v>1698</v>
      </c>
      <c r="AH2792" s="2" t="s">
        <v>1664</v>
      </c>
      <c r="AI2792" s="113">
        <v>332</v>
      </c>
      <c r="AJ2792" s="2" t="s">
        <v>558</v>
      </c>
      <c r="AN2792" s="23">
        <v>69</v>
      </c>
      <c r="AO2792" s="10">
        <v>387.8</v>
      </c>
      <c r="AP2792" s="4"/>
      <c r="AQ2792" s="4" t="s">
        <v>652</v>
      </c>
      <c r="AR2792" s="12">
        <v>123.88903700357115</v>
      </c>
      <c r="AS2792" s="13">
        <v>5.5949032886579387E-3</v>
      </c>
      <c r="AU2792" s="4" t="s">
        <v>648</v>
      </c>
      <c r="AV2792" s="4" t="s">
        <v>634</v>
      </c>
      <c r="AZ2792" s="105">
        <v>5.620289855072464</v>
      </c>
      <c r="BA2792" s="14" t="s">
        <v>1666</v>
      </c>
      <c r="BB2792" s="1" t="s">
        <v>381</v>
      </c>
      <c r="BC2792" s="15">
        <v>-0.13292000000000001</v>
      </c>
      <c r="BD2792" s="2"/>
    </row>
    <row r="2793" spans="1:56" x14ac:dyDescent="0.25">
      <c r="A2793" s="2">
        <v>3296</v>
      </c>
      <c r="B2793" s="3" t="s">
        <v>1661</v>
      </c>
      <c r="D2793" s="5" t="s">
        <v>4831</v>
      </c>
      <c r="E2793" s="15" t="s">
        <v>380</v>
      </c>
      <c r="F2793" s="4" t="s">
        <v>4554</v>
      </c>
      <c r="G2793" s="4" t="s">
        <v>4555</v>
      </c>
      <c r="H2793" s="4" t="s">
        <v>666</v>
      </c>
      <c r="I2793" s="4" t="s">
        <v>644</v>
      </c>
      <c r="J2793" s="88" t="s">
        <v>4556</v>
      </c>
      <c r="K2793" s="6"/>
      <c r="M2793" s="4" t="s">
        <v>4556</v>
      </c>
      <c r="N2793" s="37" t="s">
        <v>4379</v>
      </c>
      <c r="O2793" s="4" t="s">
        <v>548</v>
      </c>
      <c r="P2793" s="6" t="s">
        <v>4380</v>
      </c>
      <c r="Q2793" s="37" t="s">
        <v>2417</v>
      </c>
      <c r="R2793" s="88" t="s">
        <v>996</v>
      </c>
      <c r="S2793" s="6" t="s">
        <v>997</v>
      </c>
      <c r="T2793" s="88" t="s">
        <v>552</v>
      </c>
      <c r="U2793" s="6"/>
      <c r="V2793" s="88" t="s">
        <v>553</v>
      </c>
      <c r="W2793" s="6" t="s">
        <v>554</v>
      </c>
      <c r="X2793" s="6" t="s">
        <v>555</v>
      </c>
      <c r="Y2793" s="6" t="s">
        <v>556</v>
      </c>
      <c r="Z2793" s="4" t="s">
        <v>604</v>
      </c>
      <c r="AA2793" s="37" t="s">
        <v>557</v>
      </c>
      <c r="AB2793" s="13">
        <v>53.3</v>
      </c>
      <c r="AC2793" s="13">
        <v>-1.83</v>
      </c>
      <c r="AD2793" s="8">
        <v>53.3</v>
      </c>
      <c r="AE2793" s="8">
        <v>-1.83</v>
      </c>
      <c r="AG2793" s="27" t="s">
        <v>1698</v>
      </c>
      <c r="AH2793" s="2" t="s">
        <v>1664</v>
      </c>
      <c r="AI2793" s="113">
        <v>332</v>
      </c>
      <c r="AJ2793" s="2" t="s">
        <v>558</v>
      </c>
      <c r="AN2793" s="23">
        <v>69</v>
      </c>
      <c r="AO2793" s="10">
        <v>334.9</v>
      </c>
      <c r="AP2793" s="4"/>
      <c r="AQ2793" s="4" t="s">
        <v>652</v>
      </c>
      <c r="AR2793" s="12">
        <v>62.142722969234441</v>
      </c>
      <c r="AS2793" s="13">
        <v>1.1154116643763871E-2</v>
      </c>
      <c r="AU2793" s="4" t="s">
        <v>648</v>
      </c>
      <c r="AV2793" s="4" t="s">
        <v>634</v>
      </c>
      <c r="AZ2793" s="105">
        <v>4.8536231884057965</v>
      </c>
      <c r="BA2793" s="14" t="s">
        <v>1666</v>
      </c>
      <c r="BB2793" s="1" t="s">
        <v>381</v>
      </c>
      <c r="BC2793" s="15">
        <v>-0.13292000000000001</v>
      </c>
      <c r="BD2793" s="2"/>
    </row>
    <row r="2794" spans="1:56" x14ac:dyDescent="0.25">
      <c r="A2794" s="2">
        <v>3297</v>
      </c>
      <c r="B2794" s="3" t="s">
        <v>1661</v>
      </c>
      <c r="D2794" s="5" t="s">
        <v>4832</v>
      </c>
      <c r="E2794" s="15" t="s">
        <v>380</v>
      </c>
      <c r="F2794" s="4" t="s">
        <v>4554</v>
      </c>
      <c r="G2794" s="4" t="s">
        <v>4555</v>
      </c>
      <c r="H2794" s="4" t="s">
        <v>666</v>
      </c>
      <c r="I2794" s="4" t="s">
        <v>644</v>
      </c>
      <c r="J2794" s="88" t="s">
        <v>4556</v>
      </c>
      <c r="K2794" s="6"/>
      <c r="M2794" s="4" t="s">
        <v>4556</v>
      </c>
      <c r="N2794" s="37" t="s">
        <v>4379</v>
      </c>
      <c r="O2794" s="4" t="s">
        <v>548</v>
      </c>
      <c r="P2794" s="6" t="s">
        <v>4380</v>
      </c>
      <c r="Q2794" s="37" t="s">
        <v>2417</v>
      </c>
      <c r="R2794" s="88" t="s">
        <v>996</v>
      </c>
      <c r="S2794" s="6" t="s">
        <v>997</v>
      </c>
      <c r="T2794" s="88" t="s">
        <v>552</v>
      </c>
      <c r="U2794" s="6"/>
      <c r="V2794" s="88" t="s">
        <v>553</v>
      </c>
      <c r="W2794" s="6" t="s">
        <v>554</v>
      </c>
      <c r="X2794" s="6" t="s">
        <v>555</v>
      </c>
      <c r="Y2794" s="6" t="s">
        <v>556</v>
      </c>
      <c r="Z2794" s="4" t="s">
        <v>604</v>
      </c>
      <c r="AA2794" s="37" t="s">
        <v>557</v>
      </c>
      <c r="AB2794" s="13">
        <v>52.83</v>
      </c>
      <c r="AC2794" s="13">
        <v>-9.08</v>
      </c>
      <c r="AD2794" s="8">
        <v>52.83</v>
      </c>
      <c r="AE2794" s="8">
        <v>-9.08</v>
      </c>
      <c r="AG2794" s="27" t="s">
        <v>683</v>
      </c>
      <c r="AH2794" s="2" t="s">
        <v>1664</v>
      </c>
      <c r="AI2794" s="113">
        <v>97</v>
      </c>
      <c r="AJ2794" s="2" t="s">
        <v>558</v>
      </c>
      <c r="AN2794" s="23">
        <v>45</v>
      </c>
      <c r="AO2794" s="10">
        <v>336.29755434782606</v>
      </c>
      <c r="AP2794" s="4"/>
      <c r="AQ2794" s="4" t="s">
        <v>652</v>
      </c>
      <c r="AR2794" s="12">
        <v>142.97625624568832</v>
      </c>
      <c r="AS2794" s="13">
        <v>4.8479880419364969E-3</v>
      </c>
      <c r="AU2794" s="4" t="s">
        <v>648</v>
      </c>
      <c r="AV2794" s="4" t="s">
        <v>634</v>
      </c>
      <c r="AZ2794" s="105">
        <v>7.4732789855072461</v>
      </c>
      <c r="BA2794" s="14" t="s">
        <v>1666</v>
      </c>
      <c r="BB2794" s="1" t="s">
        <v>381</v>
      </c>
      <c r="BC2794" s="15">
        <v>-0.13292000000000001</v>
      </c>
      <c r="BD2794" s="2"/>
    </row>
    <row r="2795" spans="1:56" x14ac:dyDescent="0.25">
      <c r="A2795" s="2">
        <v>3298</v>
      </c>
      <c r="B2795" s="3" t="s">
        <v>1661</v>
      </c>
      <c r="D2795" s="5" t="s">
        <v>4833</v>
      </c>
      <c r="E2795" s="15" t="s">
        <v>380</v>
      </c>
      <c r="F2795" s="4" t="s">
        <v>4554</v>
      </c>
      <c r="G2795" s="4" t="s">
        <v>4555</v>
      </c>
      <c r="H2795" s="4" t="s">
        <v>666</v>
      </c>
      <c r="I2795" s="4" t="s">
        <v>644</v>
      </c>
      <c r="J2795" s="88" t="s">
        <v>4556</v>
      </c>
      <c r="K2795" s="6"/>
      <c r="M2795" s="4" t="s">
        <v>4556</v>
      </c>
      <c r="N2795" s="37" t="s">
        <v>4379</v>
      </c>
      <c r="O2795" s="4" t="s">
        <v>548</v>
      </c>
      <c r="P2795" s="6" t="s">
        <v>4380</v>
      </c>
      <c r="Q2795" s="37" t="s">
        <v>2417</v>
      </c>
      <c r="R2795" s="88" t="s">
        <v>996</v>
      </c>
      <c r="S2795" s="6" t="s">
        <v>997</v>
      </c>
      <c r="T2795" s="88" t="s">
        <v>552</v>
      </c>
      <c r="U2795" s="6"/>
      <c r="V2795" s="88" t="s">
        <v>553</v>
      </c>
      <c r="W2795" s="6" t="s">
        <v>554</v>
      </c>
      <c r="X2795" s="6" t="s">
        <v>555</v>
      </c>
      <c r="Y2795" s="6" t="s">
        <v>556</v>
      </c>
      <c r="Z2795" s="4" t="s">
        <v>604</v>
      </c>
      <c r="AA2795" s="37" t="s">
        <v>557</v>
      </c>
      <c r="AB2795" s="13">
        <v>52.83</v>
      </c>
      <c r="AC2795" s="13">
        <v>-9.08</v>
      </c>
      <c r="AD2795" s="8">
        <v>52.83</v>
      </c>
      <c r="AE2795" s="8">
        <v>-9.08</v>
      </c>
      <c r="AG2795" s="27" t="s">
        <v>683</v>
      </c>
      <c r="AH2795" s="2" t="s">
        <v>1664</v>
      </c>
      <c r="AI2795" s="113">
        <v>97</v>
      </c>
      <c r="AJ2795" s="2" t="s">
        <v>558</v>
      </c>
      <c r="AN2795" s="23">
        <v>45</v>
      </c>
      <c r="AO2795" s="10">
        <v>309.53804347826087</v>
      </c>
      <c r="AP2795" s="4"/>
      <c r="AQ2795" s="4" t="s">
        <v>652</v>
      </c>
      <c r="AR2795" s="12">
        <v>125.34165629835454</v>
      </c>
      <c r="AS2795" s="13">
        <v>5.5300623992874812E-3</v>
      </c>
      <c r="AU2795" s="4" t="s">
        <v>648</v>
      </c>
      <c r="AV2795" s="4" t="s">
        <v>634</v>
      </c>
      <c r="AZ2795" s="105">
        <v>6.8786231884057969</v>
      </c>
      <c r="BA2795" s="14" t="s">
        <v>1666</v>
      </c>
      <c r="BB2795" s="1" t="s">
        <v>381</v>
      </c>
      <c r="BC2795" s="15">
        <v>-0.13292000000000001</v>
      </c>
      <c r="BD2795" s="2"/>
    </row>
    <row r="2796" spans="1:56" x14ac:dyDescent="0.25">
      <c r="A2796" s="2">
        <v>3299</v>
      </c>
      <c r="B2796" s="3" t="s">
        <v>1661</v>
      </c>
      <c r="D2796" s="5" t="s">
        <v>4834</v>
      </c>
      <c r="E2796" s="15" t="s">
        <v>380</v>
      </c>
      <c r="F2796" s="4" t="s">
        <v>4554</v>
      </c>
      <c r="G2796" s="4" t="s">
        <v>4555</v>
      </c>
      <c r="H2796" s="4" t="s">
        <v>666</v>
      </c>
      <c r="I2796" s="4" t="s">
        <v>644</v>
      </c>
      <c r="J2796" s="88" t="s">
        <v>4556</v>
      </c>
      <c r="K2796" s="6"/>
      <c r="M2796" s="4" t="s">
        <v>4556</v>
      </c>
      <c r="N2796" s="37" t="s">
        <v>4379</v>
      </c>
      <c r="O2796" s="4" t="s">
        <v>548</v>
      </c>
      <c r="P2796" s="6" t="s">
        <v>4380</v>
      </c>
      <c r="Q2796" s="37" t="s">
        <v>2417</v>
      </c>
      <c r="R2796" s="88" t="s">
        <v>996</v>
      </c>
      <c r="S2796" s="6" t="s">
        <v>997</v>
      </c>
      <c r="T2796" s="88" t="s">
        <v>552</v>
      </c>
      <c r="U2796" s="6"/>
      <c r="V2796" s="88" t="s">
        <v>553</v>
      </c>
      <c r="W2796" s="6" t="s">
        <v>554</v>
      </c>
      <c r="X2796" s="6" t="s">
        <v>555</v>
      </c>
      <c r="Y2796" s="6" t="s">
        <v>556</v>
      </c>
      <c r="Z2796" s="4" t="s">
        <v>604</v>
      </c>
      <c r="AA2796" s="37" t="s">
        <v>557</v>
      </c>
      <c r="AB2796" s="13">
        <v>52.83</v>
      </c>
      <c r="AC2796" s="13">
        <v>-9.08</v>
      </c>
      <c r="AD2796" s="8">
        <v>52.83</v>
      </c>
      <c r="AE2796" s="8">
        <v>-9.08</v>
      </c>
      <c r="AG2796" s="27" t="s">
        <v>683</v>
      </c>
      <c r="AH2796" s="2" t="s">
        <v>1664</v>
      </c>
      <c r="AI2796" s="113">
        <v>97</v>
      </c>
      <c r="AJ2796" s="2" t="s">
        <v>558</v>
      </c>
      <c r="AN2796" s="23">
        <v>45</v>
      </c>
      <c r="AO2796" s="10">
        <v>356.12771739130432</v>
      </c>
      <c r="AP2796" s="4"/>
      <c r="AQ2796" s="4" t="s">
        <v>652</v>
      </c>
      <c r="AR2796" s="12">
        <v>85.135685937770617</v>
      </c>
      <c r="AS2796" s="13">
        <v>8.1416761129592206E-3</v>
      </c>
      <c r="AU2796" s="4" t="s">
        <v>648</v>
      </c>
      <c r="AV2796" s="4" t="s">
        <v>634</v>
      </c>
      <c r="AZ2796" s="105">
        <v>7.9139492753623184</v>
      </c>
      <c r="BA2796" s="14" t="s">
        <v>1666</v>
      </c>
      <c r="BB2796" s="1" t="s">
        <v>381</v>
      </c>
      <c r="BC2796" s="15">
        <v>-0.13292000000000001</v>
      </c>
      <c r="BD2796" s="2"/>
    </row>
    <row r="2797" spans="1:56" x14ac:dyDescent="0.25">
      <c r="A2797" s="2">
        <v>3300</v>
      </c>
      <c r="B2797" s="3" t="s">
        <v>1661</v>
      </c>
      <c r="D2797" s="5" t="s">
        <v>4835</v>
      </c>
      <c r="E2797" s="15" t="s">
        <v>380</v>
      </c>
      <c r="F2797" s="4" t="s">
        <v>4554</v>
      </c>
      <c r="G2797" s="4" t="s">
        <v>4555</v>
      </c>
      <c r="H2797" s="4" t="s">
        <v>666</v>
      </c>
      <c r="I2797" s="4" t="s">
        <v>644</v>
      </c>
      <c r="J2797" s="88" t="s">
        <v>4556</v>
      </c>
      <c r="K2797" s="6"/>
      <c r="M2797" s="4" t="s">
        <v>4556</v>
      </c>
      <c r="N2797" s="37" t="s">
        <v>4379</v>
      </c>
      <c r="O2797" s="4" t="s">
        <v>548</v>
      </c>
      <c r="P2797" s="6" t="s">
        <v>4380</v>
      </c>
      <c r="Q2797" s="37" t="s">
        <v>2417</v>
      </c>
      <c r="R2797" s="88" t="s">
        <v>996</v>
      </c>
      <c r="S2797" s="6" t="s">
        <v>997</v>
      </c>
      <c r="T2797" s="88" t="s">
        <v>552</v>
      </c>
      <c r="U2797" s="6"/>
      <c r="V2797" s="88" t="s">
        <v>553</v>
      </c>
      <c r="W2797" s="6" t="s">
        <v>554</v>
      </c>
      <c r="X2797" s="6" t="s">
        <v>555</v>
      </c>
      <c r="Y2797" s="6" t="s">
        <v>556</v>
      </c>
      <c r="Z2797" s="4" t="s">
        <v>604</v>
      </c>
      <c r="AA2797" s="37" t="s">
        <v>557</v>
      </c>
      <c r="AB2797" s="13">
        <v>52.83</v>
      </c>
      <c r="AC2797" s="13">
        <v>-9.08</v>
      </c>
      <c r="AD2797" s="8">
        <v>52.83</v>
      </c>
      <c r="AE2797" s="8">
        <v>-9.08</v>
      </c>
      <c r="AG2797" s="27" t="s">
        <v>683</v>
      </c>
      <c r="AH2797" s="2" t="s">
        <v>1664</v>
      </c>
      <c r="AI2797" s="113">
        <v>97</v>
      </c>
      <c r="AJ2797" s="2" t="s">
        <v>558</v>
      </c>
      <c r="AN2797" s="23">
        <v>45</v>
      </c>
      <c r="AO2797" s="10">
        <v>373.10461956521743</v>
      </c>
      <c r="AP2797" s="4"/>
      <c r="AQ2797" s="4" t="s">
        <v>652</v>
      </c>
      <c r="AR2797" s="12">
        <v>137.85983723147328</v>
      </c>
      <c r="AS2797" s="13">
        <v>5.0279123672264166E-3</v>
      </c>
      <c r="AU2797" s="4" t="s">
        <v>648</v>
      </c>
      <c r="AV2797" s="4" t="s">
        <v>634</v>
      </c>
      <c r="AZ2797" s="105">
        <v>8.2912137681159432</v>
      </c>
      <c r="BA2797" s="14" t="s">
        <v>1666</v>
      </c>
      <c r="BB2797" s="1" t="s">
        <v>381</v>
      </c>
      <c r="BC2797" s="15">
        <v>-0.13292000000000001</v>
      </c>
      <c r="BD2797" s="2"/>
    </row>
    <row r="2798" spans="1:56" x14ac:dyDescent="0.25">
      <c r="A2798" s="2">
        <v>3301</v>
      </c>
      <c r="B2798" s="3" t="s">
        <v>1661</v>
      </c>
      <c r="D2798" s="5" t="s">
        <v>4836</v>
      </c>
      <c r="E2798" s="15" t="s">
        <v>380</v>
      </c>
      <c r="F2798" s="4" t="s">
        <v>4554</v>
      </c>
      <c r="G2798" s="4" t="s">
        <v>4555</v>
      </c>
      <c r="H2798" s="4" t="s">
        <v>666</v>
      </c>
      <c r="I2798" s="4" t="s">
        <v>644</v>
      </c>
      <c r="J2798" s="88" t="s">
        <v>4556</v>
      </c>
      <c r="K2798" s="6"/>
      <c r="M2798" s="4" t="s">
        <v>4556</v>
      </c>
      <c r="N2798" s="37" t="s">
        <v>4379</v>
      </c>
      <c r="O2798" s="4" t="s">
        <v>548</v>
      </c>
      <c r="P2798" s="6" t="s">
        <v>4380</v>
      </c>
      <c r="Q2798" s="37" t="s">
        <v>2417</v>
      </c>
      <c r="R2798" s="88" t="s">
        <v>996</v>
      </c>
      <c r="S2798" s="6" t="s">
        <v>997</v>
      </c>
      <c r="T2798" s="88" t="s">
        <v>552</v>
      </c>
      <c r="U2798" s="6"/>
      <c r="V2798" s="88" t="s">
        <v>553</v>
      </c>
      <c r="W2798" s="6" t="s">
        <v>554</v>
      </c>
      <c r="X2798" s="6" t="s">
        <v>555</v>
      </c>
      <c r="Y2798" s="6" t="s">
        <v>556</v>
      </c>
      <c r="Z2798" s="4" t="s">
        <v>604</v>
      </c>
      <c r="AA2798" s="37" t="s">
        <v>557</v>
      </c>
      <c r="AB2798" s="13">
        <v>52.83</v>
      </c>
      <c r="AC2798" s="13">
        <v>-9.08</v>
      </c>
      <c r="AD2798" s="8">
        <v>52.83</v>
      </c>
      <c r="AE2798" s="8">
        <v>-9.08</v>
      </c>
      <c r="AG2798" s="27" t="s">
        <v>683</v>
      </c>
      <c r="AH2798" s="2" t="s">
        <v>1664</v>
      </c>
      <c r="AI2798" s="113">
        <v>97</v>
      </c>
      <c r="AJ2798" s="2" t="s">
        <v>558</v>
      </c>
      <c r="AN2798" s="23">
        <v>45</v>
      </c>
      <c r="AO2798" s="10">
        <v>337.72418478260869</v>
      </c>
      <c r="AP2798" s="4"/>
      <c r="AQ2798" s="4" t="s">
        <v>652</v>
      </c>
      <c r="AR2798" s="12">
        <v>116.09773790354541</v>
      </c>
      <c r="AS2798" s="13">
        <v>5.9703762801633182E-3</v>
      </c>
      <c r="AU2798" s="4" t="s">
        <v>648</v>
      </c>
      <c r="AV2798" s="4" t="s">
        <v>634</v>
      </c>
      <c r="AZ2798" s="105">
        <v>7.5049818840579707</v>
      </c>
      <c r="BA2798" s="14" t="s">
        <v>1666</v>
      </c>
      <c r="BB2798" s="1" t="s">
        <v>381</v>
      </c>
      <c r="BC2798" s="15">
        <v>-0.13292000000000001</v>
      </c>
      <c r="BD2798" s="2"/>
    </row>
    <row r="2799" spans="1:56" x14ac:dyDescent="0.25">
      <c r="A2799" s="2">
        <v>3302</v>
      </c>
      <c r="B2799" s="3" t="s">
        <v>1661</v>
      </c>
      <c r="D2799" s="5" t="s">
        <v>4837</v>
      </c>
      <c r="E2799" s="15" t="s">
        <v>380</v>
      </c>
      <c r="F2799" s="4" t="s">
        <v>4554</v>
      </c>
      <c r="G2799" s="4" t="s">
        <v>4555</v>
      </c>
      <c r="H2799" s="4" t="s">
        <v>666</v>
      </c>
      <c r="I2799" s="4" t="s">
        <v>644</v>
      </c>
      <c r="J2799" s="88" t="s">
        <v>4556</v>
      </c>
      <c r="K2799" s="6"/>
      <c r="M2799" s="4" t="s">
        <v>4556</v>
      </c>
      <c r="N2799" s="37" t="s">
        <v>4379</v>
      </c>
      <c r="O2799" s="4" t="s">
        <v>548</v>
      </c>
      <c r="P2799" s="6" t="s">
        <v>4380</v>
      </c>
      <c r="Q2799" s="37" t="s">
        <v>2417</v>
      </c>
      <c r="R2799" s="88" t="s">
        <v>996</v>
      </c>
      <c r="S2799" s="6" t="s">
        <v>997</v>
      </c>
      <c r="T2799" s="88" t="s">
        <v>552</v>
      </c>
      <c r="U2799" s="6"/>
      <c r="V2799" s="88" t="s">
        <v>553</v>
      </c>
      <c r="W2799" s="6" t="s">
        <v>554</v>
      </c>
      <c r="X2799" s="6" t="s">
        <v>555</v>
      </c>
      <c r="Y2799" s="6" t="s">
        <v>556</v>
      </c>
      <c r="Z2799" s="4" t="s">
        <v>604</v>
      </c>
      <c r="AA2799" s="37" t="s">
        <v>557</v>
      </c>
      <c r="AB2799" s="13">
        <v>52.83</v>
      </c>
      <c r="AC2799" s="13">
        <v>-9.08</v>
      </c>
      <c r="AD2799" s="8">
        <v>52.83</v>
      </c>
      <c r="AE2799" s="8">
        <v>-9.08</v>
      </c>
      <c r="AG2799" s="27" t="s">
        <v>683</v>
      </c>
      <c r="AH2799" s="2" t="s">
        <v>1664</v>
      </c>
      <c r="AI2799" s="113">
        <v>97</v>
      </c>
      <c r="AJ2799" s="2" t="s">
        <v>558</v>
      </c>
      <c r="AN2799" s="23">
        <v>45</v>
      </c>
      <c r="AO2799" s="10">
        <v>423.52581521739131</v>
      </c>
      <c r="AP2799" s="4"/>
      <c r="AQ2799" s="4" t="s">
        <v>652</v>
      </c>
      <c r="AR2799" s="12">
        <v>189.92138882016371</v>
      </c>
      <c r="AS2799" s="13">
        <v>3.6496530741794721E-3</v>
      </c>
      <c r="AU2799" s="4" t="s">
        <v>648</v>
      </c>
      <c r="AV2799" s="4" t="s">
        <v>634</v>
      </c>
      <c r="AZ2799" s="105">
        <v>9.4116847826086953</v>
      </c>
      <c r="BA2799" s="14" t="s">
        <v>1666</v>
      </c>
      <c r="BB2799" s="1" t="s">
        <v>381</v>
      </c>
      <c r="BC2799" s="15">
        <v>-0.13292000000000001</v>
      </c>
      <c r="BD2799" s="2"/>
    </row>
    <row r="2800" spans="1:56" x14ac:dyDescent="0.25">
      <c r="A2800" s="2">
        <v>3303</v>
      </c>
      <c r="B2800" s="3" t="s">
        <v>1661</v>
      </c>
      <c r="D2800" s="5" t="s">
        <v>4838</v>
      </c>
      <c r="E2800" s="15" t="s">
        <v>380</v>
      </c>
      <c r="F2800" s="4" t="s">
        <v>4554</v>
      </c>
      <c r="G2800" s="4" t="s">
        <v>4555</v>
      </c>
      <c r="H2800" s="4" t="s">
        <v>666</v>
      </c>
      <c r="I2800" s="4" t="s">
        <v>644</v>
      </c>
      <c r="J2800" s="88" t="s">
        <v>4556</v>
      </c>
      <c r="K2800" s="6"/>
      <c r="M2800" s="4" t="s">
        <v>4556</v>
      </c>
      <c r="N2800" s="37" t="s">
        <v>4379</v>
      </c>
      <c r="O2800" s="4" t="s">
        <v>548</v>
      </c>
      <c r="P2800" s="6" t="s">
        <v>4380</v>
      </c>
      <c r="Q2800" s="37" t="s">
        <v>2417</v>
      </c>
      <c r="R2800" s="88" t="s">
        <v>996</v>
      </c>
      <c r="S2800" s="6" t="s">
        <v>997</v>
      </c>
      <c r="T2800" s="88" t="s">
        <v>552</v>
      </c>
      <c r="U2800" s="6"/>
      <c r="V2800" s="88" t="s">
        <v>553</v>
      </c>
      <c r="W2800" s="6" t="s">
        <v>554</v>
      </c>
      <c r="X2800" s="6" t="s">
        <v>555</v>
      </c>
      <c r="Y2800" s="6" t="s">
        <v>556</v>
      </c>
      <c r="Z2800" s="4" t="s">
        <v>604</v>
      </c>
      <c r="AA2800" s="37" t="s">
        <v>557</v>
      </c>
      <c r="AB2800" s="13">
        <v>52.83</v>
      </c>
      <c r="AC2800" s="13">
        <v>-9.08</v>
      </c>
      <c r="AD2800" s="8">
        <v>52.83</v>
      </c>
      <c r="AE2800" s="8">
        <v>-9.08</v>
      </c>
      <c r="AG2800" s="27" t="s">
        <v>683</v>
      </c>
      <c r="AH2800" s="2" t="s">
        <v>1664</v>
      </c>
      <c r="AI2800" s="113">
        <v>97</v>
      </c>
      <c r="AJ2800" s="2" t="s">
        <v>558</v>
      </c>
      <c r="AN2800" s="23">
        <v>45</v>
      </c>
      <c r="AO2800" s="10">
        <v>348.62771739130443</v>
      </c>
      <c r="AP2800" s="4"/>
      <c r="AQ2800" s="4" t="s">
        <v>652</v>
      </c>
      <c r="AR2800" s="12">
        <v>113.86849552984084</v>
      </c>
      <c r="AS2800" s="13">
        <v>6.0872603728947686E-3</v>
      </c>
      <c r="AU2800" s="4" t="s">
        <v>648</v>
      </c>
      <c r="AV2800" s="4" t="s">
        <v>634</v>
      </c>
      <c r="AZ2800" s="105">
        <v>7.7472826086956541</v>
      </c>
      <c r="BA2800" s="14" t="s">
        <v>1666</v>
      </c>
      <c r="BB2800" s="1" t="s">
        <v>381</v>
      </c>
      <c r="BC2800" s="15">
        <v>-0.13292000000000001</v>
      </c>
      <c r="BD2800" s="2"/>
    </row>
    <row r="2801" spans="1:56" x14ac:dyDescent="0.25">
      <c r="A2801" s="2">
        <v>3304</v>
      </c>
      <c r="B2801" s="3" t="s">
        <v>1661</v>
      </c>
      <c r="D2801" s="5" t="s">
        <v>4839</v>
      </c>
      <c r="E2801" s="15" t="s">
        <v>380</v>
      </c>
      <c r="F2801" s="4" t="s">
        <v>4554</v>
      </c>
      <c r="G2801" s="4" t="s">
        <v>4555</v>
      </c>
      <c r="H2801" s="4" t="s">
        <v>666</v>
      </c>
      <c r="I2801" s="4" t="s">
        <v>644</v>
      </c>
      <c r="J2801" s="88" t="s">
        <v>4556</v>
      </c>
      <c r="K2801" s="6"/>
      <c r="M2801" s="4" t="s">
        <v>4556</v>
      </c>
      <c r="N2801" s="37" t="s">
        <v>4379</v>
      </c>
      <c r="O2801" s="4" t="s">
        <v>548</v>
      </c>
      <c r="P2801" s="6" t="s">
        <v>4380</v>
      </c>
      <c r="Q2801" s="37" t="s">
        <v>2417</v>
      </c>
      <c r="R2801" s="88" t="s">
        <v>996</v>
      </c>
      <c r="S2801" s="6" t="s">
        <v>997</v>
      </c>
      <c r="T2801" s="88" t="s">
        <v>552</v>
      </c>
      <c r="U2801" s="6"/>
      <c r="V2801" s="88" t="s">
        <v>553</v>
      </c>
      <c r="W2801" s="6" t="s">
        <v>554</v>
      </c>
      <c r="X2801" s="6" t="s">
        <v>555</v>
      </c>
      <c r="Y2801" s="6" t="s">
        <v>556</v>
      </c>
      <c r="Z2801" s="4" t="s">
        <v>604</v>
      </c>
      <c r="AA2801" s="37" t="s">
        <v>557</v>
      </c>
      <c r="AB2801" s="13">
        <v>52.83</v>
      </c>
      <c r="AC2801" s="13">
        <v>-9.08</v>
      </c>
      <c r="AD2801" s="8">
        <v>52.83</v>
      </c>
      <c r="AE2801" s="8">
        <v>-9.08</v>
      </c>
      <c r="AG2801" s="27" t="s">
        <v>683</v>
      </c>
      <c r="AH2801" s="2" t="s">
        <v>1664</v>
      </c>
      <c r="AI2801" s="113">
        <v>97</v>
      </c>
      <c r="AJ2801" s="2" t="s">
        <v>558</v>
      </c>
      <c r="AN2801" s="23">
        <v>45</v>
      </c>
      <c r="AO2801" s="10">
        <v>330.26494565217394</v>
      </c>
      <c r="AP2801" s="4"/>
      <c r="AQ2801" s="4" t="s">
        <v>652</v>
      </c>
      <c r="AR2801" s="12">
        <v>184.12519272035527</v>
      </c>
      <c r="AS2801" s="13">
        <v>3.7645428652051966E-3</v>
      </c>
      <c r="AU2801" s="4" t="s">
        <v>648</v>
      </c>
      <c r="AV2801" s="4" t="s">
        <v>634</v>
      </c>
      <c r="AZ2801" s="105">
        <v>7.3392210144927539</v>
      </c>
      <c r="BA2801" s="14" t="s">
        <v>1666</v>
      </c>
      <c r="BB2801" s="1" t="s">
        <v>381</v>
      </c>
      <c r="BC2801" s="15">
        <v>-0.13292000000000001</v>
      </c>
      <c r="BD2801" s="2"/>
    </row>
    <row r="2802" spans="1:56" x14ac:dyDescent="0.25">
      <c r="A2802" s="2">
        <v>3305</v>
      </c>
      <c r="B2802" s="3" t="s">
        <v>1661</v>
      </c>
      <c r="D2802" s="5" t="s">
        <v>4840</v>
      </c>
      <c r="E2802" s="15" t="s">
        <v>380</v>
      </c>
      <c r="F2802" s="4" t="s">
        <v>4554</v>
      </c>
      <c r="G2802" s="4" t="s">
        <v>4555</v>
      </c>
      <c r="H2802" s="4" t="s">
        <v>666</v>
      </c>
      <c r="I2802" s="4" t="s">
        <v>644</v>
      </c>
      <c r="J2802" s="88" t="s">
        <v>4556</v>
      </c>
      <c r="K2802" s="6"/>
      <c r="M2802" s="4" t="s">
        <v>4556</v>
      </c>
      <c r="N2802" s="37" t="s">
        <v>4379</v>
      </c>
      <c r="O2802" s="4" t="s">
        <v>548</v>
      </c>
      <c r="P2802" s="6" t="s">
        <v>4380</v>
      </c>
      <c r="Q2802" s="37" t="s">
        <v>2417</v>
      </c>
      <c r="R2802" s="88" t="s">
        <v>996</v>
      </c>
      <c r="S2802" s="6" t="s">
        <v>997</v>
      </c>
      <c r="T2802" s="88" t="s">
        <v>552</v>
      </c>
      <c r="U2802" s="6"/>
      <c r="V2802" s="88" t="s">
        <v>553</v>
      </c>
      <c r="W2802" s="6" t="s">
        <v>554</v>
      </c>
      <c r="X2802" s="6" t="s">
        <v>555</v>
      </c>
      <c r="Y2802" s="6" t="s">
        <v>556</v>
      </c>
      <c r="Z2802" s="4" t="s">
        <v>604</v>
      </c>
      <c r="AA2802" s="37" t="s">
        <v>557</v>
      </c>
      <c r="AB2802" s="13">
        <v>52.83</v>
      </c>
      <c r="AC2802" s="13">
        <v>-9.08</v>
      </c>
      <c r="AD2802" s="8">
        <v>52.83</v>
      </c>
      <c r="AE2802" s="8">
        <v>-9.08</v>
      </c>
      <c r="AG2802" s="27" t="s">
        <v>683</v>
      </c>
      <c r="AH2802" s="2" t="s">
        <v>1664</v>
      </c>
      <c r="AI2802" s="113">
        <v>97</v>
      </c>
      <c r="AJ2802" s="2" t="s">
        <v>558</v>
      </c>
      <c r="AN2802" s="23">
        <v>45</v>
      </c>
      <c r="AO2802" s="10">
        <v>423.52581521739131</v>
      </c>
      <c r="AP2802" s="4"/>
      <c r="AQ2802" s="4" t="s">
        <v>652</v>
      </c>
      <c r="AR2802" s="12">
        <v>150.22556895398134</v>
      </c>
      <c r="AS2802" s="13">
        <v>4.6140426385888897E-3</v>
      </c>
      <c r="AU2802" s="4" t="s">
        <v>648</v>
      </c>
      <c r="AV2802" s="4" t="s">
        <v>634</v>
      </c>
      <c r="AZ2802" s="105">
        <v>9.4116847826086953</v>
      </c>
      <c r="BA2802" s="14" t="s">
        <v>1666</v>
      </c>
      <c r="BB2802" s="1" t="s">
        <v>381</v>
      </c>
      <c r="BC2802" s="15">
        <v>-0.13292000000000001</v>
      </c>
      <c r="BD2802" s="2"/>
    </row>
    <row r="2803" spans="1:56" x14ac:dyDescent="0.25">
      <c r="A2803" s="2">
        <v>3306</v>
      </c>
      <c r="B2803" s="3" t="s">
        <v>1661</v>
      </c>
      <c r="D2803" s="5" t="s">
        <v>4841</v>
      </c>
      <c r="E2803" s="15" t="s">
        <v>380</v>
      </c>
      <c r="F2803" s="4" t="s">
        <v>4554</v>
      </c>
      <c r="G2803" s="4" t="s">
        <v>4555</v>
      </c>
      <c r="H2803" s="4" t="s">
        <v>666</v>
      </c>
      <c r="I2803" s="4" t="s">
        <v>644</v>
      </c>
      <c r="J2803" s="88" t="s">
        <v>4556</v>
      </c>
      <c r="K2803" s="6"/>
      <c r="M2803" s="4" t="s">
        <v>4556</v>
      </c>
      <c r="N2803" s="37" t="s">
        <v>4379</v>
      </c>
      <c r="O2803" s="4" t="s">
        <v>548</v>
      </c>
      <c r="P2803" s="6" t="s">
        <v>4380</v>
      </c>
      <c r="Q2803" s="37" t="s">
        <v>2417</v>
      </c>
      <c r="R2803" s="88" t="s">
        <v>996</v>
      </c>
      <c r="S2803" s="6" t="s">
        <v>997</v>
      </c>
      <c r="T2803" s="88" t="s">
        <v>552</v>
      </c>
      <c r="U2803" s="6"/>
      <c r="V2803" s="88" t="s">
        <v>553</v>
      </c>
      <c r="W2803" s="6" t="s">
        <v>554</v>
      </c>
      <c r="X2803" s="6" t="s">
        <v>555</v>
      </c>
      <c r="Y2803" s="6" t="s">
        <v>556</v>
      </c>
      <c r="Z2803" s="4" t="s">
        <v>604</v>
      </c>
      <c r="AA2803" s="37" t="s">
        <v>557</v>
      </c>
      <c r="AB2803" s="13">
        <v>52.83</v>
      </c>
      <c r="AC2803" s="13">
        <v>-9.08</v>
      </c>
      <c r="AD2803" s="8">
        <v>52.83</v>
      </c>
      <c r="AE2803" s="8">
        <v>-9.08</v>
      </c>
      <c r="AG2803" s="27" t="s">
        <v>683</v>
      </c>
      <c r="AH2803" s="2" t="s">
        <v>1664</v>
      </c>
      <c r="AI2803" s="113">
        <v>97</v>
      </c>
      <c r="AJ2803" s="2" t="s">
        <v>558</v>
      </c>
      <c r="AN2803" s="23">
        <v>45</v>
      </c>
      <c r="AO2803" s="10">
        <v>321.88858695652175</v>
      </c>
      <c r="AP2803" s="4"/>
      <c r="AQ2803" s="4" t="s">
        <v>652</v>
      </c>
      <c r="AR2803" s="12">
        <v>147.70472064098576</v>
      </c>
      <c r="AS2803" s="13">
        <v>4.6927896248131675E-3</v>
      </c>
      <c r="AU2803" s="4" t="s">
        <v>648</v>
      </c>
      <c r="AV2803" s="4" t="s">
        <v>634</v>
      </c>
      <c r="AZ2803" s="105">
        <v>7.1530797101449277</v>
      </c>
      <c r="BA2803" s="14" t="s">
        <v>1666</v>
      </c>
      <c r="BB2803" s="1" t="s">
        <v>381</v>
      </c>
      <c r="BC2803" s="15">
        <v>-0.13292000000000001</v>
      </c>
      <c r="BD2803" s="2"/>
    </row>
    <row r="2804" spans="1:56" x14ac:dyDescent="0.25">
      <c r="A2804" s="2">
        <v>3307</v>
      </c>
      <c r="B2804" s="3" t="s">
        <v>1661</v>
      </c>
      <c r="D2804" s="5" t="s">
        <v>4842</v>
      </c>
      <c r="E2804" s="15" t="s">
        <v>380</v>
      </c>
      <c r="F2804" s="4" t="s">
        <v>4554</v>
      </c>
      <c r="G2804" s="4" t="s">
        <v>4555</v>
      </c>
      <c r="H2804" s="4" t="s">
        <v>666</v>
      </c>
      <c r="I2804" s="4" t="s">
        <v>644</v>
      </c>
      <c r="J2804" s="88" t="s">
        <v>4556</v>
      </c>
      <c r="K2804" s="6"/>
      <c r="M2804" s="4" t="s">
        <v>4556</v>
      </c>
      <c r="N2804" s="37" t="s">
        <v>4379</v>
      </c>
      <c r="O2804" s="4" t="s">
        <v>548</v>
      </c>
      <c r="P2804" s="6" t="s">
        <v>4380</v>
      </c>
      <c r="Q2804" s="37" t="s">
        <v>2417</v>
      </c>
      <c r="R2804" s="88" t="s">
        <v>996</v>
      </c>
      <c r="S2804" s="6" t="s">
        <v>997</v>
      </c>
      <c r="T2804" s="88" t="s">
        <v>552</v>
      </c>
      <c r="U2804" s="6"/>
      <c r="V2804" s="88" t="s">
        <v>553</v>
      </c>
      <c r="W2804" s="6" t="s">
        <v>554</v>
      </c>
      <c r="X2804" s="6" t="s">
        <v>555</v>
      </c>
      <c r="Y2804" s="6" t="s">
        <v>556</v>
      </c>
      <c r="Z2804" s="4" t="s">
        <v>604</v>
      </c>
      <c r="AA2804" s="37" t="s">
        <v>557</v>
      </c>
      <c r="AB2804" s="13">
        <v>64.099999999999994</v>
      </c>
      <c r="AC2804" s="13">
        <v>20.27</v>
      </c>
      <c r="AD2804" s="8">
        <v>64.099999999999994</v>
      </c>
      <c r="AE2804" s="8">
        <v>20.27</v>
      </c>
      <c r="AF2804" s="2" t="s">
        <v>1719</v>
      </c>
      <c r="AG2804" s="27" t="s">
        <v>1099</v>
      </c>
      <c r="AH2804" s="2" t="s">
        <v>1664</v>
      </c>
      <c r="AI2804" s="113">
        <v>0</v>
      </c>
      <c r="AJ2804" s="2" t="s">
        <v>558</v>
      </c>
      <c r="AN2804" s="23">
        <v>57</v>
      </c>
      <c r="AO2804" s="10">
        <v>43.4649</v>
      </c>
      <c r="AP2804" s="4"/>
      <c r="AQ2804" s="4" t="s">
        <v>652</v>
      </c>
      <c r="AR2804" s="12">
        <v>160.59125150018363</v>
      </c>
      <c r="AS2804" s="13">
        <v>4.3162200561040693E-3</v>
      </c>
      <c r="AU2804" s="4" t="s">
        <v>648</v>
      </c>
      <c r="AV2804" s="4" t="s">
        <v>634</v>
      </c>
      <c r="AZ2804" s="105">
        <v>0.76254210526315791</v>
      </c>
      <c r="BA2804" s="14" t="s">
        <v>1666</v>
      </c>
      <c r="BB2804" s="1" t="s">
        <v>381</v>
      </c>
      <c r="BC2804" s="15">
        <v>-0.13292000000000001</v>
      </c>
      <c r="BD2804" s="2"/>
    </row>
    <row r="2805" spans="1:56" x14ac:dyDescent="0.25">
      <c r="A2805" s="2">
        <v>3308</v>
      </c>
      <c r="B2805" s="3" t="s">
        <v>1661</v>
      </c>
      <c r="D2805" s="5" t="s">
        <v>4843</v>
      </c>
      <c r="E2805" s="15" t="s">
        <v>380</v>
      </c>
      <c r="F2805" s="4" t="s">
        <v>4554</v>
      </c>
      <c r="G2805" s="4" t="s">
        <v>4555</v>
      </c>
      <c r="H2805" s="4" t="s">
        <v>666</v>
      </c>
      <c r="I2805" s="4" t="s">
        <v>644</v>
      </c>
      <c r="J2805" s="88" t="s">
        <v>4556</v>
      </c>
      <c r="K2805" s="6"/>
      <c r="M2805" s="4" t="s">
        <v>4556</v>
      </c>
      <c r="N2805" s="37" t="s">
        <v>4379</v>
      </c>
      <c r="O2805" s="4" t="s">
        <v>548</v>
      </c>
      <c r="P2805" s="6" t="s">
        <v>4380</v>
      </c>
      <c r="Q2805" s="37" t="s">
        <v>2417</v>
      </c>
      <c r="R2805" s="88" t="s">
        <v>996</v>
      </c>
      <c r="S2805" s="6" t="s">
        <v>997</v>
      </c>
      <c r="T2805" s="88" t="s">
        <v>552</v>
      </c>
      <c r="U2805" s="6"/>
      <c r="V2805" s="88" t="s">
        <v>553</v>
      </c>
      <c r="W2805" s="6" t="s">
        <v>554</v>
      </c>
      <c r="X2805" s="6" t="s">
        <v>555</v>
      </c>
      <c r="Y2805" s="6" t="s">
        <v>556</v>
      </c>
      <c r="Z2805" s="4" t="s">
        <v>604</v>
      </c>
      <c r="AA2805" s="37" t="s">
        <v>557</v>
      </c>
      <c r="AB2805" s="13">
        <v>64.099999999999994</v>
      </c>
      <c r="AC2805" s="13">
        <v>20.27</v>
      </c>
      <c r="AD2805" s="8">
        <v>64.099999999999994</v>
      </c>
      <c r="AE2805" s="8">
        <v>20.27</v>
      </c>
      <c r="AF2805" s="2" t="s">
        <v>1719</v>
      </c>
      <c r="AG2805" s="27" t="s">
        <v>1099</v>
      </c>
      <c r="AH2805" s="2" t="s">
        <v>1664</v>
      </c>
      <c r="AI2805" s="113">
        <v>0</v>
      </c>
      <c r="AJ2805" s="2" t="s">
        <v>558</v>
      </c>
      <c r="AN2805" s="23">
        <v>56</v>
      </c>
      <c r="AO2805" s="10">
        <v>49.8</v>
      </c>
      <c r="AP2805" s="4"/>
      <c r="AQ2805" s="4" t="s">
        <v>652</v>
      </c>
      <c r="AR2805" s="12">
        <v>142.96022909202009</v>
      </c>
      <c r="AS2805" s="13">
        <v>4.848531545887374E-3</v>
      </c>
      <c r="AU2805" s="4" t="s">
        <v>648</v>
      </c>
      <c r="AV2805" s="4" t="s">
        <v>634</v>
      </c>
      <c r="AZ2805" s="105">
        <v>0.88928571428571423</v>
      </c>
      <c r="BA2805" s="14" t="s">
        <v>1666</v>
      </c>
      <c r="BB2805" s="1" t="s">
        <v>381</v>
      </c>
      <c r="BC2805" s="15">
        <v>-0.13292000000000001</v>
      </c>
      <c r="BD2805" s="2"/>
    </row>
    <row r="2806" spans="1:56" x14ac:dyDescent="0.25">
      <c r="A2806" s="2">
        <v>3309</v>
      </c>
      <c r="B2806" s="3" t="s">
        <v>1661</v>
      </c>
      <c r="D2806" s="5" t="s">
        <v>4844</v>
      </c>
      <c r="E2806" s="15" t="s">
        <v>380</v>
      </c>
      <c r="F2806" s="4" t="s">
        <v>4554</v>
      </c>
      <c r="G2806" s="4" t="s">
        <v>4555</v>
      </c>
      <c r="H2806" s="4" t="s">
        <v>666</v>
      </c>
      <c r="I2806" s="4" t="s">
        <v>644</v>
      </c>
      <c r="J2806" s="88" t="s">
        <v>4556</v>
      </c>
      <c r="K2806" s="6"/>
      <c r="M2806" s="4" t="s">
        <v>4556</v>
      </c>
      <c r="N2806" s="37" t="s">
        <v>4379</v>
      </c>
      <c r="O2806" s="4" t="s">
        <v>548</v>
      </c>
      <c r="P2806" s="6" t="s">
        <v>4380</v>
      </c>
      <c r="Q2806" s="37" t="s">
        <v>2417</v>
      </c>
      <c r="R2806" s="88" t="s">
        <v>996</v>
      </c>
      <c r="S2806" s="6" t="s">
        <v>997</v>
      </c>
      <c r="T2806" s="88" t="s">
        <v>552</v>
      </c>
      <c r="U2806" s="6"/>
      <c r="V2806" s="88" t="s">
        <v>553</v>
      </c>
      <c r="W2806" s="6" t="s">
        <v>554</v>
      </c>
      <c r="X2806" s="6" t="s">
        <v>555</v>
      </c>
      <c r="Y2806" s="6" t="s">
        <v>556</v>
      </c>
      <c r="Z2806" s="4" t="s">
        <v>604</v>
      </c>
      <c r="AA2806" s="37" t="s">
        <v>557</v>
      </c>
      <c r="AB2806" s="13">
        <v>64.099999999999994</v>
      </c>
      <c r="AC2806" s="13">
        <v>20.27</v>
      </c>
      <c r="AD2806" s="8">
        <v>64.099999999999994</v>
      </c>
      <c r="AE2806" s="8">
        <v>20.27</v>
      </c>
      <c r="AF2806" s="2" t="s">
        <v>1719</v>
      </c>
      <c r="AG2806" s="27" t="s">
        <v>1099</v>
      </c>
      <c r="AH2806" s="2" t="s">
        <v>1664</v>
      </c>
      <c r="AI2806" s="113">
        <v>0</v>
      </c>
      <c r="AJ2806" s="2" t="s">
        <v>558</v>
      </c>
      <c r="AN2806" s="23">
        <v>56</v>
      </c>
      <c r="AO2806" s="10">
        <v>42.197599999999994</v>
      </c>
      <c r="AP2806" s="4"/>
      <c r="AQ2806" s="4" t="s">
        <v>652</v>
      </c>
      <c r="AR2806" s="12">
        <v>140.1275040514173</v>
      </c>
      <c r="AS2806" s="13">
        <v>4.9465462562268093E-3</v>
      </c>
      <c r="AU2806" s="4" t="s">
        <v>648</v>
      </c>
      <c r="AV2806" s="4" t="s">
        <v>634</v>
      </c>
      <c r="AZ2806" s="105">
        <v>0.75352857142857133</v>
      </c>
      <c r="BA2806" s="14" t="s">
        <v>1666</v>
      </c>
      <c r="BB2806" s="1" t="s">
        <v>381</v>
      </c>
      <c r="BC2806" s="15">
        <v>-0.13292000000000001</v>
      </c>
      <c r="BD2806" s="2"/>
    </row>
    <row r="2807" spans="1:56" x14ac:dyDescent="0.25">
      <c r="A2807" s="2">
        <v>3310</v>
      </c>
      <c r="B2807" s="3" t="s">
        <v>1661</v>
      </c>
      <c r="D2807" s="5" t="s">
        <v>4845</v>
      </c>
      <c r="E2807" s="15" t="s">
        <v>380</v>
      </c>
      <c r="F2807" s="4" t="s">
        <v>4554</v>
      </c>
      <c r="G2807" s="4" t="s">
        <v>4555</v>
      </c>
      <c r="H2807" s="4" t="s">
        <v>666</v>
      </c>
      <c r="I2807" s="4" t="s">
        <v>644</v>
      </c>
      <c r="J2807" s="88" t="s">
        <v>4556</v>
      </c>
      <c r="K2807" s="6"/>
      <c r="M2807" s="4" t="s">
        <v>4556</v>
      </c>
      <c r="N2807" s="37" t="s">
        <v>4379</v>
      </c>
      <c r="O2807" s="4" t="s">
        <v>548</v>
      </c>
      <c r="P2807" s="6" t="s">
        <v>4380</v>
      </c>
      <c r="Q2807" s="37" t="s">
        <v>2417</v>
      </c>
      <c r="R2807" s="88" t="s">
        <v>996</v>
      </c>
      <c r="S2807" s="6" t="s">
        <v>997</v>
      </c>
      <c r="T2807" s="88" t="s">
        <v>552</v>
      </c>
      <c r="U2807" s="6"/>
      <c r="V2807" s="88" t="s">
        <v>553</v>
      </c>
      <c r="W2807" s="6" t="s">
        <v>554</v>
      </c>
      <c r="X2807" s="6" t="s">
        <v>555</v>
      </c>
      <c r="Y2807" s="6" t="s">
        <v>556</v>
      </c>
      <c r="Z2807" s="4" t="s">
        <v>604</v>
      </c>
      <c r="AA2807" s="37" t="s">
        <v>557</v>
      </c>
      <c r="AB2807" s="13">
        <v>64.099999999999994</v>
      </c>
      <c r="AC2807" s="13">
        <v>20.27</v>
      </c>
      <c r="AD2807" s="8">
        <v>64.099999999999994</v>
      </c>
      <c r="AE2807" s="8">
        <v>20.27</v>
      </c>
      <c r="AF2807" s="2" t="s">
        <v>1719</v>
      </c>
      <c r="AG2807" s="27" t="s">
        <v>1099</v>
      </c>
      <c r="AH2807" s="2" t="s">
        <v>1664</v>
      </c>
      <c r="AI2807" s="113">
        <v>0</v>
      </c>
      <c r="AJ2807" s="2" t="s">
        <v>558</v>
      </c>
      <c r="AN2807" s="23">
        <v>59</v>
      </c>
      <c r="AO2807" s="10">
        <v>25.600099999999998</v>
      </c>
      <c r="AP2807" s="4"/>
      <c r="AQ2807" s="4" t="s">
        <v>652</v>
      </c>
      <c r="AR2807" s="12">
        <v>148.66856637222563</v>
      </c>
      <c r="AS2807" s="13">
        <v>4.6623654042946333E-3</v>
      </c>
      <c r="AU2807" s="4" t="s">
        <v>648</v>
      </c>
      <c r="AV2807" s="4" t="s">
        <v>634</v>
      </c>
      <c r="AZ2807" s="105">
        <v>0.43389999999999995</v>
      </c>
      <c r="BA2807" s="14" t="s">
        <v>1666</v>
      </c>
      <c r="BB2807" s="1" t="s">
        <v>381</v>
      </c>
      <c r="BC2807" s="15">
        <v>-0.13292000000000001</v>
      </c>
      <c r="BD2807" s="2"/>
    </row>
    <row r="2808" spans="1:56" x14ac:dyDescent="0.25">
      <c r="A2808" s="2">
        <v>3311</v>
      </c>
      <c r="B2808" s="3" t="s">
        <v>1661</v>
      </c>
      <c r="D2808" s="5" t="s">
        <v>4846</v>
      </c>
      <c r="E2808" s="15" t="s">
        <v>380</v>
      </c>
      <c r="F2808" s="4" t="s">
        <v>4554</v>
      </c>
      <c r="G2808" s="4" t="s">
        <v>4555</v>
      </c>
      <c r="H2808" s="4" t="s">
        <v>666</v>
      </c>
      <c r="I2808" s="4" t="s">
        <v>644</v>
      </c>
      <c r="J2808" s="88" t="s">
        <v>4556</v>
      </c>
      <c r="K2808" s="6"/>
      <c r="M2808" s="4" t="s">
        <v>4556</v>
      </c>
      <c r="N2808" s="37" t="s">
        <v>4379</v>
      </c>
      <c r="O2808" s="4" t="s">
        <v>548</v>
      </c>
      <c r="P2808" s="6" t="s">
        <v>4380</v>
      </c>
      <c r="Q2808" s="37" t="s">
        <v>2417</v>
      </c>
      <c r="R2808" s="88" t="s">
        <v>996</v>
      </c>
      <c r="S2808" s="6" t="s">
        <v>997</v>
      </c>
      <c r="T2808" s="88" t="s">
        <v>552</v>
      </c>
      <c r="U2808" s="6"/>
      <c r="V2808" s="88" t="s">
        <v>553</v>
      </c>
      <c r="W2808" s="6" t="s">
        <v>554</v>
      </c>
      <c r="X2808" s="6" t="s">
        <v>555</v>
      </c>
      <c r="Y2808" s="6" t="s">
        <v>556</v>
      </c>
      <c r="Z2808" s="4" t="s">
        <v>604</v>
      </c>
      <c r="AA2808" s="37" t="s">
        <v>557</v>
      </c>
      <c r="AB2808" s="13">
        <v>64.099999999999994</v>
      </c>
      <c r="AC2808" s="13">
        <v>20.27</v>
      </c>
      <c r="AD2808" s="8">
        <v>64.099999999999994</v>
      </c>
      <c r="AE2808" s="8">
        <v>20.27</v>
      </c>
      <c r="AF2808" s="2" t="s">
        <v>1719</v>
      </c>
      <c r="AG2808" s="27" t="s">
        <v>1099</v>
      </c>
      <c r="AH2808" s="2" t="s">
        <v>1664</v>
      </c>
      <c r="AI2808" s="113">
        <v>0</v>
      </c>
      <c r="AJ2808" s="2" t="s">
        <v>558</v>
      </c>
      <c r="AN2808" s="23">
        <v>59</v>
      </c>
      <c r="AO2808" s="10">
        <v>24.97</v>
      </c>
      <c r="AP2808" s="4"/>
      <c r="AQ2808" s="4" t="s">
        <v>652</v>
      </c>
      <c r="AR2808" s="12">
        <v>149.3007459634361</v>
      </c>
      <c r="AS2808" s="13">
        <v>4.6426236927824705E-3</v>
      </c>
      <c r="AU2808" s="4" t="s">
        <v>648</v>
      </c>
      <c r="AV2808" s="4" t="s">
        <v>634</v>
      </c>
      <c r="AZ2808" s="105">
        <v>0.42322033898305084</v>
      </c>
      <c r="BA2808" s="14" t="s">
        <v>1666</v>
      </c>
      <c r="BB2808" s="1" t="s">
        <v>381</v>
      </c>
      <c r="BC2808" s="15">
        <v>-0.13292000000000001</v>
      </c>
      <c r="BD2808" s="2"/>
    </row>
    <row r="2809" spans="1:56" x14ac:dyDescent="0.25">
      <c r="A2809" s="2">
        <v>3312</v>
      </c>
      <c r="B2809" s="3" t="s">
        <v>1661</v>
      </c>
      <c r="D2809" s="5" t="s">
        <v>4847</v>
      </c>
      <c r="E2809" s="15" t="s">
        <v>380</v>
      </c>
      <c r="F2809" s="4" t="s">
        <v>4554</v>
      </c>
      <c r="G2809" s="4" t="s">
        <v>4555</v>
      </c>
      <c r="H2809" s="4" t="s">
        <v>666</v>
      </c>
      <c r="I2809" s="4" t="s">
        <v>644</v>
      </c>
      <c r="J2809" s="88" t="s">
        <v>4556</v>
      </c>
      <c r="K2809" s="6"/>
      <c r="M2809" s="4" t="s">
        <v>4556</v>
      </c>
      <c r="N2809" s="37" t="s">
        <v>4379</v>
      </c>
      <c r="O2809" s="4" t="s">
        <v>548</v>
      </c>
      <c r="P2809" s="6" t="s">
        <v>4380</v>
      </c>
      <c r="Q2809" s="37" t="s">
        <v>2417</v>
      </c>
      <c r="R2809" s="88" t="s">
        <v>996</v>
      </c>
      <c r="S2809" s="6" t="s">
        <v>997</v>
      </c>
      <c r="T2809" s="88" t="s">
        <v>552</v>
      </c>
      <c r="U2809" s="6"/>
      <c r="V2809" s="88" t="s">
        <v>553</v>
      </c>
      <c r="W2809" s="6" t="s">
        <v>554</v>
      </c>
      <c r="X2809" s="6" t="s">
        <v>555</v>
      </c>
      <c r="Y2809" s="6" t="s">
        <v>556</v>
      </c>
      <c r="Z2809" s="4" t="s">
        <v>604</v>
      </c>
      <c r="AA2809" s="37" t="s">
        <v>557</v>
      </c>
      <c r="AB2809" s="13">
        <v>64.099999999999994</v>
      </c>
      <c r="AC2809" s="13">
        <v>20.27</v>
      </c>
      <c r="AD2809" s="8">
        <v>64.099999999999994</v>
      </c>
      <c r="AE2809" s="8">
        <v>20.27</v>
      </c>
      <c r="AF2809" s="2" t="s">
        <v>1719</v>
      </c>
      <c r="AG2809" s="27" t="s">
        <v>1099</v>
      </c>
      <c r="AH2809" s="2" t="s">
        <v>1664</v>
      </c>
      <c r="AI2809" s="113">
        <v>0</v>
      </c>
      <c r="AJ2809" s="2" t="s">
        <v>558</v>
      </c>
      <c r="AN2809" s="23">
        <v>56</v>
      </c>
      <c r="AO2809" s="10">
        <v>43.392600000000009</v>
      </c>
      <c r="AP2809" s="4"/>
      <c r="AQ2809" s="4" t="s">
        <v>652</v>
      </c>
      <c r="AR2809" s="12">
        <v>141.40981972898845</v>
      </c>
      <c r="AS2809" s="13">
        <v>4.9016905748720989E-3</v>
      </c>
      <c r="AU2809" s="4" t="s">
        <v>648</v>
      </c>
      <c r="AV2809" s="4" t="s">
        <v>634</v>
      </c>
      <c r="AZ2809" s="105">
        <v>0.77486785714285733</v>
      </c>
      <c r="BA2809" s="14" t="s">
        <v>1666</v>
      </c>
      <c r="BB2809" s="1" t="s">
        <v>381</v>
      </c>
      <c r="BC2809" s="15">
        <v>-0.13292000000000001</v>
      </c>
      <c r="BD2809" s="2"/>
    </row>
    <row r="2810" spans="1:56" x14ac:dyDescent="0.25">
      <c r="A2810" s="2">
        <v>3313</v>
      </c>
      <c r="B2810" s="3" t="s">
        <v>1661</v>
      </c>
      <c r="D2810" s="5" t="s">
        <v>4848</v>
      </c>
      <c r="E2810" s="15" t="s">
        <v>380</v>
      </c>
      <c r="F2810" s="4" t="s">
        <v>4554</v>
      </c>
      <c r="G2810" s="4" t="s">
        <v>4555</v>
      </c>
      <c r="H2810" s="4" t="s">
        <v>666</v>
      </c>
      <c r="I2810" s="4" t="s">
        <v>644</v>
      </c>
      <c r="J2810" s="88" t="s">
        <v>4556</v>
      </c>
      <c r="K2810" s="6"/>
      <c r="M2810" s="4" t="s">
        <v>4556</v>
      </c>
      <c r="N2810" s="37" t="s">
        <v>4379</v>
      </c>
      <c r="O2810" s="4" t="s">
        <v>548</v>
      </c>
      <c r="P2810" s="6" t="s">
        <v>4380</v>
      </c>
      <c r="Q2810" s="37" t="s">
        <v>2417</v>
      </c>
      <c r="R2810" s="88" t="s">
        <v>996</v>
      </c>
      <c r="S2810" s="6" t="s">
        <v>997</v>
      </c>
      <c r="T2810" s="88" t="s">
        <v>552</v>
      </c>
      <c r="U2810" s="6"/>
      <c r="V2810" s="88" t="s">
        <v>553</v>
      </c>
      <c r="W2810" s="6" t="s">
        <v>554</v>
      </c>
      <c r="X2810" s="6" t="s">
        <v>555</v>
      </c>
      <c r="Y2810" s="6" t="s">
        <v>556</v>
      </c>
      <c r="Z2810" s="4" t="s">
        <v>604</v>
      </c>
      <c r="AA2810" s="37" t="s">
        <v>557</v>
      </c>
      <c r="AB2810" s="13">
        <v>64.099999999999994</v>
      </c>
      <c r="AC2810" s="13">
        <v>20.27</v>
      </c>
      <c r="AD2810" s="8">
        <v>64.099999999999994</v>
      </c>
      <c r="AE2810" s="8">
        <v>20.27</v>
      </c>
      <c r="AF2810" s="2" t="s">
        <v>1719</v>
      </c>
      <c r="AG2810" s="27" t="s">
        <v>1099</v>
      </c>
      <c r="AH2810" s="2" t="s">
        <v>1664</v>
      </c>
      <c r="AI2810" s="113">
        <v>0</v>
      </c>
      <c r="AJ2810" s="2" t="s">
        <v>558</v>
      </c>
      <c r="AN2810" s="23">
        <v>59</v>
      </c>
      <c r="AO2810" s="10">
        <v>24.210009999999997</v>
      </c>
      <c r="AP2810" s="4"/>
      <c r="AQ2810" s="4" t="s">
        <v>652</v>
      </c>
      <c r="AR2810" s="12">
        <v>146.14397007775082</v>
      </c>
      <c r="AS2810" s="13">
        <v>4.7429064653928613E-3</v>
      </c>
      <c r="AU2810" s="4" t="s">
        <v>648</v>
      </c>
      <c r="AV2810" s="4" t="s">
        <v>634</v>
      </c>
      <c r="AZ2810" s="105">
        <v>0.41033915254237285</v>
      </c>
      <c r="BA2810" s="14" t="s">
        <v>1666</v>
      </c>
      <c r="BB2810" s="1" t="s">
        <v>381</v>
      </c>
      <c r="BC2810" s="15">
        <v>-0.13292000000000001</v>
      </c>
      <c r="BD2810" s="2"/>
    </row>
    <row r="2811" spans="1:56" x14ac:dyDescent="0.25">
      <c r="A2811" s="2">
        <v>3314</v>
      </c>
      <c r="B2811" s="3" t="s">
        <v>1661</v>
      </c>
      <c r="D2811" s="5" t="s">
        <v>4849</v>
      </c>
      <c r="E2811" s="15" t="s">
        <v>380</v>
      </c>
      <c r="F2811" s="4" t="s">
        <v>4554</v>
      </c>
      <c r="G2811" s="4" t="s">
        <v>4555</v>
      </c>
      <c r="H2811" s="4" t="s">
        <v>666</v>
      </c>
      <c r="I2811" s="4" t="s">
        <v>644</v>
      </c>
      <c r="J2811" s="88" t="s">
        <v>4556</v>
      </c>
      <c r="K2811" s="6"/>
      <c r="M2811" s="4" t="s">
        <v>4556</v>
      </c>
      <c r="N2811" s="37" t="s">
        <v>4379</v>
      </c>
      <c r="O2811" s="4" t="s">
        <v>548</v>
      </c>
      <c r="P2811" s="6" t="s">
        <v>4380</v>
      </c>
      <c r="Q2811" s="37" t="s">
        <v>2417</v>
      </c>
      <c r="R2811" s="88" t="s">
        <v>996</v>
      </c>
      <c r="S2811" s="6" t="s">
        <v>997</v>
      </c>
      <c r="T2811" s="88" t="s">
        <v>552</v>
      </c>
      <c r="U2811" s="6"/>
      <c r="V2811" s="88" t="s">
        <v>553</v>
      </c>
      <c r="W2811" s="6" t="s">
        <v>554</v>
      </c>
      <c r="X2811" s="6" t="s">
        <v>555</v>
      </c>
      <c r="Y2811" s="6" t="s">
        <v>556</v>
      </c>
      <c r="Z2811" s="4" t="s">
        <v>604</v>
      </c>
      <c r="AA2811" s="37" t="s">
        <v>557</v>
      </c>
      <c r="AB2811" s="13">
        <v>64.099999999999994</v>
      </c>
      <c r="AC2811" s="13">
        <v>20.27</v>
      </c>
      <c r="AD2811" s="8">
        <v>64.099999999999994</v>
      </c>
      <c r="AE2811" s="8">
        <v>20.27</v>
      </c>
      <c r="AF2811" s="2" t="s">
        <v>1719</v>
      </c>
      <c r="AG2811" s="27" t="s">
        <v>1099</v>
      </c>
      <c r="AH2811" s="2" t="s">
        <v>1664</v>
      </c>
      <c r="AI2811" s="113">
        <v>0</v>
      </c>
      <c r="AJ2811" s="2" t="s">
        <v>558</v>
      </c>
      <c r="AN2811" s="23">
        <v>59</v>
      </c>
      <c r="AO2811" s="10">
        <v>20.933000000000003</v>
      </c>
      <c r="AP2811" s="4"/>
      <c r="AQ2811" s="4" t="s">
        <v>652</v>
      </c>
      <c r="AR2811" s="12">
        <v>186.22438623975299</v>
      </c>
      <c r="AS2811" s="13">
        <v>3.7221074777368788E-3</v>
      </c>
      <c r="AU2811" s="4" t="s">
        <v>648</v>
      </c>
      <c r="AV2811" s="4" t="s">
        <v>634</v>
      </c>
      <c r="AZ2811" s="105">
        <v>0.3547966101694916</v>
      </c>
      <c r="BA2811" s="14" t="s">
        <v>1666</v>
      </c>
      <c r="BB2811" s="1" t="s">
        <v>381</v>
      </c>
      <c r="BC2811" s="15">
        <v>-0.13292000000000001</v>
      </c>
      <c r="BD2811" s="2"/>
    </row>
    <row r="2812" spans="1:56" x14ac:dyDescent="0.25">
      <c r="A2812" s="2">
        <v>3315</v>
      </c>
      <c r="B2812" s="3" t="s">
        <v>1661</v>
      </c>
      <c r="D2812" s="5" t="s">
        <v>4850</v>
      </c>
      <c r="E2812" s="15" t="s">
        <v>380</v>
      </c>
      <c r="F2812" s="4" t="s">
        <v>4554</v>
      </c>
      <c r="G2812" s="4" t="s">
        <v>4555</v>
      </c>
      <c r="H2812" s="4" t="s">
        <v>666</v>
      </c>
      <c r="I2812" s="4" t="s">
        <v>644</v>
      </c>
      <c r="J2812" s="88" t="s">
        <v>4556</v>
      </c>
      <c r="K2812" s="6"/>
      <c r="M2812" s="4" t="s">
        <v>4556</v>
      </c>
      <c r="N2812" s="37" t="s">
        <v>4379</v>
      </c>
      <c r="O2812" s="4" t="s">
        <v>548</v>
      </c>
      <c r="P2812" s="6" t="s">
        <v>4380</v>
      </c>
      <c r="Q2812" s="37" t="s">
        <v>2417</v>
      </c>
      <c r="R2812" s="88" t="s">
        <v>996</v>
      </c>
      <c r="S2812" s="6" t="s">
        <v>997</v>
      </c>
      <c r="T2812" s="88" t="s">
        <v>552</v>
      </c>
      <c r="U2812" s="6"/>
      <c r="V2812" s="88" t="s">
        <v>553</v>
      </c>
      <c r="W2812" s="6" t="s">
        <v>554</v>
      </c>
      <c r="X2812" s="6" t="s">
        <v>555</v>
      </c>
      <c r="Y2812" s="6" t="s">
        <v>556</v>
      </c>
      <c r="Z2812" s="4" t="s">
        <v>604</v>
      </c>
      <c r="AA2812" s="37" t="s">
        <v>557</v>
      </c>
      <c r="AB2812" s="13">
        <v>64.099999999999994</v>
      </c>
      <c r="AC2812" s="13">
        <v>20.27</v>
      </c>
      <c r="AD2812" s="8">
        <v>64.099999999999994</v>
      </c>
      <c r="AE2812" s="8">
        <v>20.27</v>
      </c>
      <c r="AF2812" s="2" t="s">
        <v>1719</v>
      </c>
      <c r="AG2812" s="27" t="s">
        <v>1099</v>
      </c>
      <c r="AH2812" s="2" t="s">
        <v>1664</v>
      </c>
      <c r="AI2812" s="113">
        <v>0</v>
      </c>
      <c r="AJ2812" s="2" t="s">
        <v>558</v>
      </c>
      <c r="AN2812" s="23">
        <v>64</v>
      </c>
      <c r="AO2812" s="10">
        <v>45.98</v>
      </c>
      <c r="AP2812" s="4"/>
      <c r="AQ2812" s="4" t="s">
        <v>652</v>
      </c>
      <c r="AR2812" s="12">
        <v>158.00042036240603</v>
      </c>
      <c r="AS2812" s="13">
        <v>4.3869958002014904E-3</v>
      </c>
      <c r="AU2812" s="4" t="s">
        <v>648</v>
      </c>
      <c r="AV2812" s="4" t="s">
        <v>634</v>
      </c>
      <c r="AZ2812" s="105">
        <v>0.71843749999999995</v>
      </c>
      <c r="BA2812" s="14" t="s">
        <v>1666</v>
      </c>
      <c r="BB2812" s="1" t="s">
        <v>381</v>
      </c>
      <c r="BC2812" s="15">
        <v>-0.13292000000000001</v>
      </c>
      <c r="BD2812" s="2"/>
    </row>
    <row r="2813" spans="1:56" x14ac:dyDescent="0.25">
      <c r="A2813" s="2">
        <v>3316</v>
      </c>
      <c r="B2813" s="3" t="s">
        <v>1661</v>
      </c>
      <c r="D2813" s="5" t="s">
        <v>4851</v>
      </c>
      <c r="E2813" s="15" t="s">
        <v>380</v>
      </c>
      <c r="F2813" s="4" t="s">
        <v>4554</v>
      </c>
      <c r="G2813" s="4" t="s">
        <v>4555</v>
      </c>
      <c r="H2813" s="4" t="s">
        <v>666</v>
      </c>
      <c r="I2813" s="4" t="s">
        <v>644</v>
      </c>
      <c r="J2813" s="88" t="s">
        <v>4556</v>
      </c>
      <c r="K2813" s="6"/>
      <c r="M2813" s="4" t="s">
        <v>4556</v>
      </c>
      <c r="N2813" s="37" t="s">
        <v>4379</v>
      </c>
      <c r="O2813" s="4" t="s">
        <v>548</v>
      </c>
      <c r="P2813" s="6" t="s">
        <v>4380</v>
      </c>
      <c r="Q2813" s="37" t="s">
        <v>2417</v>
      </c>
      <c r="R2813" s="88" t="s">
        <v>996</v>
      </c>
      <c r="S2813" s="6" t="s">
        <v>997</v>
      </c>
      <c r="T2813" s="88" t="s">
        <v>552</v>
      </c>
      <c r="U2813" s="6"/>
      <c r="V2813" s="88" t="s">
        <v>553</v>
      </c>
      <c r="W2813" s="6" t="s">
        <v>554</v>
      </c>
      <c r="X2813" s="6" t="s">
        <v>555</v>
      </c>
      <c r="Y2813" s="6" t="s">
        <v>556</v>
      </c>
      <c r="Z2813" s="4" t="s">
        <v>604</v>
      </c>
      <c r="AA2813" s="37" t="s">
        <v>557</v>
      </c>
      <c r="AB2813" s="13">
        <v>64.099999999999994</v>
      </c>
      <c r="AC2813" s="13">
        <v>20.27</v>
      </c>
      <c r="AD2813" s="8">
        <v>64.099999999999994</v>
      </c>
      <c r="AE2813" s="8">
        <v>20.27</v>
      </c>
      <c r="AF2813" s="2" t="s">
        <v>1719</v>
      </c>
      <c r="AG2813" s="27" t="s">
        <v>1099</v>
      </c>
      <c r="AH2813" s="2" t="s">
        <v>1664</v>
      </c>
      <c r="AI2813" s="113">
        <v>0</v>
      </c>
      <c r="AJ2813" s="2" t="s">
        <v>558</v>
      </c>
      <c r="AN2813" s="23">
        <v>64</v>
      </c>
      <c r="AO2813" s="10">
        <v>40.770000000000003</v>
      </c>
      <c r="AP2813" s="4"/>
      <c r="AQ2813" s="4" t="s">
        <v>652</v>
      </c>
      <c r="AR2813" s="12">
        <v>156.26675540279143</v>
      </c>
      <c r="AS2813" s="13">
        <v>4.4356662987805493E-3</v>
      </c>
      <c r="AU2813" s="4" t="s">
        <v>648</v>
      </c>
      <c r="AV2813" s="4" t="s">
        <v>634</v>
      </c>
      <c r="AZ2813" s="105">
        <v>0.63703125000000005</v>
      </c>
      <c r="BA2813" s="14" t="s">
        <v>1666</v>
      </c>
      <c r="BB2813" s="1" t="s">
        <v>381</v>
      </c>
      <c r="BC2813" s="15">
        <v>-0.13292000000000001</v>
      </c>
      <c r="BD2813" s="2"/>
    </row>
    <row r="2814" spans="1:56" x14ac:dyDescent="0.25">
      <c r="A2814" s="2">
        <v>3317</v>
      </c>
      <c r="B2814" s="3" t="s">
        <v>1661</v>
      </c>
      <c r="D2814" s="5" t="s">
        <v>4852</v>
      </c>
      <c r="E2814" s="15" t="s">
        <v>380</v>
      </c>
      <c r="F2814" s="4" t="s">
        <v>4554</v>
      </c>
      <c r="G2814" s="4" t="s">
        <v>4555</v>
      </c>
      <c r="H2814" s="4" t="s">
        <v>666</v>
      </c>
      <c r="I2814" s="4" t="s">
        <v>644</v>
      </c>
      <c r="J2814" s="88" t="s">
        <v>4556</v>
      </c>
      <c r="K2814" s="6"/>
      <c r="M2814" s="4" t="s">
        <v>4556</v>
      </c>
      <c r="N2814" s="37" t="s">
        <v>4379</v>
      </c>
      <c r="O2814" s="4" t="s">
        <v>548</v>
      </c>
      <c r="P2814" s="6" t="s">
        <v>4380</v>
      </c>
      <c r="Q2814" s="37" t="s">
        <v>2417</v>
      </c>
      <c r="R2814" s="88" t="s">
        <v>996</v>
      </c>
      <c r="S2814" s="6" t="s">
        <v>997</v>
      </c>
      <c r="T2814" s="88" t="s">
        <v>552</v>
      </c>
      <c r="U2814" s="6"/>
      <c r="V2814" s="88" t="s">
        <v>553</v>
      </c>
      <c r="W2814" s="6" t="s">
        <v>554</v>
      </c>
      <c r="X2814" s="6" t="s">
        <v>555</v>
      </c>
      <c r="Y2814" s="6" t="s">
        <v>556</v>
      </c>
      <c r="Z2814" s="4" t="s">
        <v>604</v>
      </c>
      <c r="AA2814" s="37" t="s">
        <v>557</v>
      </c>
      <c r="AB2814" s="13">
        <v>49.6</v>
      </c>
      <c r="AC2814" s="13">
        <v>20.16</v>
      </c>
      <c r="AD2814" s="8">
        <v>49.6</v>
      </c>
      <c r="AE2814" s="8">
        <v>20.16</v>
      </c>
      <c r="AF2814" s="2" t="s">
        <v>1729</v>
      </c>
      <c r="AG2814" s="27" t="s">
        <v>1366</v>
      </c>
      <c r="AH2814" s="2" t="s">
        <v>1664</v>
      </c>
      <c r="AI2814" s="113">
        <v>734</v>
      </c>
      <c r="AJ2814" s="2" t="s">
        <v>558</v>
      </c>
      <c r="AN2814" s="23">
        <v>132</v>
      </c>
      <c r="AO2814" s="10">
        <v>473.39491666666686</v>
      </c>
      <c r="AP2814" s="4"/>
      <c r="AQ2814" s="4" t="s">
        <v>652</v>
      </c>
      <c r="AR2814" s="12">
        <v>433.24819250033357</v>
      </c>
      <c r="AS2814" s="13">
        <v>1.5998847601872259E-3</v>
      </c>
      <c r="AU2814" s="4" t="s">
        <v>648</v>
      </c>
      <c r="AV2814" s="4" t="s">
        <v>634</v>
      </c>
      <c r="AZ2814" s="105">
        <v>3.5863251262626279</v>
      </c>
      <c r="BA2814" s="14" t="s">
        <v>1666</v>
      </c>
      <c r="BB2814" s="1" t="s">
        <v>381</v>
      </c>
      <c r="BC2814" s="15">
        <v>-0.13292000000000001</v>
      </c>
      <c r="BD2814" s="2"/>
    </row>
    <row r="2815" spans="1:56" x14ac:dyDescent="0.25">
      <c r="A2815" s="2">
        <v>3318</v>
      </c>
      <c r="B2815" s="3" t="s">
        <v>1661</v>
      </c>
      <c r="D2815" s="5" t="s">
        <v>4853</v>
      </c>
      <c r="E2815" s="15" t="s">
        <v>380</v>
      </c>
      <c r="F2815" s="4" t="s">
        <v>4554</v>
      </c>
      <c r="G2815" s="4" t="s">
        <v>4555</v>
      </c>
      <c r="H2815" s="4" t="s">
        <v>666</v>
      </c>
      <c r="I2815" s="4" t="s">
        <v>644</v>
      </c>
      <c r="J2815" s="88" t="s">
        <v>4556</v>
      </c>
      <c r="K2815" s="6"/>
      <c r="M2815" s="4" t="s">
        <v>4556</v>
      </c>
      <c r="N2815" s="37" t="s">
        <v>4379</v>
      </c>
      <c r="O2815" s="4" t="s">
        <v>548</v>
      </c>
      <c r="P2815" s="6" t="s">
        <v>4380</v>
      </c>
      <c r="Q2815" s="37" t="s">
        <v>2417</v>
      </c>
      <c r="R2815" s="88" t="s">
        <v>996</v>
      </c>
      <c r="S2815" s="6" t="s">
        <v>997</v>
      </c>
      <c r="T2815" s="88" t="s">
        <v>552</v>
      </c>
      <c r="U2815" s="6"/>
      <c r="V2815" s="88" t="s">
        <v>553</v>
      </c>
      <c r="W2815" s="6" t="s">
        <v>554</v>
      </c>
      <c r="X2815" s="6" t="s">
        <v>555</v>
      </c>
      <c r="Y2815" s="6" t="s">
        <v>556</v>
      </c>
      <c r="Z2815" s="4" t="s">
        <v>604</v>
      </c>
      <c r="AA2815" s="37" t="s">
        <v>557</v>
      </c>
      <c r="AB2815" s="13">
        <v>49.6</v>
      </c>
      <c r="AC2815" s="13">
        <v>20.16</v>
      </c>
      <c r="AD2815" s="8">
        <v>49.6</v>
      </c>
      <c r="AE2815" s="8">
        <v>20.16</v>
      </c>
      <c r="AF2815" s="2" t="s">
        <v>1729</v>
      </c>
      <c r="AG2815" s="27" t="s">
        <v>1366</v>
      </c>
      <c r="AH2815" s="2" t="s">
        <v>1664</v>
      </c>
      <c r="AI2815" s="113">
        <v>734</v>
      </c>
      <c r="AJ2815" s="2" t="s">
        <v>558</v>
      </c>
      <c r="AN2815" s="23">
        <v>127</v>
      </c>
      <c r="AO2815" s="10">
        <v>222.52360416666622</v>
      </c>
      <c r="AP2815" s="4"/>
      <c r="AQ2815" s="4" t="s">
        <v>652</v>
      </c>
      <c r="AR2815" s="12">
        <v>288.41371616407923</v>
      </c>
      <c r="AS2815" s="13">
        <v>2.4033086559781098E-3</v>
      </c>
      <c r="AU2815" s="4" t="s">
        <v>648</v>
      </c>
      <c r="AV2815" s="4" t="s">
        <v>634</v>
      </c>
      <c r="AZ2815" s="105">
        <v>1.7521543635170569</v>
      </c>
      <c r="BA2815" s="14" t="s">
        <v>1666</v>
      </c>
      <c r="BB2815" s="1" t="s">
        <v>381</v>
      </c>
      <c r="BC2815" s="15">
        <v>-0.13292000000000001</v>
      </c>
      <c r="BD2815" s="2"/>
    </row>
    <row r="2816" spans="1:56" x14ac:dyDescent="0.25">
      <c r="A2816" s="2">
        <v>3319</v>
      </c>
      <c r="B2816" s="3" t="s">
        <v>1661</v>
      </c>
      <c r="D2816" s="5" t="s">
        <v>4854</v>
      </c>
      <c r="E2816" s="15" t="s">
        <v>380</v>
      </c>
      <c r="F2816" s="4" t="s">
        <v>4554</v>
      </c>
      <c r="G2816" s="4" t="s">
        <v>4555</v>
      </c>
      <c r="H2816" s="4" t="s">
        <v>666</v>
      </c>
      <c r="I2816" s="4" t="s">
        <v>644</v>
      </c>
      <c r="J2816" s="88" t="s">
        <v>4556</v>
      </c>
      <c r="K2816" s="6"/>
      <c r="M2816" s="4" t="s">
        <v>4556</v>
      </c>
      <c r="N2816" s="37" t="s">
        <v>4379</v>
      </c>
      <c r="O2816" s="4" t="s">
        <v>548</v>
      </c>
      <c r="P2816" s="6" t="s">
        <v>4380</v>
      </c>
      <c r="Q2816" s="37" t="s">
        <v>2417</v>
      </c>
      <c r="R2816" s="88" t="s">
        <v>996</v>
      </c>
      <c r="S2816" s="6" t="s">
        <v>997</v>
      </c>
      <c r="T2816" s="88" t="s">
        <v>552</v>
      </c>
      <c r="U2816" s="6"/>
      <c r="V2816" s="88" t="s">
        <v>553</v>
      </c>
      <c r="W2816" s="6" t="s">
        <v>554</v>
      </c>
      <c r="X2816" s="6" t="s">
        <v>555</v>
      </c>
      <c r="Y2816" s="6" t="s">
        <v>556</v>
      </c>
      <c r="Z2816" s="4" t="s">
        <v>604</v>
      </c>
      <c r="AA2816" s="37" t="s">
        <v>557</v>
      </c>
      <c r="AB2816" s="13">
        <v>49.6</v>
      </c>
      <c r="AC2816" s="13">
        <v>20.16</v>
      </c>
      <c r="AD2816" s="8">
        <v>49.6</v>
      </c>
      <c r="AE2816" s="8">
        <v>20.16</v>
      </c>
      <c r="AF2816" s="2" t="s">
        <v>1729</v>
      </c>
      <c r="AG2816" s="27" t="s">
        <v>1366</v>
      </c>
      <c r="AH2816" s="2" t="s">
        <v>1664</v>
      </c>
      <c r="AI2816" s="113">
        <v>734</v>
      </c>
      <c r="AJ2816" s="2" t="s">
        <v>558</v>
      </c>
      <c r="AN2816" s="23">
        <v>123</v>
      </c>
      <c r="AO2816" s="10">
        <v>189.83972499999993</v>
      </c>
      <c r="AP2816" s="4"/>
      <c r="AQ2816" s="4" t="s">
        <v>652</v>
      </c>
      <c r="AR2816" s="12">
        <v>318.37950950399642</v>
      </c>
      <c r="AS2816" s="13">
        <v>2.1771098951681896E-3</v>
      </c>
      <c r="AU2816" s="4" t="s">
        <v>648</v>
      </c>
      <c r="AV2816" s="4" t="s">
        <v>634</v>
      </c>
      <c r="AZ2816" s="105">
        <v>1.5434123983739831</v>
      </c>
      <c r="BA2816" s="14" t="s">
        <v>1666</v>
      </c>
      <c r="BB2816" s="1" t="s">
        <v>381</v>
      </c>
      <c r="BC2816" s="15">
        <v>-0.13292000000000001</v>
      </c>
      <c r="BD2816" s="2"/>
    </row>
    <row r="2817" spans="1:56" x14ac:dyDescent="0.25">
      <c r="A2817" s="2">
        <v>3320</v>
      </c>
      <c r="B2817" s="3" t="s">
        <v>1661</v>
      </c>
      <c r="D2817" s="5" t="s">
        <v>4855</v>
      </c>
      <c r="E2817" s="15" t="s">
        <v>380</v>
      </c>
      <c r="F2817" s="4" t="s">
        <v>4554</v>
      </c>
      <c r="G2817" s="4" t="s">
        <v>4555</v>
      </c>
      <c r="H2817" s="4" t="s">
        <v>666</v>
      </c>
      <c r="I2817" s="4" t="s">
        <v>644</v>
      </c>
      <c r="J2817" s="88" t="s">
        <v>4556</v>
      </c>
      <c r="K2817" s="6"/>
      <c r="M2817" s="4" t="s">
        <v>4556</v>
      </c>
      <c r="N2817" s="37" t="s">
        <v>4379</v>
      </c>
      <c r="O2817" s="4" t="s">
        <v>548</v>
      </c>
      <c r="P2817" s="6" t="s">
        <v>4380</v>
      </c>
      <c r="Q2817" s="37" t="s">
        <v>2417</v>
      </c>
      <c r="R2817" s="88" t="s">
        <v>996</v>
      </c>
      <c r="S2817" s="6" t="s">
        <v>997</v>
      </c>
      <c r="T2817" s="88" t="s">
        <v>552</v>
      </c>
      <c r="U2817" s="6"/>
      <c r="V2817" s="88" t="s">
        <v>553</v>
      </c>
      <c r="W2817" s="6" t="s">
        <v>554</v>
      </c>
      <c r="X2817" s="6" t="s">
        <v>555</v>
      </c>
      <c r="Y2817" s="6" t="s">
        <v>556</v>
      </c>
      <c r="Z2817" s="4" t="s">
        <v>604</v>
      </c>
      <c r="AA2817" s="37" t="s">
        <v>557</v>
      </c>
      <c r="AB2817" s="13">
        <v>49.6</v>
      </c>
      <c r="AC2817" s="13">
        <v>20.16</v>
      </c>
      <c r="AD2817" s="8">
        <v>49.6</v>
      </c>
      <c r="AE2817" s="8">
        <v>20.16</v>
      </c>
      <c r="AF2817" s="2" t="s">
        <v>1729</v>
      </c>
      <c r="AG2817" s="27" t="s">
        <v>1366</v>
      </c>
      <c r="AH2817" s="2" t="s">
        <v>1664</v>
      </c>
      <c r="AI2817" s="113">
        <v>734</v>
      </c>
      <c r="AJ2817" s="2" t="s">
        <v>558</v>
      </c>
      <c r="AN2817" s="23">
        <v>125</v>
      </c>
      <c r="AO2817" s="10">
        <v>198.86973333333333</v>
      </c>
      <c r="AP2817" s="4"/>
      <c r="AQ2817" s="4" t="s">
        <v>652</v>
      </c>
      <c r="AR2817" s="12">
        <v>207.29629172622893</v>
      </c>
      <c r="AS2817" s="13">
        <v>3.343750989406832E-3</v>
      </c>
      <c r="AU2817" s="4" t="s">
        <v>648</v>
      </c>
      <c r="AV2817" s="4" t="s">
        <v>634</v>
      </c>
      <c r="AZ2817" s="105">
        <v>1.5909578666666666</v>
      </c>
      <c r="BA2817" s="14" t="s">
        <v>1666</v>
      </c>
      <c r="BB2817" s="1" t="s">
        <v>381</v>
      </c>
      <c r="BC2817" s="15">
        <v>-0.13292000000000001</v>
      </c>
      <c r="BD2817" s="2"/>
    </row>
    <row r="2818" spans="1:56" x14ac:dyDescent="0.25">
      <c r="A2818" s="2">
        <v>3321</v>
      </c>
      <c r="B2818" s="3" t="s">
        <v>1661</v>
      </c>
      <c r="D2818" s="5" t="s">
        <v>4856</v>
      </c>
      <c r="E2818" s="15" t="s">
        <v>380</v>
      </c>
      <c r="F2818" s="4" t="s">
        <v>4554</v>
      </c>
      <c r="G2818" s="4" t="s">
        <v>4555</v>
      </c>
      <c r="H2818" s="4" t="s">
        <v>666</v>
      </c>
      <c r="I2818" s="4" t="s">
        <v>644</v>
      </c>
      <c r="J2818" s="88" t="s">
        <v>4556</v>
      </c>
      <c r="K2818" s="6"/>
      <c r="M2818" s="4" t="s">
        <v>4556</v>
      </c>
      <c r="N2818" s="37" t="s">
        <v>4379</v>
      </c>
      <c r="O2818" s="4" t="s">
        <v>548</v>
      </c>
      <c r="P2818" s="6" t="s">
        <v>4380</v>
      </c>
      <c r="Q2818" s="37" t="s">
        <v>2417</v>
      </c>
      <c r="R2818" s="88" t="s">
        <v>996</v>
      </c>
      <c r="S2818" s="6" t="s">
        <v>997</v>
      </c>
      <c r="T2818" s="88" t="s">
        <v>552</v>
      </c>
      <c r="U2818" s="6"/>
      <c r="V2818" s="88" t="s">
        <v>553</v>
      </c>
      <c r="W2818" s="6" t="s">
        <v>554</v>
      </c>
      <c r="X2818" s="6" t="s">
        <v>555</v>
      </c>
      <c r="Y2818" s="6" t="s">
        <v>556</v>
      </c>
      <c r="Z2818" s="4" t="s">
        <v>604</v>
      </c>
      <c r="AA2818" s="37" t="s">
        <v>557</v>
      </c>
      <c r="AB2818" s="13">
        <v>49.6</v>
      </c>
      <c r="AC2818" s="13">
        <v>20.16</v>
      </c>
      <c r="AD2818" s="8">
        <v>49.6</v>
      </c>
      <c r="AE2818" s="8">
        <v>20.16</v>
      </c>
      <c r="AF2818" s="2" t="s">
        <v>1729</v>
      </c>
      <c r="AG2818" s="27" t="s">
        <v>1366</v>
      </c>
      <c r="AH2818" s="2" t="s">
        <v>1664</v>
      </c>
      <c r="AI2818" s="113">
        <v>734</v>
      </c>
      <c r="AJ2818" s="2" t="s">
        <v>558</v>
      </c>
      <c r="AN2818" s="23">
        <v>123</v>
      </c>
      <c r="AO2818" s="10">
        <v>214.79107500000001</v>
      </c>
      <c r="AP2818" s="4"/>
      <c r="AQ2818" s="4" t="s">
        <v>652</v>
      </c>
      <c r="AR2818" s="12">
        <v>284.65671303964496</v>
      </c>
      <c r="AS2818" s="13">
        <v>2.4350284002029091E-3</v>
      </c>
      <c r="AU2818" s="4" t="s">
        <v>648</v>
      </c>
      <c r="AV2818" s="4" t="s">
        <v>634</v>
      </c>
      <c r="AZ2818" s="105">
        <v>1.7462689024390246</v>
      </c>
      <c r="BA2818" s="14" t="s">
        <v>1666</v>
      </c>
      <c r="BB2818" s="1" t="s">
        <v>381</v>
      </c>
      <c r="BC2818" s="15">
        <v>-0.13292000000000001</v>
      </c>
      <c r="BD2818" s="2"/>
    </row>
    <row r="2819" spans="1:56" x14ac:dyDescent="0.25">
      <c r="A2819" s="2">
        <v>3322</v>
      </c>
      <c r="B2819" s="3" t="s">
        <v>1661</v>
      </c>
      <c r="D2819" s="5" t="s">
        <v>4857</v>
      </c>
      <c r="E2819" s="15" t="s">
        <v>380</v>
      </c>
      <c r="F2819" s="4" t="s">
        <v>4554</v>
      </c>
      <c r="G2819" s="4" t="s">
        <v>4555</v>
      </c>
      <c r="H2819" s="4" t="s">
        <v>666</v>
      </c>
      <c r="I2819" s="4" t="s">
        <v>644</v>
      </c>
      <c r="J2819" s="88" t="s">
        <v>4556</v>
      </c>
      <c r="K2819" s="6"/>
      <c r="M2819" s="4" t="s">
        <v>4556</v>
      </c>
      <c r="N2819" s="37" t="s">
        <v>4379</v>
      </c>
      <c r="O2819" s="4" t="s">
        <v>548</v>
      </c>
      <c r="P2819" s="6" t="s">
        <v>4380</v>
      </c>
      <c r="Q2819" s="37" t="s">
        <v>2417</v>
      </c>
      <c r="R2819" s="88" t="s">
        <v>996</v>
      </c>
      <c r="S2819" s="6" t="s">
        <v>997</v>
      </c>
      <c r="T2819" s="88" t="s">
        <v>552</v>
      </c>
      <c r="U2819" s="6"/>
      <c r="V2819" s="88" t="s">
        <v>553</v>
      </c>
      <c r="W2819" s="6" t="s">
        <v>554</v>
      </c>
      <c r="X2819" s="6" t="s">
        <v>555</v>
      </c>
      <c r="Y2819" s="6" t="s">
        <v>556</v>
      </c>
      <c r="Z2819" s="4" t="s">
        <v>604</v>
      </c>
      <c r="AA2819" s="37" t="s">
        <v>557</v>
      </c>
      <c r="AB2819" s="13">
        <v>49.6</v>
      </c>
      <c r="AC2819" s="13">
        <v>20.16</v>
      </c>
      <c r="AD2819" s="8">
        <v>49.6</v>
      </c>
      <c r="AE2819" s="8">
        <v>20.16</v>
      </c>
      <c r="AF2819" s="2" t="s">
        <v>1729</v>
      </c>
      <c r="AG2819" s="27" t="s">
        <v>1366</v>
      </c>
      <c r="AH2819" s="2" t="s">
        <v>1664</v>
      </c>
      <c r="AI2819" s="113">
        <v>734</v>
      </c>
      <c r="AJ2819" s="2" t="s">
        <v>558</v>
      </c>
      <c r="AN2819" s="23">
        <v>125</v>
      </c>
      <c r="AO2819" s="10">
        <v>179.72940833333334</v>
      </c>
      <c r="AP2819" s="4"/>
      <c r="AQ2819" s="4" t="s">
        <v>652</v>
      </c>
      <c r="AR2819" s="12">
        <v>229.56395874086647</v>
      </c>
      <c r="AS2819" s="13">
        <v>3.0194076821195397E-3</v>
      </c>
      <c r="AU2819" s="4" t="s">
        <v>648</v>
      </c>
      <c r="AV2819" s="4" t="s">
        <v>634</v>
      </c>
      <c r="AZ2819" s="105">
        <v>1.4378352666666667</v>
      </c>
      <c r="BA2819" s="14" t="s">
        <v>1666</v>
      </c>
      <c r="BB2819" s="1" t="s">
        <v>381</v>
      </c>
      <c r="BC2819" s="15">
        <v>-0.13292000000000001</v>
      </c>
      <c r="BD2819" s="2"/>
    </row>
    <row r="2820" spans="1:56" x14ac:dyDescent="0.25">
      <c r="A2820" s="2">
        <v>3323</v>
      </c>
      <c r="B2820" s="3" t="s">
        <v>1661</v>
      </c>
      <c r="D2820" s="5" t="s">
        <v>4858</v>
      </c>
      <c r="E2820" s="15" t="s">
        <v>380</v>
      </c>
      <c r="F2820" s="4" t="s">
        <v>4554</v>
      </c>
      <c r="G2820" s="4" t="s">
        <v>4555</v>
      </c>
      <c r="H2820" s="4" t="s">
        <v>666</v>
      </c>
      <c r="I2820" s="4" t="s">
        <v>644</v>
      </c>
      <c r="J2820" s="88" t="s">
        <v>4556</v>
      </c>
      <c r="K2820" s="6"/>
      <c r="M2820" s="4" t="s">
        <v>4556</v>
      </c>
      <c r="N2820" s="37" t="s">
        <v>4379</v>
      </c>
      <c r="O2820" s="4" t="s">
        <v>548</v>
      </c>
      <c r="P2820" s="6" t="s">
        <v>4380</v>
      </c>
      <c r="Q2820" s="37" t="s">
        <v>2417</v>
      </c>
      <c r="R2820" s="88" t="s">
        <v>996</v>
      </c>
      <c r="S2820" s="6" t="s">
        <v>997</v>
      </c>
      <c r="T2820" s="88" t="s">
        <v>552</v>
      </c>
      <c r="U2820" s="6"/>
      <c r="V2820" s="88" t="s">
        <v>553</v>
      </c>
      <c r="W2820" s="6" t="s">
        <v>554</v>
      </c>
      <c r="X2820" s="6" t="s">
        <v>555</v>
      </c>
      <c r="Y2820" s="6" t="s">
        <v>556</v>
      </c>
      <c r="Z2820" s="4" t="s">
        <v>604</v>
      </c>
      <c r="AA2820" s="37" t="s">
        <v>557</v>
      </c>
      <c r="AB2820" s="13">
        <v>49.6</v>
      </c>
      <c r="AC2820" s="13">
        <v>20.16</v>
      </c>
      <c r="AD2820" s="8">
        <v>49.6</v>
      </c>
      <c r="AE2820" s="8">
        <v>20.16</v>
      </c>
      <c r="AF2820" s="2" t="s">
        <v>1729</v>
      </c>
      <c r="AG2820" s="27" t="s">
        <v>1366</v>
      </c>
      <c r="AH2820" s="2" t="s">
        <v>1664</v>
      </c>
      <c r="AI2820" s="113">
        <v>734</v>
      </c>
      <c r="AJ2820" s="2" t="s">
        <v>558</v>
      </c>
      <c r="AN2820" s="23">
        <v>123</v>
      </c>
      <c r="AO2820" s="10">
        <v>425.18220000000002</v>
      </c>
      <c r="AP2820" s="4"/>
      <c r="AQ2820" s="4" t="s">
        <v>652</v>
      </c>
      <c r="AR2820" s="12">
        <v>316.75691414339104</v>
      </c>
      <c r="AS2820" s="13">
        <v>2.188262196057915E-3</v>
      </c>
      <c r="AU2820" s="4" t="s">
        <v>648</v>
      </c>
      <c r="AV2820" s="4" t="s">
        <v>634</v>
      </c>
      <c r="AZ2820" s="105">
        <v>3.4567658536585366</v>
      </c>
      <c r="BA2820" s="14" t="s">
        <v>1666</v>
      </c>
      <c r="BB2820" s="1" t="s">
        <v>381</v>
      </c>
      <c r="BC2820" s="15">
        <v>-0.13292000000000001</v>
      </c>
      <c r="BD2820" s="2"/>
    </row>
    <row r="2821" spans="1:56" x14ac:dyDescent="0.25">
      <c r="A2821" s="2">
        <v>3324</v>
      </c>
      <c r="B2821" s="3" t="s">
        <v>1661</v>
      </c>
      <c r="D2821" s="5" t="s">
        <v>4859</v>
      </c>
      <c r="E2821" s="15" t="s">
        <v>380</v>
      </c>
      <c r="F2821" s="4" t="s">
        <v>4554</v>
      </c>
      <c r="G2821" s="4" t="s">
        <v>4555</v>
      </c>
      <c r="H2821" s="4" t="s">
        <v>666</v>
      </c>
      <c r="I2821" s="4" t="s">
        <v>644</v>
      </c>
      <c r="J2821" s="88" t="s">
        <v>4556</v>
      </c>
      <c r="K2821" s="6"/>
      <c r="M2821" s="4" t="s">
        <v>4556</v>
      </c>
      <c r="N2821" s="37" t="s">
        <v>4379</v>
      </c>
      <c r="O2821" s="4" t="s">
        <v>548</v>
      </c>
      <c r="P2821" s="6" t="s">
        <v>4380</v>
      </c>
      <c r="Q2821" s="37" t="s">
        <v>2417</v>
      </c>
      <c r="R2821" s="88" t="s">
        <v>996</v>
      </c>
      <c r="S2821" s="6" t="s">
        <v>997</v>
      </c>
      <c r="T2821" s="88" t="s">
        <v>552</v>
      </c>
      <c r="U2821" s="6"/>
      <c r="V2821" s="88" t="s">
        <v>553</v>
      </c>
      <c r="W2821" s="6" t="s">
        <v>554</v>
      </c>
      <c r="X2821" s="6" t="s">
        <v>555</v>
      </c>
      <c r="Y2821" s="6" t="s">
        <v>556</v>
      </c>
      <c r="Z2821" s="4" t="s">
        <v>604</v>
      </c>
      <c r="AA2821" s="37" t="s">
        <v>557</v>
      </c>
      <c r="AB2821" s="13">
        <v>49.6</v>
      </c>
      <c r="AC2821" s="13">
        <v>20.16</v>
      </c>
      <c r="AD2821" s="8">
        <v>49.6</v>
      </c>
      <c r="AE2821" s="8">
        <v>20.16</v>
      </c>
      <c r="AF2821" s="2" t="s">
        <v>1729</v>
      </c>
      <c r="AG2821" s="27" t="s">
        <v>1366</v>
      </c>
      <c r="AH2821" s="2" t="s">
        <v>1664</v>
      </c>
      <c r="AI2821" s="113">
        <v>734</v>
      </c>
      <c r="AJ2821" s="2" t="s">
        <v>558</v>
      </c>
      <c r="AN2821" s="23">
        <v>123</v>
      </c>
      <c r="AO2821" s="10">
        <v>268.97546250000005</v>
      </c>
      <c r="AP2821" s="4"/>
      <c r="AQ2821" s="4" t="s">
        <v>652</v>
      </c>
      <c r="AR2821" s="12">
        <v>424.0118900790979</v>
      </c>
      <c r="AS2821" s="13">
        <v>1.6347352439353556E-3</v>
      </c>
      <c r="AU2821" s="4" t="s">
        <v>648</v>
      </c>
      <c r="AV2821" s="4" t="s">
        <v>634</v>
      </c>
      <c r="AZ2821" s="105">
        <v>2.1867923780487808</v>
      </c>
      <c r="BA2821" s="14" t="s">
        <v>1666</v>
      </c>
      <c r="BB2821" s="1" t="s">
        <v>381</v>
      </c>
      <c r="BC2821" s="15">
        <v>-0.13292000000000001</v>
      </c>
      <c r="BD2821" s="2"/>
    </row>
    <row r="2822" spans="1:56" x14ac:dyDescent="0.25">
      <c r="A2822" s="2">
        <v>3325</v>
      </c>
      <c r="B2822" s="3" t="s">
        <v>1661</v>
      </c>
      <c r="D2822" s="5" t="s">
        <v>4860</v>
      </c>
      <c r="E2822" s="15" t="s">
        <v>380</v>
      </c>
      <c r="F2822" s="4" t="s">
        <v>4554</v>
      </c>
      <c r="G2822" s="4" t="s">
        <v>4555</v>
      </c>
      <c r="H2822" s="4" t="s">
        <v>666</v>
      </c>
      <c r="I2822" s="4" t="s">
        <v>644</v>
      </c>
      <c r="J2822" s="88" t="s">
        <v>4556</v>
      </c>
      <c r="K2822" s="6"/>
      <c r="M2822" s="4" t="s">
        <v>4556</v>
      </c>
      <c r="N2822" s="37" t="s">
        <v>4379</v>
      </c>
      <c r="O2822" s="4" t="s">
        <v>548</v>
      </c>
      <c r="P2822" s="6" t="s">
        <v>4380</v>
      </c>
      <c r="Q2822" s="37" t="s">
        <v>2417</v>
      </c>
      <c r="R2822" s="88" t="s">
        <v>996</v>
      </c>
      <c r="S2822" s="6" t="s">
        <v>997</v>
      </c>
      <c r="T2822" s="88" t="s">
        <v>552</v>
      </c>
      <c r="U2822" s="6"/>
      <c r="V2822" s="88" t="s">
        <v>553</v>
      </c>
      <c r="W2822" s="6" t="s">
        <v>554</v>
      </c>
      <c r="X2822" s="6" t="s">
        <v>555</v>
      </c>
      <c r="Y2822" s="6" t="s">
        <v>556</v>
      </c>
      <c r="Z2822" s="4" t="s">
        <v>604</v>
      </c>
      <c r="AA2822" s="37" t="s">
        <v>557</v>
      </c>
      <c r="AB2822" s="13">
        <v>49.6</v>
      </c>
      <c r="AC2822" s="13">
        <v>20.16</v>
      </c>
      <c r="AD2822" s="8">
        <v>49.6</v>
      </c>
      <c r="AE2822" s="8">
        <v>20.16</v>
      </c>
      <c r="AF2822" s="2" t="s">
        <v>1729</v>
      </c>
      <c r="AG2822" s="27" t="s">
        <v>1366</v>
      </c>
      <c r="AH2822" s="2" t="s">
        <v>1664</v>
      </c>
      <c r="AI2822" s="113">
        <v>734</v>
      </c>
      <c r="AJ2822" s="2" t="s">
        <v>558</v>
      </c>
      <c r="AN2822" s="23">
        <v>123</v>
      </c>
      <c r="AO2822" s="10">
        <v>151.68606250000019</v>
      </c>
      <c r="AP2822" s="4"/>
      <c r="AQ2822" s="4" t="s">
        <v>652</v>
      </c>
      <c r="AR2822" s="12">
        <v>374.62798012518056</v>
      </c>
      <c r="AS2822" s="13">
        <v>1.8502280057360711E-3</v>
      </c>
      <c r="AU2822" s="4" t="s">
        <v>648</v>
      </c>
      <c r="AV2822" s="4" t="s">
        <v>634</v>
      </c>
      <c r="AZ2822" s="105">
        <v>1.2332200203252048</v>
      </c>
      <c r="BA2822" s="14" t="s">
        <v>1666</v>
      </c>
      <c r="BB2822" s="1" t="s">
        <v>381</v>
      </c>
      <c r="BC2822" s="15">
        <v>-0.13292000000000001</v>
      </c>
      <c r="BD2822" s="2"/>
    </row>
    <row r="2823" spans="1:56" x14ac:dyDescent="0.25">
      <c r="A2823" s="2">
        <v>3326</v>
      </c>
      <c r="B2823" s="3" t="s">
        <v>1661</v>
      </c>
      <c r="D2823" s="5" t="s">
        <v>4861</v>
      </c>
      <c r="E2823" s="15" t="s">
        <v>380</v>
      </c>
      <c r="F2823" s="4" t="s">
        <v>4554</v>
      </c>
      <c r="G2823" s="4" t="s">
        <v>4555</v>
      </c>
      <c r="H2823" s="4" t="s">
        <v>666</v>
      </c>
      <c r="I2823" s="4" t="s">
        <v>644</v>
      </c>
      <c r="J2823" s="88" t="s">
        <v>4556</v>
      </c>
      <c r="K2823" s="6"/>
      <c r="M2823" s="4" t="s">
        <v>4556</v>
      </c>
      <c r="N2823" s="37" t="s">
        <v>4379</v>
      </c>
      <c r="O2823" s="4" t="s">
        <v>548</v>
      </c>
      <c r="P2823" s="6" t="s">
        <v>4380</v>
      </c>
      <c r="Q2823" s="37" t="s">
        <v>2417</v>
      </c>
      <c r="R2823" s="88" t="s">
        <v>996</v>
      </c>
      <c r="S2823" s="6" t="s">
        <v>997</v>
      </c>
      <c r="T2823" s="88" t="s">
        <v>552</v>
      </c>
      <c r="U2823" s="6"/>
      <c r="V2823" s="88" t="s">
        <v>553</v>
      </c>
      <c r="W2823" s="6" t="s">
        <v>554</v>
      </c>
      <c r="X2823" s="6" t="s">
        <v>555</v>
      </c>
      <c r="Y2823" s="6" t="s">
        <v>556</v>
      </c>
      <c r="Z2823" s="4" t="s">
        <v>604</v>
      </c>
      <c r="AA2823" s="37" t="s">
        <v>557</v>
      </c>
      <c r="AB2823" s="13">
        <v>49.6</v>
      </c>
      <c r="AC2823" s="13">
        <v>20.16</v>
      </c>
      <c r="AD2823" s="8">
        <v>49.6</v>
      </c>
      <c r="AE2823" s="8">
        <v>20.16</v>
      </c>
      <c r="AF2823" s="2" t="s">
        <v>1729</v>
      </c>
      <c r="AG2823" s="27" t="s">
        <v>1366</v>
      </c>
      <c r="AH2823" s="2" t="s">
        <v>1664</v>
      </c>
      <c r="AI2823" s="113">
        <v>734</v>
      </c>
      <c r="AJ2823" s="2" t="s">
        <v>558</v>
      </c>
      <c r="AN2823" s="23">
        <v>123</v>
      </c>
      <c r="AO2823" s="10">
        <v>198.49368749999988</v>
      </c>
      <c r="AP2823" s="4"/>
      <c r="AQ2823" s="4" t="s">
        <v>652</v>
      </c>
      <c r="AR2823" s="12">
        <v>187.83450170846092</v>
      </c>
      <c r="AS2823" s="13">
        <v>3.6902016096903392E-3</v>
      </c>
      <c r="AU2823" s="4" t="s">
        <v>648</v>
      </c>
      <c r="AV2823" s="4" t="s">
        <v>634</v>
      </c>
      <c r="AZ2823" s="105">
        <v>1.6137698170731698</v>
      </c>
      <c r="BA2823" s="14" t="s">
        <v>1666</v>
      </c>
      <c r="BB2823" s="1" t="s">
        <v>381</v>
      </c>
      <c r="BC2823" s="15">
        <v>-0.13292000000000001</v>
      </c>
      <c r="BD2823" s="2"/>
    </row>
    <row r="2824" spans="1:56" ht="12" customHeight="1" x14ac:dyDescent="0.25">
      <c r="A2824" s="2">
        <v>3327</v>
      </c>
      <c r="B2824" s="3" t="s">
        <v>1661</v>
      </c>
      <c r="D2824" s="5" t="s">
        <v>4862</v>
      </c>
      <c r="E2824" s="15" t="s">
        <v>380</v>
      </c>
      <c r="F2824" s="4" t="s">
        <v>4554</v>
      </c>
      <c r="G2824" s="4" t="s">
        <v>4555</v>
      </c>
      <c r="H2824" s="4" t="s">
        <v>666</v>
      </c>
      <c r="I2824" s="4" t="s">
        <v>644</v>
      </c>
      <c r="J2824" s="88" t="s">
        <v>4556</v>
      </c>
      <c r="K2824" s="6"/>
      <c r="M2824" s="4" t="s">
        <v>4556</v>
      </c>
      <c r="N2824" s="37" t="s">
        <v>4379</v>
      </c>
      <c r="O2824" s="4" t="s">
        <v>548</v>
      </c>
      <c r="P2824" s="6" t="s">
        <v>4380</v>
      </c>
      <c r="Q2824" s="37" t="s">
        <v>2417</v>
      </c>
      <c r="R2824" s="88" t="s">
        <v>996</v>
      </c>
      <c r="S2824" s="6" t="s">
        <v>997</v>
      </c>
      <c r="T2824" s="88" t="s">
        <v>552</v>
      </c>
      <c r="U2824" s="6"/>
      <c r="V2824" s="88" t="s">
        <v>553</v>
      </c>
      <c r="W2824" s="6" t="s">
        <v>554</v>
      </c>
      <c r="X2824" s="6" t="s">
        <v>555</v>
      </c>
      <c r="Y2824" s="6" t="s">
        <v>556</v>
      </c>
      <c r="Z2824" s="4" t="s">
        <v>604</v>
      </c>
      <c r="AA2824" s="37" t="s">
        <v>557</v>
      </c>
      <c r="AB2824" s="13">
        <v>40.299999999999997</v>
      </c>
      <c r="AC2824" s="13">
        <v>-8.2200000000000006</v>
      </c>
      <c r="AD2824" s="8">
        <v>40.299999999999997</v>
      </c>
      <c r="AE2824" s="8">
        <v>-8.2200000000000006</v>
      </c>
      <c r="AF2824" s="2" t="s">
        <v>1676</v>
      </c>
      <c r="AG2824" s="27" t="s">
        <v>1010</v>
      </c>
      <c r="AH2824" s="2" t="s">
        <v>1664</v>
      </c>
      <c r="AI2824" s="113">
        <v>148</v>
      </c>
      <c r="AJ2824" s="2" t="s">
        <v>558</v>
      </c>
      <c r="AN2824" s="23">
        <v>50.5</v>
      </c>
      <c r="AO2824" s="10">
        <v>578.85416666666652</v>
      </c>
      <c r="AP2824" s="4"/>
      <c r="AQ2824" s="4" t="s">
        <v>652</v>
      </c>
      <c r="AR2824" s="12">
        <v>91.213702686898841</v>
      </c>
      <c r="AS2824" s="13">
        <v>7.5991562686502263E-3</v>
      </c>
      <c r="AU2824" s="4" t="s">
        <v>648</v>
      </c>
      <c r="AV2824" s="4" t="s">
        <v>634</v>
      </c>
      <c r="AZ2824" s="105">
        <v>11.462458745874585</v>
      </c>
      <c r="BA2824" s="14" t="s">
        <v>1666</v>
      </c>
      <c r="BB2824" s="1" t="s">
        <v>381</v>
      </c>
      <c r="BC2824" s="15">
        <v>-0.13292000000000001</v>
      </c>
      <c r="BD2824" s="2"/>
    </row>
    <row r="2825" spans="1:56" x14ac:dyDescent="0.25">
      <c r="A2825" s="2">
        <v>3328</v>
      </c>
      <c r="B2825" s="3" t="s">
        <v>1661</v>
      </c>
      <c r="D2825" s="5" t="s">
        <v>4863</v>
      </c>
      <c r="E2825" s="15" t="s">
        <v>380</v>
      </c>
      <c r="F2825" s="4" t="s">
        <v>4554</v>
      </c>
      <c r="G2825" s="4" t="s">
        <v>4555</v>
      </c>
      <c r="H2825" s="4" t="s">
        <v>666</v>
      </c>
      <c r="I2825" s="4" t="s">
        <v>644</v>
      </c>
      <c r="J2825" s="88" t="s">
        <v>4556</v>
      </c>
      <c r="K2825" s="6"/>
      <c r="M2825" s="4" t="s">
        <v>4556</v>
      </c>
      <c r="N2825" s="37" t="s">
        <v>4379</v>
      </c>
      <c r="O2825" s="4" t="s">
        <v>548</v>
      </c>
      <c r="P2825" s="6" t="s">
        <v>4380</v>
      </c>
      <c r="Q2825" s="37" t="s">
        <v>2417</v>
      </c>
      <c r="R2825" s="88" t="s">
        <v>996</v>
      </c>
      <c r="S2825" s="6" t="s">
        <v>997</v>
      </c>
      <c r="T2825" s="88" t="s">
        <v>552</v>
      </c>
      <c r="U2825" s="6"/>
      <c r="V2825" s="88" t="s">
        <v>553</v>
      </c>
      <c r="W2825" s="6" t="s">
        <v>554</v>
      </c>
      <c r="X2825" s="6" t="s">
        <v>555</v>
      </c>
      <c r="Y2825" s="6" t="s">
        <v>556</v>
      </c>
      <c r="Z2825" s="4" t="s">
        <v>604</v>
      </c>
      <c r="AA2825" s="37" t="s">
        <v>557</v>
      </c>
      <c r="AB2825" s="13">
        <v>40.299999999999997</v>
      </c>
      <c r="AC2825" s="13">
        <v>-8.2200000000000006</v>
      </c>
      <c r="AD2825" s="8">
        <v>40.299999999999997</v>
      </c>
      <c r="AE2825" s="8">
        <v>-8.2200000000000006</v>
      </c>
      <c r="AF2825" s="2" t="s">
        <v>1676</v>
      </c>
      <c r="AG2825" s="27" t="s">
        <v>1010</v>
      </c>
      <c r="AH2825" s="2" t="s">
        <v>1664</v>
      </c>
      <c r="AI2825" s="113">
        <v>148</v>
      </c>
      <c r="AJ2825" s="2" t="s">
        <v>558</v>
      </c>
      <c r="AN2825" s="23">
        <v>57</v>
      </c>
      <c r="AO2825" s="10">
        <v>505.91556333333347</v>
      </c>
      <c r="AP2825" s="4"/>
      <c r="AQ2825" s="4" t="s">
        <v>652</v>
      </c>
      <c r="AR2825" s="12">
        <v>131.3562112779039</v>
      </c>
      <c r="AS2825" s="13">
        <v>5.2768511958181238E-3</v>
      </c>
      <c r="AU2825" s="4" t="s">
        <v>648</v>
      </c>
      <c r="AV2825" s="4" t="s">
        <v>634</v>
      </c>
      <c r="AZ2825" s="105">
        <v>8.8757116374269032</v>
      </c>
      <c r="BA2825" s="14" t="s">
        <v>1666</v>
      </c>
      <c r="BB2825" s="1" t="s">
        <v>381</v>
      </c>
      <c r="BC2825" s="15">
        <v>-0.13292000000000001</v>
      </c>
      <c r="BD2825" s="2"/>
    </row>
    <row r="2826" spans="1:56" x14ac:dyDescent="0.25">
      <c r="A2826" s="2">
        <v>3329</v>
      </c>
      <c r="B2826" s="3" t="s">
        <v>1661</v>
      </c>
      <c r="D2826" s="5" t="s">
        <v>4864</v>
      </c>
      <c r="E2826" s="15" t="s">
        <v>380</v>
      </c>
      <c r="F2826" s="4" t="s">
        <v>4554</v>
      </c>
      <c r="G2826" s="4" t="s">
        <v>4555</v>
      </c>
      <c r="H2826" s="4" t="s">
        <v>666</v>
      </c>
      <c r="I2826" s="4" t="s">
        <v>644</v>
      </c>
      <c r="J2826" s="88" t="s">
        <v>4556</v>
      </c>
      <c r="K2826" s="6"/>
      <c r="M2826" s="4" t="s">
        <v>4556</v>
      </c>
      <c r="N2826" s="37" t="s">
        <v>4379</v>
      </c>
      <c r="O2826" s="4" t="s">
        <v>548</v>
      </c>
      <c r="P2826" s="6" t="s">
        <v>4380</v>
      </c>
      <c r="Q2826" s="37" t="s">
        <v>2417</v>
      </c>
      <c r="R2826" s="88" t="s">
        <v>996</v>
      </c>
      <c r="S2826" s="6" t="s">
        <v>997</v>
      </c>
      <c r="T2826" s="88" t="s">
        <v>552</v>
      </c>
      <c r="U2826" s="6"/>
      <c r="V2826" s="88" t="s">
        <v>553</v>
      </c>
      <c r="W2826" s="6" t="s">
        <v>554</v>
      </c>
      <c r="X2826" s="6" t="s">
        <v>555</v>
      </c>
      <c r="Y2826" s="6" t="s">
        <v>556</v>
      </c>
      <c r="Z2826" s="4" t="s">
        <v>604</v>
      </c>
      <c r="AA2826" s="37" t="s">
        <v>557</v>
      </c>
      <c r="AB2826" s="13">
        <v>40.299999999999997</v>
      </c>
      <c r="AC2826" s="13">
        <v>-8.2200000000000006</v>
      </c>
      <c r="AD2826" s="8">
        <v>40.299999999999997</v>
      </c>
      <c r="AE2826" s="8">
        <v>-8.2200000000000006</v>
      </c>
      <c r="AF2826" s="2" t="s">
        <v>1676</v>
      </c>
      <c r="AG2826" s="27" t="s">
        <v>1010</v>
      </c>
      <c r="AH2826" s="2" t="s">
        <v>1664</v>
      </c>
      <c r="AI2826" s="113">
        <v>148</v>
      </c>
      <c r="AJ2826" s="2" t="s">
        <v>558</v>
      </c>
      <c r="AN2826" s="23">
        <v>51.375</v>
      </c>
      <c r="AO2826" s="10">
        <v>534.17564593377961</v>
      </c>
      <c r="AP2826" s="4"/>
      <c r="AQ2826" s="4" t="s">
        <v>652</v>
      </c>
      <c r="AR2826" s="12">
        <v>73.711547233852571</v>
      </c>
      <c r="AS2826" s="13">
        <v>9.4035087658777619E-3</v>
      </c>
      <c r="AU2826" s="4" t="s">
        <v>648</v>
      </c>
      <c r="AV2826" s="4" t="s">
        <v>634</v>
      </c>
      <c r="AZ2826" s="105">
        <v>10.397579482895953</v>
      </c>
      <c r="BA2826" s="14" t="s">
        <v>1666</v>
      </c>
      <c r="BB2826" s="1" t="s">
        <v>381</v>
      </c>
      <c r="BC2826" s="15">
        <v>-0.13292000000000001</v>
      </c>
      <c r="BD2826" s="2"/>
    </row>
    <row r="2827" spans="1:56" x14ac:dyDescent="0.25">
      <c r="A2827" s="2">
        <v>3330</v>
      </c>
      <c r="B2827" s="3" t="s">
        <v>1661</v>
      </c>
      <c r="D2827" s="5" t="s">
        <v>4865</v>
      </c>
      <c r="E2827" s="15" t="s">
        <v>380</v>
      </c>
      <c r="F2827" s="4" t="s">
        <v>4554</v>
      </c>
      <c r="G2827" s="4" t="s">
        <v>4555</v>
      </c>
      <c r="H2827" s="4" t="s">
        <v>666</v>
      </c>
      <c r="I2827" s="4" t="s">
        <v>644</v>
      </c>
      <c r="J2827" s="88" t="s">
        <v>4556</v>
      </c>
      <c r="K2827" s="6"/>
      <c r="M2827" s="4" t="s">
        <v>4556</v>
      </c>
      <c r="N2827" s="37" t="s">
        <v>4379</v>
      </c>
      <c r="O2827" s="4" t="s">
        <v>548</v>
      </c>
      <c r="P2827" s="6" t="s">
        <v>4380</v>
      </c>
      <c r="Q2827" s="37" t="s">
        <v>2417</v>
      </c>
      <c r="R2827" s="88" t="s">
        <v>996</v>
      </c>
      <c r="S2827" s="6" t="s">
        <v>997</v>
      </c>
      <c r="T2827" s="88" t="s">
        <v>552</v>
      </c>
      <c r="U2827" s="6"/>
      <c r="V2827" s="88" t="s">
        <v>553</v>
      </c>
      <c r="W2827" s="6" t="s">
        <v>554</v>
      </c>
      <c r="X2827" s="6" t="s">
        <v>555</v>
      </c>
      <c r="Y2827" s="6" t="s">
        <v>556</v>
      </c>
      <c r="Z2827" s="4" t="s">
        <v>604</v>
      </c>
      <c r="AA2827" s="37" t="s">
        <v>557</v>
      </c>
      <c r="AB2827" s="13">
        <v>40.299999999999997</v>
      </c>
      <c r="AC2827" s="13">
        <v>-8.2200000000000006</v>
      </c>
      <c r="AD2827" s="8">
        <v>40.299999999999997</v>
      </c>
      <c r="AE2827" s="8">
        <v>-8.2200000000000006</v>
      </c>
      <c r="AF2827" s="2" t="s">
        <v>1676</v>
      </c>
      <c r="AG2827" s="27" t="s">
        <v>1010</v>
      </c>
      <c r="AH2827" s="2" t="s">
        <v>1664</v>
      </c>
      <c r="AI2827" s="113">
        <v>148</v>
      </c>
      <c r="AJ2827" s="2" t="s">
        <v>558</v>
      </c>
      <c r="AN2827" s="23">
        <v>57</v>
      </c>
      <c r="AO2827" s="10">
        <v>594.40864808000003</v>
      </c>
      <c r="AP2827" s="4"/>
      <c r="AQ2827" s="4" t="s">
        <v>652</v>
      </c>
      <c r="AR2827" s="12">
        <v>86.56427006130923</v>
      </c>
      <c r="AS2827" s="13">
        <v>8.0073127176954542E-3</v>
      </c>
      <c r="AU2827" s="4" t="s">
        <v>648</v>
      </c>
      <c r="AV2827" s="4" t="s">
        <v>634</v>
      </c>
      <c r="AZ2827" s="105">
        <v>10.428221896140352</v>
      </c>
      <c r="BA2827" s="14" t="s">
        <v>1666</v>
      </c>
      <c r="BB2827" s="1" t="s">
        <v>381</v>
      </c>
      <c r="BC2827" s="15">
        <v>-0.13292000000000001</v>
      </c>
      <c r="BD2827" s="2"/>
    </row>
    <row r="2828" spans="1:56" x14ac:dyDescent="0.25">
      <c r="A2828" s="2">
        <v>3331</v>
      </c>
      <c r="B2828" s="3" t="s">
        <v>1661</v>
      </c>
      <c r="D2828" s="5" t="s">
        <v>4866</v>
      </c>
      <c r="E2828" s="15" t="s">
        <v>380</v>
      </c>
      <c r="F2828" s="4" t="s">
        <v>4554</v>
      </c>
      <c r="G2828" s="4" t="s">
        <v>4555</v>
      </c>
      <c r="H2828" s="4" t="s">
        <v>666</v>
      </c>
      <c r="I2828" s="4" t="s">
        <v>644</v>
      </c>
      <c r="J2828" s="88" t="s">
        <v>4556</v>
      </c>
      <c r="K2828" s="6"/>
      <c r="M2828" s="4" t="s">
        <v>4556</v>
      </c>
      <c r="N2828" s="37" t="s">
        <v>4379</v>
      </c>
      <c r="O2828" s="4" t="s">
        <v>548</v>
      </c>
      <c r="P2828" s="6" t="s">
        <v>4380</v>
      </c>
      <c r="Q2828" s="37" t="s">
        <v>2417</v>
      </c>
      <c r="R2828" s="88" t="s">
        <v>996</v>
      </c>
      <c r="S2828" s="6" t="s">
        <v>997</v>
      </c>
      <c r="T2828" s="88" t="s">
        <v>552</v>
      </c>
      <c r="U2828" s="6"/>
      <c r="V2828" s="88" t="s">
        <v>553</v>
      </c>
      <c r="W2828" s="6" t="s">
        <v>554</v>
      </c>
      <c r="X2828" s="6" t="s">
        <v>555</v>
      </c>
      <c r="Y2828" s="6" t="s">
        <v>556</v>
      </c>
      <c r="Z2828" s="4" t="s">
        <v>604</v>
      </c>
      <c r="AA2828" s="37" t="s">
        <v>557</v>
      </c>
      <c r="AB2828" s="13">
        <v>40.299999999999997</v>
      </c>
      <c r="AC2828" s="13">
        <v>-8.2200000000000006</v>
      </c>
      <c r="AD2828" s="8">
        <v>40.299999999999997</v>
      </c>
      <c r="AE2828" s="8">
        <v>-8.2200000000000006</v>
      </c>
      <c r="AF2828" s="2" t="s">
        <v>1676</v>
      </c>
      <c r="AG2828" s="27" t="s">
        <v>1010</v>
      </c>
      <c r="AH2828" s="2" t="s">
        <v>1664</v>
      </c>
      <c r="AI2828" s="113">
        <v>148</v>
      </c>
      <c r="AJ2828" s="2" t="s">
        <v>558</v>
      </c>
      <c r="AN2828" s="23">
        <v>42</v>
      </c>
      <c r="AO2828" s="10">
        <v>422.27127500000006</v>
      </c>
      <c r="AP2828" s="4"/>
      <c r="AQ2828" s="4" t="s">
        <v>652</v>
      </c>
      <c r="AR2828" s="12">
        <v>60.639856557742313</v>
      </c>
      <c r="AS2828" s="13">
        <v>1.1430554422567255E-2</v>
      </c>
      <c r="AU2828" s="4" t="s">
        <v>648</v>
      </c>
      <c r="AV2828" s="4" t="s">
        <v>634</v>
      </c>
      <c r="AZ2828" s="105">
        <v>10.054077976190477</v>
      </c>
      <c r="BA2828" s="14" t="s">
        <v>1666</v>
      </c>
      <c r="BB2828" s="1" t="s">
        <v>381</v>
      </c>
      <c r="BC2828" s="15">
        <v>-0.13292000000000001</v>
      </c>
      <c r="BD2828" s="2"/>
    </row>
    <row r="2829" spans="1:56" x14ac:dyDescent="0.25">
      <c r="A2829" s="2">
        <v>3332</v>
      </c>
      <c r="B2829" s="3" t="s">
        <v>1661</v>
      </c>
      <c r="D2829" s="5" t="s">
        <v>4867</v>
      </c>
      <c r="E2829" s="15" t="s">
        <v>380</v>
      </c>
      <c r="F2829" s="4" t="s">
        <v>4554</v>
      </c>
      <c r="G2829" s="4" t="s">
        <v>4555</v>
      </c>
      <c r="H2829" s="4" t="s">
        <v>666</v>
      </c>
      <c r="I2829" s="4" t="s">
        <v>644</v>
      </c>
      <c r="J2829" s="88" t="s">
        <v>4556</v>
      </c>
      <c r="K2829" s="6"/>
      <c r="M2829" s="4" t="s">
        <v>4556</v>
      </c>
      <c r="N2829" s="37" t="s">
        <v>4379</v>
      </c>
      <c r="O2829" s="4" t="s">
        <v>548</v>
      </c>
      <c r="P2829" s="6" t="s">
        <v>4380</v>
      </c>
      <c r="Q2829" s="37" t="s">
        <v>2417</v>
      </c>
      <c r="R2829" s="88" t="s">
        <v>996</v>
      </c>
      <c r="S2829" s="6" t="s">
        <v>997</v>
      </c>
      <c r="T2829" s="88" t="s">
        <v>552</v>
      </c>
      <c r="U2829" s="6"/>
      <c r="V2829" s="88" t="s">
        <v>553</v>
      </c>
      <c r="W2829" s="6" t="s">
        <v>554</v>
      </c>
      <c r="X2829" s="6" t="s">
        <v>555</v>
      </c>
      <c r="Y2829" s="6" t="s">
        <v>556</v>
      </c>
      <c r="Z2829" s="4" t="s">
        <v>604</v>
      </c>
      <c r="AA2829" s="37" t="s">
        <v>557</v>
      </c>
      <c r="AB2829" s="13">
        <v>40.299999999999997</v>
      </c>
      <c r="AC2829" s="13">
        <v>-8.2200000000000006</v>
      </c>
      <c r="AD2829" s="8">
        <v>40.299999999999997</v>
      </c>
      <c r="AE2829" s="8">
        <v>-8.2200000000000006</v>
      </c>
      <c r="AF2829" s="2" t="s">
        <v>1676</v>
      </c>
      <c r="AG2829" s="27" t="s">
        <v>1010</v>
      </c>
      <c r="AH2829" s="2" t="s">
        <v>1664</v>
      </c>
      <c r="AI2829" s="113">
        <v>148</v>
      </c>
      <c r="AJ2829" s="2" t="s">
        <v>558</v>
      </c>
      <c r="AN2829" s="23">
        <v>53</v>
      </c>
      <c r="AO2829" s="10">
        <v>565</v>
      </c>
      <c r="AP2829" s="4"/>
      <c r="AQ2829" s="4" t="s">
        <v>652</v>
      </c>
      <c r="AR2829" s="12">
        <v>58.445955848885326</v>
      </c>
      <c r="AS2829" s="13">
        <v>1.1859626050981334E-2</v>
      </c>
      <c r="AU2829" s="4" t="s">
        <v>648</v>
      </c>
      <c r="AV2829" s="4" t="s">
        <v>634</v>
      </c>
      <c r="AZ2829" s="105">
        <v>10.660377358490566</v>
      </c>
      <c r="BA2829" s="14" t="s">
        <v>1666</v>
      </c>
      <c r="BB2829" s="1" t="s">
        <v>381</v>
      </c>
      <c r="BC2829" s="15">
        <v>-0.13292000000000001</v>
      </c>
      <c r="BD2829" s="2"/>
    </row>
    <row r="2830" spans="1:56" x14ac:dyDescent="0.25">
      <c r="A2830" s="2">
        <v>3333</v>
      </c>
      <c r="B2830" s="3" t="s">
        <v>1661</v>
      </c>
      <c r="D2830" s="5" t="s">
        <v>4868</v>
      </c>
      <c r="E2830" s="15" t="s">
        <v>380</v>
      </c>
      <c r="F2830" s="4" t="s">
        <v>4554</v>
      </c>
      <c r="G2830" s="4" t="s">
        <v>4555</v>
      </c>
      <c r="H2830" s="4" t="s">
        <v>666</v>
      </c>
      <c r="I2830" s="4" t="s">
        <v>644</v>
      </c>
      <c r="J2830" s="88" t="s">
        <v>4556</v>
      </c>
      <c r="K2830" s="6"/>
      <c r="M2830" s="4" t="s">
        <v>4556</v>
      </c>
      <c r="N2830" s="37" t="s">
        <v>4379</v>
      </c>
      <c r="O2830" s="4" t="s">
        <v>548</v>
      </c>
      <c r="P2830" s="6" t="s">
        <v>4380</v>
      </c>
      <c r="Q2830" s="37" t="s">
        <v>2417</v>
      </c>
      <c r="R2830" s="88" t="s">
        <v>996</v>
      </c>
      <c r="S2830" s="6" t="s">
        <v>997</v>
      </c>
      <c r="T2830" s="88" t="s">
        <v>552</v>
      </c>
      <c r="U2830" s="6"/>
      <c r="V2830" s="88" t="s">
        <v>553</v>
      </c>
      <c r="W2830" s="6" t="s">
        <v>554</v>
      </c>
      <c r="X2830" s="6" t="s">
        <v>555</v>
      </c>
      <c r="Y2830" s="6" t="s">
        <v>556</v>
      </c>
      <c r="Z2830" s="4" t="s">
        <v>604</v>
      </c>
      <c r="AA2830" s="37" t="s">
        <v>557</v>
      </c>
      <c r="AB2830" s="13">
        <v>40.299999999999997</v>
      </c>
      <c r="AC2830" s="13">
        <v>-8.2200000000000006</v>
      </c>
      <c r="AD2830" s="8">
        <v>40.299999999999997</v>
      </c>
      <c r="AE2830" s="8">
        <v>-8.2200000000000006</v>
      </c>
      <c r="AF2830" s="2" t="s">
        <v>1676</v>
      </c>
      <c r="AG2830" s="27" t="s">
        <v>1010</v>
      </c>
      <c r="AH2830" s="2" t="s">
        <v>1664</v>
      </c>
      <c r="AI2830" s="113">
        <v>148</v>
      </c>
      <c r="AJ2830" s="2" t="s">
        <v>558</v>
      </c>
      <c r="AN2830" s="23">
        <v>42</v>
      </c>
      <c r="AO2830" s="10">
        <v>425.46817833333341</v>
      </c>
      <c r="AP2830" s="4"/>
      <c r="AQ2830" s="4" t="s">
        <v>652</v>
      </c>
      <c r="AR2830" s="12">
        <v>70.903975672408038</v>
      </c>
      <c r="AS2830" s="13">
        <v>9.7758577567277419E-3</v>
      </c>
      <c r="AU2830" s="4" t="s">
        <v>648</v>
      </c>
      <c r="AV2830" s="4" t="s">
        <v>634</v>
      </c>
      <c r="AZ2830" s="105">
        <v>10.130194722222225</v>
      </c>
      <c r="BA2830" s="14" t="s">
        <v>1666</v>
      </c>
      <c r="BB2830" s="1" t="s">
        <v>381</v>
      </c>
      <c r="BC2830" s="15">
        <v>-0.13292000000000001</v>
      </c>
      <c r="BD2830" s="2"/>
    </row>
    <row r="2831" spans="1:56" x14ac:dyDescent="0.25">
      <c r="A2831" s="2">
        <v>3334</v>
      </c>
      <c r="B2831" s="3" t="s">
        <v>1661</v>
      </c>
      <c r="D2831" s="5" t="s">
        <v>4869</v>
      </c>
      <c r="E2831" s="15" t="s">
        <v>380</v>
      </c>
      <c r="F2831" s="4" t="s">
        <v>4554</v>
      </c>
      <c r="G2831" s="4" t="s">
        <v>4555</v>
      </c>
      <c r="H2831" s="4" t="s">
        <v>666</v>
      </c>
      <c r="I2831" s="4" t="s">
        <v>644</v>
      </c>
      <c r="J2831" s="88" t="s">
        <v>4556</v>
      </c>
      <c r="K2831" s="6"/>
      <c r="M2831" s="4" t="s">
        <v>4556</v>
      </c>
      <c r="N2831" s="37" t="s">
        <v>4379</v>
      </c>
      <c r="O2831" s="4" t="s">
        <v>548</v>
      </c>
      <c r="P2831" s="6" t="s">
        <v>4380</v>
      </c>
      <c r="Q2831" s="37" t="s">
        <v>2417</v>
      </c>
      <c r="R2831" s="88" t="s">
        <v>996</v>
      </c>
      <c r="S2831" s="6" t="s">
        <v>997</v>
      </c>
      <c r="T2831" s="88" t="s">
        <v>552</v>
      </c>
      <c r="U2831" s="6"/>
      <c r="V2831" s="88" t="s">
        <v>553</v>
      </c>
      <c r="W2831" s="6" t="s">
        <v>554</v>
      </c>
      <c r="X2831" s="6" t="s">
        <v>555</v>
      </c>
      <c r="Y2831" s="6" t="s">
        <v>556</v>
      </c>
      <c r="Z2831" s="4" t="s">
        <v>604</v>
      </c>
      <c r="AA2831" s="37" t="s">
        <v>557</v>
      </c>
      <c r="AB2831" s="13">
        <v>40.299999999999997</v>
      </c>
      <c r="AC2831" s="13">
        <v>-8.2200000000000006</v>
      </c>
      <c r="AD2831" s="8">
        <v>40.299999999999997</v>
      </c>
      <c r="AE2831" s="8">
        <v>-8.2200000000000006</v>
      </c>
      <c r="AF2831" s="2" t="s">
        <v>1676</v>
      </c>
      <c r="AG2831" s="27" t="s">
        <v>1010</v>
      </c>
      <c r="AH2831" s="2" t="s">
        <v>1664</v>
      </c>
      <c r="AI2831" s="113">
        <v>148</v>
      </c>
      <c r="AJ2831" s="2" t="s">
        <v>558</v>
      </c>
      <c r="AN2831" s="23">
        <v>57</v>
      </c>
      <c r="AO2831" s="10">
        <v>599.58085316760014</v>
      </c>
      <c r="AP2831" s="4"/>
      <c r="AQ2831" s="4" t="s">
        <v>652</v>
      </c>
      <c r="AR2831" s="12">
        <v>80.433235273466281</v>
      </c>
      <c r="AS2831" s="13">
        <v>8.6176712673971499E-3</v>
      </c>
      <c r="AU2831" s="4" t="s">
        <v>648</v>
      </c>
      <c r="AV2831" s="4" t="s">
        <v>634</v>
      </c>
      <c r="AZ2831" s="105">
        <v>10.518962336273686</v>
      </c>
      <c r="BA2831" s="14" t="s">
        <v>1666</v>
      </c>
      <c r="BB2831" s="1" t="s">
        <v>381</v>
      </c>
      <c r="BC2831" s="15">
        <v>-0.13292000000000001</v>
      </c>
      <c r="BD2831" s="2"/>
    </row>
    <row r="2832" spans="1:56" x14ac:dyDescent="0.25">
      <c r="A2832" s="2">
        <v>3335</v>
      </c>
      <c r="B2832" s="3" t="s">
        <v>1661</v>
      </c>
      <c r="D2832" s="5" t="s">
        <v>4870</v>
      </c>
      <c r="E2832" s="15" t="s">
        <v>380</v>
      </c>
      <c r="F2832" s="4" t="s">
        <v>4554</v>
      </c>
      <c r="G2832" s="4" t="s">
        <v>4555</v>
      </c>
      <c r="H2832" s="4" t="s">
        <v>666</v>
      </c>
      <c r="I2832" s="4" t="s">
        <v>644</v>
      </c>
      <c r="J2832" s="88" t="s">
        <v>4556</v>
      </c>
      <c r="K2832" s="6"/>
      <c r="M2832" s="4" t="s">
        <v>4556</v>
      </c>
      <c r="N2832" s="37" t="s">
        <v>4379</v>
      </c>
      <c r="O2832" s="4" t="s">
        <v>548</v>
      </c>
      <c r="P2832" s="6" t="s">
        <v>4380</v>
      </c>
      <c r="Q2832" s="37" t="s">
        <v>2417</v>
      </c>
      <c r="R2832" s="88" t="s">
        <v>996</v>
      </c>
      <c r="S2832" s="6" t="s">
        <v>997</v>
      </c>
      <c r="T2832" s="88" t="s">
        <v>552</v>
      </c>
      <c r="U2832" s="6"/>
      <c r="V2832" s="88" t="s">
        <v>553</v>
      </c>
      <c r="W2832" s="6" t="s">
        <v>554</v>
      </c>
      <c r="X2832" s="6" t="s">
        <v>555</v>
      </c>
      <c r="Y2832" s="6" t="s">
        <v>556</v>
      </c>
      <c r="Z2832" s="4" t="s">
        <v>604</v>
      </c>
      <c r="AA2832" s="37" t="s">
        <v>557</v>
      </c>
      <c r="AB2832" s="13">
        <v>40.299999999999997</v>
      </c>
      <c r="AC2832" s="13">
        <v>-8.2200000000000006</v>
      </c>
      <c r="AD2832" s="8">
        <v>40.299999999999997</v>
      </c>
      <c r="AE2832" s="8">
        <v>-8.2200000000000006</v>
      </c>
      <c r="AF2832" s="2" t="s">
        <v>1676</v>
      </c>
      <c r="AG2832" s="27" t="s">
        <v>1010</v>
      </c>
      <c r="AH2832" s="2" t="s">
        <v>1664</v>
      </c>
      <c r="AI2832" s="113">
        <v>148</v>
      </c>
      <c r="AJ2832" s="2" t="s">
        <v>558</v>
      </c>
      <c r="AN2832" s="23">
        <v>50.333333333333336</v>
      </c>
      <c r="AO2832" s="10">
        <v>529.45857680886229</v>
      </c>
      <c r="AP2832" s="4"/>
      <c r="AQ2832" s="4" t="s">
        <v>652</v>
      </c>
      <c r="AR2832" s="12">
        <v>75.305836085875697</v>
      </c>
      <c r="AS2832" s="13">
        <v>9.2044284558438286E-3</v>
      </c>
      <c r="AU2832" s="4" t="s">
        <v>648</v>
      </c>
      <c r="AV2832" s="4" t="s">
        <v>634</v>
      </c>
      <c r="AZ2832" s="105">
        <v>10.519044572361501</v>
      </c>
      <c r="BA2832" s="14" t="s">
        <v>1666</v>
      </c>
      <c r="BB2832" s="1" t="s">
        <v>381</v>
      </c>
      <c r="BC2832" s="15">
        <v>-0.13292000000000001</v>
      </c>
      <c r="BD2832" s="2"/>
    </row>
    <row r="2833" spans="1:56" x14ac:dyDescent="0.25">
      <c r="A2833" s="2">
        <v>3336</v>
      </c>
      <c r="B2833" s="3" t="s">
        <v>1661</v>
      </c>
      <c r="D2833" s="5" t="s">
        <v>4871</v>
      </c>
      <c r="E2833" s="15" t="s">
        <v>380</v>
      </c>
      <c r="F2833" s="4" t="s">
        <v>4554</v>
      </c>
      <c r="G2833" s="4" t="s">
        <v>4555</v>
      </c>
      <c r="H2833" s="4" t="s">
        <v>666</v>
      </c>
      <c r="I2833" s="4" t="s">
        <v>644</v>
      </c>
      <c r="J2833" s="88" t="s">
        <v>4556</v>
      </c>
      <c r="K2833" s="6"/>
      <c r="M2833" s="4" t="s">
        <v>4556</v>
      </c>
      <c r="N2833" s="37" t="s">
        <v>4379</v>
      </c>
      <c r="O2833" s="4" t="s">
        <v>548</v>
      </c>
      <c r="P2833" s="6" t="s">
        <v>4380</v>
      </c>
      <c r="Q2833" s="37" t="s">
        <v>2417</v>
      </c>
      <c r="R2833" s="88" t="s">
        <v>996</v>
      </c>
      <c r="S2833" s="6" t="s">
        <v>997</v>
      </c>
      <c r="T2833" s="88" t="s">
        <v>552</v>
      </c>
      <c r="U2833" s="6"/>
      <c r="V2833" s="88" t="s">
        <v>553</v>
      </c>
      <c r="W2833" s="6" t="s">
        <v>554</v>
      </c>
      <c r="X2833" s="6" t="s">
        <v>555</v>
      </c>
      <c r="Y2833" s="6" t="s">
        <v>556</v>
      </c>
      <c r="Z2833" s="4" t="s">
        <v>604</v>
      </c>
      <c r="AA2833" s="37" t="s">
        <v>557</v>
      </c>
      <c r="AB2833" s="13">
        <v>40.299999999999997</v>
      </c>
      <c r="AC2833" s="13">
        <v>-8.2200000000000006</v>
      </c>
      <c r="AD2833" s="8">
        <v>40.299999999999997</v>
      </c>
      <c r="AE2833" s="8">
        <v>-8.2200000000000006</v>
      </c>
      <c r="AF2833" s="2" t="s">
        <v>1676</v>
      </c>
      <c r="AG2833" s="27" t="s">
        <v>1010</v>
      </c>
      <c r="AH2833" s="2" t="s">
        <v>1664</v>
      </c>
      <c r="AI2833" s="113">
        <v>148</v>
      </c>
      <c r="AJ2833" s="2" t="s">
        <v>558</v>
      </c>
      <c r="AN2833" s="23">
        <v>57</v>
      </c>
      <c r="AO2833" s="10">
        <v>563.19056699999999</v>
      </c>
      <c r="AP2833" s="4"/>
      <c r="AQ2833" s="4" t="s">
        <v>652</v>
      </c>
      <c r="AR2833" s="12">
        <v>85.037117437559587</v>
      </c>
      <c r="AS2833" s="13">
        <v>8.1511133190621636E-3</v>
      </c>
      <c r="AU2833" s="4" t="s">
        <v>648</v>
      </c>
      <c r="AV2833" s="4" t="s">
        <v>634</v>
      </c>
      <c r="AZ2833" s="105">
        <v>9.8805362631578948</v>
      </c>
      <c r="BA2833" s="14" t="s">
        <v>1666</v>
      </c>
      <c r="BB2833" s="1" t="s">
        <v>381</v>
      </c>
      <c r="BC2833" s="15">
        <v>-0.13292000000000001</v>
      </c>
      <c r="BD2833" s="2"/>
    </row>
    <row r="2834" spans="1:56" x14ac:dyDescent="0.25">
      <c r="A2834" s="2">
        <v>3337</v>
      </c>
      <c r="B2834" s="3" t="s">
        <v>1661</v>
      </c>
      <c r="D2834" s="5" t="s">
        <v>4872</v>
      </c>
      <c r="E2834" s="15" t="s">
        <v>380</v>
      </c>
      <c r="F2834" s="4" t="s">
        <v>4554</v>
      </c>
      <c r="G2834" s="4" t="s">
        <v>4555</v>
      </c>
      <c r="H2834" s="4" t="s">
        <v>666</v>
      </c>
      <c r="I2834" s="4" t="s">
        <v>644</v>
      </c>
      <c r="J2834" s="88" t="s">
        <v>4556</v>
      </c>
      <c r="K2834" s="6"/>
      <c r="M2834" s="4" t="s">
        <v>4556</v>
      </c>
      <c r="N2834" s="37" t="s">
        <v>4379</v>
      </c>
      <c r="O2834" s="4" t="s">
        <v>548</v>
      </c>
      <c r="P2834" s="6" t="s">
        <v>4380</v>
      </c>
      <c r="Q2834" s="37" t="s">
        <v>2417</v>
      </c>
      <c r="R2834" s="88" t="s">
        <v>996</v>
      </c>
      <c r="S2834" s="6" t="s">
        <v>997</v>
      </c>
      <c r="T2834" s="88" t="s">
        <v>552</v>
      </c>
      <c r="U2834" s="6"/>
      <c r="V2834" s="88" t="s">
        <v>553</v>
      </c>
      <c r="W2834" s="6" t="s">
        <v>554</v>
      </c>
      <c r="X2834" s="6" t="s">
        <v>555</v>
      </c>
      <c r="Y2834" s="6" t="s">
        <v>556</v>
      </c>
      <c r="Z2834" s="4" t="s">
        <v>604</v>
      </c>
      <c r="AA2834" s="37" t="s">
        <v>557</v>
      </c>
      <c r="AB2834" s="13">
        <v>45.35</v>
      </c>
      <c r="AC2834" s="13">
        <v>25.58</v>
      </c>
      <c r="AD2834" s="8">
        <v>45.35</v>
      </c>
      <c r="AE2834" s="8">
        <v>25.58</v>
      </c>
      <c r="AF2834" s="2" t="s">
        <v>1729</v>
      </c>
      <c r="AG2834" s="27" t="s">
        <v>678</v>
      </c>
      <c r="AH2834" s="2" t="s">
        <v>1664</v>
      </c>
      <c r="AI2834" s="113">
        <v>1312</v>
      </c>
      <c r="AJ2834" s="2" t="s">
        <v>558</v>
      </c>
      <c r="AN2834" s="23">
        <v>110</v>
      </c>
      <c r="AO2834" s="10">
        <v>184.4</v>
      </c>
      <c r="AP2834" s="4"/>
      <c r="AQ2834" s="4" t="s">
        <v>652</v>
      </c>
      <c r="AR2834" s="12">
        <v>212.11161196305332</v>
      </c>
      <c r="AS2834" s="13">
        <v>3.2678417468284628E-3</v>
      </c>
      <c r="AU2834" s="4" t="s">
        <v>648</v>
      </c>
      <c r="AV2834" s="4" t="s">
        <v>634</v>
      </c>
      <c r="AZ2834" s="105">
        <v>1.6763636363636365</v>
      </c>
      <c r="BA2834" s="14" t="s">
        <v>1666</v>
      </c>
      <c r="BB2834" s="1" t="s">
        <v>381</v>
      </c>
      <c r="BC2834" s="15">
        <v>-0.13292000000000001</v>
      </c>
      <c r="BD2834" s="2"/>
    </row>
    <row r="2835" spans="1:56" x14ac:dyDescent="0.25">
      <c r="A2835" s="2">
        <v>3338</v>
      </c>
      <c r="B2835" s="3" t="s">
        <v>1661</v>
      </c>
      <c r="D2835" s="5" t="s">
        <v>4873</v>
      </c>
      <c r="E2835" s="15" t="s">
        <v>380</v>
      </c>
      <c r="F2835" s="4" t="s">
        <v>4554</v>
      </c>
      <c r="G2835" s="4" t="s">
        <v>4555</v>
      </c>
      <c r="H2835" s="4" t="s">
        <v>666</v>
      </c>
      <c r="I2835" s="4" t="s">
        <v>644</v>
      </c>
      <c r="J2835" s="88" t="s">
        <v>4556</v>
      </c>
      <c r="K2835" s="6"/>
      <c r="M2835" s="4" t="s">
        <v>4556</v>
      </c>
      <c r="N2835" s="37" t="s">
        <v>4379</v>
      </c>
      <c r="O2835" s="4" t="s">
        <v>548</v>
      </c>
      <c r="P2835" s="6" t="s">
        <v>4380</v>
      </c>
      <c r="Q2835" s="37" t="s">
        <v>2417</v>
      </c>
      <c r="R2835" s="88" t="s">
        <v>996</v>
      </c>
      <c r="S2835" s="6" t="s">
        <v>997</v>
      </c>
      <c r="T2835" s="88" t="s">
        <v>552</v>
      </c>
      <c r="U2835" s="6"/>
      <c r="V2835" s="88" t="s">
        <v>553</v>
      </c>
      <c r="W2835" s="6" t="s">
        <v>554</v>
      </c>
      <c r="X2835" s="6" t="s">
        <v>555</v>
      </c>
      <c r="Y2835" s="6" t="s">
        <v>556</v>
      </c>
      <c r="Z2835" s="4" t="s">
        <v>604</v>
      </c>
      <c r="AA2835" s="37" t="s">
        <v>557</v>
      </c>
      <c r="AB2835" s="13">
        <v>45.35</v>
      </c>
      <c r="AC2835" s="13">
        <v>25.58</v>
      </c>
      <c r="AD2835" s="8">
        <v>45.35</v>
      </c>
      <c r="AE2835" s="8">
        <v>25.58</v>
      </c>
      <c r="AF2835" s="2" t="s">
        <v>1729</v>
      </c>
      <c r="AG2835" s="27" t="s">
        <v>678</v>
      </c>
      <c r="AH2835" s="2" t="s">
        <v>1664</v>
      </c>
      <c r="AI2835" s="113">
        <v>1312</v>
      </c>
      <c r="AJ2835" s="2" t="s">
        <v>558</v>
      </c>
      <c r="AN2835" s="23">
        <v>109</v>
      </c>
      <c r="AO2835" s="10">
        <v>739.1</v>
      </c>
      <c r="AP2835" s="4"/>
      <c r="AQ2835" s="4" t="s">
        <v>652</v>
      </c>
      <c r="AR2835" s="12">
        <v>197.50090488248512</v>
      </c>
      <c r="AS2835" s="13">
        <v>3.5095898976886934E-3</v>
      </c>
      <c r="AU2835" s="4" t="s">
        <v>648</v>
      </c>
      <c r="AV2835" s="4" t="s">
        <v>634</v>
      </c>
      <c r="AZ2835" s="105">
        <v>6.7807339449541288</v>
      </c>
      <c r="BA2835" s="14" t="s">
        <v>1666</v>
      </c>
      <c r="BB2835" s="1" t="s">
        <v>381</v>
      </c>
      <c r="BC2835" s="15">
        <v>-0.13292000000000001</v>
      </c>
      <c r="BD2835" s="2"/>
    </row>
    <row r="2836" spans="1:56" x14ac:dyDescent="0.25">
      <c r="A2836" s="2">
        <v>3339</v>
      </c>
      <c r="B2836" s="3" t="s">
        <v>1661</v>
      </c>
      <c r="D2836" s="5" t="s">
        <v>4874</v>
      </c>
      <c r="E2836" s="15" t="s">
        <v>380</v>
      </c>
      <c r="F2836" s="4" t="s">
        <v>4554</v>
      </c>
      <c r="G2836" s="4" t="s">
        <v>4555</v>
      </c>
      <c r="H2836" s="4" t="s">
        <v>666</v>
      </c>
      <c r="I2836" s="4" t="s">
        <v>644</v>
      </c>
      <c r="J2836" s="88" t="s">
        <v>4556</v>
      </c>
      <c r="K2836" s="6"/>
      <c r="M2836" s="4" t="s">
        <v>4556</v>
      </c>
      <c r="N2836" s="37" t="s">
        <v>4379</v>
      </c>
      <c r="O2836" s="4" t="s">
        <v>548</v>
      </c>
      <c r="P2836" s="6" t="s">
        <v>4380</v>
      </c>
      <c r="Q2836" s="37" t="s">
        <v>2417</v>
      </c>
      <c r="R2836" s="88" t="s">
        <v>996</v>
      </c>
      <c r="S2836" s="6" t="s">
        <v>997</v>
      </c>
      <c r="T2836" s="88" t="s">
        <v>552</v>
      </c>
      <c r="U2836" s="6"/>
      <c r="V2836" s="88" t="s">
        <v>553</v>
      </c>
      <c r="W2836" s="6" t="s">
        <v>554</v>
      </c>
      <c r="X2836" s="6" t="s">
        <v>555</v>
      </c>
      <c r="Y2836" s="6" t="s">
        <v>556</v>
      </c>
      <c r="Z2836" s="4" t="s">
        <v>604</v>
      </c>
      <c r="AA2836" s="37" t="s">
        <v>557</v>
      </c>
      <c r="AB2836" s="13">
        <v>45.35</v>
      </c>
      <c r="AC2836" s="13">
        <v>25.58</v>
      </c>
      <c r="AD2836" s="8">
        <v>45.35</v>
      </c>
      <c r="AE2836" s="8">
        <v>25.58</v>
      </c>
      <c r="AF2836" s="2" t="s">
        <v>1729</v>
      </c>
      <c r="AG2836" s="27" t="s">
        <v>678</v>
      </c>
      <c r="AH2836" s="2" t="s">
        <v>1664</v>
      </c>
      <c r="AI2836" s="113">
        <v>1312</v>
      </c>
      <c r="AJ2836" s="2" t="s">
        <v>558</v>
      </c>
      <c r="AN2836" s="23">
        <v>110</v>
      </c>
      <c r="AO2836" s="10">
        <v>345.3</v>
      </c>
      <c r="AP2836" s="4"/>
      <c r="AQ2836" s="4" t="s">
        <v>652</v>
      </c>
      <c r="AR2836" s="12">
        <v>158.25156978749399</v>
      </c>
      <c r="AS2836" s="13">
        <v>4.3800335218837239E-3</v>
      </c>
      <c r="AU2836" s="4" t="s">
        <v>648</v>
      </c>
      <c r="AV2836" s="4" t="s">
        <v>634</v>
      </c>
      <c r="AZ2836" s="105">
        <v>3.1390909090909092</v>
      </c>
      <c r="BA2836" s="14" t="s">
        <v>1666</v>
      </c>
      <c r="BB2836" s="1" t="s">
        <v>381</v>
      </c>
      <c r="BC2836" s="15">
        <v>-0.13292000000000001</v>
      </c>
      <c r="BD2836" s="2"/>
    </row>
    <row r="2837" spans="1:56" x14ac:dyDescent="0.25">
      <c r="A2837" s="2">
        <v>3340</v>
      </c>
      <c r="B2837" s="3" t="s">
        <v>1661</v>
      </c>
      <c r="D2837" s="5" t="s">
        <v>4875</v>
      </c>
      <c r="E2837" s="15" t="s">
        <v>380</v>
      </c>
      <c r="F2837" s="4" t="s">
        <v>4554</v>
      </c>
      <c r="G2837" s="4" t="s">
        <v>4555</v>
      </c>
      <c r="H2837" s="4" t="s">
        <v>666</v>
      </c>
      <c r="I2837" s="4" t="s">
        <v>644</v>
      </c>
      <c r="J2837" s="88" t="s">
        <v>4556</v>
      </c>
      <c r="K2837" s="6"/>
      <c r="M2837" s="4" t="s">
        <v>4556</v>
      </c>
      <c r="N2837" s="37" t="s">
        <v>4379</v>
      </c>
      <c r="O2837" s="4" t="s">
        <v>548</v>
      </c>
      <c r="P2837" s="6" t="s">
        <v>4380</v>
      </c>
      <c r="Q2837" s="37" t="s">
        <v>2417</v>
      </c>
      <c r="R2837" s="88" t="s">
        <v>996</v>
      </c>
      <c r="S2837" s="6" t="s">
        <v>997</v>
      </c>
      <c r="T2837" s="88" t="s">
        <v>552</v>
      </c>
      <c r="U2837" s="6"/>
      <c r="V2837" s="88" t="s">
        <v>553</v>
      </c>
      <c r="W2837" s="6" t="s">
        <v>554</v>
      </c>
      <c r="X2837" s="6" t="s">
        <v>555</v>
      </c>
      <c r="Y2837" s="6" t="s">
        <v>556</v>
      </c>
      <c r="Z2837" s="4" t="s">
        <v>604</v>
      </c>
      <c r="AA2837" s="37" t="s">
        <v>557</v>
      </c>
      <c r="AB2837" s="13">
        <v>45.35</v>
      </c>
      <c r="AC2837" s="13">
        <v>25.58</v>
      </c>
      <c r="AD2837" s="8">
        <v>45.35</v>
      </c>
      <c r="AE2837" s="8">
        <v>25.58</v>
      </c>
      <c r="AF2837" s="2" t="s">
        <v>1729</v>
      </c>
      <c r="AG2837" s="27" t="s">
        <v>678</v>
      </c>
      <c r="AH2837" s="2" t="s">
        <v>1664</v>
      </c>
      <c r="AI2837" s="113">
        <v>1312</v>
      </c>
      <c r="AJ2837" s="2" t="s">
        <v>558</v>
      </c>
      <c r="AN2837" s="23">
        <v>110</v>
      </c>
      <c r="AO2837" s="10">
        <v>432.26666666666665</v>
      </c>
      <c r="AP2837" s="4"/>
      <c r="AQ2837" s="4" t="s">
        <v>652</v>
      </c>
      <c r="AR2837" s="12">
        <v>375.27694399645225</v>
      </c>
      <c r="AS2837" s="13">
        <v>1.8470284190080649E-3</v>
      </c>
      <c r="AU2837" s="4" t="s">
        <v>648</v>
      </c>
      <c r="AV2837" s="4" t="s">
        <v>634</v>
      </c>
      <c r="AZ2837" s="105">
        <v>3.9296969696969697</v>
      </c>
      <c r="BA2837" s="14" t="s">
        <v>1666</v>
      </c>
      <c r="BB2837" s="1" t="s">
        <v>381</v>
      </c>
      <c r="BC2837" s="15">
        <v>-0.13292000000000001</v>
      </c>
      <c r="BD2837" s="2"/>
    </row>
    <row r="2838" spans="1:56" x14ac:dyDescent="0.25">
      <c r="A2838" s="2">
        <v>3341</v>
      </c>
      <c r="B2838" s="3" t="s">
        <v>1661</v>
      </c>
      <c r="D2838" s="5" t="s">
        <v>4876</v>
      </c>
      <c r="E2838" s="15" t="s">
        <v>380</v>
      </c>
      <c r="F2838" s="4" t="s">
        <v>4554</v>
      </c>
      <c r="G2838" s="4" t="s">
        <v>4555</v>
      </c>
      <c r="H2838" s="4" t="s">
        <v>666</v>
      </c>
      <c r="I2838" s="4" t="s">
        <v>644</v>
      </c>
      <c r="J2838" s="88" t="s">
        <v>4556</v>
      </c>
      <c r="K2838" s="6"/>
      <c r="M2838" s="4" t="s">
        <v>4556</v>
      </c>
      <c r="N2838" s="37" t="s">
        <v>4379</v>
      </c>
      <c r="O2838" s="4" t="s">
        <v>548</v>
      </c>
      <c r="P2838" s="6" t="s">
        <v>4380</v>
      </c>
      <c r="Q2838" s="37" t="s">
        <v>2417</v>
      </c>
      <c r="R2838" s="88" t="s">
        <v>996</v>
      </c>
      <c r="S2838" s="6" t="s">
        <v>997</v>
      </c>
      <c r="T2838" s="88" t="s">
        <v>552</v>
      </c>
      <c r="U2838" s="6"/>
      <c r="V2838" s="88" t="s">
        <v>553</v>
      </c>
      <c r="W2838" s="6" t="s">
        <v>554</v>
      </c>
      <c r="X2838" s="6" t="s">
        <v>555</v>
      </c>
      <c r="Y2838" s="6" t="s">
        <v>556</v>
      </c>
      <c r="Z2838" s="4" t="s">
        <v>604</v>
      </c>
      <c r="AA2838" s="37" t="s">
        <v>557</v>
      </c>
      <c r="AB2838" s="13">
        <v>45.35</v>
      </c>
      <c r="AC2838" s="13">
        <v>25.58</v>
      </c>
      <c r="AD2838" s="8">
        <v>45.35</v>
      </c>
      <c r="AE2838" s="8">
        <v>25.58</v>
      </c>
      <c r="AF2838" s="2" t="s">
        <v>1729</v>
      </c>
      <c r="AG2838" s="27" t="s">
        <v>678</v>
      </c>
      <c r="AH2838" s="2" t="s">
        <v>1664</v>
      </c>
      <c r="AI2838" s="113">
        <v>1312</v>
      </c>
      <c r="AJ2838" s="2" t="s">
        <v>558</v>
      </c>
      <c r="AN2838" s="23">
        <v>109</v>
      </c>
      <c r="AO2838" s="10">
        <v>307.10000000000002</v>
      </c>
      <c r="AP2838" s="4"/>
      <c r="AQ2838" s="4" t="s">
        <v>652</v>
      </c>
      <c r="AR2838" s="12">
        <v>190.83503795560708</v>
      </c>
      <c r="AS2838" s="13">
        <v>3.6321798553638164E-3</v>
      </c>
      <c r="AU2838" s="4" t="s">
        <v>648</v>
      </c>
      <c r="AV2838" s="4" t="s">
        <v>634</v>
      </c>
      <c r="AZ2838" s="105">
        <v>2.8174311926605506</v>
      </c>
      <c r="BA2838" s="14" t="s">
        <v>1666</v>
      </c>
      <c r="BB2838" s="1" t="s">
        <v>381</v>
      </c>
      <c r="BC2838" s="15">
        <v>-0.13292000000000001</v>
      </c>
      <c r="BD2838" s="2"/>
    </row>
    <row r="2839" spans="1:56" x14ac:dyDescent="0.25">
      <c r="A2839" s="2">
        <v>3342</v>
      </c>
      <c r="B2839" s="3" t="s">
        <v>1661</v>
      </c>
      <c r="D2839" s="5" t="s">
        <v>4877</v>
      </c>
      <c r="E2839" s="15" t="s">
        <v>380</v>
      </c>
      <c r="F2839" s="4" t="s">
        <v>4554</v>
      </c>
      <c r="G2839" s="4" t="s">
        <v>4555</v>
      </c>
      <c r="H2839" s="4" t="s">
        <v>666</v>
      </c>
      <c r="I2839" s="4" t="s">
        <v>644</v>
      </c>
      <c r="J2839" s="88" t="s">
        <v>4556</v>
      </c>
      <c r="K2839" s="6"/>
      <c r="M2839" s="4" t="s">
        <v>4556</v>
      </c>
      <c r="N2839" s="37" t="s">
        <v>4379</v>
      </c>
      <c r="O2839" s="4" t="s">
        <v>548</v>
      </c>
      <c r="P2839" s="6" t="s">
        <v>4380</v>
      </c>
      <c r="Q2839" s="37" t="s">
        <v>2417</v>
      </c>
      <c r="R2839" s="88" t="s">
        <v>996</v>
      </c>
      <c r="S2839" s="6" t="s">
        <v>997</v>
      </c>
      <c r="T2839" s="88" t="s">
        <v>552</v>
      </c>
      <c r="U2839" s="6"/>
      <c r="V2839" s="88" t="s">
        <v>553</v>
      </c>
      <c r="W2839" s="6" t="s">
        <v>554</v>
      </c>
      <c r="X2839" s="6" t="s">
        <v>555</v>
      </c>
      <c r="Y2839" s="6" t="s">
        <v>556</v>
      </c>
      <c r="Z2839" s="4" t="s">
        <v>604</v>
      </c>
      <c r="AA2839" s="37" t="s">
        <v>557</v>
      </c>
      <c r="AB2839" s="13">
        <v>45.35</v>
      </c>
      <c r="AC2839" s="13">
        <v>25.58</v>
      </c>
      <c r="AD2839" s="8">
        <v>45.35</v>
      </c>
      <c r="AE2839" s="8">
        <v>25.58</v>
      </c>
      <c r="AF2839" s="2" t="s">
        <v>1729</v>
      </c>
      <c r="AG2839" s="27" t="s">
        <v>678</v>
      </c>
      <c r="AH2839" s="2" t="s">
        <v>1664</v>
      </c>
      <c r="AI2839" s="113">
        <v>1312</v>
      </c>
      <c r="AJ2839" s="2" t="s">
        <v>558</v>
      </c>
      <c r="AN2839" s="23">
        <v>110</v>
      </c>
      <c r="AO2839" s="10">
        <v>307.39999999999998</v>
      </c>
      <c r="AP2839" s="4"/>
      <c r="AQ2839" s="4" t="s">
        <v>652</v>
      </c>
      <c r="AR2839" s="12">
        <v>158.9957732370689</v>
      </c>
      <c r="AS2839" s="13">
        <v>4.359532121186868E-3</v>
      </c>
      <c r="AU2839" s="4" t="s">
        <v>648</v>
      </c>
      <c r="AV2839" s="4" t="s">
        <v>634</v>
      </c>
      <c r="AZ2839" s="105">
        <v>2.7945454545454544</v>
      </c>
      <c r="BA2839" s="14" t="s">
        <v>1666</v>
      </c>
      <c r="BB2839" s="1" t="s">
        <v>381</v>
      </c>
      <c r="BC2839" s="15">
        <v>-0.13292000000000001</v>
      </c>
      <c r="BD2839" s="2"/>
    </row>
    <row r="2840" spans="1:56" x14ac:dyDescent="0.25">
      <c r="A2840" s="2">
        <v>3343</v>
      </c>
      <c r="B2840" s="3" t="s">
        <v>1661</v>
      </c>
      <c r="D2840" s="5" t="s">
        <v>4878</v>
      </c>
      <c r="E2840" s="15" t="s">
        <v>380</v>
      </c>
      <c r="F2840" s="4" t="s">
        <v>4554</v>
      </c>
      <c r="G2840" s="4" t="s">
        <v>4555</v>
      </c>
      <c r="H2840" s="4" t="s">
        <v>666</v>
      </c>
      <c r="I2840" s="4" t="s">
        <v>644</v>
      </c>
      <c r="J2840" s="88" t="s">
        <v>4556</v>
      </c>
      <c r="K2840" s="6"/>
      <c r="M2840" s="4" t="s">
        <v>4556</v>
      </c>
      <c r="N2840" s="37" t="s">
        <v>4379</v>
      </c>
      <c r="O2840" s="4" t="s">
        <v>548</v>
      </c>
      <c r="P2840" s="6" t="s">
        <v>4380</v>
      </c>
      <c r="Q2840" s="37" t="s">
        <v>2417</v>
      </c>
      <c r="R2840" s="88" t="s">
        <v>996</v>
      </c>
      <c r="S2840" s="6" t="s">
        <v>997</v>
      </c>
      <c r="T2840" s="88" t="s">
        <v>552</v>
      </c>
      <c r="U2840" s="6"/>
      <c r="V2840" s="88" t="s">
        <v>553</v>
      </c>
      <c r="W2840" s="6" t="s">
        <v>554</v>
      </c>
      <c r="X2840" s="6" t="s">
        <v>555</v>
      </c>
      <c r="Y2840" s="6" t="s">
        <v>556</v>
      </c>
      <c r="Z2840" s="4" t="s">
        <v>604</v>
      </c>
      <c r="AA2840" s="37" t="s">
        <v>557</v>
      </c>
      <c r="AB2840" s="13">
        <v>45.35</v>
      </c>
      <c r="AC2840" s="13">
        <v>25.58</v>
      </c>
      <c r="AD2840" s="8">
        <v>45.35</v>
      </c>
      <c r="AE2840" s="8">
        <v>25.58</v>
      </c>
      <c r="AF2840" s="2" t="s">
        <v>1729</v>
      </c>
      <c r="AG2840" s="27" t="s">
        <v>678</v>
      </c>
      <c r="AH2840" s="2" t="s">
        <v>1664</v>
      </c>
      <c r="AI2840" s="113">
        <v>1312</v>
      </c>
      <c r="AJ2840" s="2" t="s">
        <v>558</v>
      </c>
      <c r="AN2840" s="23">
        <v>143</v>
      </c>
      <c r="AO2840" s="10">
        <v>370</v>
      </c>
      <c r="AP2840" s="4"/>
      <c r="AQ2840" s="4" t="s">
        <v>652</v>
      </c>
      <c r="AR2840" s="12">
        <v>233.62502432561365</v>
      </c>
      <c r="AS2840" s="13">
        <v>2.9669218122536181E-3</v>
      </c>
      <c r="AU2840" s="4" t="s">
        <v>648</v>
      </c>
      <c r="AV2840" s="4" t="s">
        <v>634</v>
      </c>
      <c r="AZ2840" s="105">
        <v>2.5874125874125875</v>
      </c>
      <c r="BA2840" s="14" t="s">
        <v>1666</v>
      </c>
      <c r="BB2840" s="1" t="s">
        <v>381</v>
      </c>
      <c r="BC2840" s="15">
        <v>-0.13292000000000001</v>
      </c>
      <c r="BD2840" s="2"/>
    </row>
    <row r="2841" spans="1:56" x14ac:dyDescent="0.25">
      <c r="A2841" s="2">
        <v>3344</v>
      </c>
      <c r="B2841" s="3" t="s">
        <v>1661</v>
      </c>
      <c r="D2841" s="5" t="s">
        <v>4879</v>
      </c>
      <c r="E2841" s="15" t="s">
        <v>380</v>
      </c>
      <c r="F2841" s="4" t="s">
        <v>4554</v>
      </c>
      <c r="G2841" s="4" t="s">
        <v>4555</v>
      </c>
      <c r="H2841" s="4" t="s">
        <v>666</v>
      </c>
      <c r="I2841" s="4" t="s">
        <v>644</v>
      </c>
      <c r="J2841" s="88" t="s">
        <v>4556</v>
      </c>
      <c r="K2841" s="6"/>
      <c r="M2841" s="4" t="s">
        <v>4556</v>
      </c>
      <c r="N2841" s="37" t="s">
        <v>4379</v>
      </c>
      <c r="O2841" s="4" t="s">
        <v>548</v>
      </c>
      <c r="P2841" s="6" t="s">
        <v>4380</v>
      </c>
      <c r="Q2841" s="37" t="s">
        <v>2417</v>
      </c>
      <c r="R2841" s="88" t="s">
        <v>996</v>
      </c>
      <c r="S2841" s="6" t="s">
        <v>997</v>
      </c>
      <c r="T2841" s="88" t="s">
        <v>552</v>
      </c>
      <c r="U2841" s="6"/>
      <c r="V2841" s="88" t="s">
        <v>553</v>
      </c>
      <c r="W2841" s="6" t="s">
        <v>554</v>
      </c>
      <c r="X2841" s="6" t="s">
        <v>555</v>
      </c>
      <c r="Y2841" s="6" t="s">
        <v>556</v>
      </c>
      <c r="Z2841" s="4" t="s">
        <v>604</v>
      </c>
      <c r="AA2841" s="37" t="s">
        <v>557</v>
      </c>
      <c r="AB2841" s="13">
        <v>45.35</v>
      </c>
      <c r="AC2841" s="13">
        <v>25.58</v>
      </c>
      <c r="AD2841" s="8">
        <v>45.35</v>
      </c>
      <c r="AE2841" s="8">
        <v>25.58</v>
      </c>
      <c r="AF2841" s="2" t="s">
        <v>1729</v>
      </c>
      <c r="AG2841" s="27" t="s">
        <v>678</v>
      </c>
      <c r="AH2841" s="2" t="s">
        <v>1664</v>
      </c>
      <c r="AI2841" s="113">
        <v>1312</v>
      </c>
      <c r="AJ2841" s="2" t="s">
        <v>558</v>
      </c>
      <c r="AN2841" s="23">
        <v>53</v>
      </c>
      <c r="AO2841" s="10">
        <v>175</v>
      </c>
      <c r="AP2841" s="4"/>
      <c r="AQ2841" s="4" t="s">
        <v>652</v>
      </c>
      <c r="AR2841" s="12">
        <v>84.914521530086404</v>
      </c>
      <c r="AS2841" s="13">
        <v>8.162881543345369E-3</v>
      </c>
      <c r="AU2841" s="4" t="s">
        <v>648</v>
      </c>
      <c r="AV2841" s="4" t="s">
        <v>634</v>
      </c>
      <c r="AZ2841" s="105">
        <v>3.3018867924528301</v>
      </c>
      <c r="BA2841" s="14" t="s">
        <v>1666</v>
      </c>
      <c r="BB2841" s="1" t="s">
        <v>381</v>
      </c>
      <c r="BC2841" s="15">
        <v>-0.13292000000000001</v>
      </c>
      <c r="BD2841" s="2"/>
    </row>
    <row r="2842" spans="1:56" x14ac:dyDescent="0.25">
      <c r="A2842" s="2">
        <v>3345</v>
      </c>
      <c r="B2842" s="3" t="s">
        <v>1661</v>
      </c>
      <c r="D2842" s="5" t="s">
        <v>4880</v>
      </c>
      <c r="E2842" s="15" t="s">
        <v>380</v>
      </c>
      <c r="F2842" s="4" t="s">
        <v>4554</v>
      </c>
      <c r="G2842" s="4" t="s">
        <v>4555</v>
      </c>
      <c r="H2842" s="4" t="s">
        <v>666</v>
      </c>
      <c r="I2842" s="4" t="s">
        <v>644</v>
      </c>
      <c r="J2842" s="88" t="s">
        <v>4556</v>
      </c>
      <c r="K2842" s="6"/>
      <c r="M2842" s="4" t="s">
        <v>4556</v>
      </c>
      <c r="N2842" s="37" t="s">
        <v>4379</v>
      </c>
      <c r="O2842" s="4" t="s">
        <v>548</v>
      </c>
      <c r="P2842" s="6" t="s">
        <v>4380</v>
      </c>
      <c r="Q2842" s="37" t="s">
        <v>2417</v>
      </c>
      <c r="R2842" s="88" t="s">
        <v>996</v>
      </c>
      <c r="S2842" s="6" t="s">
        <v>997</v>
      </c>
      <c r="T2842" s="88" t="s">
        <v>552</v>
      </c>
      <c r="U2842" s="6"/>
      <c r="V2842" s="88" t="s">
        <v>553</v>
      </c>
      <c r="W2842" s="6" t="s">
        <v>554</v>
      </c>
      <c r="X2842" s="6" t="s">
        <v>555</v>
      </c>
      <c r="Y2842" s="6" t="s">
        <v>556</v>
      </c>
      <c r="Z2842" s="4" t="s">
        <v>604</v>
      </c>
      <c r="AA2842" s="37" t="s">
        <v>557</v>
      </c>
      <c r="AB2842" s="13">
        <v>45.35</v>
      </c>
      <c r="AC2842" s="13">
        <v>25.58</v>
      </c>
      <c r="AD2842" s="8">
        <v>45.35</v>
      </c>
      <c r="AE2842" s="8">
        <v>25.58</v>
      </c>
      <c r="AF2842" s="2" t="s">
        <v>1729</v>
      </c>
      <c r="AG2842" s="27" t="s">
        <v>678</v>
      </c>
      <c r="AH2842" s="2" t="s">
        <v>1664</v>
      </c>
      <c r="AI2842" s="113">
        <v>1312</v>
      </c>
      <c r="AJ2842" s="2" t="s">
        <v>558</v>
      </c>
      <c r="AN2842" s="23">
        <v>109</v>
      </c>
      <c r="AO2842" s="10">
        <v>233.2</v>
      </c>
      <c r="AP2842" s="4"/>
      <c r="AQ2842" s="4" t="s">
        <v>652</v>
      </c>
      <c r="AR2842" s="12">
        <v>173.97944050534699</v>
      </c>
      <c r="AS2842" s="13">
        <v>3.9840752363992258E-3</v>
      </c>
      <c r="AU2842" s="4" t="s">
        <v>648</v>
      </c>
      <c r="AV2842" s="4" t="s">
        <v>634</v>
      </c>
      <c r="AZ2842" s="105">
        <v>2.1394495412844035</v>
      </c>
      <c r="BA2842" s="14" t="s">
        <v>1666</v>
      </c>
      <c r="BB2842" s="1" t="s">
        <v>381</v>
      </c>
      <c r="BC2842" s="15">
        <v>-0.13292000000000001</v>
      </c>
      <c r="BD2842" s="2"/>
    </row>
    <row r="2843" spans="1:56" x14ac:dyDescent="0.25">
      <c r="A2843" s="2">
        <v>3346</v>
      </c>
      <c r="B2843" s="3" t="s">
        <v>1661</v>
      </c>
      <c r="D2843" s="5" t="s">
        <v>4881</v>
      </c>
      <c r="E2843" s="15" t="s">
        <v>380</v>
      </c>
      <c r="F2843" s="4" t="s">
        <v>4554</v>
      </c>
      <c r="G2843" s="4" t="s">
        <v>4555</v>
      </c>
      <c r="H2843" s="4" t="s">
        <v>666</v>
      </c>
      <c r="I2843" s="4" t="s">
        <v>644</v>
      </c>
      <c r="J2843" s="88" t="s">
        <v>4556</v>
      </c>
      <c r="K2843" s="6"/>
      <c r="M2843" s="4" t="s">
        <v>4556</v>
      </c>
      <c r="N2843" s="37" t="s">
        <v>4379</v>
      </c>
      <c r="O2843" s="4" t="s">
        <v>548</v>
      </c>
      <c r="P2843" s="6" t="s">
        <v>4380</v>
      </c>
      <c r="Q2843" s="37" t="s">
        <v>2417</v>
      </c>
      <c r="R2843" s="88" t="s">
        <v>996</v>
      </c>
      <c r="S2843" s="6" t="s">
        <v>997</v>
      </c>
      <c r="T2843" s="88" t="s">
        <v>552</v>
      </c>
      <c r="U2843" s="6"/>
      <c r="V2843" s="88" t="s">
        <v>553</v>
      </c>
      <c r="W2843" s="6" t="s">
        <v>554</v>
      </c>
      <c r="X2843" s="6" t="s">
        <v>555</v>
      </c>
      <c r="Y2843" s="6" t="s">
        <v>556</v>
      </c>
      <c r="Z2843" s="4" t="s">
        <v>604</v>
      </c>
      <c r="AA2843" s="37" t="s">
        <v>557</v>
      </c>
      <c r="AB2843" s="13">
        <v>45.35</v>
      </c>
      <c r="AC2843" s="13">
        <v>25.58</v>
      </c>
      <c r="AD2843" s="8">
        <v>45.35</v>
      </c>
      <c r="AE2843" s="8">
        <v>25.58</v>
      </c>
      <c r="AF2843" s="2" t="s">
        <v>1729</v>
      </c>
      <c r="AG2843" s="27" t="s">
        <v>678</v>
      </c>
      <c r="AH2843" s="2" t="s">
        <v>1664</v>
      </c>
      <c r="AI2843" s="113">
        <v>1312</v>
      </c>
      <c r="AJ2843" s="2" t="s">
        <v>558</v>
      </c>
      <c r="AN2843" s="23">
        <v>110</v>
      </c>
      <c r="AO2843" s="10">
        <v>280.60000000000002</v>
      </c>
      <c r="AP2843" s="4"/>
      <c r="AQ2843" s="4" t="s">
        <v>652</v>
      </c>
      <c r="AR2843" s="12">
        <v>181.22496463663836</v>
      </c>
      <c r="AS2843" s="13">
        <v>3.8247886098348909E-3</v>
      </c>
      <c r="AU2843" s="4" t="s">
        <v>648</v>
      </c>
      <c r="AV2843" s="4" t="s">
        <v>634</v>
      </c>
      <c r="AZ2843" s="105">
        <v>2.5509090909090912</v>
      </c>
      <c r="BA2843" s="14" t="s">
        <v>1666</v>
      </c>
      <c r="BB2843" s="1" t="s">
        <v>381</v>
      </c>
      <c r="BC2843" s="15">
        <v>-0.13292000000000001</v>
      </c>
      <c r="BD2843" s="2"/>
    </row>
    <row r="2844" spans="1:56" x14ac:dyDescent="0.25">
      <c r="A2844" s="2">
        <v>3347</v>
      </c>
      <c r="B2844" s="3" t="s">
        <v>1661</v>
      </c>
      <c r="D2844" s="5" t="s">
        <v>4882</v>
      </c>
      <c r="E2844" s="15" t="s">
        <v>380</v>
      </c>
      <c r="F2844" s="4" t="s">
        <v>4554</v>
      </c>
      <c r="G2844" s="4" t="s">
        <v>4555</v>
      </c>
      <c r="H2844" s="4" t="s">
        <v>666</v>
      </c>
      <c r="I2844" s="4" t="s">
        <v>644</v>
      </c>
      <c r="J2844" s="88" t="s">
        <v>4556</v>
      </c>
      <c r="K2844" s="6"/>
      <c r="M2844" s="4" t="s">
        <v>4556</v>
      </c>
      <c r="N2844" s="37" t="s">
        <v>4379</v>
      </c>
      <c r="O2844" s="4" t="s">
        <v>548</v>
      </c>
      <c r="P2844" s="6" t="s">
        <v>4380</v>
      </c>
      <c r="Q2844" s="37" t="s">
        <v>2417</v>
      </c>
      <c r="R2844" s="88" t="s">
        <v>996</v>
      </c>
      <c r="S2844" s="6" t="s">
        <v>997</v>
      </c>
      <c r="T2844" s="88" t="s">
        <v>552</v>
      </c>
      <c r="U2844" s="6"/>
      <c r="V2844" s="88" t="s">
        <v>553</v>
      </c>
      <c r="W2844" s="6" t="s">
        <v>554</v>
      </c>
      <c r="X2844" s="6" t="s">
        <v>555</v>
      </c>
      <c r="Y2844" s="6" t="s">
        <v>556</v>
      </c>
      <c r="Z2844" s="4" t="s">
        <v>604</v>
      </c>
      <c r="AA2844" s="37" t="s">
        <v>557</v>
      </c>
      <c r="AB2844" s="13">
        <v>56.07</v>
      </c>
      <c r="AC2844" s="13">
        <v>13.12</v>
      </c>
      <c r="AD2844" s="8">
        <v>56.07</v>
      </c>
      <c r="AE2844" s="8">
        <v>13.12</v>
      </c>
      <c r="AF2844" s="2" t="s">
        <v>1760</v>
      </c>
      <c r="AG2844" s="27" t="s">
        <v>1099</v>
      </c>
      <c r="AH2844" s="2" t="s">
        <v>1664</v>
      </c>
      <c r="AI2844" s="113">
        <v>157</v>
      </c>
      <c r="AJ2844" s="2" t="s">
        <v>558</v>
      </c>
      <c r="AN2844" s="23">
        <v>83</v>
      </c>
      <c r="AO2844" s="10">
        <v>182.49999999999997</v>
      </c>
      <c r="AP2844" s="4"/>
      <c r="AQ2844" s="4" t="s">
        <v>652</v>
      </c>
      <c r="AR2844" s="12">
        <v>247.68287621503239</v>
      </c>
      <c r="AS2844" s="13">
        <v>2.7985268547922196E-3</v>
      </c>
      <c r="AU2844" s="4" t="s">
        <v>648</v>
      </c>
      <c r="AV2844" s="4" t="s">
        <v>634</v>
      </c>
      <c r="AZ2844" s="105">
        <v>2.1987951807228914</v>
      </c>
      <c r="BA2844" s="14" t="s">
        <v>1666</v>
      </c>
      <c r="BB2844" s="1" t="s">
        <v>381</v>
      </c>
      <c r="BC2844" s="15">
        <v>-0.13292000000000001</v>
      </c>
      <c r="BD2844" s="2"/>
    </row>
    <row r="2845" spans="1:56" x14ac:dyDescent="0.25">
      <c r="A2845" s="2">
        <v>3348</v>
      </c>
      <c r="B2845" s="3" t="s">
        <v>1661</v>
      </c>
      <c r="D2845" s="5" t="s">
        <v>4883</v>
      </c>
      <c r="E2845" s="15" t="s">
        <v>380</v>
      </c>
      <c r="F2845" s="4" t="s">
        <v>4554</v>
      </c>
      <c r="G2845" s="4" t="s">
        <v>4555</v>
      </c>
      <c r="H2845" s="4" t="s">
        <v>666</v>
      </c>
      <c r="I2845" s="4" t="s">
        <v>644</v>
      </c>
      <c r="J2845" s="88" t="s">
        <v>4556</v>
      </c>
      <c r="K2845" s="6"/>
      <c r="M2845" s="4" t="s">
        <v>4556</v>
      </c>
      <c r="N2845" s="37" t="s">
        <v>4379</v>
      </c>
      <c r="O2845" s="4" t="s">
        <v>548</v>
      </c>
      <c r="P2845" s="6" t="s">
        <v>4380</v>
      </c>
      <c r="Q2845" s="37" t="s">
        <v>2417</v>
      </c>
      <c r="R2845" s="88" t="s">
        <v>996</v>
      </c>
      <c r="S2845" s="6" t="s">
        <v>997</v>
      </c>
      <c r="T2845" s="88" t="s">
        <v>552</v>
      </c>
      <c r="U2845" s="6"/>
      <c r="V2845" s="88" t="s">
        <v>553</v>
      </c>
      <c r="W2845" s="6" t="s">
        <v>554</v>
      </c>
      <c r="X2845" s="6" t="s">
        <v>555</v>
      </c>
      <c r="Y2845" s="6" t="s">
        <v>556</v>
      </c>
      <c r="Z2845" s="4" t="s">
        <v>604</v>
      </c>
      <c r="AA2845" s="37" t="s">
        <v>557</v>
      </c>
      <c r="AB2845" s="13">
        <v>56.07</v>
      </c>
      <c r="AC2845" s="13">
        <v>13.12</v>
      </c>
      <c r="AD2845" s="8">
        <v>56.07</v>
      </c>
      <c r="AE2845" s="8">
        <v>13.12</v>
      </c>
      <c r="AF2845" s="2" t="s">
        <v>1760</v>
      </c>
      <c r="AG2845" s="27" t="s">
        <v>1099</v>
      </c>
      <c r="AH2845" s="2" t="s">
        <v>1664</v>
      </c>
      <c r="AI2845" s="113">
        <v>157</v>
      </c>
      <c r="AJ2845" s="2" t="s">
        <v>558</v>
      </c>
      <c r="AN2845" s="23">
        <v>85</v>
      </c>
      <c r="AO2845" s="10">
        <v>193.2</v>
      </c>
      <c r="AP2845" s="4"/>
      <c r="AQ2845" s="4" t="s">
        <v>652</v>
      </c>
      <c r="AR2845" s="12">
        <v>243.42371687966093</v>
      </c>
      <c r="AS2845" s="13">
        <v>2.8474923867118909E-3</v>
      </c>
      <c r="AU2845" s="4" t="s">
        <v>648</v>
      </c>
      <c r="AV2845" s="4" t="s">
        <v>634</v>
      </c>
      <c r="AZ2845" s="105">
        <v>2.2729411764705882</v>
      </c>
      <c r="BA2845" s="14" t="s">
        <v>1666</v>
      </c>
      <c r="BB2845" s="1" t="s">
        <v>381</v>
      </c>
      <c r="BC2845" s="15">
        <v>-0.13292000000000001</v>
      </c>
      <c r="BD2845" s="2"/>
    </row>
    <row r="2846" spans="1:56" x14ac:dyDescent="0.25">
      <c r="A2846" s="2">
        <v>3349</v>
      </c>
      <c r="B2846" s="3" t="s">
        <v>1661</v>
      </c>
      <c r="D2846" s="5" t="s">
        <v>4884</v>
      </c>
      <c r="E2846" s="15" t="s">
        <v>380</v>
      </c>
      <c r="F2846" s="4" t="s">
        <v>4554</v>
      </c>
      <c r="G2846" s="4" t="s">
        <v>4555</v>
      </c>
      <c r="H2846" s="4" t="s">
        <v>666</v>
      </c>
      <c r="I2846" s="4" t="s">
        <v>644</v>
      </c>
      <c r="J2846" s="88" t="s">
        <v>4556</v>
      </c>
      <c r="K2846" s="6"/>
      <c r="M2846" s="4" t="s">
        <v>4556</v>
      </c>
      <c r="N2846" s="37" t="s">
        <v>4379</v>
      </c>
      <c r="O2846" s="4" t="s">
        <v>548</v>
      </c>
      <c r="P2846" s="6" t="s">
        <v>4380</v>
      </c>
      <c r="Q2846" s="37" t="s">
        <v>2417</v>
      </c>
      <c r="R2846" s="88" t="s">
        <v>996</v>
      </c>
      <c r="S2846" s="6" t="s">
        <v>997</v>
      </c>
      <c r="T2846" s="88" t="s">
        <v>552</v>
      </c>
      <c r="U2846" s="6"/>
      <c r="V2846" s="88" t="s">
        <v>553</v>
      </c>
      <c r="W2846" s="6" t="s">
        <v>554</v>
      </c>
      <c r="X2846" s="6" t="s">
        <v>555</v>
      </c>
      <c r="Y2846" s="6" t="s">
        <v>556</v>
      </c>
      <c r="Z2846" s="4" t="s">
        <v>604</v>
      </c>
      <c r="AA2846" s="37" t="s">
        <v>557</v>
      </c>
      <c r="AB2846" s="13">
        <v>56.07</v>
      </c>
      <c r="AC2846" s="13">
        <v>13.12</v>
      </c>
      <c r="AD2846" s="8">
        <v>56.07</v>
      </c>
      <c r="AE2846" s="8">
        <v>13.12</v>
      </c>
      <c r="AF2846" s="2" t="s">
        <v>1760</v>
      </c>
      <c r="AG2846" s="27" t="s">
        <v>1099</v>
      </c>
      <c r="AH2846" s="2" t="s">
        <v>1664</v>
      </c>
      <c r="AI2846" s="113">
        <v>157</v>
      </c>
      <c r="AJ2846" s="2" t="s">
        <v>558</v>
      </c>
      <c r="AN2846" s="23">
        <v>84</v>
      </c>
      <c r="AO2846" s="10">
        <v>166.1</v>
      </c>
      <c r="AP2846" s="4"/>
      <c r="AQ2846" s="4" t="s">
        <v>652</v>
      </c>
      <c r="AR2846" s="12">
        <v>266.20856044887392</v>
      </c>
      <c r="AS2846" s="13">
        <v>2.603774947699573E-3</v>
      </c>
      <c r="AU2846" s="4" t="s">
        <v>648</v>
      </c>
      <c r="AV2846" s="4" t="s">
        <v>634</v>
      </c>
      <c r="AZ2846" s="105">
        <v>1.9773809523809522</v>
      </c>
      <c r="BA2846" s="14" t="s">
        <v>1666</v>
      </c>
      <c r="BB2846" s="1" t="s">
        <v>381</v>
      </c>
      <c r="BC2846" s="15">
        <v>-0.13292000000000001</v>
      </c>
      <c r="BD2846" s="2"/>
    </row>
    <row r="2847" spans="1:56" x14ac:dyDescent="0.25">
      <c r="A2847" s="2">
        <v>3350</v>
      </c>
      <c r="B2847" s="3" t="s">
        <v>1661</v>
      </c>
      <c r="D2847" s="5" t="s">
        <v>4885</v>
      </c>
      <c r="E2847" s="15" t="s">
        <v>380</v>
      </c>
      <c r="F2847" s="4" t="s">
        <v>4554</v>
      </c>
      <c r="G2847" s="4" t="s">
        <v>4555</v>
      </c>
      <c r="H2847" s="4" t="s">
        <v>666</v>
      </c>
      <c r="I2847" s="4" t="s">
        <v>644</v>
      </c>
      <c r="J2847" s="88" t="s">
        <v>4556</v>
      </c>
      <c r="K2847" s="6"/>
      <c r="M2847" s="4" t="s">
        <v>4556</v>
      </c>
      <c r="N2847" s="37" t="s">
        <v>4379</v>
      </c>
      <c r="O2847" s="4" t="s">
        <v>548</v>
      </c>
      <c r="P2847" s="6" t="s">
        <v>4380</v>
      </c>
      <c r="Q2847" s="37" t="s">
        <v>2417</v>
      </c>
      <c r="R2847" s="88" t="s">
        <v>996</v>
      </c>
      <c r="S2847" s="6" t="s">
        <v>997</v>
      </c>
      <c r="T2847" s="88" t="s">
        <v>552</v>
      </c>
      <c r="U2847" s="6"/>
      <c r="V2847" s="88" t="s">
        <v>553</v>
      </c>
      <c r="W2847" s="6" t="s">
        <v>554</v>
      </c>
      <c r="X2847" s="6" t="s">
        <v>555</v>
      </c>
      <c r="Y2847" s="6" t="s">
        <v>556</v>
      </c>
      <c r="Z2847" s="4" t="s">
        <v>604</v>
      </c>
      <c r="AA2847" s="37" t="s">
        <v>557</v>
      </c>
      <c r="AB2847" s="13">
        <v>56.07</v>
      </c>
      <c r="AC2847" s="13">
        <v>13.12</v>
      </c>
      <c r="AD2847" s="8">
        <v>56.07</v>
      </c>
      <c r="AE2847" s="8">
        <v>13.12</v>
      </c>
      <c r="AF2847" s="2" t="s">
        <v>1760</v>
      </c>
      <c r="AG2847" s="27" t="s">
        <v>1099</v>
      </c>
      <c r="AH2847" s="2" t="s">
        <v>1664</v>
      </c>
      <c r="AI2847" s="113">
        <v>157</v>
      </c>
      <c r="AJ2847" s="2" t="s">
        <v>558</v>
      </c>
      <c r="AN2847" s="23">
        <v>82</v>
      </c>
      <c r="AO2847" s="10">
        <v>220.8</v>
      </c>
      <c r="AP2847" s="4"/>
      <c r="AQ2847" s="4" t="s">
        <v>652</v>
      </c>
      <c r="AR2847" s="12">
        <v>142.54231545608712</v>
      </c>
      <c r="AS2847" s="13">
        <v>4.8627467453584514E-3</v>
      </c>
      <c r="AU2847" s="4" t="s">
        <v>648</v>
      </c>
      <c r="AV2847" s="4" t="s">
        <v>634</v>
      </c>
      <c r="AZ2847" s="105">
        <v>2.6926829268292685</v>
      </c>
      <c r="BA2847" s="14" t="s">
        <v>1666</v>
      </c>
      <c r="BB2847" s="1" t="s">
        <v>381</v>
      </c>
      <c r="BC2847" s="15">
        <v>-0.13292000000000001</v>
      </c>
      <c r="BD2847" s="2"/>
    </row>
    <row r="2848" spans="1:56" x14ac:dyDescent="0.25">
      <c r="A2848" s="2">
        <v>3351</v>
      </c>
      <c r="B2848" s="3" t="s">
        <v>1661</v>
      </c>
      <c r="D2848" s="5" t="s">
        <v>4886</v>
      </c>
      <c r="E2848" s="15" t="s">
        <v>380</v>
      </c>
      <c r="F2848" s="4" t="s">
        <v>4554</v>
      </c>
      <c r="G2848" s="4" t="s">
        <v>4555</v>
      </c>
      <c r="H2848" s="4" t="s">
        <v>666</v>
      </c>
      <c r="I2848" s="4" t="s">
        <v>644</v>
      </c>
      <c r="J2848" s="88" t="s">
        <v>4556</v>
      </c>
      <c r="K2848" s="6"/>
      <c r="M2848" s="4" t="s">
        <v>4556</v>
      </c>
      <c r="N2848" s="37" t="s">
        <v>4379</v>
      </c>
      <c r="O2848" s="4" t="s">
        <v>548</v>
      </c>
      <c r="P2848" s="6" t="s">
        <v>4380</v>
      </c>
      <c r="Q2848" s="37" t="s">
        <v>2417</v>
      </c>
      <c r="R2848" s="88" t="s">
        <v>996</v>
      </c>
      <c r="S2848" s="6" t="s">
        <v>997</v>
      </c>
      <c r="T2848" s="88" t="s">
        <v>552</v>
      </c>
      <c r="U2848" s="6"/>
      <c r="V2848" s="88" t="s">
        <v>553</v>
      </c>
      <c r="W2848" s="6" t="s">
        <v>554</v>
      </c>
      <c r="X2848" s="6" t="s">
        <v>555</v>
      </c>
      <c r="Y2848" s="6" t="s">
        <v>556</v>
      </c>
      <c r="Z2848" s="4" t="s">
        <v>604</v>
      </c>
      <c r="AA2848" s="37" t="s">
        <v>557</v>
      </c>
      <c r="AB2848" s="13">
        <v>56.07</v>
      </c>
      <c r="AC2848" s="13">
        <v>13.12</v>
      </c>
      <c r="AD2848" s="8">
        <v>56.07</v>
      </c>
      <c r="AE2848" s="8">
        <v>13.12</v>
      </c>
      <c r="AF2848" s="2" t="s">
        <v>1760</v>
      </c>
      <c r="AG2848" s="27" t="s">
        <v>1099</v>
      </c>
      <c r="AH2848" s="2" t="s">
        <v>1664</v>
      </c>
      <c r="AI2848" s="113">
        <v>157</v>
      </c>
      <c r="AJ2848" s="2" t="s">
        <v>558</v>
      </c>
      <c r="AN2848" s="23">
        <v>82</v>
      </c>
      <c r="AO2848" s="10">
        <v>173.60000000000002</v>
      </c>
      <c r="AP2848" s="4"/>
      <c r="AQ2848" s="4" t="s">
        <v>652</v>
      </c>
      <c r="AR2848" s="12">
        <v>276.82232628264927</v>
      </c>
      <c r="AS2848" s="13">
        <v>2.503942474105964E-3</v>
      </c>
      <c r="AU2848" s="4" t="s">
        <v>648</v>
      </c>
      <c r="AV2848" s="4" t="s">
        <v>634</v>
      </c>
      <c r="AZ2848" s="105">
        <v>2.1170731707317074</v>
      </c>
      <c r="BA2848" s="14" t="s">
        <v>1666</v>
      </c>
      <c r="BB2848" s="1" t="s">
        <v>381</v>
      </c>
      <c r="BC2848" s="15">
        <v>-0.13292000000000001</v>
      </c>
      <c r="BD2848" s="2"/>
    </row>
    <row r="2849" spans="1:275" x14ac:dyDescent="0.25">
      <c r="A2849" s="2">
        <v>3352</v>
      </c>
      <c r="B2849" s="3" t="s">
        <v>1661</v>
      </c>
      <c r="D2849" s="5" t="s">
        <v>4887</v>
      </c>
      <c r="E2849" s="15" t="s">
        <v>380</v>
      </c>
      <c r="F2849" s="4" t="s">
        <v>4554</v>
      </c>
      <c r="G2849" s="4" t="s">
        <v>4555</v>
      </c>
      <c r="H2849" s="4" t="s">
        <v>666</v>
      </c>
      <c r="I2849" s="4" t="s">
        <v>644</v>
      </c>
      <c r="J2849" s="88" t="s">
        <v>4556</v>
      </c>
      <c r="K2849" s="6"/>
      <c r="M2849" s="4" t="s">
        <v>4556</v>
      </c>
      <c r="N2849" s="37" t="s">
        <v>4379</v>
      </c>
      <c r="O2849" s="4" t="s">
        <v>548</v>
      </c>
      <c r="P2849" s="6" t="s">
        <v>4380</v>
      </c>
      <c r="Q2849" s="37" t="s">
        <v>2417</v>
      </c>
      <c r="R2849" s="88" t="s">
        <v>996</v>
      </c>
      <c r="S2849" s="6" t="s">
        <v>997</v>
      </c>
      <c r="T2849" s="88" t="s">
        <v>552</v>
      </c>
      <c r="U2849" s="6"/>
      <c r="V2849" s="88" t="s">
        <v>553</v>
      </c>
      <c r="W2849" s="6" t="s">
        <v>554</v>
      </c>
      <c r="X2849" s="6" t="s">
        <v>555</v>
      </c>
      <c r="Y2849" s="6" t="s">
        <v>556</v>
      </c>
      <c r="Z2849" s="4" t="s">
        <v>604</v>
      </c>
      <c r="AA2849" s="37" t="s">
        <v>557</v>
      </c>
      <c r="AB2849" s="13">
        <v>56.07</v>
      </c>
      <c r="AC2849" s="13">
        <v>13.12</v>
      </c>
      <c r="AD2849" s="8">
        <v>56.07</v>
      </c>
      <c r="AE2849" s="8">
        <v>13.12</v>
      </c>
      <c r="AF2849" s="2" t="s">
        <v>1760</v>
      </c>
      <c r="AG2849" s="27" t="s">
        <v>1099</v>
      </c>
      <c r="AH2849" s="2" t="s">
        <v>1664</v>
      </c>
      <c r="AI2849" s="113">
        <v>157</v>
      </c>
      <c r="AJ2849" s="2" t="s">
        <v>558</v>
      </c>
      <c r="AN2849" s="23">
        <v>86</v>
      </c>
      <c r="AO2849" s="10">
        <v>220</v>
      </c>
      <c r="AP2849" s="4"/>
      <c r="AQ2849" s="4" t="s">
        <v>652</v>
      </c>
      <c r="AR2849" s="12">
        <v>223.23133555312711</v>
      </c>
      <c r="AS2849" s="13">
        <v>3.1050621940797479E-3</v>
      </c>
      <c r="AU2849" s="4" t="s">
        <v>648</v>
      </c>
      <c r="AV2849" s="4" t="s">
        <v>634</v>
      </c>
      <c r="AZ2849" s="105">
        <v>2.558139534883721</v>
      </c>
      <c r="BA2849" s="14" t="s">
        <v>1666</v>
      </c>
      <c r="BB2849" s="1" t="s">
        <v>381</v>
      </c>
      <c r="BC2849" s="15">
        <v>-0.13292000000000001</v>
      </c>
      <c r="BD2849" s="2"/>
    </row>
    <row r="2850" spans="1:275" x14ac:dyDescent="0.25">
      <c r="A2850" s="2">
        <v>3353</v>
      </c>
      <c r="B2850" s="3" t="s">
        <v>1661</v>
      </c>
      <c r="D2850" s="5" t="s">
        <v>4888</v>
      </c>
      <c r="E2850" s="15" t="s">
        <v>380</v>
      </c>
      <c r="F2850" s="4" t="s">
        <v>4554</v>
      </c>
      <c r="G2850" s="4" t="s">
        <v>4555</v>
      </c>
      <c r="H2850" s="4" t="s">
        <v>666</v>
      </c>
      <c r="I2850" s="4" t="s">
        <v>644</v>
      </c>
      <c r="J2850" s="88" t="s">
        <v>4556</v>
      </c>
      <c r="K2850" s="6"/>
      <c r="M2850" s="4" t="s">
        <v>4556</v>
      </c>
      <c r="N2850" s="37" t="s">
        <v>4379</v>
      </c>
      <c r="O2850" s="4" t="s">
        <v>548</v>
      </c>
      <c r="P2850" s="6" t="s">
        <v>4380</v>
      </c>
      <c r="Q2850" s="37" t="s">
        <v>2417</v>
      </c>
      <c r="R2850" s="88" t="s">
        <v>996</v>
      </c>
      <c r="S2850" s="6" t="s">
        <v>997</v>
      </c>
      <c r="T2850" s="88" t="s">
        <v>552</v>
      </c>
      <c r="U2850" s="6"/>
      <c r="V2850" s="88" t="s">
        <v>553</v>
      </c>
      <c r="W2850" s="6" t="s">
        <v>554</v>
      </c>
      <c r="X2850" s="6" t="s">
        <v>555</v>
      </c>
      <c r="Y2850" s="6" t="s">
        <v>556</v>
      </c>
      <c r="Z2850" s="4" t="s">
        <v>604</v>
      </c>
      <c r="AA2850" s="37" t="s">
        <v>557</v>
      </c>
      <c r="AB2850" s="13">
        <v>56.07</v>
      </c>
      <c r="AC2850" s="13">
        <v>13.12</v>
      </c>
      <c r="AD2850" s="8">
        <v>56.07</v>
      </c>
      <c r="AE2850" s="8">
        <v>13.12</v>
      </c>
      <c r="AF2850" s="2" t="s">
        <v>1760</v>
      </c>
      <c r="AG2850" s="27" t="s">
        <v>1099</v>
      </c>
      <c r="AH2850" s="2" t="s">
        <v>1664</v>
      </c>
      <c r="AI2850" s="113">
        <v>157</v>
      </c>
      <c r="AJ2850" s="2" t="s">
        <v>558</v>
      </c>
      <c r="AN2850" s="23">
        <v>82</v>
      </c>
      <c r="AO2850" s="10">
        <v>228.99999999999997</v>
      </c>
      <c r="AP2850" s="4"/>
      <c r="AQ2850" s="4" t="s">
        <v>652</v>
      </c>
      <c r="AR2850" s="12">
        <v>247.60075777675144</v>
      </c>
      <c r="AS2850" s="13">
        <v>2.7994550048385538E-3</v>
      </c>
      <c r="AU2850" s="4" t="s">
        <v>648</v>
      </c>
      <c r="AV2850" s="4" t="s">
        <v>634</v>
      </c>
      <c r="AZ2850" s="105">
        <v>2.7926829268292681</v>
      </c>
      <c r="BA2850" s="14" t="s">
        <v>1666</v>
      </c>
      <c r="BB2850" s="1" t="s">
        <v>381</v>
      </c>
      <c r="BC2850" s="15">
        <v>-0.13292000000000001</v>
      </c>
      <c r="BD2850" s="2"/>
    </row>
    <row r="2851" spans="1:275" x14ac:dyDescent="0.25">
      <c r="A2851" s="2">
        <v>3354</v>
      </c>
      <c r="B2851" s="3" t="s">
        <v>1661</v>
      </c>
      <c r="D2851" s="5" t="s">
        <v>4889</v>
      </c>
      <c r="E2851" s="15" t="s">
        <v>380</v>
      </c>
      <c r="F2851" s="4" t="s">
        <v>4554</v>
      </c>
      <c r="G2851" s="4" t="s">
        <v>4555</v>
      </c>
      <c r="H2851" s="4" t="s">
        <v>666</v>
      </c>
      <c r="I2851" s="4" t="s">
        <v>644</v>
      </c>
      <c r="J2851" s="88" t="s">
        <v>4556</v>
      </c>
      <c r="K2851" s="6"/>
      <c r="M2851" s="4" t="s">
        <v>4556</v>
      </c>
      <c r="N2851" s="37" t="s">
        <v>4379</v>
      </c>
      <c r="O2851" s="4" t="s">
        <v>548</v>
      </c>
      <c r="P2851" s="6" t="s">
        <v>4380</v>
      </c>
      <c r="Q2851" s="37" t="s">
        <v>2417</v>
      </c>
      <c r="R2851" s="88" t="s">
        <v>996</v>
      </c>
      <c r="S2851" s="6" t="s">
        <v>997</v>
      </c>
      <c r="T2851" s="88" t="s">
        <v>552</v>
      </c>
      <c r="U2851" s="6"/>
      <c r="V2851" s="88" t="s">
        <v>553</v>
      </c>
      <c r="W2851" s="6" t="s">
        <v>554</v>
      </c>
      <c r="X2851" s="6" t="s">
        <v>555</v>
      </c>
      <c r="Y2851" s="6" t="s">
        <v>556</v>
      </c>
      <c r="Z2851" s="4" t="s">
        <v>604</v>
      </c>
      <c r="AA2851" s="37" t="s">
        <v>557</v>
      </c>
      <c r="AB2851" s="13">
        <v>56.07</v>
      </c>
      <c r="AC2851" s="13">
        <v>13.12</v>
      </c>
      <c r="AD2851" s="8">
        <v>56.07</v>
      </c>
      <c r="AE2851" s="8">
        <v>13.12</v>
      </c>
      <c r="AF2851" s="2" t="s">
        <v>1760</v>
      </c>
      <c r="AG2851" s="27" t="s">
        <v>1099</v>
      </c>
      <c r="AH2851" s="2" t="s">
        <v>1664</v>
      </c>
      <c r="AI2851" s="113">
        <v>157</v>
      </c>
      <c r="AJ2851" s="2" t="s">
        <v>558</v>
      </c>
      <c r="AN2851" s="23">
        <v>85</v>
      </c>
      <c r="AO2851" s="10">
        <v>333.2</v>
      </c>
      <c r="AP2851" s="4"/>
      <c r="AQ2851" s="4" t="s">
        <v>652</v>
      </c>
      <c r="AR2851" s="12">
        <v>242.7147119911551</v>
      </c>
      <c r="AS2851" s="13">
        <v>2.8558103251079591E-3</v>
      </c>
      <c r="AU2851" s="4" t="s">
        <v>648</v>
      </c>
      <c r="AV2851" s="4" t="s">
        <v>634</v>
      </c>
      <c r="AZ2851" s="105">
        <v>3.92</v>
      </c>
      <c r="BA2851" s="14" t="s">
        <v>1666</v>
      </c>
      <c r="BB2851" s="1" t="s">
        <v>381</v>
      </c>
      <c r="BC2851" s="15">
        <v>-0.13292000000000001</v>
      </c>
      <c r="BD2851" s="2"/>
    </row>
    <row r="2852" spans="1:275" x14ac:dyDescent="0.25">
      <c r="A2852" s="2">
        <v>3355</v>
      </c>
      <c r="B2852" s="3" t="s">
        <v>1661</v>
      </c>
      <c r="D2852" s="5" t="s">
        <v>4890</v>
      </c>
      <c r="E2852" s="15" t="s">
        <v>380</v>
      </c>
      <c r="F2852" s="4" t="s">
        <v>4554</v>
      </c>
      <c r="G2852" s="4" t="s">
        <v>4555</v>
      </c>
      <c r="H2852" s="4" t="s">
        <v>666</v>
      </c>
      <c r="I2852" s="4" t="s">
        <v>644</v>
      </c>
      <c r="J2852" s="88" t="s">
        <v>4556</v>
      </c>
      <c r="K2852" s="6"/>
      <c r="M2852" s="4" t="s">
        <v>4556</v>
      </c>
      <c r="N2852" s="37" t="s">
        <v>4379</v>
      </c>
      <c r="O2852" s="4" t="s">
        <v>548</v>
      </c>
      <c r="P2852" s="6" t="s">
        <v>4380</v>
      </c>
      <c r="Q2852" s="37" t="s">
        <v>2417</v>
      </c>
      <c r="R2852" s="88" t="s">
        <v>996</v>
      </c>
      <c r="S2852" s="6" t="s">
        <v>997</v>
      </c>
      <c r="T2852" s="88" t="s">
        <v>552</v>
      </c>
      <c r="U2852" s="6"/>
      <c r="V2852" s="88" t="s">
        <v>553</v>
      </c>
      <c r="W2852" s="6" t="s">
        <v>554</v>
      </c>
      <c r="X2852" s="6" t="s">
        <v>555</v>
      </c>
      <c r="Y2852" s="6" t="s">
        <v>556</v>
      </c>
      <c r="Z2852" s="4" t="s">
        <v>604</v>
      </c>
      <c r="AA2852" s="37" t="s">
        <v>557</v>
      </c>
      <c r="AB2852" s="13">
        <v>56.07</v>
      </c>
      <c r="AC2852" s="13">
        <v>13.12</v>
      </c>
      <c r="AD2852" s="8">
        <v>56.07</v>
      </c>
      <c r="AE2852" s="8">
        <v>13.12</v>
      </c>
      <c r="AF2852" s="2" t="s">
        <v>1760</v>
      </c>
      <c r="AG2852" s="27" t="s">
        <v>1099</v>
      </c>
      <c r="AH2852" s="2" t="s">
        <v>1664</v>
      </c>
      <c r="AI2852" s="113">
        <v>157</v>
      </c>
      <c r="AJ2852" s="2" t="s">
        <v>558</v>
      </c>
      <c r="AN2852" s="23">
        <v>81</v>
      </c>
      <c r="AO2852" s="10">
        <v>173.6</v>
      </c>
      <c r="AP2852" s="4"/>
      <c r="AQ2852" s="4" t="s">
        <v>652</v>
      </c>
      <c r="AR2852" s="12">
        <v>231.90345266460463</v>
      </c>
      <c r="AS2852" s="13">
        <v>2.98894722176657E-3</v>
      </c>
      <c r="AU2852" s="4" t="s">
        <v>648</v>
      </c>
      <c r="AV2852" s="4" t="s">
        <v>634</v>
      </c>
      <c r="AZ2852" s="105">
        <v>2.1432098765432097</v>
      </c>
      <c r="BA2852" s="14" t="s">
        <v>1666</v>
      </c>
      <c r="BB2852" s="1" t="s">
        <v>381</v>
      </c>
      <c r="BC2852" s="15">
        <v>-0.13292000000000001</v>
      </c>
      <c r="BD2852" s="2"/>
    </row>
    <row r="2853" spans="1:275" x14ac:dyDescent="0.25">
      <c r="A2853" s="2">
        <v>3356</v>
      </c>
      <c r="B2853" s="3" t="s">
        <v>1661</v>
      </c>
      <c r="D2853" s="5" t="s">
        <v>4891</v>
      </c>
      <c r="E2853" s="15" t="s">
        <v>380</v>
      </c>
      <c r="F2853" s="4" t="s">
        <v>4554</v>
      </c>
      <c r="G2853" s="4" t="s">
        <v>4555</v>
      </c>
      <c r="H2853" s="4" t="s">
        <v>666</v>
      </c>
      <c r="I2853" s="4" t="s">
        <v>644</v>
      </c>
      <c r="J2853" s="88" t="s">
        <v>4556</v>
      </c>
      <c r="K2853" s="6"/>
      <c r="M2853" s="4" t="s">
        <v>4556</v>
      </c>
      <c r="N2853" s="37" t="s">
        <v>4379</v>
      </c>
      <c r="O2853" s="4" t="s">
        <v>548</v>
      </c>
      <c r="P2853" s="6" t="s">
        <v>4380</v>
      </c>
      <c r="Q2853" s="37" t="s">
        <v>2417</v>
      </c>
      <c r="R2853" s="88" t="s">
        <v>996</v>
      </c>
      <c r="S2853" s="6" t="s">
        <v>997</v>
      </c>
      <c r="T2853" s="88" t="s">
        <v>552</v>
      </c>
      <c r="U2853" s="6"/>
      <c r="V2853" s="88" t="s">
        <v>553</v>
      </c>
      <c r="W2853" s="6" t="s">
        <v>554</v>
      </c>
      <c r="X2853" s="6" t="s">
        <v>555</v>
      </c>
      <c r="Y2853" s="6" t="s">
        <v>556</v>
      </c>
      <c r="Z2853" s="4" t="s">
        <v>604</v>
      </c>
      <c r="AA2853" s="37" t="s">
        <v>557</v>
      </c>
      <c r="AB2853" s="13">
        <v>56.07</v>
      </c>
      <c r="AC2853" s="13">
        <v>13.12</v>
      </c>
      <c r="AD2853" s="8">
        <v>56.07</v>
      </c>
      <c r="AE2853" s="8">
        <v>13.12</v>
      </c>
      <c r="AF2853" s="2" t="s">
        <v>1760</v>
      </c>
      <c r="AG2853" s="27" t="s">
        <v>1099</v>
      </c>
      <c r="AH2853" s="2" t="s">
        <v>1664</v>
      </c>
      <c r="AI2853" s="113">
        <v>157</v>
      </c>
      <c r="AJ2853" s="2" t="s">
        <v>558</v>
      </c>
      <c r="AN2853" s="23">
        <v>82</v>
      </c>
      <c r="AO2853" s="10">
        <v>143.19999999999999</v>
      </c>
      <c r="AP2853" s="4"/>
      <c r="AQ2853" s="4" t="s">
        <v>652</v>
      </c>
      <c r="AR2853" s="12">
        <v>205.35991633968223</v>
      </c>
      <c r="AS2853" s="13">
        <v>3.375279815625863E-3</v>
      </c>
      <c r="AU2853" s="4" t="s">
        <v>648</v>
      </c>
      <c r="AV2853" s="4" t="s">
        <v>634</v>
      </c>
      <c r="AZ2853" s="105">
        <v>1.7463414634146339</v>
      </c>
      <c r="BA2853" s="14" t="s">
        <v>1666</v>
      </c>
      <c r="BB2853" s="1" t="s">
        <v>381</v>
      </c>
      <c r="BC2853" s="15">
        <v>-0.13292000000000001</v>
      </c>
      <c r="BD2853" s="2"/>
    </row>
    <row r="2854" spans="1:275" x14ac:dyDescent="0.25">
      <c r="A2854" s="2">
        <v>3364</v>
      </c>
      <c r="B2854" s="3" t="s">
        <v>691</v>
      </c>
      <c r="D2854" s="5" t="s">
        <v>4892</v>
      </c>
      <c r="E2854" s="15" t="s">
        <v>380</v>
      </c>
      <c r="F2854" s="4" t="s">
        <v>4554</v>
      </c>
      <c r="G2854" s="4" t="s">
        <v>4555</v>
      </c>
      <c r="H2854" s="4" t="s">
        <v>666</v>
      </c>
      <c r="I2854" s="4" t="s">
        <v>644</v>
      </c>
      <c r="J2854" s="88" t="s">
        <v>4556</v>
      </c>
      <c r="K2854" s="6"/>
      <c r="M2854" s="4" t="s">
        <v>4556</v>
      </c>
      <c r="N2854" s="37" t="s">
        <v>4379</v>
      </c>
      <c r="O2854" s="4" t="s">
        <v>548</v>
      </c>
      <c r="P2854" s="6" t="s">
        <v>4380</v>
      </c>
      <c r="Q2854" s="37" t="s">
        <v>2417</v>
      </c>
      <c r="R2854" s="88" t="s">
        <v>996</v>
      </c>
      <c r="S2854" s="6" t="s">
        <v>997</v>
      </c>
      <c r="T2854" s="88" t="s">
        <v>552</v>
      </c>
      <c r="U2854" s="6"/>
      <c r="V2854" s="88" t="s">
        <v>553</v>
      </c>
      <c r="W2854" s="6" t="s">
        <v>554</v>
      </c>
      <c r="X2854" s="6" t="s">
        <v>555</v>
      </c>
      <c r="Y2854" s="6" t="s">
        <v>556</v>
      </c>
      <c r="Z2854" s="4" t="s">
        <v>604</v>
      </c>
      <c r="AA2854" s="96" t="s">
        <v>557</v>
      </c>
      <c r="AB2854" s="13">
        <v>47.475099999999998</v>
      </c>
      <c r="AC2854" s="13">
        <v>8.1928000000000001</v>
      </c>
      <c r="AD2854" s="8">
        <v>47.797499999999999</v>
      </c>
      <c r="AE2854" s="8">
        <v>8.3244444000000009</v>
      </c>
      <c r="AF2854" s="2" t="s">
        <v>693</v>
      </c>
      <c r="AG2854" s="27" t="s">
        <v>694</v>
      </c>
      <c r="AH2854" s="2" t="s">
        <v>666</v>
      </c>
      <c r="AI2854" s="113">
        <v>717</v>
      </c>
      <c r="AJ2854" s="2" t="s">
        <v>633</v>
      </c>
      <c r="AK2854" s="14">
        <v>3</v>
      </c>
      <c r="AL2854" s="29">
        <v>3</v>
      </c>
      <c r="AM2854" s="2" t="s">
        <v>695</v>
      </c>
      <c r="AN2854" s="10">
        <v>55</v>
      </c>
      <c r="AO2854" s="10">
        <v>123.75</v>
      </c>
      <c r="AP2854" s="4">
        <v>1</v>
      </c>
      <c r="AQ2854" s="4" t="s">
        <v>609</v>
      </c>
      <c r="AR2854" s="12">
        <v>133.29753472306641</v>
      </c>
      <c r="AS2854" s="13">
        <v>5.1999999999999998E-3</v>
      </c>
      <c r="AT2854" s="4">
        <v>5</v>
      </c>
      <c r="AU2854" s="4" t="s">
        <v>648</v>
      </c>
      <c r="AV2854" s="4" t="s">
        <v>634</v>
      </c>
      <c r="AW2854" s="14">
        <v>0</v>
      </c>
      <c r="AX2854" s="14">
        <v>5</v>
      </c>
      <c r="AY2854" s="14">
        <v>5</v>
      </c>
      <c r="AZ2854" s="29">
        <v>2.25</v>
      </c>
      <c r="BA2854" s="14" t="s">
        <v>563</v>
      </c>
      <c r="BB2854" s="1" t="s">
        <v>381</v>
      </c>
      <c r="BC2854" s="15">
        <v>-0.13292000000000001</v>
      </c>
      <c r="BD2854" s="2"/>
    </row>
    <row r="2855" spans="1:275" x14ac:dyDescent="0.25">
      <c r="A2855" s="2">
        <v>3374</v>
      </c>
      <c r="B2855" s="3" t="s">
        <v>691</v>
      </c>
      <c r="D2855" s="5" t="s">
        <v>4893</v>
      </c>
      <c r="E2855" s="15" t="s">
        <v>380</v>
      </c>
      <c r="F2855" s="4" t="s">
        <v>4554</v>
      </c>
      <c r="G2855" s="4" t="s">
        <v>4555</v>
      </c>
      <c r="H2855" s="4" t="s">
        <v>666</v>
      </c>
      <c r="I2855" s="4" t="s">
        <v>644</v>
      </c>
      <c r="J2855" s="88" t="s">
        <v>4556</v>
      </c>
      <c r="K2855" s="6"/>
      <c r="M2855" s="4" t="s">
        <v>4556</v>
      </c>
      <c r="N2855" s="37" t="s">
        <v>4379</v>
      </c>
      <c r="O2855" s="4" t="s">
        <v>548</v>
      </c>
      <c r="P2855" s="6" t="s">
        <v>4380</v>
      </c>
      <c r="Q2855" s="37" t="s">
        <v>2417</v>
      </c>
      <c r="R2855" s="88" t="s">
        <v>996</v>
      </c>
      <c r="S2855" s="6" t="s">
        <v>997</v>
      </c>
      <c r="T2855" s="88" t="s">
        <v>552</v>
      </c>
      <c r="U2855" s="6"/>
      <c r="V2855" s="88" t="s">
        <v>553</v>
      </c>
      <c r="W2855" s="6" t="s">
        <v>554</v>
      </c>
      <c r="X2855" s="6" t="s">
        <v>555</v>
      </c>
      <c r="Y2855" s="6" t="s">
        <v>556</v>
      </c>
      <c r="Z2855" s="4" t="s">
        <v>604</v>
      </c>
      <c r="AA2855" s="96" t="s">
        <v>557</v>
      </c>
      <c r="AB2855" s="13">
        <v>47.475099999999998</v>
      </c>
      <c r="AC2855" s="13">
        <v>8.1928000000000001</v>
      </c>
      <c r="AD2855" s="8">
        <v>47.797499999999999</v>
      </c>
      <c r="AE2855" s="8">
        <v>8.3244444000000009</v>
      </c>
      <c r="AF2855" s="2" t="s">
        <v>693</v>
      </c>
      <c r="AG2855" s="27" t="s">
        <v>694</v>
      </c>
      <c r="AH2855" s="2" t="s">
        <v>666</v>
      </c>
      <c r="AI2855" s="113">
        <v>717</v>
      </c>
      <c r="AJ2855" s="2" t="s">
        <v>633</v>
      </c>
      <c r="AK2855" s="14">
        <v>3</v>
      </c>
      <c r="AL2855" s="29">
        <v>3</v>
      </c>
      <c r="AM2855" s="2" t="s">
        <v>695</v>
      </c>
      <c r="AN2855" s="10">
        <v>55</v>
      </c>
      <c r="AO2855" s="10">
        <v>123.75</v>
      </c>
      <c r="AP2855" s="4">
        <v>1</v>
      </c>
      <c r="AQ2855" s="4" t="s">
        <v>652</v>
      </c>
      <c r="AR2855" s="12">
        <v>223.59586469675656</v>
      </c>
      <c r="AS2855" s="13">
        <v>3.0999999999999999E-3</v>
      </c>
      <c r="AT2855" s="4">
        <v>5</v>
      </c>
      <c r="AU2855" s="4" t="s">
        <v>648</v>
      </c>
      <c r="AV2855" s="4" t="s">
        <v>634</v>
      </c>
      <c r="AW2855" s="14">
        <v>0</v>
      </c>
      <c r="AX2855" s="14">
        <v>5</v>
      </c>
      <c r="AY2855" s="14">
        <v>5</v>
      </c>
      <c r="AZ2855" s="29">
        <v>2.25</v>
      </c>
      <c r="BA2855" s="14" t="s">
        <v>563</v>
      </c>
      <c r="BB2855" s="1" t="s">
        <v>381</v>
      </c>
      <c r="BC2855" s="15">
        <v>-0.13292000000000001</v>
      </c>
      <c r="BD2855" s="2"/>
    </row>
    <row r="2856" spans="1:275" x14ac:dyDescent="0.25">
      <c r="A2856" s="2">
        <v>461</v>
      </c>
      <c r="B2856" s="22" t="s">
        <v>672</v>
      </c>
      <c r="D2856" s="5" t="s">
        <v>4894</v>
      </c>
      <c r="E2856" s="15" t="s">
        <v>382</v>
      </c>
      <c r="F2856" s="4" t="s">
        <v>4895</v>
      </c>
      <c r="G2856" s="4" t="s">
        <v>4896</v>
      </c>
      <c r="H2856" s="4" t="s">
        <v>598</v>
      </c>
      <c r="I2856" s="4" t="s">
        <v>644</v>
      </c>
      <c r="J2856" s="88" t="s">
        <v>4897</v>
      </c>
      <c r="K2856" s="6"/>
      <c r="M2856" s="4" t="s">
        <v>2045</v>
      </c>
      <c r="N2856" s="37" t="s">
        <v>4379</v>
      </c>
      <c r="O2856" s="4" t="s">
        <v>548</v>
      </c>
      <c r="P2856" s="6" t="s">
        <v>4380</v>
      </c>
      <c r="Q2856" s="37" t="s">
        <v>2417</v>
      </c>
      <c r="R2856" s="88" t="s">
        <v>996</v>
      </c>
      <c r="S2856" s="6" t="s">
        <v>997</v>
      </c>
      <c r="T2856" s="88" t="s">
        <v>552</v>
      </c>
      <c r="U2856" s="6"/>
      <c r="V2856" s="88" t="s">
        <v>553</v>
      </c>
      <c r="W2856" s="6" t="s">
        <v>554</v>
      </c>
      <c r="X2856" s="6" t="s">
        <v>555</v>
      </c>
      <c r="Y2856" s="6" t="s">
        <v>556</v>
      </c>
      <c r="Z2856" s="7" t="s">
        <v>604</v>
      </c>
      <c r="AA2856" s="96" t="s">
        <v>557</v>
      </c>
      <c r="AB2856" s="24">
        <v>43.25</v>
      </c>
      <c r="AC2856" s="24">
        <v>2.13</v>
      </c>
      <c r="AD2856" s="8">
        <v>43.4166667</v>
      </c>
      <c r="AE2856" s="8">
        <v>2.2166667000000002</v>
      </c>
      <c r="AF2856" s="9" t="s">
        <v>674</v>
      </c>
      <c r="AG2856" s="9" t="s">
        <v>675</v>
      </c>
      <c r="AH2856" s="2" t="s">
        <v>666</v>
      </c>
      <c r="AI2856" s="114">
        <v>720</v>
      </c>
      <c r="AJ2856" s="2" t="s">
        <v>633</v>
      </c>
      <c r="AK2856" s="11">
        <v>2</v>
      </c>
      <c r="AL2856" s="105">
        <v>2</v>
      </c>
      <c r="AM2856" s="9" t="s">
        <v>567</v>
      </c>
      <c r="AN2856" s="23">
        <v>34</v>
      </c>
      <c r="AO2856" s="10">
        <v>272</v>
      </c>
      <c r="AP2856" s="7">
        <v>1</v>
      </c>
      <c r="AQ2856" s="7" t="s">
        <v>609</v>
      </c>
      <c r="AR2856" s="12">
        <v>81.94373406772543</v>
      </c>
      <c r="AS2856" s="24">
        <v>8.4588185838232379E-3</v>
      </c>
      <c r="AT2856" s="7"/>
      <c r="AU2856" s="7" t="s">
        <v>639</v>
      </c>
      <c r="AV2856" s="7" t="s">
        <v>634</v>
      </c>
      <c r="AW2856" s="11">
        <v>6.2</v>
      </c>
      <c r="AX2856" s="11">
        <v>10.3</v>
      </c>
      <c r="AY2856" s="14">
        <v>4.1000000000000005</v>
      </c>
      <c r="AZ2856" s="105">
        <v>8</v>
      </c>
      <c r="BA2856" s="25" t="s">
        <v>563</v>
      </c>
      <c r="BB2856" s="1" t="s">
        <v>383</v>
      </c>
      <c r="BC2856" s="15">
        <v>-0.13378999999999999</v>
      </c>
      <c r="BD2856" s="2"/>
    </row>
    <row r="2857" spans="1:275" x14ac:dyDescent="0.25">
      <c r="A2857" s="2">
        <v>496</v>
      </c>
      <c r="B2857" s="22" t="s">
        <v>672</v>
      </c>
      <c r="D2857" s="5" t="s">
        <v>4898</v>
      </c>
      <c r="E2857" s="15" t="s">
        <v>382</v>
      </c>
      <c r="F2857" s="4" t="s">
        <v>4895</v>
      </c>
      <c r="G2857" s="4" t="s">
        <v>4896</v>
      </c>
      <c r="H2857" s="4" t="s">
        <v>598</v>
      </c>
      <c r="I2857" s="4" t="s">
        <v>644</v>
      </c>
      <c r="J2857" s="88" t="s">
        <v>4897</v>
      </c>
      <c r="K2857" s="6"/>
      <c r="M2857" s="4" t="s">
        <v>2045</v>
      </c>
      <c r="N2857" s="37" t="s">
        <v>4379</v>
      </c>
      <c r="O2857" s="4" t="s">
        <v>548</v>
      </c>
      <c r="P2857" s="6" t="s">
        <v>4380</v>
      </c>
      <c r="Q2857" s="37" t="s">
        <v>2417</v>
      </c>
      <c r="R2857" s="88" t="s">
        <v>996</v>
      </c>
      <c r="S2857" s="6" t="s">
        <v>997</v>
      </c>
      <c r="T2857" s="88" t="s">
        <v>552</v>
      </c>
      <c r="U2857" s="6"/>
      <c r="V2857" s="88" t="s">
        <v>553</v>
      </c>
      <c r="W2857" s="6" t="s">
        <v>554</v>
      </c>
      <c r="X2857" s="6" t="s">
        <v>555</v>
      </c>
      <c r="Y2857" s="6" t="s">
        <v>556</v>
      </c>
      <c r="Z2857" s="7" t="s">
        <v>604</v>
      </c>
      <c r="AA2857" s="96" t="s">
        <v>557</v>
      </c>
      <c r="AB2857" s="24">
        <v>45.23</v>
      </c>
      <c r="AC2857" s="24">
        <v>25.33</v>
      </c>
      <c r="AD2857" s="8">
        <v>45.383333299999997</v>
      </c>
      <c r="AE2857" s="8">
        <v>25.55</v>
      </c>
      <c r="AF2857" s="9" t="s">
        <v>677</v>
      </c>
      <c r="AG2857" s="9" t="s">
        <v>678</v>
      </c>
      <c r="AH2857" s="2" t="s">
        <v>666</v>
      </c>
      <c r="AI2857" s="114">
        <v>1053</v>
      </c>
      <c r="AJ2857" s="2" t="s">
        <v>633</v>
      </c>
      <c r="AK2857" s="11">
        <v>2</v>
      </c>
      <c r="AL2857" s="105">
        <v>2</v>
      </c>
      <c r="AM2857" s="9" t="s">
        <v>567</v>
      </c>
      <c r="AN2857" s="23">
        <v>81</v>
      </c>
      <c r="AO2857" s="10">
        <v>121.5</v>
      </c>
      <c r="AP2857" s="7">
        <v>1</v>
      </c>
      <c r="AQ2857" s="7" t="s">
        <v>609</v>
      </c>
      <c r="AR2857" s="12">
        <v>349.32871138013718</v>
      </c>
      <c r="AS2857" s="24">
        <v>1.9842261972153417E-3</v>
      </c>
      <c r="AT2857" s="7"/>
      <c r="AU2857" s="7" t="s">
        <v>639</v>
      </c>
      <c r="AV2857" s="7" t="s">
        <v>634</v>
      </c>
      <c r="AW2857" s="11">
        <v>0</v>
      </c>
      <c r="AX2857" s="11">
        <v>5.6</v>
      </c>
      <c r="AY2857" s="14">
        <v>5.6</v>
      </c>
      <c r="AZ2857" s="105">
        <v>1.5</v>
      </c>
      <c r="BA2857" s="25" t="s">
        <v>563</v>
      </c>
      <c r="BB2857" s="1" t="s">
        <v>383</v>
      </c>
      <c r="BC2857" s="15">
        <v>-0.13378999999999999</v>
      </c>
      <c r="BD2857" s="2"/>
      <c r="BE2857" s="16"/>
      <c r="BF2857" s="16"/>
      <c r="BG2857" s="16"/>
      <c r="BH2857" s="16"/>
      <c r="BI2857" s="16"/>
      <c r="BJ2857" s="16"/>
      <c r="BK2857" s="16"/>
      <c r="BL2857" s="16"/>
      <c r="BM2857" s="16"/>
      <c r="BN2857" s="16"/>
      <c r="BO2857" s="16"/>
      <c r="BP2857" s="16"/>
      <c r="BQ2857" s="16"/>
      <c r="BR2857" s="16"/>
      <c r="BS2857" s="16"/>
      <c r="BT2857" s="16"/>
      <c r="BU2857" s="16"/>
      <c r="BV2857" s="16"/>
      <c r="BW2857" s="16"/>
      <c r="BX2857" s="16"/>
      <c r="BY2857" s="16"/>
      <c r="BZ2857" s="16"/>
      <c r="CA2857" s="16"/>
      <c r="CB2857" s="16"/>
      <c r="CC2857" s="16"/>
      <c r="CD2857" s="16"/>
      <c r="CE2857" s="16"/>
      <c r="CF2857" s="16"/>
      <c r="CG2857" s="16"/>
      <c r="CH2857" s="16"/>
      <c r="CI2857" s="16"/>
      <c r="CJ2857" s="16"/>
      <c r="CK2857" s="16"/>
      <c r="CL2857" s="16"/>
      <c r="CM2857" s="16"/>
      <c r="CN2857" s="16"/>
      <c r="CO2857" s="16"/>
      <c r="CP2857" s="16"/>
      <c r="CQ2857" s="16"/>
      <c r="CR2857" s="16"/>
      <c r="CS2857" s="16"/>
      <c r="CT2857" s="16"/>
      <c r="CU2857" s="16"/>
      <c r="CV2857" s="16"/>
      <c r="CW2857" s="16"/>
      <c r="CX2857" s="16"/>
      <c r="CY2857" s="16"/>
      <c r="CZ2857" s="16"/>
      <c r="DA2857" s="16"/>
      <c r="DB2857" s="16"/>
      <c r="DC2857" s="16"/>
      <c r="DD2857" s="16"/>
      <c r="DE2857" s="16"/>
      <c r="DF2857" s="16"/>
      <c r="DG2857" s="16"/>
      <c r="DH2857" s="16"/>
      <c r="DI2857" s="16"/>
      <c r="DJ2857" s="16"/>
      <c r="DK2857" s="16"/>
      <c r="DL2857" s="16"/>
      <c r="DM2857" s="16"/>
      <c r="DN2857" s="16"/>
      <c r="DO2857" s="16"/>
      <c r="DP2857" s="16"/>
      <c r="DQ2857" s="16"/>
      <c r="DR2857" s="16"/>
      <c r="DS2857" s="16"/>
      <c r="DT2857" s="16"/>
      <c r="DU2857" s="16"/>
      <c r="DV2857" s="16"/>
      <c r="DW2857" s="16"/>
      <c r="DX2857" s="16"/>
      <c r="DY2857" s="16"/>
      <c r="DZ2857" s="16"/>
      <c r="EA2857" s="16"/>
      <c r="EB2857" s="16"/>
      <c r="EC2857" s="16"/>
      <c r="ED2857" s="16"/>
      <c r="EE2857" s="16"/>
      <c r="EF2857" s="16"/>
      <c r="EG2857" s="16"/>
      <c r="EH2857" s="16"/>
      <c r="EI2857" s="16"/>
      <c r="EJ2857" s="16"/>
      <c r="EK2857" s="16"/>
      <c r="EL2857" s="16"/>
      <c r="EM2857" s="16"/>
      <c r="EN2857" s="16"/>
      <c r="EO2857" s="16"/>
      <c r="EP2857" s="16"/>
      <c r="EQ2857" s="16"/>
      <c r="ER2857" s="16"/>
      <c r="ES2857" s="16"/>
      <c r="ET2857" s="16"/>
      <c r="EU2857" s="16"/>
      <c r="EV2857" s="16"/>
      <c r="EW2857" s="16"/>
      <c r="EX2857" s="16"/>
      <c r="EY2857" s="16"/>
      <c r="EZ2857" s="16"/>
      <c r="FA2857" s="16"/>
      <c r="FB2857" s="16"/>
      <c r="FC2857" s="16"/>
      <c r="FD2857" s="16"/>
      <c r="FE2857" s="16"/>
      <c r="FF2857" s="16"/>
      <c r="FG2857" s="16"/>
      <c r="FH2857" s="16"/>
      <c r="FI2857" s="16"/>
      <c r="FJ2857" s="16"/>
      <c r="FK2857" s="16"/>
      <c r="FL2857" s="16"/>
      <c r="FM2857" s="16"/>
      <c r="FN2857" s="16"/>
      <c r="FO2857" s="16"/>
      <c r="FP2857" s="16"/>
      <c r="FQ2857" s="16"/>
      <c r="FR2857" s="16"/>
      <c r="FS2857" s="16"/>
      <c r="FT2857" s="16"/>
      <c r="FU2857" s="16"/>
      <c r="FV2857" s="16"/>
      <c r="FW2857" s="16"/>
      <c r="FX2857" s="16"/>
      <c r="FY2857" s="16"/>
      <c r="FZ2857" s="16"/>
      <c r="GA2857" s="16"/>
      <c r="GB2857" s="16"/>
      <c r="GC2857" s="16"/>
      <c r="GD2857" s="16"/>
      <c r="GE2857" s="16"/>
      <c r="GF2857" s="16"/>
      <c r="GG2857" s="16"/>
      <c r="GH2857" s="16"/>
      <c r="GI2857" s="16"/>
      <c r="GJ2857" s="16"/>
      <c r="GK2857" s="16"/>
      <c r="GL2857" s="16"/>
      <c r="GM2857" s="16"/>
      <c r="GN2857" s="16"/>
      <c r="GO2857" s="16"/>
      <c r="GP2857" s="16"/>
      <c r="GQ2857" s="16"/>
      <c r="GR2857" s="16"/>
      <c r="GS2857" s="16"/>
      <c r="GT2857" s="16"/>
      <c r="GU2857" s="16"/>
      <c r="GV2857" s="16"/>
      <c r="GW2857" s="16"/>
      <c r="GX2857" s="16"/>
      <c r="GY2857" s="16"/>
      <c r="GZ2857" s="16"/>
      <c r="HA2857" s="16"/>
      <c r="HB2857" s="16"/>
      <c r="HC2857" s="16"/>
      <c r="HD2857" s="16"/>
      <c r="HE2857" s="16"/>
      <c r="HF2857" s="16"/>
      <c r="HG2857" s="16"/>
      <c r="HH2857" s="16"/>
      <c r="HI2857" s="16"/>
      <c r="HJ2857" s="16"/>
      <c r="HK2857" s="16"/>
      <c r="HL2857" s="16"/>
      <c r="HM2857" s="16"/>
      <c r="HN2857" s="16"/>
      <c r="HO2857" s="16"/>
      <c r="HP2857" s="16"/>
      <c r="HQ2857" s="16"/>
      <c r="HR2857" s="16"/>
      <c r="HS2857" s="16"/>
      <c r="HT2857" s="16"/>
      <c r="HU2857" s="16"/>
      <c r="HV2857" s="16"/>
      <c r="HW2857" s="16"/>
      <c r="HX2857" s="16"/>
      <c r="HY2857" s="16"/>
      <c r="HZ2857" s="16"/>
      <c r="IA2857" s="16"/>
      <c r="IB2857" s="16"/>
      <c r="IC2857" s="16"/>
      <c r="ID2857" s="16"/>
      <c r="IE2857" s="16"/>
      <c r="IF2857" s="16"/>
      <c r="IG2857" s="16"/>
      <c r="IH2857" s="16"/>
      <c r="II2857" s="16"/>
      <c r="IJ2857" s="16"/>
      <c r="IK2857" s="16"/>
      <c r="IL2857" s="16"/>
      <c r="IM2857" s="16"/>
      <c r="IN2857" s="16"/>
      <c r="IO2857" s="16"/>
      <c r="IP2857" s="16"/>
      <c r="IQ2857" s="16"/>
      <c r="IR2857" s="16"/>
      <c r="IS2857" s="16"/>
      <c r="IT2857" s="16"/>
      <c r="IU2857" s="16"/>
      <c r="IV2857" s="16"/>
      <c r="IW2857" s="16"/>
      <c r="IX2857" s="16"/>
      <c r="IY2857" s="16"/>
      <c r="IZ2857" s="16"/>
      <c r="JA2857" s="16"/>
      <c r="JB2857" s="16"/>
      <c r="JC2857" s="16"/>
      <c r="JD2857" s="16"/>
      <c r="JE2857" s="16"/>
      <c r="JF2857" s="16"/>
      <c r="JG2857" s="16"/>
      <c r="JH2857" s="16"/>
      <c r="JI2857" s="16"/>
      <c r="JJ2857" s="16"/>
      <c r="JK2857" s="16"/>
      <c r="JL2857" s="16"/>
      <c r="JM2857" s="16"/>
      <c r="JN2857" s="16"/>
      <c r="JO2857" s="16"/>
    </row>
    <row r="2858" spans="1:275" x14ac:dyDescent="0.25">
      <c r="A2858" s="2">
        <v>1026</v>
      </c>
      <c r="B2858" s="2" t="s">
        <v>4899</v>
      </c>
      <c r="D2858" s="5" t="s">
        <v>4900</v>
      </c>
      <c r="E2858" s="15" t="s">
        <v>382</v>
      </c>
      <c r="F2858" s="4" t="s">
        <v>4895</v>
      </c>
      <c r="G2858" s="4" t="s">
        <v>4896</v>
      </c>
      <c r="H2858" s="4" t="s">
        <v>598</v>
      </c>
      <c r="I2858" s="4" t="s">
        <v>644</v>
      </c>
      <c r="J2858" s="88" t="s">
        <v>4897</v>
      </c>
      <c r="K2858" s="6"/>
      <c r="M2858" s="4" t="s">
        <v>2045</v>
      </c>
      <c r="N2858" s="37" t="s">
        <v>4379</v>
      </c>
      <c r="O2858" s="4" t="s">
        <v>548</v>
      </c>
      <c r="P2858" s="6" t="s">
        <v>4380</v>
      </c>
      <c r="Q2858" s="37" t="s">
        <v>2417</v>
      </c>
      <c r="R2858" s="88" t="s">
        <v>996</v>
      </c>
      <c r="S2858" s="6" t="s">
        <v>997</v>
      </c>
      <c r="T2858" s="88" t="s">
        <v>552</v>
      </c>
      <c r="U2858" s="6"/>
      <c r="V2858" s="88" t="s">
        <v>553</v>
      </c>
      <c r="W2858" s="6" t="s">
        <v>554</v>
      </c>
      <c r="X2858" s="6" t="s">
        <v>555</v>
      </c>
      <c r="Y2858" s="6" t="s">
        <v>556</v>
      </c>
      <c r="Z2858" s="4" t="s">
        <v>604</v>
      </c>
      <c r="AA2858" s="96" t="s">
        <v>557</v>
      </c>
      <c r="AB2858" s="13">
        <v>36</v>
      </c>
      <c r="AC2858" s="13">
        <v>-84.16</v>
      </c>
      <c r="AD2858" s="8">
        <v>36</v>
      </c>
      <c r="AE2858" s="8">
        <v>-84.266666666666666</v>
      </c>
      <c r="AF2858" s="2" t="s">
        <v>4901</v>
      </c>
      <c r="AG2858" s="2" t="s">
        <v>606</v>
      </c>
      <c r="AH2858" s="2" t="s">
        <v>607</v>
      </c>
      <c r="AI2858" s="113">
        <v>260</v>
      </c>
      <c r="AJ2858" s="2" t="s">
        <v>558</v>
      </c>
      <c r="AK2858" s="14">
        <v>2</v>
      </c>
      <c r="AL2858" s="29">
        <v>2</v>
      </c>
      <c r="AM2858" s="2" t="s">
        <v>567</v>
      </c>
      <c r="AN2858" s="10">
        <v>35</v>
      </c>
      <c r="AO2858" s="10">
        <v>385</v>
      </c>
      <c r="AP2858" s="4">
        <v>6</v>
      </c>
      <c r="AQ2858" s="4" t="s">
        <v>1373</v>
      </c>
      <c r="AR2858" s="12">
        <v>39.848736772321274</v>
      </c>
      <c r="AS2858" s="13">
        <v>1.7394458060748408E-2</v>
      </c>
      <c r="AU2858" s="4" t="s">
        <v>639</v>
      </c>
      <c r="AV2858" s="4" t="s">
        <v>634</v>
      </c>
      <c r="AZ2858" s="29">
        <v>11</v>
      </c>
      <c r="BA2858" s="18"/>
      <c r="BB2858" s="1" t="s">
        <v>383</v>
      </c>
      <c r="BC2858" s="15">
        <v>-0.13378999999999999</v>
      </c>
      <c r="BD2858" s="2"/>
      <c r="BE2858" s="16"/>
      <c r="BF2858" s="16"/>
      <c r="BG2858" s="16"/>
      <c r="BH2858" s="16"/>
      <c r="BI2858" s="16"/>
      <c r="BJ2858" s="16"/>
      <c r="BK2858" s="16"/>
      <c r="BL2858" s="16"/>
      <c r="BM2858" s="16"/>
      <c r="BN2858" s="16"/>
      <c r="BO2858" s="16"/>
      <c r="BP2858" s="16"/>
      <c r="BQ2858" s="16"/>
      <c r="BR2858" s="16"/>
      <c r="BS2858" s="16"/>
      <c r="BT2858" s="16"/>
      <c r="BU2858" s="16"/>
      <c r="BV2858" s="16"/>
      <c r="BW2858" s="16"/>
      <c r="BX2858" s="16"/>
      <c r="BY2858" s="16"/>
      <c r="BZ2858" s="16"/>
      <c r="CA2858" s="16"/>
      <c r="CB2858" s="16"/>
      <c r="CC2858" s="16"/>
      <c r="CD2858" s="16"/>
      <c r="CE2858" s="16"/>
      <c r="CF2858" s="16"/>
      <c r="CG2858" s="16"/>
      <c r="CH2858" s="16"/>
      <c r="CI2858" s="16"/>
      <c r="CJ2858" s="16"/>
      <c r="CK2858" s="16"/>
      <c r="CL2858" s="16"/>
      <c r="CM2858" s="16"/>
      <c r="CN2858" s="16"/>
      <c r="CO2858" s="16"/>
      <c r="CP2858" s="16"/>
      <c r="CQ2858" s="16"/>
      <c r="CR2858" s="16"/>
      <c r="CS2858" s="16"/>
      <c r="CT2858" s="16"/>
      <c r="CU2858" s="16"/>
      <c r="CV2858" s="16"/>
      <c r="CW2858" s="16"/>
      <c r="CX2858" s="16"/>
      <c r="CY2858" s="16"/>
      <c r="CZ2858" s="16"/>
      <c r="DA2858" s="16"/>
      <c r="DB2858" s="16"/>
      <c r="DC2858" s="16"/>
      <c r="DD2858" s="16"/>
      <c r="DE2858" s="16"/>
      <c r="DF2858" s="16"/>
      <c r="DG2858" s="16"/>
      <c r="DH2858" s="16"/>
      <c r="DI2858" s="16"/>
      <c r="DJ2858" s="16"/>
      <c r="DK2858" s="16"/>
      <c r="DL2858" s="16"/>
      <c r="DM2858" s="16"/>
      <c r="DN2858" s="16"/>
      <c r="DO2858" s="16"/>
      <c r="DP2858" s="16"/>
      <c r="DQ2858" s="16"/>
      <c r="DR2858" s="16"/>
      <c r="DS2858" s="16"/>
      <c r="DT2858" s="16"/>
      <c r="DU2858" s="16"/>
      <c r="DV2858" s="16"/>
      <c r="DW2858" s="16"/>
      <c r="DX2858" s="16"/>
      <c r="DY2858" s="16"/>
      <c r="DZ2858" s="16"/>
      <c r="EA2858" s="16"/>
      <c r="EB2858" s="16"/>
      <c r="EC2858" s="16"/>
      <c r="ED2858" s="16"/>
      <c r="EE2858" s="16"/>
      <c r="EF2858" s="16"/>
      <c r="EG2858" s="16"/>
      <c r="EH2858" s="16"/>
      <c r="EI2858" s="16"/>
      <c r="EJ2858" s="16"/>
      <c r="EK2858" s="16"/>
      <c r="EL2858" s="16"/>
      <c r="EM2858" s="16"/>
      <c r="EN2858" s="16"/>
      <c r="EO2858" s="16"/>
      <c r="EP2858" s="16"/>
      <c r="EQ2858" s="16"/>
      <c r="ER2858" s="16"/>
      <c r="ES2858" s="16"/>
      <c r="ET2858" s="16"/>
      <c r="EU2858" s="16"/>
      <c r="EV2858" s="16"/>
      <c r="EW2858" s="16"/>
      <c r="EX2858" s="16"/>
      <c r="EY2858" s="16"/>
      <c r="EZ2858" s="16"/>
      <c r="FA2858" s="16"/>
      <c r="FB2858" s="16"/>
      <c r="FC2858" s="16"/>
      <c r="FD2858" s="16"/>
      <c r="FE2858" s="16"/>
      <c r="FF2858" s="16"/>
      <c r="FG2858" s="16"/>
      <c r="FH2858" s="16"/>
      <c r="FI2858" s="16"/>
      <c r="FJ2858" s="16"/>
      <c r="FK2858" s="16"/>
      <c r="FL2858" s="16"/>
      <c r="FM2858" s="16"/>
      <c r="FN2858" s="16"/>
      <c r="FO2858" s="16"/>
      <c r="FP2858" s="16"/>
      <c r="FQ2858" s="16"/>
      <c r="FR2858" s="16"/>
      <c r="FS2858" s="16"/>
      <c r="FT2858" s="16"/>
      <c r="FU2858" s="16"/>
      <c r="FV2858" s="16"/>
      <c r="FW2858" s="16"/>
      <c r="FX2858" s="16"/>
      <c r="FY2858" s="16"/>
      <c r="FZ2858" s="16"/>
      <c r="GA2858" s="16"/>
      <c r="GB2858" s="16"/>
      <c r="GC2858" s="16"/>
      <c r="GD2858" s="16"/>
      <c r="GE2858" s="16"/>
      <c r="GF2858" s="16"/>
      <c r="GG2858" s="16"/>
      <c r="GH2858" s="16"/>
      <c r="GI2858" s="16"/>
      <c r="GJ2858" s="16"/>
      <c r="GK2858" s="16"/>
      <c r="GL2858" s="16"/>
      <c r="GM2858" s="16"/>
      <c r="GN2858" s="16"/>
      <c r="GO2858" s="16"/>
      <c r="GP2858" s="16"/>
      <c r="GQ2858" s="16"/>
      <c r="GR2858" s="16"/>
      <c r="GS2858" s="16"/>
      <c r="GT2858" s="16"/>
      <c r="GU2858" s="16"/>
      <c r="GV2858" s="16"/>
      <c r="GW2858" s="16"/>
      <c r="GX2858" s="16"/>
      <c r="GY2858" s="16"/>
      <c r="GZ2858" s="16"/>
      <c r="HA2858" s="16"/>
      <c r="HB2858" s="16"/>
      <c r="HC2858" s="16"/>
      <c r="HD2858" s="16"/>
      <c r="HE2858" s="16"/>
      <c r="HF2858" s="16"/>
      <c r="HG2858" s="16"/>
      <c r="HH2858" s="16"/>
      <c r="HI2858" s="16"/>
      <c r="HJ2858" s="16"/>
      <c r="HK2858" s="16"/>
      <c r="HL2858" s="16"/>
      <c r="HM2858" s="16"/>
      <c r="HN2858" s="16"/>
      <c r="HO2858" s="16"/>
      <c r="HP2858" s="16"/>
      <c r="HQ2858" s="16"/>
      <c r="HR2858" s="16"/>
      <c r="HS2858" s="16"/>
      <c r="HT2858" s="16"/>
      <c r="HU2858" s="16"/>
      <c r="HV2858" s="16"/>
      <c r="HW2858" s="16"/>
      <c r="HX2858" s="16"/>
      <c r="HY2858" s="16"/>
      <c r="HZ2858" s="16"/>
      <c r="IA2858" s="16"/>
      <c r="IB2858" s="16"/>
      <c r="IC2858" s="16"/>
      <c r="ID2858" s="16"/>
      <c r="IE2858" s="16"/>
      <c r="IF2858" s="16"/>
      <c r="IG2858" s="16"/>
      <c r="IH2858" s="16"/>
      <c r="II2858" s="16"/>
      <c r="IJ2858" s="16"/>
      <c r="IK2858" s="16"/>
      <c r="IL2858" s="16"/>
      <c r="IM2858" s="16"/>
      <c r="IN2858" s="16"/>
      <c r="IO2858" s="16"/>
      <c r="IP2858" s="16"/>
      <c r="IQ2858" s="16"/>
      <c r="IR2858" s="16"/>
      <c r="IS2858" s="16"/>
      <c r="IT2858" s="16"/>
      <c r="IU2858" s="16"/>
      <c r="IV2858" s="16"/>
      <c r="IW2858" s="16"/>
      <c r="IX2858" s="16"/>
      <c r="IY2858" s="16"/>
      <c r="IZ2858" s="16"/>
      <c r="JA2858" s="16"/>
      <c r="JB2858" s="16"/>
      <c r="JC2858" s="16"/>
      <c r="JD2858" s="16"/>
      <c r="JE2858" s="16"/>
      <c r="JF2858" s="16"/>
      <c r="JG2858" s="16"/>
      <c r="JH2858" s="16"/>
      <c r="JI2858" s="16"/>
      <c r="JJ2858" s="16"/>
      <c r="JK2858" s="16"/>
      <c r="JL2858" s="16"/>
      <c r="JM2858" s="16"/>
      <c r="JN2858" s="16"/>
      <c r="JO2858" s="16"/>
    </row>
    <row r="2859" spans="1:275" x14ac:dyDescent="0.25">
      <c r="A2859" s="2">
        <v>1027</v>
      </c>
      <c r="B2859" s="2" t="s">
        <v>4899</v>
      </c>
      <c r="D2859" s="5" t="s">
        <v>4902</v>
      </c>
      <c r="E2859" s="15" t="s">
        <v>382</v>
      </c>
      <c r="F2859" s="4" t="s">
        <v>4895</v>
      </c>
      <c r="G2859" s="4" t="s">
        <v>4896</v>
      </c>
      <c r="H2859" s="4" t="s">
        <v>598</v>
      </c>
      <c r="I2859" s="4" t="s">
        <v>644</v>
      </c>
      <c r="J2859" s="88" t="s">
        <v>4897</v>
      </c>
      <c r="K2859" s="6"/>
      <c r="M2859" s="4" t="s">
        <v>2045</v>
      </c>
      <c r="N2859" s="37" t="s">
        <v>4379</v>
      </c>
      <c r="O2859" s="4" t="s">
        <v>548</v>
      </c>
      <c r="P2859" s="6" t="s">
        <v>4380</v>
      </c>
      <c r="Q2859" s="37" t="s">
        <v>2417</v>
      </c>
      <c r="R2859" s="88" t="s">
        <v>996</v>
      </c>
      <c r="S2859" s="6" t="s">
        <v>997</v>
      </c>
      <c r="T2859" s="88" t="s">
        <v>552</v>
      </c>
      <c r="U2859" s="6"/>
      <c r="V2859" s="88" t="s">
        <v>553</v>
      </c>
      <c r="W2859" s="6" t="s">
        <v>554</v>
      </c>
      <c r="X2859" s="6" t="s">
        <v>555</v>
      </c>
      <c r="Y2859" s="6" t="s">
        <v>556</v>
      </c>
      <c r="Z2859" s="4" t="s">
        <v>604</v>
      </c>
      <c r="AA2859" s="96" t="s">
        <v>557</v>
      </c>
      <c r="AB2859" s="13">
        <v>36</v>
      </c>
      <c r="AC2859" s="13">
        <v>-84.16</v>
      </c>
      <c r="AD2859" s="8">
        <v>36</v>
      </c>
      <c r="AE2859" s="8">
        <v>-84.266666666666666</v>
      </c>
      <c r="AF2859" s="2" t="s">
        <v>4901</v>
      </c>
      <c r="AG2859" s="2" t="s">
        <v>606</v>
      </c>
      <c r="AH2859" s="2" t="s">
        <v>607</v>
      </c>
      <c r="AI2859" s="113">
        <v>260</v>
      </c>
      <c r="AJ2859" s="2" t="s">
        <v>558</v>
      </c>
      <c r="AK2859" s="14">
        <v>2</v>
      </c>
      <c r="AL2859" s="29">
        <v>2</v>
      </c>
      <c r="AM2859" s="2" t="s">
        <v>567</v>
      </c>
      <c r="AN2859" s="10">
        <v>35</v>
      </c>
      <c r="AO2859" s="10">
        <v>385</v>
      </c>
      <c r="AP2859" s="4">
        <v>6</v>
      </c>
      <c r="AQ2859" s="4" t="s">
        <v>1373</v>
      </c>
      <c r="AR2859" s="12">
        <v>44.677622986314475</v>
      </c>
      <c r="AS2859" s="13">
        <v>1.5514414918006453E-2</v>
      </c>
      <c r="AU2859" s="4" t="s">
        <v>639</v>
      </c>
      <c r="AV2859" s="4" t="s">
        <v>634</v>
      </c>
      <c r="AZ2859" s="29">
        <v>11</v>
      </c>
      <c r="BA2859" s="18"/>
      <c r="BB2859" s="1" t="s">
        <v>383</v>
      </c>
      <c r="BC2859" s="15">
        <v>-0.13378999999999999</v>
      </c>
      <c r="BD2859" s="2"/>
      <c r="BE2859" s="16"/>
      <c r="BF2859" s="16"/>
      <c r="BG2859" s="16"/>
      <c r="BH2859" s="16"/>
      <c r="BI2859" s="16"/>
      <c r="BJ2859" s="16"/>
      <c r="BK2859" s="16"/>
      <c r="BL2859" s="16"/>
      <c r="BM2859" s="16"/>
      <c r="BN2859" s="16"/>
      <c r="BO2859" s="16"/>
      <c r="BP2859" s="16"/>
      <c r="BQ2859" s="16"/>
      <c r="BR2859" s="16"/>
      <c r="BS2859" s="16"/>
      <c r="BT2859" s="16"/>
      <c r="BU2859" s="16"/>
      <c r="BV2859" s="16"/>
      <c r="BW2859" s="16"/>
      <c r="BX2859" s="16"/>
      <c r="BY2859" s="16"/>
      <c r="BZ2859" s="16"/>
      <c r="CA2859" s="16"/>
      <c r="CB2859" s="16"/>
      <c r="CC2859" s="16"/>
      <c r="CD2859" s="16"/>
      <c r="CE2859" s="16"/>
      <c r="CF2859" s="16"/>
      <c r="CG2859" s="16"/>
      <c r="CH2859" s="16"/>
      <c r="CI2859" s="16"/>
      <c r="CJ2859" s="16"/>
      <c r="CK2859" s="16"/>
      <c r="CL2859" s="16"/>
      <c r="CM2859" s="16"/>
      <c r="CN2859" s="16"/>
      <c r="CO2859" s="16"/>
      <c r="CP2859" s="16"/>
      <c r="CQ2859" s="16"/>
      <c r="CR2859" s="16"/>
      <c r="CS2859" s="16"/>
      <c r="CT2859" s="16"/>
      <c r="CU2859" s="16"/>
      <c r="CV2859" s="16"/>
      <c r="CW2859" s="16"/>
      <c r="CX2859" s="16"/>
      <c r="CY2859" s="16"/>
      <c r="CZ2859" s="16"/>
      <c r="DA2859" s="16"/>
      <c r="DB2859" s="16"/>
      <c r="DC2859" s="16"/>
      <c r="DD2859" s="16"/>
      <c r="DE2859" s="16"/>
      <c r="DF2859" s="16"/>
      <c r="DG2859" s="16"/>
      <c r="DH2859" s="16"/>
      <c r="DI2859" s="16"/>
      <c r="DJ2859" s="16"/>
      <c r="DK2859" s="16"/>
      <c r="DL2859" s="16"/>
      <c r="DM2859" s="16"/>
      <c r="DN2859" s="16"/>
      <c r="DO2859" s="16"/>
      <c r="DP2859" s="16"/>
      <c r="DQ2859" s="16"/>
      <c r="DR2859" s="16"/>
      <c r="DS2859" s="16"/>
      <c r="DT2859" s="16"/>
      <c r="DU2859" s="16"/>
      <c r="DV2859" s="16"/>
      <c r="DW2859" s="16"/>
      <c r="DX2859" s="16"/>
      <c r="DY2859" s="16"/>
      <c r="DZ2859" s="16"/>
      <c r="EA2859" s="16"/>
      <c r="EB2859" s="16"/>
      <c r="EC2859" s="16"/>
      <c r="ED2859" s="16"/>
      <c r="EE2859" s="16"/>
      <c r="EF2859" s="16"/>
      <c r="EG2859" s="16"/>
      <c r="EH2859" s="16"/>
      <c r="EI2859" s="16"/>
      <c r="EJ2859" s="16"/>
      <c r="EK2859" s="16"/>
      <c r="EL2859" s="16"/>
      <c r="EM2859" s="16"/>
      <c r="EN2859" s="16"/>
      <c r="EO2859" s="16"/>
      <c r="EP2859" s="16"/>
      <c r="EQ2859" s="16"/>
      <c r="ER2859" s="16"/>
      <c r="ES2859" s="16"/>
      <c r="ET2859" s="16"/>
      <c r="EU2859" s="16"/>
      <c r="EV2859" s="16"/>
      <c r="EW2859" s="16"/>
      <c r="EX2859" s="16"/>
      <c r="EY2859" s="16"/>
      <c r="EZ2859" s="16"/>
      <c r="FA2859" s="16"/>
      <c r="FB2859" s="16"/>
      <c r="FC2859" s="16"/>
      <c r="FD2859" s="16"/>
      <c r="FE2859" s="16"/>
      <c r="FF2859" s="16"/>
      <c r="FG2859" s="16"/>
      <c r="FH2859" s="16"/>
      <c r="FI2859" s="16"/>
      <c r="FJ2859" s="16"/>
      <c r="FK2859" s="16"/>
      <c r="FL2859" s="16"/>
      <c r="FM2859" s="16"/>
      <c r="FN2859" s="16"/>
      <c r="FO2859" s="16"/>
      <c r="FP2859" s="16"/>
      <c r="FQ2859" s="16"/>
      <c r="FR2859" s="16"/>
      <c r="FS2859" s="16"/>
      <c r="FT2859" s="16"/>
      <c r="FU2859" s="16"/>
      <c r="FV2859" s="16"/>
      <c r="FW2859" s="16"/>
      <c r="FX2859" s="16"/>
      <c r="FY2859" s="16"/>
      <c r="FZ2859" s="16"/>
      <c r="GA2859" s="16"/>
      <c r="GB2859" s="16"/>
      <c r="GC2859" s="16"/>
      <c r="GD2859" s="16"/>
      <c r="GE2859" s="16"/>
      <c r="GF2859" s="16"/>
      <c r="GG2859" s="16"/>
      <c r="GH2859" s="16"/>
      <c r="GI2859" s="16"/>
      <c r="GJ2859" s="16"/>
      <c r="GK2859" s="16"/>
      <c r="GL2859" s="16"/>
      <c r="GM2859" s="16"/>
      <c r="GN2859" s="16"/>
      <c r="GO2859" s="16"/>
      <c r="GP2859" s="16"/>
      <c r="GQ2859" s="16"/>
      <c r="GR2859" s="16"/>
      <c r="GS2859" s="16"/>
      <c r="GT2859" s="16"/>
      <c r="GU2859" s="16"/>
      <c r="GV2859" s="16"/>
      <c r="GW2859" s="16"/>
      <c r="GX2859" s="16"/>
      <c r="GY2859" s="16"/>
      <c r="GZ2859" s="16"/>
      <c r="HA2859" s="16"/>
      <c r="HB2859" s="16"/>
      <c r="HC2859" s="16"/>
      <c r="HD2859" s="16"/>
      <c r="HE2859" s="16"/>
      <c r="HF2859" s="16"/>
      <c r="HG2859" s="16"/>
      <c r="HH2859" s="16"/>
      <c r="HI2859" s="16"/>
      <c r="HJ2859" s="16"/>
      <c r="HK2859" s="16"/>
      <c r="HL2859" s="16"/>
      <c r="HM2859" s="16"/>
      <c r="HN2859" s="16"/>
      <c r="HO2859" s="16"/>
      <c r="HP2859" s="16"/>
      <c r="HQ2859" s="16"/>
      <c r="HR2859" s="16"/>
      <c r="HS2859" s="16"/>
      <c r="HT2859" s="16"/>
      <c r="HU2859" s="16"/>
      <c r="HV2859" s="16"/>
      <c r="HW2859" s="16"/>
      <c r="HX2859" s="16"/>
      <c r="HY2859" s="16"/>
      <c r="HZ2859" s="16"/>
      <c r="IA2859" s="16"/>
      <c r="IB2859" s="16"/>
      <c r="IC2859" s="16"/>
      <c r="ID2859" s="16"/>
      <c r="IE2859" s="16"/>
      <c r="IF2859" s="16"/>
      <c r="IG2859" s="16"/>
      <c r="IH2859" s="16"/>
      <c r="II2859" s="16"/>
      <c r="IJ2859" s="16"/>
      <c r="IK2859" s="16"/>
      <c r="IL2859" s="16"/>
      <c r="IM2859" s="16"/>
      <c r="IN2859" s="16"/>
      <c r="IO2859" s="16"/>
      <c r="IP2859" s="16"/>
      <c r="IQ2859" s="16"/>
      <c r="IR2859" s="16"/>
      <c r="IS2859" s="16"/>
      <c r="IT2859" s="16"/>
      <c r="IU2859" s="16"/>
      <c r="IV2859" s="16"/>
      <c r="IW2859" s="16"/>
      <c r="IX2859" s="16"/>
      <c r="IY2859" s="16"/>
      <c r="IZ2859" s="16"/>
      <c r="JA2859" s="16"/>
      <c r="JB2859" s="16"/>
      <c r="JC2859" s="16"/>
      <c r="JD2859" s="16"/>
      <c r="JE2859" s="16"/>
      <c r="JF2859" s="16"/>
      <c r="JG2859" s="16"/>
      <c r="JH2859" s="16"/>
      <c r="JI2859" s="16"/>
      <c r="JJ2859" s="16"/>
      <c r="JK2859" s="16"/>
      <c r="JL2859" s="16"/>
      <c r="JM2859" s="16"/>
      <c r="JN2859" s="16"/>
      <c r="JO2859" s="16"/>
    </row>
    <row r="2860" spans="1:275" x14ac:dyDescent="0.25">
      <c r="A2860" s="2">
        <v>1065</v>
      </c>
      <c r="B2860" s="2" t="s">
        <v>655</v>
      </c>
      <c r="C2860" s="4" t="s">
        <v>594</v>
      </c>
      <c r="D2860" s="5" t="s">
        <v>4903</v>
      </c>
      <c r="E2860" s="15" t="s">
        <v>382</v>
      </c>
      <c r="F2860" s="4" t="s">
        <v>4895</v>
      </c>
      <c r="G2860" s="4" t="s">
        <v>4896</v>
      </c>
      <c r="H2860" s="4" t="s">
        <v>598</v>
      </c>
      <c r="I2860" s="4" t="s">
        <v>644</v>
      </c>
      <c r="J2860" s="88" t="s">
        <v>4897</v>
      </c>
      <c r="K2860" s="6"/>
      <c r="M2860" s="4" t="s">
        <v>2045</v>
      </c>
      <c r="N2860" s="37" t="s">
        <v>4379</v>
      </c>
      <c r="O2860" s="4" t="s">
        <v>548</v>
      </c>
      <c r="P2860" s="6" t="s">
        <v>4380</v>
      </c>
      <c r="Q2860" s="37" t="s">
        <v>2417</v>
      </c>
      <c r="R2860" s="88" t="s">
        <v>996</v>
      </c>
      <c r="S2860" s="6" t="s">
        <v>997</v>
      </c>
      <c r="T2860" s="88" t="s">
        <v>552</v>
      </c>
      <c r="U2860" s="6"/>
      <c r="V2860" s="88" t="s">
        <v>553</v>
      </c>
      <c r="W2860" s="6" t="s">
        <v>554</v>
      </c>
      <c r="X2860" s="6" t="s">
        <v>555</v>
      </c>
      <c r="Y2860" s="6" t="s">
        <v>556</v>
      </c>
      <c r="Z2860" s="4" t="s">
        <v>604</v>
      </c>
      <c r="AA2860" s="37" t="s">
        <v>557</v>
      </c>
      <c r="AB2860" s="13">
        <v>42.24</v>
      </c>
      <c r="AC2860" s="13">
        <v>-85.23</v>
      </c>
      <c r="AD2860" s="8">
        <v>42.4</v>
      </c>
      <c r="AE2860" s="8">
        <v>-85.38333333333334</v>
      </c>
      <c r="AF2860" s="2" t="s">
        <v>660</v>
      </c>
      <c r="AG2860" s="2" t="s">
        <v>606</v>
      </c>
      <c r="AH2860" s="2" t="s">
        <v>607</v>
      </c>
      <c r="AI2860" s="113">
        <v>274</v>
      </c>
      <c r="AJ2860" s="2" t="s">
        <v>558</v>
      </c>
      <c r="AK2860" s="14">
        <v>1</v>
      </c>
      <c r="AL2860" s="29">
        <v>1</v>
      </c>
      <c r="AM2860" s="2" t="s">
        <v>567</v>
      </c>
      <c r="AN2860" s="10">
        <v>146</v>
      </c>
      <c r="AO2860" s="10" t="e">
        <v>#VALUE!</v>
      </c>
      <c r="AP2860" s="4"/>
      <c r="AQ2860" s="14" t="s">
        <v>562</v>
      </c>
      <c r="AR2860" s="12">
        <v>106.63802777845312</v>
      </c>
      <c r="AS2860" s="13">
        <v>6.4999999999999997E-3</v>
      </c>
      <c r="AU2860" s="4" t="s">
        <v>648</v>
      </c>
      <c r="AV2860" s="4"/>
      <c r="AW2860" s="14" t="s">
        <v>560</v>
      </c>
      <c r="AX2860" s="14" t="s">
        <v>560</v>
      </c>
      <c r="AZ2860" s="29" t="s">
        <v>560</v>
      </c>
      <c r="BA2860" s="14"/>
      <c r="BB2860" s="1" t="s">
        <v>383</v>
      </c>
      <c r="BC2860" s="15">
        <v>-0.13378999999999999</v>
      </c>
      <c r="BD2860" s="2"/>
      <c r="BE2860" s="16"/>
      <c r="BF2860" s="16"/>
      <c r="BG2860" s="16"/>
      <c r="BH2860" s="16"/>
      <c r="BI2860" s="16"/>
      <c r="BJ2860" s="16"/>
      <c r="BK2860" s="16"/>
      <c r="BL2860" s="16"/>
      <c r="BM2860" s="16"/>
      <c r="BN2860" s="16"/>
      <c r="BO2860" s="16"/>
      <c r="BP2860" s="16"/>
      <c r="BQ2860" s="16"/>
      <c r="BR2860" s="16"/>
      <c r="BS2860" s="16"/>
      <c r="BT2860" s="16"/>
      <c r="BU2860" s="16"/>
      <c r="BV2860" s="16"/>
      <c r="BW2860" s="16"/>
      <c r="BX2860" s="16"/>
      <c r="BY2860" s="16"/>
      <c r="BZ2860" s="16"/>
      <c r="CA2860" s="16"/>
      <c r="CB2860" s="16"/>
      <c r="CC2860" s="16"/>
      <c r="CD2860" s="16"/>
      <c r="CE2860" s="16"/>
      <c r="CF2860" s="16"/>
      <c r="CG2860" s="16"/>
      <c r="CH2860" s="16"/>
      <c r="CI2860" s="16"/>
      <c r="CJ2860" s="16"/>
      <c r="CK2860" s="16"/>
      <c r="CL2860" s="16"/>
      <c r="CM2860" s="16"/>
      <c r="CN2860" s="16"/>
      <c r="CO2860" s="16"/>
      <c r="CP2860" s="16"/>
      <c r="CQ2860" s="16"/>
      <c r="CR2860" s="16"/>
      <c r="CS2860" s="16"/>
      <c r="CT2860" s="16"/>
      <c r="CU2860" s="16"/>
      <c r="CV2860" s="16"/>
      <c r="CW2860" s="16"/>
      <c r="CX2860" s="16"/>
      <c r="CY2860" s="16"/>
      <c r="CZ2860" s="16"/>
      <c r="DA2860" s="16"/>
      <c r="DB2860" s="16"/>
      <c r="DC2860" s="16"/>
      <c r="DD2860" s="16"/>
      <c r="DE2860" s="16"/>
      <c r="DF2860" s="16"/>
      <c r="DG2860" s="16"/>
      <c r="DH2860" s="16"/>
      <c r="DI2860" s="16"/>
      <c r="DJ2860" s="16"/>
      <c r="DK2860" s="16"/>
      <c r="DL2860" s="16"/>
      <c r="DM2860" s="16"/>
      <c r="DN2860" s="16"/>
      <c r="DO2860" s="16"/>
      <c r="DP2860" s="16"/>
      <c r="DQ2860" s="16"/>
      <c r="DR2860" s="16"/>
      <c r="DS2860" s="16"/>
      <c r="DT2860" s="16"/>
      <c r="DU2860" s="16"/>
      <c r="DV2860" s="16"/>
      <c r="DW2860" s="16"/>
      <c r="DX2860" s="16"/>
      <c r="DY2860" s="16"/>
      <c r="DZ2860" s="16"/>
      <c r="EA2860" s="16"/>
      <c r="EB2860" s="16"/>
      <c r="EC2860" s="16"/>
      <c r="ED2860" s="16"/>
      <c r="EE2860" s="16"/>
      <c r="EF2860" s="16"/>
      <c r="EG2860" s="16"/>
      <c r="EH2860" s="16"/>
      <c r="EI2860" s="16"/>
      <c r="EJ2860" s="16"/>
      <c r="EK2860" s="16"/>
      <c r="EL2860" s="16"/>
      <c r="EM2860" s="16"/>
      <c r="EN2860" s="16"/>
      <c r="EO2860" s="16"/>
      <c r="EP2860" s="16"/>
      <c r="EQ2860" s="16"/>
      <c r="ER2860" s="16"/>
      <c r="ES2860" s="16"/>
      <c r="ET2860" s="16"/>
      <c r="EU2860" s="16"/>
      <c r="EV2860" s="16"/>
      <c r="EW2860" s="16"/>
      <c r="EX2860" s="16"/>
      <c r="EY2860" s="16"/>
      <c r="EZ2860" s="16"/>
      <c r="FA2860" s="16"/>
      <c r="FB2860" s="16"/>
      <c r="FC2860" s="16"/>
      <c r="FD2860" s="16"/>
      <c r="FE2860" s="16"/>
      <c r="FF2860" s="16"/>
      <c r="FG2860" s="16"/>
      <c r="FH2860" s="16"/>
      <c r="FI2860" s="16"/>
      <c r="FJ2860" s="16"/>
      <c r="FK2860" s="16"/>
      <c r="FL2860" s="16"/>
      <c r="FM2860" s="16"/>
      <c r="FN2860" s="16"/>
      <c r="FO2860" s="16"/>
      <c r="FP2860" s="16"/>
      <c r="FQ2860" s="16"/>
      <c r="FR2860" s="16"/>
      <c r="FS2860" s="16"/>
      <c r="FT2860" s="16"/>
      <c r="FU2860" s="16"/>
      <c r="FV2860" s="16"/>
      <c r="FW2860" s="16"/>
      <c r="FX2860" s="16"/>
      <c r="FY2860" s="16"/>
      <c r="FZ2860" s="16"/>
      <c r="GA2860" s="16"/>
      <c r="GB2860" s="16"/>
      <c r="GC2860" s="16"/>
      <c r="GD2860" s="16"/>
      <c r="GE2860" s="16"/>
      <c r="GF2860" s="16"/>
      <c r="GG2860" s="16"/>
      <c r="GH2860" s="16"/>
      <c r="GI2860" s="16"/>
      <c r="GJ2860" s="16"/>
      <c r="GK2860" s="16"/>
      <c r="GL2860" s="16"/>
      <c r="GM2860" s="16"/>
      <c r="GN2860" s="16"/>
      <c r="GO2860" s="16"/>
      <c r="GP2860" s="16"/>
      <c r="GQ2860" s="16"/>
      <c r="GR2860" s="16"/>
      <c r="GS2860" s="16"/>
      <c r="GT2860" s="16"/>
      <c r="GU2860" s="16"/>
      <c r="GV2860" s="16"/>
      <c r="GW2860" s="16"/>
      <c r="GX2860" s="16"/>
      <c r="GY2860" s="16"/>
      <c r="GZ2860" s="16"/>
      <c r="HA2860" s="16"/>
      <c r="HB2860" s="16"/>
      <c r="HC2860" s="16"/>
      <c r="HD2860" s="16"/>
      <c r="HE2860" s="16"/>
      <c r="HF2860" s="16"/>
      <c r="HG2860" s="16"/>
      <c r="HH2860" s="16"/>
      <c r="HI2860" s="16"/>
      <c r="HJ2860" s="16"/>
      <c r="HK2860" s="16"/>
      <c r="HL2860" s="16"/>
      <c r="HM2860" s="16"/>
      <c r="HN2860" s="16"/>
      <c r="HO2860" s="16"/>
      <c r="HP2860" s="16"/>
      <c r="HQ2860" s="16"/>
      <c r="HR2860" s="16"/>
      <c r="HS2860" s="16"/>
      <c r="HT2860" s="16"/>
      <c r="HU2860" s="16"/>
      <c r="HV2860" s="16"/>
      <c r="HW2860" s="16"/>
      <c r="HX2860" s="16"/>
      <c r="HY2860" s="16"/>
      <c r="HZ2860" s="16"/>
      <c r="IA2860" s="16"/>
      <c r="IB2860" s="16"/>
      <c r="IC2860" s="16"/>
      <c r="ID2860" s="16"/>
      <c r="IE2860" s="16"/>
      <c r="IF2860" s="16"/>
      <c r="IG2860" s="16"/>
      <c r="IH2860" s="16"/>
      <c r="II2860" s="16"/>
      <c r="IJ2860" s="16"/>
      <c r="IK2860" s="16"/>
      <c r="IL2860" s="16"/>
      <c r="IM2860" s="16"/>
      <c r="IN2860" s="16"/>
      <c r="IO2860" s="16"/>
      <c r="IP2860" s="16"/>
      <c r="IQ2860" s="16"/>
      <c r="IR2860" s="16"/>
      <c r="IS2860" s="16"/>
      <c r="IT2860" s="16"/>
      <c r="IU2860" s="16"/>
      <c r="IV2860" s="16"/>
      <c r="IW2860" s="16"/>
      <c r="IX2860" s="16"/>
      <c r="IY2860" s="16"/>
      <c r="IZ2860" s="16"/>
      <c r="JA2860" s="16"/>
      <c r="JB2860" s="16"/>
      <c r="JC2860" s="16"/>
      <c r="JD2860" s="16"/>
      <c r="JE2860" s="16"/>
      <c r="JF2860" s="16"/>
      <c r="JG2860" s="16"/>
      <c r="JH2860" s="16"/>
      <c r="JI2860" s="16"/>
      <c r="JJ2860" s="16"/>
      <c r="JK2860" s="16"/>
      <c r="JL2860" s="16"/>
      <c r="JM2860" s="16"/>
      <c r="JN2860" s="16"/>
      <c r="JO2860" s="16"/>
    </row>
    <row r="2861" spans="1:275" x14ac:dyDescent="0.25">
      <c r="A2861" s="2">
        <v>1087</v>
      </c>
      <c r="B2861" s="2" t="s">
        <v>655</v>
      </c>
      <c r="C2861" s="4" t="s">
        <v>594</v>
      </c>
      <c r="D2861" s="5" t="s">
        <v>4904</v>
      </c>
      <c r="E2861" s="15" t="s">
        <v>382</v>
      </c>
      <c r="F2861" s="4" t="s">
        <v>4895</v>
      </c>
      <c r="G2861" s="4" t="s">
        <v>4896</v>
      </c>
      <c r="H2861" s="4" t="s">
        <v>598</v>
      </c>
      <c r="I2861" s="4" t="s">
        <v>644</v>
      </c>
      <c r="J2861" s="88" t="s">
        <v>4897</v>
      </c>
      <c r="K2861" s="6"/>
      <c r="M2861" s="4" t="s">
        <v>2045</v>
      </c>
      <c r="N2861" s="37" t="s">
        <v>4379</v>
      </c>
      <c r="O2861" s="4" t="s">
        <v>548</v>
      </c>
      <c r="P2861" s="6" t="s">
        <v>4380</v>
      </c>
      <c r="Q2861" s="37" t="s">
        <v>2417</v>
      </c>
      <c r="R2861" s="88" t="s">
        <v>996</v>
      </c>
      <c r="S2861" s="6" t="s">
        <v>997</v>
      </c>
      <c r="T2861" s="88" t="s">
        <v>552</v>
      </c>
      <c r="U2861" s="6"/>
      <c r="V2861" s="88" t="s">
        <v>553</v>
      </c>
      <c r="W2861" s="6" t="s">
        <v>554</v>
      </c>
      <c r="X2861" s="6" t="s">
        <v>555</v>
      </c>
      <c r="Y2861" s="6" t="s">
        <v>556</v>
      </c>
      <c r="Z2861" s="4" t="s">
        <v>604</v>
      </c>
      <c r="AA2861" s="37" t="s">
        <v>557</v>
      </c>
      <c r="AB2861" s="13">
        <v>42.24</v>
      </c>
      <c r="AC2861" s="13">
        <v>-85.23</v>
      </c>
      <c r="AD2861" s="8">
        <v>42.4</v>
      </c>
      <c r="AE2861" s="8">
        <v>-85.38333333333334</v>
      </c>
      <c r="AF2861" s="2" t="s">
        <v>660</v>
      </c>
      <c r="AG2861" s="2" t="s">
        <v>606</v>
      </c>
      <c r="AH2861" s="2" t="s">
        <v>607</v>
      </c>
      <c r="AI2861" s="113">
        <v>274</v>
      </c>
      <c r="AJ2861" s="2" t="s">
        <v>558</v>
      </c>
      <c r="AM2861" s="2" t="s">
        <v>567</v>
      </c>
      <c r="AN2861" s="10">
        <v>146</v>
      </c>
      <c r="AO2861" s="10" t="e">
        <v>#VALUE!</v>
      </c>
      <c r="AP2861" s="4"/>
      <c r="AQ2861" s="14" t="s">
        <v>562</v>
      </c>
      <c r="AR2861" s="12">
        <v>239.01626915860183</v>
      </c>
      <c r="AS2861" s="13">
        <v>2.8999999999999998E-3</v>
      </c>
      <c r="AU2861" s="4" t="s">
        <v>648</v>
      </c>
      <c r="AV2861" s="4"/>
      <c r="AW2861" s="14" t="s">
        <v>560</v>
      </c>
      <c r="AX2861" s="14" t="s">
        <v>560</v>
      </c>
      <c r="AZ2861" s="29" t="s">
        <v>560</v>
      </c>
      <c r="BA2861" s="14"/>
      <c r="BB2861" s="1" t="s">
        <v>383</v>
      </c>
      <c r="BC2861" s="15">
        <v>-0.13378999999999999</v>
      </c>
      <c r="BD2861" s="2"/>
      <c r="BE2861" s="16"/>
      <c r="BF2861" s="16"/>
      <c r="BG2861" s="16"/>
      <c r="BH2861" s="16"/>
      <c r="BI2861" s="16"/>
      <c r="BJ2861" s="16"/>
      <c r="BK2861" s="16"/>
      <c r="BL2861" s="16"/>
      <c r="BM2861" s="16"/>
      <c r="BN2861" s="16"/>
      <c r="BO2861" s="16"/>
      <c r="BP2861" s="16"/>
      <c r="BQ2861" s="16"/>
      <c r="BR2861" s="16"/>
      <c r="BS2861" s="16"/>
      <c r="BT2861" s="16"/>
      <c r="BU2861" s="16"/>
      <c r="BV2861" s="16"/>
      <c r="BW2861" s="16"/>
      <c r="BX2861" s="16"/>
      <c r="BY2861" s="16"/>
      <c r="BZ2861" s="16"/>
      <c r="CA2861" s="16"/>
      <c r="CB2861" s="16"/>
      <c r="CC2861" s="16"/>
      <c r="CD2861" s="16"/>
      <c r="CE2861" s="16"/>
      <c r="CF2861" s="16"/>
      <c r="CG2861" s="16"/>
      <c r="CH2861" s="16"/>
      <c r="CI2861" s="16"/>
      <c r="CJ2861" s="16"/>
      <c r="CK2861" s="16"/>
      <c r="CL2861" s="16"/>
      <c r="CM2861" s="16"/>
      <c r="CN2861" s="16"/>
      <c r="CO2861" s="16"/>
      <c r="CP2861" s="16"/>
      <c r="CQ2861" s="16"/>
      <c r="CR2861" s="16"/>
      <c r="CS2861" s="16"/>
      <c r="CT2861" s="16"/>
      <c r="CU2861" s="16"/>
      <c r="CV2861" s="16"/>
      <c r="CW2861" s="16"/>
      <c r="CX2861" s="16"/>
      <c r="CY2861" s="16"/>
      <c r="CZ2861" s="16"/>
      <c r="DA2861" s="16"/>
      <c r="DB2861" s="16"/>
      <c r="DC2861" s="16"/>
      <c r="DD2861" s="16"/>
      <c r="DE2861" s="16"/>
      <c r="DF2861" s="16"/>
      <c r="DG2861" s="16"/>
      <c r="DH2861" s="16"/>
      <c r="DI2861" s="16"/>
      <c r="DJ2861" s="16"/>
      <c r="DK2861" s="16"/>
      <c r="DL2861" s="16"/>
      <c r="DM2861" s="16"/>
      <c r="DN2861" s="16"/>
      <c r="DO2861" s="16"/>
      <c r="DP2861" s="16"/>
      <c r="DQ2861" s="16"/>
      <c r="DR2861" s="16"/>
      <c r="DS2861" s="16"/>
      <c r="DT2861" s="16"/>
      <c r="DU2861" s="16"/>
      <c r="DV2861" s="16"/>
      <c r="DW2861" s="16"/>
      <c r="DX2861" s="16"/>
      <c r="DY2861" s="16"/>
      <c r="DZ2861" s="16"/>
      <c r="EA2861" s="16"/>
      <c r="EB2861" s="16"/>
      <c r="EC2861" s="16"/>
      <c r="ED2861" s="16"/>
      <c r="EE2861" s="16"/>
      <c r="EF2861" s="16"/>
      <c r="EG2861" s="16"/>
      <c r="EH2861" s="16"/>
      <c r="EI2861" s="16"/>
      <c r="EJ2861" s="16"/>
      <c r="EK2861" s="16"/>
      <c r="EL2861" s="16"/>
      <c r="EM2861" s="16"/>
      <c r="EN2861" s="16"/>
      <c r="EO2861" s="16"/>
      <c r="EP2861" s="16"/>
      <c r="EQ2861" s="16"/>
      <c r="ER2861" s="16"/>
      <c r="ES2861" s="16"/>
      <c r="ET2861" s="16"/>
      <c r="EU2861" s="16"/>
      <c r="EV2861" s="16"/>
      <c r="EW2861" s="16"/>
      <c r="EX2861" s="16"/>
      <c r="EY2861" s="16"/>
      <c r="EZ2861" s="16"/>
      <c r="FA2861" s="16"/>
      <c r="FB2861" s="16"/>
      <c r="FC2861" s="16"/>
      <c r="FD2861" s="16"/>
      <c r="FE2861" s="16"/>
      <c r="FF2861" s="16"/>
      <c r="FG2861" s="16"/>
      <c r="FH2861" s="16"/>
      <c r="FI2861" s="16"/>
      <c r="FJ2861" s="16"/>
      <c r="FK2861" s="16"/>
      <c r="FL2861" s="16"/>
      <c r="FM2861" s="16"/>
      <c r="FN2861" s="16"/>
      <c r="FO2861" s="16"/>
      <c r="FP2861" s="16"/>
      <c r="FQ2861" s="16"/>
      <c r="FR2861" s="16"/>
      <c r="FS2861" s="16"/>
      <c r="FT2861" s="16"/>
      <c r="FU2861" s="16"/>
      <c r="FV2861" s="16"/>
      <c r="FW2861" s="16"/>
      <c r="FX2861" s="16"/>
      <c r="FY2861" s="16"/>
      <c r="FZ2861" s="16"/>
      <c r="GA2861" s="16"/>
      <c r="GB2861" s="16"/>
      <c r="GC2861" s="16"/>
      <c r="GD2861" s="16"/>
      <c r="GE2861" s="16"/>
      <c r="GF2861" s="16"/>
      <c r="GG2861" s="16"/>
      <c r="GH2861" s="16"/>
      <c r="GI2861" s="16"/>
      <c r="GJ2861" s="16"/>
      <c r="GK2861" s="16"/>
      <c r="GL2861" s="16"/>
      <c r="GM2861" s="16"/>
      <c r="GN2861" s="16"/>
      <c r="GO2861" s="16"/>
      <c r="GP2861" s="16"/>
      <c r="GQ2861" s="16"/>
      <c r="GR2861" s="16"/>
      <c r="GS2861" s="16"/>
      <c r="GT2861" s="16"/>
      <c r="GU2861" s="16"/>
      <c r="GV2861" s="16"/>
      <c r="GW2861" s="16"/>
      <c r="GX2861" s="16"/>
      <c r="GY2861" s="16"/>
      <c r="GZ2861" s="16"/>
      <c r="HA2861" s="16"/>
      <c r="HB2861" s="16"/>
      <c r="HC2861" s="16"/>
      <c r="HD2861" s="16"/>
      <c r="HE2861" s="16"/>
      <c r="HF2861" s="16"/>
      <c r="HG2861" s="16"/>
      <c r="HH2861" s="16"/>
      <c r="HI2861" s="16"/>
      <c r="HJ2861" s="16"/>
      <c r="HK2861" s="16"/>
      <c r="HL2861" s="16"/>
      <c r="HM2861" s="16"/>
      <c r="HN2861" s="16"/>
      <c r="HO2861" s="16"/>
      <c r="HP2861" s="16"/>
      <c r="HQ2861" s="16"/>
      <c r="HR2861" s="16"/>
      <c r="HS2861" s="16"/>
      <c r="HT2861" s="16"/>
      <c r="HU2861" s="16"/>
      <c r="HV2861" s="16"/>
      <c r="HW2861" s="16"/>
      <c r="HX2861" s="16"/>
      <c r="HY2861" s="16"/>
      <c r="HZ2861" s="16"/>
      <c r="IA2861" s="16"/>
      <c r="IB2861" s="16"/>
      <c r="IC2861" s="16"/>
      <c r="ID2861" s="16"/>
      <c r="IE2861" s="16"/>
      <c r="IF2861" s="16"/>
      <c r="IG2861" s="16"/>
      <c r="IH2861" s="16"/>
      <c r="II2861" s="16"/>
      <c r="IJ2861" s="16"/>
      <c r="IK2861" s="16"/>
      <c r="IL2861" s="16"/>
      <c r="IM2861" s="16"/>
      <c r="IN2861" s="16"/>
      <c r="IO2861" s="16"/>
      <c r="IP2861" s="16"/>
      <c r="IQ2861" s="16"/>
      <c r="IR2861" s="16"/>
      <c r="IS2861" s="16"/>
      <c r="IT2861" s="16"/>
      <c r="IU2861" s="16"/>
      <c r="IV2861" s="16"/>
      <c r="IW2861" s="16"/>
      <c r="IX2861" s="16"/>
      <c r="IY2861" s="16"/>
      <c r="IZ2861" s="16"/>
      <c r="JA2861" s="16"/>
      <c r="JB2861" s="16"/>
      <c r="JC2861" s="16"/>
      <c r="JD2861" s="16"/>
      <c r="JE2861" s="16"/>
      <c r="JF2861" s="16"/>
      <c r="JG2861" s="16"/>
      <c r="JH2861" s="16"/>
      <c r="JI2861" s="16"/>
      <c r="JJ2861" s="16"/>
      <c r="JK2861" s="16"/>
      <c r="JL2861" s="16"/>
      <c r="JM2861" s="16"/>
      <c r="JN2861" s="16"/>
      <c r="JO2861" s="16"/>
    </row>
    <row r="2862" spans="1:275" x14ac:dyDescent="0.25">
      <c r="A2862" s="2">
        <v>1120</v>
      </c>
      <c r="B2862" s="2" t="s">
        <v>4905</v>
      </c>
      <c r="D2862" s="5" t="s">
        <v>4906</v>
      </c>
      <c r="E2862" s="15" t="s">
        <v>382</v>
      </c>
      <c r="F2862" s="4" t="s">
        <v>4895</v>
      </c>
      <c r="G2862" s="4" t="s">
        <v>4896</v>
      </c>
      <c r="H2862" s="4" t="s">
        <v>598</v>
      </c>
      <c r="I2862" s="4" t="s">
        <v>644</v>
      </c>
      <c r="J2862" s="88" t="s">
        <v>4897</v>
      </c>
      <c r="K2862" s="6"/>
      <c r="M2862" s="4" t="s">
        <v>2045</v>
      </c>
      <c r="N2862" s="37" t="s">
        <v>4379</v>
      </c>
      <c r="O2862" s="4" t="s">
        <v>548</v>
      </c>
      <c r="P2862" s="6" t="s">
        <v>4380</v>
      </c>
      <c r="Q2862" s="37" t="s">
        <v>2417</v>
      </c>
      <c r="R2862" s="88" t="s">
        <v>996</v>
      </c>
      <c r="S2862" s="6" t="s">
        <v>997</v>
      </c>
      <c r="T2862" s="88" t="s">
        <v>552</v>
      </c>
      <c r="U2862" s="6"/>
      <c r="V2862" s="88" t="s">
        <v>553</v>
      </c>
      <c r="W2862" s="6" t="s">
        <v>554</v>
      </c>
      <c r="X2862" s="6" t="s">
        <v>555</v>
      </c>
      <c r="Y2862" s="6" t="s">
        <v>556</v>
      </c>
      <c r="Z2862" s="4" t="s">
        <v>604</v>
      </c>
      <c r="AA2862" s="37" t="s">
        <v>557</v>
      </c>
      <c r="AB2862" s="13">
        <v>36</v>
      </c>
      <c r="AC2862" s="13">
        <v>-84.16</v>
      </c>
      <c r="AD2862" s="8">
        <v>36</v>
      </c>
      <c r="AE2862" s="8">
        <v>-84.266666666666666</v>
      </c>
      <c r="AF2862" s="2" t="s">
        <v>942</v>
      </c>
      <c r="AG2862" s="2" t="s">
        <v>606</v>
      </c>
      <c r="AH2862" s="2" t="s">
        <v>607</v>
      </c>
      <c r="AI2862" s="113">
        <v>260</v>
      </c>
      <c r="AJ2862" s="2" t="s">
        <v>558</v>
      </c>
      <c r="AK2862" s="14">
        <v>2</v>
      </c>
      <c r="AL2862" s="29">
        <v>2</v>
      </c>
      <c r="AM2862" s="2" t="s">
        <v>917</v>
      </c>
      <c r="AN2862" s="10">
        <v>95</v>
      </c>
      <c r="AO2862" s="10">
        <v>973.75</v>
      </c>
      <c r="AP2862" s="4">
        <v>6</v>
      </c>
      <c r="AQ2862" s="4" t="s">
        <v>609</v>
      </c>
      <c r="AR2862" s="12">
        <v>46.209812037329691</v>
      </c>
      <c r="AS2862" s="13">
        <v>1.4999999999999999E-2</v>
      </c>
      <c r="AT2862" s="4">
        <v>40</v>
      </c>
      <c r="AU2862" s="4" t="s">
        <v>648</v>
      </c>
      <c r="AV2862" s="4" t="s">
        <v>634</v>
      </c>
      <c r="AW2862" s="14">
        <v>7</v>
      </c>
      <c r="AX2862" s="14">
        <v>13.5</v>
      </c>
      <c r="AY2862" s="14">
        <v>6.5</v>
      </c>
      <c r="AZ2862" s="29">
        <v>10.25</v>
      </c>
      <c r="BA2862" s="14" t="s">
        <v>635</v>
      </c>
      <c r="BB2862" s="1" t="s">
        <v>383</v>
      </c>
      <c r="BC2862" s="15">
        <v>-0.13378999999999999</v>
      </c>
      <c r="BD2862" s="2"/>
    </row>
    <row r="2863" spans="1:275" x14ac:dyDescent="0.25">
      <c r="A2863" s="2">
        <v>1121</v>
      </c>
      <c r="B2863" s="2" t="s">
        <v>4905</v>
      </c>
      <c r="D2863" s="5" t="s">
        <v>4907</v>
      </c>
      <c r="E2863" s="15" t="s">
        <v>382</v>
      </c>
      <c r="F2863" s="4" t="s">
        <v>4895</v>
      </c>
      <c r="G2863" s="4" t="s">
        <v>4896</v>
      </c>
      <c r="H2863" s="4" t="s">
        <v>598</v>
      </c>
      <c r="I2863" s="4" t="s">
        <v>644</v>
      </c>
      <c r="J2863" s="88" t="s">
        <v>4897</v>
      </c>
      <c r="K2863" s="6"/>
      <c r="M2863" s="4" t="s">
        <v>2045</v>
      </c>
      <c r="N2863" s="37" t="s">
        <v>4379</v>
      </c>
      <c r="O2863" s="4" t="s">
        <v>548</v>
      </c>
      <c r="P2863" s="6" t="s">
        <v>4380</v>
      </c>
      <c r="Q2863" s="37" t="s">
        <v>2417</v>
      </c>
      <c r="R2863" s="88" t="s">
        <v>996</v>
      </c>
      <c r="S2863" s="6" t="s">
        <v>997</v>
      </c>
      <c r="T2863" s="88" t="s">
        <v>552</v>
      </c>
      <c r="U2863" s="6"/>
      <c r="V2863" s="88" t="s">
        <v>553</v>
      </c>
      <c r="W2863" s="6" t="s">
        <v>554</v>
      </c>
      <c r="X2863" s="6" t="s">
        <v>555</v>
      </c>
      <c r="Y2863" s="6" t="s">
        <v>556</v>
      </c>
      <c r="Z2863" s="4" t="s">
        <v>604</v>
      </c>
      <c r="AA2863" s="37" t="s">
        <v>557</v>
      </c>
      <c r="AB2863" s="13">
        <v>36</v>
      </c>
      <c r="AC2863" s="13">
        <v>-84.16</v>
      </c>
      <c r="AD2863" s="8">
        <v>36</v>
      </c>
      <c r="AE2863" s="8">
        <v>-84.266666666666666</v>
      </c>
      <c r="AF2863" s="2" t="s">
        <v>942</v>
      </c>
      <c r="AG2863" s="2" t="s">
        <v>606</v>
      </c>
      <c r="AH2863" s="2" t="s">
        <v>607</v>
      </c>
      <c r="AI2863" s="113">
        <v>260</v>
      </c>
      <c r="AJ2863" s="2" t="s">
        <v>558</v>
      </c>
      <c r="AK2863" s="14">
        <v>2</v>
      </c>
      <c r="AL2863" s="29">
        <v>2</v>
      </c>
      <c r="AM2863" s="2" t="s">
        <v>917</v>
      </c>
      <c r="AN2863" s="10">
        <v>95</v>
      </c>
      <c r="AO2863" s="10">
        <v>973.75</v>
      </c>
      <c r="AP2863" s="4">
        <v>6</v>
      </c>
      <c r="AQ2863" s="4" t="s">
        <v>609</v>
      </c>
      <c r="AR2863" s="12">
        <v>36.481430555786595</v>
      </c>
      <c r="AS2863" s="13">
        <v>1.9E-2</v>
      </c>
      <c r="AT2863" s="4">
        <v>40</v>
      </c>
      <c r="AU2863" s="4" t="s">
        <v>648</v>
      </c>
      <c r="AV2863" s="4" t="s">
        <v>634</v>
      </c>
      <c r="AW2863" s="14">
        <v>7</v>
      </c>
      <c r="AX2863" s="14">
        <v>13.5</v>
      </c>
      <c r="AY2863" s="14">
        <v>6.5</v>
      </c>
      <c r="AZ2863" s="29">
        <v>10.25</v>
      </c>
      <c r="BA2863" s="14" t="s">
        <v>635</v>
      </c>
      <c r="BB2863" s="1" t="s">
        <v>383</v>
      </c>
      <c r="BC2863" s="15">
        <v>-0.13378999999999999</v>
      </c>
      <c r="BD2863" s="2"/>
    </row>
    <row r="2864" spans="1:275" x14ac:dyDescent="0.25">
      <c r="A2864" s="2">
        <v>1122</v>
      </c>
      <c r="B2864" s="2" t="s">
        <v>4905</v>
      </c>
      <c r="D2864" s="5" t="s">
        <v>4908</v>
      </c>
      <c r="E2864" s="15" t="s">
        <v>382</v>
      </c>
      <c r="F2864" s="4" t="s">
        <v>4895</v>
      </c>
      <c r="G2864" s="4" t="s">
        <v>4896</v>
      </c>
      <c r="H2864" s="4" t="s">
        <v>598</v>
      </c>
      <c r="I2864" s="4" t="s">
        <v>644</v>
      </c>
      <c r="J2864" s="88" t="s">
        <v>4897</v>
      </c>
      <c r="K2864" s="6"/>
      <c r="M2864" s="4" t="s">
        <v>2045</v>
      </c>
      <c r="N2864" s="37" t="s">
        <v>4379</v>
      </c>
      <c r="O2864" s="4" t="s">
        <v>548</v>
      </c>
      <c r="P2864" s="6" t="s">
        <v>4380</v>
      </c>
      <c r="Q2864" s="37" t="s">
        <v>2417</v>
      </c>
      <c r="R2864" s="88" t="s">
        <v>996</v>
      </c>
      <c r="S2864" s="6" t="s">
        <v>997</v>
      </c>
      <c r="T2864" s="88" t="s">
        <v>552</v>
      </c>
      <c r="U2864" s="6"/>
      <c r="V2864" s="88" t="s">
        <v>553</v>
      </c>
      <c r="W2864" s="6" t="s">
        <v>554</v>
      </c>
      <c r="X2864" s="6" t="s">
        <v>555</v>
      </c>
      <c r="Y2864" s="6" t="s">
        <v>556</v>
      </c>
      <c r="Z2864" s="4" t="s">
        <v>604</v>
      </c>
      <c r="AA2864" s="37" t="s">
        <v>557</v>
      </c>
      <c r="AB2864" s="13">
        <v>36</v>
      </c>
      <c r="AC2864" s="13">
        <v>-84.16</v>
      </c>
      <c r="AD2864" s="8">
        <v>36</v>
      </c>
      <c r="AE2864" s="8">
        <v>-84.266666666666666</v>
      </c>
      <c r="AF2864" s="2" t="s">
        <v>942</v>
      </c>
      <c r="AG2864" s="2" t="s">
        <v>606</v>
      </c>
      <c r="AH2864" s="2" t="s">
        <v>607</v>
      </c>
      <c r="AI2864" s="113">
        <v>260</v>
      </c>
      <c r="AJ2864" s="2" t="s">
        <v>558</v>
      </c>
      <c r="AK2864" s="14">
        <v>2</v>
      </c>
      <c r="AL2864" s="29">
        <v>2</v>
      </c>
      <c r="AM2864" s="2" t="s">
        <v>917</v>
      </c>
      <c r="AN2864" s="10">
        <v>95</v>
      </c>
      <c r="AO2864" s="10">
        <v>973.75</v>
      </c>
      <c r="AP2864" s="4">
        <v>6</v>
      </c>
      <c r="AQ2864" s="4" t="s">
        <v>609</v>
      </c>
      <c r="AR2864" s="12">
        <v>38.508176697774744</v>
      </c>
      <c r="AS2864" s="13">
        <v>1.7999999999999999E-2</v>
      </c>
      <c r="AT2864" s="4">
        <v>40</v>
      </c>
      <c r="AU2864" s="4" t="s">
        <v>648</v>
      </c>
      <c r="AV2864" s="4" t="s">
        <v>634</v>
      </c>
      <c r="AW2864" s="14">
        <v>7</v>
      </c>
      <c r="AX2864" s="14">
        <v>13.5</v>
      </c>
      <c r="AY2864" s="14">
        <v>6.5</v>
      </c>
      <c r="AZ2864" s="29">
        <v>10.25</v>
      </c>
      <c r="BA2864" s="14" t="s">
        <v>635</v>
      </c>
      <c r="BB2864" s="1" t="s">
        <v>383</v>
      </c>
      <c r="BC2864" s="15">
        <v>-0.13378999999999999</v>
      </c>
      <c r="BD2864" s="2"/>
    </row>
    <row r="2865" spans="1:275" x14ac:dyDescent="0.25">
      <c r="A2865" s="9">
        <v>1955</v>
      </c>
      <c r="B2865" s="9" t="s">
        <v>878</v>
      </c>
      <c r="C2865" s="7"/>
      <c r="D2865" s="31" t="s">
        <v>4909</v>
      </c>
      <c r="E2865" s="15" t="s">
        <v>382</v>
      </c>
      <c r="F2865" s="7" t="s">
        <v>4895</v>
      </c>
      <c r="G2865" s="7" t="s">
        <v>4896</v>
      </c>
      <c r="H2865" s="7" t="s">
        <v>598</v>
      </c>
      <c r="I2865" s="7" t="s">
        <v>644</v>
      </c>
      <c r="J2865" s="92" t="s">
        <v>4897</v>
      </c>
      <c r="K2865" s="32"/>
      <c r="L2865" s="7"/>
      <c r="M2865" s="7" t="s">
        <v>2045</v>
      </c>
      <c r="N2865" s="96" t="s">
        <v>4379</v>
      </c>
      <c r="O2865" s="7" t="s">
        <v>548</v>
      </c>
      <c r="P2865" s="32" t="s">
        <v>4380</v>
      </c>
      <c r="Q2865" s="96" t="s">
        <v>2417</v>
      </c>
      <c r="R2865" s="92" t="s">
        <v>996</v>
      </c>
      <c r="S2865" s="32" t="s">
        <v>997</v>
      </c>
      <c r="T2865" s="92" t="s">
        <v>552</v>
      </c>
      <c r="U2865" s="32"/>
      <c r="V2865" s="92" t="s">
        <v>553</v>
      </c>
      <c r="W2865" s="32" t="s">
        <v>554</v>
      </c>
      <c r="X2865" s="32" t="s">
        <v>555</v>
      </c>
      <c r="Y2865" s="32" t="s">
        <v>556</v>
      </c>
      <c r="Z2865" s="7" t="s">
        <v>4910</v>
      </c>
      <c r="AA2865" s="96" t="s">
        <v>557</v>
      </c>
      <c r="AB2865" s="24">
        <v>35</v>
      </c>
      <c r="AC2865" s="24">
        <v>-83.3</v>
      </c>
      <c r="AD2865" s="8">
        <v>35</v>
      </c>
      <c r="AE2865" s="8">
        <v>-83.05</v>
      </c>
      <c r="AF2865" s="9" t="s">
        <v>708</v>
      </c>
      <c r="AG2865" s="9" t="s">
        <v>606</v>
      </c>
      <c r="AH2865" s="9" t="s">
        <v>607</v>
      </c>
      <c r="AI2865" s="114">
        <v>868</v>
      </c>
      <c r="AJ2865" s="2" t="s">
        <v>633</v>
      </c>
      <c r="AK2865" s="11">
        <v>2</v>
      </c>
      <c r="AL2865" s="105">
        <v>2</v>
      </c>
      <c r="AM2865" s="9" t="s">
        <v>608</v>
      </c>
      <c r="AN2865" s="23">
        <v>190</v>
      </c>
      <c r="AO2865" s="10">
        <v>1700.5000000000002</v>
      </c>
      <c r="AP2865" s="7">
        <v>8</v>
      </c>
      <c r="AQ2865" s="7" t="s">
        <v>609</v>
      </c>
      <c r="AR2865" s="33">
        <v>111.79793234837828</v>
      </c>
      <c r="AS2865" s="24">
        <v>6.1999999999999998E-3</v>
      </c>
      <c r="AT2865" s="7">
        <v>310</v>
      </c>
      <c r="AU2865" s="7"/>
      <c r="AV2865" s="7" t="s">
        <v>634</v>
      </c>
      <c r="AW2865" s="11">
        <v>1.3</v>
      </c>
      <c r="AX2865" s="11">
        <v>16.600000000000001</v>
      </c>
      <c r="AY2865" s="11">
        <v>15.3</v>
      </c>
      <c r="AZ2865" s="105">
        <v>8.9500000000000011</v>
      </c>
      <c r="BA2865" s="11" t="s">
        <v>635</v>
      </c>
      <c r="BB2865" s="1" t="s">
        <v>383</v>
      </c>
      <c r="BC2865" s="15">
        <v>-0.13378999999999999</v>
      </c>
      <c r="BD2865" s="2"/>
      <c r="BE2865" s="34"/>
      <c r="BF2865" s="34"/>
      <c r="BG2865" s="34"/>
      <c r="BH2865" s="34"/>
      <c r="BI2865" s="34"/>
      <c r="BJ2865" s="34"/>
      <c r="BK2865" s="34"/>
      <c r="BL2865" s="34"/>
      <c r="BM2865" s="34"/>
      <c r="BN2865" s="34"/>
      <c r="BO2865" s="34"/>
      <c r="BP2865" s="34"/>
      <c r="BQ2865" s="34"/>
      <c r="BR2865" s="34"/>
      <c r="BS2865" s="34"/>
      <c r="BT2865" s="34"/>
      <c r="BU2865" s="34"/>
      <c r="BV2865" s="34"/>
      <c r="BW2865" s="34"/>
      <c r="BX2865" s="34"/>
      <c r="BY2865" s="34"/>
      <c r="BZ2865" s="34"/>
      <c r="CA2865" s="34"/>
      <c r="CB2865" s="34"/>
      <c r="CC2865" s="34"/>
      <c r="CD2865" s="34"/>
      <c r="CE2865" s="34"/>
      <c r="CF2865" s="34"/>
      <c r="CG2865" s="34"/>
      <c r="CH2865" s="34"/>
      <c r="CI2865" s="34"/>
      <c r="CJ2865" s="34"/>
      <c r="CK2865" s="34"/>
      <c r="CL2865" s="34"/>
      <c r="CM2865" s="34"/>
      <c r="CN2865" s="34"/>
      <c r="CO2865" s="34"/>
      <c r="CP2865" s="34"/>
      <c r="CQ2865" s="34"/>
      <c r="CR2865" s="34"/>
      <c r="CS2865" s="34"/>
      <c r="CT2865" s="34"/>
      <c r="CU2865" s="34"/>
      <c r="CV2865" s="34"/>
      <c r="CW2865" s="34"/>
      <c r="CX2865" s="34"/>
      <c r="CY2865" s="34"/>
      <c r="CZ2865" s="34"/>
      <c r="DA2865" s="34"/>
      <c r="DB2865" s="34"/>
      <c r="DC2865" s="34"/>
      <c r="DD2865" s="34"/>
      <c r="DE2865" s="34"/>
      <c r="DF2865" s="34"/>
      <c r="DG2865" s="34"/>
      <c r="DH2865" s="34"/>
      <c r="DI2865" s="34"/>
      <c r="DJ2865" s="34"/>
      <c r="DK2865" s="34"/>
      <c r="DL2865" s="34"/>
      <c r="DM2865" s="34"/>
      <c r="DN2865" s="34"/>
      <c r="DO2865" s="34"/>
      <c r="DP2865" s="34"/>
      <c r="DQ2865" s="34"/>
      <c r="DR2865" s="34"/>
      <c r="DS2865" s="34"/>
      <c r="DT2865" s="34"/>
      <c r="DU2865" s="34"/>
      <c r="DV2865" s="34"/>
      <c r="DW2865" s="34"/>
      <c r="DX2865" s="34"/>
      <c r="DY2865" s="34"/>
      <c r="DZ2865" s="34"/>
      <c r="EA2865" s="34"/>
      <c r="EB2865" s="34"/>
      <c r="EC2865" s="34"/>
      <c r="ED2865" s="34"/>
      <c r="EE2865" s="34"/>
      <c r="EF2865" s="34"/>
      <c r="EG2865" s="34"/>
      <c r="EH2865" s="34"/>
      <c r="EI2865" s="34"/>
      <c r="EJ2865" s="34"/>
      <c r="EK2865" s="34"/>
      <c r="EL2865" s="34"/>
      <c r="EM2865" s="34"/>
      <c r="EN2865" s="34"/>
      <c r="EO2865" s="34"/>
      <c r="EP2865" s="34"/>
      <c r="EQ2865" s="34"/>
      <c r="ER2865" s="34"/>
      <c r="ES2865" s="34"/>
      <c r="ET2865" s="34"/>
      <c r="EU2865" s="34"/>
      <c r="EV2865" s="34"/>
      <c r="EW2865" s="34"/>
      <c r="EX2865" s="34"/>
      <c r="EY2865" s="34"/>
      <c r="EZ2865" s="34"/>
      <c r="FA2865" s="34"/>
      <c r="FB2865" s="34"/>
      <c r="FC2865" s="34"/>
      <c r="FD2865" s="34"/>
      <c r="FE2865" s="34"/>
      <c r="FF2865" s="34"/>
      <c r="FG2865" s="34"/>
      <c r="FH2865" s="34"/>
      <c r="FI2865" s="34"/>
      <c r="FJ2865" s="34"/>
      <c r="FK2865" s="34"/>
      <c r="FL2865" s="34"/>
      <c r="FM2865" s="34"/>
      <c r="FN2865" s="34"/>
      <c r="FO2865" s="34"/>
      <c r="FP2865" s="34"/>
      <c r="FQ2865" s="34"/>
      <c r="FR2865" s="34"/>
      <c r="FS2865" s="34"/>
      <c r="FT2865" s="34"/>
      <c r="FU2865" s="34"/>
      <c r="FV2865" s="34"/>
      <c r="FW2865" s="34"/>
      <c r="FX2865" s="34"/>
      <c r="FY2865" s="34"/>
      <c r="FZ2865" s="34"/>
      <c r="GA2865" s="34"/>
      <c r="GB2865" s="34"/>
      <c r="GC2865" s="34"/>
      <c r="GD2865" s="34"/>
      <c r="GE2865" s="34"/>
      <c r="GF2865" s="34"/>
      <c r="GG2865" s="34"/>
      <c r="GH2865" s="34"/>
      <c r="GI2865" s="34"/>
      <c r="GJ2865" s="34"/>
      <c r="GK2865" s="34"/>
      <c r="GL2865" s="34"/>
      <c r="GM2865" s="34"/>
      <c r="GN2865" s="34"/>
      <c r="GO2865" s="34"/>
      <c r="GP2865" s="34"/>
      <c r="GQ2865" s="34"/>
      <c r="GR2865" s="34"/>
      <c r="GS2865" s="34"/>
      <c r="GT2865" s="34"/>
      <c r="GU2865" s="34"/>
      <c r="GV2865" s="34"/>
      <c r="GW2865" s="34"/>
      <c r="GX2865" s="34"/>
      <c r="GY2865" s="34"/>
      <c r="GZ2865" s="34"/>
      <c r="HA2865" s="34"/>
      <c r="HB2865" s="34"/>
      <c r="HC2865" s="34"/>
      <c r="HD2865" s="34"/>
      <c r="HE2865" s="34"/>
      <c r="HF2865" s="34"/>
      <c r="HG2865" s="34"/>
      <c r="HH2865" s="34"/>
      <c r="HI2865" s="34"/>
      <c r="HJ2865" s="34"/>
      <c r="HK2865" s="34"/>
      <c r="HL2865" s="34"/>
      <c r="HM2865" s="34"/>
      <c r="HN2865" s="34"/>
      <c r="HO2865" s="34"/>
      <c r="HP2865" s="34"/>
      <c r="HQ2865" s="34"/>
      <c r="HR2865" s="34"/>
      <c r="HS2865" s="34"/>
      <c r="HT2865" s="34"/>
      <c r="HU2865" s="34"/>
      <c r="HV2865" s="34"/>
      <c r="HW2865" s="34"/>
      <c r="HX2865" s="34"/>
      <c r="HY2865" s="34"/>
      <c r="HZ2865" s="34"/>
      <c r="IA2865" s="34"/>
      <c r="IB2865" s="34"/>
      <c r="IC2865" s="34"/>
      <c r="ID2865" s="34"/>
      <c r="IE2865" s="34"/>
      <c r="IF2865" s="34"/>
      <c r="IG2865" s="34"/>
      <c r="IH2865" s="34"/>
      <c r="II2865" s="34"/>
      <c r="IJ2865" s="34"/>
      <c r="IK2865" s="34"/>
      <c r="IL2865" s="34"/>
      <c r="IM2865" s="34"/>
      <c r="IN2865" s="34"/>
      <c r="IO2865" s="34"/>
      <c r="IP2865" s="34"/>
      <c r="IQ2865" s="34"/>
      <c r="IR2865" s="34"/>
      <c r="IS2865" s="34"/>
      <c r="IT2865" s="34"/>
      <c r="IU2865" s="34"/>
      <c r="IV2865" s="34"/>
      <c r="IW2865" s="34"/>
      <c r="IX2865" s="34"/>
      <c r="IY2865" s="34"/>
      <c r="IZ2865" s="34"/>
      <c r="JA2865" s="34"/>
      <c r="JB2865" s="34"/>
      <c r="JC2865" s="34"/>
      <c r="JD2865" s="34"/>
      <c r="JE2865" s="34"/>
      <c r="JF2865" s="34"/>
      <c r="JG2865" s="34"/>
      <c r="JH2865" s="34"/>
      <c r="JI2865" s="34"/>
      <c r="JJ2865" s="34"/>
      <c r="JK2865" s="34"/>
      <c r="JL2865" s="34"/>
      <c r="JM2865" s="34"/>
      <c r="JN2865" s="34"/>
      <c r="JO2865" s="34"/>
    </row>
    <row r="2866" spans="1:275" x14ac:dyDescent="0.25">
      <c r="A2866" s="2">
        <v>2009</v>
      </c>
      <c r="B2866" s="2" t="s">
        <v>882</v>
      </c>
      <c r="D2866" s="5" t="s">
        <v>4911</v>
      </c>
      <c r="E2866" s="15" t="s">
        <v>382</v>
      </c>
      <c r="F2866" s="4" t="s">
        <v>4895</v>
      </c>
      <c r="G2866" s="4" t="s">
        <v>4896</v>
      </c>
      <c r="H2866" s="4" t="s">
        <v>598</v>
      </c>
      <c r="I2866" s="4" t="s">
        <v>644</v>
      </c>
      <c r="J2866" s="88" t="s">
        <v>4897</v>
      </c>
      <c r="K2866" s="6"/>
      <c r="M2866" s="4" t="s">
        <v>2045</v>
      </c>
      <c r="N2866" s="37" t="s">
        <v>4379</v>
      </c>
      <c r="O2866" s="4" t="s">
        <v>548</v>
      </c>
      <c r="P2866" s="6" t="s">
        <v>4380</v>
      </c>
      <c r="Q2866" s="37" t="s">
        <v>2417</v>
      </c>
      <c r="R2866" s="88" t="s">
        <v>996</v>
      </c>
      <c r="S2866" s="6" t="s">
        <v>997</v>
      </c>
      <c r="T2866" s="88" t="s">
        <v>552</v>
      </c>
      <c r="U2866" s="6"/>
      <c r="V2866" s="88" t="s">
        <v>553</v>
      </c>
      <c r="W2866" s="6" t="s">
        <v>554</v>
      </c>
      <c r="X2866" s="6" t="s">
        <v>555</v>
      </c>
      <c r="Y2866" s="6" t="s">
        <v>556</v>
      </c>
      <c r="Z2866" s="4" t="s">
        <v>604</v>
      </c>
      <c r="AA2866" s="96" t="s">
        <v>557</v>
      </c>
      <c r="AB2866" s="13">
        <v>39.150399999999998</v>
      </c>
      <c r="AC2866" s="13">
        <v>-76.427199999999999</v>
      </c>
      <c r="AD2866" s="8">
        <v>39.251111100000003</v>
      </c>
      <c r="AE2866" s="8">
        <v>-76.72</v>
      </c>
      <c r="AF2866" s="2" t="s">
        <v>884</v>
      </c>
      <c r="AG2866" s="2" t="s">
        <v>606</v>
      </c>
      <c r="AH2866" s="2" t="s">
        <v>607</v>
      </c>
      <c r="AI2866" s="113">
        <v>86</v>
      </c>
      <c r="AJ2866" s="2" t="s">
        <v>558</v>
      </c>
      <c r="AK2866" s="14">
        <v>1</v>
      </c>
      <c r="AL2866" s="29">
        <v>1</v>
      </c>
      <c r="AM2866" s="2" t="s">
        <v>621</v>
      </c>
      <c r="AN2866" s="10">
        <v>37</v>
      </c>
      <c r="AO2866" s="10">
        <v>247.9</v>
      </c>
      <c r="AP2866" s="2">
        <v>3</v>
      </c>
      <c r="AQ2866" s="4" t="s">
        <v>609</v>
      </c>
      <c r="AR2866" s="12">
        <v>135.91121187449906</v>
      </c>
      <c r="AS2866" s="13">
        <v>5.1000000000000004E-3</v>
      </c>
      <c r="AT2866" s="4">
        <v>5</v>
      </c>
      <c r="AV2866" s="4"/>
      <c r="AW2866" s="14">
        <v>2</v>
      </c>
      <c r="AX2866" s="14">
        <v>11</v>
      </c>
      <c r="AY2866" s="14">
        <v>9</v>
      </c>
      <c r="AZ2866" s="29">
        <v>6.7</v>
      </c>
      <c r="BA2866" s="14" t="s">
        <v>563</v>
      </c>
      <c r="BB2866" s="1" t="s">
        <v>383</v>
      </c>
      <c r="BC2866" s="15">
        <v>-0.13378999999999999</v>
      </c>
      <c r="BD2866" s="2"/>
    </row>
    <row r="2867" spans="1:275" x14ac:dyDescent="0.25">
      <c r="A2867" s="2">
        <v>2771</v>
      </c>
      <c r="B2867" s="22" t="s">
        <v>958</v>
      </c>
      <c r="C2867" s="4" t="s">
        <v>959</v>
      </c>
      <c r="D2867" s="5" t="s">
        <v>4912</v>
      </c>
      <c r="E2867" s="15" t="s">
        <v>382</v>
      </c>
      <c r="F2867" s="4" t="s">
        <v>4895</v>
      </c>
      <c r="G2867" s="4" t="s">
        <v>4896</v>
      </c>
      <c r="H2867" s="4" t="s">
        <v>598</v>
      </c>
      <c r="I2867" s="4" t="s">
        <v>644</v>
      </c>
      <c r="J2867" s="88" t="s">
        <v>4897</v>
      </c>
      <c r="K2867" s="6"/>
      <c r="M2867" s="4" t="s">
        <v>2045</v>
      </c>
      <c r="N2867" s="37" t="s">
        <v>4379</v>
      </c>
      <c r="O2867" s="4" t="s">
        <v>548</v>
      </c>
      <c r="P2867" s="6" t="s">
        <v>4380</v>
      </c>
      <c r="Q2867" s="37" t="s">
        <v>2417</v>
      </c>
      <c r="R2867" s="88" t="s">
        <v>996</v>
      </c>
      <c r="S2867" s="6" t="s">
        <v>997</v>
      </c>
      <c r="T2867" s="88" t="s">
        <v>552</v>
      </c>
      <c r="U2867" s="6"/>
      <c r="V2867" s="88" t="s">
        <v>553</v>
      </c>
      <c r="W2867" s="6" t="s">
        <v>554</v>
      </c>
      <c r="X2867" s="6" t="s">
        <v>555</v>
      </c>
      <c r="Y2867" s="6" t="s">
        <v>556</v>
      </c>
      <c r="Z2867" s="4" t="s">
        <v>604</v>
      </c>
      <c r="AA2867" s="37" t="s">
        <v>557</v>
      </c>
      <c r="AB2867" s="13">
        <v>10</v>
      </c>
      <c r="AC2867" s="13">
        <v>-83</v>
      </c>
      <c r="AD2867" s="8">
        <v>10</v>
      </c>
      <c r="AE2867" s="8">
        <v>-83</v>
      </c>
      <c r="AG2867" s="2" t="s">
        <v>961</v>
      </c>
      <c r="AH2867" s="2" t="s">
        <v>607</v>
      </c>
      <c r="AI2867" s="113">
        <v>45</v>
      </c>
      <c r="AJ2867" s="2" t="s">
        <v>633</v>
      </c>
      <c r="AK2867" s="14">
        <v>2</v>
      </c>
      <c r="AL2867" s="29">
        <v>2</v>
      </c>
      <c r="AN2867" s="10">
        <v>84</v>
      </c>
      <c r="AO2867" s="10">
        <v>2310</v>
      </c>
      <c r="AP2867" s="4">
        <v>5</v>
      </c>
      <c r="AQ2867" s="4" t="s">
        <v>609</v>
      </c>
      <c r="AR2867" s="12">
        <v>8.9774275425455929</v>
      </c>
      <c r="AS2867" s="13">
        <v>7.7210000000000001E-2</v>
      </c>
      <c r="AU2867" s="4" t="s">
        <v>648</v>
      </c>
      <c r="AV2867" s="4" t="s">
        <v>634</v>
      </c>
      <c r="AZ2867" s="29">
        <v>27.5</v>
      </c>
      <c r="BA2867" s="14" t="s">
        <v>635</v>
      </c>
      <c r="BB2867" s="1" t="s">
        <v>383</v>
      </c>
      <c r="BC2867" s="15">
        <v>-0.13378999999999999</v>
      </c>
      <c r="BD2867" s="2"/>
      <c r="BE2867" s="16"/>
      <c r="BF2867" s="16"/>
      <c r="BG2867" s="16"/>
      <c r="BH2867" s="16"/>
      <c r="BI2867" s="16"/>
      <c r="BJ2867" s="16"/>
      <c r="BK2867" s="16"/>
      <c r="BL2867" s="16"/>
      <c r="BM2867" s="16"/>
      <c r="BN2867" s="16"/>
      <c r="BO2867" s="16"/>
      <c r="BP2867" s="16"/>
      <c r="BQ2867" s="16"/>
      <c r="BR2867" s="16"/>
      <c r="BS2867" s="16"/>
      <c r="BT2867" s="16"/>
      <c r="BU2867" s="16"/>
      <c r="BV2867" s="16"/>
      <c r="BW2867" s="16"/>
      <c r="BX2867" s="16"/>
      <c r="BY2867" s="16"/>
      <c r="BZ2867" s="16"/>
      <c r="CA2867" s="16"/>
      <c r="CB2867" s="16"/>
      <c r="CC2867" s="16"/>
      <c r="CD2867" s="16"/>
      <c r="CE2867" s="16"/>
      <c r="CF2867" s="16"/>
      <c r="CG2867" s="16"/>
      <c r="CH2867" s="16"/>
      <c r="CI2867" s="16"/>
      <c r="CJ2867" s="16"/>
      <c r="CK2867" s="16"/>
      <c r="CL2867" s="16"/>
      <c r="CM2867" s="16"/>
      <c r="CN2867" s="16"/>
      <c r="CO2867" s="16"/>
      <c r="CP2867" s="16"/>
      <c r="CQ2867" s="16"/>
      <c r="CR2867" s="16"/>
      <c r="CS2867" s="16"/>
      <c r="CT2867" s="16"/>
      <c r="CU2867" s="16"/>
      <c r="CV2867" s="16"/>
      <c r="CW2867" s="16"/>
      <c r="CX2867" s="16"/>
      <c r="CY2867" s="16"/>
      <c r="CZ2867" s="16"/>
      <c r="DA2867" s="16"/>
      <c r="DB2867" s="16"/>
      <c r="DC2867" s="16"/>
      <c r="DD2867" s="16"/>
      <c r="DE2867" s="16"/>
      <c r="DF2867" s="16"/>
      <c r="DG2867" s="16"/>
      <c r="DH2867" s="16"/>
      <c r="DI2867" s="16"/>
      <c r="DJ2867" s="16"/>
      <c r="DK2867" s="16"/>
      <c r="DL2867" s="16"/>
      <c r="DM2867" s="16"/>
      <c r="DN2867" s="16"/>
      <c r="DO2867" s="16"/>
      <c r="DP2867" s="16"/>
      <c r="DQ2867" s="16"/>
      <c r="DR2867" s="16"/>
      <c r="DS2867" s="16"/>
      <c r="DT2867" s="16"/>
      <c r="DU2867" s="16"/>
      <c r="DV2867" s="16"/>
      <c r="DW2867" s="16"/>
      <c r="DX2867" s="16"/>
      <c r="DY2867" s="16"/>
      <c r="DZ2867" s="16"/>
      <c r="EA2867" s="16"/>
      <c r="EB2867" s="16"/>
      <c r="EC2867" s="16"/>
      <c r="ED2867" s="16"/>
      <c r="EE2867" s="16"/>
      <c r="EF2867" s="16"/>
      <c r="EG2867" s="16"/>
      <c r="EH2867" s="16"/>
      <c r="EI2867" s="16"/>
      <c r="EJ2867" s="16"/>
      <c r="EK2867" s="16"/>
      <c r="EL2867" s="16"/>
      <c r="EM2867" s="16"/>
      <c r="EN2867" s="16"/>
      <c r="EO2867" s="16"/>
      <c r="EP2867" s="16"/>
      <c r="EQ2867" s="16"/>
      <c r="ER2867" s="16"/>
      <c r="ES2867" s="16"/>
      <c r="ET2867" s="16"/>
      <c r="EU2867" s="16"/>
      <c r="EV2867" s="16"/>
      <c r="EW2867" s="16"/>
      <c r="EX2867" s="16"/>
      <c r="EY2867" s="16"/>
      <c r="EZ2867" s="16"/>
      <c r="FA2867" s="16"/>
      <c r="FB2867" s="16"/>
      <c r="FC2867" s="16"/>
      <c r="FD2867" s="16"/>
      <c r="FE2867" s="16"/>
      <c r="FF2867" s="16"/>
      <c r="FG2867" s="16"/>
      <c r="FH2867" s="16"/>
      <c r="FI2867" s="16"/>
      <c r="FJ2867" s="16"/>
      <c r="FK2867" s="16"/>
      <c r="FL2867" s="16"/>
      <c r="FM2867" s="16"/>
      <c r="FN2867" s="16"/>
      <c r="FO2867" s="16"/>
      <c r="FP2867" s="16"/>
      <c r="FQ2867" s="16"/>
      <c r="FR2867" s="16"/>
      <c r="FS2867" s="16"/>
      <c r="FT2867" s="16"/>
      <c r="FU2867" s="16"/>
      <c r="FV2867" s="16"/>
      <c r="FW2867" s="16"/>
      <c r="FX2867" s="16"/>
      <c r="FY2867" s="16"/>
      <c r="FZ2867" s="16"/>
      <c r="GA2867" s="16"/>
      <c r="GB2867" s="16"/>
      <c r="GC2867" s="16"/>
      <c r="GD2867" s="16"/>
      <c r="GE2867" s="16"/>
      <c r="GF2867" s="16"/>
      <c r="GG2867" s="16"/>
      <c r="GH2867" s="16"/>
      <c r="GI2867" s="16"/>
      <c r="GJ2867" s="16"/>
      <c r="GK2867" s="16"/>
      <c r="GL2867" s="16"/>
      <c r="GM2867" s="16"/>
      <c r="GN2867" s="16"/>
      <c r="GO2867" s="16"/>
      <c r="GP2867" s="16"/>
      <c r="GQ2867" s="16"/>
      <c r="GR2867" s="16"/>
      <c r="GS2867" s="16"/>
      <c r="GT2867" s="16"/>
      <c r="GU2867" s="16"/>
      <c r="GV2867" s="16"/>
      <c r="GW2867" s="16"/>
      <c r="GX2867" s="16"/>
      <c r="GY2867" s="16"/>
      <c r="GZ2867" s="16"/>
      <c r="HA2867" s="16"/>
      <c r="HB2867" s="16"/>
      <c r="HC2867" s="16"/>
      <c r="HD2867" s="16"/>
      <c r="HE2867" s="16"/>
      <c r="HF2867" s="16"/>
      <c r="HG2867" s="16"/>
      <c r="HH2867" s="16"/>
      <c r="HI2867" s="16"/>
      <c r="HJ2867" s="16"/>
      <c r="HK2867" s="16"/>
      <c r="HL2867" s="16"/>
      <c r="HM2867" s="16"/>
      <c r="HN2867" s="16"/>
      <c r="HO2867" s="16"/>
      <c r="HP2867" s="16"/>
      <c r="HQ2867" s="16"/>
      <c r="HR2867" s="16"/>
      <c r="HS2867" s="16"/>
      <c r="HT2867" s="16"/>
      <c r="HU2867" s="16"/>
      <c r="HV2867" s="16"/>
      <c r="HW2867" s="16"/>
      <c r="HX2867" s="16"/>
      <c r="HY2867" s="16"/>
      <c r="HZ2867" s="16"/>
      <c r="IA2867" s="16"/>
      <c r="IB2867" s="16"/>
      <c r="IC2867" s="16"/>
      <c r="ID2867" s="16"/>
      <c r="IE2867" s="16"/>
      <c r="IF2867" s="16"/>
      <c r="IG2867" s="16"/>
      <c r="IH2867" s="16"/>
      <c r="II2867" s="16"/>
      <c r="IJ2867" s="16"/>
      <c r="IK2867" s="16"/>
      <c r="IL2867" s="16"/>
      <c r="IM2867" s="16"/>
      <c r="IN2867" s="16"/>
      <c r="IO2867" s="16"/>
      <c r="IP2867" s="16"/>
      <c r="IQ2867" s="16"/>
      <c r="IR2867" s="16"/>
      <c r="IS2867" s="16"/>
      <c r="IT2867" s="16"/>
      <c r="IU2867" s="16"/>
      <c r="IV2867" s="16"/>
      <c r="IW2867" s="16"/>
      <c r="IX2867" s="16"/>
      <c r="IY2867" s="16"/>
      <c r="IZ2867" s="16"/>
      <c r="JA2867" s="16"/>
      <c r="JB2867" s="16"/>
      <c r="JC2867" s="16"/>
      <c r="JD2867" s="16"/>
      <c r="JE2867" s="16"/>
      <c r="JF2867" s="16"/>
      <c r="JG2867" s="16"/>
      <c r="JH2867" s="16"/>
      <c r="JI2867" s="16"/>
      <c r="JJ2867" s="16"/>
      <c r="JK2867" s="16"/>
      <c r="JL2867" s="16"/>
      <c r="JM2867" s="16"/>
      <c r="JN2867" s="16"/>
      <c r="JO2867" s="16"/>
    </row>
    <row r="2868" spans="1:275" x14ac:dyDescent="0.25">
      <c r="A2868" s="2">
        <v>2781</v>
      </c>
      <c r="B2868" s="22" t="s">
        <v>958</v>
      </c>
      <c r="C2868" s="4" t="s">
        <v>959</v>
      </c>
      <c r="D2868" s="5" t="s">
        <v>4913</v>
      </c>
      <c r="E2868" s="15" t="s">
        <v>382</v>
      </c>
      <c r="F2868" s="4" t="s">
        <v>4895</v>
      </c>
      <c r="G2868" s="4" t="s">
        <v>4896</v>
      </c>
      <c r="H2868" s="4" t="s">
        <v>598</v>
      </c>
      <c r="I2868" s="4" t="s">
        <v>644</v>
      </c>
      <c r="J2868" s="88" t="s">
        <v>4897</v>
      </c>
      <c r="K2868" s="6"/>
      <c r="M2868" s="4" t="s">
        <v>2045</v>
      </c>
      <c r="N2868" s="37" t="s">
        <v>4379</v>
      </c>
      <c r="O2868" s="4" t="s">
        <v>548</v>
      </c>
      <c r="P2868" s="6" t="s">
        <v>4380</v>
      </c>
      <c r="Q2868" s="37" t="s">
        <v>2417</v>
      </c>
      <c r="R2868" s="88" t="s">
        <v>996</v>
      </c>
      <c r="S2868" s="6" t="s">
        <v>997</v>
      </c>
      <c r="T2868" s="88" t="s">
        <v>552</v>
      </c>
      <c r="U2868" s="6"/>
      <c r="V2868" s="88" t="s">
        <v>553</v>
      </c>
      <c r="W2868" s="6" t="s">
        <v>554</v>
      </c>
      <c r="X2868" s="6" t="s">
        <v>555</v>
      </c>
      <c r="Y2868" s="6" t="s">
        <v>556</v>
      </c>
      <c r="Z2868" s="4" t="s">
        <v>604</v>
      </c>
      <c r="AA2868" s="37" t="s">
        <v>557</v>
      </c>
      <c r="AB2868" s="13">
        <v>46</v>
      </c>
      <c r="AC2868" s="13">
        <v>-87</v>
      </c>
      <c r="AD2868" s="8">
        <v>46</v>
      </c>
      <c r="AE2868" s="8">
        <v>-87</v>
      </c>
      <c r="AF2868" s="2" t="s">
        <v>734</v>
      </c>
      <c r="AG2868" s="2" t="s">
        <v>606</v>
      </c>
      <c r="AH2868" s="2" t="s">
        <v>607</v>
      </c>
      <c r="AI2868" s="113">
        <v>220</v>
      </c>
      <c r="AJ2868" s="2" t="s">
        <v>558</v>
      </c>
      <c r="AK2868" s="14">
        <v>3</v>
      </c>
      <c r="AL2868" s="29">
        <v>3</v>
      </c>
      <c r="AN2868" s="10">
        <v>112</v>
      </c>
      <c r="AO2868" s="10">
        <v>950</v>
      </c>
      <c r="AP2868" s="4">
        <v>5</v>
      </c>
      <c r="AQ2868" s="4" t="s">
        <v>609</v>
      </c>
      <c r="AR2868" s="12">
        <v>65.514856385628093</v>
      </c>
      <c r="AS2868" s="13">
        <v>1.0580000000000001E-2</v>
      </c>
      <c r="AU2868" s="4" t="s">
        <v>648</v>
      </c>
      <c r="AV2868" s="4" t="s">
        <v>634</v>
      </c>
      <c r="AZ2868" s="29">
        <v>8.4821428571428577</v>
      </c>
      <c r="BA2868" s="14" t="s">
        <v>635</v>
      </c>
      <c r="BB2868" s="1" t="s">
        <v>383</v>
      </c>
      <c r="BC2868" s="15">
        <v>-0.13378999999999999</v>
      </c>
      <c r="BD2868" s="2"/>
      <c r="BE2868" s="16"/>
      <c r="BF2868" s="16"/>
      <c r="BG2868" s="16"/>
      <c r="BH2868" s="16"/>
      <c r="BI2868" s="16"/>
      <c r="BJ2868" s="16"/>
      <c r="BK2868" s="16"/>
      <c r="BL2868" s="16"/>
      <c r="BM2868" s="16"/>
      <c r="BN2868" s="16"/>
      <c r="BO2868" s="16"/>
      <c r="BP2868" s="16"/>
      <c r="BQ2868" s="16"/>
      <c r="BR2868" s="16"/>
      <c r="BS2868" s="16"/>
      <c r="BT2868" s="16"/>
      <c r="BU2868" s="16"/>
      <c r="BV2868" s="16"/>
      <c r="BW2868" s="16"/>
      <c r="BX2868" s="16"/>
      <c r="BY2868" s="16"/>
      <c r="BZ2868" s="16"/>
      <c r="CA2868" s="16"/>
      <c r="CB2868" s="16"/>
      <c r="CC2868" s="16"/>
      <c r="CD2868" s="16"/>
      <c r="CE2868" s="16"/>
      <c r="CF2868" s="16"/>
      <c r="CG2868" s="16"/>
      <c r="CH2868" s="16"/>
      <c r="CI2868" s="16"/>
      <c r="CJ2868" s="16"/>
      <c r="CK2868" s="16"/>
      <c r="CL2868" s="16"/>
      <c r="CM2868" s="16"/>
      <c r="CN2868" s="16"/>
      <c r="CO2868" s="16"/>
      <c r="CP2868" s="16"/>
      <c r="CQ2868" s="16"/>
      <c r="CR2868" s="16"/>
      <c r="CS2868" s="16"/>
      <c r="CT2868" s="16"/>
      <c r="CU2868" s="16"/>
      <c r="CV2868" s="16"/>
      <c r="CW2868" s="16"/>
      <c r="CX2868" s="16"/>
      <c r="CY2868" s="16"/>
      <c r="CZ2868" s="16"/>
      <c r="DA2868" s="16"/>
      <c r="DB2868" s="16"/>
      <c r="DC2868" s="16"/>
      <c r="DD2868" s="16"/>
      <c r="DE2868" s="16"/>
      <c r="DF2868" s="16"/>
      <c r="DG2868" s="16"/>
      <c r="DH2868" s="16"/>
      <c r="DI2868" s="16"/>
      <c r="DJ2868" s="16"/>
      <c r="DK2868" s="16"/>
      <c r="DL2868" s="16"/>
      <c r="DM2868" s="16"/>
      <c r="DN2868" s="16"/>
      <c r="DO2868" s="16"/>
      <c r="DP2868" s="16"/>
      <c r="DQ2868" s="16"/>
      <c r="DR2868" s="16"/>
      <c r="DS2868" s="16"/>
      <c r="DT2868" s="16"/>
      <c r="DU2868" s="16"/>
      <c r="DV2868" s="16"/>
      <c r="DW2868" s="16"/>
      <c r="DX2868" s="16"/>
      <c r="DY2868" s="16"/>
      <c r="DZ2868" s="16"/>
      <c r="EA2868" s="16"/>
      <c r="EB2868" s="16"/>
      <c r="EC2868" s="16"/>
      <c r="ED2868" s="16"/>
      <c r="EE2868" s="16"/>
      <c r="EF2868" s="16"/>
      <c r="EG2868" s="16"/>
      <c r="EH2868" s="16"/>
      <c r="EI2868" s="16"/>
      <c r="EJ2868" s="16"/>
      <c r="EK2868" s="16"/>
      <c r="EL2868" s="16"/>
      <c r="EM2868" s="16"/>
      <c r="EN2868" s="16"/>
      <c r="EO2868" s="16"/>
      <c r="EP2868" s="16"/>
      <c r="EQ2868" s="16"/>
      <c r="ER2868" s="16"/>
      <c r="ES2868" s="16"/>
      <c r="ET2868" s="16"/>
      <c r="EU2868" s="16"/>
      <c r="EV2868" s="16"/>
      <c r="EW2868" s="16"/>
      <c r="EX2868" s="16"/>
      <c r="EY2868" s="16"/>
      <c r="EZ2868" s="16"/>
      <c r="FA2868" s="16"/>
      <c r="FB2868" s="16"/>
      <c r="FC2868" s="16"/>
      <c r="FD2868" s="16"/>
      <c r="FE2868" s="16"/>
      <c r="FF2868" s="16"/>
      <c r="FG2868" s="16"/>
      <c r="FH2868" s="16"/>
      <c r="FI2868" s="16"/>
      <c r="FJ2868" s="16"/>
      <c r="FK2868" s="16"/>
      <c r="FL2868" s="16"/>
      <c r="FM2868" s="16"/>
      <c r="FN2868" s="16"/>
      <c r="FO2868" s="16"/>
      <c r="FP2868" s="16"/>
      <c r="FQ2868" s="16"/>
      <c r="FR2868" s="16"/>
      <c r="FS2868" s="16"/>
      <c r="FT2868" s="16"/>
      <c r="FU2868" s="16"/>
      <c r="FV2868" s="16"/>
      <c r="FW2868" s="16"/>
      <c r="FX2868" s="16"/>
      <c r="FY2868" s="16"/>
      <c r="FZ2868" s="16"/>
      <c r="GA2868" s="16"/>
      <c r="GB2868" s="16"/>
      <c r="GC2868" s="16"/>
      <c r="GD2868" s="16"/>
      <c r="GE2868" s="16"/>
      <c r="GF2868" s="16"/>
      <c r="GG2868" s="16"/>
      <c r="GH2868" s="16"/>
      <c r="GI2868" s="16"/>
      <c r="GJ2868" s="16"/>
      <c r="GK2868" s="16"/>
      <c r="GL2868" s="16"/>
      <c r="GM2868" s="16"/>
      <c r="GN2868" s="16"/>
      <c r="GO2868" s="16"/>
      <c r="GP2868" s="16"/>
      <c r="GQ2868" s="16"/>
      <c r="GR2868" s="16"/>
      <c r="GS2868" s="16"/>
      <c r="GT2868" s="16"/>
      <c r="GU2868" s="16"/>
      <c r="GV2868" s="16"/>
      <c r="GW2868" s="16"/>
      <c r="GX2868" s="16"/>
      <c r="GY2868" s="16"/>
      <c r="GZ2868" s="16"/>
      <c r="HA2868" s="16"/>
      <c r="HB2868" s="16"/>
      <c r="HC2868" s="16"/>
      <c r="HD2868" s="16"/>
      <c r="HE2868" s="16"/>
      <c r="HF2868" s="16"/>
      <c r="HG2868" s="16"/>
      <c r="HH2868" s="16"/>
      <c r="HI2868" s="16"/>
      <c r="HJ2868" s="16"/>
      <c r="HK2868" s="16"/>
      <c r="HL2868" s="16"/>
      <c r="HM2868" s="16"/>
      <c r="HN2868" s="16"/>
      <c r="HO2868" s="16"/>
      <c r="HP2868" s="16"/>
      <c r="HQ2868" s="16"/>
      <c r="HR2868" s="16"/>
      <c r="HS2868" s="16"/>
      <c r="HT2868" s="16"/>
      <c r="HU2868" s="16"/>
      <c r="HV2868" s="16"/>
      <c r="HW2868" s="16"/>
      <c r="HX2868" s="16"/>
      <c r="HY2868" s="16"/>
      <c r="HZ2868" s="16"/>
      <c r="IA2868" s="16"/>
      <c r="IB2868" s="16"/>
      <c r="IC2868" s="16"/>
      <c r="ID2868" s="16"/>
      <c r="IE2868" s="16"/>
      <c r="IF2868" s="16"/>
      <c r="IG2868" s="16"/>
      <c r="IH2868" s="16"/>
      <c r="II2868" s="16"/>
      <c r="IJ2868" s="16"/>
      <c r="IK2868" s="16"/>
      <c r="IL2868" s="16"/>
      <c r="IM2868" s="16"/>
      <c r="IN2868" s="16"/>
      <c r="IO2868" s="16"/>
      <c r="IP2868" s="16"/>
      <c r="IQ2868" s="16"/>
      <c r="IR2868" s="16"/>
      <c r="IS2868" s="16"/>
      <c r="IT2868" s="16"/>
      <c r="IU2868" s="16"/>
      <c r="IV2868" s="16"/>
      <c r="IW2868" s="16"/>
      <c r="IX2868" s="16"/>
      <c r="IY2868" s="16"/>
      <c r="IZ2868" s="16"/>
      <c r="JA2868" s="16"/>
      <c r="JB2868" s="16"/>
      <c r="JC2868" s="16"/>
      <c r="JD2868" s="16"/>
      <c r="JE2868" s="16"/>
      <c r="JF2868" s="16"/>
      <c r="JG2868" s="16"/>
      <c r="JH2868" s="16"/>
      <c r="JI2868" s="16"/>
      <c r="JJ2868" s="16"/>
      <c r="JK2868" s="16"/>
      <c r="JL2868" s="16"/>
      <c r="JM2868" s="16"/>
      <c r="JN2868" s="16"/>
      <c r="JO2868" s="16"/>
    </row>
    <row r="2869" spans="1:275" x14ac:dyDescent="0.25">
      <c r="A2869" s="2">
        <v>2791</v>
      </c>
      <c r="B2869" s="22" t="s">
        <v>958</v>
      </c>
      <c r="C2869" s="4" t="s">
        <v>959</v>
      </c>
      <c r="D2869" s="5" t="s">
        <v>4914</v>
      </c>
      <c r="E2869" s="15" t="s">
        <v>382</v>
      </c>
      <c r="F2869" s="4" t="s">
        <v>4895</v>
      </c>
      <c r="G2869" s="4" t="s">
        <v>4896</v>
      </c>
      <c r="H2869" s="4" t="s">
        <v>598</v>
      </c>
      <c r="I2869" s="4" t="s">
        <v>644</v>
      </c>
      <c r="J2869" s="88" t="s">
        <v>4897</v>
      </c>
      <c r="K2869" s="6"/>
      <c r="M2869" s="4" t="s">
        <v>2045</v>
      </c>
      <c r="N2869" s="37" t="s">
        <v>4379</v>
      </c>
      <c r="O2869" s="4" t="s">
        <v>548</v>
      </c>
      <c r="P2869" s="6" t="s">
        <v>4380</v>
      </c>
      <c r="Q2869" s="37" t="s">
        <v>2417</v>
      </c>
      <c r="R2869" s="88" t="s">
        <v>996</v>
      </c>
      <c r="S2869" s="6" t="s">
        <v>997</v>
      </c>
      <c r="T2869" s="88" t="s">
        <v>552</v>
      </c>
      <c r="U2869" s="6"/>
      <c r="V2869" s="88" t="s">
        <v>553</v>
      </c>
      <c r="W2869" s="6" t="s">
        <v>554</v>
      </c>
      <c r="X2869" s="6" t="s">
        <v>555</v>
      </c>
      <c r="Y2869" s="6" t="s">
        <v>556</v>
      </c>
      <c r="Z2869" s="4" t="s">
        <v>604</v>
      </c>
      <c r="AA2869" s="37" t="s">
        <v>557</v>
      </c>
      <c r="AB2869" s="13">
        <v>65</v>
      </c>
      <c r="AC2869" s="13">
        <v>-146</v>
      </c>
      <c r="AD2869" s="8">
        <v>65</v>
      </c>
      <c r="AE2869" s="8">
        <v>-146</v>
      </c>
      <c r="AF2869" s="2" t="s">
        <v>964</v>
      </c>
      <c r="AG2869" s="2" t="s">
        <v>606</v>
      </c>
      <c r="AH2869" s="2" t="s">
        <v>607</v>
      </c>
      <c r="AI2869" s="113">
        <v>380</v>
      </c>
      <c r="AJ2869" s="2" t="s">
        <v>633</v>
      </c>
      <c r="AK2869" s="14">
        <v>2</v>
      </c>
      <c r="AL2869" s="29">
        <v>2</v>
      </c>
      <c r="AN2869" s="10">
        <v>75</v>
      </c>
      <c r="AO2869" s="10">
        <v>22</v>
      </c>
      <c r="AP2869" s="4">
        <v>5</v>
      </c>
      <c r="AQ2869" s="4" t="s">
        <v>609</v>
      </c>
      <c r="AR2869" s="12">
        <v>138.9072506132155</v>
      </c>
      <c r="AS2869" s="13">
        <v>4.9899999999999996E-3</v>
      </c>
      <c r="AU2869" s="4" t="s">
        <v>648</v>
      </c>
      <c r="AV2869" s="4" t="s">
        <v>634</v>
      </c>
      <c r="AZ2869" s="29">
        <v>0.29333333333333333</v>
      </c>
      <c r="BA2869" s="14" t="s">
        <v>635</v>
      </c>
      <c r="BB2869" s="1" t="s">
        <v>383</v>
      </c>
      <c r="BC2869" s="15">
        <v>-0.13378999999999999</v>
      </c>
      <c r="BD2869" s="2"/>
      <c r="BE2869" s="16"/>
      <c r="BF2869" s="16"/>
      <c r="BG2869" s="16"/>
      <c r="BH2869" s="16"/>
      <c r="BI2869" s="16"/>
      <c r="BJ2869" s="16"/>
      <c r="BK2869" s="16"/>
      <c r="BL2869" s="16"/>
      <c r="BM2869" s="16"/>
      <c r="BN2869" s="16"/>
      <c r="BO2869" s="16"/>
      <c r="BP2869" s="16"/>
      <c r="BQ2869" s="16"/>
      <c r="BR2869" s="16"/>
      <c r="BS2869" s="16"/>
      <c r="BT2869" s="16"/>
      <c r="BU2869" s="16"/>
      <c r="BV2869" s="16"/>
      <c r="BW2869" s="16"/>
      <c r="BX2869" s="16"/>
      <c r="BY2869" s="16"/>
      <c r="BZ2869" s="16"/>
      <c r="CA2869" s="16"/>
      <c r="CB2869" s="16"/>
      <c r="CC2869" s="16"/>
      <c r="CD2869" s="16"/>
      <c r="CE2869" s="16"/>
      <c r="CF2869" s="16"/>
      <c r="CG2869" s="16"/>
      <c r="CH2869" s="16"/>
      <c r="CI2869" s="16"/>
      <c r="CJ2869" s="16"/>
      <c r="CK2869" s="16"/>
      <c r="CL2869" s="16"/>
      <c r="CM2869" s="16"/>
      <c r="CN2869" s="16"/>
      <c r="CO2869" s="16"/>
      <c r="CP2869" s="16"/>
      <c r="CQ2869" s="16"/>
      <c r="CR2869" s="16"/>
      <c r="CS2869" s="16"/>
      <c r="CT2869" s="16"/>
      <c r="CU2869" s="16"/>
      <c r="CV2869" s="16"/>
      <c r="CW2869" s="16"/>
      <c r="CX2869" s="16"/>
      <c r="CY2869" s="16"/>
      <c r="CZ2869" s="16"/>
      <c r="DA2869" s="16"/>
      <c r="DB2869" s="16"/>
      <c r="DC2869" s="16"/>
      <c r="DD2869" s="16"/>
      <c r="DE2869" s="16"/>
      <c r="DF2869" s="16"/>
      <c r="DG2869" s="16"/>
      <c r="DH2869" s="16"/>
      <c r="DI2869" s="16"/>
      <c r="DJ2869" s="16"/>
      <c r="DK2869" s="16"/>
      <c r="DL2869" s="16"/>
      <c r="DM2869" s="16"/>
      <c r="DN2869" s="16"/>
      <c r="DO2869" s="16"/>
      <c r="DP2869" s="16"/>
      <c r="DQ2869" s="16"/>
      <c r="DR2869" s="16"/>
      <c r="DS2869" s="16"/>
      <c r="DT2869" s="16"/>
      <c r="DU2869" s="16"/>
      <c r="DV2869" s="16"/>
      <c r="DW2869" s="16"/>
      <c r="DX2869" s="16"/>
      <c r="DY2869" s="16"/>
      <c r="DZ2869" s="16"/>
      <c r="EA2869" s="16"/>
      <c r="EB2869" s="16"/>
      <c r="EC2869" s="16"/>
      <c r="ED2869" s="16"/>
      <c r="EE2869" s="16"/>
      <c r="EF2869" s="16"/>
      <c r="EG2869" s="16"/>
      <c r="EH2869" s="16"/>
      <c r="EI2869" s="16"/>
      <c r="EJ2869" s="16"/>
      <c r="EK2869" s="16"/>
      <c r="EL2869" s="16"/>
      <c r="EM2869" s="16"/>
      <c r="EN2869" s="16"/>
      <c r="EO2869" s="16"/>
      <c r="EP2869" s="16"/>
      <c r="EQ2869" s="16"/>
      <c r="ER2869" s="16"/>
      <c r="ES2869" s="16"/>
      <c r="ET2869" s="16"/>
      <c r="EU2869" s="16"/>
      <c r="EV2869" s="16"/>
      <c r="EW2869" s="16"/>
      <c r="EX2869" s="16"/>
      <c r="EY2869" s="16"/>
      <c r="EZ2869" s="16"/>
      <c r="FA2869" s="16"/>
      <c r="FB2869" s="16"/>
      <c r="FC2869" s="16"/>
      <c r="FD2869" s="16"/>
      <c r="FE2869" s="16"/>
      <c r="FF2869" s="16"/>
      <c r="FG2869" s="16"/>
      <c r="FH2869" s="16"/>
      <c r="FI2869" s="16"/>
      <c r="FJ2869" s="16"/>
      <c r="FK2869" s="16"/>
      <c r="FL2869" s="16"/>
      <c r="FM2869" s="16"/>
      <c r="FN2869" s="16"/>
      <c r="FO2869" s="16"/>
      <c r="FP2869" s="16"/>
      <c r="FQ2869" s="16"/>
      <c r="FR2869" s="16"/>
      <c r="FS2869" s="16"/>
      <c r="FT2869" s="16"/>
      <c r="FU2869" s="16"/>
      <c r="FV2869" s="16"/>
      <c r="FW2869" s="16"/>
      <c r="FX2869" s="16"/>
      <c r="FY2869" s="16"/>
      <c r="FZ2869" s="16"/>
      <c r="GA2869" s="16"/>
      <c r="GB2869" s="16"/>
      <c r="GC2869" s="16"/>
      <c r="GD2869" s="16"/>
      <c r="GE2869" s="16"/>
      <c r="GF2869" s="16"/>
      <c r="GG2869" s="16"/>
      <c r="GH2869" s="16"/>
      <c r="GI2869" s="16"/>
      <c r="GJ2869" s="16"/>
      <c r="GK2869" s="16"/>
      <c r="GL2869" s="16"/>
      <c r="GM2869" s="16"/>
      <c r="GN2869" s="16"/>
      <c r="GO2869" s="16"/>
      <c r="GP2869" s="16"/>
      <c r="GQ2869" s="16"/>
      <c r="GR2869" s="16"/>
      <c r="GS2869" s="16"/>
      <c r="GT2869" s="16"/>
      <c r="GU2869" s="16"/>
      <c r="GV2869" s="16"/>
      <c r="GW2869" s="16"/>
      <c r="GX2869" s="16"/>
      <c r="GY2869" s="16"/>
      <c r="GZ2869" s="16"/>
      <c r="HA2869" s="16"/>
      <c r="HB2869" s="16"/>
      <c r="HC2869" s="16"/>
      <c r="HD2869" s="16"/>
      <c r="HE2869" s="16"/>
      <c r="HF2869" s="16"/>
      <c r="HG2869" s="16"/>
      <c r="HH2869" s="16"/>
      <c r="HI2869" s="16"/>
      <c r="HJ2869" s="16"/>
      <c r="HK2869" s="16"/>
      <c r="HL2869" s="16"/>
      <c r="HM2869" s="16"/>
      <c r="HN2869" s="16"/>
      <c r="HO2869" s="16"/>
      <c r="HP2869" s="16"/>
      <c r="HQ2869" s="16"/>
      <c r="HR2869" s="16"/>
      <c r="HS2869" s="16"/>
      <c r="HT2869" s="16"/>
      <c r="HU2869" s="16"/>
      <c r="HV2869" s="16"/>
      <c r="HW2869" s="16"/>
      <c r="HX2869" s="16"/>
      <c r="HY2869" s="16"/>
      <c r="HZ2869" s="16"/>
      <c r="IA2869" s="16"/>
      <c r="IB2869" s="16"/>
      <c r="IC2869" s="16"/>
      <c r="ID2869" s="16"/>
      <c r="IE2869" s="16"/>
      <c r="IF2869" s="16"/>
      <c r="IG2869" s="16"/>
      <c r="IH2869" s="16"/>
      <c r="II2869" s="16"/>
      <c r="IJ2869" s="16"/>
      <c r="IK2869" s="16"/>
      <c r="IL2869" s="16"/>
      <c r="IM2869" s="16"/>
      <c r="IN2869" s="16"/>
      <c r="IO2869" s="16"/>
      <c r="IP2869" s="16"/>
      <c r="IQ2869" s="16"/>
      <c r="IR2869" s="16"/>
      <c r="IS2869" s="16"/>
      <c r="IT2869" s="16"/>
      <c r="IU2869" s="16"/>
      <c r="IV2869" s="16"/>
      <c r="IW2869" s="16"/>
      <c r="IX2869" s="16"/>
      <c r="IY2869" s="16"/>
      <c r="IZ2869" s="16"/>
      <c r="JA2869" s="16"/>
      <c r="JB2869" s="16"/>
      <c r="JC2869" s="16"/>
      <c r="JD2869" s="16"/>
      <c r="JE2869" s="16"/>
      <c r="JF2869" s="16"/>
      <c r="JG2869" s="16"/>
      <c r="JH2869" s="16"/>
      <c r="JI2869" s="16"/>
      <c r="JJ2869" s="16"/>
      <c r="JK2869" s="16"/>
      <c r="JL2869" s="16"/>
      <c r="JM2869" s="16"/>
      <c r="JN2869" s="16"/>
      <c r="JO2869" s="16"/>
    </row>
    <row r="2870" spans="1:275" x14ac:dyDescent="0.25">
      <c r="A2870" s="2">
        <v>2890</v>
      </c>
      <c r="B2870" s="2" t="s">
        <v>4244</v>
      </c>
      <c r="D2870" s="5" t="s">
        <v>4915</v>
      </c>
      <c r="E2870" s="15" t="s">
        <v>382</v>
      </c>
      <c r="F2870" s="4" t="s">
        <v>4895</v>
      </c>
      <c r="G2870" s="4" t="s">
        <v>4896</v>
      </c>
      <c r="H2870" s="4" t="s">
        <v>598</v>
      </c>
      <c r="I2870" s="4" t="s">
        <v>644</v>
      </c>
      <c r="J2870" s="88" t="s">
        <v>4897</v>
      </c>
      <c r="K2870" s="6"/>
      <c r="M2870" s="4" t="s">
        <v>2045</v>
      </c>
      <c r="N2870" s="37" t="s">
        <v>4379</v>
      </c>
      <c r="O2870" s="4" t="s">
        <v>548</v>
      </c>
      <c r="P2870" s="6" t="s">
        <v>4380</v>
      </c>
      <c r="Q2870" s="37" t="s">
        <v>2417</v>
      </c>
      <c r="R2870" s="88" t="s">
        <v>996</v>
      </c>
      <c r="S2870" s="6" t="s">
        <v>997</v>
      </c>
      <c r="T2870" s="88" t="s">
        <v>552</v>
      </c>
      <c r="U2870" s="6"/>
      <c r="V2870" s="88" t="s">
        <v>553</v>
      </c>
      <c r="W2870" s="6" t="s">
        <v>554</v>
      </c>
      <c r="X2870" s="6" t="s">
        <v>555</v>
      </c>
      <c r="Y2870" s="6" t="s">
        <v>556</v>
      </c>
      <c r="Z2870" s="4" t="s">
        <v>604</v>
      </c>
      <c r="AA2870" s="37" t="s">
        <v>557</v>
      </c>
      <c r="AB2870" s="13">
        <v>47.121299999999998</v>
      </c>
      <c r="AC2870" s="13">
        <v>18.3718</v>
      </c>
      <c r="AD2870" s="8">
        <v>47.203611100000003</v>
      </c>
      <c r="AE2870" s="8">
        <v>18.621666699999999</v>
      </c>
      <c r="AG2870" s="2" t="s">
        <v>4246</v>
      </c>
      <c r="AH2870" s="2" t="s">
        <v>666</v>
      </c>
      <c r="AI2870" s="113">
        <v>275</v>
      </c>
      <c r="AJ2870" s="2" t="s">
        <v>633</v>
      </c>
      <c r="AM2870" s="2" t="s">
        <v>608</v>
      </c>
      <c r="AN2870" s="10" t="s">
        <v>560</v>
      </c>
      <c r="AO2870" s="10" t="e">
        <v>#VALUE!</v>
      </c>
      <c r="AP2870" s="4">
        <v>14</v>
      </c>
      <c r="AQ2870" s="4" t="s">
        <v>609</v>
      </c>
      <c r="AR2870" s="12">
        <v>161.19701873487099</v>
      </c>
      <c r="AS2870" s="13">
        <v>4.3E-3</v>
      </c>
      <c r="AV2870" s="4"/>
      <c r="AZ2870" s="105">
        <v>8.26</v>
      </c>
      <c r="BA2870" s="14" t="s">
        <v>563</v>
      </c>
      <c r="BB2870" s="1" t="s">
        <v>383</v>
      </c>
      <c r="BC2870" s="15">
        <v>-0.13378999999999999</v>
      </c>
      <c r="BD2870" s="2"/>
    </row>
    <row r="2871" spans="1:275" x14ac:dyDescent="0.25">
      <c r="A2871" s="2">
        <v>2892</v>
      </c>
      <c r="B2871" s="2" t="s">
        <v>4244</v>
      </c>
      <c r="D2871" s="5" t="s">
        <v>4916</v>
      </c>
      <c r="E2871" s="15" t="s">
        <v>382</v>
      </c>
      <c r="F2871" s="4" t="s">
        <v>4895</v>
      </c>
      <c r="G2871" s="4" t="s">
        <v>4896</v>
      </c>
      <c r="H2871" s="4" t="s">
        <v>598</v>
      </c>
      <c r="I2871" s="4" t="s">
        <v>644</v>
      </c>
      <c r="J2871" s="88" t="s">
        <v>4897</v>
      </c>
      <c r="K2871" s="6"/>
      <c r="M2871" s="4" t="s">
        <v>2045</v>
      </c>
      <c r="N2871" s="37" t="s">
        <v>4379</v>
      </c>
      <c r="O2871" s="4" t="s">
        <v>548</v>
      </c>
      <c r="P2871" s="6" t="s">
        <v>4380</v>
      </c>
      <c r="Q2871" s="37" t="s">
        <v>2417</v>
      </c>
      <c r="R2871" s="88" t="s">
        <v>996</v>
      </c>
      <c r="S2871" s="6" t="s">
        <v>997</v>
      </c>
      <c r="T2871" s="88" t="s">
        <v>552</v>
      </c>
      <c r="U2871" s="6"/>
      <c r="V2871" s="88" t="s">
        <v>553</v>
      </c>
      <c r="W2871" s="6" t="s">
        <v>554</v>
      </c>
      <c r="X2871" s="6" t="s">
        <v>555</v>
      </c>
      <c r="Y2871" s="6" t="s">
        <v>556</v>
      </c>
      <c r="Z2871" s="4" t="s">
        <v>604</v>
      </c>
      <c r="AA2871" s="37" t="s">
        <v>557</v>
      </c>
      <c r="AB2871" s="13">
        <v>47.228299999999997</v>
      </c>
      <c r="AC2871" s="13">
        <v>17.506</v>
      </c>
      <c r="AD2871" s="8">
        <v>47.389722200000001</v>
      </c>
      <c r="AE2871" s="8">
        <v>17.835000000000001</v>
      </c>
      <c r="AG2871" s="2" t="s">
        <v>4246</v>
      </c>
      <c r="AH2871" s="2" t="s">
        <v>666</v>
      </c>
      <c r="AI2871" s="113">
        <v>215</v>
      </c>
      <c r="AJ2871" s="2" t="s">
        <v>633</v>
      </c>
      <c r="AM2871" s="2" t="s">
        <v>608</v>
      </c>
      <c r="AN2871" s="10" t="s">
        <v>560</v>
      </c>
      <c r="AO2871" s="10" t="e">
        <v>#VALUE!</v>
      </c>
      <c r="AP2871" s="4">
        <v>14</v>
      </c>
      <c r="AQ2871" s="4" t="s">
        <v>609</v>
      </c>
      <c r="AR2871" s="12">
        <v>90.01911435843445</v>
      </c>
      <c r="AS2871" s="13">
        <v>7.7000000000000002E-3</v>
      </c>
      <c r="AV2871" s="4"/>
      <c r="AZ2871" s="105">
        <v>8.1300000000000008</v>
      </c>
      <c r="BA2871" s="14" t="s">
        <v>563</v>
      </c>
      <c r="BB2871" s="1" t="s">
        <v>383</v>
      </c>
      <c r="BC2871" s="15">
        <v>-0.13378999999999999</v>
      </c>
      <c r="BD2871" s="2"/>
    </row>
    <row r="2872" spans="1:275" x14ac:dyDescent="0.25">
      <c r="A2872" s="2">
        <v>45</v>
      </c>
      <c r="B2872" s="2" t="s">
        <v>1021</v>
      </c>
      <c r="D2872" s="5" t="s">
        <v>4917</v>
      </c>
      <c r="E2872" s="15" t="s">
        <v>356</v>
      </c>
      <c r="F2872" s="4" t="s">
        <v>4918</v>
      </c>
      <c r="G2872" s="4" t="s">
        <v>4919</v>
      </c>
      <c r="H2872" s="4" t="s">
        <v>598</v>
      </c>
      <c r="I2872" s="4" t="s">
        <v>644</v>
      </c>
      <c r="J2872" s="91" t="s">
        <v>4920</v>
      </c>
      <c r="K2872" s="6"/>
      <c r="M2872" s="4" t="s">
        <v>4920</v>
      </c>
      <c r="N2872" s="37" t="s">
        <v>4379</v>
      </c>
      <c r="O2872" s="4" t="s">
        <v>548</v>
      </c>
      <c r="P2872" s="6" t="s">
        <v>4380</v>
      </c>
      <c r="Q2872" s="37" t="s">
        <v>2417</v>
      </c>
      <c r="R2872" s="88" t="s">
        <v>996</v>
      </c>
      <c r="S2872" s="6" t="s">
        <v>997</v>
      </c>
      <c r="T2872" s="88" t="s">
        <v>552</v>
      </c>
      <c r="U2872" s="6"/>
      <c r="V2872" s="88" t="s">
        <v>553</v>
      </c>
      <c r="W2872" s="6" t="s">
        <v>554</v>
      </c>
      <c r="X2872" s="6" t="s">
        <v>555</v>
      </c>
      <c r="Y2872" s="6" t="s">
        <v>556</v>
      </c>
      <c r="Z2872" s="4" t="s">
        <v>604</v>
      </c>
      <c r="AA2872" s="37" t="s">
        <v>557</v>
      </c>
      <c r="AB2872" s="13">
        <v>40.044400000000003</v>
      </c>
      <c r="AC2872" s="13">
        <v>-8.1210000000000004</v>
      </c>
      <c r="AD2872" s="8">
        <v>40.078888900000003</v>
      </c>
      <c r="AE2872" s="8">
        <v>-8.2058333333333326</v>
      </c>
      <c r="AF2872" s="2" t="s">
        <v>1023</v>
      </c>
      <c r="AG2872" s="2" t="s">
        <v>1010</v>
      </c>
      <c r="AH2872" s="2" t="s">
        <v>666</v>
      </c>
      <c r="AI2872" s="113">
        <v>620</v>
      </c>
      <c r="AJ2872" s="2" t="s">
        <v>633</v>
      </c>
      <c r="AM2872" s="2" t="s">
        <v>608</v>
      </c>
      <c r="AN2872" s="10">
        <v>57</v>
      </c>
      <c r="AO2872" s="10">
        <v>609.9</v>
      </c>
      <c r="AP2872" s="4">
        <v>5</v>
      </c>
      <c r="AQ2872" s="4" t="s">
        <v>609</v>
      </c>
      <c r="AR2872" s="12">
        <v>31.065419857028363</v>
      </c>
      <c r="AS2872" s="13">
        <v>2.2312499999999999E-2</v>
      </c>
      <c r="AT2872" s="4">
        <v>22</v>
      </c>
      <c r="AU2872" s="4" t="s">
        <v>648</v>
      </c>
      <c r="AV2872" s="4" t="s">
        <v>634</v>
      </c>
      <c r="AY2872" s="14">
        <v>0</v>
      </c>
      <c r="AZ2872" s="29">
        <v>10.7</v>
      </c>
      <c r="BA2872" s="14" t="s">
        <v>563</v>
      </c>
      <c r="BB2872" s="1" t="s">
        <v>357</v>
      </c>
      <c r="BC2872" s="15">
        <v>-0.13300999999999999</v>
      </c>
      <c r="BD2872" s="2"/>
    </row>
    <row r="2873" spans="1:275" x14ac:dyDescent="0.25">
      <c r="A2873" s="2">
        <v>46</v>
      </c>
      <c r="B2873" s="2" t="s">
        <v>1021</v>
      </c>
      <c r="D2873" s="5" t="s">
        <v>4921</v>
      </c>
      <c r="E2873" s="15" t="s">
        <v>356</v>
      </c>
      <c r="F2873" s="4" t="s">
        <v>4918</v>
      </c>
      <c r="G2873" s="4" t="s">
        <v>4919</v>
      </c>
      <c r="H2873" s="4" t="s">
        <v>598</v>
      </c>
      <c r="I2873" s="4" t="s">
        <v>644</v>
      </c>
      <c r="J2873" s="91" t="s">
        <v>4920</v>
      </c>
      <c r="K2873" s="6"/>
      <c r="M2873" s="4" t="s">
        <v>4920</v>
      </c>
      <c r="N2873" s="37" t="s">
        <v>4379</v>
      </c>
      <c r="O2873" s="4" t="s">
        <v>548</v>
      </c>
      <c r="P2873" s="6" t="s">
        <v>4380</v>
      </c>
      <c r="Q2873" s="37" t="s">
        <v>2417</v>
      </c>
      <c r="R2873" s="88" t="s">
        <v>996</v>
      </c>
      <c r="S2873" s="6" t="s">
        <v>997</v>
      </c>
      <c r="T2873" s="88" t="s">
        <v>552</v>
      </c>
      <c r="U2873" s="6"/>
      <c r="V2873" s="88" t="s">
        <v>553</v>
      </c>
      <c r="W2873" s="6" t="s">
        <v>554</v>
      </c>
      <c r="X2873" s="6" t="s">
        <v>555</v>
      </c>
      <c r="Y2873" s="6" t="s">
        <v>556</v>
      </c>
      <c r="Z2873" s="4" t="s">
        <v>604</v>
      </c>
      <c r="AA2873" s="37" t="s">
        <v>557</v>
      </c>
      <c r="AB2873" s="13">
        <v>40.320099999999996</v>
      </c>
      <c r="AC2873" s="13">
        <v>-8.0914999999999999</v>
      </c>
      <c r="AD2873" s="8">
        <v>40.533611100000002</v>
      </c>
      <c r="AE2873" s="8">
        <v>-8.1541666666666668</v>
      </c>
      <c r="AF2873" s="2" t="s">
        <v>1023</v>
      </c>
      <c r="AG2873" s="2" t="s">
        <v>1010</v>
      </c>
      <c r="AH2873" s="2" t="s">
        <v>666</v>
      </c>
      <c r="AI2873" s="113">
        <v>210</v>
      </c>
      <c r="AJ2873" s="2" t="s">
        <v>633</v>
      </c>
      <c r="AM2873" s="2" t="s">
        <v>608</v>
      </c>
      <c r="AN2873" s="10">
        <v>57</v>
      </c>
      <c r="AO2873" s="10">
        <v>627</v>
      </c>
      <c r="AP2873" s="4">
        <v>5</v>
      </c>
      <c r="AQ2873" s="4" t="s">
        <v>609</v>
      </c>
      <c r="AR2873" s="12">
        <v>11.445154684168344</v>
      </c>
      <c r="AS2873" s="13">
        <v>6.0562499999999998E-2</v>
      </c>
      <c r="AT2873" s="4">
        <v>22</v>
      </c>
      <c r="AU2873" s="4" t="s">
        <v>648</v>
      </c>
      <c r="AV2873" s="4" t="s">
        <v>634</v>
      </c>
      <c r="AY2873" s="14">
        <v>0</v>
      </c>
      <c r="AZ2873" s="29">
        <v>11</v>
      </c>
      <c r="BA2873" s="14" t="s">
        <v>563</v>
      </c>
      <c r="BB2873" s="1" t="s">
        <v>357</v>
      </c>
      <c r="BC2873" s="15">
        <v>-0.13300999999999999</v>
      </c>
      <c r="BD2873" s="2"/>
    </row>
    <row r="2874" spans="1:275" x14ac:dyDescent="0.25">
      <c r="A2874" s="2">
        <v>47</v>
      </c>
      <c r="B2874" s="2" t="s">
        <v>1021</v>
      </c>
      <c r="D2874" s="5" t="s">
        <v>4922</v>
      </c>
      <c r="E2874" s="15" t="s">
        <v>356</v>
      </c>
      <c r="F2874" s="4" t="s">
        <v>4918</v>
      </c>
      <c r="G2874" s="4" t="s">
        <v>4919</v>
      </c>
      <c r="H2874" s="4" t="s">
        <v>598</v>
      </c>
      <c r="I2874" s="4" t="s">
        <v>644</v>
      </c>
      <c r="J2874" s="91" t="s">
        <v>4920</v>
      </c>
      <c r="K2874" s="6"/>
      <c r="M2874" s="4" t="s">
        <v>4920</v>
      </c>
      <c r="N2874" s="37" t="s">
        <v>4379</v>
      </c>
      <c r="O2874" s="4" t="s">
        <v>548</v>
      </c>
      <c r="P2874" s="6" t="s">
        <v>4380</v>
      </c>
      <c r="Q2874" s="37" t="s">
        <v>2417</v>
      </c>
      <c r="R2874" s="88" t="s">
        <v>996</v>
      </c>
      <c r="S2874" s="6" t="s">
        <v>997</v>
      </c>
      <c r="T2874" s="88" t="s">
        <v>552</v>
      </c>
      <c r="U2874" s="6"/>
      <c r="V2874" s="88" t="s">
        <v>553</v>
      </c>
      <c r="W2874" s="6" t="s">
        <v>554</v>
      </c>
      <c r="X2874" s="6" t="s">
        <v>555</v>
      </c>
      <c r="Y2874" s="6" t="s">
        <v>556</v>
      </c>
      <c r="Z2874" s="4" t="s">
        <v>604</v>
      </c>
      <c r="AA2874" s="37" t="s">
        <v>557</v>
      </c>
      <c r="AB2874" s="13">
        <v>40.052100000000003</v>
      </c>
      <c r="AC2874" s="13">
        <v>-8.1205999999999996</v>
      </c>
      <c r="AD2874" s="8">
        <v>40.0891667</v>
      </c>
      <c r="AE2874" s="8">
        <v>-8.2016666666666662</v>
      </c>
      <c r="AF2874" s="2" t="s">
        <v>1023</v>
      </c>
      <c r="AG2874" s="2" t="s">
        <v>1010</v>
      </c>
      <c r="AH2874" s="2" t="s">
        <v>666</v>
      </c>
      <c r="AI2874" s="113">
        <v>520</v>
      </c>
      <c r="AJ2874" s="2" t="s">
        <v>633</v>
      </c>
      <c r="AM2874" s="2" t="s">
        <v>608</v>
      </c>
      <c r="AN2874" s="10">
        <v>57</v>
      </c>
      <c r="AO2874" s="10">
        <v>604.19999999999993</v>
      </c>
      <c r="AP2874" s="4">
        <v>2</v>
      </c>
      <c r="AQ2874" s="4" t="s">
        <v>609</v>
      </c>
      <c r="AR2874" s="12">
        <v>47.394679012645831</v>
      </c>
      <c r="AS2874" s="13">
        <v>1.4625000000000001E-2</v>
      </c>
      <c r="AT2874" s="4">
        <v>6</v>
      </c>
      <c r="AU2874" s="4" t="s">
        <v>648</v>
      </c>
      <c r="AV2874" s="4" t="s">
        <v>634</v>
      </c>
      <c r="AY2874" s="14">
        <v>0</v>
      </c>
      <c r="AZ2874" s="29">
        <v>10.6</v>
      </c>
      <c r="BA2874" s="14" t="s">
        <v>563</v>
      </c>
      <c r="BB2874" s="1" t="s">
        <v>357</v>
      </c>
      <c r="BC2874" s="15">
        <v>-0.13300999999999999</v>
      </c>
      <c r="BD2874" s="2"/>
    </row>
    <row r="2875" spans="1:275" x14ac:dyDescent="0.25">
      <c r="A2875" s="2">
        <v>48</v>
      </c>
      <c r="B2875" s="2" t="s">
        <v>1021</v>
      </c>
      <c r="D2875" s="5" t="s">
        <v>4923</v>
      </c>
      <c r="E2875" s="15" t="s">
        <v>356</v>
      </c>
      <c r="F2875" s="4" t="s">
        <v>4918</v>
      </c>
      <c r="G2875" s="4" t="s">
        <v>4919</v>
      </c>
      <c r="H2875" s="4" t="s">
        <v>598</v>
      </c>
      <c r="I2875" s="4" t="s">
        <v>644</v>
      </c>
      <c r="J2875" s="91" t="s">
        <v>4920</v>
      </c>
      <c r="K2875" s="6"/>
      <c r="M2875" s="4" t="s">
        <v>4920</v>
      </c>
      <c r="N2875" s="37" t="s">
        <v>4379</v>
      </c>
      <c r="O2875" s="4" t="s">
        <v>548</v>
      </c>
      <c r="P2875" s="6" t="s">
        <v>4380</v>
      </c>
      <c r="Q2875" s="37" t="s">
        <v>2417</v>
      </c>
      <c r="R2875" s="88" t="s">
        <v>996</v>
      </c>
      <c r="S2875" s="6" t="s">
        <v>997</v>
      </c>
      <c r="T2875" s="88" t="s">
        <v>552</v>
      </c>
      <c r="U2875" s="6"/>
      <c r="V2875" s="88" t="s">
        <v>553</v>
      </c>
      <c r="W2875" s="6" t="s">
        <v>554</v>
      </c>
      <c r="X2875" s="6" t="s">
        <v>555</v>
      </c>
      <c r="Y2875" s="6" t="s">
        <v>556</v>
      </c>
      <c r="Z2875" s="4" t="s">
        <v>604</v>
      </c>
      <c r="AA2875" s="37" t="s">
        <v>557</v>
      </c>
      <c r="AB2875" s="13">
        <v>40.320500000000003</v>
      </c>
      <c r="AC2875" s="13">
        <f>-8.0931</f>
        <v>-8.0930999999999997</v>
      </c>
      <c r="AD2875" s="8">
        <v>40.534722199999997</v>
      </c>
      <c r="AE2875" s="8">
        <v>-8.1586111111111119</v>
      </c>
      <c r="AF2875" s="2" t="s">
        <v>1023</v>
      </c>
      <c r="AG2875" s="2" t="s">
        <v>1010</v>
      </c>
      <c r="AH2875" s="2" t="s">
        <v>666</v>
      </c>
      <c r="AI2875" s="113">
        <v>215</v>
      </c>
      <c r="AJ2875" s="2" t="s">
        <v>633</v>
      </c>
      <c r="AM2875" s="2" t="s">
        <v>608</v>
      </c>
      <c r="AN2875" s="10">
        <v>57</v>
      </c>
      <c r="AO2875" s="10">
        <v>615.6</v>
      </c>
      <c r="AP2875" s="4">
        <v>2</v>
      </c>
      <c r="AQ2875" s="4" t="s">
        <v>609</v>
      </c>
      <c r="AR2875" s="12">
        <v>26.983831846615878</v>
      </c>
      <c r="AS2875" s="13">
        <v>2.5687499999999999E-2</v>
      </c>
      <c r="AT2875" s="4">
        <v>6</v>
      </c>
      <c r="AU2875" s="4" t="s">
        <v>648</v>
      </c>
      <c r="AV2875" s="4" t="s">
        <v>634</v>
      </c>
      <c r="AY2875" s="14">
        <v>0</v>
      </c>
      <c r="AZ2875" s="29">
        <v>10.8</v>
      </c>
      <c r="BA2875" s="14" t="s">
        <v>563</v>
      </c>
      <c r="BB2875" s="1" t="s">
        <v>357</v>
      </c>
      <c r="BC2875" s="15">
        <v>-0.13300999999999999</v>
      </c>
      <c r="BD2875" s="2"/>
    </row>
    <row r="2876" spans="1:275" x14ac:dyDescent="0.25">
      <c r="A2876" s="2">
        <v>49</v>
      </c>
      <c r="B2876" s="2" t="s">
        <v>1021</v>
      </c>
      <c r="D2876" s="5" t="s">
        <v>4924</v>
      </c>
      <c r="E2876" s="15" t="s">
        <v>356</v>
      </c>
      <c r="F2876" s="4" t="s">
        <v>4918</v>
      </c>
      <c r="G2876" s="4" t="s">
        <v>4919</v>
      </c>
      <c r="H2876" s="4" t="s">
        <v>598</v>
      </c>
      <c r="I2876" s="4" t="s">
        <v>644</v>
      </c>
      <c r="J2876" s="91" t="s">
        <v>4920</v>
      </c>
      <c r="K2876" s="6"/>
      <c r="M2876" s="4" t="s">
        <v>4920</v>
      </c>
      <c r="N2876" s="37" t="s">
        <v>4379</v>
      </c>
      <c r="O2876" s="4" t="s">
        <v>548</v>
      </c>
      <c r="P2876" s="6" t="s">
        <v>4380</v>
      </c>
      <c r="Q2876" s="37" t="s">
        <v>2417</v>
      </c>
      <c r="R2876" s="88" t="s">
        <v>996</v>
      </c>
      <c r="S2876" s="6" t="s">
        <v>997</v>
      </c>
      <c r="T2876" s="88" t="s">
        <v>552</v>
      </c>
      <c r="U2876" s="6"/>
      <c r="V2876" s="88" t="s">
        <v>553</v>
      </c>
      <c r="W2876" s="6" t="s">
        <v>554</v>
      </c>
      <c r="X2876" s="6" t="s">
        <v>555</v>
      </c>
      <c r="Y2876" s="6" t="s">
        <v>556</v>
      </c>
      <c r="Z2876" s="4" t="s">
        <v>604</v>
      </c>
      <c r="AA2876" s="37" t="s">
        <v>557</v>
      </c>
      <c r="AB2876" s="13">
        <v>40.354399999999998</v>
      </c>
      <c r="AC2876" s="13">
        <v>-8.1029999999999998</v>
      </c>
      <c r="AD2876" s="8">
        <v>40.595555599999997</v>
      </c>
      <c r="AE2876" s="8">
        <v>-8.1674999999999986</v>
      </c>
      <c r="AF2876" s="2" t="s">
        <v>1023</v>
      </c>
      <c r="AG2876" s="2" t="s">
        <v>1010</v>
      </c>
      <c r="AH2876" s="2" t="s">
        <v>666</v>
      </c>
      <c r="AI2876" s="113">
        <v>805</v>
      </c>
      <c r="AJ2876" s="2" t="s">
        <v>633</v>
      </c>
      <c r="AM2876" s="2" t="s">
        <v>608</v>
      </c>
      <c r="AN2876" s="10">
        <v>57</v>
      </c>
      <c r="AO2876" s="10">
        <v>541.5</v>
      </c>
      <c r="AP2876" s="4">
        <v>2</v>
      </c>
      <c r="AQ2876" s="4" t="s">
        <v>609</v>
      </c>
      <c r="AR2876" s="12">
        <v>69.7506596789882</v>
      </c>
      <c r="AS2876" s="13">
        <v>9.9375000000000002E-3</v>
      </c>
      <c r="AT2876" s="4">
        <v>6</v>
      </c>
      <c r="AU2876" s="4" t="s">
        <v>648</v>
      </c>
      <c r="AV2876" s="4" t="s">
        <v>634</v>
      </c>
      <c r="AY2876" s="14">
        <v>0</v>
      </c>
      <c r="AZ2876" s="29">
        <v>9.5</v>
      </c>
      <c r="BA2876" s="14" t="s">
        <v>563</v>
      </c>
      <c r="BB2876" s="1" t="s">
        <v>357</v>
      </c>
      <c r="BC2876" s="15">
        <v>-0.13300999999999999</v>
      </c>
      <c r="BD2876" s="2"/>
    </row>
    <row r="2877" spans="1:275" x14ac:dyDescent="0.25">
      <c r="A2877" s="2">
        <v>50</v>
      </c>
      <c r="B2877" s="2" t="s">
        <v>1021</v>
      </c>
      <c r="D2877" s="5" t="s">
        <v>4925</v>
      </c>
      <c r="E2877" s="15" t="s">
        <v>356</v>
      </c>
      <c r="F2877" s="4" t="s">
        <v>4918</v>
      </c>
      <c r="G2877" s="4" t="s">
        <v>4919</v>
      </c>
      <c r="H2877" s="4" t="s">
        <v>598</v>
      </c>
      <c r="I2877" s="4" t="s">
        <v>644</v>
      </c>
      <c r="J2877" s="91" t="s">
        <v>4920</v>
      </c>
      <c r="K2877" s="6"/>
      <c r="M2877" s="4" t="s">
        <v>4920</v>
      </c>
      <c r="N2877" s="37" t="s">
        <v>4379</v>
      </c>
      <c r="O2877" s="4" t="s">
        <v>548</v>
      </c>
      <c r="P2877" s="6" t="s">
        <v>4380</v>
      </c>
      <c r="Q2877" s="37" t="s">
        <v>2417</v>
      </c>
      <c r="R2877" s="88" t="s">
        <v>996</v>
      </c>
      <c r="S2877" s="6" t="s">
        <v>997</v>
      </c>
      <c r="T2877" s="88" t="s">
        <v>552</v>
      </c>
      <c r="U2877" s="6"/>
      <c r="V2877" s="88" t="s">
        <v>553</v>
      </c>
      <c r="W2877" s="6" t="s">
        <v>554</v>
      </c>
      <c r="X2877" s="6" t="s">
        <v>555</v>
      </c>
      <c r="Y2877" s="6" t="s">
        <v>556</v>
      </c>
      <c r="Z2877" s="4" t="s">
        <v>604</v>
      </c>
      <c r="AA2877" s="37" t="s">
        <v>557</v>
      </c>
      <c r="AB2877" s="13">
        <v>40.341200000000001</v>
      </c>
      <c r="AC2877" s="13">
        <v>-8.0904000000000007</v>
      </c>
      <c r="AD2877" s="8">
        <v>40.57</v>
      </c>
      <c r="AE2877" s="8">
        <v>-8.1511111111111116</v>
      </c>
      <c r="AF2877" s="2" t="s">
        <v>1023</v>
      </c>
      <c r="AG2877" s="2" t="s">
        <v>1010</v>
      </c>
      <c r="AH2877" s="2" t="s">
        <v>666</v>
      </c>
      <c r="AI2877" s="113">
        <v>455</v>
      </c>
      <c r="AJ2877" s="2" t="s">
        <v>633</v>
      </c>
      <c r="AM2877" s="2" t="s">
        <v>608</v>
      </c>
      <c r="AN2877" s="10">
        <v>57</v>
      </c>
      <c r="AO2877" s="10">
        <v>609.9</v>
      </c>
      <c r="AP2877" s="4">
        <v>2</v>
      </c>
      <c r="AQ2877" s="4" t="s">
        <v>609</v>
      </c>
      <c r="AR2877" s="12">
        <v>35.546009259484372</v>
      </c>
      <c r="AS2877" s="13">
        <v>1.95E-2</v>
      </c>
      <c r="AT2877" s="4">
        <v>6</v>
      </c>
      <c r="AU2877" s="4" t="s">
        <v>648</v>
      </c>
      <c r="AV2877" s="4" t="s">
        <v>634</v>
      </c>
      <c r="AY2877" s="14">
        <v>0</v>
      </c>
      <c r="AZ2877" s="29">
        <v>10.7</v>
      </c>
      <c r="BA2877" s="14" t="s">
        <v>563</v>
      </c>
      <c r="BB2877" s="1" t="s">
        <v>357</v>
      </c>
      <c r="BC2877" s="15">
        <v>-0.13300999999999999</v>
      </c>
      <c r="BD2877" s="2"/>
    </row>
    <row r="2878" spans="1:275" x14ac:dyDescent="0.25">
      <c r="A2878" s="2">
        <v>51</v>
      </c>
      <c r="B2878" s="2" t="s">
        <v>1021</v>
      </c>
      <c r="D2878" s="5" t="s">
        <v>4926</v>
      </c>
      <c r="E2878" s="15" t="s">
        <v>356</v>
      </c>
      <c r="F2878" s="4" t="s">
        <v>4918</v>
      </c>
      <c r="G2878" s="4" t="s">
        <v>4919</v>
      </c>
      <c r="H2878" s="4" t="s">
        <v>598</v>
      </c>
      <c r="I2878" s="4" t="s">
        <v>644</v>
      </c>
      <c r="J2878" s="91" t="s">
        <v>4920</v>
      </c>
      <c r="K2878" s="6"/>
      <c r="M2878" s="4" t="s">
        <v>4920</v>
      </c>
      <c r="N2878" s="37" t="s">
        <v>4379</v>
      </c>
      <c r="O2878" s="4" t="s">
        <v>548</v>
      </c>
      <c r="P2878" s="6" t="s">
        <v>4380</v>
      </c>
      <c r="Q2878" s="37" t="s">
        <v>2417</v>
      </c>
      <c r="R2878" s="88" t="s">
        <v>996</v>
      </c>
      <c r="S2878" s="6" t="s">
        <v>997</v>
      </c>
      <c r="T2878" s="88" t="s">
        <v>552</v>
      </c>
      <c r="U2878" s="6"/>
      <c r="V2878" s="88" t="s">
        <v>553</v>
      </c>
      <c r="W2878" s="6" t="s">
        <v>554</v>
      </c>
      <c r="X2878" s="6" t="s">
        <v>555</v>
      </c>
      <c r="Y2878" s="6" t="s">
        <v>556</v>
      </c>
      <c r="Z2878" s="4" t="s">
        <v>604</v>
      </c>
      <c r="AA2878" s="37" t="s">
        <v>557</v>
      </c>
      <c r="AB2878" s="13">
        <v>40.315899999999999</v>
      </c>
      <c r="AC2878" s="13">
        <v>-8.1353000000000009</v>
      </c>
      <c r="AD2878" s="8">
        <v>40.533055599999997</v>
      </c>
      <c r="AE2878" s="8">
        <v>-8.2313888888888886</v>
      </c>
      <c r="AF2878" s="2" t="s">
        <v>1023</v>
      </c>
      <c r="AG2878" s="2" t="s">
        <v>1010</v>
      </c>
      <c r="AH2878" s="2" t="s">
        <v>666</v>
      </c>
      <c r="AI2878" s="113">
        <v>570</v>
      </c>
      <c r="AJ2878" s="2" t="s">
        <v>633</v>
      </c>
      <c r="AM2878" s="2" t="s">
        <v>608</v>
      </c>
      <c r="AN2878" s="10">
        <v>42</v>
      </c>
      <c r="AO2878" s="10">
        <v>483</v>
      </c>
      <c r="AP2878" s="4">
        <v>2</v>
      </c>
      <c r="AQ2878" s="4" t="s">
        <v>609</v>
      </c>
      <c r="AR2878" s="12">
        <v>90.165486902106707</v>
      </c>
      <c r="AS2878" s="13">
        <v>7.6874999999999999E-3</v>
      </c>
      <c r="AT2878" s="4">
        <v>6</v>
      </c>
      <c r="AU2878" s="4" t="s">
        <v>648</v>
      </c>
      <c r="AV2878" s="4" t="s">
        <v>634</v>
      </c>
      <c r="AY2878" s="14">
        <v>0</v>
      </c>
      <c r="AZ2878" s="29">
        <v>11.5</v>
      </c>
      <c r="BA2878" s="14" t="s">
        <v>563</v>
      </c>
      <c r="BB2878" s="1" t="s">
        <v>357</v>
      </c>
      <c r="BC2878" s="15">
        <v>-0.13300999999999999</v>
      </c>
      <c r="BD2878" s="2"/>
    </row>
    <row r="2879" spans="1:275" x14ac:dyDescent="0.25">
      <c r="A2879" s="2">
        <v>52</v>
      </c>
      <c r="B2879" s="2" t="s">
        <v>1021</v>
      </c>
      <c r="D2879" s="5" t="s">
        <v>4927</v>
      </c>
      <c r="E2879" s="15" t="s">
        <v>356</v>
      </c>
      <c r="F2879" s="4" t="s">
        <v>4918</v>
      </c>
      <c r="G2879" s="4" t="s">
        <v>4919</v>
      </c>
      <c r="H2879" s="4" t="s">
        <v>598</v>
      </c>
      <c r="I2879" s="4" t="s">
        <v>644</v>
      </c>
      <c r="J2879" s="91" t="s">
        <v>4920</v>
      </c>
      <c r="K2879" s="6"/>
      <c r="M2879" s="4" t="s">
        <v>4920</v>
      </c>
      <c r="N2879" s="37" t="s">
        <v>4379</v>
      </c>
      <c r="O2879" s="4" t="s">
        <v>548</v>
      </c>
      <c r="P2879" s="6" t="s">
        <v>4380</v>
      </c>
      <c r="Q2879" s="37" t="s">
        <v>2417</v>
      </c>
      <c r="R2879" s="88" t="s">
        <v>996</v>
      </c>
      <c r="S2879" s="6" t="s">
        <v>997</v>
      </c>
      <c r="T2879" s="88" t="s">
        <v>552</v>
      </c>
      <c r="U2879" s="6"/>
      <c r="V2879" s="88" t="s">
        <v>553</v>
      </c>
      <c r="W2879" s="6" t="s">
        <v>554</v>
      </c>
      <c r="X2879" s="6" t="s">
        <v>555</v>
      </c>
      <c r="Y2879" s="6" t="s">
        <v>556</v>
      </c>
      <c r="Z2879" s="4" t="s">
        <v>604</v>
      </c>
      <c r="AA2879" s="37" t="s">
        <v>557</v>
      </c>
      <c r="AB2879" s="13">
        <v>40.340400000000002</v>
      </c>
      <c r="AC2879" s="13">
        <v>-8.0902999999999992</v>
      </c>
      <c r="AD2879" s="8">
        <v>40.567777800000002</v>
      </c>
      <c r="AE2879" s="8">
        <v>-8.1508333333333329</v>
      </c>
      <c r="AF2879" s="2" t="s">
        <v>1023</v>
      </c>
      <c r="AG2879" s="2" t="s">
        <v>1010</v>
      </c>
      <c r="AH2879" s="2" t="s">
        <v>666</v>
      </c>
      <c r="AI2879" s="113">
        <v>430</v>
      </c>
      <c r="AJ2879" s="2" t="s">
        <v>633</v>
      </c>
      <c r="AM2879" s="2" t="s">
        <v>608</v>
      </c>
      <c r="AN2879" s="10">
        <v>42</v>
      </c>
      <c r="AO2879" s="10">
        <v>462</v>
      </c>
      <c r="AP2879" s="4">
        <v>2</v>
      </c>
      <c r="AQ2879" s="4" t="s">
        <v>609</v>
      </c>
      <c r="AR2879" s="12">
        <v>18.957871605058333</v>
      </c>
      <c r="AS2879" s="13">
        <v>3.6562499999999998E-2</v>
      </c>
      <c r="AT2879" s="4">
        <v>6</v>
      </c>
      <c r="AU2879" s="4" t="s">
        <v>648</v>
      </c>
      <c r="AV2879" s="4" t="s">
        <v>634</v>
      </c>
      <c r="AY2879" s="14">
        <v>0</v>
      </c>
      <c r="AZ2879" s="29">
        <v>11</v>
      </c>
      <c r="BA2879" s="14" t="s">
        <v>563</v>
      </c>
      <c r="BB2879" s="1" t="s">
        <v>357</v>
      </c>
      <c r="BC2879" s="15">
        <v>-0.13300999999999999</v>
      </c>
      <c r="BD2879" s="2"/>
    </row>
    <row r="2880" spans="1:275" x14ac:dyDescent="0.25">
      <c r="A2880" s="2">
        <v>53</v>
      </c>
      <c r="B2880" s="2" t="s">
        <v>1021</v>
      </c>
      <c r="D2880" s="5" t="s">
        <v>4928</v>
      </c>
      <c r="E2880" s="15" t="s">
        <v>356</v>
      </c>
      <c r="F2880" s="4" t="s">
        <v>4918</v>
      </c>
      <c r="G2880" s="4" t="s">
        <v>4919</v>
      </c>
      <c r="H2880" s="4" t="s">
        <v>598</v>
      </c>
      <c r="I2880" s="4" t="s">
        <v>644</v>
      </c>
      <c r="J2880" s="91" t="s">
        <v>4920</v>
      </c>
      <c r="K2880" s="6"/>
      <c r="M2880" s="4" t="s">
        <v>4920</v>
      </c>
      <c r="N2880" s="37" t="s">
        <v>4379</v>
      </c>
      <c r="O2880" s="4" t="s">
        <v>548</v>
      </c>
      <c r="P2880" s="6" t="s">
        <v>4380</v>
      </c>
      <c r="Q2880" s="37" t="s">
        <v>2417</v>
      </c>
      <c r="R2880" s="88" t="s">
        <v>996</v>
      </c>
      <c r="S2880" s="6" t="s">
        <v>997</v>
      </c>
      <c r="T2880" s="88" t="s">
        <v>552</v>
      </c>
      <c r="U2880" s="6"/>
      <c r="V2880" s="88" t="s">
        <v>553</v>
      </c>
      <c r="W2880" s="6" t="s">
        <v>554</v>
      </c>
      <c r="X2880" s="6" t="s">
        <v>555</v>
      </c>
      <c r="Y2880" s="6" t="s">
        <v>556</v>
      </c>
      <c r="Z2880" s="4" t="s">
        <v>604</v>
      </c>
      <c r="AA2880" s="37" t="s">
        <v>557</v>
      </c>
      <c r="AB2880" s="13">
        <v>40.312899999999999</v>
      </c>
      <c r="AC2880" s="13">
        <v>-8.1107999999999993</v>
      </c>
      <c r="AD2880" s="8">
        <v>40.524722199999999</v>
      </c>
      <c r="AE2880" s="8">
        <v>-8.1855555555555561</v>
      </c>
      <c r="AF2880" s="2" t="s">
        <v>1023</v>
      </c>
      <c r="AG2880" s="2" t="s">
        <v>1010</v>
      </c>
      <c r="AH2880" s="2" t="s">
        <v>666</v>
      </c>
      <c r="AI2880" s="113">
        <v>255</v>
      </c>
      <c r="AJ2880" s="2" t="s">
        <v>633</v>
      </c>
      <c r="AM2880" s="2" t="s">
        <v>608</v>
      </c>
      <c r="AN2880" s="10">
        <v>42</v>
      </c>
      <c r="AO2880" s="10">
        <v>432.6</v>
      </c>
      <c r="AP2880" s="4">
        <v>2</v>
      </c>
      <c r="AQ2880" s="4" t="s">
        <v>609</v>
      </c>
      <c r="AR2880" s="12">
        <v>42.491781183751435</v>
      </c>
      <c r="AS2880" s="13">
        <v>1.6312500000000001E-2</v>
      </c>
      <c r="AT2880" s="4">
        <v>6</v>
      </c>
      <c r="AU2880" s="4" t="s">
        <v>648</v>
      </c>
      <c r="AV2880" s="4" t="s">
        <v>634</v>
      </c>
      <c r="AY2880" s="14">
        <v>0</v>
      </c>
      <c r="AZ2880" s="29">
        <v>10.3</v>
      </c>
      <c r="BA2880" s="14" t="s">
        <v>563</v>
      </c>
      <c r="BB2880" s="1" t="s">
        <v>357</v>
      </c>
      <c r="BC2880" s="15">
        <v>-0.13300999999999999</v>
      </c>
      <c r="BD2880" s="2"/>
    </row>
    <row r="2881" spans="1:56" x14ac:dyDescent="0.25">
      <c r="A2881" s="2">
        <v>54</v>
      </c>
      <c r="B2881" s="2" t="s">
        <v>1021</v>
      </c>
      <c r="D2881" s="5" t="s">
        <v>4929</v>
      </c>
      <c r="E2881" s="15" t="s">
        <v>356</v>
      </c>
      <c r="F2881" s="4" t="s">
        <v>4918</v>
      </c>
      <c r="G2881" s="4" t="s">
        <v>4919</v>
      </c>
      <c r="H2881" s="4" t="s">
        <v>598</v>
      </c>
      <c r="I2881" s="4" t="s">
        <v>644</v>
      </c>
      <c r="J2881" s="91" t="s">
        <v>4920</v>
      </c>
      <c r="K2881" s="6"/>
      <c r="M2881" s="4" t="s">
        <v>4920</v>
      </c>
      <c r="N2881" s="37" t="s">
        <v>4379</v>
      </c>
      <c r="O2881" s="4" t="s">
        <v>548</v>
      </c>
      <c r="P2881" s="6" t="s">
        <v>4380</v>
      </c>
      <c r="Q2881" s="37" t="s">
        <v>2417</v>
      </c>
      <c r="R2881" s="88" t="s">
        <v>996</v>
      </c>
      <c r="S2881" s="6" t="s">
        <v>997</v>
      </c>
      <c r="T2881" s="88" t="s">
        <v>552</v>
      </c>
      <c r="U2881" s="6"/>
      <c r="V2881" s="88" t="s">
        <v>553</v>
      </c>
      <c r="W2881" s="6" t="s">
        <v>554</v>
      </c>
      <c r="X2881" s="6" t="s">
        <v>555</v>
      </c>
      <c r="Y2881" s="6" t="s">
        <v>556</v>
      </c>
      <c r="Z2881" s="4" t="s">
        <v>604</v>
      </c>
      <c r="AA2881" s="37" t="s">
        <v>557</v>
      </c>
      <c r="AB2881" s="13">
        <v>40.322800000000001</v>
      </c>
      <c r="AC2881" s="13">
        <v>-8.0717999999999996</v>
      </c>
      <c r="AD2881" s="8">
        <v>40.541111100000002</v>
      </c>
      <c r="AE2881" s="8">
        <v>-8.1216666666666679</v>
      </c>
      <c r="AF2881" s="2" t="s">
        <v>1023</v>
      </c>
      <c r="AG2881" s="2" t="s">
        <v>1010</v>
      </c>
      <c r="AH2881" s="2" t="s">
        <v>666</v>
      </c>
      <c r="AI2881" s="113">
        <v>245</v>
      </c>
      <c r="AJ2881" s="2" t="s">
        <v>633</v>
      </c>
      <c r="AM2881" s="2" t="s">
        <v>608</v>
      </c>
      <c r="AN2881" s="10">
        <v>42</v>
      </c>
      <c r="AO2881" s="10">
        <v>462</v>
      </c>
      <c r="AP2881" s="4">
        <v>2</v>
      </c>
      <c r="AQ2881" s="4" t="s">
        <v>609</v>
      </c>
      <c r="AR2881" s="12">
        <v>13.442854410859546</v>
      </c>
      <c r="AS2881" s="13">
        <v>5.1562499999999997E-2</v>
      </c>
      <c r="AT2881" s="4">
        <v>6</v>
      </c>
      <c r="AU2881" s="4" t="s">
        <v>648</v>
      </c>
      <c r="AV2881" s="4" t="s">
        <v>634</v>
      </c>
      <c r="AY2881" s="14">
        <v>0</v>
      </c>
      <c r="AZ2881" s="29">
        <v>11</v>
      </c>
      <c r="BA2881" s="14" t="s">
        <v>563</v>
      </c>
      <c r="BB2881" s="1" t="s">
        <v>357</v>
      </c>
      <c r="BC2881" s="15">
        <v>-0.13300999999999999</v>
      </c>
      <c r="BD2881" s="2"/>
    </row>
    <row r="2882" spans="1:56" x14ac:dyDescent="0.25">
      <c r="A2882" s="2">
        <v>65</v>
      </c>
      <c r="B2882" s="2" t="s">
        <v>1021</v>
      </c>
      <c r="D2882" s="5" t="s">
        <v>4930</v>
      </c>
      <c r="E2882" s="15" t="s">
        <v>356</v>
      </c>
      <c r="F2882" s="4" t="s">
        <v>4918</v>
      </c>
      <c r="G2882" s="4" t="s">
        <v>4919</v>
      </c>
      <c r="H2882" s="4" t="s">
        <v>598</v>
      </c>
      <c r="I2882" s="4" t="s">
        <v>644</v>
      </c>
      <c r="J2882" s="91" t="s">
        <v>4920</v>
      </c>
      <c r="K2882" s="6"/>
      <c r="M2882" s="4" t="s">
        <v>4920</v>
      </c>
      <c r="N2882" s="37" t="s">
        <v>4379</v>
      </c>
      <c r="O2882" s="4" t="s">
        <v>548</v>
      </c>
      <c r="P2882" s="6" t="s">
        <v>4380</v>
      </c>
      <c r="Q2882" s="37" t="s">
        <v>2417</v>
      </c>
      <c r="R2882" s="88" t="s">
        <v>996</v>
      </c>
      <c r="S2882" s="6" t="s">
        <v>997</v>
      </c>
      <c r="T2882" s="88" t="s">
        <v>552</v>
      </c>
      <c r="U2882" s="6"/>
      <c r="V2882" s="88" t="s">
        <v>553</v>
      </c>
      <c r="W2882" s="6" t="s">
        <v>554</v>
      </c>
      <c r="X2882" s="6" t="s">
        <v>555</v>
      </c>
      <c r="Y2882" s="6" t="s">
        <v>556</v>
      </c>
      <c r="Z2882" s="4" t="s">
        <v>604</v>
      </c>
      <c r="AA2882" s="37" t="s">
        <v>557</v>
      </c>
      <c r="AB2882" s="13">
        <v>40.044400000000003</v>
      </c>
      <c r="AC2882" s="13">
        <v>-8.1210000000000004</v>
      </c>
      <c r="AD2882" s="8">
        <v>40.078888900000003</v>
      </c>
      <c r="AE2882" s="8">
        <v>-8.2058333333333326</v>
      </c>
      <c r="AF2882" s="2" t="s">
        <v>1023</v>
      </c>
      <c r="AG2882" s="2" t="s">
        <v>1010</v>
      </c>
      <c r="AH2882" s="2" t="s">
        <v>666</v>
      </c>
      <c r="AI2882" s="113">
        <v>620</v>
      </c>
      <c r="AJ2882" s="2" t="s">
        <v>633</v>
      </c>
      <c r="AM2882" s="2" t="s">
        <v>608</v>
      </c>
      <c r="AN2882" s="10">
        <v>57</v>
      </c>
      <c r="AO2882" s="10">
        <v>609.9</v>
      </c>
      <c r="AP2882" s="4">
        <v>5</v>
      </c>
      <c r="AQ2882" s="4" t="s">
        <v>652</v>
      </c>
      <c r="AR2882" s="12">
        <v>83.128715479519087</v>
      </c>
      <c r="AS2882" s="13">
        <v>8.3382400000000002E-3</v>
      </c>
      <c r="AT2882" s="4">
        <v>22</v>
      </c>
      <c r="AU2882" s="4" t="s">
        <v>648</v>
      </c>
      <c r="AV2882" s="4" t="s">
        <v>634</v>
      </c>
      <c r="AY2882" s="14">
        <v>0</v>
      </c>
      <c r="AZ2882" s="29">
        <v>10.7</v>
      </c>
      <c r="BA2882" s="14" t="s">
        <v>563</v>
      </c>
      <c r="BB2882" s="1" t="s">
        <v>357</v>
      </c>
      <c r="BC2882" s="15">
        <v>-0.13300999999999999</v>
      </c>
      <c r="BD2882" s="2"/>
    </row>
    <row r="2883" spans="1:56" x14ac:dyDescent="0.25">
      <c r="A2883" s="2">
        <v>66</v>
      </c>
      <c r="B2883" s="2" t="s">
        <v>1021</v>
      </c>
      <c r="D2883" s="5" t="s">
        <v>4931</v>
      </c>
      <c r="E2883" s="15" t="s">
        <v>356</v>
      </c>
      <c r="F2883" s="4" t="s">
        <v>4918</v>
      </c>
      <c r="G2883" s="4" t="s">
        <v>4919</v>
      </c>
      <c r="H2883" s="4" t="s">
        <v>598</v>
      </c>
      <c r="I2883" s="4" t="s">
        <v>644</v>
      </c>
      <c r="J2883" s="91" t="s">
        <v>4920</v>
      </c>
      <c r="K2883" s="6"/>
      <c r="M2883" s="4" t="s">
        <v>4920</v>
      </c>
      <c r="N2883" s="37" t="s">
        <v>4379</v>
      </c>
      <c r="O2883" s="4" t="s">
        <v>548</v>
      </c>
      <c r="P2883" s="6" t="s">
        <v>4380</v>
      </c>
      <c r="Q2883" s="37" t="s">
        <v>2417</v>
      </c>
      <c r="R2883" s="88" t="s">
        <v>996</v>
      </c>
      <c r="S2883" s="6" t="s">
        <v>997</v>
      </c>
      <c r="T2883" s="88" t="s">
        <v>552</v>
      </c>
      <c r="U2883" s="6"/>
      <c r="V2883" s="88" t="s">
        <v>553</v>
      </c>
      <c r="W2883" s="6" t="s">
        <v>554</v>
      </c>
      <c r="X2883" s="6" t="s">
        <v>555</v>
      </c>
      <c r="Y2883" s="6" t="s">
        <v>556</v>
      </c>
      <c r="Z2883" s="4" t="s">
        <v>604</v>
      </c>
      <c r="AA2883" s="37" t="s">
        <v>557</v>
      </c>
      <c r="AB2883" s="13">
        <v>40.320099999999996</v>
      </c>
      <c r="AC2883" s="13">
        <v>-8.0914999999999999</v>
      </c>
      <c r="AD2883" s="8">
        <v>40.533611100000002</v>
      </c>
      <c r="AE2883" s="8">
        <v>-8.1541666666666668</v>
      </c>
      <c r="AF2883" s="2" t="s">
        <v>1023</v>
      </c>
      <c r="AG2883" s="2" t="s">
        <v>1010</v>
      </c>
      <c r="AH2883" s="2" t="s">
        <v>666</v>
      </c>
      <c r="AI2883" s="113">
        <v>210</v>
      </c>
      <c r="AJ2883" s="2" t="s">
        <v>633</v>
      </c>
      <c r="AM2883" s="2" t="s">
        <v>608</v>
      </c>
      <c r="AN2883" s="10">
        <v>57</v>
      </c>
      <c r="AO2883" s="10">
        <v>627</v>
      </c>
      <c r="AP2883" s="4">
        <v>5</v>
      </c>
      <c r="AQ2883" s="4" t="s">
        <v>652</v>
      </c>
      <c r="AR2883" s="12">
        <v>64.128042017610213</v>
      </c>
      <c r="AS2883" s="13">
        <v>1.08088E-2</v>
      </c>
      <c r="AT2883" s="4">
        <v>22</v>
      </c>
      <c r="AU2883" s="4" t="s">
        <v>648</v>
      </c>
      <c r="AV2883" s="4" t="s">
        <v>634</v>
      </c>
      <c r="AY2883" s="14">
        <v>0</v>
      </c>
      <c r="AZ2883" s="29">
        <v>11</v>
      </c>
      <c r="BA2883" s="14" t="s">
        <v>563</v>
      </c>
      <c r="BB2883" s="1" t="s">
        <v>357</v>
      </c>
      <c r="BC2883" s="15">
        <v>-0.13300999999999999</v>
      </c>
      <c r="BD2883" s="2"/>
    </row>
    <row r="2884" spans="1:56" x14ac:dyDescent="0.25">
      <c r="A2884" s="2">
        <v>67</v>
      </c>
      <c r="B2884" s="2" t="s">
        <v>1021</v>
      </c>
      <c r="D2884" s="5" t="s">
        <v>4932</v>
      </c>
      <c r="E2884" s="15" t="s">
        <v>356</v>
      </c>
      <c r="F2884" s="4" t="s">
        <v>4918</v>
      </c>
      <c r="G2884" s="4" t="s">
        <v>4919</v>
      </c>
      <c r="H2884" s="4" t="s">
        <v>598</v>
      </c>
      <c r="I2884" s="4" t="s">
        <v>644</v>
      </c>
      <c r="J2884" s="91" t="s">
        <v>4920</v>
      </c>
      <c r="K2884" s="6"/>
      <c r="M2884" s="4" t="s">
        <v>4920</v>
      </c>
      <c r="N2884" s="37" t="s">
        <v>4379</v>
      </c>
      <c r="O2884" s="4" t="s">
        <v>548</v>
      </c>
      <c r="P2884" s="6" t="s">
        <v>4380</v>
      </c>
      <c r="Q2884" s="37" t="s">
        <v>2417</v>
      </c>
      <c r="R2884" s="88" t="s">
        <v>996</v>
      </c>
      <c r="S2884" s="6" t="s">
        <v>997</v>
      </c>
      <c r="T2884" s="88" t="s">
        <v>552</v>
      </c>
      <c r="U2884" s="6"/>
      <c r="V2884" s="88" t="s">
        <v>553</v>
      </c>
      <c r="W2884" s="6" t="s">
        <v>554</v>
      </c>
      <c r="X2884" s="6" t="s">
        <v>555</v>
      </c>
      <c r="Y2884" s="6" t="s">
        <v>556</v>
      </c>
      <c r="Z2884" s="4" t="s">
        <v>604</v>
      </c>
      <c r="AA2884" s="37" t="s">
        <v>557</v>
      </c>
      <c r="AB2884" s="13">
        <v>40.052100000000003</v>
      </c>
      <c r="AC2884" s="13">
        <v>-8.1205999999999996</v>
      </c>
      <c r="AD2884" s="8">
        <v>40.0891667</v>
      </c>
      <c r="AE2884" s="8">
        <v>-8.2016666666666662</v>
      </c>
      <c r="AF2884" s="2" t="s">
        <v>1023</v>
      </c>
      <c r="AG2884" s="2" t="s">
        <v>1010</v>
      </c>
      <c r="AH2884" s="2" t="s">
        <v>666</v>
      </c>
      <c r="AI2884" s="113">
        <v>520</v>
      </c>
      <c r="AJ2884" s="2" t="s">
        <v>633</v>
      </c>
      <c r="AM2884" s="2" t="s">
        <v>608</v>
      </c>
      <c r="AN2884" s="10">
        <v>57</v>
      </c>
      <c r="AO2884" s="10">
        <v>604.19999999999993</v>
      </c>
      <c r="AP2884" s="4">
        <v>2</v>
      </c>
      <c r="AQ2884" s="4" t="s">
        <v>652</v>
      </c>
      <c r="AR2884" s="12">
        <v>83.128715479519087</v>
      </c>
      <c r="AS2884" s="13">
        <v>8.3382400000000002E-3</v>
      </c>
      <c r="AT2884" s="4">
        <v>6</v>
      </c>
      <c r="AU2884" s="4" t="s">
        <v>648</v>
      </c>
      <c r="AV2884" s="4" t="s">
        <v>634</v>
      </c>
      <c r="AY2884" s="14">
        <v>0</v>
      </c>
      <c r="AZ2884" s="29">
        <v>10.6</v>
      </c>
      <c r="BA2884" s="14" t="s">
        <v>563</v>
      </c>
      <c r="BB2884" s="1" t="s">
        <v>357</v>
      </c>
      <c r="BC2884" s="15">
        <v>-0.13300999999999999</v>
      </c>
      <c r="BD2884" s="2"/>
    </row>
    <row r="2885" spans="1:56" x14ac:dyDescent="0.25">
      <c r="A2885" s="2">
        <v>68</v>
      </c>
      <c r="B2885" s="2" t="s">
        <v>1021</v>
      </c>
      <c r="D2885" s="5" t="s">
        <v>4933</v>
      </c>
      <c r="E2885" s="15" t="s">
        <v>356</v>
      </c>
      <c r="F2885" s="4" t="s">
        <v>4918</v>
      </c>
      <c r="G2885" s="4" t="s">
        <v>4919</v>
      </c>
      <c r="H2885" s="4" t="s">
        <v>598</v>
      </c>
      <c r="I2885" s="4" t="s">
        <v>644</v>
      </c>
      <c r="J2885" s="91" t="s">
        <v>4920</v>
      </c>
      <c r="K2885" s="6"/>
      <c r="M2885" s="4" t="s">
        <v>4920</v>
      </c>
      <c r="N2885" s="37" t="s">
        <v>4379</v>
      </c>
      <c r="O2885" s="4" t="s">
        <v>548</v>
      </c>
      <c r="P2885" s="6" t="s">
        <v>4380</v>
      </c>
      <c r="Q2885" s="37" t="s">
        <v>2417</v>
      </c>
      <c r="R2885" s="88" t="s">
        <v>996</v>
      </c>
      <c r="S2885" s="6" t="s">
        <v>997</v>
      </c>
      <c r="T2885" s="88" t="s">
        <v>552</v>
      </c>
      <c r="U2885" s="6"/>
      <c r="V2885" s="88" t="s">
        <v>553</v>
      </c>
      <c r="W2885" s="6" t="s">
        <v>554</v>
      </c>
      <c r="X2885" s="6" t="s">
        <v>555</v>
      </c>
      <c r="Y2885" s="6" t="s">
        <v>556</v>
      </c>
      <c r="Z2885" s="4" t="s">
        <v>604</v>
      </c>
      <c r="AA2885" s="37" t="s">
        <v>557</v>
      </c>
      <c r="AB2885" s="13">
        <v>40.320500000000003</v>
      </c>
      <c r="AC2885" s="13">
        <f>-8.0931</f>
        <v>-8.0930999999999997</v>
      </c>
      <c r="AD2885" s="8">
        <v>40.534722199999997</v>
      </c>
      <c r="AE2885" s="8">
        <v>-8.1586111111111119</v>
      </c>
      <c r="AF2885" s="2" t="s">
        <v>1023</v>
      </c>
      <c r="AG2885" s="2" t="s">
        <v>1010</v>
      </c>
      <c r="AH2885" s="2" t="s">
        <v>666</v>
      </c>
      <c r="AI2885" s="113">
        <v>215</v>
      </c>
      <c r="AJ2885" s="2" t="s">
        <v>633</v>
      </c>
      <c r="AM2885" s="2" t="s">
        <v>608</v>
      </c>
      <c r="AN2885" s="10">
        <v>57</v>
      </c>
      <c r="AO2885" s="10">
        <v>615.6</v>
      </c>
      <c r="AP2885" s="4">
        <v>2</v>
      </c>
      <c r="AQ2885" s="4" t="s">
        <v>652</v>
      </c>
      <c r="AR2885" s="12">
        <v>75.656552950518815</v>
      </c>
      <c r="AS2885" s="13">
        <v>9.1617599999999997E-3</v>
      </c>
      <c r="AT2885" s="4">
        <v>6</v>
      </c>
      <c r="AU2885" s="4" t="s">
        <v>648</v>
      </c>
      <c r="AV2885" s="4" t="s">
        <v>634</v>
      </c>
      <c r="AY2885" s="14">
        <v>0</v>
      </c>
      <c r="AZ2885" s="29">
        <v>10.8</v>
      </c>
      <c r="BA2885" s="14" t="s">
        <v>563</v>
      </c>
      <c r="BB2885" s="1" t="s">
        <v>357</v>
      </c>
      <c r="BC2885" s="15">
        <v>-0.13300999999999999</v>
      </c>
      <c r="BD2885" s="2"/>
    </row>
    <row r="2886" spans="1:56" x14ac:dyDescent="0.25">
      <c r="A2886" s="2">
        <v>69</v>
      </c>
      <c r="B2886" s="2" t="s">
        <v>1021</v>
      </c>
      <c r="D2886" s="5" t="s">
        <v>4934</v>
      </c>
      <c r="E2886" s="15" t="s">
        <v>356</v>
      </c>
      <c r="F2886" s="4" t="s">
        <v>4918</v>
      </c>
      <c r="G2886" s="4" t="s">
        <v>4919</v>
      </c>
      <c r="H2886" s="4" t="s">
        <v>598</v>
      </c>
      <c r="I2886" s="4" t="s">
        <v>644</v>
      </c>
      <c r="J2886" s="91" t="s">
        <v>4920</v>
      </c>
      <c r="K2886" s="6"/>
      <c r="M2886" s="4" t="s">
        <v>4920</v>
      </c>
      <c r="N2886" s="37" t="s">
        <v>4379</v>
      </c>
      <c r="O2886" s="4" t="s">
        <v>548</v>
      </c>
      <c r="P2886" s="6" t="s">
        <v>4380</v>
      </c>
      <c r="Q2886" s="37" t="s">
        <v>2417</v>
      </c>
      <c r="R2886" s="88" t="s">
        <v>996</v>
      </c>
      <c r="S2886" s="6" t="s">
        <v>997</v>
      </c>
      <c r="T2886" s="88" t="s">
        <v>552</v>
      </c>
      <c r="U2886" s="6"/>
      <c r="V2886" s="88" t="s">
        <v>553</v>
      </c>
      <c r="W2886" s="6" t="s">
        <v>554</v>
      </c>
      <c r="X2886" s="6" t="s">
        <v>555</v>
      </c>
      <c r="Y2886" s="6" t="s">
        <v>556</v>
      </c>
      <c r="Z2886" s="4" t="s">
        <v>604</v>
      </c>
      <c r="AA2886" s="37" t="s">
        <v>557</v>
      </c>
      <c r="AB2886" s="13">
        <v>40.354399999999998</v>
      </c>
      <c r="AC2886" s="13">
        <v>-8.1029999999999998</v>
      </c>
      <c r="AD2886" s="8">
        <v>40.595555599999997</v>
      </c>
      <c r="AE2886" s="8">
        <v>-8.1674999999999986</v>
      </c>
      <c r="AF2886" s="2" t="s">
        <v>1023</v>
      </c>
      <c r="AG2886" s="2" t="s">
        <v>1010</v>
      </c>
      <c r="AH2886" s="2" t="s">
        <v>666</v>
      </c>
      <c r="AI2886" s="113">
        <v>805</v>
      </c>
      <c r="AJ2886" s="2" t="s">
        <v>633</v>
      </c>
      <c r="AM2886" s="2" t="s">
        <v>608</v>
      </c>
      <c r="AN2886" s="10">
        <v>57</v>
      </c>
      <c r="AO2886" s="10">
        <v>541.5</v>
      </c>
      <c r="AP2886" s="4">
        <v>2</v>
      </c>
      <c r="AQ2886" s="4" t="s">
        <v>652</v>
      </c>
      <c r="AR2886" s="12">
        <v>160.31973423566976</v>
      </c>
      <c r="AS2886" s="13">
        <v>4.3235299999999999E-3</v>
      </c>
      <c r="AT2886" s="4">
        <v>6</v>
      </c>
      <c r="AU2886" s="4" t="s">
        <v>648</v>
      </c>
      <c r="AV2886" s="4" t="s">
        <v>634</v>
      </c>
      <c r="AY2886" s="14">
        <v>0</v>
      </c>
      <c r="AZ2886" s="29">
        <v>9.5</v>
      </c>
      <c r="BA2886" s="14" t="s">
        <v>563</v>
      </c>
      <c r="BB2886" s="1" t="s">
        <v>357</v>
      </c>
      <c r="BC2886" s="15">
        <v>-0.13300999999999999</v>
      </c>
      <c r="BD2886" s="2"/>
    </row>
    <row r="2887" spans="1:56" x14ac:dyDescent="0.25">
      <c r="A2887" s="2">
        <v>70</v>
      </c>
      <c r="B2887" s="2" t="s">
        <v>1021</v>
      </c>
      <c r="D2887" s="5" t="s">
        <v>4935</v>
      </c>
      <c r="E2887" s="15" t="s">
        <v>356</v>
      </c>
      <c r="F2887" s="4" t="s">
        <v>4918</v>
      </c>
      <c r="G2887" s="4" t="s">
        <v>4919</v>
      </c>
      <c r="H2887" s="4" t="s">
        <v>598</v>
      </c>
      <c r="I2887" s="4" t="s">
        <v>644</v>
      </c>
      <c r="J2887" s="91" t="s">
        <v>4920</v>
      </c>
      <c r="K2887" s="6"/>
      <c r="M2887" s="4" t="s">
        <v>4920</v>
      </c>
      <c r="N2887" s="37" t="s">
        <v>4379</v>
      </c>
      <c r="O2887" s="4" t="s">
        <v>548</v>
      </c>
      <c r="P2887" s="6" t="s">
        <v>4380</v>
      </c>
      <c r="Q2887" s="37" t="s">
        <v>2417</v>
      </c>
      <c r="R2887" s="88" t="s">
        <v>996</v>
      </c>
      <c r="S2887" s="6" t="s">
        <v>997</v>
      </c>
      <c r="T2887" s="88" t="s">
        <v>552</v>
      </c>
      <c r="U2887" s="6"/>
      <c r="V2887" s="88" t="s">
        <v>553</v>
      </c>
      <c r="W2887" s="6" t="s">
        <v>554</v>
      </c>
      <c r="X2887" s="6" t="s">
        <v>555</v>
      </c>
      <c r="Y2887" s="6" t="s">
        <v>556</v>
      </c>
      <c r="Z2887" s="4" t="s">
        <v>604</v>
      </c>
      <c r="AA2887" s="37" t="s">
        <v>557</v>
      </c>
      <c r="AB2887" s="13">
        <v>40.341200000000001</v>
      </c>
      <c r="AC2887" s="13">
        <v>-8.0904000000000007</v>
      </c>
      <c r="AD2887" s="8">
        <v>40.57</v>
      </c>
      <c r="AE2887" s="8">
        <v>-8.1511111111111116</v>
      </c>
      <c r="AF2887" s="2" t="s">
        <v>1023</v>
      </c>
      <c r="AG2887" s="2" t="s">
        <v>1010</v>
      </c>
      <c r="AH2887" s="2" t="s">
        <v>666</v>
      </c>
      <c r="AI2887" s="113">
        <v>455</v>
      </c>
      <c r="AJ2887" s="2" t="s">
        <v>633</v>
      </c>
      <c r="AM2887" s="2" t="s">
        <v>608</v>
      </c>
      <c r="AN2887" s="10">
        <v>57</v>
      </c>
      <c r="AO2887" s="10">
        <v>609.9</v>
      </c>
      <c r="AP2887" s="4">
        <v>2</v>
      </c>
      <c r="AQ2887" s="4" t="s">
        <v>652</v>
      </c>
      <c r="AR2887" s="12">
        <v>78.295705218825077</v>
      </c>
      <c r="AS2887" s="13">
        <v>8.8529400000000001E-3</v>
      </c>
      <c r="AT2887" s="4">
        <v>6</v>
      </c>
      <c r="AU2887" s="4" t="s">
        <v>648</v>
      </c>
      <c r="AV2887" s="4" t="s">
        <v>634</v>
      </c>
      <c r="AY2887" s="14">
        <v>0</v>
      </c>
      <c r="AZ2887" s="29">
        <v>10.7</v>
      </c>
      <c r="BA2887" s="14" t="s">
        <v>563</v>
      </c>
      <c r="BB2887" s="1" t="s">
        <v>357</v>
      </c>
      <c r="BC2887" s="15">
        <v>-0.13300999999999999</v>
      </c>
      <c r="BD2887" s="2"/>
    </row>
    <row r="2888" spans="1:56" x14ac:dyDescent="0.25">
      <c r="A2888" s="2">
        <v>71</v>
      </c>
      <c r="B2888" s="2" t="s">
        <v>1021</v>
      </c>
      <c r="D2888" s="5" t="s">
        <v>4936</v>
      </c>
      <c r="E2888" s="15" t="s">
        <v>356</v>
      </c>
      <c r="F2888" s="4" t="s">
        <v>4918</v>
      </c>
      <c r="G2888" s="4" t="s">
        <v>4919</v>
      </c>
      <c r="H2888" s="4" t="s">
        <v>598</v>
      </c>
      <c r="I2888" s="4" t="s">
        <v>644</v>
      </c>
      <c r="J2888" s="91" t="s">
        <v>4920</v>
      </c>
      <c r="K2888" s="6"/>
      <c r="M2888" s="4" t="s">
        <v>4920</v>
      </c>
      <c r="N2888" s="37" t="s">
        <v>4379</v>
      </c>
      <c r="O2888" s="4" t="s">
        <v>548</v>
      </c>
      <c r="P2888" s="6" t="s">
        <v>4380</v>
      </c>
      <c r="Q2888" s="37" t="s">
        <v>2417</v>
      </c>
      <c r="R2888" s="88" t="s">
        <v>996</v>
      </c>
      <c r="S2888" s="6" t="s">
        <v>997</v>
      </c>
      <c r="T2888" s="88" t="s">
        <v>552</v>
      </c>
      <c r="U2888" s="6"/>
      <c r="V2888" s="88" t="s">
        <v>553</v>
      </c>
      <c r="W2888" s="6" t="s">
        <v>554</v>
      </c>
      <c r="X2888" s="6" t="s">
        <v>555</v>
      </c>
      <c r="Y2888" s="6" t="s">
        <v>556</v>
      </c>
      <c r="Z2888" s="4" t="s">
        <v>604</v>
      </c>
      <c r="AA2888" s="37" t="s">
        <v>557</v>
      </c>
      <c r="AB2888" s="13">
        <v>40.315899999999999</v>
      </c>
      <c r="AC2888" s="13">
        <v>-8.1353000000000009</v>
      </c>
      <c r="AD2888" s="8">
        <v>40.533055599999997</v>
      </c>
      <c r="AE2888" s="8">
        <v>-8.2313888888888886</v>
      </c>
      <c r="AF2888" s="2" t="s">
        <v>1023</v>
      </c>
      <c r="AG2888" s="2" t="s">
        <v>1010</v>
      </c>
      <c r="AH2888" s="2" t="s">
        <v>666</v>
      </c>
      <c r="AI2888" s="113">
        <v>570</v>
      </c>
      <c r="AJ2888" s="2" t="s">
        <v>633</v>
      </c>
      <c r="AM2888" s="2" t="s">
        <v>608</v>
      </c>
      <c r="AN2888" s="10">
        <v>42</v>
      </c>
      <c r="AO2888" s="10">
        <v>483</v>
      </c>
      <c r="AP2888" s="4">
        <v>2</v>
      </c>
      <c r="AQ2888" s="4" t="s">
        <v>652</v>
      </c>
      <c r="AR2888" s="12">
        <v>102.02162760739364</v>
      </c>
      <c r="AS2888" s="13">
        <v>6.7941199999999998E-3</v>
      </c>
      <c r="AT2888" s="4">
        <v>6</v>
      </c>
      <c r="AU2888" s="4" t="s">
        <v>648</v>
      </c>
      <c r="AV2888" s="4" t="s">
        <v>634</v>
      </c>
      <c r="AY2888" s="14">
        <v>0</v>
      </c>
      <c r="AZ2888" s="29">
        <v>11.5</v>
      </c>
      <c r="BA2888" s="14" t="s">
        <v>563</v>
      </c>
      <c r="BB2888" s="1" t="s">
        <v>357</v>
      </c>
      <c r="BC2888" s="15">
        <v>-0.13300999999999999</v>
      </c>
      <c r="BD2888" s="2"/>
    </row>
    <row r="2889" spans="1:56" x14ac:dyDescent="0.25">
      <c r="A2889" s="2">
        <v>72</v>
      </c>
      <c r="B2889" s="2" t="s">
        <v>1021</v>
      </c>
      <c r="D2889" s="5" t="s">
        <v>4937</v>
      </c>
      <c r="E2889" s="15" t="s">
        <v>356</v>
      </c>
      <c r="F2889" s="4" t="s">
        <v>4918</v>
      </c>
      <c r="G2889" s="4" t="s">
        <v>4919</v>
      </c>
      <c r="H2889" s="4" t="s">
        <v>598</v>
      </c>
      <c r="I2889" s="4" t="s">
        <v>644</v>
      </c>
      <c r="J2889" s="91" t="s">
        <v>4920</v>
      </c>
      <c r="K2889" s="6"/>
      <c r="M2889" s="4" t="s">
        <v>4920</v>
      </c>
      <c r="N2889" s="37" t="s">
        <v>4379</v>
      </c>
      <c r="O2889" s="4" t="s">
        <v>548</v>
      </c>
      <c r="P2889" s="6" t="s">
        <v>4380</v>
      </c>
      <c r="Q2889" s="37" t="s">
        <v>2417</v>
      </c>
      <c r="R2889" s="88" t="s">
        <v>996</v>
      </c>
      <c r="S2889" s="6" t="s">
        <v>997</v>
      </c>
      <c r="T2889" s="88" t="s">
        <v>552</v>
      </c>
      <c r="U2889" s="6"/>
      <c r="V2889" s="88" t="s">
        <v>553</v>
      </c>
      <c r="W2889" s="6" t="s">
        <v>554</v>
      </c>
      <c r="X2889" s="6" t="s">
        <v>555</v>
      </c>
      <c r="Y2889" s="6" t="s">
        <v>556</v>
      </c>
      <c r="Z2889" s="4" t="s">
        <v>604</v>
      </c>
      <c r="AA2889" s="37" t="s">
        <v>557</v>
      </c>
      <c r="AB2889" s="13">
        <v>40.340400000000002</v>
      </c>
      <c r="AC2889" s="13">
        <v>-8.0902999999999992</v>
      </c>
      <c r="AD2889" s="8">
        <v>40.567777800000002</v>
      </c>
      <c r="AE2889" s="8">
        <v>-8.1508333333333329</v>
      </c>
      <c r="AF2889" s="2" t="s">
        <v>1023</v>
      </c>
      <c r="AG2889" s="2" t="s">
        <v>1010</v>
      </c>
      <c r="AH2889" s="2" t="s">
        <v>666</v>
      </c>
      <c r="AI2889" s="113">
        <v>430</v>
      </c>
      <c r="AJ2889" s="2" t="s">
        <v>633</v>
      </c>
      <c r="AM2889" s="2" t="s">
        <v>608</v>
      </c>
      <c r="AN2889" s="10">
        <v>42</v>
      </c>
      <c r="AO2889" s="10">
        <v>462</v>
      </c>
      <c r="AP2889" s="4">
        <v>2</v>
      </c>
      <c r="AQ2889" s="4" t="s">
        <v>652</v>
      </c>
      <c r="AR2889" s="12">
        <v>55.648100944929332</v>
      </c>
      <c r="AS2889" s="13">
        <v>1.2455900000000001E-2</v>
      </c>
      <c r="AT2889" s="4">
        <v>6</v>
      </c>
      <c r="AU2889" s="4" t="s">
        <v>648</v>
      </c>
      <c r="AV2889" s="4" t="s">
        <v>634</v>
      </c>
      <c r="AY2889" s="14">
        <v>0</v>
      </c>
      <c r="AZ2889" s="29">
        <v>11</v>
      </c>
      <c r="BA2889" s="14" t="s">
        <v>563</v>
      </c>
      <c r="BB2889" s="1" t="s">
        <v>357</v>
      </c>
      <c r="BC2889" s="15">
        <v>-0.13300999999999999</v>
      </c>
      <c r="BD2889" s="2"/>
    </row>
    <row r="2890" spans="1:56" x14ac:dyDescent="0.25">
      <c r="A2890" s="2">
        <v>73</v>
      </c>
      <c r="B2890" s="2" t="s">
        <v>1021</v>
      </c>
      <c r="D2890" s="5" t="s">
        <v>4938</v>
      </c>
      <c r="E2890" s="15" t="s">
        <v>356</v>
      </c>
      <c r="F2890" s="4" t="s">
        <v>4918</v>
      </c>
      <c r="G2890" s="4" t="s">
        <v>4919</v>
      </c>
      <c r="H2890" s="4" t="s">
        <v>598</v>
      </c>
      <c r="I2890" s="4" t="s">
        <v>644</v>
      </c>
      <c r="J2890" s="91" t="s">
        <v>4920</v>
      </c>
      <c r="K2890" s="6"/>
      <c r="M2890" s="4" t="s">
        <v>4920</v>
      </c>
      <c r="N2890" s="37" t="s">
        <v>4379</v>
      </c>
      <c r="O2890" s="4" t="s">
        <v>548</v>
      </c>
      <c r="P2890" s="6" t="s">
        <v>4380</v>
      </c>
      <c r="Q2890" s="37" t="s">
        <v>2417</v>
      </c>
      <c r="R2890" s="88" t="s">
        <v>996</v>
      </c>
      <c r="S2890" s="6" t="s">
        <v>997</v>
      </c>
      <c r="T2890" s="88" t="s">
        <v>552</v>
      </c>
      <c r="U2890" s="6"/>
      <c r="V2890" s="88" t="s">
        <v>553</v>
      </c>
      <c r="W2890" s="6" t="s">
        <v>554</v>
      </c>
      <c r="X2890" s="6" t="s">
        <v>555</v>
      </c>
      <c r="Y2890" s="6" t="s">
        <v>556</v>
      </c>
      <c r="Z2890" s="4" t="s">
        <v>604</v>
      </c>
      <c r="AA2890" s="37" t="s">
        <v>557</v>
      </c>
      <c r="AB2890" s="13">
        <v>40.312899999999999</v>
      </c>
      <c r="AC2890" s="13">
        <v>-8.1107999999999993</v>
      </c>
      <c r="AD2890" s="8">
        <v>40.524722199999999</v>
      </c>
      <c r="AE2890" s="8">
        <v>-8.1855555555555561</v>
      </c>
      <c r="AF2890" s="2" t="s">
        <v>1023</v>
      </c>
      <c r="AG2890" s="2" t="s">
        <v>1010</v>
      </c>
      <c r="AH2890" s="2" t="s">
        <v>666</v>
      </c>
      <c r="AI2890" s="113">
        <v>255</v>
      </c>
      <c r="AJ2890" s="2" t="s">
        <v>633</v>
      </c>
      <c r="AM2890" s="2" t="s">
        <v>608</v>
      </c>
      <c r="AN2890" s="10">
        <v>42</v>
      </c>
      <c r="AO2890" s="10">
        <v>432.6</v>
      </c>
      <c r="AP2890" s="4">
        <v>2</v>
      </c>
      <c r="AQ2890" s="4" t="s">
        <v>652</v>
      </c>
      <c r="AR2890" s="12">
        <v>80.159867117834878</v>
      </c>
      <c r="AS2890" s="13">
        <v>8.6470599999999998E-3</v>
      </c>
      <c r="AT2890" s="4">
        <v>6</v>
      </c>
      <c r="AU2890" s="4" t="s">
        <v>648</v>
      </c>
      <c r="AV2890" s="4" t="s">
        <v>634</v>
      </c>
      <c r="AY2890" s="14">
        <v>0</v>
      </c>
      <c r="AZ2890" s="29">
        <v>10.3</v>
      </c>
      <c r="BA2890" s="14" t="s">
        <v>563</v>
      </c>
      <c r="BB2890" s="1" t="s">
        <v>357</v>
      </c>
      <c r="BC2890" s="15">
        <v>-0.13300999999999999</v>
      </c>
      <c r="BD2890" s="2"/>
    </row>
    <row r="2891" spans="1:56" x14ac:dyDescent="0.25">
      <c r="A2891" s="2">
        <v>74</v>
      </c>
      <c r="B2891" s="2" t="s">
        <v>1021</v>
      </c>
      <c r="D2891" s="5" t="s">
        <v>4939</v>
      </c>
      <c r="E2891" s="15" t="s">
        <v>356</v>
      </c>
      <c r="F2891" s="4" t="s">
        <v>4918</v>
      </c>
      <c r="G2891" s="4" t="s">
        <v>4919</v>
      </c>
      <c r="H2891" s="4" t="s">
        <v>598</v>
      </c>
      <c r="I2891" s="4" t="s">
        <v>644</v>
      </c>
      <c r="J2891" s="91" t="s">
        <v>4920</v>
      </c>
      <c r="K2891" s="6"/>
      <c r="M2891" s="4" t="s">
        <v>4920</v>
      </c>
      <c r="N2891" s="37" t="s">
        <v>4379</v>
      </c>
      <c r="O2891" s="4" t="s">
        <v>548</v>
      </c>
      <c r="P2891" s="6" t="s">
        <v>4380</v>
      </c>
      <c r="Q2891" s="37" t="s">
        <v>2417</v>
      </c>
      <c r="R2891" s="88" t="s">
        <v>996</v>
      </c>
      <c r="S2891" s="6" t="s">
        <v>997</v>
      </c>
      <c r="T2891" s="88" t="s">
        <v>552</v>
      </c>
      <c r="U2891" s="6"/>
      <c r="V2891" s="88" t="s">
        <v>553</v>
      </c>
      <c r="W2891" s="6" t="s">
        <v>554</v>
      </c>
      <c r="X2891" s="6" t="s">
        <v>555</v>
      </c>
      <c r="Y2891" s="6" t="s">
        <v>556</v>
      </c>
      <c r="Z2891" s="4" t="s">
        <v>604</v>
      </c>
      <c r="AA2891" s="37" t="s">
        <v>557</v>
      </c>
      <c r="AB2891" s="13">
        <v>40.322800000000001</v>
      </c>
      <c r="AC2891" s="13">
        <v>-8.0717999999999996</v>
      </c>
      <c r="AD2891" s="8">
        <v>40.541111100000002</v>
      </c>
      <c r="AE2891" s="8">
        <v>-8.1216666666666679</v>
      </c>
      <c r="AF2891" s="2" t="s">
        <v>1023</v>
      </c>
      <c r="AG2891" s="2" t="s">
        <v>1010</v>
      </c>
      <c r="AH2891" s="2" t="s">
        <v>666</v>
      </c>
      <c r="AI2891" s="113">
        <v>245</v>
      </c>
      <c r="AJ2891" s="2" t="s">
        <v>633</v>
      </c>
      <c r="AM2891" s="2" t="s">
        <v>608</v>
      </c>
      <c r="AN2891" s="10">
        <v>42</v>
      </c>
      <c r="AO2891" s="10">
        <v>462</v>
      </c>
      <c r="AP2891" s="4">
        <v>2</v>
      </c>
      <c r="AQ2891" s="4" t="s">
        <v>652</v>
      </c>
      <c r="AR2891" s="12">
        <v>64.128042017610213</v>
      </c>
      <c r="AS2891" s="13">
        <v>1.08088E-2</v>
      </c>
      <c r="AT2891" s="4">
        <v>6</v>
      </c>
      <c r="AU2891" s="4" t="s">
        <v>648</v>
      </c>
      <c r="AV2891" s="4" t="s">
        <v>634</v>
      </c>
      <c r="AY2891" s="14">
        <v>0</v>
      </c>
      <c r="AZ2891" s="29">
        <v>11</v>
      </c>
      <c r="BA2891" s="14" t="s">
        <v>563</v>
      </c>
      <c r="BB2891" s="1" t="s">
        <v>357</v>
      </c>
      <c r="BC2891" s="15">
        <v>-0.13300999999999999</v>
      </c>
      <c r="BD2891" s="2"/>
    </row>
    <row r="2892" spans="1:56" x14ac:dyDescent="0.25">
      <c r="A2892" s="2">
        <v>265</v>
      </c>
      <c r="B2892" s="55" t="s">
        <v>2561</v>
      </c>
      <c r="D2892" s="5" t="s">
        <v>4940</v>
      </c>
      <c r="E2892" s="15" t="s">
        <v>386</v>
      </c>
      <c r="F2892" s="4" t="s">
        <v>4941</v>
      </c>
      <c r="G2892" s="4" t="s">
        <v>384</v>
      </c>
      <c r="H2892" s="4" t="s">
        <v>598</v>
      </c>
      <c r="I2892" s="4" t="s">
        <v>644</v>
      </c>
      <c r="J2892" s="88" t="s">
        <v>4942</v>
      </c>
      <c r="K2892" s="6"/>
      <c r="M2892" s="4" t="s">
        <v>4942</v>
      </c>
      <c r="N2892" s="37" t="s">
        <v>4943</v>
      </c>
      <c r="O2892" s="4" t="s">
        <v>2129</v>
      </c>
      <c r="P2892" s="6" t="s">
        <v>4944</v>
      </c>
      <c r="Q2892" s="37" t="s">
        <v>4945</v>
      </c>
      <c r="R2892" s="88" t="s">
        <v>4946</v>
      </c>
      <c r="S2892" s="6" t="s">
        <v>2185</v>
      </c>
      <c r="T2892" s="88" t="s">
        <v>552</v>
      </c>
      <c r="U2892" s="6"/>
      <c r="V2892" s="88" t="s">
        <v>553</v>
      </c>
      <c r="W2892" s="6" t="s">
        <v>554</v>
      </c>
      <c r="X2892" s="6" t="s">
        <v>555</v>
      </c>
      <c r="Y2892" s="6" t="s">
        <v>556</v>
      </c>
      <c r="Z2892" s="7" t="s">
        <v>604</v>
      </c>
      <c r="AA2892" s="96" t="s">
        <v>557</v>
      </c>
      <c r="AB2892" s="56">
        <v>35.0411</v>
      </c>
      <c r="AC2892" s="56">
        <v>-83.2624</v>
      </c>
      <c r="AD2892" s="8">
        <v>35.069722200000001</v>
      </c>
      <c r="AE2892" s="8">
        <v>-83.009999999999991</v>
      </c>
      <c r="AF2892" s="55" t="s">
        <v>708</v>
      </c>
      <c r="AG2892" s="55" t="s">
        <v>606</v>
      </c>
      <c r="AH2892" s="2" t="s">
        <v>607</v>
      </c>
      <c r="AI2892" s="114">
        <v>863</v>
      </c>
      <c r="AJ2892" s="2" t="s">
        <v>633</v>
      </c>
      <c r="AK2892" s="11">
        <v>1</v>
      </c>
      <c r="AL2892" s="105">
        <v>1</v>
      </c>
      <c r="AM2892" s="9" t="s">
        <v>567</v>
      </c>
      <c r="AN2892" s="23">
        <v>350</v>
      </c>
      <c r="AO2892" s="10">
        <v>3675</v>
      </c>
      <c r="AP2892" s="7">
        <v>24</v>
      </c>
      <c r="AQ2892" s="7" t="s">
        <v>609</v>
      </c>
      <c r="AR2892" s="12">
        <v>187.33707582701223</v>
      </c>
      <c r="AS2892" s="56">
        <v>3.7000000000000002E-3</v>
      </c>
      <c r="AT2892" s="7"/>
      <c r="AU2892" s="7"/>
      <c r="AV2892" s="7"/>
      <c r="AW2892" s="11"/>
      <c r="AX2892" s="11"/>
      <c r="AY2892" s="14">
        <v>0</v>
      </c>
      <c r="AZ2892" s="105">
        <v>10.5</v>
      </c>
      <c r="BA2892" s="14" t="s">
        <v>563</v>
      </c>
      <c r="BB2892" s="1" t="s">
        <v>387</v>
      </c>
      <c r="BC2892" s="15">
        <v>-0.13494999999999999</v>
      </c>
      <c r="BD2892" s="2"/>
    </row>
    <row r="2893" spans="1:56" x14ac:dyDescent="0.25">
      <c r="A2893" s="2">
        <v>266</v>
      </c>
      <c r="B2893" s="55" t="s">
        <v>2561</v>
      </c>
      <c r="D2893" s="5" t="s">
        <v>4947</v>
      </c>
      <c r="E2893" s="15" t="s">
        <v>386</v>
      </c>
      <c r="F2893" s="4" t="s">
        <v>4941</v>
      </c>
      <c r="G2893" s="4" t="s">
        <v>384</v>
      </c>
      <c r="H2893" s="4" t="s">
        <v>598</v>
      </c>
      <c r="I2893" s="4" t="s">
        <v>644</v>
      </c>
      <c r="J2893" s="88" t="s">
        <v>4942</v>
      </c>
      <c r="K2893" s="6"/>
      <c r="M2893" s="4" t="s">
        <v>4942</v>
      </c>
      <c r="N2893" s="37" t="s">
        <v>4943</v>
      </c>
      <c r="O2893" s="4" t="s">
        <v>2129</v>
      </c>
      <c r="P2893" s="6" t="s">
        <v>4944</v>
      </c>
      <c r="Q2893" s="37" t="s">
        <v>4945</v>
      </c>
      <c r="R2893" s="88" t="s">
        <v>4946</v>
      </c>
      <c r="S2893" s="6" t="s">
        <v>2185</v>
      </c>
      <c r="T2893" s="88" t="s">
        <v>552</v>
      </c>
      <c r="U2893" s="6"/>
      <c r="V2893" s="88" t="s">
        <v>553</v>
      </c>
      <c r="W2893" s="6" t="s">
        <v>554</v>
      </c>
      <c r="X2893" s="6" t="s">
        <v>555</v>
      </c>
      <c r="Y2893" s="6" t="s">
        <v>556</v>
      </c>
      <c r="Z2893" s="7" t="s">
        <v>604</v>
      </c>
      <c r="AA2893" s="96" t="s">
        <v>557</v>
      </c>
      <c r="AB2893" s="56">
        <v>35.040100000000002</v>
      </c>
      <c r="AC2893" s="56">
        <v>-83.263400000000004</v>
      </c>
      <c r="AD2893" s="8">
        <v>35.066944399999997</v>
      </c>
      <c r="AE2893" s="8">
        <v>-83.012777777777771</v>
      </c>
      <c r="AF2893" s="55" t="s">
        <v>708</v>
      </c>
      <c r="AG2893" s="55" t="s">
        <v>606</v>
      </c>
      <c r="AH2893" s="2" t="s">
        <v>607</v>
      </c>
      <c r="AI2893" s="114">
        <v>781</v>
      </c>
      <c r="AJ2893" s="2" t="s">
        <v>633</v>
      </c>
      <c r="AK2893" s="11">
        <v>2</v>
      </c>
      <c r="AL2893" s="105">
        <v>2</v>
      </c>
      <c r="AM2893" s="9" t="s">
        <v>567</v>
      </c>
      <c r="AN2893" s="23">
        <v>350</v>
      </c>
      <c r="AO2893" s="10">
        <v>3675</v>
      </c>
      <c r="AP2893" s="7">
        <v>24</v>
      </c>
      <c r="AQ2893" s="7" t="s">
        <v>609</v>
      </c>
      <c r="AR2893" s="12">
        <v>147.47812352339261</v>
      </c>
      <c r="AS2893" s="56">
        <v>4.7000000000000002E-3</v>
      </c>
      <c r="AT2893" s="7"/>
      <c r="AU2893" s="7"/>
      <c r="AV2893" s="7"/>
      <c r="AW2893" s="11"/>
      <c r="AX2893" s="11"/>
      <c r="AY2893" s="14">
        <v>0</v>
      </c>
      <c r="AZ2893" s="105">
        <v>10.5</v>
      </c>
      <c r="BA2893" s="14" t="s">
        <v>563</v>
      </c>
      <c r="BB2893" s="1" t="s">
        <v>387</v>
      </c>
      <c r="BC2893" s="15">
        <v>-0.13494999999999999</v>
      </c>
      <c r="BD2893" s="2"/>
    </row>
    <row r="2894" spans="1:56" x14ac:dyDescent="0.25">
      <c r="A2894" s="2">
        <v>267</v>
      </c>
      <c r="B2894" s="55" t="s">
        <v>2561</v>
      </c>
      <c r="D2894" s="5" t="s">
        <v>4948</v>
      </c>
      <c r="E2894" s="15" t="s">
        <v>386</v>
      </c>
      <c r="F2894" s="4" t="s">
        <v>4941</v>
      </c>
      <c r="G2894" s="4" t="s">
        <v>384</v>
      </c>
      <c r="H2894" s="4" t="s">
        <v>598</v>
      </c>
      <c r="I2894" s="4" t="s">
        <v>644</v>
      </c>
      <c r="J2894" s="88" t="s">
        <v>4942</v>
      </c>
      <c r="K2894" s="6"/>
      <c r="M2894" s="4" t="s">
        <v>4942</v>
      </c>
      <c r="N2894" s="37" t="s">
        <v>4943</v>
      </c>
      <c r="O2894" s="4" t="s">
        <v>2129</v>
      </c>
      <c r="P2894" s="6" t="s">
        <v>4944</v>
      </c>
      <c r="Q2894" s="37" t="s">
        <v>4945</v>
      </c>
      <c r="R2894" s="88" t="s">
        <v>4946</v>
      </c>
      <c r="S2894" s="6" t="s">
        <v>2185</v>
      </c>
      <c r="T2894" s="88" t="s">
        <v>552</v>
      </c>
      <c r="U2894" s="6"/>
      <c r="V2894" s="88" t="s">
        <v>553</v>
      </c>
      <c r="W2894" s="6" t="s">
        <v>554</v>
      </c>
      <c r="X2894" s="6" t="s">
        <v>555</v>
      </c>
      <c r="Y2894" s="6" t="s">
        <v>556</v>
      </c>
      <c r="Z2894" s="7" t="s">
        <v>604</v>
      </c>
      <c r="AA2894" s="96" t="s">
        <v>557</v>
      </c>
      <c r="AB2894" s="56">
        <v>35.0351</v>
      </c>
      <c r="AC2894" s="56">
        <v>-83.262699999999995</v>
      </c>
      <c r="AD2894" s="8">
        <v>35.064166700000001</v>
      </c>
      <c r="AE2894" s="8">
        <v>-83.010833333333323</v>
      </c>
      <c r="AF2894" s="55" t="s">
        <v>708</v>
      </c>
      <c r="AG2894" s="55" t="s">
        <v>606</v>
      </c>
      <c r="AH2894" s="2" t="s">
        <v>607</v>
      </c>
      <c r="AI2894" s="114">
        <v>730</v>
      </c>
      <c r="AJ2894" s="2" t="s">
        <v>633</v>
      </c>
      <c r="AK2894" s="11">
        <v>2</v>
      </c>
      <c r="AL2894" s="105">
        <v>2</v>
      </c>
      <c r="AM2894" s="9" t="s">
        <v>567</v>
      </c>
      <c r="AN2894" s="23">
        <v>350</v>
      </c>
      <c r="AO2894" s="10">
        <v>3675</v>
      </c>
      <c r="AP2894" s="7">
        <v>24</v>
      </c>
      <c r="AQ2894" s="7" t="s">
        <v>609</v>
      </c>
      <c r="AR2894" s="12">
        <v>277.25887222397813</v>
      </c>
      <c r="AS2894" s="56">
        <v>2.5000000000000001E-3</v>
      </c>
      <c r="AT2894" s="7"/>
      <c r="AU2894" s="7"/>
      <c r="AV2894" s="7"/>
      <c r="AW2894" s="11"/>
      <c r="AX2894" s="11"/>
      <c r="AY2894" s="14">
        <v>0</v>
      </c>
      <c r="AZ2894" s="105">
        <v>10.5</v>
      </c>
      <c r="BA2894" s="14" t="s">
        <v>563</v>
      </c>
      <c r="BB2894" s="1" t="s">
        <v>387</v>
      </c>
      <c r="BC2894" s="15">
        <v>-0.13494999999999999</v>
      </c>
      <c r="BD2894" s="2"/>
    </row>
    <row r="2895" spans="1:56" x14ac:dyDescent="0.25">
      <c r="A2895" s="2">
        <v>268</v>
      </c>
      <c r="B2895" s="55" t="s">
        <v>2561</v>
      </c>
      <c r="D2895" s="5" t="s">
        <v>4949</v>
      </c>
      <c r="E2895" s="15" t="s">
        <v>386</v>
      </c>
      <c r="F2895" s="4" t="s">
        <v>4941</v>
      </c>
      <c r="G2895" s="4" t="s">
        <v>384</v>
      </c>
      <c r="H2895" s="4" t="s">
        <v>598</v>
      </c>
      <c r="I2895" s="4" t="s">
        <v>644</v>
      </c>
      <c r="J2895" s="88" t="s">
        <v>4942</v>
      </c>
      <c r="K2895" s="6"/>
      <c r="M2895" s="4" t="s">
        <v>4942</v>
      </c>
      <c r="N2895" s="37" t="s">
        <v>4943</v>
      </c>
      <c r="O2895" s="4" t="s">
        <v>2129</v>
      </c>
      <c r="P2895" s="6" t="s">
        <v>4944</v>
      </c>
      <c r="Q2895" s="37" t="s">
        <v>4945</v>
      </c>
      <c r="R2895" s="88" t="s">
        <v>4946</v>
      </c>
      <c r="S2895" s="6" t="s">
        <v>2185</v>
      </c>
      <c r="T2895" s="88" t="s">
        <v>552</v>
      </c>
      <c r="U2895" s="6"/>
      <c r="V2895" s="88" t="s">
        <v>553</v>
      </c>
      <c r="W2895" s="6" t="s">
        <v>554</v>
      </c>
      <c r="X2895" s="6" t="s">
        <v>555</v>
      </c>
      <c r="Y2895" s="6" t="s">
        <v>556</v>
      </c>
      <c r="Z2895" s="7" t="s">
        <v>604</v>
      </c>
      <c r="AA2895" s="96" t="s">
        <v>557</v>
      </c>
      <c r="AB2895" s="56">
        <v>35.040100000000002</v>
      </c>
      <c r="AC2895" s="56">
        <v>-83.263400000000004</v>
      </c>
      <c r="AD2895" s="8">
        <v>35.066944399999997</v>
      </c>
      <c r="AE2895" s="8">
        <v>-83.012777777777771</v>
      </c>
      <c r="AF2895" s="55" t="s">
        <v>708</v>
      </c>
      <c r="AG2895" s="55" t="s">
        <v>606</v>
      </c>
      <c r="AH2895" s="2" t="s">
        <v>607</v>
      </c>
      <c r="AI2895" s="114">
        <v>781</v>
      </c>
      <c r="AJ2895" s="2" t="s">
        <v>633</v>
      </c>
      <c r="AK2895" s="11">
        <v>2</v>
      </c>
      <c r="AL2895" s="105">
        <v>2</v>
      </c>
      <c r="AM2895" s="9" t="s">
        <v>567</v>
      </c>
      <c r="AN2895" s="23">
        <v>350</v>
      </c>
      <c r="AO2895" s="10">
        <v>3675</v>
      </c>
      <c r="AP2895" s="7">
        <v>24</v>
      </c>
      <c r="AQ2895" s="7" t="s">
        <v>609</v>
      </c>
      <c r="AR2895" s="12">
        <v>187.33707582701223</v>
      </c>
      <c r="AS2895" s="56">
        <v>3.7000000000000002E-3</v>
      </c>
      <c r="AT2895" s="7"/>
      <c r="AU2895" s="7"/>
      <c r="AV2895" s="7"/>
      <c r="AW2895" s="11"/>
      <c r="AX2895" s="11"/>
      <c r="AY2895" s="14">
        <v>0</v>
      </c>
      <c r="AZ2895" s="105">
        <v>10.5</v>
      </c>
      <c r="BA2895" s="14" t="s">
        <v>563</v>
      </c>
      <c r="BB2895" s="1" t="s">
        <v>387</v>
      </c>
      <c r="BC2895" s="15">
        <v>-0.13494999999999999</v>
      </c>
      <c r="BD2895" s="2"/>
    </row>
    <row r="2896" spans="1:56" x14ac:dyDescent="0.25">
      <c r="A2896" s="2">
        <v>271</v>
      </c>
      <c r="B2896" s="55" t="s">
        <v>2561</v>
      </c>
      <c r="D2896" s="5" t="s">
        <v>4950</v>
      </c>
      <c r="E2896" s="15" t="s">
        <v>386</v>
      </c>
      <c r="F2896" s="4" t="s">
        <v>4941</v>
      </c>
      <c r="G2896" s="4" t="s">
        <v>384</v>
      </c>
      <c r="H2896" s="4" t="s">
        <v>598</v>
      </c>
      <c r="I2896" s="4" t="s">
        <v>644</v>
      </c>
      <c r="J2896" s="88" t="s">
        <v>4942</v>
      </c>
      <c r="K2896" s="6"/>
      <c r="M2896" s="4" t="s">
        <v>4942</v>
      </c>
      <c r="N2896" s="37" t="s">
        <v>4943</v>
      </c>
      <c r="O2896" s="4" t="s">
        <v>2129</v>
      </c>
      <c r="P2896" s="6" t="s">
        <v>4944</v>
      </c>
      <c r="Q2896" s="37" t="s">
        <v>4945</v>
      </c>
      <c r="R2896" s="88" t="s">
        <v>4946</v>
      </c>
      <c r="S2896" s="6" t="s">
        <v>2185</v>
      </c>
      <c r="T2896" s="88" t="s">
        <v>552</v>
      </c>
      <c r="U2896" s="6"/>
      <c r="V2896" s="88" t="s">
        <v>553</v>
      </c>
      <c r="W2896" s="6" t="s">
        <v>554</v>
      </c>
      <c r="X2896" s="6" t="s">
        <v>555</v>
      </c>
      <c r="Y2896" s="6" t="s">
        <v>556</v>
      </c>
      <c r="Z2896" s="7" t="s">
        <v>604</v>
      </c>
      <c r="AA2896" s="96" t="s">
        <v>557</v>
      </c>
      <c r="AB2896" s="56">
        <v>35.0351</v>
      </c>
      <c r="AC2896" s="56">
        <v>-83.262699999999995</v>
      </c>
      <c r="AD2896" s="8">
        <v>35.064166700000001</v>
      </c>
      <c r="AE2896" s="8">
        <v>-83.010833333333323</v>
      </c>
      <c r="AF2896" s="55" t="s">
        <v>708</v>
      </c>
      <c r="AG2896" s="55" t="s">
        <v>606</v>
      </c>
      <c r="AH2896" s="2" t="s">
        <v>607</v>
      </c>
      <c r="AI2896" s="114">
        <v>730</v>
      </c>
      <c r="AJ2896" s="2" t="s">
        <v>633</v>
      </c>
      <c r="AK2896" s="11">
        <v>2</v>
      </c>
      <c r="AL2896" s="105">
        <v>2</v>
      </c>
      <c r="AM2896" s="9" t="s">
        <v>567</v>
      </c>
      <c r="AN2896" s="23">
        <v>350</v>
      </c>
      <c r="AO2896" s="10">
        <v>3080.0000000000005</v>
      </c>
      <c r="AP2896" s="7">
        <v>6</v>
      </c>
      <c r="AQ2896" s="7" t="s">
        <v>609</v>
      </c>
      <c r="AR2896" s="12">
        <v>630.13380050904118</v>
      </c>
      <c r="AS2896" s="24">
        <v>1.1000000000000001E-3</v>
      </c>
      <c r="AT2896" s="7"/>
      <c r="AU2896" s="7"/>
      <c r="AV2896" s="7"/>
      <c r="AW2896" s="11"/>
      <c r="AX2896" s="11"/>
      <c r="AY2896" s="14">
        <v>0</v>
      </c>
      <c r="AZ2896" s="105">
        <v>8.8000000000000007</v>
      </c>
      <c r="BA2896" s="14" t="s">
        <v>563</v>
      </c>
      <c r="BB2896" s="1" t="s">
        <v>387</v>
      </c>
      <c r="BC2896" s="15">
        <v>-0.13494999999999999</v>
      </c>
      <c r="BD2896" s="2"/>
    </row>
    <row r="2897" spans="1:275" x14ac:dyDescent="0.25">
      <c r="A2897" s="2">
        <v>280</v>
      </c>
      <c r="B2897" s="55" t="s">
        <v>2561</v>
      </c>
      <c r="D2897" s="5" t="s">
        <v>4951</v>
      </c>
      <c r="E2897" s="15" t="s">
        <v>386</v>
      </c>
      <c r="F2897" s="4" t="s">
        <v>4941</v>
      </c>
      <c r="G2897" s="4" t="s">
        <v>384</v>
      </c>
      <c r="H2897" s="4" t="s">
        <v>598</v>
      </c>
      <c r="I2897" s="4" t="s">
        <v>644</v>
      </c>
      <c r="J2897" s="88" t="s">
        <v>4942</v>
      </c>
      <c r="K2897" s="6"/>
      <c r="M2897" s="4" t="s">
        <v>4942</v>
      </c>
      <c r="N2897" s="37" t="s">
        <v>4943</v>
      </c>
      <c r="O2897" s="4" t="s">
        <v>2129</v>
      </c>
      <c r="P2897" s="6" t="s">
        <v>4944</v>
      </c>
      <c r="Q2897" s="37" t="s">
        <v>4945</v>
      </c>
      <c r="R2897" s="88" t="s">
        <v>4946</v>
      </c>
      <c r="S2897" s="6" t="s">
        <v>2185</v>
      </c>
      <c r="T2897" s="88" t="s">
        <v>552</v>
      </c>
      <c r="U2897" s="6"/>
      <c r="V2897" s="88" t="s">
        <v>553</v>
      </c>
      <c r="W2897" s="6" t="s">
        <v>554</v>
      </c>
      <c r="X2897" s="6" t="s">
        <v>555</v>
      </c>
      <c r="Y2897" s="6" t="s">
        <v>556</v>
      </c>
      <c r="Z2897" s="7" t="s">
        <v>604</v>
      </c>
      <c r="AA2897" s="96" t="s">
        <v>557</v>
      </c>
      <c r="AB2897" s="56">
        <v>35.0411</v>
      </c>
      <c r="AC2897" s="56">
        <v>-83.2624</v>
      </c>
      <c r="AD2897" s="8">
        <v>35.069722200000001</v>
      </c>
      <c r="AE2897" s="8">
        <v>-83.009999999999991</v>
      </c>
      <c r="AF2897" s="55" t="s">
        <v>708</v>
      </c>
      <c r="AG2897" s="55" t="s">
        <v>606</v>
      </c>
      <c r="AH2897" s="2" t="s">
        <v>607</v>
      </c>
      <c r="AI2897" s="114">
        <v>863</v>
      </c>
      <c r="AJ2897" s="2" t="s">
        <v>633</v>
      </c>
      <c r="AK2897" s="11">
        <v>1</v>
      </c>
      <c r="AL2897" s="105">
        <v>1</v>
      </c>
      <c r="AM2897" s="9" t="s">
        <v>567</v>
      </c>
      <c r="AN2897" s="23">
        <v>350</v>
      </c>
      <c r="AO2897" s="10">
        <v>3919.9999999999995</v>
      </c>
      <c r="AP2897" s="7">
        <v>6</v>
      </c>
      <c r="AQ2897" s="7" t="s">
        <v>609</v>
      </c>
      <c r="AR2897" s="12">
        <v>42.786862997527486</v>
      </c>
      <c r="AS2897" s="24">
        <v>1.6199999999999999E-2</v>
      </c>
      <c r="AT2897" s="7"/>
      <c r="AU2897" s="7"/>
      <c r="AV2897" s="7"/>
      <c r="AW2897" s="11"/>
      <c r="AX2897" s="11"/>
      <c r="AY2897" s="14">
        <v>0</v>
      </c>
      <c r="AZ2897" s="105">
        <v>11.2</v>
      </c>
      <c r="BA2897" s="14" t="s">
        <v>563</v>
      </c>
      <c r="BB2897" s="1" t="s">
        <v>387</v>
      </c>
      <c r="BC2897" s="15">
        <v>-0.13494999999999999</v>
      </c>
      <c r="BD2897" s="2"/>
    </row>
    <row r="2898" spans="1:275" x14ac:dyDescent="0.25">
      <c r="A2898" s="2">
        <v>281</v>
      </c>
      <c r="B2898" s="55" t="s">
        <v>2561</v>
      </c>
      <c r="D2898" s="5" t="s">
        <v>4952</v>
      </c>
      <c r="E2898" s="15" t="s">
        <v>386</v>
      </c>
      <c r="F2898" s="4" t="s">
        <v>4941</v>
      </c>
      <c r="G2898" s="4" t="s">
        <v>384</v>
      </c>
      <c r="H2898" s="4" t="s">
        <v>598</v>
      </c>
      <c r="I2898" s="4" t="s">
        <v>644</v>
      </c>
      <c r="J2898" s="88" t="s">
        <v>4942</v>
      </c>
      <c r="K2898" s="6"/>
      <c r="M2898" s="4" t="s">
        <v>4942</v>
      </c>
      <c r="N2898" s="37" t="s">
        <v>4943</v>
      </c>
      <c r="O2898" s="4" t="s">
        <v>2129</v>
      </c>
      <c r="P2898" s="6" t="s">
        <v>4944</v>
      </c>
      <c r="Q2898" s="37" t="s">
        <v>4945</v>
      </c>
      <c r="R2898" s="88" t="s">
        <v>4946</v>
      </c>
      <c r="S2898" s="6" t="s">
        <v>2185</v>
      </c>
      <c r="T2898" s="88" t="s">
        <v>552</v>
      </c>
      <c r="U2898" s="6"/>
      <c r="V2898" s="88" t="s">
        <v>553</v>
      </c>
      <c r="W2898" s="6" t="s">
        <v>554</v>
      </c>
      <c r="X2898" s="6" t="s">
        <v>555</v>
      </c>
      <c r="Y2898" s="6" t="s">
        <v>556</v>
      </c>
      <c r="Z2898" s="7" t="s">
        <v>604</v>
      </c>
      <c r="AA2898" s="96" t="s">
        <v>557</v>
      </c>
      <c r="AB2898" s="56">
        <v>35.040100000000002</v>
      </c>
      <c r="AC2898" s="56">
        <v>-83.263400000000004</v>
      </c>
      <c r="AD2898" s="8">
        <v>35.066944399999997</v>
      </c>
      <c r="AE2898" s="8">
        <v>-83.012777777777771</v>
      </c>
      <c r="AF2898" s="55" t="s">
        <v>708</v>
      </c>
      <c r="AG2898" s="55" t="s">
        <v>606</v>
      </c>
      <c r="AH2898" s="2" t="s">
        <v>607</v>
      </c>
      <c r="AI2898" s="114">
        <v>781</v>
      </c>
      <c r="AJ2898" s="2" t="s">
        <v>633</v>
      </c>
      <c r="AK2898" s="11">
        <v>2</v>
      </c>
      <c r="AL2898" s="105">
        <v>2</v>
      </c>
      <c r="AM2898" s="9" t="s">
        <v>567</v>
      </c>
      <c r="AN2898" s="23">
        <v>350</v>
      </c>
      <c r="AO2898" s="10">
        <v>3919.9999999999995</v>
      </c>
      <c r="AP2898" s="7">
        <v>6</v>
      </c>
      <c r="AQ2898" s="7" t="s">
        <v>609</v>
      </c>
      <c r="AR2898" s="12">
        <v>130.78248689810289</v>
      </c>
      <c r="AS2898" s="24">
        <v>5.3E-3</v>
      </c>
      <c r="AT2898" s="7"/>
      <c r="AU2898" s="7"/>
      <c r="AV2898" s="7"/>
      <c r="AW2898" s="11"/>
      <c r="AX2898" s="11"/>
      <c r="AY2898" s="14">
        <v>0</v>
      </c>
      <c r="AZ2898" s="105">
        <v>11.2</v>
      </c>
      <c r="BA2898" s="14" t="s">
        <v>563</v>
      </c>
      <c r="BB2898" s="1" t="s">
        <v>387</v>
      </c>
      <c r="BC2898" s="15">
        <v>-0.13494999999999999</v>
      </c>
      <c r="BD2898" s="2"/>
    </row>
    <row r="2899" spans="1:275" x14ac:dyDescent="0.25">
      <c r="A2899" s="2">
        <v>282</v>
      </c>
      <c r="B2899" s="55" t="s">
        <v>2561</v>
      </c>
      <c r="D2899" s="5" t="s">
        <v>4953</v>
      </c>
      <c r="E2899" s="15" t="s">
        <v>386</v>
      </c>
      <c r="F2899" s="4" t="s">
        <v>4941</v>
      </c>
      <c r="G2899" s="4" t="s">
        <v>384</v>
      </c>
      <c r="H2899" s="4" t="s">
        <v>598</v>
      </c>
      <c r="I2899" s="4" t="s">
        <v>644</v>
      </c>
      <c r="J2899" s="88" t="s">
        <v>4942</v>
      </c>
      <c r="K2899" s="6"/>
      <c r="M2899" s="4" t="s">
        <v>4942</v>
      </c>
      <c r="N2899" s="37" t="s">
        <v>4943</v>
      </c>
      <c r="O2899" s="4" t="s">
        <v>2129</v>
      </c>
      <c r="P2899" s="6" t="s">
        <v>4944</v>
      </c>
      <c r="Q2899" s="37" t="s">
        <v>4945</v>
      </c>
      <c r="R2899" s="88" t="s">
        <v>4946</v>
      </c>
      <c r="S2899" s="6" t="s">
        <v>2185</v>
      </c>
      <c r="T2899" s="88" t="s">
        <v>552</v>
      </c>
      <c r="U2899" s="6"/>
      <c r="V2899" s="88" t="s">
        <v>553</v>
      </c>
      <c r="W2899" s="6" t="s">
        <v>554</v>
      </c>
      <c r="X2899" s="6" t="s">
        <v>555</v>
      </c>
      <c r="Y2899" s="6" t="s">
        <v>556</v>
      </c>
      <c r="Z2899" s="7" t="s">
        <v>604</v>
      </c>
      <c r="AA2899" s="96" t="s">
        <v>557</v>
      </c>
      <c r="AB2899" s="56">
        <v>35.0351</v>
      </c>
      <c r="AC2899" s="56">
        <v>-83.262699999999995</v>
      </c>
      <c r="AD2899" s="8">
        <v>35.064166700000001</v>
      </c>
      <c r="AE2899" s="8">
        <v>-83.010833333333323</v>
      </c>
      <c r="AF2899" s="55" t="s">
        <v>708</v>
      </c>
      <c r="AG2899" s="55" t="s">
        <v>606</v>
      </c>
      <c r="AH2899" s="2" t="s">
        <v>607</v>
      </c>
      <c r="AI2899" s="114">
        <v>730</v>
      </c>
      <c r="AJ2899" s="2" t="s">
        <v>633</v>
      </c>
      <c r="AK2899" s="11">
        <v>2</v>
      </c>
      <c r="AL2899" s="105">
        <v>2</v>
      </c>
      <c r="AM2899" s="9" t="s">
        <v>567</v>
      </c>
      <c r="AN2899" s="23">
        <v>350</v>
      </c>
      <c r="AO2899" s="10">
        <v>3919.9999999999995</v>
      </c>
      <c r="AP2899" s="7">
        <v>6</v>
      </c>
      <c r="AQ2899" s="7" t="s">
        <v>609</v>
      </c>
      <c r="AR2899" s="12">
        <v>84.530143970725021</v>
      </c>
      <c r="AS2899" s="24">
        <v>8.2000000000000007E-3</v>
      </c>
      <c r="AT2899" s="7"/>
      <c r="AU2899" s="7"/>
      <c r="AV2899" s="7"/>
      <c r="AW2899" s="11"/>
      <c r="AX2899" s="11"/>
      <c r="AY2899" s="14">
        <v>0</v>
      </c>
      <c r="AZ2899" s="105">
        <v>11.2</v>
      </c>
      <c r="BA2899" s="14" t="s">
        <v>563</v>
      </c>
      <c r="BB2899" s="1" t="s">
        <v>387</v>
      </c>
      <c r="BC2899" s="15">
        <v>-0.13494999999999999</v>
      </c>
      <c r="BD2899" s="2"/>
    </row>
    <row r="2900" spans="1:275" x14ac:dyDescent="0.25">
      <c r="A2900" s="2">
        <v>283</v>
      </c>
      <c r="B2900" s="55" t="s">
        <v>2561</v>
      </c>
      <c r="D2900" s="5" t="s">
        <v>4954</v>
      </c>
      <c r="E2900" s="15" t="s">
        <v>386</v>
      </c>
      <c r="F2900" s="4" t="s">
        <v>4941</v>
      </c>
      <c r="G2900" s="4" t="s">
        <v>384</v>
      </c>
      <c r="H2900" s="4" t="s">
        <v>598</v>
      </c>
      <c r="I2900" s="4" t="s">
        <v>644</v>
      </c>
      <c r="J2900" s="88" t="s">
        <v>4942</v>
      </c>
      <c r="K2900" s="6"/>
      <c r="M2900" s="4" t="s">
        <v>4942</v>
      </c>
      <c r="N2900" s="37" t="s">
        <v>4943</v>
      </c>
      <c r="O2900" s="4" t="s">
        <v>2129</v>
      </c>
      <c r="P2900" s="6" t="s">
        <v>4944</v>
      </c>
      <c r="Q2900" s="37" t="s">
        <v>4945</v>
      </c>
      <c r="R2900" s="88" t="s">
        <v>4946</v>
      </c>
      <c r="S2900" s="6" t="s">
        <v>2185</v>
      </c>
      <c r="T2900" s="88" t="s">
        <v>552</v>
      </c>
      <c r="U2900" s="6"/>
      <c r="V2900" s="88" t="s">
        <v>553</v>
      </c>
      <c r="W2900" s="6" t="s">
        <v>554</v>
      </c>
      <c r="X2900" s="6" t="s">
        <v>555</v>
      </c>
      <c r="Y2900" s="6" t="s">
        <v>556</v>
      </c>
      <c r="Z2900" s="7" t="s">
        <v>604</v>
      </c>
      <c r="AA2900" s="96" t="s">
        <v>557</v>
      </c>
      <c r="AB2900" s="56">
        <v>35.040100000000002</v>
      </c>
      <c r="AC2900" s="56">
        <v>-83.263400000000004</v>
      </c>
      <c r="AD2900" s="8">
        <v>35.066944399999997</v>
      </c>
      <c r="AE2900" s="8">
        <v>-83.012777777777771</v>
      </c>
      <c r="AF2900" s="55" t="s">
        <v>708</v>
      </c>
      <c r="AG2900" s="55" t="s">
        <v>606</v>
      </c>
      <c r="AH2900" s="2" t="s">
        <v>607</v>
      </c>
      <c r="AI2900" s="114">
        <v>781</v>
      </c>
      <c r="AJ2900" s="2" t="s">
        <v>633</v>
      </c>
      <c r="AK2900" s="11">
        <v>2</v>
      </c>
      <c r="AL2900" s="105">
        <v>2</v>
      </c>
      <c r="AM2900" s="9" t="s">
        <v>567</v>
      </c>
      <c r="AN2900" s="23">
        <v>350</v>
      </c>
      <c r="AO2900" s="10">
        <v>3919.9999999999995</v>
      </c>
      <c r="AP2900" s="7">
        <v>6</v>
      </c>
      <c r="AQ2900" s="7" t="s">
        <v>609</v>
      </c>
      <c r="AR2900" s="12">
        <v>66.014017196185264</v>
      </c>
      <c r="AS2900" s="24">
        <v>1.0500000000000001E-2</v>
      </c>
      <c r="AT2900" s="7"/>
      <c r="AU2900" s="7"/>
      <c r="AV2900" s="7"/>
      <c r="AW2900" s="11"/>
      <c r="AX2900" s="11"/>
      <c r="AY2900" s="14">
        <v>0</v>
      </c>
      <c r="AZ2900" s="105">
        <v>11.2</v>
      </c>
      <c r="BA2900" s="14" t="s">
        <v>563</v>
      </c>
      <c r="BB2900" s="1" t="s">
        <v>387</v>
      </c>
      <c r="BC2900" s="15">
        <v>-0.13494999999999999</v>
      </c>
      <c r="BD2900" s="2"/>
    </row>
    <row r="2901" spans="1:275" x14ac:dyDescent="0.25">
      <c r="A2901" s="2">
        <v>610</v>
      </c>
      <c r="B2901" s="2" t="s">
        <v>736</v>
      </c>
      <c r="D2901" s="5" t="s">
        <v>4955</v>
      </c>
      <c r="E2901" s="15" t="s">
        <v>386</v>
      </c>
      <c r="F2901" s="4" t="s">
        <v>4941</v>
      </c>
      <c r="G2901" s="4" t="s">
        <v>384</v>
      </c>
      <c r="H2901" s="4" t="s">
        <v>598</v>
      </c>
      <c r="I2901" s="4" t="s">
        <v>644</v>
      </c>
      <c r="J2901" s="88" t="s">
        <v>4942</v>
      </c>
      <c r="K2901" s="6"/>
      <c r="M2901" s="4" t="s">
        <v>4942</v>
      </c>
      <c r="N2901" s="37" t="s">
        <v>4943</v>
      </c>
      <c r="O2901" s="4" t="s">
        <v>2129</v>
      </c>
      <c r="P2901" s="6" t="s">
        <v>4944</v>
      </c>
      <c r="Q2901" s="37" t="s">
        <v>4945</v>
      </c>
      <c r="R2901" s="88" t="s">
        <v>4946</v>
      </c>
      <c r="S2901" s="6" t="s">
        <v>2185</v>
      </c>
      <c r="T2901" s="88" t="s">
        <v>552</v>
      </c>
      <c r="U2901" s="6"/>
      <c r="V2901" s="88" t="s">
        <v>553</v>
      </c>
      <c r="W2901" s="6" t="s">
        <v>554</v>
      </c>
      <c r="X2901" s="6" t="s">
        <v>555</v>
      </c>
      <c r="Y2901" s="6" t="s">
        <v>556</v>
      </c>
      <c r="Z2901" s="4" t="s">
        <v>604</v>
      </c>
      <c r="AA2901" s="96" t="s">
        <v>557</v>
      </c>
      <c r="AB2901" s="13">
        <v>35</v>
      </c>
      <c r="AC2901" s="13">
        <v>-83.3</v>
      </c>
      <c r="AD2901" s="8">
        <v>35</v>
      </c>
      <c r="AE2901" s="8">
        <v>-83.05</v>
      </c>
      <c r="AF2901" s="2" t="s">
        <v>708</v>
      </c>
      <c r="AG2901" s="2" t="s">
        <v>606</v>
      </c>
      <c r="AH2901" s="2" t="s">
        <v>607</v>
      </c>
      <c r="AI2901" s="113">
        <v>829</v>
      </c>
      <c r="AJ2901" s="2" t="s">
        <v>633</v>
      </c>
      <c r="AK2901" s="14">
        <v>1</v>
      </c>
      <c r="AL2901" s="29">
        <v>1</v>
      </c>
      <c r="AM2901" s="2" t="s">
        <v>559</v>
      </c>
      <c r="AN2901" s="10">
        <v>225</v>
      </c>
      <c r="AO2901" s="10">
        <v>2542.5</v>
      </c>
      <c r="AP2901" s="4">
        <v>10</v>
      </c>
      <c r="AQ2901" s="4" t="s">
        <v>609</v>
      </c>
      <c r="AR2901" s="12">
        <v>173.28679513998631</v>
      </c>
      <c r="AS2901" s="13">
        <v>4.0000000000000001E-3</v>
      </c>
      <c r="AU2901" s="4" t="s">
        <v>648</v>
      </c>
      <c r="AV2901" s="4" t="s">
        <v>634</v>
      </c>
      <c r="AY2901" s="14">
        <v>0</v>
      </c>
      <c r="AZ2901" s="29">
        <v>11.3</v>
      </c>
      <c r="BA2901" s="14" t="s">
        <v>563</v>
      </c>
      <c r="BB2901" s="1" t="s">
        <v>387</v>
      </c>
      <c r="BC2901" s="15">
        <v>-0.13494999999999999</v>
      </c>
      <c r="BD2901" s="2"/>
    </row>
    <row r="2902" spans="1:275" x14ac:dyDescent="0.25">
      <c r="A2902" s="2">
        <v>1496</v>
      </c>
      <c r="B2902" s="2" t="s">
        <v>4956</v>
      </c>
      <c r="D2902" s="5" t="s">
        <v>4957</v>
      </c>
      <c r="E2902" s="15" t="s">
        <v>386</v>
      </c>
      <c r="F2902" s="4" t="s">
        <v>4941</v>
      </c>
      <c r="G2902" s="4" t="s">
        <v>384</v>
      </c>
      <c r="H2902" s="4" t="s">
        <v>598</v>
      </c>
      <c r="I2902" s="4" t="s">
        <v>644</v>
      </c>
      <c r="J2902" s="88" t="s">
        <v>4942</v>
      </c>
      <c r="K2902" s="6"/>
      <c r="M2902" s="4" t="s">
        <v>4942</v>
      </c>
      <c r="N2902" s="37" t="s">
        <v>4943</v>
      </c>
      <c r="O2902" s="4" t="s">
        <v>2129</v>
      </c>
      <c r="P2902" s="6" t="s">
        <v>4944</v>
      </c>
      <c r="Q2902" s="37" t="s">
        <v>4945</v>
      </c>
      <c r="R2902" s="88" t="s">
        <v>4946</v>
      </c>
      <c r="S2902" s="6" t="s">
        <v>2185</v>
      </c>
      <c r="T2902" s="88" t="s">
        <v>552</v>
      </c>
      <c r="U2902" s="6"/>
      <c r="V2902" s="88" t="s">
        <v>553</v>
      </c>
      <c r="W2902" s="6" t="s">
        <v>554</v>
      </c>
      <c r="X2902" s="6" t="s">
        <v>555</v>
      </c>
      <c r="Y2902" s="6" t="s">
        <v>556</v>
      </c>
      <c r="Z2902" s="4" t="s">
        <v>2176</v>
      </c>
      <c r="AA2902" s="37" t="s">
        <v>557</v>
      </c>
      <c r="AB2902" s="100">
        <v>35</v>
      </c>
      <c r="AC2902" s="13">
        <v>83.3</v>
      </c>
      <c r="AD2902" s="8">
        <v>35</v>
      </c>
      <c r="AE2902" s="8">
        <v>83.05</v>
      </c>
      <c r="AF2902" s="2" t="s">
        <v>708</v>
      </c>
      <c r="AG2902" s="2" t="s">
        <v>606</v>
      </c>
      <c r="AH2902" s="2" t="s">
        <v>607</v>
      </c>
      <c r="AI2902" s="113">
        <v>700</v>
      </c>
      <c r="AJ2902" s="2" t="s">
        <v>633</v>
      </c>
      <c r="AK2902" s="14">
        <v>4</v>
      </c>
      <c r="AL2902" s="29">
        <v>4</v>
      </c>
      <c r="AM2902" s="2" t="s">
        <v>608</v>
      </c>
      <c r="AN2902" s="10">
        <v>44</v>
      </c>
      <c r="AO2902" s="10">
        <v>787.59999999999991</v>
      </c>
      <c r="AP2902" s="4">
        <v>5</v>
      </c>
      <c r="AQ2902" s="4" t="s">
        <v>609</v>
      </c>
      <c r="AR2902" s="12">
        <v>38.508176697774744</v>
      </c>
      <c r="AS2902" s="13">
        <v>1.7999999999999999E-2</v>
      </c>
      <c r="AT2902" s="4">
        <v>5</v>
      </c>
      <c r="AU2902" s="4" t="s">
        <v>648</v>
      </c>
      <c r="AV2902" s="4" t="s">
        <v>634</v>
      </c>
      <c r="AW2902" s="14">
        <v>16.899999999999999</v>
      </c>
      <c r="AX2902" s="14">
        <v>19.2</v>
      </c>
      <c r="AY2902" s="14">
        <v>2.3000000000000007</v>
      </c>
      <c r="AZ2902" s="29">
        <v>17.899999999999999</v>
      </c>
      <c r="BA2902" s="14" t="s">
        <v>563</v>
      </c>
      <c r="BB2902" s="1" t="s">
        <v>387</v>
      </c>
      <c r="BC2902" s="15">
        <v>-0.13494999999999999</v>
      </c>
      <c r="BD2902" s="2"/>
      <c r="BE2902" s="16"/>
      <c r="BF2902" s="16"/>
      <c r="BG2902" s="16"/>
      <c r="BH2902" s="16"/>
      <c r="BI2902" s="16"/>
      <c r="BJ2902" s="16"/>
      <c r="BK2902" s="16"/>
      <c r="BL2902" s="16"/>
      <c r="BM2902" s="16"/>
      <c r="BN2902" s="16"/>
      <c r="BO2902" s="16"/>
      <c r="BP2902" s="16"/>
      <c r="BQ2902" s="16"/>
      <c r="BR2902" s="16"/>
      <c r="BS2902" s="16"/>
      <c r="BT2902" s="16"/>
      <c r="BU2902" s="16"/>
      <c r="BV2902" s="16"/>
      <c r="BW2902" s="16"/>
      <c r="BX2902" s="16"/>
      <c r="BY2902" s="16"/>
      <c r="BZ2902" s="16"/>
      <c r="CA2902" s="16"/>
      <c r="CB2902" s="16"/>
      <c r="CC2902" s="16"/>
      <c r="CD2902" s="16"/>
      <c r="CE2902" s="16"/>
      <c r="CF2902" s="16"/>
      <c r="CG2902" s="16"/>
      <c r="CH2902" s="16"/>
      <c r="CI2902" s="16"/>
      <c r="CJ2902" s="16"/>
      <c r="CK2902" s="16"/>
      <c r="CL2902" s="16"/>
      <c r="CM2902" s="16"/>
      <c r="CN2902" s="16"/>
      <c r="CO2902" s="16"/>
      <c r="CP2902" s="16"/>
      <c r="CQ2902" s="16"/>
      <c r="CR2902" s="16"/>
      <c r="CS2902" s="16"/>
      <c r="CT2902" s="16"/>
      <c r="CU2902" s="16"/>
      <c r="CV2902" s="16"/>
      <c r="CW2902" s="16"/>
      <c r="CX2902" s="16"/>
      <c r="CY2902" s="16"/>
      <c r="CZ2902" s="16"/>
      <c r="DA2902" s="16"/>
      <c r="DB2902" s="16"/>
      <c r="DC2902" s="16"/>
      <c r="DD2902" s="16"/>
      <c r="DE2902" s="16"/>
      <c r="DF2902" s="16"/>
      <c r="DG2902" s="16"/>
      <c r="DH2902" s="16"/>
      <c r="DI2902" s="16"/>
      <c r="DJ2902" s="16"/>
      <c r="DK2902" s="16"/>
      <c r="DL2902" s="16"/>
      <c r="DM2902" s="16"/>
      <c r="DN2902" s="16"/>
      <c r="DO2902" s="16"/>
      <c r="DP2902" s="16"/>
      <c r="DQ2902" s="16"/>
      <c r="DR2902" s="16"/>
      <c r="DS2902" s="16"/>
      <c r="DT2902" s="16"/>
      <c r="DU2902" s="16"/>
      <c r="DV2902" s="16"/>
      <c r="DW2902" s="16"/>
      <c r="DX2902" s="16"/>
      <c r="DY2902" s="16"/>
      <c r="DZ2902" s="16"/>
      <c r="EA2902" s="16"/>
      <c r="EB2902" s="16"/>
      <c r="EC2902" s="16"/>
      <c r="ED2902" s="16"/>
      <c r="EE2902" s="16"/>
      <c r="EF2902" s="16"/>
      <c r="EG2902" s="16"/>
      <c r="EH2902" s="16"/>
      <c r="EI2902" s="16"/>
      <c r="EJ2902" s="16"/>
      <c r="EK2902" s="16"/>
      <c r="EL2902" s="16"/>
      <c r="EM2902" s="16"/>
      <c r="EN2902" s="16"/>
      <c r="EO2902" s="16"/>
      <c r="EP2902" s="16"/>
      <c r="EQ2902" s="16"/>
      <c r="ER2902" s="16"/>
      <c r="ES2902" s="16"/>
      <c r="ET2902" s="16"/>
      <c r="EU2902" s="16"/>
      <c r="EV2902" s="16"/>
      <c r="EW2902" s="16"/>
      <c r="EX2902" s="16"/>
      <c r="EY2902" s="16"/>
      <c r="EZ2902" s="16"/>
      <c r="FA2902" s="16"/>
      <c r="FB2902" s="16"/>
      <c r="FC2902" s="16"/>
      <c r="FD2902" s="16"/>
      <c r="FE2902" s="16"/>
      <c r="FF2902" s="16"/>
      <c r="FG2902" s="16"/>
      <c r="FH2902" s="16"/>
      <c r="FI2902" s="16"/>
      <c r="FJ2902" s="16"/>
      <c r="FK2902" s="16"/>
      <c r="FL2902" s="16"/>
      <c r="FM2902" s="16"/>
      <c r="FN2902" s="16"/>
      <c r="FO2902" s="16"/>
      <c r="FP2902" s="16"/>
      <c r="FQ2902" s="16"/>
      <c r="FR2902" s="16"/>
      <c r="FS2902" s="16"/>
      <c r="FT2902" s="16"/>
      <c r="FU2902" s="16"/>
      <c r="FV2902" s="16"/>
      <c r="FW2902" s="16"/>
      <c r="FX2902" s="16"/>
      <c r="FY2902" s="16"/>
      <c r="FZ2902" s="16"/>
      <c r="GA2902" s="16"/>
      <c r="GB2902" s="16"/>
      <c r="GC2902" s="16"/>
      <c r="GD2902" s="16"/>
      <c r="GE2902" s="16"/>
      <c r="GF2902" s="16"/>
      <c r="GG2902" s="16"/>
      <c r="GH2902" s="16"/>
      <c r="GI2902" s="16"/>
      <c r="GJ2902" s="16"/>
      <c r="GK2902" s="16"/>
      <c r="GL2902" s="16"/>
      <c r="GM2902" s="16"/>
      <c r="GN2902" s="16"/>
      <c r="GO2902" s="16"/>
      <c r="GP2902" s="16"/>
      <c r="GQ2902" s="16"/>
      <c r="GR2902" s="16"/>
      <c r="GS2902" s="16"/>
      <c r="GT2902" s="16"/>
      <c r="GU2902" s="16"/>
      <c r="GV2902" s="16"/>
      <c r="GW2902" s="16"/>
      <c r="GX2902" s="16"/>
      <c r="GY2902" s="16"/>
      <c r="GZ2902" s="16"/>
      <c r="HA2902" s="16"/>
      <c r="HB2902" s="16"/>
      <c r="HC2902" s="16"/>
      <c r="HD2902" s="16"/>
      <c r="HE2902" s="16"/>
      <c r="HF2902" s="16"/>
      <c r="HG2902" s="16"/>
      <c r="HH2902" s="16"/>
      <c r="HI2902" s="16"/>
      <c r="HJ2902" s="16"/>
      <c r="HK2902" s="16"/>
      <c r="HL2902" s="16"/>
      <c r="HM2902" s="16"/>
      <c r="HN2902" s="16"/>
      <c r="HO2902" s="16"/>
      <c r="HP2902" s="16"/>
      <c r="HQ2902" s="16"/>
      <c r="HR2902" s="16"/>
      <c r="HS2902" s="16"/>
      <c r="HT2902" s="16"/>
      <c r="HU2902" s="16"/>
      <c r="HV2902" s="16"/>
      <c r="HW2902" s="16"/>
      <c r="HX2902" s="16"/>
      <c r="HY2902" s="16"/>
      <c r="HZ2902" s="16"/>
      <c r="IA2902" s="16"/>
      <c r="IB2902" s="16"/>
      <c r="IC2902" s="16"/>
      <c r="ID2902" s="16"/>
      <c r="IE2902" s="16"/>
      <c r="IF2902" s="16"/>
      <c r="IG2902" s="16"/>
      <c r="IH2902" s="16"/>
      <c r="II2902" s="16"/>
      <c r="IJ2902" s="16"/>
      <c r="IK2902" s="16"/>
      <c r="IL2902" s="16"/>
      <c r="IM2902" s="16"/>
      <c r="IN2902" s="16"/>
      <c r="IO2902" s="16"/>
      <c r="IP2902" s="16"/>
      <c r="IQ2902" s="16"/>
      <c r="IR2902" s="16"/>
      <c r="IS2902" s="16"/>
      <c r="IT2902" s="16"/>
      <c r="IU2902" s="16"/>
      <c r="IV2902" s="16"/>
      <c r="IW2902" s="16"/>
      <c r="IX2902" s="16"/>
      <c r="IY2902" s="16"/>
      <c r="IZ2902" s="16"/>
      <c r="JA2902" s="16"/>
      <c r="JB2902" s="16"/>
      <c r="JC2902" s="16"/>
      <c r="JD2902" s="16"/>
      <c r="JE2902" s="16"/>
      <c r="JF2902" s="16"/>
      <c r="JG2902" s="16"/>
      <c r="JH2902" s="16"/>
      <c r="JI2902" s="16"/>
      <c r="JJ2902" s="16"/>
      <c r="JK2902" s="16"/>
      <c r="JL2902" s="16"/>
      <c r="JM2902" s="16"/>
      <c r="JN2902" s="16"/>
      <c r="JO2902" s="16"/>
    </row>
    <row r="2903" spans="1:275" x14ac:dyDescent="0.25">
      <c r="A2903" s="2">
        <v>1497</v>
      </c>
      <c r="B2903" s="2" t="s">
        <v>4956</v>
      </c>
      <c r="D2903" s="5" t="s">
        <v>4958</v>
      </c>
      <c r="E2903" s="15" t="s">
        <v>386</v>
      </c>
      <c r="F2903" s="4" t="s">
        <v>4941</v>
      </c>
      <c r="G2903" s="4" t="s">
        <v>384</v>
      </c>
      <c r="H2903" s="4" t="s">
        <v>598</v>
      </c>
      <c r="I2903" s="4" t="s">
        <v>644</v>
      </c>
      <c r="J2903" s="88" t="s">
        <v>4942</v>
      </c>
      <c r="K2903" s="6"/>
      <c r="M2903" s="4" t="s">
        <v>4942</v>
      </c>
      <c r="N2903" s="37" t="s">
        <v>4943</v>
      </c>
      <c r="O2903" s="4" t="s">
        <v>2129</v>
      </c>
      <c r="P2903" s="6" t="s">
        <v>4944</v>
      </c>
      <c r="Q2903" s="37" t="s">
        <v>4945</v>
      </c>
      <c r="R2903" s="88" t="s">
        <v>4946</v>
      </c>
      <c r="S2903" s="6" t="s">
        <v>2185</v>
      </c>
      <c r="T2903" s="88" t="s">
        <v>552</v>
      </c>
      <c r="U2903" s="6"/>
      <c r="V2903" s="88" t="s">
        <v>553</v>
      </c>
      <c r="W2903" s="6" t="s">
        <v>554</v>
      </c>
      <c r="X2903" s="6" t="s">
        <v>555</v>
      </c>
      <c r="Y2903" s="6" t="s">
        <v>556</v>
      </c>
      <c r="Z2903" s="4" t="s">
        <v>2176</v>
      </c>
      <c r="AA2903" s="37" t="s">
        <v>557</v>
      </c>
      <c r="AB2903" s="100">
        <v>35</v>
      </c>
      <c r="AC2903" s="13">
        <v>83.3</v>
      </c>
      <c r="AD2903" s="8">
        <v>35</v>
      </c>
      <c r="AE2903" s="8">
        <v>83.05</v>
      </c>
      <c r="AF2903" s="2" t="s">
        <v>708</v>
      </c>
      <c r="AG2903" s="2" t="s">
        <v>606</v>
      </c>
      <c r="AH2903" s="2" t="s">
        <v>607</v>
      </c>
      <c r="AI2903" s="113">
        <v>700</v>
      </c>
      <c r="AJ2903" s="2" t="s">
        <v>633</v>
      </c>
      <c r="AK2903" s="14">
        <v>4</v>
      </c>
      <c r="AL2903" s="29">
        <v>4</v>
      </c>
      <c r="AM2903" s="2" t="s">
        <v>608</v>
      </c>
      <c r="AN2903" s="10">
        <v>44</v>
      </c>
      <c r="AO2903" s="10">
        <v>787.59999999999991</v>
      </c>
      <c r="AP2903" s="4">
        <v>5</v>
      </c>
      <c r="AQ2903" s="4" t="s">
        <v>609</v>
      </c>
      <c r="AR2903" s="12">
        <v>57.762265046662108</v>
      </c>
      <c r="AS2903" s="13">
        <v>1.2E-2</v>
      </c>
      <c r="AT2903" s="4">
        <v>5</v>
      </c>
      <c r="AU2903" s="4" t="s">
        <v>648</v>
      </c>
      <c r="AV2903" s="4" t="s">
        <v>634</v>
      </c>
      <c r="AW2903" s="14">
        <v>16.899999999999999</v>
      </c>
      <c r="AX2903" s="14">
        <v>19.2</v>
      </c>
      <c r="AY2903" s="14">
        <v>2.3000000000000007</v>
      </c>
      <c r="AZ2903" s="29">
        <v>17.899999999999999</v>
      </c>
      <c r="BA2903" s="14" t="s">
        <v>563</v>
      </c>
      <c r="BB2903" s="1" t="s">
        <v>387</v>
      </c>
      <c r="BC2903" s="15">
        <v>-0.13494999999999999</v>
      </c>
      <c r="BD2903" s="2"/>
      <c r="BE2903" s="16"/>
      <c r="BF2903" s="16"/>
      <c r="BG2903" s="16"/>
      <c r="BH2903" s="16"/>
      <c r="BI2903" s="16"/>
      <c r="BJ2903" s="16"/>
      <c r="BK2903" s="16"/>
      <c r="BL2903" s="16"/>
      <c r="BM2903" s="16"/>
      <c r="BN2903" s="16"/>
      <c r="BO2903" s="16"/>
      <c r="BP2903" s="16"/>
      <c r="BQ2903" s="16"/>
      <c r="BR2903" s="16"/>
      <c r="BS2903" s="16"/>
      <c r="BT2903" s="16"/>
      <c r="BU2903" s="16"/>
      <c r="BV2903" s="16"/>
      <c r="BW2903" s="16"/>
      <c r="BX2903" s="16"/>
      <c r="BY2903" s="16"/>
      <c r="BZ2903" s="16"/>
      <c r="CA2903" s="16"/>
      <c r="CB2903" s="16"/>
      <c r="CC2903" s="16"/>
      <c r="CD2903" s="16"/>
      <c r="CE2903" s="16"/>
      <c r="CF2903" s="16"/>
      <c r="CG2903" s="16"/>
      <c r="CH2903" s="16"/>
      <c r="CI2903" s="16"/>
      <c r="CJ2903" s="16"/>
      <c r="CK2903" s="16"/>
      <c r="CL2903" s="16"/>
      <c r="CM2903" s="16"/>
      <c r="CN2903" s="16"/>
      <c r="CO2903" s="16"/>
      <c r="CP2903" s="16"/>
      <c r="CQ2903" s="16"/>
      <c r="CR2903" s="16"/>
      <c r="CS2903" s="16"/>
      <c r="CT2903" s="16"/>
      <c r="CU2903" s="16"/>
      <c r="CV2903" s="16"/>
      <c r="CW2903" s="16"/>
      <c r="CX2903" s="16"/>
      <c r="CY2903" s="16"/>
      <c r="CZ2903" s="16"/>
      <c r="DA2903" s="16"/>
      <c r="DB2903" s="16"/>
      <c r="DC2903" s="16"/>
      <c r="DD2903" s="16"/>
      <c r="DE2903" s="16"/>
      <c r="DF2903" s="16"/>
      <c r="DG2903" s="16"/>
      <c r="DH2903" s="16"/>
      <c r="DI2903" s="16"/>
      <c r="DJ2903" s="16"/>
      <c r="DK2903" s="16"/>
      <c r="DL2903" s="16"/>
      <c r="DM2903" s="16"/>
      <c r="DN2903" s="16"/>
      <c r="DO2903" s="16"/>
      <c r="DP2903" s="16"/>
      <c r="DQ2903" s="16"/>
      <c r="DR2903" s="16"/>
      <c r="DS2903" s="16"/>
      <c r="DT2903" s="16"/>
      <c r="DU2903" s="16"/>
      <c r="DV2903" s="16"/>
      <c r="DW2903" s="16"/>
      <c r="DX2903" s="16"/>
      <c r="DY2903" s="16"/>
      <c r="DZ2903" s="16"/>
      <c r="EA2903" s="16"/>
      <c r="EB2903" s="16"/>
      <c r="EC2903" s="16"/>
      <c r="ED2903" s="16"/>
      <c r="EE2903" s="16"/>
      <c r="EF2903" s="16"/>
      <c r="EG2903" s="16"/>
      <c r="EH2903" s="16"/>
      <c r="EI2903" s="16"/>
      <c r="EJ2903" s="16"/>
      <c r="EK2903" s="16"/>
      <c r="EL2903" s="16"/>
      <c r="EM2903" s="16"/>
      <c r="EN2903" s="16"/>
      <c r="EO2903" s="16"/>
      <c r="EP2903" s="16"/>
      <c r="EQ2903" s="16"/>
      <c r="ER2903" s="16"/>
      <c r="ES2903" s="16"/>
      <c r="ET2903" s="16"/>
      <c r="EU2903" s="16"/>
      <c r="EV2903" s="16"/>
      <c r="EW2903" s="16"/>
      <c r="EX2903" s="16"/>
      <c r="EY2903" s="16"/>
      <c r="EZ2903" s="16"/>
      <c r="FA2903" s="16"/>
      <c r="FB2903" s="16"/>
      <c r="FC2903" s="16"/>
      <c r="FD2903" s="16"/>
      <c r="FE2903" s="16"/>
      <c r="FF2903" s="16"/>
      <c r="FG2903" s="16"/>
      <c r="FH2903" s="16"/>
      <c r="FI2903" s="16"/>
      <c r="FJ2903" s="16"/>
      <c r="FK2903" s="16"/>
      <c r="FL2903" s="16"/>
      <c r="FM2903" s="16"/>
      <c r="FN2903" s="16"/>
      <c r="FO2903" s="16"/>
      <c r="FP2903" s="16"/>
      <c r="FQ2903" s="16"/>
      <c r="FR2903" s="16"/>
      <c r="FS2903" s="16"/>
      <c r="FT2903" s="16"/>
      <c r="FU2903" s="16"/>
      <c r="FV2903" s="16"/>
      <c r="FW2903" s="16"/>
      <c r="FX2903" s="16"/>
      <c r="FY2903" s="16"/>
      <c r="FZ2903" s="16"/>
      <c r="GA2903" s="16"/>
      <c r="GB2903" s="16"/>
      <c r="GC2903" s="16"/>
      <c r="GD2903" s="16"/>
      <c r="GE2903" s="16"/>
      <c r="GF2903" s="16"/>
      <c r="GG2903" s="16"/>
      <c r="GH2903" s="16"/>
      <c r="GI2903" s="16"/>
      <c r="GJ2903" s="16"/>
      <c r="GK2903" s="16"/>
      <c r="GL2903" s="16"/>
      <c r="GM2903" s="16"/>
      <c r="GN2903" s="16"/>
      <c r="GO2903" s="16"/>
      <c r="GP2903" s="16"/>
      <c r="GQ2903" s="16"/>
      <c r="GR2903" s="16"/>
      <c r="GS2903" s="16"/>
      <c r="GT2903" s="16"/>
      <c r="GU2903" s="16"/>
      <c r="GV2903" s="16"/>
      <c r="GW2903" s="16"/>
      <c r="GX2903" s="16"/>
      <c r="GY2903" s="16"/>
      <c r="GZ2903" s="16"/>
      <c r="HA2903" s="16"/>
      <c r="HB2903" s="16"/>
      <c r="HC2903" s="16"/>
      <c r="HD2903" s="16"/>
      <c r="HE2903" s="16"/>
      <c r="HF2903" s="16"/>
      <c r="HG2903" s="16"/>
      <c r="HH2903" s="16"/>
      <c r="HI2903" s="16"/>
      <c r="HJ2903" s="16"/>
      <c r="HK2903" s="16"/>
      <c r="HL2903" s="16"/>
      <c r="HM2903" s="16"/>
      <c r="HN2903" s="16"/>
      <c r="HO2903" s="16"/>
      <c r="HP2903" s="16"/>
      <c r="HQ2903" s="16"/>
      <c r="HR2903" s="16"/>
      <c r="HS2903" s="16"/>
      <c r="HT2903" s="16"/>
      <c r="HU2903" s="16"/>
      <c r="HV2903" s="16"/>
      <c r="HW2903" s="16"/>
      <c r="HX2903" s="16"/>
      <c r="HY2903" s="16"/>
      <c r="HZ2903" s="16"/>
      <c r="IA2903" s="16"/>
      <c r="IB2903" s="16"/>
      <c r="IC2903" s="16"/>
      <c r="ID2903" s="16"/>
      <c r="IE2903" s="16"/>
      <c r="IF2903" s="16"/>
      <c r="IG2903" s="16"/>
      <c r="IH2903" s="16"/>
      <c r="II2903" s="16"/>
      <c r="IJ2903" s="16"/>
      <c r="IK2903" s="16"/>
      <c r="IL2903" s="16"/>
      <c r="IM2903" s="16"/>
      <c r="IN2903" s="16"/>
      <c r="IO2903" s="16"/>
      <c r="IP2903" s="16"/>
      <c r="IQ2903" s="16"/>
      <c r="IR2903" s="16"/>
      <c r="IS2903" s="16"/>
      <c r="IT2903" s="16"/>
      <c r="IU2903" s="16"/>
      <c r="IV2903" s="16"/>
      <c r="IW2903" s="16"/>
      <c r="IX2903" s="16"/>
      <c r="IY2903" s="16"/>
      <c r="IZ2903" s="16"/>
      <c r="JA2903" s="16"/>
      <c r="JB2903" s="16"/>
      <c r="JC2903" s="16"/>
      <c r="JD2903" s="16"/>
      <c r="JE2903" s="16"/>
      <c r="JF2903" s="16"/>
      <c r="JG2903" s="16"/>
      <c r="JH2903" s="16"/>
      <c r="JI2903" s="16"/>
      <c r="JJ2903" s="16"/>
      <c r="JK2903" s="16"/>
      <c r="JL2903" s="16"/>
      <c r="JM2903" s="16"/>
      <c r="JN2903" s="16"/>
      <c r="JO2903" s="16"/>
    </row>
    <row r="2904" spans="1:275" x14ac:dyDescent="0.25">
      <c r="A2904" s="2">
        <v>1498</v>
      </c>
      <c r="B2904" s="2" t="s">
        <v>4956</v>
      </c>
      <c r="D2904" s="5" t="s">
        <v>4959</v>
      </c>
      <c r="E2904" s="15" t="s">
        <v>386</v>
      </c>
      <c r="F2904" s="4" t="s">
        <v>4941</v>
      </c>
      <c r="G2904" s="4" t="s">
        <v>384</v>
      </c>
      <c r="H2904" s="4" t="s">
        <v>598</v>
      </c>
      <c r="I2904" s="4" t="s">
        <v>644</v>
      </c>
      <c r="J2904" s="88" t="s">
        <v>4942</v>
      </c>
      <c r="K2904" s="6"/>
      <c r="M2904" s="4" t="s">
        <v>4942</v>
      </c>
      <c r="N2904" s="37" t="s">
        <v>4943</v>
      </c>
      <c r="O2904" s="4" t="s">
        <v>2129</v>
      </c>
      <c r="P2904" s="6" t="s">
        <v>4944</v>
      </c>
      <c r="Q2904" s="37" t="s">
        <v>4945</v>
      </c>
      <c r="R2904" s="88" t="s">
        <v>4946</v>
      </c>
      <c r="S2904" s="6" t="s">
        <v>2185</v>
      </c>
      <c r="T2904" s="88" t="s">
        <v>552</v>
      </c>
      <c r="U2904" s="6"/>
      <c r="V2904" s="88" t="s">
        <v>553</v>
      </c>
      <c r="W2904" s="6" t="s">
        <v>554</v>
      </c>
      <c r="X2904" s="6" t="s">
        <v>555</v>
      </c>
      <c r="Y2904" s="6" t="s">
        <v>556</v>
      </c>
      <c r="Z2904" s="4" t="s">
        <v>2176</v>
      </c>
      <c r="AA2904" s="37" t="s">
        <v>557</v>
      </c>
      <c r="AB2904" s="100">
        <v>35</v>
      </c>
      <c r="AC2904" s="13">
        <v>83.3</v>
      </c>
      <c r="AD2904" s="8">
        <v>35</v>
      </c>
      <c r="AE2904" s="8">
        <v>83.05</v>
      </c>
      <c r="AF2904" s="2" t="s">
        <v>708</v>
      </c>
      <c r="AG2904" s="2" t="s">
        <v>606</v>
      </c>
      <c r="AH2904" s="2" t="s">
        <v>607</v>
      </c>
      <c r="AI2904" s="113">
        <v>700</v>
      </c>
      <c r="AJ2904" s="2" t="s">
        <v>633</v>
      </c>
      <c r="AK2904" s="14">
        <v>4</v>
      </c>
      <c r="AL2904" s="29">
        <v>4</v>
      </c>
      <c r="AM2904" s="2" t="s">
        <v>608</v>
      </c>
      <c r="AN2904" s="10">
        <v>56</v>
      </c>
      <c r="AO2904" s="10">
        <v>627.19999999999993</v>
      </c>
      <c r="AP2904" s="4">
        <v>4</v>
      </c>
      <c r="AQ2904" s="4" t="s">
        <v>609</v>
      </c>
      <c r="AR2904" s="12">
        <v>18.733707582701225</v>
      </c>
      <c r="AS2904" s="13">
        <v>3.6999999999999998E-2</v>
      </c>
      <c r="AT2904" s="4">
        <v>4</v>
      </c>
      <c r="AU2904" s="4" t="s">
        <v>648</v>
      </c>
      <c r="AV2904" s="4" t="s">
        <v>634</v>
      </c>
      <c r="AW2904" s="14">
        <v>6.4</v>
      </c>
      <c r="AX2904" s="14">
        <v>14.9</v>
      </c>
      <c r="AY2904" s="14">
        <v>8.5</v>
      </c>
      <c r="AZ2904" s="29">
        <v>11.2</v>
      </c>
      <c r="BA2904" s="14" t="s">
        <v>563</v>
      </c>
      <c r="BB2904" s="1" t="s">
        <v>387</v>
      </c>
      <c r="BC2904" s="15">
        <v>-0.13494999999999999</v>
      </c>
      <c r="BD2904" s="2"/>
      <c r="BE2904" s="16"/>
      <c r="BF2904" s="16"/>
      <c r="BG2904" s="16"/>
      <c r="BH2904" s="16"/>
      <c r="BI2904" s="16"/>
      <c r="BJ2904" s="16"/>
      <c r="BK2904" s="16"/>
      <c r="BL2904" s="16"/>
      <c r="BM2904" s="16"/>
      <c r="BN2904" s="16"/>
      <c r="BO2904" s="16"/>
      <c r="BP2904" s="16"/>
      <c r="BQ2904" s="16"/>
      <c r="BR2904" s="16"/>
      <c r="BS2904" s="16"/>
      <c r="BT2904" s="16"/>
      <c r="BU2904" s="16"/>
      <c r="BV2904" s="16"/>
      <c r="BW2904" s="16"/>
      <c r="BX2904" s="16"/>
      <c r="BY2904" s="16"/>
      <c r="BZ2904" s="16"/>
      <c r="CA2904" s="16"/>
      <c r="CB2904" s="16"/>
      <c r="CC2904" s="16"/>
      <c r="CD2904" s="16"/>
      <c r="CE2904" s="16"/>
      <c r="CF2904" s="16"/>
      <c r="CG2904" s="16"/>
      <c r="CH2904" s="16"/>
      <c r="CI2904" s="16"/>
      <c r="CJ2904" s="16"/>
      <c r="CK2904" s="16"/>
      <c r="CL2904" s="16"/>
      <c r="CM2904" s="16"/>
      <c r="CN2904" s="16"/>
      <c r="CO2904" s="16"/>
      <c r="CP2904" s="16"/>
      <c r="CQ2904" s="16"/>
      <c r="CR2904" s="16"/>
      <c r="CS2904" s="16"/>
      <c r="CT2904" s="16"/>
      <c r="CU2904" s="16"/>
      <c r="CV2904" s="16"/>
      <c r="CW2904" s="16"/>
      <c r="CX2904" s="16"/>
      <c r="CY2904" s="16"/>
      <c r="CZ2904" s="16"/>
      <c r="DA2904" s="16"/>
      <c r="DB2904" s="16"/>
      <c r="DC2904" s="16"/>
      <c r="DD2904" s="16"/>
      <c r="DE2904" s="16"/>
      <c r="DF2904" s="16"/>
      <c r="DG2904" s="16"/>
      <c r="DH2904" s="16"/>
      <c r="DI2904" s="16"/>
      <c r="DJ2904" s="16"/>
      <c r="DK2904" s="16"/>
      <c r="DL2904" s="16"/>
      <c r="DM2904" s="16"/>
      <c r="DN2904" s="16"/>
      <c r="DO2904" s="16"/>
      <c r="DP2904" s="16"/>
      <c r="DQ2904" s="16"/>
      <c r="DR2904" s="16"/>
      <c r="DS2904" s="16"/>
      <c r="DT2904" s="16"/>
      <c r="DU2904" s="16"/>
      <c r="DV2904" s="16"/>
      <c r="DW2904" s="16"/>
      <c r="DX2904" s="16"/>
      <c r="DY2904" s="16"/>
      <c r="DZ2904" s="16"/>
      <c r="EA2904" s="16"/>
      <c r="EB2904" s="16"/>
      <c r="EC2904" s="16"/>
      <c r="ED2904" s="16"/>
      <c r="EE2904" s="16"/>
      <c r="EF2904" s="16"/>
      <c r="EG2904" s="16"/>
      <c r="EH2904" s="16"/>
      <c r="EI2904" s="16"/>
      <c r="EJ2904" s="16"/>
      <c r="EK2904" s="16"/>
      <c r="EL2904" s="16"/>
      <c r="EM2904" s="16"/>
      <c r="EN2904" s="16"/>
      <c r="EO2904" s="16"/>
      <c r="EP2904" s="16"/>
      <c r="EQ2904" s="16"/>
      <c r="ER2904" s="16"/>
      <c r="ES2904" s="16"/>
      <c r="ET2904" s="16"/>
      <c r="EU2904" s="16"/>
      <c r="EV2904" s="16"/>
      <c r="EW2904" s="16"/>
      <c r="EX2904" s="16"/>
      <c r="EY2904" s="16"/>
      <c r="EZ2904" s="16"/>
      <c r="FA2904" s="16"/>
      <c r="FB2904" s="16"/>
      <c r="FC2904" s="16"/>
      <c r="FD2904" s="16"/>
      <c r="FE2904" s="16"/>
      <c r="FF2904" s="16"/>
      <c r="FG2904" s="16"/>
      <c r="FH2904" s="16"/>
      <c r="FI2904" s="16"/>
      <c r="FJ2904" s="16"/>
      <c r="FK2904" s="16"/>
      <c r="FL2904" s="16"/>
      <c r="FM2904" s="16"/>
      <c r="FN2904" s="16"/>
      <c r="FO2904" s="16"/>
      <c r="FP2904" s="16"/>
      <c r="FQ2904" s="16"/>
      <c r="FR2904" s="16"/>
      <c r="FS2904" s="16"/>
      <c r="FT2904" s="16"/>
      <c r="FU2904" s="16"/>
      <c r="FV2904" s="16"/>
      <c r="FW2904" s="16"/>
      <c r="FX2904" s="16"/>
      <c r="FY2904" s="16"/>
      <c r="FZ2904" s="16"/>
      <c r="GA2904" s="16"/>
      <c r="GB2904" s="16"/>
      <c r="GC2904" s="16"/>
      <c r="GD2904" s="16"/>
      <c r="GE2904" s="16"/>
      <c r="GF2904" s="16"/>
      <c r="GG2904" s="16"/>
      <c r="GH2904" s="16"/>
      <c r="GI2904" s="16"/>
      <c r="GJ2904" s="16"/>
      <c r="GK2904" s="16"/>
      <c r="GL2904" s="16"/>
      <c r="GM2904" s="16"/>
      <c r="GN2904" s="16"/>
      <c r="GO2904" s="16"/>
      <c r="GP2904" s="16"/>
      <c r="GQ2904" s="16"/>
      <c r="GR2904" s="16"/>
      <c r="GS2904" s="16"/>
      <c r="GT2904" s="16"/>
      <c r="GU2904" s="16"/>
      <c r="GV2904" s="16"/>
      <c r="GW2904" s="16"/>
      <c r="GX2904" s="16"/>
      <c r="GY2904" s="16"/>
      <c r="GZ2904" s="16"/>
      <c r="HA2904" s="16"/>
      <c r="HB2904" s="16"/>
      <c r="HC2904" s="16"/>
      <c r="HD2904" s="16"/>
      <c r="HE2904" s="16"/>
      <c r="HF2904" s="16"/>
      <c r="HG2904" s="16"/>
      <c r="HH2904" s="16"/>
      <c r="HI2904" s="16"/>
      <c r="HJ2904" s="16"/>
      <c r="HK2904" s="16"/>
      <c r="HL2904" s="16"/>
      <c r="HM2904" s="16"/>
      <c r="HN2904" s="16"/>
      <c r="HO2904" s="16"/>
      <c r="HP2904" s="16"/>
      <c r="HQ2904" s="16"/>
      <c r="HR2904" s="16"/>
      <c r="HS2904" s="16"/>
      <c r="HT2904" s="16"/>
      <c r="HU2904" s="16"/>
      <c r="HV2904" s="16"/>
      <c r="HW2904" s="16"/>
      <c r="HX2904" s="16"/>
      <c r="HY2904" s="16"/>
      <c r="HZ2904" s="16"/>
      <c r="IA2904" s="16"/>
      <c r="IB2904" s="16"/>
      <c r="IC2904" s="16"/>
      <c r="ID2904" s="16"/>
      <c r="IE2904" s="16"/>
      <c r="IF2904" s="16"/>
      <c r="IG2904" s="16"/>
      <c r="IH2904" s="16"/>
      <c r="II2904" s="16"/>
      <c r="IJ2904" s="16"/>
      <c r="IK2904" s="16"/>
      <c r="IL2904" s="16"/>
      <c r="IM2904" s="16"/>
      <c r="IN2904" s="16"/>
      <c r="IO2904" s="16"/>
      <c r="IP2904" s="16"/>
      <c r="IQ2904" s="16"/>
      <c r="IR2904" s="16"/>
      <c r="IS2904" s="16"/>
      <c r="IT2904" s="16"/>
      <c r="IU2904" s="16"/>
      <c r="IV2904" s="16"/>
      <c r="IW2904" s="16"/>
      <c r="IX2904" s="16"/>
      <c r="IY2904" s="16"/>
      <c r="IZ2904" s="16"/>
      <c r="JA2904" s="16"/>
      <c r="JB2904" s="16"/>
      <c r="JC2904" s="16"/>
      <c r="JD2904" s="16"/>
      <c r="JE2904" s="16"/>
      <c r="JF2904" s="16"/>
      <c r="JG2904" s="16"/>
      <c r="JH2904" s="16"/>
      <c r="JI2904" s="16"/>
      <c r="JJ2904" s="16"/>
      <c r="JK2904" s="16"/>
      <c r="JL2904" s="16"/>
      <c r="JM2904" s="16"/>
      <c r="JN2904" s="16"/>
      <c r="JO2904" s="16"/>
    </row>
    <row r="2905" spans="1:275" x14ac:dyDescent="0.25">
      <c r="A2905" s="2">
        <v>1499</v>
      </c>
      <c r="B2905" s="2" t="s">
        <v>4956</v>
      </c>
      <c r="D2905" s="5" t="s">
        <v>4960</v>
      </c>
      <c r="E2905" s="15" t="s">
        <v>386</v>
      </c>
      <c r="F2905" s="4" t="s">
        <v>4941</v>
      </c>
      <c r="G2905" s="4" t="s">
        <v>384</v>
      </c>
      <c r="H2905" s="4" t="s">
        <v>598</v>
      </c>
      <c r="I2905" s="4" t="s">
        <v>644</v>
      </c>
      <c r="J2905" s="88" t="s">
        <v>4942</v>
      </c>
      <c r="K2905" s="6"/>
      <c r="M2905" s="4" t="s">
        <v>4942</v>
      </c>
      <c r="N2905" s="37" t="s">
        <v>4943</v>
      </c>
      <c r="O2905" s="4" t="s">
        <v>2129</v>
      </c>
      <c r="P2905" s="6" t="s">
        <v>4944</v>
      </c>
      <c r="Q2905" s="37" t="s">
        <v>4945</v>
      </c>
      <c r="R2905" s="88" t="s">
        <v>4946</v>
      </c>
      <c r="S2905" s="6" t="s">
        <v>2185</v>
      </c>
      <c r="T2905" s="88" t="s">
        <v>552</v>
      </c>
      <c r="U2905" s="6"/>
      <c r="V2905" s="88" t="s">
        <v>553</v>
      </c>
      <c r="W2905" s="6" t="s">
        <v>554</v>
      </c>
      <c r="X2905" s="6" t="s">
        <v>555</v>
      </c>
      <c r="Y2905" s="6" t="s">
        <v>556</v>
      </c>
      <c r="Z2905" s="4" t="s">
        <v>2176</v>
      </c>
      <c r="AA2905" s="37" t="s">
        <v>557</v>
      </c>
      <c r="AB2905" s="100">
        <v>35</v>
      </c>
      <c r="AC2905" s="13">
        <v>83.3</v>
      </c>
      <c r="AD2905" s="8">
        <v>35</v>
      </c>
      <c r="AE2905" s="8">
        <v>83.05</v>
      </c>
      <c r="AF2905" s="2" t="s">
        <v>708</v>
      </c>
      <c r="AG2905" s="2" t="s">
        <v>606</v>
      </c>
      <c r="AH2905" s="2" t="s">
        <v>607</v>
      </c>
      <c r="AI2905" s="113">
        <v>700</v>
      </c>
      <c r="AJ2905" s="2" t="s">
        <v>633</v>
      </c>
      <c r="AK2905" s="14">
        <v>4</v>
      </c>
      <c r="AL2905" s="29">
        <v>4</v>
      </c>
      <c r="AM2905" s="2" t="s">
        <v>608</v>
      </c>
      <c r="AN2905" s="10">
        <v>56</v>
      </c>
      <c r="AO2905" s="10">
        <v>627.19999999999993</v>
      </c>
      <c r="AP2905" s="4">
        <v>4</v>
      </c>
      <c r="AQ2905" s="4" t="s">
        <v>609</v>
      </c>
      <c r="AR2905" s="12">
        <v>40.773363562349722</v>
      </c>
      <c r="AS2905" s="13">
        <v>1.7000000000000001E-2</v>
      </c>
      <c r="AT2905" s="4">
        <v>4</v>
      </c>
      <c r="AU2905" s="4" t="s">
        <v>648</v>
      </c>
      <c r="AV2905" s="4" t="s">
        <v>634</v>
      </c>
      <c r="AW2905" s="14">
        <v>6.4</v>
      </c>
      <c r="AX2905" s="14">
        <v>14.9</v>
      </c>
      <c r="AY2905" s="14">
        <v>8.5</v>
      </c>
      <c r="AZ2905" s="29">
        <v>11.2</v>
      </c>
      <c r="BA2905" s="14" t="s">
        <v>563</v>
      </c>
      <c r="BB2905" s="1" t="s">
        <v>387</v>
      </c>
      <c r="BC2905" s="15">
        <v>-0.13494999999999999</v>
      </c>
      <c r="BD2905" s="2"/>
      <c r="BE2905" s="16"/>
      <c r="BF2905" s="16"/>
      <c r="BG2905" s="16"/>
      <c r="BH2905" s="16"/>
      <c r="BI2905" s="16"/>
      <c r="BJ2905" s="16"/>
      <c r="BK2905" s="16"/>
      <c r="BL2905" s="16"/>
      <c r="BM2905" s="16"/>
      <c r="BN2905" s="16"/>
      <c r="BO2905" s="16"/>
      <c r="BP2905" s="16"/>
      <c r="BQ2905" s="16"/>
      <c r="BR2905" s="16"/>
      <c r="BS2905" s="16"/>
      <c r="BT2905" s="16"/>
      <c r="BU2905" s="16"/>
      <c r="BV2905" s="16"/>
      <c r="BW2905" s="16"/>
      <c r="BX2905" s="16"/>
      <c r="BY2905" s="16"/>
      <c r="BZ2905" s="16"/>
      <c r="CA2905" s="16"/>
      <c r="CB2905" s="16"/>
      <c r="CC2905" s="16"/>
      <c r="CD2905" s="16"/>
      <c r="CE2905" s="16"/>
      <c r="CF2905" s="16"/>
      <c r="CG2905" s="16"/>
      <c r="CH2905" s="16"/>
      <c r="CI2905" s="16"/>
      <c r="CJ2905" s="16"/>
      <c r="CK2905" s="16"/>
      <c r="CL2905" s="16"/>
      <c r="CM2905" s="16"/>
      <c r="CN2905" s="16"/>
      <c r="CO2905" s="16"/>
      <c r="CP2905" s="16"/>
      <c r="CQ2905" s="16"/>
      <c r="CR2905" s="16"/>
      <c r="CS2905" s="16"/>
      <c r="CT2905" s="16"/>
      <c r="CU2905" s="16"/>
      <c r="CV2905" s="16"/>
      <c r="CW2905" s="16"/>
      <c r="CX2905" s="16"/>
      <c r="CY2905" s="16"/>
      <c r="CZ2905" s="16"/>
      <c r="DA2905" s="16"/>
      <c r="DB2905" s="16"/>
      <c r="DC2905" s="16"/>
      <c r="DD2905" s="16"/>
      <c r="DE2905" s="16"/>
      <c r="DF2905" s="16"/>
      <c r="DG2905" s="16"/>
      <c r="DH2905" s="16"/>
      <c r="DI2905" s="16"/>
      <c r="DJ2905" s="16"/>
      <c r="DK2905" s="16"/>
      <c r="DL2905" s="16"/>
      <c r="DM2905" s="16"/>
      <c r="DN2905" s="16"/>
      <c r="DO2905" s="16"/>
      <c r="DP2905" s="16"/>
      <c r="DQ2905" s="16"/>
      <c r="DR2905" s="16"/>
      <c r="DS2905" s="16"/>
      <c r="DT2905" s="16"/>
      <c r="DU2905" s="16"/>
      <c r="DV2905" s="16"/>
      <c r="DW2905" s="16"/>
      <c r="DX2905" s="16"/>
      <c r="DY2905" s="16"/>
      <c r="DZ2905" s="16"/>
      <c r="EA2905" s="16"/>
      <c r="EB2905" s="16"/>
      <c r="EC2905" s="16"/>
      <c r="ED2905" s="16"/>
      <c r="EE2905" s="16"/>
      <c r="EF2905" s="16"/>
      <c r="EG2905" s="16"/>
      <c r="EH2905" s="16"/>
      <c r="EI2905" s="16"/>
      <c r="EJ2905" s="16"/>
      <c r="EK2905" s="16"/>
      <c r="EL2905" s="16"/>
      <c r="EM2905" s="16"/>
      <c r="EN2905" s="16"/>
      <c r="EO2905" s="16"/>
      <c r="EP2905" s="16"/>
      <c r="EQ2905" s="16"/>
      <c r="ER2905" s="16"/>
      <c r="ES2905" s="16"/>
      <c r="ET2905" s="16"/>
      <c r="EU2905" s="16"/>
      <c r="EV2905" s="16"/>
      <c r="EW2905" s="16"/>
      <c r="EX2905" s="16"/>
      <c r="EY2905" s="16"/>
      <c r="EZ2905" s="16"/>
      <c r="FA2905" s="16"/>
      <c r="FB2905" s="16"/>
      <c r="FC2905" s="16"/>
      <c r="FD2905" s="16"/>
      <c r="FE2905" s="16"/>
      <c r="FF2905" s="16"/>
      <c r="FG2905" s="16"/>
      <c r="FH2905" s="16"/>
      <c r="FI2905" s="16"/>
      <c r="FJ2905" s="16"/>
      <c r="FK2905" s="16"/>
      <c r="FL2905" s="16"/>
      <c r="FM2905" s="16"/>
      <c r="FN2905" s="16"/>
      <c r="FO2905" s="16"/>
      <c r="FP2905" s="16"/>
      <c r="FQ2905" s="16"/>
      <c r="FR2905" s="16"/>
      <c r="FS2905" s="16"/>
      <c r="FT2905" s="16"/>
      <c r="FU2905" s="16"/>
      <c r="FV2905" s="16"/>
      <c r="FW2905" s="16"/>
      <c r="FX2905" s="16"/>
      <c r="FY2905" s="16"/>
      <c r="FZ2905" s="16"/>
      <c r="GA2905" s="16"/>
      <c r="GB2905" s="16"/>
      <c r="GC2905" s="16"/>
      <c r="GD2905" s="16"/>
      <c r="GE2905" s="16"/>
      <c r="GF2905" s="16"/>
      <c r="GG2905" s="16"/>
      <c r="GH2905" s="16"/>
      <c r="GI2905" s="16"/>
      <c r="GJ2905" s="16"/>
      <c r="GK2905" s="16"/>
      <c r="GL2905" s="16"/>
      <c r="GM2905" s="16"/>
      <c r="GN2905" s="16"/>
      <c r="GO2905" s="16"/>
      <c r="GP2905" s="16"/>
      <c r="GQ2905" s="16"/>
      <c r="GR2905" s="16"/>
      <c r="GS2905" s="16"/>
      <c r="GT2905" s="16"/>
      <c r="GU2905" s="16"/>
      <c r="GV2905" s="16"/>
      <c r="GW2905" s="16"/>
      <c r="GX2905" s="16"/>
      <c r="GY2905" s="16"/>
      <c r="GZ2905" s="16"/>
      <c r="HA2905" s="16"/>
      <c r="HB2905" s="16"/>
      <c r="HC2905" s="16"/>
      <c r="HD2905" s="16"/>
      <c r="HE2905" s="16"/>
      <c r="HF2905" s="16"/>
      <c r="HG2905" s="16"/>
      <c r="HH2905" s="16"/>
      <c r="HI2905" s="16"/>
      <c r="HJ2905" s="16"/>
      <c r="HK2905" s="16"/>
      <c r="HL2905" s="16"/>
      <c r="HM2905" s="16"/>
      <c r="HN2905" s="16"/>
      <c r="HO2905" s="16"/>
      <c r="HP2905" s="16"/>
      <c r="HQ2905" s="16"/>
      <c r="HR2905" s="16"/>
      <c r="HS2905" s="16"/>
      <c r="HT2905" s="16"/>
      <c r="HU2905" s="16"/>
      <c r="HV2905" s="16"/>
      <c r="HW2905" s="16"/>
      <c r="HX2905" s="16"/>
      <c r="HY2905" s="16"/>
      <c r="HZ2905" s="16"/>
      <c r="IA2905" s="16"/>
      <c r="IB2905" s="16"/>
      <c r="IC2905" s="16"/>
      <c r="ID2905" s="16"/>
      <c r="IE2905" s="16"/>
      <c r="IF2905" s="16"/>
      <c r="IG2905" s="16"/>
      <c r="IH2905" s="16"/>
      <c r="II2905" s="16"/>
      <c r="IJ2905" s="16"/>
      <c r="IK2905" s="16"/>
      <c r="IL2905" s="16"/>
      <c r="IM2905" s="16"/>
      <c r="IN2905" s="16"/>
      <c r="IO2905" s="16"/>
      <c r="IP2905" s="16"/>
      <c r="IQ2905" s="16"/>
      <c r="IR2905" s="16"/>
      <c r="IS2905" s="16"/>
      <c r="IT2905" s="16"/>
      <c r="IU2905" s="16"/>
      <c r="IV2905" s="16"/>
      <c r="IW2905" s="16"/>
      <c r="IX2905" s="16"/>
      <c r="IY2905" s="16"/>
      <c r="IZ2905" s="16"/>
      <c r="JA2905" s="16"/>
      <c r="JB2905" s="16"/>
      <c r="JC2905" s="16"/>
      <c r="JD2905" s="16"/>
      <c r="JE2905" s="16"/>
      <c r="JF2905" s="16"/>
      <c r="JG2905" s="16"/>
      <c r="JH2905" s="16"/>
      <c r="JI2905" s="16"/>
      <c r="JJ2905" s="16"/>
      <c r="JK2905" s="16"/>
      <c r="JL2905" s="16"/>
      <c r="JM2905" s="16"/>
      <c r="JN2905" s="16"/>
      <c r="JO2905" s="16"/>
    </row>
    <row r="2906" spans="1:275" x14ac:dyDescent="0.25">
      <c r="A2906" s="2">
        <v>1540</v>
      </c>
      <c r="B2906" s="2" t="s">
        <v>843</v>
      </c>
      <c r="D2906" s="5" t="s">
        <v>4961</v>
      </c>
      <c r="E2906" s="15" t="s">
        <v>386</v>
      </c>
      <c r="F2906" s="4" t="s">
        <v>4941</v>
      </c>
      <c r="G2906" s="4" t="s">
        <v>384</v>
      </c>
      <c r="H2906" s="4" t="s">
        <v>598</v>
      </c>
      <c r="I2906" s="4" t="s">
        <v>644</v>
      </c>
      <c r="J2906" s="88" t="s">
        <v>4942</v>
      </c>
      <c r="K2906" s="6"/>
      <c r="M2906" s="4" t="s">
        <v>4942</v>
      </c>
      <c r="N2906" s="37" t="s">
        <v>4943</v>
      </c>
      <c r="O2906" s="4" t="s">
        <v>2129</v>
      </c>
      <c r="P2906" s="6" t="s">
        <v>4944</v>
      </c>
      <c r="Q2906" s="37" t="s">
        <v>4945</v>
      </c>
      <c r="R2906" s="88" t="s">
        <v>4946</v>
      </c>
      <c r="S2906" s="6" t="s">
        <v>2185</v>
      </c>
      <c r="T2906" s="88" t="s">
        <v>552</v>
      </c>
      <c r="U2906" s="6"/>
      <c r="V2906" s="88" t="s">
        <v>553</v>
      </c>
      <c r="W2906" s="6" t="s">
        <v>554</v>
      </c>
      <c r="X2906" s="6" t="s">
        <v>555</v>
      </c>
      <c r="Y2906" s="6" t="s">
        <v>556</v>
      </c>
      <c r="Z2906" s="4" t="s">
        <v>2176</v>
      </c>
      <c r="AA2906" s="37" t="s">
        <v>557</v>
      </c>
      <c r="AB2906" s="13">
        <v>35</v>
      </c>
      <c r="AC2906" s="13">
        <v>-83.3</v>
      </c>
      <c r="AD2906" s="8">
        <v>35</v>
      </c>
      <c r="AE2906" s="8">
        <v>-83.05</v>
      </c>
      <c r="AF2906" s="2" t="s">
        <v>708</v>
      </c>
      <c r="AG2906" s="2" t="s">
        <v>606</v>
      </c>
      <c r="AH2906" s="2" t="s">
        <v>607</v>
      </c>
      <c r="AI2906" s="113">
        <v>829</v>
      </c>
      <c r="AJ2906" s="2" t="s">
        <v>633</v>
      </c>
      <c r="AK2906" s="20">
        <v>1</v>
      </c>
      <c r="AL2906" s="106">
        <v>1</v>
      </c>
      <c r="AM2906" s="2" t="s">
        <v>608</v>
      </c>
      <c r="AN2906" s="10">
        <v>232</v>
      </c>
      <c r="AO2906" s="10">
        <v>2714.3999999999996</v>
      </c>
      <c r="AP2906" s="4">
        <v>9</v>
      </c>
      <c r="AQ2906" s="4" t="s">
        <v>609</v>
      </c>
      <c r="AR2906" s="12">
        <v>169.06028794145004</v>
      </c>
      <c r="AS2906" s="13">
        <v>4.1000000000000003E-3</v>
      </c>
      <c r="AT2906" s="4">
        <v>9</v>
      </c>
      <c r="AU2906" s="4" t="s">
        <v>648</v>
      </c>
      <c r="AV2906" s="4" t="s">
        <v>634</v>
      </c>
      <c r="AW2906" s="14">
        <v>1.1000000000000001</v>
      </c>
      <c r="AX2906" s="14">
        <v>19.100000000000001</v>
      </c>
      <c r="AY2906" s="14">
        <v>18</v>
      </c>
      <c r="AZ2906" s="29">
        <v>11.7</v>
      </c>
      <c r="BA2906" s="14" t="s">
        <v>563</v>
      </c>
      <c r="BB2906" s="1" t="s">
        <v>387</v>
      </c>
      <c r="BC2906" s="15">
        <v>-0.13494999999999999</v>
      </c>
      <c r="BD2906" s="2"/>
    </row>
    <row r="2907" spans="1:275" x14ac:dyDescent="0.25">
      <c r="A2907" s="2">
        <v>1541</v>
      </c>
      <c r="B2907" s="2" t="s">
        <v>843</v>
      </c>
      <c r="D2907" s="5" t="s">
        <v>4962</v>
      </c>
      <c r="E2907" s="15" t="s">
        <v>386</v>
      </c>
      <c r="F2907" s="4" t="s">
        <v>4941</v>
      </c>
      <c r="G2907" s="4" t="s">
        <v>384</v>
      </c>
      <c r="H2907" s="4" t="s">
        <v>598</v>
      </c>
      <c r="I2907" s="4" t="s">
        <v>644</v>
      </c>
      <c r="J2907" s="88" t="s">
        <v>4942</v>
      </c>
      <c r="K2907" s="6"/>
      <c r="M2907" s="4" t="s">
        <v>4942</v>
      </c>
      <c r="N2907" s="37" t="s">
        <v>4943</v>
      </c>
      <c r="O2907" s="4" t="s">
        <v>2129</v>
      </c>
      <c r="P2907" s="6" t="s">
        <v>4944</v>
      </c>
      <c r="Q2907" s="37" t="s">
        <v>4945</v>
      </c>
      <c r="R2907" s="88" t="s">
        <v>4946</v>
      </c>
      <c r="S2907" s="6" t="s">
        <v>2185</v>
      </c>
      <c r="T2907" s="88" t="s">
        <v>552</v>
      </c>
      <c r="U2907" s="6"/>
      <c r="V2907" s="88" t="s">
        <v>553</v>
      </c>
      <c r="W2907" s="6" t="s">
        <v>554</v>
      </c>
      <c r="X2907" s="6" t="s">
        <v>555</v>
      </c>
      <c r="Y2907" s="6" t="s">
        <v>556</v>
      </c>
      <c r="Z2907" s="4" t="s">
        <v>2176</v>
      </c>
      <c r="AA2907" s="37" t="s">
        <v>557</v>
      </c>
      <c r="AB2907" s="13">
        <v>35</v>
      </c>
      <c r="AC2907" s="13">
        <v>-83.3</v>
      </c>
      <c r="AD2907" s="8">
        <v>35</v>
      </c>
      <c r="AE2907" s="8">
        <v>-83.05</v>
      </c>
      <c r="AF2907" s="2" t="s">
        <v>708</v>
      </c>
      <c r="AG2907" s="2" t="s">
        <v>606</v>
      </c>
      <c r="AH2907" s="2" t="s">
        <v>607</v>
      </c>
      <c r="AI2907" s="113">
        <v>829</v>
      </c>
      <c r="AJ2907" s="2" t="s">
        <v>633</v>
      </c>
      <c r="AK2907" s="20">
        <v>1</v>
      </c>
      <c r="AL2907" s="106">
        <v>1</v>
      </c>
      <c r="AM2907" s="2" t="s">
        <v>608</v>
      </c>
      <c r="AN2907" s="10">
        <v>232</v>
      </c>
      <c r="AO2907" s="10">
        <v>2946.3999999999996</v>
      </c>
      <c r="AP2907" s="4">
        <v>9</v>
      </c>
      <c r="AQ2907" s="4" t="s">
        <v>609</v>
      </c>
      <c r="AR2907" s="12">
        <v>216.60849392498289</v>
      </c>
      <c r="AS2907" s="13">
        <v>3.2000000000000002E-3</v>
      </c>
      <c r="AT2907" s="4">
        <v>9</v>
      </c>
      <c r="AU2907" s="4" t="s">
        <v>648</v>
      </c>
      <c r="AV2907" s="4" t="s">
        <v>634</v>
      </c>
      <c r="AW2907" s="14">
        <v>2.9</v>
      </c>
      <c r="AX2907" s="14">
        <v>20.3</v>
      </c>
      <c r="AY2907" s="14">
        <v>17.400000000000002</v>
      </c>
      <c r="AZ2907" s="29">
        <v>12.7</v>
      </c>
      <c r="BA2907" s="14" t="s">
        <v>563</v>
      </c>
      <c r="BB2907" s="1" t="s">
        <v>387</v>
      </c>
      <c r="BC2907" s="15">
        <v>-0.13494999999999999</v>
      </c>
      <c r="BD2907" s="2"/>
    </row>
    <row r="2908" spans="1:275" x14ac:dyDescent="0.25">
      <c r="A2908" s="2">
        <v>1542</v>
      </c>
      <c r="B2908" s="2" t="s">
        <v>843</v>
      </c>
      <c r="D2908" s="5" t="s">
        <v>4963</v>
      </c>
      <c r="E2908" s="15" t="s">
        <v>386</v>
      </c>
      <c r="F2908" s="4" t="s">
        <v>4941</v>
      </c>
      <c r="G2908" s="4" t="s">
        <v>384</v>
      </c>
      <c r="H2908" s="4" t="s">
        <v>598</v>
      </c>
      <c r="I2908" s="4" t="s">
        <v>644</v>
      </c>
      <c r="J2908" s="88" t="s">
        <v>4942</v>
      </c>
      <c r="K2908" s="6"/>
      <c r="M2908" s="4" t="s">
        <v>4942</v>
      </c>
      <c r="N2908" s="37" t="s">
        <v>4943</v>
      </c>
      <c r="O2908" s="4" t="s">
        <v>2129</v>
      </c>
      <c r="P2908" s="6" t="s">
        <v>4944</v>
      </c>
      <c r="Q2908" s="37" t="s">
        <v>4945</v>
      </c>
      <c r="R2908" s="88" t="s">
        <v>4946</v>
      </c>
      <c r="S2908" s="6" t="s">
        <v>2185</v>
      </c>
      <c r="T2908" s="88" t="s">
        <v>552</v>
      </c>
      <c r="U2908" s="6"/>
      <c r="V2908" s="88" t="s">
        <v>553</v>
      </c>
      <c r="W2908" s="6" t="s">
        <v>554</v>
      </c>
      <c r="X2908" s="6" t="s">
        <v>555</v>
      </c>
      <c r="Y2908" s="6" t="s">
        <v>556</v>
      </c>
      <c r="Z2908" s="4" t="s">
        <v>2176</v>
      </c>
      <c r="AA2908" s="37" t="s">
        <v>557</v>
      </c>
      <c r="AB2908" s="13">
        <v>35</v>
      </c>
      <c r="AC2908" s="13">
        <v>-83.3</v>
      </c>
      <c r="AD2908" s="8">
        <v>35</v>
      </c>
      <c r="AE2908" s="8">
        <v>-83.05</v>
      </c>
      <c r="AF2908" s="2" t="s">
        <v>708</v>
      </c>
      <c r="AG2908" s="2" t="s">
        <v>606</v>
      </c>
      <c r="AH2908" s="2" t="s">
        <v>607</v>
      </c>
      <c r="AI2908" s="113">
        <v>829</v>
      </c>
      <c r="AJ2908" s="2" t="s">
        <v>633</v>
      </c>
      <c r="AK2908" s="20">
        <v>1</v>
      </c>
      <c r="AL2908" s="106">
        <v>1</v>
      </c>
      <c r="AM2908" s="2" t="s">
        <v>608</v>
      </c>
      <c r="AN2908" s="10">
        <v>232</v>
      </c>
      <c r="AO2908" s="10">
        <v>2760.8</v>
      </c>
      <c r="AP2908" s="4">
        <v>9</v>
      </c>
      <c r="AQ2908" s="4" t="s">
        <v>609</v>
      </c>
      <c r="AR2908" s="12">
        <v>119.50813457930091</v>
      </c>
      <c r="AS2908" s="13">
        <v>5.7999999999999996E-3</v>
      </c>
      <c r="AT2908" s="4">
        <v>9</v>
      </c>
      <c r="AU2908" s="4" t="s">
        <v>648</v>
      </c>
      <c r="AV2908" s="4" t="s">
        <v>634</v>
      </c>
      <c r="AW2908" s="14">
        <v>2.4</v>
      </c>
      <c r="AX2908" s="14">
        <v>18.8</v>
      </c>
      <c r="AY2908" s="14">
        <v>16.400000000000002</v>
      </c>
      <c r="AZ2908" s="29">
        <v>11.9</v>
      </c>
      <c r="BA2908" s="14" t="s">
        <v>563</v>
      </c>
      <c r="BB2908" s="1" t="s">
        <v>387</v>
      </c>
      <c r="BC2908" s="15">
        <v>-0.13494999999999999</v>
      </c>
      <c r="BD2908" s="2"/>
    </row>
    <row r="2909" spans="1:275" x14ac:dyDescent="0.25">
      <c r="A2909" s="2">
        <v>1543</v>
      </c>
      <c r="B2909" s="2" t="s">
        <v>843</v>
      </c>
      <c r="D2909" s="5" t="s">
        <v>4964</v>
      </c>
      <c r="E2909" s="15" t="s">
        <v>386</v>
      </c>
      <c r="F2909" s="4" t="s">
        <v>4941</v>
      </c>
      <c r="G2909" s="4" t="s">
        <v>384</v>
      </c>
      <c r="H2909" s="4" t="s">
        <v>598</v>
      </c>
      <c r="I2909" s="4" t="s">
        <v>644</v>
      </c>
      <c r="J2909" s="88" t="s">
        <v>4942</v>
      </c>
      <c r="K2909" s="6"/>
      <c r="M2909" s="4" t="s">
        <v>4942</v>
      </c>
      <c r="N2909" s="37" t="s">
        <v>4943</v>
      </c>
      <c r="O2909" s="4" t="s">
        <v>2129</v>
      </c>
      <c r="P2909" s="6" t="s">
        <v>4944</v>
      </c>
      <c r="Q2909" s="37" t="s">
        <v>4945</v>
      </c>
      <c r="R2909" s="88" t="s">
        <v>4946</v>
      </c>
      <c r="S2909" s="6" t="s">
        <v>2185</v>
      </c>
      <c r="T2909" s="88" t="s">
        <v>552</v>
      </c>
      <c r="U2909" s="6"/>
      <c r="V2909" s="88" t="s">
        <v>553</v>
      </c>
      <c r="W2909" s="6" t="s">
        <v>554</v>
      </c>
      <c r="X2909" s="6" t="s">
        <v>555</v>
      </c>
      <c r="Y2909" s="6" t="s">
        <v>556</v>
      </c>
      <c r="Z2909" s="4" t="s">
        <v>2176</v>
      </c>
      <c r="AA2909" s="37" t="s">
        <v>557</v>
      </c>
      <c r="AB2909" s="13">
        <v>35</v>
      </c>
      <c r="AC2909" s="13">
        <v>-83.3</v>
      </c>
      <c r="AD2909" s="8">
        <v>35</v>
      </c>
      <c r="AE2909" s="8">
        <v>-83.05</v>
      </c>
      <c r="AF2909" s="2" t="s">
        <v>708</v>
      </c>
      <c r="AG2909" s="2" t="s">
        <v>606</v>
      </c>
      <c r="AH2909" s="2" t="s">
        <v>607</v>
      </c>
      <c r="AI2909" s="113">
        <v>810</v>
      </c>
      <c r="AJ2909" s="2" t="s">
        <v>633</v>
      </c>
      <c r="AK2909" s="20">
        <v>1</v>
      </c>
      <c r="AL2909" s="106">
        <v>1</v>
      </c>
      <c r="AM2909" s="2" t="s">
        <v>608</v>
      </c>
      <c r="AN2909" s="10">
        <v>232</v>
      </c>
      <c r="AO2909" s="10">
        <v>2714.3999999999996</v>
      </c>
      <c r="AP2909" s="4">
        <v>9</v>
      </c>
      <c r="AQ2909" s="4" t="s">
        <v>609</v>
      </c>
      <c r="AR2909" s="12">
        <v>105.0223000848402</v>
      </c>
      <c r="AS2909" s="13">
        <v>6.6E-3</v>
      </c>
      <c r="AT2909" s="4">
        <v>9</v>
      </c>
      <c r="AU2909" s="4" t="s">
        <v>648</v>
      </c>
      <c r="AV2909" s="4" t="s">
        <v>634</v>
      </c>
      <c r="AW2909" s="14">
        <v>0.7</v>
      </c>
      <c r="AX2909" s="14">
        <v>18.600000000000001</v>
      </c>
      <c r="AY2909" s="14">
        <v>17.900000000000002</v>
      </c>
      <c r="AZ2909" s="29">
        <v>11.7</v>
      </c>
      <c r="BA2909" s="14" t="s">
        <v>563</v>
      </c>
      <c r="BB2909" s="1" t="s">
        <v>387</v>
      </c>
      <c r="BC2909" s="15">
        <v>-0.13494999999999999</v>
      </c>
      <c r="BD2909" s="2"/>
    </row>
    <row r="2910" spans="1:275" x14ac:dyDescent="0.25">
      <c r="A2910" s="2">
        <v>1544</v>
      </c>
      <c r="B2910" s="2" t="s">
        <v>843</v>
      </c>
      <c r="D2910" s="5" t="s">
        <v>4965</v>
      </c>
      <c r="E2910" s="15" t="s">
        <v>386</v>
      </c>
      <c r="F2910" s="4" t="s">
        <v>4941</v>
      </c>
      <c r="G2910" s="4" t="s">
        <v>384</v>
      </c>
      <c r="H2910" s="4" t="s">
        <v>598</v>
      </c>
      <c r="I2910" s="4" t="s">
        <v>644</v>
      </c>
      <c r="J2910" s="88" t="s">
        <v>4942</v>
      </c>
      <c r="K2910" s="6"/>
      <c r="M2910" s="4" t="s">
        <v>4942</v>
      </c>
      <c r="N2910" s="37" t="s">
        <v>4943</v>
      </c>
      <c r="O2910" s="4" t="s">
        <v>2129</v>
      </c>
      <c r="P2910" s="6" t="s">
        <v>4944</v>
      </c>
      <c r="Q2910" s="37" t="s">
        <v>4945</v>
      </c>
      <c r="R2910" s="88" t="s">
        <v>4946</v>
      </c>
      <c r="S2910" s="6" t="s">
        <v>2185</v>
      </c>
      <c r="T2910" s="88" t="s">
        <v>552</v>
      </c>
      <c r="U2910" s="6"/>
      <c r="V2910" s="88" t="s">
        <v>553</v>
      </c>
      <c r="W2910" s="6" t="s">
        <v>554</v>
      </c>
      <c r="X2910" s="6" t="s">
        <v>555</v>
      </c>
      <c r="Y2910" s="6" t="s">
        <v>556</v>
      </c>
      <c r="Z2910" s="4" t="s">
        <v>2176</v>
      </c>
      <c r="AA2910" s="37" t="s">
        <v>557</v>
      </c>
      <c r="AB2910" s="13">
        <v>35</v>
      </c>
      <c r="AC2910" s="13">
        <v>-83.3</v>
      </c>
      <c r="AD2910" s="8">
        <v>35</v>
      </c>
      <c r="AE2910" s="8">
        <v>-83.05</v>
      </c>
      <c r="AF2910" s="2" t="s">
        <v>708</v>
      </c>
      <c r="AG2910" s="2" t="s">
        <v>606</v>
      </c>
      <c r="AH2910" s="2" t="s">
        <v>607</v>
      </c>
      <c r="AI2910" s="113">
        <v>810</v>
      </c>
      <c r="AJ2910" s="2" t="s">
        <v>633</v>
      </c>
      <c r="AK2910" s="20">
        <v>1</v>
      </c>
      <c r="AL2910" s="106">
        <v>1</v>
      </c>
      <c r="AM2910" s="2" t="s">
        <v>608</v>
      </c>
      <c r="AN2910" s="10">
        <v>232</v>
      </c>
      <c r="AO2910" s="10">
        <v>2946.3999999999996</v>
      </c>
      <c r="AP2910" s="4">
        <v>9</v>
      </c>
      <c r="AQ2910" s="4" t="s">
        <v>609</v>
      </c>
      <c r="AR2910" s="12">
        <v>108.30424696249145</v>
      </c>
      <c r="AS2910" s="13">
        <v>6.4000000000000003E-3</v>
      </c>
      <c r="AT2910" s="4">
        <v>9</v>
      </c>
      <c r="AU2910" s="4" t="s">
        <v>648</v>
      </c>
      <c r="AV2910" s="4" t="s">
        <v>634</v>
      </c>
      <c r="AW2910" s="14">
        <v>2.9</v>
      </c>
      <c r="AX2910" s="14">
        <v>20.100000000000001</v>
      </c>
      <c r="AY2910" s="14">
        <v>17.200000000000003</v>
      </c>
      <c r="AZ2910" s="29">
        <v>12.7</v>
      </c>
      <c r="BA2910" s="14" t="s">
        <v>563</v>
      </c>
      <c r="BB2910" s="1" t="s">
        <v>387</v>
      </c>
      <c r="BC2910" s="15">
        <v>-0.13494999999999999</v>
      </c>
      <c r="BD2910" s="2"/>
    </row>
    <row r="2911" spans="1:275" x14ac:dyDescent="0.25">
      <c r="A2911" s="2">
        <v>1545</v>
      </c>
      <c r="B2911" s="2" t="s">
        <v>843</v>
      </c>
      <c r="D2911" s="5" t="s">
        <v>4966</v>
      </c>
      <c r="E2911" s="15" t="s">
        <v>386</v>
      </c>
      <c r="F2911" s="4" t="s">
        <v>4941</v>
      </c>
      <c r="G2911" s="4" t="s">
        <v>384</v>
      </c>
      <c r="H2911" s="4" t="s">
        <v>598</v>
      </c>
      <c r="I2911" s="4" t="s">
        <v>644</v>
      </c>
      <c r="J2911" s="88" t="s">
        <v>4942</v>
      </c>
      <c r="K2911" s="6"/>
      <c r="M2911" s="4" t="s">
        <v>4942</v>
      </c>
      <c r="N2911" s="37" t="s">
        <v>4943</v>
      </c>
      <c r="O2911" s="4" t="s">
        <v>2129</v>
      </c>
      <c r="P2911" s="6" t="s">
        <v>4944</v>
      </c>
      <c r="Q2911" s="37" t="s">
        <v>4945</v>
      </c>
      <c r="R2911" s="88" t="s">
        <v>4946</v>
      </c>
      <c r="S2911" s="6" t="s">
        <v>2185</v>
      </c>
      <c r="T2911" s="88" t="s">
        <v>552</v>
      </c>
      <c r="U2911" s="6"/>
      <c r="V2911" s="88" t="s">
        <v>553</v>
      </c>
      <c r="W2911" s="6" t="s">
        <v>554</v>
      </c>
      <c r="X2911" s="6" t="s">
        <v>555</v>
      </c>
      <c r="Y2911" s="6" t="s">
        <v>556</v>
      </c>
      <c r="Z2911" s="4" t="s">
        <v>2176</v>
      </c>
      <c r="AA2911" s="37" t="s">
        <v>557</v>
      </c>
      <c r="AB2911" s="13">
        <v>35</v>
      </c>
      <c r="AC2911" s="13">
        <v>-83.3</v>
      </c>
      <c r="AD2911" s="8">
        <v>35</v>
      </c>
      <c r="AE2911" s="8">
        <v>-83.05</v>
      </c>
      <c r="AF2911" s="2" t="s">
        <v>708</v>
      </c>
      <c r="AG2911" s="2" t="s">
        <v>606</v>
      </c>
      <c r="AH2911" s="2" t="s">
        <v>607</v>
      </c>
      <c r="AI2911" s="113">
        <v>810</v>
      </c>
      <c r="AJ2911" s="2" t="s">
        <v>633</v>
      </c>
      <c r="AK2911" s="20">
        <v>1</v>
      </c>
      <c r="AL2911" s="106">
        <v>1</v>
      </c>
      <c r="AM2911" s="2" t="s">
        <v>608</v>
      </c>
      <c r="AN2911" s="10">
        <v>232</v>
      </c>
      <c r="AO2911" s="10">
        <v>2900</v>
      </c>
      <c r="AP2911" s="4">
        <v>9</v>
      </c>
      <c r="AQ2911" s="4" t="s">
        <v>609</v>
      </c>
      <c r="AR2911" s="12">
        <v>147.47812352339261</v>
      </c>
      <c r="AS2911" s="13">
        <v>4.7000000000000002E-3</v>
      </c>
      <c r="AT2911" s="4">
        <v>9</v>
      </c>
      <c r="AU2911" s="4" t="s">
        <v>648</v>
      </c>
      <c r="AV2911" s="4" t="s">
        <v>634</v>
      </c>
      <c r="AW2911" s="14">
        <v>2.4</v>
      </c>
      <c r="AX2911" s="14">
        <v>18.2</v>
      </c>
      <c r="AY2911" s="14">
        <v>15.799999999999999</v>
      </c>
      <c r="AZ2911" s="29">
        <v>12.5</v>
      </c>
      <c r="BA2911" s="14" t="s">
        <v>563</v>
      </c>
      <c r="BB2911" s="1" t="s">
        <v>387</v>
      </c>
      <c r="BC2911" s="15">
        <v>-0.13494999999999999</v>
      </c>
      <c r="BD2911" s="2"/>
    </row>
    <row r="2912" spans="1:275" x14ac:dyDescent="0.25">
      <c r="A2912" s="2">
        <v>1548</v>
      </c>
      <c r="B2912" s="2" t="s">
        <v>850</v>
      </c>
      <c r="D2912" s="5" t="s">
        <v>4967</v>
      </c>
      <c r="E2912" s="15" t="s">
        <v>386</v>
      </c>
      <c r="F2912" s="4" t="s">
        <v>4941</v>
      </c>
      <c r="G2912" s="4" t="s">
        <v>384</v>
      </c>
      <c r="H2912" s="4" t="s">
        <v>598</v>
      </c>
      <c r="I2912" s="4" t="s">
        <v>644</v>
      </c>
      <c r="J2912" s="88" t="s">
        <v>4942</v>
      </c>
      <c r="K2912" s="6"/>
      <c r="M2912" s="4" t="s">
        <v>4942</v>
      </c>
      <c r="N2912" s="37" t="s">
        <v>4943</v>
      </c>
      <c r="O2912" s="4" t="s">
        <v>2129</v>
      </c>
      <c r="P2912" s="6" t="s">
        <v>4944</v>
      </c>
      <c r="Q2912" s="37" t="s">
        <v>4945</v>
      </c>
      <c r="R2912" s="88" t="s">
        <v>4946</v>
      </c>
      <c r="S2912" s="6" t="s">
        <v>2185</v>
      </c>
      <c r="T2912" s="88" t="s">
        <v>552</v>
      </c>
      <c r="U2912" s="6"/>
      <c r="V2912" s="88" t="s">
        <v>553</v>
      </c>
      <c r="W2912" s="6" t="s">
        <v>554</v>
      </c>
      <c r="X2912" s="6" t="s">
        <v>555</v>
      </c>
      <c r="Y2912" s="6" t="s">
        <v>556</v>
      </c>
      <c r="Z2912" s="4" t="s">
        <v>2176</v>
      </c>
      <c r="AA2912" s="37" t="s">
        <v>557</v>
      </c>
      <c r="AB2912" s="13">
        <v>35</v>
      </c>
      <c r="AC2912" s="13">
        <v>-83.3</v>
      </c>
      <c r="AD2912" s="8">
        <v>35</v>
      </c>
      <c r="AE2912" s="8">
        <v>-83.05</v>
      </c>
      <c r="AF2912" s="2" t="s">
        <v>708</v>
      </c>
      <c r="AG2912" s="2" t="s">
        <v>606</v>
      </c>
      <c r="AH2912" s="2" t="s">
        <v>607</v>
      </c>
      <c r="AI2912" s="113">
        <v>829</v>
      </c>
      <c r="AJ2912" s="2" t="s">
        <v>633</v>
      </c>
      <c r="AK2912" s="20">
        <v>1</v>
      </c>
      <c r="AL2912" s="106">
        <v>1</v>
      </c>
      <c r="AM2912" s="2" t="s">
        <v>608</v>
      </c>
      <c r="AN2912" s="10">
        <v>98</v>
      </c>
      <c r="AO2912" s="10">
        <v>854.42925084174828</v>
      </c>
      <c r="AP2912" s="4">
        <v>5</v>
      </c>
      <c r="AQ2912" s="4" t="s">
        <v>609</v>
      </c>
      <c r="AR2912" s="12">
        <v>345.05706448157616</v>
      </c>
      <c r="AS2912" s="13">
        <v>2.0087899999999999E-3</v>
      </c>
      <c r="AT2912" s="4">
        <v>3</v>
      </c>
      <c r="AU2912" s="4" t="s">
        <v>648</v>
      </c>
      <c r="AV2912" s="4" t="s">
        <v>634</v>
      </c>
      <c r="AY2912" s="14">
        <v>0</v>
      </c>
      <c r="AZ2912" s="29">
        <v>8.7186658249157993</v>
      </c>
      <c r="BA2912" s="14" t="s">
        <v>563</v>
      </c>
      <c r="BB2912" s="1" t="s">
        <v>387</v>
      </c>
      <c r="BC2912" s="15">
        <v>-0.13494999999999999</v>
      </c>
      <c r="BD2912" s="2"/>
      <c r="BE2912" s="16"/>
      <c r="BF2912" s="16"/>
      <c r="BG2912" s="16"/>
      <c r="BH2912" s="16"/>
      <c r="BI2912" s="16"/>
      <c r="BJ2912" s="16"/>
      <c r="BK2912" s="16"/>
      <c r="BL2912" s="16"/>
      <c r="BM2912" s="16"/>
      <c r="BN2912" s="16"/>
      <c r="BO2912" s="16"/>
      <c r="BP2912" s="16"/>
      <c r="BQ2912" s="16"/>
      <c r="BR2912" s="16"/>
      <c r="BS2912" s="16"/>
      <c r="BT2912" s="16"/>
      <c r="BU2912" s="16"/>
      <c r="BV2912" s="16"/>
      <c r="BW2912" s="16"/>
      <c r="BX2912" s="16"/>
      <c r="BY2912" s="16"/>
      <c r="BZ2912" s="16"/>
      <c r="CA2912" s="16"/>
      <c r="CB2912" s="16"/>
      <c r="CC2912" s="16"/>
      <c r="CD2912" s="16"/>
      <c r="CE2912" s="16"/>
      <c r="CF2912" s="16"/>
      <c r="CG2912" s="16"/>
      <c r="CH2912" s="16"/>
      <c r="CI2912" s="16"/>
      <c r="CJ2912" s="16"/>
      <c r="CK2912" s="16"/>
      <c r="CL2912" s="16"/>
      <c r="CM2912" s="16"/>
      <c r="CN2912" s="16"/>
      <c r="CO2912" s="16"/>
      <c r="CP2912" s="16"/>
      <c r="CQ2912" s="16"/>
      <c r="CR2912" s="16"/>
      <c r="CS2912" s="16"/>
      <c r="CT2912" s="16"/>
      <c r="CU2912" s="16"/>
      <c r="CV2912" s="16"/>
      <c r="CW2912" s="16"/>
      <c r="CX2912" s="16"/>
      <c r="CY2912" s="16"/>
      <c r="CZ2912" s="16"/>
      <c r="DA2912" s="16"/>
      <c r="DB2912" s="16"/>
      <c r="DC2912" s="16"/>
      <c r="DD2912" s="16"/>
      <c r="DE2912" s="16"/>
      <c r="DF2912" s="16"/>
      <c r="DG2912" s="16"/>
      <c r="DH2912" s="16"/>
      <c r="DI2912" s="16"/>
      <c r="DJ2912" s="16"/>
      <c r="DK2912" s="16"/>
      <c r="DL2912" s="16"/>
      <c r="DM2912" s="16"/>
      <c r="DN2912" s="16"/>
      <c r="DO2912" s="16"/>
      <c r="DP2912" s="16"/>
      <c r="DQ2912" s="16"/>
      <c r="DR2912" s="16"/>
      <c r="DS2912" s="16"/>
      <c r="DT2912" s="16"/>
      <c r="DU2912" s="16"/>
      <c r="DV2912" s="16"/>
      <c r="DW2912" s="16"/>
      <c r="DX2912" s="16"/>
      <c r="DY2912" s="16"/>
      <c r="DZ2912" s="16"/>
      <c r="EA2912" s="16"/>
      <c r="EB2912" s="16"/>
      <c r="EC2912" s="16"/>
      <c r="ED2912" s="16"/>
      <c r="EE2912" s="16"/>
      <c r="EF2912" s="16"/>
      <c r="EG2912" s="16"/>
      <c r="EH2912" s="16"/>
      <c r="EI2912" s="16"/>
      <c r="EJ2912" s="16"/>
      <c r="EK2912" s="16"/>
      <c r="EL2912" s="16"/>
      <c r="EM2912" s="16"/>
      <c r="EN2912" s="16"/>
      <c r="EO2912" s="16"/>
      <c r="EP2912" s="16"/>
      <c r="EQ2912" s="16"/>
      <c r="ER2912" s="16"/>
      <c r="ES2912" s="16"/>
      <c r="ET2912" s="16"/>
      <c r="EU2912" s="16"/>
      <c r="EV2912" s="16"/>
      <c r="EW2912" s="16"/>
      <c r="EX2912" s="16"/>
      <c r="EY2912" s="16"/>
      <c r="EZ2912" s="16"/>
      <c r="FA2912" s="16"/>
      <c r="FB2912" s="16"/>
      <c r="FC2912" s="16"/>
      <c r="FD2912" s="16"/>
      <c r="FE2912" s="16"/>
      <c r="FF2912" s="16"/>
      <c r="FG2912" s="16"/>
      <c r="FH2912" s="16"/>
      <c r="FI2912" s="16"/>
      <c r="FJ2912" s="16"/>
      <c r="FK2912" s="16"/>
      <c r="FL2912" s="16"/>
      <c r="FM2912" s="16"/>
      <c r="FN2912" s="16"/>
      <c r="FO2912" s="16"/>
      <c r="FP2912" s="16"/>
      <c r="FQ2912" s="16"/>
      <c r="FR2912" s="16"/>
      <c r="FS2912" s="16"/>
      <c r="FT2912" s="16"/>
      <c r="FU2912" s="16"/>
      <c r="FV2912" s="16"/>
      <c r="FW2912" s="16"/>
      <c r="FX2912" s="16"/>
      <c r="FY2912" s="16"/>
      <c r="FZ2912" s="16"/>
      <c r="GA2912" s="16"/>
      <c r="GB2912" s="16"/>
      <c r="GC2912" s="16"/>
      <c r="GD2912" s="16"/>
      <c r="GE2912" s="16"/>
      <c r="GF2912" s="16"/>
      <c r="GG2912" s="16"/>
      <c r="GH2912" s="16"/>
      <c r="GI2912" s="16"/>
      <c r="GJ2912" s="16"/>
      <c r="GK2912" s="16"/>
      <c r="GL2912" s="16"/>
      <c r="GM2912" s="16"/>
      <c r="GN2912" s="16"/>
      <c r="GO2912" s="16"/>
      <c r="GP2912" s="16"/>
      <c r="GQ2912" s="16"/>
      <c r="GR2912" s="16"/>
      <c r="GS2912" s="16"/>
      <c r="GT2912" s="16"/>
      <c r="GU2912" s="16"/>
      <c r="GV2912" s="16"/>
      <c r="GW2912" s="16"/>
      <c r="GX2912" s="16"/>
      <c r="GY2912" s="16"/>
      <c r="GZ2912" s="16"/>
      <c r="HA2912" s="16"/>
      <c r="HB2912" s="16"/>
      <c r="HC2912" s="16"/>
      <c r="HD2912" s="16"/>
      <c r="HE2912" s="16"/>
      <c r="HF2912" s="16"/>
      <c r="HG2912" s="16"/>
      <c r="HH2912" s="16"/>
      <c r="HI2912" s="16"/>
      <c r="HJ2912" s="16"/>
      <c r="HK2912" s="16"/>
      <c r="HL2912" s="16"/>
      <c r="HM2912" s="16"/>
      <c r="HN2912" s="16"/>
      <c r="HO2912" s="16"/>
      <c r="HP2912" s="16"/>
      <c r="HQ2912" s="16"/>
      <c r="HR2912" s="16"/>
      <c r="HS2912" s="16"/>
      <c r="HT2912" s="16"/>
      <c r="HU2912" s="16"/>
      <c r="HV2912" s="16"/>
      <c r="HW2912" s="16"/>
      <c r="HX2912" s="16"/>
      <c r="HY2912" s="16"/>
      <c r="HZ2912" s="16"/>
      <c r="IA2912" s="16"/>
      <c r="IB2912" s="16"/>
      <c r="IC2912" s="16"/>
      <c r="ID2912" s="16"/>
      <c r="IE2912" s="16"/>
      <c r="IF2912" s="16"/>
      <c r="IG2912" s="16"/>
      <c r="IH2912" s="16"/>
      <c r="II2912" s="16"/>
      <c r="IJ2912" s="16"/>
      <c r="IK2912" s="16"/>
      <c r="IL2912" s="16"/>
      <c r="IM2912" s="16"/>
      <c r="IN2912" s="16"/>
      <c r="IO2912" s="16"/>
      <c r="IP2912" s="16"/>
      <c r="IQ2912" s="16"/>
      <c r="IR2912" s="16"/>
      <c r="IS2912" s="16"/>
      <c r="IT2912" s="16"/>
      <c r="IU2912" s="16"/>
      <c r="IV2912" s="16"/>
      <c r="IW2912" s="16"/>
      <c r="IX2912" s="16"/>
      <c r="IY2912" s="16"/>
      <c r="IZ2912" s="16"/>
      <c r="JA2912" s="16"/>
      <c r="JB2912" s="16"/>
      <c r="JC2912" s="16"/>
      <c r="JD2912" s="16"/>
      <c r="JE2912" s="16"/>
      <c r="JF2912" s="16"/>
      <c r="JG2912" s="16"/>
      <c r="JH2912" s="16"/>
      <c r="JI2912" s="16"/>
      <c r="JJ2912" s="16"/>
      <c r="JK2912" s="16"/>
      <c r="JL2912" s="16"/>
      <c r="JM2912" s="16"/>
      <c r="JN2912" s="16"/>
      <c r="JO2912" s="16"/>
    </row>
    <row r="2913" spans="1:275" x14ac:dyDescent="0.25">
      <c r="A2913" s="2">
        <v>1555</v>
      </c>
      <c r="B2913" s="2" t="s">
        <v>850</v>
      </c>
      <c r="D2913" s="5" t="s">
        <v>4968</v>
      </c>
      <c r="E2913" s="15" t="s">
        <v>386</v>
      </c>
      <c r="F2913" s="4" t="s">
        <v>4941</v>
      </c>
      <c r="G2913" s="4" t="s">
        <v>384</v>
      </c>
      <c r="H2913" s="4" t="s">
        <v>598</v>
      </c>
      <c r="I2913" s="4" t="s">
        <v>644</v>
      </c>
      <c r="J2913" s="88" t="s">
        <v>4942</v>
      </c>
      <c r="K2913" s="6"/>
      <c r="M2913" s="4" t="s">
        <v>4942</v>
      </c>
      <c r="N2913" s="37" t="s">
        <v>4943</v>
      </c>
      <c r="O2913" s="4" t="s">
        <v>2129</v>
      </c>
      <c r="P2913" s="6" t="s">
        <v>4944</v>
      </c>
      <c r="Q2913" s="37" t="s">
        <v>4945</v>
      </c>
      <c r="R2913" s="88" t="s">
        <v>4946</v>
      </c>
      <c r="S2913" s="6" t="s">
        <v>2185</v>
      </c>
      <c r="T2913" s="88" t="s">
        <v>552</v>
      </c>
      <c r="U2913" s="6"/>
      <c r="V2913" s="88" t="s">
        <v>553</v>
      </c>
      <c r="W2913" s="6" t="s">
        <v>554</v>
      </c>
      <c r="X2913" s="6" t="s">
        <v>555</v>
      </c>
      <c r="Y2913" s="6" t="s">
        <v>556</v>
      </c>
      <c r="Z2913" s="4" t="s">
        <v>2176</v>
      </c>
      <c r="AA2913" s="37" t="s">
        <v>557</v>
      </c>
      <c r="AB2913" s="13">
        <v>35</v>
      </c>
      <c r="AC2913" s="13">
        <v>-83.3</v>
      </c>
      <c r="AD2913" s="8">
        <v>35</v>
      </c>
      <c r="AE2913" s="8">
        <v>-83.05</v>
      </c>
      <c r="AF2913" s="2" t="s">
        <v>708</v>
      </c>
      <c r="AG2913" s="2" t="s">
        <v>606</v>
      </c>
      <c r="AH2913" s="2" t="s">
        <v>607</v>
      </c>
      <c r="AI2913" s="113">
        <v>850</v>
      </c>
      <c r="AJ2913" s="2" t="s">
        <v>633</v>
      </c>
      <c r="AK2913" s="20">
        <v>1</v>
      </c>
      <c r="AL2913" s="106">
        <v>1</v>
      </c>
      <c r="AM2913" s="2" t="s">
        <v>608</v>
      </c>
      <c r="AN2913" s="10">
        <v>98</v>
      </c>
      <c r="AO2913" s="10">
        <v>812.43443602694128</v>
      </c>
      <c r="AP2913" s="4">
        <v>5</v>
      </c>
      <c r="AQ2913" s="4" t="s">
        <v>609</v>
      </c>
      <c r="AR2913" s="12">
        <v>119.97064208914804</v>
      </c>
      <c r="AS2913" s="13">
        <v>5.7776399999999997E-3</v>
      </c>
      <c r="AT2913" s="4">
        <v>3</v>
      </c>
      <c r="AU2913" s="4" t="s">
        <v>648</v>
      </c>
      <c r="AV2913" s="4" t="s">
        <v>634</v>
      </c>
      <c r="AY2913" s="14">
        <v>0</v>
      </c>
      <c r="AZ2913" s="29">
        <v>8.2901473063973601</v>
      </c>
      <c r="BA2913" s="14" t="s">
        <v>563</v>
      </c>
      <c r="BB2913" s="1" t="s">
        <v>387</v>
      </c>
      <c r="BC2913" s="15">
        <v>-0.13494999999999999</v>
      </c>
      <c r="BD2913" s="2"/>
      <c r="BE2913" s="16"/>
      <c r="BF2913" s="16"/>
      <c r="BG2913" s="16"/>
      <c r="BH2913" s="16"/>
      <c r="BI2913" s="16"/>
      <c r="BJ2913" s="16"/>
      <c r="BK2913" s="16"/>
      <c r="BL2913" s="16"/>
      <c r="BM2913" s="16"/>
      <c r="BN2913" s="16"/>
      <c r="BO2913" s="16"/>
      <c r="BP2913" s="16"/>
      <c r="BQ2913" s="16"/>
      <c r="BR2913" s="16"/>
      <c r="BS2913" s="16"/>
      <c r="BT2913" s="16"/>
      <c r="BU2913" s="16"/>
      <c r="BV2913" s="16"/>
      <c r="BW2913" s="16"/>
      <c r="BX2913" s="16"/>
      <c r="BY2913" s="16"/>
      <c r="BZ2913" s="16"/>
      <c r="CA2913" s="16"/>
      <c r="CB2913" s="16"/>
      <c r="CC2913" s="16"/>
      <c r="CD2913" s="16"/>
      <c r="CE2913" s="16"/>
      <c r="CF2913" s="16"/>
      <c r="CG2913" s="16"/>
      <c r="CH2913" s="16"/>
      <c r="CI2913" s="16"/>
      <c r="CJ2913" s="16"/>
      <c r="CK2913" s="16"/>
      <c r="CL2913" s="16"/>
      <c r="CM2913" s="16"/>
      <c r="CN2913" s="16"/>
      <c r="CO2913" s="16"/>
      <c r="CP2913" s="16"/>
      <c r="CQ2913" s="16"/>
      <c r="CR2913" s="16"/>
      <c r="CS2913" s="16"/>
      <c r="CT2913" s="16"/>
      <c r="CU2913" s="16"/>
      <c r="CV2913" s="16"/>
      <c r="CW2913" s="16"/>
      <c r="CX2913" s="16"/>
      <c r="CY2913" s="16"/>
      <c r="CZ2913" s="16"/>
      <c r="DA2913" s="16"/>
      <c r="DB2913" s="16"/>
      <c r="DC2913" s="16"/>
      <c r="DD2913" s="16"/>
      <c r="DE2913" s="16"/>
      <c r="DF2913" s="16"/>
      <c r="DG2913" s="16"/>
      <c r="DH2913" s="16"/>
      <c r="DI2913" s="16"/>
      <c r="DJ2913" s="16"/>
      <c r="DK2913" s="16"/>
      <c r="DL2913" s="16"/>
      <c r="DM2913" s="16"/>
      <c r="DN2913" s="16"/>
      <c r="DO2913" s="16"/>
      <c r="DP2913" s="16"/>
      <c r="DQ2913" s="16"/>
      <c r="DR2913" s="16"/>
      <c r="DS2913" s="16"/>
      <c r="DT2913" s="16"/>
      <c r="DU2913" s="16"/>
      <c r="DV2913" s="16"/>
      <c r="DW2913" s="16"/>
      <c r="DX2913" s="16"/>
      <c r="DY2913" s="16"/>
      <c r="DZ2913" s="16"/>
      <c r="EA2913" s="16"/>
      <c r="EB2913" s="16"/>
      <c r="EC2913" s="16"/>
      <c r="ED2913" s="16"/>
      <c r="EE2913" s="16"/>
      <c r="EF2913" s="16"/>
      <c r="EG2913" s="16"/>
      <c r="EH2913" s="16"/>
      <c r="EI2913" s="16"/>
      <c r="EJ2913" s="16"/>
      <c r="EK2913" s="16"/>
      <c r="EL2913" s="16"/>
      <c r="EM2913" s="16"/>
      <c r="EN2913" s="16"/>
      <c r="EO2913" s="16"/>
      <c r="EP2913" s="16"/>
      <c r="EQ2913" s="16"/>
      <c r="ER2913" s="16"/>
      <c r="ES2913" s="16"/>
      <c r="ET2913" s="16"/>
      <c r="EU2913" s="16"/>
      <c r="EV2913" s="16"/>
      <c r="EW2913" s="16"/>
      <c r="EX2913" s="16"/>
      <c r="EY2913" s="16"/>
      <c r="EZ2913" s="16"/>
      <c r="FA2913" s="16"/>
      <c r="FB2913" s="16"/>
      <c r="FC2913" s="16"/>
      <c r="FD2913" s="16"/>
      <c r="FE2913" s="16"/>
      <c r="FF2913" s="16"/>
      <c r="FG2913" s="16"/>
      <c r="FH2913" s="16"/>
      <c r="FI2913" s="16"/>
      <c r="FJ2913" s="16"/>
      <c r="FK2913" s="16"/>
      <c r="FL2913" s="16"/>
      <c r="FM2913" s="16"/>
      <c r="FN2913" s="16"/>
      <c r="FO2913" s="16"/>
      <c r="FP2913" s="16"/>
      <c r="FQ2913" s="16"/>
      <c r="FR2913" s="16"/>
      <c r="FS2913" s="16"/>
      <c r="FT2913" s="16"/>
      <c r="FU2913" s="16"/>
      <c r="FV2913" s="16"/>
      <c r="FW2913" s="16"/>
      <c r="FX2913" s="16"/>
      <c r="FY2913" s="16"/>
      <c r="FZ2913" s="16"/>
      <c r="GA2913" s="16"/>
      <c r="GB2913" s="16"/>
      <c r="GC2913" s="16"/>
      <c r="GD2913" s="16"/>
      <c r="GE2913" s="16"/>
      <c r="GF2913" s="16"/>
      <c r="GG2913" s="16"/>
      <c r="GH2913" s="16"/>
      <c r="GI2913" s="16"/>
      <c r="GJ2913" s="16"/>
      <c r="GK2913" s="16"/>
      <c r="GL2913" s="16"/>
      <c r="GM2913" s="16"/>
      <c r="GN2913" s="16"/>
      <c r="GO2913" s="16"/>
      <c r="GP2913" s="16"/>
      <c r="GQ2913" s="16"/>
      <c r="GR2913" s="16"/>
      <c r="GS2913" s="16"/>
      <c r="GT2913" s="16"/>
      <c r="GU2913" s="16"/>
      <c r="GV2913" s="16"/>
      <c r="GW2913" s="16"/>
      <c r="GX2913" s="16"/>
      <c r="GY2913" s="16"/>
      <c r="GZ2913" s="16"/>
      <c r="HA2913" s="16"/>
      <c r="HB2913" s="16"/>
      <c r="HC2913" s="16"/>
      <c r="HD2913" s="16"/>
      <c r="HE2913" s="16"/>
      <c r="HF2913" s="16"/>
      <c r="HG2913" s="16"/>
      <c r="HH2913" s="16"/>
      <c r="HI2913" s="16"/>
      <c r="HJ2913" s="16"/>
      <c r="HK2913" s="16"/>
      <c r="HL2913" s="16"/>
      <c r="HM2913" s="16"/>
      <c r="HN2913" s="16"/>
      <c r="HO2913" s="16"/>
      <c r="HP2913" s="16"/>
      <c r="HQ2913" s="16"/>
      <c r="HR2913" s="16"/>
      <c r="HS2913" s="16"/>
      <c r="HT2913" s="16"/>
      <c r="HU2913" s="16"/>
      <c r="HV2913" s="16"/>
      <c r="HW2913" s="16"/>
      <c r="HX2913" s="16"/>
      <c r="HY2913" s="16"/>
      <c r="HZ2913" s="16"/>
      <c r="IA2913" s="16"/>
      <c r="IB2913" s="16"/>
      <c r="IC2913" s="16"/>
      <c r="ID2913" s="16"/>
      <c r="IE2913" s="16"/>
      <c r="IF2913" s="16"/>
      <c r="IG2913" s="16"/>
      <c r="IH2913" s="16"/>
      <c r="II2913" s="16"/>
      <c r="IJ2913" s="16"/>
      <c r="IK2913" s="16"/>
      <c r="IL2913" s="16"/>
      <c r="IM2913" s="16"/>
      <c r="IN2913" s="16"/>
      <c r="IO2913" s="16"/>
      <c r="IP2913" s="16"/>
      <c r="IQ2913" s="16"/>
      <c r="IR2913" s="16"/>
      <c r="IS2913" s="16"/>
      <c r="IT2913" s="16"/>
      <c r="IU2913" s="16"/>
      <c r="IV2913" s="16"/>
      <c r="IW2913" s="16"/>
      <c r="IX2913" s="16"/>
      <c r="IY2913" s="16"/>
      <c r="IZ2913" s="16"/>
      <c r="JA2913" s="16"/>
      <c r="JB2913" s="16"/>
      <c r="JC2913" s="16"/>
      <c r="JD2913" s="16"/>
      <c r="JE2913" s="16"/>
      <c r="JF2913" s="16"/>
      <c r="JG2913" s="16"/>
      <c r="JH2913" s="16"/>
      <c r="JI2913" s="16"/>
      <c r="JJ2913" s="16"/>
      <c r="JK2913" s="16"/>
      <c r="JL2913" s="16"/>
      <c r="JM2913" s="16"/>
      <c r="JN2913" s="16"/>
      <c r="JO2913" s="16"/>
    </row>
    <row r="2914" spans="1:275" ht="15.75" x14ac:dyDescent="0.25">
      <c r="A2914" s="9">
        <v>1949</v>
      </c>
      <c r="B2914" s="9" t="s">
        <v>878</v>
      </c>
      <c r="C2914" s="7"/>
      <c r="D2914" s="31" t="s">
        <v>4969</v>
      </c>
      <c r="E2914" s="15" t="s">
        <v>386</v>
      </c>
      <c r="F2914" s="7" t="s">
        <v>4941</v>
      </c>
      <c r="G2914" s="7" t="s">
        <v>384</v>
      </c>
      <c r="H2914" s="7" t="s">
        <v>598</v>
      </c>
      <c r="I2914" s="7" t="s">
        <v>644</v>
      </c>
      <c r="J2914" s="92" t="s">
        <v>4942</v>
      </c>
      <c r="K2914" s="32"/>
      <c r="L2914" s="7"/>
      <c r="M2914" s="7" t="s">
        <v>4942</v>
      </c>
      <c r="N2914" s="96" t="s">
        <v>4943</v>
      </c>
      <c r="O2914" s="7" t="s">
        <v>2129</v>
      </c>
      <c r="P2914" s="32" t="s">
        <v>4944</v>
      </c>
      <c r="Q2914" s="96" t="s">
        <v>4945</v>
      </c>
      <c r="R2914" s="92" t="s">
        <v>4946</v>
      </c>
      <c r="S2914" s="32" t="s">
        <v>2185</v>
      </c>
      <c r="T2914" s="92" t="s">
        <v>552</v>
      </c>
      <c r="U2914" s="32"/>
      <c r="V2914" s="92" t="s">
        <v>553</v>
      </c>
      <c r="W2914" s="32" t="s">
        <v>554</v>
      </c>
      <c r="X2914" s="32" t="s">
        <v>555</v>
      </c>
      <c r="Y2914" s="32" t="s">
        <v>556</v>
      </c>
      <c r="Z2914" s="7" t="s">
        <v>2176</v>
      </c>
      <c r="AA2914" s="96" t="s">
        <v>557</v>
      </c>
      <c r="AB2914" s="24">
        <v>35</v>
      </c>
      <c r="AC2914" s="24">
        <v>-83.3</v>
      </c>
      <c r="AD2914" s="8">
        <v>35</v>
      </c>
      <c r="AE2914" s="30">
        <v>-83.05</v>
      </c>
      <c r="AF2914" s="9" t="s">
        <v>708</v>
      </c>
      <c r="AG2914" s="9" t="s">
        <v>606</v>
      </c>
      <c r="AH2914" s="9" t="s">
        <v>607</v>
      </c>
      <c r="AI2914" s="114">
        <v>868</v>
      </c>
      <c r="AJ2914" s="2" t="s">
        <v>633</v>
      </c>
      <c r="AK2914" s="11">
        <v>2</v>
      </c>
      <c r="AL2914" s="105">
        <v>2</v>
      </c>
      <c r="AM2914" s="9" t="s">
        <v>608</v>
      </c>
      <c r="AN2914" s="23">
        <v>190</v>
      </c>
      <c r="AO2914" s="10">
        <v>1700.5000000000002</v>
      </c>
      <c r="AP2914" s="7">
        <v>8</v>
      </c>
      <c r="AQ2914" s="7" t="s">
        <v>609</v>
      </c>
      <c r="AR2914" s="33">
        <v>147.47812352339261</v>
      </c>
      <c r="AS2914" s="24">
        <v>4.7000000000000002E-3</v>
      </c>
      <c r="AT2914" s="7">
        <v>307</v>
      </c>
      <c r="AU2914" s="7"/>
      <c r="AV2914" s="7" t="s">
        <v>634</v>
      </c>
      <c r="AW2914" s="11">
        <v>1.3</v>
      </c>
      <c r="AX2914" s="11">
        <v>16.600000000000001</v>
      </c>
      <c r="AY2914" s="11">
        <v>15.3</v>
      </c>
      <c r="AZ2914" s="105">
        <v>8.9500000000000011</v>
      </c>
      <c r="BA2914" s="11" t="s">
        <v>635</v>
      </c>
      <c r="BB2914" s="1" t="s">
        <v>387</v>
      </c>
      <c r="BC2914" s="15">
        <v>-0.13494999999999999</v>
      </c>
      <c r="BD2914" s="2"/>
      <c r="BE2914" s="34"/>
      <c r="BF2914" s="34"/>
      <c r="BG2914" s="34"/>
      <c r="BH2914" s="34"/>
      <c r="BI2914" s="34"/>
      <c r="BJ2914" s="34"/>
      <c r="BK2914" s="34"/>
      <c r="BL2914" s="34"/>
      <c r="BM2914" s="34"/>
      <c r="BN2914" s="34"/>
      <c r="BO2914" s="34"/>
      <c r="BP2914" s="34"/>
      <c r="BQ2914" s="34"/>
      <c r="BR2914" s="34"/>
      <c r="BS2914" s="34"/>
      <c r="BT2914" s="34"/>
      <c r="BU2914" s="34"/>
      <c r="BV2914" s="34"/>
      <c r="BW2914" s="34"/>
      <c r="BX2914" s="34"/>
      <c r="BY2914" s="34"/>
      <c r="BZ2914" s="34"/>
      <c r="CA2914" s="34"/>
      <c r="CB2914" s="34"/>
      <c r="CC2914" s="34"/>
      <c r="CD2914" s="34"/>
      <c r="CE2914" s="34"/>
      <c r="CF2914" s="34"/>
      <c r="CG2914" s="34"/>
      <c r="CH2914" s="34"/>
      <c r="CI2914" s="34"/>
      <c r="CJ2914" s="34"/>
      <c r="CK2914" s="34"/>
      <c r="CL2914" s="34"/>
      <c r="CM2914" s="34"/>
      <c r="CN2914" s="34"/>
      <c r="CO2914" s="34"/>
      <c r="CP2914" s="34"/>
      <c r="CQ2914" s="34"/>
      <c r="CR2914" s="34"/>
      <c r="CS2914" s="34"/>
      <c r="CT2914" s="34"/>
      <c r="CU2914" s="34"/>
      <c r="CV2914" s="34"/>
      <c r="CW2914" s="34"/>
      <c r="CX2914" s="34"/>
      <c r="CY2914" s="34"/>
      <c r="CZ2914" s="34"/>
      <c r="DA2914" s="34"/>
      <c r="DB2914" s="34"/>
      <c r="DC2914" s="34"/>
      <c r="DD2914" s="34"/>
      <c r="DE2914" s="34"/>
      <c r="DF2914" s="34"/>
      <c r="DG2914" s="34"/>
      <c r="DH2914" s="34"/>
      <c r="DI2914" s="34"/>
      <c r="DJ2914" s="34"/>
      <c r="DK2914" s="34"/>
      <c r="DL2914" s="34"/>
      <c r="DM2914" s="34"/>
      <c r="DN2914" s="34"/>
      <c r="DO2914" s="34"/>
      <c r="DP2914" s="34"/>
      <c r="DQ2914" s="34"/>
      <c r="DR2914" s="34"/>
      <c r="DS2914" s="34"/>
      <c r="DT2914" s="34"/>
      <c r="DU2914" s="34"/>
      <c r="DV2914" s="34"/>
      <c r="DW2914" s="34"/>
      <c r="DX2914" s="34"/>
      <c r="DY2914" s="34"/>
      <c r="DZ2914" s="34"/>
      <c r="EA2914" s="34"/>
      <c r="EB2914" s="34"/>
      <c r="EC2914" s="34"/>
      <c r="ED2914" s="34"/>
      <c r="EE2914" s="34"/>
      <c r="EF2914" s="34"/>
      <c r="EG2914" s="34"/>
      <c r="EH2914" s="34"/>
      <c r="EI2914" s="34"/>
      <c r="EJ2914" s="34"/>
      <c r="EK2914" s="34"/>
      <c r="EL2914" s="34"/>
      <c r="EM2914" s="34"/>
      <c r="EN2914" s="34"/>
      <c r="EO2914" s="34"/>
      <c r="EP2914" s="34"/>
      <c r="EQ2914" s="34"/>
      <c r="ER2914" s="34"/>
      <c r="ES2914" s="34"/>
      <c r="ET2914" s="34"/>
      <c r="EU2914" s="34"/>
      <c r="EV2914" s="34"/>
      <c r="EW2914" s="34"/>
      <c r="EX2914" s="34"/>
      <c r="EY2914" s="34"/>
      <c r="EZ2914" s="34"/>
      <c r="FA2914" s="34"/>
      <c r="FB2914" s="34"/>
      <c r="FC2914" s="34"/>
      <c r="FD2914" s="34"/>
      <c r="FE2914" s="34"/>
      <c r="FF2914" s="34"/>
      <c r="FG2914" s="34"/>
      <c r="FH2914" s="34"/>
      <c r="FI2914" s="34"/>
      <c r="FJ2914" s="34"/>
      <c r="FK2914" s="34"/>
      <c r="FL2914" s="34"/>
      <c r="FM2914" s="34"/>
      <c r="FN2914" s="34"/>
      <c r="FO2914" s="34"/>
      <c r="FP2914" s="34"/>
      <c r="FQ2914" s="34"/>
      <c r="FR2914" s="34"/>
      <c r="FS2914" s="34"/>
      <c r="FT2914" s="34"/>
      <c r="FU2914" s="34"/>
      <c r="FV2914" s="34"/>
      <c r="FW2914" s="34"/>
      <c r="FX2914" s="34"/>
      <c r="FY2914" s="34"/>
      <c r="FZ2914" s="34"/>
      <c r="GA2914" s="34"/>
      <c r="GB2914" s="34"/>
      <c r="GC2914" s="34"/>
      <c r="GD2914" s="34"/>
      <c r="GE2914" s="34"/>
      <c r="GF2914" s="34"/>
      <c r="GG2914" s="34"/>
      <c r="GH2914" s="34"/>
      <c r="GI2914" s="34"/>
      <c r="GJ2914" s="34"/>
      <c r="GK2914" s="34"/>
      <c r="GL2914" s="34"/>
      <c r="GM2914" s="34"/>
      <c r="GN2914" s="34"/>
      <c r="GO2914" s="34"/>
      <c r="GP2914" s="34"/>
      <c r="GQ2914" s="34"/>
      <c r="GR2914" s="34"/>
      <c r="GS2914" s="34"/>
      <c r="GT2914" s="34"/>
      <c r="GU2914" s="34"/>
      <c r="GV2914" s="34"/>
      <c r="GW2914" s="34"/>
      <c r="GX2914" s="34"/>
      <c r="GY2914" s="34"/>
      <c r="GZ2914" s="34"/>
      <c r="HA2914" s="34"/>
      <c r="HB2914" s="34"/>
      <c r="HC2914" s="34"/>
      <c r="HD2914" s="34"/>
      <c r="HE2914" s="34"/>
      <c r="HF2914" s="34"/>
      <c r="HG2914" s="34"/>
      <c r="HH2914" s="34"/>
      <c r="HI2914" s="34"/>
      <c r="HJ2914" s="34"/>
      <c r="HK2914" s="34"/>
      <c r="HL2914" s="34"/>
      <c r="HM2914" s="34"/>
      <c r="HN2914" s="34"/>
      <c r="HO2914" s="34"/>
      <c r="HP2914" s="34"/>
      <c r="HQ2914" s="34"/>
      <c r="HR2914" s="34"/>
      <c r="HS2914" s="34"/>
      <c r="HT2914" s="34"/>
      <c r="HU2914" s="34"/>
      <c r="HV2914" s="34"/>
      <c r="HW2914" s="34"/>
      <c r="HX2914" s="34"/>
      <c r="HY2914" s="34"/>
      <c r="HZ2914" s="34"/>
      <c r="IA2914" s="34"/>
      <c r="IB2914" s="34"/>
      <c r="IC2914" s="34"/>
      <c r="ID2914" s="34"/>
      <c r="IE2914" s="34"/>
      <c r="IF2914" s="34"/>
      <c r="IG2914" s="34"/>
      <c r="IH2914" s="34"/>
      <c r="II2914" s="34"/>
      <c r="IJ2914" s="34"/>
      <c r="IK2914" s="34"/>
      <c r="IL2914" s="34"/>
      <c r="IM2914" s="34"/>
      <c r="IN2914" s="34"/>
      <c r="IO2914" s="34"/>
      <c r="IP2914" s="34"/>
      <c r="IQ2914" s="34"/>
      <c r="IR2914" s="34"/>
      <c r="IS2914" s="34"/>
      <c r="IT2914" s="34"/>
      <c r="IU2914" s="34"/>
      <c r="IV2914" s="34"/>
      <c r="IW2914" s="34"/>
      <c r="IX2914" s="34"/>
      <c r="IY2914" s="34"/>
      <c r="IZ2914" s="34"/>
      <c r="JA2914" s="34"/>
      <c r="JB2914" s="34"/>
      <c r="JC2914" s="34"/>
      <c r="JD2914" s="34"/>
      <c r="JE2914" s="34"/>
      <c r="JF2914" s="34"/>
      <c r="JG2914" s="34"/>
      <c r="JH2914" s="34"/>
      <c r="JI2914" s="34"/>
      <c r="JJ2914" s="34"/>
      <c r="JK2914" s="34"/>
      <c r="JL2914" s="34"/>
      <c r="JM2914" s="34"/>
      <c r="JN2914" s="34"/>
      <c r="JO2914" s="34"/>
    </row>
    <row r="2915" spans="1:275" x14ac:dyDescent="0.25">
      <c r="A2915" s="2">
        <v>1964</v>
      </c>
      <c r="B2915" s="2" t="s">
        <v>880</v>
      </c>
      <c r="D2915" s="5" t="s">
        <v>4970</v>
      </c>
      <c r="E2915" s="15" t="s">
        <v>386</v>
      </c>
      <c r="F2915" s="4" t="s">
        <v>4941</v>
      </c>
      <c r="G2915" s="4" t="s">
        <v>384</v>
      </c>
      <c r="H2915" s="4" t="s">
        <v>598</v>
      </c>
      <c r="I2915" s="4" t="s">
        <v>644</v>
      </c>
      <c r="J2915" s="88" t="s">
        <v>4942</v>
      </c>
      <c r="K2915" s="6"/>
      <c r="M2915" s="4" t="s">
        <v>4942</v>
      </c>
      <c r="N2915" s="37" t="s">
        <v>4943</v>
      </c>
      <c r="O2915" s="4" t="s">
        <v>2129</v>
      </c>
      <c r="P2915" s="6" t="s">
        <v>4944</v>
      </c>
      <c r="Q2915" s="37" t="s">
        <v>4945</v>
      </c>
      <c r="R2915" s="88" t="s">
        <v>4946</v>
      </c>
      <c r="S2915" s="6" t="s">
        <v>2185</v>
      </c>
      <c r="T2915" s="88" t="s">
        <v>552</v>
      </c>
      <c r="U2915" s="6"/>
      <c r="V2915" s="88" t="s">
        <v>553</v>
      </c>
      <c r="W2915" s="6" t="s">
        <v>554</v>
      </c>
      <c r="X2915" s="6" t="s">
        <v>555</v>
      </c>
      <c r="Y2915" s="6" t="s">
        <v>556</v>
      </c>
      <c r="Z2915" s="4" t="s">
        <v>2176</v>
      </c>
      <c r="AA2915" s="37" t="s">
        <v>557</v>
      </c>
      <c r="AB2915" s="13">
        <v>35</v>
      </c>
      <c r="AC2915" s="13">
        <v>-83.3</v>
      </c>
      <c r="AD2915" s="8">
        <v>35</v>
      </c>
      <c r="AE2915" s="8">
        <v>-83.05</v>
      </c>
      <c r="AF2915" s="2" t="s">
        <v>708</v>
      </c>
      <c r="AG2915" s="2" t="s">
        <v>606</v>
      </c>
      <c r="AH2915" s="2" t="s">
        <v>607</v>
      </c>
      <c r="AI2915" s="113">
        <v>868</v>
      </c>
      <c r="AJ2915" s="2" t="s">
        <v>633</v>
      </c>
      <c r="AK2915" s="14">
        <v>2</v>
      </c>
      <c r="AL2915" s="29">
        <v>2</v>
      </c>
      <c r="AM2915" s="2" t="s">
        <v>608</v>
      </c>
      <c r="AN2915" s="10">
        <v>50</v>
      </c>
      <c r="AO2915" s="10">
        <v>484.99999999999994</v>
      </c>
      <c r="AP2915" s="4">
        <v>1</v>
      </c>
      <c r="AQ2915" s="4" t="s">
        <v>609</v>
      </c>
      <c r="AR2915" s="12">
        <v>155.0463159967951</v>
      </c>
      <c r="AS2915" s="13">
        <v>4.4705814266123743E-3</v>
      </c>
      <c r="AU2915" s="4" t="s">
        <v>639</v>
      </c>
      <c r="AV2915" s="4" t="s">
        <v>634</v>
      </c>
      <c r="AW2915" s="14">
        <v>4.7</v>
      </c>
      <c r="AX2915" s="14">
        <v>16.399999999999999</v>
      </c>
      <c r="AY2915" s="14">
        <v>11.7</v>
      </c>
      <c r="AZ2915" s="29">
        <v>9.6999999999999993</v>
      </c>
      <c r="BA2915" s="14" t="s">
        <v>563</v>
      </c>
      <c r="BB2915" s="1" t="s">
        <v>387</v>
      </c>
      <c r="BC2915" s="15">
        <v>-0.13494999999999999</v>
      </c>
      <c r="BD2915" s="2"/>
      <c r="BE2915" s="16"/>
      <c r="BF2915" s="16"/>
      <c r="BG2915" s="16"/>
      <c r="BH2915" s="16"/>
      <c r="BI2915" s="16"/>
      <c r="BJ2915" s="16"/>
      <c r="BK2915" s="16"/>
      <c r="BL2915" s="16"/>
      <c r="BM2915" s="16"/>
      <c r="BN2915" s="16"/>
      <c r="BO2915" s="16"/>
      <c r="BP2915" s="16"/>
      <c r="BQ2915" s="16"/>
      <c r="BR2915" s="16"/>
      <c r="BS2915" s="16"/>
      <c r="BT2915" s="16"/>
      <c r="BU2915" s="16"/>
      <c r="BV2915" s="16"/>
      <c r="BW2915" s="16"/>
      <c r="BX2915" s="16"/>
      <c r="BY2915" s="16"/>
      <c r="BZ2915" s="16"/>
      <c r="CA2915" s="16"/>
      <c r="CB2915" s="16"/>
      <c r="CC2915" s="16"/>
      <c r="CD2915" s="16"/>
      <c r="CE2915" s="16"/>
      <c r="CF2915" s="16"/>
      <c r="CG2915" s="16"/>
      <c r="CH2915" s="16"/>
      <c r="CI2915" s="16"/>
      <c r="CJ2915" s="16"/>
      <c r="CK2915" s="16"/>
      <c r="CL2915" s="16"/>
      <c r="CM2915" s="16"/>
      <c r="CN2915" s="16"/>
      <c r="CO2915" s="16"/>
      <c r="CP2915" s="16"/>
      <c r="CQ2915" s="16"/>
      <c r="CR2915" s="16"/>
      <c r="CS2915" s="16"/>
      <c r="CT2915" s="16"/>
      <c r="CU2915" s="16"/>
      <c r="CV2915" s="16"/>
      <c r="CW2915" s="16"/>
      <c r="CX2915" s="16"/>
      <c r="CY2915" s="16"/>
      <c r="CZ2915" s="16"/>
      <c r="DA2915" s="16"/>
      <c r="DB2915" s="16"/>
      <c r="DC2915" s="16"/>
      <c r="DD2915" s="16"/>
      <c r="DE2915" s="16"/>
      <c r="DF2915" s="16"/>
      <c r="DG2915" s="16"/>
      <c r="DH2915" s="16"/>
      <c r="DI2915" s="16"/>
      <c r="DJ2915" s="16"/>
      <c r="DK2915" s="16"/>
      <c r="DL2915" s="16"/>
      <c r="DM2915" s="16"/>
      <c r="DN2915" s="16"/>
      <c r="DO2915" s="16"/>
      <c r="DP2915" s="16"/>
      <c r="DQ2915" s="16"/>
      <c r="DR2915" s="16"/>
      <c r="DS2915" s="16"/>
      <c r="DT2915" s="16"/>
      <c r="DU2915" s="16"/>
      <c r="DV2915" s="16"/>
      <c r="DW2915" s="16"/>
      <c r="DX2915" s="16"/>
      <c r="DY2915" s="16"/>
      <c r="DZ2915" s="16"/>
      <c r="EA2915" s="16"/>
      <c r="EB2915" s="16"/>
      <c r="EC2915" s="16"/>
      <c r="ED2915" s="16"/>
      <c r="EE2915" s="16"/>
      <c r="EF2915" s="16"/>
      <c r="EG2915" s="16"/>
      <c r="EH2915" s="16"/>
      <c r="EI2915" s="16"/>
      <c r="EJ2915" s="16"/>
      <c r="EK2915" s="16"/>
      <c r="EL2915" s="16"/>
      <c r="EM2915" s="16"/>
      <c r="EN2915" s="16"/>
      <c r="EO2915" s="16"/>
      <c r="EP2915" s="16"/>
      <c r="EQ2915" s="16"/>
      <c r="ER2915" s="16"/>
      <c r="ES2915" s="16"/>
      <c r="ET2915" s="16"/>
      <c r="EU2915" s="16"/>
      <c r="EV2915" s="16"/>
      <c r="EW2915" s="16"/>
      <c r="EX2915" s="16"/>
      <c r="EY2915" s="16"/>
      <c r="EZ2915" s="16"/>
      <c r="FA2915" s="16"/>
      <c r="FB2915" s="16"/>
      <c r="FC2915" s="16"/>
      <c r="FD2915" s="16"/>
      <c r="FE2915" s="16"/>
      <c r="FF2915" s="16"/>
      <c r="FG2915" s="16"/>
      <c r="FH2915" s="16"/>
      <c r="FI2915" s="16"/>
      <c r="FJ2915" s="16"/>
      <c r="FK2915" s="16"/>
      <c r="FL2915" s="16"/>
      <c r="FM2915" s="16"/>
      <c r="FN2915" s="16"/>
      <c r="FO2915" s="16"/>
      <c r="FP2915" s="16"/>
      <c r="FQ2915" s="16"/>
      <c r="FR2915" s="16"/>
      <c r="FS2915" s="16"/>
      <c r="FT2915" s="16"/>
      <c r="FU2915" s="16"/>
      <c r="FV2915" s="16"/>
      <c r="FW2915" s="16"/>
      <c r="FX2915" s="16"/>
      <c r="FY2915" s="16"/>
      <c r="FZ2915" s="16"/>
      <c r="GA2915" s="16"/>
      <c r="GB2915" s="16"/>
      <c r="GC2915" s="16"/>
      <c r="GD2915" s="16"/>
      <c r="GE2915" s="16"/>
      <c r="GF2915" s="16"/>
      <c r="GG2915" s="16"/>
      <c r="GH2915" s="16"/>
      <c r="GI2915" s="16"/>
      <c r="GJ2915" s="16"/>
      <c r="GK2915" s="16"/>
      <c r="GL2915" s="16"/>
      <c r="GM2915" s="16"/>
      <c r="GN2915" s="16"/>
      <c r="GO2915" s="16"/>
      <c r="GP2915" s="16"/>
      <c r="GQ2915" s="16"/>
      <c r="GR2915" s="16"/>
      <c r="GS2915" s="16"/>
      <c r="GT2915" s="16"/>
      <c r="GU2915" s="16"/>
      <c r="GV2915" s="16"/>
      <c r="GW2915" s="16"/>
      <c r="GX2915" s="16"/>
      <c r="GY2915" s="16"/>
      <c r="GZ2915" s="16"/>
      <c r="HA2915" s="16"/>
      <c r="HB2915" s="16"/>
      <c r="HC2915" s="16"/>
      <c r="HD2915" s="16"/>
      <c r="HE2915" s="16"/>
      <c r="HF2915" s="16"/>
      <c r="HG2915" s="16"/>
      <c r="HH2915" s="16"/>
      <c r="HI2915" s="16"/>
      <c r="HJ2915" s="16"/>
      <c r="HK2915" s="16"/>
      <c r="HL2915" s="16"/>
      <c r="HM2915" s="16"/>
      <c r="HN2915" s="16"/>
      <c r="HO2915" s="16"/>
      <c r="HP2915" s="16"/>
      <c r="HQ2915" s="16"/>
      <c r="HR2915" s="16"/>
      <c r="HS2915" s="16"/>
      <c r="HT2915" s="16"/>
      <c r="HU2915" s="16"/>
      <c r="HV2915" s="16"/>
      <c r="HW2915" s="16"/>
      <c r="HX2915" s="16"/>
      <c r="HY2915" s="16"/>
      <c r="HZ2915" s="16"/>
      <c r="IA2915" s="16"/>
      <c r="IB2915" s="16"/>
      <c r="IC2915" s="16"/>
      <c r="ID2915" s="16"/>
      <c r="IE2915" s="16"/>
      <c r="IF2915" s="16"/>
      <c r="IG2915" s="16"/>
      <c r="IH2915" s="16"/>
      <c r="II2915" s="16"/>
      <c r="IJ2915" s="16"/>
      <c r="IK2915" s="16"/>
      <c r="IL2915" s="16"/>
      <c r="IM2915" s="16"/>
      <c r="IN2915" s="16"/>
      <c r="IO2915" s="16"/>
      <c r="IP2915" s="16"/>
      <c r="IQ2915" s="16"/>
      <c r="IR2915" s="16"/>
      <c r="IS2915" s="16"/>
      <c r="IT2915" s="16"/>
      <c r="IU2915" s="16"/>
      <c r="IV2915" s="16"/>
      <c r="IW2915" s="16"/>
      <c r="IX2915" s="16"/>
      <c r="IY2915" s="16"/>
      <c r="IZ2915" s="16"/>
      <c r="JA2915" s="16"/>
      <c r="JB2915" s="16"/>
      <c r="JC2915" s="16"/>
      <c r="JD2915" s="16"/>
      <c r="JE2915" s="16"/>
      <c r="JF2915" s="16"/>
      <c r="JG2915" s="16"/>
      <c r="JH2915" s="16"/>
      <c r="JI2915" s="16"/>
      <c r="JJ2915" s="16"/>
      <c r="JK2915" s="16"/>
      <c r="JL2915" s="16"/>
      <c r="JM2915" s="16"/>
      <c r="JN2915" s="16"/>
      <c r="JO2915" s="16"/>
    </row>
    <row r="2916" spans="1:275" x14ac:dyDescent="0.25">
      <c r="A2916" s="2">
        <v>2243</v>
      </c>
      <c r="B2916" s="2" t="s">
        <v>885</v>
      </c>
      <c r="D2916" s="5" t="s">
        <v>4971</v>
      </c>
      <c r="E2916" s="15" t="s">
        <v>386</v>
      </c>
      <c r="F2916" s="4" t="s">
        <v>4941</v>
      </c>
      <c r="G2916" s="4" t="s">
        <v>384</v>
      </c>
      <c r="H2916" s="4" t="s">
        <v>598</v>
      </c>
      <c r="I2916" s="4" t="s">
        <v>644</v>
      </c>
      <c r="J2916" s="88" t="s">
        <v>4942</v>
      </c>
      <c r="K2916" s="6"/>
      <c r="M2916" s="4" t="s">
        <v>4942</v>
      </c>
      <c r="N2916" s="37" t="s">
        <v>4943</v>
      </c>
      <c r="O2916" s="4" t="s">
        <v>2129</v>
      </c>
      <c r="P2916" s="6" t="s">
        <v>4944</v>
      </c>
      <c r="Q2916" s="37" t="s">
        <v>4945</v>
      </c>
      <c r="R2916" s="88" t="s">
        <v>4946</v>
      </c>
      <c r="S2916" s="6" t="s">
        <v>2185</v>
      </c>
      <c r="T2916" s="88" t="s">
        <v>552</v>
      </c>
      <c r="U2916" s="6"/>
      <c r="V2916" s="88" t="s">
        <v>553</v>
      </c>
      <c r="W2916" s="6" t="s">
        <v>554</v>
      </c>
      <c r="X2916" s="6" t="s">
        <v>555</v>
      </c>
      <c r="Y2916" s="6" t="s">
        <v>556</v>
      </c>
      <c r="Z2916" s="4" t="s">
        <v>3542</v>
      </c>
      <c r="AA2916" s="37" t="s">
        <v>557</v>
      </c>
      <c r="AB2916" s="24">
        <v>35.030700000000003</v>
      </c>
      <c r="AC2916" s="24">
        <v>-83.254900000000006</v>
      </c>
      <c r="AD2916" s="8">
        <v>35.051944399999996</v>
      </c>
      <c r="AE2916" s="8">
        <v>-82.569722222222211</v>
      </c>
      <c r="AF2916" s="9" t="s">
        <v>708</v>
      </c>
      <c r="AG2916" s="9" t="s">
        <v>606</v>
      </c>
      <c r="AH2916" s="2" t="s">
        <v>607</v>
      </c>
      <c r="AI2916" s="114">
        <v>802</v>
      </c>
      <c r="AJ2916" s="2" t="s">
        <v>633</v>
      </c>
      <c r="AK2916" s="11">
        <v>2</v>
      </c>
      <c r="AL2916" s="105">
        <v>2</v>
      </c>
      <c r="AM2916" s="9" t="s">
        <v>608</v>
      </c>
      <c r="AN2916" s="10">
        <v>183</v>
      </c>
      <c r="AO2916" s="10">
        <v>1683.6</v>
      </c>
      <c r="AP2916" s="4">
        <v>7</v>
      </c>
      <c r="AQ2916" s="4" t="s">
        <v>609</v>
      </c>
      <c r="AR2916" s="12">
        <v>150.68416968694464</v>
      </c>
      <c r="AS2916" s="13">
        <v>4.5999999999999999E-3</v>
      </c>
      <c r="AT2916" s="4">
        <v>4</v>
      </c>
      <c r="AV2916" s="4"/>
      <c r="AZ2916" s="29">
        <v>9.1999999999999993</v>
      </c>
      <c r="BA2916" s="14" t="s">
        <v>563</v>
      </c>
      <c r="BB2916" s="1" t="s">
        <v>387</v>
      </c>
      <c r="BC2916" s="15">
        <v>-0.13494999999999999</v>
      </c>
      <c r="BD2916" s="2"/>
    </row>
    <row r="2917" spans="1:275" x14ac:dyDescent="0.25">
      <c r="A2917" s="2">
        <v>2617</v>
      </c>
      <c r="B2917" s="2" t="s">
        <v>908</v>
      </c>
      <c r="D2917" s="5" t="s">
        <v>4972</v>
      </c>
      <c r="E2917" s="15" t="s">
        <v>386</v>
      </c>
      <c r="F2917" s="4" t="s">
        <v>4941</v>
      </c>
      <c r="G2917" s="4" t="s">
        <v>384</v>
      </c>
      <c r="H2917" s="4" t="s">
        <v>598</v>
      </c>
      <c r="I2917" s="4" t="s">
        <v>644</v>
      </c>
      <c r="J2917" s="88" t="s">
        <v>4942</v>
      </c>
      <c r="K2917" s="6"/>
      <c r="M2917" s="4" t="s">
        <v>4942</v>
      </c>
      <c r="N2917" s="37" t="s">
        <v>4943</v>
      </c>
      <c r="O2917" s="4" t="s">
        <v>2129</v>
      </c>
      <c r="P2917" s="6" t="s">
        <v>4944</v>
      </c>
      <c r="Q2917" s="37" t="s">
        <v>4945</v>
      </c>
      <c r="R2917" s="88" t="s">
        <v>4946</v>
      </c>
      <c r="S2917" s="6" t="s">
        <v>2185</v>
      </c>
      <c r="T2917" s="88" t="s">
        <v>552</v>
      </c>
      <c r="U2917" s="6"/>
      <c r="V2917" s="88" t="s">
        <v>553</v>
      </c>
      <c r="W2917" s="6" t="s">
        <v>554</v>
      </c>
      <c r="X2917" s="6" t="s">
        <v>555</v>
      </c>
      <c r="Y2917" s="6" t="s">
        <v>556</v>
      </c>
      <c r="Z2917" s="4" t="s">
        <v>2176</v>
      </c>
      <c r="AA2917" s="37" t="s">
        <v>910</v>
      </c>
      <c r="AB2917" s="100">
        <v>35</v>
      </c>
      <c r="AC2917" s="100">
        <v>-83.25</v>
      </c>
      <c r="AD2917" s="8">
        <v>35</v>
      </c>
      <c r="AE2917" s="8">
        <v>-82.583333300000007</v>
      </c>
      <c r="AF2917" s="2" t="s">
        <v>708</v>
      </c>
      <c r="AG2917" s="2" t="s">
        <v>606</v>
      </c>
      <c r="AH2917" s="2" t="s">
        <v>607</v>
      </c>
      <c r="AI2917" s="113">
        <v>850</v>
      </c>
      <c r="AJ2917" s="2" t="s">
        <v>633</v>
      </c>
      <c r="AK2917" s="14">
        <v>1</v>
      </c>
      <c r="AL2917" s="29">
        <v>1</v>
      </c>
      <c r="AM2917" s="4" t="s">
        <v>608</v>
      </c>
      <c r="AN2917" s="10">
        <v>230</v>
      </c>
      <c r="AO2917" s="10">
        <v>2127.5</v>
      </c>
      <c r="AP2917" s="4">
        <v>9</v>
      </c>
      <c r="AQ2917" s="4" t="s">
        <v>609</v>
      </c>
      <c r="AR2917" s="12">
        <v>385.08176697774741</v>
      </c>
      <c r="AS2917" s="13">
        <v>1.8E-3</v>
      </c>
      <c r="AT2917" s="4">
        <v>3</v>
      </c>
      <c r="AU2917" s="4" t="s">
        <v>648</v>
      </c>
      <c r="AV2917" s="4"/>
      <c r="AW2917" s="14">
        <v>4</v>
      </c>
      <c r="AX2917" s="14">
        <v>14.5</v>
      </c>
      <c r="AZ2917" s="29">
        <f>AVERAGE(AW2917:AX2917)</f>
        <v>9.25</v>
      </c>
      <c r="BA2917" s="14" t="s">
        <v>635</v>
      </c>
      <c r="BB2917" s="1" t="s">
        <v>387</v>
      </c>
      <c r="BC2917" s="15">
        <v>-0.13494999999999999</v>
      </c>
      <c r="BD2917" s="2"/>
    </row>
    <row r="2918" spans="1:275" x14ac:dyDescent="0.25">
      <c r="A2918" s="2">
        <v>2618</v>
      </c>
      <c r="B2918" s="2" t="s">
        <v>908</v>
      </c>
      <c r="D2918" s="5" t="s">
        <v>4973</v>
      </c>
      <c r="E2918" s="15" t="s">
        <v>386</v>
      </c>
      <c r="F2918" s="4" t="s">
        <v>4941</v>
      </c>
      <c r="G2918" s="4" t="s">
        <v>384</v>
      </c>
      <c r="H2918" s="4" t="s">
        <v>598</v>
      </c>
      <c r="I2918" s="4" t="s">
        <v>644</v>
      </c>
      <c r="J2918" s="88" t="s">
        <v>4942</v>
      </c>
      <c r="K2918" s="6"/>
      <c r="M2918" s="4" t="s">
        <v>4942</v>
      </c>
      <c r="N2918" s="37" t="s">
        <v>4943</v>
      </c>
      <c r="O2918" s="4" t="s">
        <v>2129</v>
      </c>
      <c r="P2918" s="6" t="s">
        <v>4944</v>
      </c>
      <c r="Q2918" s="37" t="s">
        <v>4945</v>
      </c>
      <c r="R2918" s="88" t="s">
        <v>4946</v>
      </c>
      <c r="S2918" s="6" t="s">
        <v>2185</v>
      </c>
      <c r="T2918" s="88" t="s">
        <v>552</v>
      </c>
      <c r="U2918" s="6"/>
      <c r="V2918" s="88" t="s">
        <v>553</v>
      </c>
      <c r="W2918" s="6" t="s">
        <v>554</v>
      </c>
      <c r="X2918" s="6" t="s">
        <v>555</v>
      </c>
      <c r="Y2918" s="6" t="s">
        <v>556</v>
      </c>
      <c r="Z2918" s="4" t="s">
        <v>2176</v>
      </c>
      <c r="AA2918" s="37" t="s">
        <v>910</v>
      </c>
      <c r="AB2918" s="100">
        <v>35</v>
      </c>
      <c r="AC2918" s="100">
        <v>-83.25</v>
      </c>
      <c r="AD2918" s="8">
        <v>35</v>
      </c>
      <c r="AE2918" s="8">
        <v>-82.583333300000007</v>
      </c>
      <c r="AF2918" s="2" t="s">
        <v>708</v>
      </c>
      <c r="AG2918" s="2" t="s">
        <v>606</v>
      </c>
      <c r="AH2918" s="2" t="s">
        <v>607</v>
      </c>
      <c r="AI2918" s="113">
        <v>850</v>
      </c>
      <c r="AJ2918" s="2" t="s">
        <v>633</v>
      </c>
      <c r="AK2918" s="14">
        <v>1</v>
      </c>
      <c r="AL2918" s="29">
        <v>1</v>
      </c>
      <c r="AM2918" s="4" t="s">
        <v>608</v>
      </c>
      <c r="AN2918" s="10">
        <v>230</v>
      </c>
      <c r="AO2918" s="10">
        <v>2127.5</v>
      </c>
      <c r="AP2918" s="4">
        <v>7</v>
      </c>
      <c r="AQ2918" s="4" t="s">
        <v>609</v>
      </c>
      <c r="AR2918" s="12">
        <v>106.63802777845312</v>
      </c>
      <c r="AS2918" s="13">
        <v>6.4999999999999997E-3</v>
      </c>
      <c r="AT2918" s="4">
        <v>3</v>
      </c>
      <c r="AU2918" s="4" t="s">
        <v>648</v>
      </c>
      <c r="AV2918" s="4"/>
      <c r="AW2918" s="14">
        <v>4</v>
      </c>
      <c r="AX2918" s="14">
        <v>14.5</v>
      </c>
      <c r="AZ2918" s="29">
        <f>AVERAGE(AW2918:AX2918)</f>
        <v>9.25</v>
      </c>
      <c r="BA2918" s="14" t="s">
        <v>635</v>
      </c>
      <c r="BB2918" s="1" t="s">
        <v>387</v>
      </c>
      <c r="BC2918" s="15">
        <v>-0.13494999999999999</v>
      </c>
      <c r="BD2918" s="2"/>
    </row>
    <row r="2919" spans="1:275" x14ac:dyDescent="0.25">
      <c r="A2919" s="2">
        <v>2929</v>
      </c>
      <c r="B2919" s="2" t="s">
        <v>679</v>
      </c>
      <c r="C2919" s="6" t="s">
        <v>680</v>
      </c>
      <c r="D2919" s="5" t="s">
        <v>4974</v>
      </c>
      <c r="E2919" s="15" t="s">
        <v>388</v>
      </c>
      <c r="F2919" s="18" t="s">
        <v>4975</v>
      </c>
      <c r="G2919" s="18" t="s">
        <v>4976</v>
      </c>
      <c r="H2919" s="18" t="s">
        <v>666</v>
      </c>
      <c r="I2919" s="18" t="s">
        <v>644</v>
      </c>
      <c r="L2919" s="18"/>
      <c r="M2919" s="18" t="s">
        <v>4977</v>
      </c>
      <c r="N2919" s="37" t="s">
        <v>4943</v>
      </c>
      <c r="O2919" s="4" t="s">
        <v>2129</v>
      </c>
      <c r="Q2919" s="37" t="s">
        <v>4945</v>
      </c>
      <c r="Z2919" s="4" t="s">
        <v>604</v>
      </c>
      <c r="AA2919" s="37" t="s">
        <v>557</v>
      </c>
      <c r="AB2919" s="13">
        <v>51.57</v>
      </c>
      <c r="AC2919" s="13">
        <v>-8.06</v>
      </c>
      <c r="AD2919" s="8">
        <v>51.95</v>
      </c>
      <c r="AE2919" s="8">
        <v>-7.9</v>
      </c>
      <c r="AF2919" s="2" t="s">
        <v>682</v>
      </c>
      <c r="AG2919" s="2" t="s">
        <v>683</v>
      </c>
      <c r="AH2919" s="2" t="s">
        <v>666</v>
      </c>
      <c r="AI2919" s="113">
        <v>75</v>
      </c>
      <c r="AJ2919" s="2" t="s">
        <v>633</v>
      </c>
      <c r="AM2919" s="2" t="s">
        <v>608</v>
      </c>
      <c r="AN2919" s="10">
        <v>14</v>
      </c>
      <c r="AO2919" s="10">
        <v>113.39999999999999</v>
      </c>
      <c r="AP2919" s="4">
        <v>1</v>
      </c>
      <c r="AQ2919" s="4" t="s">
        <v>609</v>
      </c>
      <c r="AR2919" s="12">
        <v>330.07008598092636</v>
      </c>
      <c r="AS2919" s="13">
        <v>2.0999999999999999E-3</v>
      </c>
      <c r="AT2919" s="4">
        <v>6</v>
      </c>
      <c r="AU2919" s="4" t="s">
        <v>648</v>
      </c>
      <c r="AV2919" s="4" t="s">
        <v>634</v>
      </c>
      <c r="AZ2919" s="29">
        <v>8.1</v>
      </c>
      <c r="BA2919" s="14" t="s">
        <v>563</v>
      </c>
      <c r="BB2919" s="1" t="s">
        <v>389</v>
      </c>
      <c r="BC2919" s="15">
        <v>-0.13511999999999999</v>
      </c>
      <c r="BD2919" s="2"/>
      <c r="BE2919" s="1"/>
      <c r="BF2919" s="1"/>
      <c r="BG2919" s="1"/>
      <c r="BH2919" s="1"/>
      <c r="BI2919" s="1"/>
      <c r="BJ2919" s="1"/>
      <c r="BK2919" s="1"/>
      <c r="BL2919" s="1"/>
      <c r="BM2919" s="1"/>
      <c r="BN2919" s="1"/>
      <c r="BO2919" s="1"/>
      <c r="BP2919" s="1"/>
      <c r="BQ2919" s="1"/>
      <c r="BR2919" s="1"/>
      <c r="BS2919" s="1"/>
      <c r="BT2919" s="1"/>
      <c r="BU2919" s="1"/>
      <c r="BV2919" s="1"/>
      <c r="BW2919" s="1"/>
      <c r="BX2919" s="1"/>
      <c r="BY2919" s="1"/>
      <c r="BZ2919" s="1"/>
      <c r="CA2919" s="1"/>
      <c r="CB2919" s="1"/>
      <c r="CC2919" s="1"/>
      <c r="CD2919" s="1"/>
      <c r="CE2919" s="1"/>
      <c r="CF2919" s="1"/>
      <c r="CG2919" s="1"/>
      <c r="CH2919" s="1"/>
      <c r="CI2919" s="1"/>
      <c r="CJ2919" s="1"/>
      <c r="CK2919" s="1"/>
      <c r="CL2919" s="1"/>
      <c r="CM2919" s="1"/>
      <c r="CN2919" s="1"/>
      <c r="CO2919" s="1"/>
      <c r="CP2919" s="1"/>
      <c r="CQ2919" s="1"/>
      <c r="CR2919" s="1"/>
      <c r="CS2919" s="1"/>
      <c r="CT2919" s="1"/>
      <c r="CU2919" s="1"/>
      <c r="CV2919" s="1"/>
      <c r="CW2919" s="1"/>
      <c r="CX2919" s="1"/>
      <c r="CY2919" s="1"/>
      <c r="CZ2919" s="1"/>
      <c r="DA2919" s="1"/>
      <c r="DB2919" s="1"/>
      <c r="DC2919" s="1"/>
      <c r="DD2919" s="1"/>
      <c r="DE2919" s="1"/>
      <c r="DF2919" s="1"/>
      <c r="DG2919" s="1"/>
      <c r="DH2919" s="1"/>
      <c r="DI2919" s="1"/>
      <c r="DJ2919" s="1"/>
      <c r="DK2919" s="1"/>
      <c r="DL2919" s="1"/>
      <c r="DM2919" s="1"/>
      <c r="DN2919" s="1"/>
      <c r="DO2919" s="1"/>
      <c r="DP2919" s="1"/>
      <c r="DQ2919" s="1"/>
      <c r="DR2919" s="1"/>
      <c r="DS2919" s="1"/>
      <c r="DT2919" s="1"/>
      <c r="DU2919" s="1"/>
      <c r="DV2919" s="1"/>
      <c r="DW2919" s="1"/>
      <c r="DX2919" s="1"/>
      <c r="DY2919" s="1"/>
      <c r="DZ2919" s="1"/>
      <c r="EA2919" s="1"/>
      <c r="EB2919" s="1"/>
      <c r="EC2919" s="1"/>
      <c r="ED2919" s="1"/>
      <c r="EE2919" s="1"/>
      <c r="EF2919" s="1"/>
      <c r="EG2919" s="1"/>
      <c r="EH2919" s="1"/>
      <c r="EI2919" s="1"/>
      <c r="EJ2919" s="1"/>
      <c r="EK2919" s="1"/>
      <c r="EL2919" s="1"/>
      <c r="EM2919" s="1"/>
      <c r="EN2919" s="1"/>
      <c r="EO2919" s="1"/>
      <c r="EP2919" s="1"/>
      <c r="EQ2919" s="1"/>
      <c r="ER2919" s="1"/>
      <c r="ES2919" s="1"/>
      <c r="ET2919" s="1"/>
      <c r="EU2919" s="1"/>
      <c r="EV2919" s="1"/>
      <c r="EW2919" s="1"/>
      <c r="EX2919" s="1"/>
      <c r="EY2919" s="1"/>
      <c r="EZ2919" s="1"/>
      <c r="FA2919" s="1"/>
      <c r="FB2919" s="1"/>
      <c r="FC2919" s="1"/>
      <c r="FD2919" s="1"/>
      <c r="FE2919" s="1"/>
      <c r="FF2919" s="1"/>
      <c r="FG2919" s="1"/>
      <c r="FH2919" s="1"/>
      <c r="FI2919" s="1"/>
      <c r="FJ2919" s="1"/>
      <c r="FK2919" s="1"/>
      <c r="FL2919" s="1"/>
      <c r="FM2919" s="1"/>
      <c r="FN2919" s="1"/>
      <c r="FO2919" s="1"/>
      <c r="FP2919" s="1"/>
      <c r="FQ2919" s="1"/>
      <c r="FR2919" s="1"/>
      <c r="FS2919" s="1"/>
      <c r="FT2919" s="1"/>
      <c r="FU2919" s="1"/>
      <c r="FV2919" s="1"/>
      <c r="FW2919" s="1"/>
      <c r="FX2919" s="1"/>
      <c r="FY2919" s="1"/>
      <c r="FZ2919" s="1"/>
      <c r="GA2919" s="1"/>
      <c r="GB2919" s="1"/>
      <c r="GC2919" s="1"/>
      <c r="GD2919" s="1"/>
      <c r="GE2919" s="1"/>
      <c r="GF2919" s="1"/>
      <c r="GG2919" s="1"/>
      <c r="GH2919" s="1"/>
      <c r="GI2919" s="1"/>
      <c r="GJ2919" s="1"/>
      <c r="GK2919" s="1"/>
      <c r="GL2919" s="1"/>
      <c r="GM2919" s="1"/>
      <c r="GN2919" s="1"/>
      <c r="GO2919" s="1"/>
      <c r="GP2919" s="1"/>
      <c r="GQ2919" s="1"/>
      <c r="GR2919" s="1"/>
      <c r="GS2919" s="1"/>
      <c r="GT2919" s="1"/>
      <c r="GU2919" s="1"/>
      <c r="GV2919" s="1"/>
      <c r="GW2919" s="1"/>
      <c r="GX2919" s="1"/>
      <c r="GY2919" s="1"/>
      <c r="GZ2919" s="1"/>
      <c r="HA2919" s="1"/>
      <c r="HB2919" s="1"/>
      <c r="HC2919" s="1"/>
      <c r="HD2919" s="1"/>
      <c r="HE2919" s="1"/>
      <c r="HF2919" s="1"/>
      <c r="HG2919" s="1"/>
      <c r="HH2919" s="1"/>
      <c r="HI2919" s="1"/>
      <c r="HJ2919" s="1"/>
      <c r="HK2919" s="1"/>
      <c r="HL2919" s="1"/>
      <c r="HM2919" s="1"/>
      <c r="HN2919" s="1"/>
      <c r="HO2919" s="1"/>
      <c r="HP2919" s="1"/>
      <c r="HQ2919" s="1"/>
      <c r="HR2919" s="1"/>
      <c r="HS2919" s="1"/>
      <c r="HT2919" s="1"/>
      <c r="HU2919" s="1"/>
      <c r="HV2919" s="1"/>
      <c r="HW2919" s="1"/>
      <c r="HX2919" s="1"/>
      <c r="HY2919" s="1"/>
      <c r="HZ2919" s="1"/>
      <c r="IA2919" s="1"/>
      <c r="IB2919" s="1"/>
      <c r="IC2919" s="1"/>
      <c r="ID2919" s="1"/>
      <c r="IE2919" s="1"/>
      <c r="IF2919" s="1"/>
      <c r="IG2919" s="1"/>
      <c r="IH2919" s="1"/>
      <c r="II2919" s="1"/>
      <c r="IJ2919" s="1"/>
      <c r="IK2919" s="1"/>
      <c r="IL2919" s="1"/>
      <c r="IM2919" s="1"/>
      <c r="IN2919" s="1"/>
      <c r="IO2919" s="1"/>
      <c r="IP2919" s="1"/>
      <c r="IQ2919" s="1"/>
      <c r="IR2919" s="1"/>
      <c r="IS2919" s="1"/>
      <c r="IT2919" s="1"/>
      <c r="IU2919" s="1"/>
      <c r="IV2919" s="1"/>
      <c r="IW2919" s="1"/>
      <c r="IX2919" s="1"/>
      <c r="IY2919" s="1"/>
      <c r="IZ2919" s="1"/>
      <c r="JA2919" s="1"/>
      <c r="JB2919" s="1"/>
      <c r="JC2919" s="1"/>
      <c r="JD2919" s="1"/>
      <c r="JE2919" s="1"/>
      <c r="JF2919" s="1"/>
      <c r="JG2919" s="1"/>
      <c r="JH2919" s="1"/>
      <c r="JI2919" s="1"/>
      <c r="JJ2919" s="1"/>
      <c r="JK2919" s="1"/>
      <c r="JL2919" s="1"/>
      <c r="JM2919" s="1"/>
      <c r="JN2919" s="1"/>
      <c r="JO2919" s="1"/>
    </row>
    <row r="2920" spans="1:275" x14ac:dyDescent="0.25">
      <c r="A2920" s="2">
        <v>2944</v>
      </c>
      <c r="B2920" s="2" t="s">
        <v>679</v>
      </c>
      <c r="C2920" s="6" t="s">
        <v>680</v>
      </c>
      <c r="D2920" s="5" t="s">
        <v>4978</v>
      </c>
      <c r="E2920" s="15" t="s">
        <v>388</v>
      </c>
      <c r="F2920" s="18" t="s">
        <v>4975</v>
      </c>
      <c r="G2920" s="18" t="s">
        <v>4976</v>
      </c>
      <c r="H2920" s="18" t="s">
        <v>666</v>
      </c>
      <c r="I2920" s="18" t="s">
        <v>644</v>
      </c>
      <c r="L2920" s="18"/>
      <c r="M2920" s="18" t="s">
        <v>4977</v>
      </c>
      <c r="N2920" s="37" t="s">
        <v>4943</v>
      </c>
      <c r="O2920" s="4" t="s">
        <v>2129</v>
      </c>
      <c r="Q2920" s="37" t="s">
        <v>4945</v>
      </c>
      <c r="Z2920" s="4" t="s">
        <v>604</v>
      </c>
      <c r="AA2920" s="37" t="s">
        <v>557</v>
      </c>
      <c r="AB2920" s="13">
        <v>51.57</v>
      </c>
      <c r="AC2920" s="13">
        <v>-8.06</v>
      </c>
      <c r="AD2920" s="8">
        <v>51.95</v>
      </c>
      <c r="AE2920" s="8">
        <v>-7.9</v>
      </c>
      <c r="AF2920" s="2" t="s">
        <v>682</v>
      </c>
      <c r="AG2920" s="2" t="s">
        <v>683</v>
      </c>
      <c r="AH2920" s="2" t="s">
        <v>666</v>
      </c>
      <c r="AI2920" s="113">
        <v>75</v>
      </c>
      <c r="AJ2920" s="2" t="s">
        <v>633</v>
      </c>
      <c r="AM2920" s="2" t="s">
        <v>608</v>
      </c>
      <c r="AN2920" s="10">
        <v>14</v>
      </c>
      <c r="AO2920" s="10">
        <v>113.39999999999999</v>
      </c>
      <c r="AP2920" s="4">
        <v>1</v>
      </c>
      <c r="AQ2920" s="4" t="s">
        <v>652</v>
      </c>
      <c r="AR2920" s="12">
        <v>1282.7329763141047</v>
      </c>
      <c r="AS2920" s="13">
        <v>5.403674758184538E-4</v>
      </c>
      <c r="AT2920" s="4">
        <v>6</v>
      </c>
      <c r="AU2920" s="4" t="s">
        <v>639</v>
      </c>
      <c r="AV2920" s="4" t="s">
        <v>634</v>
      </c>
      <c r="AZ2920" s="29">
        <v>8.1</v>
      </c>
      <c r="BA2920" s="14" t="s">
        <v>563</v>
      </c>
      <c r="BB2920" s="1" t="s">
        <v>389</v>
      </c>
      <c r="BC2920" s="15">
        <v>-0.13511999999999999</v>
      </c>
      <c r="BD2920" s="2"/>
      <c r="BE2920" s="1"/>
      <c r="BF2920" s="1"/>
      <c r="BG2920" s="1"/>
      <c r="BH2920" s="1"/>
      <c r="BI2920" s="1"/>
      <c r="BJ2920" s="1"/>
      <c r="BK2920" s="1"/>
      <c r="BL2920" s="1"/>
      <c r="BM2920" s="1"/>
      <c r="BN2920" s="1"/>
      <c r="BO2920" s="1"/>
      <c r="BP2920" s="1"/>
      <c r="BQ2920" s="1"/>
      <c r="BR2920" s="1"/>
      <c r="BS2920" s="1"/>
      <c r="BT2920" s="1"/>
      <c r="BU2920" s="1"/>
      <c r="BV2920" s="1"/>
      <c r="BW2920" s="1"/>
      <c r="BX2920" s="1"/>
      <c r="BY2920" s="1"/>
      <c r="BZ2920" s="1"/>
      <c r="CA2920" s="1"/>
      <c r="CB2920" s="1"/>
      <c r="CC2920" s="1"/>
      <c r="CD2920" s="1"/>
      <c r="CE2920" s="1"/>
      <c r="CF2920" s="1"/>
      <c r="CG2920" s="1"/>
      <c r="CH2920" s="1"/>
      <c r="CI2920" s="1"/>
      <c r="CJ2920" s="1"/>
      <c r="CK2920" s="1"/>
      <c r="CL2920" s="1"/>
      <c r="CM2920" s="1"/>
      <c r="CN2920" s="1"/>
      <c r="CO2920" s="1"/>
      <c r="CP2920" s="1"/>
      <c r="CQ2920" s="1"/>
      <c r="CR2920" s="1"/>
      <c r="CS2920" s="1"/>
      <c r="CT2920" s="1"/>
      <c r="CU2920" s="1"/>
      <c r="CV2920" s="1"/>
      <c r="CW2920" s="1"/>
      <c r="CX2920" s="1"/>
      <c r="CY2920" s="1"/>
      <c r="CZ2920" s="1"/>
      <c r="DA2920" s="1"/>
      <c r="DB2920" s="1"/>
      <c r="DC2920" s="1"/>
      <c r="DD2920" s="1"/>
      <c r="DE2920" s="1"/>
      <c r="DF2920" s="1"/>
      <c r="DG2920" s="1"/>
      <c r="DH2920" s="1"/>
      <c r="DI2920" s="1"/>
      <c r="DJ2920" s="1"/>
      <c r="DK2920" s="1"/>
      <c r="DL2920" s="1"/>
      <c r="DM2920" s="1"/>
      <c r="DN2920" s="1"/>
      <c r="DO2920" s="1"/>
      <c r="DP2920" s="1"/>
      <c r="DQ2920" s="1"/>
      <c r="DR2920" s="1"/>
      <c r="DS2920" s="1"/>
      <c r="DT2920" s="1"/>
      <c r="DU2920" s="1"/>
      <c r="DV2920" s="1"/>
      <c r="DW2920" s="1"/>
      <c r="DX2920" s="1"/>
      <c r="DY2920" s="1"/>
      <c r="DZ2920" s="1"/>
      <c r="EA2920" s="1"/>
      <c r="EB2920" s="1"/>
      <c r="EC2920" s="1"/>
      <c r="ED2920" s="1"/>
      <c r="EE2920" s="1"/>
      <c r="EF2920" s="1"/>
      <c r="EG2920" s="1"/>
      <c r="EH2920" s="1"/>
      <c r="EI2920" s="1"/>
      <c r="EJ2920" s="1"/>
      <c r="EK2920" s="1"/>
      <c r="EL2920" s="1"/>
      <c r="EM2920" s="1"/>
      <c r="EN2920" s="1"/>
      <c r="EO2920" s="1"/>
      <c r="EP2920" s="1"/>
      <c r="EQ2920" s="1"/>
      <c r="ER2920" s="1"/>
      <c r="ES2920" s="1"/>
      <c r="ET2920" s="1"/>
      <c r="EU2920" s="1"/>
      <c r="EV2920" s="1"/>
      <c r="EW2920" s="1"/>
      <c r="EX2920" s="1"/>
      <c r="EY2920" s="1"/>
      <c r="EZ2920" s="1"/>
      <c r="FA2920" s="1"/>
      <c r="FB2920" s="1"/>
      <c r="FC2920" s="1"/>
      <c r="FD2920" s="1"/>
      <c r="FE2920" s="1"/>
      <c r="FF2920" s="1"/>
      <c r="FG2920" s="1"/>
      <c r="FH2920" s="1"/>
      <c r="FI2920" s="1"/>
      <c r="FJ2920" s="1"/>
      <c r="FK2920" s="1"/>
      <c r="FL2920" s="1"/>
      <c r="FM2920" s="1"/>
      <c r="FN2920" s="1"/>
      <c r="FO2920" s="1"/>
      <c r="FP2920" s="1"/>
      <c r="FQ2920" s="1"/>
      <c r="FR2920" s="1"/>
      <c r="FS2920" s="1"/>
      <c r="FT2920" s="1"/>
      <c r="FU2920" s="1"/>
      <c r="FV2920" s="1"/>
      <c r="FW2920" s="1"/>
      <c r="FX2920" s="1"/>
      <c r="FY2920" s="1"/>
      <c r="FZ2920" s="1"/>
      <c r="GA2920" s="1"/>
      <c r="GB2920" s="1"/>
      <c r="GC2920" s="1"/>
      <c r="GD2920" s="1"/>
      <c r="GE2920" s="1"/>
      <c r="GF2920" s="1"/>
      <c r="GG2920" s="1"/>
      <c r="GH2920" s="1"/>
      <c r="GI2920" s="1"/>
      <c r="GJ2920" s="1"/>
      <c r="GK2920" s="1"/>
      <c r="GL2920" s="1"/>
      <c r="GM2920" s="1"/>
      <c r="GN2920" s="1"/>
      <c r="GO2920" s="1"/>
      <c r="GP2920" s="1"/>
      <c r="GQ2920" s="1"/>
      <c r="GR2920" s="1"/>
      <c r="GS2920" s="1"/>
      <c r="GT2920" s="1"/>
      <c r="GU2920" s="1"/>
      <c r="GV2920" s="1"/>
      <c r="GW2920" s="1"/>
      <c r="GX2920" s="1"/>
      <c r="GY2920" s="1"/>
      <c r="GZ2920" s="1"/>
      <c r="HA2920" s="1"/>
      <c r="HB2920" s="1"/>
      <c r="HC2920" s="1"/>
      <c r="HD2920" s="1"/>
      <c r="HE2920" s="1"/>
      <c r="HF2920" s="1"/>
      <c r="HG2920" s="1"/>
      <c r="HH2920" s="1"/>
      <c r="HI2920" s="1"/>
      <c r="HJ2920" s="1"/>
      <c r="HK2920" s="1"/>
      <c r="HL2920" s="1"/>
      <c r="HM2920" s="1"/>
      <c r="HN2920" s="1"/>
      <c r="HO2920" s="1"/>
      <c r="HP2920" s="1"/>
      <c r="HQ2920" s="1"/>
      <c r="HR2920" s="1"/>
      <c r="HS2920" s="1"/>
      <c r="HT2920" s="1"/>
      <c r="HU2920" s="1"/>
      <c r="HV2920" s="1"/>
      <c r="HW2920" s="1"/>
      <c r="HX2920" s="1"/>
      <c r="HY2920" s="1"/>
      <c r="HZ2920" s="1"/>
      <c r="IA2920" s="1"/>
      <c r="IB2920" s="1"/>
      <c r="IC2920" s="1"/>
      <c r="ID2920" s="1"/>
      <c r="IE2920" s="1"/>
      <c r="IF2920" s="1"/>
      <c r="IG2920" s="1"/>
      <c r="IH2920" s="1"/>
      <c r="II2920" s="1"/>
      <c r="IJ2920" s="1"/>
      <c r="IK2920" s="1"/>
      <c r="IL2920" s="1"/>
      <c r="IM2920" s="1"/>
      <c r="IN2920" s="1"/>
      <c r="IO2920" s="1"/>
      <c r="IP2920" s="1"/>
      <c r="IQ2920" s="1"/>
      <c r="IR2920" s="1"/>
      <c r="IS2920" s="1"/>
      <c r="IT2920" s="1"/>
      <c r="IU2920" s="1"/>
      <c r="IV2920" s="1"/>
      <c r="IW2920" s="1"/>
      <c r="IX2920" s="1"/>
      <c r="IY2920" s="1"/>
      <c r="IZ2920" s="1"/>
      <c r="JA2920" s="1"/>
      <c r="JB2920" s="1"/>
      <c r="JC2920" s="1"/>
      <c r="JD2920" s="1"/>
      <c r="JE2920" s="1"/>
      <c r="JF2920" s="1"/>
      <c r="JG2920" s="1"/>
      <c r="JH2920" s="1"/>
      <c r="JI2920" s="1"/>
      <c r="JJ2920" s="1"/>
      <c r="JK2920" s="1"/>
      <c r="JL2920" s="1"/>
      <c r="JM2920" s="1"/>
      <c r="JN2920" s="1"/>
      <c r="JO2920" s="1"/>
    </row>
    <row r="2921" spans="1:275" x14ac:dyDescent="0.25">
      <c r="A2921" s="2">
        <v>835</v>
      </c>
      <c r="B2921" s="22" t="s">
        <v>743</v>
      </c>
      <c r="D2921" s="5" t="s">
        <v>4979</v>
      </c>
      <c r="E2921" s="15" t="s">
        <v>384</v>
      </c>
      <c r="F2921" s="18" t="s">
        <v>4980</v>
      </c>
      <c r="G2921" s="18" t="s">
        <v>384</v>
      </c>
      <c r="H2921" s="18"/>
      <c r="I2921" s="18" t="s">
        <v>644</v>
      </c>
      <c r="J2921" s="90" t="s">
        <v>4981</v>
      </c>
      <c r="K2921" s="19"/>
      <c r="L2921" s="18"/>
      <c r="M2921" s="18" t="s">
        <v>4981</v>
      </c>
      <c r="N2921" s="37" t="s">
        <v>4943</v>
      </c>
      <c r="O2921" s="4" t="s">
        <v>2129</v>
      </c>
      <c r="P2921" s="6" t="s">
        <v>4944</v>
      </c>
      <c r="Q2921" s="37" t="s">
        <v>4945</v>
      </c>
      <c r="R2921" s="88" t="s">
        <v>4946</v>
      </c>
      <c r="S2921" s="6" t="s">
        <v>2185</v>
      </c>
      <c r="T2921" s="88" t="s">
        <v>552</v>
      </c>
      <c r="U2921" s="6"/>
      <c r="V2921" s="88" t="s">
        <v>553</v>
      </c>
      <c r="W2921" s="6" t="s">
        <v>554</v>
      </c>
      <c r="X2921" s="6" t="s">
        <v>555</v>
      </c>
      <c r="Y2921" s="6" t="s">
        <v>556</v>
      </c>
      <c r="Z2921" s="4" t="s">
        <v>604</v>
      </c>
      <c r="AA2921" s="96" t="s">
        <v>557</v>
      </c>
      <c r="AB2921" s="100">
        <v>35</v>
      </c>
      <c r="AC2921" s="100">
        <v>-83.25</v>
      </c>
      <c r="AD2921" s="8">
        <v>35</v>
      </c>
      <c r="AE2921" s="8">
        <v>-83.416666666666671</v>
      </c>
      <c r="AF2921" s="2" t="s">
        <v>708</v>
      </c>
      <c r="AG2921" s="2" t="s">
        <v>606</v>
      </c>
      <c r="AH2921" s="2" t="s">
        <v>607</v>
      </c>
      <c r="AI2921" s="113">
        <v>829</v>
      </c>
      <c r="AJ2921" s="2" t="s">
        <v>633</v>
      </c>
      <c r="AM2921" s="2" t="s">
        <v>567</v>
      </c>
      <c r="AN2921" s="10">
        <v>365</v>
      </c>
      <c r="AO2921" s="10">
        <v>4708.5</v>
      </c>
      <c r="AP2921" s="4">
        <v>9</v>
      </c>
      <c r="AQ2921" s="4" t="s">
        <v>609</v>
      </c>
      <c r="AR2921" s="12">
        <v>231.04906018664843</v>
      </c>
      <c r="AS2921" s="13">
        <v>3.0000000000000001E-3</v>
      </c>
      <c r="AT2921" s="4">
        <v>5</v>
      </c>
      <c r="AV2921" s="4"/>
      <c r="AW2921" s="14">
        <v>1.5</v>
      </c>
      <c r="AX2921" s="14">
        <v>19.5</v>
      </c>
      <c r="AY2921" s="14">
        <v>18</v>
      </c>
      <c r="AZ2921" s="29">
        <v>12.9</v>
      </c>
      <c r="BA2921" s="14" t="s">
        <v>563</v>
      </c>
      <c r="BB2921" s="1" t="s">
        <v>385</v>
      </c>
      <c r="BC2921" s="15">
        <v>-0.13489000000000001</v>
      </c>
      <c r="BD2921" s="2"/>
    </row>
    <row r="2922" spans="1:275" x14ac:dyDescent="0.25">
      <c r="A2922" s="2">
        <v>836</v>
      </c>
      <c r="B2922" s="22" t="s">
        <v>743</v>
      </c>
      <c r="D2922" s="5" t="s">
        <v>4982</v>
      </c>
      <c r="E2922" s="15" t="s">
        <v>384</v>
      </c>
      <c r="F2922" s="18" t="s">
        <v>4980</v>
      </c>
      <c r="G2922" s="18" t="s">
        <v>384</v>
      </c>
      <c r="H2922" s="18"/>
      <c r="I2922" s="18" t="s">
        <v>644</v>
      </c>
      <c r="J2922" s="90" t="s">
        <v>4981</v>
      </c>
      <c r="K2922" s="19"/>
      <c r="L2922" s="18"/>
      <c r="M2922" s="18" t="s">
        <v>4981</v>
      </c>
      <c r="N2922" s="37" t="s">
        <v>4943</v>
      </c>
      <c r="O2922" s="4" t="s">
        <v>2129</v>
      </c>
      <c r="P2922" s="6" t="s">
        <v>4944</v>
      </c>
      <c r="Q2922" s="37" t="s">
        <v>4945</v>
      </c>
      <c r="R2922" s="88" t="s">
        <v>4946</v>
      </c>
      <c r="S2922" s="6" t="s">
        <v>2185</v>
      </c>
      <c r="T2922" s="88" t="s">
        <v>552</v>
      </c>
      <c r="U2922" s="6"/>
      <c r="V2922" s="88" t="s">
        <v>553</v>
      </c>
      <c r="W2922" s="6" t="s">
        <v>554</v>
      </c>
      <c r="X2922" s="6" t="s">
        <v>555</v>
      </c>
      <c r="Y2922" s="6" t="s">
        <v>556</v>
      </c>
      <c r="Z2922" s="4" t="s">
        <v>604</v>
      </c>
      <c r="AA2922" s="96" t="s">
        <v>557</v>
      </c>
      <c r="AB2922" s="100">
        <v>35</v>
      </c>
      <c r="AC2922" s="100">
        <v>-83.25</v>
      </c>
      <c r="AD2922" s="8">
        <v>35</v>
      </c>
      <c r="AE2922" s="8">
        <v>-83.416666666666671</v>
      </c>
      <c r="AF2922" s="2" t="s">
        <v>708</v>
      </c>
      <c r="AG2922" s="2" t="s">
        <v>606</v>
      </c>
      <c r="AH2922" s="2" t="s">
        <v>607</v>
      </c>
      <c r="AI2922" s="113">
        <v>841</v>
      </c>
      <c r="AJ2922" s="2" t="s">
        <v>633</v>
      </c>
      <c r="AM2922" s="2" t="s">
        <v>567</v>
      </c>
      <c r="AN2922" s="10">
        <v>365</v>
      </c>
      <c r="AO2922" s="10">
        <v>4526</v>
      </c>
      <c r="AP2922" s="4">
        <v>9</v>
      </c>
      <c r="AQ2922" s="4" t="s">
        <v>609</v>
      </c>
      <c r="AR2922" s="12">
        <v>223.59586469675656</v>
      </c>
      <c r="AS2922" s="13">
        <v>3.0999999999999999E-3</v>
      </c>
      <c r="AT2922" s="4">
        <v>5</v>
      </c>
      <c r="AV2922" s="4"/>
      <c r="AW2922" s="14">
        <v>3.3</v>
      </c>
      <c r="AX2922" s="14">
        <v>19.600000000000001</v>
      </c>
      <c r="AY2922" s="14">
        <v>16.3</v>
      </c>
      <c r="AZ2922" s="29">
        <v>12.4</v>
      </c>
      <c r="BA2922" s="14" t="s">
        <v>563</v>
      </c>
      <c r="BB2922" s="1" t="s">
        <v>385</v>
      </c>
      <c r="BC2922" s="15">
        <v>-0.13489000000000001</v>
      </c>
      <c r="BD2922" s="2"/>
    </row>
    <row r="2923" spans="1:275" x14ac:dyDescent="0.25">
      <c r="A2923" s="2">
        <v>837</v>
      </c>
      <c r="B2923" s="22" t="s">
        <v>743</v>
      </c>
      <c r="D2923" s="5" t="s">
        <v>4983</v>
      </c>
      <c r="E2923" s="15" t="s">
        <v>384</v>
      </c>
      <c r="F2923" s="18" t="s">
        <v>4980</v>
      </c>
      <c r="G2923" s="18" t="s">
        <v>384</v>
      </c>
      <c r="H2923" s="18"/>
      <c r="I2923" s="18" t="s">
        <v>644</v>
      </c>
      <c r="J2923" s="90" t="s">
        <v>4981</v>
      </c>
      <c r="K2923" s="19"/>
      <c r="L2923" s="18"/>
      <c r="M2923" s="18" t="s">
        <v>4981</v>
      </c>
      <c r="N2923" s="37" t="s">
        <v>4943</v>
      </c>
      <c r="O2923" s="4" t="s">
        <v>2129</v>
      </c>
      <c r="P2923" s="6" t="s">
        <v>4944</v>
      </c>
      <c r="Q2923" s="37" t="s">
        <v>4945</v>
      </c>
      <c r="R2923" s="88" t="s">
        <v>4946</v>
      </c>
      <c r="S2923" s="6" t="s">
        <v>2185</v>
      </c>
      <c r="T2923" s="88" t="s">
        <v>552</v>
      </c>
      <c r="U2923" s="6"/>
      <c r="V2923" s="88" t="s">
        <v>553</v>
      </c>
      <c r="W2923" s="6" t="s">
        <v>554</v>
      </c>
      <c r="X2923" s="6" t="s">
        <v>555</v>
      </c>
      <c r="Y2923" s="6" t="s">
        <v>556</v>
      </c>
      <c r="Z2923" s="4" t="s">
        <v>604</v>
      </c>
      <c r="AA2923" s="96" t="s">
        <v>557</v>
      </c>
      <c r="AB2923" s="100">
        <v>35</v>
      </c>
      <c r="AC2923" s="100">
        <v>-83.25</v>
      </c>
      <c r="AD2923" s="8">
        <v>35</v>
      </c>
      <c r="AE2923" s="8">
        <v>-83.416666666666671</v>
      </c>
      <c r="AF2923" s="2" t="s">
        <v>708</v>
      </c>
      <c r="AG2923" s="2" t="s">
        <v>606</v>
      </c>
      <c r="AH2923" s="2" t="s">
        <v>607</v>
      </c>
      <c r="AI2923" s="113">
        <v>810</v>
      </c>
      <c r="AJ2923" s="2" t="s">
        <v>633</v>
      </c>
      <c r="AM2923" s="2" t="s">
        <v>567</v>
      </c>
      <c r="AN2923" s="10">
        <v>365</v>
      </c>
      <c r="AO2923" s="10">
        <v>4635.5</v>
      </c>
      <c r="AP2923" s="4">
        <v>9</v>
      </c>
      <c r="AQ2923" s="4" t="s">
        <v>609</v>
      </c>
      <c r="AR2923" s="12">
        <v>150.68416968694464</v>
      </c>
      <c r="AS2923" s="13">
        <v>4.5999999999999999E-3</v>
      </c>
      <c r="AT2923" s="4">
        <v>5</v>
      </c>
      <c r="AV2923" s="4"/>
      <c r="AW2923" s="14">
        <v>1.6</v>
      </c>
      <c r="AX2923" s="14">
        <v>19.399999999999999</v>
      </c>
      <c r="AY2923" s="14">
        <v>17.799999999999997</v>
      </c>
      <c r="AZ2923" s="29">
        <v>12.7</v>
      </c>
      <c r="BA2923" s="14" t="s">
        <v>563</v>
      </c>
      <c r="BB2923" s="1" t="s">
        <v>385</v>
      </c>
      <c r="BC2923" s="15">
        <v>-0.13489000000000001</v>
      </c>
      <c r="BD2923" s="2"/>
    </row>
    <row r="2924" spans="1:275" x14ac:dyDescent="0.25">
      <c r="A2924" s="2">
        <v>841</v>
      </c>
      <c r="B2924" s="22" t="s">
        <v>743</v>
      </c>
      <c r="D2924" s="5" t="s">
        <v>4984</v>
      </c>
      <c r="E2924" s="15" t="s">
        <v>384</v>
      </c>
      <c r="F2924" s="18" t="s">
        <v>4980</v>
      </c>
      <c r="G2924" s="18" t="s">
        <v>384</v>
      </c>
      <c r="H2924" s="18"/>
      <c r="I2924" s="18" t="s">
        <v>644</v>
      </c>
      <c r="J2924" s="90" t="s">
        <v>4981</v>
      </c>
      <c r="K2924" s="19"/>
      <c r="L2924" s="18"/>
      <c r="M2924" s="18" t="s">
        <v>4981</v>
      </c>
      <c r="N2924" s="37" t="s">
        <v>4943</v>
      </c>
      <c r="O2924" s="4" t="s">
        <v>2129</v>
      </c>
      <c r="P2924" s="6" t="s">
        <v>4944</v>
      </c>
      <c r="Q2924" s="37" t="s">
        <v>4945</v>
      </c>
      <c r="R2924" s="88" t="s">
        <v>4946</v>
      </c>
      <c r="S2924" s="6" t="s">
        <v>2185</v>
      </c>
      <c r="T2924" s="88" t="s">
        <v>552</v>
      </c>
      <c r="U2924" s="6"/>
      <c r="V2924" s="88" t="s">
        <v>553</v>
      </c>
      <c r="W2924" s="6" t="s">
        <v>554</v>
      </c>
      <c r="X2924" s="6" t="s">
        <v>555</v>
      </c>
      <c r="Y2924" s="6" t="s">
        <v>556</v>
      </c>
      <c r="Z2924" s="4" t="s">
        <v>604</v>
      </c>
      <c r="AA2924" s="96" t="s">
        <v>557</v>
      </c>
      <c r="AB2924" s="100">
        <v>35</v>
      </c>
      <c r="AC2924" s="100">
        <v>-83.25</v>
      </c>
      <c r="AD2924" s="8">
        <v>35</v>
      </c>
      <c r="AE2924" s="8">
        <v>-83.416666666666671</v>
      </c>
      <c r="AF2924" s="2" t="s">
        <v>708</v>
      </c>
      <c r="AG2924" s="2" t="s">
        <v>606</v>
      </c>
      <c r="AH2924" s="2" t="s">
        <v>607</v>
      </c>
      <c r="AI2924" s="113">
        <v>829</v>
      </c>
      <c r="AJ2924" s="2" t="s">
        <v>633</v>
      </c>
      <c r="AM2924" s="2" t="s">
        <v>567</v>
      </c>
      <c r="AN2924" s="10">
        <v>365</v>
      </c>
      <c r="AO2924" s="10">
        <v>4708.5</v>
      </c>
      <c r="AP2924" s="4">
        <v>9</v>
      </c>
      <c r="AQ2924" s="4" t="s">
        <v>609</v>
      </c>
      <c r="AR2924" s="12">
        <v>223.59586469675656</v>
      </c>
      <c r="AS2924" s="13">
        <v>3.0999999999999999E-3</v>
      </c>
      <c r="AT2924" s="4">
        <v>5</v>
      </c>
      <c r="AV2924" s="4"/>
      <c r="AW2924" s="14">
        <v>1.5</v>
      </c>
      <c r="AX2924" s="14">
        <v>19.5</v>
      </c>
      <c r="AY2924" s="14">
        <v>18</v>
      </c>
      <c r="AZ2924" s="29">
        <v>12.9</v>
      </c>
      <c r="BA2924" s="14" t="s">
        <v>563</v>
      </c>
      <c r="BB2924" s="1" t="s">
        <v>385</v>
      </c>
      <c r="BC2924" s="15">
        <v>-0.13489000000000001</v>
      </c>
      <c r="BD2924" s="2"/>
    </row>
    <row r="2925" spans="1:275" x14ac:dyDescent="0.25">
      <c r="A2925" s="2">
        <v>842</v>
      </c>
      <c r="B2925" s="22" t="s">
        <v>743</v>
      </c>
      <c r="D2925" s="5" t="s">
        <v>4985</v>
      </c>
      <c r="E2925" s="15" t="s">
        <v>384</v>
      </c>
      <c r="F2925" s="18" t="s">
        <v>4980</v>
      </c>
      <c r="G2925" s="18" t="s">
        <v>384</v>
      </c>
      <c r="H2925" s="18"/>
      <c r="I2925" s="18" t="s">
        <v>644</v>
      </c>
      <c r="J2925" s="90" t="s">
        <v>4981</v>
      </c>
      <c r="K2925" s="19"/>
      <c r="L2925" s="18"/>
      <c r="M2925" s="18" t="s">
        <v>4981</v>
      </c>
      <c r="N2925" s="37" t="s">
        <v>4943</v>
      </c>
      <c r="O2925" s="4" t="s">
        <v>2129</v>
      </c>
      <c r="P2925" s="6" t="s">
        <v>4944</v>
      </c>
      <c r="Q2925" s="37" t="s">
        <v>4945</v>
      </c>
      <c r="R2925" s="88" t="s">
        <v>4946</v>
      </c>
      <c r="S2925" s="6" t="s">
        <v>2185</v>
      </c>
      <c r="T2925" s="88" t="s">
        <v>552</v>
      </c>
      <c r="U2925" s="6"/>
      <c r="V2925" s="88" t="s">
        <v>553</v>
      </c>
      <c r="W2925" s="6" t="s">
        <v>554</v>
      </c>
      <c r="X2925" s="6" t="s">
        <v>555</v>
      </c>
      <c r="Y2925" s="6" t="s">
        <v>556</v>
      </c>
      <c r="Z2925" s="4" t="s">
        <v>604</v>
      </c>
      <c r="AA2925" s="96" t="s">
        <v>557</v>
      </c>
      <c r="AB2925" s="100">
        <v>35</v>
      </c>
      <c r="AC2925" s="100">
        <v>-83.25</v>
      </c>
      <c r="AD2925" s="8">
        <v>35</v>
      </c>
      <c r="AE2925" s="8">
        <v>-83.416666666666671</v>
      </c>
      <c r="AF2925" s="2" t="s">
        <v>708</v>
      </c>
      <c r="AG2925" s="2" t="s">
        <v>606</v>
      </c>
      <c r="AH2925" s="2" t="s">
        <v>607</v>
      </c>
      <c r="AI2925" s="113">
        <v>841</v>
      </c>
      <c r="AJ2925" s="2" t="s">
        <v>633</v>
      </c>
      <c r="AM2925" s="2" t="s">
        <v>567</v>
      </c>
      <c r="AN2925" s="10">
        <v>365</v>
      </c>
      <c r="AO2925" s="10">
        <v>4526</v>
      </c>
      <c r="AP2925" s="4">
        <v>9</v>
      </c>
      <c r="AQ2925" s="4" t="s">
        <v>609</v>
      </c>
      <c r="AR2925" s="12">
        <v>407.73363562349726</v>
      </c>
      <c r="AS2925" s="13">
        <v>1.6999999999999999E-3</v>
      </c>
      <c r="AT2925" s="4">
        <v>5</v>
      </c>
      <c r="AV2925" s="4"/>
      <c r="AW2925" s="14">
        <v>3.3</v>
      </c>
      <c r="AX2925" s="14">
        <v>19.600000000000001</v>
      </c>
      <c r="AY2925" s="14">
        <v>16.3</v>
      </c>
      <c r="AZ2925" s="29">
        <v>12.4</v>
      </c>
      <c r="BA2925" s="14" t="s">
        <v>563</v>
      </c>
      <c r="BB2925" s="1" t="s">
        <v>385</v>
      </c>
      <c r="BC2925" s="15">
        <v>-0.13489000000000001</v>
      </c>
      <c r="BD2925" s="2"/>
    </row>
    <row r="2926" spans="1:275" x14ac:dyDescent="0.25">
      <c r="A2926" s="2">
        <v>843</v>
      </c>
      <c r="B2926" s="22" t="s">
        <v>743</v>
      </c>
      <c r="D2926" s="5" t="s">
        <v>4986</v>
      </c>
      <c r="E2926" s="15" t="s">
        <v>384</v>
      </c>
      <c r="F2926" s="18" t="s">
        <v>4980</v>
      </c>
      <c r="G2926" s="18" t="s">
        <v>384</v>
      </c>
      <c r="H2926" s="18"/>
      <c r="I2926" s="18" t="s">
        <v>644</v>
      </c>
      <c r="J2926" s="90" t="s">
        <v>4981</v>
      </c>
      <c r="K2926" s="19"/>
      <c r="L2926" s="18"/>
      <c r="M2926" s="18" t="s">
        <v>4981</v>
      </c>
      <c r="N2926" s="37" t="s">
        <v>4943</v>
      </c>
      <c r="O2926" s="4" t="s">
        <v>2129</v>
      </c>
      <c r="P2926" s="6" t="s">
        <v>4944</v>
      </c>
      <c r="Q2926" s="37" t="s">
        <v>4945</v>
      </c>
      <c r="R2926" s="88" t="s">
        <v>4946</v>
      </c>
      <c r="S2926" s="6" t="s">
        <v>2185</v>
      </c>
      <c r="T2926" s="88" t="s">
        <v>552</v>
      </c>
      <c r="U2926" s="6"/>
      <c r="V2926" s="88" t="s">
        <v>553</v>
      </c>
      <c r="W2926" s="6" t="s">
        <v>554</v>
      </c>
      <c r="X2926" s="6" t="s">
        <v>555</v>
      </c>
      <c r="Y2926" s="6" t="s">
        <v>556</v>
      </c>
      <c r="Z2926" s="4" t="s">
        <v>604</v>
      </c>
      <c r="AA2926" s="96" t="s">
        <v>557</v>
      </c>
      <c r="AB2926" s="100">
        <v>35</v>
      </c>
      <c r="AC2926" s="100">
        <v>-83.25</v>
      </c>
      <c r="AD2926" s="8">
        <v>35</v>
      </c>
      <c r="AE2926" s="8">
        <v>-83.416666666666671</v>
      </c>
      <c r="AF2926" s="2" t="s">
        <v>708</v>
      </c>
      <c r="AG2926" s="2" t="s">
        <v>606</v>
      </c>
      <c r="AH2926" s="2" t="s">
        <v>607</v>
      </c>
      <c r="AI2926" s="113">
        <v>810</v>
      </c>
      <c r="AJ2926" s="2" t="s">
        <v>633</v>
      </c>
      <c r="AM2926" s="2" t="s">
        <v>567</v>
      </c>
      <c r="AN2926" s="10">
        <v>365</v>
      </c>
      <c r="AO2926" s="10">
        <v>4635.5</v>
      </c>
      <c r="AP2926" s="4">
        <v>9</v>
      </c>
      <c r="AQ2926" s="4" t="s">
        <v>609</v>
      </c>
      <c r="AR2926" s="12">
        <v>150.68416968694464</v>
      </c>
      <c r="AS2926" s="13">
        <v>4.5999999999999999E-3</v>
      </c>
      <c r="AT2926" s="4">
        <v>5</v>
      </c>
      <c r="AV2926" s="4"/>
      <c r="AW2926" s="14">
        <v>1.6</v>
      </c>
      <c r="AX2926" s="14">
        <v>19.399999999999999</v>
      </c>
      <c r="AY2926" s="14">
        <v>17.799999999999997</v>
      </c>
      <c r="AZ2926" s="29">
        <v>12.7</v>
      </c>
      <c r="BA2926" s="14" t="s">
        <v>563</v>
      </c>
      <c r="BB2926" s="1" t="s">
        <v>385</v>
      </c>
      <c r="BC2926" s="15">
        <v>-0.13489000000000001</v>
      </c>
      <c r="BD2926" s="2"/>
    </row>
    <row r="2927" spans="1:275" x14ac:dyDescent="0.25">
      <c r="A2927" s="2">
        <v>847</v>
      </c>
      <c r="B2927" s="22" t="s">
        <v>743</v>
      </c>
      <c r="D2927" s="5" t="s">
        <v>4987</v>
      </c>
      <c r="E2927" s="15" t="s">
        <v>384</v>
      </c>
      <c r="F2927" s="18" t="s">
        <v>4980</v>
      </c>
      <c r="G2927" s="18" t="s">
        <v>384</v>
      </c>
      <c r="H2927" s="18"/>
      <c r="I2927" s="18" t="s">
        <v>644</v>
      </c>
      <c r="J2927" s="90" t="s">
        <v>4981</v>
      </c>
      <c r="K2927" s="19"/>
      <c r="L2927" s="18"/>
      <c r="M2927" s="18" t="s">
        <v>4981</v>
      </c>
      <c r="N2927" s="37" t="s">
        <v>4943</v>
      </c>
      <c r="O2927" s="4" t="s">
        <v>2129</v>
      </c>
      <c r="P2927" s="6" t="s">
        <v>4944</v>
      </c>
      <c r="Q2927" s="37" t="s">
        <v>4945</v>
      </c>
      <c r="R2927" s="88" t="s">
        <v>4946</v>
      </c>
      <c r="S2927" s="6" t="s">
        <v>2185</v>
      </c>
      <c r="T2927" s="88" t="s">
        <v>552</v>
      </c>
      <c r="U2927" s="6"/>
      <c r="V2927" s="88" t="s">
        <v>553</v>
      </c>
      <c r="W2927" s="6" t="s">
        <v>554</v>
      </c>
      <c r="X2927" s="6" t="s">
        <v>555</v>
      </c>
      <c r="Y2927" s="6" t="s">
        <v>556</v>
      </c>
      <c r="Z2927" s="4" t="s">
        <v>604</v>
      </c>
      <c r="AA2927" s="96" t="s">
        <v>557</v>
      </c>
      <c r="AB2927" s="100">
        <v>35</v>
      </c>
      <c r="AC2927" s="100">
        <v>-83.25</v>
      </c>
      <c r="AD2927" s="8">
        <v>35</v>
      </c>
      <c r="AE2927" s="8">
        <v>-83.416666666666671</v>
      </c>
      <c r="AF2927" s="2" t="s">
        <v>708</v>
      </c>
      <c r="AG2927" s="2" t="s">
        <v>606</v>
      </c>
      <c r="AH2927" s="2" t="s">
        <v>607</v>
      </c>
      <c r="AI2927" s="113">
        <v>829</v>
      </c>
      <c r="AJ2927" s="2" t="s">
        <v>633</v>
      </c>
      <c r="AM2927" s="2" t="s">
        <v>567</v>
      </c>
      <c r="AN2927" s="10">
        <v>365</v>
      </c>
      <c r="AO2927" s="10">
        <v>4708.5</v>
      </c>
      <c r="AP2927" s="4">
        <v>9</v>
      </c>
      <c r="AQ2927" s="4" t="s">
        <v>609</v>
      </c>
      <c r="AR2927" s="12">
        <v>256.7211779851649</v>
      </c>
      <c r="AS2927" s="13">
        <v>2.7000000000000001E-3</v>
      </c>
      <c r="AT2927" s="4">
        <v>5</v>
      </c>
      <c r="AV2927" s="4"/>
      <c r="AW2927" s="14">
        <v>1.5</v>
      </c>
      <c r="AX2927" s="14">
        <v>19.5</v>
      </c>
      <c r="AY2927" s="14">
        <v>18</v>
      </c>
      <c r="AZ2927" s="29">
        <v>12.9</v>
      </c>
      <c r="BA2927" s="14" t="s">
        <v>563</v>
      </c>
      <c r="BB2927" s="1" t="s">
        <v>385</v>
      </c>
      <c r="BC2927" s="15">
        <v>-0.13489000000000001</v>
      </c>
      <c r="BD2927" s="2"/>
    </row>
    <row r="2928" spans="1:275" x14ac:dyDescent="0.25">
      <c r="A2928" s="2">
        <v>848</v>
      </c>
      <c r="B2928" s="22" t="s">
        <v>743</v>
      </c>
      <c r="D2928" s="5" t="s">
        <v>4988</v>
      </c>
      <c r="E2928" s="15" t="s">
        <v>384</v>
      </c>
      <c r="F2928" s="18" t="s">
        <v>4980</v>
      </c>
      <c r="G2928" s="18" t="s">
        <v>384</v>
      </c>
      <c r="H2928" s="18"/>
      <c r="I2928" s="18" t="s">
        <v>644</v>
      </c>
      <c r="J2928" s="90" t="s">
        <v>4981</v>
      </c>
      <c r="K2928" s="19"/>
      <c r="L2928" s="18"/>
      <c r="M2928" s="18" t="s">
        <v>4981</v>
      </c>
      <c r="N2928" s="37" t="s">
        <v>4943</v>
      </c>
      <c r="O2928" s="4" t="s">
        <v>2129</v>
      </c>
      <c r="P2928" s="6" t="s">
        <v>4944</v>
      </c>
      <c r="Q2928" s="37" t="s">
        <v>4945</v>
      </c>
      <c r="R2928" s="88" t="s">
        <v>4946</v>
      </c>
      <c r="S2928" s="6" t="s">
        <v>2185</v>
      </c>
      <c r="T2928" s="88" t="s">
        <v>552</v>
      </c>
      <c r="U2928" s="6"/>
      <c r="V2928" s="88" t="s">
        <v>553</v>
      </c>
      <c r="W2928" s="6" t="s">
        <v>554</v>
      </c>
      <c r="X2928" s="6" t="s">
        <v>555</v>
      </c>
      <c r="Y2928" s="6" t="s">
        <v>556</v>
      </c>
      <c r="Z2928" s="4" t="s">
        <v>604</v>
      </c>
      <c r="AA2928" s="96" t="s">
        <v>557</v>
      </c>
      <c r="AB2928" s="100">
        <v>35</v>
      </c>
      <c r="AC2928" s="100">
        <v>-83.25</v>
      </c>
      <c r="AD2928" s="8">
        <v>35</v>
      </c>
      <c r="AE2928" s="8">
        <v>-83.416666666666671</v>
      </c>
      <c r="AF2928" s="2" t="s">
        <v>708</v>
      </c>
      <c r="AG2928" s="2" t="s">
        <v>606</v>
      </c>
      <c r="AH2928" s="2" t="s">
        <v>607</v>
      </c>
      <c r="AI2928" s="113">
        <v>841</v>
      </c>
      <c r="AJ2928" s="2" t="s">
        <v>633</v>
      </c>
      <c r="AM2928" s="2" t="s">
        <v>567</v>
      </c>
      <c r="AN2928" s="10">
        <v>365</v>
      </c>
      <c r="AO2928" s="10">
        <v>4526</v>
      </c>
      <c r="AP2928" s="4">
        <v>9</v>
      </c>
      <c r="AQ2928" s="4" t="s">
        <v>609</v>
      </c>
      <c r="AR2928" s="12">
        <v>407.73363562349726</v>
      </c>
      <c r="AS2928" s="13">
        <v>1.6999999999999999E-3</v>
      </c>
      <c r="AT2928" s="4">
        <v>5</v>
      </c>
      <c r="AV2928" s="4"/>
      <c r="AW2928" s="14">
        <v>3.3</v>
      </c>
      <c r="AX2928" s="14">
        <v>19.600000000000001</v>
      </c>
      <c r="AY2928" s="14">
        <v>16.3</v>
      </c>
      <c r="AZ2928" s="29">
        <v>12.4</v>
      </c>
      <c r="BA2928" s="14" t="s">
        <v>563</v>
      </c>
      <c r="BB2928" s="1" t="s">
        <v>385</v>
      </c>
      <c r="BC2928" s="15">
        <v>-0.13489000000000001</v>
      </c>
      <c r="BD2928" s="2"/>
    </row>
    <row r="2929" spans="1:275" x14ac:dyDescent="0.25">
      <c r="A2929" s="2">
        <v>849</v>
      </c>
      <c r="B2929" s="22" t="s">
        <v>743</v>
      </c>
      <c r="D2929" s="5" t="s">
        <v>4989</v>
      </c>
      <c r="E2929" s="15" t="s">
        <v>384</v>
      </c>
      <c r="F2929" s="18" t="s">
        <v>4980</v>
      </c>
      <c r="G2929" s="18" t="s">
        <v>384</v>
      </c>
      <c r="H2929" s="18"/>
      <c r="I2929" s="18" t="s">
        <v>644</v>
      </c>
      <c r="J2929" s="90" t="s">
        <v>4981</v>
      </c>
      <c r="K2929" s="19"/>
      <c r="L2929" s="18"/>
      <c r="M2929" s="18" t="s">
        <v>4981</v>
      </c>
      <c r="N2929" s="37" t="s">
        <v>4943</v>
      </c>
      <c r="O2929" s="4" t="s">
        <v>2129</v>
      </c>
      <c r="P2929" s="6" t="s">
        <v>4944</v>
      </c>
      <c r="Q2929" s="37" t="s">
        <v>4945</v>
      </c>
      <c r="R2929" s="88" t="s">
        <v>4946</v>
      </c>
      <c r="S2929" s="6" t="s">
        <v>2185</v>
      </c>
      <c r="T2929" s="88" t="s">
        <v>552</v>
      </c>
      <c r="U2929" s="6"/>
      <c r="V2929" s="88" t="s">
        <v>553</v>
      </c>
      <c r="W2929" s="6" t="s">
        <v>554</v>
      </c>
      <c r="X2929" s="6" t="s">
        <v>555</v>
      </c>
      <c r="Y2929" s="6" t="s">
        <v>556</v>
      </c>
      <c r="Z2929" s="4" t="s">
        <v>604</v>
      </c>
      <c r="AA2929" s="96" t="s">
        <v>557</v>
      </c>
      <c r="AB2929" s="100">
        <v>35</v>
      </c>
      <c r="AC2929" s="100">
        <v>-83.25</v>
      </c>
      <c r="AD2929" s="8">
        <v>35</v>
      </c>
      <c r="AE2929" s="8">
        <v>-83.416666666666671</v>
      </c>
      <c r="AF2929" s="2" t="s">
        <v>708</v>
      </c>
      <c r="AG2929" s="2" t="s">
        <v>606</v>
      </c>
      <c r="AH2929" s="2" t="s">
        <v>607</v>
      </c>
      <c r="AI2929" s="113">
        <v>810</v>
      </c>
      <c r="AJ2929" s="2" t="s">
        <v>633</v>
      </c>
      <c r="AM2929" s="2" t="s">
        <v>567</v>
      </c>
      <c r="AN2929" s="10">
        <v>365</v>
      </c>
      <c r="AO2929" s="10">
        <v>4635.5</v>
      </c>
      <c r="AP2929" s="4">
        <v>9</v>
      </c>
      <c r="AQ2929" s="4" t="s">
        <v>609</v>
      </c>
      <c r="AR2929" s="12">
        <v>216.60849392498289</v>
      </c>
      <c r="AS2929" s="13">
        <v>3.2000000000000002E-3</v>
      </c>
      <c r="AT2929" s="4">
        <v>5</v>
      </c>
      <c r="AV2929" s="4"/>
      <c r="AW2929" s="14">
        <v>1.6</v>
      </c>
      <c r="AX2929" s="14">
        <v>19.399999999999999</v>
      </c>
      <c r="AY2929" s="14">
        <v>17.799999999999997</v>
      </c>
      <c r="AZ2929" s="29">
        <v>12.7</v>
      </c>
      <c r="BA2929" s="14" t="s">
        <v>563</v>
      </c>
      <c r="BB2929" s="1" t="s">
        <v>385</v>
      </c>
      <c r="BC2929" s="15">
        <v>-0.13489000000000001</v>
      </c>
      <c r="BD2929" s="2"/>
    </row>
    <row r="2930" spans="1:275" x14ac:dyDescent="0.25">
      <c r="A2930" s="2">
        <v>1649</v>
      </c>
      <c r="B2930" s="2" t="s">
        <v>2656</v>
      </c>
      <c r="C2930" s="4" t="s">
        <v>594</v>
      </c>
      <c r="D2930" s="5" t="s">
        <v>4990</v>
      </c>
      <c r="E2930" s="15" t="s">
        <v>390</v>
      </c>
      <c r="F2930" s="18" t="s">
        <v>4991</v>
      </c>
      <c r="G2930" s="18" t="s">
        <v>4992</v>
      </c>
      <c r="H2930" s="18" t="s">
        <v>1204</v>
      </c>
      <c r="I2930" s="18" t="s">
        <v>4993</v>
      </c>
      <c r="J2930" s="90" t="s">
        <v>4994</v>
      </c>
      <c r="K2930" s="19"/>
      <c r="L2930" s="18"/>
      <c r="M2930" s="18" t="s">
        <v>4994</v>
      </c>
      <c r="N2930" s="86" t="s">
        <v>4995</v>
      </c>
      <c r="O2930" s="18" t="s">
        <v>4996</v>
      </c>
      <c r="Q2930" s="86" t="s">
        <v>4997</v>
      </c>
      <c r="R2930" s="90" t="s">
        <v>2729</v>
      </c>
      <c r="S2930" s="19" t="s">
        <v>551</v>
      </c>
      <c r="T2930" s="90" t="s">
        <v>552</v>
      </c>
      <c r="U2930" s="19"/>
      <c r="V2930" s="90" t="s">
        <v>553</v>
      </c>
      <c r="W2930" s="19" t="s">
        <v>554</v>
      </c>
      <c r="X2930" s="19" t="s">
        <v>555</v>
      </c>
      <c r="Y2930" s="19" t="s">
        <v>556</v>
      </c>
      <c r="Z2930" s="4" t="s">
        <v>604</v>
      </c>
      <c r="AA2930" s="37" t="s">
        <v>557</v>
      </c>
      <c r="AB2930" s="13">
        <v>-33.58</v>
      </c>
      <c r="AC2930" s="13">
        <v>18.25</v>
      </c>
      <c r="AD2930" s="8">
        <v>-33.966666666666669</v>
      </c>
      <c r="AE2930" s="8">
        <v>18.283333333333331</v>
      </c>
      <c r="AG2930" s="2" t="s">
        <v>2664</v>
      </c>
      <c r="AH2930" s="2" t="s">
        <v>1204</v>
      </c>
      <c r="AI2930" s="113">
        <v>0</v>
      </c>
      <c r="AJ2930" s="2" t="s">
        <v>558</v>
      </c>
      <c r="AM2930" s="2" t="s">
        <v>608</v>
      </c>
      <c r="AN2930" s="10">
        <v>29</v>
      </c>
      <c r="AO2930" s="10">
        <v>507.5</v>
      </c>
      <c r="AP2930" s="4">
        <v>6</v>
      </c>
      <c r="AQ2930" s="4" t="s">
        <v>609</v>
      </c>
      <c r="AR2930" s="12">
        <v>17.773004629742186</v>
      </c>
      <c r="AS2930" s="13">
        <v>3.9E-2</v>
      </c>
      <c r="AU2930" s="4" t="s">
        <v>648</v>
      </c>
      <c r="AV2930" s="4" t="s">
        <v>634</v>
      </c>
      <c r="AZ2930" s="29">
        <v>17.5</v>
      </c>
      <c r="BA2930" s="14"/>
      <c r="BB2930" s="1" t="s">
        <v>391</v>
      </c>
      <c r="BC2930" s="15">
        <v>-0.1343</v>
      </c>
      <c r="BD2930" s="2"/>
      <c r="BE2930" s="16"/>
      <c r="BF2930" s="16"/>
      <c r="BG2930" s="16"/>
      <c r="BH2930" s="16"/>
      <c r="BI2930" s="16"/>
      <c r="BJ2930" s="16"/>
      <c r="BK2930" s="16"/>
      <c r="BL2930" s="16"/>
      <c r="BM2930" s="16"/>
      <c r="BN2930" s="16"/>
      <c r="BO2930" s="16"/>
      <c r="BP2930" s="16"/>
      <c r="BQ2930" s="16"/>
      <c r="BR2930" s="16"/>
      <c r="BS2930" s="16"/>
      <c r="BT2930" s="16"/>
      <c r="BU2930" s="16"/>
      <c r="BV2930" s="16"/>
      <c r="BW2930" s="16"/>
      <c r="BX2930" s="16"/>
      <c r="BY2930" s="16"/>
      <c r="BZ2930" s="16"/>
      <c r="CA2930" s="16"/>
      <c r="CB2930" s="16"/>
      <c r="CC2930" s="16"/>
      <c r="CD2930" s="16"/>
      <c r="CE2930" s="16"/>
      <c r="CF2930" s="16"/>
      <c r="CG2930" s="16"/>
      <c r="CH2930" s="16"/>
      <c r="CI2930" s="16"/>
      <c r="CJ2930" s="16"/>
      <c r="CK2930" s="16"/>
      <c r="CL2930" s="16"/>
      <c r="CM2930" s="16"/>
      <c r="CN2930" s="16"/>
      <c r="CO2930" s="16"/>
      <c r="CP2930" s="16"/>
      <c r="CQ2930" s="16"/>
      <c r="CR2930" s="16"/>
      <c r="CS2930" s="16"/>
      <c r="CT2930" s="16"/>
      <c r="CU2930" s="16"/>
      <c r="CV2930" s="16"/>
      <c r="CW2930" s="16"/>
      <c r="CX2930" s="16"/>
      <c r="CY2930" s="16"/>
      <c r="CZ2930" s="16"/>
      <c r="DA2930" s="16"/>
      <c r="DB2930" s="16"/>
      <c r="DC2930" s="16"/>
      <c r="DD2930" s="16"/>
      <c r="DE2930" s="16"/>
      <c r="DF2930" s="16"/>
      <c r="DG2930" s="16"/>
      <c r="DH2930" s="16"/>
      <c r="DI2930" s="16"/>
      <c r="DJ2930" s="16"/>
      <c r="DK2930" s="16"/>
      <c r="DL2930" s="16"/>
      <c r="DM2930" s="16"/>
      <c r="DN2930" s="16"/>
      <c r="DO2930" s="16"/>
      <c r="DP2930" s="16"/>
      <c r="DQ2930" s="16"/>
      <c r="DR2930" s="16"/>
      <c r="DS2930" s="16"/>
      <c r="DT2930" s="16"/>
      <c r="DU2930" s="16"/>
      <c r="DV2930" s="16"/>
      <c r="DW2930" s="16"/>
      <c r="DX2930" s="16"/>
      <c r="DY2930" s="16"/>
      <c r="DZ2930" s="16"/>
      <c r="EA2930" s="16"/>
      <c r="EB2930" s="16"/>
      <c r="EC2930" s="16"/>
      <c r="ED2930" s="16"/>
      <c r="EE2930" s="16"/>
      <c r="EF2930" s="16"/>
      <c r="EG2930" s="16"/>
      <c r="EH2930" s="16"/>
      <c r="EI2930" s="16"/>
      <c r="EJ2930" s="16"/>
      <c r="EK2930" s="16"/>
      <c r="EL2930" s="16"/>
      <c r="EM2930" s="16"/>
      <c r="EN2930" s="16"/>
      <c r="EO2930" s="16"/>
      <c r="EP2930" s="16"/>
      <c r="EQ2930" s="16"/>
      <c r="ER2930" s="16"/>
      <c r="ES2930" s="16"/>
      <c r="ET2930" s="16"/>
      <c r="EU2930" s="16"/>
      <c r="EV2930" s="16"/>
      <c r="EW2930" s="16"/>
      <c r="EX2930" s="16"/>
      <c r="EY2930" s="16"/>
      <c r="EZ2930" s="16"/>
      <c r="FA2930" s="16"/>
      <c r="FB2930" s="16"/>
      <c r="FC2930" s="16"/>
      <c r="FD2930" s="16"/>
      <c r="FE2930" s="16"/>
      <c r="FF2930" s="16"/>
      <c r="FG2930" s="16"/>
      <c r="FH2930" s="16"/>
      <c r="FI2930" s="16"/>
      <c r="FJ2930" s="16"/>
      <c r="FK2930" s="16"/>
      <c r="FL2930" s="16"/>
      <c r="FM2930" s="16"/>
      <c r="FN2930" s="16"/>
      <c r="FO2930" s="16"/>
      <c r="FP2930" s="16"/>
      <c r="FQ2930" s="16"/>
      <c r="FR2930" s="16"/>
      <c r="FS2930" s="16"/>
      <c r="FT2930" s="16"/>
      <c r="FU2930" s="16"/>
      <c r="FV2930" s="16"/>
      <c r="FW2930" s="16"/>
      <c r="FX2930" s="16"/>
      <c r="FY2930" s="16"/>
      <c r="FZ2930" s="16"/>
      <c r="GA2930" s="16"/>
      <c r="GB2930" s="16"/>
      <c r="GC2930" s="16"/>
      <c r="GD2930" s="16"/>
      <c r="GE2930" s="16"/>
      <c r="GF2930" s="16"/>
      <c r="GG2930" s="16"/>
      <c r="GH2930" s="16"/>
      <c r="GI2930" s="16"/>
      <c r="GJ2930" s="16"/>
      <c r="GK2930" s="16"/>
      <c r="GL2930" s="16"/>
      <c r="GM2930" s="16"/>
      <c r="GN2930" s="16"/>
      <c r="GO2930" s="16"/>
      <c r="GP2930" s="16"/>
      <c r="GQ2930" s="16"/>
      <c r="GR2930" s="16"/>
      <c r="GS2930" s="16"/>
      <c r="GT2930" s="16"/>
      <c r="GU2930" s="16"/>
      <c r="GV2930" s="16"/>
      <c r="GW2930" s="16"/>
      <c r="GX2930" s="16"/>
      <c r="GY2930" s="16"/>
      <c r="GZ2930" s="16"/>
      <c r="HA2930" s="16"/>
      <c r="HB2930" s="16"/>
      <c r="HC2930" s="16"/>
      <c r="HD2930" s="16"/>
      <c r="HE2930" s="16"/>
      <c r="HF2930" s="16"/>
      <c r="HG2930" s="16"/>
      <c r="HH2930" s="16"/>
      <c r="HI2930" s="16"/>
      <c r="HJ2930" s="16"/>
      <c r="HK2930" s="16"/>
      <c r="HL2930" s="16"/>
      <c r="HM2930" s="16"/>
      <c r="HN2930" s="16"/>
      <c r="HO2930" s="16"/>
      <c r="HP2930" s="16"/>
      <c r="HQ2930" s="16"/>
      <c r="HR2930" s="16"/>
      <c r="HS2930" s="16"/>
      <c r="HT2930" s="16"/>
      <c r="HU2930" s="16"/>
      <c r="HV2930" s="16"/>
      <c r="HW2930" s="16"/>
      <c r="HX2930" s="16"/>
      <c r="HY2930" s="16"/>
      <c r="HZ2930" s="16"/>
      <c r="IA2930" s="16"/>
      <c r="IB2930" s="16"/>
      <c r="IC2930" s="16"/>
      <c r="ID2930" s="16"/>
      <c r="IE2930" s="16"/>
      <c r="IF2930" s="16"/>
      <c r="IG2930" s="16"/>
      <c r="IH2930" s="16"/>
      <c r="II2930" s="16"/>
      <c r="IJ2930" s="16"/>
      <c r="IK2930" s="16"/>
      <c r="IL2930" s="16"/>
      <c r="IM2930" s="16"/>
      <c r="IN2930" s="16"/>
      <c r="IO2930" s="16"/>
      <c r="IP2930" s="16"/>
      <c r="IQ2930" s="16"/>
      <c r="IR2930" s="16"/>
      <c r="IS2930" s="16"/>
      <c r="IT2930" s="16"/>
      <c r="IU2930" s="16"/>
      <c r="IV2930" s="16"/>
      <c r="IW2930" s="16"/>
      <c r="IX2930" s="16"/>
      <c r="IY2930" s="16"/>
      <c r="IZ2930" s="16"/>
      <c r="JA2930" s="16"/>
      <c r="JB2930" s="16"/>
      <c r="JC2930" s="16"/>
      <c r="JD2930" s="16"/>
      <c r="JE2930" s="16"/>
      <c r="JF2930" s="16"/>
      <c r="JG2930" s="16"/>
      <c r="JH2930" s="16"/>
      <c r="JI2930" s="16"/>
      <c r="JJ2930" s="16"/>
      <c r="JK2930" s="16"/>
      <c r="JL2930" s="16"/>
      <c r="JM2930" s="16"/>
      <c r="JN2930" s="16"/>
      <c r="JO2930" s="16"/>
    </row>
    <row r="2931" spans="1:275" x14ac:dyDescent="0.25">
      <c r="A2931" s="2">
        <v>1650</v>
      </c>
      <c r="B2931" s="2" t="s">
        <v>2656</v>
      </c>
      <c r="C2931" s="4" t="s">
        <v>594</v>
      </c>
      <c r="D2931" s="5" t="s">
        <v>4998</v>
      </c>
      <c r="E2931" s="15" t="s">
        <v>390</v>
      </c>
      <c r="F2931" s="18" t="s">
        <v>4991</v>
      </c>
      <c r="G2931" s="18" t="s">
        <v>4992</v>
      </c>
      <c r="H2931" s="18" t="s">
        <v>1204</v>
      </c>
      <c r="I2931" s="18" t="s">
        <v>4993</v>
      </c>
      <c r="J2931" s="90" t="s">
        <v>4994</v>
      </c>
      <c r="K2931" s="19"/>
      <c r="L2931" s="18"/>
      <c r="M2931" s="18" t="s">
        <v>4994</v>
      </c>
      <c r="N2931" s="86" t="s">
        <v>4995</v>
      </c>
      <c r="O2931" s="18" t="s">
        <v>4996</v>
      </c>
      <c r="Q2931" s="86" t="s">
        <v>4997</v>
      </c>
      <c r="R2931" s="90" t="s">
        <v>2729</v>
      </c>
      <c r="S2931" s="19" t="s">
        <v>551</v>
      </c>
      <c r="T2931" s="90" t="s">
        <v>552</v>
      </c>
      <c r="U2931" s="19"/>
      <c r="V2931" s="90" t="s">
        <v>553</v>
      </c>
      <c r="W2931" s="19" t="s">
        <v>554</v>
      </c>
      <c r="X2931" s="19" t="s">
        <v>555</v>
      </c>
      <c r="Y2931" s="19" t="s">
        <v>556</v>
      </c>
      <c r="Z2931" s="4" t="s">
        <v>604</v>
      </c>
      <c r="AA2931" s="37" t="s">
        <v>557</v>
      </c>
      <c r="AB2931" s="13">
        <v>-33.58</v>
      </c>
      <c r="AC2931" s="13">
        <v>18.25</v>
      </c>
      <c r="AD2931" s="8">
        <v>-33.966666666666669</v>
      </c>
      <c r="AE2931" s="8">
        <v>18.283333333333331</v>
      </c>
      <c r="AG2931" s="2" t="s">
        <v>2664</v>
      </c>
      <c r="AH2931" s="2" t="s">
        <v>1204</v>
      </c>
      <c r="AI2931" s="113">
        <v>0</v>
      </c>
      <c r="AJ2931" s="2" t="s">
        <v>558</v>
      </c>
      <c r="AM2931" s="2" t="s">
        <v>608</v>
      </c>
      <c r="AN2931" s="10">
        <v>29</v>
      </c>
      <c r="AO2931" s="10">
        <v>507.5</v>
      </c>
      <c r="AP2931" s="4">
        <v>6</v>
      </c>
      <c r="AQ2931" s="4" t="s">
        <v>652</v>
      </c>
      <c r="AR2931" s="12">
        <v>231.04906018664843</v>
      </c>
      <c r="AS2931" s="13">
        <v>3.0000000000000001E-3</v>
      </c>
      <c r="AU2931" s="4" t="s">
        <v>648</v>
      </c>
      <c r="AV2931" s="4" t="s">
        <v>634</v>
      </c>
      <c r="AZ2931" s="29">
        <v>17.5</v>
      </c>
      <c r="BA2931" s="14"/>
      <c r="BB2931" s="1" t="s">
        <v>391</v>
      </c>
      <c r="BC2931" s="15">
        <v>-0.1343</v>
      </c>
      <c r="BD2931" s="2"/>
      <c r="BE2931" s="16"/>
      <c r="BF2931" s="16"/>
      <c r="BG2931" s="16"/>
      <c r="BH2931" s="16"/>
      <c r="BI2931" s="16"/>
      <c r="BJ2931" s="16"/>
      <c r="BK2931" s="16"/>
      <c r="BL2931" s="16"/>
      <c r="BM2931" s="16"/>
      <c r="BN2931" s="16"/>
      <c r="BO2931" s="16"/>
      <c r="BP2931" s="16"/>
      <c r="BQ2931" s="16"/>
      <c r="BR2931" s="16"/>
      <c r="BS2931" s="16"/>
      <c r="BT2931" s="16"/>
      <c r="BU2931" s="16"/>
      <c r="BV2931" s="16"/>
      <c r="BW2931" s="16"/>
      <c r="BX2931" s="16"/>
      <c r="BY2931" s="16"/>
      <c r="BZ2931" s="16"/>
      <c r="CA2931" s="16"/>
      <c r="CB2931" s="16"/>
      <c r="CC2931" s="16"/>
      <c r="CD2931" s="16"/>
      <c r="CE2931" s="16"/>
      <c r="CF2931" s="16"/>
      <c r="CG2931" s="16"/>
      <c r="CH2931" s="16"/>
      <c r="CI2931" s="16"/>
      <c r="CJ2931" s="16"/>
      <c r="CK2931" s="16"/>
      <c r="CL2931" s="16"/>
      <c r="CM2931" s="16"/>
      <c r="CN2931" s="16"/>
      <c r="CO2931" s="16"/>
      <c r="CP2931" s="16"/>
      <c r="CQ2931" s="16"/>
      <c r="CR2931" s="16"/>
      <c r="CS2931" s="16"/>
      <c r="CT2931" s="16"/>
      <c r="CU2931" s="16"/>
      <c r="CV2931" s="16"/>
      <c r="CW2931" s="16"/>
      <c r="CX2931" s="16"/>
      <c r="CY2931" s="16"/>
      <c r="CZ2931" s="16"/>
      <c r="DA2931" s="16"/>
      <c r="DB2931" s="16"/>
      <c r="DC2931" s="16"/>
      <c r="DD2931" s="16"/>
      <c r="DE2931" s="16"/>
      <c r="DF2931" s="16"/>
      <c r="DG2931" s="16"/>
      <c r="DH2931" s="16"/>
      <c r="DI2931" s="16"/>
      <c r="DJ2931" s="16"/>
      <c r="DK2931" s="16"/>
      <c r="DL2931" s="16"/>
      <c r="DM2931" s="16"/>
      <c r="DN2931" s="16"/>
      <c r="DO2931" s="16"/>
      <c r="DP2931" s="16"/>
      <c r="DQ2931" s="16"/>
      <c r="DR2931" s="16"/>
      <c r="DS2931" s="16"/>
      <c r="DT2931" s="16"/>
      <c r="DU2931" s="16"/>
      <c r="DV2931" s="16"/>
      <c r="DW2931" s="16"/>
      <c r="DX2931" s="16"/>
      <c r="DY2931" s="16"/>
      <c r="DZ2931" s="16"/>
      <c r="EA2931" s="16"/>
      <c r="EB2931" s="16"/>
      <c r="EC2931" s="16"/>
      <c r="ED2931" s="16"/>
      <c r="EE2931" s="16"/>
      <c r="EF2931" s="16"/>
      <c r="EG2931" s="16"/>
      <c r="EH2931" s="16"/>
      <c r="EI2931" s="16"/>
      <c r="EJ2931" s="16"/>
      <c r="EK2931" s="16"/>
      <c r="EL2931" s="16"/>
      <c r="EM2931" s="16"/>
      <c r="EN2931" s="16"/>
      <c r="EO2931" s="16"/>
      <c r="EP2931" s="16"/>
      <c r="EQ2931" s="16"/>
      <c r="ER2931" s="16"/>
      <c r="ES2931" s="16"/>
      <c r="ET2931" s="16"/>
      <c r="EU2931" s="16"/>
      <c r="EV2931" s="16"/>
      <c r="EW2931" s="16"/>
      <c r="EX2931" s="16"/>
      <c r="EY2931" s="16"/>
      <c r="EZ2931" s="16"/>
      <c r="FA2931" s="16"/>
      <c r="FB2931" s="16"/>
      <c r="FC2931" s="16"/>
      <c r="FD2931" s="16"/>
      <c r="FE2931" s="16"/>
      <c r="FF2931" s="16"/>
      <c r="FG2931" s="16"/>
      <c r="FH2931" s="16"/>
      <c r="FI2931" s="16"/>
      <c r="FJ2931" s="16"/>
      <c r="FK2931" s="16"/>
      <c r="FL2931" s="16"/>
      <c r="FM2931" s="16"/>
      <c r="FN2931" s="16"/>
      <c r="FO2931" s="16"/>
      <c r="FP2931" s="16"/>
      <c r="FQ2931" s="16"/>
      <c r="FR2931" s="16"/>
      <c r="FS2931" s="16"/>
      <c r="FT2931" s="16"/>
      <c r="FU2931" s="16"/>
      <c r="FV2931" s="16"/>
      <c r="FW2931" s="16"/>
      <c r="FX2931" s="16"/>
      <c r="FY2931" s="16"/>
      <c r="FZ2931" s="16"/>
      <c r="GA2931" s="16"/>
      <c r="GB2931" s="16"/>
      <c r="GC2931" s="16"/>
      <c r="GD2931" s="16"/>
      <c r="GE2931" s="16"/>
      <c r="GF2931" s="16"/>
      <c r="GG2931" s="16"/>
      <c r="GH2931" s="16"/>
      <c r="GI2931" s="16"/>
      <c r="GJ2931" s="16"/>
      <c r="GK2931" s="16"/>
      <c r="GL2931" s="16"/>
      <c r="GM2931" s="16"/>
      <c r="GN2931" s="16"/>
      <c r="GO2931" s="16"/>
      <c r="GP2931" s="16"/>
      <c r="GQ2931" s="16"/>
      <c r="GR2931" s="16"/>
      <c r="GS2931" s="16"/>
      <c r="GT2931" s="16"/>
      <c r="GU2931" s="16"/>
      <c r="GV2931" s="16"/>
      <c r="GW2931" s="16"/>
      <c r="GX2931" s="16"/>
      <c r="GY2931" s="16"/>
      <c r="GZ2931" s="16"/>
      <c r="HA2931" s="16"/>
      <c r="HB2931" s="16"/>
      <c r="HC2931" s="16"/>
      <c r="HD2931" s="16"/>
      <c r="HE2931" s="16"/>
      <c r="HF2931" s="16"/>
      <c r="HG2931" s="16"/>
      <c r="HH2931" s="16"/>
      <c r="HI2931" s="16"/>
      <c r="HJ2931" s="16"/>
      <c r="HK2931" s="16"/>
      <c r="HL2931" s="16"/>
      <c r="HM2931" s="16"/>
      <c r="HN2931" s="16"/>
      <c r="HO2931" s="16"/>
      <c r="HP2931" s="16"/>
      <c r="HQ2931" s="16"/>
      <c r="HR2931" s="16"/>
      <c r="HS2931" s="16"/>
      <c r="HT2931" s="16"/>
      <c r="HU2931" s="16"/>
      <c r="HV2931" s="16"/>
      <c r="HW2931" s="16"/>
      <c r="HX2931" s="16"/>
      <c r="HY2931" s="16"/>
      <c r="HZ2931" s="16"/>
      <c r="IA2931" s="16"/>
      <c r="IB2931" s="16"/>
      <c r="IC2931" s="16"/>
      <c r="ID2931" s="16"/>
      <c r="IE2931" s="16"/>
      <c r="IF2931" s="16"/>
      <c r="IG2931" s="16"/>
      <c r="IH2931" s="16"/>
      <c r="II2931" s="16"/>
      <c r="IJ2931" s="16"/>
      <c r="IK2931" s="16"/>
      <c r="IL2931" s="16"/>
      <c r="IM2931" s="16"/>
      <c r="IN2931" s="16"/>
      <c r="IO2931" s="16"/>
      <c r="IP2931" s="16"/>
      <c r="IQ2931" s="16"/>
      <c r="IR2931" s="16"/>
      <c r="IS2931" s="16"/>
      <c r="IT2931" s="16"/>
      <c r="IU2931" s="16"/>
      <c r="IV2931" s="16"/>
      <c r="IW2931" s="16"/>
      <c r="IX2931" s="16"/>
      <c r="IY2931" s="16"/>
      <c r="IZ2931" s="16"/>
      <c r="JA2931" s="16"/>
      <c r="JB2931" s="16"/>
      <c r="JC2931" s="16"/>
      <c r="JD2931" s="16"/>
      <c r="JE2931" s="16"/>
      <c r="JF2931" s="16"/>
      <c r="JG2931" s="16"/>
      <c r="JH2931" s="16"/>
      <c r="JI2931" s="16"/>
      <c r="JJ2931" s="16"/>
      <c r="JK2931" s="16"/>
      <c r="JL2931" s="16"/>
      <c r="JM2931" s="16"/>
      <c r="JN2931" s="16"/>
      <c r="JO2931" s="16"/>
    </row>
    <row r="2932" spans="1:275" x14ac:dyDescent="0.25">
      <c r="A2932" s="2">
        <v>1655</v>
      </c>
      <c r="B2932" s="2" t="s">
        <v>2656</v>
      </c>
      <c r="C2932" s="4" t="s">
        <v>594</v>
      </c>
      <c r="D2932" s="5" t="s">
        <v>4999</v>
      </c>
      <c r="E2932" s="15" t="s">
        <v>390</v>
      </c>
      <c r="F2932" s="18" t="s">
        <v>4991</v>
      </c>
      <c r="G2932" s="18" t="s">
        <v>4992</v>
      </c>
      <c r="H2932" s="18" t="s">
        <v>1204</v>
      </c>
      <c r="I2932" s="18" t="s">
        <v>4993</v>
      </c>
      <c r="J2932" s="90" t="s">
        <v>4994</v>
      </c>
      <c r="K2932" s="19"/>
      <c r="L2932" s="18"/>
      <c r="M2932" s="18" t="s">
        <v>4994</v>
      </c>
      <c r="N2932" s="86" t="s">
        <v>4995</v>
      </c>
      <c r="O2932" s="18" t="s">
        <v>4996</v>
      </c>
      <c r="Q2932" s="86" t="s">
        <v>4997</v>
      </c>
      <c r="R2932" s="90" t="s">
        <v>2729</v>
      </c>
      <c r="S2932" s="19" t="s">
        <v>551</v>
      </c>
      <c r="T2932" s="90" t="s">
        <v>552</v>
      </c>
      <c r="U2932" s="19"/>
      <c r="V2932" s="90" t="s">
        <v>553</v>
      </c>
      <c r="W2932" s="19" t="s">
        <v>554</v>
      </c>
      <c r="X2932" s="19" t="s">
        <v>555</v>
      </c>
      <c r="Y2932" s="19" t="s">
        <v>556</v>
      </c>
      <c r="Z2932" s="4" t="s">
        <v>604</v>
      </c>
      <c r="AA2932" s="37" t="s">
        <v>557</v>
      </c>
      <c r="AB2932" s="13">
        <v>-34.049999999999997</v>
      </c>
      <c r="AC2932" s="13">
        <v>18.22</v>
      </c>
      <c r="AD2932" s="8">
        <v>-34.083333333333336</v>
      </c>
      <c r="AE2932" s="8">
        <v>18.233333333333334</v>
      </c>
      <c r="AG2932" s="2" t="s">
        <v>2664</v>
      </c>
      <c r="AH2932" s="2" t="s">
        <v>1204</v>
      </c>
      <c r="AI2932" s="113">
        <v>0</v>
      </c>
      <c r="AJ2932" s="2" t="s">
        <v>558</v>
      </c>
      <c r="AM2932" s="2" t="s">
        <v>608</v>
      </c>
      <c r="AN2932" s="10">
        <v>33</v>
      </c>
      <c r="AO2932" s="10">
        <v>577.5</v>
      </c>
      <c r="AP2932" s="4">
        <v>6</v>
      </c>
      <c r="AQ2932" s="4" t="s">
        <v>609</v>
      </c>
      <c r="AR2932" s="12">
        <v>57.762265046662108</v>
      </c>
      <c r="AS2932" s="13">
        <v>1.2E-2</v>
      </c>
      <c r="AU2932" s="4" t="s">
        <v>648</v>
      </c>
      <c r="AV2932" s="4" t="s">
        <v>634</v>
      </c>
      <c r="AZ2932" s="29">
        <v>17.5</v>
      </c>
      <c r="BA2932" s="14"/>
      <c r="BB2932" s="1" t="s">
        <v>391</v>
      </c>
      <c r="BC2932" s="15">
        <v>-0.1343</v>
      </c>
      <c r="BD2932" s="2"/>
      <c r="BE2932" s="16"/>
      <c r="BF2932" s="16"/>
      <c r="BG2932" s="16"/>
      <c r="BH2932" s="16"/>
      <c r="BI2932" s="16"/>
      <c r="BJ2932" s="16"/>
      <c r="BK2932" s="16"/>
      <c r="BL2932" s="16"/>
      <c r="BM2932" s="16"/>
      <c r="BN2932" s="16"/>
      <c r="BO2932" s="16"/>
      <c r="BP2932" s="16"/>
      <c r="BQ2932" s="16"/>
      <c r="BR2932" s="16"/>
      <c r="BS2932" s="16"/>
      <c r="BT2932" s="16"/>
      <c r="BU2932" s="16"/>
      <c r="BV2932" s="16"/>
      <c r="BW2932" s="16"/>
      <c r="BX2932" s="16"/>
      <c r="BY2932" s="16"/>
      <c r="BZ2932" s="16"/>
      <c r="CA2932" s="16"/>
      <c r="CB2932" s="16"/>
      <c r="CC2932" s="16"/>
      <c r="CD2932" s="16"/>
      <c r="CE2932" s="16"/>
      <c r="CF2932" s="16"/>
      <c r="CG2932" s="16"/>
      <c r="CH2932" s="16"/>
      <c r="CI2932" s="16"/>
      <c r="CJ2932" s="16"/>
      <c r="CK2932" s="16"/>
      <c r="CL2932" s="16"/>
      <c r="CM2932" s="16"/>
      <c r="CN2932" s="16"/>
      <c r="CO2932" s="16"/>
      <c r="CP2932" s="16"/>
      <c r="CQ2932" s="16"/>
      <c r="CR2932" s="16"/>
      <c r="CS2932" s="16"/>
      <c r="CT2932" s="16"/>
      <c r="CU2932" s="16"/>
      <c r="CV2932" s="16"/>
      <c r="CW2932" s="16"/>
      <c r="CX2932" s="16"/>
      <c r="CY2932" s="16"/>
      <c r="CZ2932" s="16"/>
      <c r="DA2932" s="16"/>
      <c r="DB2932" s="16"/>
      <c r="DC2932" s="16"/>
      <c r="DD2932" s="16"/>
      <c r="DE2932" s="16"/>
      <c r="DF2932" s="16"/>
      <c r="DG2932" s="16"/>
      <c r="DH2932" s="16"/>
      <c r="DI2932" s="16"/>
      <c r="DJ2932" s="16"/>
      <c r="DK2932" s="16"/>
      <c r="DL2932" s="16"/>
      <c r="DM2932" s="16"/>
      <c r="DN2932" s="16"/>
      <c r="DO2932" s="16"/>
      <c r="DP2932" s="16"/>
      <c r="DQ2932" s="16"/>
      <c r="DR2932" s="16"/>
      <c r="DS2932" s="16"/>
      <c r="DT2932" s="16"/>
      <c r="DU2932" s="16"/>
      <c r="DV2932" s="16"/>
      <c r="DW2932" s="16"/>
      <c r="DX2932" s="16"/>
      <c r="DY2932" s="16"/>
      <c r="DZ2932" s="16"/>
      <c r="EA2932" s="16"/>
      <c r="EB2932" s="16"/>
      <c r="EC2932" s="16"/>
      <c r="ED2932" s="16"/>
      <c r="EE2932" s="16"/>
      <c r="EF2932" s="16"/>
      <c r="EG2932" s="16"/>
      <c r="EH2932" s="16"/>
      <c r="EI2932" s="16"/>
      <c r="EJ2932" s="16"/>
      <c r="EK2932" s="16"/>
      <c r="EL2932" s="16"/>
      <c r="EM2932" s="16"/>
      <c r="EN2932" s="16"/>
      <c r="EO2932" s="16"/>
      <c r="EP2932" s="16"/>
      <c r="EQ2932" s="16"/>
      <c r="ER2932" s="16"/>
      <c r="ES2932" s="16"/>
      <c r="ET2932" s="16"/>
      <c r="EU2932" s="16"/>
      <c r="EV2932" s="16"/>
      <c r="EW2932" s="16"/>
      <c r="EX2932" s="16"/>
      <c r="EY2932" s="16"/>
      <c r="EZ2932" s="16"/>
      <c r="FA2932" s="16"/>
      <c r="FB2932" s="16"/>
      <c r="FC2932" s="16"/>
      <c r="FD2932" s="16"/>
      <c r="FE2932" s="16"/>
      <c r="FF2932" s="16"/>
      <c r="FG2932" s="16"/>
      <c r="FH2932" s="16"/>
      <c r="FI2932" s="16"/>
      <c r="FJ2932" s="16"/>
      <c r="FK2932" s="16"/>
      <c r="FL2932" s="16"/>
      <c r="FM2932" s="16"/>
      <c r="FN2932" s="16"/>
      <c r="FO2932" s="16"/>
      <c r="FP2932" s="16"/>
      <c r="FQ2932" s="16"/>
      <c r="FR2932" s="16"/>
      <c r="FS2932" s="16"/>
      <c r="FT2932" s="16"/>
      <c r="FU2932" s="16"/>
      <c r="FV2932" s="16"/>
      <c r="FW2932" s="16"/>
      <c r="FX2932" s="16"/>
      <c r="FY2932" s="16"/>
      <c r="FZ2932" s="16"/>
      <c r="GA2932" s="16"/>
      <c r="GB2932" s="16"/>
      <c r="GC2932" s="16"/>
      <c r="GD2932" s="16"/>
      <c r="GE2932" s="16"/>
      <c r="GF2932" s="16"/>
      <c r="GG2932" s="16"/>
      <c r="GH2932" s="16"/>
      <c r="GI2932" s="16"/>
      <c r="GJ2932" s="16"/>
      <c r="GK2932" s="16"/>
      <c r="GL2932" s="16"/>
      <c r="GM2932" s="16"/>
      <c r="GN2932" s="16"/>
      <c r="GO2932" s="16"/>
      <c r="GP2932" s="16"/>
      <c r="GQ2932" s="16"/>
      <c r="GR2932" s="16"/>
      <c r="GS2932" s="16"/>
      <c r="GT2932" s="16"/>
      <c r="GU2932" s="16"/>
      <c r="GV2932" s="16"/>
      <c r="GW2932" s="16"/>
      <c r="GX2932" s="16"/>
      <c r="GY2932" s="16"/>
      <c r="GZ2932" s="16"/>
      <c r="HA2932" s="16"/>
      <c r="HB2932" s="16"/>
      <c r="HC2932" s="16"/>
      <c r="HD2932" s="16"/>
      <c r="HE2932" s="16"/>
      <c r="HF2932" s="16"/>
      <c r="HG2932" s="16"/>
      <c r="HH2932" s="16"/>
      <c r="HI2932" s="16"/>
      <c r="HJ2932" s="16"/>
      <c r="HK2932" s="16"/>
      <c r="HL2932" s="16"/>
      <c r="HM2932" s="16"/>
      <c r="HN2932" s="16"/>
      <c r="HO2932" s="16"/>
      <c r="HP2932" s="16"/>
      <c r="HQ2932" s="16"/>
      <c r="HR2932" s="16"/>
      <c r="HS2932" s="16"/>
      <c r="HT2932" s="16"/>
      <c r="HU2932" s="16"/>
      <c r="HV2932" s="16"/>
      <c r="HW2932" s="16"/>
      <c r="HX2932" s="16"/>
      <c r="HY2932" s="16"/>
      <c r="HZ2932" s="16"/>
      <c r="IA2932" s="16"/>
      <c r="IB2932" s="16"/>
      <c r="IC2932" s="16"/>
      <c r="ID2932" s="16"/>
      <c r="IE2932" s="16"/>
      <c r="IF2932" s="16"/>
      <c r="IG2932" s="16"/>
      <c r="IH2932" s="16"/>
      <c r="II2932" s="16"/>
      <c r="IJ2932" s="16"/>
      <c r="IK2932" s="16"/>
      <c r="IL2932" s="16"/>
      <c r="IM2932" s="16"/>
      <c r="IN2932" s="16"/>
      <c r="IO2932" s="16"/>
      <c r="IP2932" s="16"/>
      <c r="IQ2932" s="16"/>
      <c r="IR2932" s="16"/>
      <c r="IS2932" s="16"/>
      <c r="IT2932" s="16"/>
      <c r="IU2932" s="16"/>
      <c r="IV2932" s="16"/>
      <c r="IW2932" s="16"/>
      <c r="IX2932" s="16"/>
      <c r="IY2932" s="16"/>
      <c r="IZ2932" s="16"/>
      <c r="JA2932" s="16"/>
      <c r="JB2932" s="16"/>
      <c r="JC2932" s="16"/>
      <c r="JD2932" s="16"/>
      <c r="JE2932" s="16"/>
      <c r="JF2932" s="16"/>
      <c r="JG2932" s="16"/>
      <c r="JH2932" s="16"/>
      <c r="JI2932" s="16"/>
      <c r="JJ2932" s="16"/>
      <c r="JK2932" s="16"/>
      <c r="JL2932" s="16"/>
      <c r="JM2932" s="16"/>
      <c r="JN2932" s="16"/>
      <c r="JO2932" s="16"/>
    </row>
    <row r="2933" spans="1:275" x14ac:dyDescent="0.25">
      <c r="A2933" s="2">
        <v>1656</v>
      </c>
      <c r="B2933" s="2" t="s">
        <v>2656</v>
      </c>
      <c r="C2933" s="4" t="s">
        <v>594</v>
      </c>
      <c r="D2933" s="5" t="s">
        <v>5000</v>
      </c>
      <c r="E2933" s="15" t="s">
        <v>390</v>
      </c>
      <c r="F2933" s="18" t="s">
        <v>4991</v>
      </c>
      <c r="G2933" s="18" t="s">
        <v>4992</v>
      </c>
      <c r="H2933" s="18" t="s">
        <v>1204</v>
      </c>
      <c r="I2933" s="18" t="s">
        <v>4993</v>
      </c>
      <c r="J2933" s="90" t="s">
        <v>4994</v>
      </c>
      <c r="K2933" s="19"/>
      <c r="L2933" s="18"/>
      <c r="M2933" s="18" t="s">
        <v>4994</v>
      </c>
      <c r="N2933" s="86" t="s">
        <v>4995</v>
      </c>
      <c r="O2933" s="18" t="s">
        <v>4996</v>
      </c>
      <c r="Q2933" s="86" t="s">
        <v>4997</v>
      </c>
      <c r="R2933" s="90" t="s">
        <v>2729</v>
      </c>
      <c r="S2933" s="19" t="s">
        <v>551</v>
      </c>
      <c r="T2933" s="90" t="s">
        <v>552</v>
      </c>
      <c r="U2933" s="19"/>
      <c r="V2933" s="90" t="s">
        <v>553</v>
      </c>
      <c r="W2933" s="19" t="s">
        <v>554</v>
      </c>
      <c r="X2933" s="19" t="s">
        <v>555</v>
      </c>
      <c r="Y2933" s="19" t="s">
        <v>556</v>
      </c>
      <c r="Z2933" s="4" t="s">
        <v>604</v>
      </c>
      <c r="AA2933" s="37" t="s">
        <v>557</v>
      </c>
      <c r="AB2933" s="13">
        <v>-34.049999999999997</v>
      </c>
      <c r="AC2933" s="13">
        <v>18.22</v>
      </c>
      <c r="AD2933" s="8">
        <v>-34.083333333333336</v>
      </c>
      <c r="AE2933" s="8">
        <v>18.233333333333334</v>
      </c>
      <c r="AG2933" s="2" t="s">
        <v>2664</v>
      </c>
      <c r="AH2933" s="2" t="s">
        <v>1204</v>
      </c>
      <c r="AI2933" s="113">
        <v>0</v>
      </c>
      <c r="AJ2933" s="2" t="s">
        <v>558</v>
      </c>
      <c r="AM2933" s="2" t="s">
        <v>608</v>
      </c>
      <c r="AN2933" s="10">
        <v>33</v>
      </c>
      <c r="AO2933" s="10">
        <v>577.5</v>
      </c>
      <c r="AP2933" s="4">
        <v>6</v>
      </c>
      <c r="AQ2933" s="4" t="s">
        <v>652</v>
      </c>
      <c r="AR2933" s="12">
        <v>231.04906018664843</v>
      </c>
      <c r="AS2933" s="13">
        <v>3.0000000000000001E-3</v>
      </c>
      <c r="AU2933" s="4" t="s">
        <v>648</v>
      </c>
      <c r="AV2933" s="4" t="s">
        <v>634</v>
      </c>
      <c r="AZ2933" s="29">
        <v>17.5</v>
      </c>
      <c r="BA2933" s="14"/>
      <c r="BB2933" s="1" t="s">
        <v>391</v>
      </c>
      <c r="BC2933" s="15">
        <v>-0.1343</v>
      </c>
      <c r="BD2933" s="2"/>
      <c r="BE2933" s="16"/>
      <c r="BF2933" s="16"/>
      <c r="BG2933" s="16"/>
      <c r="BH2933" s="16"/>
      <c r="BI2933" s="16"/>
      <c r="BJ2933" s="16"/>
      <c r="BK2933" s="16"/>
      <c r="BL2933" s="16"/>
      <c r="BM2933" s="16"/>
      <c r="BN2933" s="16"/>
      <c r="BO2933" s="16"/>
      <c r="BP2933" s="16"/>
      <c r="BQ2933" s="16"/>
      <c r="BR2933" s="16"/>
      <c r="BS2933" s="16"/>
      <c r="BT2933" s="16"/>
      <c r="BU2933" s="16"/>
      <c r="BV2933" s="16"/>
      <c r="BW2933" s="16"/>
      <c r="BX2933" s="16"/>
      <c r="BY2933" s="16"/>
      <c r="BZ2933" s="16"/>
      <c r="CA2933" s="16"/>
      <c r="CB2933" s="16"/>
      <c r="CC2933" s="16"/>
      <c r="CD2933" s="16"/>
      <c r="CE2933" s="16"/>
      <c r="CF2933" s="16"/>
      <c r="CG2933" s="16"/>
      <c r="CH2933" s="16"/>
      <c r="CI2933" s="16"/>
      <c r="CJ2933" s="16"/>
      <c r="CK2933" s="16"/>
      <c r="CL2933" s="16"/>
      <c r="CM2933" s="16"/>
      <c r="CN2933" s="16"/>
      <c r="CO2933" s="16"/>
      <c r="CP2933" s="16"/>
      <c r="CQ2933" s="16"/>
      <c r="CR2933" s="16"/>
      <c r="CS2933" s="16"/>
      <c r="CT2933" s="16"/>
      <c r="CU2933" s="16"/>
      <c r="CV2933" s="16"/>
      <c r="CW2933" s="16"/>
      <c r="CX2933" s="16"/>
      <c r="CY2933" s="16"/>
      <c r="CZ2933" s="16"/>
      <c r="DA2933" s="16"/>
      <c r="DB2933" s="16"/>
      <c r="DC2933" s="16"/>
      <c r="DD2933" s="16"/>
      <c r="DE2933" s="16"/>
      <c r="DF2933" s="16"/>
      <c r="DG2933" s="16"/>
      <c r="DH2933" s="16"/>
      <c r="DI2933" s="16"/>
      <c r="DJ2933" s="16"/>
      <c r="DK2933" s="16"/>
      <c r="DL2933" s="16"/>
      <c r="DM2933" s="16"/>
      <c r="DN2933" s="16"/>
      <c r="DO2933" s="16"/>
      <c r="DP2933" s="16"/>
      <c r="DQ2933" s="16"/>
      <c r="DR2933" s="16"/>
      <c r="DS2933" s="16"/>
      <c r="DT2933" s="16"/>
      <c r="DU2933" s="16"/>
      <c r="DV2933" s="16"/>
      <c r="DW2933" s="16"/>
      <c r="DX2933" s="16"/>
      <c r="DY2933" s="16"/>
      <c r="DZ2933" s="16"/>
      <c r="EA2933" s="16"/>
      <c r="EB2933" s="16"/>
      <c r="EC2933" s="16"/>
      <c r="ED2933" s="16"/>
      <c r="EE2933" s="16"/>
      <c r="EF2933" s="16"/>
      <c r="EG2933" s="16"/>
      <c r="EH2933" s="16"/>
      <c r="EI2933" s="16"/>
      <c r="EJ2933" s="16"/>
      <c r="EK2933" s="16"/>
      <c r="EL2933" s="16"/>
      <c r="EM2933" s="16"/>
      <c r="EN2933" s="16"/>
      <c r="EO2933" s="16"/>
      <c r="EP2933" s="16"/>
      <c r="EQ2933" s="16"/>
      <c r="ER2933" s="16"/>
      <c r="ES2933" s="16"/>
      <c r="ET2933" s="16"/>
      <c r="EU2933" s="16"/>
      <c r="EV2933" s="16"/>
      <c r="EW2933" s="16"/>
      <c r="EX2933" s="16"/>
      <c r="EY2933" s="16"/>
      <c r="EZ2933" s="16"/>
      <c r="FA2933" s="16"/>
      <c r="FB2933" s="16"/>
      <c r="FC2933" s="16"/>
      <c r="FD2933" s="16"/>
      <c r="FE2933" s="16"/>
      <c r="FF2933" s="16"/>
      <c r="FG2933" s="16"/>
      <c r="FH2933" s="16"/>
      <c r="FI2933" s="16"/>
      <c r="FJ2933" s="16"/>
      <c r="FK2933" s="16"/>
      <c r="FL2933" s="16"/>
      <c r="FM2933" s="16"/>
      <c r="FN2933" s="16"/>
      <c r="FO2933" s="16"/>
      <c r="FP2933" s="16"/>
      <c r="FQ2933" s="16"/>
      <c r="FR2933" s="16"/>
      <c r="FS2933" s="16"/>
      <c r="FT2933" s="16"/>
      <c r="FU2933" s="16"/>
      <c r="FV2933" s="16"/>
      <c r="FW2933" s="16"/>
      <c r="FX2933" s="16"/>
      <c r="FY2933" s="16"/>
      <c r="FZ2933" s="16"/>
      <c r="GA2933" s="16"/>
      <c r="GB2933" s="16"/>
      <c r="GC2933" s="16"/>
      <c r="GD2933" s="16"/>
      <c r="GE2933" s="16"/>
      <c r="GF2933" s="16"/>
      <c r="GG2933" s="16"/>
      <c r="GH2933" s="16"/>
      <c r="GI2933" s="16"/>
      <c r="GJ2933" s="16"/>
      <c r="GK2933" s="16"/>
      <c r="GL2933" s="16"/>
      <c r="GM2933" s="16"/>
      <c r="GN2933" s="16"/>
      <c r="GO2933" s="16"/>
      <c r="GP2933" s="16"/>
      <c r="GQ2933" s="16"/>
      <c r="GR2933" s="16"/>
      <c r="GS2933" s="16"/>
      <c r="GT2933" s="16"/>
      <c r="GU2933" s="16"/>
      <c r="GV2933" s="16"/>
      <c r="GW2933" s="16"/>
      <c r="GX2933" s="16"/>
      <c r="GY2933" s="16"/>
      <c r="GZ2933" s="16"/>
      <c r="HA2933" s="16"/>
      <c r="HB2933" s="16"/>
      <c r="HC2933" s="16"/>
      <c r="HD2933" s="16"/>
      <c r="HE2933" s="16"/>
      <c r="HF2933" s="16"/>
      <c r="HG2933" s="16"/>
      <c r="HH2933" s="16"/>
      <c r="HI2933" s="16"/>
      <c r="HJ2933" s="16"/>
      <c r="HK2933" s="16"/>
      <c r="HL2933" s="16"/>
      <c r="HM2933" s="16"/>
      <c r="HN2933" s="16"/>
      <c r="HO2933" s="16"/>
      <c r="HP2933" s="16"/>
      <c r="HQ2933" s="16"/>
      <c r="HR2933" s="16"/>
      <c r="HS2933" s="16"/>
      <c r="HT2933" s="16"/>
      <c r="HU2933" s="16"/>
      <c r="HV2933" s="16"/>
      <c r="HW2933" s="16"/>
      <c r="HX2933" s="16"/>
      <c r="HY2933" s="16"/>
      <c r="HZ2933" s="16"/>
      <c r="IA2933" s="16"/>
      <c r="IB2933" s="16"/>
      <c r="IC2933" s="16"/>
      <c r="ID2933" s="16"/>
      <c r="IE2933" s="16"/>
      <c r="IF2933" s="16"/>
      <c r="IG2933" s="16"/>
      <c r="IH2933" s="16"/>
      <c r="II2933" s="16"/>
      <c r="IJ2933" s="16"/>
      <c r="IK2933" s="16"/>
      <c r="IL2933" s="16"/>
      <c r="IM2933" s="16"/>
      <c r="IN2933" s="16"/>
      <c r="IO2933" s="16"/>
      <c r="IP2933" s="16"/>
      <c r="IQ2933" s="16"/>
      <c r="IR2933" s="16"/>
      <c r="IS2933" s="16"/>
      <c r="IT2933" s="16"/>
      <c r="IU2933" s="16"/>
      <c r="IV2933" s="16"/>
      <c r="IW2933" s="16"/>
      <c r="IX2933" s="16"/>
      <c r="IY2933" s="16"/>
      <c r="IZ2933" s="16"/>
      <c r="JA2933" s="16"/>
      <c r="JB2933" s="16"/>
      <c r="JC2933" s="16"/>
      <c r="JD2933" s="16"/>
      <c r="JE2933" s="16"/>
      <c r="JF2933" s="16"/>
      <c r="JG2933" s="16"/>
      <c r="JH2933" s="16"/>
      <c r="JI2933" s="16"/>
      <c r="JJ2933" s="16"/>
      <c r="JK2933" s="16"/>
      <c r="JL2933" s="16"/>
      <c r="JM2933" s="16"/>
      <c r="JN2933" s="16"/>
      <c r="JO2933" s="16"/>
    </row>
    <row r="2934" spans="1:275" x14ac:dyDescent="0.25">
      <c r="A2934" s="2">
        <v>2185</v>
      </c>
      <c r="B2934" s="2" t="s">
        <v>2690</v>
      </c>
      <c r="C2934" s="4" t="s">
        <v>721</v>
      </c>
      <c r="D2934" s="5" t="s">
        <v>5001</v>
      </c>
      <c r="E2934" s="15" t="s">
        <v>392</v>
      </c>
      <c r="F2934" s="18" t="s">
        <v>5002</v>
      </c>
      <c r="G2934" s="18" t="s">
        <v>5003</v>
      </c>
      <c r="H2934" s="18" t="s">
        <v>1204</v>
      </c>
      <c r="I2934" s="18" t="s">
        <v>5004</v>
      </c>
      <c r="J2934" s="90" t="s">
        <v>5005</v>
      </c>
      <c r="K2934" s="19"/>
      <c r="L2934" s="18"/>
      <c r="M2934" s="18" t="s">
        <v>5005</v>
      </c>
      <c r="N2934" s="86" t="s">
        <v>5006</v>
      </c>
      <c r="O2934" s="18" t="s">
        <v>2129</v>
      </c>
      <c r="Q2934" s="86" t="s">
        <v>2165</v>
      </c>
      <c r="R2934" s="90" t="s">
        <v>603</v>
      </c>
      <c r="S2934" s="19" t="s">
        <v>551</v>
      </c>
      <c r="T2934" s="90" t="s">
        <v>552</v>
      </c>
      <c r="U2934" s="19"/>
      <c r="V2934" s="90" t="s">
        <v>553</v>
      </c>
      <c r="W2934" s="19" t="s">
        <v>554</v>
      </c>
      <c r="X2934" s="19" t="s">
        <v>555</v>
      </c>
      <c r="Y2934" s="19" t="s">
        <v>556</v>
      </c>
      <c r="Z2934" s="7" t="s">
        <v>2176</v>
      </c>
      <c r="AA2934" s="37" t="s">
        <v>557</v>
      </c>
      <c r="AB2934" s="13">
        <v>-0.22</v>
      </c>
      <c r="AC2934" s="13">
        <v>36.56</v>
      </c>
      <c r="AD2934" s="8">
        <v>-0.36666666666666664</v>
      </c>
      <c r="AE2934" s="8">
        <v>36.933333300000001</v>
      </c>
      <c r="AG2934" s="2" t="s">
        <v>1203</v>
      </c>
      <c r="AH2934" s="2" t="s">
        <v>1204</v>
      </c>
      <c r="AI2934" s="113">
        <v>1866</v>
      </c>
      <c r="AJ2934" s="2" t="s">
        <v>2699</v>
      </c>
      <c r="AM2934" s="9" t="s">
        <v>614</v>
      </c>
      <c r="AN2934" s="10">
        <v>70</v>
      </c>
      <c r="AO2934" s="10">
        <v>966</v>
      </c>
      <c r="AP2934" s="4">
        <v>7</v>
      </c>
      <c r="AQ2934" s="4" t="s">
        <v>609</v>
      </c>
      <c r="AR2934" s="12">
        <v>26.970707414783863</v>
      </c>
      <c r="AS2934" s="13">
        <v>2.5700000000000001E-2</v>
      </c>
      <c r="AT2934" s="4">
        <v>42</v>
      </c>
      <c r="AU2934" s="4" t="s">
        <v>648</v>
      </c>
      <c r="AV2934" s="4" t="s">
        <v>634</v>
      </c>
      <c r="AW2934" s="14">
        <v>12.8</v>
      </c>
      <c r="AX2934" s="14">
        <v>14.6</v>
      </c>
      <c r="AY2934" s="14">
        <v>1.7999999999999989</v>
      </c>
      <c r="AZ2934" s="29">
        <v>13.8</v>
      </c>
      <c r="BA2934" s="14" t="s">
        <v>563</v>
      </c>
      <c r="BB2934" s="1" t="s">
        <v>393</v>
      </c>
      <c r="BC2934" s="15">
        <v>-0.13252</v>
      </c>
      <c r="BD2934" s="2"/>
      <c r="BE2934" s="16"/>
      <c r="BF2934" s="16"/>
      <c r="BG2934" s="16"/>
      <c r="BH2934" s="16"/>
      <c r="BI2934" s="16"/>
      <c r="BJ2934" s="16"/>
      <c r="BK2934" s="16"/>
      <c r="BL2934" s="16"/>
      <c r="BM2934" s="16"/>
      <c r="BN2934" s="16"/>
      <c r="BO2934" s="16"/>
      <c r="BP2934" s="16"/>
      <c r="BQ2934" s="16"/>
      <c r="BR2934" s="16"/>
      <c r="BS2934" s="16"/>
      <c r="BT2934" s="16"/>
      <c r="BU2934" s="16"/>
      <c r="BV2934" s="16"/>
      <c r="BW2934" s="16"/>
      <c r="BX2934" s="16"/>
      <c r="BY2934" s="16"/>
      <c r="BZ2934" s="16"/>
      <c r="CA2934" s="16"/>
      <c r="CB2934" s="16"/>
      <c r="CC2934" s="16"/>
      <c r="CD2934" s="16"/>
      <c r="CE2934" s="16"/>
      <c r="CF2934" s="16"/>
      <c r="CG2934" s="16"/>
      <c r="CH2934" s="16"/>
      <c r="CI2934" s="16"/>
      <c r="CJ2934" s="16"/>
      <c r="CK2934" s="16"/>
      <c r="CL2934" s="16"/>
      <c r="CM2934" s="16"/>
      <c r="CN2934" s="16"/>
      <c r="CO2934" s="16"/>
      <c r="CP2934" s="16"/>
      <c r="CQ2934" s="16"/>
      <c r="CR2934" s="16"/>
      <c r="CS2934" s="16"/>
      <c r="CT2934" s="16"/>
      <c r="CU2934" s="16"/>
      <c r="CV2934" s="16"/>
      <c r="CW2934" s="16"/>
      <c r="CX2934" s="16"/>
      <c r="CY2934" s="16"/>
      <c r="CZ2934" s="16"/>
      <c r="DA2934" s="16"/>
      <c r="DB2934" s="16"/>
      <c r="DC2934" s="16"/>
      <c r="DD2934" s="16"/>
      <c r="DE2934" s="16"/>
      <c r="DF2934" s="16"/>
      <c r="DG2934" s="16"/>
      <c r="DH2934" s="16"/>
      <c r="DI2934" s="16"/>
      <c r="DJ2934" s="16"/>
      <c r="DK2934" s="16"/>
      <c r="DL2934" s="16"/>
      <c r="DM2934" s="16"/>
      <c r="DN2934" s="16"/>
      <c r="DO2934" s="16"/>
      <c r="DP2934" s="16"/>
      <c r="DQ2934" s="16"/>
      <c r="DR2934" s="16"/>
      <c r="DS2934" s="16"/>
      <c r="DT2934" s="16"/>
      <c r="DU2934" s="16"/>
      <c r="DV2934" s="16"/>
      <c r="DW2934" s="16"/>
      <c r="DX2934" s="16"/>
      <c r="DY2934" s="16"/>
      <c r="DZ2934" s="16"/>
      <c r="EA2934" s="16"/>
      <c r="EB2934" s="16"/>
      <c r="EC2934" s="16"/>
      <c r="ED2934" s="16"/>
      <c r="EE2934" s="16"/>
      <c r="EF2934" s="16"/>
      <c r="EG2934" s="16"/>
      <c r="EH2934" s="16"/>
      <c r="EI2934" s="16"/>
      <c r="EJ2934" s="16"/>
      <c r="EK2934" s="16"/>
      <c r="EL2934" s="16"/>
      <c r="EM2934" s="16"/>
      <c r="EN2934" s="16"/>
      <c r="EO2934" s="16"/>
      <c r="EP2934" s="16"/>
      <c r="EQ2934" s="16"/>
      <c r="ER2934" s="16"/>
      <c r="ES2934" s="16"/>
      <c r="ET2934" s="16"/>
      <c r="EU2934" s="16"/>
      <c r="EV2934" s="16"/>
      <c r="EW2934" s="16"/>
      <c r="EX2934" s="16"/>
      <c r="EY2934" s="16"/>
      <c r="EZ2934" s="16"/>
      <c r="FA2934" s="16"/>
      <c r="FB2934" s="16"/>
      <c r="FC2934" s="16"/>
      <c r="FD2934" s="16"/>
      <c r="FE2934" s="16"/>
      <c r="FF2934" s="16"/>
      <c r="FG2934" s="16"/>
      <c r="FH2934" s="16"/>
      <c r="FI2934" s="16"/>
      <c r="FJ2934" s="16"/>
      <c r="FK2934" s="16"/>
      <c r="FL2934" s="16"/>
      <c r="FM2934" s="16"/>
      <c r="FN2934" s="16"/>
      <c r="FO2934" s="16"/>
      <c r="FP2934" s="16"/>
      <c r="FQ2934" s="16"/>
      <c r="FR2934" s="16"/>
      <c r="FS2934" s="16"/>
      <c r="FT2934" s="16"/>
      <c r="FU2934" s="16"/>
      <c r="FV2934" s="16"/>
      <c r="FW2934" s="16"/>
      <c r="FX2934" s="16"/>
      <c r="FY2934" s="16"/>
      <c r="FZ2934" s="16"/>
      <c r="GA2934" s="16"/>
      <c r="GB2934" s="16"/>
      <c r="GC2934" s="16"/>
      <c r="GD2934" s="16"/>
      <c r="GE2934" s="16"/>
      <c r="GF2934" s="16"/>
      <c r="GG2934" s="16"/>
      <c r="GH2934" s="16"/>
      <c r="GI2934" s="16"/>
      <c r="GJ2934" s="16"/>
      <c r="GK2934" s="16"/>
      <c r="GL2934" s="16"/>
      <c r="GM2934" s="16"/>
      <c r="GN2934" s="16"/>
      <c r="GO2934" s="16"/>
      <c r="GP2934" s="16"/>
      <c r="GQ2934" s="16"/>
      <c r="GR2934" s="16"/>
      <c r="GS2934" s="16"/>
      <c r="GT2934" s="16"/>
      <c r="GU2934" s="16"/>
      <c r="GV2934" s="16"/>
      <c r="GW2934" s="16"/>
      <c r="GX2934" s="16"/>
      <c r="GY2934" s="16"/>
      <c r="GZ2934" s="16"/>
      <c r="HA2934" s="16"/>
      <c r="HB2934" s="16"/>
      <c r="HC2934" s="16"/>
      <c r="HD2934" s="16"/>
      <c r="HE2934" s="16"/>
      <c r="HF2934" s="16"/>
      <c r="HG2934" s="16"/>
      <c r="HH2934" s="16"/>
      <c r="HI2934" s="16"/>
      <c r="HJ2934" s="16"/>
      <c r="HK2934" s="16"/>
      <c r="HL2934" s="16"/>
      <c r="HM2934" s="16"/>
      <c r="HN2934" s="16"/>
      <c r="HO2934" s="16"/>
      <c r="HP2934" s="16"/>
      <c r="HQ2934" s="16"/>
      <c r="HR2934" s="16"/>
      <c r="HS2934" s="16"/>
      <c r="HT2934" s="16"/>
      <c r="HU2934" s="16"/>
      <c r="HV2934" s="16"/>
      <c r="HW2934" s="16"/>
      <c r="HX2934" s="16"/>
      <c r="HY2934" s="16"/>
      <c r="HZ2934" s="16"/>
      <c r="IA2934" s="16"/>
      <c r="IB2934" s="16"/>
      <c r="IC2934" s="16"/>
      <c r="ID2934" s="16"/>
      <c r="IE2934" s="16"/>
      <c r="IF2934" s="16"/>
      <c r="IG2934" s="16"/>
      <c r="IH2934" s="16"/>
      <c r="II2934" s="16"/>
      <c r="IJ2934" s="16"/>
      <c r="IK2934" s="16"/>
      <c r="IL2934" s="16"/>
      <c r="IM2934" s="16"/>
      <c r="IN2934" s="16"/>
      <c r="IO2934" s="16"/>
      <c r="IP2934" s="16"/>
      <c r="IQ2934" s="16"/>
      <c r="IR2934" s="16"/>
      <c r="IS2934" s="16"/>
      <c r="IT2934" s="16"/>
      <c r="IU2934" s="16"/>
      <c r="IV2934" s="16"/>
      <c r="IW2934" s="16"/>
      <c r="IX2934" s="16"/>
      <c r="IY2934" s="16"/>
      <c r="IZ2934" s="16"/>
      <c r="JA2934" s="16"/>
      <c r="JB2934" s="16"/>
      <c r="JC2934" s="16"/>
      <c r="JD2934" s="16"/>
      <c r="JE2934" s="16"/>
      <c r="JF2934" s="16"/>
      <c r="JG2934" s="16"/>
      <c r="JH2934" s="16"/>
      <c r="JI2934" s="16"/>
      <c r="JJ2934" s="16"/>
      <c r="JK2934" s="16"/>
      <c r="JL2934" s="16"/>
      <c r="JM2934" s="16"/>
      <c r="JN2934" s="16"/>
      <c r="JO2934" s="16"/>
    </row>
    <row r="2935" spans="1:275" x14ac:dyDescent="0.25">
      <c r="A2935" s="2">
        <v>788</v>
      </c>
      <c r="B2935" s="3" t="s">
        <v>3856</v>
      </c>
      <c r="C2935" s="4" t="s">
        <v>721</v>
      </c>
      <c r="D2935" s="5" t="s">
        <v>5007</v>
      </c>
      <c r="E2935" s="15" t="s">
        <v>394</v>
      </c>
      <c r="F2935" s="18" t="s">
        <v>5008</v>
      </c>
      <c r="G2935" s="18" t="s">
        <v>5009</v>
      </c>
      <c r="H2935" s="18"/>
      <c r="I2935" s="18" t="s">
        <v>5010</v>
      </c>
      <c r="J2935" s="90" t="s">
        <v>5011</v>
      </c>
      <c r="K2935" s="19"/>
      <c r="L2935" s="18"/>
      <c r="M2935" s="18" t="s">
        <v>5011</v>
      </c>
      <c r="N2935" s="86" t="s">
        <v>5012</v>
      </c>
      <c r="O2935" s="18"/>
      <c r="P2935" s="19"/>
      <c r="Q2935" s="86" t="s">
        <v>4359</v>
      </c>
      <c r="R2935" s="90" t="s">
        <v>2663</v>
      </c>
      <c r="S2935" s="19" t="s">
        <v>551</v>
      </c>
      <c r="T2935" s="90" t="s">
        <v>552</v>
      </c>
      <c r="U2935" s="19"/>
      <c r="V2935" s="88" t="s">
        <v>553</v>
      </c>
      <c r="W2935" s="6" t="s">
        <v>554</v>
      </c>
      <c r="X2935" s="6" t="s">
        <v>555</v>
      </c>
      <c r="Y2935" s="6" t="s">
        <v>556</v>
      </c>
      <c r="Z2935" s="4" t="s">
        <v>2129</v>
      </c>
      <c r="AA2935" s="37" t="s">
        <v>557</v>
      </c>
      <c r="AB2935" s="47">
        <v>37.091900000000003</v>
      </c>
      <c r="AC2935" s="47">
        <v>-3.2612999999999999</v>
      </c>
      <c r="AD2935" s="8">
        <v>37.1552778</v>
      </c>
      <c r="AE2935" s="8">
        <v>-3.4419444444444443</v>
      </c>
      <c r="AF2935" s="2" t="s">
        <v>3861</v>
      </c>
      <c r="AG2935" s="2" t="s">
        <v>1142</v>
      </c>
      <c r="AH2935" s="2" t="s">
        <v>666</v>
      </c>
      <c r="AI2935" s="113">
        <v>920</v>
      </c>
      <c r="AJ2935" s="2" t="s">
        <v>633</v>
      </c>
      <c r="AK2935" s="14">
        <v>4</v>
      </c>
      <c r="AL2935" s="29">
        <v>4</v>
      </c>
      <c r="AM2935" s="2" t="s">
        <v>608</v>
      </c>
      <c r="AN2935" s="10">
        <v>215</v>
      </c>
      <c r="AO2935" s="10">
        <v>2343.5</v>
      </c>
      <c r="AP2935" s="4">
        <v>7</v>
      </c>
      <c r="AQ2935" s="4" t="s">
        <v>609</v>
      </c>
      <c r="AR2935" s="12">
        <v>61.340458456632334</v>
      </c>
      <c r="AS2935" s="13">
        <v>1.1299999999999999E-2</v>
      </c>
      <c r="AT2935" s="4">
        <v>6</v>
      </c>
      <c r="AV2935" s="4" t="s">
        <v>634</v>
      </c>
      <c r="AW2935" s="14">
        <v>2</v>
      </c>
      <c r="AX2935" s="14">
        <v>19</v>
      </c>
      <c r="AY2935" s="14">
        <v>17</v>
      </c>
      <c r="AZ2935" s="29">
        <v>10.9</v>
      </c>
      <c r="BA2935" s="14" t="s">
        <v>563</v>
      </c>
      <c r="BB2935" s="1" t="s">
        <v>395</v>
      </c>
      <c r="BC2935" s="15">
        <v>-0.13286000000000001</v>
      </c>
      <c r="BD2935" s="2"/>
      <c r="BE2935" s="16"/>
      <c r="BF2935" s="16"/>
      <c r="BG2935" s="16"/>
      <c r="BH2935" s="16"/>
      <c r="BI2935" s="16"/>
      <c r="BJ2935" s="16"/>
      <c r="BK2935" s="16"/>
      <c r="BL2935" s="16"/>
      <c r="BM2935" s="16"/>
      <c r="BN2935" s="16"/>
      <c r="BO2935" s="16"/>
      <c r="BP2935" s="16"/>
      <c r="BQ2935" s="16"/>
      <c r="BR2935" s="16"/>
      <c r="BS2935" s="16"/>
      <c r="BT2935" s="16"/>
      <c r="BU2935" s="16"/>
      <c r="BV2935" s="16"/>
      <c r="BW2935" s="16"/>
      <c r="BX2935" s="16"/>
      <c r="BY2935" s="16"/>
      <c r="BZ2935" s="16"/>
      <c r="CA2935" s="16"/>
      <c r="CB2935" s="16"/>
      <c r="CC2935" s="16"/>
      <c r="CD2935" s="16"/>
      <c r="CE2935" s="16"/>
      <c r="CF2935" s="16"/>
      <c r="CG2935" s="16"/>
      <c r="CH2935" s="16"/>
      <c r="CI2935" s="16"/>
      <c r="CJ2935" s="16"/>
      <c r="CK2935" s="16"/>
      <c r="CL2935" s="16"/>
      <c r="CM2935" s="16"/>
      <c r="CN2935" s="16"/>
      <c r="CO2935" s="16"/>
      <c r="CP2935" s="16"/>
      <c r="CQ2935" s="16"/>
      <c r="CR2935" s="16"/>
      <c r="CS2935" s="16"/>
      <c r="CT2935" s="16"/>
      <c r="CU2935" s="16"/>
      <c r="CV2935" s="16"/>
      <c r="CW2935" s="16"/>
      <c r="CX2935" s="16"/>
      <c r="CY2935" s="16"/>
      <c r="CZ2935" s="16"/>
      <c r="DA2935" s="16"/>
      <c r="DB2935" s="16"/>
      <c r="DC2935" s="16"/>
      <c r="DD2935" s="16"/>
      <c r="DE2935" s="16"/>
      <c r="DF2935" s="16"/>
      <c r="DG2935" s="16"/>
      <c r="DH2935" s="16"/>
      <c r="DI2935" s="16"/>
      <c r="DJ2935" s="16"/>
      <c r="DK2935" s="16"/>
      <c r="DL2935" s="16"/>
      <c r="DM2935" s="16"/>
      <c r="DN2935" s="16"/>
      <c r="DO2935" s="16"/>
      <c r="DP2935" s="16"/>
      <c r="DQ2935" s="16"/>
      <c r="DR2935" s="16"/>
      <c r="DS2935" s="16"/>
      <c r="DT2935" s="16"/>
      <c r="DU2935" s="16"/>
      <c r="DV2935" s="16"/>
      <c r="DW2935" s="16"/>
      <c r="DX2935" s="16"/>
      <c r="DY2935" s="16"/>
      <c r="DZ2935" s="16"/>
      <c r="EA2935" s="16"/>
      <c r="EB2935" s="16"/>
      <c r="EC2935" s="16"/>
      <c r="ED2935" s="16"/>
      <c r="EE2935" s="16"/>
      <c r="EF2935" s="16"/>
      <c r="EG2935" s="16"/>
      <c r="EH2935" s="16"/>
      <c r="EI2935" s="16"/>
      <c r="EJ2935" s="16"/>
      <c r="EK2935" s="16"/>
      <c r="EL2935" s="16"/>
      <c r="EM2935" s="16"/>
      <c r="EN2935" s="16"/>
      <c r="EO2935" s="16"/>
      <c r="EP2935" s="16"/>
      <c r="EQ2935" s="16"/>
      <c r="ER2935" s="16"/>
      <c r="ES2935" s="16"/>
      <c r="ET2935" s="16"/>
      <c r="EU2935" s="16"/>
      <c r="EV2935" s="16"/>
      <c r="EW2935" s="16"/>
      <c r="EX2935" s="16"/>
      <c r="EY2935" s="16"/>
      <c r="EZ2935" s="16"/>
      <c r="FA2935" s="16"/>
      <c r="FB2935" s="16"/>
      <c r="FC2935" s="16"/>
      <c r="FD2935" s="16"/>
      <c r="FE2935" s="16"/>
      <c r="FF2935" s="16"/>
      <c r="FG2935" s="16"/>
      <c r="FH2935" s="16"/>
      <c r="FI2935" s="16"/>
      <c r="FJ2935" s="16"/>
      <c r="FK2935" s="16"/>
      <c r="FL2935" s="16"/>
      <c r="FM2935" s="16"/>
      <c r="FN2935" s="16"/>
      <c r="FO2935" s="16"/>
      <c r="FP2935" s="16"/>
      <c r="FQ2935" s="16"/>
      <c r="FR2935" s="16"/>
      <c r="FS2935" s="16"/>
      <c r="FT2935" s="16"/>
      <c r="FU2935" s="16"/>
      <c r="FV2935" s="16"/>
      <c r="FW2935" s="16"/>
      <c r="FX2935" s="16"/>
      <c r="FY2935" s="16"/>
      <c r="FZ2935" s="16"/>
      <c r="GA2935" s="16"/>
      <c r="GB2935" s="16"/>
      <c r="GC2935" s="16"/>
      <c r="GD2935" s="16"/>
      <c r="GE2935" s="16"/>
      <c r="GF2935" s="16"/>
      <c r="GG2935" s="16"/>
      <c r="GH2935" s="16"/>
      <c r="GI2935" s="16"/>
      <c r="GJ2935" s="16"/>
      <c r="GK2935" s="16"/>
      <c r="GL2935" s="16"/>
      <c r="GM2935" s="16"/>
      <c r="GN2935" s="16"/>
      <c r="GO2935" s="16"/>
      <c r="GP2935" s="16"/>
      <c r="GQ2935" s="16"/>
      <c r="GR2935" s="16"/>
      <c r="GS2935" s="16"/>
      <c r="GT2935" s="16"/>
      <c r="GU2935" s="16"/>
      <c r="GV2935" s="16"/>
      <c r="GW2935" s="16"/>
      <c r="GX2935" s="16"/>
      <c r="GY2935" s="16"/>
      <c r="GZ2935" s="16"/>
      <c r="HA2935" s="16"/>
      <c r="HB2935" s="16"/>
      <c r="HC2935" s="16"/>
      <c r="HD2935" s="16"/>
      <c r="HE2935" s="16"/>
      <c r="HF2935" s="16"/>
      <c r="HG2935" s="16"/>
      <c r="HH2935" s="16"/>
      <c r="HI2935" s="16"/>
      <c r="HJ2935" s="16"/>
      <c r="HK2935" s="16"/>
      <c r="HL2935" s="16"/>
      <c r="HM2935" s="16"/>
      <c r="HN2935" s="16"/>
      <c r="HO2935" s="16"/>
      <c r="HP2935" s="16"/>
      <c r="HQ2935" s="16"/>
      <c r="HR2935" s="16"/>
      <c r="HS2935" s="16"/>
      <c r="HT2935" s="16"/>
      <c r="HU2935" s="16"/>
      <c r="HV2935" s="16"/>
      <c r="HW2935" s="16"/>
      <c r="HX2935" s="16"/>
      <c r="HY2935" s="16"/>
      <c r="HZ2935" s="16"/>
      <c r="IA2935" s="16"/>
      <c r="IB2935" s="16"/>
      <c r="IC2935" s="16"/>
      <c r="ID2935" s="16"/>
      <c r="IE2935" s="16"/>
      <c r="IF2935" s="16"/>
      <c r="IG2935" s="16"/>
      <c r="IH2935" s="16"/>
      <c r="II2935" s="16"/>
      <c r="IJ2935" s="16"/>
      <c r="IK2935" s="16"/>
      <c r="IL2935" s="16"/>
      <c r="IM2935" s="16"/>
      <c r="IN2935" s="16"/>
      <c r="IO2935" s="16"/>
      <c r="IP2935" s="16"/>
      <c r="IQ2935" s="16"/>
      <c r="IR2935" s="16"/>
      <c r="IS2935" s="16"/>
      <c r="IT2935" s="16"/>
      <c r="IU2935" s="16"/>
      <c r="IV2935" s="16"/>
      <c r="IW2935" s="16"/>
      <c r="IX2935" s="16"/>
      <c r="IY2935" s="16"/>
      <c r="IZ2935" s="16"/>
      <c r="JA2935" s="16"/>
      <c r="JB2935" s="16"/>
      <c r="JC2935" s="16"/>
      <c r="JD2935" s="16"/>
      <c r="JE2935" s="16"/>
      <c r="JF2935" s="16"/>
      <c r="JG2935" s="16"/>
      <c r="JH2935" s="16"/>
      <c r="JI2935" s="16"/>
      <c r="JJ2935" s="16"/>
      <c r="JK2935" s="16"/>
      <c r="JL2935" s="16"/>
      <c r="JM2935" s="16"/>
      <c r="JN2935" s="16"/>
      <c r="JO2935" s="16"/>
    </row>
    <row r="2936" spans="1:275" x14ac:dyDescent="0.25">
      <c r="A2936" s="2">
        <v>789</v>
      </c>
      <c r="B2936" s="3" t="s">
        <v>3856</v>
      </c>
      <c r="C2936" s="4" t="s">
        <v>721</v>
      </c>
      <c r="D2936" s="5" t="s">
        <v>5013</v>
      </c>
      <c r="E2936" s="15" t="s">
        <v>394</v>
      </c>
      <c r="F2936" s="18" t="s">
        <v>5008</v>
      </c>
      <c r="G2936" s="18" t="s">
        <v>5009</v>
      </c>
      <c r="H2936" s="18"/>
      <c r="I2936" s="18" t="s">
        <v>5010</v>
      </c>
      <c r="J2936" s="90" t="s">
        <v>5011</v>
      </c>
      <c r="K2936" s="19"/>
      <c r="L2936" s="18"/>
      <c r="M2936" s="18" t="s">
        <v>5011</v>
      </c>
      <c r="N2936" s="86" t="s">
        <v>5012</v>
      </c>
      <c r="O2936" s="18"/>
      <c r="P2936" s="19"/>
      <c r="Q2936" s="86" t="s">
        <v>4359</v>
      </c>
      <c r="R2936" s="90" t="s">
        <v>2663</v>
      </c>
      <c r="S2936" s="19" t="s">
        <v>551</v>
      </c>
      <c r="T2936" s="90" t="s">
        <v>552</v>
      </c>
      <c r="U2936" s="19"/>
      <c r="V2936" s="88" t="s">
        <v>553</v>
      </c>
      <c r="W2936" s="6" t="s">
        <v>554</v>
      </c>
      <c r="X2936" s="6" t="s">
        <v>555</v>
      </c>
      <c r="Y2936" s="6" t="s">
        <v>556</v>
      </c>
      <c r="Z2936" s="4" t="s">
        <v>2129</v>
      </c>
      <c r="AA2936" s="37" t="s">
        <v>557</v>
      </c>
      <c r="AB2936" s="47">
        <v>37.093800000000002</v>
      </c>
      <c r="AC2936" s="47">
        <v>-3.2919999999999998</v>
      </c>
      <c r="AD2936" s="8">
        <v>37.160555600000002</v>
      </c>
      <c r="AE2936" s="8">
        <v>-3.4919444444444445</v>
      </c>
      <c r="AF2936" s="2" t="s">
        <v>3861</v>
      </c>
      <c r="AG2936" s="2" t="s">
        <v>1142</v>
      </c>
      <c r="AH2936" s="2" t="s">
        <v>666</v>
      </c>
      <c r="AI2936" s="113">
        <v>800</v>
      </c>
      <c r="AJ2936" s="2" t="s">
        <v>633</v>
      </c>
      <c r="AK2936" s="14">
        <v>4</v>
      </c>
      <c r="AL2936" s="29">
        <v>4</v>
      </c>
      <c r="AM2936" s="2" t="s">
        <v>621</v>
      </c>
      <c r="AN2936" s="10">
        <v>215</v>
      </c>
      <c r="AO2936" s="10">
        <v>2472.5</v>
      </c>
      <c r="AP2936" s="4">
        <v>7</v>
      </c>
      <c r="AQ2936" s="4" t="s">
        <v>609</v>
      </c>
      <c r="AR2936" s="12">
        <v>33.007008598092632</v>
      </c>
      <c r="AS2936" s="13">
        <v>2.1000000000000001E-2</v>
      </c>
      <c r="AT2936" s="4">
        <v>6</v>
      </c>
      <c r="AV2936" s="4" t="s">
        <v>634</v>
      </c>
      <c r="AW2936" s="14">
        <v>4</v>
      </c>
      <c r="AX2936" s="14">
        <v>19</v>
      </c>
      <c r="AY2936" s="14">
        <v>15</v>
      </c>
      <c r="AZ2936" s="29">
        <v>11.5</v>
      </c>
      <c r="BA2936" s="14" t="s">
        <v>563</v>
      </c>
      <c r="BB2936" s="1" t="s">
        <v>395</v>
      </c>
      <c r="BC2936" s="15">
        <v>-0.13286000000000001</v>
      </c>
      <c r="BD2936" s="2"/>
      <c r="BE2936" s="16"/>
      <c r="BF2936" s="16"/>
      <c r="BG2936" s="16"/>
      <c r="BH2936" s="16"/>
      <c r="BI2936" s="16"/>
      <c r="BJ2936" s="16"/>
      <c r="BK2936" s="16"/>
      <c r="BL2936" s="16"/>
      <c r="BM2936" s="16"/>
      <c r="BN2936" s="16"/>
      <c r="BO2936" s="16"/>
      <c r="BP2936" s="16"/>
      <c r="BQ2936" s="16"/>
      <c r="BR2936" s="16"/>
      <c r="BS2936" s="16"/>
      <c r="BT2936" s="16"/>
      <c r="BU2936" s="16"/>
      <c r="BV2936" s="16"/>
      <c r="BW2936" s="16"/>
      <c r="BX2936" s="16"/>
      <c r="BY2936" s="16"/>
      <c r="BZ2936" s="16"/>
      <c r="CA2936" s="16"/>
      <c r="CB2936" s="16"/>
      <c r="CC2936" s="16"/>
      <c r="CD2936" s="16"/>
      <c r="CE2936" s="16"/>
      <c r="CF2936" s="16"/>
      <c r="CG2936" s="16"/>
      <c r="CH2936" s="16"/>
      <c r="CI2936" s="16"/>
      <c r="CJ2936" s="16"/>
      <c r="CK2936" s="16"/>
      <c r="CL2936" s="16"/>
      <c r="CM2936" s="16"/>
      <c r="CN2936" s="16"/>
      <c r="CO2936" s="16"/>
      <c r="CP2936" s="16"/>
      <c r="CQ2936" s="16"/>
      <c r="CR2936" s="16"/>
      <c r="CS2936" s="16"/>
      <c r="CT2936" s="16"/>
      <c r="CU2936" s="16"/>
      <c r="CV2936" s="16"/>
      <c r="CW2936" s="16"/>
      <c r="CX2936" s="16"/>
      <c r="CY2936" s="16"/>
      <c r="CZ2936" s="16"/>
      <c r="DA2936" s="16"/>
      <c r="DB2936" s="16"/>
      <c r="DC2936" s="16"/>
      <c r="DD2936" s="16"/>
      <c r="DE2936" s="16"/>
      <c r="DF2936" s="16"/>
      <c r="DG2936" s="16"/>
      <c r="DH2936" s="16"/>
      <c r="DI2936" s="16"/>
      <c r="DJ2936" s="16"/>
      <c r="DK2936" s="16"/>
      <c r="DL2936" s="16"/>
      <c r="DM2936" s="16"/>
      <c r="DN2936" s="16"/>
      <c r="DO2936" s="16"/>
      <c r="DP2936" s="16"/>
      <c r="DQ2936" s="16"/>
      <c r="DR2936" s="16"/>
      <c r="DS2936" s="16"/>
      <c r="DT2936" s="16"/>
      <c r="DU2936" s="16"/>
      <c r="DV2936" s="16"/>
      <c r="DW2936" s="16"/>
      <c r="DX2936" s="16"/>
      <c r="DY2936" s="16"/>
      <c r="DZ2936" s="16"/>
      <c r="EA2936" s="16"/>
      <c r="EB2936" s="16"/>
      <c r="EC2936" s="16"/>
      <c r="ED2936" s="16"/>
      <c r="EE2936" s="16"/>
      <c r="EF2936" s="16"/>
      <c r="EG2936" s="16"/>
      <c r="EH2936" s="16"/>
      <c r="EI2936" s="16"/>
      <c r="EJ2936" s="16"/>
      <c r="EK2936" s="16"/>
      <c r="EL2936" s="16"/>
      <c r="EM2936" s="16"/>
      <c r="EN2936" s="16"/>
      <c r="EO2936" s="16"/>
      <c r="EP2936" s="16"/>
      <c r="EQ2936" s="16"/>
      <c r="ER2936" s="16"/>
      <c r="ES2936" s="16"/>
      <c r="ET2936" s="16"/>
      <c r="EU2936" s="16"/>
      <c r="EV2936" s="16"/>
      <c r="EW2936" s="16"/>
      <c r="EX2936" s="16"/>
      <c r="EY2936" s="16"/>
      <c r="EZ2936" s="16"/>
      <c r="FA2936" s="16"/>
      <c r="FB2936" s="16"/>
      <c r="FC2936" s="16"/>
      <c r="FD2936" s="16"/>
      <c r="FE2936" s="16"/>
      <c r="FF2936" s="16"/>
      <c r="FG2936" s="16"/>
      <c r="FH2936" s="16"/>
      <c r="FI2936" s="16"/>
      <c r="FJ2936" s="16"/>
      <c r="FK2936" s="16"/>
      <c r="FL2936" s="16"/>
      <c r="FM2936" s="16"/>
      <c r="FN2936" s="16"/>
      <c r="FO2936" s="16"/>
      <c r="FP2936" s="16"/>
      <c r="FQ2936" s="16"/>
      <c r="FR2936" s="16"/>
      <c r="FS2936" s="16"/>
      <c r="FT2936" s="16"/>
      <c r="FU2936" s="16"/>
      <c r="FV2936" s="16"/>
      <c r="FW2936" s="16"/>
      <c r="FX2936" s="16"/>
      <c r="FY2936" s="16"/>
      <c r="FZ2936" s="16"/>
      <c r="GA2936" s="16"/>
      <c r="GB2936" s="16"/>
      <c r="GC2936" s="16"/>
      <c r="GD2936" s="16"/>
      <c r="GE2936" s="16"/>
      <c r="GF2936" s="16"/>
      <c r="GG2936" s="16"/>
      <c r="GH2936" s="16"/>
      <c r="GI2936" s="16"/>
      <c r="GJ2936" s="16"/>
      <c r="GK2936" s="16"/>
      <c r="GL2936" s="16"/>
      <c r="GM2936" s="16"/>
      <c r="GN2936" s="16"/>
      <c r="GO2936" s="16"/>
      <c r="GP2936" s="16"/>
      <c r="GQ2936" s="16"/>
      <c r="GR2936" s="16"/>
      <c r="GS2936" s="16"/>
      <c r="GT2936" s="16"/>
      <c r="GU2936" s="16"/>
      <c r="GV2936" s="16"/>
      <c r="GW2936" s="16"/>
      <c r="GX2936" s="16"/>
      <c r="GY2936" s="16"/>
      <c r="GZ2936" s="16"/>
      <c r="HA2936" s="16"/>
      <c r="HB2936" s="16"/>
      <c r="HC2936" s="16"/>
      <c r="HD2936" s="16"/>
      <c r="HE2936" s="16"/>
      <c r="HF2936" s="16"/>
      <c r="HG2936" s="16"/>
      <c r="HH2936" s="16"/>
      <c r="HI2936" s="16"/>
      <c r="HJ2936" s="16"/>
      <c r="HK2936" s="16"/>
      <c r="HL2936" s="16"/>
      <c r="HM2936" s="16"/>
      <c r="HN2936" s="16"/>
      <c r="HO2936" s="16"/>
      <c r="HP2936" s="16"/>
      <c r="HQ2936" s="16"/>
      <c r="HR2936" s="16"/>
      <c r="HS2936" s="16"/>
      <c r="HT2936" s="16"/>
      <c r="HU2936" s="16"/>
      <c r="HV2936" s="16"/>
      <c r="HW2936" s="16"/>
      <c r="HX2936" s="16"/>
      <c r="HY2936" s="16"/>
      <c r="HZ2936" s="16"/>
      <c r="IA2936" s="16"/>
      <c r="IB2936" s="16"/>
      <c r="IC2936" s="16"/>
      <c r="ID2936" s="16"/>
      <c r="IE2936" s="16"/>
      <c r="IF2936" s="16"/>
      <c r="IG2936" s="16"/>
      <c r="IH2936" s="16"/>
      <c r="II2936" s="16"/>
      <c r="IJ2936" s="16"/>
      <c r="IK2936" s="16"/>
      <c r="IL2936" s="16"/>
      <c r="IM2936" s="16"/>
      <c r="IN2936" s="16"/>
      <c r="IO2936" s="16"/>
      <c r="IP2936" s="16"/>
      <c r="IQ2936" s="16"/>
      <c r="IR2936" s="16"/>
      <c r="IS2936" s="16"/>
      <c r="IT2936" s="16"/>
      <c r="IU2936" s="16"/>
      <c r="IV2936" s="16"/>
      <c r="IW2936" s="16"/>
      <c r="IX2936" s="16"/>
      <c r="IY2936" s="16"/>
      <c r="IZ2936" s="16"/>
      <c r="JA2936" s="16"/>
      <c r="JB2936" s="16"/>
      <c r="JC2936" s="16"/>
      <c r="JD2936" s="16"/>
      <c r="JE2936" s="16"/>
      <c r="JF2936" s="16"/>
      <c r="JG2936" s="16"/>
      <c r="JH2936" s="16"/>
      <c r="JI2936" s="16"/>
      <c r="JJ2936" s="16"/>
      <c r="JK2936" s="16"/>
      <c r="JL2936" s="16"/>
      <c r="JM2936" s="16"/>
      <c r="JN2936" s="16"/>
      <c r="JO2936" s="16"/>
    </row>
    <row r="2937" spans="1:275" x14ac:dyDescent="0.25">
      <c r="A2937" s="2">
        <v>3554</v>
      </c>
      <c r="B2937" s="2" t="s">
        <v>3863</v>
      </c>
      <c r="D2937" s="5" t="s">
        <v>5014</v>
      </c>
      <c r="E2937" s="15" t="s">
        <v>394</v>
      </c>
      <c r="F2937" s="36" t="s">
        <v>5008</v>
      </c>
      <c r="G2937" s="4" t="s">
        <v>5009</v>
      </c>
      <c r="H2937" s="4" t="s">
        <v>5015</v>
      </c>
      <c r="I2937" s="4" t="s">
        <v>5010</v>
      </c>
      <c r="J2937" s="88" t="s">
        <v>5011</v>
      </c>
      <c r="K2937" s="6"/>
      <c r="M2937" s="4" t="s">
        <v>5011</v>
      </c>
      <c r="N2937" s="37" t="s">
        <v>5012</v>
      </c>
      <c r="O2937" s="4" t="s">
        <v>2129</v>
      </c>
      <c r="P2937" s="6"/>
      <c r="Q2937" s="37" t="s">
        <v>4359</v>
      </c>
      <c r="R2937" s="88" t="s">
        <v>2663</v>
      </c>
      <c r="S2937" s="19" t="s">
        <v>551</v>
      </c>
      <c r="T2937" s="88" t="s">
        <v>552</v>
      </c>
      <c r="U2937" s="6"/>
      <c r="V2937" s="88" t="s">
        <v>553</v>
      </c>
      <c r="W2937" s="6" t="s">
        <v>554</v>
      </c>
      <c r="X2937" s="6" t="s">
        <v>555</v>
      </c>
      <c r="Y2937" s="6" t="s">
        <v>556</v>
      </c>
      <c r="Z2937" s="4" t="s">
        <v>604</v>
      </c>
      <c r="AA2937" s="37" t="s">
        <v>557</v>
      </c>
      <c r="AB2937" s="13">
        <v>36.534700000000001</v>
      </c>
      <c r="AC2937" s="13">
        <v>-3.5143</v>
      </c>
      <c r="AD2937" s="8">
        <v>36.896388899999998</v>
      </c>
      <c r="AE2937" s="8">
        <v>-2.1380555999999999</v>
      </c>
      <c r="AF2937" s="2" t="s">
        <v>3867</v>
      </c>
      <c r="AG2937" s="48" t="s">
        <v>1142</v>
      </c>
      <c r="AH2937" s="2" t="s">
        <v>666</v>
      </c>
      <c r="AI2937" s="113">
        <v>940</v>
      </c>
      <c r="AJ2937" s="2" t="s">
        <v>633</v>
      </c>
      <c r="AK2937" s="14">
        <v>2</v>
      </c>
      <c r="AL2937" s="29">
        <v>2</v>
      </c>
      <c r="AM2937" s="2" t="s">
        <v>567</v>
      </c>
      <c r="AN2937" s="10">
        <v>209</v>
      </c>
      <c r="AO2937" s="10">
        <v>3302.2000000000003</v>
      </c>
      <c r="AP2937" s="4">
        <v>6</v>
      </c>
      <c r="AQ2937" s="4" t="s">
        <v>609</v>
      </c>
      <c r="AR2937" s="12">
        <v>62.445691942337412</v>
      </c>
      <c r="AS2937" s="13">
        <v>1.11E-2</v>
      </c>
      <c r="AU2937" s="4" t="s">
        <v>648</v>
      </c>
      <c r="AV2937" s="4" t="s">
        <v>634</v>
      </c>
      <c r="AW2937" s="14">
        <v>4</v>
      </c>
      <c r="AX2937" s="14">
        <v>28</v>
      </c>
      <c r="AY2937" s="14">
        <v>24</v>
      </c>
      <c r="AZ2937" s="29">
        <v>15.8</v>
      </c>
      <c r="BA2937" s="14" t="s">
        <v>563</v>
      </c>
      <c r="BB2937" s="1" t="s">
        <v>395</v>
      </c>
      <c r="BC2937" s="15">
        <v>-0.13286000000000001</v>
      </c>
      <c r="BD2937" s="2"/>
    </row>
    <row r="2938" spans="1:275" x14ac:dyDescent="0.25">
      <c r="A2938" s="2">
        <v>3558</v>
      </c>
      <c r="B2938" s="2" t="s">
        <v>3863</v>
      </c>
      <c r="D2938" s="5" t="s">
        <v>5016</v>
      </c>
      <c r="E2938" s="15" t="s">
        <v>394</v>
      </c>
      <c r="F2938" s="36" t="s">
        <v>5008</v>
      </c>
      <c r="G2938" s="4" t="s">
        <v>5009</v>
      </c>
      <c r="H2938" s="4" t="s">
        <v>5015</v>
      </c>
      <c r="I2938" s="4" t="s">
        <v>5010</v>
      </c>
      <c r="J2938" s="88" t="s">
        <v>5011</v>
      </c>
      <c r="K2938" s="6"/>
      <c r="M2938" s="4" t="s">
        <v>5011</v>
      </c>
      <c r="N2938" s="37" t="s">
        <v>5012</v>
      </c>
      <c r="O2938" s="4" t="s">
        <v>2129</v>
      </c>
      <c r="P2938" s="6"/>
      <c r="Q2938" s="37" t="s">
        <v>4359</v>
      </c>
      <c r="R2938" s="88" t="s">
        <v>2663</v>
      </c>
      <c r="S2938" s="19" t="s">
        <v>551</v>
      </c>
      <c r="T2938" s="88" t="s">
        <v>552</v>
      </c>
      <c r="U2938" s="6"/>
      <c r="V2938" s="88" t="s">
        <v>553</v>
      </c>
      <c r="W2938" s="6" t="s">
        <v>554</v>
      </c>
      <c r="X2938" s="6" t="s">
        <v>555</v>
      </c>
      <c r="Y2938" s="6" t="s">
        <v>556</v>
      </c>
      <c r="Z2938" s="4" t="s">
        <v>604</v>
      </c>
      <c r="AA2938" s="37" t="s">
        <v>557</v>
      </c>
      <c r="AB2938" s="13">
        <v>36.534700000000001</v>
      </c>
      <c r="AC2938" s="13">
        <v>-3.5143</v>
      </c>
      <c r="AD2938" s="8">
        <v>36.896388899999998</v>
      </c>
      <c r="AE2938" s="8">
        <v>-2.1380555999999999</v>
      </c>
      <c r="AF2938" s="2" t="s">
        <v>3867</v>
      </c>
      <c r="AG2938" s="48" t="s">
        <v>1142</v>
      </c>
      <c r="AH2938" s="2" t="s">
        <v>666</v>
      </c>
      <c r="AI2938" s="113">
        <v>860</v>
      </c>
      <c r="AJ2938" s="2" t="s">
        <v>633</v>
      </c>
      <c r="AK2938" s="14">
        <v>2</v>
      </c>
      <c r="AL2938" s="29">
        <v>2</v>
      </c>
      <c r="AM2938" s="2" t="s">
        <v>567</v>
      </c>
      <c r="AN2938" s="10">
        <v>209</v>
      </c>
      <c r="AO2938" s="10">
        <v>2633.4</v>
      </c>
      <c r="AP2938" s="4">
        <v>6</v>
      </c>
      <c r="AQ2938" s="4" t="s">
        <v>609</v>
      </c>
      <c r="AR2938" s="12">
        <v>67.295842772810218</v>
      </c>
      <c r="AS2938" s="13">
        <v>1.03E-2</v>
      </c>
      <c r="AU2938" s="4" t="s">
        <v>648</v>
      </c>
      <c r="AV2938" s="4" t="s">
        <v>634</v>
      </c>
      <c r="AW2938" s="14">
        <v>8</v>
      </c>
      <c r="AX2938" s="14">
        <v>20</v>
      </c>
      <c r="AY2938" s="14">
        <v>12</v>
      </c>
      <c r="AZ2938" s="29">
        <v>12.6</v>
      </c>
      <c r="BA2938" s="14" t="s">
        <v>563</v>
      </c>
      <c r="BB2938" s="1" t="s">
        <v>395</v>
      </c>
      <c r="BC2938" s="15">
        <v>-0.13286000000000001</v>
      </c>
      <c r="BD2938" s="2"/>
    </row>
    <row r="2939" spans="1:275" x14ac:dyDescent="0.25">
      <c r="A2939" s="2">
        <v>799</v>
      </c>
      <c r="B2939" s="3" t="s">
        <v>2822</v>
      </c>
      <c r="D2939" s="5" t="s">
        <v>5017</v>
      </c>
      <c r="E2939" s="15" t="s">
        <v>396</v>
      </c>
      <c r="F2939" s="18" t="s">
        <v>5018</v>
      </c>
      <c r="G2939" s="18" t="s">
        <v>5019</v>
      </c>
      <c r="H2939" s="18"/>
      <c r="I2939" s="18" t="s">
        <v>644</v>
      </c>
      <c r="J2939" s="90" t="s">
        <v>5020</v>
      </c>
      <c r="K2939" s="19"/>
      <c r="L2939" s="18"/>
      <c r="M2939" s="18" t="s">
        <v>5020</v>
      </c>
      <c r="N2939" s="86" t="s">
        <v>5021</v>
      </c>
      <c r="O2939" s="18" t="s">
        <v>2204</v>
      </c>
      <c r="P2939" s="19"/>
      <c r="Q2939" s="86" t="s">
        <v>2205</v>
      </c>
      <c r="R2939" s="90" t="s">
        <v>2206</v>
      </c>
      <c r="S2939" s="19" t="s">
        <v>2207</v>
      </c>
      <c r="T2939" s="90" t="s">
        <v>2208</v>
      </c>
      <c r="U2939" s="19"/>
      <c r="V2939" s="90" t="s">
        <v>553</v>
      </c>
      <c r="W2939" s="19" t="s">
        <v>554</v>
      </c>
      <c r="X2939" s="19" t="s">
        <v>555</v>
      </c>
      <c r="Y2939" s="19" t="s">
        <v>556</v>
      </c>
      <c r="Z2939" s="4" t="s">
        <v>2204</v>
      </c>
      <c r="AA2939" s="37" t="s">
        <v>2209</v>
      </c>
      <c r="AB2939" s="47">
        <v>-26.42</v>
      </c>
      <c r="AC2939" s="47">
        <v>152.36000000000001</v>
      </c>
      <c r="AD2939" s="8">
        <v>-26.7</v>
      </c>
      <c r="AE2939" s="8">
        <v>152.6</v>
      </c>
      <c r="AF2939" s="2" t="s">
        <v>2824</v>
      </c>
      <c r="AG2939" s="2" t="s">
        <v>544</v>
      </c>
      <c r="AH2939" s="9" t="s">
        <v>544</v>
      </c>
      <c r="AI2939" s="113">
        <v>490</v>
      </c>
      <c r="AJ2939" s="2" t="s">
        <v>633</v>
      </c>
      <c r="AM2939" s="2" t="s">
        <v>567</v>
      </c>
      <c r="AN2939" s="10">
        <v>85</v>
      </c>
      <c r="AO2939" s="10">
        <v>1328.125</v>
      </c>
      <c r="AP2939" s="4">
        <v>7</v>
      </c>
      <c r="AQ2939" s="14" t="s">
        <v>562</v>
      </c>
      <c r="AR2939" s="12">
        <v>57.762265046662108</v>
      </c>
      <c r="AS2939" s="13">
        <v>1.2E-2</v>
      </c>
      <c r="AT2939" s="4">
        <v>4</v>
      </c>
      <c r="AV2939" s="4" t="s">
        <v>634</v>
      </c>
      <c r="AW2939" s="14">
        <v>9.5</v>
      </c>
      <c r="AX2939" s="14">
        <v>20</v>
      </c>
      <c r="AY2939" s="14">
        <v>10.5</v>
      </c>
      <c r="AZ2939" s="29">
        <v>15.625</v>
      </c>
      <c r="BA2939" s="14" t="s">
        <v>563</v>
      </c>
      <c r="BB2939" s="1" t="s">
        <v>397</v>
      </c>
      <c r="BC2939" s="15">
        <v>-0.14285999999999999</v>
      </c>
      <c r="BD2939" s="2"/>
      <c r="BE2939" s="16"/>
      <c r="BF2939" s="16"/>
      <c r="BG2939" s="16"/>
      <c r="BH2939" s="16"/>
      <c r="BI2939" s="16"/>
      <c r="BJ2939" s="16"/>
      <c r="BK2939" s="16"/>
      <c r="BL2939" s="16"/>
      <c r="BM2939" s="16"/>
      <c r="BN2939" s="16"/>
      <c r="BO2939" s="16"/>
      <c r="BP2939" s="16"/>
      <c r="BQ2939" s="16"/>
      <c r="BR2939" s="16"/>
      <c r="BS2939" s="16"/>
      <c r="BT2939" s="16"/>
      <c r="BU2939" s="16"/>
      <c r="BV2939" s="16"/>
      <c r="BW2939" s="16"/>
      <c r="BX2939" s="16"/>
      <c r="BY2939" s="16"/>
      <c r="BZ2939" s="16"/>
      <c r="CA2939" s="16"/>
      <c r="CB2939" s="16"/>
      <c r="CC2939" s="16"/>
      <c r="CD2939" s="16"/>
      <c r="CE2939" s="16"/>
      <c r="CF2939" s="16"/>
      <c r="CG2939" s="16"/>
      <c r="CH2939" s="16"/>
      <c r="CI2939" s="16"/>
      <c r="CJ2939" s="16"/>
      <c r="CK2939" s="16"/>
      <c r="CL2939" s="16"/>
      <c r="CM2939" s="16"/>
      <c r="CN2939" s="16"/>
      <c r="CO2939" s="16"/>
      <c r="CP2939" s="16"/>
      <c r="CQ2939" s="16"/>
      <c r="CR2939" s="16"/>
      <c r="CS2939" s="16"/>
      <c r="CT2939" s="16"/>
      <c r="CU2939" s="16"/>
      <c r="CV2939" s="16"/>
      <c r="CW2939" s="16"/>
      <c r="CX2939" s="16"/>
      <c r="CY2939" s="16"/>
      <c r="CZ2939" s="16"/>
      <c r="DA2939" s="16"/>
      <c r="DB2939" s="16"/>
      <c r="DC2939" s="16"/>
      <c r="DD2939" s="16"/>
      <c r="DE2939" s="16"/>
      <c r="DF2939" s="16"/>
      <c r="DG2939" s="16"/>
      <c r="DH2939" s="16"/>
      <c r="DI2939" s="16"/>
      <c r="DJ2939" s="16"/>
      <c r="DK2939" s="16"/>
      <c r="DL2939" s="16"/>
      <c r="DM2939" s="16"/>
      <c r="DN2939" s="16"/>
      <c r="DO2939" s="16"/>
      <c r="DP2939" s="16"/>
      <c r="DQ2939" s="16"/>
      <c r="DR2939" s="16"/>
      <c r="DS2939" s="16"/>
      <c r="DT2939" s="16"/>
      <c r="DU2939" s="16"/>
      <c r="DV2939" s="16"/>
      <c r="DW2939" s="16"/>
      <c r="DX2939" s="16"/>
      <c r="DY2939" s="16"/>
      <c r="DZ2939" s="16"/>
      <c r="EA2939" s="16"/>
      <c r="EB2939" s="16"/>
      <c r="EC2939" s="16"/>
      <c r="ED2939" s="16"/>
      <c r="EE2939" s="16"/>
      <c r="EF2939" s="16"/>
      <c r="EG2939" s="16"/>
      <c r="EH2939" s="16"/>
      <c r="EI2939" s="16"/>
      <c r="EJ2939" s="16"/>
      <c r="EK2939" s="16"/>
      <c r="EL2939" s="16"/>
      <c r="EM2939" s="16"/>
      <c r="EN2939" s="16"/>
      <c r="EO2939" s="16"/>
      <c r="EP2939" s="16"/>
      <c r="EQ2939" s="16"/>
      <c r="ER2939" s="16"/>
      <c r="ES2939" s="16"/>
      <c r="ET2939" s="16"/>
      <c r="EU2939" s="16"/>
      <c r="EV2939" s="16"/>
      <c r="EW2939" s="16"/>
      <c r="EX2939" s="16"/>
      <c r="EY2939" s="16"/>
      <c r="EZ2939" s="16"/>
      <c r="FA2939" s="16"/>
      <c r="FB2939" s="16"/>
      <c r="FC2939" s="16"/>
      <c r="FD2939" s="16"/>
      <c r="FE2939" s="16"/>
      <c r="FF2939" s="16"/>
      <c r="FG2939" s="16"/>
      <c r="FH2939" s="16"/>
      <c r="FI2939" s="16"/>
      <c r="FJ2939" s="16"/>
      <c r="FK2939" s="16"/>
      <c r="FL2939" s="16"/>
      <c r="FM2939" s="16"/>
      <c r="FN2939" s="16"/>
      <c r="FO2939" s="16"/>
      <c r="FP2939" s="16"/>
      <c r="FQ2939" s="16"/>
      <c r="FR2939" s="16"/>
      <c r="FS2939" s="16"/>
      <c r="FT2939" s="16"/>
      <c r="FU2939" s="16"/>
      <c r="FV2939" s="16"/>
      <c r="FW2939" s="16"/>
      <c r="FX2939" s="16"/>
      <c r="FY2939" s="16"/>
      <c r="FZ2939" s="16"/>
      <c r="GA2939" s="16"/>
      <c r="GB2939" s="16"/>
      <c r="GC2939" s="16"/>
      <c r="GD2939" s="16"/>
      <c r="GE2939" s="16"/>
      <c r="GF2939" s="16"/>
      <c r="GG2939" s="16"/>
      <c r="GH2939" s="16"/>
      <c r="GI2939" s="16"/>
      <c r="GJ2939" s="16"/>
      <c r="GK2939" s="16"/>
      <c r="GL2939" s="16"/>
      <c r="GM2939" s="16"/>
      <c r="GN2939" s="16"/>
      <c r="GO2939" s="16"/>
      <c r="GP2939" s="16"/>
      <c r="GQ2939" s="16"/>
      <c r="GR2939" s="16"/>
      <c r="GS2939" s="16"/>
      <c r="GT2939" s="16"/>
      <c r="GU2939" s="16"/>
      <c r="GV2939" s="16"/>
      <c r="GW2939" s="16"/>
      <c r="GX2939" s="16"/>
      <c r="GY2939" s="16"/>
      <c r="GZ2939" s="16"/>
      <c r="HA2939" s="16"/>
      <c r="HB2939" s="16"/>
      <c r="HC2939" s="16"/>
      <c r="HD2939" s="16"/>
      <c r="HE2939" s="16"/>
      <c r="HF2939" s="16"/>
      <c r="HG2939" s="16"/>
      <c r="HH2939" s="16"/>
      <c r="HI2939" s="16"/>
      <c r="HJ2939" s="16"/>
      <c r="HK2939" s="16"/>
      <c r="HL2939" s="16"/>
      <c r="HM2939" s="16"/>
      <c r="HN2939" s="16"/>
      <c r="HO2939" s="16"/>
      <c r="HP2939" s="16"/>
      <c r="HQ2939" s="16"/>
      <c r="HR2939" s="16"/>
      <c r="HS2939" s="16"/>
      <c r="HT2939" s="16"/>
      <c r="HU2939" s="16"/>
      <c r="HV2939" s="16"/>
      <c r="HW2939" s="16"/>
      <c r="HX2939" s="16"/>
      <c r="HY2939" s="16"/>
      <c r="HZ2939" s="16"/>
      <c r="IA2939" s="16"/>
      <c r="IB2939" s="16"/>
      <c r="IC2939" s="16"/>
      <c r="ID2939" s="16"/>
      <c r="IE2939" s="16"/>
      <c r="IF2939" s="16"/>
      <c r="IG2939" s="16"/>
      <c r="IH2939" s="16"/>
      <c r="II2939" s="16"/>
      <c r="IJ2939" s="16"/>
      <c r="IK2939" s="16"/>
      <c r="IL2939" s="16"/>
      <c r="IM2939" s="16"/>
      <c r="IN2939" s="16"/>
      <c r="IO2939" s="16"/>
      <c r="IP2939" s="16"/>
      <c r="IQ2939" s="16"/>
      <c r="IR2939" s="16"/>
      <c r="IS2939" s="16"/>
      <c r="IT2939" s="16"/>
      <c r="IU2939" s="16"/>
      <c r="IV2939" s="16"/>
      <c r="IW2939" s="16"/>
      <c r="IX2939" s="16"/>
      <c r="IY2939" s="16"/>
      <c r="IZ2939" s="16"/>
      <c r="JA2939" s="16"/>
      <c r="JB2939" s="16"/>
      <c r="JC2939" s="16"/>
      <c r="JD2939" s="16"/>
      <c r="JE2939" s="16"/>
      <c r="JF2939" s="16"/>
      <c r="JG2939" s="16"/>
      <c r="JH2939" s="16"/>
      <c r="JI2939" s="16"/>
      <c r="JJ2939" s="16"/>
      <c r="JK2939" s="16"/>
      <c r="JL2939" s="16"/>
      <c r="JM2939" s="16"/>
      <c r="JN2939" s="16"/>
      <c r="JO2939" s="16"/>
    </row>
    <row r="2940" spans="1:275" x14ac:dyDescent="0.25">
      <c r="A2940" s="2">
        <v>221</v>
      </c>
      <c r="B2940" s="9" t="s">
        <v>5022</v>
      </c>
      <c r="D2940" s="5" t="s">
        <v>5023</v>
      </c>
      <c r="E2940" s="75" t="s">
        <v>5554</v>
      </c>
      <c r="F2940" s="57" t="s">
        <v>5024</v>
      </c>
      <c r="G2940" s="43" t="s">
        <v>5025</v>
      </c>
      <c r="H2940" s="43"/>
      <c r="I2940" s="43" t="s">
        <v>5026</v>
      </c>
      <c r="J2940" s="94" t="s">
        <v>5027</v>
      </c>
      <c r="K2940" s="51"/>
      <c r="L2940" s="43"/>
      <c r="M2940" s="43" t="s">
        <v>5027</v>
      </c>
      <c r="N2940" s="97" t="s">
        <v>5028</v>
      </c>
      <c r="O2940" s="43" t="s">
        <v>548</v>
      </c>
      <c r="P2940" s="51"/>
      <c r="Q2940" s="37" t="s">
        <v>3936</v>
      </c>
      <c r="R2940" s="91" t="s">
        <v>3937</v>
      </c>
      <c r="S2940" s="26" t="s">
        <v>2185</v>
      </c>
      <c r="T2940" s="88" t="s">
        <v>552</v>
      </c>
      <c r="U2940" s="6"/>
      <c r="V2940" s="88" t="s">
        <v>553</v>
      </c>
      <c r="W2940" s="6" t="s">
        <v>554</v>
      </c>
      <c r="X2940" s="6" t="s">
        <v>555</v>
      </c>
      <c r="Y2940" s="6" t="s">
        <v>556</v>
      </c>
      <c r="Z2940" s="7" t="s">
        <v>604</v>
      </c>
      <c r="AA2940" s="96" t="s">
        <v>557</v>
      </c>
      <c r="AB2940" s="24">
        <v>-43.31</v>
      </c>
      <c r="AC2940" s="24">
        <v>172.38</v>
      </c>
      <c r="AD2940" s="8">
        <v>-43.005000000000003</v>
      </c>
      <c r="AE2940" s="8">
        <v>172.6333333</v>
      </c>
      <c r="AF2940" s="9" t="s">
        <v>5029</v>
      </c>
      <c r="AG2940" s="9" t="s">
        <v>1045</v>
      </c>
      <c r="AH2940" s="2" t="s">
        <v>544</v>
      </c>
      <c r="AI2940" s="113">
        <v>437</v>
      </c>
      <c r="AJ2940" s="2" t="s">
        <v>558</v>
      </c>
      <c r="AK2940" s="11"/>
      <c r="AL2940" s="105"/>
      <c r="AM2940" s="9" t="s">
        <v>621</v>
      </c>
      <c r="AN2940" s="23">
        <v>54</v>
      </c>
      <c r="AO2940" s="10">
        <v>702</v>
      </c>
      <c r="AP2940" s="7">
        <v>5</v>
      </c>
      <c r="AQ2940" s="4" t="s">
        <v>609</v>
      </c>
      <c r="AR2940" s="12">
        <v>40.06631101502574</v>
      </c>
      <c r="AS2940" s="24">
        <v>1.7299999999999999E-2</v>
      </c>
      <c r="AT2940" s="7">
        <v>3</v>
      </c>
      <c r="AU2940" s="7" t="s">
        <v>648</v>
      </c>
      <c r="AV2940" s="7" t="s">
        <v>634</v>
      </c>
      <c r="AW2940" s="11">
        <v>8</v>
      </c>
      <c r="AX2940" s="11">
        <v>18</v>
      </c>
      <c r="AY2940" s="14">
        <v>10</v>
      </c>
      <c r="AZ2940" s="105">
        <v>13</v>
      </c>
      <c r="BA2940" s="14" t="s">
        <v>563</v>
      </c>
      <c r="BD2940" s="2"/>
    </row>
    <row r="2941" spans="1:275" x14ac:dyDescent="0.25">
      <c r="A2941" s="2">
        <v>222</v>
      </c>
      <c r="B2941" s="9" t="s">
        <v>5022</v>
      </c>
      <c r="D2941" s="5" t="s">
        <v>5030</v>
      </c>
      <c r="E2941" s="75" t="s">
        <v>5554</v>
      </c>
      <c r="F2941" s="57" t="s">
        <v>5024</v>
      </c>
      <c r="G2941" s="43" t="s">
        <v>5025</v>
      </c>
      <c r="H2941" s="43"/>
      <c r="I2941" s="43" t="s">
        <v>5026</v>
      </c>
      <c r="J2941" s="94" t="s">
        <v>5027</v>
      </c>
      <c r="K2941" s="51"/>
      <c r="L2941" s="43"/>
      <c r="M2941" s="43" t="s">
        <v>5027</v>
      </c>
      <c r="N2941" s="97" t="s">
        <v>5028</v>
      </c>
      <c r="O2941" s="43" t="s">
        <v>548</v>
      </c>
      <c r="P2941" s="51"/>
      <c r="Q2941" s="37" t="s">
        <v>3936</v>
      </c>
      <c r="R2941" s="91" t="s">
        <v>3937</v>
      </c>
      <c r="S2941" s="26" t="s">
        <v>2185</v>
      </c>
      <c r="T2941" s="88" t="s">
        <v>552</v>
      </c>
      <c r="U2941" s="6"/>
      <c r="V2941" s="88" t="s">
        <v>553</v>
      </c>
      <c r="W2941" s="6" t="s">
        <v>554</v>
      </c>
      <c r="X2941" s="6" t="s">
        <v>555</v>
      </c>
      <c r="Y2941" s="6" t="s">
        <v>556</v>
      </c>
      <c r="Z2941" s="7" t="s">
        <v>604</v>
      </c>
      <c r="AA2941" s="96" t="s">
        <v>557</v>
      </c>
      <c r="AB2941" s="24">
        <v>-43.31</v>
      </c>
      <c r="AC2941" s="24">
        <v>172.38</v>
      </c>
      <c r="AD2941" s="8">
        <v>-43.005000000000003</v>
      </c>
      <c r="AE2941" s="8">
        <v>172.6333333</v>
      </c>
      <c r="AF2941" s="9" t="s">
        <v>5029</v>
      </c>
      <c r="AG2941" s="9" t="s">
        <v>1045</v>
      </c>
      <c r="AH2941" s="2" t="s">
        <v>544</v>
      </c>
      <c r="AI2941" s="113">
        <v>437</v>
      </c>
      <c r="AJ2941" s="2" t="s">
        <v>558</v>
      </c>
      <c r="AK2941" s="11"/>
      <c r="AL2941" s="105"/>
      <c r="AM2941" s="9" t="s">
        <v>621</v>
      </c>
      <c r="AN2941" s="23">
        <v>54</v>
      </c>
      <c r="AO2941" s="10">
        <v>702</v>
      </c>
      <c r="AP2941" s="7">
        <v>5</v>
      </c>
      <c r="AQ2941" s="7" t="s">
        <v>652</v>
      </c>
      <c r="AR2941" s="12">
        <v>59.243348765807291</v>
      </c>
      <c r="AS2941" s="24">
        <v>1.17E-2</v>
      </c>
      <c r="AT2941" s="7">
        <v>3</v>
      </c>
      <c r="AU2941" s="7" t="s">
        <v>648</v>
      </c>
      <c r="AV2941" s="7" t="s">
        <v>634</v>
      </c>
      <c r="AW2941" s="11">
        <v>8</v>
      </c>
      <c r="AX2941" s="11">
        <v>18</v>
      </c>
      <c r="AY2941" s="14">
        <v>10</v>
      </c>
      <c r="AZ2941" s="105">
        <v>13</v>
      </c>
      <c r="BA2941" s="14" t="s">
        <v>563</v>
      </c>
      <c r="BD2941" s="2"/>
    </row>
    <row r="2942" spans="1:275" x14ac:dyDescent="0.25">
      <c r="A2942" s="2">
        <v>223</v>
      </c>
      <c r="B2942" s="9" t="s">
        <v>5022</v>
      </c>
      <c r="D2942" s="5" t="s">
        <v>5031</v>
      </c>
      <c r="E2942" s="75" t="s">
        <v>5554</v>
      </c>
      <c r="F2942" s="57" t="s">
        <v>5024</v>
      </c>
      <c r="G2942" s="43" t="s">
        <v>5025</v>
      </c>
      <c r="H2942" s="43"/>
      <c r="I2942" s="43" t="s">
        <v>5026</v>
      </c>
      <c r="J2942" s="94" t="s">
        <v>5027</v>
      </c>
      <c r="K2942" s="51"/>
      <c r="L2942" s="43"/>
      <c r="M2942" s="43" t="s">
        <v>5027</v>
      </c>
      <c r="N2942" s="97" t="s">
        <v>5028</v>
      </c>
      <c r="O2942" s="43" t="s">
        <v>548</v>
      </c>
      <c r="P2942" s="51"/>
      <c r="Q2942" s="37" t="s">
        <v>3936</v>
      </c>
      <c r="R2942" s="91" t="s">
        <v>3937</v>
      </c>
      <c r="S2942" s="26" t="s">
        <v>2185</v>
      </c>
      <c r="T2942" s="88" t="s">
        <v>552</v>
      </c>
      <c r="U2942" s="6"/>
      <c r="V2942" s="88" t="s">
        <v>553</v>
      </c>
      <c r="W2942" s="6" t="s">
        <v>554</v>
      </c>
      <c r="X2942" s="6" t="s">
        <v>555</v>
      </c>
      <c r="Y2942" s="6" t="s">
        <v>556</v>
      </c>
      <c r="Z2942" s="7" t="s">
        <v>604</v>
      </c>
      <c r="AA2942" s="96" t="s">
        <v>557</v>
      </c>
      <c r="AB2942" s="24">
        <v>-43.31</v>
      </c>
      <c r="AC2942" s="24">
        <v>172.38</v>
      </c>
      <c r="AD2942" s="8">
        <v>-43.005000000000003</v>
      </c>
      <c r="AE2942" s="8">
        <v>172.6333333</v>
      </c>
      <c r="AF2942" s="9" t="s">
        <v>5029</v>
      </c>
      <c r="AG2942" s="9" t="s">
        <v>1045</v>
      </c>
      <c r="AH2942" s="2" t="s">
        <v>544</v>
      </c>
      <c r="AI2942" s="113">
        <v>437</v>
      </c>
      <c r="AJ2942" s="2" t="s">
        <v>558</v>
      </c>
      <c r="AK2942" s="11"/>
      <c r="AL2942" s="105"/>
      <c r="AM2942" s="9" t="s">
        <v>621</v>
      </c>
      <c r="AN2942" s="23">
        <v>71</v>
      </c>
      <c r="AO2942" s="10">
        <v>923</v>
      </c>
      <c r="AP2942" s="7">
        <v>5</v>
      </c>
      <c r="AQ2942" s="4" t="s">
        <v>609</v>
      </c>
      <c r="AR2942" s="12">
        <v>45.009557179217225</v>
      </c>
      <c r="AS2942" s="24">
        <v>1.54E-2</v>
      </c>
      <c r="AT2942" s="7">
        <v>3</v>
      </c>
      <c r="AU2942" s="7" t="s">
        <v>648</v>
      </c>
      <c r="AV2942" s="7" t="s">
        <v>634</v>
      </c>
      <c r="AW2942" s="11">
        <v>8</v>
      </c>
      <c r="AX2942" s="11">
        <v>18</v>
      </c>
      <c r="AY2942" s="14">
        <v>10</v>
      </c>
      <c r="AZ2942" s="105">
        <v>13</v>
      </c>
      <c r="BA2942" s="14" t="s">
        <v>563</v>
      </c>
      <c r="BD2942" s="2"/>
    </row>
    <row r="2943" spans="1:275" x14ac:dyDescent="0.25">
      <c r="A2943" s="2">
        <v>224</v>
      </c>
      <c r="B2943" s="9" t="s">
        <v>5022</v>
      </c>
      <c r="D2943" s="5" t="s">
        <v>5032</v>
      </c>
      <c r="E2943" s="75" t="s">
        <v>5554</v>
      </c>
      <c r="F2943" s="57" t="s">
        <v>5024</v>
      </c>
      <c r="G2943" s="43" t="s">
        <v>5025</v>
      </c>
      <c r="H2943" s="43"/>
      <c r="I2943" s="43" t="s">
        <v>5026</v>
      </c>
      <c r="J2943" s="94" t="s">
        <v>5027</v>
      </c>
      <c r="K2943" s="51"/>
      <c r="L2943" s="43"/>
      <c r="M2943" s="43" t="s">
        <v>5027</v>
      </c>
      <c r="N2943" s="97" t="s">
        <v>5028</v>
      </c>
      <c r="O2943" s="43" t="s">
        <v>548</v>
      </c>
      <c r="P2943" s="51"/>
      <c r="Q2943" s="37" t="s">
        <v>3936</v>
      </c>
      <c r="R2943" s="91" t="s">
        <v>3937</v>
      </c>
      <c r="S2943" s="26" t="s">
        <v>2185</v>
      </c>
      <c r="T2943" s="88" t="s">
        <v>552</v>
      </c>
      <c r="U2943" s="6"/>
      <c r="V2943" s="88" t="s">
        <v>553</v>
      </c>
      <c r="W2943" s="6" t="s">
        <v>554</v>
      </c>
      <c r="X2943" s="6" t="s">
        <v>555</v>
      </c>
      <c r="Y2943" s="6" t="s">
        <v>556</v>
      </c>
      <c r="Z2943" s="7" t="s">
        <v>604</v>
      </c>
      <c r="AA2943" s="96" t="s">
        <v>557</v>
      </c>
      <c r="AB2943" s="24">
        <v>-43.31</v>
      </c>
      <c r="AC2943" s="24">
        <v>172.38</v>
      </c>
      <c r="AD2943" s="8">
        <v>-43.005000000000003</v>
      </c>
      <c r="AE2943" s="8">
        <v>172.6333333</v>
      </c>
      <c r="AF2943" s="9" t="s">
        <v>5029</v>
      </c>
      <c r="AG2943" s="9" t="s">
        <v>1045</v>
      </c>
      <c r="AH2943" s="2" t="s">
        <v>544</v>
      </c>
      <c r="AI2943" s="113">
        <v>437</v>
      </c>
      <c r="AJ2943" s="2" t="s">
        <v>558</v>
      </c>
      <c r="AK2943" s="11"/>
      <c r="AL2943" s="105"/>
      <c r="AM2943" s="9" t="s">
        <v>621</v>
      </c>
      <c r="AN2943" s="23">
        <v>71</v>
      </c>
      <c r="AO2943" s="10">
        <v>923</v>
      </c>
      <c r="AP2943" s="7">
        <v>5</v>
      </c>
      <c r="AQ2943" s="7" t="s">
        <v>652</v>
      </c>
      <c r="AR2943" s="12">
        <v>60.80238425964432</v>
      </c>
      <c r="AS2943" s="24">
        <v>1.14E-2</v>
      </c>
      <c r="AT2943" s="7">
        <v>3</v>
      </c>
      <c r="AU2943" s="7" t="s">
        <v>648</v>
      </c>
      <c r="AV2943" s="7" t="s">
        <v>634</v>
      </c>
      <c r="AW2943" s="11">
        <v>8</v>
      </c>
      <c r="AX2943" s="11">
        <v>18</v>
      </c>
      <c r="AY2943" s="14">
        <v>10</v>
      </c>
      <c r="AZ2943" s="105">
        <v>13</v>
      </c>
      <c r="BA2943" s="14" t="s">
        <v>563</v>
      </c>
      <c r="BD2943" s="2"/>
    </row>
    <row r="2944" spans="1:275" x14ac:dyDescent="0.25">
      <c r="A2944" s="2">
        <v>980</v>
      </c>
      <c r="B2944" s="2" t="s">
        <v>3537</v>
      </c>
      <c r="D2944" s="5" t="s">
        <v>5033</v>
      </c>
      <c r="E2944" s="75" t="s">
        <v>5554</v>
      </c>
      <c r="F2944" s="57" t="s">
        <v>5024</v>
      </c>
      <c r="G2944" s="43" t="s">
        <v>5025</v>
      </c>
      <c r="H2944" s="43"/>
      <c r="I2944" s="43" t="s">
        <v>5026</v>
      </c>
      <c r="J2944" s="94" t="s">
        <v>5027</v>
      </c>
      <c r="K2944" s="51"/>
      <c r="L2944" s="43"/>
      <c r="M2944" s="43" t="s">
        <v>5027</v>
      </c>
      <c r="N2944" s="97" t="s">
        <v>5028</v>
      </c>
      <c r="O2944" s="43" t="s">
        <v>548</v>
      </c>
      <c r="P2944" s="51"/>
      <c r="Q2944" s="37" t="s">
        <v>3936</v>
      </c>
      <c r="R2944" s="91" t="s">
        <v>3937</v>
      </c>
      <c r="S2944" s="26" t="s">
        <v>2185</v>
      </c>
      <c r="T2944" s="88" t="s">
        <v>552</v>
      </c>
      <c r="U2944" s="6"/>
      <c r="V2944" s="88" t="s">
        <v>553</v>
      </c>
      <c r="W2944" s="6" t="s">
        <v>554</v>
      </c>
      <c r="X2944" s="6" t="s">
        <v>555</v>
      </c>
      <c r="Y2944" s="6" t="s">
        <v>556</v>
      </c>
      <c r="Z2944" s="4" t="s">
        <v>604</v>
      </c>
      <c r="AA2944" s="37" t="s">
        <v>557</v>
      </c>
      <c r="AB2944" s="13">
        <v>-43.17</v>
      </c>
      <c r="AC2944" s="13">
        <v>171.48</v>
      </c>
      <c r="AD2944" s="8">
        <v>-43.006388888888885</v>
      </c>
      <c r="AE2944" s="8">
        <v>-43.283333333333331</v>
      </c>
      <c r="AF2944" s="2" t="s">
        <v>3539</v>
      </c>
      <c r="AG2944" s="2" t="s">
        <v>1045</v>
      </c>
      <c r="AH2944" s="2" t="s">
        <v>544</v>
      </c>
      <c r="AI2944" s="113">
        <v>754</v>
      </c>
      <c r="AJ2944" s="2" t="s">
        <v>558</v>
      </c>
      <c r="AK2944" s="14">
        <v>1</v>
      </c>
      <c r="AL2944" s="29">
        <v>1</v>
      </c>
      <c r="AM2944" s="2" t="s">
        <v>567</v>
      </c>
      <c r="AN2944" s="10">
        <v>95</v>
      </c>
      <c r="AO2944" s="10">
        <v>475</v>
      </c>
      <c r="AP2944" s="4">
        <v>4</v>
      </c>
      <c r="AQ2944" s="4" t="s">
        <v>609</v>
      </c>
      <c r="AR2944" s="12">
        <v>43.321698784996578</v>
      </c>
      <c r="AS2944" s="13">
        <v>1.6E-2</v>
      </c>
      <c r="AT2944" s="4">
        <v>16</v>
      </c>
      <c r="AV2944" s="4"/>
      <c r="AW2944" s="14">
        <v>4</v>
      </c>
      <c r="AX2944" s="14">
        <v>11</v>
      </c>
      <c r="AY2944" s="14">
        <v>7</v>
      </c>
      <c r="AZ2944" s="29">
        <v>5</v>
      </c>
      <c r="BA2944" s="14" t="s">
        <v>563</v>
      </c>
      <c r="BD2944" s="2"/>
    </row>
    <row r="2945" spans="1:275" x14ac:dyDescent="0.25">
      <c r="A2945" s="2">
        <v>1097</v>
      </c>
      <c r="B2945" s="2" t="s">
        <v>2470</v>
      </c>
      <c r="D2945" s="5" t="s">
        <v>5034</v>
      </c>
      <c r="E2945" s="75" t="s">
        <v>5554</v>
      </c>
      <c r="F2945" s="57" t="s">
        <v>5024</v>
      </c>
      <c r="G2945" s="43" t="s">
        <v>5025</v>
      </c>
      <c r="H2945" s="43"/>
      <c r="I2945" s="43" t="s">
        <v>5026</v>
      </c>
      <c r="J2945" s="94" t="s">
        <v>5027</v>
      </c>
      <c r="K2945" s="51"/>
      <c r="L2945" s="43"/>
      <c r="M2945" s="43" t="s">
        <v>5027</v>
      </c>
      <c r="N2945" s="97" t="s">
        <v>5028</v>
      </c>
      <c r="O2945" s="43" t="s">
        <v>548</v>
      </c>
      <c r="P2945" s="51"/>
      <c r="Q2945" s="37" t="s">
        <v>3936</v>
      </c>
      <c r="R2945" s="91" t="s">
        <v>3937</v>
      </c>
      <c r="S2945" s="26" t="s">
        <v>2185</v>
      </c>
      <c r="T2945" s="88" t="s">
        <v>552</v>
      </c>
      <c r="U2945" s="6"/>
      <c r="V2945" s="88" t="s">
        <v>553</v>
      </c>
      <c r="W2945" s="6" t="s">
        <v>554</v>
      </c>
      <c r="X2945" s="6" t="s">
        <v>555</v>
      </c>
      <c r="Y2945" s="6" t="s">
        <v>556</v>
      </c>
      <c r="Z2945" s="4" t="s">
        <v>604</v>
      </c>
      <c r="AA2945" s="37" t="s">
        <v>557</v>
      </c>
      <c r="AB2945" s="13">
        <v>-20.309999999999999</v>
      </c>
      <c r="AC2945" s="13">
        <v>151.38999999999999</v>
      </c>
      <c r="AD2945" s="8">
        <v>-19.015833333333333</v>
      </c>
      <c r="AE2945" s="8">
        <v>151.65</v>
      </c>
      <c r="AF2945" s="2" t="s">
        <v>2479</v>
      </c>
      <c r="AG2945" s="2" t="s">
        <v>544</v>
      </c>
      <c r="AH2945" s="9" t="s">
        <v>544</v>
      </c>
      <c r="AI2945" s="113">
        <v>950</v>
      </c>
      <c r="AJ2945" s="2" t="s">
        <v>633</v>
      </c>
      <c r="AK2945" s="14">
        <v>3</v>
      </c>
      <c r="AL2945" s="29">
        <v>3</v>
      </c>
      <c r="AM2945" s="2" t="s">
        <v>574</v>
      </c>
      <c r="AN2945" s="10">
        <v>56</v>
      </c>
      <c r="AO2945" s="10">
        <v>868</v>
      </c>
      <c r="AP2945" s="4">
        <v>5</v>
      </c>
      <c r="AQ2945" s="4" t="s">
        <v>609</v>
      </c>
      <c r="AR2945" s="12">
        <v>16.637593252469152</v>
      </c>
      <c r="AS2945" s="13">
        <v>4.1661505365692041E-2</v>
      </c>
      <c r="AU2945" s="4" t="s">
        <v>639</v>
      </c>
      <c r="AV2945" s="4" t="s">
        <v>634</v>
      </c>
      <c r="AW2945" s="14">
        <v>8</v>
      </c>
      <c r="AX2945" s="14">
        <v>23</v>
      </c>
      <c r="AY2945" s="14">
        <v>15</v>
      </c>
      <c r="AZ2945" s="29">
        <v>15.5</v>
      </c>
      <c r="BA2945" s="14" t="s">
        <v>635</v>
      </c>
      <c r="BB2945" s="16"/>
      <c r="BC2945" s="16"/>
      <c r="BD2945" s="2"/>
      <c r="BE2945" s="16"/>
      <c r="BF2945" s="16"/>
      <c r="BG2945" s="16"/>
      <c r="BH2945" s="16"/>
      <c r="BI2945" s="16"/>
      <c r="BJ2945" s="16"/>
      <c r="BK2945" s="16"/>
      <c r="BL2945" s="16"/>
      <c r="BM2945" s="16"/>
      <c r="BN2945" s="16"/>
      <c r="BO2945" s="16"/>
      <c r="BP2945" s="16"/>
      <c r="BQ2945" s="16"/>
      <c r="BR2945" s="16"/>
      <c r="BS2945" s="16"/>
      <c r="BT2945" s="16"/>
      <c r="BU2945" s="16"/>
      <c r="BV2945" s="16"/>
      <c r="BW2945" s="16"/>
      <c r="BX2945" s="16"/>
      <c r="BY2945" s="16"/>
      <c r="BZ2945" s="16"/>
      <c r="CA2945" s="16"/>
      <c r="CB2945" s="16"/>
      <c r="CC2945" s="16"/>
      <c r="CD2945" s="16"/>
      <c r="CE2945" s="16"/>
      <c r="CF2945" s="16"/>
      <c r="CG2945" s="16"/>
      <c r="CH2945" s="16"/>
      <c r="CI2945" s="16"/>
      <c r="CJ2945" s="16"/>
      <c r="CK2945" s="16"/>
      <c r="CL2945" s="16"/>
      <c r="CM2945" s="16"/>
      <c r="CN2945" s="16"/>
      <c r="CO2945" s="16"/>
      <c r="CP2945" s="16"/>
      <c r="CQ2945" s="16"/>
      <c r="CR2945" s="16"/>
      <c r="CS2945" s="16"/>
      <c r="CT2945" s="16"/>
      <c r="CU2945" s="16"/>
      <c r="CV2945" s="16"/>
      <c r="CW2945" s="16"/>
      <c r="CX2945" s="16"/>
      <c r="CY2945" s="16"/>
      <c r="CZ2945" s="16"/>
      <c r="DA2945" s="16"/>
      <c r="DB2945" s="16"/>
      <c r="DC2945" s="16"/>
      <c r="DD2945" s="16"/>
      <c r="DE2945" s="16"/>
      <c r="DF2945" s="16"/>
      <c r="DG2945" s="16"/>
      <c r="DH2945" s="16"/>
      <c r="DI2945" s="16"/>
      <c r="DJ2945" s="16"/>
      <c r="DK2945" s="16"/>
      <c r="DL2945" s="16"/>
      <c r="DM2945" s="16"/>
      <c r="DN2945" s="16"/>
      <c r="DO2945" s="16"/>
      <c r="DP2945" s="16"/>
      <c r="DQ2945" s="16"/>
      <c r="DR2945" s="16"/>
      <c r="DS2945" s="16"/>
      <c r="DT2945" s="16"/>
      <c r="DU2945" s="16"/>
      <c r="DV2945" s="16"/>
      <c r="DW2945" s="16"/>
      <c r="DX2945" s="16"/>
      <c r="DY2945" s="16"/>
      <c r="DZ2945" s="16"/>
      <c r="EA2945" s="16"/>
      <c r="EB2945" s="16"/>
      <c r="EC2945" s="16"/>
      <c r="ED2945" s="16"/>
      <c r="EE2945" s="16"/>
      <c r="EF2945" s="16"/>
      <c r="EG2945" s="16"/>
      <c r="EH2945" s="16"/>
      <c r="EI2945" s="16"/>
      <c r="EJ2945" s="16"/>
      <c r="EK2945" s="16"/>
      <c r="EL2945" s="16"/>
      <c r="EM2945" s="16"/>
      <c r="EN2945" s="16"/>
      <c r="EO2945" s="16"/>
      <c r="EP2945" s="16"/>
      <c r="EQ2945" s="16"/>
      <c r="ER2945" s="16"/>
      <c r="ES2945" s="16"/>
      <c r="ET2945" s="16"/>
      <c r="EU2945" s="16"/>
      <c r="EV2945" s="16"/>
      <c r="EW2945" s="16"/>
      <c r="EX2945" s="16"/>
      <c r="EY2945" s="16"/>
      <c r="EZ2945" s="16"/>
      <c r="FA2945" s="16"/>
      <c r="FB2945" s="16"/>
      <c r="FC2945" s="16"/>
      <c r="FD2945" s="16"/>
      <c r="FE2945" s="16"/>
      <c r="FF2945" s="16"/>
      <c r="FG2945" s="16"/>
      <c r="FH2945" s="16"/>
      <c r="FI2945" s="16"/>
      <c r="FJ2945" s="16"/>
      <c r="FK2945" s="16"/>
      <c r="FL2945" s="16"/>
      <c r="FM2945" s="16"/>
      <c r="FN2945" s="16"/>
      <c r="FO2945" s="16"/>
      <c r="FP2945" s="16"/>
      <c r="FQ2945" s="16"/>
      <c r="FR2945" s="16"/>
      <c r="FS2945" s="16"/>
      <c r="FT2945" s="16"/>
      <c r="FU2945" s="16"/>
      <c r="FV2945" s="16"/>
      <c r="FW2945" s="16"/>
      <c r="FX2945" s="16"/>
      <c r="FY2945" s="16"/>
      <c r="FZ2945" s="16"/>
      <c r="GA2945" s="16"/>
      <c r="GB2945" s="16"/>
      <c r="GC2945" s="16"/>
      <c r="GD2945" s="16"/>
      <c r="GE2945" s="16"/>
      <c r="GF2945" s="16"/>
      <c r="GG2945" s="16"/>
      <c r="GH2945" s="16"/>
      <c r="GI2945" s="16"/>
      <c r="GJ2945" s="16"/>
      <c r="GK2945" s="16"/>
      <c r="GL2945" s="16"/>
      <c r="GM2945" s="16"/>
      <c r="GN2945" s="16"/>
      <c r="GO2945" s="16"/>
      <c r="GP2945" s="16"/>
      <c r="GQ2945" s="16"/>
      <c r="GR2945" s="16"/>
      <c r="GS2945" s="16"/>
      <c r="GT2945" s="16"/>
      <c r="GU2945" s="16"/>
      <c r="GV2945" s="16"/>
      <c r="GW2945" s="16"/>
      <c r="GX2945" s="16"/>
      <c r="GY2945" s="16"/>
      <c r="GZ2945" s="16"/>
      <c r="HA2945" s="16"/>
      <c r="HB2945" s="16"/>
      <c r="HC2945" s="16"/>
      <c r="HD2945" s="16"/>
      <c r="HE2945" s="16"/>
      <c r="HF2945" s="16"/>
      <c r="HG2945" s="16"/>
      <c r="HH2945" s="16"/>
      <c r="HI2945" s="16"/>
      <c r="HJ2945" s="16"/>
      <c r="HK2945" s="16"/>
      <c r="HL2945" s="16"/>
      <c r="HM2945" s="16"/>
      <c r="HN2945" s="16"/>
      <c r="HO2945" s="16"/>
      <c r="HP2945" s="16"/>
      <c r="HQ2945" s="16"/>
      <c r="HR2945" s="16"/>
      <c r="HS2945" s="16"/>
      <c r="HT2945" s="16"/>
      <c r="HU2945" s="16"/>
      <c r="HV2945" s="16"/>
      <c r="HW2945" s="16"/>
      <c r="HX2945" s="16"/>
      <c r="HY2945" s="16"/>
      <c r="HZ2945" s="16"/>
      <c r="IA2945" s="16"/>
      <c r="IB2945" s="16"/>
      <c r="IC2945" s="16"/>
      <c r="ID2945" s="16"/>
      <c r="IE2945" s="16"/>
      <c r="IF2945" s="16"/>
      <c r="IG2945" s="16"/>
      <c r="IH2945" s="16"/>
      <c r="II2945" s="16"/>
      <c r="IJ2945" s="16"/>
      <c r="IK2945" s="16"/>
      <c r="IL2945" s="16"/>
      <c r="IM2945" s="16"/>
      <c r="IN2945" s="16"/>
      <c r="IO2945" s="16"/>
      <c r="IP2945" s="16"/>
      <c r="IQ2945" s="16"/>
      <c r="IR2945" s="16"/>
      <c r="IS2945" s="16"/>
      <c r="IT2945" s="16"/>
      <c r="IU2945" s="16"/>
      <c r="IV2945" s="16"/>
      <c r="IW2945" s="16"/>
      <c r="IX2945" s="16"/>
      <c r="IY2945" s="16"/>
      <c r="IZ2945" s="16"/>
      <c r="JA2945" s="16"/>
      <c r="JB2945" s="16"/>
      <c r="JC2945" s="16"/>
      <c r="JD2945" s="16"/>
      <c r="JE2945" s="16"/>
      <c r="JF2945" s="16"/>
      <c r="JG2945" s="16"/>
      <c r="JH2945" s="16"/>
      <c r="JI2945" s="16"/>
      <c r="JJ2945" s="16"/>
      <c r="JK2945" s="16"/>
      <c r="JL2945" s="16"/>
      <c r="JM2945" s="16"/>
      <c r="JN2945" s="16"/>
      <c r="JO2945" s="16"/>
    </row>
    <row r="2946" spans="1:275" x14ac:dyDescent="0.25">
      <c r="A2946" s="2">
        <v>1098</v>
      </c>
      <c r="B2946" s="2" t="s">
        <v>2470</v>
      </c>
      <c r="D2946" s="5" t="s">
        <v>5035</v>
      </c>
      <c r="E2946" s="75" t="s">
        <v>5554</v>
      </c>
      <c r="F2946" s="57" t="s">
        <v>5024</v>
      </c>
      <c r="G2946" s="43" t="s">
        <v>5025</v>
      </c>
      <c r="H2946" s="43"/>
      <c r="I2946" s="43" t="s">
        <v>5026</v>
      </c>
      <c r="J2946" s="94" t="s">
        <v>5027</v>
      </c>
      <c r="K2946" s="51"/>
      <c r="L2946" s="43"/>
      <c r="M2946" s="43" t="s">
        <v>5027</v>
      </c>
      <c r="N2946" s="97" t="s">
        <v>5028</v>
      </c>
      <c r="O2946" s="43" t="s">
        <v>548</v>
      </c>
      <c r="P2946" s="51"/>
      <c r="Q2946" s="37" t="s">
        <v>3936</v>
      </c>
      <c r="R2946" s="91" t="s">
        <v>3937</v>
      </c>
      <c r="S2946" s="26" t="s">
        <v>2185</v>
      </c>
      <c r="T2946" s="88" t="s">
        <v>552</v>
      </c>
      <c r="U2946" s="6"/>
      <c r="V2946" s="88" t="s">
        <v>553</v>
      </c>
      <c r="W2946" s="6" t="s">
        <v>554</v>
      </c>
      <c r="X2946" s="6" t="s">
        <v>555</v>
      </c>
      <c r="Y2946" s="6" t="s">
        <v>556</v>
      </c>
      <c r="Z2946" s="4" t="s">
        <v>604</v>
      </c>
      <c r="AA2946" s="37" t="s">
        <v>557</v>
      </c>
      <c r="AB2946" s="13">
        <v>-20.309999999999999</v>
      </c>
      <c r="AC2946" s="13">
        <v>151.38999999999999</v>
      </c>
      <c r="AD2946" s="8">
        <v>-19.015833333333333</v>
      </c>
      <c r="AE2946" s="8">
        <v>151.65</v>
      </c>
      <c r="AF2946" s="2" t="s">
        <v>2479</v>
      </c>
      <c r="AG2946" s="2" t="s">
        <v>544</v>
      </c>
      <c r="AH2946" s="9" t="s">
        <v>544</v>
      </c>
      <c r="AI2946" s="113">
        <v>950</v>
      </c>
      <c r="AJ2946" s="2" t="s">
        <v>633</v>
      </c>
      <c r="AK2946" s="14">
        <v>3</v>
      </c>
      <c r="AL2946" s="29">
        <v>3</v>
      </c>
      <c r="AM2946" s="2" t="s">
        <v>574</v>
      </c>
      <c r="AN2946" s="10">
        <v>112</v>
      </c>
      <c r="AO2946" s="10">
        <v>1736</v>
      </c>
      <c r="AP2946" s="4">
        <v>5</v>
      </c>
      <c r="AQ2946" s="4" t="s">
        <v>652</v>
      </c>
      <c r="AR2946" s="12">
        <v>44.807649590457508</v>
      </c>
      <c r="AS2946" s="13">
        <v>1.5469393884645131E-2</v>
      </c>
      <c r="AU2946" s="4" t="s">
        <v>639</v>
      </c>
      <c r="AV2946" s="4" t="s">
        <v>634</v>
      </c>
      <c r="AW2946" s="14">
        <v>8</v>
      </c>
      <c r="AX2946" s="14">
        <v>23</v>
      </c>
      <c r="AY2946" s="14">
        <v>15</v>
      </c>
      <c r="AZ2946" s="29">
        <v>15.5</v>
      </c>
      <c r="BA2946" s="14" t="s">
        <v>635</v>
      </c>
      <c r="BB2946" s="16"/>
      <c r="BC2946" s="16"/>
      <c r="BD2946" s="2"/>
      <c r="BE2946" s="16"/>
      <c r="BF2946" s="16"/>
      <c r="BG2946" s="16"/>
      <c r="BH2946" s="16"/>
      <c r="BI2946" s="16"/>
      <c r="BJ2946" s="16"/>
      <c r="BK2946" s="16"/>
      <c r="BL2946" s="16"/>
      <c r="BM2946" s="16"/>
      <c r="BN2946" s="16"/>
      <c r="BO2946" s="16"/>
      <c r="BP2946" s="16"/>
      <c r="BQ2946" s="16"/>
      <c r="BR2946" s="16"/>
      <c r="BS2946" s="16"/>
      <c r="BT2946" s="16"/>
      <c r="BU2946" s="16"/>
      <c r="BV2946" s="16"/>
      <c r="BW2946" s="16"/>
      <c r="BX2946" s="16"/>
      <c r="BY2946" s="16"/>
      <c r="BZ2946" s="16"/>
      <c r="CA2946" s="16"/>
      <c r="CB2946" s="16"/>
      <c r="CC2946" s="16"/>
      <c r="CD2946" s="16"/>
      <c r="CE2946" s="16"/>
      <c r="CF2946" s="16"/>
      <c r="CG2946" s="16"/>
      <c r="CH2946" s="16"/>
      <c r="CI2946" s="16"/>
      <c r="CJ2946" s="16"/>
      <c r="CK2946" s="16"/>
      <c r="CL2946" s="16"/>
      <c r="CM2946" s="16"/>
      <c r="CN2946" s="16"/>
      <c r="CO2946" s="16"/>
      <c r="CP2946" s="16"/>
      <c r="CQ2946" s="16"/>
      <c r="CR2946" s="16"/>
      <c r="CS2946" s="16"/>
      <c r="CT2946" s="16"/>
      <c r="CU2946" s="16"/>
      <c r="CV2946" s="16"/>
      <c r="CW2946" s="16"/>
      <c r="CX2946" s="16"/>
      <c r="CY2946" s="16"/>
      <c r="CZ2946" s="16"/>
      <c r="DA2946" s="16"/>
      <c r="DB2946" s="16"/>
      <c r="DC2946" s="16"/>
      <c r="DD2946" s="16"/>
      <c r="DE2946" s="16"/>
      <c r="DF2946" s="16"/>
      <c r="DG2946" s="16"/>
      <c r="DH2946" s="16"/>
      <c r="DI2946" s="16"/>
      <c r="DJ2946" s="16"/>
      <c r="DK2946" s="16"/>
      <c r="DL2946" s="16"/>
      <c r="DM2946" s="16"/>
      <c r="DN2946" s="16"/>
      <c r="DO2946" s="16"/>
      <c r="DP2946" s="16"/>
      <c r="DQ2946" s="16"/>
      <c r="DR2946" s="16"/>
      <c r="DS2946" s="16"/>
      <c r="DT2946" s="16"/>
      <c r="DU2946" s="16"/>
      <c r="DV2946" s="16"/>
      <c r="DW2946" s="16"/>
      <c r="DX2946" s="16"/>
      <c r="DY2946" s="16"/>
      <c r="DZ2946" s="16"/>
      <c r="EA2946" s="16"/>
      <c r="EB2946" s="16"/>
      <c r="EC2946" s="16"/>
      <c r="ED2946" s="16"/>
      <c r="EE2946" s="16"/>
      <c r="EF2946" s="16"/>
      <c r="EG2946" s="16"/>
      <c r="EH2946" s="16"/>
      <c r="EI2946" s="16"/>
      <c r="EJ2946" s="16"/>
      <c r="EK2946" s="16"/>
      <c r="EL2946" s="16"/>
      <c r="EM2946" s="16"/>
      <c r="EN2946" s="16"/>
      <c r="EO2946" s="16"/>
      <c r="EP2946" s="16"/>
      <c r="EQ2946" s="16"/>
      <c r="ER2946" s="16"/>
      <c r="ES2946" s="16"/>
      <c r="ET2946" s="16"/>
      <c r="EU2946" s="16"/>
      <c r="EV2946" s="16"/>
      <c r="EW2946" s="16"/>
      <c r="EX2946" s="16"/>
      <c r="EY2946" s="16"/>
      <c r="EZ2946" s="16"/>
      <c r="FA2946" s="16"/>
      <c r="FB2946" s="16"/>
      <c r="FC2946" s="16"/>
      <c r="FD2946" s="16"/>
      <c r="FE2946" s="16"/>
      <c r="FF2946" s="16"/>
      <c r="FG2946" s="16"/>
      <c r="FH2946" s="16"/>
      <c r="FI2946" s="16"/>
      <c r="FJ2946" s="16"/>
      <c r="FK2946" s="16"/>
      <c r="FL2946" s="16"/>
      <c r="FM2946" s="16"/>
      <c r="FN2946" s="16"/>
      <c r="FO2946" s="16"/>
      <c r="FP2946" s="16"/>
      <c r="FQ2946" s="16"/>
      <c r="FR2946" s="16"/>
      <c r="FS2946" s="16"/>
      <c r="FT2946" s="16"/>
      <c r="FU2946" s="16"/>
      <c r="FV2946" s="16"/>
      <c r="FW2946" s="16"/>
      <c r="FX2946" s="16"/>
      <c r="FY2946" s="16"/>
      <c r="FZ2946" s="16"/>
      <c r="GA2946" s="16"/>
      <c r="GB2946" s="16"/>
      <c r="GC2946" s="16"/>
      <c r="GD2946" s="16"/>
      <c r="GE2946" s="16"/>
      <c r="GF2946" s="16"/>
      <c r="GG2946" s="16"/>
      <c r="GH2946" s="16"/>
      <c r="GI2946" s="16"/>
      <c r="GJ2946" s="16"/>
      <c r="GK2946" s="16"/>
      <c r="GL2946" s="16"/>
      <c r="GM2946" s="16"/>
      <c r="GN2946" s="16"/>
      <c r="GO2946" s="16"/>
      <c r="GP2946" s="16"/>
      <c r="GQ2946" s="16"/>
      <c r="GR2946" s="16"/>
      <c r="GS2946" s="16"/>
      <c r="GT2946" s="16"/>
      <c r="GU2946" s="16"/>
      <c r="GV2946" s="16"/>
      <c r="GW2946" s="16"/>
      <c r="GX2946" s="16"/>
      <c r="GY2946" s="16"/>
      <c r="GZ2946" s="16"/>
      <c r="HA2946" s="16"/>
      <c r="HB2946" s="16"/>
      <c r="HC2946" s="16"/>
      <c r="HD2946" s="16"/>
      <c r="HE2946" s="16"/>
      <c r="HF2946" s="16"/>
      <c r="HG2946" s="16"/>
      <c r="HH2946" s="16"/>
      <c r="HI2946" s="16"/>
      <c r="HJ2946" s="16"/>
      <c r="HK2946" s="16"/>
      <c r="HL2946" s="16"/>
      <c r="HM2946" s="16"/>
      <c r="HN2946" s="16"/>
      <c r="HO2946" s="16"/>
      <c r="HP2946" s="16"/>
      <c r="HQ2946" s="16"/>
      <c r="HR2946" s="16"/>
      <c r="HS2946" s="16"/>
      <c r="HT2946" s="16"/>
      <c r="HU2946" s="16"/>
      <c r="HV2946" s="16"/>
      <c r="HW2946" s="16"/>
      <c r="HX2946" s="16"/>
      <c r="HY2946" s="16"/>
      <c r="HZ2946" s="16"/>
      <c r="IA2946" s="16"/>
      <c r="IB2946" s="16"/>
      <c r="IC2946" s="16"/>
      <c r="ID2946" s="16"/>
      <c r="IE2946" s="16"/>
      <c r="IF2946" s="16"/>
      <c r="IG2946" s="16"/>
      <c r="IH2946" s="16"/>
      <c r="II2946" s="16"/>
      <c r="IJ2946" s="16"/>
      <c r="IK2946" s="16"/>
      <c r="IL2946" s="16"/>
      <c r="IM2946" s="16"/>
      <c r="IN2946" s="16"/>
      <c r="IO2946" s="16"/>
      <c r="IP2946" s="16"/>
      <c r="IQ2946" s="16"/>
      <c r="IR2946" s="16"/>
      <c r="IS2946" s="16"/>
      <c r="IT2946" s="16"/>
      <c r="IU2946" s="16"/>
      <c r="IV2946" s="16"/>
      <c r="IW2946" s="16"/>
      <c r="IX2946" s="16"/>
      <c r="IY2946" s="16"/>
      <c r="IZ2946" s="16"/>
      <c r="JA2946" s="16"/>
      <c r="JB2946" s="16"/>
      <c r="JC2946" s="16"/>
      <c r="JD2946" s="16"/>
      <c r="JE2946" s="16"/>
      <c r="JF2946" s="16"/>
      <c r="JG2946" s="16"/>
      <c r="JH2946" s="16"/>
      <c r="JI2946" s="16"/>
      <c r="JJ2946" s="16"/>
      <c r="JK2946" s="16"/>
      <c r="JL2946" s="16"/>
      <c r="JM2946" s="16"/>
      <c r="JN2946" s="16"/>
      <c r="JO2946" s="16"/>
    </row>
    <row r="2947" spans="1:275" x14ac:dyDescent="0.25">
      <c r="A2947" s="2">
        <v>1469</v>
      </c>
      <c r="B2947" s="2" t="s">
        <v>2766</v>
      </c>
      <c r="D2947" s="5" t="s">
        <v>5036</v>
      </c>
      <c r="E2947" s="75" t="s">
        <v>5554</v>
      </c>
      <c r="F2947" s="57" t="s">
        <v>5024</v>
      </c>
      <c r="G2947" s="43" t="s">
        <v>5025</v>
      </c>
      <c r="H2947" s="43"/>
      <c r="I2947" s="43" t="s">
        <v>5026</v>
      </c>
      <c r="J2947" s="94" t="s">
        <v>5027</v>
      </c>
      <c r="K2947" s="51"/>
      <c r="L2947" s="43"/>
      <c r="M2947" s="43" t="s">
        <v>5027</v>
      </c>
      <c r="N2947" s="97" t="s">
        <v>5028</v>
      </c>
      <c r="O2947" s="43" t="s">
        <v>548</v>
      </c>
      <c r="P2947" s="51"/>
      <c r="Q2947" s="37" t="s">
        <v>3936</v>
      </c>
      <c r="R2947" s="91" t="s">
        <v>3937</v>
      </c>
      <c r="S2947" s="26" t="s">
        <v>2185</v>
      </c>
      <c r="T2947" s="88" t="s">
        <v>552</v>
      </c>
      <c r="U2947" s="6"/>
      <c r="V2947" s="88" t="s">
        <v>553</v>
      </c>
      <c r="W2947" s="6" t="s">
        <v>554</v>
      </c>
      <c r="X2947" s="6" t="s">
        <v>555</v>
      </c>
      <c r="Y2947" s="6" t="s">
        <v>556</v>
      </c>
      <c r="Z2947" s="4" t="s">
        <v>604</v>
      </c>
      <c r="AA2947" s="37" t="s">
        <v>557</v>
      </c>
      <c r="AB2947" s="13">
        <v>-35</v>
      </c>
      <c r="AC2947" s="13">
        <v>141.58000000000001</v>
      </c>
      <c r="AD2947" s="8">
        <v>-35</v>
      </c>
      <c r="AE2947" s="8">
        <v>141.96666669999999</v>
      </c>
      <c r="AG2947" s="2" t="s">
        <v>544</v>
      </c>
      <c r="AH2947" s="9" t="s">
        <v>544</v>
      </c>
      <c r="AI2947" s="113">
        <v>68</v>
      </c>
      <c r="AJ2947" s="2" t="s">
        <v>558</v>
      </c>
      <c r="AM2947" s="2" t="s">
        <v>608</v>
      </c>
      <c r="AN2947" s="10">
        <v>56</v>
      </c>
      <c r="AO2947" s="10">
        <v>890.39999999999986</v>
      </c>
      <c r="AP2947" s="4">
        <v>4</v>
      </c>
      <c r="AQ2947" s="4" t="s">
        <v>652</v>
      </c>
      <c r="AR2947" s="12">
        <v>21.69474743536605</v>
      </c>
      <c r="AS2947" s="13">
        <v>3.1949999999999999E-2</v>
      </c>
      <c r="AT2947" s="4">
        <v>3</v>
      </c>
      <c r="AU2947" s="4" t="s">
        <v>648</v>
      </c>
      <c r="AV2947" s="4" t="s">
        <v>634</v>
      </c>
      <c r="AW2947" s="11">
        <v>13.9</v>
      </c>
      <c r="AX2947" s="11">
        <v>17.899999999999999</v>
      </c>
      <c r="AY2947" s="14">
        <v>3.9999999999999982</v>
      </c>
      <c r="AZ2947" s="105">
        <v>15.899999999999999</v>
      </c>
      <c r="BA2947" s="14" t="s">
        <v>635</v>
      </c>
      <c r="BD2947" s="2"/>
    </row>
    <row r="2948" spans="1:275" x14ac:dyDescent="0.25">
      <c r="A2948" s="2">
        <v>1470</v>
      </c>
      <c r="B2948" s="2" t="s">
        <v>2766</v>
      </c>
      <c r="D2948" s="5" t="s">
        <v>5037</v>
      </c>
      <c r="E2948" s="75" t="s">
        <v>5554</v>
      </c>
      <c r="F2948" s="57" t="s">
        <v>5024</v>
      </c>
      <c r="G2948" s="43" t="s">
        <v>5025</v>
      </c>
      <c r="H2948" s="43"/>
      <c r="I2948" s="43" t="s">
        <v>5026</v>
      </c>
      <c r="J2948" s="94" t="s">
        <v>5027</v>
      </c>
      <c r="K2948" s="51"/>
      <c r="L2948" s="43"/>
      <c r="M2948" s="43" t="s">
        <v>5027</v>
      </c>
      <c r="N2948" s="97" t="s">
        <v>5028</v>
      </c>
      <c r="O2948" s="43" t="s">
        <v>548</v>
      </c>
      <c r="P2948" s="51"/>
      <c r="Q2948" s="37" t="s">
        <v>3936</v>
      </c>
      <c r="R2948" s="91" t="s">
        <v>3937</v>
      </c>
      <c r="S2948" s="26" t="s">
        <v>2185</v>
      </c>
      <c r="T2948" s="88" t="s">
        <v>552</v>
      </c>
      <c r="U2948" s="6"/>
      <c r="V2948" s="88" t="s">
        <v>553</v>
      </c>
      <c r="W2948" s="6" t="s">
        <v>554</v>
      </c>
      <c r="X2948" s="6" t="s">
        <v>555</v>
      </c>
      <c r="Y2948" s="6" t="s">
        <v>556</v>
      </c>
      <c r="Z2948" s="4" t="s">
        <v>604</v>
      </c>
      <c r="AA2948" s="37" t="s">
        <v>557</v>
      </c>
      <c r="AB2948" s="13">
        <v>-35</v>
      </c>
      <c r="AC2948" s="13">
        <v>141.58000000000001</v>
      </c>
      <c r="AD2948" s="8">
        <v>-35</v>
      </c>
      <c r="AE2948" s="8">
        <v>141.96666669999999</v>
      </c>
      <c r="AG2948" s="2" t="s">
        <v>544</v>
      </c>
      <c r="AH2948" s="9" t="s">
        <v>544</v>
      </c>
      <c r="AI2948" s="113">
        <v>68</v>
      </c>
      <c r="AJ2948" s="2" t="s">
        <v>558</v>
      </c>
      <c r="AM2948" s="2" t="s">
        <v>608</v>
      </c>
      <c r="AN2948" s="10">
        <v>56</v>
      </c>
      <c r="AO2948" s="10">
        <v>890.39999999999986</v>
      </c>
      <c r="AP2948" s="4">
        <v>4</v>
      </c>
      <c r="AQ2948" s="7" t="s">
        <v>609</v>
      </c>
      <c r="AR2948" s="12">
        <v>22.785903371464343</v>
      </c>
      <c r="AS2948" s="13">
        <v>3.0419999999999999E-2</v>
      </c>
      <c r="AT2948" s="4">
        <v>3</v>
      </c>
      <c r="AU2948" s="4" t="s">
        <v>648</v>
      </c>
      <c r="AV2948" s="4" t="s">
        <v>634</v>
      </c>
      <c r="AW2948" s="14">
        <v>13.9</v>
      </c>
      <c r="AX2948" s="14">
        <v>17.899999999999999</v>
      </c>
      <c r="AY2948" s="14">
        <v>3.9999999999999982</v>
      </c>
      <c r="AZ2948" s="29">
        <v>15.899999999999999</v>
      </c>
      <c r="BA2948" s="14" t="s">
        <v>635</v>
      </c>
      <c r="BD2948" s="2"/>
    </row>
    <row r="2949" spans="1:275" x14ac:dyDescent="0.25">
      <c r="A2949" s="2">
        <v>1471</v>
      </c>
      <c r="B2949" s="2" t="s">
        <v>2766</v>
      </c>
      <c r="D2949" s="5" t="s">
        <v>5038</v>
      </c>
      <c r="E2949" s="75" t="s">
        <v>5554</v>
      </c>
      <c r="F2949" s="57" t="s">
        <v>5024</v>
      </c>
      <c r="G2949" s="43" t="s">
        <v>5025</v>
      </c>
      <c r="H2949" s="43"/>
      <c r="I2949" s="43" t="s">
        <v>5026</v>
      </c>
      <c r="J2949" s="94" t="s">
        <v>5027</v>
      </c>
      <c r="K2949" s="51"/>
      <c r="L2949" s="43"/>
      <c r="M2949" s="43" t="s">
        <v>5027</v>
      </c>
      <c r="N2949" s="97" t="s">
        <v>5028</v>
      </c>
      <c r="O2949" s="43" t="s">
        <v>548</v>
      </c>
      <c r="P2949" s="51"/>
      <c r="Q2949" s="37" t="s">
        <v>3936</v>
      </c>
      <c r="R2949" s="91" t="s">
        <v>3937</v>
      </c>
      <c r="S2949" s="26" t="s">
        <v>2185</v>
      </c>
      <c r="T2949" s="88" t="s">
        <v>552</v>
      </c>
      <c r="U2949" s="6"/>
      <c r="V2949" s="88" t="s">
        <v>553</v>
      </c>
      <c r="W2949" s="6" t="s">
        <v>554</v>
      </c>
      <c r="X2949" s="6" t="s">
        <v>555</v>
      </c>
      <c r="Y2949" s="6" t="s">
        <v>556</v>
      </c>
      <c r="Z2949" s="4" t="s">
        <v>604</v>
      </c>
      <c r="AA2949" s="37" t="s">
        <v>557</v>
      </c>
      <c r="AB2949" s="13">
        <v>-35</v>
      </c>
      <c r="AC2949" s="13">
        <v>141.58000000000001</v>
      </c>
      <c r="AD2949" s="8">
        <v>-35</v>
      </c>
      <c r="AE2949" s="8">
        <v>141.96666669999999</v>
      </c>
      <c r="AG2949" s="2" t="s">
        <v>544</v>
      </c>
      <c r="AH2949" s="9" t="s">
        <v>544</v>
      </c>
      <c r="AI2949" s="113">
        <v>68</v>
      </c>
      <c r="AJ2949" s="2" t="s">
        <v>558</v>
      </c>
      <c r="AM2949" s="2" t="s">
        <v>608</v>
      </c>
      <c r="AN2949" s="10">
        <v>56</v>
      </c>
      <c r="AO2949" s="10">
        <v>890.39999999999986</v>
      </c>
      <c r="AP2949" s="4">
        <v>4</v>
      </c>
      <c r="AQ2949" s="4" t="s">
        <v>609</v>
      </c>
      <c r="AR2949" s="12">
        <v>14.747812352339261</v>
      </c>
      <c r="AS2949" s="13">
        <v>4.7E-2</v>
      </c>
      <c r="AT2949" s="4">
        <v>3</v>
      </c>
      <c r="AU2949" s="4" t="s">
        <v>648</v>
      </c>
      <c r="AV2949" s="4" t="s">
        <v>634</v>
      </c>
      <c r="AW2949" s="14">
        <v>13.9</v>
      </c>
      <c r="AX2949" s="14">
        <v>17.899999999999999</v>
      </c>
      <c r="AY2949" s="14">
        <v>3.9999999999999982</v>
      </c>
      <c r="AZ2949" s="29">
        <v>15.899999999999999</v>
      </c>
      <c r="BA2949" s="14" t="s">
        <v>635</v>
      </c>
      <c r="BD2949" s="2"/>
    </row>
    <row r="2950" spans="1:275" x14ac:dyDescent="0.25">
      <c r="A2950" s="2">
        <v>1472</v>
      </c>
      <c r="B2950" s="2" t="s">
        <v>2766</v>
      </c>
      <c r="D2950" s="5" t="s">
        <v>5039</v>
      </c>
      <c r="E2950" s="75" t="s">
        <v>5554</v>
      </c>
      <c r="F2950" s="57" t="s">
        <v>5024</v>
      </c>
      <c r="G2950" s="43" t="s">
        <v>5025</v>
      </c>
      <c r="H2950" s="43"/>
      <c r="I2950" s="43" t="s">
        <v>5026</v>
      </c>
      <c r="J2950" s="94" t="s">
        <v>5027</v>
      </c>
      <c r="K2950" s="51"/>
      <c r="L2950" s="43"/>
      <c r="M2950" s="43" t="s">
        <v>5027</v>
      </c>
      <c r="N2950" s="97" t="s">
        <v>5028</v>
      </c>
      <c r="O2950" s="43" t="s">
        <v>548</v>
      </c>
      <c r="P2950" s="51"/>
      <c r="Q2950" s="37" t="s">
        <v>3936</v>
      </c>
      <c r="R2950" s="91" t="s">
        <v>3937</v>
      </c>
      <c r="S2950" s="26" t="s">
        <v>2185</v>
      </c>
      <c r="T2950" s="88" t="s">
        <v>552</v>
      </c>
      <c r="U2950" s="6"/>
      <c r="V2950" s="88" t="s">
        <v>553</v>
      </c>
      <c r="W2950" s="6" t="s">
        <v>554</v>
      </c>
      <c r="X2950" s="6" t="s">
        <v>555</v>
      </c>
      <c r="Y2950" s="6" t="s">
        <v>556</v>
      </c>
      <c r="Z2950" s="4" t="s">
        <v>604</v>
      </c>
      <c r="AA2950" s="37" t="s">
        <v>557</v>
      </c>
      <c r="AB2950" s="13">
        <v>-35</v>
      </c>
      <c r="AC2950" s="13">
        <v>141.58000000000001</v>
      </c>
      <c r="AD2950" s="8">
        <v>-35</v>
      </c>
      <c r="AE2950" s="8">
        <v>141.96666669999999</v>
      </c>
      <c r="AG2950" s="2" t="s">
        <v>544</v>
      </c>
      <c r="AH2950" s="9" t="s">
        <v>544</v>
      </c>
      <c r="AI2950" s="113">
        <v>68</v>
      </c>
      <c r="AJ2950" s="2" t="s">
        <v>558</v>
      </c>
      <c r="AM2950" s="2" t="s">
        <v>608</v>
      </c>
      <c r="AN2950" s="10">
        <v>56</v>
      </c>
      <c r="AO2950" s="10">
        <v>896</v>
      </c>
      <c r="AP2950" s="4">
        <v>4</v>
      </c>
      <c r="AQ2950" s="4" t="s">
        <v>652</v>
      </c>
      <c r="AR2950" s="12">
        <v>24.269859263303406</v>
      </c>
      <c r="AS2950" s="13">
        <v>2.8559999999999999E-2</v>
      </c>
      <c r="AT2950" s="4">
        <v>3</v>
      </c>
      <c r="AU2950" s="4" t="s">
        <v>648</v>
      </c>
      <c r="AV2950" s="4" t="s">
        <v>634</v>
      </c>
      <c r="AW2950" s="14">
        <v>13.9</v>
      </c>
      <c r="AX2950" s="14">
        <v>18.100000000000001</v>
      </c>
      <c r="AY2950" s="14">
        <v>4.2000000000000011</v>
      </c>
      <c r="AZ2950" s="29">
        <v>16</v>
      </c>
      <c r="BA2950" s="14" t="s">
        <v>635</v>
      </c>
      <c r="BD2950" s="2"/>
    </row>
    <row r="2951" spans="1:275" x14ac:dyDescent="0.25">
      <c r="A2951" s="2">
        <v>1473</v>
      </c>
      <c r="B2951" s="2" t="s">
        <v>2766</v>
      </c>
      <c r="D2951" s="5" t="s">
        <v>5040</v>
      </c>
      <c r="E2951" s="75" t="s">
        <v>5554</v>
      </c>
      <c r="F2951" s="57" t="s">
        <v>5024</v>
      </c>
      <c r="G2951" s="43" t="s">
        <v>5025</v>
      </c>
      <c r="H2951" s="43"/>
      <c r="I2951" s="43" t="s">
        <v>5026</v>
      </c>
      <c r="J2951" s="94" t="s">
        <v>5027</v>
      </c>
      <c r="K2951" s="51"/>
      <c r="L2951" s="43"/>
      <c r="M2951" s="43" t="s">
        <v>5027</v>
      </c>
      <c r="N2951" s="97" t="s">
        <v>5028</v>
      </c>
      <c r="O2951" s="43" t="s">
        <v>548</v>
      </c>
      <c r="P2951" s="51"/>
      <c r="Q2951" s="37" t="s">
        <v>3936</v>
      </c>
      <c r="R2951" s="91" t="s">
        <v>3937</v>
      </c>
      <c r="S2951" s="26" t="s">
        <v>2185</v>
      </c>
      <c r="T2951" s="88" t="s">
        <v>552</v>
      </c>
      <c r="U2951" s="6"/>
      <c r="V2951" s="88" t="s">
        <v>553</v>
      </c>
      <c r="W2951" s="6" t="s">
        <v>554</v>
      </c>
      <c r="X2951" s="6" t="s">
        <v>555</v>
      </c>
      <c r="Y2951" s="6" t="s">
        <v>556</v>
      </c>
      <c r="Z2951" s="4" t="s">
        <v>604</v>
      </c>
      <c r="AA2951" s="37" t="s">
        <v>557</v>
      </c>
      <c r="AB2951" s="13">
        <v>-35</v>
      </c>
      <c r="AC2951" s="13">
        <v>141.58000000000001</v>
      </c>
      <c r="AD2951" s="8">
        <v>-35</v>
      </c>
      <c r="AE2951" s="8">
        <v>141.96666669999999</v>
      </c>
      <c r="AG2951" s="2" t="s">
        <v>544</v>
      </c>
      <c r="AH2951" s="9" t="s">
        <v>544</v>
      </c>
      <c r="AI2951" s="113">
        <v>68</v>
      </c>
      <c r="AJ2951" s="2" t="s">
        <v>558</v>
      </c>
      <c r="AM2951" s="2" t="s">
        <v>608</v>
      </c>
      <c r="AN2951" s="10">
        <v>56</v>
      </c>
      <c r="AO2951" s="10">
        <v>896</v>
      </c>
      <c r="AP2951" s="4">
        <v>4</v>
      </c>
      <c r="AQ2951" s="7" t="s">
        <v>609</v>
      </c>
      <c r="AR2951" s="12">
        <v>26.245633493371653</v>
      </c>
      <c r="AS2951" s="13">
        <v>2.6409999999999999E-2</v>
      </c>
      <c r="AT2951" s="4">
        <v>3</v>
      </c>
      <c r="AU2951" s="4" t="s">
        <v>648</v>
      </c>
      <c r="AV2951" s="4" t="s">
        <v>634</v>
      </c>
      <c r="AW2951" s="14">
        <v>13.9</v>
      </c>
      <c r="AX2951" s="14">
        <v>18.100000000000001</v>
      </c>
      <c r="AY2951" s="14">
        <v>4.2000000000000011</v>
      </c>
      <c r="AZ2951" s="29">
        <v>16</v>
      </c>
      <c r="BA2951" s="14" t="s">
        <v>635</v>
      </c>
      <c r="BD2951" s="2"/>
    </row>
    <row r="2952" spans="1:275" x14ac:dyDescent="0.25">
      <c r="A2952" s="2">
        <v>1474</v>
      </c>
      <c r="B2952" s="2" t="s">
        <v>2766</v>
      </c>
      <c r="D2952" s="5" t="s">
        <v>5041</v>
      </c>
      <c r="E2952" s="75" t="s">
        <v>5554</v>
      </c>
      <c r="F2952" s="57" t="s">
        <v>5024</v>
      </c>
      <c r="G2952" s="43" t="s">
        <v>5025</v>
      </c>
      <c r="H2952" s="43"/>
      <c r="I2952" s="43" t="s">
        <v>5026</v>
      </c>
      <c r="J2952" s="94" t="s">
        <v>5027</v>
      </c>
      <c r="K2952" s="51"/>
      <c r="L2952" s="43"/>
      <c r="M2952" s="43" t="s">
        <v>5027</v>
      </c>
      <c r="N2952" s="97" t="s">
        <v>5028</v>
      </c>
      <c r="O2952" s="43" t="s">
        <v>548</v>
      </c>
      <c r="P2952" s="51"/>
      <c r="Q2952" s="37" t="s">
        <v>3936</v>
      </c>
      <c r="R2952" s="91" t="s">
        <v>3937</v>
      </c>
      <c r="S2952" s="26" t="s">
        <v>2185</v>
      </c>
      <c r="T2952" s="88" t="s">
        <v>552</v>
      </c>
      <c r="U2952" s="6"/>
      <c r="V2952" s="88" t="s">
        <v>553</v>
      </c>
      <c r="W2952" s="6" t="s">
        <v>554</v>
      </c>
      <c r="X2952" s="6" t="s">
        <v>555</v>
      </c>
      <c r="Y2952" s="6" t="s">
        <v>556</v>
      </c>
      <c r="Z2952" s="4" t="s">
        <v>604</v>
      </c>
      <c r="AA2952" s="37" t="s">
        <v>557</v>
      </c>
      <c r="AB2952" s="13">
        <v>-35</v>
      </c>
      <c r="AC2952" s="13">
        <v>141.58000000000001</v>
      </c>
      <c r="AD2952" s="8">
        <v>-35</v>
      </c>
      <c r="AE2952" s="8">
        <v>141.96666669999999</v>
      </c>
      <c r="AG2952" s="2" t="s">
        <v>544</v>
      </c>
      <c r="AH2952" s="9" t="s">
        <v>544</v>
      </c>
      <c r="AI2952" s="113">
        <v>68</v>
      </c>
      <c r="AJ2952" s="2" t="s">
        <v>558</v>
      </c>
      <c r="AM2952" s="2" t="s">
        <v>608</v>
      </c>
      <c r="AN2952" s="10">
        <v>56</v>
      </c>
      <c r="AO2952" s="10">
        <v>896</v>
      </c>
      <c r="AP2952" s="4">
        <v>4</v>
      </c>
      <c r="AQ2952" s="4" t="s">
        <v>609</v>
      </c>
      <c r="AR2952" s="12">
        <v>18.164234291403179</v>
      </c>
      <c r="AS2952" s="13">
        <v>3.8159999999999999E-2</v>
      </c>
      <c r="AT2952" s="4">
        <v>3</v>
      </c>
      <c r="AU2952" s="4" t="s">
        <v>648</v>
      </c>
      <c r="AV2952" s="4" t="s">
        <v>634</v>
      </c>
      <c r="AW2952" s="14">
        <v>13.9</v>
      </c>
      <c r="AX2952" s="14">
        <v>18.100000000000001</v>
      </c>
      <c r="AY2952" s="14">
        <v>4.2000000000000011</v>
      </c>
      <c r="AZ2952" s="29">
        <v>16</v>
      </c>
      <c r="BA2952" s="14" t="s">
        <v>635</v>
      </c>
      <c r="BD2952" s="2"/>
    </row>
    <row r="2953" spans="1:275" x14ac:dyDescent="0.25">
      <c r="A2953" s="2">
        <v>2772</v>
      </c>
      <c r="B2953" s="22" t="s">
        <v>958</v>
      </c>
      <c r="C2953" s="4" t="s">
        <v>959</v>
      </c>
      <c r="D2953" s="5" t="s">
        <v>5042</v>
      </c>
      <c r="E2953" s="15" t="s">
        <v>400</v>
      </c>
      <c r="F2953" s="4" t="s">
        <v>5043</v>
      </c>
      <c r="G2953" s="4" t="s">
        <v>5044</v>
      </c>
      <c r="H2953" s="4" t="s">
        <v>607</v>
      </c>
      <c r="I2953" s="4" t="s">
        <v>5045</v>
      </c>
      <c r="J2953" s="91" t="s">
        <v>5046</v>
      </c>
      <c r="M2953" s="4" t="s">
        <v>5046</v>
      </c>
      <c r="N2953" s="37" t="s">
        <v>5028</v>
      </c>
      <c r="O2953" s="4" t="s">
        <v>548</v>
      </c>
      <c r="Q2953" s="37" t="s">
        <v>3936</v>
      </c>
      <c r="R2953" s="91" t="s">
        <v>3937</v>
      </c>
      <c r="S2953" s="26" t="s">
        <v>2185</v>
      </c>
      <c r="T2953" s="88" t="s">
        <v>552</v>
      </c>
      <c r="U2953" s="6"/>
      <c r="V2953" s="88" t="s">
        <v>553</v>
      </c>
      <c r="W2953" s="6" t="s">
        <v>554</v>
      </c>
      <c r="X2953" s="6" t="s">
        <v>555</v>
      </c>
      <c r="Y2953" s="6" t="s">
        <v>556</v>
      </c>
      <c r="Z2953" s="4" t="s">
        <v>604</v>
      </c>
      <c r="AA2953" s="37" t="s">
        <v>557</v>
      </c>
      <c r="AB2953" s="13">
        <v>10</v>
      </c>
      <c r="AC2953" s="13">
        <v>-83</v>
      </c>
      <c r="AD2953" s="8">
        <v>10</v>
      </c>
      <c r="AE2953" s="8">
        <v>-83</v>
      </c>
      <c r="AG2953" s="2" t="s">
        <v>961</v>
      </c>
      <c r="AH2953" s="2" t="s">
        <v>607</v>
      </c>
      <c r="AI2953" s="113">
        <v>45</v>
      </c>
      <c r="AJ2953" s="2" t="s">
        <v>633</v>
      </c>
      <c r="AK2953" s="14">
        <v>2</v>
      </c>
      <c r="AL2953" s="29">
        <v>2</v>
      </c>
      <c r="AN2953" s="10">
        <v>84</v>
      </c>
      <c r="AO2953" s="10">
        <v>2310</v>
      </c>
      <c r="AP2953" s="4">
        <v>5</v>
      </c>
      <c r="AQ2953" s="4" t="s">
        <v>609</v>
      </c>
      <c r="AR2953" s="12">
        <v>11.230511674658867</v>
      </c>
      <c r="AS2953" s="13">
        <v>6.1719999999999997E-2</v>
      </c>
      <c r="AU2953" s="4" t="s">
        <v>648</v>
      </c>
      <c r="AV2953" s="4" t="s">
        <v>634</v>
      </c>
      <c r="AZ2953" s="29">
        <v>27.5</v>
      </c>
      <c r="BA2953" s="14" t="s">
        <v>635</v>
      </c>
      <c r="BB2953" s="1" t="s">
        <v>401</v>
      </c>
      <c r="BC2953" s="15">
        <v>-0.13402</v>
      </c>
      <c r="BD2953" s="2"/>
      <c r="BE2953" s="16"/>
      <c r="BF2953" s="16"/>
      <c r="BG2953" s="16"/>
      <c r="BH2953" s="16"/>
      <c r="BI2953" s="16"/>
      <c r="BJ2953" s="16"/>
      <c r="BK2953" s="16"/>
      <c r="BL2953" s="16"/>
      <c r="BM2953" s="16"/>
      <c r="BN2953" s="16"/>
      <c r="BO2953" s="16"/>
      <c r="BP2953" s="16"/>
      <c r="BQ2953" s="16"/>
      <c r="BR2953" s="16"/>
      <c r="BS2953" s="16"/>
      <c r="BT2953" s="16"/>
      <c r="BU2953" s="16"/>
      <c r="BV2953" s="16"/>
      <c r="BW2953" s="16"/>
      <c r="BX2953" s="16"/>
      <c r="BY2953" s="16"/>
      <c r="BZ2953" s="16"/>
      <c r="CA2953" s="16"/>
      <c r="CB2953" s="16"/>
      <c r="CC2953" s="16"/>
      <c r="CD2953" s="16"/>
      <c r="CE2953" s="16"/>
      <c r="CF2953" s="16"/>
      <c r="CG2953" s="16"/>
      <c r="CH2953" s="16"/>
      <c r="CI2953" s="16"/>
      <c r="CJ2953" s="16"/>
      <c r="CK2953" s="16"/>
      <c r="CL2953" s="16"/>
      <c r="CM2953" s="16"/>
      <c r="CN2953" s="16"/>
      <c r="CO2953" s="16"/>
      <c r="CP2953" s="16"/>
      <c r="CQ2953" s="16"/>
      <c r="CR2953" s="16"/>
      <c r="CS2953" s="16"/>
      <c r="CT2953" s="16"/>
      <c r="CU2953" s="16"/>
      <c r="CV2953" s="16"/>
      <c r="CW2953" s="16"/>
      <c r="CX2953" s="16"/>
      <c r="CY2953" s="16"/>
      <c r="CZ2953" s="16"/>
      <c r="DA2953" s="16"/>
      <c r="DB2953" s="16"/>
      <c r="DC2953" s="16"/>
      <c r="DD2953" s="16"/>
      <c r="DE2953" s="16"/>
      <c r="DF2953" s="16"/>
      <c r="DG2953" s="16"/>
      <c r="DH2953" s="16"/>
      <c r="DI2953" s="16"/>
      <c r="DJ2953" s="16"/>
      <c r="DK2953" s="16"/>
      <c r="DL2953" s="16"/>
      <c r="DM2953" s="16"/>
      <c r="DN2953" s="16"/>
      <c r="DO2953" s="16"/>
      <c r="DP2953" s="16"/>
      <c r="DQ2953" s="16"/>
      <c r="DR2953" s="16"/>
      <c r="DS2953" s="16"/>
      <c r="DT2953" s="16"/>
      <c r="DU2953" s="16"/>
      <c r="DV2953" s="16"/>
      <c r="DW2953" s="16"/>
      <c r="DX2953" s="16"/>
      <c r="DY2953" s="16"/>
      <c r="DZ2953" s="16"/>
      <c r="EA2953" s="16"/>
      <c r="EB2953" s="16"/>
      <c r="EC2953" s="16"/>
      <c r="ED2953" s="16"/>
      <c r="EE2953" s="16"/>
      <c r="EF2953" s="16"/>
      <c r="EG2953" s="16"/>
      <c r="EH2953" s="16"/>
      <c r="EI2953" s="16"/>
      <c r="EJ2953" s="16"/>
      <c r="EK2953" s="16"/>
      <c r="EL2953" s="16"/>
      <c r="EM2953" s="16"/>
      <c r="EN2953" s="16"/>
      <c r="EO2953" s="16"/>
      <c r="EP2953" s="16"/>
      <c r="EQ2953" s="16"/>
      <c r="ER2953" s="16"/>
      <c r="ES2953" s="16"/>
      <c r="ET2953" s="16"/>
      <c r="EU2953" s="16"/>
      <c r="EV2953" s="16"/>
      <c r="EW2953" s="16"/>
      <c r="EX2953" s="16"/>
      <c r="EY2953" s="16"/>
      <c r="EZ2953" s="16"/>
      <c r="FA2953" s="16"/>
      <c r="FB2953" s="16"/>
      <c r="FC2953" s="16"/>
      <c r="FD2953" s="16"/>
      <c r="FE2953" s="16"/>
      <c r="FF2953" s="16"/>
      <c r="FG2953" s="16"/>
      <c r="FH2953" s="16"/>
      <c r="FI2953" s="16"/>
      <c r="FJ2953" s="16"/>
      <c r="FK2953" s="16"/>
      <c r="FL2953" s="16"/>
      <c r="FM2953" s="16"/>
      <c r="FN2953" s="16"/>
      <c r="FO2953" s="16"/>
      <c r="FP2953" s="16"/>
      <c r="FQ2953" s="16"/>
      <c r="FR2953" s="16"/>
      <c r="FS2953" s="16"/>
      <c r="FT2953" s="16"/>
      <c r="FU2953" s="16"/>
      <c r="FV2953" s="16"/>
      <c r="FW2953" s="16"/>
      <c r="FX2953" s="16"/>
      <c r="FY2953" s="16"/>
      <c r="FZ2953" s="16"/>
      <c r="GA2953" s="16"/>
      <c r="GB2953" s="16"/>
      <c r="GC2953" s="16"/>
      <c r="GD2953" s="16"/>
      <c r="GE2953" s="16"/>
      <c r="GF2953" s="16"/>
      <c r="GG2953" s="16"/>
      <c r="GH2953" s="16"/>
      <c r="GI2953" s="16"/>
      <c r="GJ2953" s="16"/>
      <c r="GK2953" s="16"/>
      <c r="GL2953" s="16"/>
      <c r="GM2953" s="16"/>
      <c r="GN2953" s="16"/>
      <c r="GO2953" s="16"/>
      <c r="GP2953" s="16"/>
      <c r="GQ2953" s="16"/>
      <c r="GR2953" s="16"/>
      <c r="GS2953" s="16"/>
      <c r="GT2953" s="16"/>
      <c r="GU2953" s="16"/>
      <c r="GV2953" s="16"/>
      <c r="GW2953" s="16"/>
      <c r="GX2953" s="16"/>
      <c r="GY2953" s="16"/>
      <c r="GZ2953" s="16"/>
      <c r="HA2953" s="16"/>
      <c r="HB2953" s="16"/>
      <c r="HC2953" s="16"/>
      <c r="HD2953" s="16"/>
      <c r="HE2953" s="16"/>
      <c r="HF2953" s="16"/>
      <c r="HG2953" s="16"/>
      <c r="HH2953" s="16"/>
      <c r="HI2953" s="16"/>
      <c r="HJ2953" s="16"/>
      <c r="HK2953" s="16"/>
      <c r="HL2953" s="16"/>
      <c r="HM2953" s="16"/>
      <c r="HN2953" s="16"/>
      <c r="HO2953" s="16"/>
      <c r="HP2953" s="16"/>
      <c r="HQ2953" s="16"/>
      <c r="HR2953" s="16"/>
      <c r="HS2953" s="16"/>
      <c r="HT2953" s="16"/>
      <c r="HU2953" s="16"/>
      <c r="HV2953" s="16"/>
      <c r="HW2953" s="16"/>
      <c r="HX2953" s="16"/>
      <c r="HY2953" s="16"/>
      <c r="HZ2953" s="16"/>
      <c r="IA2953" s="16"/>
      <c r="IB2953" s="16"/>
      <c r="IC2953" s="16"/>
      <c r="ID2953" s="16"/>
      <c r="IE2953" s="16"/>
      <c r="IF2953" s="16"/>
      <c r="IG2953" s="16"/>
      <c r="IH2953" s="16"/>
      <c r="II2953" s="16"/>
      <c r="IJ2953" s="16"/>
      <c r="IK2953" s="16"/>
      <c r="IL2953" s="16"/>
      <c r="IM2953" s="16"/>
      <c r="IN2953" s="16"/>
      <c r="IO2953" s="16"/>
      <c r="IP2953" s="16"/>
      <c r="IQ2953" s="16"/>
      <c r="IR2953" s="16"/>
      <c r="IS2953" s="16"/>
      <c r="IT2953" s="16"/>
      <c r="IU2953" s="16"/>
      <c r="IV2953" s="16"/>
      <c r="IW2953" s="16"/>
      <c r="IX2953" s="16"/>
      <c r="IY2953" s="16"/>
      <c r="IZ2953" s="16"/>
      <c r="JA2953" s="16"/>
      <c r="JB2953" s="16"/>
      <c r="JC2953" s="16"/>
      <c r="JD2953" s="16"/>
      <c r="JE2953" s="16"/>
      <c r="JF2953" s="16"/>
      <c r="JG2953" s="16"/>
      <c r="JH2953" s="16"/>
      <c r="JI2953" s="16"/>
      <c r="JJ2953" s="16"/>
      <c r="JK2953" s="16"/>
      <c r="JL2953" s="16"/>
      <c r="JM2953" s="16"/>
      <c r="JN2953" s="16"/>
      <c r="JO2953" s="16"/>
    </row>
    <row r="2954" spans="1:275" x14ac:dyDescent="0.25">
      <c r="A2954" s="2">
        <v>2782</v>
      </c>
      <c r="B2954" s="22" t="s">
        <v>958</v>
      </c>
      <c r="C2954" s="4" t="s">
        <v>959</v>
      </c>
      <c r="D2954" s="5" t="s">
        <v>5047</v>
      </c>
      <c r="E2954" s="15" t="s">
        <v>400</v>
      </c>
      <c r="F2954" s="4" t="s">
        <v>5043</v>
      </c>
      <c r="G2954" s="4" t="s">
        <v>5044</v>
      </c>
      <c r="H2954" s="4" t="s">
        <v>607</v>
      </c>
      <c r="I2954" s="4" t="s">
        <v>5045</v>
      </c>
      <c r="J2954" s="91" t="s">
        <v>5046</v>
      </c>
      <c r="M2954" s="4" t="s">
        <v>5046</v>
      </c>
      <c r="N2954" s="37" t="s">
        <v>5028</v>
      </c>
      <c r="O2954" s="4" t="s">
        <v>548</v>
      </c>
      <c r="Q2954" s="37" t="s">
        <v>3936</v>
      </c>
      <c r="R2954" s="91" t="s">
        <v>3937</v>
      </c>
      <c r="S2954" s="26" t="s">
        <v>2185</v>
      </c>
      <c r="T2954" s="88" t="s">
        <v>552</v>
      </c>
      <c r="U2954" s="6"/>
      <c r="V2954" s="88" t="s">
        <v>553</v>
      </c>
      <c r="W2954" s="6" t="s">
        <v>554</v>
      </c>
      <c r="X2954" s="6" t="s">
        <v>555</v>
      </c>
      <c r="Y2954" s="6" t="s">
        <v>556</v>
      </c>
      <c r="Z2954" s="4" t="s">
        <v>604</v>
      </c>
      <c r="AA2954" s="37" t="s">
        <v>557</v>
      </c>
      <c r="AB2954" s="13">
        <v>46</v>
      </c>
      <c r="AC2954" s="13">
        <v>-87</v>
      </c>
      <c r="AD2954" s="8">
        <v>46</v>
      </c>
      <c r="AE2954" s="8">
        <v>-87</v>
      </c>
      <c r="AF2954" s="2" t="s">
        <v>734</v>
      </c>
      <c r="AG2954" s="2" t="s">
        <v>606</v>
      </c>
      <c r="AH2954" s="2" t="s">
        <v>607</v>
      </c>
      <c r="AI2954" s="113">
        <v>220</v>
      </c>
      <c r="AJ2954" s="2" t="s">
        <v>558</v>
      </c>
      <c r="AK2954" s="14">
        <v>3</v>
      </c>
      <c r="AL2954" s="29">
        <v>3</v>
      </c>
      <c r="AN2954" s="10">
        <v>112</v>
      </c>
      <c r="AO2954" s="10">
        <v>950</v>
      </c>
      <c r="AP2954" s="4">
        <v>5</v>
      </c>
      <c r="AQ2954" s="4" t="s">
        <v>609</v>
      </c>
      <c r="AR2954" s="12">
        <v>66.076947622492412</v>
      </c>
      <c r="AS2954" s="13">
        <v>1.0489999999999999E-2</v>
      </c>
      <c r="AU2954" s="4" t="s">
        <v>648</v>
      </c>
      <c r="AV2954" s="4" t="s">
        <v>634</v>
      </c>
      <c r="AZ2954" s="29">
        <v>8.4821428571428577</v>
      </c>
      <c r="BA2954" s="14" t="s">
        <v>635</v>
      </c>
      <c r="BB2954" s="1" t="s">
        <v>401</v>
      </c>
      <c r="BC2954" s="15">
        <v>-0.13402</v>
      </c>
      <c r="BD2954" s="2"/>
      <c r="BE2954" s="16"/>
      <c r="BF2954" s="16"/>
      <c r="BG2954" s="16"/>
      <c r="BH2954" s="16"/>
      <c r="BI2954" s="16"/>
      <c r="BJ2954" s="16"/>
      <c r="BK2954" s="16"/>
      <c r="BL2954" s="16"/>
      <c r="BM2954" s="16"/>
      <c r="BN2954" s="16"/>
      <c r="BO2954" s="16"/>
      <c r="BP2954" s="16"/>
      <c r="BQ2954" s="16"/>
      <c r="BR2954" s="16"/>
      <c r="BS2954" s="16"/>
      <c r="BT2954" s="16"/>
      <c r="BU2954" s="16"/>
      <c r="BV2954" s="16"/>
      <c r="BW2954" s="16"/>
      <c r="BX2954" s="16"/>
      <c r="BY2954" s="16"/>
      <c r="BZ2954" s="16"/>
      <c r="CA2954" s="16"/>
      <c r="CB2954" s="16"/>
      <c r="CC2954" s="16"/>
      <c r="CD2954" s="16"/>
      <c r="CE2954" s="16"/>
      <c r="CF2954" s="16"/>
      <c r="CG2954" s="16"/>
      <c r="CH2954" s="16"/>
      <c r="CI2954" s="16"/>
      <c r="CJ2954" s="16"/>
      <c r="CK2954" s="16"/>
      <c r="CL2954" s="16"/>
      <c r="CM2954" s="16"/>
      <c r="CN2954" s="16"/>
      <c r="CO2954" s="16"/>
      <c r="CP2954" s="16"/>
      <c r="CQ2954" s="16"/>
      <c r="CR2954" s="16"/>
      <c r="CS2954" s="16"/>
      <c r="CT2954" s="16"/>
      <c r="CU2954" s="16"/>
      <c r="CV2954" s="16"/>
      <c r="CW2954" s="16"/>
      <c r="CX2954" s="16"/>
      <c r="CY2954" s="16"/>
      <c r="CZ2954" s="16"/>
      <c r="DA2954" s="16"/>
      <c r="DB2954" s="16"/>
      <c r="DC2954" s="16"/>
      <c r="DD2954" s="16"/>
      <c r="DE2954" s="16"/>
      <c r="DF2954" s="16"/>
      <c r="DG2954" s="16"/>
      <c r="DH2954" s="16"/>
      <c r="DI2954" s="16"/>
      <c r="DJ2954" s="16"/>
      <c r="DK2954" s="16"/>
      <c r="DL2954" s="16"/>
      <c r="DM2954" s="16"/>
      <c r="DN2954" s="16"/>
      <c r="DO2954" s="16"/>
      <c r="DP2954" s="16"/>
      <c r="DQ2954" s="16"/>
      <c r="DR2954" s="16"/>
      <c r="DS2954" s="16"/>
      <c r="DT2954" s="16"/>
      <c r="DU2954" s="16"/>
      <c r="DV2954" s="16"/>
      <c r="DW2954" s="16"/>
      <c r="DX2954" s="16"/>
      <c r="DY2954" s="16"/>
      <c r="DZ2954" s="16"/>
      <c r="EA2954" s="16"/>
      <c r="EB2954" s="16"/>
      <c r="EC2954" s="16"/>
      <c r="ED2954" s="16"/>
      <c r="EE2954" s="16"/>
      <c r="EF2954" s="16"/>
      <c r="EG2954" s="16"/>
      <c r="EH2954" s="16"/>
      <c r="EI2954" s="16"/>
      <c r="EJ2954" s="16"/>
      <c r="EK2954" s="16"/>
      <c r="EL2954" s="16"/>
      <c r="EM2954" s="16"/>
      <c r="EN2954" s="16"/>
      <c r="EO2954" s="16"/>
      <c r="EP2954" s="16"/>
      <c r="EQ2954" s="16"/>
      <c r="ER2954" s="16"/>
      <c r="ES2954" s="16"/>
      <c r="ET2954" s="16"/>
      <c r="EU2954" s="16"/>
      <c r="EV2954" s="16"/>
      <c r="EW2954" s="16"/>
      <c r="EX2954" s="16"/>
      <c r="EY2954" s="16"/>
      <c r="EZ2954" s="16"/>
      <c r="FA2954" s="16"/>
      <c r="FB2954" s="16"/>
      <c r="FC2954" s="16"/>
      <c r="FD2954" s="16"/>
      <c r="FE2954" s="16"/>
      <c r="FF2954" s="16"/>
      <c r="FG2954" s="16"/>
      <c r="FH2954" s="16"/>
      <c r="FI2954" s="16"/>
      <c r="FJ2954" s="16"/>
      <c r="FK2954" s="16"/>
      <c r="FL2954" s="16"/>
      <c r="FM2954" s="16"/>
      <c r="FN2954" s="16"/>
      <c r="FO2954" s="16"/>
      <c r="FP2954" s="16"/>
      <c r="FQ2954" s="16"/>
      <c r="FR2954" s="16"/>
      <c r="FS2954" s="16"/>
      <c r="FT2954" s="16"/>
      <c r="FU2954" s="16"/>
      <c r="FV2954" s="16"/>
      <c r="FW2954" s="16"/>
      <c r="FX2954" s="16"/>
      <c r="FY2954" s="16"/>
      <c r="FZ2954" s="16"/>
      <c r="GA2954" s="16"/>
      <c r="GB2954" s="16"/>
      <c r="GC2954" s="16"/>
      <c r="GD2954" s="16"/>
      <c r="GE2954" s="16"/>
      <c r="GF2954" s="16"/>
      <c r="GG2954" s="16"/>
      <c r="GH2954" s="16"/>
      <c r="GI2954" s="16"/>
      <c r="GJ2954" s="16"/>
      <c r="GK2954" s="16"/>
      <c r="GL2954" s="16"/>
      <c r="GM2954" s="16"/>
      <c r="GN2954" s="16"/>
      <c r="GO2954" s="16"/>
      <c r="GP2954" s="16"/>
      <c r="GQ2954" s="16"/>
      <c r="GR2954" s="16"/>
      <c r="GS2954" s="16"/>
      <c r="GT2954" s="16"/>
      <c r="GU2954" s="16"/>
      <c r="GV2954" s="16"/>
      <c r="GW2954" s="16"/>
      <c r="GX2954" s="16"/>
      <c r="GY2954" s="16"/>
      <c r="GZ2954" s="16"/>
      <c r="HA2954" s="16"/>
      <c r="HB2954" s="16"/>
      <c r="HC2954" s="16"/>
      <c r="HD2954" s="16"/>
      <c r="HE2954" s="16"/>
      <c r="HF2954" s="16"/>
      <c r="HG2954" s="16"/>
      <c r="HH2954" s="16"/>
      <c r="HI2954" s="16"/>
      <c r="HJ2954" s="16"/>
      <c r="HK2954" s="16"/>
      <c r="HL2954" s="16"/>
      <c r="HM2954" s="16"/>
      <c r="HN2954" s="16"/>
      <c r="HO2954" s="16"/>
      <c r="HP2954" s="16"/>
      <c r="HQ2954" s="16"/>
      <c r="HR2954" s="16"/>
      <c r="HS2954" s="16"/>
      <c r="HT2954" s="16"/>
      <c r="HU2954" s="16"/>
      <c r="HV2954" s="16"/>
      <c r="HW2954" s="16"/>
      <c r="HX2954" s="16"/>
      <c r="HY2954" s="16"/>
      <c r="HZ2954" s="16"/>
      <c r="IA2954" s="16"/>
      <c r="IB2954" s="16"/>
      <c r="IC2954" s="16"/>
      <c r="ID2954" s="16"/>
      <c r="IE2954" s="16"/>
      <c r="IF2954" s="16"/>
      <c r="IG2954" s="16"/>
      <c r="IH2954" s="16"/>
      <c r="II2954" s="16"/>
      <c r="IJ2954" s="16"/>
      <c r="IK2954" s="16"/>
      <c r="IL2954" s="16"/>
      <c r="IM2954" s="16"/>
      <c r="IN2954" s="16"/>
      <c r="IO2954" s="16"/>
      <c r="IP2954" s="16"/>
      <c r="IQ2954" s="16"/>
      <c r="IR2954" s="16"/>
      <c r="IS2954" s="16"/>
      <c r="IT2954" s="16"/>
      <c r="IU2954" s="16"/>
      <c r="IV2954" s="16"/>
      <c r="IW2954" s="16"/>
      <c r="IX2954" s="16"/>
      <c r="IY2954" s="16"/>
      <c r="IZ2954" s="16"/>
      <c r="JA2954" s="16"/>
      <c r="JB2954" s="16"/>
      <c r="JC2954" s="16"/>
      <c r="JD2954" s="16"/>
      <c r="JE2954" s="16"/>
      <c r="JF2954" s="16"/>
      <c r="JG2954" s="16"/>
      <c r="JH2954" s="16"/>
      <c r="JI2954" s="16"/>
      <c r="JJ2954" s="16"/>
      <c r="JK2954" s="16"/>
      <c r="JL2954" s="16"/>
      <c r="JM2954" s="16"/>
      <c r="JN2954" s="16"/>
      <c r="JO2954" s="16"/>
    </row>
    <row r="2955" spans="1:275" x14ac:dyDescent="0.25">
      <c r="A2955" s="2">
        <v>2792</v>
      </c>
      <c r="B2955" s="22" t="s">
        <v>958</v>
      </c>
      <c r="C2955" s="4" t="s">
        <v>959</v>
      </c>
      <c r="D2955" s="5" t="s">
        <v>5048</v>
      </c>
      <c r="E2955" s="15" t="s">
        <v>400</v>
      </c>
      <c r="F2955" s="4" t="s">
        <v>5043</v>
      </c>
      <c r="G2955" s="4" t="s">
        <v>5044</v>
      </c>
      <c r="H2955" s="4" t="s">
        <v>607</v>
      </c>
      <c r="I2955" s="4" t="s">
        <v>5045</v>
      </c>
      <c r="J2955" s="91" t="s">
        <v>5046</v>
      </c>
      <c r="M2955" s="4" t="s">
        <v>5046</v>
      </c>
      <c r="N2955" s="37" t="s">
        <v>5028</v>
      </c>
      <c r="O2955" s="4" t="s">
        <v>548</v>
      </c>
      <c r="Q2955" s="37" t="s">
        <v>3936</v>
      </c>
      <c r="R2955" s="91" t="s">
        <v>3937</v>
      </c>
      <c r="S2955" s="26" t="s">
        <v>2185</v>
      </c>
      <c r="T2955" s="88" t="s">
        <v>552</v>
      </c>
      <c r="U2955" s="6"/>
      <c r="V2955" s="88" t="s">
        <v>553</v>
      </c>
      <c r="W2955" s="6" t="s">
        <v>554</v>
      </c>
      <c r="X2955" s="6" t="s">
        <v>555</v>
      </c>
      <c r="Y2955" s="6" t="s">
        <v>556</v>
      </c>
      <c r="Z2955" s="4" t="s">
        <v>604</v>
      </c>
      <c r="AA2955" s="37" t="s">
        <v>557</v>
      </c>
      <c r="AB2955" s="13">
        <v>65</v>
      </c>
      <c r="AC2955" s="13">
        <v>-146</v>
      </c>
      <c r="AD2955" s="8">
        <v>65</v>
      </c>
      <c r="AE2955" s="8">
        <v>-146</v>
      </c>
      <c r="AF2955" s="2" t="s">
        <v>964</v>
      </c>
      <c r="AG2955" s="2" t="s">
        <v>606</v>
      </c>
      <c r="AH2955" s="2" t="s">
        <v>607</v>
      </c>
      <c r="AI2955" s="113">
        <v>380</v>
      </c>
      <c r="AJ2955" s="2" t="s">
        <v>633</v>
      </c>
      <c r="AK2955" s="14">
        <v>2</v>
      </c>
      <c r="AL2955" s="29">
        <v>2</v>
      </c>
      <c r="AN2955" s="10">
        <v>75</v>
      </c>
      <c r="AO2955" s="10">
        <v>22</v>
      </c>
      <c r="AP2955" s="4">
        <v>5</v>
      </c>
      <c r="AQ2955" s="4" t="s">
        <v>609</v>
      </c>
      <c r="AR2955" s="12">
        <v>43.430274471174521</v>
      </c>
      <c r="AS2955" s="13">
        <v>1.5959999999999998E-2</v>
      </c>
      <c r="AU2955" s="4" t="s">
        <v>648</v>
      </c>
      <c r="AV2955" s="4" t="s">
        <v>634</v>
      </c>
      <c r="AZ2955" s="29">
        <v>0.29333333333333333</v>
      </c>
      <c r="BA2955" s="14" t="s">
        <v>635</v>
      </c>
      <c r="BB2955" s="1" t="s">
        <v>401</v>
      </c>
      <c r="BC2955" s="15">
        <v>-0.13402</v>
      </c>
      <c r="BD2955" s="2"/>
      <c r="BE2955" s="16"/>
      <c r="BF2955" s="16"/>
      <c r="BG2955" s="16"/>
      <c r="BH2955" s="16"/>
      <c r="BI2955" s="16"/>
      <c r="BJ2955" s="16"/>
      <c r="BK2955" s="16"/>
      <c r="BL2955" s="16"/>
      <c r="BM2955" s="16"/>
      <c r="BN2955" s="16"/>
      <c r="BO2955" s="16"/>
      <c r="BP2955" s="16"/>
      <c r="BQ2955" s="16"/>
      <c r="BR2955" s="16"/>
      <c r="BS2955" s="16"/>
      <c r="BT2955" s="16"/>
      <c r="BU2955" s="16"/>
      <c r="BV2955" s="16"/>
      <c r="BW2955" s="16"/>
      <c r="BX2955" s="16"/>
      <c r="BY2955" s="16"/>
      <c r="BZ2955" s="16"/>
      <c r="CA2955" s="16"/>
      <c r="CB2955" s="16"/>
      <c r="CC2955" s="16"/>
      <c r="CD2955" s="16"/>
      <c r="CE2955" s="16"/>
      <c r="CF2955" s="16"/>
      <c r="CG2955" s="16"/>
      <c r="CH2955" s="16"/>
      <c r="CI2955" s="16"/>
      <c r="CJ2955" s="16"/>
      <c r="CK2955" s="16"/>
      <c r="CL2955" s="16"/>
      <c r="CM2955" s="16"/>
      <c r="CN2955" s="16"/>
      <c r="CO2955" s="16"/>
      <c r="CP2955" s="16"/>
      <c r="CQ2955" s="16"/>
      <c r="CR2955" s="16"/>
      <c r="CS2955" s="16"/>
      <c r="CT2955" s="16"/>
      <c r="CU2955" s="16"/>
      <c r="CV2955" s="16"/>
      <c r="CW2955" s="16"/>
      <c r="CX2955" s="16"/>
      <c r="CY2955" s="16"/>
      <c r="CZ2955" s="16"/>
      <c r="DA2955" s="16"/>
      <c r="DB2955" s="16"/>
      <c r="DC2955" s="16"/>
      <c r="DD2955" s="16"/>
      <c r="DE2955" s="16"/>
      <c r="DF2955" s="16"/>
      <c r="DG2955" s="16"/>
      <c r="DH2955" s="16"/>
      <c r="DI2955" s="16"/>
      <c r="DJ2955" s="16"/>
      <c r="DK2955" s="16"/>
      <c r="DL2955" s="16"/>
      <c r="DM2955" s="16"/>
      <c r="DN2955" s="16"/>
      <c r="DO2955" s="16"/>
      <c r="DP2955" s="16"/>
      <c r="DQ2955" s="16"/>
      <c r="DR2955" s="16"/>
      <c r="DS2955" s="16"/>
      <c r="DT2955" s="16"/>
      <c r="DU2955" s="16"/>
      <c r="DV2955" s="16"/>
      <c r="DW2955" s="16"/>
      <c r="DX2955" s="16"/>
      <c r="DY2955" s="16"/>
      <c r="DZ2955" s="16"/>
      <c r="EA2955" s="16"/>
      <c r="EB2955" s="16"/>
      <c r="EC2955" s="16"/>
      <c r="ED2955" s="16"/>
      <c r="EE2955" s="16"/>
      <c r="EF2955" s="16"/>
      <c r="EG2955" s="16"/>
      <c r="EH2955" s="16"/>
      <c r="EI2955" s="16"/>
      <c r="EJ2955" s="16"/>
      <c r="EK2955" s="16"/>
      <c r="EL2955" s="16"/>
      <c r="EM2955" s="16"/>
      <c r="EN2955" s="16"/>
      <c r="EO2955" s="16"/>
      <c r="EP2955" s="16"/>
      <c r="EQ2955" s="16"/>
      <c r="ER2955" s="16"/>
      <c r="ES2955" s="16"/>
      <c r="ET2955" s="16"/>
      <c r="EU2955" s="16"/>
      <c r="EV2955" s="16"/>
      <c r="EW2955" s="16"/>
      <c r="EX2955" s="16"/>
      <c r="EY2955" s="16"/>
      <c r="EZ2955" s="16"/>
      <c r="FA2955" s="16"/>
      <c r="FB2955" s="16"/>
      <c r="FC2955" s="16"/>
      <c r="FD2955" s="16"/>
      <c r="FE2955" s="16"/>
      <c r="FF2955" s="16"/>
      <c r="FG2955" s="16"/>
      <c r="FH2955" s="16"/>
      <c r="FI2955" s="16"/>
      <c r="FJ2955" s="16"/>
      <c r="FK2955" s="16"/>
      <c r="FL2955" s="16"/>
      <c r="FM2955" s="16"/>
      <c r="FN2955" s="16"/>
      <c r="FO2955" s="16"/>
      <c r="FP2955" s="16"/>
      <c r="FQ2955" s="16"/>
      <c r="FR2955" s="16"/>
      <c r="FS2955" s="16"/>
      <c r="FT2955" s="16"/>
      <c r="FU2955" s="16"/>
      <c r="FV2955" s="16"/>
      <c r="FW2955" s="16"/>
      <c r="FX2955" s="16"/>
      <c r="FY2955" s="16"/>
      <c r="FZ2955" s="16"/>
      <c r="GA2955" s="16"/>
      <c r="GB2955" s="16"/>
      <c r="GC2955" s="16"/>
      <c r="GD2955" s="16"/>
      <c r="GE2955" s="16"/>
      <c r="GF2955" s="16"/>
      <c r="GG2955" s="16"/>
      <c r="GH2955" s="16"/>
      <c r="GI2955" s="16"/>
      <c r="GJ2955" s="16"/>
      <c r="GK2955" s="16"/>
      <c r="GL2955" s="16"/>
      <c r="GM2955" s="16"/>
      <c r="GN2955" s="16"/>
      <c r="GO2955" s="16"/>
      <c r="GP2955" s="16"/>
      <c r="GQ2955" s="16"/>
      <c r="GR2955" s="16"/>
      <c r="GS2955" s="16"/>
      <c r="GT2955" s="16"/>
      <c r="GU2955" s="16"/>
      <c r="GV2955" s="16"/>
      <c r="GW2955" s="16"/>
      <c r="GX2955" s="16"/>
      <c r="GY2955" s="16"/>
      <c r="GZ2955" s="16"/>
      <c r="HA2955" s="16"/>
      <c r="HB2955" s="16"/>
      <c r="HC2955" s="16"/>
      <c r="HD2955" s="16"/>
      <c r="HE2955" s="16"/>
      <c r="HF2955" s="16"/>
      <c r="HG2955" s="16"/>
      <c r="HH2955" s="16"/>
      <c r="HI2955" s="16"/>
      <c r="HJ2955" s="16"/>
      <c r="HK2955" s="16"/>
      <c r="HL2955" s="16"/>
      <c r="HM2955" s="16"/>
      <c r="HN2955" s="16"/>
      <c r="HO2955" s="16"/>
      <c r="HP2955" s="16"/>
      <c r="HQ2955" s="16"/>
      <c r="HR2955" s="16"/>
      <c r="HS2955" s="16"/>
      <c r="HT2955" s="16"/>
      <c r="HU2955" s="16"/>
      <c r="HV2955" s="16"/>
      <c r="HW2955" s="16"/>
      <c r="HX2955" s="16"/>
      <c r="HY2955" s="16"/>
      <c r="HZ2955" s="16"/>
      <c r="IA2955" s="16"/>
      <c r="IB2955" s="16"/>
      <c r="IC2955" s="16"/>
      <c r="ID2955" s="16"/>
      <c r="IE2955" s="16"/>
      <c r="IF2955" s="16"/>
      <c r="IG2955" s="16"/>
      <c r="IH2955" s="16"/>
      <c r="II2955" s="16"/>
      <c r="IJ2955" s="16"/>
      <c r="IK2955" s="16"/>
      <c r="IL2955" s="16"/>
      <c r="IM2955" s="16"/>
      <c r="IN2955" s="16"/>
      <c r="IO2955" s="16"/>
      <c r="IP2955" s="16"/>
      <c r="IQ2955" s="16"/>
      <c r="IR2955" s="16"/>
      <c r="IS2955" s="16"/>
      <c r="IT2955" s="16"/>
      <c r="IU2955" s="16"/>
      <c r="IV2955" s="16"/>
      <c r="IW2955" s="16"/>
      <c r="IX2955" s="16"/>
      <c r="IY2955" s="16"/>
      <c r="IZ2955" s="16"/>
      <c r="JA2955" s="16"/>
      <c r="JB2955" s="16"/>
      <c r="JC2955" s="16"/>
      <c r="JD2955" s="16"/>
      <c r="JE2955" s="16"/>
      <c r="JF2955" s="16"/>
      <c r="JG2955" s="16"/>
      <c r="JH2955" s="16"/>
      <c r="JI2955" s="16"/>
      <c r="JJ2955" s="16"/>
      <c r="JK2955" s="16"/>
      <c r="JL2955" s="16"/>
      <c r="JM2955" s="16"/>
      <c r="JN2955" s="16"/>
      <c r="JO2955" s="16"/>
    </row>
    <row r="2956" spans="1:275" x14ac:dyDescent="0.25">
      <c r="A2956" s="2">
        <v>2798</v>
      </c>
      <c r="B2956" s="22" t="s">
        <v>5049</v>
      </c>
      <c r="C2956" s="26"/>
      <c r="D2956" s="5" t="s">
        <v>5050</v>
      </c>
      <c r="E2956" s="15" t="s">
        <v>400</v>
      </c>
      <c r="F2956" s="4" t="s">
        <v>5043</v>
      </c>
      <c r="G2956" s="4" t="s">
        <v>5044</v>
      </c>
      <c r="H2956" s="4" t="s">
        <v>607</v>
      </c>
      <c r="I2956" s="4" t="s">
        <v>5045</v>
      </c>
      <c r="J2956" s="91" t="s">
        <v>5046</v>
      </c>
      <c r="M2956" s="4" t="s">
        <v>5046</v>
      </c>
      <c r="N2956" s="37" t="s">
        <v>5028</v>
      </c>
      <c r="O2956" s="4" t="s">
        <v>548</v>
      </c>
      <c r="Q2956" s="37" t="s">
        <v>3936</v>
      </c>
      <c r="R2956" s="91" t="s">
        <v>3937</v>
      </c>
      <c r="S2956" s="26" t="s">
        <v>2185</v>
      </c>
      <c r="T2956" s="88" t="s">
        <v>552</v>
      </c>
      <c r="U2956" s="6"/>
      <c r="V2956" s="88" t="s">
        <v>553</v>
      </c>
      <c r="W2956" s="6" t="s">
        <v>554</v>
      </c>
      <c r="X2956" s="6" t="s">
        <v>555</v>
      </c>
      <c r="Y2956" s="6" t="s">
        <v>556</v>
      </c>
      <c r="Z2956" s="4" t="s">
        <v>604</v>
      </c>
      <c r="AA2956" s="37" t="s">
        <v>557</v>
      </c>
      <c r="AB2956" s="13">
        <v>69.024330000000006</v>
      </c>
      <c r="AC2956" s="13">
        <v>147.71803</v>
      </c>
      <c r="AD2956" s="8">
        <v>69.024330000000006</v>
      </c>
      <c r="AE2956" s="8">
        <v>-147.71803</v>
      </c>
      <c r="AF2956" s="2" t="s">
        <v>964</v>
      </c>
      <c r="AG2956" s="2" t="s">
        <v>606</v>
      </c>
      <c r="AH2956" s="2" t="s">
        <v>607</v>
      </c>
      <c r="AI2956" s="113">
        <v>441</v>
      </c>
      <c r="AJ2956" s="2" t="s">
        <v>633</v>
      </c>
      <c r="AN2956" s="10" t="s">
        <v>5051</v>
      </c>
      <c r="AO2956" s="10" t="e">
        <v>#VALUE!</v>
      </c>
      <c r="AP2956" s="4">
        <v>1</v>
      </c>
      <c r="AQ2956" s="4" t="s">
        <v>609</v>
      </c>
      <c r="AR2956" s="12">
        <v>34.250405979273332</v>
      </c>
      <c r="AS2956" s="13">
        <v>2.0237634000000001E-2</v>
      </c>
      <c r="AT2956" s="4">
        <v>10</v>
      </c>
      <c r="AU2956" s="4" t="s">
        <v>648</v>
      </c>
      <c r="AV2956" s="4" t="s">
        <v>634</v>
      </c>
      <c r="AW2956" s="14">
        <v>6.9</v>
      </c>
      <c r="AX2956" s="14">
        <v>7.3</v>
      </c>
      <c r="AZ2956" s="29">
        <v>7.1526315789473687</v>
      </c>
      <c r="BA2956" s="14" t="s">
        <v>563</v>
      </c>
      <c r="BB2956" s="1" t="s">
        <v>401</v>
      </c>
      <c r="BC2956" s="15">
        <v>-0.13402</v>
      </c>
      <c r="BD2956" s="2"/>
      <c r="BE2956" s="16"/>
      <c r="BF2956" s="16"/>
      <c r="BG2956" s="16"/>
      <c r="BH2956" s="16"/>
      <c r="BI2956" s="16"/>
      <c r="BJ2956" s="16"/>
      <c r="BK2956" s="16"/>
      <c r="BL2956" s="16"/>
      <c r="BM2956" s="16"/>
      <c r="BN2956" s="16"/>
      <c r="BO2956" s="16"/>
      <c r="BP2956" s="16"/>
      <c r="BQ2956" s="16"/>
      <c r="BR2956" s="16"/>
      <c r="BS2956" s="16"/>
      <c r="BT2956" s="16"/>
      <c r="BU2956" s="16"/>
      <c r="BV2956" s="16"/>
      <c r="BW2956" s="16"/>
      <c r="BX2956" s="16"/>
      <c r="BY2956" s="16"/>
      <c r="BZ2956" s="16"/>
      <c r="CA2956" s="16"/>
      <c r="CB2956" s="16"/>
      <c r="CC2956" s="16"/>
      <c r="CD2956" s="16"/>
      <c r="CE2956" s="16"/>
      <c r="CF2956" s="16"/>
      <c r="CG2956" s="16"/>
      <c r="CH2956" s="16"/>
      <c r="CI2956" s="16"/>
      <c r="CJ2956" s="16"/>
      <c r="CK2956" s="16"/>
      <c r="CL2956" s="16"/>
      <c r="CM2956" s="16"/>
      <c r="CN2956" s="16"/>
      <c r="CO2956" s="16"/>
      <c r="CP2956" s="16"/>
      <c r="CQ2956" s="16"/>
      <c r="CR2956" s="16"/>
      <c r="CS2956" s="16"/>
      <c r="CT2956" s="16"/>
      <c r="CU2956" s="16"/>
      <c r="CV2956" s="16"/>
      <c r="CW2956" s="16"/>
      <c r="CX2956" s="16"/>
      <c r="CY2956" s="16"/>
      <c r="CZ2956" s="16"/>
      <c r="DA2956" s="16"/>
      <c r="DB2956" s="16"/>
      <c r="DC2956" s="16"/>
      <c r="DD2956" s="16"/>
      <c r="DE2956" s="16"/>
      <c r="DF2956" s="16"/>
      <c r="DG2956" s="16"/>
      <c r="DH2956" s="16"/>
      <c r="DI2956" s="16"/>
      <c r="DJ2956" s="16"/>
      <c r="DK2956" s="16"/>
      <c r="DL2956" s="16"/>
      <c r="DM2956" s="16"/>
      <c r="DN2956" s="16"/>
      <c r="DO2956" s="16"/>
      <c r="DP2956" s="16"/>
      <c r="DQ2956" s="16"/>
      <c r="DR2956" s="16"/>
      <c r="DS2956" s="16"/>
      <c r="DT2956" s="16"/>
      <c r="DU2956" s="16"/>
      <c r="DV2956" s="16"/>
      <c r="DW2956" s="16"/>
      <c r="DX2956" s="16"/>
      <c r="DY2956" s="16"/>
      <c r="DZ2956" s="16"/>
      <c r="EA2956" s="16"/>
      <c r="EB2956" s="16"/>
      <c r="EC2956" s="16"/>
      <c r="ED2956" s="16"/>
      <c r="EE2956" s="16"/>
      <c r="EF2956" s="16"/>
      <c r="EG2956" s="16"/>
      <c r="EH2956" s="16"/>
      <c r="EI2956" s="16"/>
      <c r="EJ2956" s="16"/>
      <c r="EK2956" s="16"/>
      <c r="EL2956" s="16"/>
      <c r="EM2956" s="16"/>
      <c r="EN2956" s="16"/>
      <c r="EO2956" s="16"/>
      <c r="EP2956" s="16"/>
      <c r="EQ2956" s="16"/>
      <c r="ER2956" s="16"/>
      <c r="ES2956" s="16"/>
      <c r="ET2956" s="16"/>
      <c r="EU2956" s="16"/>
      <c r="EV2956" s="16"/>
      <c r="EW2956" s="16"/>
      <c r="EX2956" s="16"/>
      <c r="EY2956" s="16"/>
      <c r="EZ2956" s="16"/>
      <c r="FA2956" s="16"/>
      <c r="FB2956" s="16"/>
      <c r="FC2956" s="16"/>
      <c r="FD2956" s="16"/>
      <c r="FE2956" s="16"/>
      <c r="FF2956" s="16"/>
      <c r="FG2956" s="16"/>
      <c r="FH2956" s="16"/>
      <c r="FI2956" s="16"/>
      <c r="FJ2956" s="16"/>
      <c r="FK2956" s="16"/>
      <c r="FL2956" s="16"/>
      <c r="FM2956" s="16"/>
      <c r="FN2956" s="16"/>
      <c r="FO2956" s="16"/>
      <c r="FP2956" s="16"/>
      <c r="FQ2956" s="16"/>
      <c r="FR2956" s="16"/>
      <c r="FS2956" s="16"/>
      <c r="FT2956" s="16"/>
      <c r="FU2956" s="16"/>
      <c r="FV2956" s="16"/>
      <c r="FW2956" s="16"/>
      <c r="FX2956" s="16"/>
      <c r="FY2956" s="16"/>
      <c r="FZ2956" s="16"/>
      <c r="GA2956" s="16"/>
      <c r="GB2956" s="16"/>
      <c r="GC2956" s="16"/>
      <c r="GD2956" s="16"/>
      <c r="GE2956" s="16"/>
      <c r="GF2956" s="16"/>
      <c r="GG2956" s="16"/>
      <c r="GH2956" s="16"/>
      <c r="GI2956" s="16"/>
      <c r="GJ2956" s="16"/>
      <c r="GK2956" s="16"/>
      <c r="GL2956" s="16"/>
      <c r="GM2956" s="16"/>
      <c r="GN2956" s="16"/>
      <c r="GO2956" s="16"/>
      <c r="GP2956" s="16"/>
      <c r="GQ2956" s="16"/>
      <c r="GR2956" s="16"/>
      <c r="GS2956" s="16"/>
      <c r="GT2956" s="16"/>
      <c r="GU2956" s="16"/>
      <c r="GV2956" s="16"/>
      <c r="GW2956" s="16"/>
      <c r="GX2956" s="16"/>
      <c r="GY2956" s="16"/>
      <c r="GZ2956" s="16"/>
      <c r="HA2956" s="16"/>
      <c r="HB2956" s="16"/>
      <c r="HC2956" s="16"/>
      <c r="HD2956" s="16"/>
      <c r="HE2956" s="16"/>
      <c r="HF2956" s="16"/>
      <c r="HG2956" s="16"/>
      <c r="HH2956" s="16"/>
      <c r="HI2956" s="16"/>
      <c r="HJ2956" s="16"/>
      <c r="HK2956" s="16"/>
      <c r="HL2956" s="16"/>
      <c r="HM2956" s="16"/>
      <c r="HN2956" s="16"/>
      <c r="HO2956" s="16"/>
      <c r="HP2956" s="16"/>
      <c r="HQ2956" s="16"/>
      <c r="HR2956" s="16"/>
      <c r="HS2956" s="16"/>
      <c r="HT2956" s="16"/>
      <c r="HU2956" s="16"/>
      <c r="HV2956" s="16"/>
      <c r="HW2956" s="16"/>
      <c r="HX2956" s="16"/>
      <c r="HY2956" s="16"/>
      <c r="HZ2956" s="16"/>
      <c r="IA2956" s="16"/>
      <c r="IB2956" s="16"/>
      <c r="IC2956" s="16"/>
      <c r="ID2956" s="16"/>
      <c r="IE2956" s="16"/>
      <c r="IF2956" s="16"/>
      <c r="IG2956" s="16"/>
      <c r="IH2956" s="16"/>
      <c r="II2956" s="16"/>
      <c r="IJ2956" s="16"/>
      <c r="IK2956" s="16"/>
      <c r="IL2956" s="16"/>
      <c r="IM2956" s="16"/>
      <c r="IN2956" s="16"/>
      <c r="IO2956" s="16"/>
      <c r="IP2956" s="16"/>
      <c r="IQ2956" s="16"/>
      <c r="IR2956" s="16"/>
      <c r="IS2956" s="16"/>
      <c r="IT2956" s="16"/>
      <c r="IU2956" s="16"/>
      <c r="IV2956" s="16"/>
      <c r="IW2956" s="16"/>
      <c r="IX2956" s="16"/>
      <c r="IY2956" s="16"/>
      <c r="IZ2956" s="16"/>
      <c r="JA2956" s="16"/>
      <c r="JB2956" s="16"/>
      <c r="JC2956" s="16"/>
      <c r="JD2956" s="16"/>
      <c r="JE2956" s="16"/>
      <c r="JF2956" s="16"/>
      <c r="JG2956" s="16"/>
      <c r="JH2956" s="16"/>
      <c r="JI2956" s="16"/>
      <c r="JJ2956" s="16"/>
      <c r="JK2956" s="16"/>
      <c r="JL2956" s="16"/>
      <c r="JM2956" s="16"/>
      <c r="JN2956" s="16"/>
      <c r="JO2956" s="16"/>
    </row>
    <row r="2957" spans="1:275" x14ac:dyDescent="0.25">
      <c r="A2957" s="2">
        <v>2799</v>
      </c>
      <c r="B2957" s="22" t="s">
        <v>5049</v>
      </c>
      <c r="C2957" s="26"/>
      <c r="D2957" s="5" t="s">
        <v>5052</v>
      </c>
      <c r="E2957" s="15" t="s">
        <v>400</v>
      </c>
      <c r="F2957" s="4" t="s">
        <v>5043</v>
      </c>
      <c r="G2957" s="4" t="s">
        <v>5044</v>
      </c>
      <c r="H2957" s="4" t="s">
        <v>607</v>
      </c>
      <c r="I2957" s="4" t="s">
        <v>5045</v>
      </c>
      <c r="J2957" s="91" t="s">
        <v>5046</v>
      </c>
      <c r="M2957" s="4" t="s">
        <v>5046</v>
      </c>
      <c r="N2957" s="37" t="s">
        <v>5028</v>
      </c>
      <c r="O2957" s="4" t="s">
        <v>548</v>
      </c>
      <c r="Q2957" s="37" t="s">
        <v>3936</v>
      </c>
      <c r="R2957" s="91" t="s">
        <v>3937</v>
      </c>
      <c r="S2957" s="26" t="s">
        <v>2185</v>
      </c>
      <c r="T2957" s="88" t="s">
        <v>552</v>
      </c>
      <c r="U2957" s="6"/>
      <c r="V2957" s="88" t="s">
        <v>553</v>
      </c>
      <c r="W2957" s="6" t="s">
        <v>554</v>
      </c>
      <c r="X2957" s="6" t="s">
        <v>555</v>
      </c>
      <c r="Y2957" s="6" t="s">
        <v>556</v>
      </c>
      <c r="Z2957" s="4" t="s">
        <v>604</v>
      </c>
      <c r="AA2957" s="37" t="s">
        <v>557</v>
      </c>
      <c r="AB2957" s="13">
        <v>69.024330000000006</v>
      </c>
      <c r="AC2957" s="13">
        <v>147.71803</v>
      </c>
      <c r="AD2957" s="8">
        <v>69.024330000000006</v>
      </c>
      <c r="AE2957" s="8">
        <v>-147.71803</v>
      </c>
      <c r="AF2957" s="2" t="s">
        <v>964</v>
      </c>
      <c r="AG2957" s="2" t="s">
        <v>606</v>
      </c>
      <c r="AH2957" s="2" t="s">
        <v>607</v>
      </c>
      <c r="AI2957" s="113">
        <v>441</v>
      </c>
      <c r="AJ2957" s="2" t="s">
        <v>633</v>
      </c>
      <c r="AN2957" s="10" t="s">
        <v>5051</v>
      </c>
      <c r="AO2957" s="10" t="e">
        <v>#VALUE!</v>
      </c>
      <c r="AP2957" s="4">
        <v>1</v>
      </c>
      <c r="AQ2957" s="4" t="s">
        <v>609</v>
      </c>
      <c r="AR2957" s="12">
        <v>29.335964653307087</v>
      </c>
      <c r="AS2957" s="13">
        <v>2.3627898000000001E-2</v>
      </c>
      <c r="AT2957" s="4">
        <v>10</v>
      </c>
      <c r="AU2957" s="4" t="s">
        <v>648</v>
      </c>
      <c r="AV2957" s="4" t="s">
        <v>634</v>
      </c>
      <c r="AW2957" s="14">
        <v>5.9</v>
      </c>
      <c r="AX2957" s="14">
        <v>6.9</v>
      </c>
      <c r="AZ2957" s="29">
        <v>6.4212121212121218</v>
      </c>
      <c r="BA2957" s="14" t="s">
        <v>563</v>
      </c>
      <c r="BB2957" s="1" t="s">
        <v>401</v>
      </c>
      <c r="BC2957" s="15">
        <v>-0.13402</v>
      </c>
      <c r="BD2957" s="2"/>
      <c r="BE2957" s="16"/>
      <c r="BF2957" s="16"/>
      <c r="BG2957" s="16"/>
      <c r="BH2957" s="16"/>
      <c r="BI2957" s="16"/>
      <c r="BJ2957" s="16"/>
      <c r="BK2957" s="16"/>
      <c r="BL2957" s="16"/>
      <c r="BM2957" s="16"/>
      <c r="BN2957" s="16"/>
      <c r="BO2957" s="16"/>
      <c r="BP2957" s="16"/>
      <c r="BQ2957" s="16"/>
      <c r="BR2957" s="16"/>
      <c r="BS2957" s="16"/>
      <c r="BT2957" s="16"/>
      <c r="BU2957" s="16"/>
      <c r="BV2957" s="16"/>
      <c r="BW2957" s="16"/>
      <c r="BX2957" s="16"/>
      <c r="BY2957" s="16"/>
      <c r="BZ2957" s="16"/>
      <c r="CA2957" s="16"/>
      <c r="CB2957" s="16"/>
      <c r="CC2957" s="16"/>
      <c r="CD2957" s="16"/>
      <c r="CE2957" s="16"/>
      <c r="CF2957" s="16"/>
      <c r="CG2957" s="16"/>
      <c r="CH2957" s="16"/>
      <c r="CI2957" s="16"/>
      <c r="CJ2957" s="16"/>
      <c r="CK2957" s="16"/>
      <c r="CL2957" s="16"/>
      <c r="CM2957" s="16"/>
      <c r="CN2957" s="16"/>
      <c r="CO2957" s="16"/>
      <c r="CP2957" s="16"/>
      <c r="CQ2957" s="16"/>
      <c r="CR2957" s="16"/>
      <c r="CS2957" s="16"/>
      <c r="CT2957" s="16"/>
      <c r="CU2957" s="16"/>
      <c r="CV2957" s="16"/>
      <c r="CW2957" s="16"/>
      <c r="CX2957" s="16"/>
      <c r="CY2957" s="16"/>
      <c r="CZ2957" s="16"/>
      <c r="DA2957" s="16"/>
      <c r="DB2957" s="16"/>
      <c r="DC2957" s="16"/>
      <c r="DD2957" s="16"/>
      <c r="DE2957" s="16"/>
      <c r="DF2957" s="16"/>
      <c r="DG2957" s="16"/>
      <c r="DH2957" s="16"/>
      <c r="DI2957" s="16"/>
      <c r="DJ2957" s="16"/>
      <c r="DK2957" s="16"/>
      <c r="DL2957" s="16"/>
      <c r="DM2957" s="16"/>
      <c r="DN2957" s="16"/>
      <c r="DO2957" s="16"/>
      <c r="DP2957" s="16"/>
      <c r="DQ2957" s="16"/>
      <c r="DR2957" s="16"/>
      <c r="DS2957" s="16"/>
      <c r="DT2957" s="16"/>
      <c r="DU2957" s="16"/>
      <c r="DV2957" s="16"/>
      <c r="DW2957" s="16"/>
      <c r="DX2957" s="16"/>
      <c r="DY2957" s="16"/>
      <c r="DZ2957" s="16"/>
      <c r="EA2957" s="16"/>
      <c r="EB2957" s="16"/>
      <c r="EC2957" s="16"/>
      <c r="ED2957" s="16"/>
      <c r="EE2957" s="16"/>
      <c r="EF2957" s="16"/>
      <c r="EG2957" s="16"/>
      <c r="EH2957" s="16"/>
      <c r="EI2957" s="16"/>
      <c r="EJ2957" s="16"/>
      <c r="EK2957" s="16"/>
      <c r="EL2957" s="16"/>
      <c r="EM2957" s="16"/>
      <c r="EN2957" s="16"/>
      <c r="EO2957" s="16"/>
      <c r="EP2957" s="16"/>
      <c r="EQ2957" s="16"/>
      <c r="ER2957" s="16"/>
      <c r="ES2957" s="16"/>
      <c r="ET2957" s="16"/>
      <c r="EU2957" s="16"/>
      <c r="EV2957" s="16"/>
      <c r="EW2957" s="16"/>
      <c r="EX2957" s="16"/>
      <c r="EY2957" s="16"/>
      <c r="EZ2957" s="16"/>
      <c r="FA2957" s="16"/>
      <c r="FB2957" s="16"/>
      <c r="FC2957" s="16"/>
      <c r="FD2957" s="16"/>
      <c r="FE2957" s="16"/>
      <c r="FF2957" s="16"/>
      <c r="FG2957" s="16"/>
      <c r="FH2957" s="16"/>
      <c r="FI2957" s="16"/>
      <c r="FJ2957" s="16"/>
      <c r="FK2957" s="16"/>
      <c r="FL2957" s="16"/>
      <c r="FM2957" s="16"/>
      <c r="FN2957" s="16"/>
      <c r="FO2957" s="16"/>
      <c r="FP2957" s="16"/>
      <c r="FQ2957" s="16"/>
      <c r="FR2957" s="16"/>
      <c r="FS2957" s="16"/>
      <c r="FT2957" s="16"/>
      <c r="FU2957" s="16"/>
      <c r="FV2957" s="16"/>
      <c r="FW2957" s="16"/>
      <c r="FX2957" s="16"/>
      <c r="FY2957" s="16"/>
      <c r="FZ2957" s="16"/>
      <c r="GA2957" s="16"/>
      <c r="GB2957" s="16"/>
      <c r="GC2957" s="16"/>
      <c r="GD2957" s="16"/>
      <c r="GE2957" s="16"/>
      <c r="GF2957" s="16"/>
      <c r="GG2957" s="16"/>
      <c r="GH2957" s="16"/>
      <c r="GI2957" s="16"/>
      <c r="GJ2957" s="16"/>
      <c r="GK2957" s="16"/>
      <c r="GL2957" s="16"/>
      <c r="GM2957" s="16"/>
      <c r="GN2957" s="16"/>
      <c r="GO2957" s="16"/>
      <c r="GP2957" s="16"/>
      <c r="GQ2957" s="16"/>
      <c r="GR2957" s="16"/>
      <c r="GS2957" s="16"/>
      <c r="GT2957" s="16"/>
      <c r="GU2957" s="16"/>
      <c r="GV2957" s="16"/>
      <c r="GW2957" s="16"/>
      <c r="GX2957" s="16"/>
      <c r="GY2957" s="16"/>
      <c r="GZ2957" s="16"/>
      <c r="HA2957" s="16"/>
      <c r="HB2957" s="16"/>
      <c r="HC2957" s="16"/>
      <c r="HD2957" s="16"/>
      <c r="HE2957" s="16"/>
      <c r="HF2957" s="16"/>
      <c r="HG2957" s="16"/>
      <c r="HH2957" s="16"/>
      <c r="HI2957" s="16"/>
      <c r="HJ2957" s="16"/>
      <c r="HK2957" s="16"/>
      <c r="HL2957" s="16"/>
      <c r="HM2957" s="16"/>
      <c r="HN2957" s="16"/>
      <c r="HO2957" s="16"/>
      <c r="HP2957" s="16"/>
      <c r="HQ2957" s="16"/>
      <c r="HR2957" s="16"/>
      <c r="HS2957" s="16"/>
      <c r="HT2957" s="16"/>
      <c r="HU2957" s="16"/>
      <c r="HV2957" s="16"/>
      <c r="HW2957" s="16"/>
      <c r="HX2957" s="16"/>
      <c r="HY2957" s="16"/>
      <c r="HZ2957" s="16"/>
      <c r="IA2957" s="16"/>
      <c r="IB2957" s="16"/>
      <c r="IC2957" s="16"/>
      <c r="ID2957" s="16"/>
      <c r="IE2957" s="16"/>
      <c r="IF2957" s="16"/>
      <c r="IG2957" s="16"/>
      <c r="IH2957" s="16"/>
      <c r="II2957" s="16"/>
      <c r="IJ2957" s="16"/>
      <c r="IK2957" s="16"/>
      <c r="IL2957" s="16"/>
      <c r="IM2957" s="16"/>
      <c r="IN2957" s="16"/>
      <c r="IO2957" s="16"/>
      <c r="IP2957" s="16"/>
      <c r="IQ2957" s="16"/>
      <c r="IR2957" s="16"/>
      <c r="IS2957" s="16"/>
      <c r="IT2957" s="16"/>
      <c r="IU2957" s="16"/>
      <c r="IV2957" s="16"/>
      <c r="IW2957" s="16"/>
      <c r="IX2957" s="16"/>
      <c r="IY2957" s="16"/>
      <c r="IZ2957" s="16"/>
      <c r="JA2957" s="16"/>
      <c r="JB2957" s="16"/>
      <c r="JC2957" s="16"/>
      <c r="JD2957" s="16"/>
      <c r="JE2957" s="16"/>
      <c r="JF2957" s="16"/>
      <c r="JG2957" s="16"/>
      <c r="JH2957" s="16"/>
      <c r="JI2957" s="16"/>
      <c r="JJ2957" s="16"/>
      <c r="JK2957" s="16"/>
      <c r="JL2957" s="16"/>
      <c r="JM2957" s="16"/>
      <c r="JN2957" s="16"/>
      <c r="JO2957" s="16"/>
    </row>
    <row r="2958" spans="1:275" x14ac:dyDescent="0.25">
      <c r="A2958" s="2">
        <v>2800</v>
      </c>
      <c r="B2958" s="22" t="s">
        <v>5049</v>
      </c>
      <c r="C2958" s="26"/>
      <c r="D2958" s="5" t="s">
        <v>5053</v>
      </c>
      <c r="E2958" s="15" t="s">
        <v>400</v>
      </c>
      <c r="F2958" s="4" t="s">
        <v>5043</v>
      </c>
      <c r="G2958" s="4" t="s">
        <v>5044</v>
      </c>
      <c r="H2958" s="4" t="s">
        <v>607</v>
      </c>
      <c r="I2958" s="4" t="s">
        <v>5045</v>
      </c>
      <c r="J2958" s="91" t="s">
        <v>5046</v>
      </c>
      <c r="M2958" s="4" t="s">
        <v>5046</v>
      </c>
      <c r="N2958" s="37" t="s">
        <v>5028</v>
      </c>
      <c r="O2958" s="4" t="s">
        <v>548</v>
      </c>
      <c r="Q2958" s="37" t="s">
        <v>3936</v>
      </c>
      <c r="R2958" s="91" t="s">
        <v>3937</v>
      </c>
      <c r="S2958" s="26" t="s">
        <v>2185</v>
      </c>
      <c r="T2958" s="88" t="s">
        <v>552</v>
      </c>
      <c r="U2958" s="6"/>
      <c r="V2958" s="88" t="s">
        <v>553</v>
      </c>
      <c r="W2958" s="6" t="s">
        <v>554</v>
      </c>
      <c r="X2958" s="6" t="s">
        <v>555</v>
      </c>
      <c r="Y2958" s="6" t="s">
        <v>556</v>
      </c>
      <c r="Z2958" s="4" t="s">
        <v>604</v>
      </c>
      <c r="AA2958" s="37" t="s">
        <v>557</v>
      </c>
      <c r="AB2958" s="13">
        <v>69.024330000000006</v>
      </c>
      <c r="AC2958" s="13">
        <v>147.71803</v>
      </c>
      <c r="AD2958" s="8">
        <v>69.024330000000006</v>
      </c>
      <c r="AE2958" s="8">
        <v>-147.71803</v>
      </c>
      <c r="AF2958" s="2" t="s">
        <v>964</v>
      </c>
      <c r="AG2958" s="2" t="s">
        <v>606</v>
      </c>
      <c r="AH2958" s="2" t="s">
        <v>607</v>
      </c>
      <c r="AI2958" s="113">
        <v>441</v>
      </c>
      <c r="AJ2958" s="2" t="s">
        <v>633</v>
      </c>
      <c r="AN2958" s="10" t="s">
        <v>5051</v>
      </c>
      <c r="AO2958" s="10" t="e">
        <v>#VALUE!</v>
      </c>
      <c r="AP2958" s="4">
        <v>1</v>
      </c>
      <c r="AQ2958" s="4" t="s">
        <v>609</v>
      </c>
      <c r="AR2958" s="12">
        <v>14.175976677635861</v>
      </c>
      <c r="AS2958" s="13">
        <v>4.8895902999999998E-2</v>
      </c>
      <c r="AT2958" s="4">
        <v>10</v>
      </c>
      <c r="AU2958" s="4" t="s">
        <v>648</v>
      </c>
      <c r="AV2958" s="4" t="s">
        <v>634</v>
      </c>
      <c r="AW2958" s="14">
        <v>4.8</v>
      </c>
      <c r="AX2958" s="14">
        <v>6.7</v>
      </c>
      <c r="AZ2958" s="29">
        <v>5.8684210526315788</v>
      </c>
      <c r="BA2958" s="14" t="s">
        <v>563</v>
      </c>
      <c r="BB2958" s="1" t="s">
        <v>401</v>
      </c>
      <c r="BC2958" s="15">
        <v>-0.13402</v>
      </c>
      <c r="BD2958" s="2"/>
      <c r="BE2958" s="16"/>
      <c r="BF2958" s="16"/>
      <c r="BG2958" s="16"/>
      <c r="BH2958" s="16"/>
      <c r="BI2958" s="16"/>
      <c r="BJ2958" s="16"/>
      <c r="BK2958" s="16"/>
      <c r="BL2958" s="16"/>
      <c r="BM2958" s="16"/>
      <c r="BN2958" s="16"/>
      <c r="BO2958" s="16"/>
      <c r="BP2958" s="16"/>
      <c r="BQ2958" s="16"/>
      <c r="BR2958" s="16"/>
      <c r="BS2958" s="16"/>
      <c r="BT2958" s="16"/>
      <c r="BU2958" s="16"/>
      <c r="BV2958" s="16"/>
      <c r="BW2958" s="16"/>
      <c r="BX2958" s="16"/>
      <c r="BY2958" s="16"/>
      <c r="BZ2958" s="16"/>
      <c r="CA2958" s="16"/>
      <c r="CB2958" s="16"/>
      <c r="CC2958" s="16"/>
      <c r="CD2958" s="16"/>
      <c r="CE2958" s="16"/>
      <c r="CF2958" s="16"/>
      <c r="CG2958" s="16"/>
      <c r="CH2958" s="16"/>
      <c r="CI2958" s="16"/>
      <c r="CJ2958" s="16"/>
      <c r="CK2958" s="16"/>
      <c r="CL2958" s="16"/>
      <c r="CM2958" s="16"/>
      <c r="CN2958" s="16"/>
      <c r="CO2958" s="16"/>
      <c r="CP2958" s="16"/>
      <c r="CQ2958" s="16"/>
      <c r="CR2958" s="16"/>
      <c r="CS2958" s="16"/>
      <c r="CT2958" s="16"/>
      <c r="CU2958" s="16"/>
      <c r="CV2958" s="16"/>
      <c r="CW2958" s="16"/>
      <c r="CX2958" s="16"/>
      <c r="CY2958" s="16"/>
      <c r="CZ2958" s="16"/>
      <c r="DA2958" s="16"/>
      <c r="DB2958" s="16"/>
      <c r="DC2958" s="16"/>
      <c r="DD2958" s="16"/>
      <c r="DE2958" s="16"/>
      <c r="DF2958" s="16"/>
      <c r="DG2958" s="16"/>
      <c r="DH2958" s="16"/>
      <c r="DI2958" s="16"/>
      <c r="DJ2958" s="16"/>
      <c r="DK2958" s="16"/>
      <c r="DL2958" s="16"/>
      <c r="DM2958" s="16"/>
      <c r="DN2958" s="16"/>
      <c r="DO2958" s="16"/>
      <c r="DP2958" s="16"/>
      <c r="DQ2958" s="16"/>
      <c r="DR2958" s="16"/>
      <c r="DS2958" s="16"/>
      <c r="DT2958" s="16"/>
      <c r="DU2958" s="16"/>
      <c r="DV2958" s="16"/>
      <c r="DW2958" s="16"/>
      <c r="DX2958" s="16"/>
      <c r="DY2958" s="16"/>
      <c r="DZ2958" s="16"/>
      <c r="EA2958" s="16"/>
      <c r="EB2958" s="16"/>
      <c r="EC2958" s="16"/>
      <c r="ED2958" s="16"/>
      <c r="EE2958" s="16"/>
      <c r="EF2958" s="16"/>
      <c r="EG2958" s="16"/>
      <c r="EH2958" s="16"/>
      <c r="EI2958" s="16"/>
      <c r="EJ2958" s="16"/>
      <c r="EK2958" s="16"/>
      <c r="EL2958" s="16"/>
      <c r="EM2958" s="16"/>
      <c r="EN2958" s="16"/>
      <c r="EO2958" s="16"/>
      <c r="EP2958" s="16"/>
      <c r="EQ2958" s="16"/>
      <c r="ER2958" s="16"/>
      <c r="ES2958" s="16"/>
      <c r="ET2958" s="16"/>
      <c r="EU2958" s="16"/>
      <c r="EV2958" s="16"/>
      <c r="EW2958" s="16"/>
      <c r="EX2958" s="16"/>
      <c r="EY2958" s="16"/>
      <c r="EZ2958" s="16"/>
      <c r="FA2958" s="16"/>
      <c r="FB2958" s="16"/>
      <c r="FC2958" s="16"/>
      <c r="FD2958" s="16"/>
      <c r="FE2958" s="16"/>
      <c r="FF2958" s="16"/>
      <c r="FG2958" s="16"/>
      <c r="FH2958" s="16"/>
      <c r="FI2958" s="16"/>
      <c r="FJ2958" s="16"/>
      <c r="FK2958" s="16"/>
      <c r="FL2958" s="16"/>
      <c r="FM2958" s="16"/>
      <c r="FN2958" s="16"/>
      <c r="FO2958" s="16"/>
      <c r="FP2958" s="16"/>
      <c r="FQ2958" s="16"/>
      <c r="FR2958" s="16"/>
      <c r="FS2958" s="16"/>
      <c r="FT2958" s="16"/>
      <c r="FU2958" s="16"/>
      <c r="FV2958" s="16"/>
      <c r="FW2958" s="16"/>
      <c r="FX2958" s="16"/>
      <c r="FY2958" s="16"/>
      <c r="FZ2958" s="16"/>
      <c r="GA2958" s="16"/>
      <c r="GB2958" s="16"/>
      <c r="GC2958" s="16"/>
      <c r="GD2958" s="16"/>
      <c r="GE2958" s="16"/>
      <c r="GF2958" s="16"/>
      <c r="GG2958" s="16"/>
      <c r="GH2958" s="16"/>
      <c r="GI2958" s="16"/>
      <c r="GJ2958" s="16"/>
      <c r="GK2958" s="16"/>
      <c r="GL2958" s="16"/>
      <c r="GM2958" s="16"/>
      <c r="GN2958" s="16"/>
      <c r="GO2958" s="16"/>
      <c r="GP2958" s="16"/>
      <c r="GQ2958" s="16"/>
      <c r="GR2958" s="16"/>
      <c r="GS2958" s="16"/>
      <c r="GT2958" s="16"/>
      <c r="GU2958" s="16"/>
      <c r="GV2958" s="16"/>
      <c r="GW2958" s="16"/>
      <c r="GX2958" s="16"/>
      <c r="GY2958" s="16"/>
      <c r="GZ2958" s="16"/>
      <c r="HA2958" s="16"/>
      <c r="HB2958" s="16"/>
      <c r="HC2958" s="16"/>
      <c r="HD2958" s="16"/>
      <c r="HE2958" s="16"/>
      <c r="HF2958" s="16"/>
      <c r="HG2958" s="16"/>
      <c r="HH2958" s="16"/>
      <c r="HI2958" s="16"/>
      <c r="HJ2958" s="16"/>
      <c r="HK2958" s="16"/>
      <c r="HL2958" s="16"/>
      <c r="HM2958" s="16"/>
      <c r="HN2958" s="16"/>
      <c r="HO2958" s="16"/>
      <c r="HP2958" s="16"/>
      <c r="HQ2958" s="16"/>
      <c r="HR2958" s="16"/>
      <c r="HS2958" s="16"/>
      <c r="HT2958" s="16"/>
      <c r="HU2958" s="16"/>
      <c r="HV2958" s="16"/>
      <c r="HW2958" s="16"/>
      <c r="HX2958" s="16"/>
      <c r="HY2958" s="16"/>
      <c r="HZ2958" s="16"/>
      <c r="IA2958" s="16"/>
      <c r="IB2958" s="16"/>
      <c r="IC2958" s="16"/>
      <c r="ID2958" s="16"/>
      <c r="IE2958" s="16"/>
      <c r="IF2958" s="16"/>
      <c r="IG2958" s="16"/>
      <c r="IH2958" s="16"/>
      <c r="II2958" s="16"/>
      <c r="IJ2958" s="16"/>
      <c r="IK2958" s="16"/>
      <c r="IL2958" s="16"/>
      <c r="IM2958" s="16"/>
      <c r="IN2958" s="16"/>
      <c r="IO2958" s="16"/>
      <c r="IP2958" s="16"/>
      <c r="IQ2958" s="16"/>
      <c r="IR2958" s="16"/>
      <c r="IS2958" s="16"/>
      <c r="IT2958" s="16"/>
      <c r="IU2958" s="16"/>
      <c r="IV2958" s="16"/>
      <c r="IW2958" s="16"/>
      <c r="IX2958" s="16"/>
      <c r="IY2958" s="16"/>
      <c r="IZ2958" s="16"/>
      <c r="JA2958" s="16"/>
      <c r="JB2958" s="16"/>
      <c r="JC2958" s="16"/>
      <c r="JD2958" s="16"/>
      <c r="JE2958" s="16"/>
      <c r="JF2958" s="16"/>
      <c r="JG2958" s="16"/>
      <c r="JH2958" s="16"/>
      <c r="JI2958" s="16"/>
      <c r="JJ2958" s="16"/>
      <c r="JK2958" s="16"/>
      <c r="JL2958" s="16"/>
      <c r="JM2958" s="16"/>
      <c r="JN2958" s="16"/>
      <c r="JO2958" s="16"/>
    </row>
    <row r="2959" spans="1:275" x14ac:dyDescent="0.25">
      <c r="A2959" s="2">
        <v>2801</v>
      </c>
      <c r="B2959" s="22" t="s">
        <v>5049</v>
      </c>
      <c r="C2959" s="26"/>
      <c r="D2959" s="5" t="s">
        <v>5054</v>
      </c>
      <c r="E2959" s="15" t="s">
        <v>400</v>
      </c>
      <c r="F2959" s="4" t="s">
        <v>5043</v>
      </c>
      <c r="G2959" s="4" t="s">
        <v>5044</v>
      </c>
      <c r="H2959" s="4" t="s">
        <v>607</v>
      </c>
      <c r="I2959" s="4" t="s">
        <v>5045</v>
      </c>
      <c r="J2959" s="91" t="s">
        <v>5046</v>
      </c>
      <c r="M2959" s="4" t="s">
        <v>5046</v>
      </c>
      <c r="N2959" s="37" t="s">
        <v>5028</v>
      </c>
      <c r="O2959" s="4" t="s">
        <v>548</v>
      </c>
      <c r="Q2959" s="37" t="s">
        <v>3936</v>
      </c>
      <c r="R2959" s="91" t="s">
        <v>3937</v>
      </c>
      <c r="S2959" s="26" t="s">
        <v>2185</v>
      </c>
      <c r="T2959" s="88" t="s">
        <v>552</v>
      </c>
      <c r="U2959" s="6"/>
      <c r="V2959" s="88" t="s">
        <v>553</v>
      </c>
      <c r="W2959" s="6" t="s">
        <v>554</v>
      </c>
      <c r="X2959" s="6" t="s">
        <v>555</v>
      </c>
      <c r="Y2959" s="6" t="s">
        <v>556</v>
      </c>
      <c r="Z2959" s="4" t="s">
        <v>604</v>
      </c>
      <c r="AA2959" s="37" t="s">
        <v>557</v>
      </c>
      <c r="AB2959" s="13">
        <v>69.024330000000006</v>
      </c>
      <c r="AC2959" s="13">
        <v>147.71803</v>
      </c>
      <c r="AD2959" s="8">
        <v>69.024330000000006</v>
      </c>
      <c r="AE2959" s="8">
        <v>-147.71803</v>
      </c>
      <c r="AF2959" s="2" t="s">
        <v>964</v>
      </c>
      <c r="AG2959" s="2" t="s">
        <v>606</v>
      </c>
      <c r="AH2959" s="2" t="s">
        <v>607</v>
      </c>
      <c r="AI2959" s="113">
        <v>441</v>
      </c>
      <c r="AJ2959" s="2" t="s">
        <v>633</v>
      </c>
      <c r="AN2959" s="10" t="s">
        <v>5051</v>
      </c>
      <c r="AO2959" s="10" t="e">
        <v>#VALUE!</v>
      </c>
      <c r="AP2959" s="4">
        <v>1</v>
      </c>
      <c r="AQ2959" s="4" t="s">
        <v>609</v>
      </c>
      <c r="AR2959" s="12">
        <v>13.280550310382665</v>
      </c>
      <c r="AS2959" s="13">
        <v>5.2192654999999998E-2</v>
      </c>
      <c r="AT2959" s="4">
        <v>10</v>
      </c>
      <c r="AU2959" s="4" t="s">
        <v>648</v>
      </c>
      <c r="AV2959" s="4" t="s">
        <v>634</v>
      </c>
      <c r="AW2959" s="14">
        <v>4.9000000000000004</v>
      </c>
      <c r="AX2959" s="14">
        <v>5.6</v>
      </c>
      <c r="AZ2959" s="29">
        <v>5.2055555555555548</v>
      </c>
      <c r="BA2959" s="14" t="s">
        <v>563</v>
      </c>
      <c r="BB2959" s="1" t="s">
        <v>401</v>
      </c>
      <c r="BC2959" s="15">
        <v>-0.13402</v>
      </c>
      <c r="BD2959" s="2"/>
      <c r="BE2959" s="16"/>
      <c r="BF2959" s="16"/>
      <c r="BG2959" s="16"/>
      <c r="BH2959" s="16"/>
      <c r="BI2959" s="16"/>
      <c r="BJ2959" s="16"/>
      <c r="BK2959" s="16"/>
      <c r="BL2959" s="16"/>
      <c r="BM2959" s="16"/>
      <c r="BN2959" s="16"/>
      <c r="BO2959" s="16"/>
      <c r="BP2959" s="16"/>
      <c r="BQ2959" s="16"/>
      <c r="BR2959" s="16"/>
      <c r="BS2959" s="16"/>
      <c r="BT2959" s="16"/>
      <c r="BU2959" s="16"/>
      <c r="BV2959" s="16"/>
      <c r="BW2959" s="16"/>
      <c r="BX2959" s="16"/>
      <c r="BY2959" s="16"/>
      <c r="BZ2959" s="16"/>
      <c r="CA2959" s="16"/>
      <c r="CB2959" s="16"/>
      <c r="CC2959" s="16"/>
      <c r="CD2959" s="16"/>
      <c r="CE2959" s="16"/>
      <c r="CF2959" s="16"/>
      <c r="CG2959" s="16"/>
      <c r="CH2959" s="16"/>
      <c r="CI2959" s="16"/>
      <c r="CJ2959" s="16"/>
      <c r="CK2959" s="16"/>
      <c r="CL2959" s="16"/>
      <c r="CM2959" s="16"/>
      <c r="CN2959" s="16"/>
      <c r="CO2959" s="16"/>
      <c r="CP2959" s="16"/>
      <c r="CQ2959" s="16"/>
      <c r="CR2959" s="16"/>
      <c r="CS2959" s="16"/>
      <c r="CT2959" s="16"/>
      <c r="CU2959" s="16"/>
      <c r="CV2959" s="16"/>
      <c r="CW2959" s="16"/>
      <c r="CX2959" s="16"/>
      <c r="CY2959" s="16"/>
      <c r="CZ2959" s="16"/>
      <c r="DA2959" s="16"/>
      <c r="DB2959" s="16"/>
      <c r="DC2959" s="16"/>
      <c r="DD2959" s="16"/>
      <c r="DE2959" s="16"/>
      <c r="DF2959" s="16"/>
      <c r="DG2959" s="16"/>
      <c r="DH2959" s="16"/>
      <c r="DI2959" s="16"/>
      <c r="DJ2959" s="16"/>
      <c r="DK2959" s="16"/>
      <c r="DL2959" s="16"/>
      <c r="DM2959" s="16"/>
      <c r="DN2959" s="16"/>
      <c r="DO2959" s="16"/>
      <c r="DP2959" s="16"/>
      <c r="DQ2959" s="16"/>
      <c r="DR2959" s="16"/>
      <c r="DS2959" s="16"/>
      <c r="DT2959" s="16"/>
      <c r="DU2959" s="16"/>
      <c r="DV2959" s="16"/>
      <c r="DW2959" s="16"/>
      <c r="DX2959" s="16"/>
      <c r="DY2959" s="16"/>
      <c r="DZ2959" s="16"/>
      <c r="EA2959" s="16"/>
      <c r="EB2959" s="16"/>
      <c r="EC2959" s="16"/>
      <c r="ED2959" s="16"/>
      <c r="EE2959" s="16"/>
      <c r="EF2959" s="16"/>
      <c r="EG2959" s="16"/>
      <c r="EH2959" s="16"/>
      <c r="EI2959" s="16"/>
      <c r="EJ2959" s="16"/>
      <c r="EK2959" s="16"/>
      <c r="EL2959" s="16"/>
      <c r="EM2959" s="16"/>
      <c r="EN2959" s="16"/>
      <c r="EO2959" s="16"/>
      <c r="EP2959" s="16"/>
      <c r="EQ2959" s="16"/>
      <c r="ER2959" s="16"/>
      <c r="ES2959" s="16"/>
      <c r="ET2959" s="16"/>
      <c r="EU2959" s="16"/>
      <c r="EV2959" s="16"/>
      <c r="EW2959" s="16"/>
      <c r="EX2959" s="16"/>
      <c r="EY2959" s="16"/>
      <c r="EZ2959" s="16"/>
      <c r="FA2959" s="16"/>
      <c r="FB2959" s="16"/>
      <c r="FC2959" s="16"/>
      <c r="FD2959" s="16"/>
      <c r="FE2959" s="16"/>
      <c r="FF2959" s="16"/>
      <c r="FG2959" s="16"/>
      <c r="FH2959" s="16"/>
      <c r="FI2959" s="16"/>
      <c r="FJ2959" s="16"/>
      <c r="FK2959" s="16"/>
      <c r="FL2959" s="16"/>
      <c r="FM2959" s="16"/>
      <c r="FN2959" s="16"/>
      <c r="FO2959" s="16"/>
      <c r="FP2959" s="16"/>
      <c r="FQ2959" s="16"/>
      <c r="FR2959" s="16"/>
      <c r="FS2959" s="16"/>
      <c r="FT2959" s="16"/>
      <c r="FU2959" s="16"/>
      <c r="FV2959" s="16"/>
      <c r="FW2959" s="16"/>
      <c r="FX2959" s="16"/>
      <c r="FY2959" s="16"/>
      <c r="FZ2959" s="16"/>
      <c r="GA2959" s="16"/>
      <c r="GB2959" s="16"/>
      <c r="GC2959" s="16"/>
      <c r="GD2959" s="16"/>
      <c r="GE2959" s="16"/>
      <c r="GF2959" s="16"/>
      <c r="GG2959" s="16"/>
      <c r="GH2959" s="16"/>
      <c r="GI2959" s="16"/>
      <c r="GJ2959" s="16"/>
      <c r="GK2959" s="16"/>
      <c r="GL2959" s="16"/>
      <c r="GM2959" s="16"/>
      <c r="GN2959" s="16"/>
      <c r="GO2959" s="16"/>
      <c r="GP2959" s="16"/>
      <c r="GQ2959" s="16"/>
      <c r="GR2959" s="16"/>
      <c r="GS2959" s="16"/>
      <c r="GT2959" s="16"/>
      <c r="GU2959" s="16"/>
      <c r="GV2959" s="16"/>
      <c r="GW2959" s="16"/>
      <c r="GX2959" s="16"/>
      <c r="GY2959" s="16"/>
      <c r="GZ2959" s="16"/>
      <c r="HA2959" s="16"/>
      <c r="HB2959" s="16"/>
      <c r="HC2959" s="16"/>
      <c r="HD2959" s="16"/>
      <c r="HE2959" s="16"/>
      <c r="HF2959" s="16"/>
      <c r="HG2959" s="16"/>
      <c r="HH2959" s="16"/>
      <c r="HI2959" s="16"/>
      <c r="HJ2959" s="16"/>
      <c r="HK2959" s="16"/>
      <c r="HL2959" s="16"/>
      <c r="HM2959" s="16"/>
      <c r="HN2959" s="16"/>
      <c r="HO2959" s="16"/>
      <c r="HP2959" s="16"/>
      <c r="HQ2959" s="16"/>
      <c r="HR2959" s="16"/>
      <c r="HS2959" s="16"/>
      <c r="HT2959" s="16"/>
      <c r="HU2959" s="16"/>
      <c r="HV2959" s="16"/>
      <c r="HW2959" s="16"/>
      <c r="HX2959" s="16"/>
      <c r="HY2959" s="16"/>
      <c r="HZ2959" s="16"/>
      <c r="IA2959" s="16"/>
      <c r="IB2959" s="16"/>
      <c r="IC2959" s="16"/>
      <c r="ID2959" s="16"/>
      <c r="IE2959" s="16"/>
      <c r="IF2959" s="16"/>
      <c r="IG2959" s="16"/>
      <c r="IH2959" s="16"/>
      <c r="II2959" s="16"/>
      <c r="IJ2959" s="16"/>
      <c r="IK2959" s="16"/>
      <c r="IL2959" s="16"/>
      <c r="IM2959" s="16"/>
      <c r="IN2959" s="16"/>
      <c r="IO2959" s="16"/>
      <c r="IP2959" s="16"/>
      <c r="IQ2959" s="16"/>
      <c r="IR2959" s="16"/>
      <c r="IS2959" s="16"/>
      <c r="IT2959" s="16"/>
      <c r="IU2959" s="16"/>
      <c r="IV2959" s="16"/>
      <c r="IW2959" s="16"/>
      <c r="IX2959" s="16"/>
      <c r="IY2959" s="16"/>
      <c r="IZ2959" s="16"/>
      <c r="JA2959" s="16"/>
      <c r="JB2959" s="16"/>
      <c r="JC2959" s="16"/>
      <c r="JD2959" s="16"/>
      <c r="JE2959" s="16"/>
      <c r="JF2959" s="16"/>
      <c r="JG2959" s="16"/>
      <c r="JH2959" s="16"/>
      <c r="JI2959" s="16"/>
      <c r="JJ2959" s="16"/>
      <c r="JK2959" s="16"/>
      <c r="JL2959" s="16"/>
      <c r="JM2959" s="16"/>
      <c r="JN2959" s="16"/>
      <c r="JO2959" s="16"/>
    </row>
    <row r="2960" spans="1:275" x14ac:dyDescent="0.25">
      <c r="A2960" s="2">
        <v>2802</v>
      </c>
      <c r="B2960" s="22" t="s">
        <v>5049</v>
      </c>
      <c r="C2960" s="26"/>
      <c r="D2960" s="5" t="s">
        <v>5055</v>
      </c>
      <c r="E2960" s="15" t="s">
        <v>400</v>
      </c>
      <c r="F2960" s="4" t="s">
        <v>5043</v>
      </c>
      <c r="G2960" s="4" t="s">
        <v>5044</v>
      </c>
      <c r="H2960" s="4" t="s">
        <v>607</v>
      </c>
      <c r="I2960" s="4" t="s">
        <v>5045</v>
      </c>
      <c r="J2960" s="91" t="s">
        <v>5046</v>
      </c>
      <c r="M2960" s="4" t="s">
        <v>5046</v>
      </c>
      <c r="N2960" s="37" t="s">
        <v>5028</v>
      </c>
      <c r="O2960" s="4" t="s">
        <v>548</v>
      </c>
      <c r="Q2960" s="37" t="s">
        <v>3936</v>
      </c>
      <c r="R2960" s="91" t="s">
        <v>3937</v>
      </c>
      <c r="S2960" s="26" t="s">
        <v>2185</v>
      </c>
      <c r="T2960" s="88" t="s">
        <v>552</v>
      </c>
      <c r="U2960" s="6"/>
      <c r="V2960" s="88" t="s">
        <v>553</v>
      </c>
      <c r="W2960" s="6" t="s">
        <v>554</v>
      </c>
      <c r="X2960" s="6" t="s">
        <v>555</v>
      </c>
      <c r="Y2960" s="6" t="s">
        <v>556</v>
      </c>
      <c r="Z2960" s="4" t="s">
        <v>604</v>
      </c>
      <c r="AA2960" s="37" t="s">
        <v>557</v>
      </c>
      <c r="AB2960" s="13">
        <v>69.024330000000006</v>
      </c>
      <c r="AC2960" s="13">
        <v>147.71803</v>
      </c>
      <c r="AD2960" s="8">
        <v>69.024330000000006</v>
      </c>
      <c r="AE2960" s="8">
        <v>-147.71803</v>
      </c>
      <c r="AF2960" s="2" t="s">
        <v>964</v>
      </c>
      <c r="AG2960" s="2" t="s">
        <v>606</v>
      </c>
      <c r="AH2960" s="2" t="s">
        <v>607</v>
      </c>
      <c r="AI2960" s="113">
        <v>441</v>
      </c>
      <c r="AJ2960" s="2" t="s">
        <v>633</v>
      </c>
      <c r="AN2960" s="10" t="s">
        <v>5051</v>
      </c>
      <c r="AO2960" s="10" t="e">
        <v>#VALUE!</v>
      </c>
      <c r="AP2960" s="4">
        <v>1</v>
      </c>
      <c r="AQ2960" s="4" t="s">
        <v>609</v>
      </c>
      <c r="AR2960" s="12">
        <v>24.722151721546343</v>
      </c>
      <c r="AS2960" s="13">
        <v>2.8037494E-2</v>
      </c>
      <c r="AT2960" s="4">
        <v>10</v>
      </c>
      <c r="AU2960" s="4" t="s">
        <v>648</v>
      </c>
      <c r="AV2960" s="4" t="s">
        <v>634</v>
      </c>
      <c r="AW2960" s="14">
        <v>4.2</v>
      </c>
      <c r="AX2960" s="14">
        <v>5.9</v>
      </c>
      <c r="AZ2960" s="29">
        <v>4.9643835616438343</v>
      </c>
      <c r="BA2960" s="14" t="s">
        <v>563</v>
      </c>
      <c r="BB2960" s="1" t="s">
        <v>401</v>
      </c>
      <c r="BC2960" s="15">
        <v>-0.13402</v>
      </c>
      <c r="BD2960" s="2"/>
      <c r="BE2960" s="16"/>
      <c r="BF2960" s="16"/>
      <c r="BG2960" s="16"/>
      <c r="BH2960" s="16"/>
      <c r="BI2960" s="16"/>
      <c r="BJ2960" s="16"/>
      <c r="BK2960" s="16"/>
      <c r="BL2960" s="16"/>
      <c r="BM2960" s="16"/>
      <c r="BN2960" s="16"/>
      <c r="BO2960" s="16"/>
      <c r="BP2960" s="16"/>
      <c r="BQ2960" s="16"/>
      <c r="BR2960" s="16"/>
      <c r="BS2960" s="16"/>
      <c r="BT2960" s="16"/>
      <c r="BU2960" s="16"/>
      <c r="BV2960" s="16"/>
      <c r="BW2960" s="16"/>
      <c r="BX2960" s="16"/>
      <c r="BY2960" s="16"/>
      <c r="BZ2960" s="16"/>
      <c r="CA2960" s="16"/>
      <c r="CB2960" s="16"/>
      <c r="CC2960" s="16"/>
      <c r="CD2960" s="16"/>
      <c r="CE2960" s="16"/>
      <c r="CF2960" s="16"/>
      <c r="CG2960" s="16"/>
      <c r="CH2960" s="16"/>
      <c r="CI2960" s="16"/>
      <c r="CJ2960" s="16"/>
      <c r="CK2960" s="16"/>
      <c r="CL2960" s="16"/>
      <c r="CM2960" s="16"/>
      <c r="CN2960" s="16"/>
      <c r="CO2960" s="16"/>
      <c r="CP2960" s="16"/>
      <c r="CQ2960" s="16"/>
      <c r="CR2960" s="16"/>
      <c r="CS2960" s="16"/>
      <c r="CT2960" s="16"/>
      <c r="CU2960" s="16"/>
      <c r="CV2960" s="16"/>
      <c r="CW2960" s="16"/>
      <c r="CX2960" s="16"/>
      <c r="CY2960" s="16"/>
      <c r="CZ2960" s="16"/>
      <c r="DA2960" s="16"/>
      <c r="DB2960" s="16"/>
      <c r="DC2960" s="16"/>
      <c r="DD2960" s="16"/>
      <c r="DE2960" s="16"/>
      <c r="DF2960" s="16"/>
      <c r="DG2960" s="16"/>
      <c r="DH2960" s="16"/>
      <c r="DI2960" s="16"/>
      <c r="DJ2960" s="16"/>
      <c r="DK2960" s="16"/>
      <c r="DL2960" s="16"/>
      <c r="DM2960" s="16"/>
      <c r="DN2960" s="16"/>
      <c r="DO2960" s="16"/>
      <c r="DP2960" s="16"/>
      <c r="DQ2960" s="16"/>
      <c r="DR2960" s="16"/>
      <c r="DS2960" s="16"/>
      <c r="DT2960" s="16"/>
      <c r="DU2960" s="16"/>
      <c r="DV2960" s="16"/>
      <c r="DW2960" s="16"/>
      <c r="DX2960" s="16"/>
      <c r="DY2960" s="16"/>
      <c r="DZ2960" s="16"/>
      <c r="EA2960" s="16"/>
      <c r="EB2960" s="16"/>
      <c r="EC2960" s="16"/>
      <c r="ED2960" s="16"/>
      <c r="EE2960" s="16"/>
      <c r="EF2960" s="16"/>
      <c r="EG2960" s="16"/>
      <c r="EH2960" s="16"/>
      <c r="EI2960" s="16"/>
      <c r="EJ2960" s="16"/>
      <c r="EK2960" s="16"/>
      <c r="EL2960" s="16"/>
      <c r="EM2960" s="16"/>
      <c r="EN2960" s="16"/>
      <c r="EO2960" s="16"/>
      <c r="EP2960" s="16"/>
      <c r="EQ2960" s="16"/>
      <c r="ER2960" s="16"/>
      <c r="ES2960" s="16"/>
      <c r="ET2960" s="16"/>
      <c r="EU2960" s="16"/>
      <c r="EV2960" s="16"/>
      <c r="EW2960" s="16"/>
      <c r="EX2960" s="16"/>
      <c r="EY2960" s="16"/>
      <c r="EZ2960" s="16"/>
      <c r="FA2960" s="16"/>
      <c r="FB2960" s="16"/>
      <c r="FC2960" s="16"/>
      <c r="FD2960" s="16"/>
      <c r="FE2960" s="16"/>
      <c r="FF2960" s="16"/>
      <c r="FG2960" s="16"/>
      <c r="FH2960" s="16"/>
      <c r="FI2960" s="16"/>
      <c r="FJ2960" s="16"/>
      <c r="FK2960" s="16"/>
      <c r="FL2960" s="16"/>
      <c r="FM2960" s="16"/>
      <c r="FN2960" s="16"/>
      <c r="FO2960" s="16"/>
      <c r="FP2960" s="16"/>
      <c r="FQ2960" s="16"/>
      <c r="FR2960" s="16"/>
      <c r="FS2960" s="16"/>
      <c r="FT2960" s="16"/>
      <c r="FU2960" s="16"/>
      <c r="FV2960" s="16"/>
      <c r="FW2960" s="16"/>
      <c r="FX2960" s="16"/>
      <c r="FY2960" s="16"/>
      <c r="FZ2960" s="16"/>
      <c r="GA2960" s="16"/>
      <c r="GB2960" s="16"/>
      <c r="GC2960" s="16"/>
      <c r="GD2960" s="16"/>
      <c r="GE2960" s="16"/>
      <c r="GF2960" s="16"/>
      <c r="GG2960" s="16"/>
      <c r="GH2960" s="16"/>
      <c r="GI2960" s="16"/>
      <c r="GJ2960" s="16"/>
      <c r="GK2960" s="16"/>
      <c r="GL2960" s="16"/>
      <c r="GM2960" s="16"/>
      <c r="GN2960" s="16"/>
      <c r="GO2960" s="16"/>
      <c r="GP2960" s="16"/>
      <c r="GQ2960" s="16"/>
      <c r="GR2960" s="16"/>
      <c r="GS2960" s="16"/>
      <c r="GT2960" s="16"/>
      <c r="GU2960" s="16"/>
      <c r="GV2960" s="16"/>
      <c r="GW2960" s="16"/>
      <c r="GX2960" s="16"/>
      <c r="GY2960" s="16"/>
      <c r="GZ2960" s="16"/>
      <c r="HA2960" s="16"/>
      <c r="HB2960" s="16"/>
      <c r="HC2960" s="16"/>
      <c r="HD2960" s="16"/>
      <c r="HE2960" s="16"/>
      <c r="HF2960" s="16"/>
      <c r="HG2960" s="16"/>
      <c r="HH2960" s="16"/>
      <c r="HI2960" s="16"/>
      <c r="HJ2960" s="16"/>
      <c r="HK2960" s="16"/>
      <c r="HL2960" s="16"/>
      <c r="HM2960" s="16"/>
      <c r="HN2960" s="16"/>
      <c r="HO2960" s="16"/>
      <c r="HP2960" s="16"/>
      <c r="HQ2960" s="16"/>
      <c r="HR2960" s="16"/>
      <c r="HS2960" s="16"/>
      <c r="HT2960" s="16"/>
      <c r="HU2960" s="16"/>
      <c r="HV2960" s="16"/>
      <c r="HW2960" s="16"/>
      <c r="HX2960" s="16"/>
      <c r="HY2960" s="16"/>
      <c r="HZ2960" s="16"/>
      <c r="IA2960" s="16"/>
      <c r="IB2960" s="16"/>
      <c r="IC2960" s="16"/>
      <c r="ID2960" s="16"/>
      <c r="IE2960" s="16"/>
      <c r="IF2960" s="16"/>
      <c r="IG2960" s="16"/>
      <c r="IH2960" s="16"/>
      <c r="II2960" s="16"/>
      <c r="IJ2960" s="16"/>
      <c r="IK2960" s="16"/>
      <c r="IL2960" s="16"/>
      <c r="IM2960" s="16"/>
      <c r="IN2960" s="16"/>
      <c r="IO2960" s="16"/>
      <c r="IP2960" s="16"/>
      <c r="IQ2960" s="16"/>
      <c r="IR2960" s="16"/>
      <c r="IS2960" s="16"/>
      <c r="IT2960" s="16"/>
      <c r="IU2960" s="16"/>
      <c r="IV2960" s="16"/>
      <c r="IW2960" s="16"/>
      <c r="IX2960" s="16"/>
      <c r="IY2960" s="16"/>
      <c r="IZ2960" s="16"/>
      <c r="JA2960" s="16"/>
      <c r="JB2960" s="16"/>
      <c r="JC2960" s="16"/>
      <c r="JD2960" s="16"/>
      <c r="JE2960" s="16"/>
      <c r="JF2960" s="16"/>
      <c r="JG2960" s="16"/>
      <c r="JH2960" s="16"/>
      <c r="JI2960" s="16"/>
      <c r="JJ2960" s="16"/>
      <c r="JK2960" s="16"/>
      <c r="JL2960" s="16"/>
      <c r="JM2960" s="16"/>
      <c r="JN2960" s="16"/>
      <c r="JO2960" s="16"/>
    </row>
    <row r="2961" spans="1:275" x14ac:dyDescent="0.25">
      <c r="A2961" s="2">
        <v>2803</v>
      </c>
      <c r="B2961" s="22" t="s">
        <v>5049</v>
      </c>
      <c r="C2961" s="26"/>
      <c r="D2961" s="5" t="s">
        <v>5056</v>
      </c>
      <c r="E2961" s="15" t="s">
        <v>400</v>
      </c>
      <c r="F2961" s="4" t="s">
        <v>5043</v>
      </c>
      <c r="G2961" s="4" t="s">
        <v>5044</v>
      </c>
      <c r="H2961" s="4" t="s">
        <v>607</v>
      </c>
      <c r="I2961" s="4" t="s">
        <v>5045</v>
      </c>
      <c r="J2961" s="91" t="s">
        <v>5046</v>
      </c>
      <c r="M2961" s="4" t="s">
        <v>5046</v>
      </c>
      <c r="N2961" s="37" t="s">
        <v>5028</v>
      </c>
      <c r="O2961" s="4" t="s">
        <v>548</v>
      </c>
      <c r="Q2961" s="37" t="s">
        <v>3936</v>
      </c>
      <c r="R2961" s="91" t="s">
        <v>3937</v>
      </c>
      <c r="S2961" s="26" t="s">
        <v>2185</v>
      </c>
      <c r="T2961" s="88" t="s">
        <v>552</v>
      </c>
      <c r="U2961" s="6"/>
      <c r="V2961" s="88" t="s">
        <v>553</v>
      </c>
      <c r="W2961" s="6" t="s">
        <v>554</v>
      </c>
      <c r="X2961" s="6" t="s">
        <v>555</v>
      </c>
      <c r="Y2961" s="6" t="s">
        <v>556</v>
      </c>
      <c r="Z2961" s="4" t="s">
        <v>604</v>
      </c>
      <c r="AA2961" s="37" t="s">
        <v>557</v>
      </c>
      <c r="AB2961" s="13">
        <v>69.024330000000006</v>
      </c>
      <c r="AC2961" s="13">
        <v>147.71803</v>
      </c>
      <c r="AD2961" s="8">
        <v>69.024330000000006</v>
      </c>
      <c r="AE2961" s="8">
        <v>-147.71803</v>
      </c>
      <c r="AF2961" s="2" t="s">
        <v>964</v>
      </c>
      <c r="AG2961" s="2" t="s">
        <v>606</v>
      </c>
      <c r="AH2961" s="2" t="s">
        <v>607</v>
      </c>
      <c r="AI2961" s="113">
        <v>441</v>
      </c>
      <c r="AJ2961" s="2" t="s">
        <v>633</v>
      </c>
      <c r="AN2961" s="10" t="s">
        <v>5051</v>
      </c>
      <c r="AO2961" s="10" t="e">
        <v>#VALUE!</v>
      </c>
      <c r="AP2961" s="4">
        <v>1</v>
      </c>
      <c r="AQ2961" s="4" t="s">
        <v>609</v>
      </c>
      <c r="AR2961" s="12">
        <v>21.333561229568648</v>
      </c>
      <c r="AS2961" s="13">
        <v>3.2490927000000003E-2</v>
      </c>
      <c r="AT2961" s="4">
        <v>10</v>
      </c>
      <c r="AU2961" s="4" t="s">
        <v>648</v>
      </c>
      <c r="AV2961" s="4" t="s">
        <v>634</v>
      </c>
      <c r="AW2961" s="14">
        <v>4.3</v>
      </c>
      <c r="AX2961" s="14">
        <v>5.7</v>
      </c>
      <c r="AZ2961" s="29">
        <v>4.7810810810810827</v>
      </c>
      <c r="BA2961" s="14" t="s">
        <v>563</v>
      </c>
      <c r="BB2961" s="1" t="s">
        <v>401</v>
      </c>
      <c r="BC2961" s="15">
        <v>-0.13402</v>
      </c>
      <c r="BD2961" s="2"/>
      <c r="BE2961" s="16"/>
      <c r="BF2961" s="16"/>
      <c r="BG2961" s="16"/>
      <c r="BH2961" s="16"/>
      <c r="BI2961" s="16"/>
      <c r="BJ2961" s="16"/>
      <c r="BK2961" s="16"/>
      <c r="BL2961" s="16"/>
      <c r="BM2961" s="16"/>
      <c r="BN2961" s="16"/>
      <c r="BO2961" s="16"/>
      <c r="BP2961" s="16"/>
      <c r="BQ2961" s="16"/>
      <c r="BR2961" s="16"/>
      <c r="BS2961" s="16"/>
      <c r="BT2961" s="16"/>
      <c r="BU2961" s="16"/>
      <c r="BV2961" s="16"/>
      <c r="BW2961" s="16"/>
      <c r="BX2961" s="16"/>
      <c r="BY2961" s="16"/>
      <c r="BZ2961" s="16"/>
      <c r="CA2961" s="16"/>
      <c r="CB2961" s="16"/>
      <c r="CC2961" s="16"/>
      <c r="CD2961" s="16"/>
      <c r="CE2961" s="16"/>
      <c r="CF2961" s="16"/>
      <c r="CG2961" s="16"/>
      <c r="CH2961" s="16"/>
      <c r="CI2961" s="16"/>
      <c r="CJ2961" s="16"/>
      <c r="CK2961" s="16"/>
      <c r="CL2961" s="16"/>
      <c r="CM2961" s="16"/>
      <c r="CN2961" s="16"/>
      <c r="CO2961" s="16"/>
      <c r="CP2961" s="16"/>
      <c r="CQ2961" s="16"/>
      <c r="CR2961" s="16"/>
      <c r="CS2961" s="16"/>
      <c r="CT2961" s="16"/>
      <c r="CU2961" s="16"/>
      <c r="CV2961" s="16"/>
      <c r="CW2961" s="16"/>
      <c r="CX2961" s="16"/>
      <c r="CY2961" s="16"/>
      <c r="CZ2961" s="16"/>
      <c r="DA2961" s="16"/>
      <c r="DB2961" s="16"/>
      <c r="DC2961" s="16"/>
      <c r="DD2961" s="16"/>
      <c r="DE2961" s="16"/>
      <c r="DF2961" s="16"/>
      <c r="DG2961" s="16"/>
      <c r="DH2961" s="16"/>
      <c r="DI2961" s="16"/>
      <c r="DJ2961" s="16"/>
      <c r="DK2961" s="16"/>
      <c r="DL2961" s="16"/>
      <c r="DM2961" s="16"/>
      <c r="DN2961" s="16"/>
      <c r="DO2961" s="16"/>
      <c r="DP2961" s="16"/>
      <c r="DQ2961" s="16"/>
      <c r="DR2961" s="16"/>
      <c r="DS2961" s="16"/>
      <c r="DT2961" s="16"/>
      <c r="DU2961" s="16"/>
      <c r="DV2961" s="16"/>
      <c r="DW2961" s="16"/>
      <c r="DX2961" s="16"/>
      <c r="DY2961" s="16"/>
      <c r="DZ2961" s="16"/>
      <c r="EA2961" s="16"/>
      <c r="EB2961" s="16"/>
      <c r="EC2961" s="16"/>
      <c r="ED2961" s="16"/>
      <c r="EE2961" s="16"/>
      <c r="EF2961" s="16"/>
      <c r="EG2961" s="16"/>
      <c r="EH2961" s="16"/>
      <c r="EI2961" s="16"/>
      <c r="EJ2961" s="16"/>
      <c r="EK2961" s="16"/>
      <c r="EL2961" s="16"/>
      <c r="EM2961" s="16"/>
      <c r="EN2961" s="16"/>
      <c r="EO2961" s="16"/>
      <c r="EP2961" s="16"/>
      <c r="EQ2961" s="16"/>
      <c r="ER2961" s="16"/>
      <c r="ES2961" s="16"/>
      <c r="ET2961" s="16"/>
      <c r="EU2961" s="16"/>
      <c r="EV2961" s="16"/>
      <c r="EW2961" s="16"/>
      <c r="EX2961" s="16"/>
      <c r="EY2961" s="16"/>
      <c r="EZ2961" s="16"/>
      <c r="FA2961" s="16"/>
      <c r="FB2961" s="16"/>
      <c r="FC2961" s="16"/>
      <c r="FD2961" s="16"/>
      <c r="FE2961" s="16"/>
      <c r="FF2961" s="16"/>
      <c r="FG2961" s="16"/>
      <c r="FH2961" s="16"/>
      <c r="FI2961" s="16"/>
      <c r="FJ2961" s="16"/>
      <c r="FK2961" s="16"/>
      <c r="FL2961" s="16"/>
      <c r="FM2961" s="16"/>
      <c r="FN2961" s="16"/>
      <c r="FO2961" s="16"/>
      <c r="FP2961" s="16"/>
      <c r="FQ2961" s="16"/>
      <c r="FR2961" s="16"/>
      <c r="FS2961" s="16"/>
      <c r="FT2961" s="16"/>
      <c r="FU2961" s="16"/>
      <c r="FV2961" s="16"/>
      <c r="FW2961" s="16"/>
      <c r="FX2961" s="16"/>
      <c r="FY2961" s="16"/>
      <c r="FZ2961" s="16"/>
      <c r="GA2961" s="16"/>
      <c r="GB2961" s="16"/>
      <c r="GC2961" s="16"/>
      <c r="GD2961" s="16"/>
      <c r="GE2961" s="16"/>
      <c r="GF2961" s="16"/>
      <c r="GG2961" s="16"/>
      <c r="GH2961" s="16"/>
      <c r="GI2961" s="16"/>
      <c r="GJ2961" s="16"/>
      <c r="GK2961" s="16"/>
      <c r="GL2961" s="16"/>
      <c r="GM2961" s="16"/>
      <c r="GN2961" s="16"/>
      <c r="GO2961" s="16"/>
      <c r="GP2961" s="16"/>
      <c r="GQ2961" s="16"/>
      <c r="GR2961" s="16"/>
      <c r="GS2961" s="16"/>
      <c r="GT2961" s="16"/>
      <c r="GU2961" s="16"/>
      <c r="GV2961" s="16"/>
      <c r="GW2961" s="16"/>
      <c r="GX2961" s="16"/>
      <c r="GY2961" s="16"/>
      <c r="GZ2961" s="16"/>
      <c r="HA2961" s="16"/>
      <c r="HB2961" s="16"/>
      <c r="HC2961" s="16"/>
      <c r="HD2961" s="16"/>
      <c r="HE2961" s="16"/>
      <c r="HF2961" s="16"/>
      <c r="HG2961" s="16"/>
      <c r="HH2961" s="16"/>
      <c r="HI2961" s="16"/>
      <c r="HJ2961" s="16"/>
      <c r="HK2961" s="16"/>
      <c r="HL2961" s="16"/>
      <c r="HM2961" s="16"/>
      <c r="HN2961" s="16"/>
      <c r="HO2961" s="16"/>
      <c r="HP2961" s="16"/>
      <c r="HQ2961" s="16"/>
      <c r="HR2961" s="16"/>
      <c r="HS2961" s="16"/>
      <c r="HT2961" s="16"/>
      <c r="HU2961" s="16"/>
      <c r="HV2961" s="16"/>
      <c r="HW2961" s="16"/>
      <c r="HX2961" s="16"/>
      <c r="HY2961" s="16"/>
      <c r="HZ2961" s="16"/>
      <c r="IA2961" s="16"/>
      <c r="IB2961" s="16"/>
      <c r="IC2961" s="16"/>
      <c r="ID2961" s="16"/>
      <c r="IE2961" s="16"/>
      <c r="IF2961" s="16"/>
      <c r="IG2961" s="16"/>
      <c r="IH2961" s="16"/>
      <c r="II2961" s="16"/>
      <c r="IJ2961" s="16"/>
      <c r="IK2961" s="16"/>
      <c r="IL2961" s="16"/>
      <c r="IM2961" s="16"/>
      <c r="IN2961" s="16"/>
      <c r="IO2961" s="16"/>
      <c r="IP2961" s="16"/>
      <c r="IQ2961" s="16"/>
      <c r="IR2961" s="16"/>
      <c r="IS2961" s="16"/>
      <c r="IT2961" s="16"/>
      <c r="IU2961" s="16"/>
      <c r="IV2961" s="16"/>
      <c r="IW2961" s="16"/>
      <c r="IX2961" s="16"/>
      <c r="IY2961" s="16"/>
      <c r="IZ2961" s="16"/>
      <c r="JA2961" s="16"/>
      <c r="JB2961" s="16"/>
      <c r="JC2961" s="16"/>
      <c r="JD2961" s="16"/>
      <c r="JE2961" s="16"/>
      <c r="JF2961" s="16"/>
      <c r="JG2961" s="16"/>
      <c r="JH2961" s="16"/>
      <c r="JI2961" s="16"/>
      <c r="JJ2961" s="16"/>
      <c r="JK2961" s="16"/>
      <c r="JL2961" s="16"/>
      <c r="JM2961" s="16"/>
      <c r="JN2961" s="16"/>
      <c r="JO2961" s="16"/>
    </row>
    <row r="2962" spans="1:275" x14ac:dyDescent="0.25">
      <c r="A2962" s="2">
        <v>2804</v>
      </c>
      <c r="B2962" s="22" t="s">
        <v>5049</v>
      </c>
      <c r="C2962" s="26"/>
      <c r="D2962" s="5" t="s">
        <v>5057</v>
      </c>
      <c r="E2962" s="15" t="s">
        <v>400</v>
      </c>
      <c r="F2962" s="4" t="s">
        <v>5043</v>
      </c>
      <c r="G2962" s="4" t="s">
        <v>5044</v>
      </c>
      <c r="H2962" s="4" t="s">
        <v>607</v>
      </c>
      <c r="I2962" s="4" t="s">
        <v>5045</v>
      </c>
      <c r="J2962" s="91" t="s">
        <v>5046</v>
      </c>
      <c r="M2962" s="4" t="s">
        <v>5046</v>
      </c>
      <c r="N2962" s="37" t="s">
        <v>5028</v>
      </c>
      <c r="O2962" s="4" t="s">
        <v>548</v>
      </c>
      <c r="Q2962" s="37" t="s">
        <v>3936</v>
      </c>
      <c r="R2962" s="91" t="s">
        <v>3937</v>
      </c>
      <c r="S2962" s="26" t="s">
        <v>2185</v>
      </c>
      <c r="T2962" s="88" t="s">
        <v>552</v>
      </c>
      <c r="U2962" s="6"/>
      <c r="V2962" s="88" t="s">
        <v>553</v>
      </c>
      <c r="W2962" s="6" t="s">
        <v>554</v>
      </c>
      <c r="X2962" s="6" t="s">
        <v>555</v>
      </c>
      <c r="Y2962" s="6" t="s">
        <v>556</v>
      </c>
      <c r="Z2962" s="4" t="s">
        <v>604</v>
      </c>
      <c r="AA2962" s="37" t="s">
        <v>557</v>
      </c>
      <c r="AB2962" s="13">
        <v>69.024330000000006</v>
      </c>
      <c r="AC2962" s="13">
        <v>147.71803</v>
      </c>
      <c r="AD2962" s="8">
        <v>69.024330000000006</v>
      </c>
      <c r="AE2962" s="8">
        <v>-147.71803</v>
      </c>
      <c r="AF2962" s="2" t="s">
        <v>964</v>
      </c>
      <c r="AG2962" s="2" t="s">
        <v>606</v>
      </c>
      <c r="AH2962" s="2" t="s">
        <v>607</v>
      </c>
      <c r="AI2962" s="113">
        <v>441</v>
      </c>
      <c r="AJ2962" s="2" t="s">
        <v>633</v>
      </c>
      <c r="AN2962" s="10" t="s">
        <v>5051</v>
      </c>
      <c r="AO2962" s="10" t="e">
        <v>#VALUE!</v>
      </c>
      <c r="AP2962" s="4">
        <v>1</v>
      </c>
      <c r="AQ2962" s="4" t="s">
        <v>609</v>
      </c>
      <c r="AR2962" s="12">
        <v>71.358819998376006</v>
      </c>
      <c r="AS2962" s="13">
        <v>9.713546E-3</v>
      </c>
      <c r="AT2962" s="4">
        <v>10</v>
      </c>
      <c r="AU2962" s="4" t="s">
        <v>648</v>
      </c>
      <c r="AV2962" s="4" t="s">
        <v>634</v>
      </c>
      <c r="AW2962" s="14">
        <v>4.4000000000000004</v>
      </c>
      <c r="AX2962" s="14">
        <v>5.3</v>
      </c>
      <c r="AZ2962" s="29">
        <v>4.6807692307692319</v>
      </c>
      <c r="BA2962" s="14" t="s">
        <v>563</v>
      </c>
      <c r="BB2962" s="1" t="s">
        <v>401</v>
      </c>
      <c r="BC2962" s="15">
        <v>-0.13402</v>
      </c>
      <c r="BD2962" s="2"/>
      <c r="BE2962" s="16"/>
      <c r="BF2962" s="16"/>
      <c r="BG2962" s="16"/>
      <c r="BH2962" s="16"/>
      <c r="BI2962" s="16"/>
      <c r="BJ2962" s="16"/>
      <c r="BK2962" s="16"/>
      <c r="BL2962" s="16"/>
      <c r="BM2962" s="16"/>
      <c r="BN2962" s="16"/>
      <c r="BO2962" s="16"/>
      <c r="BP2962" s="16"/>
      <c r="BQ2962" s="16"/>
      <c r="BR2962" s="16"/>
      <c r="BS2962" s="16"/>
      <c r="BT2962" s="16"/>
      <c r="BU2962" s="16"/>
      <c r="BV2962" s="16"/>
      <c r="BW2962" s="16"/>
      <c r="BX2962" s="16"/>
      <c r="BY2962" s="16"/>
      <c r="BZ2962" s="16"/>
      <c r="CA2962" s="16"/>
      <c r="CB2962" s="16"/>
      <c r="CC2962" s="16"/>
      <c r="CD2962" s="16"/>
      <c r="CE2962" s="16"/>
      <c r="CF2962" s="16"/>
      <c r="CG2962" s="16"/>
      <c r="CH2962" s="16"/>
      <c r="CI2962" s="16"/>
      <c r="CJ2962" s="16"/>
      <c r="CK2962" s="16"/>
      <c r="CL2962" s="16"/>
      <c r="CM2962" s="16"/>
      <c r="CN2962" s="16"/>
      <c r="CO2962" s="16"/>
      <c r="CP2962" s="16"/>
      <c r="CQ2962" s="16"/>
      <c r="CR2962" s="16"/>
      <c r="CS2962" s="16"/>
      <c r="CT2962" s="16"/>
      <c r="CU2962" s="16"/>
      <c r="CV2962" s="16"/>
      <c r="CW2962" s="16"/>
      <c r="CX2962" s="16"/>
      <c r="CY2962" s="16"/>
      <c r="CZ2962" s="16"/>
      <c r="DA2962" s="16"/>
      <c r="DB2962" s="16"/>
      <c r="DC2962" s="16"/>
      <c r="DD2962" s="16"/>
      <c r="DE2962" s="16"/>
      <c r="DF2962" s="16"/>
      <c r="DG2962" s="16"/>
      <c r="DH2962" s="16"/>
      <c r="DI2962" s="16"/>
      <c r="DJ2962" s="16"/>
      <c r="DK2962" s="16"/>
      <c r="DL2962" s="16"/>
      <c r="DM2962" s="16"/>
      <c r="DN2962" s="16"/>
      <c r="DO2962" s="16"/>
      <c r="DP2962" s="16"/>
      <c r="DQ2962" s="16"/>
      <c r="DR2962" s="16"/>
      <c r="DS2962" s="16"/>
      <c r="DT2962" s="16"/>
      <c r="DU2962" s="16"/>
      <c r="DV2962" s="16"/>
      <c r="DW2962" s="16"/>
      <c r="DX2962" s="16"/>
      <c r="DY2962" s="16"/>
      <c r="DZ2962" s="16"/>
      <c r="EA2962" s="16"/>
      <c r="EB2962" s="16"/>
      <c r="EC2962" s="16"/>
      <c r="ED2962" s="16"/>
      <c r="EE2962" s="16"/>
      <c r="EF2962" s="16"/>
      <c r="EG2962" s="16"/>
      <c r="EH2962" s="16"/>
      <c r="EI2962" s="16"/>
      <c r="EJ2962" s="16"/>
      <c r="EK2962" s="16"/>
      <c r="EL2962" s="16"/>
      <c r="EM2962" s="16"/>
      <c r="EN2962" s="16"/>
      <c r="EO2962" s="16"/>
      <c r="EP2962" s="16"/>
      <c r="EQ2962" s="16"/>
      <c r="ER2962" s="16"/>
      <c r="ES2962" s="16"/>
      <c r="ET2962" s="16"/>
      <c r="EU2962" s="16"/>
      <c r="EV2962" s="16"/>
      <c r="EW2962" s="16"/>
      <c r="EX2962" s="16"/>
      <c r="EY2962" s="16"/>
      <c r="EZ2962" s="16"/>
      <c r="FA2962" s="16"/>
      <c r="FB2962" s="16"/>
      <c r="FC2962" s="16"/>
      <c r="FD2962" s="16"/>
      <c r="FE2962" s="16"/>
      <c r="FF2962" s="16"/>
      <c r="FG2962" s="16"/>
      <c r="FH2962" s="16"/>
      <c r="FI2962" s="16"/>
      <c r="FJ2962" s="16"/>
      <c r="FK2962" s="16"/>
      <c r="FL2962" s="16"/>
      <c r="FM2962" s="16"/>
      <c r="FN2962" s="16"/>
      <c r="FO2962" s="16"/>
      <c r="FP2962" s="16"/>
      <c r="FQ2962" s="16"/>
      <c r="FR2962" s="16"/>
      <c r="FS2962" s="16"/>
      <c r="FT2962" s="16"/>
      <c r="FU2962" s="16"/>
      <c r="FV2962" s="16"/>
      <c r="FW2962" s="16"/>
      <c r="FX2962" s="16"/>
      <c r="FY2962" s="16"/>
      <c r="FZ2962" s="16"/>
      <c r="GA2962" s="16"/>
      <c r="GB2962" s="16"/>
      <c r="GC2962" s="16"/>
      <c r="GD2962" s="16"/>
      <c r="GE2962" s="16"/>
      <c r="GF2962" s="16"/>
      <c r="GG2962" s="16"/>
      <c r="GH2962" s="16"/>
      <c r="GI2962" s="16"/>
      <c r="GJ2962" s="16"/>
      <c r="GK2962" s="16"/>
      <c r="GL2962" s="16"/>
      <c r="GM2962" s="16"/>
      <c r="GN2962" s="16"/>
      <c r="GO2962" s="16"/>
      <c r="GP2962" s="16"/>
      <c r="GQ2962" s="16"/>
      <c r="GR2962" s="16"/>
      <c r="GS2962" s="16"/>
      <c r="GT2962" s="16"/>
      <c r="GU2962" s="16"/>
      <c r="GV2962" s="16"/>
      <c r="GW2962" s="16"/>
      <c r="GX2962" s="16"/>
      <c r="GY2962" s="16"/>
      <c r="GZ2962" s="16"/>
      <c r="HA2962" s="16"/>
      <c r="HB2962" s="16"/>
      <c r="HC2962" s="16"/>
      <c r="HD2962" s="16"/>
      <c r="HE2962" s="16"/>
      <c r="HF2962" s="16"/>
      <c r="HG2962" s="16"/>
      <c r="HH2962" s="16"/>
      <c r="HI2962" s="16"/>
      <c r="HJ2962" s="16"/>
      <c r="HK2962" s="16"/>
      <c r="HL2962" s="16"/>
      <c r="HM2962" s="16"/>
      <c r="HN2962" s="16"/>
      <c r="HO2962" s="16"/>
      <c r="HP2962" s="16"/>
      <c r="HQ2962" s="16"/>
      <c r="HR2962" s="16"/>
      <c r="HS2962" s="16"/>
      <c r="HT2962" s="16"/>
      <c r="HU2962" s="16"/>
      <c r="HV2962" s="16"/>
      <c r="HW2962" s="16"/>
      <c r="HX2962" s="16"/>
      <c r="HY2962" s="16"/>
      <c r="HZ2962" s="16"/>
      <c r="IA2962" s="16"/>
      <c r="IB2962" s="16"/>
      <c r="IC2962" s="16"/>
      <c r="ID2962" s="16"/>
      <c r="IE2962" s="16"/>
      <c r="IF2962" s="16"/>
      <c r="IG2962" s="16"/>
      <c r="IH2962" s="16"/>
      <c r="II2962" s="16"/>
      <c r="IJ2962" s="16"/>
      <c r="IK2962" s="16"/>
      <c r="IL2962" s="16"/>
      <c r="IM2962" s="16"/>
      <c r="IN2962" s="16"/>
      <c r="IO2962" s="16"/>
      <c r="IP2962" s="16"/>
      <c r="IQ2962" s="16"/>
      <c r="IR2962" s="16"/>
      <c r="IS2962" s="16"/>
      <c r="IT2962" s="16"/>
      <c r="IU2962" s="16"/>
      <c r="IV2962" s="16"/>
      <c r="IW2962" s="16"/>
      <c r="IX2962" s="16"/>
      <c r="IY2962" s="16"/>
      <c r="IZ2962" s="16"/>
      <c r="JA2962" s="16"/>
      <c r="JB2962" s="16"/>
      <c r="JC2962" s="16"/>
      <c r="JD2962" s="16"/>
      <c r="JE2962" s="16"/>
      <c r="JF2962" s="16"/>
      <c r="JG2962" s="16"/>
      <c r="JH2962" s="16"/>
      <c r="JI2962" s="16"/>
      <c r="JJ2962" s="16"/>
      <c r="JK2962" s="16"/>
      <c r="JL2962" s="16"/>
      <c r="JM2962" s="16"/>
      <c r="JN2962" s="16"/>
      <c r="JO2962" s="16"/>
    </row>
    <row r="2963" spans="1:275" x14ac:dyDescent="0.25">
      <c r="A2963" s="2">
        <v>2805</v>
      </c>
      <c r="B2963" s="22" t="s">
        <v>5049</v>
      </c>
      <c r="C2963" s="26"/>
      <c r="D2963" s="5" t="s">
        <v>5058</v>
      </c>
      <c r="E2963" s="15" t="s">
        <v>400</v>
      </c>
      <c r="F2963" s="4" t="s">
        <v>5043</v>
      </c>
      <c r="G2963" s="4" t="s">
        <v>5044</v>
      </c>
      <c r="H2963" s="4" t="s">
        <v>607</v>
      </c>
      <c r="I2963" s="4" t="s">
        <v>5045</v>
      </c>
      <c r="J2963" s="91" t="s">
        <v>5046</v>
      </c>
      <c r="M2963" s="4" t="s">
        <v>5046</v>
      </c>
      <c r="N2963" s="37" t="s">
        <v>5028</v>
      </c>
      <c r="O2963" s="4" t="s">
        <v>548</v>
      </c>
      <c r="Q2963" s="37" t="s">
        <v>3936</v>
      </c>
      <c r="R2963" s="91" t="s">
        <v>3937</v>
      </c>
      <c r="S2963" s="26" t="s">
        <v>2185</v>
      </c>
      <c r="T2963" s="88" t="s">
        <v>552</v>
      </c>
      <c r="U2963" s="6"/>
      <c r="V2963" s="88" t="s">
        <v>553</v>
      </c>
      <c r="W2963" s="6" t="s">
        <v>554</v>
      </c>
      <c r="X2963" s="6" t="s">
        <v>555</v>
      </c>
      <c r="Y2963" s="6" t="s">
        <v>556</v>
      </c>
      <c r="Z2963" s="4" t="s">
        <v>604</v>
      </c>
      <c r="AA2963" s="37" t="s">
        <v>557</v>
      </c>
      <c r="AB2963" s="13">
        <v>69.024330000000006</v>
      </c>
      <c r="AC2963" s="13">
        <v>147.71803</v>
      </c>
      <c r="AD2963" s="8">
        <v>69.024330000000006</v>
      </c>
      <c r="AE2963" s="8">
        <v>-147.71803</v>
      </c>
      <c r="AF2963" s="2" t="s">
        <v>964</v>
      </c>
      <c r="AG2963" s="2" t="s">
        <v>606</v>
      </c>
      <c r="AH2963" s="2" t="s">
        <v>607</v>
      </c>
      <c r="AI2963" s="113">
        <v>441</v>
      </c>
      <c r="AJ2963" s="2" t="s">
        <v>633</v>
      </c>
      <c r="AN2963" s="10" t="s">
        <v>5051</v>
      </c>
      <c r="AO2963" s="10" t="e">
        <v>#VALUE!</v>
      </c>
      <c r="AP2963" s="4">
        <v>1</v>
      </c>
      <c r="AQ2963" s="4" t="s">
        <v>609</v>
      </c>
      <c r="AR2963" s="12">
        <v>68.558320956711228</v>
      </c>
      <c r="AS2963" s="13">
        <v>1.0110328999999999E-2</v>
      </c>
      <c r="AT2963" s="4">
        <v>10</v>
      </c>
      <c r="AU2963" s="4" t="s">
        <v>648</v>
      </c>
      <c r="AV2963" s="4" t="s">
        <v>634</v>
      </c>
      <c r="AW2963" s="14">
        <v>4.8</v>
      </c>
      <c r="AX2963" s="14">
        <v>6.4</v>
      </c>
      <c r="AZ2963" s="29">
        <v>5.5172413793103425</v>
      </c>
      <c r="BA2963" s="14" t="s">
        <v>563</v>
      </c>
      <c r="BB2963" s="1" t="s">
        <v>401</v>
      </c>
      <c r="BC2963" s="15">
        <v>-0.13402</v>
      </c>
      <c r="BD2963" s="2"/>
      <c r="BE2963" s="16"/>
      <c r="BF2963" s="16"/>
      <c r="BG2963" s="16"/>
      <c r="BH2963" s="16"/>
      <c r="BI2963" s="16"/>
      <c r="BJ2963" s="16"/>
      <c r="BK2963" s="16"/>
      <c r="BL2963" s="16"/>
      <c r="BM2963" s="16"/>
      <c r="BN2963" s="16"/>
      <c r="BO2963" s="16"/>
      <c r="BP2963" s="16"/>
      <c r="BQ2963" s="16"/>
      <c r="BR2963" s="16"/>
      <c r="BS2963" s="16"/>
      <c r="BT2963" s="16"/>
      <c r="BU2963" s="16"/>
      <c r="BV2963" s="16"/>
      <c r="BW2963" s="16"/>
      <c r="BX2963" s="16"/>
      <c r="BY2963" s="16"/>
      <c r="BZ2963" s="16"/>
      <c r="CA2963" s="16"/>
      <c r="CB2963" s="16"/>
      <c r="CC2963" s="16"/>
      <c r="CD2963" s="16"/>
      <c r="CE2963" s="16"/>
      <c r="CF2963" s="16"/>
      <c r="CG2963" s="16"/>
      <c r="CH2963" s="16"/>
      <c r="CI2963" s="16"/>
      <c r="CJ2963" s="16"/>
      <c r="CK2963" s="16"/>
      <c r="CL2963" s="16"/>
      <c r="CM2963" s="16"/>
      <c r="CN2963" s="16"/>
      <c r="CO2963" s="16"/>
      <c r="CP2963" s="16"/>
      <c r="CQ2963" s="16"/>
      <c r="CR2963" s="16"/>
      <c r="CS2963" s="16"/>
      <c r="CT2963" s="16"/>
      <c r="CU2963" s="16"/>
      <c r="CV2963" s="16"/>
      <c r="CW2963" s="16"/>
      <c r="CX2963" s="16"/>
      <c r="CY2963" s="16"/>
      <c r="CZ2963" s="16"/>
      <c r="DA2963" s="16"/>
      <c r="DB2963" s="16"/>
      <c r="DC2963" s="16"/>
      <c r="DD2963" s="16"/>
      <c r="DE2963" s="16"/>
      <c r="DF2963" s="16"/>
      <c r="DG2963" s="16"/>
      <c r="DH2963" s="16"/>
      <c r="DI2963" s="16"/>
      <c r="DJ2963" s="16"/>
      <c r="DK2963" s="16"/>
      <c r="DL2963" s="16"/>
      <c r="DM2963" s="16"/>
      <c r="DN2963" s="16"/>
      <c r="DO2963" s="16"/>
      <c r="DP2963" s="16"/>
      <c r="DQ2963" s="16"/>
      <c r="DR2963" s="16"/>
      <c r="DS2963" s="16"/>
      <c r="DT2963" s="16"/>
      <c r="DU2963" s="16"/>
      <c r="DV2963" s="16"/>
      <c r="DW2963" s="16"/>
      <c r="DX2963" s="16"/>
      <c r="DY2963" s="16"/>
      <c r="DZ2963" s="16"/>
      <c r="EA2963" s="16"/>
      <c r="EB2963" s="16"/>
      <c r="EC2963" s="16"/>
      <c r="ED2963" s="16"/>
      <c r="EE2963" s="16"/>
      <c r="EF2963" s="16"/>
      <c r="EG2963" s="16"/>
      <c r="EH2963" s="16"/>
      <c r="EI2963" s="16"/>
      <c r="EJ2963" s="16"/>
      <c r="EK2963" s="16"/>
      <c r="EL2963" s="16"/>
      <c r="EM2963" s="16"/>
      <c r="EN2963" s="16"/>
      <c r="EO2963" s="16"/>
      <c r="EP2963" s="16"/>
      <c r="EQ2963" s="16"/>
      <c r="ER2963" s="16"/>
      <c r="ES2963" s="16"/>
      <c r="ET2963" s="16"/>
      <c r="EU2963" s="16"/>
      <c r="EV2963" s="16"/>
      <c r="EW2963" s="16"/>
      <c r="EX2963" s="16"/>
      <c r="EY2963" s="16"/>
      <c r="EZ2963" s="16"/>
      <c r="FA2963" s="16"/>
      <c r="FB2963" s="16"/>
      <c r="FC2963" s="16"/>
      <c r="FD2963" s="16"/>
      <c r="FE2963" s="16"/>
      <c r="FF2963" s="16"/>
      <c r="FG2963" s="16"/>
      <c r="FH2963" s="16"/>
      <c r="FI2963" s="16"/>
      <c r="FJ2963" s="16"/>
      <c r="FK2963" s="16"/>
      <c r="FL2963" s="16"/>
      <c r="FM2963" s="16"/>
      <c r="FN2963" s="16"/>
      <c r="FO2963" s="16"/>
      <c r="FP2963" s="16"/>
      <c r="FQ2963" s="16"/>
      <c r="FR2963" s="16"/>
      <c r="FS2963" s="16"/>
      <c r="FT2963" s="16"/>
      <c r="FU2963" s="16"/>
      <c r="FV2963" s="16"/>
      <c r="FW2963" s="16"/>
      <c r="FX2963" s="16"/>
      <c r="FY2963" s="16"/>
      <c r="FZ2963" s="16"/>
      <c r="GA2963" s="16"/>
      <c r="GB2963" s="16"/>
      <c r="GC2963" s="16"/>
      <c r="GD2963" s="16"/>
      <c r="GE2963" s="16"/>
      <c r="GF2963" s="16"/>
      <c r="GG2963" s="16"/>
      <c r="GH2963" s="16"/>
      <c r="GI2963" s="16"/>
      <c r="GJ2963" s="16"/>
      <c r="GK2963" s="16"/>
      <c r="GL2963" s="16"/>
      <c r="GM2963" s="16"/>
      <c r="GN2963" s="16"/>
      <c r="GO2963" s="16"/>
      <c r="GP2963" s="16"/>
      <c r="GQ2963" s="16"/>
      <c r="GR2963" s="16"/>
      <c r="GS2963" s="16"/>
      <c r="GT2963" s="16"/>
      <c r="GU2963" s="16"/>
      <c r="GV2963" s="16"/>
      <c r="GW2963" s="16"/>
      <c r="GX2963" s="16"/>
      <c r="GY2963" s="16"/>
      <c r="GZ2963" s="16"/>
      <c r="HA2963" s="16"/>
      <c r="HB2963" s="16"/>
      <c r="HC2963" s="16"/>
      <c r="HD2963" s="16"/>
      <c r="HE2963" s="16"/>
      <c r="HF2963" s="16"/>
      <c r="HG2963" s="16"/>
      <c r="HH2963" s="16"/>
      <c r="HI2963" s="16"/>
      <c r="HJ2963" s="16"/>
      <c r="HK2963" s="16"/>
      <c r="HL2963" s="16"/>
      <c r="HM2963" s="16"/>
      <c r="HN2963" s="16"/>
      <c r="HO2963" s="16"/>
      <c r="HP2963" s="16"/>
      <c r="HQ2963" s="16"/>
      <c r="HR2963" s="16"/>
      <c r="HS2963" s="16"/>
      <c r="HT2963" s="16"/>
      <c r="HU2963" s="16"/>
      <c r="HV2963" s="16"/>
      <c r="HW2963" s="16"/>
      <c r="HX2963" s="16"/>
      <c r="HY2963" s="16"/>
      <c r="HZ2963" s="16"/>
      <c r="IA2963" s="16"/>
      <c r="IB2963" s="16"/>
      <c r="IC2963" s="16"/>
      <c r="ID2963" s="16"/>
      <c r="IE2963" s="16"/>
      <c r="IF2963" s="16"/>
      <c r="IG2963" s="16"/>
      <c r="IH2963" s="16"/>
      <c r="II2963" s="16"/>
      <c r="IJ2963" s="16"/>
      <c r="IK2963" s="16"/>
      <c r="IL2963" s="16"/>
      <c r="IM2963" s="16"/>
      <c r="IN2963" s="16"/>
      <c r="IO2963" s="16"/>
      <c r="IP2963" s="16"/>
      <c r="IQ2963" s="16"/>
      <c r="IR2963" s="16"/>
      <c r="IS2963" s="16"/>
      <c r="IT2963" s="16"/>
      <c r="IU2963" s="16"/>
      <c r="IV2963" s="16"/>
      <c r="IW2963" s="16"/>
      <c r="IX2963" s="16"/>
      <c r="IY2963" s="16"/>
      <c r="IZ2963" s="16"/>
      <c r="JA2963" s="16"/>
      <c r="JB2963" s="16"/>
      <c r="JC2963" s="16"/>
      <c r="JD2963" s="16"/>
      <c r="JE2963" s="16"/>
      <c r="JF2963" s="16"/>
      <c r="JG2963" s="16"/>
      <c r="JH2963" s="16"/>
      <c r="JI2963" s="16"/>
      <c r="JJ2963" s="16"/>
      <c r="JK2963" s="16"/>
      <c r="JL2963" s="16"/>
      <c r="JM2963" s="16"/>
      <c r="JN2963" s="16"/>
      <c r="JO2963" s="16"/>
    </row>
    <row r="2964" spans="1:275" x14ac:dyDescent="0.25">
      <c r="A2964" s="2">
        <v>2806</v>
      </c>
      <c r="B2964" s="22" t="s">
        <v>5049</v>
      </c>
      <c r="C2964" s="26"/>
      <c r="D2964" s="5" t="s">
        <v>5059</v>
      </c>
      <c r="E2964" s="15" t="s">
        <v>400</v>
      </c>
      <c r="F2964" s="4" t="s">
        <v>5043</v>
      </c>
      <c r="G2964" s="4" t="s">
        <v>5044</v>
      </c>
      <c r="H2964" s="4" t="s">
        <v>607</v>
      </c>
      <c r="I2964" s="4" t="s">
        <v>5045</v>
      </c>
      <c r="J2964" s="91" t="s">
        <v>5046</v>
      </c>
      <c r="M2964" s="4" t="s">
        <v>5046</v>
      </c>
      <c r="N2964" s="37" t="s">
        <v>5028</v>
      </c>
      <c r="O2964" s="4" t="s">
        <v>548</v>
      </c>
      <c r="Q2964" s="37" t="s">
        <v>3936</v>
      </c>
      <c r="R2964" s="91" t="s">
        <v>3937</v>
      </c>
      <c r="S2964" s="26" t="s">
        <v>2185</v>
      </c>
      <c r="T2964" s="88" t="s">
        <v>552</v>
      </c>
      <c r="U2964" s="6"/>
      <c r="V2964" s="88" t="s">
        <v>553</v>
      </c>
      <c r="W2964" s="6" t="s">
        <v>554</v>
      </c>
      <c r="X2964" s="6" t="s">
        <v>555</v>
      </c>
      <c r="Y2964" s="6" t="s">
        <v>556</v>
      </c>
      <c r="Z2964" s="4" t="s">
        <v>604</v>
      </c>
      <c r="AA2964" s="37" t="s">
        <v>557</v>
      </c>
      <c r="AB2964" s="13">
        <v>69.024330000000006</v>
      </c>
      <c r="AC2964" s="13">
        <v>147.71803</v>
      </c>
      <c r="AD2964" s="8">
        <v>69.024330000000006</v>
      </c>
      <c r="AE2964" s="8">
        <v>-147.71803</v>
      </c>
      <c r="AF2964" s="2" t="s">
        <v>964</v>
      </c>
      <c r="AG2964" s="2" t="s">
        <v>606</v>
      </c>
      <c r="AH2964" s="2" t="s">
        <v>607</v>
      </c>
      <c r="AI2964" s="113">
        <v>441</v>
      </c>
      <c r="AJ2964" s="2" t="s">
        <v>633</v>
      </c>
      <c r="AN2964" s="10" t="s">
        <v>5051</v>
      </c>
      <c r="AO2964" s="10" t="e">
        <v>#VALUE!</v>
      </c>
      <c r="AP2964" s="4">
        <v>1</v>
      </c>
      <c r="AQ2964" s="4" t="s">
        <v>609</v>
      </c>
      <c r="AR2964" s="12">
        <v>81.084175292258706</v>
      </c>
      <c r="AS2964" s="13">
        <v>8.5484889999999994E-3</v>
      </c>
      <c r="AT2964" s="4">
        <v>10</v>
      </c>
      <c r="AU2964" s="4" t="s">
        <v>648</v>
      </c>
      <c r="AV2964" s="4" t="s">
        <v>634</v>
      </c>
      <c r="AW2964" s="14">
        <v>5.5</v>
      </c>
      <c r="AX2964" s="14">
        <v>6.9</v>
      </c>
      <c r="AZ2964" s="29">
        <v>6.1194444444444436</v>
      </c>
      <c r="BA2964" s="14" t="s">
        <v>563</v>
      </c>
      <c r="BB2964" s="1" t="s">
        <v>401</v>
      </c>
      <c r="BC2964" s="15">
        <v>-0.13402</v>
      </c>
      <c r="BD2964" s="2"/>
      <c r="BE2964" s="16"/>
      <c r="BF2964" s="16"/>
      <c r="BG2964" s="16"/>
      <c r="BH2964" s="16"/>
      <c r="BI2964" s="16"/>
      <c r="BJ2964" s="16"/>
      <c r="BK2964" s="16"/>
      <c r="BL2964" s="16"/>
      <c r="BM2964" s="16"/>
      <c r="BN2964" s="16"/>
      <c r="BO2964" s="16"/>
      <c r="BP2964" s="16"/>
      <c r="BQ2964" s="16"/>
      <c r="BR2964" s="16"/>
      <c r="BS2964" s="16"/>
      <c r="BT2964" s="16"/>
      <c r="BU2964" s="16"/>
      <c r="BV2964" s="16"/>
      <c r="BW2964" s="16"/>
      <c r="BX2964" s="16"/>
      <c r="BY2964" s="16"/>
      <c r="BZ2964" s="16"/>
      <c r="CA2964" s="16"/>
      <c r="CB2964" s="16"/>
      <c r="CC2964" s="16"/>
      <c r="CD2964" s="16"/>
      <c r="CE2964" s="16"/>
      <c r="CF2964" s="16"/>
      <c r="CG2964" s="16"/>
      <c r="CH2964" s="16"/>
      <c r="CI2964" s="16"/>
      <c r="CJ2964" s="16"/>
      <c r="CK2964" s="16"/>
      <c r="CL2964" s="16"/>
      <c r="CM2964" s="16"/>
      <c r="CN2964" s="16"/>
      <c r="CO2964" s="16"/>
      <c r="CP2964" s="16"/>
      <c r="CQ2964" s="16"/>
      <c r="CR2964" s="16"/>
      <c r="CS2964" s="16"/>
      <c r="CT2964" s="16"/>
      <c r="CU2964" s="16"/>
      <c r="CV2964" s="16"/>
      <c r="CW2964" s="16"/>
      <c r="CX2964" s="16"/>
      <c r="CY2964" s="16"/>
      <c r="CZ2964" s="16"/>
      <c r="DA2964" s="16"/>
      <c r="DB2964" s="16"/>
      <c r="DC2964" s="16"/>
      <c r="DD2964" s="16"/>
      <c r="DE2964" s="16"/>
      <c r="DF2964" s="16"/>
      <c r="DG2964" s="16"/>
      <c r="DH2964" s="16"/>
      <c r="DI2964" s="16"/>
      <c r="DJ2964" s="16"/>
      <c r="DK2964" s="16"/>
      <c r="DL2964" s="16"/>
      <c r="DM2964" s="16"/>
      <c r="DN2964" s="16"/>
      <c r="DO2964" s="16"/>
      <c r="DP2964" s="16"/>
      <c r="DQ2964" s="16"/>
      <c r="DR2964" s="16"/>
      <c r="DS2964" s="16"/>
      <c r="DT2964" s="16"/>
      <c r="DU2964" s="16"/>
      <c r="DV2964" s="16"/>
      <c r="DW2964" s="16"/>
      <c r="DX2964" s="16"/>
      <c r="DY2964" s="16"/>
      <c r="DZ2964" s="16"/>
      <c r="EA2964" s="16"/>
      <c r="EB2964" s="16"/>
      <c r="EC2964" s="16"/>
      <c r="ED2964" s="16"/>
      <c r="EE2964" s="16"/>
      <c r="EF2964" s="16"/>
      <c r="EG2964" s="16"/>
      <c r="EH2964" s="16"/>
      <c r="EI2964" s="16"/>
      <c r="EJ2964" s="16"/>
      <c r="EK2964" s="16"/>
      <c r="EL2964" s="16"/>
      <c r="EM2964" s="16"/>
      <c r="EN2964" s="16"/>
      <c r="EO2964" s="16"/>
      <c r="EP2964" s="16"/>
      <c r="EQ2964" s="16"/>
      <c r="ER2964" s="16"/>
      <c r="ES2964" s="16"/>
      <c r="ET2964" s="16"/>
      <c r="EU2964" s="16"/>
      <c r="EV2964" s="16"/>
      <c r="EW2964" s="16"/>
      <c r="EX2964" s="16"/>
      <c r="EY2964" s="16"/>
      <c r="EZ2964" s="16"/>
      <c r="FA2964" s="16"/>
      <c r="FB2964" s="16"/>
      <c r="FC2964" s="16"/>
      <c r="FD2964" s="16"/>
      <c r="FE2964" s="16"/>
      <c r="FF2964" s="16"/>
      <c r="FG2964" s="16"/>
      <c r="FH2964" s="16"/>
      <c r="FI2964" s="16"/>
      <c r="FJ2964" s="16"/>
      <c r="FK2964" s="16"/>
      <c r="FL2964" s="16"/>
      <c r="FM2964" s="16"/>
      <c r="FN2964" s="16"/>
      <c r="FO2964" s="16"/>
      <c r="FP2964" s="16"/>
      <c r="FQ2964" s="16"/>
      <c r="FR2964" s="16"/>
      <c r="FS2964" s="16"/>
      <c r="FT2964" s="16"/>
      <c r="FU2964" s="16"/>
      <c r="FV2964" s="16"/>
      <c r="FW2964" s="16"/>
      <c r="FX2964" s="16"/>
      <c r="FY2964" s="16"/>
      <c r="FZ2964" s="16"/>
      <c r="GA2964" s="16"/>
      <c r="GB2964" s="16"/>
      <c r="GC2964" s="16"/>
      <c r="GD2964" s="16"/>
      <c r="GE2964" s="16"/>
      <c r="GF2964" s="16"/>
      <c r="GG2964" s="16"/>
      <c r="GH2964" s="16"/>
      <c r="GI2964" s="16"/>
      <c r="GJ2964" s="16"/>
      <c r="GK2964" s="16"/>
      <c r="GL2964" s="16"/>
      <c r="GM2964" s="16"/>
      <c r="GN2964" s="16"/>
      <c r="GO2964" s="16"/>
      <c r="GP2964" s="16"/>
      <c r="GQ2964" s="16"/>
      <c r="GR2964" s="16"/>
      <c r="GS2964" s="16"/>
      <c r="GT2964" s="16"/>
      <c r="GU2964" s="16"/>
      <c r="GV2964" s="16"/>
      <c r="GW2964" s="16"/>
      <c r="GX2964" s="16"/>
      <c r="GY2964" s="16"/>
      <c r="GZ2964" s="16"/>
      <c r="HA2964" s="16"/>
      <c r="HB2964" s="16"/>
      <c r="HC2964" s="16"/>
      <c r="HD2964" s="16"/>
      <c r="HE2964" s="16"/>
      <c r="HF2964" s="16"/>
      <c r="HG2964" s="16"/>
      <c r="HH2964" s="16"/>
      <c r="HI2964" s="16"/>
      <c r="HJ2964" s="16"/>
      <c r="HK2964" s="16"/>
      <c r="HL2964" s="16"/>
      <c r="HM2964" s="16"/>
      <c r="HN2964" s="16"/>
      <c r="HO2964" s="16"/>
      <c r="HP2964" s="16"/>
      <c r="HQ2964" s="16"/>
      <c r="HR2964" s="16"/>
      <c r="HS2964" s="16"/>
      <c r="HT2964" s="16"/>
      <c r="HU2964" s="16"/>
      <c r="HV2964" s="16"/>
      <c r="HW2964" s="16"/>
      <c r="HX2964" s="16"/>
      <c r="HY2964" s="16"/>
      <c r="HZ2964" s="16"/>
      <c r="IA2964" s="16"/>
      <c r="IB2964" s="16"/>
      <c r="IC2964" s="16"/>
      <c r="ID2964" s="16"/>
      <c r="IE2964" s="16"/>
      <c r="IF2964" s="16"/>
      <c r="IG2964" s="16"/>
      <c r="IH2964" s="16"/>
      <c r="II2964" s="16"/>
      <c r="IJ2964" s="16"/>
      <c r="IK2964" s="16"/>
      <c r="IL2964" s="16"/>
      <c r="IM2964" s="16"/>
      <c r="IN2964" s="16"/>
      <c r="IO2964" s="16"/>
      <c r="IP2964" s="16"/>
      <c r="IQ2964" s="16"/>
      <c r="IR2964" s="16"/>
      <c r="IS2964" s="16"/>
      <c r="IT2964" s="16"/>
      <c r="IU2964" s="16"/>
      <c r="IV2964" s="16"/>
      <c r="IW2964" s="16"/>
      <c r="IX2964" s="16"/>
      <c r="IY2964" s="16"/>
      <c r="IZ2964" s="16"/>
      <c r="JA2964" s="16"/>
      <c r="JB2964" s="16"/>
      <c r="JC2964" s="16"/>
      <c r="JD2964" s="16"/>
      <c r="JE2964" s="16"/>
      <c r="JF2964" s="16"/>
      <c r="JG2964" s="16"/>
      <c r="JH2964" s="16"/>
      <c r="JI2964" s="16"/>
      <c r="JJ2964" s="16"/>
      <c r="JK2964" s="16"/>
      <c r="JL2964" s="16"/>
      <c r="JM2964" s="16"/>
      <c r="JN2964" s="16"/>
      <c r="JO2964" s="16"/>
    </row>
    <row r="2965" spans="1:275" x14ac:dyDescent="0.25">
      <c r="A2965" s="2">
        <v>2807</v>
      </c>
      <c r="B2965" s="22" t="s">
        <v>5049</v>
      </c>
      <c r="C2965" s="26"/>
      <c r="D2965" s="5" t="s">
        <v>5060</v>
      </c>
      <c r="E2965" s="15" t="s">
        <v>400</v>
      </c>
      <c r="F2965" s="4" t="s">
        <v>5043</v>
      </c>
      <c r="G2965" s="4" t="s">
        <v>5044</v>
      </c>
      <c r="H2965" s="4" t="s">
        <v>607</v>
      </c>
      <c r="I2965" s="4" t="s">
        <v>5045</v>
      </c>
      <c r="J2965" s="91" t="s">
        <v>5046</v>
      </c>
      <c r="M2965" s="4" t="s">
        <v>5046</v>
      </c>
      <c r="N2965" s="37" t="s">
        <v>5028</v>
      </c>
      <c r="O2965" s="4" t="s">
        <v>548</v>
      </c>
      <c r="Q2965" s="37" t="s">
        <v>3936</v>
      </c>
      <c r="R2965" s="91" t="s">
        <v>3937</v>
      </c>
      <c r="S2965" s="26" t="s">
        <v>2185</v>
      </c>
      <c r="T2965" s="88" t="s">
        <v>552</v>
      </c>
      <c r="U2965" s="6"/>
      <c r="V2965" s="88" t="s">
        <v>553</v>
      </c>
      <c r="W2965" s="6" t="s">
        <v>554</v>
      </c>
      <c r="X2965" s="6" t="s">
        <v>555</v>
      </c>
      <c r="Y2965" s="6" t="s">
        <v>556</v>
      </c>
      <c r="Z2965" s="4" t="s">
        <v>604</v>
      </c>
      <c r="AA2965" s="37" t="s">
        <v>557</v>
      </c>
      <c r="AB2965" s="13">
        <v>69.024330000000006</v>
      </c>
      <c r="AC2965" s="13">
        <v>147.71803</v>
      </c>
      <c r="AD2965" s="8">
        <v>69.024330000000006</v>
      </c>
      <c r="AE2965" s="8">
        <v>-147.71803</v>
      </c>
      <c r="AF2965" s="2" t="s">
        <v>964</v>
      </c>
      <c r="AG2965" s="2" t="s">
        <v>606</v>
      </c>
      <c r="AH2965" s="2" t="s">
        <v>607</v>
      </c>
      <c r="AI2965" s="113">
        <v>441</v>
      </c>
      <c r="AJ2965" s="2" t="s">
        <v>633</v>
      </c>
      <c r="AN2965" s="10" t="s">
        <v>5051</v>
      </c>
      <c r="AO2965" s="10" t="e">
        <v>#VALUE!</v>
      </c>
      <c r="AP2965" s="4">
        <v>1</v>
      </c>
      <c r="AQ2965" s="4" t="s">
        <v>609</v>
      </c>
      <c r="AR2965" s="12">
        <v>58.112962245573584</v>
      </c>
      <c r="AS2965" s="13">
        <v>1.1927583E-2</v>
      </c>
      <c r="AT2965" s="4">
        <v>10</v>
      </c>
      <c r="AU2965" s="4" t="s">
        <v>648</v>
      </c>
      <c r="AV2965" s="4" t="s">
        <v>634</v>
      </c>
      <c r="AW2965" s="14">
        <v>5.7</v>
      </c>
      <c r="AX2965" s="14">
        <v>7.6</v>
      </c>
      <c r="AZ2965" s="29">
        <v>6.818421052631578</v>
      </c>
      <c r="BA2965" s="14" t="s">
        <v>563</v>
      </c>
      <c r="BB2965" s="1" t="s">
        <v>401</v>
      </c>
      <c r="BC2965" s="15">
        <v>-0.13402</v>
      </c>
      <c r="BD2965" s="2"/>
      <c r="BE2965" s="16"/>
      <c r="BF2965" s="16"/>
      <c r="BG2965" s="16"/>
      <c r="BH2965" s="16"/>
      <c r="BI2965" s="16"/>
      <c r="BJ2965" s="16"/>
      <c r="BK2965" s="16"/>
      <c r="BL2965" s="16"/>
      <c r="BM2965" s="16"/>
      <c r="BN2965" s="16"/>
      <c r="BO2965" s="16"/>
      <c r="BP2965" s="16"/>
      <c r="BQ2965" s="16"/>
      <c r="BR2965" s="16"/>
      <c r="BS2965" s="16"/>
      <c r="BT2965" s="16"/>
      <c r="BU2965" s="16"/>
      <c r="BV2965" s="16"/>
      <c r="BW2965" s="16"/>
      <c r="BX2965" s="16"/>
      <c r="BY2965" s="16"/>
      <c r="BZ2965" s="16"/>
      <c r="CA2965" s="16"/>
      <c r="CB2965" s="16"/>
      <c r="CC2965" s="16"/>
      <c r="CD2965" s="16"/>
      <c r="CE2965" s="16"/>
      <c r="CF2965" s="16"/>
      <c r="CG2965" s="16"/>
      <c r="CH2965" s="16"/>
      <c r="CI2965" s="16"/>
      <c r="CJ2965" s="16"/>
      <c r="CK2965" s="16"/>
      <c r="CL2965" s="16"/>
      <c r="CM2965" s="16"/>
      <c r="CN2965" s="16"/>
      <c r="CO2965" s="16"/>
      <c r="CP2965" s="16"/>
      <c r="CQ2965" s="16"/>
      <c r="CR2965" s="16"/>
      <c r="CS2965" s="16"/>
      <c r="CT2965" s="16"/>
      <c r="CU2965" s="16"/>
      <c r="CV2965" s="16"/>
      <c r="CW2965" s="16"/>
      <c r="CX2965" s="16"/>
      <c r="CY2965" s="16"/>
      <c r="CZ2965" s="16"/>
      <c r="DA2965" s="16"/>
      <c r="DB2965" s="16"/>
      <c r="DC2965" s="16"/>
      <c r="DD2965" s="16"/>
      <c r="DE2965" s="16"/>
      <c r="DF2965" s="16"/>
      <c r="DG2965" s="16"/>
      <c r="DH2965" s="16"/>
      <c r="DI2965" s="16"/>
      <c r="DJ2965" s="16"/>
      <c r="DK2965" s="16"/>
      <c r="DL2965" s="16"/>
      <c r="DM2965" s="16"/>
      <c r="DN2965" s="16"/>
      <c r="DO2965" s="16"/>
      <c r="DP2965" s="16"/>
      <c r="DQ2965" s="16"/>
      <c r="DR2965" s="16"/>
      <c r="DS2965" s="16"/>
      <c r="DT2965" s="16"/>
      <c r="DU2965" s="16"/>
      <c r="DV2965" s="16"/>
      <c r="DW2965" s="16"/>
      <c r="DX2965" s="16"/>
      <c r="DY2965" s="16"/>
      <c r="DZ2965" s="16"/>
      <c r="EA2965" s="16"/>
      <c r="EB2965" s="16"/>
      <c r="EC2965" s="16"/>
      <c r="ED2965" s="16"/>
      <c r="EE2965" s="16"/>
      <c r="EF2965" s="16"/>
      <c r="EG2965" s="16"/>
      <c r="EH2965" s="16"/>
      <c r="EI2965" s="16"/>
      <c r="EJ2965" s="16"/>
      <c r="EK2965" s="16"/>
      <c r="EL2965" s="16"/>
      <c r="EM2965" s="16"/>
      <c r="EN2965" s="16"/>
      <c r="EO2965" s="16"/>
      <c r="EP2965" s="16"/>
      <c r="EQ2965" s="16"/>
      <c r="ER2965" s="16"/>
      <c r="ES2965" s="16"/>
      <c r="ET2965" s="16"/>
      <c r="EU2965" s="16"/>
      <c r="EV2965" s="16"/>
      <c r="EW2965" s="16"/>
      <c r="EX2965" s="16"/>
      <c r="EY2965" s="16"/>
      <c r="EZ2965" s="16"/>
      <c r="FA2965" s="16"/>
      <c r="FB2965" s="16"/>
      <c r="FC2965" s="16"/>
      <c r="FD2965" s="16"/>
      <c r="FE2965" s="16"/>
      <c r="FF2965" s="16"/>
      <c r="FG2965" s="16"/>
      <c r="FH2965" s="16"/>
      <c r="FI2965" s="16"/>
      <c r="FJ2965" s="16"/>
      <c r="FK2965" s="16"/>
      <c r="FL2965" s="16"/>
      <c r="FM2965" s="16"/>
      <c r="FN2965" s="16"/>
      <c r="FO2965" s="16"/>
      <c r="FP2965" s="16"/>
      <c r="FQ2965" s="16"/>
      <c r="FR2965" s="16"/>
      <c r="FS2965" s="16"/>
      <c r="FT2965" s="16"/>
      <c r="FU2965" s="16"/>
      <c r="FV2965" s="16"/>
      <c r="FW2965" s="16"/>
      <c r="FX2965" s="16"/>
      <c r="FY2965" s="16"/>
      <c r="FZ2965" s="16"/>
      <c r="GA2965" s="16"/>
      <c r="GB2965" s="16"/>
      <c r="GC2965" s="16"/>
      <c r="GD2965" s="16"/>
      <c r="GE2965" s="16"/>
      <c r="GF2965" s="16"/>
      <c r="GG2965" s="16"/>
      <c r="GH2965" s="16"/>
      <c r="GI2965" s="16"/>
      <c r="GJ2965" s="16"/>
      <c r="GK2965" s="16"/>
      <c r="GL2965" s="16"/>
      <c r="GM2965" s="16"/>
      <c r="GN2965" s="16"/>
      <c r="GO2965" s="16"/>
      <c r="GP2965" s="16"/>
      <c r="GQ2965" s="16"/>
      <c r="GR2965" s="16"/>
      <c r="GS2965" s="16"/>
      <c r="GT2965" s="16"/>
      <c r="GU2965" s="16"/>
      <c r="GV2965" s="16"/>
      <c r="GW2965" s="16"/>
      <c r="GX2965" s="16"/>
      <c r="GY2965" s="16"/>
      <c r="GZ2965" s="16"/>
      <c r="HA2965" s="16"/>
      <c r="HB2965" s="16"/>
      <c r="HC2965" s="16"/>
      <c r="HD2965" s="16"/>
      <c r="HE2965" s="16"/>
      <c r="HF2965" s="16"/>
      <c r="HG2965" s="16"/>
      <c r="HH2965" s="16"/>
      <c r="HI2965" s="16"/>
      <c r="HJ2965" s="16"/>
      <c r="HK2965" s="16"/>
      <c r="HL2965" s="16"/>
      <c r="HM2965" s="16"/>
      <c r="HN2965" s="16"/>
      <c r="HO2965" s="16"/>
      <c r="HP2965" s="16"/>
      <c r="HQ2965" s="16"/>
      <c r="HR2965" s="16"/>
      <c r="HS2965" s="16"/>
      <c r="HT2965" s="16"/>
      <c r="HU2965" s="16"/>
      <c r="HV2965" s="16"/>
      <c r="HW2965" s="16"/>
      <c r="HX2965" s="16"/>
      <c r="HY2965" s="16"/>
      <c r="HZ2965" s="16"/>
      <c r="IA2965" s="16"/>
      <c r="IB2965" s="16"/>
      <c r="IC2965" s="16"/>
      <c r="ID2965" s="16"/>
      <c r="IE2965" s="16"/>
      <c r="IF2965" s="16"/>
      <c r="IG2965" s="16"/>
      <c r="IH2965" s="16"/>
      <c r="II2965" s="16"/>
      <c r="IJ2965" s="16"/>
      <c r="IK2965" s="16"/>
      <c r="IL2965" s="16"/>
      <c r="IM2965" s="16"/>
      <c r="IN2965" s="16"/>
      <c r="IO2965" s="16"/>
      <c r="IP2965" s="16"/>
      <c r="IQ2965" s="16"/>
      <c r="IR2965" s="16"/>
      <c r="IS2965" s="16"/>
      <c r="IT2965" s="16"/>
      <c r="IU2965" s="16"/>
      <c r="IV2965" s="16"/>
      <c r="IW2965" s="16"/>
      <c r="IX2965" s="16"/>
      <c r="IY2965" s="16"/>
      <c r="IZ2965" s="16"/>
      <c r="JA2965" s="16"/>
      <c r="JB2965" s="16"/>
      <c r="JC2965" s="16"/>
      <c r="JD2965" s="16"/>
      <c r="JE2965" s="16"/>
      <c r="JF2965" s="16"/>
      <c r="JG2965" s="16"/>
      <c r="JH2965" s="16"/>
      <c r="JI2965" s="16"/>
      <c r="JJ2965" s="16"/>
      <c r="JK2965" s="16"/>
      <c r="JL2965" s="16"/>
      <c r="JM2965" s="16"/>
      <c r="JN2965" s="16"/>
      <c r="JO2965" s="16"/>
    </row>
    <row r="2966" spans="1:275" x14ac:dyDescent="0.25">
      <c r="A2966" s="2">
        <v>2808</v>
      </c>
      <c r="B2966" s="22" t="s">
        <v>5049</v>
      </c>
      <c r="C2966" s="26"/>
      <c r="D2966" s="5" t="s">
        <v>5061</v>
      </c>
      <c r="E2966" s="15" t="s">
        <v>400</v>
      </c>
      <c r="F2966" s="4" t="s">
        <v>5043</v>
      </c>
      <c r="G2966" s="4" t="s">
        <v>5044</v>
      </c>
      <c r="H2966" s="4" t="s">
        <v>607</v>
      </c>
      <c r="I2966" s="4" t="s">
        <v>5045</v>
      </c>
      <c r="J2966" s="91" t="s">
        <v>5046</v>
      </c>
      <c r="M2966" s="4" t="s">
        <v>5046</v>
      </c>
      <c r="N2966" s="37" t="s">
        <v>5028</v>
      </c>
      <c r="O2966" s="4" t="s">
        <v>548</v>
      </c>
      <c r="Q2966" s="37" t="s">
        <v>3936</v>
      </c>
      <c r="R2966" s="91" t="s">
        <v>3937</v>
      </c>
      <c r="S2966" s="26" t="s">
        <v>2185</v>
      </c>
      <c r="T2966" s="88" t="s">
        <v>552</v>
      </c>
      <c r="U2966" s="6"/>
      <c r="V2966" s="88" t="s">
        <v>553</v>
      </c>
      <c r="W2966" s="6" t="s">
        <v>554</v>
      </c>
      <c r="X2966" s="6" t="s">
        <v>555</v>
      </c>
      <c r="Y2966" s="6" t="s">
        <v>556</v>
      </c>
      <c r="Z2966" s="4" t="s">
        <v>604</v>
      </c>
      <c r="AA2966" s="37" t="s">
        <v>557</v>
      </c>
      <c r="AB2966" s="13">
        <v>69.024330000000006</v>
      </c>
      <c r="AC2966" s="13">
        <v>147.71803</v>
      </c>
      <c r="AD2966" s="8">
        <v>69.024330000000006</v>
      </c>
      <c r="AE2966" s="8">
        <v>-147.71803</v>
      </c>
      <c r="AF2966" s="2" t="s">
        <v>964</v>
      </c>
      <c r="AG2966" s="2" t="s">
        <v>606</v>
      </c>
      <c r="AH2966" s="2" t="s">
        <v>607</v>
      </c>
      <c r="AI2966" s="113">
        <v>441</v>
      </c>
      <c r="AJ2966" s="2" t="s">
        <v>633</v>
      </c>
      <c r="AN2966" s="10" t="s">
        <v>5051</v>
      </c>
      <c r="AO2966" s="10" t="e">
        <v>#VALUE!</v>
      </c>
      <c r="AP2966" s="4">
        <v>1</v>
      </c>
      <c r="AQ2966" s="4" t="s">
        <v>609</v>
      </c>
      <c r="AR2966" s="12">
        <v>42.430465422133295</v>
      </c>
      <c r="AS2966" s="13">
        <v>1.6336073E-2</v>
      </c>
      <c r="AT2966" s="4">
        <v>10</v>
      </c>
      <c r="AU2966" s="4" t="s">
        <v>648</v>
      </c>
      <c r="AV2966" s="4" t="s">
        <v>634</v>
      </c>
      <c r="AW2966" s="14">
        <v>5.6</v>
      </c>
      <c r="AX2966" s="14">
        <v>7.6</v>
      </c>
      <c r="AZ2966" s="29">
        <v>6.9387096774193555</v>
      </c>
      <c r="BA2966" s="14" t="s">
        <v>563</v>
      </c>
      <c r="BB2966" s="1" t="s">
        <v>401</v>
      </c>
      <c r="BC2966" s="15">
        <v>-0.13402</v>
      </c>
      <c r="BD2966" s="2"/>
      <c r="BE2966" s="16"/>
      <c r="BF2966" s="16"/>
      <c r="BG2966" s="16"/>
      <c r="BH2966" s="16"/>
      <c r="BI2966" s="16"/>
      <c r="BJ2966" s="16"/>
      <c r="BK2966" s="16"/>
      <c r="BL2966" s="16"/>
      <c r="BM2966" s="16"/>
      <c r="BN2966" s="16"/>
      <c r="BO2966" s="16"/>
      <c r="BP2966" s="16"/>
      <c r="BQ2966" s="16"/>
      <c r="BR2966" s="16"/>
      <c r="BS2966" s="16"/>
      <c r="BT2966" s="16"/>
      <c r="BU2966" s="16"/>
      <c r="BV2966" s="16"/>
      <c r="BW2966" s="16"/>
      <c r="BX2966" s="16"/>
      <c r="BY2966" s="16"/>
      <c r="BZ2966" s="16"/>
      <c r="CA2966" s="16"/>
      <c r="CB2966" s="16"/>
      <c r="CC2966" s="16"/>
      <c r="CD2966" s="16"/>
      <c r="CE2966" s="16"/>
      <c r="CF2966" s="16"/>
      <c r="CG2966" s="16"/>
      <c r="CH2966" s="16"/>
      <c r="CI2966" s="16"/>
      <c r="CJ2966" s="16"/>
      <c r="CK2966" s="16"/>
      <c r="CL2966" s="16"/>
      <c r="CM2966" s="16"/>
      <c r="CN2966" s="16"/>
      <c r="CO2966" s="16"/>
      <c r="CP2966" s="16"/>
      <c r="CQ2966" s="16"/>
      <c r="CR2966" s="16"/>
      <c r="CS2966" s="16"/>
      <c r="CT2966" s="16"/>
      <c r="CU2966" s="16"/>
      <c r="CV2966" s="16"/>
      <c r="CW2966" s="16"/>
      <c r="CX2966" s="16"/>
      <c r="CY2966" s="16"/>
      <c r="CZ2966" s="16"/>
      <c r="DA2966" s="16"/>
      <c r="DB2966" s="16"/>
      <c r="DC2966" s="16"/>
      <c r="DD2966" s="16"/>
      <c r="DE2966" s="16"/>
      <c r="DF2966" s="16"/>
      <c r="DG2966" s="16"/>
      <c r="DH2966" s="16"/>
      <c r="DI2966" s="16"/>
      <c r="DJ2966" s="16"/>
      <c r="DK2966" s="16"/>
      <c r="DL2966" s="16"/>
      <c r="DM2966" s="16"/>
      <c r="DN2966" s="16"/>
      <c r="DO2966" s="16"/>
      <c r="DP2966" s="16"/>
      <c r="DQ2966" s="16"/>
      <c r="DR2966" s="16"/>
      <c r="DS2966" s="16"/>
      <c r="DT2966" s="16"/>
      <c r="DU2966" s="16"/>
      <c r="DV2966" s="16"/>
      <c r="DW2966" s="16"/>
      <c r="DX2966" s="16"/>
      <c r="DY2966" s="16"/>
      <c r="DZ2966" s="16"/>
      <c r="EA2966" s="16"/>
      <c r="EB2966" s="16"/>
      <c r="EC2966" s="16"/>
      <c r="ED2966" s="16"/>
      <c r="EE2966" s="16"/>
      <c r="EF2966" s="16"/>
      <c r="EG2966" s="16"/>
      <c r="EH2966" s="16"/>
      <c r="EI2966" s="16"/>
      <c r="EJ2966" s="16"/>
      <c r="EK2966" s="16"/>
      <c r="EL2966" s="16"/>
      <c r="EM2966" s="16"/>
      <c r="EN2966" s="16"/>
      <c r="EO2966" s="16"/>
      <c r="EP2966" s="16"/>
      <c r="EQ2966" s="16"/>
      <c r="ER2966" s="16"/>
      <c r="ES2966" s="16"/>
      <c r="ET2966" s="16"/>
      <c r="EU2966" s="16"/>
      <c r="EV2966" s="16"/>
      <c r="EW2966" s="16"/>
      <c r="EX2966" s="16"/>
      <c r="EY2966" s="16"/>
      <c r="EZ2966" s="16"/>
      <c r="FA2966" s="16"/>
      <c r="FB2966" s="16"/>
      <c r="FC2966" s="16"/>
      <c r="FD2966" s="16"/>
      <c r="FE2966" s="16"/>
      <c r="FF2966" s="16"/>
      <c r="FG2966" s="16"/>
      <c r="FH2966" s="16"/>
      <c r="FI2966" s="16"/>
      <c r="FJ2966" s="16"/>
      <c r="FK2966" s="16"/>
      <c r="FL2966" s="16"/>
      <c r="FM2966" s="16"/>
      <c r="FN2966" s="16"/>
      <c r="FO2966" s="16"/>
      <c r="FP2966" s="16"/>
      <c r="FQ2966" s="16"/>
      <c r="FR2966" s="16"/>
      <c r="FS2966" s="16"/>
      <c r="FT2966" s="16"/>
      <c r="FU2966" s="16"/>
      <c r="FV2966" s="16"/>
      <c r="FW2966" s="16"/>
      <c r="FX2966" s="16"/>
      <c r="FY2966" s="16"/>
      <c r="FZ2966" s="16"/>
      <c r="GA2966" s="16"/>
      <c r="GB2966" s="16"/>
      <c r="GC2966" s="16"/>
      <c r="GD2966" s="16"/>
      <c r="GE2966" s="16"/>
      <c r="GF2966" s="16"/>
      <c r="GG2966" s="16"/>
      <c r="GH2966" s="16"/>
      <c r="GI2966" s="16"/>
      <c r="GJ2966" s="16"/>
      <c r="GK2966" s="16"/>
      <c r="GL2966" s="16"/>
      <c r="GM2966" s="16"/>
      <c r="GN2966" s="16"/>
      <c r="GO2966" s="16"/>
      <c r="GP2966" s="16"/>
      <c r="GQ2966" s="16"/>
      <c r="GR2966" s="16"/>
      <c r="GS2966" s="16"/>
      <c r="GT2966" s="16"/>
      <c r="GU2966" s="16"/>
      <c r="GV2966" s="16"/>
      <c r="GW2966" s="16"/>
      <c r="GX2966" s="16"/>
      <c r="GY2966" s="16"/>
      <c r="GZ2966" s="16"/>
      <c r="HA2966" s="16"/>
      <c r="HB2966" s="16"/>
      <c r="HC2966" s="16"/>
      <c r="HD2966" s="16"/>
      <c r="HE2966" s="16"/>
      <c r="HF2966" s="16"/>
      <c r="HG2966" s="16"/>
      <c r="HH2966" s="16"/>
      <c r="HI2966" s="16"/>
      <c r="HJ2966" s="16"/>
      <c r="HK2966" s="16"/>
      <c r="HL2966" s="16"/>
      <c r="HM2966" s="16"/>
      <c r="HN2966" s="16"/>
      <c r="HO2966" s="16"/>
      <c r="HP2966" s="16"/>
      <c r="HQ2966" s="16"/>
      <c r="HR2966" s="16"/>
      <c r="HS2966" s="16"/>
      <c r="HT2966" s="16"/>
      <c r="HU2966" s="16"/>
      <c r="HV2966" s="16"/>
      <c r="HW2966" s="16"/>
      <c r="HX2966" s="16"/>
      <c r="HY2966" s="16"/>
      <c r="HZ2966" s="16"/>
      <c r="IA2966" s="16"/>
      <c r="IB2966" s="16"/>
      <c r="IC2966" s="16"/>
      <c r="ID2966" s="16"/>
      <c r="IE2966" s="16"/>
      <c r="IF2966" s="16"/>
      <c r="IG2966" s="16"/>
      <c r="IH2966" s="16"/>
      <c r="II2966" s="16"/>
      <c r="IJ2966" s="16"/>
      <c r="IK2966" s="16"/>
      <c r="IL2966" s="16"/>
      <c r="IM2966" s="16"/>
      <c r="IN2966" s="16"/>
      <c r="IO2966" s="16"/>
      <c r="IP2966" s="16"/>
      <c r="IQ2966" s="16"/>
      <c r="IR2966" s="16"/>
      <c r="IS2966" s="16"/>
      <c r="IT2966" s="16"/>
      <c r="IU2966" s="16"/>
      <c r="IV2966" s="16"/>
      <c r="IW2966" s="16"/>
      <c r="IX2966" s="16"/>
      <c r="IY2966" s="16"/>
      <c r="IZ2966" s="16"/>
      <c r="JA2966" s="16"/>
      <c r="JB2966" s="16"/>
      <c r="JC2966" s="16"/>
      <c r="JD2966" s="16"/>
      <c r="JE2966" s="16"/>
      <c r="JF2966" s="16"/>
      <c r="JG2966" s="16"/>
      <c r="JH2966" s="16"/>
      <c r="JI2966" s="16"/>
      <c r="JJ2966" s="16"/>
      <c r="JK2966" s="16"/>
      <c r="JL2966" s="16"/>
      <c r="JM2966" s="16"/>
      <c r="JN2966" s="16"/>
      <c r="JO2966" s="16"/>
    </row>
    <row r="2967" spans="1:275" x14ac:dyDescent="0.25">
      <c r="A2967" s="2">
        <v>2809</v>
      </c>
      <c r="B2967" s="22" t="s">
        <v>5049</v>
      </c>
      <c r="C2967" s="26"/>
      <c r="D2967" s="5" t="s">
        <v>5062</v>
      </c>
      <c r="E2967" s="15" t="s">
        <v>400</v>
      </c>
      <c r="F2967" s="4" t="s">
        <v>5043</v>
      </c>
      <c r="G2967" s="4" t="s">
        <v>5044</v>
      </c>
      <c r="H2967" s="4" t="s">
        <v>607</v>
      </c>
      <c r="I2967" s="4" t="s">
        <v>5045</v>
      </c>
      <c r="J2967" s="91" t="s">
        <v>5046</v>
      </c>
      <c r="M2967" s="4" t="s">
        <v>5046</v>
      </c>
      <c r="N2967" s="37" t="s">
        <v>5028</v>
      </c>
      <c r="O2967" s="4" t="s">
        <v>548</v>
      </c>
      <c r="Q2967" s="37" t="s">
        <v>3936</v>
      </c>
      <c r="R2967" s="91" t="s">
        <v>3937</v>
      </c>
      <c r="S2967" s="26" t="s">
        <v>2185</v>
      </c>
      <c r="T2967" s="88" t="s">
        <v>552</v>
      </c>
      <c r="U2967" s="6"/>
      <c r="V2967" s="88" t="s">
        <v>553</v>
      </c>
      <c r="W2967" s="6" t="s">
        <v>554</v>
      </c>
      <c r="X2967" s="6" t="s">
        <v>555</v>
      </c>
      <c r="Y2967" s="6" t="s">
        <v>556</v>
      </c>
      <c r="Z2967" s="4" t="s">
        <v>604</v>
      </c>
      <c r="AA2967" s="37" t="s">
        <v>557</v>
      </c>
      <c r="AB2967" s="13">
        <v>69.024330000000006</v>
      </c>
      <c r="AC2967" s="13">
        <v>147.71803</v>
      </c>
      <c r="AD2967" s="8">
        <v>69.024330000000006</v>
      </c>
      <c r="AE2967" s="8">
        <v>-147.71803</v>
      </c>
      <c r="AF2967" s="2" t="s">
        <v>964</v>
      </c>
      <c r="AG2967" s="2" t="s">
        <v>606</v>
      </c>
      <c r="AH2967" s="2" t="s">
        <v>607</v>
      </c>
      <c r="AI2967" s="113">
        <v>441</v>
      </c>
      <c r="AJ2967" s="2" t="s">
        <v>633</v>
      </c>
      <c r="AN2967" s="10" t="s">
        <v>5051</v>
      </c>
      <c r="AO2967" s="10" t="e">
        <v>#VALUE!</v>
      </c>
      <c r="AP2967" s="4">
        <v>1</v>
      </c>
      <c r="AQ2967" s="4" t="s">
        <v>609</v>
      </c>
      <c r="AR2967" s="12">
        <v>45.795073533381967</v>
      </c>
      <c r="AS2967" s="13">
        <v>1.5135846E-2</v>
      </c>
      <c r="AT2967" s="4">
        <v>10</v>
      </c>
      <c r="AU2967" s="4" t="s">
        <v>648</v>
      </c>
      <c r="AV2967" s="4" t="s">
        <v>634</v>
      </c>
      <c r="AW2967" s="14">
        <v>5.4</v>
      </c>
      <c r="AX2967" s="14">
        <v>6.9</v>
      </c>
      <c r="AZ2967" s="29">
        <v>6.518749999999998</v>
      </c>
      <c r="BA2967" s="14" t="s">
        <v>563</v>
      </c>
      <c r="BB2967" s="1" t="s">
        <v>401</v>
      </c>
      <c r="BC2967" s="15">
        <v>-0.13402</v>
      </c>
      <c r="BD2967" s="2"/>
      <c r="BE2967" s="16"/>
      <c r="BF2967" s="16"/>
      <c r="BG2967" s="16"/>
      <c r="BH2967" s="16"/>
      <c r="BI2967" s="16"/>
      <c r="BJ2967" s="16"/>
      <c r="BK2967" s="16"/>
      <c r="BL2967" s="16"/>
      <c r="BM2967" s="16"/>
      <c r="BN2967" s="16"/>
      <c r="BO2967" s="16"/>
      <c r="BP2967" s="16"/>
      <c r="BQ2967" s="16"/>
      <c r="BR2967" s="16"/>
      <c r="BS2967" s="16"/>
      <c r="BT2967" s="16"/>
      <c r="BU2967" s="16"/>
      <c r="BV2967" s="16"/>
      <c r="BW2967" s="16"/>
      <c r="BX2967" s="16"/>
      <c r="BY2967" s="16"/>
      <c r="BZ2967" s="16"/>
      <c r="CA2967" s="16"/>
      <c r="CB2967" s="16"/>
      <c r="CC2967" s="16"/>
      <c r="CD2967" s="16"/>
      <c r="CE2967" s="16"/>
      <c r="CF2967" s="16"/>
      <c r="CG2967" s="16"/>
      <c r="CH2967" s="16"/>
      <c r="CI2967" s="16"/>
      <c r="CJ2967" s="16"/>
      <c r="CK2967" s="16"/>
      <c r="CL2967" s="16"/>
      <c r="CM2967" s="16"/>
      <c r="CN2967" s="16"/>
      <c r="CO2967" s="16"/>
      <c r="CP2967" s="16"/>
      <c r="CQ2967" s="16"/>
      <c r="CR2967" s="16"/>
      <c r="CS2967" s="16"/>
      <c r="CT2967" s="16"/>
      <c r="CU2967" s="16"/>
      <c r="CV2967" s="16"/>
      <c r="CW2967" s="16"/>
      <c r="CX2967" s="16"/>
      <c r="CY2967" s="16"/>
      <c r="CZ2967" s="16"/>
      <c r="DA2967" s="16"/>
      <c r="DB2967" s="16"/>
      <c r="DC2967" s="16"/>
      <c r="DD2967" s="16"/>
      <c r="DE2967" s="16"/>
      <c r="DF2967" s="16"/>
      <c r="DG2967" s="16"/>
      <c r="DH2967" s="16"/>
      <c r="DI2967" s="16"/>
      <c r="DJ2967" s="16"/>
      <c r="DK2967" s="16"/>
      <c r="DL2967" s="16"/>
      <c r="DM2967" s="16"/>
      <c r="DN2967" s="16"/>
      <c r="DO2967" s="16"/>
      <c r="DP2967" s="16"/>
      <c r="DQ2967" s="16"/>
      <c r="DR2967" s="16"/>
      <c r="DS2967" s="16"/>
      <c r="DT2967" s="16"/>
      <c r="DU2967" s="16"/>
      <c r="DV2967" s="16"/>
      <c r="DW2967" s="16"/>
      <c r="DX2967" s="16"/>
      <c r="DY2967" s="16"/>
      <c r="DZ2967" s="16"/>
      <c r="EA2967" s="16"/>
      <c r="EB2967" s="16"/>
      <c r="EC2967" s="16"/>
      <c r="ED2967" s="16"/>
      <c r="EE2967" s="16"/>
      <c r="EF2967" s="16"/>
      <c r="EG2967" s="16"/>
      <c r="EH2967" s="16"/>
      <c r="EI2967" s="16"/>
      <c r="EJ2967" s="16"/>
      <c r="EK2967" s="16"/>
      <c r="EL2967" s="16"/>
      <c r="EM2967" s="16"/>
      <c r="EN2967" s="16"/>
      <c r="EO2967" s="16"/>
      <c r="EP2967" s="16"/>
      <c r="EQ2967" s="16"/>
      <c r="ER2967" s="16"/>
      <c r="ES2967" s="16"/>
      <c r="ET2967" s="16"/>
      <c r="EU2967" s="16"/>
      <c r="EV2967" s="16"/>
      <c r="EW2967" s="16"/>
      <c r="EX2967" s="16"/>
      <c r="EY2967" s="16"/>
      <c r="EZ2967" s="16"/>
      <c r="FA2967" s="16"/>
      <c r="FB2967" s="16"/>
      <c r="FC2967" s="16"/>
      <c r="FD2967" s="16"/>
      <c r="FE2967" s="16"/>
      <c r="FF2967" s="16"/>
      <c r="FG2967" s="16"/>
      <c r="FH2967" s="16"/>
      <c r="FI2967" s="16"/>
      <c r="FJ2967" s="16"/>
      <c r="FK2967" s="16"/>
      <c r="FL2967" s="16"/>
      <c r="FM2967" s="16"/>
      <c r="FN2967" s="16"/>
      <c r="FO2967" s="16"/>
      <c r="FP2967" s="16"/>
      <c r="FQ2967" s="16"/>
      <c r="FR2967" s="16"/>
      <c r="FS2967" s="16"/>
      <c r="FT2967" s="16"/>
      <c r="FU2967" s="16"/>
      <c r="FV2967" s="16"/>
      <c r="FW2967" s="16"/>
      <c r="FX2967" s="16"/>
      <c r="FY2967" s="16"/>
      <c r="FZ2967" s="16"/>
      <c r="GA2967" s="16"/>
      <c r="GB2967" s="16"/>
      <c r="GC2967" s="16"/>
      <c r="GD2967" s="16"/>
      <c r="GE2967" s="16"/>
      <c r="GF2967" s="16"/>
      <c r="GG2967" s="16"/>
      <c r="GH2967" s="16"/>
      <c r="GI2967" s="16"/>
      <c r="GJ2967" s="16"/>
      <c r="GK2967" s="16"/>
      <c r="GL2967" s="16"/>
      <c r="GM2967" s="16"/>
      <c r="GN2967" s="16"/>
      <c r="GO2967" s="16"/>
      <c r="GP2967" s="16"/>
      <c r="GQ2967" s="16"/>
      <c r="GR2967" s="16"/>
      <c r="GS2967" s="16"/>
      <c r="GT2967" s="16"/>
      <c r="GU2967" s="16"/>
      <c r="GV2967" s="16"/>
      <c r="GW2967" s="16"/>
      <c r="GX2967" s="16"/>
      <c r="GY2967" s="16"/>
      <c r="GZ2967" s="16"/>
      <c r="HA2967" s="16"/>
      <c r="HB2967" s="16"/>
      <c r="HC2967" s="16"/>
      <c r="HD2967" s="16"/>
      <c r="HE2967" s="16"/>
      <c r="HF2967" s="16"/>
      <c r="HG2967" s="16"/>
      <c r="HH2967" s="16"/>
      <c r="HI2967" s="16"/>
      <c r="HJ2967" s="16"/>
      <c r="HK2967" s="16"/>
      <c r="HL2967" s="16"/>
      <c r="HM2967" s="16"/>
      <c r="HN2967" s="16"/>
      <c r="HO2967" s="16"/>
      <c r="HP2967" s="16"/>
      <c r="HQ2967" s="16"/>
      <c r="HR2967" s="16"/>
      <c r="HS2967" s="16"/>
      <c r="HT2967" s="16"/>
      <c r="HU2967" s="16"/>
      <c r="HV2967" s="16"/>
      <c r="HW2967" s="16"/>
      <c r="HX2967" s="16"/>
      <c r="HY2967" s="16"/>
      <c r="HZ2967" s="16"/>
      <c r="IA2967" s="16"/>
      <c r="IB2967" s="16"/>
      <c r="IC2967" s="16"/>
      <c r="ID2967" s="16"/>
      <c r="IE2967" s="16"/>
      <c r="IF2967" s="16"/>
      <c r="IG2967" s="16"/>
      <c r="IH2967" s="16"/>
      <c r="II2967" s="16"/>
      <c r="IJ2967" s="16"/>
      <c r="IK2967" s="16"/>
      <c r="IL2967" s="16"/>
      <c r="IM2967" s="16"/>
      <c r="IN2967" s="16"/>
      <c r="IO2967" s="16"/>
      <c r="IP2967" s="16"/>
      <c r="IQ2967" s="16"/>
      <c r="IR2967" s="16"/>
      <c r="IS2967" s="16"/>
      <c r="IT2967" s="16"/>
      <c r="IU2967" s="16"/>
      <c r="IV2967" s="16"/>
      <c r="IW2967" s="16"/>
      <c r="IX2967" s="16"/>
      <c r="IY2967" s="16"/>
      <c r="IZ2967" s="16"/>
      <c r="JA2967" s="16"/>
      <c r="JB2967" s="16"/>
      <c r="JC2967" s="16"/>
      <c r="JD2967" s="16"/>
      <c r="JE2967" s="16"/>
      <c r="JF2967" s="16"/>
      <c r="JG2967" s="16"/>
      <c r="JH2967" s="16"/>
      <c r="JI2967" s="16"/>
      <c r="JJ2967" s="16"/>
      <c r="JK2967" s="16"/>
      <c r="JL2967" s="16"/>
      <c r="JM2967" s="16"/>
      <c r="JN2967" s="16"/>
      <c r="JO2967" s="16"/>
    </row>
    <row r="2968" spans="1:275" x14ac:dyDescent="0.25">
      <c r="A2968" s="2">
        <v>2810</v>
      </c>
      <c r="B2968" s="22" t="s">
        <v>5049</v>
      </c>
      <c r="C2968" s="26"/>
      <c r="D2968" s="5" t="s">
        <v>5063</v>
      </c>
      <c r="E2968" s="15" t="s">
        <v>400</v>
      </c>
      <c r="F2968" s="4" t="s">
        <v>5043</v>
      </c>
      <c r="G2968" s="4" t="s">
        <v>5044</v>
      </c>
      <c r="H2968" s="4" t="s">
        <v>607</v>
      </c>
      <c r="I2968" s="4" t="s">
        <v>5045</v>
      </c>
      <c r="J2968" s="91" t="s">
        <v>5046</v>
      </c>
      <c r="M2968" s="4" t="s">
        <v>5046</v>
      </c>
      <c r="N2968" s="37" t="s">
        <v>5028</v>
      </c>
      <c r="O2968" s="4" t="s">
        <v>548</v>
      </c>
      <c r="Q2968" s="37" t="s">
        <v>3936</v>
      </c>
      <c r="R2968" s="91" t="s">
        <v>3937</v>
      </c>
      <c r="S2968" s="26" t="s">
        <v>2185</v>
      </c>
      <c r="T2968" s="88" t="s">
        <v>552</v>
      </c>
      <c r="U2968" s="6"/>
      <c r="V2968" s="88" t="s">
        <v>553</v>
      </c>
      <c r="W2968" s="6" t="s">
        <v>554</v>
      </c>
      <c r="X2968" s="6" t="s">
        <v>555</v>
      </c>
      <c r="Y2968" s="6" t="s">
        <v>556</v>
      </c>
      <c r="Z2968" s="4" t="s">
        <v>604</v>
      </c>
      <c r="AA2968" s="37" t="s">
        <v>557</v>
      </c>
      <c r="AB2968" s="13">
        <v>69.024330000000006</v>
      </c>
      <c r="AC2968" s="13">
        <v>147.71803</v>
      </c>
      <c r="AD2968" s="8">
        <v>69.024330000000006</v>
      </c>
      <c r="AE2968" s="8">
        <v>-147.71803</v>
      </c>
      <c r="AF2968" s="2" t="s">
        <v>964</v>
      </c>
      <c r="AG2968" s="2" t="s">
        <v>606</v>
      </c>
      <c r="AH2968" s="2" t="s">
        <v>607</v>
      </c>
      <c r="AI2968" s="113">
        <v>441</v>
      </c>
      <c r="AJ2968" s="2" t="s">
        <v>633</v>
      </c>
      <c r="AN2968" s="10" t="s">
        <v>5051</v>
      </c>
      <c r="AO2968" s="10" t="e">
        <v>#VALUE!</v>
      </c>
      <c r="AP2968" s="4">
        <v>1</v>
      </c>
      <c r="AQ2968" s="4" t="s">
        <v>609</v>
      </c>
      <c r="AR2968" s="12">
        <v>19.554228372874665</v>
      </c>
      <c r="AS2968" s="13">
        <v>3.5447432000000001E-2</v>
      </c>
      <c r="AT2968" s="4">
        <v>10</v>
      </c>
      <c r="AU2968" s="4" t="s">
        <v>648</v>
      </c>
      <c r="AV2968" s="4" t="s">
        <v>634</v>
      </c>
      <c r="AW2968" s="14">
        <v>5.0999999999999996</v>
      </c>
      <c r="AX2968" s="14">
        <v>6.7</v>
      </c>
      <c r="AZ2968" s="29">
        <v>5.924999999999998</v>
      </c>
      <c r="BA2968" s="14" t="s">
        <v>563</v>
      </c>
      <c r="BB2968" s="1" t="s">
        <v>401</v>
      </c>
      <c r="BC2968" s="15">
        <v>-0.13402</v>
      </c>
      <c r="BD2968" s="2"/>
      <c r="BE2968" s="16"/>
      <c r="BF2968" s="16"/>
      <c r="BG2968" s="16"/>
      <c r="BH2968" s="16"/>
      <c r="BI2968" s="16"/>
      <c r="BJ2968" s="16"/>
      <c r="BK2968" s="16"/>
      <c r="BL2968" s="16"/>
      <c r="BM2968" s="16"/>
      <c r="BN2968" s="16"/>
      <c r="BO2968" s="16"/>
      <c r="BP2968" s="16"/>
      <c r="BQ2968" s="16"/>
      <c r="BR2968" s="16"/>
      <c r="BS2968" s="16"/>
      <c r="BT2968" s="16"/>
      <c r="BU2968" s="16"/>
      <c r="BV2968" s="16"/>
      <c r="BW2968" s="16"/>
      <c r="BX2968" s="16"/>
      <c r="BY2968" s="16"/>
      <c r="BZ2968" s="16"/>
      <c r="CA2968" s="16"/>
      <c r="CB2968" s="16"/>
      <c r="CC2968" s="16"/>
      <c r="CD2968" s="16"/>
      <c r="CE2968" s="16"/>
      <c r="CF2968" s="16"/>
      <c r="CG2968" s="16"/>
      <c r="CH2968" s="16"/>
      <c r="CI2968" s="16"/>
      <c r="CJ2968" s="16"/>
      <c r="CK2968" s="16"/>
      <c r="CL2968" s="16"/>
      <c r="CM2968" s="16"/>
      <c r="CN2968" s="16"/>
      <c r="CO2968" s="16"/>
      <c r="CP2968" s="16"/>
      <c r="CQ2968" s="16"/>
      <c r="CR2968" s="16"/>
      <c r="CS2968" s="16"/>
      <c r="CT2968" s="16"/>
      <c r="CU2968" s="16"/>
      <c r="CV2968" s="16"/>
      <c r="CW2968" s="16"/>
      <c r="CX2968" s="16"/>
      <c r="CY2968" s="16"/>
      <c r="CZ2968" s="16"/>
      <c r="DA2968" s="16"/>
      <c r="DB2968" s="16"/>
      <c r="DC2968" s="16"/>
      <c r="DD2968" s="16"/>
      <c r="DE2968" s="16"/>
      <c r="DF2968" s="16"/>
      <c r="DG2968" s="16"/>
      <c r="DH2968" s="16"/>
      <c r="DI2968" s="16"/>
      <c r="DJ2968" s="16"/>
      <c r="DK2968" s="16"/>
      <c r="DL2968" s="16"/>
      <c r="DM2968" s="16"/>
      <c r="DN2968" s="16"/>
      <c r="DO2968" s="16"/>
      <c r="DP2968" s="16"/>
      <c r="DQ2968" s="16"/>
      <c r="DR2968" s="16"/>
      <c r="DS2968" s="16"/>
      <c r="DT2968" s="16"/>
      <c r="DU2968" s="16"/>
      <c r="DV2968" s="16"/>
      <c r="DW2968" s="16"/>
      <c r="DX2968" s="16"/>
      <c r="DY2968" s="16"/>
      <c r="DZ2968" s="16"/>
      <c r="EA2968" s="16"/>
      <c r="EB2968" s="16"/>
      <c r="EC2968" s="16"/>
      <c r="ED2968" s="16"/>
      <c r="EE2968" s="16"/>
      <c r="EF2968" s="16"/>
      <c r="EG2968" s="16"/>
      <c r="EH2968" s="16"/>
      <c r="EI2968" s="16"/>
      <c r="EJ2968" s="16"/>
      <c r="EK2968" s="16"/>
      <c r="EL2968" s="16"/>
      <c r="EM2968" s="16"/>
      <c r="EN2968" s="16"/>
      <c r="EO2968" s="16"/>
      <c r="EP2968" s="16"/>
      <c r="EQ2968" s="16"/>
      <c r="ER2968" s="16"/>
      <c r="ES2968" s="16"/>
      <c r="ET2968" s="16"/>
      <c r="EU2968" s="16"/>
      <c r="EV2968" s="16"/>
      <c r="EW2968" s="16"/>
      <c r="EX2968" s="16"/>
      <c r="EY2968" s="16"/>
      <c r="EZ2968" s="16"/>
      <c r="FA2968" s="16"/>
      <c r="FB2968" s="16"/>
      <c r="FC2968" s="16"/>
      <c r="FD2968" s="16"/>
      <c r="FE2968" s="16"/>
      <c r="FF2968" s="16"/>
      <c r="FG2968" s="16"/>
      <c r="FH2968" s="16"/>
      <c r="FI2968" s="16"/>
      <c r="FJ2968" s="16"/>
      <c r="FK2968" s="16"/>
      <c r="FL2968" s="16"/>
      <c r="FM2968" s="16"/>
      <c r="FN2968" s="16"/>
      <c r="FO2968" s="16"/>
      <c r="FP2968" s="16"/>
      <c r="FQ2968" s="16"/>
      <c r="FR2968" s="16"/>
      <c r="FS2968" s="16"/>
      <c r="FT2968" s="16"/>
      <c r="FU2968" s="16"/>
      <c r="FV2968" s="16"/>
      <c r="FW2968" s="16"/>
      <c r="FX2968" s="16"/>
      <c r="FY2968" s="16"/>
      <c r="FZ2968" s="16"/>
      <c r="GA2968" s="16"/>
      <c r="GB2968" s="16"/>
      <c r="GC2968" s="16"/>
      <c r="GD2968" s="16"/>
      <c r="GE2968" s="16"/>
      <c r="GF2968" s="16"/>
      <c r="GG2968" s="16"/>
      <c r="GH2968" s="16"/>
      <c r="GI2968" s="16"/>
      <c r="GJ2968" s="16"/>
      <c r="GK2968" s="16"/>
      <c r="GL2968" s="16"/>
      <c r="GM2968" s="16"/>
      <c r="GN2968" s="16"/>
      <c r="GO2968" s="16"/>
      <c r="GP2968" s="16"/>
      <c r="GQ2968" s="16"/>
      <c r="GR2968" s="16"/>
      <c r="GS2968" s="16"/>
      <c r="GT2968" s="16"/>
      <c r="GU2968" s="16"/>
      <c r="GV2968" s="16"/>
      <c r="GW2968" s="16"/>
      <c r="GX2968" s="16"/>
      <c r="GY2968" s="16"/>
      <c r="GZ2968" s="16"/>
      <c r="HA2968" s="16"/>
      <c r="HB2968" s="16"/>
      <c r="HC2968" s="16"/>
      <c r="HD2968" s="16"/>
      <c r="HE2968" s="16"/>
      <c r="HF2968" s="16"/>
      <c r="HG2968" s="16"/>
      <c r="HH2968" s="16"/>
      <c r="HI2968" s="16"/>
      <c r="HJ2968" s="16"/>
      <c r="HK2968" s="16"/>
      <c r="HL2968" s="16"/>
      <c r="HM2968" s="16"/>
      <c r="HN2968" s="16"/>
      <c r="HO2968" s="16"/>
      <c r="HP2968" s="16"/>
      <c r="HQ2968" s="16"/>
      <c r="HR2968" s="16"/>
      <c r="HS2968" s="16"/>
      <c r="HT2968" s="16"/>
      <c r="HU2968" s="16"/>
      <c r="HV2968" s="16"/>
      <c r="HW2968" s="16"/>
      <c r="HX2968" s="16"/>
      <c r="HY2968" s="16"/>
      <c r="HZ2968" s="16"/>
      <c r="IA2968" s="16"/>
      <c r="IB2968" s="16"/>
      <c r="IC2968" s="16"/>
      <c r="ID2968" s="16"/>
      <c r="IE2968" s="16"/>
      <c r="IF2968" s="16"/>
      <c r="IG2968" s="16"/>
      <c r="IH2968" s="16"/>
      <c r="II2968" s="16"/>
      <c r="IJ2968" s="16"/>
      <c r="IK2968" s="16"/>
      <c r="IL2968" s="16"/>
      <c r="IM2968" s="16"/>
      <c r="IN2968" s="16"/>
      <c r="IO2968" s="16"/>
      <c r="IP2968" s="16"/>
      <c r="IQ2968" s="16"/>
      <c r="IR2968" s="16"/>
      <c r="IS2968" s="16"/>
      <c r="IT2968" s="16"/>
      <c r="IU2968" s="16"/>
      <c r="IV2968" s="16"/>
      <c r="IW2968" s="16"/>
      <c r="IX2968" s="16"/>
      <c r="IY2968" s="16"/>
      <c r="IZ2968" s="16"/>
      <c r="JA2968" s="16"/>
      <c r="JB2968" s="16"/>
      <c r="JC2968" s="16"/>
      <c r="JD2968" s="16"/>
      <c r="JE2968" s="16"/>
      <c r="JF2968" s="16"/>
      <c r="JG2968" s="16"/>
      <c r="JH2968" s="16"/>
      <c r="JI2968" s="16"/>
      <c r="JJ2968" s="16"/>
      <c r="JK2968" s="16"/>
      <c r="JL2968" s="16"/>
      <c r="JM2968" s="16"/>
      <c r="JN2968" s="16"/>
      <c r="JO2968" s="16"/>
    </row>
    <row r="2969" spans="1:275" x14ac:dyDescent="0.25">
      <c r="A2969" s="2">
        <v>2811</v>
      </c>
      <c r="B2969" s="22" t="s">
        <v>5049</v>
      </c>
      <c r="D2969" s="5" t="s">
        <v>5064</v>
      </c>
      <c r="E2969" s="15" t="s">
        <v>400</v>
      </c>
      <c r="F2969" s="4" t="s">
        <v>5043</v>
      </c>
      <c r="G2969" s="4" t="s">
        <v>5044</v>
      </c>
      <c r="H2969" s="4" t="s">
        <v>607</v>
      </c>
      <c r="I2969" s="4" t="s">
        <v>5045</v>
      </c>
      <c r="J2969" s="91" t="s">
        <v>5046</v>
      </c>
      <c r="M2969" s="4" t="s">
        <v>5046</v>
      </c>
      <c r="N2969" s="37" t="s">
        <v>5028</v>
      </c>
      <c r="O2969" s="4" t="s">
        <v>548</v>
      </c>
      <c r="Q2969" s="37" t="s">
        <v>3936</v>
      </c>
      <c r="R2969" s="91" t="s">
        <v>3937</v>
      </c>
      <c r="S2969" s="26" t="s">
        <v>2185</v>
      </c>
      <c r="T2969" s="88" t="s">
        <v>552</v>
      </c>
      <c r="U2969" s="6"/>
      <c r="V2969" s="88" t="s">
        <v>553</v>
      </c>
      <c r="W2969" s="6" t="s">
        <v>554</v>
      </c>
      <c r="X2969" s="6" t="s">
        <v>555</v>
      </c>
      <c r="Y2969" s="6" t="s">
        <v>556</v>
      </c>
      <c r="Z2969" s="4" t="s">
        <v>604</v>
      </c>
      <c r="AA2969" s="37" t="s">
        <v>557</v>
      </c>
      <c r="AB2969" s="13">
        <v>69.024330000000006</v>
      </c>
      <c r="AC2969" s="13">
        <v>147.71803</v>
      </c>
      <c r="AD2969" s="8">
        <v>69.024330000000006</v>
      </c>
      <c r="AE2969" s="8">
        <v>-147.71803</v>
      </c>
      <c r="AF2969" s="2" t="s">
        <v>964</v>
      </c>
      <c r="AG2969" s="2" t="s">
        <v>606</v>
      </c>
      <c r="AH2969" s="2" t="s">
        <v>607</v>
      </c>
      <c r="AI2969" s="113">
        <v>441</v>
      </c>
      <c r="AJ2969" s="2" t="s">
        <v>633</v>
      </c>
      <c r="AN2969" s="10" t="s">
        <v>5051</v>
      </c>
      <c r="AO2969" s="10" t="e">
        <v>#VALUE!</v>
      </c>
      <c r="AP2969" s="4">
        <v>1</v>
      </c>
      <c r="AQ2969" s="4" t="s">
        <v>609</v>
      </c>
      <c r="AR2969" s="12">
        <v>12.625872952653417</v>
      </c>
      <c r="AS2969" s="13">
        <v>5.4898951000000001E-2</v>
      </c>
      <c r="AT2969" s="4">
        <v>10</v>
      </c>
      <c r="AU2969" s="4" t="s">
        <v>648</v>
      </c>
      <c r="AV2969" s="4" t="s">
        <v>634</v>
      </c>
      <c r="AW2969" s="14">
        <v>4.9000000000000004</v>
      </c>
      <c r="AX2969" s="14">
        <v>5.5</v>
      </c>
      <c r="AZ2969" s="29">
        <v>5.2628571428571442</v>
      </c>
      <c r="BA2969" s="14" t="s">
        <v>563</v>
      </c>
      <c r="BB2969" s="1" t="s">
        <v>401</v>
      </c>
      <c r="BC2969" s="15">
        <v>-0.13402</v>
      </c>
      <c r="BD2969" s="2"/>
      <c r="BE2969" s="16"/>
      <c r="BF2969" s="16"/>
      <c r="BG2969" s="16"/>
      <c r="BH2969" s="16"/>
      <c r="BI2969" s="16"/>
      <c r="BJ2969" s="16"/>
      <c r="BK2969" s="16"/>
      <c r="BL2969" s="16"/>
      <c r="BM2969" s="16"/>
      <c r="BN2969" s="16"/>
      <c r="BO2969" s="16"/>
      <c r="BP2969" s="16"/>
      <c r="BQ2969" s="16"/>
      <c r="BR2969" s="16"/>
      <c r="BS2969" s="16"/>
      <c r="BT2969" s="16"/>
      <c r="BU2969" s="16"/>
      <c r="BV2969" s="16"/>
      <c r="BW2969" s="16"/>
      <c r="BX2969" s="16"/>
      <c r="BY2969" s="16"/>
      <c r="BZ2969" s="16"/>
      <c r="CA2969" s="16"/>
      <c r="CB2969" s="16"/>
      <c r="CC2969" s="16"/>
      <c r="CD2969" s="16"/>
      <c r="CE2969" s="16"/>
      <c r="CF2969" s="16"/>
      <c r="CG2969" s="16"/>
      <c r="CH2969" s="16"/>
      <c r="CI2969" s="16"/>
      <c r="CJ2969" s="16"/>
      <c r="CK2969" s="16"/>
      <c r="CL2969" s="16"/>
      <c r="CM2969" s="16"/>
      <c r="CN2969" s="16"/>
      <c r="CO2969" s="16"/>
      <c r="CP2969" s="16"/>
      <c r="CQ2969" s="16"/>
      <c r="CR2969" s="16"/>
      <c r="CS2969" s="16"/>
      <c r="CT2969" s="16"/>
      <c r="CU2969" s="16"/>
      <c r="CV2969" s="16"/>
      <c r="CW2969" s="16"/>
      <c r="CX2969" s="16"/>
      <c r="CY2969" s="16"/>
      <c r="CZ2969" s="16"/>
      <c r="DA2969" s="16"/>
      <c r="DB2969" s="16"/>
      <c r="DC2969" s="16"/>
      <c r="DD2969" s="16"/>
      <c r="DE2969" s="16"/>
      <c r="DF2969" s="16"/>
      <c r="DG2969" s="16"/>
      <c r="DH2969" s="16"/>
      <c r="DI2969" s="16"/>
      <c r="DJ2969" s="16"/>
      <c r="DK2969" s="16"/>
      <c r="DL2969" s="16"/>
      <c r="DM2969" s="16"/>
      <c r="DN2969" s="16"/>
      <c r="DO2969" s="16"/>
      <c r="DP2969" s="16"/>
      <c r="DQ2969" s="16"/>
      <c r="DR2969" s="16"/>
      <c r="DS2969" s="16"/>
      <c r="DT2969" s="16"/>
      <c r="DU2969" s="16"/>
      <c r="DV2969" s="16"/>
      <c r="DW2969" s="16"/>
      <c r="DX2969" s="16"/>
      <c r="DY2969" s="16"/>
      <c r="DZ2969" s="16"/>
      <c r="EA2969" s="16"/>
      <c r="EB2969" s="16"/>
      <c r="EC2969" s="16"/>
      <c r="ED2969" s="16"/>
      <c r="EE2969" s="16"/>
      <c r="EF2969" s="16"/>
      <c r="EG2969" s="16"/>
      <c r="EH2969" s="16"/>
      <c r="EI2969" s="16"/>
      <c r="EJ2969" s="16"/>
      <c r="EK2969" s="16"/>
      <c r="EL2969" s="16"/>
      <c r="EM2969" s="16"/>
      <c r="EN2969" s="16"/>
      <c r="EO2969" s="16"/>
      <c r="EP2969" s="16"/>
      <c r="EQ2969" s="16"/>
      <c r="ER2969" s="16"/>
      <c r="ES2969" s="16"/>
      <c r="ET2969" s="16"/>
      <c r="EU2969" s="16"/>
      <c r="EV2969" s="16"/>
      <c r="EW2969" s="16"/>
      <c r="EX2969" s="16"/>
      <c r="EY2969" s="16"/>
      <c r="EZ2969" s="16"/>
      <c r="FA2969" s="16"/>
      <c r="FB2969" s="16"/>
      <c r="FC2969" s="16"/>
      <c r="FD2969" s="16"/>
      <c r="FE2969" s="16"/>
      <c r="FF2969" s="16"/>
      <c r="FG2969" s="16"/>
      <c r="FH2969" s="16"/>
      <c r="FI2969" s="16"/>
      <c r="FJ2969" s="16"/>
      <c r="FK2969" s="16"/>
      <c r="FL2969" s="16"/>
      <c r="FM2969" s="16"/>
      <c r="FN2969" s="16"/>
      <c r="FO2969" s="16"/>
      <c r="FP2969" s="16"/>
      <c r="FQ2969" s="16"/>
      <c r="FR2969" s="16"/>
      <c r="FS2969" s="16"/>
      <c r="FT2969" s="16"/>
      <c r="FU2969" s="16"/>
      <c r="FV2969" s="16"/>
      <c r="FW2969" s="16"/>
      <c r="FX2969" s="16"/>
      <c r="FY2969" s="16"/>
      <c r="FZ2969" s="16"/>
      <c r="GA2969" s="16"/>
      <c r="GB2969" s="16"/>
      <c r="GC2969" s="16"/>
      <c r="GD2969" s="16"/>
      <c r="GE2969" s="16"/>
      <c r="GF2969" s="16"/>
      <c r="GG2969" s="16"/>
      <c r="GH2969" s="16"/>
      <c r="GI2969" s="16"/>
      <c r="GJ2969" s="16"/>
      <c r="GK2969" s="16"/>
      <c r="GL2969" s="16"/>
      <c r="GM2969" s="16"/>
      <c r="GN2969" s="16"/>
      <c r="GO2969" s="16"/>
      <c r="GP2969" s="16"/>
      <c r="GQ2969" s="16"/>
      <c r="GR2969" s="16"/>
      <c r="GS2969" s="16"/>
      <c r="GT2969" s="16"/>
      <c r="GU2969" s="16"/>
      <c r="GV2969" s="16"/>
      <c r="GW2969" s="16"/>
      <c r="GX2969" s="16"/>
      <c r="GY2969" s="16"/>
      <c r="GZ2969" s="16"/>
      <c r="HA2969" s="16"/>
      <c r="HB2969" s="16"/>
      <c r="HC2969" s="16"/>
      <c r="HD2969" s="16"/>
      <c r="HE2969" s="16"/>
      <c r="HF2969" s="16"/>
      <c r="HG2969" s="16"/>
      <c r="HH2969" s="16"/>
      <c r="HI2969" s="16"/>
      <c r="HJ2969" s="16"/>
      <c r="HK2969" s="16"/>
      <c r="HL2969" s="16"/>
      <c r="HM2969" s="16"/>
      <c r="HN2969" s="16"/>
      <c r="HO2969" s="16"/>
      <c r="HP2969" s="16"/>
      <c r="HQ2969" s="16"/>
      <c r="HR2969" s="16"/>
      <c r="HS2969" s="16"/>
      <c r="HT2969" s="16"/>
      <c r="HU2969" s="16"/>
      <c r="HV2969" s="16"/>
      <c r="HW2969" s="16"/>
      <c r="HX2969" s="16"/>
      <c r="HY2969" s="16"/>
      <c r="HZ2969" s="16"/>
      <c r="IA2969" s="16"/>
      <c r="IB2969" s="16"/>
      <c r="IC2969" s="16"/>
      <c r="ID2969" s="16"/>
      <c r="IE2969" s="16"/>
      <c r="IF2969" s="16"/>
      <c r="IG2969" s="16"/>
      <c r="IH2969" s="16"/>
      <c r="II2969" s="16"/>
      <c r="IJ2969" s="16"/>
      <c r="IK2969" s="16"/>
      <c r="IL2969" s="16"/>
      <c r="IM2969" s="16"/>
      <c r="IN2969" s="16"/>
      <c r="IO2969" s="16"/>
      <c r="IP2969" s="16"/>
      <c r="IQ2969" s="16"/>
      <c r="IR2969" s="16"/>
      <c r="IS2969" s="16"/>
      <c r="IT2969" s="16"/>
      <c r="IU2969" s="16"/>
      <c r="IV2969" s="16"/>
      <c r="IW2969" s="16"/>
      <c r="IX2969" s="16"/>
      <c r="IY2969" s="16"/>
      <c r="IZ2969" s="16"/>
      <c r="JA2969" s="16"/>
      <c r="JB2969" s="16"/>
      <c r="JC2969" s="16"/>
      <c r="JD2969" s="16"/>
      <c r="JE2969" s="16"/>
      <c r="JF2969" s="16"/>
      <c r="JG2969" s="16"/>
      <c r="JH2969" s="16"/>
      <c r="JI2969" s="16"/>
      <c r="JJ2969" s="16"/>
      <c r="JK2969" s="16"/>
      <c r="JL2969" s="16"/>
      <c r="JM2969" s="16"/>
      <c r="JN2969" s="16"/>
      <c r="JO2969" s="16"/>
    </row>
    <row r="2970" spans="1:275" x14ac:dyDescent="0.25">
      <c r="A2970" s="2">
        <v>2812</v>
      </c>
      <c r="B2970" s="22" t="s">
        <v>5049</v>
      </c>
      <c r="D2970" s="5" t="s">
        <v>5065</v>
      </c>
      <c r="E2970" s="15" t="s">
        <v>400</v>
      </c>
      <c r="F2970" s="4" t="s">
        <v>5043</v>
      </c>
      <c r="G2970" s="4" t="s">
        <v>5044</v>
      </c>
      <c r="H2970" s="4" t="s">
        <v>607</v>
      </c>
      <c r="I2970" s="4" t="s">
        <v>5045</v>
      </c>
      <c r="J2970" s="91" t="s">
        <v>5046</v>
      </c>
      <c r="M2970" s="4" t="s">
        <v>5046</v>
      </c>
      <c r="N2970" s="37" t="s">
        <v>5028</v>
      </c>
      <c r="O2970" s="4" t="s">
        <v>548</v>
      </c>
      <c r="Q2970" s="37" t="s">
        <v>3936</v>
      </c>
      <c r="R2970" s="91" t="s">
        <v>3937</v>
      </c>
      <c r="S2970" s="26" t="s">
        <v>2185</v>
      </c>
      <c r="T2970" s="88" t="s">
        <v>552</v>
      </c>
      <c r="U2970" s="6"/>
      <c r="V2970" s="88" t="s">
        <v>553</v>
      </c>
      <c r="W2970" s="6" t="s">
        <v>554</v>
      </c>
      <c r="X2970" s="6" t="s">
        <v>555</v>
      </c>
      <c r="Y2970" s="6" t="s">
        <v>556</v>
      </c>
      <c r="Z2970" s="4" t="s">
        <v>604</v>
      </c>
      <c r="AA2970" s="37" t="s">
        <v>557</v>
      </c>
      <c r="AB2970" s="13">
        <v>69.024330000000006</v>
      </c>
      <c r="AC2970" s="13">
        <v>147.71803</v>
      </c>
      <c r="AD2970" s="8">
        <v>69.024330000000006</v>
      </c>
      <c r="AE2970" s="8">
        <v>-147.71803</v>
      </c>
      <c r="AF2970" s="2" t="s">
        <v>964</v>
      </c>
      <c r="AG2970" s="2" t="s">
        <v>606</v>
      </c>
      <c r="AH2970" s="2" t="s">
        <v>607</v>
      </c>
      <c r="AI2970" s="113">
        <v>441</v>
      </c>
      <c r="AJ2970" s="2" t="s">
        <v>633</v>
      </c>
      <c r="AN2970" s="10" t="s">
        <v>5051</v>
      </c>
      <c r="AO2970" s="10" t="e">
        <v>#VALUE!</v>
      </c>
      <c r="AP2970" s="4">
        <v>1</v>
      </c>
      <c r="AQ2970" s="4" t="s">
        <v>609</v>
      </c>
      <c r="AR2970" s="12">
        <v>13.979832908500089</v>
      </c>
      <c r="AS2970" s="13">
        <v>4.9581936E-2</v>
      </c>
      <c r="AT2970" s="4">
        <v>10</v>
      </c>
      <c r="AU2970" s="4" t="s">
        <v>648</v>
      </c>
      <c r="AV2970" s="4" t="s">
        <v>634</v>
      </c>
      <c r="AW2970" s="14">
        <v>4.3</v>
      </c>
      <c r="AX2970" s="14">
        <v>5.8</v>
      </c>
      <c r="AZ2970" s="29">
        <v>5.0123076923076955</v>
      </c>
      <c r="BA2970" s="14" t="s">
        <v>563</v>
      </c>
      <c r="BB2970" s="1" t="s">
        <v>401</v>
      </c>
      <c r="BC2970" s="15">
        <v>-0.13402</v>
      </c>
      <c r="BD2970" s="2"/>
      <c r="BE2970" s="16"/>
      <c r="BF2970" s="16"/>
      <c r="BG2970" s="16"/>
      <c r="BH2970" s="16"/>
      <c r="BI2970" s="16"/>
      <c r="BJ2970" s="16"/>
      <c r="BK2970" s="16"/>
      <c r="BL2970" s="16"/>
      <c r="BM2970" s="16"/>
      <c r="BN2970" s="16"/>
      <c r="BO2970" s="16"/>
      <c r="BP2970" s="16"/>
      <c r="BQ2970" s="16"/>
      <c r="BR2970" s="16"/>
      <c r="BS2970" s="16"/>
      <c r="BT2970" s="16"/>
      <c r="BU2970" s="16"/>
      <c r="BV2970" s="16"/>
      <c r="BW2970" s="16"/>
      <c r="BX2970" s="16"/>
      <c r="BY2970" s="16"/>
      <c r="BZ2970" s="16"/>
      <c r="CA2970" s="16"/>
      <c r="CB2970" s="16"/>
      <c r="CC2970" s="16"/>
      <c r="CD2970" s="16"/>
      <c r="CE2970" s="16"/>
      <c r="CF2970" s="16"/>
      <c r="CG2970" s="16"/>
      <c r="CH2970" s="16"/>
      <c r="CI2970" s="16"/>
      <c r="CJ2970" s="16"/>
      <c r="CK2970" s="16"/>
      <c r="CL2970" s="16"/>
      <c r="CM2970" s="16"/>
      <c r="CN2970" s="16"/>
      <c r="CO2970" s="16"/>
      <c r="CP2970" s="16"/>
      <c r="CQ2970" s="16"/>
      <c r="CR2970" s="16"/>
      <c r="CS2970" s="16"/>
      <c r="CT2970" s="16"/>
      <c r="CU2970" s="16"/>
      <c r="CV2970" s="16"/>
      <c r="CW2970" s="16"/>
      <c r="CX2970" s="16"/>
      <c r="CY2970" s="16"/>
      <c r="CZ2970" s="16"/>
      <c r="DA2970" s="16"/>
      <c r="DB2970" s="16"/>
      <c r="DC2970" s="16"/>
      <c r="DD2970" s="16"/>
      <c r="DE2970" s="16"/>
      <c r="DF2970" s="16"/>
      <c r="DG2970" s="16"/>
      <c r="DH2970" s="16"/>
      <c r="DI2970" s="16"/>
      <c r="DJ2970" s="16"/>
      <c r="DK2970" s="16"/>
      <c r="DL2970" s="16"/>
      <c r="DM2970" s="16"/>
      <c r="DN2970" s="16"/>
      <c r="DO2970" s="16"/>
      <c r="DP2970" s="16"/>
      <c r="DQ2970" s="16"/>
      <c r="DR2970" s="16"/>
      <c r="DS2970" s="16"/>
      <c r="DT2970" s="16"/>
      <c r="DU2970" s="16"/>
      <c r="DV2970" s="16"/>
      <c r="DW2970" s="16"/>
      <c r="DX2970" s="16"/>
      <c r="DY2970" s="16"/>
      <c r="DZ2970" s="16"/>
      <c r="EA2970" s="16"/>
      <c r="EB2970" s="16"/>
      <c r="EC2970" s="16"/>
      <c r="ED2970" s="16"/>
      <c r="EE2970" s="16"/>
      <c r="EF2970" s="16"/>
      <c r="EG2970" s="16"/>
      <c r="EH2970" s="16"/>
      <c r="EI2970" s="16"/>
      <c r="EJ2970" s="16"/>
      <c r="EK2970" s="16"/>
      <c r="EL2970" s="16"/>
      <c r="EM2970" s="16"/>
      <c r="EN2970" s="16"/>
      <c r="EO2970" s="16"/>
      <c r="EP2970" s="16"/>
      <c r="EQ2970" s="16"/>
      <c r="ER2970" s="16"/>
      <c r="ES2970" s="16"/>
      <c r="ET2970" s="16"/>
      <c r="EU2970" s="16"/>
      <c r="EV2970" s="16"/>
      <c r="EW2970" s="16"/>
      <c r="EX2970" s="16"/>
      <c r="EY2970" s="16"/>
      <c r="EZ2970" s="16"/>
      <c r="FA2970" s="16"/>
      <c r="FB2970" s="16"/>
      <c r="FC2970" s="16"/>
      <c r="FD2970" s="16"/>
      <c r="FE2970" s="16"/>
      <c r="FF2970" s="16"/>
      <c r="FG2970" s="16"/>
      <c r="FH2970" s="16"/>
      <c r="FI2970" s="16"/>
      <c r="FJ2970" s="16"/>
      <c r="FK2970" s="16"/>
      <c r="FL2970" s="16"/>
      <c r="FM2970" s="16"/>
      <c r="FN2970" s="16"/>
      <c r="FO2970" s="16"/>
      <c r="FP2970" s="16"/>
      <c r="FQ2970" s="16"/>
      <c r="FR2970" s="16"/>
      <c r="FS2970" s="16"/>
      <c r="FT2970" s="16"/>
      <c r="FU2970" s="16"/>
      <c r="FV2970" s="16"/>
      <c r="FW2970" s="16"/>
      <c r="FX2970" s="16"/>
      <c r="FY2970" s="16"/>
      <c r="FZ2970" s="16"/>
      <c r="GA2970" s="16"/>
      <c r="GB2970" s="16"/>
      <c r="GC2970" s="16"/>
      <c r="GD2970" s="16"/>
      <c r="GE2970" s="16"/>
      <c r="GF2970" s="16"/>
      <c r="GG2970" s="16"/>
      <c r="GH2970" s="16"/>
      <c r="GI2970" s="16"/>
      <c r="GJ2970" s="16"/>
      <c r="GK2970" s="16"/>
      <c r="GL2970" s="16"/>
      <c r="GM2970" s="16"/>
      <c r="GN2970" s="16"/>
      <c r="GO2970" s="16"/>
      <c r="GP2970" s="16"/>
      <c r="GQ2970" s="16"/>
      <c r="GR2970" s="16"/>
      <c r="GS2970" s="16"/>
      <c r="GT2970" s="16"/>
      <c r="GU2970" s="16"/>
      <c r="GV2970" s="16"/>
      <c r="GW2970" s="16"/>
      <c r="GX2970" s="16"/>
      <c r="GY2970" s="16"/>
      <c r="GZ2970" s="16"/>
      <c r="HA2970" s="16"/>
      <c r="HB2970" s="16"/>
      <c r="HC2970" s="16"/>
      <c r="HD2970" s="16"/>
      <c r="HE2970" s="16"/>
      <c r="HF2970" s="16"/>
      <c r="HG2970" s="16"/>
      <c r="HH2970" s="16"/>
      <c r="HI2970" s="16"/>
      <c r="HJ2970" s="16"/>
      <c r="HK2970" s="16"/>
      <c r="HL2970" s="16"/>
      <c r="HM2970" s="16"/>
      <c r="HN2970" s="16"/>
      <c r="HO2970" s="16"/>
      <c r="HP2970" s="16"/>
      <c r="HQ2970" s="16"/>
      <c r="HR2970" s="16"/>
      <c r="HS2970" s="16"/>
      <c r="HT2970" s="16"/>
      <c r="HU2970" s="16"/>
      <c r="HV2970" s="16"/>
      <c r="HW2970" s="16"/>
      <c r="HX2970" s="16"/>
      <c r="HY2970" s="16"/>
      <c r="HZ2970" s="16"/>
      <c r="IA2970" s="16"/>
      <c r="IB2970" s="16"/>
      <c r="IC2970" s="16"/>
      <c r="ID2970" s="16"/>
      <c r="IE2970" s="16"/>
      <c r="IF2970" s="16"/>
      <c r="IG2970" s="16"/>
      <c r="IH2970" s="16"/>
      <c r="II2970" s="16"/>
      <c r="IJ2970" s="16"/>
      <c r="IK2970" s="16"/>
      <c r="IL2970" s="16"/>
      <c r="IM2970" s="16"/>
      <c r="IN2970" s="16"/>
      <c r="IO2970" s="16"/>
      <c r="IP2970" s="16"/>
      <c r="IQ2970" s="16"/>
      <c r="IR2970" s="16"/>
      <c r="IS2970" s="16"/>
      <c r="IT2970" s="16"/>
      <c r="IU2970" s="16"/>
      <c r="IV2970" s="16"/>
      <c r="IW2970" s="16"/>
      <c r="IX2970" s="16"/>
      <c r="IY2970" s="16"/>
      <c r="IZ2970" s="16"/>
      <c r="JA2970" s="16"/>
      <c r="JB2970" s="16"/>
      <c r="JC2970" s="16"/>
      <c r="JD2970" s="16"/>
      <c r="JE2970" s="16"/>
      <c r="JF2970" s="16"/>
      <c r="JG2970" s="16"/>
      <c r="JH2970" s="16"/>
      <c r="JI2970" s="16"/>
      <c r="JJ2970" s="16"/>
      <c r="JK2970" s="16"/>
      <c r="JL2970" s="16"/>
      <c r="JM2970" s="16"/>
      <c r="JN2970" s="16"/>
      <c r="JO2970" s="16"/>
    </row>
    <row r="2971" spans="1:275" x14ac:dyDescent="0.25">
      <c r="A2971" s="2">
        <v>2813</v>
      </c>
      <c r="B2971" s="22" t="s">
        <v>5049</v>
      </c>
      <c r="D2971" s="5" t="s">
        <v>5066</v>
      </c>
      <c r="E2971" s="15" t="s">
        <v>400</v>
      </c>
      <c r="F2971" s="4" t="s">
        <v>5043</v>
      </c>
      <c r="G2971" s="4" t="s">
        <v>5044</v>
      </c>
      <c r="H2971" s="4" t="s">
        <v>607</v>
      </c>
      <c r="I2971" s="4" t="s">
        <v>5045</v>
      </c>
      <c r="J2971" s="91" t="s">
        <v>5046</v>
      </c>
      <c r="M2971" s="4" t="s">
        <v>5046</v>
      </c>
      <c r="N2971" s="37" t="s">
        <v>5028</v>
      </c>
      <c r="O2971" s="4" t="s">
        <v>548</v>
      </c>
      <c r="Q2971" s="37" t="s">
        <v>3936</v>
      </c>
      <c r="R2971" s="91" t="s">
        <v>3937</v>
      </c>
      <c r="S2971" s="26" t="s">
        <v>2185</v>
      </c>
      <c r="T2971" s="88" t="s">
        <v>552</v>
      </c>
      <c r="U2971" s="6"/>
      <c r="V2971" s="88" t="s">
        <v>553</v>
      </c>
      <c r="W2971" s="6" t="s">
        <v>554</v>
      </c>
      <c r="X2971" s="6" t="s">
        <v>555</v>
      </c>
      <c r="Y2971" s="6" t="s">
        <v>556</v>
      </c>
      <c r="Z2971" s="4" t="s">
        <v>604</v>
      </c>
      <c r="AA2971" s="37" t="s">
        <v>557</v>
      </c>
      <c r="AB2971" s="13">
        <v>69.024330000000006</v>
      </c>
      <c r="AC2971" s="13">
        <v>147.71803</v>
      </c>
      <c r="AD2971" s="8">
        <v>69.024330000000006</v>
      </c>
      <c r="AE2971" s="8">
        <v>-147.71803</v>
      </c>
      <c r="AF2971" s="2" t="s">
        <v>964</v>
      </c>
      <c r="AG2971" s="2" t="s">
        <v>606</v>
      </c>
      <c r="AH2971" s="2" t="s">
        <v>607</v>
      </c>
      <c r="AI2971" s="113">
        <v>441</v>
      </c>
      <c r="AJ2971" s="2" t="s">
        <v>633</v>
      </c>
      <c r="AN2971" s="10" t="s">
        <v>5051</v>
      </c>
      <c r="AO2971" s="10" t="e">
        <v>#VALUE!</v>
      </c>
      <c r="AP2971" s="4">
        <v>1</v>
      </c>
      <c r="AQ2971" s="4" t="s">
        <v>609</v>
      </c>
      <c r="AR2971" s="12">
        <v>21.602951457315982</v>
      </c>
      <c r="AS2971" s="13">
        <v>3.2085763000000003E-2</v>
      </c>
      <c r="AT2971" s="4">
        <v>10</v>
      </c>
      <c r="AU2971" s="4" t="s">
        <v>648</v>
      </c>
      <c r="AV2971" s="4" t="s">
        <v>634</v>
      </c>
      <c r="AW2971" s="11">
        <v>4.3</v>
      </c>
      <c r="AX2971" s="11">
        <v>5.5</v>
      </c>
      <c r="AZ2971" s="105">
        <v>4.7928571428571445</v>
      </c>
      <c r="BA2971" s="14" t="s">
        <v>563</v>
      </c>
      <c r="BB2971" s="1" t="s">
        <v>401</v>
      </c>
      <c r="BC2971" s="15">
        <v>-0.13402</v>
      </c>
      <c r="BD2971" s="2"/>
      <c r="BE2971" s="16"/>
      <c r="BF2971" s="16"/>
      <c r="BG2971" s="16"/>
      <c r="BH2971" s="16"/>
      <c r="BI2971" s="16"/>
      <c r="BJ2971" s="16"/>
      <c r="BK2971" s="16"/>
      <c r="BL2971" s="16"/>
      <c r="BM2971" s="16"/>
      <c r="BN2971" s="16"/>
      <c r="BO2971" s="16"/>
      <c r="BP2971" s="16"/>
      <c r="BQ2971" s="16"/>
      <c r="BR2971" s="16"/>
      <c r="BS2971" s="16"/>
      <c r="BT2971" s="16"/>
      <c r="BU2971" s="16"/>
      <c r="BV2971" s="16"/>
      <c r="BW2971" s="16"/>
      <c r="BX2971" s="16"/>
      <c r="BY2971" s="16"/>
      <c r="BZ2971" s="16"/>
      <c r="CA2971" s="16"/>
      <c r="CB2971" s="16"/>
      <c r="CC2971" s="16"/>
      <c r="CD2971" s="16"/>
      <c r="CE2971" s="16"/>
      <c r="CF2971" s="16"/>
      <c r="CG2971" s="16"/>
      <c r="CH2971" s="16"/>
      <c r="CI2971" s="16"/>
      <c r="CJ2971" s="16"/>
      <c r="CK2971" s="16"/>
      <c r="CL2971" s="16"/>
      <c r="CM2971" s="16"/>
      <c r="CN2971" s="16"/>
      <c r="CO2971" s="16"/>
      <c r="CP2971" s="16"/>
      <c r="CQ2971" s="16"/>
      <c r="CR2971" s="16"/>
      <c r="CS2971" s="16"/>
      <c r="CT2971" s="16"/>
      <c r="CU2971" s="16"/>
      <c r="CV2971" s="16"/>
      <c r="CW2971" s="16"/>
      <c r="CX2971" s="16"/>
      <c r="CY2971" s="16"/>
      <c r="CZ2971" s="16"/>
      <c r="DA2971" s="16"/>
      <c r="DB2971" s="16"/>
      <c r="DC2971" s="16"/>
      <c r="DD2971" s="16"/>
      <c r="DE2971" s="16"/>
      <c r="DF2971" s="16"/>
      <c r="DG2971" s="16"/>
      <c r="DH2971" s="16"/>
      <c r="DI2971" s="16"/>
      <c r="DJ2971" s="16"/>
      <c r="DK2971" s="16"/>
      <c r="DL2971" s="16"/>
      <c r="DM2971" s="16"/>
      <c r="DN2971" s="16"/>
      <c r="DO2971" s="16"/>
      <c r="DP2971" s="16"/>
      <c r="DQ2971" s="16"/>
      <c r="DR2971" s="16"/>
      <c r="DS2971" s="16"/>
      <c r="DT2971" s="16"/>
      <c r="DU2971" s="16"/>
      <c r="DV2971" s="16"/>
      <c r="DW2971" s="16"/>
      <c r="DX2971" s="16"/>
      <c r="DY2971" s="16"/>
      <c r="DZ2971" s="16"/>
      <c r="EA2971" s="16"/>
      <c r="EB2971" s="16"/>
      <c r="EC2971" s="16"/>
      <c r="ED2971" s="16"/>
      <c r="EE2971" s="16"/>
      <c r="EF2971" s="16"/>
      <c r="EG2971" s="16"/>
      <c r="EH2971" s="16"/>
      <c r="EI2971" s="16"/>
      <c r="EJ2971" s="16"/>
      <c r="EK2971" s="16"/>
      <c r="EL2971" s="16"/>
      <c r="EM2971" s="16"/>
      <c r="EN2971" s="16"/>
      <c r="EO2971" s="16"/>
      <c r="EP2971" s="16"/>
      <c r="EQ2971" s="16"/>
      <c r="ER2971" s="16"/>
      <c r="ES2971" s="16"/>
      <c r="ET2971" s="16"/>
      <c r="EU2971" s="16"/>
      <c r="EV2971" s="16"/>
      <c r="EW2971" s="16"/>
      <c r="EX2971" s="16"/>
      <c r="EY2971" s="16"/>
      <c r="EZ2971" s="16"/>
      <c r="FA2971" s="16"/>
      <c r="FB2971" s="16"/>
      <c r="FC2971" s="16"/>
      <c r="FD2971" s="16"/>
      <c r="FE2971" s="16"/>
      <c r="FF2971" s="16"/>
      <c r="FG2971" s="16"/>
      <c r="FH2971" s="16"/>
      <c r="FI2971" s="16"/>
      <c r="FJ2971" s="16"/>
      <c r="FK2971" s="16"/>
      <c r="FL2971" s="16"/>
      <c r="FM2971" s="16"/>
      <c r="FN2971" s="16"/>
      <c r="FO2971" s="16"/>
      <c r="FP2971" s="16"/>
      <c r="FQ2971" s="16"/>
      <c r="FR2971" s="16"/>
      <c r="FS2971" s="16"/>
      <c r="FT2971" s="16"/>
      <c r="FU2971" s="16"/>
      <c r="FV2971" s="16"/>
      <c r="FW2971" s="16"/>
      <c r="FX2971" s="16"/>
      <c r="FY2971" s="16"/>
      <c r="FZ2971" s="16"/>
      <c r="GA2971" s="16"/>
      <c r="GB2971" s="16"/>
      <c r="GC2971" s="16"/>
      <c r="GD2971" s="16"/>
      <c r="GE2971" s="16"/>
      <c r="GF2971" s="16"/>
      <c r="GG2971" s="16"/>
      <c r="GH2971" s="16"/>
      <c r="GI2971" s="16"/>
      <c r="GJ2971" s="16"/>
      <c r="GK2971" s="16"/>
      <c r="GL2971" s="16"/>
      <c r="GM2971" s="16"/>
      <c r="GN2971" s="16"/>
      <c r="GO2971" s="16"/>
      <c r="GP2971" s="16"/>
      <c r="GQ2971" s="16"/>
      <c r="GR2971" s="16"/>
      <c r="GS2971" s="16"/>
      <c r="GT2971" s="16"/>
      <c r="GU2971" s="16"/>
      <c r="GV2971" s="16"/>
      <c r="GW2971" s="16"/>
      <c r="GX2971" s="16"/>
      <c r="GY2971" s="16"/>
      <c r="GZ2971" s="16"/>
      <c r="HA2971" s="16"/>
      <c r="HB2971" s="16"/>
      <c r="HC2971" s="16"/>
      <c r="HD2971" s="16"/>
      <c r="HE2971" s="16"/>
      <c r="HF2971" s="16"/>
      <c r="HG2971" s="16"/>
      <c r="HH2971" s="16"/>
      <c r="HI2971" s="16"/>
      <c r="HJ2971" s="16"/>
      <c r="HK2971" s="16"/>
      <c r="HL2971" s="16"/>
      <c r="HM2971" s="16"/>
      <c r="HN2971" s="16"/>
      <c r="HO2971" s="16"/>
      <c r="HP2971" s="16"/>
      <c r="HQ2971" s="16"/>
      <c r="HR2971" s="16"/>
      <c r="HS2971" s="16"/>
      <c r="HT2971" s="16"/>
      <c r="HU2971" s="16"/>
      <c r="HV2971" s="16"/>
      <c r="HW2971" s="16"/>
      <c r="HX2971" s="16"/>
      <c r="HY2971" s="16"/>
      <c r="HZ2971" s="16"/>
      <c r="IA2971" s="16"/>
      <c r="IB2971" s="16"/>
      <c r="IC2971" s="16"/>
      <c r="ID2971" s="16"/>
      <c r="IE2971" s="16"/>
      <c r="IF2971" s="16"/>
      <c r="IG2971" s="16"/>
      <c r="IH2971" s="16"/>
      <c r="II2971" s="16"/>
      <c r="IJ2971" s="16"/>
      <c r="IK2971" s="16"/>
      <c r="IL2971" s="16"/>
      <c r="IM2971" s="16"/>
      <c r="IN2971" s="16"/>
      <c r="IO2971" s="16"/>
      <c r="IP2971" s="16"/>
      <c r="IQ2971" s="16"/>
      <c r="IR2971" s="16"/>
      <c r="IS2971" s="16"/>
      <c r="IT2971" s="16"/>
      <c r="IU2971" s="16"/>
      <c r="IV2971" s="16"/>
      <c r="IW2971" s="16"/>
      <c r="IX2971" s="16"/>
      <c r="IY2971" s="16"/>
      <c r="IZ2971" s="16"/>
      <c r="JA2971" s="16"/>
      <c r="JB2971" s="16"/>
      <c r="JC2971" s="16"/>
      <c r="JD2971" s="16"/>
      <c r="JE2971" s="16"/>
      <c r="JF2971" s="16"/>
      <c r="JG2971" s="16"/>
      <c r="JH2971" s="16"/>
      <c r="JI2971" s="16"/>
      <c r="JJ2971" s="16"/>
      <c r="JK2971" s="16"/>
      <c r="JL2971" s="16"/>
      <c r="JM2971" s="16"/>
      <c r="JN2971" s="16"/>
      <c r="JO2971" s="16"/>
    </row>
    <row r="2972" spans="1:275" x14ac:dyDescent="0.25">
      <c r="A2972" s="2">
        <v>2814</v>
      </c>
      <c r="B2972" s="22" t="s">
        <v>5049</v>
      </c>
      <c r="D2972" s="5" t="s">
        <v>5067</v>
      </c>
      <c r="E2972" s="15" t="s">
        <v>400</v>
      </c>
      <c r="F2972" s="4" t="s">
        <v>5043</v>
      </c>
      <c r="G2972" s="4" t="s">
        <v>5044</v>
      </c>
      <c r="H2972" s="4" t="s">
        <v>607</v>
      </c>
      <c r="I2972" s="4" t="s">
        <v>5045</v>
      </c>
      <c r="J2972" s="91" t="s">
        <v>5046</v>
      </c>
      <c r="M2972" s="4" t="s">
        <v>5046</v>
      </c>
      <c r="N2972" s="37" t="s">
        <v>5028</v>
      </c>
      <c r="O2972" s="4" t="s">
        <v>548</v>
      </c>
      <c r="Q2972" s="37" t="s">
        <v>3936</v>
      </c>
      <c r="R2972" s="91" t="s">
        <v>3937</v>
      </c>
      <c r="S2972" s="26" t="s">
        <v>2185</v>
      </c>
      <c r="T2972" s="88" t="s">
        <v>552</v>
      </c>
      <c r="U2972" s="6"/>
      <c r="V2972" s="88" t="s">
        <v>553</v>
      </c>
      <c r="W2972" s="6" t="s">
        <v>554</v>
      </c>
      <c r="X2972" s="6" t="s">
        <v>555</v>
      </c>
      <c r="Y2972" s="6" t="s">
        <v>556</v>
      </c>
      <c r="Z2972" s="4" t="s">
        <v>604</v>
      </c>
      <c r="AA2972" s="37" t="s">
        <v>557</v>
      </c>
      <c r="AB2972" s="13">
        <v>69.024330000000006</v>
      </c>
      <c r="AC2972" s="13">
        <v>147.71803</v>
      </c>
      <c r="AD2972" s="8">
        <v>69.024330000000006</v>
      </c>
      <c r="AE2972" s="8">
        <v>-147.71803</v>
      </c>
      <c r="AF2972" s="2" t="s">
        <v>964</v>
      </c>
      <c r="AG2972" s="2" t="s">
        <v>606</v>
      </c>
      <c r="AH2972" s="2" t="s">
        <v>607</v>
      </c>
      <c r="AI2972" s="113">
        <v>441</v>
      </c>
      <c r="AJ2972" s="2" t="s">
        <v>633</v>
      </c>
      <c r="AN2972" s="10" t="s">
        <v>5051</v>
      </c>
      <c r="AO2972" s="10" t="e">
        <v>#VALUE!</v>
      </c>
      <c r="AP2972" s="4">
        <v>1</v>
      </c>
      <c r="AQ2972" s="4" t="s">
        <v>609</v>
      </c>
      <c r="AR2972" s="12">
        <v>25.641562552828542</v>
      </c>
      <c r="AS2972" s="13">
        <v>2.7032173999999999E-2</v>
      </c>
      <c r="AT2972" s="4">
        <v>10</v>
      </c>
      <c r="AU2972" s="4" t="s">
        <v>648</v>
      </c>
      <c r="AV2972" s="4" t="s">
        <v>634</v>
      </c>
      <c r="AW2972" s="14">
        <v>4.2</v>
      </c>
      <c r="AX2972" s="14">
        <v>5.6</v>
      </c>
      <c r="AZ2972" s="29">
        <v>4.8794871794871817</v>
      </c>
      <c r="BA2972" s="14" t="s">
        <v>563</v>
      </c>
      <c r="BB2972" s="1" t="s">
        <v>401</v>
      </c>
      <c r="BC2972" s="15">
        <v>-0.13402</v>
      </c>
      <c r="BD2972" s="2"/>
      <c r="BE2972" s="16"/>
      <c r="BF2972" s="16"/>
      <c r="BG2972" s="16"/>
      <c r="BH2972" s="16"/>
      <c r="BI2972" s="16"/>
      <c r="BJ2972" s="16"/>
      <c r="BK2972" s="16"/>
      <c r="BL2972" s="16"/>
      <c r="BM2972" s="16"/>
      <c r="BN2972" s="16"/>
      <c r="BO2972" s="16"/>
      <c r="BP2972" s="16"/>
      <c r="BQ2972" s="16"/>
      <c r="BR2972" s="16"/>
      <c r="BS2972" s="16"/>
      <c r="BT2972" s="16"/>
      <c r="BU2972" s="16"/>
      <c r="BV2972" s="16"/>
      <c r="BW2972" s="16"/>
      <c r="BX2972" s="16"/>
      <c r="BY2972" s="16"/>
      <c r="BZ2972" s="16"/>
      <c r="CA2972" s="16"/>
      <c r="CB2972" s="16"/>
      <c r="CC2972" s="16"/>
      <c r="CD2972" s="16"/>
      <c r="CE2972" s="16"/>
      <c r="CF2972" s="16"/>
      <c r="CG2972" s="16"/>
      <c r="CH2972" s="16"/>
      <c r="CI2972" s="16"/>
      <c r="CJ2972" s="16"/>
      <c r="CK2972" s="16"/>
      <c r="CL2972" s="16"/>
      <c r="CM2972" s="16"/>
      <c r="CN2972" s="16"/>
      <c r="CO2972" s="16"/>
      <c r="CP2972" s="16"/>
      <c r="CQ2972" s="16"/>
      <c r="CR2972" s="16"/>
      <c r="CS2972" s="16"/>
      <c r="CT2972" s="16"/>
      <c r="CU2972" s="16"/>
      <c r="CV2972" s="16"/>
      <c r="CW2972" s="16"/>
      <c r="CX2972" s="16"/>
      <c r="CY2972" s="16"/>
      <c r="CZ2972" s="16"/>
      <c r="DA2972" s="16"/>
      <c r="DB2972" s="16"/>
      <c r="DC2972" s="16"/>
      <c r="DD2972" s="16"/>
      <c r="DE2972" s="16"/>
      <c r="DF2972" s="16"/>
      <c r="DG2972" s="16"/>
      <c r="DH2972" s="16"/>
      <c r="DI2972" s="16"/>
      <c r="DJ2972" s="16"/>
      <c r="DK2972" s="16"/>
      <c r="DL2972" s="16"/>
      <c r="DM2972" s="16"/>
      <c r="DN2972" s="16"/>
      <c r="DO2972" s="16"/>
      <c r="DP2972" s="16"/>
      <c r="DQ2972" s="16"/>
      <c r="DR2972" s="16"/>
      <c r="DS2972" s="16"/>
      <c r="DT2972" s="16"/>
      <c r="DU2972" s="16"/>
      <c r="DV2972" s="16"/>
      <c r="DW2972" s="16"/>
      <c r="DX2972" s="16"/>
      <c r="DY2972" s="16"/>
      <c r="DZ2972" s="16"/>
      <c r="EA2972" s="16"/>
      <c r="EB2972" s="16"/>
      <c r="EC2972" s="16"/>
      <c r="ED2972" s="16"/>
      <c r="EE2972" s="16"/>
      <c r="EF2972" s="16"/>
      <c r="EG2972" s="16"/>
      <c r="EH2972" s="16"/>
      <c r="EI2972" s="16"/>
      <c r="EJ2972" s="16"/>
      <c r="EK2972" s="16"/>
      <c r="EL2972" s="16"/>
      <c r="EM2972" s="16"/>
      <c r="EN2972" s="16"/>
      <c r="EO2972" s="16"/>
      <c r="EP2972" s="16"/>
      <c r="EQ2972" s="16"/>
      <c r="ER2972" s="16"/>
      <c r="ES2972" s="16"/>
      <c r="ET2972" s="16"/>
      <c r="EU2972" s="16"/>
      <c r="EV2972" s="16"/>
      <c r="EW2972" s="16"/>
      <c r="EX2972" s="16"/>
      <c r="EY2972" s="16"/>
      <c r="EZ2972" s="16"/>
      <c r="FA2972" s="16"/>
      <c r="FB2972" s="16"/>
      <c r="FC2972" s="16"/>
      <c r="FD2972" s="16"/>
      <c r="FE2972" s="16"/>
      <c r="FF2972" s="16"/>
      <c r="FG2972" s="16"/>
      <c r="FH2972" s="16"/>
      <c r="FI2972" s="16"/>
      <c r="FJ2972" s="16"/>
      <c r="FK2972" s="16"/>
      <c r="FL2972" s="16"/>
      <c r="FM2972" s="16"/>
      <c r="FN2972" s="16"/>
      <c r="FO2972" s="16"/>
      <c r="FP2972" s="16"/>
      <c r="FQ2972" s="16"/>
      <c r="FR2972" s="16"/>
      <c r="FS2972" s="16"/>
      <c r="FT2972" s="16"/>
      <c r="FU2972" s="16"/>
      <c r="FV2972" s="16"/>
      <c r="FW2972" s="16"/>
      <c r="FX2972" s="16"/>
      <c r="FY2972" s="16"/>
      <c r="FZ2972" s="16"/>
      <c r="GA2972" s="16"/>
      <c r="GB2972" s="16"/>
      <c r="GC2972" s="16"/>
      <c r="GD2972" s="16"/>
      <c r="GE2972" s="16"/>
      <c r="GF2972" s="16"/>
      <c r="GG2972" s="16"/>
      <c r="GH2972" s="16"/>
      <c r="GI2972" s="16"/>
      <c r="GJ2972" s="16"/>
      <c r="GK2972" s="16"/>
      <c r="GL2972" s="16"/>
      <c r="GM2972" s="16"/>
      <c r="GN2972" s="16"/>
      <c r="GO2972" s="16"/>
      <c r="GP2972" s="16"/>
      <c r="GQ2972" s="16"/>
      <c r="GR2972" s="16"/>
      <c r="GS2972" s="16"/>
      <c r="GT2972" s="16"/>
      <c r="GU2972" s="16"/>
      <c r="GV2972" s="16"/>
      <c r="GW2972" s="16"/>
      <c r="GX2972" s="16"/>
      <c r="GY2972" s="16"/>
      <c r="GZ2972" s="16"/>
      <c r="HA2972" s="16"/>
      <c r="HB2972" s="16"/>
      <c r="HC2972" s="16"/>
      <c r="HD2972" s="16"/>
      <c r="HE2972" s="16"/>
      <c r="HF2972" s="16"/>
      <c r="HG2972" s="16"/>
      <c r="HH2972" s="16"/>
      <c r="HI2972" s="16"/>
      <c r="HJ2972" s="16"/>
      <c r="HK2972" s="16"/>
      <c r="HL2972" s="16"/>
      <c r="HM2972" s="16"/>
      <c r="HN2972" s="16"/>
      <c r="HO2972" s="16"/>
      <c r="HP2972" s="16"/>
      <c r="HQ2972" s="16"/>
      <c r="HR2972" s="16"/>
      <c r="HS2972" s="16"/>
      <c r="HT2972" s="16"/>
      <c r="HU2972" s="16"/>
      <c r="HV2972" s="16"/>
      <c r="HW2972" s="16"/>
      <c r="HX2972" s="16"/>
      <c r="HY2972" s="16"/>
      <c r="HZ2972" s="16"/>
      <c r="IA2972" s="16"/>
      <c r="IB2972" s="16"/>
      <c r="IC2972" s="16"/>
      <c r="ID2972" s="16"/>
      <c r="IE2972" s="16"/>
      <c r="IF2972" s="16"/>
      <c r="IG2972" s="16"/>
      <c r="IH2972" s="16"/>
      <c r="II2972" s="16"/>
      <c r="IJ2972" s="16"/>
      <c r="IK2972" s="16"/>
      <c r="IL2972" s="16"/>
      <c r="IM2972" s="16"/>
      <c r="IN2972" s="16"/>
      <c r="IO2972" s="16"/>
      <c r="IP2972" s="16"/>
      <c r="IQ2972" s="16"/>
      <c r="IR2972" s="16"/>
      <c r="IS2972" s="16"/>
      <c r="IT2972" s="16"/>
      <c r="IU2972" s="16"/>
      <c r="IV2972" s="16"/>
      <c r="IW2972" s="16"/>
      <c r="IX2972" s="16"/>
      <c r="IY2972" s="16"/>
      <c r="IZ2972" s="16"/>
      <c r="JA2972" s="16"/>
      <c r="JB2972" s="16"/>
      <c r="JC2972" s="16"/>
      <c r="JD2972" s="16"/>
      <c r="JE2972" s="16"/>
      <c r="JF2972" s="16"/>
      <c r="JG2972" s="16"/>
      <c r="JH2972" s="16"/>
      <c r="JI2972" s="16"/>
      <c r="JJ2972" s="16"/>
      <c r="JK2972" s="16"/>
      <c r="JL2972" s="16"/>
      <c r="JM2972" s="16"/>
      <c r="JN2972" s="16"/>
      <c r="JO2972" s="16"/>
    </row>
    <row r="2973" spans="1:275" s="16" customFormat="1" x14ac:dyDescent="0.25">
      <c r="A2973" s="2">
        <v>2815</v>
      </c>
      <c r="B2973" s="22" t="s">
        <v>5049</v>
      </c>
      <c r="C2973" s="4"/>
      <c r="D2973" s="5" t="s">
        <v>5068</v>
      </c>
      <c r="E2973" s="15" t="s">
        <v>400</v>
      </c>
      <c r="F2973" s="4" t="s">
        <v>5043</v>
      </c>
      <c r="G2973" s="4" t="s">
        <v>5044</v>
      </c>
      <c r="H2973" s="4" t="s">
        <v>607</v>
      </c>
      <c r="I2973" s="4" t="s">
        <v>5045</v>
      </c>
      <c r="J2973" s="91" t="s">
        <v>5046</v>
      </c>
      <c r="K2973" s="26"/>
      <c r="L2973" s="4"/>
      <c r="M2973" s="4" t="s">
        <v>5046</v>
      </c>
      <c r="N2973" s="37" t="s">
        <v>5028</v>
      </c>
      <c r="O2973" s="4" t="s">
        <v>548</v>
      </c>
      <c r="P2973" s="26"/>
      <c r="Q2973" s="37" t="s">
        <v>3936</v>
      </c>
      <c r="R2973" s="91" t="s">
        <v>3937</v>
      </c>
      <c r="S2973" s="26" t="s">
        <v>2185</v>
      </c>
      <c r="T2973" s="88" t="s">
        <v>552</v>
      </c>
      <c r="U2973" s="6"/>
      <c r="V2973" s="88" t="s">
        <v>553</v>
      </c>
      <c r="W2973" s="6" t="s">
        <v>554</v>
      </c>
      <c r="X2973" s="6" t="s">
        <v>555</v>
      </c>
      <c r="Y2973" s="6" t="s">
        <v>556</v>
      </c>
      <c r="Z2973" s="4" t="s">
        <v>604</v>
      </c>
      <c r="AA2973" s="37" t="s">
        <v>557</v>
      </c>
      <c r="AB2973" s="13">
        <v>69.024330000000006</v>
      </c>
      <c r="AC2973" s="13">
        <v>147.71803</v>
      </c>
      <c r="AD2973" s="8">
        <v>69.024330000000006</v>
      </c>
      <c r="AE2973" s="8">
        <v>-147.71803</v>
      </c>
      <c r="AF2973" s="2" t="s">
        <v>964</v>
      </c>
      <c r="AG2973" s="2" t="s">
        <v>606</v>
      </c>
      <c r="AH2973" s="2" t="s">
        <v>607</v>
      </c>
      <c r="AI2973" s="113">
        <v>441</v>
      </c>
      <c r="AJ2973" s="2" t="s">
        <v>633</v>
      </c>
      <c r="AK2973" s="14"/>
      <c r="AL2973" s="29"/>
      <c r="AM2973" s="2"/>
      <c r="AN2973" s="10" t="s">
        <v>5051</v>
      </c>
      <c r="AO2973" s="10" t="e">
        <v>#VALUE!</v>
      </c>
      <c r="AP2973" s="4">
        <v>1</v>
      </c>
      <c r="AQ2973" s="4" t="s">
        <v>609</v>
      </c>
      <c r="AR2973" s="12">
        <v>32.322596095818589</v>
      </c>
      <c r="AS2973" s="13">
        <v>2.1444662999999999E-2</v>
      </c>
      <c r="AT2973" s="4">
        <v>10</v>
      </c>
      <c r="AU2973" s="4" t="s">
        <v>648</v>
      </c>
      <c r="AV2973" s="4" t="s">
        <v>634</v>
      </c>
      <c r="AW2973" s="14">
        <v>4.8</v>
      </c>
      <c r="AX2973" s="14">
        <v>5.5</v>
      </c>
      <c r="AY2973" s="14"/>
      <c r="AZ2973" s="29">
        <v>5.1086956521739131</v>
      </c>
      <c r="BA2973" s="14" t="s">
        <v>563</v>
      </c>
      <c r="BB2973" s="1" t="s">
        <v>401</v>
      </c>
      <c r="BC2973" s="15">
        <v>-0.13402</v>
      </c>
    </row>
    <row r="2974" spans="1:275" x14ac:dyDescent="0.25">
      <c r="A2974" s="2">
        <v>2816</v>
      </c>
      <c r="B2974" s="22" t="s">
        <v>5049</v>
      </c>
      <c r="D2974" s="5" t="s">
        <v>5069</v>
      </c>
      <c r="E2974" s="15" t="s">
        <v>400</v>
      </c>
      <c r="F2974" s="4" t="s">
        <v>5043</v>
      </c>
      <c r="G2974" s="4" t="s">
        <v>5044</v>
      </c>
      <c r="H2974" s="4" t="s">
        <v>607</v>
      </c>
      <c r="I2974" s="4" t="s">
        <v>5045</v>
      </c>
      <c r="J2974" s="91" t="s">
        <v>5046</v>
      </c>
      <c r="M2974" s="4" t="s">
        <v>5046</v>
      </c>
      <c r="N2974" s="37" t="s">
        <v>5028</v>
      </c>
      <c r="O2974" s="4" t="s">
        <v>548</v>
      </c>
      <c r="Q2974" s="37" t="s">
        <v>3936</v>
      </c>
      <c r="R2974" s="91" t="s">
        <v>3937</v>
      </c>
      <c r="S2974" s="26" t="s">
        <v>2185</v>
      </c>
      <c r="T2974" s="88" t="s">
        <v>552</v>
      </c>
      <c r="U2974" s="6"/>
      <c r="V2974" s="88" t="s">
        <v>553</v>
      </c>
      <c r="W2974" s="6" t="s">
        <v>554</v>
      </c>
      <c r="X2974" s="6" t="s">
        <v>555</v>
      </c>
      <c r="Y2974" s="6" t="s">
        <v>556</v>
      </c>
      <c r="Z2974" s="4" t="s">
        <v>604</v>
      </c>
      <c r="AA2974" s="37" t="s">
        <v>557</v>
      </c>
      <c r="AB2974" s="13">
        <v>69.024330000000006</v>
      </c>
      <c r="AC2974" s="13">
        <v>147.71803</v>
      </c>
      <c r="AD2974" s="8">
        <v>69.024330000000006</v>
      </c>
      <c r="AE2974" s="8">
        <v>-147.71803</v>
      </c>
      <c r="AF2974" s="2" t="s">
        <v>964</v>
      </c>
      <c r="AG2974" s="2" t="s">
        <v>606</v>
      </c>
      <c r="AH2974" s="2" t="s">
        <v>607</v>
      </c>
      <c r="AI2974" s="113">
        <v>441</v>
      </c>
      <c r="AJ2974" s="2" t="s">
        <v>633</v>
      </c>
      <c r="AN2974" s="10" t="s">
        <v>5051</v>
      </c>
      <c r="AO2974" s="10" t="e">
        <v>#VALUE!</v>
      </c>
      <c r="AP2974" s="4">
        <v>1</v>
      </c>
      <c r="AQ2974" s="4" t="s">
        <v>609</v>
      </c>
      <c r="AR2974" s="12">
        <v>44.904146154047424</v>
      </c>
      <c r="AS2974" s="13">
        <v>1.5436151E-2</v>
      </c>
      <c r="AT2974" s="4">
        <v>10</v>
      </c>
      <c r="AU2974" s="4" t="s">
        <v>648</v>
      </c>
      <c r="AV2974" s="4" t="s">
        <v>634</v>
      </c>
      <c r="AW2974" s="14">
        <v>4.6043750000000001</v>
      </c>
      <c r="AX2974" s="14">
        <v>6.5845833330000003</v>
      </c>
      <c r="AZ2974" s="29">
        <v>5.3802670939743598</v>
      </c>
      <c r="BA2974" s="14" t="s">
        <v>563</v>
      </c>
      <c r="BB2974" s="1" t="s">
        <v>401</v>
      </c>
      <c r="BC2974" s="15">
        <v>-0.13402</v>
      </c>
      <c r="BD2974" s="2"/>
      <c r="BE2974" s="16"/>
      <c r="BF2974" s="16"/>
      <c r="BG2974" s="16"/>
      <c r="BH2974" s="16"/>
      <c r="BI2974" s="16"/>
      <c r="BJ2974" s="16"/>
      <c r="BK2974" s="16"/>
      <c r="BL2974" s="16"/>
      <c r="BM2974" s="16"/>
      <c r="BN2974" s="16"/>
      <c r="BO2974" s="16"/>
      <c r="BP2974" s="16"/>
      <c r="BQ2974" s="16"/>
      <c r="BR2974" s="16"/>
      <c r="BS2974" s="16"/>
      <c r="BT2974" s="16"/>
      <c r="BU2974" s="16"/>
      <c r="BV2974" s="16"/>
      <c r="BW2974" s="16"/>
      <c r="BX2974" s="16"/>
      <c r="BY2974" s="16"/>
      <c r="BZ2974" s="16"/>
      <c r="CA2974" s="16"/>
      <c r="CB2974" s="16"/>
      <c r="CC2974" s="16"/>
      <c r="CD2974" s="16"/>
      <c r="CE2974" s="16"/>
      <c r="CF2974" s="16"/>
      <c r="CG2974" s="16"/>
      <c r="CH2974" s="16"/>
      <c r="CI2974" s="16"/>
      <c r="CJ2974" s="16"/>
      <c r="CK2974" s="16"/>
      <c r="CL2974" s="16"/>
      <c r="CM2974" s="16"/>
      <c r="CN2974" s="16"/>
      <c r="CO2974" s="16"/>
      <c r="CP2974" s="16"/>
      <c r="CQ2974" s="16"/>
      <c r="CR2974" s="16"/>
      <c r="CS2974" s="16"/>
      <c r="CT2974" s="16"/>
      <c r="CU2974" s="16"/>
      <c r="CV2974" s="16"/>
      <c r="CW2974" s="16"/>
      <c r="CX2974" s="16"/>
      <c r="CY2974" s="16"/>
      <c r="CZ2974" s="16"/>
      <c r="DA2974" s="16"/>
      <c r="DB2974" s="16"/>
      <c r="DC2974" s="16"/>
      <c r="DD2974" s="16"/>
      <c r="DE2974" s="16"/>
      <c r="DF2974" s="16"/>
      <c r="DG2974" s="16"/>
      <c r="DH2974" s="16"/>
      <c r="DI2974" s="16"/>
      <c r="DJ2974" s="16"/>
      <c r="DK2974" s="16"/>
      <c r="DL2974" s="16"/>
      <c r="DM2974" s="16"/>
      <c r="DN2974" s="16"/>
      <c r="DO2974" s="16"/>
      <c r="DP2974" s="16"/>
      <c r="DQ2974" s="16"/>
      <c r="DR2974" s="16"/>
      <c r="DS2974" s="16"/>
      <c r="DT2974" s="16"/>
      <c r="DU2974" s="16"/>
      <c r="DV2974" s="16"/>
      <c r="DW2974" s="16"/>
      <c r="DX2974" s="16"/>
      <c r="DY2974" s="16"/>
      <c r="DZ2974" s="16"/>
      <c r="EA2974" s="16"/>
      <c r="EB2974" s="16"/>
      <c r="EC2974" s="16"/>
      <c r="ED2974" s="16"/>
      <c r="EE2974" s="16"/>
      <c r="EF2974" s="16"/>
      <c r="EG2974" s="16"/>
      <c r="EH2974" s="16"/>
      <c r="EI2974" s="16"/>
      <c r="EJ2974" s="16"/>
      <c r="EK2974" s="16"/>
      <c r="EL2974" s="16"/>
      <c r="EM2974" s="16"/>
      <c r="EN2974" s="16"/>
      <c r="EO2974" s="16"/>
      <c r="EP2974" s="16"/>
      <c r="EQ2974" s="16"/>
      <c r="ER2974" s="16"/>
      <c r="ES2974" s="16"/>
      <c r="ET2974" s="16"/>
      <c r="EU2974" s="16"/>
      <c r="EV2974" s="16"/>
      <c r="EW2974" s="16"/>
      <c r="EX2974" s="16"/>
      <c r="EY2974" s="16"/>
      <c r="EZ2974" s="16"/>
      <c r="FA2974" s="16"/>
      <c r="FB2974" s="16"/>
      <c r="FC2974" s="16"/>
      <c r="FD2974" s="16"/>
      <c r="FE2974" s="16"/>
      <c r="FF2974" s="16"/>
      <c r="FG2974" s="16"/>
      <c r="FH2974" s="16"/>
      <c r="FI2974" s="16"/>
      <c r="FJ2974" s="16"/>
      <c r="FK2974" s="16"/>
      <c r="FL2974" s="16"/>
      <c r="FM2974" s="16"/>
      <c r="FN2974" s="16"/>
      <c r="FO2974" s="16"/>
      <c r="FP2974" s="16"/>
      <c r="FQ2974" s="16"/>
      <c r="FR2974" s="16"/>
      <c r="FS2974" s="16"/>
      <c r="FT2974" s="16"/>
      <c r="FU2974" s="16"/>
      <c r="FV2974" s="16"/>
      <c r="FW2974" s="16"/>
      <c r="FX2974" s="16"/>
      <c r="FY2974" s="16"/>
      <c r="FZ2974" s="16"/>
      <c r="GA2974" s="16"/>
      <c r="GB2974" s="16"/>
      <c r="GC2974" s="16"/>
      <c r="GD2974" s="16"/>
      <c r="GE2974" s="16"/>
      <c r="GF2974" s="16"/>
      <c r="GG2974" s="16"/>
      <c r="GH2974" s="16"/>
      <c r="GI2974" s="16"/>
      <c r="GJ2974" s="16"/>
      <c r="GK2974" s="16"/>
      <c r="GL2974" s="16"/>
      <c r="GM2974" s="16"/>
      <c r="GN2974" s="16"/>
      <c r="GO2974" s="16"/>
      <c r="GP2974" s="16"/>
      <c r="GQ2974" s="16"/>
      <c r="GR2974" s="16"/>
      <c r="GS2974" s="16"/>
      <c r="GT2974" s="16"/>
      <c r="GU2974" s="16"/>
      <c r="GV2974" s="16"/>
      <c r="GW2974" s="16"/>
      <c r="GX2974" s="16"/>
      <c r="GY2974" s="16"/>
      <c r="GZ2974" s="16"/>
      <c r="HA2974" s="16"/>
      <c r="HB2974" s="16"/>
      <c r="HC2974" s="16"/>
      <c r="HD2974" s="16"/>
      <c r="HE2974" s="16"/>
      <c r="HF2974" s="16"/>
      <c r="HG2974" s="16"/>
      <c r="HH2974" s="16"/>
      <c r="HI2974" s="16"/>
      <c r="HJ2974" s="16"/>
      <c r="HK2974" s="16"/>
      <c r="HL2974" s="16"/>
      <c r="HM2974" s="16"/>
      <c r="HN2974" s="16"/>
      <c r="HO2974" s="16"/>
      <c r="HP2974" s="16"/>
      <c r="HQ2974" s="16"/>
      <c r="HR2974" s="16"/>
      <c r="HS2974" s="16"/>
      <c r="HT2974" s="16"/>
      <c r="HU2974" s="16"/>
      <c r="HV2974" s="16"/>
      <c r="HW2974" s="16"/>
      <c r="HX2974" s="16"/>
      <c r="HY2974" s="16"/>
      <c r="HZ2974" s="16"/>
      <c r="IA2974" s="16"/>
      <c r="IB2974" s="16"/>
      <c r="IC2974" s="16"/>
      <c r="ID2974" s="16"/>
      <c r="IE2974" s="16"/>
      <c r="IF2974" s="16"/>
      <c r="IG2974" s="16"/>
      <c r="IH2974" s="16"/>
      <c r="II2974" s="16"/>
      <c r="IJ2974" s="16"/>
      <c r="IK2974" s="16"/>
      <c r="IL2974" s="16"/>
      <c r="IM2974" s="16"/>
      <c r="IN2974" s="16"/>
      <c r="IO2974" s="16"/>
      <c r="IP2974" s="16"/>
      <c r="IQ2974" s="16"/>
      <c r="IR2974" s="16"/>
      <c r="IS2974" s="16"/>
      <c r="IT2974" s="16"/>
      <c r="IU2974" s="16"/>
      <c r="IV2974" s="16"/>
      <c r="IW2974" s="16"/>
      <c r="IX2974" s="16"/>
      <c r="IY2974" s="16"/>
      <c r="IZ2974" s="16"/>
      <c r="JA2974" s="16"/>
      <c r="JB2974" s="16"/>
      <c r="JC2974" s="16"/>
      <c r="JD2974" s="16"/>
      <c r="JE2974" s="16"/>
      <c r="JF2974" s="16"/>
      <c r="JG2974" s="16"/>
      <c r="JH2974" s="16"/>
      <c r="JI2974" s="16"/>
      <c r="JJ2974" s="16"/>
      <c r="JK2974" s="16"/>
      <c r="JL2974" s="16"/>
      <c r="JM2974" s="16"/>
      <c r="JN2974" s="16"/>
      <c r="JO2974" s="16"/>
    </row>
    <row r="2975" spans="1:275" x14ac:dyDescent="0.25">
      <c r="A2975" s="2">
        <v>2817</v>
      </c>
      <c r="B2975" s="22" t="s">
        <v>5049</v>
      </c>
      <c r="D2975" s="5" t="s">
        <v>5070</v>
      </c>
      <c r="E2975" s="15" t="s">
        <v>400</v>
      </c>
      <c r="F2975" s="4" t="s">
        <v>5043</v>
      </c>
      <c r="G2975" s="4" t="s">
        <v>5044</v>
      </c>
      <c r="H2975" s="4" t="s">
        <v>607</v>
      </c>
      <c r="I2975" s="4" t="s">
        <v>5045</v>
      </c>
      <c r="J2975" s="91" t="s">
        <v>5046</v>
      </c>
      <c r="M2975" s="4" t="s">
        <v>5046</v>
      </c>
      <c r="N2975" s="37" t="s">
        <v>5028</v>
      </c>
      <c r="O2975" s="4" t="s">
        <v>548</v>
      </c>
      <c r="Q2975" s="37" t="s">
        <v>3936</v>
      </c>
      <c r="R2975" s="91" t="s">
        <v>3937</v>
      </c>
      <c r="S2975" s="26" t="s">
        <v>2185</v>
      </c>
      <c r="T2975" s="88" t="s">
        <v>552</v>
      </c>
      <c r="U2975" s="6"/>
      <c r="V2975" s="88" t="s">
        <v>553</v>
      </c>
      <c r="W2975" s="6" t="s">
        <v>554</v>
      </c>
      <c r="X2975" s="6" t="s">
        <v>555</v>
      </c>
      <c r="Y2975" s="6" t="s">
        <v>556</v>
      </c>
      <c r="Z2975" s="4" t="s">
        <v>604</v>
      </c>
      <c r="AA2975" s="37" t="s">
        <v>557</v>
      </c>
      <c r="AB2975" s="13">
        <v>69.024330000000006</v>
      </c>
      <c r="AC2975" s="13">
        <v>147.71803</v>
      </c>
      <c r="AD2975" s="8">
        <v>69.024330000000006</v>
      </c>
      <c r="AE2975" s="8">
        <v>-147.71803</v>
      </c>
      <c r="AF2975" s="2" t="s">
        <v>964</v>
      </c>
      <c r="AG2975" s="2" t="s">
        <v>606</v>
      </c>
      <c r="AH2975" s="2" t="s">
        <v>607</v>
      </c>
      <c r="AI2975" s="113">
        <v>441</v>
      </c>
      <c r="AJ2975" s="2" t="s">
        <v>633</v>
      </c>
      <c r="AN2975" s="10" t="s">
        <v>5051</v>
      </c>
      <c r="AO2975" s="10" t="e">
        <v>#VALUE!</v>
      </c>
      <c r="AP2975" s="4">
        <v>1</v>
      </c>
      <c r="AQ2975" s="4" t="s">
        <v>609</v>
      </c>
      <c r="AR2975" s="12">
        <v>105.73553432547202</v>
      </c>
      <c r="AS2975" s="13">
        <v>6.5554799999999998E-3</v>
      </c>
      <c r="AT2975" s="4">
        <v>10</v>
      </c>
      <c r="AU2975" s="4" t="s">
        <v>648</v>
      </c>
      <c r="AV2975" s="4" t="s">
        <v>634</v>
      </c>
      <c r="AW2975" s="14">
        <v>3.720208333</v>
      </c>
      <c r="AX2975" s="14">
        <v>7.3</v>
      </c>
      <c r="AZ2975" s="29">
        <v>5.9353179824473683</v>
      </c>
      <c r="BA2975" s="14" t="s">
        <v>563</v>
      </c>
      <c r="BB2975" s="1" t="s">
        <v>401</v>
      </c>
      <c r="BC2975" s="15">
        <v>-0.13402</v>
      </c>
      <c r="BD2975" s="2"/>
      <c r="BE2975" s="16"/>
      <c r="BF2975" s="16"/>
      <c r="BG2975" s="16"/>
      <c r="BH2975" s="16"/>
      <c r="BI2975" s="16"/>
      <c r="BJ2975" s="16"/>
      <c r="BK2975" s="16"/>
      <c r="BL2975" s="16"/>
      <c r="BM2975" s="16"/>
      <c r="BN2975" s="16"/>
      <c r="BO2975" s="16"/>
      <c r="BP2975" s="16"/>
      <c r="BQ2975" s="16"/>
      <c r="BR2975" s="16"/>
      <c r="BS2975" s="16"/>
      <c r="BT2975" s="16"/>
      <c r="BU2975" s="16"/>
      <c r="BV2975" s="16"/>
      <c r="BW2975" s="16"/>
      <c r="BX2975" s="16"/>
      <c r="BY2975" s="16"/>
      <c r="BZ2975" s="16"/>
      <c r="CA2975" s="16"/>
      <c r="CB2975" s="16"/>
      <c r="CC2975" s="16"/>
      <c r="CD2975" s="16"/>
      <c r="CE2975" s="16"/>
      <c r="CF2975" s="16"/>
      <c r="CG2975" s="16"/>
      <c r="CH2975" s="16"/>
      <c r="CI2975" s="16"/>
      <c r="CJ2975" s="16"/>
      <c r="CK2975" s="16"/>
      <c r="CL2975" s="16"/>
      <c r="CM2975" s="16"/>
      <c r="CN2975" s="16"/>
      <c r="CO2975" s="16"/>
      <c r="CP2975" s="16"/>
      <c r="CQ2975" s="16"/>
      <c r="CR2975" s="16"/>
      <c r="CS2975" s="16"/>
      <c r="CT2975" s="16"/>
      <c r="CU2975" s="16"/>
      <c r="CV2975" s="16"/>
      <c r="CW2975" s="16"/>
      <c r="CX2975" s="16"/>
      <c r="CY2975" s="16"/>
      <c r="CZ2975" s="16"/>
      <c r="DA2975" s="16"/>
      <c r="DB2975" s="16"/>
      <c r="DC2975" s="16"/>
      <c r="DD2975" s="16"/>
      <c r="DE2975" s="16"/>
      <c r="DF2975" s="16"/>
      <c r="DG2975" s="16"/>
      <c r="DH2975" s="16"/>
      <c r="DI2975" s="16"/>
      <c r="DJ2975" s="16"/>
      <c r="DK2975" s="16"/>
      <c r="DL2975" s="16"/>
      <c r="DM2975" s="16"/>
      <c r="DN2975" s="16"/>
      <c r="DO2975" s="16"/>
      <c r="DP2975" s="16"/>
      <c r="DQ2975" s="16"/>
      <c r="DR2975" s="16"/>
      <c r="DS2975" s="16"/>
      <c r="DT2975" s="16"/>
      <c r="DU2975" s="16"/>
      <c r="DV2975" s="16"/>
      <c r="DW2975" s="16"/>
      <c r="DX2975" s="16"/>
      <c r="DY2975" s="16"/>
      <c r="DZ2975" s="16"/>
      <c r="EA2975" s="16"/>
      <c r="EB2975" s="16"/>
      <c r="EC2975" s="16"/>
      <c r="ED2975" s="16"/>
      <c r="EE2975" s="16"/>
      <c r="EF2975" s="16"/>
      <c r="EG2975" s="16"/>
      <c r="EH2975" s="16"/>
      <c r="EI2975" s="16"/>
      <c r="EJ2975" s="16"/>
      <c r="EK2975" s="16"/>
      <c r="EL2975" s="16"/>
      <c r="EM2975" s="16"/>
      <c r="EN2975" s="16"/>
      <c r="EO2975" s="16"/>
      <c r="EP2975" s="16"/>
      <c r="EQ2975" s="16"/>
      <c r="ER2975" s="16"/>
      <c r="ES2975" s="16"/>
      <c r="ET2975" s="16"/>
      <c r="EU2975" s="16"/>
      <c r="EV2975" s="16"/>
      <c r="EW2975" s="16"/>
      <c r="EX2975" s="16"/>
      <c r="EY2975" s="16"/>
      <c r="EZ2975" s="16"/>
      <c r="FA2975" s="16"/>
      <c r="FB2975" s="16"/>
      <c r="FC2975" s="16"/>
      <c r="FD2975" s="16"/>
      <c r="FE2975" s="16"/>
      <c r="FF2975" s="16"/>
      <c r="FG2975" s="16"/>
      <c r="FH2975" s="16"/>
      <c r="FI2975" s="16"/>
      <c r="FJ2975" s="16"/>
      <c r="FK2975" s="16"/>
      <c r="FL2975" s="16"/>
      <c r="FM2975" s="16"/>
      <c r="FN2975" s="16"/>
      <c r="FO2975" s="16"/>
      <c r="FP2975" s="16"/>
      <c r="FQ2975" s="16"/>
      <c r="FR2975" s="16"/>
      <c r="FS2975" s="16"/>
      <c r="FT2975" s="16"/>
      <c r="FU2975" s="16"/>
      <c r="FV2975" s="16"/>
      <c r="FW2975" s="16"/>
      <c r="FX2975" s="16"/>
      <c r="FY2975" s="16"/>
      <c r="FZ2975" s="16"/>
      <c r="GA2975" s="16"/>
      <c r="GB2975" s="16"/>
      <c r="GC2975" s="16"/>
      <c r="GD2975" s="16"/>
      <c r="GE2975" s="16"/>
      <c r="GF2975" s="16"/>
      <c r="GG2975" s="16"/>
      <c r="GH2975" s="16"/>
      <c r="GI2975" s="16"/>
      <c r="GJ2975" s="16"/>
      <c r="GK2975" s="16"/>
      <c r="GL2975" s="16"/>
      <c r="GM2975" s="16"/>
      <c r="GN2975" s="16"/>
      <c r="GO2975" s="16"/>
      <c r="GP2975" s="16"/>
      <c r="GQ2975" s="16"/>
      <c r="GR2975" s="16"/>
      <c r="GS2975" s="16"/>
      <c r="GT2975" s="16"/>
      <c r="GU2975" s="16"/>
      <c r="GV2975" s="16"/>
      <c r="GW2975" s="16"/>
      <c r="GX2975" s="16"/>
      <c r="GY2975" s="16"/>
      <c r="GZ2975" s="16"/>
      <c r="HA2975" s="16"/>
      <c r="HB2975" s="16"/>
      <c r="HC2975" s="16"/>
      <c r="HD2975" s="16"/>
      <c r="HE2975" s="16"/>
      <c r="HF2975" s="16"/>
      <c r="HG2975" s="16"/>
      <c r="HH2975" s="16"/>
      <c r="HI2975" s="16"/>
      <c r="HJ2975" s="16"/>
      <c r="HK2975" s="16"/>
      <c r="HL2975" s="16"/>
      <c r="HM2975" s="16"/>
      <c r="HN2975" s="16"/>
      <c r="HO2975" s="16"/>
      <c r="HP2975" s="16"/>
      <c r="HQ2975" s="16"/>
      <c r="HR2975" s="16"/>
      <c r="HS2975" s="16"/>
      <c r="HT2975" s="16"/>
      <c r="HU2975" s="16"/>
      <c r="HV2975" s="16"/>
      <c r="HW2975" s="16"/>
      <c r="HX2975" s="16"/>
      <c r="HY2975" s="16"/>
      <c r="HZ2975" s="16"/>
      <c r="IA2975" s="16"/>
      <c r="IB2975" s="16"/>
      <c r="IC2975" s="16"/>
      <c r="ID2975" s="16"/>
      <c r="IE2975" s="16"/>
      <c r="IF2975" s="16"/>
      <c r="IG2975" s="16"/>
      <c r="IH2975" s="16"/>
      <c r="II2975" s="16"/>
      <c r="IJ2975" s="16"/>
      <c r="IK2975" s="16"/>
      <c r="IL2975" s="16"/>
      <c r="IM2975" s="16"/>
      <c r="IN2975" s="16"/>
      <c r="IO2975" s="16"/>
      <c r="IP2975" s="16"/>
      <c r="IQ2975" s="16"/>
      <c r="IR2975" s="16"/>
      <c r="IS2975" s="16"/>
      <c r="IT2975" s="16"/>
      <c r="IU2975" s="16"/>
      <c r="IV2975" s="16"/>
      <c r="IW2975" s="16"/>
      <c r="IX2975" s="16"/>
      <c r="IY2975" s="16"/>
      <c r="IZ2975" s="16"/>
      <c r="JA2975" s="16"/>
      <c r="JB2975" s="16"/>
      <c r="JC2975" s="16"/>
      <c r="JD2975" s="16"/>
      <c r="JE2975" s="16"/>
      <c r="JF2975" s="16"/>
      <c r="JG2975" s="16"/>
      <c r="JH2975" s="16"/>
      <c r="JI2975" s="16"/>
      <c r="JJ2975" s="16"/>
      <c r="JK2975" s="16"/>
      <c r="JL2975" s="16"/>
      <c r="JM2975" s="16"/>
      <c r="JN2975" s="16"/>
      <c r="JO2975" s="16"/>
    </row>
    <row r="2976" spans="1:275" x14ac:dyDescent="0.25">
      <c r="A2976" s="2">
        <v>2818</v>
      </c>
      <c r="B2976" s="22" t="s">
        <v>5049</v>
      </c>
      <c r="D2976" s="5" t="s">
        <v>5071</v>
      </c>
      <c r="E2976" s="15" t="s">
        <v>400</v>
      </c>
      <c r="F2976" s="4" t="s">
        <v>5043</v>
      </c>
      <c r="G2976" s="4" t="s">
        <v>5044</v>
      </c>
      <c r="H2976" s="4" t="s">
        <v>607</v>
      </c>
      <c r="I2976" s="4" t="s">
        <v>5045</v>
      </c>
      <c r="J2976" s="91" t="s">
        <v>5046</v>
      </c>
      <c r="M2976" s="4" t="s">
        <v>5046</v>
      </c>
      <c r="N2976" s="37" t="s">
        <v>5028</v>
      </c>
      <c r="O2976" s="4" t="s">
        <v>548</v>
      </c>
      <c r="Q2976" s="37" t="s">
        <v>3936</v>
      </c>
      <c r="R2976" s="91" t="s">
        <v>3937</v>
      </c>
      <c r="S2976" s="26" t="s">
        <v>2185</v>
      </c>
      <c r="T2976" s="88" t="s">
        <v>552</v>
      </c>
      <c r="U2976" s="6"/>
      <c r="V2976" s="88" t="s">
        <v>553</v>
      </c>
      <c r="W2976" s="6" t="s">
        <v>554</v>
      </c>
      <c r="X2976" s="6" t="s">
        <v>555</v>
      </c>
      <c r="Y2976" s="6" t="s">
        <v>556</v>
      </c>
      <c r="Z2976" s="4" t="s">
        <v>604</v>
      </c>
      <c r="AA2976" s="37" t="s">
        <v>557</v>
      </c>
      <c r="AB2976" s="13">
        <v>69.024330000000006</v>
      </c>
      <c r="AC2976" s="13">
        <v>147.71803</v>
      </c>
      <c r="AD2976" s="8">
        <v>69.024330000000006</v>
      </c>
      <c r="AE2976" s="8">
        <v>-147.71803</v>
      </c>
      <c r="AF2976" s="2" t="s">
        <v>964</v>
      </c>
      <c r="AG2976" s="2" t="s">
        <v>606</v>
      </c>
      <c r="AH2976" s="2" t="s">
        <v>607</v>
      </c>
      <c r="AI2976" s="113">
        <v>441</v>
      </c>
      <c r="AJ2976" s="2" t="s">
        <v>633</v>
      </c>
      <c r="AN2976" s="10" t="s">
        <v>5051</v>
      </c>
      <c r="AO2976" s="10" t="e">
        <v>#VALUE!</v>
      </c>
      <c r="AP2976" s="4">
        <v>1</v>
      </c>
      <c r="AQ2976" s="4" t="s">
        <v>609</v>
      </c>
      <c r="AR2976" s="12">
        <v>45.517765992219452</v>
      </c>
      <c r="AS2976" s="13">
        <v>1.5228057999999999E-2</v>
      </c>
      <c r="AT2976" s="4">
        <v>10</v>
      </c>
      <c r="AU2976" s="4" t="s">
        <v>648</v>
      </c>
      <c r="AV2976" s="4" t="s">
        <v>634</v>
      </c>
      <c r="AW2976" s="14">
        <v>6.1182152780000001</v>
      </c>
      <c r="AX2976" s="14">
        <v>7.8405833329999997</v>
      </c>
      <c r="AZ2976" s="29">
        <v>7.2168281496363651</v>
      </c>
      <c r="BA2976" s="14" t="s">
        <v>563</v>
      </c>
      <c r="BB2976" s="1" t="s">
        <v>401</v>
      </c>
      <c r="BC2976" s="15">
        <v>-0.13402</v>
      </c>
      <c r="BD2976" s="2"/>
      <c r="BE2976" s="16"/>
      <c r="BF2976" s="16"/>
      <c r="BG2976" s="16"/>
      <c r="BH2976" s="16"/>
      <c r="BI2976" s="16"/>
      <c r="BJ2976" s="16"/>
      <c r="BK2976" s="16"/>
      <c r="BL2976" s="16"/>
      <c r="BM2976" s="16"/>
      <c r="BN2976" s="16"/>
      <c r="BO2976" s="16"/>
      <c r="BP2976" s="16"/>
      <c r="BQ2976" s="16"/>
      <c r="BR2976" s="16"/>
      <c r="BS2976" s="16"/>
      <c r="BT2976" s="16"/>
      <c r="BU2976" s="16"/>
      <c r="BV2976" s="16"/>
      <c r="BW2976" s="16"/>
      <c r="BX2976" s="16"/>
      <c r="BY2976" s="16"/>
      <c r="BZ2976" s="16"/>
      <c r="CA2976" s="16"/>
      <c r="CB2976" s="16"/>
      <c r="CC2976" s="16"/>
      <c r="CD2976" s="16"/>
      <c r="CE2976" s="16"/>
      <c r="CF2976" s="16"/>
      <c r="CG2976" s="16"/>
      <c r="CH2976" s="16"/>
      <c r="CI2976" s="16"/>
      <c r="CJ2976" s="16"/>
      <c r="CK2976" s="16"/>
      <c r="CL2976" s="16"/>
      <c r="CM2976" s="16"/>
      <c r="CN2976" s="16"/>
      <c r="CO2976" s="16"/>
      <c r="CP2976" s="16"/>
      <c r="CQ2976" s="16"/>
      <c r="CR2976" s="16"/>
      <c r="CS2976" s="16"/>
      <c r="CT2976" s="16"/>
      <c r="CU2976" s="16"/>
      <c r="CV2976" s="16"/>
      <c r="CW2976" s="16"/>
      <c r="CX2976" s="16"/>
      <c r="CY2976" s="16"/>
      <c r="CZ2976" s="16"/>
      <c r="DA2976" s="16"/>
      <c r="DB2976" s="16"/>
      <c r="DC2976" s="16"/>
      <c r="DD2976" s="16"/>
      <c r="DE2976" s="16"/>
      <c r="DF2976" s="16"/>
      <c r="DG2976" s="16"/>
      <c r="DH2976" s="16"/>
      <c r="DI2976" s="16"/>
      <c r="DJ2976" s="16"/>
      <c r="DK2976" s="16"/>
      <c r="DL2976" s="16"/>
      <c r="DM2976" s="16"/>
      <c r="DN2976" s="16"/>
      <c r="DO2976" s="16"/>
      <c r="DP2976" s="16"/>
      <c r="DQ2976" s="16"/>
      <c r="DR2976" s="16"/>
      <c r="DS2976" s="16"/>
      <c r="DT2976" s="16"/>
      <c r="DU2976" s="16"/>
      <c r="DV2976" s="16"/>
      <c r="DW2976" s="16"/>
      <c r="DX2976" s="16"/>
      <c r="DY2976" s="16"/>
      <c r="DZ2976" s="16"/>
      <c r="EA2976" s="16"/>
      <c r="EB2976" s="16"/>
      <c r="EC2976" s="16"/>
      <c r="ED2976" s="16"/>
      <c r="EE2976" s="16"/>
      <c r="EF2976" s="16"/>
      <c r="EG2976" s="16"/>
      <c r="EH2976" s="16"/>
      <c r="EI2976" s="16"/>
      <c r="EJ2976" s="16"/>
      <c r="EK2976" s="16"/>
      <c r="EL2976" s="16"/>
      <c r="EM2976" s="16"/>
      <c r="EN2976" s="16"/>
      <c r="EO2976" s="16"/>
      <c r="EP2976" s="16"/>
      <c r="EQ2976" s="16"/>
      <c r="ER2976" s="16"/>
      <c r="ES2976" s="16"/>
      <c r="ET2976" s="16"/>
      <c r="EU2976" s="16"/>
      <c r="EV2976" s="16"/>
      <c r="EW2976" s="16"/>
      <c r="EX2976" s="16"/>
      <c r="EY2976" s="16"/>
      <c r="EZ2976" s="16"/>
      <c r="FA2976" s="16"/>
      <c r="FB2976" s="16"/>
      <c r="FC2976" s="16"/>
      <c r="FD2976" s="16"/>
      <c r="FE2976" s="16"/>
      <c r="FF2976" s="16"/>
      <c r="FG2976" s="16"/>
      <c r="FH2976" s="16"/>
      <c r="FI2976" s="16"/>
      <c r="FJ2976" s="16"/>
      <c r="FK2976" s="16"/>
      <c r="FL2976" s="16"/>
      <c r="FM2976" s="16"/>
      <c r="FN2976" s="16"/>
      <c r="FO2976" s="16"/>
      <c r="FP2976" s="16"/>
      <c r="FQ2976" s="16"/>
      <c r="FR2976" s="16"/>
      <c r="FS2976" s="16"/>
      <c r="FT2976" s="16"/>
      <c r="FU2976" s="16"/>
      <c r="FV2976" s="16"/>
      <c r="FW2976" s="16"/>
      <c r="FX2976" s="16"/>
      <c r="FY2976" s="16"/>
      <c r="FZ2976" s="16"/>
      <c r="GA2976" s="16"/>
      <c r="GB2976" s="16"/>
      <c r="GC2976" s="16"/>
      <c r="GD2976" s="16"/>
      <c r="GE2976" s="16"/>
      <c r="GF2976" s="16"/>
      <c r="GG2976" s="16"/>
      <c r="GH2976" s="16"/>
      <c r="GI2976" s="16"/>
      <c r="GJ2976" s="16"/>
      <c r="GK2976" s="16"/>
      <c r="GL2976" s="16"/>
      <c r="GM2976" s="16"/>
      <c r="GN2976" s="16"/>
      <c r="GO2976" s="16"/>
      <c r="GP2976" s="16"/>
      <c r="GQ2976" s="16"/>
      <c r="GR2976" s="16"/>
      <c r="GS2976" s="16"/>
      <c r="GT2976" s="16"/>
      <c r="GU2976" s="16"/>
      <c r="GV2976" s="16"/>
      <c r="GW2976" s="16"/>
      <c r="GX2976" s="16"/>
      <c r="GY2976" s="16"/>
      <c r="GZ2976" s="16"/>
      <c r="HA2976" s="16"/>
      <c r="HB2976" s="16"/>
      <c r="HC2976" s="16"/>
      <c r="HD2976" s="16"/>
      <c r="HE2976" s="16"/>
      <c r="HF2976" s="16"/>
      <c r="HG2976" s="16"/>
      <c r="HH2976" s="16"/>
      <c r="HI2976" s="16"/>
      <c r="HJ2976" s="16"/>
      <c r="HK2976" s="16"/>
      <c r="HL2976" s="16"/>
      <c r="HM2976" s="16"/>
      <c r="HN2976" s="16"/>
      <c r="HO2976" s="16"/>
      <c r="HP2976" s="16"/>
      <c r="HQ2976" s="16"/>
      <c r="HR2976" s="16"/>
      <c r="HS2976" s="16"/>
      <c r="HT2976" s="16"/>
      <c r="HU2976" s="16"/>
      <c r="HV2976" s="16"/>
      <c r="HW2976" s="16"/>
      <c r="HX2976" s="16"/>
      <c r="HY2976" s="16"/>
      <c r="HZ2976" s="16"/>
      <c r="IA2976" s="16"/>
      <c r="IB2976" s="16"/>
      <c r="IC2976" s="16"/>
      <c r="ID2976" s="16"/>
      <c r="IE2976" s="16"/>
      <c r="IF2976" s="16"/>
      <c r="IG2976" s="16"/>
      <c r="IH2976" s="16"/>
      <c r="II2976" s="16"/>
      <c r="IJ2976" s="16"/>
      <c r="IK2976" s="16"/>
      <c r="IL2976" s="16"/>
      <c r="IM2976" s="16"/>
      <c r="IN2976" s="16"/>
      <c r="IO2976" s="16"/>
      <c r="IP2976" s="16"/>
      <c r="IQ2976" s="16"/>
      <c r="IR2976" s="16"/>
      <c r="IS2976" s="16"/>
      <c r="IT2976" s="16"/>
      <c r="IU2976" s="16"/>
      <c r="IV2976" s="16"/>
      <c r="IW2976" s="16"/>
      <c r="IX2976" s="16"/>
      <c r="IY2976" s="16"/>
      <c r="IZ2976" s="16"/>
      <c r="JA2976" s="16"/>
      <c r="JB2976" s="16"/>
      <c r="JC2976" s="16"/>
      <c r="JD2976" s="16"/>
      <c r="JE2976" s="16"/>
      <c r="JF2976" s="16"/>
      <c r="JG2976" s="16"/>
      <c r="JH2976" s="16"/>
      <c r="JI2976" s="16"/>
      <c r="JJ2976" s="16"/>
      <c r="JK2976" s="16"/>
      <c r="JL2976" s="16"/>
      <c r="JM2976" s="16"/>
      <c r="JN2976" s="16"/>
      <c r="JO2976" s="16"/>
    </row>
    <row r="2977" spans="1:275" x14ac:dyDescent="0.25">
      <c r="A2977" s="2">
        <v>795</v>
      </c>
      <c r="B2977" s="3" t="s">
        <v>2961</v>
      </c>
      <c r="D2977" s="5" t="s">
        <v>5072</v>
      </c>
      <c r="E2977" s="15" t="s">
        <v>402</v>
      </c>
      <c r="F2977" s="4" t="s">
        <v>5073</v>
      </c>
      <c r="G2977" s="4" t="s">
        <v>5074</v>
      </c>
      <c r="H2977" s="4" t="s">
        <v>666</v>
      </c>
      <c r="I2977" s="4" t="s">
        <v>644</v>
      </c>
      <c r="J2977" s="88" t="s">
        <v>5075</v>
      </c>
      <c r="K2977" s="6"/>
      <c r="M2977" s="4" t="s">
        <v>2379</v>
      </c>
      <c r="N2977" s="37" t="s">
        <v>5028</v>
      </c>
      <c r="O2977" s="4" t="s">
        <v>548</v>
      </c>
      <c r="P2977" s="6"/>
      <c r="Q2977" s="37" t="s">
        <v>3936</v>
      </c>
      <c r="R2977" s="91" t="s">
        <v>3937</v>
      </c>
      <c r="S2977" s="26" t="s">
        <v>2185</v>
      </c>
      <c r="T2977" s="88" t="s">
        <v>552</v>
      </c>
      <c r="U2977" s="6"/>
      <c r="V2977" s="88" t="s">
        <v>553</v>
      </c>
      <c r="W2977" s="6" t="s">
        <v>554</v>
      </c>
      <c r="X2977" s="6" t="s">
        <v>555</v>
      </c>
      <c r="Y2977" s="6" t="s">
        <v>556</v>
      </c>
      <c r="Z2977" s="4" t="s">
        <v>604</v>
      </c>
      <c r="AA2977" s="37" t="s">
        <v>557</v>
      </c>
      <c r="AB2977" s="13">
        <v>43.36</v>
      </c>
      <c r="AC2977" s="13">
        <v>1.26</v>
      </c>
      <c r="AD2977" s="8">
        <v>43.6</v>
      </c>
      <c r="AE2977" s="8">
        <v>1.4333332999999999</v>
      </c>
      <c r="AF2977" s="2" t="s">
        <v>2963</v>
      </c>
      <c r="AG2977" s="2" t="s">
        <v>675</v>
      </c>
      <c r="AH2977" s="2" t="s">
        <v>666</v>
      </c>
      <c r="AI2977" s="113">
        <v>870</v>
      </c>
      <c r="AJ2977" s="2" t="s">
        <v>633</v>
      </c>
      <c r="AK2977" s="14">
        <v>3</v>
      </c>
      <c r="AL2977" s="29">
        <v>3</v>
      </c>
      <c r="AM2977" s="2" t="s">
        <v>608</v>
      </c>
      <c r="AN2977" s="10">
        <v>112</v>
      </c>
      <c r="AO2977" s="10">
        <v>112</v>
      </c>
      <c r="AP2977" s="4">
        <v>4</v>
      </c>
      <c r="AQ2977" s="4" t="s">
        <v>609</v>
      </c>
      <c r="AR2977" s="12">
        <v>47.152869425846617</v>
      </c>
      <c r="AS2977" s="13">
        <v>1.47E-2</v>
      </c>
      <c r="AT2977" s="4">
        <v>3</v>
      </c>
      <c r="AV2977" s="4" t="s">
        <v>634</v>
      </c>
      <c r="AW2977" s="14">
        <v>0</v>
      </c>
      <c r="AX2977" s="14">
        <v>2</v>
      </c>
      <c r="AY2977" s="14">
        <v>2</v>
      </c>
      <c r="AZ2977" s="29">
        <v>1</v>
      </c>
      <c r="BA2977" s="14" t="s">
        <v>635</v>
      </c>
      <c r="BB2977" s="1" t="s">
        <v>403</v>
      </c>
      <c r="BC2977" s="15">
        <v>-0.13322999999999999</v>
      </c>
      <c r="BD2977" s="2"/>
      <c r="BE2977" s="16"/>
      <c r="BF2977" s="16"/>
      <c r="BG2977" s="16"/>
      <c r="BH2977" s="16"/>
      <c r="BI2977" s="16"/>
      <c r="BJ2977" s="16"/>
      <c r="BK2977" s="16"/>
      <c r="BL2977" s="16"/>
      <c r="BM2977" s="16"/>
      <c r="BN2977" s="16"/>
      <c r="BO2977" s="16"/>
      <c r="BP2977" s="16"/>
      <c r="BQ2977" s="16"/>
      <c r="BR2977" s="16"/>
      <c r="BS2977" s="16"/>
      <c r="BT2977" s="16"/>
      <c r="BU2977" s="16"/>
      <c r="BV2977" s="16"/>
      <c r="BW2977" s="16"/>
      <c r="BX2977" s="16"/>
      <c r="BY2977" s="16"/>
      <c r="BZ2977" s="16"/>
      <c r="CA2977" s="16"/>
      <c r="CB2977" s="16"/>
      <c r="CC2977" s="16"/>
      <c r="CD2977" s="16"/>
      <c r="CE2977" s="16"/>
      <c r="CF2977" s="16"/>
      <c r="CG2977" s="16"/>
      <c r="CH2977" s="16"/>
      <c r="CI2977" s="16"/>
      <c r="CJ2977" s="16"/>
      <c r="CK2977" s="16"/>
      <c r="CL2977" s="16"/>
      <c r="CM2977" s="16"/>
      <c r="CN2977" s="16"/>
      <c r="CO2977" s="16"/>
      <c r="CP2977" s="16"/>
      <c r="CQ2977" s="16"/>
      <c r="CR2977" s="16"/>
      <c r="CS2977" s="16"/>
      <c r="CT2977" s="16"/>
      <c r="CU2977" s="16"/>
      <c r="CV2977" s="16"/>
      <c r="CW2977" s="16"/>
      <c r="CX2977" s="16"/>
      <c r="CY2977" s="16"/>
      <c r="CZ2977" s="16"/>
      <c r="DA2977" s="16"/>
      <c r="DB2977" s="16"/>
      <c r="DC2977" s="16"/>
      <c r="DD2977" s="16"/>
      <c r="DE2977" s="16"/>
      <c r="DF2977" s="16"/>
      <c r="DG2977" s="16"/>
      <c r="DH2977" s="16"/>
      <c r="DI2977" s="16"/>
      <c r="DJ2977" s="16"/>
      <c r="DK2977" s="16"/>
      <c r="DL2977" s="16"/>
      <c r="DM2977" s="16"/>
      <c r="DN2977" s="16"/>
      <c r="DO2977" s="16"/>
      <c r="DP2977" s="16"/>
      <c r="DQ2977" s="16"/>
      <c r="DR2977" s="16"/>
      <c r="DS2977" s="16"/>
      <c r="DT2977" s="16"/>
      <c r="DU2977" s="16"/>
      <c r="DV2977" s="16"/>
      <c r="DW2977" s="16"/>
      <c r="DX2977" s="16"/>
      <c r="DY2977" s="16"/>
      <c r="DZ2977" s="16"/>
      <c r="EA2977" s="16"/>
      <c r="EB2977" s="16"/>
      <c r="EC2977" s="16"/>
      <c r="ED2977" s="16"/>
      <c r="EE2977" s="16"/>
      <c r="EF2977" s="16"/>
      <c r="EG2977" s="16"/>
      <c r="EH2977" s="16"/>
      <c r="EI2977" s="16"/>
      <c r="EJ2977" s="16"/>
      <c r="EK2977" s="16"/>
      <c r="EL2977" s="16"/>
      <c r="EM2977" s="16"/>
      <c r="EN2977" s="16"/>
      <c r="EO2977" s="16"/>
      <c r="EP2977" s="16"/>
      <c r="EQ2977" s="16"/>
      <c r="ER2977" s="16"/>
      <c r="ES2977" s="16"/>
      <c r="ET2977" s="16"/>
      <c r="EU2977" s="16"/>
      <c r="EV2977" s="16"/>
      <c r="EW2977" s="16"/>
      <c r="EX2977" s="16"/>
      <c r="EY2977" s="16"/>
      <c r="EZ2977" s="16"/>
      <c r="FA2977" s="16"/>
      <c r="FB2977" s="16"/>
      <c r="FC2977" s="16"/>
      <c r="FD2977" s="16"/>
      <c r="FE2977" s="16"/>
      <c r="FF2977" s="16"/>
      <c r="FG2977" s="16"/>
      <c r="FH2977" s="16"/>
      <c r="FI2977" s="16"/>
      <c r="FJ2977" s="16"/>
      <c r="FK2977" s="16"/>
      <c r="FL2977" s="16"/>
      <c r="FM2977" s="16"/>
      <c r="FN2977" s="16"/>
      <c r="FO2977" s="16"/>
      <c r="FP2977" s="16"/>
      <c r="FQ2977" s="16"/>
      <c r="FR2977" s="16"/>
      <c r="FS2977" s="16"/>
      <c r="FT2977" s="16"/>
      <c r="FU2977" s="16"/>
      <c r="FV2977" s="16"/>
      <c r="FW2977" s="16"/>
      <c r="FX2977" s="16"/>
      <c r="FY2977" s="16"/>
      <c r="FZ2977" s="16"/>
      <c r="GA2977" s="16"/>
      <c r="GB2977" s="16"/>
      <c r="GC2977" s="16"/>
      <c r="GD2977" s="16"/>
      <c r="GE2977" s="16"/>
      <c r="GF2977" s="16"/>
      <c r="GG2977" s="16"/>
      <c r="GH2977" s="16"/>
      <c r="GI2977" s="16"/>
      <c r="GJ2977" s="16"/>
      <c r="GK2977" s="16"/>
      <c r="GL2977" s="16"/>
      <c r="GM2977" s="16"/>
      <c r="GN2977" s="16"/>
      <c r="GO2977" s="16"/>
      <c r="GP2977" s="16"/>
      <c r="GQ2977" s="16"/>
      <c r="GR2977" s="16"/>
      <c r="GS2977" s="16"/>
      <c r="GT2977" s="16"/>
      <c r="GU2977" s="16"/>
      <c r="GV2977" s="16"/>
      <c r="GW2977" s="16"/>
      <c r="GX2977" s="16"/>
      <c r="GY2977" s="16"/>
      <c r="GZ2977" s="16"/>
      <c r="HA2977" s="16"/>
      <c r="HB2977" s="16"/>
      <c r="HC2977" s="16"/>
      <c r="HD2977" s="16"/>
      <c r="HE2977" s="16"/>
      <c r="HF2977" s="16"/>
      <c r="HG2977" s="16"/>
      <c r="HH2977" s="16"/>
      <c r="HI2977" s="16"/>
      <c r="HJ2977" s="16"/>
      <c r="HK2977" s="16"/>
      <c r="HL2977" s="16"/>
      <c r="HM2977" s="16"/>
      <c r="HN2977" s="16"/>
      <c r="HO2977" s="16"/>
      <c r="HP2977" s="16"/>
      <c r="HQ2977" s="16"/>
      <c r="HR2977" s="16"/>
      <c r="HS2977" s="16"/>
      <c r="HT2977" s="16"/>
      <c r="HU2977" s="16"/>
      <c r="HV2977" s="16"/>
      <c r="HW2977" s="16"/>
      <c r="HX2977" s="16"/>
      <c r="HY2977" s="16"/>
      <c r="HZ2977" s="16"/>
      <c r="IA2977" s="16"/>
      <c r="IB2977" s="16"/>
      <c r="IC2977" s="16"/>
      <c r="ID2977" s="16"/>
      <c r="IE2977" s="16"/>
      <c r="IF2977" s="16"/>
      <c r="IG2977" s="16"/>
      <c r="IH2977" s="16"/>
      <c r="II2977" s="16"/>
      <c r="IJ2977" s="16"/>
      <c r="IK2977" s="16"/>
      <c r="IL2977" s="16"/>
      <c r="IM2977" s="16"/>
      <c r="IN2977" s="16"/>
      <c r="IO2977" s="16"/>
      <c r="IP2977" s="16"/>
      <c r="IQ2977" s="16"/>
      <c r="IR2977" s="16"/>
      <c r="IS2977" s="16"/>
      <c r="IT2977" s="16"/>
      <c r="IU2977" s="16"/>
      <c r="IV2977" s="16"/>
      <c r="IW2977" s="16"/>
      <c r="IX2977" s="16"/>
      <c r="IY2977" s="16"/>
      <c r="IZ2977" s="16"/>
      <c r="JA2977" s="16"/>
      <c r="JB2977" s="16"/>
      <c r="JC2977" s="16"/>
      <c r="JD2977" s="16"/>
      <c r="JE2977" s="16"/>
      <c r="JF2977" s="16"/>
      <c r="JG2977" s="16"/>
      <c r="JH2977" s="16"/>
      <c r="JI2977" s="16"/>
      <c r="JJ2977" s="16"/>
      <c r="JK2977" s="16"/>
      <c r="JL2977" s="16"/>
      <c r="JM2977" s="16"/>
      <c r="JN2977" s="16"/>
      <c r="JO2977" s="16"/>
    </row>
    <row r="2978" spans="1:275" x14ac:dyDescent="0.25">
      <c r="A2978" s="2">
        <v>797</v>
      </c>
      <c r="B2978" s="3" t="s">
        <v>2961</v>
      </c>
      <c r="D2978" s="5" t="s">
        <v>5076</v>
      </c>
      <c r="E2978" s="15" t="s">
        <v>402</v>
      </c>
      <c r="F2978" s="4" t="s">
        <v>5073</v>
      </c>
      <c r="G2978" s="4" t="s">
        <v>5074</v>
      </c>
      <c r="H2978" s="4" t="s">
        <v>666</v>
      </c>
      <c r="I2978" s="4" t="s">
        <v>644</v>
      </c>
      <c r="J2978" s="88" t="s">
        <v>5075</v>
      </c>
      <c r="K2978" s="6"/>
      <c r="M2978" s="4" t="s">
        <v>2379</v>
      </c>
      <c r="N2978" s="37" t="s">
        <v>5028</v>
      </c>
      <c r="O2978" s="4" t="s">
        <v>548</v>
      </c>
      <c r="P2978" s="6"/>
      <c r="Q2978" s="37" t="s">
        <v>3936</v>
      </c>
      <c r="R2978" s="91" t="s">
        <v>3937</v>
      </c>
      <c r="S2978" s="26" t="s">
        <v>2185</v>
      </c>
      <c r="T2978" s="88" t="s">
        <v>552</v>
      </c>
      <c r="U2978" s="6"/>
      <c r="V2978" s="88" t="s">
        <v>553</v>
      </c>
      <c r="W2978" s="6" t="s">
        <v>554</v>
      </c>
      <c r="X2978" s="6" t="s">
        <v>555</v>
      </c>
      <c r="Y2978" s="6" t="s">
        <v>556</v>
      </c>
      <c r="Z2978" s="4" t="s">
        <v>604</v>
      </c>
      <c r="AA2978" s="37" t="s">
        <v>557</v>
      </c>
      <c r="AB2978" s="13">
        <v>43.36</v>
      </c>
      <c r="AC2978" s="13">
        <v>1.26</v>
      </c>
      <c r="AD2978" s="8">
        <v>43.6</v>
      </c>
      <c r="AE2978" s="8">
        <v>1.4333332999999999</v>
      </c>
      <c r="AF2978" s="2" t="s">
        <v>2963</v>
      </c>
      <c r="AG2978" s="2" t="s">
        <v>675</v>
      </c>
      <c r="AH2978" s="2" t="s">
        <v>666</v>
      </c>
      <c r="AI2978" s="113">
        <v>139</v>
      </c>
      <c r="AJ2978" s="2" t="s">
        <v>633</v>
      </c>
      <c r="AK2978" s="14">
        <v>7</v>
      </c>
      <c r="AL2978" s="29">
        <v>7</v>
      </c>
      <c r="AM2978" s="2" t="s">
        <v>608</v>
      </c>
      <c r="AN2978" s="10">
        <v>168</v>
      </c>
      <c r="AO2978" s="10">
        <v>924</v>
      </c>
      <c r="AP2978" s="4">
        <v>6</v>
      </c>
      <c r="AQ2978" s="4" t="s">
        <v>609</v>
      </c>
      <c r="AR2978" s="12">
        <v>73.739061761696306</v>
      </c>
      <c r="AS2978" s="13">
        <v>9.4000000000000004E-3</v>
      </c>
      <c r="AT2978" s="4">
        <v>3</v>
      </c>
      <c r="AV2978" s="4" t="s">
        <v>634</v>
      </c>
      <c r="AW2978" s="14">
        <v>4</v>
      </c>
      <c r="AX2978" s="14">
        <v>7</v>
      </c>
      <c r="AY2978" s="14">
        <v>3</v>
      </c>
      <c r="AZ2978" s="29">
        <v>5.5</v>
      </c>
      <c r="BA2978" s="14" t="s">
        <v>635</v>
      </c>
      <c r="BB2978" s="1" t="s">
        <v>403</v>
      </c>
      <c r="BC2978" s="15">
        <v>-0.13322999999999999</v>
      </c>
      <c r="BD2978" s="2"/>
    </row>
    <row r="2979" spans="1:275" x14ac:dyDescent="0.25">
      <c r="A2979" s="2">
        <v>2894</v>
      </c>
      <c r="B2979" s="2" t="s">
        <v>4244</v>
      </c>
      <c r="D2979" s="5" t="s">
        <v>5077</v>
      </c>
      <c r="E2979" s="15" t="s">
        <v>402</v>
      </c>
      <c r="F2979" s="4" t="s">
        <v>5073</v>
      </c>
      <c r="G2979" s="4" t="s">
        <v>5074</v>
      </c>
      <c r="H2979" s="4" t="s">
        <v>666</v>
      </c>
      <c r="I2979" s="4" t="s">
        <v>644</v>
      </c>
      <c r="J2979" s="88" t="s">
        <v>5075</v>
      </c>
      <c r="K2979" s="6"/>
      <c r="M2979" s="4" t="s">
        <v>2379</v>
      </c>
      <c r="N2979" s="37" t="s">
        <v>5028</v>
      </c>
      <c r="O2979" s="4" t="s">
        <v>548</v>
      </c>
      <c r="P2979" s="6"/>
      <c r="Q2979" s="37" t="s">
        <v>3936</v>
      </c>
      <c r="R2979" s="91" t="s">
        <v>3937</v>
      </c>
      <c r="S2979" s="26" t="s">
        <v>2185</v>
      </c>
      <c r="T2979" s="88" t="s">
        <v>552</v>
      </c>
      <c r="U2979" s="6"/>
      <c r="V2979" s="88" t="s">
        <v>553</v>
      </c>
      <c r="W2979" s="6" t="s">
        <v>554</v>
      </c>
      <c r="X2979" s="6" t="s">
        <v>555</v>
      </c>
      <c r="Y2979" s="6" t="s">
        <v>556</v>
      </c>
      <c r="Z2979" s="4" t="s">
        <v>604</v>
      </c>
      <c r="AA2979" s="37" t="s">
        <v>557</v>
      </c>
      <c r="AB2979" s="13">
        <v>47.084800000000001</v>
      </c>
      <c r="AC2979" s="13">
        <v>17.344000000000001</v>
      </c>
      <c r="AD2979" s="8">
        <v>47.146666699999997</v>
      </c>
      <c r="AE2979" s="8">
        <v>17.578888899999999</v>
      </c>
      <c r="AG2979" s="2" t="s">
        <v>4246</v>
      </c>
      <c r="AH2979" s="2" t="s">
        <v>666</v>
      </c>
      <c r="AI2979" s="113">
        <v>252</v>
      </c>
      <c r="AJ2979" s="2" t="s">
        <v>633</v>
      </c>
      <c r="AM2979" s="2" t="s">
        <v>608</v>
      </c>
      <c r="AN2979" s="10" t="s">
        <v>560</v>
      </c>
      <c r="AO2979" s="10" t="e">
        <v>#VALUE!</v>
      </c>
      <c r="AP2979" s="4">
        <v>14</v>
      </c>
      <c r="AQ2979" s="4" t="s">
        <v>609</v>
      </c>
      <c r="AR2979" s="12">
        <v>111.79793234837828</v>
      </c>
      <c r="AS2979" s="13">
        <v>6.1999999999999998E-3</v>
      </c>
      <c r="AV2979" s="4"/>
      <c r="AZ2979" s="105">
        <v>11.52</v>
      </c>
      <c r="BA2979" s="14" t="s">
        <v>563</v>
      </c>
      <c r="BB2979" s="1" t="s">
        <v>403</v>
      </c>
      <c r="BC2979" s="15">
        <v>-0.13322999999999999</v>
      </c>
      <c r="BD2979" s="2"/>
    </row>
    <row r="2980" spans="1:275" x14ac:dyDescent="0.25">
      <c r="A2980" s="2">
        <v>2896</v>
      </c>
      <c r="B2980" s="2" t="s">
        <v>4244</v>
      </c>
      <c r="D2980" s="5" t="s">
        <v>5078</v>
      </c>
      <c r="E2980" s="15" t="s">
        <v>402</v>
      </c>
      <c r="F2980" s="4" t="s">
        <v>5073</v>
      </c>
      <c r="G2980" s="4" t="s">
        <v>5074</v>
      </c>
      <c r="H2980" s="4" t="s">
        <v>666</v>
      </c>
      <c r="I2980" s="4" t="s">
        <v>644</v>
      </c>
      <c r="J2980" s="88" t="s">
        <v>5075</v>
      </c>
      <c r="K2980" s="6"/>
      <c r="M2980" s="4" t="s">
        <v>2379</v>
      </c>
      <c r="N2980" s="37" t="s">
        <v>5028</v>
      </c>
      <c r="O2980" s="4" t="s">
        <v>548</v>
      </c>
      <c r="P2980" s="6"/>
      <c r="Q2980" s="37" t="s">
        <v>3936</v>
      </c>
      <c r="R2980" s="91" t="s">
        <v>3937</v>
      </c>
      <c r="S2980" s="26" t="s">
        <v>2185</v>
      </c>
      <c r="T2980" s="88" t="s">
        <v>552</v>
      </c>
      <c r="U2980" s="6"/>
      <c r="V2980" s="88" t="s">
        <v>553</v>
      </c>
      <c r="W2980" s="6" t="s">
        <v>554</v>
      </c>
      <c r="X2980" s="6" t="s">
        <v>555</v>
      </c>
      <c r="Y2980" s="6" t="s">
        <v>556</v>
      </c>
      <c r="Z2980" s="4" t="s">
        <v>604</v>
      </c>
      <c r="AA2980" s="37" t="s">
        <v>557</v>
      </c>
      <c r="AB2980" s="13">
        <v>47.070799999999998</v>
      </c>
      <c r="AC2980" s="13">
        <v>17.252400000000002</v>
      </c>
      <c r="AD2980" s="8">
        <v>47.118888900000002</v>
      </c>
      <c r="AE2980" s="8">
        <v>17.423333299999999</v>
      </c>
      <c r="AG2980" s="2" t="s">
        <v>4246</v>
      </c>
      <c r="AH2980" s="2" t="s">
        <v>666</v>
      </c>
      <c r="AI2980" s="113">
        <v>166</v>
      </c>
      <c r="AJ2980" s="2" t="s">
        <v>633</v>
      </c>
      <c r="AM2980" s="2" t="s">
        <v>614</v>
      </c>
      <c r="AN2980" s="10" t="s">
        <v>560</v>
      </c>
      <c r="AO2980" s="10" t="e">
        <v>#VALUE!</v>
      </c>
      <c r="AP2980" s="4">
        <v>14</v>
      </c>
      <c r="AQ2980" s="4" t="s">
        <v>609</v>
      </c>
      <c r="AR2980" s="12">
        <v>126.02676010180824</v>
      </c>
      <c r="AS2980" s="13">
        <v>5.4999999999999997E-3</v>
      </c>
      <c r="AV2980" s="4"/>
      <c r="AZ2980" s="105">
        <v>13.42</v>
      </c>
      <c r="BA2980" s="14" t="s">
        <v>563</v>
      </c>
      <c r="BB2980" s="1" t="s">
        <v>403</v>
      </c>
      <c r="BC2980" s="15">
        <v>-0.13322999999999999</v>
      </c>
      <c r="BD2980" s="2"/>
    </row>
    <row r="2981" spans="1:275" x14ac:dyDescent="0.25">
      <c r="A2981" s="2">
        <v>2901</v>
      </c>
      <c r="B2981" s="2" t="s">
        <v>4244</v>
      </c>
      <c r="D2981" s="5" t="s">
        <v>5079</v>
      </c>
      <c r="E2981" s="15" t="s">
        <v>402</v>
      </c>
      <c r="F2981" s="4" t="s">
        <v>5073</v>
      </c>
      <c r="G2981" s="4" t="s">
        <v>5074</v>
      </c>
      <c r="H2981" s="4" t="s">
        <v>666</v>
      </c>
      <c r="I2981" s="4" t="s">
        <v>644</v>
      </c>
      <c r="J2981" s="88" t="s">
        <v>5075</v>
      </c>
      <c r="K2981" s="6"/>
      <c r="M2981" s="4" t="s">
        <v>2379</v>
      </c>
      <c r="N2981" s="37" t="s">
        <v>5028</v>
      </c>
      <c r="O2981" s="4" t="s">
        <v>548</v>
      </c>
      <c r="P2981" s="6"/>
      <c r="Q2981" s="37" t="s">
        <v>3936</v>
      </c>
      <c r="R2981" s="91" t="s">
        <v>3937</v>
      </c>
      <c r="S2981" s="26" t="s">
        <v>2185</v>
      </c>
      <c r="T2981" s="88" t="s">
        <v>552</v>
      </c>
      <c r="U2981" s="6"/>
      <c r="V2981" s="88" t="s">
        <v>553</v>
      </c>
      <c r="W2981" s="6" t="s">
        <v>554</v>
      </c>
      <c r="X2981" s="6" t="s">
        <v>555</v>
      </c>
      <c r="Y2981" s="6" t="s">
        <v>556</v>
      </c>
      <c r="Z2981" s="4" t="s">
        <v>604</v>
      </c>
      <c r="AA2981" s="37" t="s">
        <v>557</v>
      </c>
      <c r="AB2981" s="13">
        <v>47.121299999999998</v>
      </c>
      <c r="AC2981" s="13">
        <v>18.3718</v>
      </c>
      <c r="AD2981" s="8">
        <v>47.203611100000003</v>
      </c>
      <c r="AE2981" s="8">
        <v>18.621666699999999</v>
      </c>
      <c r="AG2981" s="2" t="s">
        <v>4246</v>
      </c>
      <c r="AH2981" s="2" t="s">
        <v>666</v>
      </c>
      <c r="AI2981" s="113">
        <v>385</v>
      </c>
      <c r="AJ2981" s="2" t="s">
        <v>633</v>
      </c>
      <c r="AM2981" s="2" t="s">
        <v>608</v>
      </c>
      <c r="AN2981" s="10" t="s">
        <v>560</v>
      </c>
      <c r="AO2981" s="10" t="e">
        <v>#VALUE!</v>
      </c>
      <c r="AP2981" s="4">
        <v>14</v>
      </c>
      <c r="AQ2981" s="4" t="s">
        <v>609</v>
      </c>
      <c r="AR2981" s="12">
        <v>106.63802777845312</v>
      </c>
      <c r="AS2981" s="13">
        <v>6.4999999999999997E-3</v>
      </c>
      <c r="AV2981" s="4"/>
      <c r="AZ2981" s="29">
        <v>7.68</v>
      </c>
      <c r="BA2981" s="14" t="s">
        <v>563</v>
      </c>
      <c r="BB2981" s="1" t="s">
        <v>403</v>
      </c>
      <c r="BC2981" s="15">
        <v>-0.13322999999999999</v>
      </c>
      <c r="BD2981" s="2"/>
    </row>
    <row r="2982" spans="1:275" x14ac:dyDescent="0.25">
      <c r="A2982" s="2">
        <v>2902</v>
      </c>
      <c r="B2982" s="2" t="s">
        <v>4244</v>
      </c>
      <c r="D2982" s="5" t="s">
        <v>5080</v>
      </c>
      <c r="E2982" s="15" t="s">
        <v>402</v>
      </c>
      <c r="F2982" s="4" t="s">
        <v>5073</v>
      </c>
      <c r="G2982" s="4" t="s">
        <v>5074</v>
      </c>
      <c r="H2982" s="4" t="s">
        <v>666</v>
      </c>
      <c r="I2982" s="4" t="s">
        <v>644</v>
      </c>
      <c r="J2982" s="88" t="s">
        <v>5075</v>
      </c>
      <c r="K2982" s="6"/>
      <c r="M2982" s="4" t="s">
        <v>2379</v>
      </c>
      <c r="N2982" s="37" t="s">
        <v>5028</v>
      </c>
      <c r="O2982" s="4" t="s">
        <v>548</v>
      </c>
      <c r="P2982" s="6"/>
      <c r="Q2982" s="37" t="s">
        <v>3936</v>
      </c>
      <c r="R2982" s="91" t="s">
        <v>3937</v>
      </c>
      <c r="S2982" s="26" t="s">
        <v>2185</v>
      </c>
      <c r="T2982" s="88" t="s">
        <v>552</v>
      </c>
      <c r="U2982" s="6"/>
      <c r="V2982" s="88" t="s">
        <v>553</v>
      </c>
      <c r="W2982" s="6" t="s">
        <v>554</v>
      </c>
      <c r="X2982" s="6" t="s">
        <v>555</v>
      </c>
      <c r="Y2982" s="6" t="s">
        <v>556</v>
      </c>
      <c r="Z2982" s="4" t="s">
        <v>604</v>
      </c>
      <c r="AA2982" s="37" t="s">
        <v>557</v>
      </c>
      <c r="AB2982" s="13">
        <v>47.11</v>
      </c>
      <c r="AC2982" s="13">
        <v>17.407800000000002</v>
      </c>
      <c r="AD2982" s="8">
        <v>47.186388899999997</v>
      </c>
      <c r="AE2982" s="8">
        <v>17.6883333</v>
      </c>
      <c r="AG2982" s="2" t="s">
        <v>4246</v>
      </c>
      <c r="AH2982" s="2" t="s">
        <v>666</v>
      </c>
      <c r="AI2982" s="113">
        <v>377</v>
      </c>
      <c r="AJ2982" s="2" t="s">
        <v>633</v>
      </c>
      <c r="AM2982" s="2" t="s">
        <v>608</v>
      </c>
      <c r="AN2982" s="10" t="s">
        <v>560</v>
      </c>
      <c r="AO2982" s="10" t="e">
        <v>#VALUE!</v>
      </c>
      <c r="AP2982" s="4">
        <v>14</v>
      </c>
      <c r="AQ2982" s="4" t="s">
        <v>609</v>
      </c>
      <c r="AR2982" s="12">
        <v>84.530143970725021</v>
      </c>
      <c r="AS2982" s="13">
        <v>8.2000000000000007E-3</v>
      </c>
      <c r="AV2982" s="4"/>
      <c r="AZ2982" s="29">
        <v>7.92</v>
      </c>
      <c r="BA2982" s="14" t="s">
        <v>563</v>
      </c>
      <c r="BB2982" s="1" t="s">
        <v>403</v>
      </c>
      <c r="BC2982" s="15">
        <v>-0.13322999999999999</v>
      </c>
      <c r="BD2982" s="2"/>
    </row>
    <row r="2983" spans="1:275" x14ac:dyDescent="0.25">
      <c r="A2983" s="2">
        <v>2903</v>
      </c>
      <c r="B2983" s="2" t="s">
        <v>4244</v>
      </c>
      <c r="D2983" s="5" t="s">
        <v>5081</v>
      </c>
      <c r="E2983" s="15" t="s">
        <v>402</v>
      </c>
      <c r="F2983" s="4" t="s">
        <v>5073</v>
      </c>
      <c r="G2983" s="4" t="s">
        <v>5074</v>
      </c>
      <c r="H2983" s="4" t="s">
        <v>666</v>
      </c>
      <c r="I2983" s="4" t="s">
        <v>644</v>
      </c>
      <c r="J2983" s="88" t="s">
        <v>5075</v>
      </c>
      <c r="K2983" s="6"/>
      <c r="M2983" s="4" t="s">
        <v>2379</v>
      </c>
      <c r="N2983" s="37" t="s">
        <v>5028</v>
      </c>
      <c r="O2983" s="4" t="s">
        <v>548</v>
      </c>
      <c r="P2983" s="6"/>
      <c r="Q2983" s="37" t="s">
        <v>3936</v>
      </c>
      <c r="R2983" s="91" t="s">
        <v>3937</v>
      </c>
      <c r="S2983" s="26" t="s">
        <v>2185</v>
      </c>
      <c r="T2983" s="88" t="s">
        <v>552</v>
      </c>
      <c r="U2983" s="6"/>
      <c r="V2983" s="88" t="s">
        <v>553</v>
      </c>
      <c r="W2983" s="6" t="s">
        <v>554</v>
      </c>
      <c r="X2983" s="6" t="s">
        <v>555</v>
      </c>
      <c r="Y2983" s="6" t="s">
        <v>556</v>
      </c>
      <c r="Z2983" s="4" t="s">
        <v>604</v>
      </c>
      <c r="AA2983" s="37" t="s">
        <v>557</v>
      </c>
      <c r="AB2983" s="13">
        <v>47.058999999999997</v>
      </c>
      <c r="AC2983" s="13">
        <v>17.281500000000001</v>
      </c>
      <c r="AD2983" s="8">
        <v>47.099722200000002</v>
      </c>
      <c r="AE2983" s="8">
        <v>17.470833299999999</v>
      </c>
      <c r="AG2983" s="2" t="s">
        <v>4246</v>
      </c>
      <c r="AH2983" s="2" t="s">
        <v>666</v>
      </c>
      <c r="AI2983" s="113">
        <v>187</v>
      </c>
      <c r="AJ2983" s="2" t="s">
        <v>633</v>
      </c>
      <c r="AM2983" s="2" t="s">
        <v>618</v>
      </c>
      <c r="AN2983" s="10" t="s">
        <v>560</v>
      </c>
      <c r="AO2983" s="10" t="e">
        <v>#VALUE!</v>
      </c>
      <c r="AP2983" s="4">
        <v>14</v>
      </c>
      <c r="AQ2983" s="4" t="s">
        <v>609</v>
      </c>
      <c r="AR2983" s="12">
        <v>62.445691942337412</v>
      </c>
      <c r="AS2983" s="13">
        <v>1.11E-2</v>
      </c>
      <c r="AV2983" s="4"/>
      <c r="AZ2983" s="29">
        <v>7.95</v>
      </c>
      <c r="BA2983" s="14" t="s">
        <v>563</v>
      </c>
      <c r="BB2983" s="1" t="s">
        <v>403</v>
      </c>
      <c r="BC2983" s="15">
        <v>-0.13322999999999999</v>
      </c>
      <c r="BD2983" s="2"/>
    </row>
    <row r="2984" spans="1:275" x14ac:dyDescent="0.25">
      <c r="A2984" s="2">
        <v>2904</v>
      </c>
      <c r="B2984" s="2" t="s">
        <v>4244</v>
      </c>
      <c r="D2984" s="5" t="s">
        <v>5082</v>
      </c>
      <c r="E2984" s="15" t="s">
        <v>402</v>
      </c>
      <c r="F2984" s="4" t="s">
        <v>5073</v>
      </c>
      <c r="G2984" s="4" t="s">
        <v>5074</v>
      </c>
      <c r="H2984" s="4" t="s">
        <v>666</v>
      </c>
      <c r="I2984" s="4" t="s">
        <v>644</v>
      </c>
      <c r="J2984" s="88" t="s">
        <v>5075</v>
      </c>
      <c r="K2984" s="6"/>
      <c r="M2984" s="4" t="s">
        <v>2379</v>
      </c>
      <c r="N2984" s="37" t="s">
        <v>5028</v>
      </c>
      <c r="O2984" s="4" t="s">
        <v>548</v>
      </c>
      <c r="P2984" s="6"/>
      <c r="Q2984" s="37" t="s">
        <v>3936</v>
      </c>
      <c r="R2984" s="91" t="s">
        <v>3937</v>
      </c>
      <c r="S2984" s="26" t="s">
        <v>2185</v>
      </c>
      <c r="T2984" s="88" t="s">
        <v>552</v>
      </c>
      <c r="U2984" s="6"/>
      <c r="V2984" s="88" t="s">
        <v>553</v>
      </c>
      <c r="W2984" s="6" t="s">
        <v>554</v>
      </c>
      <c r="X2984" s="6" t="s">
        <v>555</v>
      </c>
      <c r="Y2984" s="6" t="s">
        <v>556</v>
      </c>
      <c r="Z2984" s="4" t="s">
        <v>604</v>
      </c>
      <c r="AA2984" s="37" t="s">
        <v>557</v>
      </c>
      <c r="AB2984" s="13">
        <v>47.063699999999997</v>
      </c>
      <c r="AC2984" s="13">
        <v>17.260899999999999</v>
      </c>
      <c r="AD2984" s="8">
        <v>47.110277799999999</v>
      </c>
      <c r="AE2984" s="8">
        <v>17.435833299999999</v>
      </c>
      <c r="AG2984" s="2" t="s">
        <v>4246</v>
      </c>
      <c r="AH2984" s="2" t="s">
        <v>666</v>
      </c>
      <c r="AI2984" s="113">
        <v>179</v>
      </c>
      <c r="AJ2984" s="2" t="s">
        <v>633</v>
      </c>
      <c r="AM2984" s="2" t="s">
        <v>618</v>
      </c>
      <c r="AN2984" s="10" t="s">
        <v>560</v>
      </c>
      <c r="AO2984" s="10" t="e">
        <v>#VALUE!</v>
      </c>
      <c r="AP2984" s="4">
        <v>14</v>
      </c>
      <c r="AQ2984" s="4" t="s">
        <v>609</v>
      </c>
      <c r="AR2984" s="12">
        <v>52.911998516026358</v>
      </c>
      <c r="AS2984" s="13">
        <v>1.3100000000000001E-2</v>
      </c>
      <c r="AV2984" s="4"/>
      <c r="AZ2984" s="29">
        <v>7.9</v>
      </c>
      <c r="BA2984" s="14" t="s">
        <v>563</v>
      </c>
      <c r="BB2984" s="1" t="s">
        <v>403</v>
      </c>
      <c r="BC2984" s="15">
        <v>-0.13322999999999999</v>
      </c>
      <c r="BD2984" s="2"/>
    </row>
    <row r="2985" spans="1:275" x14ac:dyDescent="0.25">
      <c r="A2985" s="2">
        <v>2906</v>
      </c>
      <c r="B2985" s="2" t="s">
        <v>3057</v>
      </c>
      <c r="C2985" s="4" t="s">
        <v>594</v>
      </c>
      <c r="D2985" s="5" t="s">
        <v>5083</v>
      </c>
      <c r="E2985" s="15" t="s">
        <v>402</v>
      </c>
      <c r="F2985" s="36" t="s">
        <v>5073</v>
      </c>
      <c r="G2985" s="4" t="s">
        <v>5084</v>
      </c>
      <c r="H2985" s="4" t="s">
        <v>666</v>
      </c>
      <c r="I2985" s="4" t="s">
        <v>644</v>
      </c>
      <c r="J2985" s="88" t="s">
        <v>5075</v>
      </c>
      <c r="M2985" s="4" t="s">
        <v>2379</v>
      </c>
      <c r="N2985" s="37" t="s">
        <v>5028</v>
      </c>
      <c r="O2985" s="4" t="s">
        <v>548</v>
      </c>
      <c r="Q2985" s="37" t="s">
        <v>3936</v>
      </c>
      <c r="R2985" s="91" t="s">
        <v>3937</v>
      </c>
      <c r="T2985" s="88" t="s">
        <v>552</v>
      </c>
      <c r="U2985" s="6"/>
      <c r="V2985" s="88" t="s">
        <v>553</v>
      </c>
      <c r="Y2985" s="6" t="s">
        <v>556</v>
      </c>
      <c r="Z2985" s="4" t="s">
        <v>604</v>
      </c>
      <c r="AA2985" s="37" t="s">
        <v>557</v>
      </c>
      <c r="AB2985" s="13">
        <v>43.356000000000002</v>
      </c>
      <c r="AC2985" s="13">
        <v>1.264</v>
      </c>
      <c r="AD2985" s="8">
        <v>43.598888899999999</v>
      </c>
      <c r="AE2985" s="8">
        <v>1.4511111000000001</v>
      </c>
      <c r="AG2985" s="2" t="s">
        <v>675</v>
      </c>
      <c r="AH2985" s="2" t="s">
        <v>666</v>
      </c>
      <c r="AI2985" s="113">
        <v>139</v>
      </c>
      <c r="AJ2985" s="2" t="s">
        <v>633</v>
      </c>
      <c r="AK2985" s="14">
        <v>7</v>
      </c>
      <c r="AL2985" s="29">
        <v>7</v>
      </c>
      <c r="AM2985" s="2" t="s">
        <v>618</v>
      </c>
      <c r="AN2985" s="10">
        <v>189</v>
      </c>
      <c r="AO2985" s="10">
        <v>1039.5</v>
      </c>
      <c r="AP2985" s="4">
        <v>6</v>
      </c>
      <c r="AQ2985" s="4" t="s">
        <v>609</v>
      </c>
      <c r="AR2985" s="12">
        <v>47.152869425846617</v>
      </c>
      <c r="AS2985" s="13">
        <v>1.47E-2</v>
      </c>
      <c r="AV2985" s="4"/>
      <c r="AW2985" s="14">
        <v>4</v>
      </c>
      <c r="AX2985" s="14">
        <v>7</v>
      </c>
      <c r="AZ2985" s="29">
        <v>5.5</v>
      </c>
      <c r="BA2985" s="14" t="s">
        <v>635</v>
      </c>
      <c r="BB2985" s="1" t="s">
        <v>403</v>
      </c>
      <c r="BC2985" s="15">
        <v>-0.13322999999999999</v>
      </c>
      <c r="BD2985" s="2"/>
      <c r="BE2985" s="16"/>
      <c r="BF2985" s="16"/>
      <c r="BG2985" s="16"/>
      <c r="BH2985" s="16"/>
      <c r="BI2985" s="16"/>
      <c r="BJ2985" s="16"/>
      <c r="BK2985" s="16"/>
      <c r="BL2985" s="16"/>
      <c r="BM2985" s="16"/>
      <c r="BN2985" s="16"/>
      <c r="BO2985" s="16"/>
      <c r="BP2985" s="16"/>
      <c r="BQ2985" s="16"/>
      <c r="BR2985" s="16"/>
      <c r="BS2985" s="16"/>
      <c r="BT2985" s="16"/>
      <c r="BU2985" s="16"/>
      <c r="BV2985" s="16"/>
      <c r="BW2985" s="16"/>
      <c r="BX2985" s="16"/>
      <c r="BY2985" s="16"/>
      <c r="BZ2985" s="16"/>
      <c r="CA2985" s="16"/>
      <c r="CB2985" s="16"/>
      <c r="CC2985" s="16"/>
      <c r="CD2985" s="16"/>
      <c r="CE2985" s="16"/>
      <c r="CF2985" s="16"/>
      <c r="CG2985" s="16"/>
      <c r="CH2985" s="16"/>
      <c r="CI2985" s="16"/>
      <c r="CJ2985" s="16"/>
      <c r="CK2985" s="16"/>
      <c r="CL2985" s="16"/>
      <c r="CM2985" s="16"/>
      <c r="CN2985" s="16"/>
      <c r="CO2985" s="16"/>
      <c r="CP2985" s="16"/>
      <c r="CQ2985" s="16"/>
      <c r="CR2985" s="16"/>
      <c r="CS2985" s="16"/>
      <c r="CT2985" s="16"/>
      <c r="CU2985" s="16"/>
      <c r="CV2985" s="16"/>
      <c r="CW2985" s="16"/>
      <c r="CX2985" s="16"/>
      <c r="CY2985" s="16"/>
      <c r="CZ2985" s="16"/>
      <c r="DA2985" s="16"/>
      <c r="DB2985" s="16"/>
      <c r="DC2985" s="16"/>
      <c r="DD2985" s="16"/>
      <c r="DE2985" s="16"/>
      <c r="DF2985" s="16"/>
      <c r="DG2985" s="16"/>
      <c r="DH2985" s="16"/>
      <c r="DI2985" s="16"/>
      <c r="DJ2985" s="16"/>
      <c r="DK2985" s="16"/>
      <c r="DL2985" s="16"/>
      <c r="DM2985" s="16"/>
      <c r="DN2985" s="16"/>
      <c r="DO2985" s="16"/>
      <c r="DP2985" s="16"/>
      <c r="DQ2985" s="16"/>
      <c r="DR2985" s="16"/>
      <c r="DS2985" s="16"/>
      <c r="DT2985" s="16"/>
      <c r="DU2985" s="16"/>
      <c r="DV2985" s="16"/>
      <c r="DW2985" s="16"/>
      <c r="DX2985" s="16"/>
      <c r="DY2985" s="16"/>
      <c r="DZ2985" s="16"/>
      <c r="EA2985" s="16"/>
      <c r="EB2985" s="16"/>
      <c r="EC2985" s="16"/>
      <c r="ED2985" s="16"/>
      <c r="EE2985" s="16"/>
      <c r="EF2985" s="16"/>
      <c r="EG2985" s="16"/>
      <c r="EH2985" s="16"/>
      <c r="EI2985" s="16"/>
      <c r="EJ2985" s="16"/>
      <c r="EK2985" s="16"/>
      <c r="EL2985" s="16"/>
      <c r="EM2985" s="16"/>
      <c r="EN2985" s="16"/>
      <c r="EO2985" s="16"/>
      <c r="EP2985" s="16"/>
      <c r="EQ2985" s="16"/>
      <c r="ER2985" s="16"/>
      <c r="ES2985" s="16"/>
      <c r="ET2985" s="16"/>
      <c r="EU2985" s="16"/>
      <c r="EV2985" s="16"/>
      <c r="EW2985" s="16"/>
      <c r="EX2985" s="16"/>
      <c r="EY2985" s="16"/>
      <c r="EZ2985" s="16"/>
      <c r="FA2985" s="16"/>
      <c r="FB2985" s="16"/>
      <c r="FC2985" s="16"/>
      <c r="FD2985" s="16"/>
      <c r="FE2985" s="16"/>
      <c r="FF2985" s="16"/>
      <c r="FG2985" s="16"/>
      <c r="FH2985" s="16"/>
      <c r="FI2985" s="16"/>
      <c r="FJ2985" s="16"/>
      <c r="FK2985" s="16"/>
      <c r="FL2985" s="16"/>
      <c r="FM2985" s="16"/>
      <c r="FN2985" s="16"/>
      <c r="FO2985" s="16"/>
      <c r="FP2985" s="16"/>
      <c r="FQ2985" s="16"/>
      <c r="FR2985" s="16"/>
      <c r="FS2985" s="16"/>
      <c r="FT2985" s="16"/>
      <c r="FU2985" s="16"/>
      <c r="FV2985" s="16"/>
      <c r="FW2985" s="16"/>
      <c r="FX2985" s="16"/>
      <c r="FY2985" s="16"/>
      <c r="FZ2985" s="16"/>
      <c r="GA2985" s="16"/>
      <c r="GB2985" s="16"/>
      <c r="GC2985" s="16"/>
      <c r="GD2985" s="16"/>
      <c r="GE2985" s="16"/>
      <c r="GF2985" s="16"/>
      <c r="GG2985" s="16"/>
      <c r="GH2985" s="16"/>
      <c r="GI2985" s="16"/>
      <c r="GJ2985" s="16"/>
      <c r="GK2985" s="16"/>
      <c r="GL2985" s="16"/>
      <c r="GM2985" s="16"/>
      <c r="GN2985" s="16"/>
      <c r="GO2985" s="16"/>
      <c r="GP2985" s="16"/>
      <c r="GQ2985" s="16"/>
      <c r="GR2985" s="16"/>
      <c r="GS2985" s="16"/>
      <c r="GT2985" s="16"/>
      <c r="GU2985" s="16"/>
      <c r="GV2985" s="16"/>
      <c r="GW2985" s="16"/>
      <c r="GX2985" s="16"/>
      <c r="GY2985" s="16"/>
      <c r="GZ2985" s="16"/>
      <c r="HA2985" s="16"/>
      <c r="HB2985" s="16"/>
      <c r="HC2985" s="16"/>
      <c r="HD2985" s="16"/>
      <c r="HE2985" s="16"/>
      <c r="HF2985" s="16"/>
      <c r="HG2985" s="16"/>
      <c r="HH2985" s="16"/>
      <c r="HI2985" s="16"/>
      <c r="HJ2985" s="16"/>
      <c r="HK2985" s="16"/>
      <c r="HL2985" s="16"/>
      <c r="HM2985" s="16"/>
      <c r="HN2985" s="16"/>
      <c r="HO2985" s="16"/>
      <c r="HP2985" s="16"/>
      <c r="HQ2985" s="16"/>
      <c r="HR2985" s="16"/>
      <c r="HS2985" s="16"/>
      <c r="HT2985" s="16"/>
      <c r="HU2985" s="16"/>
      <c r="HV2985" s="16"/>
      <c r="HW2985" s="16"/>
      <c r="HX2985" s="16"/>
      <c r="HY2985" s="16"/>
      <c r="HZ2985" s="16"/>
      <c r="IA2985" s="16"/>
      <c r="IB2985" s="16"/>
      <c r="IC2985" s="16"/>
      <c r="ID2985" s="16"/>
      <c r="IE2985" s="16"/>
      <c r="IF2985" s="16"/>
      <c r="IG2985" s="16"/>
      <c r="IH2985" s="16"/>
      <c r="II2985" s="16"/>
      <c r="IJ2985" s="16"/>
      <c r="IK2985" s="16"/>
      <c r="IL2985" s="16"/>
      <c r="IM2985" s="16"/>
      <c r="IN2985" s="16"/>
      <c r="IO2985" s="16"/>
      <c r="IP2985" s="16"/>
      <c r="IQ2985" s="16"/>
      <c r="IR2985" s="16"/>
      <c r="IS2985" s="16"/>
      <c r="IT2985" s="16"/>
      <c r="IU2985" s="16"/>
      <c r="IV2985" s="16"/>
      <c r="IW2985" s="16"/>
      <c r="IX2985" s="16"/>
      <c r="IY2985" s="16"/>
      <c r="IZ2985" s="16"/>
      <c r="JA2985" s="16"/>
      <c r="JB2985" s="16"/>
      <c r="JC2985" s="16"/>
      <c r="JD2985" s="16"/>
      <c r="JE2985" s="16"/>
      <c r="JF2985" s="16"/>
      <c r="JG2985" s="16"/>
      <c r="JH2985" s="16"/>
      <c r="JI2985" s="16"/>
      <c r="JJ2985" s="16"/>
      <c r="JK2985" s="16"/>
      <c r="JL2985" s="16"/>
      <c r="JM2985" s="16"/>
      <c r="JN2985" s="16"/>
      <c r="JO2985" s="16"/>
    </row>
    <row r="2986" spans="1:275" s="16" customFormat="1" x14ac:dyDescent="0.25">
      <c r="A2986" s="2">
        <v>2908</v>
      </c>
      <c r="B2986" s="2" t="s">
        <v>3057</v>
      </c>
      <c r="C2986" s="4" t="s">
        <v>594</v>
      </c>
      <c r="D2986" s="5" t="s">
        <v>5085</v>
      </c>
      <c r="E2986" s="15" t="s">
        <v>402</v>
      </c>
      <c r="F2986" s="36" t="s">
        <v>5073</v>
      </c>
      <c r="G2986" s="4" t="s">
        <v>5084</v>
      </c>
      <c r="H2986" s="4" t="s">
        <v>666</v>
      </c>
      <c r="I2986" s="4" t="s">
        <v>644</v>
      </c>
      <c r="J2986" s="88" t="s">
        <v>5075</v>
      </c>
      <c r="K2986" s="26"/>
      <c r="L2986" s="4"/>
      <c r="M2986" s="4" t="s">
        <v>2379</v>
      </c>
      <c r="N2986" s="37" t="s">
        <v>5028</v>
      </c>
      <c r="O2986" s="4" t="s">
        <v>548</v>
      </c>
      <c r="P2986" s="26"/>
      <c r="Q2986" s="37" t="s">
        <v>3936</v>
      </c>
      <c r="R2986" s="91" t="s">
        <v>3937</v>
      </c>
      <c r="S2986" s="26"/>
      <c r="T2986" s="88" t="s">
        <v>552</v>
      </c>
      <c r="U2986" s="6"/>
      <c r="V2986" s="88" t="s">
        <v>553</v>
      </c>
      <c r="W2986" s="26"/>
      <c r="X2986" s="26"/>
      <c r="Y2986" s="6" t="s">
        <v>556</v>
      </c>
      <c r="Z2986" s="4" t="s">
        <v>604</v>
      </c>
      <c r="AA2986" s="37" t="s">
        <v>557</v>
      </c>
      <c r="AB2986" s="13">
        <v>42.52</v>
      </c>
      <c r="AC2986" s="13">
        <v>1.45</v>
      </c>
      <c r="AD2986" s="8">
        <v>42.866666700000003</v>
      </c>
      <c r="AE2986" s="8">
        <v>1.75</v>
      </c>
      <c r="AF2986" s="2"/>
      <c r="AG2986" s="2" t="s">
        <v>675</v>
      </c>
      <c r="AH2986" s="2" t="s">
        <v>666</v>
      </c>
      <c r="AI2986" s="113">
        <v>870</v>
      </c>
      <c r="AJ2986" s="2" t="s">
        <v>633</v>
      </c>
      <c r="AK2986" s="14">
        <v>3</v>
      </c>
      <c r="AL2986" s="29">
        <v>3</v>
      </c>
      <c r="AM2986" s="2" t="s">
        <v>917</v>
      </c>
      <c r="AN2986" s="10">
        <v>112</v>
      </c>
      <c r="AO2986" s="10">
        <v>112</v>
      </c>
      <c r="AP2986" s="4">
        <v>4</v>
      </c>
      <c r="AQ2986" s="4" t="s">
        <v>609</v>
      </c>
      <c r="AR2986" s="12">
        <v>73.739061761696306</v>
      </c>
      <c r="AS2986" s="13">
        <v>9.4000000000000004E-3</v>
      </c>
      <c r="AT2986" s="4"/>
      <c r="AU2986" s="4"/>
      <c r="AV2986" s="4"/>
      <c r="AW2986" s="14">
        <v>0</v>
      </c>
      <c r="AX2986" s="14">
        <v>2</v>
      </c>
      <c r="AY2986" s="14"/>
      <c r="AZ2986" s="29">
        <v>1</v>
      </c>
      <c r="BA2986" s="14" t="s">
        <v>635</v>
      </c>
      <c r="BB2986" s="1" t="s">
        <v>403</v>
      </c>
      <c r="BC2986" s="15">
        <v>-0.13322999999999999</v>
      </c>
    </row>
    <row r="2987" spans="1:275" x14ac:dyDescent="0.25">
      <c r="A2987" s="2">
        <v>786</v>
      </c>
      <c r="B2987" s="3" t="s">
        <v>3856</v>
      </c>
      <c r="C2987" s="4" t="s">
        <v>721</v>
      </c>
      <c r="D2987" s="5" t="s">
        <v>5086</v>
      </c>
      <c r="E2987" s="15" t="s">
        <v>404</v>
      </c>
      <c r="F2987" s="4" t="s">
        <v>5087</v>
      </c>
      <c r="G2987" s="4" t="s">
        <v>5088</v>
      </c>
      <c r="H2987" s="4" t="s">
        <v>666</v>
      </c>
      <c r="I2987" s="4" t="s">
        <v>5089</v>
      </c>
      <c r="J2987" s="88" t="s">
        <v>5090</v>
      </c>
      <c r="K2987" s="6"/>
      <c r="L2987" s="4" t="s">
        <v>5091</v>
      </c>
      <c r="M2987" s="4" t="s">
        <v>5090</v>
      </c>
      <c r="N2987" s="37" t="s">
        <v>5028</v>
      </c>
      <c r="O2987" s="4" t="s">
        <v>548</v>
      </c>
      <c r="P2987" s="6"/>
      <c r="Q2987" s="37" t="s">
        <v>3936</v>
      </c>
      <c r="R2987" s="91" t="s">
        <v>3937</v>
      </c>
      <c r="S2987" s="26" t="s">
        <v>2185</v>
      </c>
      <c r="T2987" s="88" t="s">
        <v>552</v>
      </c>
      <c r="U2987" s="6"/>
      <c r="V2987" s="88" t="s">
        <v>553</v>
      </c>
      <c r="W2987" s="6" t="s">
        <v>554</v>
      </c>
      <c r="X2987" s="6" t="s">
        <v>555</v>
      </c>
      <c r="Y2987" s="6" t="s">
        <v>556</v>
      </c>
      <c r="Z2987" s="4" t="s">
        <v>604</v>
      </c>
      <c r="AA2987" s="37" t="s">
        <v>557</v>
      </c>
      <c r="AB2987" s="47">
        <v>37.091900000000003</v>
      </c>
      <c r="AC2987" s="47">
        <v>-3.2612999999999999</v>
      </c>
      <c r="AD2987" s="8">
        <v>37.1552778</v>
      </c>
      <c r="AE2987" s="8">
        <v>-3.4419444444444443</v>
      </c>
      <c r="AF2987" s="2" t="s">
        <v>3861</v>
      </c>
      <c r="AG2987" s="2" t="s">
        <v>1142</v>
      </c>
      <c r="AH2987" s="2" t="s">
        <v>666</v>
      </c>
      <c r="AI2987" s="113">
        <v>920</v>
      </c>
      <c r="AJ2987" s="2" t="s">
        <v>633</v>
      </c>
      <c r="AK2987" s="14">
        <v>4</v>
      </c>
      <c r="AL2987" s="29">
        <v>4</v>
      </c>
      <c r="AM2987" s="2" t="s">
        <v>608</v>
      </c>
      <c r="AN2987" s="10">
        <v>215</v>
      </c>
      <c r="AO2987" s="10">
        <v>2343.5</v>
      </c>
      <c r="AP2987" s="4">
        <v>7</v>
      </c>
      <c r="AQ2987" s="4" t="s">
        <v>609</v>
      </c>
      <c r="AR2987" s="12">
        <v>26.866169789145165</v>
      </c>
      <c r="AS2987" s="13">
        <v>2.58E-2</v>
      </c>
      <c r="AT2987" s="4">
        <v>6</v>
      </c>
      <c r="AV2987" s="4" t="s">
        <v>634</v>
      </c>
      <c r="AW2987" s="14">
        <v>2</v>
      </c>
      <c r="AX2987" s="14">
        <v>19</v>
      </c>
      <c r="AY2987" s="14">
        <v>17</v>
      </c>
      <c r="AZ2987" s="29">
        <v>10.9</v>
      </c>
      <c r="BA2987" s="14" t="s">
        <v>563</v>
      </c>
      <c r="BB2987" s="1" t="s">
        <v>405</v>
      </c>
      <c r="BC2987" s="15">
        <v>-0.1333</v>
      </c>
      <c r="BD2987" s="2"/>
      <c r="BE2987" s="16"/>
      <c r="BF2987" s="16"/>
      <c r="BG2987" s="16"/>
      <c r="BH2987" s="16"/>
      <c r="BI2987" s="16"/>
      <c r="BJ2987" s="16"/>
      <c r="BK2987" s="16"/>
      <c r="BL2987" s="16"/>
      <c r="BM2987" s="16"/>
      <c r="BN2987" s="16"/>
      <c r="BO2987" s="16"/>
      <c r="BP2987" s="16"/>
      <c r="BQ2987" s="16"/>
      <c r="BR2987" s="16"/>
      <c r="BS2987" s="16"/>
      <c r="BT2987" s="16"/>
      <c r="BU2987" s="16"/>
      <c r="BV2987" s="16"/>
      <c r="BW2987" s="16"/>
      <c r="BX2987" s="16"/>
      <c r="BY2987" s="16"/>
      <c r="BZ2987" s="16"/>
      <c r="CA2987" s="16"/>
      <c r="CB2987" s="16"/>
      <c r="CC2987" s="16"/>
      <c r="CD2987" s="16"/>
      <c r="CE2987" s="16"/>
      <c r="CF2987" s="16"/>
      <c r="CG2987" s="16"/>
      <c r="CH2987" s="16"/>
      <c r="CI2987" s="16"/>
      <c r="CJ2987" s="16"/>
      <c r="CK2987" s="16"/>
      <c r="CL2987" s="16"/>
      <c r="CM2987" s="16"/>
      <c r="CN2987" s="16"/>
      <c r="CO2987" s="16"/>
      <c r="CP2987" s="16"/>
      <c r="CQ2987" s="16"/>
      <c r="CR2987" s="16"/>
      <c r="CS2987" s="16"/>
      <c r="CT2987" s="16"/>
      <c r="CU2987" s="16"/>
      <c r="CV2987" s="16"/>
      <c r="CW2987" s="16"/>
      <c r="CX2987" s="16"/>
      <c r="CY2987" s="16"/>
      <c r="CZ2987" s="16"/>
      <c r="DA2987" s="16"/>
      <c r="DB2987" s="16"/>
      <c r="DC2987" s="16"/>
      <c r="DD2987" s="16"/>
      <c r="DE2987" s="16"/>
      <c r="DF2987" s="16"/>
      <c r="DG2987" s="16"/>
      <c r="DH2987" s="16"/>
      <c r="DI2987" s="16"/>
      <c r="DJ2987" s="16"/>
      <c r="DK2987" s="16"/>
      <c r="DL2987" s="16"/>
      <c r="DM2987" s="16"/>
      <c r="DN2987" s="16"/>
      <c r="DO2987" s="16"/>
      <c r="DP2987" s="16"/>
      <c r="DQ2987" s="16"/>
      <c r="DR2987" s="16"/>
      <c r="DS2987" s="16"/>
      <c r="DT2987" s="16"/>
      <c r="DU2987" s="16"/>
      <c r="DV2987" s="16"/>
      <c r="DW2987" s="16"/>
      <c r="DX2987" s="16"/>
      <c r="DY2987" s="16"/>
      <c r="DZ2987" s="16"/>
      <c r="EA2987" s="16"/>
      <c r="EB2987" s="16"/>
      <c r="EC2987" s="16"/>
      <c r="ED2987" s="16"/>
      <c r="EE2987" s="16"/>
      <c r="EF2987" s="16"/>
      <c r="EG2987" s="16"/>
      <c r="EH2987" s="16"/>
      <c r="EI2987" s="16"/>
      <c r="EJ2987" s="16"/>
      <c r="EK2987" s="16"/>
      <c r="EL2987" s="16"/>
      <c r="EM2987" s="16"/>
      <c r="EN2987" s="16"/>
      <c r="EO2987" s="16"/>
      <c r="EP2987" s="16"/>
      <c r="EQ2987" s="16"/>
      <c r="ER2987" s="16"/>
      <c r="ES2987" s="16"/>
      <c r="ET2987" s="16"/>
      <c r="EU2987" s="16"/>
      <c r="EV2987" s="16"/>
      <c r="EW2987" s="16"/>
      <c r="EX2987" s="16"/>
      <c r="EY2987" s="16"/>
      <c r="EZ2987" s="16"/>
      <c r="FA2987" s="16"/>
      <c r="FB2987" s="16"/>
      <c r="FC2987" s="16"/>
      <c r="FD2987" s="16"/>
      <c r="FE2987" s="16"/>
      <c r="FF2987" s="16"/>
      <c r="FG2987" s="16"/>
      <c r="FH2987" s="16"/>
      <c r="FI2987" s="16"/>
      <c r="FJ2987" s="16"/>
      <c r="FK2987" s="16"/>
      <c r="FL2987" s="16"/>
      <c r="FM2987" s="16"/>
      <c r="FN2987" s="16"/>
      <c r="FO2987" s="16"/>
      <c r="FP2987" s="16"/>
      <c r="FQ2987" s="16"/>
      <c r="FR2987" s="16"/>
      <c r="FS2987" s="16"/>
      <c r="FT2987" s="16"/>
      <c r="FU2987" s="16"/>
      <c r="FV2987" s="16"/>
      <c r="FW2987" s="16"/>
      <c r="FX2987" s="16"/>
      <c r="FY2987" s="16"/>
      <c r="FZ2987" s="16"/>
      <c r="GA2987" s="16"/>
      <c r="GB2987" s="16"/>
      <c r="GC2987" s="16"/>
      <c r="GD2987" s="16"/>
      <c r="GE2987" s="16"/>
      <c r="GF2987" s="16"/>
      <c r="GG2987" s="16"/>
      <c r="GH2987" s="16"/>
      <c r="GI2987" s="16"/>
      <c r="GJ2987" s="16"/>
      <c r="GK2987" s="16"/>
      <c r="GL2987" s="16"/>
      <c r="GM2987" s="16"/>
      <c r="GN2987" s="16"/>
      <c r="GO2987" s="16"/>
      <c r="GP2987" s="16"/>
      <c r="GQ2987" s="16"/>
      <c r="GR2987" s="16"/>
      <c r="GS2987" s="16"/>
      <c r="GT2987" s="16"/>
      <c r="GU2987" s="16"/>
      <c r="GV2987" s="16"/>
      <c r="GW2987" s="16"/>
      <c r="GX2987" s="16"/>
      <c r="GY2987" s="16"/>
      <c r="GZ2987" s="16"/>
      <c r="HA2987" s="16"/>
      <c r="HB2987" s="16"/>
      <c r="HC2987" s="16"/>
      <c r="HD2987" s="16"/>
      <c r="HE2987" s="16"/>
      <c r="HF2987" s="16"/>
      <c r="HG2987" s="16"/>
      <c r="HH2987" s="16"/>
      <c r="HI2987" s="16"/>
      <c r="HJ2987" s="16"/>
      <c r="HK2987" s="16"/>
      <c r="HL2987" s="16"/>
      <c r="HM2987" s="16"/>
      <c r="HN2987" s="16"/>
      <c r="HO2987" s="16"/>
      <c r="HP2987" s="16"/>
      <c r="HQ2987" s="16"/>
      <c r="HR2987" s="16"/>
      <c r="HS2987" s="16"/>
      <c r="HT2987" s="16"/>
      <c r="HU2987" s="16"/>
      <c r="HV2987" s="16"/>
      <c r="HW2987" s="16"/>
      <c r="HX2987" s="16"/>
      <c r="HY2987" s="16"/>
      <c r="HZ2987" s="16"/>
      <c r="IA2987" s="16"/>
      <c r="IB2987" s="16"/>
      <c r="IC2987" s="16"/>
      <c r="ID2987" s="16"/>
      <c r="IE2987" s="16"/>
      <c r="IF2987" s="16"/>
      <c r="IG2987" s="16"/>
      <c r="IH2987" s="16"/>
      <c r="II2987" s="16"/>
      <c r="IJ2987" s="16"/>
      <c r="IK2987" s="16"/>
      <c r="IL2987" s="16"/>
      <c r="IM2987" s="16"/>
      <c r="IN2987" s="16"/>
      <c r="IO2987" s="16"/>
      <c r="IP2987" s="16"/>
      <c r="IQ2987" s="16"/>
      <c r="IR2987" s="16"/>
      <c r="IS2987" s="16"/>
      <c r="IT2987" s="16"/>
      <c r="IU2987" s="16"/>
      <c r="IV2987" s="16"/>
      <c r="IW2987" s="16"/>
      <c r="IX2987" s="16"/>
      <c r="IY2987" s="16"/>
      <c r="IZ2987" s="16"/>
      <c r="JA2987" s="16"/>
      <c r="JB2987" s="16"/>
      <c r="JC2987" s="16"/>
      <c r="JD2987" s="16"/>
      <c r="JE2987" s="16"/>
      <c r="JF2987" s="16"/>
      <c r="JG2987" s="16"/>
      <c r="JH2987" s="16"/>
      <c r="JI2987" s="16"/>
      <c r="JJ2987" s="16"/>
      <c r="JK2987" s="16"/>
      <c r="JL2987" s="16"/>
      <c r="JM2987" s="16"/>
      <c r="JN2987" s="16"/>
      <c r="JO2987" s="16"/>
    </row>
    <row r="2988" spans="1:275" s="16" customFormat="1" x14ac:dyDescent="0.25">
      <c r="A2988" s="2">
        <v>787</v>
      </c>
      <c r="B2988" s="3" t="s">
        <v>3856</v>
      </c>
      <c r="C2988" s="4" t="s">
        <v>721</v>
      </c>
      <c r="D2988" s="5" t="s">
        <v>5092</v>
      </c>
      <c r="E2988" s="15" t="s">
        <v>404</v>
      </c>
      <c r="F2988" s="4" t="s">
        <v>5087</v>
      </c>
      <c r="G2988" s="4" t="s">
        <v>5088</v>
      </c>
      <c r="H2988" s="4" t="s">
        <v>666</v>
      </c>
      <c r="I2988" s="4" t="s">
        <v>5089</v>
      </c>
      <c r="J2988" s="88" t="s">
        <v>5090</v>
      </c>
      <c r="K2988" s="6"/>
      <c r="L2988" s="4" t="s">
        <v>5091</v>
      </c>
      <c r="M2988" s="4" t="s">
        <v>5090</v>
      </c>
      <c r="N2988" s="37" t="s">
        <v>5028</v>
      </c>
      <c r="O2988" s="4" t="s">
        <v>548</v>
      </c>
      <c r="P2988" s="6"/>
      <c r="Q2988" s="37" t="s">
        <v>3936</v>
      </c>
      <c r="R2988" s="91" t="s">
        <v>3937</v>
      </c>
      <c r="S2988" s="26" t="s">
        <v>2185</v>
      </c>
      <c r="T2988" s="88" t="s">
        <v>552</v>
      </c>
      <c r="U2988" s="6"/>
      <c r="V2988" s="88" t="s">
        <v>553</v>
      </c>
      <c r="W2988" s="6" t="s">
        <v>554</v>
      </c>
      <c r="X2988" s="6" t="s">
        <v>555</v>
      </c>
      <c r="Y2988" s="6" t="s">
        <v>556</v>
      </c>
      <c r="Z2988" s="4" t="s">
        <v>604</v>
      </c>
      <c r="AA2988" s="37" t="s">
        <v>557</v>
      </c>
      <c r="AB2988" s="47">
        <v>37.093800000000002</v>
      </c>
      <c r="AC2988" s="47">
        <v>-3.2919999999999998</v>
      </c>
      <c r="AD2988" s="8">
        <v>37.160555600000002</v>
      </c>
      <c r="AE2988" s="8">
        <v>-3.4919444444444445</v>
      </c>
      <c r="AF2988" s="2" t="s">
        <v>3861</v>
      </c>
      <c r="AG2988" s="2" t="s">
        <v>1142</v>
      </c>
      <c r="AH2988" s="2" t="s">
        <v>666</v>
      </c>
      <c r="AI2988" s="113">
        <v>800</v>
      </c>
      <c r="AJ2988" s="2" t="s">
        <v>633</v>
      </c>
      <c r="AK2988" s="14">
        <v>4</v>
      </c>
      <c r="AL2988" s="29">
        <v>4</v>
      </c>
      <c r="AM2988" s="2" t="s">
        <v>621</v>
      </c>
      <c r="AN2988" s="10">
        <v>215</v>
      </c>
      <c r="AO2988" s="10">
        <v>2472.5</v>
      </c>
      <c r="AP2988" s="4">
        <v>7</v>
      </c>
      <c r="AQ2988" s="4" t="s">
        <v>609</v>
      </c>
      <c r="AR2988" s="12">
        <v>22.726137067539192</v>
      </c>
      <c r="AS2988" s="13">
        <v>3.0499999999999999E-2</v>
      </c>
      <c r="AT2988" s="4">
        <v>6</v>
      </c>
      <c r="AU2988" s="4"/>
      <c r="AV2988" s="4" t="s">
        <v>634</v>
      </c>
      <c r="AW2988" s="14">
        <v>4</v>
      </c>
      <c r="AX2988" s="14">
        <v>19</v>
      </c>
      <c r="AY2988" s="14">
        <v>15</v>
      </c>
      <c r="AZ2988" s="29">
        <v>11.5</v>
      </c>
      <c r="BA2988" s="14" t="s">
        <v>563</v>
      </c>
      <c r="BB2988" s="1" t="s">
        <v>405</v>
      </c>
      <c r="BC2988" s="15">
        <v>-0.1333</v>
      </c>
    </row>
    <row r="2989" spans="1:275" x14ac:dyDescent="0.25">
      <c r="A2989" s="2">
        <v>3553</v>
      </c>
      <c r="B2989" s="2" t="s">
        <v>3863</v>
      </c>
      <c r="D2989" s="5" t="s">
        <v>5093</v>
      </c>
      <c r="E2989" s="15" t="s">
        <v>404</v>
      </c>
      <c r="F2989" s="36" t="s">
        <v>5087</v>
      </c>
      <c r="G2989" s="4" t="s">
        <v>5094</v>
      </c>
      <c r="H2989" s="4" t="s">
        <v>5095</v>
      </c>
      <c r="I2989" s="4" t="s">
        <v>3831</v>
      </c>
      <c r="J2989" s="88" t="s">
        <v>5090</v>
      </c>
      <c r="K2989" s="6"/>
      <c r="L2989" s="4" t="s">
        <v>5091</v>
      </c>
      <c r="M2989" s="4" t="s">
        <v>5090</v>
      </c>
      <c r="N2989" s="37" t="s">
        <v>5028</v>
      </c>
      <c r="O2989" s="4" t="s">
        <v>548</v>
      </c>
      <c r="P2989" s="6"/>
      <c r="Q2989" s="37" t="s">
        <v>4198</v>
      </c>
      <c r="R2989" s="91" t="s">
        <v>3937</v>
      </c>
      <c r="S2989" s="26" t="s">
        <v>2185</v>
      </c>
      <c r="T2989" s="88" t="s">
        <v>552</v>
      </c>
      <c r="U2989" s="6"/>
      <c r="V2989" s="88" t="s">
        <v>553</v>
      </c>
      <c r="W2989" s="6" t="s">
        <v>554</v>
      </c>
      <c r="X2989" s="6" t="s">
        <v>555</v>
      </c>
      <c r="Y2989" s="6" t="s">
        <v>556</v>
      </c>
      <c r="Z2989" s="4" t="s">
        <v>604</v>
      </c>
      <c r="AA2989" s="37" t="s">
        <v>557</v>
      </c>
      <c r="AB2989" s="13">
        <v>36.534700000000001</v>
      </c>
      <c r="AC2989" s="13">
        <v>-3.5143</v>
      </c>
      <c r="AD2989" s="8">
        <v>36.896388899999998</v>
      </c>
      <c r="AE2989" s="8">
        <v>-2.1380555999999999</v>
      </c>
      <c r="AF2989" s="2" t="s">
        <v>3867</v>
      </c>
      <c r="AG2989" s="48" t="s">
        <v>1142</v>
      </c>
      <c r="AH2989" s="2" t="s">
        <v>666</v>
      </c>
      <c r="AI2989" s="113">
        <v>940</v>
      </c>
      <c r="AJ2989" s="2" t="s">
        <v>633</v>
      </c>
      <c r="AK2989" s="14">
        <v>2</v>
      </c>
      <c r="AL2989" s="29">
        <v>2</v>
      </c>
      <c r="AM2989" s="2" t="s">
        <v>567</v>
      </c>
      <c r="AN2989" s="10">
        <v>209</v>
      </c>
      <c r="AO2989" s="10">
        <v>3302.2000000000003</v>
      </c>
      <c r="AP2989" s="4">
        <v>6</v>
      </c>
      <c r="AQ2989" s="4" t="s">
        <v>609</v>
      </c>
      <c r="AR2989" s="12">
        <v>144.40566261665529</v>
      </c>
      <c r="AS2989" s="13">
        <v>4.7999999999999996E-3</v>
      </c>
      <c r="AU2989" s="4" t="s">
        <v>648</v>
      </c>
      <c r="AV2989" s="4" t="s">
        <v>634</v>
      </c>
      <c r="AW2989" s="14">
        <v>4</v>
      </c>
      <c r="AX2989" s="14">
        <v>28</v>
      </c>
      <c r="AY2989" s="14">
        <v>24</v>
      </c>
      <c r="AZ2989" s="29">
        <v>15.8</v>
      </c>
      <c r="BA2989" s="14" t="s">
        <v>563</v>
      </c>
      <c r="BB2989" s="1" t="s">
        <v>405</v>
      </c>
      <c r="BC2989" s="15">
        <v>-0.1333</v>
      </c>
      <c r="BD2989" s="2"/>
    </row>
    <row r="2990" spans="1:275" x14ac:dyDescent="0.25">
      <c r="A2990" s="2">
        <v>3557</v>
      </c>
      <c r="B2990" s="2" t="s">
        <v>3863</v>
      </c>
      <c r="D2990" s="5" t="s">
        <v>5096</v>
      </c>
      <c r="E2990" s="15" t="s">
        <v>404</v>
      </c>
      <c r="F2990" s="36" t="s">
        <v>5087</v>
      </c>
      <c r="G2990" s="4" t="s">
        <v>5094</v>
      </c>
      <c r="H2990" s="4" t="s">
        <v>5095</v>
      </c>
      <c r="I2990" s="4" t="s">
        <v>3831</v>
      </c>
      <c r="J2990" s="88" t="s">
        <v>5090</v>
      </c>
      <c r="K2990" s="6"/>
      <c r="L2990" s="4" t="s">
        <v>5091</v>
      </c>
      <c r="M2990" s="4" t="s">
        <v>5090</v>
      </c>
      <c r="N2990" s="37" t="s">
        <v>5028</v>
      </c>
      <c r="O2990" s="4" t="s">
        <v>548</v>
      </c>
      <c r="P2990" s="6"/>
      <c r="Q2990" s="37" t="s">
        <v>4198</v>
      </c>
      <c r="R2990" s="91" t="s">
        <v>3937</v>
      </c>
      <c r="S2990" s="26" t="s">
        <v>2185</v>
      </c>
      <c r="T2990" s="88" t="s">
        <v>552</v>
      </c>
      <c r="U2990" s="6"/>
      <c r="V2990" s="88" t="s">
        <v>553</v>
      </c>
      <c r="W2990" s="6" t="s">
        <v>554</v>
      </c>
      <c r="X2990" s="6" t="s">
        <v>555</v>
      </c>
      <c r="Y2990" s="6" t="s">
        <v>556</v>
      </c>
      <c r="Z2990" s="4" t="s">
        <v>604</v>
      </c>
      <c r="AA2990" s="37" t="s">
        <v>557</v>
      </c>
      <c r="AB2990" s="13">
        <v>36.534700000000001</v>
      </c>
      <c r="AC2990" s="13">
        <v>-3.5143</v>
      </c>
      <c r="AD2990" s="8">
        <v>36.896388899999998</v>
      </c>
      <c r="AE2990" s="8">
        <v>-2.1380555999999999</v>
      </c>
      <c r="AF2990" s="2" t="s">
        <v>3867</v>
      </c>
      <c r="AG2990" s="48" t="s">
        <v>1142</v>
      </c>
      <c r="AH2990" s="2" t="s">
        <v>666</v>
      </c>
      <c r="AI2990" s="113">
        <v>860</v>
      </c>
      <c r="AJ2990" s="2" t="s">
        <v>633</v>
      </c>
      <c r="AK2990" s="14">
        <v>2</v>
      </c>
      <c r="AL2990" s="29">
        <v>2</v>
      </c>
      <c r="AM2990" s="2" t="s">
        <v>567</v>
      </c>
      <c r="AN2990" s="10">
        <v>209</v>
      </c>
      <c r="AO2990" s="10">
        <v>2633.4</v>
      </c>
      <c r="AP2990" s="4">
        <v>6</v>
      </c>
      <c r="AQ2990" s="4" t="s">
        <v>609</v>
      </c>
      <c r="AR2990" s="12">
        <v>113.63068533769594</v>
      </c>
      <c r="AS2990" s="13">
        <v>6.1000000000000004E-3</v>
      </c>
      <c r="AU2990" s="4" t="s">
        <v>648</v>
      </c>
      <c r="AV2990" s="4" t="s">
        <v>634</v>
      </c>
      <c r="AW2990" s="14">
        <v>8</v>
      </c>
      <c r="AX2990" s="14">
        <v>20</v>
      </c>
      <c r="AY2990" s="14">
        <v>12</v>
      </c>
      <c r="AZ2990" s="29">
        <v>12.6</v>
      </c>
      <c r="BA2990" s="14" t="s">
        <v>563</v>
      </c>
      <c r="BB2990" s="1" t="s">
        <v>405</v>
      </c>
      <c r="BC2990" s="15">
        <v>-0.1333</v>
      </c>
      <c r="BD2990" s="2"/>
    </row>
    <row r="2991" spans="1:275" x14ac:dyDescent="0.25">
      <c r="A2991" s="2">
        <v>1398</v>
      </c>
      <c r="B2991" s="2" t="s">
        <v>1964</v>
      </c>
      <c r="D2991" s="5" t="s">
        <v>5097</v>
      </c>
      <c r="E2991" s="15" t="s">
        <v>406</v>
      </c>
      <c r="F2991" s="18" t="s">
        <v>5098</v>
      </c>
      <c r="G2991" s="43" t="s">
        <v>5099</v>
      </c>
      <c r="H2991" s="43" t="s">
        <v>607</v>
      </c>
      <c r="I2991" s="43" t="s">
        <v>5100</v>
      </c>
      <c r="J2991" s="94" t="s">
        <v>5101</v>
      </c>
      <c r="K2991" s="51"/>
      <c r="L2991" s="43"/>
      <c r="M2991" s="43" t="s">
        <v>5101</v>
      </c>
      <c r="N2991" s="97" t="s">
        <v>5028</v>
      </c>
      <c r="O2991" s="43" t="s">
        <v>548</v>
      </c>
      <c r="P2991" s="51"/>
      <c r="Q2991" s="37" t="s">
        <v>3936</v>
      </c>
      <c r="R2991" s="91" t="s">
        <v>3937</v>
      </c>
      <c r="S2991" s="26" t="s">
        <v>2185</v>
      </c>
      <c r="T2991" s="88" t="s">
        <v>552</v>
      </c>
      <c r="U2991" s="6"/>
      <c r="V2991" s="88" t="s">
        <v>553</v>
      </c>
      <c r="W2991" s="6" t="s">
        <v>554</v>
      </c>
      <c r="X2991" s="6" t="s">
        <v>555</v>
      </c>
      <c r="Y2991" s="6" t="s">
        <v>556</v>
      </c>
      <c r="Z2991" s="4" t="s">
        <v>604</v>
      </c>
      <c r="AA2991" s="37" t="s">
        <v>557</v>
      </c>
      <c r="AB2991" s="13">
        <v>40.049999999999997</v>
      </c>
      <c r="AC2991" s="13">
        <v>-105.56</v>
      </c>
      <c r="AD2991" s="8">
        <v>40.0833333</v>
      </c>
      <c r="AE2991" s="8">
        <v>-105.93333333333334</v>
      </c>
      <c r="AG2991" s="2" t="s">
        <v>606</v>
      </c>
      <c r="AH2991" s="2" t="s">
        <v>607</v>
      </c>
      <c r="AI2991" s="113">
        <v>2410</v>
      </c>
      <c r="AJ2991" s="2" t="s">
        <v>633</v>
      </c>
      <c r="AK2991" s="14">
        <v>3</v>
      </c>
      <c r="AL2991" s="29">
        <v>3</v>
      </c>
      <c r="AM2991" s="2" t="s">
        <v>608</v>
      </c>
      <c r="AN2991" s="10">
        <v>168</v>
      </c>
      <c r="AO2991" s="10">
        <v>0</v>
      </c>
      <c r="AP2991" s="4">
        <v>7</v>
      </c>
      <c r="AQ2991" s="14" t="s">
        <v>560</v>
      </c>
      <c r="AR2991" s="12">
        <v>51.344235597032984</v>
      </c>
      <c r="AS2991" s="13">
        <v>1.35E-2</v>
      </c>
      <c r="AU2991" s="4" t="s">
        <v>648</v>
      </c>
      <c r="AV2991" s="4" t="s">
        <v>634</v>
      </c>
      <c r="AY2991" s="14">
        <v>0</v>
      </c>
      <c r="AZ2991" s="29">
        <v>0</v>
      </c>
      <c r="BA2991" s="14" t="s">
        <v>563</v>
      </c>
      <c r="BB2991" s="1" t="s">
        <v>407</v>
      </c>
      <c r="BC2991" s="15">
        <v>-0.13421</v>
      </c>
      <c r="BD2991" s="2"/>
      <c r="BE2991" s="16"/>
      <c r="BF2991" s="16"/>
      <c r="BG2991" s="16"/>
      <c r="BH2991" s="16"/>
      <c r="BI2991" s="16"/>
      <c r="BJ2991" s="16"/>
      <c r="BK2991" s="16"/>
      <c r="BL2991" s="16"/>
      <c r="BM2991" s="16"/>
      <c r="BN2991" s="16"/>
      <c r="BO2991" s="16"/>
      <c r="BP2991" s="16"/>
      <c r="BQ2991" s="16"/>
      <c r="BR2991" s="16"/>
      <c r="BS2991" s="16"/>
      <c r="BT2991" s="16"/>
      <c r="BU2991" s="16"/>
      <c r="BV2991" s="16"/>
      <c r="BW2991" s="16"/>
      <c r="BX2991" s="16"/>
      <c r="BY2991" s="16"/>
      <c r="BZ2991" s="16"/>
      <c r="CA2991" s="16"/>
      <c r="CB2991" s="16"/>
      <c r="CC2991" s="16"/>
      <c r="CD2991" s="16"/>
      <c r="CE2991" s="16"/>
      <c r="CF2991" s="16"/>
      <c r="CG2991" s="16"/>
      <c r="CH2991" s="16"/>
      <c r="CI2991" s="16"/>
      <c r="CJ2991" s="16"/>
      <c r="CK2991" s="16"/>
      <c r="CL2991" s="16"/>
      <c r="CM2991" s="16"/>
      <c r="CN2991" s="16"/>
      <c r="CO2991" s="16"/>
      <c r="CP2991" s="16"/>
      <c r="CQ2991" s="16"/>
      <c r="CR2991" s="16"/>
      <c r="CS2991" s="16"/>
      <c r="CT2991" s="16"/>
      <c r="CU2991" s="16"/>
      <c r="CV2991" s="16"/>
      <c r="CW2991" s="16"/>
      <c r="CX2991" s="16"/>
      <c r="CY2991" s="16"/>
      <c r="CZ2991" s="16"/>
      <c r="DA2991" s="16"/>
      <c r="DB2991" s="16"/>
      <c r="DC2991" s="16"/>
      <c r="DD2991" s="16"/>
      <c r="DE2991" s="16"/>
      <c r="DF2991" s="16"/>
      <c r="DG2991" s="16"/>
      <c r="DH2991" s="16"/>
      <c r="DI2991" s="16"/>
      <c r="DJ2991" s="16"/>
      <c r="DK2991" s="16"/>
      <c r="DL2991" s="16"/>
      <c r="DM2991" s="16"/>
      <c r="DN2991" s="16"/>
      <c r="DO2991" s="16"/>
      <c r="DP2991" s="16"/>
      <c r="DQ2991" s="16"/>
      <c r="DR2991" s="16"/>
      <c r="DS2991" s="16"/>
      <c r="DT2991" s="16"/>
      <c r="DU2991" s="16"/>
      <c r="DV2991" s="16"/>
      <c r="DW2991" s="16"/>
      <c r="DX2991" s="16"/>
      <c r="DY2991" s="16"/>
      <c r="DZ2991" s="16"/>
      <c r="EA2991" s="16"/>
      <c r="EB2991" s="16"/>
      <c r="EC2991" s="16"/>
      <c r="ED2991" s="16"/>
      <c r="EE2991" s="16"/>
      <c r="EF2991" s="16"/>
      <c r="EG2991" s="16"/>
      <c r="EH2991" s="16"/>
      <c r="EI2991" s="16"/>
      <c r="EJ2991" s="16"/>
      <c r="EK2991" s="16"/>
      <c r="EL2991" s="16"/>
      <c r="EM2991" s="16"/>
      <c r="EN2991" s="16"/>
      <c r="EO2991" s="16"/>
      <c r="EP2991" s="16"/>
      <c r="EQ2991" s="16"/>
      <c r="ER2991" s="16"/>
      <c r="ES2991" s="16"/>
      <c r="ET2991" s="16"/>
      <c r="EU2991" s="16"/>
      <c r="EV2991" s="16"/>
      <c r="EW2991" s="16"/>
      <c r="EX2991" s="16"/>
      <c r="EY2991" s="16"/>
      <c r="EZ2991" s="16"/>
      <c r="FA2991" s="16"/>
      <c r="FB2991" s="16"/>
      <c r="FC2991" s="16"/>
      <c r="FD2991" s="16"/>
      <c r="FE2991" s="16"/>
      <c r="FF2991" s="16"/>
      <c r="FG2991" s="16"/>
      <c r="FH2991" s="16"/>
      <c r="FI2991" s="16"/>
      <c r="FJ2991" s="16"/>
      <c r="FK2991" s="16"/>
      <c r="FL2991" s="16"/>
      <c r="FM2991" s="16"/>
      <c r="FN2991" s="16"/>
      <c r="FO2991" s="16"/>
      <c r="FP2991" s="16"/>
      <c r="FQ2991" s="16"/>
      <c r="FR2991" s="16"/>
      <c r="FS2991" s="16"/>
      <c r="FT2991" s="16"/>
      <c r="FU2991" s="16"/>
      <c r="FV2991" s="16"/>
      <c r="FW2991" s="16"/>
      <c r="FX2991" s="16"/>
      <c r="FY2991" s="16"/>
      <c r="FZ2991" s="16"/>
      <c r="GA2991" s="16"/>
      <c r="GB2991" s="16"/>
      <c r="GC2991" s="16"/>
      <c r="GD2991" s="16"/>
      <c r="GE2991" s="16"/>
      <c r="GF2991" s="16"/>
      <c r="GG2991" s="16"/>
      <c r="GH2991" s="16"/>
      <c r="GI2991" s="16"/>
      <c r="GJ2991" s="16"/>
      <c r="GK2991" s="16"/>
      <c r="GL2991" s="16"/>
      <c r="GM2991" s="16"/>
      <c r="GN2991" s="16"/>
      <c r="GO2991" s="16"/>
      <c r="GP2991" s="16"/>
      <c r="GQ2991" s="16"/>
      <c r="GR2991" s="16"/>
      <c r="GS2991" s="16"/>
      <c r="GT2991" s="16"/>
      <c r="GU2991" s="16"/>
      <c r="GV2991" s="16"/>
      <c r="GW2991" s="16"/>
      <c r="GX2991" s="16"/>
      <c r="GY2991" s="16"/>
      <c r="GZ2991" s="16"/>
      <c r="HA2991" s="16"/>
      <c r="HB2991" s="16"/>
      <c r="HC2991" s="16"/>
      <c r="HD2991" s="16"/>
      <c r="HE2991" s="16"/>
      <c r="HF2991" s="16"/>
      <c r="HG2991" s="16"/>
      <c r="HH2991" s="16"/>
      <c r="HI2991" s="16"/>
      <c r="HJ2991" s="16"/>
      <c r="HK2991" s="16"/>
      <c r="HL2991" s="16"/>
      <c r="HM2991" s="16"/>
      <c r="HN2991" s="16"/>
      <c r="HO2991" s="16"/>
      <c r="HP2991" s="16"/>
      <c r="HQ2991" s="16"/>
      <c r="HR2991" s="16"/>
      <c r="HS2991" s="16"/>
      <c r="HT2991" s="16"/>
      <c r="HU2991" s="16"/>
      <c r="HV2991" s="16"/>
      <c r="HW2991" s="16"/>
      <c r="HX2991" s="16"/>
      <c r="HY2991" s="16"/>
      <c r="HZ2991" s="16"/>
      <c r="IA2991" s="16"/>
      <c r="IB2991" s="16"/>
      <c r="IC2991" s="16"/>
      <c r="ID2991" s="16"/>
      <c r="IE2991" s="16"/>
      <c r="IF2991" s="16"/>
      <c r="IG2991" s="16"/>
      <c r="IH2991" s="16"/>
      <c r="II2991" s="16"/>
      <c r="IJ2991" s="16"/>
      <c r="IK2991" s="16"/>
      <c r="IL2991" s="16"/>
      <c r="IM2991" s="16"/>
      <c r="IN2991" s="16"/>
      <c r="IO2991" s="16"/>
      <c r="IP2991" s="16"/>
      <c r="IQ2991" s="16"/>
      <c r="IR2991" s="16"/>
      <c r="IS2991" s="16"/>
      <c r="IT2991" s="16"/>
      <c r="IU2991" s="16"/>
      <c r="IV2991" s="16"/>
      <c r="IW2991" s="16"/>
      <c r="IX2991" s="16"/>
      <c r="IY2991" s="16"/>
      <c r="IZ2991" s="16"/>
      <c r="JA2991" s="16"/>
      <c r="JB2991" s="16"/>
      <c r="JC2991" s="16"/>
      <c r="JD2991" s="16"/>
      <c r="JE2991" s="16"/>
      <c r="JF2991" s="16"/>
      <c r="JG2991" s="16"/>
      <c r="JH2991" s="16"/>
      <c r="JI2991" s="16"/>
      <c r="JJ2991" s="16"/>
      <c r="JK2991" s="16"/>
      <c r="JL2991" s="16"/>
      <c r="JM2991" s="16"/>
      <c r="JN2991" s="16"/>
      <c r="JO2991" s="16"/>
    </row>
    <row r="2992" spans="1:275" x14ac:dyDescent="0.25">
      <c r="A2992" s="2">
        <v>3361</v>
      </c>
      <c r="B2992" s="3" t="s">
        <v>691</v>
      </c>
      <c r="D2992" s="5" t="s">
        <v>5102</v>
      </c>
      <c r="E2992" s="15" t="s">
        <v>408</v>
      </c>
      <c r="F2992" s="36" t="s">
        <v>5103</v>
      </c>
      <c r="G2992" s="4" t="s">
        <v>5104</v>
      </c>
      <c r="H2992" s="4" t="s">
        <v>2616</v>
      </c>
      <c r="I2992" s="4" t="s">
        <v>644</v>
      </c>
      <c r="J2992" s="37" t="s">
        <v>5105</v>
      </c>
      <c r="M2992" s="4" t="s">
        <v>5105</v>
      </c>
      <c r="N2992" s="37" t="s">
        <v>5028</v>
      </c>
      <c r="O2992" s="4" t="s">
        <v>5106</v>
      </c>
      <c r="Q2992" s="37" t="s">
        <v>3936</v>
      </c>
      <c r="R2992" s="91" t="s">
        <v>3937</v>
      </c>
      <c r="S2992" s="26" t="s">
        <v>2185</v>
      </c>
      <c r="T2992" s="88" t="s">
        <v>552</v>
      </c>
      <c r="U2992" s="6"/>
      <c r="V2992" s="88" t="s">
        <v>553</v>
      </c>
      <c r="W2992" s="6" t="s">
        <v>554</v>
      </c>
      <c r="X2992" s="6" t="s">
        <v>555</v>
      </c>
      <c r="Y2992" s="6" t="s">
        <v>556</v>
      </c>
      <c r="Z2992" s="7" t="s">
        <v>604</v>
      </c>
      <c r="AA2992" s="37" t="s">
        <v>557</v>
      </c>
      <c r="AB2992" s="13">
        <v>47.475099999999998</v>
      </c>
      <c r="AC2992" s="13">
        <v>8.1928000000000001</v>
      </c>
      <c r="AD2992" s="8">
        <v>47.797499999999999</v>
      </c>
      <c r="AE2992" s="8">
        <v>8.3244444000000009</v>
      </c>
      <c r="AF2992" s="2" t="s">
        <v>693</v>
      </c>
      <c r="AG2992" s="27" t="s">
        <v>694</v>
      </c>
      <c r="AH2992" s="2" t="s">
        <v>666</v>
      </c>
      <c r="AI2992" s="113">
        <v>717</v>
      </c>
      <c r="AJ2992" s="2" t="s">
        <v>633</v>
      </c>
      <c r="AK2992" s="14">
        <v>3</v>
      </c>
      <c r="AL2992" s="29">
        <v>3</v>
      </c>
      <c r="AM2992" s="2" t="s">
        <v>695</v>
      </c>
      <c r="AN2992" s="10">
        <v>55</v>
      </c>
      <c r="AO2992" s="10">
        <v>123.75</v>
      </c>
      <c r="AP2992" s="4">
        <v>1</v>
      </c>
      <c r="AQ2992" s="4" t="s">
        <v>609</v>
      </c>
      <c r="AR2992" s="12">
        <v>64.180294496291225</v>
      </c>
      <c r="AS2992" s="13">
        <v>1.0800000000000001E-2</v>
      </c>
      <c r="AT2992" s="4">
        <v>5</v>
      </c>
      <c r="AU2992" s="4" t="s">
        <v>648</v>
      </c>
      <c r="AV2992" s="4" t="s">
        <v>634</v>
      </c>
      <c r="AW2992" s="14">
        <v>0</v>
      </c>
      <c r="AX2992" s="14">
        <v>5</v>
      </c>
      <c r="AY2992" s="14">
        <v>5</v>
      </c>
      <c r="AZ2992" s="29">
        <v>2.25</v>
      </c>
      <c r="BA2992" s="14" t="s">
        <v>563</v>
      </c>
      <c r="BB2992" s="1" t="s">
        <v>409</v>
      </c>
      <c r="BC2992" s="15">
        <v>-0.13297</v>
      </c>
      <c r="BD2992" s="2"/>
    </row>
    <row r="2993" spans="1:275" x14ac:dyDescent="0.25">
      <c r="A2993" s="2">
        <v>3371</v>
      </c>
      <c r="B2993" s="3" t="s">
        <v>691</v>
      </c>
      <c r="D2993" s="5" t="s">
        <v>5107</v>
      </c>
      <c r="E2993" s="15" t="s">
        <v>408</v>
      </c>
      <c r="F2993" s="36" t="s">
        <v>5103</v>
      </c>
      <c r="G2993" s="4" t="s">
        <v>5104</v>
      </c>
      <c r="H2993" s="4" t="s">
        <v>2616</v>
      </c>
      <c r="I2993" s="4" t="s">
        <v>644</v>
      </c>
      <c r="J2993" s="37" t="s">
        <v>5105</v>
      </c>
      <c r="M2993" s="4" t="s">
        <v>5105</v>
      </c>
      <c r="N2993" s="37" t="s">
        <v>5028</v>
      </c>
      <c r="O2993" s="4" t="s">
        <v>5106</v>
      </c>
      <c r="Q2993" s="37" t="s">
        <v>3936</v>
      </c>
      <c r="R2993" s="91" t="s">
        <v>3937</v>
      </c>
      <c r="S2993" s="26" t="s">
        <v>2185</v>
      </c>
      <c r="T2993" s="88" t="s">
        <v>552</v>
      </c>
      <c r="U2993" s="6"/>
      <c r="V2993" s="88" t="s">
        <v>553</v>
      </c>
      <c r="W2993" s="6" t="s">
        <v>554</v>
      </c>
      <c r="X2993" s="6" t="s">
        <v>555</v>
      </c>
      <c r="Y2993" s="6" t="s">
        <v>556</v>
      </c>
      <c r="Z2993" s="7" t="s">
        <v>604</v>
      </c>
      <c r="AA2993" s="37" t="s">
        <v>557</v>
      </c>
      <c r="AB2993" s="13">
        <v>47.475099999999998</v>
      </c>
      <c r="AC2993" s="13">
        <v>8.1928000000000001</v>
      </c>
      <c r="AD2993" s="8">
        <v>47.797499999999999</v>
      </c>
      <c r="AE2993" s="8">
        <v>8.3244444000000009</v>
      </c>
      <c r="AF2993" s="2" t="s">
        <v>693</v>
      </c>
      <c r="AG2993" s="27" t="s">
        <v>694</v>
      </c>
      <c r="AH2993" s="2" t="s">
        <v>666</v>
      </c>
      <c r="AI2993" s="113">
        <v>717</v>
      </c>
      <c r="AJ2993" s="2" t="s">
        <v>633</v>
      </c>
      <c r="AK2993" s="14">
        <v>3</v>
      </c>
      <c r="AL2993" s="29">
        <v>3</v>
      </c>
      <c r="AM2993" s="2" t="s">
        <v>695</v>
      </c>
      <c r="AN2993" s="10">
        <v>55</v>
      </c>
      <c r="AO2993" s="10">
        <v>123.75</v>
      </c>
      <c r="AP2993" s="4">
        <v>1</v>
      </c>
      <c r="AQ2993" s="4" t="s">
        <v>652</v>
      </c>
      <c r="AR2993" s="12">
        <v>128.36058899258245</v>
      </c>
      <c r="AS2993" s="13">
        <v>5.4000000000000003E-3</v>
      </c>
      <c r="AT2993" s="4">
        <v>5</v>
      </c>
      <c r="AU2993" s="4" t="s">
        <v>648</v>
      </c>
      <c r="AV2993" s="4" t="s">
        <v>634</v>
      </c>
      <c r="AW2993" s="14">
        <v>0</v>
      </c>
      <c r="AX2993" s="14">
        <v>5</v>
      </c>
      <c r="AY2993" s="14">
        <v>5</v>
      </c>
      <c r="AZ2993" s="29">
        <v>2.25</v>
      </c>
      <c r="BA2993" s="14" t="s">
        <v>563</v>
      </c>
      <c r="BB2993" s="1" t="s">
        <v>409</v>
      </c>
      <c r="BC2993" s="15">
        <v>-0.13297</v>
      </c>
      <c r="BD2993" s="2"/>
    </row>
    <row r="2994" spans="1:275" s="16" customFormat="1" x14ac:dyDescent="0.25">
      <c r="A2994" s="2">
        <v>225</v>
      </c>
      <c r="B2994" s="9" t="s">
        <v>5108</v>
      </c>
      <c r="C2994" s="4"/>
      <c r="D2994" s="5" t="s">
        <v>5109</v>
      </c>
      <c r="E2994" s="15" t="s">
        <v>410</v>
      </c>
      <c r="F2994" s="4" t="s">
        <v>5110</v>
      </c>
      <c r="G2994" s="4" t="s">
        <v>5111</v>
      </c>
      <c r="H2994" s="4" t="s">
        <v>598</v>
      </c>
      <c r="I2994" s="4" t="s">
        <v>5112</v>
      </c>
      <c r="J2994" s="88" t="s">
        <v>5113</v>
      </c>
      <c r="K2994" s="6"/>
      <c r="L2994" s="4"/>
      <c r="M2994" s="4" t="s">
        <v>5113</v>
      </c>
      <c r="N2994" s="37" t="s">
        <v>5028</v>
      </c>
      <c r="O2994" s="43" t="s">
        <v>548</v>
      </c>
      <c r="P2994" s="6"/>
      <c r="Q2994" s="37" t="s">
        <v>3936</v>
      </c>
      <c r="R2994" s="91" t="s">
        <v>3937</v>
      </c>
      <c r="S2994" s="26" t="s">
        <v>2185</v>
      </c>
      <c r="T2994" s="88" t="s">
        <v>552</v>
      </c>
      <c r="U2994" s="6"/>
      <c r="V2994" s="88" t="s">
        <v>553</v>
      </c>
      <c r="W2994" s="6" t="s">
        <v>554</v>
      </c>
      <c r="X2994" s="6" t="s">
        <v>555</v>
      </c>
      <c r="Y2994" s="6" t="s">
        <v>556</v>
      </c>
      <c r="Z2994" s="7" t="s">
        <v>604</v>
      </c>
      <c r="AA2994" s="96" t="s">
        <v>557</v>
      </c>
      <c r="AB2994" s="24">
        <v>50.56</v>
      </c>
      <c r="AC2994" s="24">
        <v>-115.09</v>
      </c>
      <c r="AD2994" s="8">
        <v>50.933333300000001</v>
      </c>
      <c r="AE2994" s="8">
        <v>-115.15</v>
      </c>
      <c r="AF2994" s="9" t="s">
        <v>5114</v>
      </c>
      <c r="AG2994" s="9" t="s">
        <v>866</v>
      </c>
      <c r="AH2994" s="9" t="s">
        <v>607</v>
      </c>
      <c r="AI2994" s="114">
        <v>1750</v>
      </c>
      <c r="AJ2994" s="2" t="s">
        <v>633</v>
      </c>
      <c r="AK2994" s="11"/>
      <c r="AL2994" s="105"/>
      <c r="AM2994" s="9" t="s">
        <v>559</v>
      </c>
      <c r="AN2994" s="23">
        <v>278</v>
      </c>
      <c r="AO2994" s="10">
        <v>1251</v>
      </c>
      <c r="AP2994" s="7">
        <v>8</v>
      </c>
      <c r="AQ2994" s="7" t="s">
        <v>652</v>
      </c>
      <c r="AR2994" s="12">
        <v>210.04460016968039</v>
      </c>
      <c r="AS2994" s="24">
        <v>3.3E-3</v>
      </c>
      <c r="AT2994" s="7">
        <v>5</v>
      </c>
      <c r="AU2994" s="7" t="s">
        <v>648</v>
      </c>
      <c r="AV2994" s="7" t="s">
        <v>634</v>
      </c>
      <c r="AW2994" s="11">
        <v>0</v>
      </c>
      <c r="AX2994" s="11">
        <v>9</v>
      </c>
      <c r="AY2994" s="14">
        <v>9</v>
      </c>
      <c r="AZ2994" s="105">
        <v>4.5</v>
      </c>
      <c r="BA2994" s="14" t="s">
        <v>563</v>
      </c>
      <c r="BB2994" s="1" t="s">
        <v>411</v>
      </c>
      <c r="BC2994" s="15">
        <v>-0.13424</v>
      </c>
      <c r="BE2994" s="2"/>
      <c r="BF2994" s="2"/>
      <c r="BG2994" s="2"/>
      <c r="BH2994" s="2"/>
      <c r="BI2994" s="2"/>
      <c r="BJ2994" s="2"/>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c r="CM2994" s="2"/>
      <c r="CN2994" s="2"/>
      <c r="CO2994" s="2"/>
      <c r="CP2994" s="2"/>
      <c r="CQ2994" s="2"/>
      <c r="CR2994" s="2"/>
      <c r="CS2994" s="2"/>
      <c r="CT2994" s="2"/>
      <c r="CU2994" s="2"/>
      <c r="CV2994" s="2"/>
      <c r="CW2994" s="2"/>
      <c r="CX2994" s="2"/>
      <c r="CY2994" s="2"/>
      <c r="CZ2994" s="2"/>
      <c r="DA2994" s="2"/>
      <c r="DB2994" s="2"/>
      <c r="DC2994" s="2"/>
      <c r="DD2994" s="2"/>
      <c r="DE2994" s="2"/>
      <c r="DF2994" s="2"/>
      <c r="DG2994" s="2"/>
      <c r="DH2994" s="2"/>
      <c r="DI2994" s="2"/>
      <c r="DJ2994" s="2"/>
      <c r="DK2994" s="2"/>
      <c r="DL2994" s="2"/>
      <c r="DM2994" s="2"/>
      <c r="DN2994" s="2"/>
      <c r="DO2994" s="2"/>
      <c r="DP2994" s="2"/>
      <c r="DQ2994" s="2"/>
      <c r="DR2994" s="2"/>
      <c r="DS2994" s="2"/>
      <c r="DT2994" s="2"/>
      <c r="DU2994" s="2"/>
      <c r="DV2994" s="2"/>
      <c r="DW2994" s="2"/>
      <c r="DX2994" s="2"/>
      <c r="DY2994" s="2"/>
      <c r="DZ2994" s="2"/>
      <c r="EA2994" s="2"/>
      <c r="EB2994" s="2"/>
      <c r="EC2994" s="2"/>
      <c r="ED2994" s="2"/>
      <c r="EE2994" s="2"/>
      <c r="EF2994" s="2"/>
      <c r="EG2994" s="2"/>
      <c r="EH2994" s="2"/>
      <c r="EI2994" s="2"/>
      <c r="EJ2994" s="2"/>
      <c r="EK2994" s="2"/>
      <c r="EL2994" s="2"/>
      <c r="EM2994" s="2"/>
      <c r="EN2994" s="2"/>
      <c r="EO2994" s="2"/>
      <c r="EP2994" s="2"/>
      <c r="EQ2994" s="2"/>
      <c r="ER2994" s="2"/>
      <c r="ES2994" s="2"/>
      <c r="ET2994" s="2"/>
      <c r="EU2994" s="2"/>
      <c r="EV2994" s="2"/>
      <c r="EW2994" s="2"/>
      <c r="EX2994" s="2"/>
      <c r="EY2994" s="2"/>
      <c r="EZ2994" s="2"/>
      <c r="FA2994" s="2"/>
      <c r="FB2994" s="2"/>
      <c r="FC2994" s="2"/>
      <c r="FD2994" s="2"/>
      <c r="FE2994" s="2"/>
      <c r="FF2994" s="2"/>
      <c r="FG2994" s="2"/>
      <c r="FH2994" s="2"/>
      <c r="FI2994" s="2"/>
      <c r="FJ2994" s="2"/>
      <c r="FK2994" s="2"/>
      <c r="FL2994" s="2"/>
      <c r="FM2994" s="2"/>
      <c r="FN2994" s="2"/>
      <c r="FO2994" s="2"/>
      <c r="FP2994" s="2"/>
      <c r="FQ2994" s="2"/>
      <c r="FR2994" s="2"/>
      <c r="FS2994" s="2"/>
      <c r="FT2994" s="2"/>
      <c r="FU2994" s="2"/>
      <c r="FV2994" s="2"/>
      <c r="FW2994" s="2"/>
      <c r="FX2994" s="2"/>
      <c r="FY2994" s="2"/>
      <c r="FZ2994" s="2"/>
      <c r="GA2994" s="2"/>
      <c r="GB2994" s="2"/>
      <c r="GC2994" s="2"/>
      <c r="GD2994" s="2"/>
      <c r="GE2994" s="2"/>
      <c r="GF2994" s="2"/>
      <c r="GG2994" s="2"/>
      <c r="GH2994" s="2"/>
      <c r="GI2994" s="2"/>
      <c r="GJ2994" s="2"/>
      <c r="GK2994" s="2"/>
      <c r="GL2994" s="2"/>
      <c r="GM2994" s="2"/>
      <c r="GN2994" s="2"/>
      <c r="GO2994" s="2"/>
      <c r="GP2994" s="2"/>
      <c r="GQ2994" s="2"/>
      <c r="GR2994" s="2"/>
      <c r="GS2994" s="2"/>
      <c r="GT2994" s="2"/>
      <c r="GU2994" s="2"/>
      <c r="GV2994" s="2"/>
      <c r="GW2994" s="2"/>
      <c r="GX2994" s="2"/>
      <c r="GY2994" s="2"/>
      <c r="GZ2994" s="2"/>
      <c r="HA2994" s="2"/>
      <c r="HB2994" s="2"/>
      <c r="HC2994" s="2"/>
      <c r="HD2994" s="2"/>
      <c r="HE2994" s="2"/>
      <c r="HF2994" s="2"/>
      <c r="HG2994" s="2"/>
      <c r="HH2994" s="2"/>
      <c r="HI2994" s="2"/>
      <c r="HJ2994" s="2"/>
      <c r="HK2994" s="2"/>
      <c r="HL2994" s="2"/>
      <c r="HM2994" s="2"/>
      <c r="HN2994" s="2"/>
      <c r="HO2994" s="2"/>
      <c r="HP2994" s="2"/>
      <c r="HQ2994" s="2"/>
      <c r="HR2994" s="2"/>
      <c r="HS2994" s="2"/>
      <c r="HT2994" s="2"/>
      <c r="HU2994" s="2"/>
      <c r="HV2994" s="2"/>
      <c r="HW2994" s="2"/>
      <c r="HX2994" s="2"/>
      <c r="HY2994" s="2"/>
      <c r="HZ2994" s="2"/>
      <c r="IA2994" s="2"/>
      <c r="IB2994" s="2"/>
      <c r="IC2994" s="2"/>
      <c r="ID2994" s="2"/>
      <c r="IE2994" s="2"/>
      <c r="IF2994" s="2"/>
      <c r="IG2994" s="2"/>
      <c r="IH2994" s="2"/>
      <c r="II2994" s="2"/>
      <c r="IJ2994" s="2"/>
      <c r="IK2994" s="2"/>
      <c r="IL2994" s="2"/>
      <c r="IM2994" s="2"/>
      <c r="IN2994" s="2"/>
      <c r="IO2994" s="2"/>
      <c r="IP2994" s="2"/>
      <c r="IQ2994" s="2"/>
      <c r="IR2994" s="2"/>
      <c r="IS2994" s="2"/>
      <c r="IT2994" s="2"/>
      <c r="IU2994" s="2"/>
      <c r="IV2994" s="2"/>
      <c r="IW2994" s="2"/>
      <c r="IX2994" s="2"/>
      <c r="IY2994" s="2"/>
      <c r="IZ2994" s="2"/>
      <c r="JA2994" s="2"/>
      <c r="JB2994" s="2"/>
      <c r="JC2994" s="2"/>
      <c r="JD2994" s="2"/>
      <c r="JE2994" s="2"/>
      <c r="JF2994" s="2"/>
      <c r="JG2994" s="2"/>
      <c r="JH2994" s="2"/>
      <c r="JI2994" s="2"/>
      <c r="JJ2994" s="2"/>
      <c r="JK2994" s="2"/>
      <c r="JL2994" s="2"/>
      <c r="JM2994" s="2"/>
      <c r="JN2994" s="2"/>
      <c r="JO2994" s="2"/>
    </row>
    <row r="2995" spans="1:275" x14ac:dyDescent="0.25">
      <c r="A2995" s="2">
        <v>226</v>
      </c>
      <c r="B2995" s="9" t="s">
        <v>5108</v>
      </c>
      <c r="D2995" s="5" t="s">
        <v>5115</v>
      </c>
      <c r="E2995" s="15" t="s">
        <v>410</v>
      </c>
      <c r="F2995" s="4" t="s">
        <v>5110</v>
      </c>
      <c r="G2995" s="4" t="s">
        <v>5111</v>
      </c>
      <c r="H2995" s="4" t="s">
        <v>598</v>
      </c>
      <c r="I2995" s="4" t="s">
        <v>5112</v>
      </c>
      <c r="J2995" s="88" t="s">
        <v>5113</v>
      </c>
      <c r="K2995" s="6"/>
      <c r="M2995" s="4" t="s">
        <v>5113</v>
      </c>
      <c r="N2995" s="37" t="s">
        <v>5028</v>
      </c>
      <c r="O2995" s="43" t="s">
        <v>548</v>
      </c>
      <c r="P2995" s="6"/>
      <c r="Q2995" s="37" t="s">
        <v>3936</v>
      </c>
      <c r="R2995" s="91" t="s">
        <v>3937</v>
      </c>
      <c r="S2995" s="26" t="s">
        <v>2185</v>
      </c>
      <c r="T2995" s="88" t="s">
        <v>552</v>
      </c>
      <c r="U2995" s="6"/>
      <c r="V2995" s="88" t="s">
        <v>553</v>
      </c>
      <c r="W2995" s="6" t="s">
        <v>554</v>
      </c>
      <c r="X2995" s="6" t="s">
        <v>555</v>
      </c>
      <c r="Y2995" s="6" t="s">
        <v>556</v>
      </c>
      <c r="Z2995" s="7" t="s">
        <v>604</v>
      </c>
      <c r="AA2995" s="96" t="s">
        <v>557</v>
      </c>
      <c r="AB2995" s="24">
        <v>51.56</v>
      </c>
      <c r="AC2995" s="24">
        <v>-116.09</v>
      </c>
      <c r="AD2995" s="8">
        <v>50.933333300000001</v>
      </c>
      <c r="AE2995" s="8">
        <v>-115.15</v>
      </c>
      <c r="AF2995" s="9" t="s">
        <v>5114</v>
      </c>
      <c r="AG2995" s="9" t="s">
        <v>866</v>
      </c>
      <c r="AH2995" s="9" t="s">
        <v>607</v>
      </c>
      <c r="AI2995" s="114">
        <v>1750</v>
      </c>
      <c r="AJ2995" s="2" t="s">
        <v>633</v>
      </c>
      <c r="AK2995" s="11"/>
      <c r="AL2995" s="105"/>
      <c r="AM2995" s="9" t="s">
        <v>559</v>
      </c>
      <c r="AN2995" s="23">
        <v>278</v>
      </c>
      <c r="AO2995" s="10">
        <v>1251</v>
      </c>
      <c r="AP2995" s="7">
        <v>8</v>
      </c>
      <c r="AQ2995" s="7" t="s">
        <v>609</v>
      </c>
      <c r="AR2995" s="12">
        <v>33.164936868896909</v>
      </c>
      <c r="AS2995" s="24">
        <v>2.0899999999999998E-2</v>
      </c>
      <c r="AT2995" s="7">
        <v>5</v>
      </c>
      <c r="AU2995" s="7" t="s">
        <v>648</v>
      </c>
      <c r="AV2995" s="7" t="s">
        <v>634</v>
      </c>
      <c r="AW2995" s="11">
        <v>0</v>
      </c>
      <c r="AX2995" s="11">
        <v>9</v>
      </c>
      <c r="AY2995" s="14">
        <v>9</v>
      </c>
      <c r="AZ2995" s="105">
        <v>4.5</v>
      </c>
      <c r="BA2995" s="14" t="s">
        <v>563</v>
      </c>
      <c r="BB2995" s="1" t="s">
        <v>411</v>
      </c>
      <c r="BC2995" s="15">
        <v>-0.13424</v>
      </c>
      <c r="BD2995" s="2"/>
    </row>
    <row r="2996" spans="1:275" x14ac:dyDescent="0.25">
      <c r="A2996" s="2">
        <v>227</v>
      </c>
      <c r="B2996" s="9" t="s">
        <v>5108</v>
      </c>
      <c r="D2996" s="5" t="s">
        <v>5116</v>
      </c>
      <c r="E2996" s="15" t="s">
        <v>410</v>
      </c>
      <c r="F2996" s="4" t="s">
        <v>5110</v>
      </c>
      <c r="G2996" s="4" t="s">
        <v>5111</v>
      </c>
      <c r="H2996" s="4" t="s">
        <v>598</v>
      </c>
      <c r="I2996" s="4" t="s">
        <v>5112</v>
      </c>
      <c r="J2996" s="88" t="s">
        <v>5113</v>
      </c>
      <c r="K2996" s="6"/>
      <c r="M2996" s="4" t="s">
        <v>5113</v>
      </c>
      <c r="N2996" s="37" t="s">
        <v>5028</v>
      </c>
      <c r="O2996" s="43" t="s">
        <v>548</v>
      </c>
      <c r="P2996" s="6"/>
      <c r="Q2996" s="37" t="s">
        <v>3936</v>
      </c>
      <c r="R2996" s="91" t="s">
        <v>3937</v>
      </c>
      <c r="S2996" s="26" t="s">
        <v>2185</v>
      </c>
      <c r="T2996" s="88" t="s">
        <v>552</v>
      </c>
      <c r="U2996" s="6"/>
      <c r="V2996" s="88" t="s">
        <v>553</v>
      </c>
      <c r="W2996" s="6" t="s">
        <v>554</v>
      </c>
      <c r="X2996" s="6" t="s">
        <v>555</v>
      </c>
      <c r="Y2996" s="6" t="s">
        <v>556</v>
      </c>
      <c r="Z2996" s="7" t="s">
        <v>604</v>
      </c>
      <c r="AA2996" s="96" t="s">
        <v>557</v>
      </c>
      <c r="AB2996" s="24">
        <v>52.56</v>
      </c>
      <c r="AC2996" s="24">
        <v>-117.09</v>
      </c>
      <c r="AD2996" s="8">
        <v>50.933333300000001</v>
      </c>
      <c r="AE2996" s="8">
        <v>-115.15</v>
      </c>
      <c r="AF2996" s="9" t="s">
        <v>5114</v>
      </c>
      <c r="AG2996" s="9" t="s">
        <v>866</v>
      </c>
      <c r="AH2996" s="9" t="s">
        <v>607</v>
      </c>
      <c r="AI2996" s="114">
        <v>1700</v>
      </c>
      <c r="AJ2996" s="2" t="s">
        <v>633</v>
      </c>
      <c r="AK2996" s="11"/>
      <c r="AL2996" s="105"/>
      <c r="AM2996" s="9" t="s">
        <v>559</v>
      </c>
      <c r="AN2996" s="23">
        <v>278</v>
      </c>
      <c r="AO2996" s="10">
        <v>1668</v>
      </c>
      <c r="AP2996" s="7">
        <v>8</v>
      </c>
      <c r="AQ2996" s="7" t="s">
        <v>652</v>
      </c>
      <c r="AR2996" s="12">
        <v>1155.2453009332423</v>
      </c>
      <c r="AS2996" s="24">
        <v>5.9999999999999995E-4</v>
      </c>
      <c r="AT2996" s="7">
        <v>5</v>
      </c>
      <c r="AU2996" s="7" t="s">
        <v>648</v>
      </c>
      <c r="AV2996" s="7" t="s">
        <v>634</v>
      </c>
      <c r="AW2996" s="11">
        <v>0</v>
      </c>
      <c r="AX2996" s="11">
        <v>12</v>
      </c>
      <c r="AY2996" s="14">
        <v>12</v>
      </c>
      <c r="AZ2996" s="105">
        <v>6</v>
      </c>
      <c r="BA2996" s="14" t="s">
        <v>563</v>
      </c>
      <c r="BB2996" s="1" t="s">
        <v>411</v>
      </c>
      <c r="BC2996" s="15">
        <v>-0.13424</v>
      </c>
      <c r="BD2996" s="2"/>
    </row>
    <row r="2997" spans="1:275" x14ac:dyDescent="0.25">
      <c r="A2997" s="2">
        <v>228</v>
      </c>
      <c r="B2997" s="9" t="s">
        <v>5108</v>
      </c>
      <c r="D2997" s="5" t="s">
        <v>5117</v>
      </c>
      <c r="E2997" s="15" t="s">
        <v>410</v>
      </c>
      <c r="F2997" s="4" t="s">
        <v>5110</v>
      </c>
      <c r="G2997" s="4" t="s">
        <v>5111</v>
      </c>
      <c r="H2997" s="4" t="s">
        <v>598</v>
      </c>
      <c r="I2997" s="4" t="s">
        <v>5112</v>
      </c>
      <c r="J2997" s="88" t="s">
        <v>5113</v>
      </c>
      <c r="K2997" s="6"/>
      <c r="M2997" s="4" t="s">
        <v>5113</v>
      </c>
      <c r="N2997" s="37" t="s">
        <v>5028</v>
      </c>
      <c r="O2997" s="4" t="s">
        <v>548</v>
      </c>
      <c r="P2997" s="6"/>
      <c r="Q2997" s="37" t="s">
        <v>3936</v>
      </c>
      <c r="R2997" s="91" t="s">
        <v>3937</v>
      </c>
      <c r="S2997" s="26" t="s">
        <v>2185</v>
      </c>
      <c r="T2997" s="88" t="s">
        <v>552</v>
      </c>
      <c r="U2997" s="6"/>
      <c r="V2997" s="88" t="s">
        <v>553</v>
      </c>
      <c r="W2997" s="6" t="s">
        <v>554</v>
      </c>
      <c r="X2997" s="6" t="s">
        <v>555</v>
      </c>
      <c r="Y2997" s="6" t="s">
        <v>556</v>
      </c>
      <c r="Z2997" s="7" t="s">
        <v>604</v>
      </c>
      <c r="AA2997" s="96" t="s">
        <v>557</v>
      </c>
      <c r="AB2997" s="24">
        <v>53.56</v>
      </c>
      <c r="AC2997" s="24">
        <v>-118.09</v>
      </c>
      <c r="AD2997" s="8">
        <v>50.933333300000001</v>
      </c>
      <c r="AE2997" s="8">
        <v>-115.15</v>
      </c>
      <c r="AF2997" s="9" t="s">
        <v>5114</v>
      </c>
      <c r="AG2997" s="9" t="s">
        <v>866</v>
      </c>
      <c r="AH2997" s="9" t="s">
        <v>607</v>
      </c>
      <c r="AI2997" s="114">
        <v>1700</v>
      </c>
      <c r="AJ2997" s="2" t="s">
        <v>633</v>
      </c>
      <c r="AK2997" s="11"/>
      <c r="AL2997" s="105"/>
      <c r="AM2997" s="9" t="s">
        <v>559</v>
      </c>
      <c r="AN2997" s="23">
        <v>278</v>
      </c>
      <c r="AO2997" s="10">
        <v>1668</v>
      </c>
      <c r="AP2997" s="7">
        <v>8</v>
      </c>
      <c r="AQ2997" s="7" t="s">
        <v>609</v>
      </c>
      <c r="AR2997" s="12">
        <v>315.06690025452059</v>
      </c>
      <c r="AS2997" s="24">
        <v>2.2000000000000001E-3</v>
      </c>
      <c r="AT2997" s="7">
        <v>5</v>
      </c>
      <c r="AU2997" s="7" t="s">
        <v>648</v>
      </c>
      <c r="AV2997" s="7" t="s">
        <v>634</v>
      </c>
      <c r="AW2997" s="11">
        <v>0</v>
      </c>
      <c r="AX2997" s="11">
        <v>12</v>
      </c>
      <c r="AY2997" s="14">
        <v>12</v>
      </c>
      <c r="AZ2997" s="105">
        <v>6</v>
      </c>
      <c r="BA2997" s="14" t="s">
        <v>563</v>
      </c>
      <c r="BB2997" s="1" t="s">
        <v>411</v>
      </c>
      <c r="BC2997" s="15">
        <v>-0.13424</v>
      </c>
      <c r="BD2997" s="2"/>
    </row>
    <row r="2998" spans="1:275" x14ac:dyDescent="0.25">
      <c r="A2998" s="2">
        <v>1329</v>
      </c>
      <c r="B2998" s="2" t="s">
        <v>4008</v>
      </c>
      <c r="D2998" s="5" t="s">
        <v>5118</v>
      </c>
      <c r="E2998" s="15" t="s">
        <v>412</v>
      </c>
      <c r="F2998" s="4" t="s">
        <v>5119</v>
      </c>
      <c r="G2998" s="4" t="s">
        <v>5120</v>
      </c>
      <c r="H2998" s="4" t="s">
        <v>598</v>
      </c>
      <c r="I2998" s="4" t="s">
        <v>4485</v>
      </c>
      <c r="J2998" s="88" t="s">
        <v>5121</v>
      </c>
      <c r="K2998" s="6"/>
      <c r="M2998" s="4" t="s">
        <v>5121</v>
      </c>
      <c r="N2998" s="37" t="s">
        <v>5028</v>
      </c>
      <c r="O2998" s="4" t="s">
        <v>548</v>
      </c>
      <c r="P2998" s="6"/>
      <c r="Q2998" s="37" t="s">
        <v>3936</v>
      </c>
      <c r="R2998" s="91" t="s">
        <v>3937</v>
      </c>
      <c r="S2998" s="26" t="s">
        <v>2185</v>
      </c>
      <c r="T2998" s="88" t="s">
        <v>552</v>
      </c>
      <c r="U2998" s="6"/>
      <c r="V2998" s="88" t="s">
        <v>553</v>
      </c>
      <c r="W2998" s="6" t="s">
        <v>554</v>
      </c>
      <c r="X2998" s="6" t="s">
        <v>555</v>
      </c>
      <c r="Y2998" s="6" t="s">
        <v>556</v>
      </c>
      <c r="Z2998" s="4" t="s">
        <v>604</v>
      </c>
      <c r="AA2998" s="37" t="s">
        <v>557</v>
      </c>
      <c r="AB2998" s="13">
        <v>36.540300000000002</v>
      </c>
      <c r="AC2998" s="13">
        <v>-111.354</v>
      </c>
      <c r="AD2998" s="8">
        <v>36.900833300000002</v>
      </c>
      <c r="AE2998" s="8">
        <v>-111.59833333333333</v>
      </c>
      <c r="AF2998" s="2" t="s">
        <v>2028</v>
      </c>
      <c r="AG2998" s="2" t="s">
        <v>606</v>
      </c>
      <c r="AH2998" s="2" t="s">
        <v>607</v>
      </c>
      <c r="AI2998" s="113">
        <v>1487</v>
      </c>
      <c r="AJ2998" s="2" t="s">
        <v>558</v>
      </c>
      <c r="AM2998" s="2" t="s">
        <v>2029</v>
      </c>
      <c r="AN2998" s="10">
        <v>142</v>
      </c>
      <c r="AO2998" s="10">
        <v>1420</v>
      </c>
      <c r="AP2998" s="4">
        <v>5</v>
      </c>
      <c r="AQ2998" s="4" t="s">
        <v>609</v>
      </c>
      <c r="AR2998" s="12">
        <v>182.40715277893298</v>
      </c>
      <c r="AS2998" s="13">
        <v>3.8E-3</v>
      </c>
      <c r="AT2998" s="4">
        <v>5</v>
      </c>
      <c r="AU2998" s="4" t="s">
        <v>648</v>
      </c>
      <c r="AV2998" s="4" t="s">
        <v>634</v>
      </c>
      <c r="AY2998" s="14">
        <v>0</v>
      </c>
      <c r="AZ2998" s="29">
        <v>10</v>
      </c>
      <c r="BA2998" s="14" t="s">
        <v>563</v>
      </c>
      <c r="BB2998" s="1" t="s">
        <v>413</v>
      </c>
      <c r="BC2998" s="15">
        <v>-0.13322000000000001</v>
      </c>
      <c r="BD2998" s="2"/>
      <c r="BE2998" s="16"/>
      <c r="BF2998" s="16"/>
      <c r="BG2998" s="16"/>
      <c r="BH2998" s="16"/>
      <c r="BI2998" s="16"/>
      <c r="BJ2998" s="16"/>
      <c r="BK2998" s="16"/>
      <c r="BL2998" s="16"/>
      <c r="BM2998" s="16"/>
      <c r="BN2998" s="16"/>
      <c r="BO2998" s="16"/>
      <c r="BP2998" s="16"/>
      <c r="BQ2998" s="16"/>
      <c r="BR2998" s="16"/>
      <c r="BS2998" s="16"/>
      <c r="BT2998" s="16"/>
      <c r="BU2998" s="16"/>
      <c r="BV2998" s="16"/>
      <c r="BW2998" s="16"/>
      <c r="BX2998" s="16"/>
      <c r="BY2998" s="16"/>
      <c r="BZ2998" s="16"/>
      <c r="CA2998" s="16"/>
      <c r="CB2998" s="16"/>
      <c r="CC2998" s="16"/>
      <c r="CD2998" s="16"/>
      <c r="CE2998" s="16"/>
      <c r="CF2998" s="16"/>
      <c r="CG2998" s="16"/>
      <c r="CH2998" s="16"/>
      <c r="CI2998" s="16"/>
      <c r="CJ2998" s="16"/>
      <c r="CK2998" s="16"/>
      <c r="CL2998" s="16"/>
      <c r="CM2998" s="16"/>
      <c r="CN2998" s="16"/>
      <c r="CO2998" s="16"/>
      <c r="CP2998" s="16"/>
      <c r="CQ2998" s="16"/>
      <c r="CR2998" s="16"/>
      <c r="CS2998" s="16"/>
      <c r="CT2998" s="16"/>
      <c r="CU2998" s="16"/>
      <c r="CV2998" s="16"/>
      <c r="CW2998" s="16"/>
      <c r="CX2998" s="16"/>
      <c r="CY2998" s="16"/>
      <c r="CZ2998" s="16"/>
      <c r="DA2998" s="16"/>
      <c r="DB2998" s="16"/>
      <c r="DC2998" s="16"/>
      <c r="DD2998" s="16"/>
      <c r="DE2998" s="16"/>
      <c r="DF2998" s="16"/>
      <c r="DG2998" s="16"/>
      <c r="DH2998" s="16"/>
      <c r="DI2998" s="16"/>
      <c r="DJ2998" s="16"/>
      <c r="DK2998" s="16"/>
      <c r="DL2998" s="16"/>
      <c r="DM2998" s="16"/>
      <c r="DN2998" s="16"/>
      <c r="DO2998" s="16"/>
      <c r="DP2998" s="16"/>
      <c r="DQ2998" s="16"/>
      <c r="DR2998" s="16"/>
      <c r="DS2998" s="16"/>
      <c r="DT2998" s="16"/>
      <c r="DU2998" s="16"/>
      <c r="DV2998" s="16"/>
      <c r="DW2998" s="16"/>
      <c r="DX2998" s="16"/>
      <c r="DY2998" s="16"/>
      <c r="DZ2998" s="16"/>
      <c r="EA2998" s="16"/>
      <c r="EB2998" s="16"/>
      <c r="EC2998" s="16"/>
      <c r="ED2998" s="16"/>
      <c r="EE2998" s="16"/>
      <c r="EF2998" s="16"/>
      <c r="EG2998" s="16"/>
      <c r="EH2998" s="16"/>
      <c r="EI2998" s="16"/>
      <c r="EJ2998" s="16"/>
      <c r="EK2998" s="16"/>
      <c r="EL2998" s="16"/>
      <c r="EM2998" s="16"/>
      <c r="EN2998" s="16"/>
      <c r="EO2998" s="16"/>
      <c r="EP2998" s="16"/>
      <c r="EQ2998" s="16"/>
      <c r="ER2998" s="16"/>
      <c r="ES2998" s="16"/>
      <c r="ET2998" s="16"/>
      <c r="EU2998" s="16"/>
      <c r="EV2998" s="16"/>
      <c r="EW2998" s="16"/>
      <c r="EX2998" s="16"/>
      <c r="EY2998" s="16"/>
      <c r="EZ2998" s="16"/>
      <c r="FA2998" s="16"/>
      <c r="FB2998" s="16"/>
      <c r="FC2998" s="16"/>
      <c r="FD2998" s="16"/>
      <c r="FE2998" s="16"/>
      <c r="FF2998" s="16"/>
      <c r="FG2998" s="16"/>
      <c r="FH2998" s="16"/>
      <c r="FI2998" s="16"/>
      <c r="FJ2998" s="16"/>
      <c r="FK2998" s="16"/>
      <c r="FL2998" s="16"/>
      <c r="FM2998" s="16"/>
      <c r="FN2998" s="16"/>
      <c r="FO2998" s="16"/>
      <c r="FP2998" s="16"/>
      <c r="FQ2998" s="16"/>
      <c r="FR2998" s="16"/>
      <c r="FS2998" s="16"/>
      <c r="FT2998" s="16"/>
      <c r="FU2998" s="16"/>
      <c r="FV2998" s="16"/>
      <c r="FW2998" s="16"/>
      <c r="FX2998" s="16"/>
      <c r="FY2998" s="16"/>
      <c r="FZ2998" s="16"/>
      <c r="GA2998" s="16"/>
      <c r="GB2998" s="16"/>
      <c r="GC2998" s="16"/>
      <c r="GD2998" s="16"/>
      <c r="GE2998" s="16"/>
      <c r="GF2998" s="16"/>
      <c r="GG2998" s="16"/>
      <c r="GH2998" s="16"/>
      <c r="GI2998" s="16"/>
      <c r="GJ2998" s="16"/>
      <c r="GK2998" s="16"/>
      <c r="GL2998" s="16"/>
      <c r="GM2998" s="16"/>
      <c r="GN2998" s="16"/>
      <c r="GO2998" s="16"/>
      <c r="GP2998" s="16"/>
      <c r="GQ2998" s="16"/>
      <c r="GR2998" s="16"/>
      <c r="GS2998" s="16"/>
      <c r="GT2998" s="16"/>
      <c r="GU2998" s="16"/>
      <c r="GV2998" s="16"/>
      <c r="GW2998" s="16"/>
      <c r="GX2998" s="16"/>
      <c r="GY2998" s="16"/>
      <c r="GZ2998" s="16"/>
      <c r="HA2998" s="16"/>
      <c r="HB2998" s="16"/>
      <c r="HC2998" s="16"/>
      <c r="HD2998" s="16"/>
      <c r="HE2998" s="16"/>
      <c r="HF2998" s="16"/>
      <c r="HG2998" s="16"/>
      <c r="HH2998" s="16"/>
      <c r="HI2998" s="16"/>
      <c r="HJ2998" s="16"/>
      <c r="HK2998" s="16"/>
      <c r="HL2998" s="16"/>
      <c r="HM2998" s="16"/>
      <c r="HN2998" s="16"/>
      <c r="HO2998" s="16"/>
      <c r="HP2998" s="16"/>
      <c r="HQ2998" s="16"/>
      <c r="HR2998" s="16"/>
      <c r="HS2998" s="16"/>
      <c r="HT2998" s="16"/>
      <c r="HU2998" s="16"/>
      <c r="HV2998" s="16"/>
      <c r="HW2998" s="16"/>
      <c r="HX2998" s="16"/>
      <c r="HY2998" s="16"/>
      <c r="HZ2998" s="16"/>
      <c r="IA2998" s="16"/>
      <c r="IB2998" s="16"/>
      <c r="IC2998" s="16"/>
      <c r="ID2998" s="16"/>
      <c r="IE2998" s="16"/>
      <c r="IF2998" s="16"/>
      <c r="IG2998" s="16"/>
      <c r="IH2998" s="16"/>
      <c r="II2998" s="16"/>
      <c r="IJ2998" s="16"/>
      <c r="IK2998" s="16"/>
      <c r="IL2998" s="16"/>
      <c r="IM2998" s="16"/>
      <c r="IN2998" s="16"/>
      <c r="IO2998" s="16"/>
      <c r="IP2998" s="16"/>
      <c r="IQ2998" s="16"/>
      <c r="IR2998" s="16"/>
      <c r="IS2998" s="16"/>
      <c r="IT2998" s="16"/>
      <c r="IU2998" s="16"/>
      <c r="IV2998" s="16"/>
      <c r="IW2998" s="16"/>
      <c r="IX2998" s="16"/>
      <c r="IY2998" s="16"/>
      <c r="IZ2998" s="16"/>
      <c r="JA2998" s="16"/>
      <c r="JB2998" s="16"/>
      <c r="JC2998" s="16"/>
      <c r="JD2998" s="16"/>
      <c r="JE2998" s="16"/>
      <c r="JF2998" s="16"/>
      <c r="JG2998" s="16"/>
      <c r="JH2998" s="16"/>
      <c r="JI2998" s="16"/>
      <c r="JJ2998" s="16"/>
      <c r="JK2998" s="16"/>
      <c r="JL2998" s="16"/>
      <c r="JM2998" s="16"/>
      <c r="JN2998" s="16"/>
      <c r="JO2998" s="16"/>
    </row>
    <row r="2999" spans="1:275" x14ac:dyDescent="0.25">
      <c r="A2999" s="2">
        <v>2767</v>
      </c>
      <c r="B2999" s="22" t="s">
        <v>1620</v>
      </c>
      <c r="D2999" s="5" t="s">
        <v>5122</v>
      </c>
      <c r="E2999" s="15" t="s">
        <v>414</v>
      </c>
      <c r="F2999" s="4" t="s">
        <v>5123</v>
      </c>
      <c r="G2999" s="4" t="s">
        <v>5124</v>
      </c>
      <c r="I2999" s="4" t="s">
        <v>644</v>
      </c>
      <c r="J2999" s="91" t="s">
        <v>5125</v>
      </c>
      <c r="M2999" s="4" t="s">
        <v>5125</v>
      </c>
      <c r="N2999" s="37" t="s">
        <v>5028</v>
      </c>
      <c r="O2999" s="4" t="s">
        <v>548</v>
      </c>
      <c r="P2999" s="6"/>
      <c r="Q2999" s="37" t="s">
        <v>3936</v>
      </c>
      <c r="R2999" s="91" t="s">
        <v>3937</v>
      </c>
      <c r="S2999" s="26" t="s">
        <v>2185</v>
      </c>
      <c r="T2999" s="88" t="s">
        <v>552</v>
      </c>
      <c r="U2999" s="6"/>
      <c r="V2999" s="88" t="s">
        <v>553</v>
      </c>
      <c r="W2999" s="6" t="s">
        <v>554</v>
      </c>
      <c r="X2999" s="6" t="s">
        <v>555</v>
      </c>
      <c r="Y2999" s="6" t="s">
        <v>556</v>
      </c>
      <c r="Z2999" s="4" t="s">
        <v>604</v>
      </c>
      <c r="AA2999" s="37" t="s">
        <v>557</v>
      </c>
      <c r="AB2999" s="13">
        <v>51.114600000000003</v>
      </c>
      <c r="AC2999" s="13">
        <v>14.033099999999999</v>
      </c>
      <c r="AD2999" s="8">
        <v>51.196111100000003</v>
      </c>
      <c r="AE2999" s="8">
        <v>14.0586111</v>
      </c>
      <c r="AG2999" s="2" t="s">
        <v>694</v>
      </c>
      <c r="AH2999" s="2" t="s">
        <v>666</v>
      </c>
      <c r="AI2999" s="113">
        <v>700</v>
      </c>
      <c r="AJ2999" s="2" t="s">
        <v>633</v>
      </c>
      <c r="AK2999" s="14">
        <v>3</v>
      </c>
      <c r="AL2999" s="29">
        <v>3</v>
      </c>
      <c r="AM2999" s="2" t="s">
        <v>567</v>
      </c>
      <c r="AN2999" s="10">
        <v>31</v>
      </c>
      <c r="AO2999" s="10">
        <v>155</v>
      </c>
      <c r="AP2999" s="4">
        <v>4</v>
      </c>
      <c r="AQ2999" s="4" t="s">
        <v>609</v>
      </c>
      <c r="AR2999" s="12">
        <v>28.176714656908345</v>
      </c>
      <c r="AS2999" s="13">
        <v>2.46E-2</v>
      </c>
      <c r="AT2999" s="4">
        <v>20</v>
      </c>
      <c r="AU2999" s="4" t="s">
        <v>648</v>
      </c>
      <c r="AV2999" s="4" t="s">
        <v>634</v>
      </c>
      <c r="AW2999" s="14">
        <v>3</v>
      </c>
      <c r="AX2999" s="14">
        <v>8</v>
      </c>
      <c r="AY2999" s="14">
        <v>5</v>
      </c>
      <c r="AZ2999" s="29">
        <v>5</v>
      </c>
      <c r="BA2999" s="14" t="s">
        <v>563</v>
      </c>
      <c r="BB2999" s="1" t="s">
        <v>415</v>
      </c>
      <c r="BC2999" s="15">
        <v>-0.13349</v>
      </c>
      <c r="BD2999" s="2"/>
      <c r="BE2999" s="16"/>
      <c r="BF2999" s="16"/>
      <c r="BG2999" s="16"/>
      <c r="BH2999" s="16"/>
      <c r="BI2999" s="16"/>
      <c r="BJ2999" s="16"/>
      <c r="BK2999" s="16"/>
      <c r="BL2999" s="16"/>
      <c r="BM2999" s="16"/>
      <c r="BN2999" s="16"/>
      <c r="BO2999" s="16"/>
      <c r="BP2999" s="16"/>
      <c r="BQ2999" s="16"/>
      <c r="BR2999" s="16"/>
      <c r="BS2999" s="16"/>
      <c r="BT2999" s="16"/>
      <c r="BU2999" s="16"/>
      <c r="BV2999" s="16"/>
      <c r="BW2999" s="16"/>
      <c r="BX2999" s="16"/>
      <c r="BY2999" s="16"/>
      <c r="BZ2999" s="16"/>
      <c r="CA2999" s="16"/>
      <c r="CB2999" s="16"/>
      <c r="CC2999" s="16"/>
      <c r="CD2999" s="16"/>
      <c r="CE2999" s="16"/>
      <c r="CF2999" s="16"/>
      <c r="CG2999" s="16"/>
      <c r="CH2999" s="16"/>
      <c r="CI2999" s="16"/>
      <c r="CJ2999" s="16"/>
      <c r="CK2999" s="16"/>
      <c r="CL2999" s="16"/>
      <c r="CM2999" s="16"/>
      <c r="CN2999" s="16"/>
      <c r="CO2999" s="16"/>
      <c r="CP2999" s="16"/>
      <c r="CQ2999" s="16"/>
      <c r="CR2999" s="16"/>
      <c r="CS2999" s="16"/>
      <c r="CT2999" s="16"/>
      <c r="CU2999" s="16"/>
      <c r="CV2999" s="16"/>
      <c r="CW2999" s="16"/>
      <c r="CX2999" s="16"/>
      <c r="CY2999" s="16"/>
      <c r="CZ2999" s="16"/>
      <c r="DA2999" s="16"/>
      <c r="DB2999" s="16"/>
      <c r="DC2999" s="16"/>
      <c r="DD2999" s="16"/>
      <c r="DE2999" s="16"/>
      <c r="DF2999" s="16"/>
      <c r="DG2999" s="16"/>
      <c r="DH2999" s="16"/>
      <c r="DI2999" s="16"/>
      <c r="DJ2999" s="16"/>
      <c r="DK2999" s="16"/>
      <c r="DL2999" s="16"/>
      <c r="DM2999" s="16"/>
      <c r="DN2999" s="16"/>
      <c r="DO2999" s="16"/>
      <c r="DP2999" s="16"/>
      <c r="DQ2999" s="16"/>
      <c r="DR2999" s="16"/>
      <c r="DS2999" s="16"/>
      <c r="DT2999" s="16"/>
      <c r="DU2999" s="16"/>
      <c r="DV2999" s="16"/>
      <c r="DW2999" s="16"/>
      <c r="DX2999" s="16"/>
      <c r="DY2999" s="16"/>
      <c r="DZ2999" s="16"/>
      <c r="EA2999" s="16"/>
      <c r="EB2999" s="16"/>
      <c r="EC2999" s="16"/>
      <c r="ED2999" s="16"/>
      <c r="EE2999" s="16"/>
      <c r="EF2999" s="16"/>
      <c r="EG2999" s="16"/>
      <c r="EH2999" s="16"/>
      <c r="EI2999" s="16"/>
      <c r="EJ2999" s="16"/>
      <c r="EK2999" s="16"/>
      <c r="EL2999" s="16"/>
      <c r="EM2999" s="16"/>
      <c r="EN2999" s="16"/>
      <c r="EO2999" s="16"/>
      <c r="EP2999" s="16"/>
      <c r="EQ2999" s="16"/>
      <c r="ER2999" s="16"/>
      <c r="ES2999" s="16"/>
      <c r="ET2999" s="16"/>
      <c r="EU2999" s="16"/>
      <c r="EV2999" s="16"/>
      <c r="EW2999" s="16"/>
      <c r="EX2999" s="16"/>
      <c r="EY2999" s="16"/>
      <c r="EZ2999" s="16"/>
      <c r="FA2999" s="16"/>
      <c r="FB2999" s="16"/>
      <c r="FC2999" s="16"/>
      <c r="FD2999" s="16"/>
      <c r="FE2999" s="16"/>
      <c r="FF2999" s="16"/>
      <c r="FG2999" s="16"/>
      <c r="FH2999" s="16"/>
      <c r="FI2999" s="16"/>
      <c r="FJ2999" s="16"/>
      <c r="FK2999" s="16"/>
      <c r="FL2999" s="16"/>
      <c r="FM2999" s="16"/>
      <c r="FN2999" s="16"/>
      <c r="FO2999" s="16"/>
      <c r="FP2999" s="16"/>
      <c r="FQ2999" s="16"/>
      <c r="FR2999" s="16"/>
      <c r="FS2999" s="16"/>
      <c r="FT2999" s="16"/>
      <c r="FU2999" s="16"/>
      <c r="FV2999" s="16"/>
      <c r="FW2999" s="16"/>
      <c r="FX2999" s="16"/>
      <c r="FY2999" s="16"/>
      <c r="FZ2999" s="16"/>
      <c r="GA2999" s="16"/>
      <c r="GB2999" s="16"/>
      <c r="GC2999" s="16"/>
      <c r="GD2999" s="16"/>
      <c r="GE2999" s="16"/>
      <c r="GF2999" s="16"/>
      <c r="GG2999" s="16"/>
      <c r="GH2999" s="16"/>
      <c r="GI2999" s="16"/>
      <c r="GJ2999" s="16"/>
      <c r="GK2999" s="16"/>
      <c r="GL2999" s="16"/>
      <c r="GM2999" s="16"/>
      <c r="GN2999" s="16"/>
      <c r="GO2999" s="16"/>
      <c r="GP2999" s="16"/>
      <c r="GQ2999" s="16"/>
      <c r="GR2999" s="16"/>
      <c r="GS2999" s="16"/>
      <c r="GT2999" s="16"/>
      <c r="GU2999" s="16"/>
      <c r="GV2999" s="16"/>
      <c r="GW2999" s="16"/>
      <c r="GX2999" s="16"/>
      <c r="GY2999" s="16"/>
      <c r="GZ2999" s="16"/>
      <c r="HA2999" s="16"/>
      <c r="HB2999" s="16"/>
      <c r="HC2999" s="16"/>
      <c r="HD2999" s="16"/>
      <c r="HE2999" s="16"/>
      <c r="HF2999" s="16"/>
      <c r="HG2999" s="16"/>
      <c r="HH2999" s="16"/>
      <c r="HI2999" s="16"/>
      <c r="HJ2999" s="16"/>
      <c r="HK2999" s="16"/>
      <c r="HL2999" s="16"/>
      <c r="HM2999" s="16"/>
      <c r="HN2999" s="16"/>
      <c r="HO2999" s="16"/>
      <c r="HP2999" s="16"/>
      <c r="HQ2999" s="16"/>
      <c r="HR2999" s="16"/>
      <c r="HS2999" s="16"/>
      <c r="HT2999" s="16"/>
      <c r="HU2999" s="16"/>
      <c r="HV2999" s="16"/>
      <c r="HW2999" s="16"/>
      <c r="HX2999" s="16"/>
      <c r="HY2999" s="16"/>
      <c r="HZ2999" s="16"/>
      <c r="IA2999" s="16"/>
      <c r="IB2999" s="16"/>
      <c r="IC2999" s="16"/>
      <c r="ID2999" s="16"/>
      <c r="IE2999" s="16"/>
      <c r="IF2999" s="16"/>
      <c r="IG2999" s="16"/>
      <c r="IH2999" s="16"/>
      <c r="II2999" s="16"/>
      <c r="IJ2999" s="16"/>
      <c r="IK2999" s="16"/>
      <c r="IL2999" s="16"/>
      <c r="IM2999" s="16"/>
      <c r="IN2999" s="16"/>
      <c r="IO2999" s="16"/>
      <c r="IP2999" s="16"/>
      <c r="IQ2999" s="16"/>
      <c r="IR2999" s="16"/>
      <c r="IS2999" s="16"/>
      <c r="IT2999" s="16"/>
      <c r="IU2999" s="16"/>
      <c r="IV2999" s="16"/>
      <c r="IW2999" s="16"/>
      <c r="IX2999" s="16"/>
      <c r="IY2999" s="16"/>
      <c r="IZ2999" s="16"/>
      <c r="JA2999" s="16"/>
      <c r="JB2999" s="16"/>
      <c r="JC2999" s="16"/>
      <c r="JD2999" s="16"/>
      <c r="JE2999" s="16"/>
      <c r="JF2999" s="16"/>
      <c r="JG2999" s="16"/>
      <c r="JH2999" s="16"/>
      <c r="JI2999" s="16"/>
      <c r="JJ2999" s="16"/>
      <c r="JK2999" s="16"/>
      <c r="JL2999" s="16"/>
      <c r="JM2999" s="16"/>
      <c r="JN2999" s="16"/>
      <c r="JO2999" s="16"/>
    </row>
    <row r="3000" spans="1:275" x14ac:dyDescent="0.25">
      <c r="A3000" s="2">
        <v>2914</v>
      </c>
      <c r="B3000" s="2" t="s">
        <v>1655</v>
      </c>
      <c r="D3000" s="5" t="s">
        <v>5126</v>
      </c>
      <c r="E3000" s="15" t="s">
        <v>414</v>
      </c>
      <c r="F3000" s="36" t="s">
        <v>5123</v>
      </c>
      <c r="G3000" s="36" t="s">
        <v>5124</v>
      </c>
      <c r="I3000" s="36" t="s">
        <v>644</v>
      </c>
      <c r="M3000" s="4" t="s">
        <v>5125</v>
      </c>
      <c r="N3000" s="86" t="s">
        <v>5028</v>
      </c>
      <c r="O3000" s="4" t="s">
        <v>548</v>
      </c>
      <c r="Q3000" s="37" t="s">
        <v>3936</v>
      </c>
      <c r="Z3000" s="4" t="s">
        <v>604</v>
      </c>
      <c r="AA3000" s="37" t="s">
        <v>557</v>
      </c>
      <c r="AB3000" s="13">
        <v>47.48</v>
      </c>
      <c r="AC3000" s="13">
        <v>8.19</v>
      </c>
      <c r="AD3000" s="8">
        <v>47.8</v>
      </c>
      <c r="AE3000" s="8">
        <v>8.3166667000000007</v>
      </c>
      <c r="AF3000" s="2" t="s">
        <v>1657</v>
      </c>
      <c r="AG3000" s="2" t="s">
        <v>694</v>
      </c>
      <c r="AH3000" s="2" t="s">
        <v>666</v>
      </c>
      <c r="AI3000" s="113">
        <v>700</v>
      </c>
      <c r="AJ3000" s="2" t="s">
        <v>633</v>
      </c>
      <c r="AK3000" s="14">
        <v>3</v>
      </c>
      <c r="AL3000" s="29">
        <v>3</v>
      </c>
      <c r="AM3000" s="2" t="s">
        <v>1658</v>
      </c>
      <c r="AN3000" s="10">
        <v>55</v>
      </c>
      <c r="AO3000" s="10">
        <v>258.5</v>
      </c>
      <c r="AP3000" s="4">
        <v>6</v>
      </c>
      <c r="AQ3000" s="4" t="s">
        <v>609</v>
      </c>
      <c r="AR3000" s="12">
        <v>25.672117798516492</v>
      </c>
      <c r="AS3000" s="13">
        <v>2.7E-2</v>
      </c>
      <c r="AT3000" s="4">
        <v>68</v>
      </c>
      <c r="AU3000" s="4" t="s">
        <v>648</v>
      </c>
      <c r="AV3000" s="4" t="s">
        <v>634</v>
      </c>
      <c r="AW3000" s="14">
        <v>0</v>
      </c>
      <c r="AX3000" s="14">
        <v>8.9</v>
      </c>
      <c r="AY3000" s="14">
        <v>8.9</v>
      </c>
      <c r="AZ3000" s="29">
        <v>4.7</v>
      </c>
      <c r="BA3000" s="14" t="s">
        <v>563</v>
      </c>
      <c r="BB3000" s="1" t="s">
        <v>415</v>
      </c>
      <c r="BC3000" s="15">
        <v>-0.13349</v>
      </c>
      <c r="BD3000" s="2"/>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c r="CC3000" s="1"/>
      <c r="CD3000" s="1"/>
      <c r="CE3000" s="1"/>
      <c r="CF3000" s="1"/>
      <c r="CG3000" s="1"/>
      <c r="CH3000" s="1"/>
      <c r="CI3000" s="1"/>
      <c r="CJ3000" s="1"/>
      <c r="CK3000" s="1"/>
      <c r="CL3000" s="1"/>
      <c r="CM3000" s="1"/>
      <c r="CN3000" s="1"/>
      <c r="CO3000" s="1"/>
      <c r="CP3000" s="1"/>
      <c r="CQ3000" s="1"/>
      <c r="CR3000" s="1"/>
      <c r="CS3000" s="1"/>
      <c r="CT3000" s="1"/>
      <c r="CU3000" s="1"/>
      <c r="CV3000" s="1"/>
      <c r="CW3000" s="1"/>
      <c r="CX3000" s="1"/>
      <c r="CY3000" s="1"/>
      <c r="CZ3000" s="1"/>
      <c r="DA3000" s="1"/>
      <c r="DB3000" s="1"/>
      <c r="DC3000" s="1"/>
      <c r="DD3000" s="1"/>
      <c r="DE3000" s="1"/>
      <c r="DF3000" s="1"/>
      <c r="DG3000" s="1"/>
      <c r="DH3000" s="1"/>
      <c r="DI3000" s="1"/>
      <c r="DJ3000" s="1"/>
      <c r="DK3000" s="1"/>
      <c r="DL3000" s="1"/>
      <c r="DM3000" s="1"/>
      <c r="DN3000" s="1"/>
      <c r="DO3000" s="1"/>
      <c r="DP3000" s="1"/>
      <c r="DQ3000" s="1"/>
      <c r="DR3000" s="1"/>
      <c r="DS3000" s="1"/>
      <c r="DT3000" s="1"/>
      <c r="DU3000" s="1"/>
      <c r="DV3000" s="1"/>
      <c r="DW3000" s="1"/>
      <c r="DX3000" s="1"/>
      <c r="DY3000" s="1"/>
      <c r="DZ3000" s="1"/>
      <c r="EA3000" s="1"/>
      <c r="EB3000" s="1"/>
      <c r="EC3000" s="1"/>
      <c r="ED3000" s="1"/>
      <c r="EE3000" s="1"/>
      <c r="EF3000" s="1"/>
      <c r="EG3000" s="1"/>
      <c r="EH3000" s="1"/>
      <c r="EI3000" s="1"/>
      <c r="EJ3000" s="1"/>
      <c r="EK3000" s="1"/>
      <c r="EL3000" s="1"/>
      <c r="EM3000" s="1"/>
      <c r="EN3000" s="1"/>
      <c r="EO3000" s="1"/>
      <c r="EP3000" s="1"/>
      <c r="EQ3000" s="1"/>
      <c r="ER3000" s="1"/>
      <c r="ES3000" s="1"/>
      <c r="ET3000" s="1"/>
      <c r="EU3000" s="1"/>
      <c r="EV3000" s="1"/>
      <c r="EW3000" s="1"/>
      <c r="EX3000" s="1"/>
      <c r="EY3000" s="1"/>
      <c r="EZ3000" s="1"/>
      <c r="FA3000" s="1"/>
      <c r="FB3000" s="1"/>
      <c r="FC3000" s="1"/>
      <c r="FD3000" s="1"/>
      <c r="FE3000" s="1"/>
      <c r="FF3000" s="1"/>
      <c r="FG3000" s="1"/>
      <c r="FH3000" s="1"/>
      <c r="FI3000" s="1"/>
      <c r="FJ3000" s="1"/>
      <c r="FK3000" s="1"/>
      <c r="FL3000" s="1"/>
      <c r="FM3000" s="1"/>
      <c r="FN3000" s="1"/>
      <c r="FO3000" s="1"/>
      <c r="FP3000" s="1"/>
      <c r="FQ3000" s="1"/>
      <c r="FR3000" s="1"/>
      <c r="FS3000" s="1"/>
      <c r="FT3000" s="1"/>
      <c r="FU3000" s="1"/>
      <c r="FV3000" s="1"/>
      <c r="FW3000" s="1"/>
      <c r="FX3000" s="1"/>
      <c r="FY3000" s="1"/>
      <c r="FZ3000" s="1"/>
      <c r="GA3000" s="1"/>
      <c r="GB3000" s="1"/>
      <c r="GC3000" s="1"/>
      <c r="GD3000" s="1"/>
      <c r="GE3000" s="1"/>
      <c r="GF3000" s="1"/>
      <c r="GG3000" s="1"/>
      <c r="GH3000" s="1"/>
      <c r="GI3000" s="1"/>
      <c r="GJ3000" s="1"/>
      <c r="GK3000" s="1"/>
      <c r="GL3000" s="1"/>
      <c r="GM3000" s="1"/>
      <c r="GN3000" s="1"/>
      <c r="GO3000" s="1"/>
      <c r="GP3000" s="1"/>
      <c r="GQ3000" s="1"/>
      <c r="GR3000" s="1"/>
      <c r="GS3000" s="1"/>
      <c r="GT3000" s="1"/>
      <c r="GU3000" s="1"/>
      <c r="GV3000" s="1"/>
      <c r="GW3000" s="1"/>
      <c r="GX3000" s="1"/>
      <c r="GY3000" s="1"/>
      <c r="GZ3000" s="1"/>
      <c r="HA3000" s="1"/>
      <c r="HB3000" s="1"/>
      <c r="HC3000" s="1"/>
      <c r="HD3000" s="1"/>
      <c r="HE3000" s="1"/>
      <c r="HF3000" s="1"/>
      <c r="HG3000" s="1"/>
      <c r="HH3000" s="1"/>
      <c r="HI3000" s="1"/>
      <c r="HJ3000" s="1"/>
      <c r="HK3000" s="1"/>
      <c r="HL3000" s="1"/>
      <c r="HM3000" s="1"/>
      <c r="HN3000" s="1"/>
      <c r="HO3000" s="1"/>
      <c r="HP3000" s="1"/>
      <c r="HQ3000" s="1"/>
      <c r="HR3000" s="1"/>
      <c r="HS3000" s="1"/>
      <c r="HT3000" s="1"/>
      <c r="HU3000" s="1"/>
      <c r="HV3000" s="1"/>
      <c r="HW3000" s="1"/>
      <c r="HX3000" s="1"/>
      <c r="HY3000" s="1"/>
      <c r="HZ3000" s="1"/>
      <c r="IA3000" s="1"/>
      <c r="IB3000" s="1"/>
      <c r="IC3000" s="1"/>
      <c r="ID3000" s="1"/>
      <c r="IE3000" s="1"/>
      <c r="IF3000" s="1"/>
      <c r="IG3000" s="1"/>
      <c r="IH3000" s="1"/>
      <c r="II3000" s="1"/>
      <c r="IJ3000" s="1"/>
      <c r="IK3000" s="1"/>
      <c r="IL3000" s="1"/>
      <c r="IM3000" s="1"/>
      <c r="IN3000" s="1"/>
      <c r="IO3000" s="1"/>
      <c r="IP3000" s="1"/>
      <c r="IQ3000" s="1"/>
      <c r="IR3000" s="1"/>
      <c r="IS3000" s="1"/>
      <c r="IT3000" s="1"/>
      <c r="IU3000" s="1"/>
      <c r="IV3000" s="1"/>
      <c r="IW3000" s="1"/>
      <c r="IX3000" s="1"/>
      <c r="IY3000" s="1"/>
      <c r="IZ3000" s="1"/>
      <c r="JA3000" s="1"/>
      <c r="JB3000" s="1"/>
      <c r="JC3000" s="1"/>
      <c r="JD3000" s="1"/>
      <c r="JE3000" s="1"/>
      <c r="JF3000" s="1"/>
      <c r="JG3000" s="1"/>
      <c r="JH3000" s="1"/>
      <c r="JI3000" s="1"/>
      <c r="JJ3000" s="1"/>
      <c r="JK3000" s="1"/>
      <c r="JL3000" s="1"/>
      <c r="JM3000" s="1"/>
      <c r="JN3000" s="1"/>
      <c r="JO3000" s="1"/>
    </row>
    <row r="3001" spans="1:275" x14ac:dyDescent="0.25">
      <c r="A3001" s="2">
        <v>1348</v>
      </c>
      <c r="B3001" s="2" t="s">
        <v>3202</v>
      </c>
      <c r="C3001" s="4" t="s">
        <v>594</v>
      </c>
      <c r="D3001" s="5" t="s">
        <v>5127</v>
      </c>
      <c r="E3001" s="15" t="s">
        <v>416</v>
      </c>
      <c r="F3001" s="18" t="s">
        <v>5128</v>
      </c>
      <c r="G3001" s="18" t="s">
        <v>5129</v>
      </c>
      <c r="H3001" s="18" t="s">
        <v>598</v>
      </c>
      <c r="I3001" s="18" t="s">
        <v>5130</v>
      </c>
      <c r="J3001" s="90" t="s">
        <v>5131</v>
      </c>
      <c r="K3001" s="19"/>
      <c r="L3001" s="18"/>
      <c r="M3001" s="18" t="s">
        <v>5131</v>
      </c>
      <c r="N3001" s="37" t="s">
        <v>5028</v>
      </c>
      <c r="O3001" s="4" t="s">
        <v>548</v>
      </c>
      <c r="P3001" s="6"/>
      <c r="Q3001" s="37" t="s">
        <v>3936</v>
      </c>
      <c r="R3001" s="91" t="s">
        <v>3937</v>
      </c>
      <c r="S3001" s="26" t="s">
        <v>2185</v>
      </c>
      <c r="T3001" s="88" t="s">
        <v>552</v>
      </c>
      <c r="U3001" s="6"/>
      <c r="V3001" s="88" t="s">
        <v>553</v>
      </c>
      <c r="W3001" s="6" t="s">
        <v>554</v>
      </c>
      <c r="X3001" s="6" t="s">
        <v>555</v>
      </c>
      <c r="Y3001" s="6" t="s">
        <v>556</v>
      </c>
      <c r="Z3001" s="4" t="s">
        <v>604</v>
      </c>
      <c r="AA3001" s="37" t="s">
        <v>557</v>
      </c>
      <c r="AB3001" s="13">
        <v>33.28</v>
      </c>
      <c r="AC3001" s="13">
        <v>-111.36</v>
      </c>
      <c r="AD3001" s="8">
        <v>33.466666699999998</v>
      </c>
      <c r="AE3001" s="8">
        <v>-111.6</v>
      </c>
      <c r="AF3001" s="2" t="s">
        <v>2028</v>
      </c>
      <c r="AG3001" s="2" t="s">
        <v>606</v>
      </c>
      <c r="AH3001" s="2" t="s">
        <v>607</v>
      </c>
      <c r="AI3001" s="113">
        <v>650</v>
      </c>
      <c r="AJ3001" s="2" t="s">
        <v>633</v>
      </c>
      <c r="AK3001" s="14">
        <v>5</v>
      </c>
      <c r="AL3001" s="29">
        <v>5</v>
      </c>
      <c r="AM3001" s="2" t="s">
        <v>2029</v>
      </c>
      <c r="AN3001" s="10">
        <v>40</v>
      </c>
      <c r="AO3001" s="10">
        <v>500</v>
      </c>
      <c r="AP3001" s="4">
        <v>5</v>
      </c>
      <c r="AQ3001" s="4" t="s">
        <v>609</v>
      </c>
      <c r="AR3001" s="12">
        <v>99.02102579427789</v>
      </c>
      <c r="AS3001" s="13">
        <v>7.0000000000000001E-3</v>
      </c>
      <c r="AU3001" s="4" t="s">
        <v>648</v>
      </c>
      <c r="AV3001" s="4" t="s">
        <v>634</v>
      </c>
      <c r="AZ3001" s="29">
        <v>12.5</v>
      </c>
      <c r="BA3001" s="18" t="s">
        <v>563</v>
      </c>
      <c r="BB3001" s="1" t="s">
        <v>417</v>
      </c>
      <c r="BC3001" s="15">
        <v>-0.13399</v>
      </c>
      <c r="BD3001" s="2"/>
      <c r="BE3001" s="16"/>
      <c r="BF3001" s="16"/>
      <c r="BG3001" s="16"/>
      <c r="BH3001" s="16"/>
      <c r="BI3001" s="16"/>
      <c r="BJ3001" s="16"/>
      <c r="BK3001" s="16"/>
      <c r="BL3001" s="16"/>
      <c r="BM3001" s="16"/>
      <c r="BN3001" s="16"/>
      <c r="BO3001" s="16"/>
      <c r="BP3001" s="16"/>
      <c r="BQ3001" s="16"/>
      <c r="BR3001" s="16"/>
      <c r="BS3001" s="16"/>
      <c r="BT3001" s="16"/>
      <c r="BU3001" s="16"/>
      <c r="BV3001" s="16"/>
      <c r="BW3001" s="16"/>
      <c r="BX3001" s="16"/>
      <c r="BY3001" s="16"/>
      <c r="BZ3001" s="16"/>
      <c r="CA3001" s="16"/>
      <c r="CB3001" s="16"/>
      <c r="CC3001" s="16"/>
      <c r="CD3001" s="16"/>
      <c r="CE3001" s="16"/>
      <c r="CF3001" s="16"/>
      <c r="CG3001" s="16"/>
      <c r="CH3001" s="16"/>
      <c r="CI3001" s="16"/>
      <c r="CJ3001" s="16"/>
      <c r="CK3001" s="16"/>
      <c r="CL3001" s="16"/>
      <c r="CM3001" s="16"/>
      <c r="CN3001" s="16"/>
      <c r="CO3001" s="16"/>
      <c r="CP3001" s="16"/>
      <c r="CQ3001" s="16"/>
      <c r="CR3001" s="16"/>
      <c r="CS3001" s="16"/>
      <c r="CT3001" s="16"/>
      <c r="CU3001" s="16"/>
      <c r="CV3001" s="16"/>
      <c r="CW3001" s="16"/>
      <c r="CX3001" s="16"/>
      <c r="CY3001" s="16"/>
      <c r="CZ3001" s="16"/>
      <c r="DA3001" s="16"/>
      <c r="DB3001" s="16"/>
      <c r="DC3001" s="16"/>
      <c r="DD3001" s="16"/>
      <c r="DE3001" s="16"/>
      <c r="DF3001" s="16"/>
      <c r="DG3001" s="16"/>
      <c r="DH3001" s="16"/>
      <c r="DI3001" s="16"/>
      <c r="DJ3001" s="16"/>
      <c r="DK3001" s="16"/>
      <c r="DL3001" s="16"/>
      <c r="DM3001" s="16"/>
      <c r="DN3001" s="16"/>
      <c r="DO3001" s="16"/>
      <c r="DP3001" s="16"/>
      <c r="DQ3001" s="16"/>
      <c r="DR3001" s="16"/>
      <c r="DS3001" s="16"/>
      <c r="DT3001" s="16"/>
      <c r="DU3001" s="16"/>
      <c r="DV3001" s="16"/>
      <c r="DW3001" s="16"/>
      <c r="DX3001" s="16"/>
      <c r="DY3001" s="16"/>
      <c r="DZ3001" s="16"/>
      <c r="EA3001" s="16"/>
      <c r="EB3001" s="16"/>
      <c r="EC3001" s="16"/>
      <c r="ED3001" s="16"/>
      <c r="EE3001" s="16"/>
      <c r="EF3001" s="16"/>
      <c r="EG3001" s="16"/>
      <c r="EH3001" s="16"/>
      <c r="EI3001" s="16"/>
      <c r="EJ3001" s="16"/>
      <c r="EK3001" s="16"/>
      <c r="EL3001" s="16"/>
      <c r="EM3001" s="16"/>
      <c r="EN3001" s="16"/>
      <c r="EO3001" s="16"/>
      <c r="EP3001" s="16"/>
      <c r="EQ3001" s="16"/>
      <c r="ER3001" s="16"/>
      <c r="ES3001" s="16"/>
      <c r="ET3001" s="16"/>
      <c r="EU3001" s="16"/>
      <c r="EV3001" s="16"/>
      <c r="EW3001" s="16"/>
      <c r="EX3001" s="16"/>
      <c r="EY3001" s="16"/>
      <c r="EZ3001" s="16"/>
      <c r="FA3001" s="16"/>
      <c r="FB3001" s="16"/>
      <c r="FC3001" s="16"/>
      <c r="FD3001" s="16"/>
      <c r="FE3001" s="16"/>
      <c r="FF3001" s="16"/>
      <c r="FG3001" s="16"/>
      <c r="FH3001" s="16"/>
      <c r="FI3001" s="16"/>
      <c r="FJ3001" s="16"/>
      <c r="FK3001" s="16"/>
      <c r="FL3001" s="16"/>
      <c r="FM3001" s="16"/>
      <c r="FN3001" s="16"/>
      <c r="FO3001" s="16"/>
      <c r="FP3001" s="16"/>
      <c r="FQ3001" s="16"/>
      <c r="FR3001" s="16"/>
      <c r="FS3001" s="16"/>
      <c r="FT3001" s="16"/>
      <c r="FU3001" s="16"/>
      <c r="FV3001" s="16"/>
      <c r="FW3001" s="16"/>
      <c r="FX3001" s="16"/>
      <c r="FY3001" s="16"/>
      <c r="FZ3001" s="16"/>
      <c r="GA3001" s="16"/>
      <c r="GB3001" s="16"/>
      <c r="GC3001" s="16"/>
      <c r="GD3001" s="16"/>
      <c r="GE3001" s="16"/>
      <c r="GF3001" s="16"/>
      <c r="GG3001" s="16"/>
      <c r="GH3001" s="16"/>
      <c r="GI3001" s="16"/>
      <c r="GJ3001" s="16"/>
      <c r="GK3001" s="16"/>
      <c r="GL3001" s="16"/>
      <c r="GM3001" s="16"/>
      <c r="GN3001" s="16"/>
      <c r="GO3001" s="16"/>
      <c r="GP3001" s="16"/>
      <c r="GQ3001" s="16"/>
      <c r="GR3001" s="16"/>
      <c r="GS3001" s="16"/>
      <c r="GT3001" s="16"/>
      <c r="GU3001" s="16"/>
      <c r="GV3001" s="16"/>
      <c r="GW3001" s="16"/>
      <c r="GX3001" s="16"/>
      <c r="GY3001" s="16"/>
      <c r="GZ3001" s="16"/>
      <c r="HA3001" s="16"/>
      <c r="HB3001" s="16"/>
      <c r="HC3001" s="16"/>
      <c r="HD3001" s="16"/>
      <c r="HE3001" s="16"/>
      <c r="HF3001" s="16"/>
      <c r="HG3001" s="16"/>
      <c r="HH3001" s="16"/>
      <c r="HI3001" s="16"/>
      <c r="HJ3001" s="16"/>
      <c r="HK3001" s="16"/>
      <c r="HL3001" s="16"/>
      <c r="HM3001" s="16"/>
      <c r="HN3001" s="16"/>
      <c r="HO3001" s="16"/>
      <c r="HP3001" s="16"/>
      <c r="HQ3001" s="16"/>
      <c r="HR3001" s="16"/>
      <c r="HS3001" s="16"/>
      <c r="HT3001" s="16"/>
      <c r="HU3001" s="16"/>
      <c r="HV3001" s="16"/>
      <c r="HW3001" s="16"/>
      <c r="HX3001" s="16"/>
      <c r="HY3001" s="16"/>
      <c r="HZ3001" s="16"/>
      <c r="IA3001" s="16"/>
      <c r="IB3001" s="16"/>
      <c r="IC3001" s="16"/>
      <c r="ID3001" s="16"/>
      <c r="IE3001" s="16"/>
      <c r="IF3001" s="16"/>
      <c r="IG3001" s="16"/>
      <c r="IH3001" s="16"/>
      <c r="II3001" s="16"/>
      <c r="IJ3001" s="16"/>
      <c r="IK3001" s="16"/>
      <c r="IL3001" s="16"/>
      <c r="IM3001" s="16"/>
      <c r="IN3001" s="16"/>
      <c r="IO3001" s="16"/>
      <c r="IP3001" s="16"/>
      <c r="IQ3001" s="16"/>
      <c r="IR3001" s="16"/>
      <c r="IS3001" s="16"/>
      <c r="IT3001" s="16"/>
      <c r="IU3001" s="16"/>
      <c r="IV3001" s="16"/>
      <c r="IW3001" s="16"/>
      <c r="IX3001" s="16"/>
      <c r="IY3001" s="16"/>
      <c r="IZ3001" s="16"/>
      <c r="JA3001" s="16"/>
      <c r="JB3001" s="16"/>
      <c r="JC3001" s="16"/>
      <c r="JD3001" s="16"/>
      <c r="JE3001" s="16"/>
      <c r="JF3001" s="16"/>
      <c r="JG3001" s="16"/>
      <c r="JH3001" s="16"/>
      <c r="JI3001" s="16"/>
      <c r="JJ3001" s="16"/>
      <c r="JK3001" s="16"/>
      <c r="JL3001" s="16"/>
      <c r="JM3001" s="16"/>
      <c r="JN3001" s="16"/>
      <c r="JO3001" s="16"/>
    </row>
    <row r="3002" spans="1:275" x14ac:dyDescent="0.25">
      <c r="A3002" s="2">
        <v>633</v>
      </c>
      <c r="B3002" s="2" t="s">
        <v>5132</v>
      </c>
      <c r="D3002" s="5" t="s">
        <v>5133</v>
      </c>
      <c r="E3002" s="15" t="s">
        <v>418</v>
      </c>
      <c r="F3002" s="18" t="s">
        <v>5134</v>
      </c>
      <c r="G3002" s="18" t="s">
        <v>5135</v>
      </c>
      <c r="H3002" s="18"/>
      <c r="I3002" s="18" t="s">
        <v>2494</v>
      </c>
      <c r="J3002" s="90" t="s">
        <v>5136</v>
      </c>
      <c r="K3002" s="19"/>
      <c r="L3002" s="18"/>
      <c r="M3002" s="18" t="s">
        <v>5136</v>
      </c>
      <c r="N3002" s="37" t="s">
        <v>5028</v>
      </c>
      <c r="O3002" s="4" t="s">
        <v>548</v>
      </c>
      <c r="P3002" s="6"/>
      <c r="Q3002" s="37" t="s">
        <v>3936</v>
      </c>
      <c r="R3002" s="91" t="s">
        <v>3937</v>
      </c>
      <c r="S3002" s="26" t="s">
        <v>2185</v>
      </c>
      <c r="T3002" s="88" t="s">
        <v>552</v>
      </c>
      <c r="U3002" s="6"/>
      <c r="V3002" s="88" t="s">
        <v>553</v>
      </c>
      <c r="W3002" s="6" t="s">
        <v>554</v>
      </c>
      <c r="X3002" s="6" t="s">
        <v>555</v>
      </c>
      <c r="Y3002" s="6" t="s">
        <v>556</v>
      </c>
      <c r="Z3002" s="4" t="s">
        <v>604</v>
      </c>
      <c r="AA3002" s="96" t="s">
        <v>557</v>
      </c>
      <c r="AB3002" s="13">
        <v>-31.4</v>
      </c>
      <c r="AC3002" s="13">
        <v>-60.33</v>
      </c>
      <c r="AD3002" s="8">
        <v>-31.066666666666666</v>
      </c>
      <c r="AE3002" s="8">
        <v>-60.55</v>
      </c>
      <c r="AF3002" s="2" t="s">
        <v>5137</v>
      </c>
      <c r="AG3002" s="2" t="s">
        <v>1179</v>
      </c>
      <c r="AH3002" s="2" t="s">
        <v>1019</v>
      </c>
      <c r="AI3002" s="113">
        <v>26</v>
      </c>
      <c r="AJ3002" s="2" t="s">
        <v>558</v>
      </c>
      <c r="AK3002" s="14">
        <v>2</v>
      </c>
      <c r="AL3002" s="29">
        <v>2</v>
      </c>
      <c r="AM3002" s="2" t="s">
        <v>559</v>
      </c>
      <c r="AN3002" s="10">
        <v>112</v>
      </c>
      <c r="AO3002" s="10">
        <v>1892.7999999999997</v>
      </c>
      <c r="AP3002" s="4">
        <v>5</v>
      </c>
      <c r="AQ3002" s="4" t="s">
        <v>609</v>
      </c>
      <c r="AR3002" s="12">
        <v>58.247662231928174</v>
      </c>
      <c r="AS3002" s="13">
        <v>1.1900000000000001E-2</v>
      </c>
      <c r="AT3002" s="4">
        <v>15</v>
      </c>
      <c r="AU3002" s="4" t="s">
        <v>648</v>
      </c>
      <c r="AV3002" s="4" t="s">
        <v>634</v>
      </c>
      <c r="AW3002" s="14">
        <v>12.5</v>
      </c>
      <c r="AX3002" s="14">
        <v>20</v>
      </c>
      <c r="AY3002" s="14">
        <v>7.5</v>
      </c>
      <c r="AZ3002" s="29">
        <v>16.899999999999999</v>
      </c>
      <c r="BA3002" s="14" t="s">
        <v>563</v>
      </c>
      <c r="BB3002" s="1" t="s">
        <v>419</v>
      </c>
      <c r="BC3002" s="15">
        <v>-0.13321</v>
      </c>
      <c r="BD3002" s="2"/>
    </row>
    <row r="3003" spans="1:275" x14ac:dyDescent="0.25">
      <c r="A3003" s="2">
        <v>1049</v>
      </c>
      <c r="B3003" s="2" t="s">
        <v>655</v>
      </c>
      <c r="C3003" s="4" t="s">
        <v>594</v>
      </c>
      <c r="D3003" s="5" t="s">
        <v>5138</v>
      </c>
      <c r="E3003" s="15" t="s">
        <v>420</v>
      </c>
      <c r="F3003" s="18" t="s">
        <v>5139</v>
      </c>
      <c r="G3003" s="18" t="s">
        <v>5140</v>
      </c>
      <c r="H3003" s="18" t="s">
        <v>607</v>
      </c>
      <c r="I3003" s="18" t="s">
        <v>5141</v>
      </c>
      <c r="J3003" s="90" t="s">
        <v>5142</v>
      </c>
      <c r="K3003" s="19"/>
      <c r="L3003" s="18"/>
      <c r="M3003" s="18" t="s">
        <v>5142</v>
      </c>
      <c r="N3003" s="37" t="s">
        <v>5028</v>
      </c>
      <c r="O3003" s="4" t="s">
        <v>548</v>
      </c>
      <c r="P3003" s="6"/>
      <c r="Q3003" s="37" t="s">
        <v>3936</v>
      </c>
      <c r="R3003" s="91" t="s">
        <v>3937</v>
      </c>
      <c r="S3003" s="26" t="s">
        <v>2185</v>
      </c>
      <c r="T3003" s="88" t="s">
        <v>552</v>
      </c>
      <c r="U3003" s="6"/>
      <c r="V3003" s="88" t="s">
        <v>553</v>
      </c>
      <c r="W3003" s="6" t="s">
        <v>554</v>
      </c>
      <c r="X3003" s="6" t="s">
        <v>555</v>
      </c>
      <c r="Y3003" s="6" t="s">
        <v>556</v>
      </c>
      <c r="Z3003" s="4" t="s">
        <v>604</v>
      </c>
      <c r="AA3003" s="37" t="s">
        <v>557</v>
      </c>
      <c r="AB3003" s="13">
        <v>42.24</v>
      </c>
      <c r="AC3003" s="13">
        <v>-85.23</v>
      </c>
      <c r="AD3003" s="8">
        <v>42.4</v>
      </c>
      <c r="AE3003" s="8">
        <v>-85.38333333333334</v>
      </c>
      <c r="AF3003" s="2" t="s">
        <v>660</v>
      </c>
      <c r="AG3003" s="2" t="s">
        <v>606</v>
      </c>
      <c r="AH3003" s="2" t="s">
        <v>607</v>
      </c>
      <c r="AI3003" s="113">
        <v>274</v>
      </c>
      <c r="AJ3003" s="2" t="s">
        <v>558</v>
      </c>
      <c r="AK3003" s="14">
        <v>1</v>
      </c>
      <c r="AL3003" s="29">
        <v>1</v>
      </c>
      <c r="AM3003" s="2" t="s">
        <v>567</v>
      </c>
      <c r="AN3003" s="10" t="s">
        <v>560</v>
      </c>
      <c r="AO3003" s="10" t="e">
        <v>#VALUE!</v>
      </c>
      <c r="AP3003" s="4"/>
      <c r="AQ3003" s="14" t="s">
        <v>562</v>
      </c>
      <c r="AR3003" s="12">
        <v>157.53345012726029</v>
      </c>
      <c r="AS3003" s="13">
        <v>4.4000000000000003E-3</v>
      </c>
      <c r="AU3003" s="4" t="s">
        <v>648</v>
      </c>
      <c r="AV3003" s="4"/>
      <c r="AW3003" s="14" t="s">
        <v>560</v>
      </c>
      <c r="AX3003" s="14" t="s">
        <v>560</v>
      </c>
      <c r="AZ3003" s="29" t="s">
        <v>560</v>
      </c>
      <c r="BA3003" s="14"/>
      <c r="BB3003" s="1" t="s">
        <v>421</v>
      </c>
      <c r="BC3003" s="15">
        <v>-0.13306000000000001</v>
      </c>
      <c r="BD3003" s="2"/>
      <c r="BE3003" s="16"/>
      <c r="BF3003" s="16"/>
      <c r="BG3003" s="16"/>
      <c r="BH3003" s="16"/>
      <c r="BI3003" s="16"/>
      <c r="BJ3003" s="16"/>
      <c r="BK3003" s="16"/>
      <c r="BL3003" s="16"/>
      <c r="BM3003" s="16"/>
      <c r="BN3003" s="16"/>
      <c r="BO3003" s="16"/>
      <c r="BP3003" s="16"/>
      <c r="BQ3003" s="16"/>
      <c r="BR3003" s="16"/>
      <c r="BS3003" s="16"/>
      <c r="BT3003" s="16"/>
      <c r="BU3003" s="16"/>
      <c r="BV3003" s="16"/>
      <c r="BW3003" s="16"/>
      <c r="BX3003" s="16"/>
      <c r="BY3003" s="16"/>
      <c r="BZ3003" s="16"/>
      <c r="CA3003" s="16"/>
      <c r="CB3003" s="16"/>
      <c r="CC3003" s="16"/>
      <c r="CD3003" s="16"/>
      <c r="CE3003" s="16"/>
      <c r="CF3003" s="16"/>
      <c r="CG3003" s="16"/>
      <c r="CH3003" s="16"/>
      <c r="CI3003" s="16"/>
      <c r="CJ3003" s="16"/>
      <c r="CK3003" s="16"/>
      <c r="CL3003" s="16"/>
      <c r="CM3003" s="16"/>
      <c r="CN3003" s="16"/>
      <c r="CO3003" s="16"/>
      <c r="CP3003" s="16"/>
      <c r="CQ3003" s="16"/>
      <c r="CR3003" s="16"/>
      <c r="CS3003" s="16"/>
      <c r="CT3003" s="16"/>
      <c r="CU3003" s="16"/>
      <c r="CV3003" s="16"/>
      <c r="CW3003" s="16"/>
      <c r="CX3003" s="16"/>
      <c r="CY3003" s="16"/>
      <c r="CZ3003" s="16"/>
      <c r="DA3003" s="16"/>
      <c r="DB3003" s="16"/>
      <c r="DC3003" s="16"/>
      <c r="DD3003" s="16"/>
      <c r="DE3003" s="16"/>
      <c r="DF3003" s="16"/>
      <c r="DG3003" s="16"/>
      <c r="DH3003" s="16"/>
      <c r="DI3003" s="16"/>
      <c r="DJ3003" s="16"/>
      <c r="DK3003" s="16"/>
      <c r="DL3003" s="16"/>
      <c r="DM3003" s="16"/>
      <c r="DN3003" s="16"/>
      <c r="DO3003" s="16"/>
      <c r="DP3003" s="16"/>
      <c r="DQ3003" s="16"/>
      <c r="DR3003" s="16"/>
      <c r="DS3003" s="16"/>
      <c r="DT3003" s="16"/>
      <c r="DU3003" s="16"/>
      <c r="DV3003" s="16"/>
      <c r="DW3003" s="16"/>
      <c r="DX3003" s="16"/>
      <c r="DY3003" s="16"/>
      <c r="DZ3003" s="16"/>
      <c r="EA3003" s="16"/>
      <c r="EB3003" s="16"/>
      <c r="EC3003" s="16"/>
      <c r="ED3003" s="16"/>
      <c r="EE3003" s="16"/>
      <c r="EF3003" s="16"/>
      <c r="EG3003" s="16"/>
      <c r="EH3003" s="16"/>
      <c r="EI3003" s="16"/>
      <c r="EJ3003" s="16"/>
      <c r="EK3003" s="16"/>
      <c r="EL3003" s="16"/>
      <c r="EM3003" s="16"/>
      <c r="EN3003" s="16"/>
      <c r="EO3003" s="16"/>
      <c r="EP3003" s="16"/>
      <c r="EQ3003" s="16"/>
      <c r="ER3003" s="16"/>
      <c r="ES3003" s="16"/>
      <c r="ET3003" s="16"/>
      <c r="EU3003" s="16"/>
      <c r="EV3003" s="16"/>
      <c r="EW3003" s="16"/>
      <c r="EX3003" s="16"/>
      <c r="EY3003" s="16"/>
      <c r="EZ3003" s="16"/>
      <c r="FA3003" s="16"/>
      <c r="FB3003" s="16"/>
      <c r="FC3003" s="16"/>
      <c r="FD3003" s="16"/>
      <c r="FE3003" s="16"/>
      <c r="FF3003" s="16"/>
      <c r="FG3003" s="16"/>
      <c r="FH3003" s="16"/>
      <c r="FI3003" s="16"/>
      <c r="FJ3003" s="16"/>
      <c r="FK3003" s="16"/>
      <c r="FL3003" s="16"/>
      <c r="FM3003" s="16"/>
      <c r="FN3003" s="16"/>
      <c r="FO3003" s="16"/>
      <c r="FP3003" s="16"/>
      <c r="FQ3003" s="16"/>
      <c r="FR3003" s="16"/>
      <c r="FS3003" s="16"/>
      <c r="FT3003" s="16"/>
      <c r="FU3003" s="16"/>
      <c r="FV3003" s="16"/>
      <c r="FW3003" s="16"/>
      <c r="FX3003" s="16"/>
      <c r="FY3003" s="16"/>
      <c r="FZ3003" s="16"/>
      <c r="GA3003" s="16"/>
      <c r="GB3003" s="16"/>
      <c r="GC3003" s="16"/>
      <c r="GD3003" s="16"/>
      <c r="GE3003" s="16"/>
      <c r="GF3003" s="16"/>
      <c r="GG3003" s="16"/>
      <c r="GH3003" s="16"/>
      <c r="GI3003" s="16"/>
      <c r="GJ3003" s="16"/>
      <c r="GK3003" s="16"/>
      <c r="GL3003" s="16"/>
      <c r="GM3003" s="16"/>
      <c r="GN3003" s="16"/>
      <c r="GO3003" s="16"/>
      <c r="GP3003" s="16"/>
      <c r="GQ3003" s="16"/>
      <c r="GR3003" s="16"/>
      <c r="GS3003" s="16"/>
      <c r="GT3003" s="16"/>
      <c r="GU3003" s="16"/>
      <c r="GV3003" s="16"/>
      <c r="GW3003" s="16"/>
      <c r="GX3003" s="16"/>
      <c r="GY3003" s="16"/>
      <c r="GZ3003" s="16"/>
      <c r="HA3003" s="16"/>
      <c r="HB3003" s="16"/>
      <c r="HC3003" s="16"/>
      <c r="HD3003" s="16"/>
      <c r="HE3003" s="16"/>
      <c r="HF3003" s="16"/>
      <c r="HG3003" s="16"/>
      <c r="HH3003" s="16"/>
      <c r="HI3003" s="16"/>
      <c r="HJ3003" s="16"/>
      <c r="HK3003" s="16"/>
      <c r="HL3003" s="16"/>
      <c r="HM3003" s="16"/>
      <c r="HN3003" s="16"/>
      <c r="HO3003" s="16"/>
      <c r="HP3003" s="16"/>
      <c r="HQ3003" s="16"/>
      <c r="HR3003" s="16"/>
      <c r="HS3003" s="16"/>
      <c r="HT3003" s="16"/>
      <c r="HU3003" s="16"/>
      <c r="HV3003" s="16"/>
      <c r="HW3003" s="16"/>
      <c r="HX3003" s="16"/>
      <c r="HY3003" s="16"/>
      <c r="HZ3003" s="16"/>
      <c r="IA3003" s="16"/>
      <c r="IB3003" s="16"/>
      <c r="IC3003" s="16"/>
      <c r="ID3003" s="16"/>
      <c r="IE3003" s="16"/>
      <c r="IF3003" s="16"/>
      <c r="IG3003" s="16"/>
      <c r="IH3003" s="16"/>
      <c r="II3003" s="16"/>
      <c r="IJ3003" s="16"/>
      <c r="IK3003" s="16"/>
      <c r="IL3003" s="16"/>
      <c r="IM3003" s="16"/>
      <c r="IN3003" s="16"/>
      <c r="IO3003" s="16"/>
      <c r="IP3003" s="16"/>
      <c r="IQ3003" s="16"/>
      <c r="IR3003" s="16"/>
      <c r="IS3003" s="16"/>
      <c r="IT3003" s="16"/>
      <c r="IU3003" s="16"/>
      <c r="IV3003" s="16"/>
      <c r="IW3003" s="16"/>
      <c r="IX3003" s="16"/>
      <c r="IY3003" s="16"/>
      <c r="IZ3003" s="16"/>
      <c r="JA3003" s="16"/>
      <c r="JB3003" s="16"/>
      <c r="JC3003" s="16"/>
      <c r="JD3003" s="16"/>
      <c r="JE3003" s="16"/>
      <c r="JF3003" s="16"/>
      <c r="JG3003" s="16"/>
      <c r="JH3003" s="16"/>
      <c r="JI3003" s="16"/>
      <c r="JJ3003" s="16"/>
      <c r="JK3003" s="16"/>
      <c r="JL3003" s="16"/>
      <c r="JM3003" s="16"/>
      <c r="JN3003" s="16"/>
      <c r="JO3003" s="16"/>
    </row>
    <row r="3004" spans="1:275" x14ac:dyDescent="0.25">
      <c r="A3004" s="2">
        <v>1050</v>
      </c>
      <c r="B3004" s="2" t="s">
        <v>655</v>
      </c>
      <c r="C3004" s="4" t="s">
        <v>594</v>
      </c>
      <c r="D3004" s="5" t="s">
        <v>5143</v>
      </c>
      <c r="E3004" s="15" t="s">
        <v>420</v>
      </c>
      <c r="F3004" s="18" t="s">
        <v>5139</v>
      </c>
      <c r="G3004" s="18" t="s">
        <v>5140</v>
      </c>
      <c r="H3004" s="18" t="s">
        <v>607</v>
      </c>
      <c r="I3004" s="18" t="s">
        <v>5141</v>
      </c>
      <c r="J3004" s="90" t="s">
        <v>5142</v>
      </c>
      <c r="K3004" s="19"/>
      <c r="L3004" s="18"/>
      <c r="M3004" s="18" t="s">
        <v>5142</v>
      </c>
      <c r="N3004" s="37" t="s">
        <v>5028</v>
      </c>
      <c r="O3004" s="4" t="s">
        <v>548</v>
      </c>
      <c r="P3004" s="6"/>
      <c r="Q3004" s="37" t="s">
        <v>3936</v>
      </c>
      <c r="R3004" s="91" t="s">
        <v>3937</v>
      </c>
      <c r="S3004" s="26" t="s">
        <v>2185</v>
      </c>
      <c r="T3004" s="88" t="s">
        <v>552</v>
      </c>
      <c r="U3004" s="6"/>
      <c r="V3004" s="88" t="s">
        <v>553</v>
      </c>
      <c r="W3004" s="6" t="s">
        <v>554</v>
      </c>
      <c r="X3004" s="6" t="s">
        <v>555</v>
      </c>
      <c r="Y3004" s="6" t="s">
        <v>556</v>
      </c>
      <c r="Z3004" s="4" t="s">
        <v>604</v>
      </c>
      <c r="AA3004" s="37" t="s">
        <v>557</v>
      </c>
      <c r="AB3004" s="13">
        <v>42.24</v>
      </c>
      <c r="AC3004" s="13">
        <v>-85.23</v>
      </c>
      <c r="AD3004" s="8">
        <v>42.4</v>
      </c>
      <c r="AE3004" s="8">
        <v>-85.38333333333334</v>
      </c>
      <c r="AF3004" s="2" t="s">
        <v>660</v>
      </c>
      <c r="AG3004" s="2" t="s">
        <v>606</v>
      </c>
      <c r="AH3004" s="2" t="s">
        <v>607</v>
      </c>
      <c r="AI3004" s="113">
        <v>274</v>
      </c>
      <c r="AJ3004" s="2" t="s">
        <v>558</v>
      </c>
      <c r="AK3004" s="14">
        <v>1</v>
      </c>
      <c r="AL3004" s="29">
        <v>1</v>
      </c>
      <c r="AM3004" s="2" t="s">
        <v>567</v>
      </c>
      <c r="AN3004" s="10" t="s">
        <v>560</v>
      </c>
      <c r="AO3004" s="10" t="e">
        <v>#VALUE!</v>
      </c>
      <c r="AP3004" s="4"/>
      <c r="AQ3004" s="14" t="s">
        <v>562</v>
      </c>
      <c r="AR3004" s="12">
        <v>83.511708501198228</v>
      </c>
      <c r="AS3004" s="13">
        <v>8.3000000000000001E-3</v>
      </c>
      <c r="AU3004" s="4" t="s">
        <v>648</v>
      </c>
      <c r="AV3004" s="4"/>
      <c r="AW3004" s="14" t="s">
        <v>560</v>
      </c>
      <c r="AX3004" s="14" t="s">
        <v>560</v>
      </c>
      <c r="AZ3004" s="29" t="s">
        <v>560</v>
      </c>
      <c r="BA3004" s="14"/>
      <c r="BB3004" s="1" t="s">
        <v>421</v>
      </c>
      <c r="BC3004" s="15">
        <v>-0.13306000000000001</v>
      </c>
      <c r="BD3004" s="2"/>
      <c r="BE3004" s="16"/>
      <c r="BF3004" s="16"/>
      <c r="BG3004" s="16"/>
      <c r="BH3004" s="16"/>
      <c r="BI3004" s="16"/>
      <c r="BJ3004" s="16"/>
      <c r="BK3004" s="16"/>
      <c r="BL3004" s="16"/>
      <c r="BM3004" s="16"/>
      <c r="BN3004" s="16"/>
      <c r="BO3004" s="16"/>
      <c r="BP3004" s="16"/>
      <c r="BQ3004" s="16"/>
      <c r="BR3004" s="16"/>
      <c r="BS3004" s="16"/>
      <c r="BT3004" s="16"/>
      <c r="BU3004" s="16"/>
      <c r="BV3004" s="16"/>
      <c r="BW3004" s="16"/>
      <c r="BX3004" s="16"/>
      <c r="BY3004" s="16"/>
      <c r="BZ3004" s="16"/>
      <c r="CA3004" s="16"/>
      <c r="CB3004" s="16"/>
      <c r="CC3004" s="16"/>
      <c r="CD3004" s="16"/>
      <c r="CE3004" s="16"/>
      <c r="CF3004" s="16"/>
      <c r="CG3004" s="16"/>
      <c r="CH3004" s="16"/>
      <c r="CI3004" s="16"/>
      <c r="CJ3004" s="16"/>
      <c r="CK3004" s="16"/>
      <c r="CL3004" s="16"/>
      <c r="CM3004" s="16"/>
      <c r="CN3004" s="16"/>
      <c r="CO3004" s="16"/>
      <c r="CP3004" s="16"/>
      <c r="CQ3004" s="16"/>
      <c r="CR3004" s="16"/>
      <c r="CS3004" s="16"/>
      <c r="CT3004" s="16"/>
      <c r="CU3004" s="16"/>
      <c r="CV3004" s="16"/>
      <c r="CW3004" s="16"/>
      <c r="CX3004" s="16"/>
      <c r="CY3004" s="16"/>
      <c r="CZ3004" s="16"/>
      <c r="DA3004" s="16"/>
      <c r="DB3004" s="16"/>
      <c r="DC3004" s="16"/>
      <c r="DD3004" s="16"/>
      <c r="DE3004" s="16"/>
      <c r="DF3004" s="16"/>
      <c r="DG3004" s="16"/>
      <c r="DH3004" s="16"/>
      <c r="DI3004" s="16"/>
      <c r="DJ3004" s="16"/>
      <c r="DK3004" s="16"/>
      <c r="DL3004" s="16"/>
      <c r="DM3004" s="16"/>
      <c r="DN3004" s="16"/>
      <c r="DO3004" s="16"/>
      <c r="DP3004" s="16"/>
      <c r="DQ3004" s="16"/>
      <c r="DR3004" s="16"/>
      <c r="DS3004" s="16"/>
      <c r="DT3004" s="16"/>
      <c r="DU3004" s="16"/>
      <c r="DV3004" s="16"/>
      <c r="DW3004" s="16"/>
      <c r="DX3004" s="16"/>
      <c r="DY3004" s="16"/>
      <c r="DZ3004" s="16"/>
      <c r="EA3004" s="16"/>
      <c r="EB3004" s="16"/>
      <c r="EC3004" s="16"/>
      <c r="ED3004" s="16"/>
      <c r="EE3004" s="16"/>
      <c r="EF3004" s="16"/>
      <c r="EG3004" s="16"/>
      <c r="EH3004" s="16"/>
      <c r="EI3004" s="16"/>
      <c r="EJ3004" s="16"/>
      <c r="EK3004" s="16"/>
      <c r="EL3004" s="16"/>
      <c r="EM3004" s="16"/>
      <c r="EN3004" s="16"/>
      <c r="EO3004" s="16"/>
      <c r="EP3004" s="16"/>
      <c r="EQ3004" s="16"/>
      <c r="ER3004" s="16"/>
      <c r="ES3004" s="16"/>
      <c r="ET3004" s="16"/>
      <c r="EU3004" s="16"/>
      <c r="EV3004" s="16"/>
      <c r="EW3004" s="16"/>
      <c r="EX3004" s="16"/>
      <c r="EY3004" s="16"/>
      <c r="EZ3004" s="16"/>
      <c r="FA3004" s="16"/>
      <c r="FB3004" s="16"/>
      <c r="FC3004" s="16"/>
      <c r="FD3004" s="16"/>
      <c r="FE3004" s="16"/>
      <c r="FF3004" s="16"/>
      <c r="FG3004" s="16"/>
      <c r="FH3004" s="16"/>
      <c r="FI3004" s="16"/>
      <c r="FJ3004" s="16"/>
      <c r="FK3004" s="16"/>
      <c r="FL3004" s="16"/>
      <c r="FM3004" s="16"/>
      <c r="FN3004" s="16"/>
      <c r="FO3004" s="16"/>
      <c r="FP3004" s="16"/>
      <c r="FQ3004" s="16"/>
      <c r="FR3004" s="16"/>
      <c r="FS3004" s="16"/>
      <c r="FT3004" s="16"/>
      <c r="FU3004" s="16"/>
      <c r="FV3004" s="16"/>
      <c r="FW3004" s="16"/>
      <c r="FX3004" s="16"/>
      <c r="FY3004" s="16"/>
      <c r="FZ3004" s="16"/>
      <c r="GA3004" s="16"/>
      <c r="GB3004" s="16"/>
      <c r="GC3004" s="16"/>
      <c r="GD3004" s="16"/>
      <c r="GE3004" s="16"/>
      <c r="GF3004" s="16"/>
      <c r="GG3004" s="16"/>
      <c r="GH3004" s="16"/>
      <c r="GI3004" s="16"/>
      <c r="GJ3004" s="16"/>
      <c r="GK3004" s="16"/>
      <c r="GL3004" s="16"/>
      <c r="GM3004" s="16"/>
      <c r="GN3004" s="16"/>
      <c r="GO3004" s="16"/>
      <c r="GP3004" s="16"/>
      <c r="GQ3004" s="16"/>
      <c r="GR3004" s="16"/>
      <c r="GS3004" s="16"/>
      <c r="GT3004" s="16"/>
      <c r="GU3004" s="16"/>
      <c r="GV3004" s="16"/>
      <c r="GW3004" s="16"/>
      <c r="GX3004" s="16"/>
      <c r="GY3004" s="16"/>
      <c r="GZ3004" s="16"/>
      <c r="HA3004" s="16"/>
      <c r="HB3004" s="16"/>
      <c r="HC3004" s="16"/>
      <c r="HD3004" s="16"/>
      <c r="HE3004" s="16"/>
      <c r="HF3004" s="16"/>
      <c r="HG3004" s="16"/>
      <c r="HH3004" s="16"/>
      <c r="HI3004" s="16"/>
      <c r="HJ3004" s="16"/>
      <c r="HK3004" s="16"/>
      <c r="HL3004" s="16"/>
      <c r="HM3004" s="16"/>
      <c r="HN3004" s="16"/>
      <c r="HO3004" s="16"/>
      <c r="HP3004" s="16"/>
      <c r="HQ3004" s="16"/>
      <c r="HR3004" s="16"/>
      <c r="HS3004" s="16"/>
      <c r="HT3004" s="16"/>
      <c r="HU3004" s="16"/>
      <c r="HV3004" s="16"/>
      <c r="HW3004" s="16"/>
      <c r="HX3004" s="16"/>
      <c r="HY3004" s="16"/>
      <c r="HZ3004" s="16"/>
      <c r="IA3004" s="16"/>
      <c r="IB3004" s="16"/>
      <c r="IC3004" s="16"/>
      <c r="ID3004" s="16"/>
      <c r="IE3004" s="16"/>
      <c r="IF3004" s="16"/>
      <c r="IG3004" s="16"/>
      <c r="IH3004" s="16"/>
      <c r="II3004" s="16"/>
      <c r="IJ3004" s="16"/>
      <c r="IK3004" s="16"/>
      <c r="IL3004" s="16"/>
      <c r="IM3004" s="16"/>
      <c r="IN3004" s="16"/>
      <c r="IO3004" s="16"/>
      <c r="IP3004" s="16"/>
      <c r="IQ3004" s="16"/>
      <c r="IR3004" s="16"/>
      <c r="IS3004" s="16"/>
      <c r="IT3004" s="16"/>
      <c r="IU3004" s="16"/>
      <c r="IV3004" s="16"/>
      <c r="IW3004" s="16"/>
      <c r="IX3004" s="16"/>
      <c r="IY3004" s="16"/>
      <c r="IZ3004" s="16"/>
      <c r="JA3004" s="16"/>
      <c r="JB3004" s="16"/>
      <c r="JC3004" s="16"/>
      <c r="JD3004" s="16"/>
      <c r="JE3004" s="16"/>
      <c r="JF3004" s="16"/>
      <c r="JG3004" s="16"/>
      <c r="JH3004" s="16"/>
      <c r="JI3004" s="16"/>
      <c r="JJ3004" s="16"/>
      <c r="JK3004" s="16"/>
      <c r="JL3004" s="16"/>
      <c r="JM3004" s="16"/>
      <c r="JN3004" s="16"/>
      <c r="JO3004" s="16"/>
    </row>
    <row r="3005" spans="1:275" x14ac:dyDescent="0.25">
      <c r="A3005" s="2">
        <v>1071</v>
      </c>
      <c r="B3005" s="2" t="s">
        <v>655</v>
      </c>
      <c r="C3005" s="4" t="s">
        <v>594</v>
      </c>
      <c r="D3005" s="5" t="s">
        <v>5144</v>
      </c>
      <c r="E3005" s="15" t="s">
        <v>420</v>
      </c>
      <c r="F3005" s="18" t="s">
        <v>5139</v>
      </c>
      <c r="G3005" s="18" t="s">
        <v>5140</v>
      </c>
      <c r="H3005" s="18" t="s">
        <v>607</v>
      </c>
      <c r="I3005" s="18" t="s">
        <v>5141</v>
      </c>
      <c r="J3005" s="90" t="s">
        <v>5142</v>
      </c>
      <c r="K3005" s="19"/>
      <c r="L3005" s="18"/>
      <c r="M3005" s="18" t="s">
        <v>5142</v>
      </c>
      <c r="N3005" s="37" t="s">
        <v>5028</v>
      </c>
      <c r="O3005" s="4" t="s">
        <v>548</v>
      </c>
      <c r="P3005" s="6"/>
      <c r="Q3005" s="37" t="s">
        <v>3936</v>
      </c>
      <c r="R3005" s="91" t="s">
        <v>3937</v>
      </c>
      <c r="S3005" s="26" t="s">
        <v>2185</v>
      </c>
      <c r="T3005" s="88" t="s">
        <v>552</v>
      </c>
      <c r="U3005" s="6"/>
      <c r="V3005" s="88" t="s">
        <v>553</v>
      </c>
      <c r="W3005" s="6" t="s">
        <v>554</v>
      </c>
      <c r="X3005" s="6" t="s">
        <v>555</v>
      </c>
      <c r="Y3005" s="6" t="s">
        <v>556</v>
      </c>
      <c r="Z3005" s="4" t="s">
        <v>604</v>
      </c>
      <c r="AA3005" s="37" t="s">
        <v>557</v>
      </c>
      <c r="AB3005" s="13">
        <v>42.24</v>
      </c>
      <c r="AC3005" s="13">
        <v>-85.23</v>
      </c>
      <c r="AD3005" s="8">
        <v>42.4</v>
      </c>
      <c r="AE3005" s="8">
        <v>-85.38333333333334</v>
      </c>
      <c r="AF3005" s="2" t="s">
        <v>660</v>
      </c>
      <c r="AG3005" s="2" t="s">
        <v>606</v>
      </c>
      <c r="AH3005" s="2" t="s">
        <v>607</v>
      </c>
      <c r="AI3005" s="113">
        <v>274</v>
      </c>
      <c r="AJ3005" s="2" t="s">
        <v>558</v>
      </c>
      <c r="AM3005" s="2" t="s">
        <v>567</v>
      </c>
      <c r="AN3005" s="10" t="s">
        <v>560</v>
      </c>
      <c r="AO3005" s="10" t="e">
        <v>#VALUE!</v>
      </c>
      <c r="AP3005" s="4"/>
      <c r="AQ3005" s="14" t="s">
        <v>562</v>
      </c>
      <c r="AR3005" s="12">
        <v>108.30424696249145</v>
      </c>
      <c r="AS3005" s="13">
        <v>6.4000000000000003E-3</v>
      </c>
      <c r="AU3005" s="4" t="s">
        <v>648</v>
      </c>
      <c r="AV3005" s="4"/>
      <c r="AW3005" s="14" t="s">
        <v>560</v>
      </c>
      <c r="AX3005" s="14" t="s">
        <v>560</v>
      </c>
      <c r="AZ3005" s="29" t="s">
        <v>560</v>
      </c>
      <c r="BA3005" s="14"/>
      <c r="BB3005" s="1" t="s">
        <v>421</v>
      </c>
      <c r="BC3005" s="15">
        <v>-0.13306000000000001</v>
      </c>
      <c r="BD3005" s="2"/>
      <c r="BE3005" s="16"/>
      <c r="BF3005" s="16"/>
      <c r="BG3005" s="16"/>
      <c r="BH3005" s="16"/>
      <c r="BI3005" s="16"/>
      <c r="BJ3005" s="16"/>
      <c r="BK3005" s="16"/>
      <c r="BL3005" s="16"/>
      <c r="BM3005" s="16"/>
      <c r="BN3005" s="16"/>
      <c r="BO3005" s="16"/>
      <c r="BP3005" s="16"/>
      <c r="BQ3005" s="16"/>
      <c r="BR3005" s="16"/>
      <c r="BS3005" s="16"/>
      <c r="BT3005" s="16"/>
      <c r="BU3005" s="16"/>
      <c r="BV3005" s="16"/>
      <c r="BW3005" s="16"/>
      <c r="BX3005" s="16"/>
      <c r="BY3005" s="16"/>
      <c r="BZ3005" s="16"/>
      <c r="CA3005" s="16"/>
      <c r="CB3005" s="16"/>
      <c r="CC3005" s="16"/>
      <c r="CD3005" s="16"/>
      <c r="CE3005" s="16"/>
      <c r="CF3005" s="16"/>
      <c r="CG3005" s="16"/>
      <c r="CH3005" s="16"/>
      <c r="CI3005" s="16"/>
      <c r="CJ3005" s="16"/>
      <c r="CK3005" s="16"/>
      <c r="CL3005" s="16"/>
      <c r="CM3005" s="16"/>
      <c r="CN3005" s="16"/>
      <c r="CO3005" s="16"/>
      <c r="CP3005" s="16"/>
      <c r="CQ3005" s="16"/>
      <c r="CR3005" s="16"/>
      <c r="CS3005" s="16"/>
      <c r="CT3005" s="16"/>
      <c r="CU3005" s="16"/>
      <c r="CV3005" s="16"/>
      <c r="CW3005" s="16"/>
      <c r="CX3005" s="16"/>
      <c r="CY3005" s="16"/>
      <c r="CZ3005" s="16"/>
      <c r="DA3005" s="16"/>
      <c r="DB3005" s="16"/>
      <c r="DC3005" s="16"/>
      <c r="DD3005" s="16"/>
      <c r="DE3005" s="16"/>
      <c r="DF3005" s="16"/>
      <c r="DG3005" s="16"/>
      <c r="DH3005" s="16"/>
      <c r="DI3005" s="16"/>
      <c r="DJ3005" s="16"/>
      <c r="DK3005" s="16"/>
      <c r="DL3005" s="16"/>
      <c r="DM3005" s="16"/>
      <c r="DN3005" s="16"/>
      <c r="DO3005" s="16"/>
      <c r="DP3005" s="16"/>
      <c r="DQ3005" s="16"/>
      <c r="DR3005" s="16"/>
      <c r="DS3005" s="16"/>
      <c r="DT3005" s="16"/>
      <c r="DU3005" s="16"/>
      <c r="DV3005" s="16"/>
      <c r="DW3005" s="16"/>
      <c r="DX3005" s="16"/>
      <c r="DY3005" s="16"/>
      <c r="DZ3005" s="16"/>
      <c r="EA3005" s="16"/>
      <c r="EB3005" s="16"/>
      <c r="EC3005" s="16"/>
      <c r="ED3005" s="16"/>
      <c r="EE3005" s="16"/>
      <c r="EF3005" s="16"/>
      <c r="EG3005" s="16"/>
      <c r="EH3005" s="16"/>
      <c r="EI3005" s="16"/>
      <c r="EJ3005" s="16"/>
      <c r="EK3005" s="16"/>
      <c r="EL3005" s="16"/>
      <c r="EM3005" s="16"/>
      <c r="EN3005" s="16"/>
      <c r="EO3005" s="16"/>
      <c r="EP3005" s="16"/>
      <c r="EQ3005" s="16"/>
      <c r="ER3005" s="16"/>
      <c r="ES3005" s="16"/>
      <c r="ET3005" s="16"/>
      <c r="EU3005" s="16"/>
      <c r="EV3005" s="16"/>
      <c r="EW3005" s="16"/>
      <c r="EX3005" s="16"/>
      <c r="EY3005" s="16"/>
      <c r="EZ3005" s="16"/>
      <c r="FA3005" s="16"/>
      <c r="FB3005" s="16"/>
      <c r="FC3005" s="16"/>
      <c r="FD3005" s="16"/>
      <c r="FE3005" s="16"/>
      <c r="FF3005" s="16"/>
      <c r="FG3005" s="16"/>
      <c r="FH3005" s="16"/>
      <c r="FI3005" s="16"/>
      <c r="FJ3005" s="16"/>
      <c r="FK3005" s="16"/>
      <c r="FL3005" s="16"/>
      <c r="FM3005" s="16"/>
      <c r="FN3005" s="16"/>
      <c r="FO3005" s="16"/>
      <c r="FP3005" s="16"/>
      <c r="FQ3005" s="16"/>
      <c r="FR3005" s="16"/>
      <c r="FS3005" s="16"/>
      <c r="FT3005" s="16"/>
      <c r="FU3005" s="16"/>
      <c r="FV3005" s="16"/>
      <c r="FW3005" s="16"/>
      <c r="FX3005" s="16"/>
      <c r="FY3005" s="16"/>
      <c r="FZ3005" s="16"/>
      <c r="GA3005" s="16"/>
      <c r="GB3005" s="16"/>
      <c r="GC3005" s="16"/>
      <c r="GD3005" s="16"/>
      <c r="GE3005" s="16"/>
      <c r="GF3005" s="16"/>
      <c r="GG3005" s="16"/>
      <c r="GH3005" s="16"/>
      <c r="GI3005" s="16"/>
      <c r="GJ3005" s="16"/>
      <c r="GK3005" s="16"/>
      <c r="GL3005" s="16"/>
      <c r="GM3005" s="16"/>
      <c r="GN3005" s="16"/>
      <c r="GO3005" s="16"/>
      <c r="GP3005" s="16"/>
      <c r="GQ3005" s="16"/>
      <c r="GR3005" s="16"/>
      <c r="GS3005" s="16"/>
      <c r="GT3005" s="16"/>
      <c r="GU3005" s="16"/>
      <c r="GV3005" s="16"/>
      <c r="GW3005" s="16"/>
      <c r="GX3005" s="16"/>
      <c r="GY3005" s="16"/>
      <c r="GZ3005" s="16"/>
      <c r="HA3005" s="16"/>
      <c r="HB3005" s="16"/>
      <c r="HC3005" s="16"/>
      <c r="HD3005" s="16"/>
      <c r="HE3005" s="16"/>
      <c r="HF3005" s="16"/>
      <c r="HG3005" s="16"/>
      <c r="HH3005" s="16"/>
      <c r="HI3005" s="16"/>
      <c r="HJ3005" s="16"/>
      <c r="HK3005" s="16"/>
      <c r="HL3005" s="16"/>
      <c r="HM3005" s="16"/>
      <c r="HN3005" s="16"/>
      <c r="HO3005" s="16"/>
      <c r="HP3005" s="16"/>
      <c r="HQ3005" s="16"/>
      <c r="HR3005" s="16"/>
      <c r="HS3005" s="16"/>
      <c r="HT3005" s="16"/>
      <c r="HU3005" s="16"/>
      <c r="HV3005" s="16"/>
      <c r="HW3005" s="16"/>
      <c r="HX3005" s="16"/>
      <c r="HY3005" s="16"/>
      <c r="HZ3005" s="16"/>
      <c r="IA3005" s="16"/>
      <c r="IB3005" s="16"/>
      <c r="IC3005" s="16"/>
      <c r="ID3005" s="16"/>
      <c r="IE3005" s="16"/>
      <c r="IF3005" s="16"/>
      <c r="IG3005" s="16"/>
      <c r="IH3005" s="16"/>
      <c r="II3005" s="16"/>
      <c r="IJ3005" s="16"/>
      <c r="IK3005" s="16"/>
      <c r="IL3005" s="16"/>
      <c r="IM3005" s="16"/>
      <c r="IN3005" s="16"/>
      <c r="IO3005" s="16"/>
      <c r="IP3005" s="16"/>
      <c r="IQ3005" s="16"/>
      <c r="IR3005" s="16"/>
      <c r="IS3005" s="16"/>
      <c r="IT3005" s="16"/>
      <c r="IU3005" s="16"/>
      <c r="IV3005" s="16"/>
      <c r="IW3005" s="16"/>
      <c r="IX3005" s="16"/>
      <c r="IY3005" s="16"/>
      <c r="IZ3005" s="16"/>
      <c r="JA3005" s="16"/>
      <c r="JB3005" s="16"/>
      <c r="JC3005" s="16"/>
      <c r="JD3005" s="16"/>
      <c r="JE3005" s="16"/>
      <c r="JF3005" s="16"/>
      <c r="JG3005" s="16"/>
      <c r="JH3005" s="16"/>
      <c r="JI3005" s="16"/>
      <c r="JJ3005" s="16"/>
      <c r="JK3005" s="16"/>
      <c r="JL3005" s="16"/>
      <c r="JM3005" s="16"/>
      <c r="JN3005" s="16"/>
      <c r="JO3005" s="16"/>
    </row>
    <row r="3006" spans="1:275" x14ac:dyDescent="0.25">
      <c r="A3006" s="2">
        <v>1072</v>
      </c>
      <c r="B3006" s="2" t="s">
        <v>655</v>
      </c>
      <c r="C3006" s="4" t="s">
        <v>594</v>
      </c>
      <c r="D3006" s="5" t="s">
        <v>5145</v>
      </c>
      <c r="E3006" s="15" t="s">
        <v>420</v>
      </c>
      <c r="F3006" s="18" t="s">
        <v>5139</v>
      </c>
      <c r="G3006" s="18" t="s">
        <v>5140</v>
      </c>
      <c r="H3006" s="18" t="s">
        <v>607</v>
      </c>
      <c r="I3006" s="18" t="s">
        <v>5141</v>
      </c>
      <c r="J3006" s="90" t="s">
        <v>5142</v>
      </c>
      <c r="K3006" s="19"/>
      <c r="L3006" s="18"/>
      <c r="M3006" s="18" t="s">
        <v>5142</v>
      </c>
      <c r="N3006" s="37" t="s">
        <v>5028</v>
      </c>
      <c r="O3006" s="4" t="s">
        <v>548</v>
      </c>
      <c r="P3006" s="6"/>
      <c r="Q3006" s="37" t="s">
        <v>3936</v>
      </c>
      <c r="R3006" s="91" t="s">
        <v>3937</v>
      </c>
      <c r="S3006" s="26" t="s">
        <v>2185</v>
      </c>
      <c r="T3006" s="88" t="s">
        <v>552</v>
      </c>
      <c r="U3006" s="6"/>
      <c r="V3006" s="88" t="s">
        <v>553</v>
      </c>
      <c r="W3006" s="6" t="s">
        <v>554</v>
      </c>
      <c r="X3006" s="6" t="s">
        <v>555</v>
      </c>
      <c r="Y3006" s="6" t="s">
        <v>556</v>
      </c>
      <c r="Z3006" s="4" t="s">
        <v>604</v>
      </c>
      <c r="AA3006" s="37" t="s">
        <v>557</v>
      </c>
      <c r="AB3006" s="13">
        <v>42.24</v>
      </c>
      <c r="AC3006" s="13">
        <v>-85.23</v>
      </c>
      <c r="AD3006" s="8">
        <v>42.4</v>
      </c>
      <c r="AE3006" s="8">
        <v>-85.38333333333334</v>
      </c>
      <c r="AF3006" s="2" t="s">
        <v>660</v>
      </c>
      <c r="AG3006" s="2" t="s">
        <v>606</v>
      </c>
      <c r="AH3006" s="2" t="s">
        <v>607</v>
      </c>
      <c r="AI3006" s="113">
        <v>274</v>
      </c>
      <c r="AJ3006" s="2" t="s">
        <v>558</v>
      </c>
      <c r="AM3006" s="2" t="s">
        <v>567</v>
      </c>
      <c r="AN3006" s="10" t="s">
        <v>560</v>
      </c>
      <c r="AO3006" s="10" t="e">
        <v>#VALUE!</v>
      </c>
      <c r="AP3006" s="4"/>
      <c r="AQ3006" s="14" t="s">
        <v>562</v>
      </c>
      <c r="AR3006" s="12">
        <v>58.247662231928174</v>
      </c>
      <c r="AS3006" s="13">
        <v>1.1900000000000001E-2</v>
      </c>
      <c r="AU3006" s="4" t="s">
        <v>648</v>
      </c>
      <c r="AV3006" s="4"/>
      <c r="AW3006" s="14" t="s">
        <v>560</v>
      </c>
      <c r="AX3006" s="14" t="s">
        <v>560</v>
      </c>
      <c r="AZ3006" s="29" t="s">
        <v>560</v>
      </c>
      <c r="BA3006" s="14"/>
      <c r="BB3006" s="1" t="s">
        <v>421</v>
      </c>
      <c r="BC3006" s="15">
        <v>-0.13306000000000001</v>
      </c>
      <c r="BD3006" s="2"/>
      <c r="BE3006" s="16"/>
      <c r="BF3006" s="16"/>
      <c r="BG3006" s="16"/>
      <c r="BH3006" s="16"/>
      <c r="BI3006" s="16"/>
      <c r="BJ3006" s="16"/>
      <c r="BK3006" s="16"/>
      <c r="BL3006" s="16"/>
      <c r="BM3006" s="16"/>
      <c r="BN3006" s="16"/>
      <c r="BO3006" s="16"/>
      <c r="BP3006" s="16"/>
      <c r="BQ3006" s="16"/>
      <c r="BR3006" s="16"/>
      <c r="BS3006" s="16"/>
      <c r="BT3006" s="16"/>
      <c r="BU3006" s="16"/>
      <c r="BV3006" s="16"/>
      <c r="BW3006" s="16"/>
      <c r="BX3006" s="16"/>
      <c r="BY3006" s="16"/>
      <c r="BZ3006" s="16"/>
      <c r="CA3006" s="16"/>
      <c r="CB3006" s="16"/>
      <c r="CC3006" s="16"/>
      <c r="CD3006" s="16"/>
      <c r="CE3006" s="16"/>
      <c r="CF3006" s="16"/>
      <c r="CG3006" s="16"/>
      <c r="CH3006" s="16"/>
      <c r="CI3006" s="16"/>
      <c r="CJ3006" s="16"/>
      <c r="CK3006" s="16"/>
      <c r="CL3006" s="16"/>
      <c r="CM3006" s="16"/>
      <c r="CN3006" s="16"/>
      <c r="CO3006" s="16"/>
      <c r="CP3006" s="16"/>
      <c r="CQ3006" s="16"/>
      <c r="CR3006" s="16"/>
      <c r="CS3006" s="16"/>
      <c r="CT3006" s="16"/>
      <c r="CU3006" s="16"/>
      <c r="CV3006" s="16"/>
      <c r="CW3006" s="16"/>
      <c r="CX3006" s="16"/>
      <c r="CY3006" s="16"/>
      <c r="CZ3006" s="16"/>
      <c r="DA3006" s="16"/>
      <c r="DB3006" s="16"/>
      <c r="DC3006" s="16"/>
      <c r="DD3006" s="16"/>
      <c r="DE3006" s="16"/>
      <c r="DF3006" s="16"/>
      <c r="DG3006" s="16"/>
      <c r="DH3006" s="16"/>
      <c r="DI3006" s="16"/>
      <c r="DJ3006" s="16"/>
      <c r="DK3006" s="16"/>
      <c r="DL3006" s="16"/>
      <c r="DM3006" s="16"/>
      <c r="DN3006" s="16"/>
      <c r="DO3006" s="16"/>
      <c r="DP3006" s="16"/>
      <c r="DQ3006" s="16"/>
      <c r="DR3006" s="16"/>
      <c r="DS3006" s="16"/>
      <c r="DT3006" s="16"/>
      <c r="DU3006" s="16"/>
      <c r="DV3006" s="16"/>
      <c r="DW3006" s="16"/>
      <c r="DX3006" s="16"/>
      <c r="DY3006" s="16"/>
      <c r="DZ3006" s="16"/>
      <c r="EA3006" s="16"/>
      <c r="EB3006" s="16"/>
      <c r="EC3006" s="16"/>
      <c r="ED3006" s="16"/>
      <c r="EE3006" s="16"/>
      <c r="EF3006" s="16"/>
      <c r="EG3006" s="16"/>
      <c r="EH3006" s="16"/>
      <c r="EI3006" s="16"/>
      <c r="EJ3006" s="16"/>
      <c r="EK3006" s="16"/>
      <c r="EL3006" s="16"/>
      <c r="EM3006" s="16"/>
      <c r="EN3006" s="16"/>
      <c r="EO3006" s="16"/>
      <c r="EP3006" s="16"/>
      <c r="EQ3006" s="16"/>
      <c r="ER3006" s="16"/>
      <c r="ES3006" s="16"/>
      <c r="ET3006" s="16"/>
      <c r="EU3006" s="16"/>
      <c r="EV3006" s="16"/>
      <c r="EW3006" s="16"/>
      <c r="EX3006" s="16"/>
      <c r="EY3006" s="16"/>
      <c r="EZ3006" s="16"/>
      <c r="FA3006" s="16"/>
      <c r="FB3006" s="16"/>
      <c r="FC3006" s="16"/>
      <c r="FD3006" s="16"/>
      <c r="FE3006" s="16"/>
      <c r="FF3006" s="16"/>
      <c r="FG3006" s="16"/>
      <c r="FH3006" s="16"/>
      <c r="FI3006" s="16"/>
      <c r="FJ3006" s="16"/>
      <c r="FK3006" s="16"/>
      <c r="FL3006" s="16"/>
      <c r="FM3006" s="16"/>
      <c r="FN3006" s="16"/>
      <c r="FO3006" s="16"/>
      <c r="FP3006" s="16"/>
      <c r="FQ3006" s="16"/>
      <c r="FR3006" s="16"/>
      <c r="FS3006" s="16"/>
      <c r="FT3006" s="16"/>
      <c r="FU3006" s="16"/>
      <c r="FV3006" s="16"/>
      <c r="FW3006" s="16"/>
      <c r="FX3006" s="16"/>
      <c r="FY3006" s="16"/>
      <c r="FZ3006" s="16"/>
      <c r="GA3006" s="16"/>
      <c r="GB3006" s="16"/>
      <c r="GC3006" s="16"/>
      <c r="GD3006" s="16"/>
      <c r="GE3006" s="16"/>
      <c r="GF3006" s="16"/>
      <c r="GG3006" s="16"/>
      <c r="GH3006" s="16"/>
      <c r="GI3006" s="16"/>
      <c r="GJ3006" s="16"/>
      <c r="GK3006" s="16"/>
      <c r="GL3006" s="16"/>
      <c r="GM3006" s="16"/>
      <c r="GN3006" s="16"/>
      <c r="GO3006" s="16"/>
      <c r="GP3006" s="16"/>
      <c r="GQ3006" s="16"/>
      <c r="GR3006" s="16"/>
      <c r="GS3006" s="16"/>
      <c r="GT3006" s="16"/>
      <c r="GU3006" s="16"/>
      <c r="GV3006" s="16"/>
      <c r="GW3006" s="16"/>
      <c r="GX3006" s="16"/>
      <c r="GY3006" s="16"/>
      <c r="GZ3006" s="16"/>
      <c r="HA3006" s="16"/>
      <c r="HB3006" s="16"/>
      <c r="HC3006" s="16"/>
      <c r="HD3006" s="16"/>
      <c r="HE3006" s="16"/>
      <c r="HF3006" s="16"/>
      <c r="HG3006" s="16"/>
      <c r="HH3006" s="16"/>
      <c r="HI3006" s="16"/>
      <c r="HJ3006" s="16"/>
      <c r="HK3006" s="16"/>
      <c r="HL3006" s="16"/>
      <c r="HM3006" s="16"/>
      <c r="HN3006" s="16"/>
      <c r="HO3006" s="16"/>
      <c r="HP3006" s="16"/>
      <c r="HQ3006" s="16"/>
      <c r="HR3006" s="16"/>
      <c r="HS3006" s="16"/>
      <c r="HT3006" s="16"/>
      <c r="HU3006" s="16"/>
      <c r="HV3006" s="16"/>
      <c r="HW3006" s="16"/>
      <c r="HX3006" s="16"/>
      <c r="HY3006" s="16"/>
      <c r="HZ3006" s="16"/>
      <c r="IA3006" s="16"/>
      <c r="IB3006" s="16"/>
      <c r="IC3006" s="16"/>
      <c r="ID3006" s="16"/>
      <c r="IE3006" s="16"/>
      <c r="IF3006" s="16"/>
      <c r="IG3006" s="16"/>
      <c r="IH3006" s="16"/>
      <c r="II3006" s="16"/>
      <c r="IJ3006" s="16"/>
      <c r="IK3006" s="16"/>
      <c r="IL3006" s="16"/>
      <c r="IM3006" s="16"/>
      <c r="IN3006" s="16"/>
      <c r="IO3006" s="16"/>
      <c r="IP3006" s="16"/>
      <c r="IQ3006" s="16"/>
      <c r="IR3006" s="16"/>
      <c r="IS3006" s="16"/>
      <c r="IT3006" s="16"/>
      <c r="IU3006" s="16"/>
      <c r="IV3006" s="16"/>
      <c r="IW3006" s="16"/>
      <c r="IX3006" s="16"/>
      <c r="IY3006" s="16"/>
      <c r="IZ3006" s="16"/>
      <c r="JA3006" s="16"/>
      <c r="JB3006" s="16"/>
      <c r="JC3006" s="16"/>
      <c r="JD3006" s="16"/>
      <c r="JE3006" s="16"/>
      <c r="JF3006" s="16"/>
      <c r="JG3006" s="16"/>
      <c r="JH3006" s="16"/>
      <c r="JI3006" s="16"/>
      <c r="JJ3006" s="16"/>
      <c r="JK3006" s="16"/>
      <c r="JL3006" s="16"/>
      <c r="JM3006" s="16"/>
      <c r="JN3006" s="16"/>
      <c r="JO3006" s="16"/>
    </row>
    <row r="3007" spans="1:275" x14ac:dyDescent="0.25">
      <c r="A3007" s="2">
        <v>2551</v>
      </c>
      <c r="B3007" s="2" t="s">
        <v>2500</v>
      </c>
      <c r="D3007" s="5" t="s">
        <v>5146</v>
      </c>
      <c r="E3007" s="15" t="s">
        <v>422</v>
      </c>
      <c r="F3007" s="4" t="s">
        <v>5147</v>
      </c>
      <c r="G3007" s="4" t="s">
        <v>5148</v>
      </c>
      <c r="H3007" s="4" t="s">
        <v>598</v>
      </c>
      <c r="I3007" s="4" t="s">
        <v>935</v>
      </c>
      <c r="J3007" s="88" t="s">
        <v>5149</v>
      </c>
      <c r="K3007" s="6"/>
      <c r="M3007" s="4" t="s">
        <v>3270</v>
      </c>
      <c r="N3007" s="37" t="s">
        <v>5028</v>
      </c>
      <c r="O3007" s="4" t="s">
        <v>548</v>
      </c>
      <c r="P3007" s="6"/>
      <c r="Q3007" s="37" t="s">
        <v>3936</v>
      </c>
      <c r="R3007" s="91" t="s">
        <v>3937</v>
      </c>
      <c r="S3007" s="26" t="s">
        <v>2185</v>
      </c>
      <c r="T3007" s="88" t="s">
        <v>552</v>
      </c>
      <c r="U3007" s="6"/>
      <c r="V3007" s="88" t="s">
        <v>553</v>
      </c>
      <c r="W3007" s="6" t="s">
        <v>554</v>
      </c>
      <c r="X3007" s="6" t="s">
        <v>555</v>
      </c>
      <c r="Y3007" s="6" t="s">
        <v>556</v>
      </c>
      <c r="Z3007" s="4" t="s">
        <v>604</v>
      </c>
      <c r="AA3007" s="96" t="s">
        <v>910</v>
      </c>
      <c r="AB3007" s="13">
        <v>29.39</v>
      </c>
      <c r="AC3007" s="13">
        <v>-97.58</v>
      </c>
      <c r="AD3007" s="8">
        <v>29.65</v>
      </c>
      <c r="AE3007" s="8">
        <v>-96.033333299999995</v>
      </c>
      <c r="AF3007" s="2" t="s">
        <v>2502</v>
      </c>
      <c r="AG3007" s="2" t="s">
        <v>2503</v>
      </c>
      <c r="AH3007" s="2" t="s">
        <v>607</v>
      </c>
      <c r="AI3007" s="113">
        <v>38</v>
      </c>
      <c r="AJ3007" s="2" t="s">
        <v>558</v>
      </c>
      <c r="AN3007" s="10">
        <v>95</v>
      </c>
      <c r="AO3007" s="10">
        <v>1577.0000000000002</v>
      </c>
      <c r="AP3007" s="4">
        <v>4</v>
      </c>
      <c r="AQ3007" s="4" t="s">
        <v>609</v>
      </c>
      <c r="AR3007" s="12">
        <v>43.321698784996578</v>
      </c>
      <c r="AS3007" s="13">
        <v>1.6E-2</v>
      </c>
      <c r="AT3007" s="2"/>
      <c r="AV3007" s="4" t="s">
        <v>1586</v>
      </c>
      <c r="AW3007" s="14">
        <v>10.6</v>
      </c>
      <c r="AX3007" s="14">
        <v>21.3</v>
      </c>
      <c r="AY3007" s="14">
        <v>10.700000000000001</v>
      </c>
      <c r="AZ3007" s="29">
        <v>16.600000000000001</v>
      </c>
      <c r="BA3007" s="14" t="s">
        <v>1587</v>
      </c>
      <c r="BB3007" s="1" t="s">
        <v>423</v>
      </c>
      <c r="BC3007" s="15">
        <v>-0.13345000000000001</v>
      </c>
      <c r="BD3007" s="2"/>
    </row>
    <row r="3008" spans="1:275" x14ac:dyDescent="0.25">
      <c r="A3008" s="2">
        <v>2552</v>
      </c>
      <c r="B3008" s="2" t="s">
        <v>2500</v>
      </c>
      <c r="D3008" s="5" t="s">
        <v>5150</v>
      </c>
      <c r="E3008" s="15" t="s">
        <v>422</v>
      </c>
      <c r="F3008" s="4" t="s">
        <v>5147</v>
      </c>
      <c r="G3008" s="4" t="s">
        <v>5148</v>
      </c>
      <c r="H3008" s="4" t="s">
        <v>598</v>
      </c>
      <c r="I3008" s="4" t="s">
        <v>935</v>
      </c>
      <c r="J3008" s="88" t="s">
        <v>5149</v>
      </c>
      <c r="K3008" s="6"/>
      <c r="M3008" s="4" t="s">
        <v>3270</v>
      </c>
      <c r="N3008" s="37" t="s">
        <v>5028</v>
      </c>
      <c r="O3008" s="4" t="s">
        <v>548</v>
      </c>
      <c r="P3008" s="6"/>
      <c r="Q3008" s="37" t="s">
        <v>3936</v>
      </c>
      <c r="R3008" s="91" t="s">
        <v>3937</v>
      </c>
      <c r="S3008" s="26" t="s">
        <v>2185</v>
      </c>
      <c r="T3008" s="88" t="s">
        <v>552</v>
      </c>
      <c r="U3008" s="6"/>
      <c r="V3008" s="88" t="s">
        <v>553</v>
      </c>
      <c r="W3008" s="6" t="s">
        <v>554</v>
      </c>
      <c r="X3008" s="6" t="s">
        <v>555</v>
      </c>
      <c r="Y3008" s="6" t="s">
        <v>556</v>
      </c>
      <c r="Z3008" s="4" t="s">
        <v>1580</v>
      </c>
      <c r="AA3008" s="37" t="s">
        <v>1581</v>
      </c>
      <c r="AB3008" s="13">
        <v>30.05</v>
      </c>
      <c r="AC3008" s="13">
        <v>-98.25</v>
      </c>
      <c r="AD3008" s="8">
        <v>30.0833333</v>
      </c>
      <c r="AE3008" s="8">
        <v>-97.583333300000007</v>
      </c>
      <c r="AF3008" s="2" t="s">
        <v>2502</v>
      </c>
      <c r="AG3008" s="2" t="s">
        <v>2503</v>
      </c>
      <c r="AH3008" s="2" t="s">
        <v>607</v>
      </c>
      <c r="AI3008" s="113">
        <v>172</v>
      </c>
      <c r="AJ3008" s="2" t="s">
        <v>558</v>
      </c>
      <c r="AN3008" s="10">
        <v>105</v>
      </c>
      <c r="AO3008" s="10">
        <v>1270.5</v>
      </c>
      <c r="AP3008" s="4">
        <v>4</v>
      </c>
      <c r="AQ3008" s="4" t="s">
        <v>1665</v>
      </c>
      <c r="AR3008" s="12">
        <v>128.36058899258245</v>
      </c>
      <c r="AS3008" s="13">
        <v>5.4000000000000003E-3</v>
      </c>
      <c r="AT3008" s="2"/>
      <c r="AV3008" s="4" t="s">
        <v>1586</v>
      </c>
      <c r="AW3008" s="14">
        <v>4.0999999999999996</v>
      </c>
      <c r="AX3008" s="14">
        <v>18.899999999999999</v>
      </c>
      <c r="AY3008" s="14">
        <v>14.799999999999999</v>
      </c>
      <c r="AZ3008" s="29">
        <v>12.1</v>
      </c>
      <c r="BA3008" s="14" t="s">
        <v>1587</v>
      </c>
      <c r="BB3008" s="1" t="s">
        <v>423</v>
      </c>
      <c r="BC3008" s="15">
        <v>-0.13345000000000001</v>
      </c>
      <c r="BD3008" s="2"/>
    </row>
    <row r="3009" spans="1:275" x14ac:dyDescent="0.25">
      <c r="A3009" s="2">
        <v>77</v>
      </c>
      <c r="B3009" s="2" t="s">
        <v>1884</v>
      </c>
      <c r="D3009" s="5" t="s">
        <v>5151</v>
      </c>
      <c r="E3009" s="15" t="s">
        <v>424</v>
      </c>
      <c r="F3009" s="36" t="s">
        <v>5152</v>
      </c>
      <c r="G3009" s="73" t="s">
        <v>5153</v>
      </c>
      <c r="H3009" s="73" t="s">
        <v>607</v>
      </c>
      <c r="I3009" s="73" t="s">
        <v>5154</v>
      </c>
      <c r="J3009" s="90" t="s">
        <v>5155</v>
      </c>
      <c r="K3009" s="19"/>
      <c r="L3009" s="18" t="s">
        <v>5156</v>
      </c>
      <c r="M3009" s="73" t="s">
        <v>5156</v>
      </c>
      <c r="N3009" s="99" t="s">
        <v>5028</v>
      </c>
      <c r="O3009" s="4" t="s">
        <v>548</v>
      </c>
      <c r="P3009" s="73"/>
      <c r="Q3009" s="37" t="s">
        <v>3936</v>
      </c>
      <c r="R3009" s="91" t="s">
        <v>3937</v>
      </c>
      <c r="S3009" s="26" t="s">
        <v>2185</v>
      </c>
      <c r="T3009" s="88" t="s">
        <v>552</v>
      </c>
      <c r="U3009" s="6"/>
      <c r="V3009" s="88" t="s">
        <v>553</v>
      </c>
      <c r="W3009" s="6" t="s">
        <v>554</v>
      </c>
      <c r="X3009" s="6" t="s">
        <v>555</v>
      </c>
      <c r="Y3009" s="6" t="s">
        <v>556</v>
      </c>
      <c r="Z3009" s="4" t="s">
        <v>604</v>
      </c>
      <c r="AA3009" s="37" t="s">
        <v>557</v>
      </c>
      <c r="AB3009" s="13">
        <v>62</v>
      </c>
      <c r="AC3009" s="13">
        <v>26</v>
      </c>
      <c r="AD3009" s="8">
        <v>62</v>
      </c>
      <c r="AE3009" s="8">
        <v>26</v>
      </c>
      <c r="AF3009" s="2" t="s">
        <v>1890</v>
      </c>
      <c r="AG3009" s="2" t="s">
        <v>1263</v>
      </c>
      <c r="AH3009" s="2" t="s">
        <v>666</v>
      </c>
      <c r="AI3009" s="113">
        <v>105</v>
      </c>
      <c r="AJ3009" s="2" t="s">
        <v>1046</v>
      </c>
      <c r="AK3009" s="14">
        <v>3</v>
      </c>
      <c r="AL3009" s="29">
        <v>3</v>
      </c>
      <c r="AM3009" s="2" t="s">
        <v>608</v>
      </c>
      <c r="AN3009" s="10">
        <v>169</v>
      </c>
      <c r="AO3009" s="10">
        <v>430.95</v>
      </c>
      <c r="AP3009" s="4">
        <v>6</v>
      </c>
      <c r="AQ3009" s="4" t="s">
        <v>609</v>
      </c>
      <c r="AR3009" s="12">
        <v>138.62943611198907</v>
      </c>
      <c r="AS3009" s="13">
        <v>5.0000000000000001E-3</v>
      </c>
      <c r="AT3009" s="4">
        <v>30</v>
      </c>
      <c r="AU3009" s="4" t="s">
        <v>648</v>
      </c>
      <c r="AV3009" s="4" t="s">
        <v>634</v>
      </c>
      <c r="AW3009" s="14">
        <v>0</v>
      </c>
      <c r="AX3009" s="14">
        <v>5.0999999999999996</v>
      </c>
      <c r="AY3009" s="14">
        <v>5.0999999999999996</v>
      </c>
      <c r="AZ3009" s="29">
        <v>2.5499999999999998</v>
      </c>
      <c r="BA3009" s="14" t="s">
        <v>635</v>
      </c>
      <c r="BB3009" s="1" t="s">
        <v>425</v>
      </c>
      <c r="BC3009" s="15">
        <v>-0.13267000000000001</v>
      </c>
      <c r="BD3009" s="2"/>
    </row>
    <row r="3010" spans="1:275" x14ac:dyDescent="0.25">
      <c r="A3010" s="2">
        <v>389</v>
      </c>
      <c r="B3010" s="3" t="s">
        <v>5157</v>
      </c>
      <c r="C3010" s="4" t="s">
        <v>721</v>
      </c>
      <c r="D3010" s="5" t="s">
        <v>5158</v>
      </c>
      <c r="E3010" s="15" t="s">
        <v>398</v>
      </c>
      <c r="F3010" s="4" t="s">
        <v>5159</v>
      </c>
      <c r="G3010" s="4" t="s">
        <v>5160</v>
      </c>
      <c r="H3010" s="4" t="s">
        <v>981</v>
      </c>
      <c r="I3010" s="4" t="s">
        <v>981</v>
      </c>
      <c r="J3010" s="88" t="s">
        <v>5161</v>
      </c>
      <c r="K3010" s="6"/>
      <c r="M3010" s="4" t="s">
        <v>5161</v>
      </c>
      <c r="N3010" s="37" t="s">
        <v>5028</v>
      </c>
      <c r="O3010" s="4" t="s">
        <v>548</v>
      </c>
      <c r="P3010" s="6"/>
      <c r="Q3010" s="37" t="s">
        <v>3936</v>
      </c>
      <c r="R3010" s="91" t="s">
        <v>3937</v>
      </c>
      <c r="S3010" s="26" t="s">
        <v>2185</v>
      </c>
      <c r="T3010" s="88" t="s">
        <v>552</v>
      </c>
      <c r="U3010" s="6"/>
      <c r="V3010" s="88" t="s">
        <v>553</v>
      </c>
      <c r="W3010" s="6" t="s">
        <v>554</v>
      </c>
      <c r="X3010" s="6" t="s">
        <v>555</v>
      </c>
      <c r="Y3010" s="6" t="s">
        <v>556</v>
      </c>
      <c r="Z3010" s="4" t="s">
        <v>604</v>
      </c>
      <c r="AA3010" s="96" t="s">
        <v>557</v>
      </c>
      <c r="AB3010" s="13">
        <v>45.003500000000003</v>
      </c>
      <c r="AC3010" s="13">
        <v>-92.504999999999995</v>
      </c>
      <c r="AD3010" s="8">
        <v>45.009722199999999</v>
      </c>
      <c r="AE3010" s="8">
        <v>-92.834722222222211</v>
      </c>
      <c r="AF3010" s="2" t="s">
        <v>646</v>
      </c>
      <c r="AG3010" s="2" t="s">
        <v>606</v>
      </c>
      <c r="AH3010" s="2" t="s">
        <v>607</v>
      </c>
      <c r="AI3010" s="113">
        <v>279</v>
      </c>
      <c r="AJ3010" s="2" t="s">
        <v>558</v>
      </c>
      <c r="AM3010" s="2" t="s">
        <v>618</v>
      </c>
      <c r="AN3010" s="10">
        <v>112</v>
      </c>
      <c r="AO3010" s="10">
        <v>616</v>
      </c>
      <c r="AP3010" s="4">
        <v>4</v>
      </c>
      <c r="AQ3010" s="4" t="s">
        <v>609</v>
      </c>
      <c r="AR3010" s="12">
        <v>87.740149437967744</v>
      </c>
      <c r="AS3010" s="13">
        <v>7.9000000000000008E-3</v>
      </c>
      <c r="AU3010" s="4" t="s">
        <v>648</v>
      </c>
      <c r="AV3010" s="4" t="s">
        <v>634</v>
      </c>
      <c r="AY3010" s="14">
        <v>0</v>
      </c>
      <c r="AZ3010" s="29">
        <v>5.5</v>
      </c>
      <c r="BA3010" s="25" t="s">
        <v>563</v>
      </c>
      <c r="BB3010" s="1" t="s">
        <v>399</v>
      </c>
      <c r="BC3010" s="15">
        <v>-0.13406999999999999</v>
      </c>
      <c r="BD3010" s="2"/>
      <c r="BE3010" s="16"/>
      <c r="BF3010" s="16"/>
      <c r="BG3010" s="16"/>
      <c r="BH3010" s="16"/>
      <c r="BI3010" s="16"/>
      <c r="BJ3010" s="16"/>
      <c r="BK3010" s="16"/>
      <c r="BL3010" s="16"/>
      <c r="BM3010" s="16"/>
      <c r="BN3010" s="16"/>
      <c r="BO3010" s="16"/>
      <c r="BP3010" s="16"/>
      <c r="BQ3010" s="16"/>
      <c r="BR3010" s="16"/>
      <c r="BS3010" s="16"/>
      <c r="BT3010" s="16"/>
      <c r="BU3010" s="16"/>
      <c r="BV3010" s="16"/>
      <c r="BW3010" s="16"/>
      <c r="BX3010" s="16"/>
      <c r="BY3010" s="16"/>
      <c r="BZ3010" s="16"/>
      <c r="CA3010" s="16"/>
      <c r="CB3010" s="16"/>
      <c r="CC3010" s="16"/>
      <c r="CD3010" s="16"/>
      <c r="CE3010" s="16"/>
      <c r="CF3010" s="16"/>
      <c r="CG3010" s="16"/>
      <c r="CH3010" s="16"/>
      <c r="CI3010" s="16"/>
      <c r="CJ3010" s="16"/>
      <c r="CK3010" s="16"/>
      <c r="CL3010" s="16"/>
      <c r="CM3010" s="16"/>
      <c r="CN3010" s="16"/>
      <c r="CO3010" s="16"/>
      <c r="CP3010" s="16"/>
      <c r="CQ3010" s="16"/>
      <c r="CR3010" s="16"/>
      <c r="CS3010" s="16"/>
      <c r="CT3010" s="16"/>
      <c r="CU3010" s="16"/>
      <c r="CV3010" s="16"/>
      <c r="CW3010" s="16"/>
      <c r="CX3010" s="16"/>
      <c r="CY3010" s="16"/>
      <c r="CZ3010" s="16"/>
      <c r="DA3010" s="16"/>
      <c r="DB3010" s="16"/>
      <c r="DC3010" s="16"/>
      <c r="DD3010" s="16"/>
      <c r="DE3010" s="16"/>
      <c r="DF3010" s="16"/>
      <c r="DG3010" s="16"/>
      <c r="DH3010" s="16"/>
      <c r="DI3010" s="16"/>
      <c r="DJ3010" s="16"/>
      <c r="DK3010" s="16"/>
      <c r="DL3010" s="16"/>
      <c r="DM3010" s="16"/>
      <c r="DN3010" s="16"/>
      <c r="DO3010" s="16"/>
      <c r="DP3010" s="16"/>
      <c r="DQ3010" s="16"/>
      <c r="DR3010" s="16"/>
      <c r="DS3010" s="16"/>
      <c r="DT3010" s="16"/>
      <c r="DU3010" s="16"/>
      <c r="DV3010" s="16"/>
      <c r="DW3010" s="16"/>
      <c r="DX3010" s="16"/>
      <c r="DY3010" s="16"/>
      <c r="DZ3010" s="16"/>
      <c r="EA3010" s="16"/>
      <c r="EB3010" s="16"/>
      <c r="EC3010" s="16"/>
      <c r="ED3010" s="16"/>
      <c r="EE3010" s="16"/>
      <c r="EF3010" s="16"/>
      <c r="EG3010" s="16"/>
      <c r="EH3010" s="16"/>
      <c r="EI3010" s="16"/>
      <c r="EJ3010" s="16"/>
      <c r="EK3010" s="16"/>
      <c r="EL3010" s="16"/>
      <c r="EM3010" s="16"/>
      <c r="EN3010" s="16"/>
      <c r="EO3010" s="16"/>
      <c r="EP3010" s="16"/>
      <c r="EQ3010" s="16"/>
      <c r="ER3010" s="16"/>
      <c r="ES3010" s="16"/>
      <c r="ET3010" s="16"/>
      <c r="EU3010" s="16"/>
      <c r="EV3010" s="16"/>
      <c r="EW3010" s="16"/>
      <c r="EX3010" s="16"/>
      <c r="EY3010" s="16"/>
      <c r="EZ3010" s="16"/>
      <c r="FA3010" s="16"/>
      <c r="FB3010" s="16"/>
      <c r="FC3010" s="16"/>
      <c r="FD3010" s="16"/>
      <c r="FE3010" s="16"/>
      <c r="FF3010" s="16"/>
      <c r="FG3010" s="16"/>
      <c r="FH3010" s="16"/>
      <c r="FI3010" s="16"/>
      <c r="FJ3010" s="16"/>
      <c r="FK3010" s="16"/>
      <c r="FL3010" s="16"/>
      <c r="FM3010" s="16"/>
      <c r="FN3010" s="16"/>
      <c r="FO3010" s="16"/>
      <c r="FP3010" s="16"/>
      <c r="FQ3010" s="16"/>
      <c r="FR3010" s="16"/>
      <c r="FS3010" s="16"/>
      <c r="FT3010" s="16"/>
      <c r="FU3010" s="16"/>
      <c r="FV3010" s="16"/>
      <c r="FW3010" s="16"/>
      <c r="FX3010" s="16"/>
      <c r="FY3010" s="16"/>
      <c r="FZ3010" s="16"/>
      <c r="GA3010" s="16"/>
      <c r="GB3010" s="16"/>
      <c r="GC3010" s="16"/>
      <c r="GD3010" s="16"/>
      <c r="GE3010" s="16"/>
      <c r="GF3010" s="16"/>
      <c r="GG3010" s="16"/>
      <c r="GH3010" s="16"/>
      <c r="GI3010" s="16"/>
      <c r="GJ3010" s="16"/>
      <c r="GK3010" s="16"/>
      <c r="GL3010" s="16"/>
      <c r="GM3010" s="16"/>
      <c r="GN3010" s="16"/>
      <c r="GO3010" s="16"/>
      <c r="GP3010" s="16"/>
      <c r="GQ3010" s="16"/>
      <c r="GR3010" s="16"/>
      <c r="GS3010" s="16"/>
      <c r="GT3010" s="16"/>
      <c r="GU3010" s="16"/>
      <c r="GV3010" s="16"/>
      <c r="GW3010" s="16"/>
      <c r="GX3010" s="16"/>
      <c r="GY3010" s="16"/>
      <c r="GZ3010" s="16"/>
      <c r="HA3010" s="16"/>
      <c r="HB3010" s="16"/>
      <c r="HC3010" s="16"/>
      <c r="HD3010" s="16"/>
      <c r="HE3010" s="16"/>
      <c r="HF3010" s="16"/>
      <c r="HG3010" s="16"/>
      <c r="HH3010" s="16"/>
      <c r="HI3010" s="16"/>
      <c r="HJ3010" s="16"/>
      <c r="HK3010" s="16"/>
      <c r="HL3010" s="16"/>
      <c r="HM3010" s="16"/>
      <c r="HN3010" s="16"/>
      <c r="HO3010" s="16"/>
      <c r="HP3010" s="16"/>
      <c r="HQ3010" s="16"/>
      <c r="HR3010" s="16"/>
      <c r="HS3010" s="16"/>
      <c r="HT3010" s="16"/>
      <c r="HU3010" s="16"/>
      <c r="HV3010" s="16"/>
      <c r="HW3010" s="16"/>
      <c r="HX3010" s="16"/>
      <c r="HY3010" s="16"/>
      <c r="HZ3010" s="16"/>
      <c r="IA3010" s="16"/>
      <c r="IB3010" s="16"/>
      <c r="IC3010" s="16"/>
      <c r="ID3010" s="16"/>
      <c r="IE3010" s="16"/>
      <c r="IF3010" s="16"/>
      <c r="IG3010" s="16"/>
      <c r="IH3010" s="16"/>
      <c r="II3010" s="16"/>
      <c r="IJ3010" s="16"/>
      <c r="IK3010" s="16"/>
      <c r="IL3010" s="16"/>
      <c r="IM3010" s="16"/>
      <c r="IN3010" s="16"/>
      <c r="IO3010" s="16"/>
      <c r="IP3010" s="16"/>
      <c r="IQ3010" s="16"/>
      <c r="IR3010" s="16"/>
      <c r="IS3010" s="16"/>
      <c r="IT3010" s="16"/>
      <c r="IU3010" s="16"/>
      <c r="IV3010" s="16"/>
      <c r="IW3010" s="16"/>
      <c r="IX3010" s="16"/>
      <c r="IY3010" s="16"/>
      <c r="IZ3010" s="16"/>
      <c r="JA3010" s="16"/>
      <c r="JB3010" s="16"/>
      <c r="JC3010" s="16"/>
      <c r="JD3010" s="16"/>
      <c r="JE3010" s="16"/>
      <c r="JF3010" s="16"/>
      <c r="JG3010" s="16"/>
      <c r="JH3010" s="16"/>
      <c r="JI3010" s="16"/>
      <c r="JJ3010" s="16"/>
      <c r="JK3010" s="16"/>
      <c r="JL3010" s="16"/>
      <c r="JM3010" s="16"/>
      <c r="JN3010" s="16"/>
      <c r="JO3010" s="16"/>
    </row>
    <row r="3011" spans="1:275" x14ac:dyDescent="0.25">
      <c r="A3011" s="2">
        <v>390</v>
      </c>
      <c r="B3011" s="3" t="s">
        <v>5157</v>
      </c>
      <c r="C3011" s="4" t="s">
        <v>721</v>
      </c>
      <c r="D3011" s="5" t="s">
        <v>5162</v>
      </c>
      <c r="E3011" s="15" t="s">
        <v>398</v>
      </c>
      <c r="F3011" s="4" t="s">
        <v>5159</v>
      </c>
      <c r="G3011" s="4" t="s">
        <v>5160</v>
      </c>
      <c r="H3011" s="4" t="s">
        <v>981</v>
      </c>
      <c r="I3011" s="4" t="s">
        <v>981</v>
      </c>
      <c r="J3011" s="88" t="s">
        <v>5161</v>
      </c>
      <c r="K3011" s="6"/>
      <c r="M3011" s="4" t="s">
        <v>5161</v>
      </c>
      <c r="N3011" s="37" t="s">
        <v>5028</v>
      </c>
      <c r="O3011" s="4" t="s">
        <v>548</v>
      </c>
      <c r="P3011" s="6"/>
      <c r="Q3011" s="37" t="s">
        <v>3936</v>
      </c>
      <c r="R3011" s="91" t="s">
        <v>3937</v>
      </c>
      <c r="S3011" s="26" t="s">
        <v>2185</v>
      </c>
      <c r="T3011" s="88" t="s">
        <v>552</v>
      </c>
      <c r="U3011" s="6"/>
      <c r="V3011" s="88" t="s">
        <v>553</v>
      </c>
      <c r="W3011" s="6" t="s">
        <v>554</v>
      </c>
      <c r="X3011" s="6" t="s">
        <v>555</v>
      </c>
      <c r="Y3011" s="6" t="s">
        <v>556</v>
      </c>
      <c r="Z3011" s="4" t="s">
        <v>604</v>
      </c>
      <c r="AA3011" s="96" t="s">
        <v>557</v>
      </c>
      <c r="AB3011" s="13">
        <v>45.003500000000003</v>
      </c>
      <c r="AC3011" s="13">
        <v>-92.504999999999995</v>
      </c>
      <c r="AD3011" s="8">
        <v>45.009722199999999</v>
      </c>
      <c r="AE3011" s="8">
        <v>-92.834722222222211</v>
      </c>
      <c r="AF3011" s="2" t="s">
        <v>646</v>
      </c>
      <c r="AG3011" s="2" t="s">
        <v>606</v>
      </c>
      <c r="AH3011" s="2" t="s">
        <v>607</v>
      </c>
      <c r="AI3011" s="113">
        <v>279</v>
      </c>
      <c r="AJ3011" s="2" t="s">
        <v>558</v>
      </c>
      <c r="AM3011" s="2" t="s">
        <v>618</v>
      </c>
      <c r="AN3011" s="10">
        <v>112</v>
      </c>
      <c r="AO3011" s="10">
        <v>616</v>
      </c>
      <c r="AP3011" s="4">
        <v>4</v>
      </c>
      <c r="AQ3011" s="4" t="s">
        <v>609</v>
      </c>
      <c r="AR3011" s="12">
        <v>66.648767361533203</v>
      </c>
      <c r="AS3011" s="13">
        <v>1.04E-2</v>
      </c>
      <c r="AU3011" s="4" t="s">
        <v>648</v>
      </c>
      <c r="AV3011" s="4" t="s">
        <v>634</v>
      </c>
      <c r="AY3011" s="14">
        <v>0</v>
      </c>
      <c r="AZ3011" s="29">
        <v>5.5</v>
      </c>
      <c r="BA3011" s="25" t="s">
        <v>563</v>
      </c>
      <c r="BB3011" s="1" t="s">
        <v>399</v>
      </c>
      <c r="BC3011" s="15">
        <v>-0.13406999999999999</v>
      </c>
      <c r="BD3011" s="2"/>
      <c r="BE3011" s="16"/>
      <c r="BF3011" s="16"/>
      <c r="BG3011" s="16"/>
      <c r="BH3011" s="16"/>
      <c r="BI3011" s="16"/>
      <c r="BJ3011" s="16"/>
      <c r="BK3011" s="16"/>
      <c r="BL3011" s="16"/>
      <c r="BM3011" s="16"/>
      <c r="BN3011" s="16"/>
      <c r="BO3011" s="16"/>
      <c r="BP3011" s="16"/>
      <c r="BQ3011" s="16"/>
      <c r="BR3011" s="16"/>
      <c r="BS3011" s="16"/>
      <c r="BT3011" s="16"/>
      <c r="BU3011" s="16"/>
      <c r="BV3011" s="16"/>
      <c r="BW3011" s="16"/>
      <c r="BX3011" s="16"/>
      <c r="BY3011" s="16"/>
      <c r="BZ3011" s="16"/>
      <c r="CA3011" s="16"/>
      <c r="CB3011" s="16"/>
      <c r="CC3011" s="16"/>
      <c r="CD3011" s="16"/>
      <c r="CE3011" s="16"/>
      <c r="CF3011" s="16"/>
      <c r="CG3011" s="16"/>
      <c r="CH3011" s="16"/>
      <c r="CI3011" s="16"/>
      <c r="CJ3011" s="16"/>
      <c r="CK3011" s="16"/>
      <c r="CL3011" s="16"/>
      <c r="CM3011" s="16"/>
      <c r="CN3011" s="16"/>
      <c r="CO3011" s="16"/>
      <c r="CP3011" s="16"/>
      <c r="CQ3011" s="16"/>
      <c r="CR3011" s="16"/>
      <c r="CS3011" s="16"/>
      <c r="CT3011" s="16"/>
      <c r="CU3011" s="16"/>
      <c r="CV3011" s="16"/>
      <c r="CW3011" s="16"/>
      <c r="CX3011" s="16"/>
      <c r="CY3011" s="16"/>
      <c r="CZ3011" s="16"/>
      <c r="DA3011" s="16"/>
      <c r="DB3011" s="16"/>
      <c r="DC3011" s="16"/>
      <c r="DD3011" s="16"/>
      <c r="DE3011" s="16"/>
      <c r="DF3011" s="16"/>
      <c r="DG3011" s="16"/>
      <c r="DH3011" s="16"/>
      <c r="DI3011" s="16"/>
      <c r="DJ3011" s="16"/>
      <c r="DK3011" s="16"/>
      <c r="DL3011" s="16"/>
      <c r="DM3011" s="16"/>
      <c r="DN3011" s="16"/>
      <c r="DO3011" s="16"/>
      <c r="DP3011" s="16"/>
      <c r="DQ3011" s="16"/>
      <c r="DR3011" s="16"/>
      <c r="DS3011" s="16"/>
      <c r="DT3011" s="16"/>
      <c r="DU3011" s="16"/>
      <c r="DV3011" s="16"/>
      <c r="DW3011" s="16"/>
      <c r="DX3011" s="16"/>
      <c r="DY3011" s="16"/>
      <c r="DZ3011" s="16"/>
      <c r="EA3011" s="16"/>
      <c r="EB3011" s="16"/>
      <c r="EC3011" s="16"/>
      <c r="ED3011" s="16"/>
      <c r="EE3011" s="16"/>
      <c r="EF3011" s="16"/>
      <c r="EG3011" s="16"/>
      <c r="EH3011" s="16"/>
      <c r="EI3011" s="16"/>
      <c r="EJ3011" s="16"/>
      <c r="EK3011" s="16"/>
      <c r="EL3011" s="16"/>
      <c r="EM3011" s="16"/>
      <c r="EN3011" s="16"/>
      <c r="EO3011" s="16"/>
      <c r="EP3011" s="16"/>
      <c r="EQ3011" s="16"/>
      <c r="ER3011" s="16"/>
      <c r="ES3011" s="16"/>
      <c r="ET3011" s="16"/>
      <c r="EU3011" s="16"/>
      <c r="EV3011" s="16"/>
      <c r="EW3011" s="16"/>
      <c r="EX3011" s="16"/>
      <c r="EY3011" s="16"/>
      <c r="EZ3011" s="16"/>
      <c r="FA3011" s="16"/>
      <c r="FB3011" s="16"/>
      <c r="FC3011" s="16"/>
      <c r="FD3011" s="16"/>
      <c r="FE3011" s="16"/>
      <c r="FF3011" s="16"/>
      <c r="FG3011" s="16"/>
      <c r="FH3011" s="16"/>
      <c r="FI3011" s="16"/>
      <c r="FJ3011" s="16"/>
      <c r="FK3011" s="16"/>
      <c r="FL3011" s="16"/>
      <c r="FM3011" s="16"/>
      <c r="FN3011" s="16"/>
      <c r="FO3011" s="16"/>
      <c r="FP3011" s="16"/>
      <c r="FQ3011" s="16"/>
      <c r="FR3011" s="16"/>
      <c r="FS3011" s="16"/>
      <c r="FT3011" s="16"/>
      <c r="FU3011" s="16"/>
      <c r="FV3011" s="16"/>
      <c r="FW3011" s="16"/>
      <c r="FX3011" s="16"/>
      <c r="FY3011" s="16"/>
      <c r="FZ3011" s="16"/>
      <c r="GA3011" s="16"/>
      <c r="GB3011" s="16"/>
      <c r="GC3011" s="16"/>
      <c r="GD3011" s="16"/>
      <c r="GE3011" s="16"/>
      <c r="GF3011" s="16"/>
      <c r="GG3011" s="16"/>
      <c r="GH3011" s="16"/>
      <c r="GI3011" s="16"/>
      <c r="GJ3011" s="16"/>
      <c r="GK3011" s="16"/>
      <c r="GL3011" s="16"/>
      <c r="GM3011" s="16"/>
      <c r="GN3011" s="16"/>
      <c r="GO3011" s="16"/>
      <c r="GP3011" s="16"/>
      <c r="GQ3011" s="16"/>
      <c r="GR3011" s="16"/>
      <c r="GS3011" s="16"/>
      <c r="GT3011" s="16"/>
      <c r="GU3011" s="16"/>
      <c r="GV3011" s="16"/>
      <c r="GW3011" s="16"/>
      <c r="GX3011" s="16"/>
      <c r="GY3011" s="16"/>
      <c r="GZ3011" s="16"/>
      <c r="HA3011" s="16"/>
      <c r="HB3011" s="16"/>
      <c r="HC3011" s="16"/>
      <c r="HD3011" s="16"/>
      <c r="HE3011" s="16"/>
      <c r="HF3011" s="16"/>
      <c r="HG3011" s="16"/>
      <c r="HH3011" s="16"/>
      <c r="HI3011" s="16"/>
      <c r="HJ3011" s="16"/>
      <c r="HK3011" s="16"/>
      <c r="HL3011" s="16"/>
      <c r="HM3011" s="16"/>
      <c r="HN3011" s="16"/>
      <c r="HO3011" s="16"/>
      <c r="HP3011" s="16"/>
      <c r="HQ3011" s="16"/>
      <c r="HR3011" s="16"/>
      <c r="HS3011" s="16"/>
      <c r="HT3011" s="16"/>
      <c r="HU3011" s="16"/>
      <c r="HV3011" s="16"/>
      <c r="HW3011" s="16"/>
      <c r="HX3011" s="16"/>
      <c r="HY3011" s="16"/>
      <c r="HZ3011" s="16"/>
      <c r="IA3011" s="16"/>
      <c r="IB3011" s="16"/>
      <c r="IC3011" s="16"/>
      <c r="ID3011" s="16"/>
      <c r="IE3011" s="16"/>
      <c r="IF3011" s="16"/>
      <c r="IG3011" s="16"/>
      <c r="IH3011" s="16"/>
      <c r="II3011" s="16"/>
      <c r="IJ3011" s="16"/>
      <c r="IK3011" s="16"/>
      <c r="IL3011" s="16"/>
      <c r="IM3011" s="16"/>
      <c r="IN3011" s="16"/>
      <c r="IO3011" s="16"/>
      <c r="IP3011" s="16"/>
      <c r="IQ3011" s="16"/>
      <c r="IR3011" s="16"/>
      <c r="IS3011" s="16"/>
      <c r="IT3011" s="16"/>
      <c r="IU3011" s="16"/>
      <c r="IV3011" s="16"/>
      <c r="IW3011" s="16"/>
      <c r="IX3011" s="16"/>
      <c r="IY3011" s="16"/>
      <c r="IZ3011" s="16"/>
      <c r="JA3011" s="16"/>
      <c r="JB3011" s="16"/>
      <c r="JC3011" s="16"/>
      <c r="JD3011" s="16"/>
      <c r="JE3011" s="16"/>
      <c r="JF3011" s="16"/>
      <c r="JG3011" s="16"/>
      <c r="JH3011" s="16"/>
      <c r="JI3011" s="16"/>
      <c r="JJ3011" s="16"/>
      <c r="JK3011" s="16"/>
      <c r="JL3011" s="16"/>
      <c r="JM3011" s="16"/>
      <c r="JN3011" s="16"/>
      <c r="JO3011" s="16"/>
    </row>
    <row r="3012" spans="1:275" x14ac:dyDescent="0.25">
      <c r="A3012" s="2">
        <v>391</v>
      </c>
      <c r="B3012" s="3" t="s">
        <v>5157</v>
      </c>
      <c r="C3012" s="4" t="s">
        <v>721</v>
      </c>
      <c r="D3012" s="5" t="s">
        <v>5163</v>
      </c>
      <c r="E3012" s="15" t="s">
        <v>398</v>
      </c>
      <c r="F3012" s="4" t="s">
        <v>5159</v>
      </c>
      <c r="G3012" s="4" t="s">
        <v>5160</v>
      </c>
      <c r="H3012" s="4" t="s">
        <v>981</v>
      </c>
      <c r="I3012" s="4" t="s">
        <v>981</v>
      </c>
      <c r="J3012" s="88" t="s">
        <v>5161</v>
      </c>
      <c r="K3012" s="6"/>
      <c r="M3012" s="4" t="s">
        <v>5161</v>
      </c>
      <c r="N3012" s="37" t="s">
        <v>5028</v>
      </c>
      <c r="O3012" s="4" t="s">
        <v>548</v>
      </c>
      <c r="P3012" s="6"/>
      <c r="Q3012" s="37" t="s">
        <v>3936</v>
      </c>
      <c r="R3012" s="91" t="s">
        <v>3937</v>
      </c>
      <c r="S3012" s="26" t="s">
        <v>2185</v>
      </c>
      <c r="T3012" s="88" t="s">
        <v>552</v>
      </c>
      <c r="U3012" s="6"/>
      <c r="V3012" s="88" t="s">
        <v>553</v>
      </c>
      <c r="W3012" s="6" t="s">
        <v>554</v>
      </c>
      <c r="X3012" s="6" t="s">
        <v>555</v>
      </c>
      <c r="Y3012" s="6" t="s">
        <v>556</v>
      </c>
      <c r="Z3012" s="4" t="s">
        <v>604</v>
      </c>
      <c r="AA3012" s="96" t="s">
        <v>557</v>
      </c>
      <c r="AB3012" s="13">
        <v>45.003500000000003</v>
      </c>
      <c r="AC3012" s="13">
        <v>-92.504999999999995</v>
      </c>
      <c r="AD3012" s="8">
        <v>45.009722199999999</v>
      </c>
      <c r="AE3012" s="8">
        <v>-92.834722222222211</v>
      </c>
      <c r="AF3012" s="2" t="s">
        <v>646</v>
      </c>
      <c r="AG3012" s="2" t="s">
        <v>606</v>
      </c>
      <c r="AH3012" s="2" t="s">
        <v>607</v>
      </c>
      <c r="AI3012" s="113">
        <v>279</v>
      </c>
      <c r="AJ3012" s="2" t="s">
        <v>558</v>
      </c>
      <c r="AM3012" s="2" t="s">
        <v>618</v>
      </c>
      <c r="AN3012" s="10">
        <v>112</v>
      </c>
      <c r="AO3012" s="10">
        <v>616</v>
      </c>
      <c r="AP3012" s="4">
        <v>4</v>
      </c>
      <c r="AQ3012" s="4" t="s">
        <v>609</v>
      </c>
      <c r="AR3012" s="12">
        <v>55.451774444795618</v>
      </c>
      <c r="AS3012" s="13">
        <v>1.2500000000000001E-2</v>
      </c>
      <c r="AU3012" s="4" t="s">
        <v>648</v>
      </c>
      <c r="AV3012" s="4" t="s">
        <v>634</v>
      </c>
      <c r="AY3012" s="14">
        <v>0</v>
      </c>
      <c r="AZ3012" s="29">
        <v>5.5</v>
      </c>
      <c r="BA3012" s="25" t="s">
        <v>563</v>
      </c>
      <c r="BB3012" s="1" t="s">
        <v>399</v>
      </c>
      <c r="BC3012" s="15">
        <v>-0.13406999999999999</v>
      </c>
      <c r="BD3012" s="2"/>
      <c r="BE3012" s="16"/>
      <c r="BF3012" s="16"/>
      <c r="BG3012" s="16"/>
      <c r="BH3012" s="16"/>
      <c r="BI3012" s="16"/>
      <c r="BJ3012" s="16"/>
      <c r="BK3012" s="16"/>
      <c r="BL3012" s="16"/>
      <c r="BM3012" s="16"/>
      <c r="BN3012" s="16"/>
      <c r="BO3012" s="16"/>
      <c r="BP3012" s="16"/>
      <c r="BQ3012" s="16"/>
      <c r="BR3012" s="16"/>
      <c r="BS3012" s="16"/>
      <c r="BT3012" s="16"/>
      <c r="BU3012" s="16"/>
      <c r="BV3012" s="16"/>
      <c r="BW3012" s="16"/>
      <c r="BX3012" s="16"/>
      <c r="BY3012" s="16"/>
      <c r="BZ3012" s="16"/>
      <c r="CA3012" s="16"/>
      <c r="CB3012" s="16"/>
      <c r="CC3012" s="16"/>
      <c r="CD3012" s="16"/>
      <c r="CE3012" s="16"/>
      <c r="CF3012" s="16"/>
      <c r="CG3012" s="16"/>
      <c r="CH3012" s="16"/>
      <c r="CI3012" s="16"/>
      <c r="CJ3012" s="16"/>
      <c r="CK3012" s="16"/>
      <c r="CL3012" s="16"/>
      <c r="CM3012" s="16"/>
      <c r="CN3012" s="16"/>
      <c r="CO3012" s="16"/>
      <c r="CP3012" s="16"/>
      <c r="CQ3012" s="16"/>
      <c r="CR3012" s="16"/>
      <c r="CS3012" s="16"/>
      <c r="CT3012" s="16"/>
      <c r="CU3012" s="16"/>
      <c r="CV3012" s="16"/>
      <c r="CW3012" s="16"/>
      <c r="CX3012" s="16"/>
      <c r="CY3012" s="16"/>
      <c r="CZ3012" s="16"/>
      <c r="DA3012" s="16"/>
      <c r="DB3012" s="16"/>
      <c r="DC3012" s="16"/>
      <c r="DD3012" s="16"/>
      <c r="DE3012" s="16"/>
      <c r="DF3012" s="16"/>
      <c r="DG3012" s="16"/>
      <c r="DH3012" s="16"/>
      <c r="DI3012" s="16"/>
      <c r="DJ3012" s="16"/>
      <c r="DK3012" s="16"/>
      <c r="DL3012" s="16"/>
      <c r="DM3012" s="16"/>
      <c r="DN3012" s="16"/>
      <c r="DO3012" s="16"/>
      <c r="DP3012" s="16"/>
      <c r="DQ3012" s="16"/>
      <c r="DR3012" s="16"/>
      <c r="DS3012" s="16"/>
      <c r="DT3012" s="16"/>
      <c r="DU3012" s="16"/>
      <c r="DV3012" s="16"/>
      <c r="DW3012" s="16"/>
      <c r="DX3012" s="16"/>
      <c r="DY3012" s="16"/>
      <c r="DZ3012" s="16"/>
      <c r="EA3012" s="16"/>
      <c r="EB3012" s="16"/>
      <c r="EC3012" s="16"/>
      <c r="ED3012" s="16"/>
      <c r="EE3012" s="16"/>
      <c r="EF3012" s="16"/>
      <c r="EG3012" s="16"/>
      <c r="EH3012" s="16"/>
      <c r="EI3012" s="16"/>
      <c r="EJ3012" s="16"/>
      <c r="EK3012" s="16"/>
      <c r="EL3012" s="16"/>
      <c r="EM3012" s="16"/>
      <c r="EN3012" s="16"/>
      <c r="EO3012" s="16"/>
      <c r="EP3012" s="16"/>
      <c r="EQ3012" s="16"/>
      <c r="ER3012" s="16"/>
      <c r="ES3012" s="16"/>
      <c r="ET3012" s="16"/>
      <c r="EU3012" s="16"/>
      <c r="EV3012" s="16"/>
      <c r="EW3012" s="16"/>
      <c r="EX3012" s="16"/>
      <c r="EY3012" s="16"/>
      <c r="EZ3012" s="16"/>
      <c r="FA3012" s="16"/>
      <c r="FB3012" s="16"/>
      <c r="FC3012" s="16"/>
      <c r="FD3012" s="16"/>
      <c r="FE3012" s="16"/>
      <c r="FF3012" s="16"/>
      <c r="FG3012" s="16"/>
      <c r="FH3012" s="16"/>
      <c r="FI3012" s="16"/>
      <c r="FJ3012" s="16"/>
      <c r="FK3012" s="16"/>
      <c r="FL3012" s="16"/>
      <c r="FM3012" s="16"/>
      <c r="FN3012" s="16"/>
      <c r="FO3012" s="16"/>
      <c r="FP3012" s="16"/>
      <c r="FQ3012" s="16"/>
      <c r="FR3012" s="16"/>
      <c r="FS3012" s="16"/>
      <c r="FT3012" s="16"/>
      <c r="FU3012" s="16"/>
      <c r="FV3012" s="16"/>
      <c r="FW3012" s="16"/>
      <c r="FX3012" s="16"/>
      <c r="FY3012" s="16"/>
      <c r="FZ3012" s="16"/>
      <c r="GA3012" s="16"/>
      <c r="GB3012" s="16"/>
      <c r="GC3012" s="16"/>
      <c r="GD3012" s="16"/>
      <c r="GE3012" s="16"/>
      <c r="GF3012" s="16"/>
      <c r="GG3012" s="16"/>
      <c r="GH3012" s="16"/>
      <c r="GI3012" s="16"/>
      <c r="GJ3012" s="16"/>
      <c r="GK3012" s="16"/>
      <c r="GL3012" s="16"/>
      <c r="GM3012" s="16"/>
      <c r="GN3012" s="16"/>
      <c r="GO3012" s="16"/>
      <c r="GP3012" s="16"/>
      <c r="GQ3012" s="16"/>
      <c r="GR3012" s="16"/>
      <c r="GS3012" s="16"/>
      <c r="GT3012" s="16"/>
      <c r="GU3012" s="16"/>
      <c r="GV3012" s="16"/>
      <c r="GW3012" s="16"/>
      <c r="GX3012" s="16"/>
      <c r="GY3012" s="16"/>
      <c r="GZ3012" s="16"/>
      <c r="HA3012" s="16"/>
      <c r="HB3012" s="16"/>
      <c r="HC3012" s="16"/>
      <c r="HD3012" s="16"/>
      <c r="HE3012" s="16"/>
      <c r="HF3012" s="16"/>
      <c r="HG3012" s="16"/>
      <c r="HH3012" s="16"/>
      <c r="HI3012" s="16"/>
      <c r="HJ3012" s="16"/>
      <c r="HK3012" s="16"/>
      <c r="HL3012" s="16"/>
      <c r="HM3012" s="16"/>
      <c r="HN3012" s="16"/>
      <c r="HO3012" s="16"/>
      <c r="HP3012" s="16"/>
      <c r="HQ3012" s="16"/>
      <c r="HR3012" s="16"/>
      <c r="HS3012" s="16"/>
      <c r="HT3012" s="16"/>
      <c r="HU3012" s="16"/>
      <c r="HV3012" s="16"/>
      <c r="HW3012" s="16"/>
      <c r="HX3012" s="16"/>
      <c r="HY3012" s="16"/>
      <c r="HZ3012" s="16"/>
      <c r="IA3012" s="16"/>
      <c r="IB3012" s="16"/>
      <c r="IC3012" s="16"/>
      <c r="ID3012" s="16"/>
      <c r="IE3012" s="16"/>
      <c r="IF3012" s="16"/>
      <c r="IG3012" s="16"/>
      <c r="IH3012" s="16"/>
      <c r="II3012" s="16"/>
      <c r="IJ3012" s="16"/>
      <c r="IK3012" s="16"/>
      <c r="IL3012" s="16"/>
      <c r="IM3012" s="16"/>
      <c r="IN3012" s="16"/>
      <c r="IO3012" s="16"/>
      <c r="IP3012" s="16"/>
      <c r="IQ3012" s="16"/>
      <c r="IR3012" s="16"/>
      <c r="IS3012" s="16"/>
      <c r="IT3012" s="16"/>
      <c r="IU3012" s="16"/>
      <c r="IV3012" s="16"/>
      <c r="IW3012" s="16"/>
      <c r="IX3012" s="16"/>
      <c r="IY3012" s="16"/>
      <c r="IZ3012" s="16"/>
      <c r="JA3012" s="16"/>
      <c r="JB3012" s="16"/>
      <c r="JC3012" s="16"/>
      <c r="JD3012" s="16"/>
      <c r="JE3012" s="16"/>
      <c r="JF3012" s="16"/>
      <c r="JG3012" s="16"/>
      <c r="JH3012" s="16"/>
      <c r="JI3012" s="16"/>
      <c r="JJ3012" s="16"/>
      <c r="JK3012" s="16"/>
      <c r="JL3012" s="16"/>
      <c r="JM3012" s="16"/>
      <c r="JN3012" s="16"/>
      <c r="JO3012" s="16"/>
    </row>
    <row r="3013" spans="1:275" x14ac:dyDescent="0.25">
      <c r="A3013" s="2">
        <v>392</v>
      </c>
      <c r="B3013" s="3" t="s">
        <v>5157</v>
      </c>
      <c r="C3013" s="4" t="s">
        <v>721</v>
      </c>
      <c r="D3013" s="5" t="s">
        <v>5164</v>
      </c>
      <c r="E3013" s="15" t="s">
        <v>398</v>
      </c>
      <c r="F3013" s="4" t="s">
        <v>5159</v>
      </c>
      <c r="G3013" s="4" t="s">
        <v>5160</v>
      </c>
      <c r="H3013" s="4" t="s">
        <v>981</v>
      </c>
      <c r="I3013" s="4" t="s">
        <v>981</v>
      </c>
      <c r="J3013" s="88" t="s">
        <v>5161</v>
      </c>
      <c r="K3013" s="6"/>
      <c r="M3013" s="4" t="s">
        <v>5161</v>
      </c>
      <c r="N3013" s="37" t="s">
        <v>5028</v>
      </c>
      <c r="O3013" s="4" t="s">
        <v>548</v>
      </c>
      <c r="P3013" s="6"/>
      <c r="Q3013" s="37" t="s">
        <v>3936</v>
      </c>
      <c r="R3013" s="91" t="s">
        <v>3937</v>
      </c>
      <c r="S3013" s="26" t="s">
        <v>2185</v>
      </c>
      <c r="T3013" s="88" t="s">
        <v>552</v>
      </c>
      <c r="U3013" s="6"/>
      <c r="V3013" s="88" t="s">
        <v>553</v>
      </c>
      <c r="W3013" s="6" t="s">
        <v>554</v>
      </c>
      <c r="X3013" s="6" t="s">
        <v>555</v>
      </c>
      <c r="Y3013" s="6" t="s">
        <v>556</v>
      </c>
      <c r="Z3013" s="4" t="s">
        <v>604</v>
      </c>
      <c r="AA3013" s="96" t="s">
        <v>557</v>
      </c>
      <c r="AB3013" s="13">
        <v>45.003500000000003</v>
      </c>
      <c r="AC3013" s="13">
        <v>-92.504999999999995</v>
      </c>
      <c r="AD3013" s="8">
        <v>45.009722199999999</v>
      </c>
      <c r="AE3013" s="8">
        <v>-92.834722222222211</v>
      </c>
      <c r="AF3013" s="2" t="s">
        <v>646</v>
      </c>
      <c r="AG3013" s="2" t="s">
        <v>606</v>
      </c>
      <c r="AH3013" s="2" t="s">
        <v>607</v>
      </c>
      <c r="AI3013" s="113">
        <v>279</v>
      </c>
      <c r="AJ3013" s="2" t="s">
        <v>558</v>
      </c>
      <c r="AM3013" s="2" t="s">
        <v>618</v>
      </c>
      <c r="AN3013" s="10">
        <v>112</v>
      </c>
      <c r="AO3013" s="10">
        <v>616</v>
      </c>
      <c r="AP3013" s="4">
        <v>4</v>
      </c>
      <c r="AQ3013" s="4" t="s">
        <v>609</v>
      </c>
      <c r="AR3013" s="12">
        <v>67.95560593724953</v>
      </c>
      <c r="AS3013" s="13">
        <v>1.0200000000000001E-2</v>
      </c>
      <c r="AU3013" s="4" t="s">
        <v>648</v>
      </c>
      <c r="AV3013" s="4" t="s">
        <v>634</v>
      </c>
      <c r="AY3013" s="14">
        <v>0</v>
      </c>
      <c r="AZ3013" s="29">
        <v>5.5</v>
      </c>
      <c r="BA3013" s="25" t="s">
        <v>563</v>
      </c>
      <c r="BB3013" s="1" t="s">
        <v>399</v>
      </c>
      <c r="BC3013" s="15">
        <v>-0.13406999999999999</v>
      </c>
      <c r="BD3013" s="2"/>
      <c r="BE3013" s="16"/>
      <c r="BF3013" s="16"/>
      <c r="BG3013" s="16"/>
      <c r="BH3013" s="16"/>
      <c r="BI3013" s="16"/>
      <c r="BJ3013" s="16"/>
      <c r="BK3013" s="16"/>
      <c r="BL3013" s="16"/>
      <c r="BM3013" s="16"/>
      <c r="BN3013" s="16"/>
      <c r="BO3013" s="16"/>
      <c r="BP3013" s="16"/>
      <c r="BQ3013" s="16"/>
      <c r="BR3013" s="16"/>
      <c r="BS3013" s="16"/>
      <c r="BT3013" s="16"/>
      <c r="BU3013" s="16"/>
      <c r="BV3013" s="16"/>
      <c r="BW3013" s="16"/>
      <c r="BX3013" s="16"/>
      <c r="BY3013" s="16"/>
      <c r="BZ3013" s="16"/>
      <c r="CA3013" s="16"/>
      <c r="CB3013" s="16"/>
      <c r="CC3013" s="16"/>
      <c r="CD3013" s="16"/>
      <c r="CE3013" s="16"/>
      <c r="CF3013" s="16"/>
      <c r="CG3013" s="16"/>
      <c r="CH3013" s="16"/>
      <c r="CI3013" s="16"/>
      <c r="CJ3013" s="16"/>
      <c r="CK3013" s="16"/>
      <c r="CL3013" s="16"/>
      <c r="CM3013" s="16"/>
      <c r="CN3013" s="16"/>
      <c r="CO3013" s="16"/>
      <c r="CP3013" s="16"/>
      <c r="CQ3013" s="16"/>
      <c r="CR3013" s="16"/>
      <c r="CS3013" s="16"/>
      <c r="CT3013" s="16"/>
      <c r="CU3013" s="16"/>
      <c r="CV3013" s="16"/>
      <c r="CW3013" s="16"/>
      <c r="CX3013" s="16"/>
      <c r="CY3013" s="16"/>
      <c r="CZ3013" s="16"/>
      <c r="DA3013" s="16"/>
      <c r="DB3013" s="16"/>
      <c r="DC3013" s="16"/>
      <c r="DD3013" s="16"/>
      <c r="DE3013" s="16"/>
      <c r="DF3013" s="16"/>
      <c r="DG3013" s="16"/>
      <c r="DH3013" s="16"/>
      <c r="DI3013" s="16"/>
      <c r="DJ3013" s="16"/>
      <c r="DK3013" s="16"/>
      <c r="DL3013" s="16"/>
      <c r="DM3013" s="16"/>
      <c r="DN3013" s="16"/>
      <c r="DO3013" s="16"/>
      <c r="DP3013" s="16"/>
      <c r="DQ3013" s="16"/>
      <c r="DR3013" s="16"/>
      <c r="DS3013" s="16"/>
      <c r="DT3013" s="16"/>
      <c r="DU3013" s="16"/>
      <c r="DV3013" s="16"/>
      <c r="DW3013" s="16"/>
      <c r="DX3013" s="16"/>
      <c r="DY3013" s="16"/>
      <c r="DZ3013" s="16"/>
      <c r="EA3013" s="16"/>
      <c r="EB3013" s="16"/>
      <c r="EC3013" s="16"/>
      <c r="ED3013" s="16"/>
      <c r="EE3013" s="16"/>
      <c r="EF3013" s="16"/>
      <c r="EG3013" s="16"/>
      <c r="EH3013" s="16"/>
      <c r="EI3013" s="16"/>
      <c r="EJ3013" s="16"/>
      <c r="EK3013" s="16"/>
      <c r="EL3013" s="16"/>
      <c r="EM3013" s="16"/>
      <c r="EN3013" s="16"/>
      <c r="EO3013" s="16"/>
      <c r="EP3013" s="16"/>
      <c r="EQ3013" s="16"/>
      <c r="ER3013" s="16"/>
      <c r="ES3013" s="16"/>
      <c r="ET3013" s="16"/>
      <c r="EU3013" s="16"/>
      <c r="EV3013" s="16"/>
      <c r="EW3013" s="16"/>
      <c r="EX3013" s="16"/>
      <c r="EY3013" s="16"/>
      <c r="EZ3013" s="16"/>
      <c r="FA3013" s="16"/>
      <c r="FB3013" s="16"/>
      <c r="FC3013" s="16"/>
      <c r="FD3013" s="16"/>
      <c r="FE3013" s="16"/>
      <c r="FF3013" s="16"/>
      <c r="FG3013" s="16"/>
      <c r="FH3013" s="16"/>
      <c r="FI3013" s="16"/>
      <c r="FJ3013" s="16"/>
      <c r="FK3013" s="16"/>
      <c r="FL3013" s="16"/>
      <c r="FM3013" s="16"/>
      <c r="FN3013" s="16"/>
      <c r="FO3013" s="16"/>
      <c r="FP3013" s="16"/>
      <c r="FQ3013" s="16"/>
      <c r="FR3013" s="16"/>
      <c r="FS3013" s="16"/>
      <c r="FT3013" s="16"/>
      <c r="FU3013" s="16"/>
      <c r="FV3013" s="16"/>
      <c r="FW3013" s="16"/>
      <c r="FX3013" s="16"/>
      <c r="FY3013" s="16"/>
      <c r="FZ3013" s="16"/>
      <c r="GA3013" s="16"/>
      <c r="GB3013" s="16"/>
      <c r="GC3013" s="16"/>
      <c r="GD3013" s="16"/>
      <c r="GE3013" s="16"/>
      <c r="GF3013" s="16"/>
      <c r="GG3013" s="16"/>
      <c r="GH3013" s="16"/>
      <c r="GI3013" s="16"/>
      <c r="GJ3013" s="16"/>
      <c r="GK3013" s="16"/>
      <c r="GL3013" s="16"/>
      <c r="GM3013" s="16"/>
      <c r="GN3013" s="16"/>
      <c r="GO3013" s="16"/>
      <c r="GP3013" s="16"/>
      <c r="GQ3013" s="16"/>
      <c r="GR3013" s="16"/>
      <c r="GS3013" s="16"/>
      <c r="GT3013" s="16"/>
      <c r="GU3013" s="16"/>
      <c r="GV3013" s="16"/>
      <c r="GW3013" s="16"/>
      <c r="GX3013" s="16"/>
      <c r="GY3013" s="16"/>
      <c r="GZ3013" s="16"/>
      <c r="HA3013" s="16"/>
      <c r="HB3013" s="16"/>
      <c r="HC3013" s="16"/>
      <c r="HD3013" s="16"/>
      <c r="HE3013" s="16"/>
      <c r="HF3013" s="16"/>
      <c r="HG3013" s="16"/>
      <c r="HH3013" s="16"/>
      <c r="HI3013" s="16"/>
      <c r="HJ3013" s="16"/>
      <c r="HK3013" s="16"/>
      <c r="HL3013" s="16"/>
      <c r="HM3013" s="16"/>
      <c r="HN3013" s="16"/>
      <c r="HO3013" s="16"/>
      <c r="HP3013" s="16"/>
      <c r="HQ3013" s="16"/>
      <c r="HR3013" s="16"/>
      <c r="HS3013" s="16"/>
      <c r="HT3013" s="16"/>
      <c r="HU3013" s="16"/>
      <c r="HV3013" s="16"/>
      <c r="HW3013" s="16"/>
      <c r="HX3013" s="16"/>
      <c r="HY3013" s="16"/>
      <c r="HZ3013" s="16"/>
      <c r="IA3013" s="16"/>
      <c r="IB3013" s="16"/>
      <c r="IC3013" s="16"/>
      <c r="ID3013" s="16"/>
      <c r="IE3013" s="16"/>
      <c r="IF3013" s="16"/>
      <c r="IG3013" s="16"/>
      <c r="IH3013" s="16"/>
      <c r="II3013" s="16"/>
      <c r="IJ3013" s="16"/>
      <c r="IK3013" s="16"/>
      <c r="IL3013" s="16"/>
      <c r="IM3013" s="16"/>
      <c r="IN3013" s="16"/>
      <c r="IO3013" s="16"/>
      <c r="IP3013" s="16"/>
      <c r="IQ3013" s="16"/>
      <c r="IR3013" s="16"/>
      <c r="IS3013" s="16"/>
      <c r="IT3013" s="16"/>
      <c r="IU3013" s="16"/>
      <c r="IV3013" s="16"/>
      <c r="IW3013" s="16"/>
      <c r="IX3013" s="16"/>
      <c r="IY3013" s="16"/>
      <c r="IZ3013" s="16"/>
      <c r="JA3013" s="16"/>
      <c r="JB3013" s="16"/>
      <c r="JC3013" s="16"/>
      <c r="JD3013" s="16"/>
      <c r="JE3013" s="16"/>
      <c r="JF3013" s="16"/>
      <c r="JG3013" s="16"/>
      <c r="JH3013" s="16"/>
      <c r="JI3013" s="16"/>
      <c r="JJ3013" s="16"/>
      <c r="JK3013" s="16"/>
      <c r="JL3013" s="16"/>
      <c r="JM3013" s="16"/>
      <c r="JN3013" s="16"/>
      <c r="JO3013" s="16"/>
    </row>
    <row r="3014" spans="1:275" x14ac:dyDescent="0.25">
      <c r="A3014" s="2">
        <v>393</v>
      </c>
      <c r="B3014" s="3" t="s">
        <v>5157</v>
      </c>
      <c r="C3014" s="4" t="s">
        <v>721</v>
      </c>
      <c r="D3014" s="5" t="s">
        <v>5165</v>
      </c>
      <c r="E3014" s="15" t="s">
        <v>398</v>
      </c>
      <c r="F3014" s="4" t="s">
        <v>5159</v>
      </c>
      <c r="G3014" s="4" t="s">
        <v>5160</v>
      </c>
      <c r="H3014" s="4" t="s">
        <v>981</v>
      </c>
      <c r="I3014" s="4" t="s">
        <v>981</v>
      </c>
      <c r="J3014" s="88" t="s">
        <v>5161</v>
      </c>
      <c r="K3014" s="6"/>
      <c r="M3014" s="4" t="s">
        <v>5161</v>
      </c>
      <c r="N3014" s="37" t="s">
        <v>5028</v>
      </c>
      <c r="O3014" s="4" t="s">
        <v>548</v>
      </c>
      <c r="P3014" s="6"/>
      <c r="Q3014" s="37" t="s">
        <v>3936</v>
      </c>
      <c r="R3014" s="91" t="s">
        <v>3937</v>
      </c>
      <c r="S3014" s="26" t="s">
        <v>2185</v>
      </c>
      <c r="T3014" s="88" t="s">
        <v>552</v>
      </c>
      <c r="U3014" s="6"/>
      <c r="V3014" s="88" t="s">
        <v>553</v>
      </c>
      <c r="W3014" s="6" t="s">
        <v>554</v>
      </c>
      <c r="X3014" s="6" t="s">
        <v>555</v>
      </c>
      <c r="Y3014" s="6" t="s">
        <v>556</v>
      </c>
      <c r="Z3014" s="4" t="s">
        <v>604</v>
      </c>
      <c r="AA3014" s="96" t="s">
        <v>557</v>
      </c>
      <c r="AB3014" s="13">
        <v>45.003500000000003</v>
      </c>
      <c r="AC3014" s="13">
        <v>-92.504999999999995</v>
      </c>
      <c r="AD3014" s="8">
        <v>45.009722199999999</v>
      </c>
      <c r="AE3014" s="8">
        <v>-92.834722222222211</v>
      </c>
      <c r="AF3014" s="2" t="s">
        <v>646</v>
      </c>
      <c r="AG3014" s="2" t="s">
        <v>606</v>
      </c>
      <c r="AH3014" s="2" t="s">
        <v>607</v>
      </c>
      <c r="AI3014" s="113">
        <v>279</v>
      </c>
      <c r="AJ3014" s="2" t="s">
        <v>558</v>
      </c>
      <c r="AM3014" s="2" t="s">
        <v>618</v>
      </c>
      <c r="AN3014" s="10">
        <v>112</v>
      </c>
      <c r="AO3014" s="10">
        <v>616</v>
      </c>
      <c r="AP3014" s="4">
        <v>4</v>
      </c>
      <c r="AQ3014" s="4" t="s">
        <v>609</v>
      </c>
      <c r="AR3014" s="12">
        <v>69.314718055994533</v>
      </c>
      <c r="AS3014" s="13">
        <v>0.01</v>
      </c>
      <c r="AU3014" s="4" t="s">
        <v>648</v>
      </c>
      <c r="AV3014" s="4" t="s">
        <v>634</v>
      </c>
      <c r="AY3014" s="14">
        <v>0</v>
      </c>
      <c r="AZ3014" s="29">
        <v>5.5</v>
      </c>
      <c r="BA3014" s="25" t="s">
        <v>563</v>
      </c>
      <c r="BB3014" s="1" t="s">
        <v>399</v>
      </c>
      <c r="BC3014" s="15">
        <v>-0.13406999999999999</v>
      </c>
      <c r="BD3014" s="2"/>
      <c r="BE3014" s="16"/>
      <c r="BF3014" s="16"/>
      <c r="BG3014" s="16"/>
      <c r="BH3014" s="16"/>
      <c r="BI3014" s="16"/>
      <c r="BJ3014" s="16"/>
      <c r="BK3014" s="16"/>
      <c r="BL3014" s="16"/>
      <c r="BM3014" s="16"/>
      <c r="BN3014" s="16"/>
      <c r="BO3014" s="16"/>
      <c r="BP3014" s="16"/>
      <c r="BQ3014" s="16"/>
      <c r="BR3014" s="16"/>
      <c r="BS3014" s="16"/>
      <c r="BT3014" s="16"/>
      <c r="BU3014" s="16"/>
      <c r="BV3014" s="16"/>
      <c r="BW3014" s="16"/>
      <c r="BX3014" s="16"/>
      <c r="BY3014" s="16"/>
      <c r="BZ3014" s="16"/>
      <c r="CA3014" s="16"/>
      <c r="CB3014" s="16"/>
      <c r="CC3014" s="16"/>
      <c r="CD3014" s="16"/>
      <c r="CE3014" s="16"/>
      <c r="CF3014" s="16"/>
      <c r="CG3014" s="16"/>
      <c r="CH3014" s="16"/>
      <c r="CI3014" s="16"/>
      <c r="CJ3014" s="16"/>
      <c r="CK3014" s="16"/>
      <c r="CL3014" s="16"/>
      <c r="CM3014" s="16"/>
      <c r="CN3014" s="16"/>
      <c r="CO3014" s="16"/>
      <c r="CP3014" s="16"/>
      <c r="CQ3014" s="16"/>
      <c r="CR3014" s="16"/>
      <c r="CS3014" s="16"/>
      <c r="CT3014" s="16"/>
      <c r="CU3014" s="16"/>
      <c r="CV3014" s="16"/>
      <c r="CW3014" s="16"/>
      <c r="CX3014" s="16"/>
      <c r="CY3014" s="16"/>
      <c r="CZ3014" s="16"/>
      <c r="DA3014" s="16"/>
      <c r="DB3014" s="16"/>
      <c r="DC3014" s="16"/>
      <c r="DD3014" s="16"/>
      <c r="DE3014" s="16"/>
      <c r="DF3014" s="16"/>
      <c r="DG3014" s="16"/>
      <c r="DH3014" s="16"/>
      <c r="DI3014" s="16"/>
      <c r="DJ3014" s="16"/>
      <c r="DK3014" s="16"/>
      <c r="DL3014" s="16"/>
      <c r="DM3014" s="16"/>
      <c r="DN3014" s="16"/>
      <c r="DO3014" s="16"/>
      <c r="DP3014" s="16"/>
      <c r="DQ3014" s="16"/>
      <c r="DR3014" s="16"/>
      <c r="DS3014" s="16"/>
      <c r="DT3014" s="16"/>
      <c r="DU3014" s="16"/>
      <c r="DV3014" s="16"/>
      <c r="DW3014" s="16"/>
      <c r="DX3014" s="16"/>
      <c r="DY3014" s="16"/>
      <c r="DZ3014" s="16"/>
      <c r="EA3014" s="16"/>
      <c r="EB3014" s="16"/>
      <c r="EC3014" s="16"/>
      <c r="ED3014" s="16"/>
      <c r="EE3014" s="16"/>
      <c r="EF3014" s="16"/>
      <c r="EG3014" s="16"/>
      <c r="EH3014" s="16"/>
      <c r="EI3014" s="16"/>
      <c r="EJ3014" s="16"/>
      <c r="EK3014" s="16"/>
      <c r="EL3014" s="16"/>
      <c r="EM3014" s="16"/>
      <c r="EN3014" s="16"/>
      <c r="EO3014" s="16"/>
      <c r="EP3014" s="16"/>
      <c r="EQ3014" s="16"/>
      <c r="ER3014" s="16"/>
      <c r="ES3014" s="16"/>
      <c r="ET3014" s="16"/>
      <c r="EU3014" s="16"/>
      <c r="EV3014" s="16"/>
      <c r="EW3014" s="16"/>
      <c r="EX3014" s="16"/>
      <c r="EY3014" s="16"/>
      <c r="EZ3014" s="16"/>
      <c r="FA3014" s="16"/>
      <c r="FB3014" s="16"/>
      <c r="FC3014" s="16"/>
      <c r="FD3014" s="16"/>
      <c r="FE3014" s="16"/>
      <c r="FF3014" s="16"/>
      <c r="FG3014" s="16"/>
      <c r="FH3014" s="16"/>
      <c r="FI3014" s="16"/>
      <c r="FJ3014" s="16"/>
      <c r="FK3014" s="16"/>
      <c r="FL3014" s="16"/>
      <c r="FM3014" s="16"/>
      <c r="FN3014" s="16"/>
      <c r="FO3014" s="16"/>
      <c r="FP3014" s="16"/>
      <c r="FQ3014" s="16"/>
      <c r="FR3014" s="16"/>
      <c r="FS3014" s="16"/>
      <c r="FT3014" s="16"/>
      <c r="FU3014" s="16"/>
      <c r="FV3014" s="16"/>
      <c r="FW3014" s="16"/>
      <c r="FX3014" s="16"/>
      <c r="FY3014" s="16"/>
      <c r="FZ3014" s="16"/>
      <c r="GA3014" s="16"/>
      <c r="GB3014" s="16"/>
      <c r="GC3014" s="16"/>
      <c r="GD3014" s="16"/>
      <c r="GE3014" s="16"/>
      <c r="GF3014" s="16"/>
      <c r="GG3014" s="16"/>
      <c r="GH3014" s="16"/>
      <c r="GI3014" s="16"/>
      <c r="GJ3014" s="16"/>
      <c r="GK3014" s="16"/>
      <c r="GL3014" s="16"/>
      <c r="GM3014" s="16"/>
      <c r="GN3014" s="16"/>
      <c r="GO3014" s="16"/>
      <c r="GP3014" s="16"/>
      <c r="GQ3014" s="16"/>
      <c r="GR3014" s="16"/>
      <c r="GS3014" s="16"/>
      <c r="GT3014" s="16"/>
      <c r="GU3014" s="16"/>
      <c r="GV3014" s="16"/>
      <c r="GW3014" s="16"/>
      <c r="GX3014" s="16"/>
      <c r="GY3014" s="16"/>
      <c r="GZ3014" s="16"/>
      <c r="HA3014" s="16"/>
      <c r="HB3014" s="16"/>
      <c r="HC3014" s="16"/>
      <c r="HD3014" s="16"/>
      <c r="HE3014" s="16"/>
      <c r="HF3014" s="16"/>
      <c r="HG3014" s="16"/>
      <c r="HH3014" s="16"/>
      <c r="HI3014" s="16"/>
      <c r="HJ3014" s="16"/>
      <c r="HK3014" s="16"/>
      <c r="HL3014" s="16"/>
      <c r="HM3014" s="16"/>
      <c r="HN3014" s="16"/>
      <c r="HO3014" s="16"/>
      <c r="HP3014" s="16"/>
      <c r="HQ3014" s="16"/>
      <c r="HR3014" s="16"/>
      <c r="HS3014" s="16"/>
      <c r="HT3014" s="16"/>
      <c r="HU3014" s="16"/>
      <c r="HV3014" s="16"/>
      <c r="HW3014" s="16"/>
      <c r="HX3014" s="16"/>
      <c r="HY3014" s="16"/>
      <c r="HZ3014" s="16"/>
      <c r="IA3014" s="16"/>
      <c r="IB3014" s="16"/>
      <c r="IC3014" s="16"/>
      <c r="ID3014" s="16"/>
      <c r="IE3014" s="16"/>
      <c r="IF3014" s="16"/>
      <c r="IG3014" s="16"/>
      <c r="IH3014" s="16"/>
      <c r="II3014" s="16"/>
      <c r="IJ3014" s="16"/>
      <c r="IK3014" s="16"/>
      <c r="IL3014" s="16"/>
      <c r="IM3014" s="16"/>
      <c r="IN3014" s="16"/>
      <c r="IO3014" s="16"/>
      <c r="IP3014" s="16"/>
      <c r="IQ3014" s="16"/>
      <c r="IR3014" s="16"/>
      <c r="IS3014" s="16"/>
      <c r="IT3014" s="16"/>
      <c r="IU3014" s="16"/>
      <c r="IV3014" s="16"/>
      <c r="IW3014" s="16"/>
      <c r="IX3014" s="16"/>
      <c r="IY3014" s="16"/>
      <c r="IZ3014" s="16"/>
      <c r="JA3014" s="16"/>
      <c r="JB3014" s="16"/>
      <c r="JC3014" s="16"/>
      <c r="JD3014" s="16"/>
      <c r="JE3014" s="16"/>
      <c r="JF3014" s="16"/>
      <c r="JG3014" s="16"/>
      <c r="JH3014" s="16"/>
      <c r="JI3014" s="16"/>
      <c r="JJ3014" s="16"/>
      <c r="JK3014" s="16"/>
      <c r="JL3014" s="16"/>
      <c r="JM3014" s="16"/>
      <c r="JN3014" s="16"/>
      <c r="JO3014" s="16"/>
    </row>
    <row r="3015" spans="1:275" x14ac:dyDescent="0.25">
      <c r="A3015" s="2">
        <v>394</v>
      </c>
      <c r="B3015" s="3" t="s">
        <v>5157</v>
      </c>
      <c r="C3015" s="4" t="s">
        <v>721</v>
      </c>
      <c r="D3015" s="5" t="s">
        <v>5166</v>
      </c>
      <c r="E3015" s="15" t="s">
        <v>398</v>
      </c>
      <c r="F3015" s="4" t="s">
        <v>5159</v>
      </c>
      <c r="G3015" s="4" t="s">
        <v>5160</v>
      </c>
      <c r="H3015" s="4" t="s">
        <v>981</v>
      </c>
      <c r="I3015" s="4" t="s">
        <v>981</v>
      </c>
      <c r="J3015" s="88" t="s">
        <v>5161</v>
      </c>
      <c r="K3015" s="6"/>
      <c r="M3015" s="4" t="s">
        <v>5161</v>
      </c>
      <c r="N3015" s="37" t="s">
        <v>5028</v>
      </c>
      <c r="O3015" s="4" t="s">
        <v>548</v>
      </c>
      <c r="P3015" s="6"/>
      <c r="Q3015" s="37" t="s">
        <v>3936</v>
      </c>
      <c r="R3015" s="91" t="s">
        <v>3937</v>
      </c>
      <c r="S3015" s="26" t="s">
        <v>2185</v>
      </c>
      <c r="T3015" s="88" t="s">
        <v>552</v>
      </c>
      <c r="U3015" s="6"/>
      <c r="V3015" s="88" t="s">
        <v>553</v>
      </c>
      <c r="W3015" s="6" t="s">
        <v>554</v>
      </c>
      <c r="X3015" s="6" t="s">
        <v>555</v>
      </c>
      <c r="Y3015" s="6" t="s">
        <v>556</v>
      </c>
      <c r="Z3015" s="4" t="s">
        <v>604</v>
      </c>
      <c r="AA3015" s="96" t="s">
        <v>557</v>
      </c>
      <c r="AB3015" s="13">
        <v>45.003500000000003</v>
      </c>
      <c r="AC3015" s="13">
        <v>-92.504999999999995</v>
      </c>
      <c r="AD3015" s="8">
        <v>45.009722199999999</v>
      </c>
      <c r="AE3015" s="8">
        <v>-92.834722222222211</v>
      </c>
      <c r="AF3015" s="2" t="s">
        <v>646</v>
      </c>
      <c r="AG3015" s="2" t="s">
        <v>606</v>
      </c>
      <c r="AH3015" s="2" t="s">
        <v>607</v>
      </c>
      <c r="AI3015" s="113">
        <v>279</v>
      </c>
      <c r="AJ3015" s="2" t="s">
        <v>558</v>
      </c>
      <c r="AM3015" s="2" t="s">
        <v>618</v>
      </c>
      <c r="AN3015" s="10">
        <v>112</v>
      </c>
      <c r="AO3015" s="10">
        <v>616</v>
      </c>
      <c r="AP3015" s="4">
        <v>4</v>
      </c>
      <c r="AQ3015" s="4" t="s">
        <v>609</v>
      </c>
      <c r="AR3015" s="12">
        <v>76.170019841752222</v>
      </c>
      <c r="AS3015" s="13">
        <v>9.1000000000000004E-3</v>
      </c>
      <c r="AU3015" s="4" t="s">
        <v>648</v>
      </c>
      <c r="AV3015" s="4" t="s">
        <v>634</v>
      </c>
      <c r="AY3015" s="14">
        <v>0</v>
      </c>
      <c r="AZ3015" s="29">
        <v>5.5</v>
      </c>
      <c r="BA3015" s="25" t="s">
        <v>563</v>
      </c>
      <c r="BB3015" s="1" t="s">
        <v>399</v>
      </c>
      <c r="BC3015" s="15">
        <v>-0.13406999999999999</v>
      </c>
      <c r="BD3015" s="2"/>
      <c r="BE3015" s="16"/>
      <c r="BF3015" s="16"/>
      <c r="BG3015" s="16"/>
      <c r="BH3015" s="16"/>
      <c r="BI3015" s="16"/>
      <c r="BJ3015" s="16"/>
      <c r="BK3015" s="16"/>
      <c r="BL3015" s="16"/>
      <c r="BM3015" s="16"/>
      <c r="BN3015" s="16"/>
      <c r="BO3015" s="16"/>
      <c r="BP3015" s="16"/>
      <c r="BQ3015" s="16"/>
      <c r="BR3015" s="16"/>
      <c r="BS3015" s="16"/>
      <c r="BT3015" s="16"/>
      <c r="BU3015" s="16"/>
      <c r="BV3015" s="16"/>
      <c r="BW3015" s="16"/>
      <c r="BX3015" s="16"/>
      <c r="BY3015" s="16"/>
      <c r="BZ3015" s="16"/>
      <c r="CA3015" s="16"/>
      <c r="CB3015" s="16"/>
      <c r="CC3015" s="16"/>
      <c r="CD3015" s="16"/>
      <c r="CE3015" s="16"/>
      <c r="CF3015" s="16"/>
      <c r="CG3015" s="16"/>
      <c r="CH3015" s="16"/>
      <c r="CI3015" s="16"/>
      <c r="CJ3015" s="16"/>
      <c r="CK3015" s="16"/>
      <c r="CL3015" s="16"/>
      <c r="CM3015" s="16"/>
      <c r="CN3015" s="16"/>
      <c r="CO3015" s="16"/>
      <c r="CP3015" s="16"/>
      <c r="CQ3015" s="16"/>
      <c r="CR3015" s="16"/>
      <c r="CS3015" s="16"/>
      <c r="CT3015" s="16"/>
      <c r="CU3015" s="16"/>
      <c r="CV3015" s="16"/>
      <c r="CW3015" s="16"/>
      <c r="CX3015" s="16"/>
      <c r="CY3015" s="16"/>
      <c r="CZ3015" s="16"/>
      <c r="DA3015" s="16"/>
      <c r="DB3015" s="16"/>
      <c r="DC3015" s="16"/>
      <c r="DD3015" s="16"/>
      <c r="DE3015" s="16"/>
      <c r="DF3015" s="16"/>
      <c r="DG3015" s="16"/>
      <c r="DH3015" s="16"/>
      <c r="DI3015" s="16"/>
      <c r="DJ3015" s="16"/>
      <c r="DK3015" s="16"/>
      <c r="DL3015" s="16"/>
      <c r="DM3015" s="16"/>
      <c r="DN3015" s="16"/>
      <c r="DO3015" s="16"/>
      <c r="DP3015" s="16"/>
      <c r="DQ3015" s="16"/>
      <c r="DR3015" s="16"/>
      <c r="DS3015" s="16"/>
      <c r="DT3015" s="16"/>
      <c r="DU3015" s="16"/>
      <c r="DV3015" s="16"/>
      <c r="DW3015" s="16"/>
      <c r="DX3015" s="16"/>
      <c r="DY3015" s="16"/>
      <c r="DZ3015" s="16"/>
      <c r="EA3015" s="16"/>
      <c r="EB3015" s="16"/>
      <c r="EC3015" s="16"/>
      <c r="ED3015" s="16"/>
      <c r="EE3015" s="16"/>
      <c r="EF3015" s="16"/>
      <c r="EG3015" s="16"/>
      <c r="EH3015" s="16"/>
      <c r="EI3015" s="16"/>
      <c r="EJ3015" s="16"/>
      <c r="EK3015" s="16"/>
      <c r="EL3015" s="16"/>
      <c r="EM3015" s="16"/>
      <c r="EN3015" s="16"/>
      <c r="EO3015" s="16"/>
      <c r="EP3015" s="16"/>
      <c r="EQ3015" s="16"/>
      <c r="ER3015" s="16"/>
      <c r="ES3015" s="16"/>
      <c r="ET3015" s="16"/>
      <c r="EU3015" s="16"/>
      <c r="EV3015" s="16"/>
      <c r="EW3015" s="16"/>
      <c r="EX3015" s="16"/>
      <c r="EY3015" s="16"/>
      <c r="EZ3015" s="16"/>
      <c r="FA3015" s="16"/>
      <c r="FB3015" s="16"/>
      <c r="FC3015" s="16"/>
      <c r="FD3015" s="16"/>
      <c r="FE3015" s="16"/>
      <c r="FF3015" s="16"/>
      <c r="FG3015" s="16"/>
      <c r="FH3015" s="16"/>
      <c r="FI3015" s="16"/>
      <c r="FJ3015" s="16"/>
      <c r="FK3015" s="16"/>
      <c r="FL3015" s="16"/>
      <c r="FM3015" s="16"/>
      <c r="FN3015" s="16"/>
      <c r="FO3015" s="16"/>
      <c r="FP3015" s="16"/>
      <c r="FQ3015" s="16"/>
      <c r="FR3015" s="16"/>
      <c r="FS3015" s="16"/>
      <c r="FT3015" s="16"/>
      <c r="FU3015" s="16"/>
      <c r="FV3015" s="16"/>
      <c r="FW3015" s="16"/>
      <c r="FX3015" s="16"/>
      <c r="FY3015" s="16"/>
      <c r="FZ3015" s="16"/>
      <c r="GA3015" s="16"/>
      <c r="GB3015" s="16"/>
      <c r="GC3015" s="16"/>
      <c r="GD3015" s="16"/>
      <c r="GE3015" s="16"/>
      <c r="GF3015" s="16"/>
      <c r="GG3015" s="16"/>
      <c r="GH3015" s="16"/>
      <c r="GI3015" s="16"/>
      <c r="GJ3015" s="16"/>
      <c r="GK3015" s="16"/>
      <c r="GL3015" s="16"/>
      <c r="GM3015" s="16"/>
      <c r="GN3015" s="16"/>
      <c r="GO3015" s="16"/>
      <c r="GP3015" s="16"/>
      <c r="GQ3015" s="16"/>
      <c r="GR3015" s="16"/>
      <c r="GS3015" s="16"/>
      <c r="GT3015" s="16"/>
      <c r="GU3015" s="16"/>
      <c r="GV3015" s="16"/>
      <c r="GW3015" s="16"/>
      <c r="GX3015" s="16"/>
      <c r="GY3015" s="16"/>
      <c r="GZ3015" s="16"/>
      <c r="HA3015" s="16"/>
      <c r="HB3015" s="16"/>
      <c r="HC3015" s="16"/>
      <c r="HD3015" s="16"/>
      <c r="HE3015" s="16"/>
      <c r="HF3015" s="16"/>
      <c r="HG3015" s="16"/>
      <c r="HH3015" s="16"/>
      <c r="HI3015" s="16"/>
      <c r="HJ3015" s="16"/>
      <c r="HK3015" s="16"/>
      <c r="HL3015" s="16"/>
      <c r="HM3015" s="16"/>
      <c r="HN3015" s="16"/>
      <c r="HO3015" s="16"/>
      <c r="HP3015" s="16"/>
      <c r="HQ3015" s="16"/>
      <c r="HR3015" s="16"/>
      <c r="HS3015" s="16"/>
      <c r="HT3015" s="16"/>
      <c r="HU3015" s="16"/>
      <c r="HV3015" s="16"/>
      <c r="HW3015" s="16"/>
      <c r="HX3015" s="16"/>
      <c r="HY3015" s="16"/>
      <c r="HZ3015" s="16"/>
      <c r="IA3015" s="16"/>
      <c r="IB3015" s="16"/>
      <c r="IC3015" s="16"/>
      <c r="ID3015" s="16"/>
      <c r="IE3015" s="16"/>
      <c r="IF3015" s="16"/>
      <c r="IG3015" s="16"/>
      <c r="IH3015" s="16"/>
      <c r="II3015" s="16"/>
      <c r="IJ3015" s="16"/>
      <c r="IK3015" s="16"/>
      <c r="IL3015" s="16"/>
      <c r="IM3015" s="16"/>
      <c r="IN3015" s="16"/>
      <c r="IO3015" s="16"/>
      <c r="IP3015" s="16"/>
      <c r="IQ3015" s="16"/>
      <c r="IR3015" s="16"/>
      <c r="IS3015" s="16"/>
      <c r="IT3015" s="16"/>
      <c r="IU3015" s="16"/>
      <c r="IV3015" s="16"/>
      <c r="IW3015" s="16"/>
      <c r="IX3015" s="16"/>
      <c r="IY3015" s="16"/>
      <c r="IZ3015" s="16"/>
      <c r="JA3015" s="16"/>
      <c r="JB3015" s="16"/>
      <c r="JC3015" s="16"/>
      <c r="JD3015" s="16"/>
      <c r="JE3015" s="16"/>
      <c r="JF3015" s="16"/>
      <c r="JG3015" s="16"/>
      <c r="JH3015" s="16"/>
      <c r="JI3015" s="16"/>
      <c r="JJ3015" s="16"/>
      <c r="JK3015" s="16"/>
      <c r="JL3015" s="16"/>
      <c r="JM3015" s="16"/>
      <c r="JN3015" s="16"/>
      <c r="JO3015" s="16"/>
    </row>
    <row r="3016" spans="1:275" x14ac:dyDescent="0.25">
      <c r="A3016" s="2">
        <v>1000</v>
      </c>
      <c r="B3016" s="2" t="s">
        <v>5167</v>
      </c>
      <c r="C3016" s="4" t="s">
        <v>721</v>
      </c>
      <c r="D3016" s="5" t="s">
        <v>5168</v>
      </c>
      <c r="E3016" s="15" t="s">
        <v>398</v>
      </c>
      <c r="F3016" s="4" t="s">
        <v>5159</v>
      </c>
      <c r="G3016" s="4" t="s">
        <v>5160</v>
      </c>
      <c r="H3016" s="4" t="s">
        <v>981</v>
      </c>
      <c r="I3016" s="4" t="s">
        <v>981</v>
      </c>
      <c r="J3016" s="88" t="s">
        <v>5161</v>
      </c>
      <c r="K3016" s="6"/>
      <c r="M3016" s="4" t="s">
        <v>5161</v>
      </c>
      <c r="N3016" s="37" t="s">
        <v>5028</v>
      </c>
      <c r="O3016" s="4" t="s">
        <v>548</v>
      </c>
      <c r="P3016" s="6"/>
      <c r="Q3016" s="37" t="s">
        <v>3936</v>
      </c>
      <c r="R3016" s="91" t="s">
        <v>3937</v>
      </c>
      <c r="S3016" s="26" t="s">
        <v>2185</v>
      </c>
      <c r="T3016" s="88" t="s">
        <v>552</v>
      </c>
      <c r="U3016" s="6"/>
      <c r="V3016" s="88" t="s">
        <v>553</v>
      </c>
      <c r="W3016" s="6" t="s">
        <v>554</v>
      </c>
      <c r="X3016" s="6" t="s">
        <v>555</v>
      </c>
      <c r="Y3016" s="6" t="s">
        <v>556</v>
      </c>
      <c r="Z3016" s="4" t="s">
        <v>604</v>
      </c>
      <c r="AA3016" s="37" t="s">
        <v>557</v>
      </c>
      <c r="AB3016" s="13">
        <v>39.17</v>
      </c>
      <c r="AC3016" s="13">
        <v>-106.2</v>
      </c>
      <c r="AD3016" s="8">
        <v>39.283333300000002</v>
      </c>
      <c r="AE3016" s="8">
        <v>-106.00333333333333</v>
      </c>
      <c r="AF3016" s="2" t="s">
        <v>4278</v>
      </c>
      <c r="AG3016" s="2" t="s">
        <v>606</v>
      </c>
      <c r="AH3016" s="2" t="s">
        <v>607</v>
      </c>
      <c r="AI3016" s="113">
        <v>3230</v>
      </c>
      <c r="AJ3016" s="2" t="s">
        <v>633</v>
      </c>
      <c r="AM3016" s="2" t="s">
        <v>567</v>
      </c>
      <c r="AN3016" s="10">
        <v>90</v>
      </c>
      <c r="AO3016" s="10">
        <v>360</v>
      </c>
      <c r="AP3016" s="18" t="s">
        <v>5169</v>
      </c>
      <c r="AQ3016" s="7" t="s">
        <v>609</v>
      </c>
      <c r="AR3016" s="12">
        <v>49.510512897138945</v>
      </c>
      <c r="AS3016" s="13">
        <v>1.4E-2</v>
      </c>
      <c r="AU3016" s="4" t="s">
        <v>639</v>
      </c>
      <c r="AV3016" s="4" t="s">
        <v>634</v>
      </c>
      <c r="AW3016" s="14">
        <v>0</v>
      </c>
      <c r="AX3016" s="14">
        <v>8</v>
      </c>
      <c r="AY3016" s="14">
        <v>8</v>
      </c>
      <c r="AZ3016" s="29">
        <v>4</v>
      </c>
      <c r="BA3016" s="14" t="s">
        <v>635</v>
      </c>
      <c r="BB3016" s="1" t="s">
        <v>399</v>
      </c>
      <c r="BC3016" s="15">
        <v>-0.13406999999999999</v>
      </c>
      <c r="BD3016" s="2"/>
      <c r="BE3016" s="16"/>
      <c r="BF3016" s="16"/>
      <c r="BG3016" s="16"/>
      <c r="BH3016" s="16"/>
      <c r="BI3016" s="16"/>
      <c r="BJ3016" s="16"/>
      <c r="BK3016" s="16"/>
      <c r="BL3016" s="16"/>
      <c r="BM3016" s="16"/>
      <c r="BN3016" s="16"/>
      <c r="BO3016" s="16"/>
      <c r="BP3016" s="16"/>
      <c r="BQ3016" s="16"/>
      <c r="BR3016" s="16"/>
      <c r="BS3016" s="16"/>
      <c r="BT3016" s="16"/>
      <c r="BU3016" s="16"/>
      <c r="BV3016" s="16"/>
      <c r="BW3016" s="16"/>
      <c r="BX3016" s="16"/>
      <c r="BY3016" s="16"/>
      <c r="BZ3016" s="16"/>
      <c r="CA3016" s="16"/>
      <c r="CB3016" s="16"/>
      <c r="CC3016" s="16"/>
      <c r="CD3016" s="16"/>
      <c r="CE3016" s="16"/>
      <c r="CF3016" s="16"/>
      <c r="CG3016" s="16"/>
      <c r="CH3016" s="16"/>
      <c r="CI3016" s="16"/>
      <c r="CJ3016" s="16"/>
      <c r="CK3016" s="16"/>
      <c r="CL3016" s="16"/>
      <c r="CM3016" s="16"/>
      <c r="CN3016" s="16"/>
      <c r="CO3016" s="16"/>
      <c r="CP3016" s="16"/>
      <c r="CQ3016" s="16"/>
      <c r="CR3016" s="16"/>
      <c r="CS3016" s="16"/>
      <c r="CT3016" s="16"/>
      <c r="CU3016" s="16"/>
      <c r="CV3016" s="16"/>
      <c r="CW3016" s="16"/>
      <c r="CX3016" s="16"/>
      <c r="CY3016" s="16"/>
      <c r="CZ3016" s="16"/>
      <c r="DA3016" s="16"/>
      <c r="DB3016" s="16"/>
      <c r="DC3016" s="16"/>
      <c r="DD3016" s="16"/>
      <c r="DE3016" s="16"/>
      <c r="DF3016" s="16"/>
      <c r="DG3016" s="16"/>
      <c r="DH3016" s="16"/>
      <c r="DI3016" s="16"/>
      <c r="DJ3016" s="16"/>
      <c r="DK3016" s="16"/>
      <c r="DL3016" s="16"/>
      <c r="DM3016" s="16"/>
      <c r="DN3016" s="16"/>
      <c r="DO3016" s="16"/>
      <c r="DP3016" s="16"/>
      <c r="DQ3016" s="16"/>
      <c r="DR3016" s="16"/>
      <c r="DS3016" s="16"/>
      <c r="DT3016" s="16"/>
      <c r="DU3016" s="16"/>
      <c r="DV3016" s="16"/>
      <c r="DW3016" s="16"/>
      <c r="DX3016" s="16"/>
      <c r="DY3016" s="16"/>
      <c r="DZ3016" s="16"/>
      <c r="EA3016" s="16"/>
      <c r="EB3016" s="16"/>
      <c r="EC3016" s="16"/>
      <c r="ED3016" s="16"/>
      <c r="EE3016" s="16"/>
      <c r="EF3016" s="16"/>
      <c r="EG3016" s="16"/>
      <c r="EH3016" s="16"/>
      <c r="EI3016" s="16"/>
      <c r="EJ3016" s="16"/>
      <c r="EK3016" s="16"/>
      <c r="EL3016" s="16"/>
      <c r="EM3016" s="16"/>
      <c r="EN3016" s="16"/>
      <c r="EO3016" s="16"/>
      <c r="EP3016" s="16"/>
      <c r="EQ3016" s="16"/>
      <c r="ER3016" s="16"/>
      <c r="ES3016" s="16"/>
      <c r="ET3016" s="16"/>
      <c r="EU3016" s="16"/>
      <c r="EV3016" s="16"/>
      <c r="EW3016" s="16"/>
      <c r="EX3016" s="16"/>
      <c r="EY3016" s="16"/>
      <c r="EZ3016" s="16"/>
      <c r="FA3016" s="16"/>
      <c r="FB3016" s="16"/>
      <c r="FC3016" s="16"/>
      <c r="FD3016" s="16"/>
      <c r="FE3016" s="16"/>
      <c r="FF3016" s="16"/>
      <c r="FG3016" s="16"/>
      <c r="FH3016" s="16"/>
      <c r="FI3016" s="16"/>
      <c r="FJ3016" s="16"/>
      <c r="FK3016" s="16"/>
      <c r="FL3016" s="16"/>
      <c r="FM3016" s="16"/>
      <c r="FN3016" s="16"/>
      <c r="FO3016" s="16"/>
      <c r="FP3016" s="16"/>
      <c r="FQ3016" s="16"/>
      <c r="FR3016" s="16"/>
      <c r="FS3016" s="16"/>
      <c r="FT3016" s="16"/>
      <c r="FU3016" s="16"/>
      <c r="FV3016" s="16"/>
      <c r="FW3016" s="16"/>
      <c r="FX3016" s="16"/>
      <c r="FY3016" s="16"/>
      <c r="FZ3016" s="16"/>
      <c r="GA3016" s="16"/>
      <c r="GB3016" s="16"/>
      <c r="GC3016" s="16"/>
      <c r="GD3016" s="16"/>
      <c r="GE3016" s="16"/>
      <c r="GF3016" s="16"/>
      <c r="GG3016" s="16"/>
      <c r="GH3016" s="16"/>
      <c r="GI3016" s="16"/>
      <c r="GJ3016" s="16"/>
      <c r="GK3016" s="16"/>
      <c r="GL3016" s="16"/>
      <c r="GM3016" s="16"/>
      <c r="GN3016" s="16"/>
      <c r="GO3016" s="16"/>
      <c r="GP3016" s="16"/>
      <c r="GQ3016" s="16"/>
      <c r="GR3016" s="16"/>
      <c r="GS3016" s="16"/>
      <c r="GT3016" s="16"/>
      <c r="GU3016" s="16"/>
      <c r="GV3016" s="16"/>
      <c r="GW3016" s="16"/>
      <c r="GX3016" s="16"/>
      <c r="GY3016" s="16"/>
      <c r="GZ3016" s="16"/>
      <c r="HA3016" s="16"/>
      <c r="HB3016" s="16"/>
      <c r="HC3016" s="16"/>
      <c r="HD3016" s="16"/>
      <c r="HE3016" s="16"/>
      <c r="HF3016" s="16"/>
      <c r="HG3016" s="16"/>
      <c r="HH3016" s="16"/>
      <c r="HI3016" s="16"/>
      <c r="HJ3016" s="16"/>
      <c r="HK3016" s="16"/>
      <c r="HL3016" s="16"/>
      <c r="HM3016" s="16"/>
      <c r="HN3016" s="16"/>
      <c r="HO3016" s="16"/>
      <c r="HP3016" s="16"/>
      <c r="HQ3016" s="16"/>
      <c r="HR3016" s="16"/>
      <c r="HS3016" s="16"/>
      <c r="HT3016" s="16"/>
      <c r="HU3016" s="16"/>
      <c r="HV3016" s="16"/>
      <c r="HW3016" s="16"/>
      <c r="HX3016" s="16"/>
      <c r="HY3016" s="16"/>
      <c r="HZ3016" s="16"/>
      <c r="IA3016" s="16"/>
      <c r="IB3016" s="16"/>
      <c r="IC3016" s="16"/>
      <c r="ID3016" s="16"/>
      <c r="IE3016" s="16"/>
      <c r="IF3016" s="16"/>
      <c r="IG3016" s="16"/>
      <c r="IH3016" s="16"/>
      <c r="II3016" s="16"/>
      <c r="IJ3016" s="16"/>
      <c r="IK3016" s="16"/>
      <c r="IL3016" s="16"/>
      <c r="IM3016" s="16"/>
      <c r="IN3016" s="16"/>
      <c r="IO3016" s="16"/>
      <c r="IP3016" s="16"/>
      <c r="IQ3016" s="16"/>
      <c r="IR3016" s="16"/>
      <c r="IS3016" s="16"/>
      <c r="IT3016" s="16"/>
      <c r="IU3016" s="16"/>
      <c r="IV3016" s="16"/>
      <c r="IW3016" s="16"/>
      <c r="IX3016" s="16"/>
      <c r="IY3016" s="16"/>
      <c r="IZ3016" s="16"/>
      <c r="JA3016" s="16"/>
      <c r="JB3016" s="16"/>
      <c r="JC3016" s="16"/>
      <c r="JD3016" s="16"/>
      <c r="JE3016" s="16"/>
      <c r="JF3016" s="16"/>
      <c r="JG3016" s="16"/>
      <c r="JH3016" s="16"/>
      <c r="JI3016" s="16"/>
      <c r="JJ3016" s="16"/>
      <c r="JK3016" s="16"/>
      <c r="JL3016" s="16"/>
      <c r="JM3016" s="16"/>
      <c r="JN3016" s="16"/>
      <c r="JO3016" s="16"/>
    </row>
    <row r="3017" spans="1:275" x14ac:dyDescent="0.25">
      <c r="A3017" s="2">
        <v>1001</v>
      </c>
      <c r="B3017" s="2" t="s">
        <v>5170</v>
      </c>
      <c r="C3017" s="4" t="s">
        <v>721</v>
      </c>
      <c r="D3017" s="5" t="s">
        <v>5171</v>
      </c>
      <c r="E3017" s="15" t="s">
        <v>398</v>
      </c>
      <c r="F3017" s="4" t="s">
        <v>5159</v>
      </c>
      <c r="G3017" s="4" t="s">
        <v>5160</v>
      </c>
      <c r="H3017" s="4" t="s">
        <v>981</v>
      </c>
      <c r="I3017" s="4" t="s">
        <v>981</v>
      </c>
      <c r="J3017" s="88" t="s">
        <v>5161</v>
      </c>
      <c r="K3017" s="6"/>
      <c r="M3017" s="4" t="s">
        <v>5161</v>
      </c>
      <c r="N3017" s="37" t="s">
        <v>5028</v>
      </c>
      <c r="O3017" s="4" t="s">
        <v>548</v>
      </c>
      <c r="P3017" s="6"/>
      <c r="Q3017" s="37" t="s">
        <v>3936</v>
      </c>
      <c r="R3017" s="91" t="s">
        <v>3937</v>
      </c>
      <c r="S3017" s="26" t="s">
        <v>2185</v>
      </c>
      <c r="T3017" s="88" t="s">
        <v>552</v>
      </c>
      <c r="U3017" s="6"/>
      <c r="V3017" s="88" t="s">
        <v>553</v>
      </c>
      <c r="W3017" s="6" t="s">
        <v>554</v>
      </c>
      <c r="X3017" s="6" t="s">
        <v>555</v>
      </c>
      <c r="Y3017" s="6" t="s">
        <v>556</v>
      </c>
      <c r="Z3017" s="4" t="s">
        <v>604</v>
      </c>
      <c r="AA3017" s="37" t="s">
        <v>557</v>
      </c>
      <c r="AB3017" s="13">
        <v>39.17</v>
      </c>
      <c r="AC3017" s="13">
        <v>-106.22</v>
      </c>
      <c r="AD3017" s="8">
        <v>39.283333300000002</v>
      </c>
      <c r="AE3017" s="8">
        <v>-106.00333333333333</v>
      </c>
      <c r="AF3017" s="2" t="s">
        <v>4278</v>
      </c>
      <c r="AG3017" s="2" t="s">
        <v>606</v>
      </c>
      <c r="AH3017" s="2" t="s">
        <v>607</v>
      </c>
      <c r="AI3017" s="113">
        <v>3140</v>
      </c>
      <c r="AJ3017" s="2" t="s">
        <v>633</v>
      </c>
      <c r="AM3017" s="2" t="s">
        <v>567</v>
      </c>
      <c r="AN3017" s="10">
        <v>90</v>
      </c>
      <c r="AO3017" s="10">
        <v>360</v>
      </c>
      <c r="AP3017" s="18" t="s">
        <v>5169</v>
      </c>
      <c r="AQ3017" s="7" t="s">
        <v>609</v>
      </c>
      <c r="AR3017" s="12">
        <v>53.319013889226561</v>
      </c>
      <c r="AS3017" s="13">
        <v>1.2999999999999999E-2</v>
      </c>
      <c r="AU3017" s="4" t="s">
        <v>639</v>
      </c>
      <c r="AV3017" s="4" t="s">
        <v>634</v>
      </c>
      <c r="AW3017" s="14">
        <v>0</v>
      </c>
      <c r="AX3017" s="14">
        <v>8</v>
      </c>
      <c r="AY3017" s="14">
        <v>8</v>
      </c>
      <c r="AZ3017" s="29">
        <v>4</v>
      </c>
      <c r="BA3017" s="14" t="s">
        <v>635</v>
      </c>
      <c r="BB3017" s="1" t="s">
        <v>399</v>
      </c>
      <c r="BC3017" s="15">
        <v>-0.13406999999999999</v>
      </c>
      <c r="BD3017" s="2"/>
      <c r="BE3017" s="16"/>
      <c r="BF3017" s="16"/>
      <c r="BG3017" s="16"/>
      <c r="BH3017" s="16"/>
      <c r="BI3017" s="16"/>
      <c r="BJ3017" s="16"/>
      <c r="BK3017" s="16"/>
      <c r="BL3017" s="16"/>
      <c r="BM3017" s="16"/>
      <c r="BN3017" s="16"/>
      <c r="BO3017" s="16"/>
      <c r="BP3017" s="16"/>
      <c r="BQ3017" s="16"/>
      <c r="BR3017" s="16"/>
      <c r="BS3017" s="16"/>
      <c r="BT3017" s="16"/>
      <c r="BU3017" s="16"/>
      <c r="BV3017" s="16"/>
      <c r="BW3017" s="16"/>
      <c r="BX3017" s="16"/>
      <c r="BY3017" s="16"/>
      <c r="BZ3017" s="16"/>
      <c r="CA3017" s="16"/>
      <c r="CB3017" s="16"/>
      <c r="CC3017" s="16"/>
      <c r="CD3017" s="16"/>
      <c r="CE3017" s="16"/>
      <c r="CF3017" s="16"/>
      <c r="CG3017" s="16"/>
      <c r="CH3017" s="16"/>
      <c r="CI3017" s="16"/>
      <c r="CJ3017" s="16"/>
      <c r="CK3017" s="16"/>
      <c r="CL3017" s="16"/>
      <c r="CM3017" s="16"/>
      <c r="CN3017" s="16"/>
      <c r="CO3017" s="16"/>
      <c r="CP3017" s="16"/>
      <c r="CQ3017" s="16"/>
      <c r="CR3017" s="16"/>
      <c r="CS3017" s="16"/>
      <c r="CT3017" s="16"/>
      <c r="CU3017" s="16"/>
      <c r="CV3017" s="16"/>
      <c r="CW3017" s="16"/>
      <c r="CX3017" s="16"/>
      <c r="CY3017" s="16"/>
      <c r="CZ3017" s="16"/>
      <c r="DA3017" s="16"/>
      <c r="DB3017" s="16"/>
      <c r="DC3017" s="16"/>
      <c r="DD3017" s="16"/>
      <c r="DE3017" s="16"/>
      <c r="DF3017" s="16"/>
      <c r="DG3017" s="16"/>
      <c r="DH3017" s="16"/>
      <c r="DI3017" s="16"/>
      <c r="DJ3017" s="16"/>
      <c r="DK3017" s="16"/>
      <c r="DL3017" s="16"/>
      <c r="DM3017" s="16"/>
      <c r="DN3017" s="16"/>
      <c r="DO3017" s="16"/>
      <c r="DP3017" s="16"/>
      <c r="DQ3017" s="16"/>
      <c r="DR3017" s="16"/>
      <c r="DS3017" s="16"/>
      <c r="DT3017" s="16"/>
      <c r="DU3017" s="16"/>
      <c r="DV3017" s="16"/>
      <c r="DW3017" s="16"/>
      <c r="DX3017" s="16"/>
      <c r="DY3017" s="16"/>
      <c r="DZ3017" s="16"/>
      <c r="EA3017" s="16"/>
      <c r="EB3017" s="16"/>
      <c r="EC3017" s="16"/>
      <c r="ED3017" s="16"/>
      <c r="EE3017" s="16"/>
      <c r="EF3017" s="16"/>
      <c r="EG3017" s="16"/>
      <c r="EH3017" s="16"/>
      <c r="EI3017" s="16"/>
      <c r="EJ3017" s="16"/>
      <c r="EK3017" s="16"/>
      <c r="EL3017" s="16"/>
      <c r="EM3017" s="16"/>
      <c r="EN3017" s="16"/>
      <c r="EO3017" s="16"/>
      <c r="EP3017" s="16"/>
      <c r="EQ3017" s="16"/>
      <c r="ER3017" s="16"/>
      <c r="ES3017" s="16"/>
      <c r="ET3017" s="16"/>
      <c r="EU3017" s="16"/>
      <c r="EV3017" s="16"/>
      <c r="EW3017" s="16"/>
      <c r="EX3017" s="16"/>
      <c r="EY3017" s="16"/>
      <c r="EZ3017" s="16"/>
      <c r="FA3017" s="16"/>
      <c r="FB3017" s="16"/>
      <c r="FC3017" s="16"/>
      <c r="FD3017" s="16"/>
      <c r="FE3017" s="16"/>
      <c r="FF3017" s="16"/>
      <c r="FG3017" s="16"/>
      <c r="FH3017" s="16"/>
      <c r="FI3017" s="16"/>
      <c r="FJ3017" s="16"/>
      <c r="FK3017" s="16"/>
      <c r="FL3017" s="16"/>
      <c r="FM3017" s="16"/>
      <c r="FN3017" s="16"/>
      <c r="FO3017" s="16"/>
      <c r="FP3017" s="16"/>
      <c r="FQ3017" s="16"/>
      <c r="FR3017" s="16"/>
      <c r="FS3017" s="16"/>
      <c r="FT3017" s="16"/>
      <c r="FU3017" s="16"/>
      <c r="FV3017" s="16"/>
      <c r="FW3017" s="16"/>
      <c r="FX3017" s="16"/>
      <c r="FY3017" s="16"/>
      <c r="FZ3017" s="16"/>
      <c r="GA3017" s="16"/>
      <c r="GB3017" s="16"/>
      <c r="GC3017" s="16"/>
      <c r="GD3017" s="16"/>
      <c r="GE3017" s="16"/>
      <c r="GF3017" s="16"/>
      <c r="GG3017" s="16"/>
      <c r="GH3017" s="16"/>
      <c r="GI3017" s="16"/>
      <c r="GJ3017" s="16"/>
      <c r="GK3017" s="16"/>
      <c r="GL3017" s="16"/>
      <c r="GM3017" s="16"/>
      <c r="GN3017" s="16"/>
      <c r="GO3017" s="16"/>
      <c r="GP3017" s="16"/>
      <c r="GQ3017" s="16"/>
      <c r="GR3017" s="16"/>
      <c r="GS3017" s="16"/>
      <c r="GT3017" s="16"/>
      <c r="GU3017" s="16"/>
      <c r="GV3017" s="16"/>
      <c r="GW3017" s="16"/>
      <c r="GX3017" s="16"/>
      <c r="GY3017" s="16"/>
      <c r="GZ3017" s="16"/>
      <c r="HA3017" s="16"/>
      <c r="HB3017" s="16"/>
      <c r="HC3017" s="16"/>
      <c r="HD3017" s="16"/>
      <c r="HE3017" s="16"/>
      <c r="HF3017" s="16"/>
      <c r="HG3017" s="16"/>
      <c r="HH3017" s="16"/>
      <c r="HI3017" s="16"/>
      <c r="HJ3017" s="16"/>
      <c r="HK3017" s="16"/>
      <c r="HL3017" s="16"/>
      <c r="HM3017" s="16"/>
      <c r="HN3017" s="16"/>
      <c r="HO3017" s="16"/>
      <c r="HP3017" s="16"/>
      <c r="HQ3017" s="16"/>
      <c r="HR3017" s="16"/>
      <c r="HS3017" s="16"/>
      <c r="HT3017" s="16"/>
      <c r="HU3017" s="16"/>
      <c r="HV3017" s="16"/>
      <c r="HW3017" s="16"/>
      <c r="HX3017" s="16"/>
      <c r="HY3017" s="16"/>
      <c r="HZ3017" s="16"/>
      <c r="IA3017" s="16"/>
      <c r="IB3017" s="16"/>
      <c r="IC3017" s="16"/>
      <c r="ID3017" s="16"/>
      <c r="IE3017" s="16"/>
      <c r="IF3017" s="16"/>
      <c r="IG3017" s="16"/>
      <c r="IH3017" s="16"/>
      <c r="II3017" s="16"/>
      <c r="IJ3017" s="16"/>
      <c r="IK3017" s="16"/>
      <c r="IL3017" s="16"/>
      <c r="IM3017" s="16"/>
      <c r="IN3017" s="16"/>
      <c r="IO3017" s="16"/>
      <c r="IP3017" s="16"/>
      <c r="IQ3017" s="16"/>
      <c r="IR3017" s="16"/>
      <c r="IS3017" s="16"/>
      <c r="IT3017" s="16"/>
      <c r="IU3017" s="16"/>
      <c r="IV3017" s="16"/>
      <c r="IW3017" s="16"/>
      <c r="IX3017" s="16"/>
      <c r="IY3017" s="16"/>
      <c r="IZ3017" s="16"/>
      <c r="JA3017" s="16"/>
      <c r="JB3017" s="16"/>
      <c r="JC3017" s="16"/>
      <c r="JD3017" s="16"/>
      <c r="JE3017" s="16"/>
      <c r="JF3017" s="16"/>
      <c r="JG3017" s="16"/>
      <c r="JH3017" s="16"/>
      <c r="JI3017" s="16"/>
      <c r="JJ3017" s="16"/>
      <c r="JK3017" s="16"/>
      <c r="JL3017" s="16"/>
      <c r="JM3017" s="16"/>
      <c r="JN3017" s="16"/>
      <c r="JO3017" s="16"/>
    </row>
    <row r="3018" spans="1:275" x14ac:dyDescent="0.25">
      <c r="A3018" s="2">
        <v>1002</v>
      </c>
      <c r="B3018" s="2" t="s">
        <v>5167</v>
      </c>
      <c r="C3018" s="4" t="s">
        <v>721</v>
      </c>
      <c r="D3018" s="5" t="s">
        <v>5172</v>
      </c>
      <c r="E3018" s="15" t="s">
        <v>398</v>
      </c>
      <c r="F3018" s="4" t="s">
        <v>5159</v>
      </c>
      <c r="G3018" s="4" t="s">
        <v>5160</v>
      </c>
      <c r="H3018" s="4" t="s">
        <v>981</v>
      </c>
      <c r="I3018" s="4" t="s">
        <v>981</v>
      </c>
      <c r="J3018" s="88" t="s">
        <v>5161</v>
      </c>
      <c r="K3018" s="6"/>
      <c r="M3018" s="4" t="s">
        <v>5161</v>
      </c>
      <c r="N3018" s="37" t="s">
        <v>5028</v>
      </c>
      <c r="O3018" s="4" t="s">
        <v>548</v>
      </c>
      <c r="P3018" s="6"/>
      <c r="Q3018" s="37" t="s">
        <v>3936</v>
      </c>
      <c r="R3018" s="91" t="s">
        <v>3937</v>
      </c>
      <c r="S3018" s="26" t="s">
        <v>2185</v>
      </c>
      <c r="T3018" s="88" t="s">
        <v>552</v>
      </c>
      <c r="U3018" s="6"/>
      <c r="V3018" s="88" t="s">
        <v>553</v>
      </c>
      <c r="W3018" s="6" t="s">
        <v>554</v>
      </c>
      <c r="X3018" s="6" t="s">
        <v>555</v>
      </c>
      <c r="Y3018" s="6" t="s">
        <v>556</v>
      </c>
      <c r="Z3018" s="4" t="s">
        <v>604</v>
      </c>
      <c r="AA3018" s="37" t="s">
        <v>557</v>
      </c>
      <c r="AB3018" s="13">
        <v>39.18</v>
      </c>
      <c r="AC3018" s="13">
        <v>-106.21</v>
      </c>
      <c r="AD3018" s="8">
        <v>39.299999999999997</v>
      </c>
      <c r="AE3018" s="8">
        <v>-106.00333333333333</v>
      </c>
      <c r="AF3018" s="2" t="s">
        <v>4278</v>
      </c>
      <c r="AG3018" s="2" t="s">
        <v>606</v>
      </c>
      <c r="AH3018" s="2" t="s">
        <v>607</v>
      </c>
      <c r="AI3018" s="113">
        <v>3080</v>
      </c>
      <c r="AJ3018" s="2" t="s">
        <v>633</v>
      </c>
      <c r="AM3018" s="2" t="s">
        <v>567</v>
      </c>
      <c r="AN3018" s="10">
        <v>90</v>
      </c>
      <c r="AO3018" s="10">
        <v>360</v>
      </c>
      <c r="AP3018" s="18" t="s">
        <v>5169</v>
      </c>
      <c r="AQ3018" s="7" t="s">
        <v>609</v>
      </c>
      <c r="AR3018" s="12">
        <v>77.016353395549487</v>
      </c>
      <c r="AS3018" s="13">
        <v>8.9999999999999993E-3</v>
      </c>
      <c r="AU3018" s="4" t="s">
        <v>639</v>
      </c>
      <c r="AV3018" s="4" t="s">
        <v>634</v>
      </c>
      <c r="AW3018" s="14">
        <v>0</v>
      </c>
      <c r="AX3018" s="14">
        <v>8</v>
      </c>
      <c r="AY3018" s="14">
        <v>8</v>
      </c>
      <c r="AZ3018" s="29">
        <v>4</v>
      </c>
      <c r="BA3018" s="14" t="s">
        <v>635</v>
      </c>
      <c r="BB3018" s="1" t="s">
        <v>399</v>
      </c>
      <c r="BC3018" s="15">
        <v>-0.13406999999999999</v>
      </c>
      <c r="BD3018" s="2"/>
      <c r="BE3018" s="16"/>
      <c r="BF3018" s="16"/>
      <c r="BG3018" s="16"/>
      <c r="BH3018" s="16"/>
      <c r="BI3018" s="16"/>
      <c r="BJ3018" s="16"/>
      <c r="BK3018" s="16"/>
      <c r="BL3018" s="16"/>
      <c r="BM3018" s="16"/>
      <c r="BN3018" s="16"/>
      <c r="BO3018" s="16"/>
      <c r="BP3018" s="16"/>
      <c r="BQ3018" s="16"/>
      <c r="BR3018" s="16"/>
      <c r="BS3018" s="16"/>
      <c r="BT3018" s="16"/>
      <c r="BU3018" s="16"/>
      <c r="BV3018" s="16"/>
      <c r="BW3018" s="16"/>
      <c r="BX3018" s="16"/>
      <c r="BY3018" s="16"/>
      <c r="BZ3018" s="16"/>
      <c r="CA3018" s="16"/>
      <c r="CB3018" s="16"/>
      <c r="CC3018" s="16"/>
      <c r="CD3018" s="16"/>
      <c r="CE3018" s="16"/>
      <c r="CF3018" s="16"/>
      <c r="CG3018" s="16"/>
      <c r="CH3018" s="16"/>
      <c r="CI3018" s="16"/>
      <c r="CJ3018" s="16"/>
      <c r="CK3018" s="16"/>
      <c r="CL3018" s="16"/>
      <c r="CM3018" s="16"/>
      <c r="CN3018" s="16"/>
      <c r="CO3018" s="16"/>
      <c r="CP3018" s="16"/>
      <c r="CQ3018" s="16"/>
      <c r="CR3018" s="16"/>
      <c r="CS3018" s="16"/>
      <c r="CT3018" s="16"/>
      <c r="CU3018" s="16"/>
      <c r="CV3018" s="16"/>
      <c r="CW3018" s="16"/>
      <c r="CX3018" s="16"/>
      <c r="CY3018" s="16"/>
      <c r="CZ3018" s="16"/>
      <c r="DA3018" s="16"/>
      <c r="DB3018" s="16"/>
      <c r="DC3018" s="16"/>
      <c r="DD3018" s="16"/>
      <c r="DE3018" s="16"/>
      <c r="DF3018" s="16"/>
      <c r="DG3018" s="16"/>
      <c r="DH3018" s="16"/>
      <c r="DI3018" s="16"/>
      <c r="DJ3018" s="16"/>
      <c r="DK3018" s="16"/>
      <c r="DL3018" s="16"/>
      <c r="DM3018" s="16"/>
      <c r="DN3018" s="16"/>
      <c r="DO3018" s="16"/>
      <c r="DP3018" s="16"/>
      <c r="DQ3018" s="16"/>
      <c r="DR3018" s="16"/>
      <c r="DS3018" s="16"/>
      <c r="DT3018" s="16"/>
      <c r="DU3018" s="16"/>
      <c r="DV3018" s="16"/>
      <c r="DW3018" s="16"/>
      <c r="DX3018" s="16"/>
      <c r="DY3018" s="16"/>
      <c r="DZ3018" s="16"/>
      <c r="EA3018" s="16"/>
      <c r="EB3018" s="16"/>
      <c r="EC3018" s="16"/>
      <c r="ED3018" s="16"/>
      <c r="EE3018" s="16"/>
      <c r="EF3018" s="16"/>
      <c r="EG3018" s="16"/>
      <c r="EH3018" s="16"/>
      <c r="EI3018" s="16"/>
      <c r="EJ3018" s="16"/>
      <c r="EK3018" s="16"/>
      <c r="EL3018" s="16"/>
      <c r="EM3018" s="16"/>
      <c r="EN3018" s="16"/>
      <c r="EO3018" s="16"/>
      <c r="EP3018" s="16"/>
      <c r="EQ3018" s="16"/>
      <c r="ER3018" s="16"/>
      <c r="ES3018" s="16"/>
      <c r="ET3018" s="16"/>
      <c r="EU3018" s="16"/>
      <c r="EV3018" s="16"/>
      <c r="EW3018" s="16"/>
      <c r="EX3018" s="16"/>
      <c r="EY3018" s="16"/>
      <c r="EZ3018" s="16"/>
      <c r="FA3018" s="16"/>
      <c r="FB3018" s="16"/>
      <c r="FC3018" s="16"/>
      <c r="FD3018" s="16"/>
      <c r="FE3018" s="16"/>
      <c r="FF3018" s="16"/>
      <c r="FG3018" s="16"/>
      <c r="FH3018" s="16"/>
      <c r="FI3018" s="16"/>
      <c r="FJ3018" s="16"/>
      <c r="FK3018" s="16"/>
      <c r="FL3018" s="16"/>
      <c r="FM3018" s="16"/>
      <c r="FN3018" s="16"/>
      <c r="FO3018" s="16"/>
      <c r="FP3018" s="16"/>
      <c r="FQ3018" s="16"/>
      <c r="FR3018" s="16"/>
      <c r="FS3018" s="16"/>
      <c r="FT3018" s="16"/>
      <c r="FU3018" s="16"/>
      <c r="FV3018" s="16"/>
      <c r="FW3018" s="16"/>
      <c r="FX3018" s="16"/>
      <c r="FY3018" s="16"/>
      <c r="FZ3018" s="16"/>
      <c r="GA3018" s="16"/>
      <c r="GB3018" s="16"/>
      <c r="GC3018" s="16"/>
      <c r="GD3018" s="16"/>
      <c r="GE3018" s="16"/>
      <c r="GF3018" s="16"/>
      <c r="GG3018" s="16"/>
      <c r="GH3018" s="16"/>
      <c r="GI3018" s="16"/>
      <c r="GJ3018" s="16"/>
      <c r="GK3018" s="16"/>
      <c r="GL3018" s="16"/>
      <c r="GM3018" s="16"/>
      <c r="GN3018" s="16"/>
      <c r="GO3018" s="16"/>
      <c r="GP3018" s="16"/>
      <c r="GQ3018" s="16"/>
      <c r="GR3018" s="16"/>
      <c r="GS3018" s="16"/>
      <c r="GT3018" s="16"/>
      <c r="GU3018" s="16"/>
      <c r="GV3018" s="16"/>
      <c r="GW3018" s="16"/>
      <c r="GX3018" s="16"/>
      <c r="GY3018" s="16"/>
      <c r="GZ3018" s="16"/>
      <c r="HA3018" s="16"/>
      <c r="HB3018" s="16"/>
      <c r="HC3018" s="16"/>
      <c r="HD3018" s="16"/>
      <c r="HE3018" s="16"/>
      <c r="HF3018" s="16"/>
      <c r="HG3018" s="16"/>
      <c r="HH3018" s="16"/>
      <c r="HI3018" s="16"/>
      <c r="HJ3018" s="16"/>
      <c r="HK3018" s="16"/>
      <c r="HL3018" s="16"/>
      <c r="HM3018" s="16"/>
      <c r="HN3018" s="16"/>
      <c r="HO3018" s="16"/>
      <c r="HP3018" s="16"/>
      <c r="HQ3018" s="16"/>
      <c r="HR3018" s="16"/>
      <c r="HS3018" s="16"/>
      <c r="HT3018" s="16"/>
      <c r="HU3018" s="16"/>
      <c r="HV3018" s="16"/>
      <c r="HW3018" s="16"/>
      <c r="HX3018" s="16"/>
      <c r="HY3018" s="16"/>
      <c r="HZ3018" s="16"/>
      <c r="IA3018" s="16"/>
      <c r="IB3018" s="16"/>
      <c r="IC3018" s="16"/>
      <c r="ID3018" s="16"/>
      <c r="IE3018" s="16"/>
      <c r="IF3018" s="16"/>
      <c r="IG3018" s="16"/>
      <c r="IH3018" s="16"/>
      <c r="II3018" s="16"/>
      <c r="IJ3018" s="16"/>
      <c r="IK3018" s="16"/>
      <c r="IL3018" s="16"/>
      <c r="IM3018" s="16"/>
      <c r="IN3018" s="16"/>
      <c r="IO3018" s="16"/>
      <c r="IP3018" s="16"/>
      <c r="IQ3018" s="16"/>
      <c r="IR3018" s="16"/>
      <c r="IS3018" s="16"/>
      <c r="IT3018" s="16"/>
      <c r="IU3018" s="16"/>
      <c r="IV3018" s="16"/>
      <c r="IW3018" s="16"/>
      <c r="IX3018" s="16"/>
      <c r="IY3018" s="16"/>
      <c r="IZ3018" s="16"/>
      <c r="JA3018" s="16"/>
      <c r="JB3018" s="16"/>
      <c r="JC3018" s="16"/>
      <c r="JD3018" s="16"/>
      <c r="JE3018" s="16"/>
      <c r="JF3018" s="16"/>
      <c r="JG3018" s="16"/>
      <c r="JH3018" s="16"/>
      <c r="JI3018" s="16"/>
      <c r="JJ3018" s="16"/>
      <c r="JK3018" s="16"/>
      <c r="JL3018" s="16"/>
      <c r="JM3018" s="16"/>
      <c r="JN3018" s="16"/>
      <c r="JO3018" s="16"/>
    </row>
    <row r="3019" spans="1:275" x14ac:dyDescent="0.25">
      <c r="A3019" s="2">
        <v>1003</v>
      </c>
      <c r="B3019" s="2" t="s">
        <v>5167</v>
      </c>
      <c r="C3019" s="4" t="s">
        <v>721</v>
      </c>
      <c r="D3019" s="5" t="s">
        <v>5173</v>
      </c>
      <c r="E3019" s="15" t="s">
        <v>398</v>
      </c>
      <c r="F3019" s="4" t="s">
        <v>5159</v>
      </c>
      <c r="G3019" s="4" t="s">
        <v>5160</v>
      </c>
      <c r="H3019" s="4" t="s">
        <v>981</v>
      </c>
      <c r="I3019" s="4" t="s">
        <v>981</v>
      </c>
      <c r="J3019" s="88" t="s">
        <v>5161</v>
      </c>
      <c r="K3019" s="6"/>
      <c r="M3019" s="4" t="s">
        <v>5161</v>
      </c>
      <c r="N3019" s="37" t="s">
        <v>5028</v>
      </c>
      <c r="O3019" s="4" t="s">
        <v>548</v>
      </c>
      <c r="P3019" s="6"/>
      <c r="Q3019" s="37" t="s">
        <v>3936</v>
      </c>
      <c r="R3019" s="91" t="s">
        <v>3937</v>
      </c>
      <c r="S3019" s="26" t="s">
        <v>2185</v>
      </c>
      <c r="T3019" s="88" t="s">
        <v>552</v>
      </c>
      <c r="U3019" s="6"/>
      <c r="V3019" s="88" t="s">
        <v>553</v>
      </c>
      <c r="W3019" s="6" t="s">
        <v>554</v>
      </c>
      <c r="X3019" s="6" t="s">
        <v>555</v>
      </c>
      <c r="Y3019" s="6" t="s">
        <v>556</v>
      </c>
      <c r="Z3019" s="4" t="s">
        <v>604</v>
      </c>
      <c r="AA3019" s="37" t="s">
        <v>557</v>
      </c>
      <c r="AB3019" s="13">
        <v>39.17</v>
      </c>
      <c r="AC3019" s="13">
        <v>-106.2</v>
      </c>
      <c r="AD3019" s="8">
        <v>39.283333300000002</v>
      </c>
      <c r="AE3019" s="8">
        <v>-106.00333333333333</v>
      </c>
      <c r="AF3019" s="2" t="s">
        <v>4278</v>
      </c>
      <c r="AG3019" s="2" t="s">
        <v>606</v>
      </c>
      <c r="AH3019" s="2" t="s">
        <v>607</v>
      </c>
      <c r="AI3019" s="113">
        <v>3120</v>
      </c>
      <c r="AJ3019" s="2" t="s">
        <v>633</v>
      </c>
      <c r="AM3019" s="2" t="s">
        <v>621</v>
      </c>
      <c r="AN3019" s="10">
        <v>90</v>
      </c>
      <c r="AO3019" s="10">
        <v>360</v>
      </c>
      <c r="AP3019" s="18" t="s">
        <v>5169</v>
      </c>
      <c r="AQ3019" s="7" t="s">
        <v>609</v>
      </c>
      <c r="AR3019" s="12">
        <v>231.04906018664843</v>
      </c>
      <c r="AS3019" s="13">
        <v>3.0000000000000001E-3</v>
      </c>
      <c r="AU3019" s="4" t="s">
        <v>639</v>
      </c>
      <c r="AV3019" s="4" t="s">
        <v>634</v>
      </c>
      <c r="AW3019" s="14">
        <v>0</v>
      </c>
      <c r="AX3019" s="14">
        <v>8</v>
      </c>
      <c r="AY3019" s="14">
        <v>8</v>
      </c>
      <c r="AZ3019" s="29">
        <v>4</v>
      </c>
      <c r="BA3019" s="14" t="s">
        <v>635</v>
      </c>
      <c r="BB3019" s="1" t="s">
        <v>399</v>
      </c>
      <c r="BC3019" s="15">
        <v>-0.13406999999999999</v>
      </c>
      <c r="BD3019" s="2"/>
      <c r="BE3019" s="16"/>
      <c r="BF3019" s="16"/>
      <c r="BG3019" s="16"/>
      <c r="BH3019" s="16"/>
      <c r="BI3019" s="16"/>
      <c r="BJ3019" s="16"/>
      <c r="BK3019" s="16"/>
      <c r="BL3019" s="16"/>
      <c r="BM3019" s="16"/>
      <c r="BN3019" s="16"/>
      <c r="BO3019" s="16"/>
      <c r="BP3019" s="16"/>
      <c r="BQ3019" s="16"/>
      <c r="BR3019" s="16"/>
      <c r="BS3019" s="16"/>
      <c r="BT3019" s="16"/>
      <c r="BU3019" s="16"/>
      <c r="BV3019" s="16"/>
      <c r="BW3019" s="16"/>
      <c r="BX3019" s="16"/>
      <c r="BY3019" s="16"/>
      <c r="BZ3019" s="16"/>
      <c r="CA3019" s="16"/>
      <c r="CB3019" s="16"/>
      <c r="CC3019" s="16"/>
      <c r="CD3019" s="16"/>
      <c r="CE3019" s="16"/>
      <c r="CF3019" s="16"/>
      <c r="CG3019" s="16"/>
      <c r="CH3019" s="16"/>
      <c r="CI3019" s="16"/>
      <c r="CJ3019" s="16"/>
      <c r="CK3019" s="16"/>
      <c r="CL3019" s="16"/>
      <c r="CM3019" s="16"/>
      <c r="CN3019" s="16"/>
      <c r="CO3019" s="16"/>
      <c r="CP3019" s="16"/>
      <c r="CQ3019" s="16"/>
      <c r="CR3019" s="16"/>
      <c r="CS3019" s="16"/>
      <c r="CT3019" s="16"/>
      <c r="CU3019" s="16"/>
      <c r="CV3019" s="16"/>
      <c r="CW3019" s="16"/>
      <c r="CX3019" s="16"/>
      <c r="CY3019" s="16"/>
      <c r="CZ3019" s="16"/>
      <c r="DA3019" s="16"/>
      <c r="DB3019" s="16"/>
      <c r="DC3019" s="16"/>
      <c r="DD3019" s="16"/>
      <c r="DE3019" s="16"/>
      <c r="DF3019" s="16"/>
      <c r="DG3019" s="16"/>
      <c r="DH3019" s="16"/>
      <c r="DI3019" s="16"/>
      <c r="DJ3019" s="16"/>
      <c r="DK3019" s="16"/>
      <c r="DL3019" s="16"/>
      <c r="DM3019" s="16"/>
      <c r="DN3019" s="16"/>
      <c r="DO3019" s="16"/>
      <c r="DP3019" s="16"/>
      <c r="DQ3019" s="16"/>
      <c r="DR3019" s="16"/>
      <c r="DS3019" s="16"/>
      <c r="DT3019" s="16"/>
      <c r="DU3019" s="16"/>
      <c r="DV3019" s="16"/>
      <c r="DW3019" s="16"/>
      <c r="DX3019" s="16"/>
      <c r="DY3019" s="16"/>
      <c r="DZ3019" s="16"/>
      <c r="EA3019" s="16"/>
      <c r="EB3019" s="16"/>
      <c r="EC3019" s="16"/>
      <c r="ED3019" s="16"/>
      <c r="EE3019" s="16"/>
      <c r="EF3019" s="16"/>
      <c r="EG3019" s="16"/>
      <c r="EH3019" s="16"/>
      <c r="EI3019" s="16"/>
      <c r="EJ3019" s="16"/>
      <c r="EK3019" s="16"/>
      <c r="EL3019" s="16"/>
      <c r="EM3019" s="16"/>
      <c r="EN3019" s="16"/>
      <c r="EO3019" s="16"/>
      <c r="EP3019" s="16"/>
      <c r="EQ3019" s="16"/>
      <c r="ER3019" s="16"/>
      <c r="ES3019" s="16"/>
      <c r="ET3019" s="16"/>
      <c r="EU3019" s="16"/>
      <c r="EV3019" s="16"/>
      <c r="EW3019" s="16"/>
      <c r="EX3019" s="16"/>
      <c r="EY3019" s="16"/>
      <c r="EZ3019" s="16"/>
      <c r="FA3019" s="16"/>
      <c r="FB3019" s="16"/>
      <c r="FC3019" s="16"/>
      <c r="FD3019" s="16"/>
      <c r="FE3019" s="16"/>
      <c r="FF3019" s="16"/>
      <c r="FG3019" s="16"/>
      <c r="FH3019" s="16"/>
      <c r="FI3019" s="16"/>
      <c r="FJ3019" s="16"/>
      <c r="FK3019" s="16"/>
      <c r="FL3019" s="16"/>
      <c r="FM3019" s="16"/>
      <c r="FN3019" s="16"/>
      <c r="FO3019" s="16"/>
      <c r="FP3019" s="16"/>
      <c r="FQ3019" s="16"/>
      <c r="FR3019" s="16"/>
      <c r="FS3019" s="16"/>
      <c r="FT3019" s="16"/>
      <c r="FU3019" s="16"/>
      <c r="FV3019" s="16"/>
      <c r="FW3019" s="16"/>
      <c r="FX3019" s="16"/>
      <c r="FY3019" s="16"/>
      <c r="FZ3019" s="16"/>
      <c r="GA3019" s="16"/>
      <c r="GB3019" s="16"/>
      <c r="GC3019" s="16"/>
      <c r="GD3019" s="16"/>
      <c r="GE3019" s="16"/>
      <c r="GF3019" s="16"/>
      <c r="GG3019" s="16"/>
      <c r="GH3019" s="16"/>
      <c r="GI3019" s="16"/>
      <c r="GJ3019" s="16"/>
      <c r="GK3019" s="16"/>
      <c r="GL3019" s="16"/>
      <c r="GM3019" s="16"/>
      <c r="GN3019" s="16"/>
      <c r="GO3019" s="16"/>
      <c r="GP3019" s="16"/>
      <c r="GQ3019" s="16"/>
      <c r="GR3019" s="16"/>
      <c r="GS3019" s="16"/>
      <c r="GT3019" s="16"/>
      <c r="GU3019" s="16"/>
      <c r="GV3019" s="16"/>
      <c r="GW3019" s="16"/>
      <c r="GX3019" s="16"/>
      <c r="GY3019" s="16"/>
      <c r="GZ3019" s="16"/>
      <c r="HA3019" s="16"/>
      <c r="HB3019" s="16"/>
      <c r="HC3019" s="16"/>
      <c r="HD3019" s="16"/>
      <c r="HE3019" s="16"/>
      <c r="HF3019" s="16"/>
      <c r="HG3019" s="16"/>
      <c r="HH3019" s="16"/>
      <c r="HI3019" s="16"/>
      <c r="HJ3019" s="16"/>
      <c r="HK3019" s="16"/>
      <c r="HL3019" s="16"/>
      <c r="HM3019" s="16"/>
      <c r="HN3019" s="16"/>
      <c r="HO3019" s="16"/>
      <c r="HP3019" s="16"/>
      <c r="HQ3019" s="16"/>
      <c r="HR3019" s="16"/>
      <c r="HS3019" s="16"/>
      <c r="HT3019" s="16"/>
      <c r="HU3019" s="16"/>
      <c r="HV3019" s="16"/>
      <c r="HW3019" s="16"/>
      <c r="HX3019" s="16"/>
      <c r="HY3019" s="16"/>
      <c r="HZ3019" s="16"/>
      <c r="IA3019" s="16"/>
      <c r="IB3019" s="16"/>
      <c r="IC3019" s="16"/>
      <c r="ID3019" s="16"/>
      <c r="IE3019" s="16"/>
      <c r="IF3019" s="16"/>
      <c r="IG3019" s="16"/>
      <c r="IH3019" s="16"/>
      <c r="II3019" s="16"/>
      <c r="IJ3019" s="16"/>
      <c r="IK3019" s="16"/>
      <c r="IL3019" s="16"/>
      <c r="IM3019" s="16"/>
      <c r="IN3019" s="16"/>
      <c r="IO3019" s="16"/>
      <c r="IP3019" s="16"/>
      <c r="IQ3019" s="16"/>
      <c r="IR3019" s="16"/>
      <c r="IS3019" s="16"/>
      <c r="IT3019" s="16"/>
      <c r="IU3019" s="16"/>
      <c r="IV3019" s="16"/>
      <c r="IW3019" s="16"/>
      <c r="IX3019" s="16"/>
      <c r="IY3019" s="16"/>
      <c r="IZ3019" s="16"/>
      <c r="JA3019" s="16"/>
      <c r="JB3019" s="16"/>
      <c r="JC3019" s="16"/>
      <c r="JD3019" s="16"/>
      <c r="JE3019" s="16"/>
      <c r="JF3019" s="16"/>
      <c r="JG3019" s="16"/>
      <c r="JH3019" s="16"/>
      <c r="JI3019" s="16"/>
      <c r="JJ3019" s="16"/>
      <c r="JK3019" s="16"/>
      <c r="JL3019" s="16"/>
      <c r="JM3019" s="16"/>
      <c r="JN3019" s="16"/>
      <c r="JO3019" s="16"/>
    </row>
    <row r="3020" spans="1:275" x14ac:dyDescent="0.25">
      <c r="A3020" s="2">
        <v>1004</v>
      </c>
      <c r="B3020" s="2" t="s">
        <v>5170</v>
      </c>
      <c r="C3020" s="4" t="s">
        <v>721</v>
      </c>
      <c r="D3020" s="5" t="s">
        <v>5174</v>
      </c>
      <c r="E3020" s="15" t="s">
        <v>398</v>
      </c>
      <c r="F3020" s="4" t="s">
        <v>5159</v>
      </c>
      <c r="G3020" s="4" t="s">
        <v>5160</v>
      </c>
      <c r="H3020" s="4" t="s">
        <v>981</v>
      </c>
      <c r="I3020" s="4" t="s">
        <v>981</v>
      </c>
      <c r="J3020" s="88" t="s">
        <v>5161</v>
      </c>
      <c r="K3020" s="6"/>
      <c r="M3020" s="4" t="s">
        <v>5161</v>
      </c>
      <c r="N3020" s="37" t="s">
        <v>5028</v>
      </c>
      <c r="O3020" s="4" t="s">
        <v>548</v>
      </c>
      <c r="P3020" s="6"/>
      <c r="Q3020" s="37" t="s">
        <v>3936</v>
      </c>
      <c r="R3020" s="91" t="s">
        <v>3937</v>
      </c>
      <c r="S3020" s="26" t="s">
        <v>2185</v>
      </c>
      <c r="T3020" s="88" t="s">
        <v>552</v>
      </c>
      <c r="U3020" s="6"/>
      <c r="V3020" s="88" t="s">
        <v>553</v>
      </c>
      <c r="W3020" s="6" t="s">
        <v>554</v>
      </c>
      <c r="X3020" s="6" t="s">
        <v>555</v>
      </c>
      <c r="Y3020" s="6" t="s">
        <v>556</v>
      </c>
      <c r="Z3020" s="4" t="s">
        <v>604</v>
      </c>
      <c r="AA3020" s="37" t="s">
        <v>557</v>
      </c>
      <c r="AB3020" s="13">
        <v>39.17</v>
      </c>
      <c r="AC3020" s="13">
        <v>-106.2</v>
      </c>
      <c r="AD3020" s="8">
        <v>39.283333300000002</v>
      </c>
      <c r="AE3020" s="8">
        <v>-106.00333333333333</v>
      </c>
      <c r="AF3020" s="2" t="s">
        <v>4278</v>
      </c>
      <c r="AG3020" s="2" t="s">
        <v>606</v>
      </c>
      <c r="AH3020" s="2" t="s">
        <v>607</v>
      </c>
      <c r="AI3020" s="113">
        <v>3110</v>
      </c>
      <c r="AJ3020" s="2" t="s">
        <v>633</v>
      </c>
      <c r="AM3020" s="2" t="s">
        <v>621</v>
      </c>
      <c r="AN3020" s="10">
        <v>90</v>
      </c>
      <c r="AO3020" s="10">
        <v>360</v>
      </c>
      <c r="AP3020" s="18" t="s">
        <v>5169</v>
      </c>
      <c r="AQ3020" s="7" t="s">
        <v>609</v>
      </c>
      <c r="AR3020" s="12">
        <v>346.57359027997262</v>
      </c>
      <c r="AS3020" s="13">
        <v>2E-3</v>
      </c>
      <c r="AU3020" s="4" t="s">
        <v>639</v>
      </c>
      <c r="AV3020" s="4" t="s">
        <v>634</v>
      </c>
      <c r="AW3020" s="14">
        <v>0</v>
      </c>
      <c r="AX3020" s="14">
        <v>8</v>
      </c>
      <c r="AY3020" s="14">
        <v>8</v>
      </c>
      <c r="AZ3020" s="29">
        <v>4</v>
      </c>
      <c r="BA3020" s="14" t="s">
        <v>635</v>
      </c>
      <c r="BB3020" s="1" t="s">
        <v>399</v>
      </c>
      <c r="BC3020" s="15">
        <v>-0.13406999999999999</v>
      </c>
      <c r="BD3020" s="2"/>
      <c r="BE3020" s="16"/>
      <c r="BF3020" s="16"/>
      <c r="BG3020" s="16"/>
      <c r="BH3020" s="16"/>
      <c r="BI3020" s="16"/>
      <c r="BJ3020" s="16"/>
      <c r="BK3020" s="16"/>
      <c r="BL3020" s="16"/>
      <c r="BM3020" s="16"/>
      <c r="BN3020" s="16"/>
      <c r="BO3020" s="16"/>
      <c r="BP3020" s="16"/>
      <c r="BQ3020" s="16"/>
      <c r="BR3020" s="16"/>
      <c r="BS3020" s="16"/>
      <c r="BT3020" s="16"/>
      <c r="BU3020" s="16"/>
      <c r="BV3020" s="16"/>
      <c r="BW3020" s="16"/>
      <c r="BX3020" s="16"/>
      <c r="BY3020" s="16"/>
      <c r="BZ3020" s="16"/>
      <c r="CA3020" s="16"/>
      <c r="CB3020" s="16"/>
      <c r="CC3020" s="16"/>
      <c r="CD3020" s="16"/>
      <c r="CE3020" s="16"/>
      <c r="CF3020" s="16"/>
      <c r="CG3020" s="16"/>
      <c r="CH3020" s="16"/>
      <c r="CI3020" s="16"/>
      <c r="CJ3020" s="16"/>
      <c r="CK3020" s="16"/>
      <c r="CL3020" s="16"/>
      <c r="CM3020" s="16"/>
      <c r="CN3020" s="16"/>
      <c r="CO3020" s="16"/>
      <c r="CP3020" s="16"/>
      <c r="CQ3020" s="16"/>
      <c r="CR3020" s="16"/>
      <c r="CS3020" s="16"/>
      <c r="CT3020" s="16"/>
      <c r="CU3020" s="16"/>
      <c r="CV3020" s="16"/>
      <c r="CW3020" s="16"/>
      <c r="CX3020" s="16"/>
      <c r="CY3020" s="16"/>
      <c r="CZ3020" s="16"/>
      <c r="DA3020" s="16"/>
      <c r="DB3020" s="16"/>
      <c r="DC3020" s="16"/>
      <c r="DD3020" s="16"/>
      <c r="DE3020" s="16"/>
      <c r="DF3020" s="16"/>
      <c r="DG3020" s="16"/>
      <c r="DH3020" s="16"/>
      <c r="DI3020" s="16"/>
      <c r="DJ3020" s="16"/>
      <c r="DK3020" s="16"/>
      <c r="DL3020" s="16"/>
      <c r="DM3020" s="16"/>
      <c r="DN3020" s="16"/>
      <c r="DO3020" s="16"/>
      <c r="DP3020" s="16"/>
      <c r="DQ3020" s="16"/>
      <c r="DR3020" s="16"/>
      <c r="DS3020" s="16"/>
      <c r="DT3020" s="16"/>
      <c r="DU3020" s="16"/>
      <c r="DV3020" s="16"/>
      <c r="DW3020" s="16"/>
      <c r="DX3020" s="16"/>
      <c r="DY3020" s="16"/>
      <c r="DZ3020" s="16"/>
      <c r="EA3020" s="16"/>
      <c r="EB3020" s="16"/>
      <c r="EC3020" s="16"/>
      <c r="ED3020" s="16"/>
      <c r="EE3020" s="16"/>
      <c r="EF3020" s="16"/>
      <c r="EG3020" s="16"/>
      <c r="EH3020" s="16"/>
      <c r="EI3020" s="16"/>
      <c r="EJ3020" s="16"/>
      <c r="EK3020" s="16"/>
      <c r="EL3020" s="16"/>
      <c r="EM3020" s="16"/>
      <c r="EN3020" s="16"/>
      <c r="EO3020" s="16"/>
      <c r="EP3020" s="16"/>
      <c r="EQ3020" s="16"/>
      <c r="ER3020" s="16"/>
      <c r="ES3020" s="16"/>
      <c r="ET3020" s="16"/>
      <c r="EU3020" s="16"/>
      <c r="EV3020" s="16"/>
      <c r="EW3020" s="16"/>
      <c r="EX3020" s="16"/>
      <c r="EY3020" s="16"/>
      <c r="EZ3020" s="16"/>
      <c r="FA3020" s="16"/>
      <c r="FB3020" s="16"/>
      <c r="FC3020" s="16"/>
      <c r="FD3020" s="16"/>
      <c r="FE3020" s="16"/>
      <c r="FF3020" s="16"/>
      <c r="FG3020" s="16"/>
      <c r="FH3020" s="16"/>
      <c r="FI3020" s="16"/>
      <c r="FJ3020" s="16"/>
      <c r="FK3020" s="16"/>
      <c r="FL3020" s="16"/>
      <c r="FM3020" s="16"/>
      <c r="FN3020" s="16"/>
      <c r="FO3020" s="16"/>
      <c r="FP3020" s="16"/>
      <c r="FQ3020" s="16"/>
      <c r="FR3020" s="16"/>
      <c r="FS3020" s="16"/>
      <c r="FT3020" s="16"/>
      <c r="FU3020" s="16"/>
      <c r="FV3020" s="16"/>
      <c r="FW3020" s="16"/>
      <c r="FX3020" s="16"/>
      <c r="FY3020" s="16"/>
      <c r="FZ3020" s="16"/>
      <c r="GA3020" s="16"/>
      <c r="GB3020" s="16"/>
      <c r="GC3020" s="16"/>
      <c r="GD3020" s="16"/>
      <c r="GE3020" s="16"/>
      <c r="GF3020" s="16"/>
      <c r="GG3020" s="16"/>
      <c r="GH3020" s="16"/>
      <c r="GI3020" s="16"/>
      <c r="GJ3020" s="16"/>
      <c r="GK3020" s="16"/>
      <c r="GL3020" s="16"/>
      <c r="GM3020" s="16"/>
      <c r="GN3020" s="16"/>
      <c r="GO3020" s="16"/>
      <c r="GP3020" s="16"/>
      <c r="GQ3020" s="16"/>
      <c r="GR3020" s="16"/>
      <c r="GS3020" s="16"/>
      <c r="GT3020" s="16"/>
      <c r="GU3020" s="16"/>
      <c r="GV3020" s="16"/>
      <c r="GW3020" s="16"/>
      <c r="GX3020" s="16"/>
      <c r="GY3020" s="16"/>
      <c r="GZ3020" s="16"/>
      <c r="HA3020" s="16"/>
      <c r="HB3020" s="16"/>
      <c r="HC3020" s="16"/>
      <c r="HD3020" s="16"/>
      <c r="HE3020" s="16"/>
      <c r="HF3020" s="16"/>
      <c r="HG3020" s="16"/>
      <c r="HH3020" s="16"/>
      <c r="HI3020" s="16"/>
      <c r="HJ3020" s="16"/>
      <c r="HK3020" s="16"/>
      <c r="HL3020" s="16"/>
      <c r="HM3020" s="16"/>
      <c r="HN3020" s="16"/>
      <c r="HO3020" s="16"/>
      <c r="HP3020" s="16"/>
      <c r="HQ3020" s="16"/>
      <c r="HR3020" s="16"/>
      <c r="HS3020" s="16"/>
      <c r="HT3020" s="16"/>
      <c r="HU3020" s="16"/>
      <c r="HV3020" s="16"/>
      <c r="HW3020" s="16"/>
      <c r="HX3020" s="16"/>
      <c r="HY3020" s="16"/>
      <c r="HZ3020" s="16"/>
      <c r="IA3020" s="16"/>
      <c r="IB3020" s="16"/>
      <c r="IC3020" s="16"/>
      <c r="ID3020" s="16"/>
      <c r="IE3020" s="16"/>
      <c r="IF3020" s="16"/>
      <c r="IG3020" s="16"/>
      <c r="IH3020" s="16"/>
      <c r="II3020" s="16"/>
      <c r="IJ3020" s="16"/>
      <c r="IK3020" s="16"/>
      <c r="IL3020" s="16"/>
      <c r="IM3020" s="16"/>
      <c r="IN3020" s="16"/>
      <c r="IO3020" s="16"/>
      <c r="IP3020" s="16"/>
      <c r="IQ3020" s="16"/>
      <c r="IR3020" s="16"/>
      <c r="IS3020" s="16"/>
      <c r="IT3020" s="16"/>
      <c r="IU3020" s="16"/>
      <c r="IV3020" s="16"/>
      <c r="IW3020" s="16"/>
      <c r="IX3020" s="16"/>
      <c r="IY3020" s="16"/>
      <c r="IZ3020" s="16"/>
      <c r="JA3020" s="16"/>
      <c r="JB3020" s="16"/>
      <c r="JC3020" s="16"/>
      <c r="JD3020" s="16"/>
      <c r="JE3020" s="16"/>
      <c r="JF3020" s="16"/>
      <c r="JG3020" s="16"/>
      <c r="JH3020" s="16"/>
      <c r="JI3020" s="16"/>
      <c r="JJ3020" s="16"/>
      <c r="JK3020" s="16"/>
      <c r="JL3020" s="16"/>
      <c r="JM3020" s="16"/>
      <c r="JN3020" s="16"/>
      <c r="JO3020" s="16"/>
    </row>
    <row r="3021" spans="1:275" x14ac:dyDescent="0.25">
      <c r="A3021" s="2">
        <v>1005</v>
      </c>
      <c r="B3021" s="2" t="s">
        <v>5167</v>
      </c>
      <c r="C3021" s="4" t="s">
        <v>721</v>
      </c>
      <c r="D3021" s="5" t="s">
        <v>5175</v>
      </c>
      <c r="E3021" s="15" t="s">
        <v>398</v>
      </c>
      <c r="F3021" s="4" t="s">
        <v>5159</v>
      </c>
      <c r="G3021" s="4" t="s">
        <v>5160</v>
      </c>
      <c r="H3021" s="4" t="s">
        <v>981</v>
      </c>
      <c r="I3021" s="4" t="s">
        <v>981</v>
      </c>
      <c r="J3021" s="88" t="s">
        <v>5161</v>
      </c>
      <c r="K3021" s="6"/>
      <c r="M3021" s="4" t="s">
        <v>5161</v>
      </c>
      <c r="N3021" s="37" t="s">
        <v>5028</v>
      </c>
      <c r="O3021" s="4" t="s">
        <v>548</v>
      </c>
      <c r="P3021" s="6"/>
      <c r="Q3021" s="37" t="s">
        <v>3936</v>
      </c>
      <c r="R3021" s="91" t="s">
        <v>3937</v>
      </c>
      <c r="S3021" s="26" t="s">
        <v>2185</v>
      </c>
      <c r="T3021" s="88" t="s">
        <v>552</v>
      </c>
      <c r="U3021" s="6"/>
      <c r="V3021" s="88" t="s">
        <v>553</v>
      </c>
      <c r="W3021" s="6" t="s">
        <v>554</v>
      </c>
      <c r="X3021" s="6" t="s">
        <v>555</v>
      </c>
      <c r="Y3021" s="6" t="s">
        <v>556</v>
      </c>
      <c r="Z3021" s="4" t="s">
        <v>604</v>
      </c>
      <c r="AA3021" s="37" t="s">
        <v>557</v>
      </c>
      <c r="AB3021" s="13">
        <v>39.17</v>
      </c>
      <c r="AC3021" s="13">
        <v>-106.2</v>
      </c>
      <c r="AD3021" s="8">
        <v>39.283333300000002</v>
      </c>
      <c r="AE3021" s="8">
        <v>-106.00333333333333</v>
      </c>
      <c r="AF3021" s="2" t="s">
        <v>4278</v>
      </c>
      <c r="AG3021" s="2" t="s">
        <v>606</v>
      </c>
      <c r="AH3021" s="2" t="s">
        <v>607</v>
      </c>
      <c r="AI3021" s="113">
        <v>3103</v>
      </c>
      <c r="AJ3021" s="2" t="s">
        <v>633</v>
      </c>
      <c r="AM3021" s="2" t="s">
        <v>621</v>
      </c>
      <c r="AN3021" s="10">
        <v>90</v>
      </c>
      <c r="AO3021" s="10">
        <v>360</v>
      </c>
      <c r="AP3021" s="18" t="s">
        <v>5169</v>
      </c>
      <c r="AQ3021" s="7" t="s">
        <v>609</v>
      </c>
      <c r="AR3021" s="12">
        <v>231.04906018664843</v>
      </c>
      <c r="AS3021" s="13">
        <v>3.0000000000000001E-3</v>
      </c>
      <c r="AU3021" s="4" t="s">
        <v>639</v>
      </c>
      <c r="AV3021" s="4" t="s">
        <v>634</v>
      </c>
      <c r="AW3021" s="14">
        <v>0</v>
      </c>
      <c r="AX3021" s="14">
        <v>8</v>
      </c>
      <c r="AY3021" s="14">
        <v>8</v>
      </c>
      <c r="AZ3021" s="29">
        <v>4</v>
      </c>
      <c r="BA3021" s="14" t="s">
        <v>635</v>
      </c>
      <c r="BB3021" s="1" t="s">
        <v>399</v>
      </c>
      <c r="BC3021" s="15">
        <v>-0.13406999999999999</v>
      </c>
      <c r="BD3021" s="2"/>
      <c r="BE3021" s="16"/>
      <c r="BF3021" s="16"/>
      <c r="BG3021" s="16"/>
      <c r="BH3021" s="16"/>
      <c r="BI3021" s="16"/>
      <c r="BJ3021" s="16"/>
      <c r="BK3021" s="16"/>
      <c r="BL3021" s="16"/>
      <c r="BM3021" s="16"/>
      <c r="BN3021" s="16"/>
      <c r="BO3021" s="16"/>
      <c r="BP3021" s="16"/>
      <c r="BQ3021" s="16"/>
      <c r="BR3021" s="16"/>
      <c r="BS3021" s="16"/>
      <c r="BT3021" s="16"/>
      <c r="BU3021" s="16"/>
      <c r="BV3021" s="16"/>
      <c r="BW3021" s="16"/>
      <c r="BX3021" s="16"/>
      <c r="BY3021" s="16"/>
      <c r="BZ3021" s="16"/>
      <c r="CA3021" s="16"/>
      <c r="CB3021" s="16"/>
      <c r="CC3021" s="16"/>
      <c r="CD3021" s="16"/>
      <c r="CE3021" s="16"/>
      <c r="CF3021" s="16"/>
      <c r="CG3021" s="16"/>
      <c r="CH3021" s="16"/>
      <c r="CI3021" s="16"/>
      <c r="CJ3021" s="16"/>
      <c r="CK3021" s="16"/>
      <c r="CL3021" s="16"/>
      <c r="CM3021" s="16"/>
      <c r="CN3021" s="16"/>
      <c r="CO3021" s="16"/>
      <c r="CP3021" s="16"/>
      <c r="CQ3021" s="16"/>
      <c r="CR3021" s="16"/>
      <c r="CS3021" s="16"/>
      <c r="CT3021" s="16"/>
      <c r="CU3021" s="16"/>
      <c r="CV3021" s="16"/>
      <c r="CW3021" s="16"/>
      <c r="CX3021" s="16"/>
      <c r="CY3021" s="16"/>
      <c r="CZ3021" s="16"/>
      <c r="DA3021" s="16"/>
      <c r="DB3021" s="16"/>
      <c r="DC3021" s="16"/>
      <c r="DD3021" s="16"/>
      <c r="DE3021" s="16"/>
      <c r="DF3021" s="16"/>
      <c r="DG3021" s="16"/>
      <c r="DH3021" s="16"/>
      <c r="DI3021" s="16"/>
      <c r="DJ3021" s="16"/>
      <c r="DK3021" s="16"/>
      <c r="DL3021" s="16"/>
      <c r="DM3021" s="16"/>
      <c r="DN3021" s="16"/>
      <c r="DO3021" s="16"/>
      <c r="DP3021" s="16"/>
      <c r="DQ3021" s="16"/>
      <c r="DR3021" s="16"/>
      <c r="DS3021" s="16"/>
      <c r="DT3021" s="16"/>
      <c r="DU3021" s="16"/>
      <c r="DV3021" s="16"/>
      <c r="DW3021" s="16"/>
      <c r="DX3021" s="16"/>
      <c r="DY3021" s="16"/>
      <c r="DZ3021" s="16"/>
      <c r="EA3021" s="16"/>
      <c r="EB3021" s="16"/>
      <c r="EC3021" s="16"/>
      <c r="ED3021" s="16"/>
      <c r="EE3021" s="16"/>
      <c r="EF3021" s="16"/>
      <c r="EG3021" s="16"/>
      <c r="EH3021" s="16"/>
      <c r="EI3021" s="16"/>
      <c r="EJ3021" s="16"/>
      <c r="EK3021" s="16"/>
      <c r="EL3021" s="16"/>
      <c r="EM3021" s="16"/>
      <c r="EN3021" s="16"/>
      <c r="EO3021" s="16"/>
      <c r="EP3021" s="16"/>
      <c r="EQ3021" s="16"/>
      <c r="ER3021" s="16"/>
      <c r="ES3021" s="16"/>
      <c r="ET3021" s="16"/>
      <c r="EU3021" s="16"/>
      <c r="EV3021" s="16"/>
      <c r="EW3021" s="16"/>
      <c r="EX3021" s="16"/>
      <c r="EY3021" s="16"/>
      <c r="EZ3021" s="16"/>
      <c r="FA3021" s="16"/>
      <c r="FB3021" s="16"/>
      <c r="FC3021" s="16"/>
      <c r="FD3021" s="16"/>
      <c r="FE3021" s="16"/>
      <c r="FF3021" s="16"/>
      <c r="FG3021" s="16"/>
      <c r="FH3021" s="16"/>
      <c r="FI3021" s="16"/>
      <c r="FJ3021" s="16"/>
      <c r="FK3021" s="16"/>
      <c r="FL3021" s="16"/>
      <c r="FM3021" s="16"/>
      <c r="FN3021" s="16"/>
      <c r="FO3021" s="16"/>
      <c r="FP3021" s="16"/>
      <c r="FQ3021" s="16"/>
      <c r="FR3021" s="16"/>
      <c r="FS3021" s="16"/>
      <c r="FT3021" s="16"/>
      <c r="FU3021" s="16"/>
      <c r="FV3021" s="16"/>
      <c r="FW3021" s="16"/>
      <c r="FX3021" s="16"/>
      <c r="FY3021" s="16"/>
      <c r="FZ3021" s="16"/>
      <c r="GA3021" s="16"/>
      <c r="GB3021" s="16"/>
      <c r="GC3021" s="16"/>
      <c r="GD3021" s="16"/>
      <c r="GE3021" s="16"/>
      <c r="GF3021" s="16"/>
      <c r="GG3021" s="16"/>
      <c r="GH3021" s="16"/>
      <c r="GI3021" s="16"/>
      <c r="GJ3021" s="16"/>
      <c r="GK3021" s="16"/>
      <c r="GL3021" s="16"/>
      <c r="GM3021" s="16"/>
      <c r="GN3021" s="16"/>
      <c r="GO3021" s="16"/>
      <c r="GP3021" s="16"/>
      <c r="GQ3021" s="16"/>
      <c r="GR3021" s="16"/>
      <c r="GS3021" s="16"/>
      <c r="GT3021" s="16"/>
      <c r="GU3021" s="16"/>
      <c r="GV3021" s="16"/>
      <c r="GW3021" s="16"/>
      <c r="GX3021" s="16"/>
      <c r="GY3021" s="16"/>
      <c r="GZ3021" s="16"/>
      <c r="HA3021" s="16"/>
      <c r="HB3021" s="16"/>
      <c r="HC3021" s="16"/>
      <c r="HD3021" s="16"/>
      <c r="HE3021" s="16"/>
      <c r="HF3021" s="16"/>
      <c r="HG3021" s="16"/>
      <c r="HH3021" s="16"/>
      <c r="HI3021" s="16"/>
      <c r="HJ3021" s="16"/>
      <c r="HK3021" s="16"/>
      <c r="HL3021" s="16"/>
      <c r="HM3021" s="16"/>
      <c r="HN3021" s="16"/>
      <c r="HO3021" s="16"/>
      <c r="HP3021" s="16"/>
      <c r="HQ3021" s="16"/>
      <c r="HR3021" s="16"/>
      <c r="HS3021" s="16"/>
      <c r="HT3021" s="16"/>
      <c r="HU3021" s="16"/>
      <c r="HV3021" s="16"/>
      <c r="HW3021" s="16"/>
      <c r="HX3021" s="16"/>
      <c r="HY3021" s="16"/>
      <c r="HZ3021" s="16"/>
      <c r="IA3021" s="16"/>
      <c r="IB3021" s="16"/>
      <c r="IC3021" s="16"/>
      <c r="ID3021" s="16"/>
      <c r="IE3021" s="16"/>
      <c r="IF3021" s="16"/>
      <c r="IG3021" s="16"/>
      <c r="IH3021" s="16"/>
      <c r="II3021" s="16"/>
      <c r="IJ3021" s="16"/>
      <c r="IK3021" s="16"/>
      <c r="IL3021" s="16"/>
      <c r="IM3021" s="16"/>
      <c r="IN3021" s="16"/>
      <c r="IO3021" s="16"/>
      <c r="IP3021" s="16"/>
      <c r="IQ3021" s="16"/>
      <c r="IR3021" s="16"/>
      <c r="IS3021" s="16"/>
      <c r="IT3021" s="16"/>
      <c r="IU3021" s="16"/>
      <c r="IV3021" s="16"/>
      <c r="IW3021" s="16"/>
      <c r="IX3021" s="16"/>
      <c r="IY3021" s="16"/>
      <c r="IZ3021" s="16"/>
      <c r="JA3021" s="16"/>
      <c r="JB3021" s="16"/>
      <c r="JC3021" s="16"/>
      <c r="JD3021" s="16"/>
      <c r="JE3021" s="16"/>
      <c r="JF3021" s="16"/>
      <c r="JG3021" s="16"/>
      <c r="JH3021" s="16"/>
      <c r="JI3021" s="16"/>
      <c r="JJ3021" s="16"/>
      <c r="JK3021" s="16"/>
      <c r="JL3021" s="16"/>
      <c r="JM3021" s="16"/>
      <c r="JN3021" s="16"/>
      <c r="JO3021" s="16"/>
    </row>
    <row r="3022" spans="1:275" x14ac:dyDescent="0.25">
      <c r="A3022" s="2">
        <v>1006</v>
      </c>
      <c r="B3022" s="2" t="s">
        <v>5167</v>
      </c>
      <c r="C3022" s="4" t="s">
        <v>721</v>
      </c>
      <c r="D3022" s="5" t="s">
        <v>5176</v>
      </c>
      <c r="E3022" s="15" t="s">
        <v>398</v>
      </c>
      <c r="F3022" s="4" t="s">
        <v>5159</v>
      </c>
      <c r="G3022" s="4" t="s">
        <v>5160</v>
      </c>
      <c r="H3022" s="4" t="s">
        <v>981</v>
      </c>
      <c r="I3022" s="4" t="s">
        <v>981</v>
      </c>
      <c r="J3022" s="88" t="s">
        <v>5161</v>
      </c>
      <c r="K3022" s="6"/>
      <c r="M3022" s="4" t="s">
        <v>5161</v>
      </c>
      <c r="N3022" s="37" t="s">
        <v>5028</v>
      </c>
      <c r="O3022" s="4" t="s">
        <v>548</v>
      </c>
      <c r="P3022" s="6"/>
      <c r="Q3022" s="37" t="s">
        <v>3936</v>
      </c>
      <c r="R3022" s="91" t="s">
        <v>3937</v>
      </c>
      <c r="S3022" s="26" t="s">
        <v>2185</v>
      </c>
      <c r="T3022" s="88" t="s">
        <v>552</v>
      </c>
      <c r="U3022" s="6"/>
      <c r="V3022" s="88" t="s">
        <v>553</v>
      </c>
      <c r="W3022" s="6" t="s">
        <v>554</v>
      </c>
      <c r="X3022" s="6" t="s">
        <v>555</v>
      </c>
      <c r="Y3022" s="6" t="s">
        <v>556</v>
      </c>
      <c r="Z3022" s="4" t="s">
        <v>604</v>
      </c>
      <c r="AA3022" s="37" t="s">
        <v>557</v>
      </c>
      <c r="AB3022" s="13">
        <v>39.17</v>
      </c>
      <c r="AC3022" s="13">
        <v>-106.2</v>
      </c>
      <c r="AD3022" s="8">
        <v>39.283333300000002</v>
      </c>
      <c r="AE3022" s="8">
        <v>-106.00333333333333</v>
      </c>
      <c r="AF3022" s="2" t="s">
        <v>4278</v>
      </c>
      <c r="AG3022" s="2" t="s">
        <v>606</v>
      </c>
      <c r="AH3022" s="2" t="s">
        <v>607</v>
      </c>
      <c r="AI3022" s="113">
        <v>3017</v>
      </c>
      <c r="AJ3022" s="2" t="s">
        <v>633</v>
      </c>
      <c r="AM3022" s="2" t="s">
        <v>621</v>
      </c>
      <c r="AN3022" s="10">
        <v>90</v>
      </c>
      <c r="AO3022" s="10">
        <v>360</v>
      </c>
      <c r="AP3022" s="18" t="s">
        <v>5169</v>
      </c>
      <c r="AQ3022" s="7" t="s">
        <v>609</v>
      </c>
      <c r="AR3022" s="12">
        <v>231.04906018664843</v>
      </c>
      <c r="AS3022" s="13">
        <v>3.0000000000000001E-3</v>
      </c>
      <c r="AU3022" s="4" t="s">
        <v>639</v>
      </c>
      <c r="AV3022" s="4" t="s">
        <v>634</v>
      </c>
      <c r="AW3022" s="14">
        <v>0</v>
      </c>
      <c r="AX3022" s="14">
        <v>8</v>
      </c>
      <c r="AY3022" s="14">
        <v>8</v>
      </c>
      <c r="AZ3022" s="29">
        <v>4</v>
      </c>
      <c r="BA3022" s="14" t="s">
        <v>635</v>
      </c>
      <c r="BB3022" s="1" t="s">
        <v>399</v>
      </c>
      <c r="BC3022" s="15">
        <v>-0.13406999999999999</v>
      </c>
      <c r="BD3022" s="2"/>
      <c r="BE3022" s="16"/>
      <c r="BF3022" s="16"/>
      <c r="BG3022" s="16"/>
      <c r="BH3022" s="16"/>
      <c r="BI3022" s="16"/>
      <c r="BJ3022" s="16"/>
      <c r="BK3022" s="16"/>
      <c r="BL3022" s="16"/>
      <c r="BM3022" s="16"/>
      <c r="BN3022" s="16"/>
      <c r="BO3022" s="16"/>
      <c r="BP3022" s="16"/>
      <c r="BQ3022" s="16"/>
      <c r="BR3022" s="16"/>
      <c r="BS3022" s="16"/>
      <c r="BT3022" s="16"/>
      <c r="BU3022" s="16"/>
      <c r="BV3022" s="16"/>
      <c r="BW3022" s="16"/>
      <c r="BX3022" s="16"/>
      <c r="BY3022" s="16"/>
      <c r="BZ3022" s="16"/>
      <c r="CA3022" s="16"/>
      <c r="CB3022" s="16"/>
      <c r="CC3022" s="16"/>
      <c r="CD3022" s="16"/>
      <c r="CE3022" s="16"/>
      <c r="CF3022" s="16"/>
      <c r="CG3022" s="16"/>
      <c r="CH3022" s="16"/>
      <c r="CI3022" s="16"/>
      <c r="CJ3022" s="16"/>
      <c r="CK3022" s="16"/>
      <c r="CL3022" s="16"/>
      <c r="CM3022" s="16"/>
      <c r="CN3022" s="16"/>
      <c r="CO3022" s="16"/>
      <c r="CP3022" s="16"/>
      <c r="CQ3022" s="16"/>
      <c r="CR3022" s="16"/>
      <c r="CS3022" s="16"/>
      <c r="CT3022" s="16"/>
      <c r="CU3022" s="16"/>
      <c r="CV3022" s="16"/>
      <c r="CW3022" s="16"/>
      <c r="CX3022" s="16"/>
      <c r="CY3022" s="16"/>
      <c r="CZ3022" s="16"/>
      <c r="DA3022" s="16"/>
      <c r="DB3022" s="16"/>
      <c r="DC3022" s="16"/>
      <c r="DD3022" s="16"/>
      <c r="DE3022" s="16"/>
      <c r="DF3022" s="16"/>
      <c r="DG3022" s="16"/>
      <c r="DH3022" s="16"/>
      <c r="DI3022" s="16"/>
      <c r="DJ3022" s="16"/>
      <c r="DK3022" s="16"/>
      <c r="DL3022" s="16"/>
      <c r="DM3022" s="16"/>
      <c r="DN3022" s="16"/>
      <c r="DO3022" s="16"/>
      <c r="DP3022" s="16"/>
      <c r="DQ3022" s="16"/>
      <c r="DR3022" s="16"/>
      <c r="DS3022" s="16"/>
      <c r="DT3022" s="16"/>
      <c r="DU3022" s="16"/>
      <c r="DV3022" s="16"/>
      <c r="DW3022" s="16"/>
      <c r="DX3022" s="16"/>
      <c r="DY3022" s="16"/>
      <c r="DZ3022" s="16"/>
      <c r="EA3022" s="16"/>
      <c r="EB3022" s="16"/>
      <c r="EC3022" s="16"/>
      <c r="ED3022" s="16"/>
      <c r="EE3022" s="16"/>
      <c r="EF3022" s="16"/>
      <c r="EG3022" s="16"/>
      <c r="EH3022" s="16"/>
      <c r="EI3022" s="16"/>
      <c r="EJ3022" s="16"/>
      <c r="EK3022" s="16"/>
      <c r="EL3022" s="16"/>
      <c r="EM3022" s="16"/>
      <c r="EN3022" s="16"/>
      <c r="EO3022" s="16"/>
      <c r="EP3022" s="16"/>
      <c r="EQ3022" s="16"/>
      <c r="ER3022" s="16"/>
      <c r="ES3022" s="16"/>
      <c r="ET3022" s="16"/>
      <c r="EU3022" s="16"/>
      <c r="EV3022" s="16"/>
      <c r="EW3022" s="16"/>
      <c r="EX3022" s="16"/>
      <c r="EY3022" s="16"/>
      <c r="EZ3022" s="16"/>
      <c r="FA3022" s="16"/>
      <c r="FB3022" s="16"/>
      <c r="FC3022" s="16"/>
      <c r="FD3022" s="16"/>
      <c r="FE3022" s="16"/>
      <c r="FF3022" s="16"/>
      <c r="FG3022" s="16"/>
      <c r="FH3022" s="16"/>
      <c r="FI3022" s="16"/>
      <c r="FJ3022" s="16"/>
      <c r="FK3022" s="16"/>
      <c r="FL3022" s="16"/>
      <c r="FM3022" s="16"/>
      <c r="FN3022" s="16"/>
      <c r="FO3022" s="16"/>
      <c r="FP3022" s="16"/>
      <c r="FQ3022" s="16"/>
      <c r="FR3022" s="16"/>
      <c r="FS3022" s="16"/>
      <c r="FT3022" s="16"/>
      <c r="FU3022" s="16"/>
      <c r="FV3022" s="16"/>
      <c r="FW3022" s="16"/>
      <c r="FX3022" s="16"/>
      <c r="FY3022" s="16"/>
      <c r="FZ3022" s="16"/>
      <c r="GA3022" s="16"/>
      <c r="GB3022" s="16"/>
      <c r="GC3022" s="16"/>
      <c r="GD3022" s="16"/>
      <c r="GE3022" s="16"/>
      <c r="GF3022" s="16"/>
      <c r="GG3022" s="16"/>
      <c r="GH3022" s="16"/>
      <c r="GI3022" s="16"/>
      <c r="GJ3022" s="16"/>
      <c r="GK3022" s="16"/>
      <c r="GL3022" s="16"/>
      <c r="GM3022" s="16"/>
      <c r="GN3022" s="16"/>
      <c r="GO3022" s="16"/>
      <c r="GP3022" s="16"/>
      <c r="GQ3022" s="16"/>
      <c r="GR3022" s="16"/>
      <c r="GS3022" s="16"/>
      <c r="GT3022" s="16"/>
      <c r="GU3022" s="16"/>
      <c r="GV3022" s="16"/>
      <c r="GW3022" s="16"/>
      <c r="GX3022" s="16"/>
      <c r="GY3022" s="16"/>
      <c r="GZ3022" s="16"/>
      <c r="HA3022" s="16"/>
      <c r="HB3022" s="16"/>
      <c r="HC3022" s="16"/>
      <c r="HD3022" s="16"/>
      <c r="HE3022" s="16"/>
      <c r="HF3022" s="16"/>
      <c r="HG3022" s="16"/>
      <c r="HH3022" s="16"/>
      <c r="HI3022" s="16"/>
      <c r="HJ3022" s="16"/>
      <c r="HK3022" s="16"/>
      <c r="HL3022" s="16"/>
      <c r="HM3022" s="16"/>
      <c r="HN3022" s="16"/>
      <c r="HO3022" s="16"/>
      <c r="HP3022" s="16"/>
      <c r="HQ3022" s="16"/>
      <c r="HR3022" s="16"/>
      <c r="HS3022" s="16"/>
      <c r="HT3022" s="16"/>
      <c r="HU3022" s="16"/>
      <c r="HV3022" s="16"/>
      <c r="HW3022" s="16"/>
      <c r="HX3022" s="16"/>
      <c r="HY3022" s="16"/>
      <c r="HZ3022" s="16"/>
      <c r="IA3022" s="16"/>
      <c r="IB3022" s="16"/>
      <c r="IC3022" s="16"/>
      <c r="ID3022" s="16"/>
      <c r="IE3022" s="16"/>
      <c r="IF3022" s="16"/>
      <c r="IG3022" s="16"/>
      <c r="IH3022" s="16"/>
      <c r="II3022" s="16"/>
      <c r="IJ3022" s="16"/>
      <c r="IK3022" s="16"/>
      <c r="IL3022" s="16"/>
      <c r="IM3022" s="16"/>
      <c r="IN3022" s="16"/>
      <c r="IO3022" s="16"/>
      <c r="IP3022" s="16"/>
      <c r="IQ3022" s="16"/>
      <c r="IR3022" s="16"/>
      <c r="IS3022" s="16"/>
      <c r="IT3022" s="16"/>
      <c r="IU3022" s="16"/>
      <c r="IV3022" s="16"/>
      <c r="IW3022" s="16"/>
      <c r="IX3022" s="16"/>
      <c r="IY3022" s="16"/>
      <c r="IZ3022" s="16"/>
      <c r="JA3022" s="16"/>
      <c r="JB3022" s="16"/>
      <c r="JC3022" s="16"/>
      <c r="JD3022" s="16"/>
      <c r="JE3022" s="16"/>
      <c r="JF3022" s="16"/>
      <c r="JG3022" s="16"/>
      <c r="JH3022" s="16"/>
      <c r="JI3022" s="16"/>
      <c r="JJ3022" s="16"/>
      <c r="JK3022" s="16"/>
      <c r="JL3022" s="16"/>
      <c r="JM3022" s="16"/>
      <c r="JN3022" s="16"/>
      <c r="JO3022" s="16"/>
    </row>
    <row r="3023" spans="1:275" x14ac:dyDescent="0.25">
      <c r="A3023" s="2">
        <v>1007</v>
      </c>
      <c r="B3023" s="2" t="s">
        <v>5170</v>
      </c>
      <c r="C3023" s="4" t="s">
        <v>721</v>
      </c>
      <c r="D3023" s="5" t="s">
        <v>5177</v>
      </c>
      <c r="E3023" s="15" t="s">
        <v>398</v>
      </c>
      <c r="F3023" s="4" t="s">
        <v>5159</v>
      </c>
      <c r="G3023" s="4" t="s">
        <v>5160</v>
      </c>
      <c r="H3023" s="4" t="s">
        <v>981</v>
      </c>
      <c r="I3023" s="4" t="s">
        <v>981</v>
      </c>
      <c r="J3023" s="88" t="s">
        <v>5161</v>
      </c>
      <c r="K3023" s="6"/>
      <c r="M3023" s="4" t="s">
        <v>5161</v>
      </c>
      <c r="N3023" s="37" t="s">
        <v>5028</v>
      </c>
      <c r="O3023" s="4" t="s">
        <v>548</v>
      </c>
      <c r="P3023" s="6"/>
      <c r="Q3023" s="37" t="s">
        <v>3936</v>
      </c>
      <c r="R3023" s="91" t="s">
        <v>3937</v>
      </c>
      <c r="S3023" s="26" t="s">
        <v>2185</v>
      </c>
      <c r="T3023" s="88" t="s">
        <v>552</v>
      </c>
      <c r="U3023" s="6"/>
      <c r="V3023" s="88" t="s">
        <v>553</v>
      </c>
      <c r="W3023" s="6" t="s">
        <v>554</v>
      </c>
      <c r="X3023" s="6" t="s">
        <v>555</v>
      </c>
      <c r="Y3023" s="6" t="s">
        <v>556</v>
      </c>
      <c r="Z3023" s="4" t="s">
        <v>604</v>
      </c>
      <c r="AA3023" s="37" t="s">
        <v>557</v>
      </c>
      <c r="AB3023" s="13">
        <v>39.17</v>
      </c>
      <c r="AC3023" s="13">
        <v>-106.2</v>
      </c>
      <c r="AD3023" s="8">
        <v>39.283333300000002</v>
      </c>
      <c r="AE3023" s="8">
        <v>-106.00333333333333</v>
      </c>
      <c r="AF3023" s="2" t="s">
        <v>4278</v>
      </c>
      <c r="AG3023" s="2" t="s">
        <v>606</v>
      </c>
      <c r="AH3023" s="2" t="s">
        <v>607</v>
      </c>
      <c r="AI3023" s="113">
        <v>3115</v>
      </c>
      <c r="AJ3023" s="2" t="s">
        <v>633</v>
      </c>
      <c r="AM3023" s="2" t="s">
        <v>621</v>
      </c>
      <c r="AN3023" s="10">
        <v>90</v>
      </c>
      <c r="AO3023" s="10">
        <v>360</v>
      </c>
      <c r="AP3023" s="18" t="s">
        <v>5169</v>
      </c>
      <c r="AQ3023" s="7" t="s">
        <v>609</v>
      </c>
      <c r="AR3023" s="12">
        <v>173.28679513998631</v>
      </c>
      <c r="AS3023" s="13">
        <v>4.0000000000000001E-3</v>
      </c>
      <c r="AU3023" s="4" t="s">
        <v>639</v>
      </c>
      <c r="AV3023" s="4" t="s">
        <v>634</v>
      </c>
      <c r="AW3023" s="14">
        <v>0</v>
      </c>
      <c r="AX3023" s="14">
        <v>8</v>
      </c>
      <c r="AY3023" s="14">
        <v>8</v>
      </c>
      <c r="AZ3023" s="29">
        <v>4</v>
      </c>
      <c r="BA3023" s="14" t="s">
        <v>635</v>
      </c>
      <c r="BB3023" s="1" t="s">
        <v>399</v>
      </c>
      <c r="BC3023" s="15">
        <v>-0.13406999999999999</v>
      </c>
      <c r="BD3023" s="2"/>
      <c r="BE3023" s="16"/>
      <c r="BF3023" s="16"/>
      <c r="BG3023" s="16"/>
      <c r="BH3023" s="16"/>
      <c r="BI3023" s="16"/>
      <c r="BJ3023" s="16"/>
      <c r="BK3023" s="16"/>
      <c r="BL3023" s="16"/>
      <c r="BM3023" s="16"/>
      <c r="BN3023" s="16"/>
      <c r="BO3023" s="16"/>
      <c r="BP3023" s="16"/>
      <c r="BQ3023" s="16"/>
      <c r="BR3023" s="16"/>
      <c r="BS3023" s="16"/>
      <c r="BT3023" s="16"/>
      <c r="BU3023" s="16"/>
      <c r="BV3023" s="16"/>
      <c r="BW3023" s="16"/>
      <c r="BX3023" s="16"/>
      <c r="BY3023" s="16"/>
      <c r="BZ3023" s="16"/>
      <c r="CA3023" s="16"/>
      <c r="CB3023" s="16"/>
      <c r="CC3023" s="16"/>
      <c r="CD3023" s="16"/>
      <c r="CE3023" s="16"/>
      <c r="CF3023" s="16"/>
      <c r="CG3023" s="16"/>
      <c r="CH3023" s="16"/>
      <c r="CI3023" s="16"/>
      <c r="CJ3023" s="16"/>
      <c r="CK3023" s="16"/>
      <c r="CL3023" s="16"/>
      <c r="CM3023" s="16"/>
      <c r="CN3023" s="16"/>
      <c r="CO3023" s="16"/>
      <c r="CP3023" s="16"/>
      <c r="CQ3023" s="16"/>
      <c r="CR3023" s="16"/>
      <c r="CS3023" s="16"/>
      <c r="CT3023" s="16"/>
      <c r="CU3023" s="16"/>
      <c r="CV3023" s="16"/>
      <c r="CW3023" s="16"/>
      <c r="CX3023" s="16"/>
      <c r="CY3023" s="16"/>
      <c r="CZ3023" s="16"/>
      <c r="DA3023" s="16"/>
      <c r="DB3023" s="16"/>
      <c r="DC3023" s="16"/>
      <c r="DD3023" s="16"/>
      <c r="DE3023" s="16"/>
      <c r="DF3023" s="16"/>
      <c r="DG3023" s="16"/>
      <c r="DH3023" s="16"/>
      <c r="DI3023" s="16"/>
      <c r="DJ3023" s="16"/>
      <c r="DK3023" s="16"/>
      <c r="DL3023" s="16"/>
      <c r="DM3023" s="16"/>
      <c r="DN3023" s="16"/>
      <c r="DO3023" s="16"/>
      <c r="DP3023" s="16"/>
      <c r="DQ3023" s="16"/>
      <c r="DR3023" s="16"/>
      <c r="DS3023" s="16"/>
      <c r="DT3023" s="16"/>
      <c r="DU3023" s="16"/>
      <c r="DV3023" s="16"/>
      <c r="DW3023" s="16"/>
      <c r="DX3023" s="16"/>
      <c r="DY3023" s="16"/>
      <c r="DZ3023" s="16"/>
      <c r="EA3023" s="16"/>
      <c r="EB3023" s="16"/>
      <c r="EC3023" s="16"/>
      <c r="ED3023" s="16"/>
      <c r="EE3023" s="16"/>
      <c r="EF3023" s="16"/>
      <c r="EG3023" s="16"/>
      <c r="EH3023" s="16"/>
      <c r="EI3023" s="16"/>
      <c r="EJ3023" s="16"/>
      <c r="EK3023" s="16"/>
      <c r="EL3023" s="16"/>
      <c r="EM3023" s="16"/>
      <c r="EN3023" s="16"/>
      <c r="EO3023" s="16"/>
      <c r="EP3023" s="16"/>
      <c r="EQ3023" s="16"/>
      <c r="ER3023" s="16"/>
      <c r="ES3023" s="16"/>
      <c r="ET3023" s="16"/>
      <c r="EU3023" s="16"/>
      <c r="EV3023" s="16"/>
      <c r="EW3023" s="16"/>
      <c r="EX3023" s="16"/>
      <c r="EY3023" s="16"/>
      <c r="EZ3023" s="16"/>
      <c r="FA3023" s="16"/>
      <c r="FB3023" s="16"/>
      <c r="FC3023" s="16"/>
      <c r="FD3023" s="16"/>
      <c r="FE3023" s="16"/>
      <c r="FF3023" s="16"/>
      <c r="FG3023" s="16"/>
      <c r="FH3023" s="16"/>
      <c r="FI3023" s="16"/>
      <c r="FJ3023" s="16"/>
      <c r="FK3023" s="16"/>
      <c r="FL3023" s="16"/>
      <c r="FM3023" s="16"/>
      <c r="FN3023" s="16"/>
      <c r="FO3023" s="16"/>
      <c r="FP3023" s="16"/>
      <c r="FQ3023" s="16"/>
      <c r="FR3023" s="16"/>
      <c r="FS3023" s="16"/>
      <c r="FT3023" s="16"/>
      <c r="FU3023" s="16"/>
      <c r="FV3023" s="16"/>
      <c r="FW3023" s="16"/>
      <c r="FX3023" s="16"/>
      <c r="FY3023" s="16"/>
      <c r="FZ3023" s="16"/>
      <c r="GA3023" s="16"/>
      <c r="GB3023" s="16"/>
      <c r="GC3023" s="16"/>
      <c r="GD3023" s="16"/>
      <c r="GE3023" s="16"/>
      <c r="GF3023" s="16"/>
      <c r="GG3023" s="16"/>
      <c r="GH3023" s="16"/>
      <c r="GI3023" s="16"/>
      <c r="GJ3023" s="16"/>
      <c r="GK3023" s="16"/>
      <c r="GL3023" s="16"/>
      <c r="GM3023" s="16"/>
      <c r="GN3023" s="16"/>
      <c r="GO3023" s="16"/>
      <c r="GP3023" s="16"/>
      <c r="GQ3023" s="16"/>
      <c r="GR3023" s="16"/>
      <c r="GS3023" s="16"/>
      <c r="GT3023" s="16"/>
      <c r="GU3023" s="16"/>
      <c r="GV3023" s="16"/>
      <c r="GW3023" s="16"/>
      <c r="GX3023" s="16"/>
      <c r="GY3023" s="16"/>
      <c r="GZ3023" s="16"/>
      <c r="HA3023" s="16"/>
      <c r="HB3023" s="16"/>
      <c r="HC3023" s="16"/>
      <c r="HD3023" s="16"/>
      <c r="HE3023" s="16"/>
      <c r="HF3023" s="16"/>
      <c r="HG3023" s="16"/>
      <c r="HH3023" s="16"/>
      <c r="HI3023" s="16"/>
      <c r="HJ3023" s="16"/>
      <c r="HK3023" s="16"/>
      <c r="HL3023" s="16"/>
      <c r="HM3023" s="16"/>
      <c r="HN3023" s="16"/>
      <c r="HO3023" s="16"/>
      <c r="HP3023" s="16"/>
      <c r="HQ3023" s="16"/>
      <c r="HR3023" s="16"/>
      <c r="HS3023" s="16"/>
      <c r="HT3023" s="16"/>
      <c r="HU3023" s="16"/>
      <c r="HV3023" s="16"/>
      <c r="HW3023" s="16"/>
      <c r="HX3023" s="16"/>
      <c r="HY3023" s="16"/>
      <c r="HZ3023" s="16"/>
      <c r="IA3023" s="16"/>
      <c r="IB3023" s="16"/>
      <c r="IC3023" s="16"/>
      <c r="ID3023" s="16"/>
      <c r="IE3023" s="16"/>
      <c r="IF3023" s="16"/>
      <c r="IG3023" s="16"/>
      <c r="IH3023" s="16"/>
      <c r="II3023" s="16"/>
      <c r="IJ3023" s="16"/>
      <c r="IK3023" s="16"/>
      <c r="IL3023" s="16"/>
      <c r="IM3023" s="16"/>
      <c r="IN3023" s="16"/>
      <c r="IO3023" s="16"/>
      <c r="IP3023" s="16"/>
      <c r="IQ3023" s="16"/>
      <c r="IR3023" s="16"/>
      <c r="IS3023" s="16"/>
      <c r="IT3023" s="16"/>
      <c r="IU3023" s="16"/>
      <c r="IV3023" s="16"/>
      <c r="IW3023" s="16"/>
      <c r="IX3023" s="16"/>
      <c r="IY3023" s="16"/>
      <c r="IZ3023" s="16"/>
      <c r="JA3023" s="16"/>
      <c r="JB3023" s="16"/>
      <c r="JC3023" s="16"/>
      <c r="JD3023" s="16"/>
      <c r="JE3023" s="16"/>
      <c r="JF3023" s="16"/>
      <c r="JG3023" s="16"/>
      <c r="JH3023" s="16"/>
      <c r="JI3023" s="16"/>
      <c r="JJ3023" s="16"/>
      <c r="JK3023" s="16"/>
      <c r="JL3023" s="16"/>
      <c r="JM3023" s="16"/>
      <c r="JN3023" s="16"/>
      <c r="JO3023" s="16"/>
    </row>
    <row r="3024" spans="1:275" x14ac:dyDescent="0.25">
      <c r="A3024" s="2">
        <v>1008</v>
      </c>
      <c r="B3024" s="2" t="s">
        <v>5167</v>
      </c>
      <c r="C3024" s="4" t="s">
        <v>721</v>
      </c>
      <c r="D3024" s="5" t="s">
        <v>5178</v>
      </c>
      <c r="E3024" s="15" t="s">
        <v>398</v>
      </c>
      <c r="F3024" s="4" t="s">
        <v>5159</v>
      </c>
      <c r="G3024" s="4" t="s">
        <v>5160</v>
      </c>
      <c r="H3024" s="4" t="s">
        <v>981</v>
      </c>
      <c r="I3024" s="4" t="s">
        <v>981</v>
      </c>
      <c r="J3024" s="88" t="s">
        <v>5161</v>
      </c>
      <c r="K3024" s="6"/>
      <c r="M3024" s="4" t="s">
        <v>5161</v>
      </c>
      <c r="N3024" s="37" t="s">
        <v>5028</v>
      </c>
      <c r="O3024" s="4" t="s">
        <v>548</v>
      </c>
      <c r="P3024" s="6"/>
      <c r="Q3024" s="37" t="s">
        <v>3936</v>
      </c>
      <c r="R3024" s="91" t="s">
        <v>3937</v>
      </c>
      <c r="S3024" s="26" t="s">
        <v>2185</v>
      </c>
      <c r="T3024" s="88" t="s">
        <v>552</v>
      </c>
      <c r="U3024" s="6"/>
      <c r="V3024" s="88" t="s">
        <v>553</v>
      </c>
      <c r="W3024" s="6" t="s">
        <v>554</v>
      </c>
      <c r="X3024" s="6" t="s">
        <v>555</v>
      </c>
      <c r="Y3024" s="6" t="s">
        <v>556</v>
      </c>
      <c r="Z3024" s="4" t="s">
        <v>604</v>
      </c>
      <c r="AA3024" s="37" t="s">
        <v>557</v>
      </c>
      <c r="AB3024" s="13">
        <v>39.32</v>
      </c>
      <c r="AC3024" s="13">
        <v>-105.12</v>
      </c>
      <c r="AD3024" s="8">
        <v>39.533333300000002</v>
      </c>
      <c r="AE3024" s="8">
        <v>-105.00166666666667</v>
      </c>
      <c r="AF3024" s="2" t="s">
        <v>4278</v>
      </c>
      <c r="AG3024" s="2" t="s">
        <v>606</v>
      </c>
      <c r="AH3024" s="2" t="s">
        <v>607</v>
      </c>
      <c r="AI3024" s="113">
        <v>3276</v>
      </c>
      <c r="AJ3024" s="2" t="s">
        <v>633</v>
      </c>
      <c r="AM3024" s="2" t="s">
        <v>567</v>
      </c>
      <c r="AN3024" s="10">
        <v>90</v>
      </c>
      <c r="AO3024" s="10">
        <v>360</v>
      </c>
      <c r="AP3024" s="18" t="s">
        <v>5169</v>
      </c>
      <c r="AQ3024" s="7" t="s">
        <v>609</v>
      </c>
      <c r="AR3024" s="12">
        <v>53.319013889226561</v>
      </c>
      <c r="AS3024" s="13">
        <v>1.2999999999999999E-2</v>
      </c>
      <c r="AU3024" s="4" t="s">
        <v>639</v>
      </c>
      <c r="AV3024" s="4" t="s">
        <v>634</v>
      </c>
      <c r="AW3024" s="14">
        <v>0</v>
      </c>
      <c r="AX3024" s="14">
        <v>8</v>
      </c>
      <c r="AY3024" s="14">
        <v>8</v>
      </c>
      <c r="AZ3024" s="29">
        <v>4</v>
      </c>
      <c r="BA3024" s="14" t="s">
        <v>635</v>
      </c>
      <c r="BB3024" s="1" t="s">
        <v>399</v>
      </c>
      <c r="BC3024" s="15">
        <v>-0.13406999999999999</v>
      </c>
      <c r="BD3024" s="2"/>
      <c r="BE3024" s="16"/>
      <c r="BF3024" s="16"/>
      <c r="BG3024" s="16"/>
      <c r="BH3024" s="16"/>
      <c r="BI3024" s="16"/>
      <c r="BJ3024" s="16"/>
      <c r="BK3024" s="16"/>
      <c r="BL3024" s="16"/>
      <c r="BM3024" s="16"/>
      <c r="BN3024" s="16"/>
      <c r="BO3024" s="16"/>
      <c r="BP3024" s="16"/>
      <c r="BQ3024" s="16"/>
      <c r="BR3024" s="16"/>
      <c r="BS3024" s="16"/>
      <c r="BT3024" s="16"/>
      <c r="BU3024" s="16"/>
      <c r="BV3024" s="16"/>
      <c r="BW3024" s="16"/>
      <c r="BX3024" s="16"/>
      <c r="BY3024" s="16"/>
      <c r="BZ3024" s="16"/>
      <c r="CA3024" s="16"/>
      <c r="CB3024" s="16"/>
      <c r="CC3024" s="16"/>
      <c r="CD3024" s="16"/>
      <c r="CE3024" s="16"/>
      <c r="CF3024" s="16"/>
      <c r="CG3024" s="16"/>
      <c r="CH3024" s="16"/>
      <c r="CI3024" s="16"/>
      <c r="CJ3024" s="16"/>
      <c r="CK3024" s="16"/>
      <c r="CL3024" s="16"/>
      <c r="CM3024" s="16"/>
      <c r="CN3024" s="16"/>
      <c r="CO3024" s="16"/>
      <c r="CP3024" s="16"/>
      <c r="CQ3024" s="16"/>
      <c r="CR3024" s="16"/>
      <c r="CS3024" s="16"/>
      <c r="CT3024" s="16"/>
      <c r="CU3024" s="16"/>
      <c r="CV3024" s="16"/>
      <c r="CW3024" s="16"/>
      <c r="CX3024" s="16"/>
      <c r="CY3024" s="16"/>
      <c r="CZ3024" s="16"/>
      <c r="DA3024" s="16"/>
      <c r="DB3024" s="16"/>
      <c r="DC3024" s="16"/>
      <c r="DD3024" s="16"/>
      <c r="DE3024" s="16"/>
      <c r="DF3024" s="16"/>
      <c r="DG3024" s="16"/>
      <c r="DH3024" s="16"/>
      <c r="DI3024" s="16"/>
      <c r="DJ3024" s="16"/>
      <c r="DK3024" s="16"/>
      <c r="DL3024" s="16"/>
      <c r="DM3024" s="16"/>
      <c r="DN3024" s="16"/>
      <c r="DO3024" s="16"/>
      <c r="DP3024" s="16"/>
      <c r="DQ3024" s="16"/>
      <c r="DR3024" s="16"/>
      <c r="DS3024" s="16"/>
      <c r="DT3024" s="16"/>
      <c r="DU3024" s="16"/>
      <c r="DV3024" s="16"/>
      <c r="DW3024" s="16"/>
      <c r="DX3024" s="16"/>
      <c r="DY3024" s="16"/>
      <c r="DZ3024" s="16"/>
      <c r="EA3024" s="16"/>
      <c r="EB3024" s="16"/>
      <c r="EC3024" s="16"/>
      <c r="ED3024" s="16"/>
      <c r="EE3024" s="16"/>
      <c r="EF3024" s="16"/>
      <c r="EG3024" s="16"/>
      <c r="EH3024" s="16"/>
      <c r="EI3024" s="16"/>
      <c r="EJ3024" s="16"/>
      <c r="EK3024" s="16"/>
      <c r="EL3024" s="16"/>
      <c r="EM3024" s="16"/>
      <c r="EN3024" s="16"/>
      <c r="EO3024" s="16"/>
      <c r="EP3024" s="16"/>
      <c r="EQ3024" s="16"/>
      <c r="ER3024" s="16"/>
      <c r="ES3024" s="16"/>
      <c r="ET3024" s="16"/>
      <c r="EU3024" s="16"/>
      <c r="EV3024" s="16"/>
      <c r="EW3024" s="16"/>
      <c r="EX3024" s="16"/>
      <c r="EY3024" s="16"/>
      <c r="EZ3024" s="16"/>
      <c r="FA3024" s="16"/>
      <c r="FB3024" s="16"/>
      <c r="FC3024" s="16"/>
      <c r="FD3024" s="16"/>
      <c r="FE3024" s="16"/>
      <c r="FF3024" s="16"/>
      <c r="FG3024" s="16"/>
      <c r="FH3024" s="16"/>
      <c r="FI3024" s="16"/>
      <c r="FJ3024" s="16"/>
      <c r="FK3024" s="16"/>
      <c r="FL3024" s="16"/>
      <c r="FM3024" s="16"/>
      <c r="FN3024" s="16"/>
      <c r="FO3024" s="16"/>
      <c r="FP3024" s="16"/>
      <c r="FQ3024" s="16"/>
      <c r="FR3024" s="16"/>
      <c r="FS3024" s="16"/>
      <c r="FT3024" s="16"/>
      <c r="FU3024" s="16"/>
      <c r="FV3024" s="16"/>
      <c r="FW3024" s="16"/>
      <c r="FX3024" s="16"/>
      <c r="FY3024" s="16"/>
      <c r="FZ3024" s="16"/>
      <c r="GA3024" s="16"/>
      <c r="GB3024" s="16"/>
      <c r="GC3024" s="16"/>
      <c r="GD3024" s="16"/>
      <c r="GE3024" s="16"/>
      <c r="GF3024" s="16"/>
      <c r="GG3024" s="16"/>
      <c r="GH3024" s="16"/>
      <c r="GI3024" s="16"/>
      <c r="GJ3024" s="16"/>
      <c r="GK3024" s="16"/>
      <c r="GL3024" s="16"/>
      <c r="GM3024" s="16"/>
      <c r="GN3024" s="16"/>
      <c r="GO3024" s="16"/>
      <c r="GP3024" s="16"/>
      <c r="GQ3024" s="16"/>
      <c r="GR3024" s="16"/>
      <c r="GS3024" s="16"/>
      <c r="GT3024" s="16"/>
      <c r="GU3024" s="16"/>
      <c r="GV3024" s="16"/>
      <c r="GW3024" s="16"/>
      <c r="GX3024" s="16"/>
      <c r="GY3024" s="16"/>
      <c r="GZ3024" s="16"/>
      <c r="HA3024" s="16"/>
      <c r="HB3024" s="16"/>
      <c r="HC3024" s="16"/>
      <c r="HD3024" s="16"/>
      <c r="HE3024" s="16"/>
      <c r="HF3024" s="16"/>
      <c r="HG3024" s="16"/>
      <c r="HH3024" s="16"/>
      <c r="HI3024" s="16"/>
      <c r="HJ3024" s="16"/>
      <c r="HK3024" s="16"/>
      <c r="HL3024" s="16"/>
      <c r="HM3024" s="16"/>
      <c r="HN3024" s="16"/>
      <c r="HO3024" s="16"/>
      <c r="HP3024" s="16"/>
      <c r="HQ3024" s="16"/>
      <c r="HR3024" s="16"/>
      <c r="HS3024" s="16"/>
      <c r="HT3024" s="16"/>
      <c r="HU3024" s="16"/>
      <c r="HV3024" s="16"/>
      <c r="HW3024" s="16"/>
      <c r="HX3024" s="16"/>
      <c r="HY3024" s="16"/>
      <c r="HZ3024" s="16"/>
      <c r="IA3024" s="16"/>
      <c r="IB3024" s="16"/>
      <c r="IC3024" s="16"/>
      <c r="ID3024" s="16"/>
      <c r="IE3024" s="16"/>
      <c r="IF3024" s="16"/>
      <c r="IG3024" s="16"/>
      <c r="IH3024" s="16"/>
      <c r="II3024" s="16"/>
      <c r="IJ3024" s="16"/>
      <c r="IK3024" s="16"/>
      <c r="IL3024" s="16"/>
      <c r="IM3024" s="16"/>
      <c r="IN3024" s="16"/>
      <c r="IO3024" s="16"/>
      <c r="IP3024" s="16"/>
      <c r="IQ3024" s="16"/>
      <c r="IR3024" s="16"/>
      <c r="IS3024" s="16"/>
      <c r="IT3024" s="16"/>
      <c r="IU3024" s="16"/>
      <c r="IV3024" s="16"/>
      <c r="IW3024" s="16"/>
      <c r="IX3024" s="16"/>
      <c r="IY3024" s="16"/>
      <c r="IZ3024" s="16"/>
      <c r="JA3024" s="16"/>
      <c r="JB3024" s="16"/>
      <c r="JC3024" s="16"/>
      <c r="JD3024" s="16"/>
      <c r="JE3024" s="16"/>
      <c r="JF3024" s="16"/>
      <c r="JG3024" s="16"/>
      <c r="JH3024" s="16"/>
      <c r="JI3024" s="16"/>
      <c r="JJ3024" s="16"/>
      <c r="JK3024" s="16"/>
      <c r="JL3024" s="16"/>
      <c r="JM3024" s="16"/>
      <c r="JN3024" s="16"/>
      <c r="JO3024" s="16"/>
    </row>
    <row r="3025" spans="1:275" x14ac:dyDescent="0.25">
      <c r="A3025" s="2">
        <v>1009</v>
      </c>
      <c r="B3025" s="2" t="s">
        <v>5167</v>
      </c>
      <c r="C3025" s="4" t="s">
        <v>721</v>
      </c>
      <c r="D3025" s="5" t="s">
        <v>5179</v>
      </c>
      <c r="E3025" s="15" t="s">
        <v>398</v>
      </c>
      <c r="F3025" s="4" t="s">
        <v>5159</v>
      </c>
      <c r="G3025" s="4" t="s">
        <v>5160</v>
      </c>
      <c r="H3025" s="4" t="s">
        <v>981</v>
      </c>
      <c r="I3025" s="4" t="s">
        <v>981</v>
      </c>
      <c r="J3025" s="88" t="s">
        <v>5161</v>
      </c>
      <c r="K3025" s="6"/>
      <c r="M3025" s="4" t="s">
        <v>5161</v>
      </c>
      <c r="N3025" s="37" t="s">
        <v>5028</v>
      </c>
      <c r="O3025" s="4" t="s">
        <v>548</v>
      </c>
      <c r="P3025" s="6"/>
      <c r="Q3025" s="37" t="s">
        <v>3936</v>
      </c>
      <c r="R3025" s="91" t="s">
        <v>3937</v>
      </c>
      <c r="S3025" s="26" t="s">
        <v>2185</v>
      </c>
      <c r="T3025" s="88" t="s">
        <v>552</v>
      </c>
      <c r="U3025" s="6"/>
      <c r="V3025" s="88" t="s">
        <v>553</v>
      </c>
      <c r="W3025" s="6" t="s">
        <v>554</v>
      </c>
      <c r="X3025" s="6" t="s">
        <v>555</v>
      </c>
      <c r="Y3025" s="6" t="s">
        <v>556</v>
      </c>
      <c r="Z3025" s="4" t="s">
        <v>604</v>
      </c>
      <c r="AA3025" s="37" t="s">
        <v>557</v>
      </c>
      <c r="AB3025" s="13">
        <v>39.340000000000003</v>
      </c>
      <c r="AC3025" s="13">
        <v>-105.55</v>
      </c>
      <c r="AD3025" s="8">
        <v>39.566666699999999</v>
      </c>
      <c r="AE3025" s="8">
        <v>-105.00833333333334</v>
      </c>
      <c r="AF3025" s="2" t="s">
        <v>4278</v>
      </c>
      <c r="AG3025" s="2" t="s">
        <v>606</v>
      </c>
      <c r="AH3025" s="2" t="s">
        <v>607</v>
      </c>
      <c r="AI3025" s="113">
        <v>3275</v>
      </c>
      <c r="AJ3025" s="2" t="s">
        <v>633</v>
      </c>
      <c r="AM3025" s="2" t="s">
        <v>621</v>
      </c>
      <c r="AN3025" s="10">
        <v>90</v>
      </c>
      <c r="AO3025" s="10">
        <v>360</v>
      </c>
      <c r="AP3025" s="18" t="s">
        <v>5169</v>
      </c>
      <c r="AQ3025" s="7" t="s">
        <v>609</v>
      </c>
      <c r="AR3025" s="12">
        <v>69.314718055994533</v>
      </c>
      <c r="AS3025" s="13">
        <v>0.01</v>
      </c>
      <c r="AU3025" s="4" t="s">
        <v>639</v>
      </c>
      <c r="AV3025" s="4" t="s">
        <v>634</v>
      </c>
      <c r="AW3025" s="14">
        <v>0</v>
      </c>
      <c r="AX3025" s="14">
        <v>8</v>
      </c>
      <c r="AY3025" s="14">
        <v>8</v>
      </c>
      <c r="AZ3025" s="29">
        <v>4</v>
      </c>
      <c r="BA3025" s="14" t="s">
        <v>635</v>
      </c>
      <c r="BB3025" s="1" t="s">
        <v>399</v>
      </c>
      <c r="BC3025" s="15">
        <v>-0.13406999999999999</v>
      </c>
      <c r="BD3025" s="2"/>
      <c r="BE3025" s="16"/>
      <c r="BF3025" s="16"/>
      <c r="BG3025" s="16"/>
      <c r="BH3025" s="16"/>
      <c r="BI3025" s="16"/>
      <c r="BJ3025" s="16"/>
      <c r="BK3025" s="16"/>
      <c r="BL3025" s="16"/>
      <c r="BM3025" s="16"/>
      <c r="BN3025" s="16"/>
      <c r="BO3025" s="16"/>
      <c r="BP3025" s="16"/>
      <c r="BQ3025" s="16"/>
      <c r="BR3025" s="16"/>
      <c r="BS3025" s="16"/>
      <c r="BT3025" s="16"/>
      <c r="BU3025" s="16"/>
      <c r="BV3025" s="16"/>
      <c r="BW3025" s="16"/>
      <c r="BX3025" s="16"/>
      <c r="BY3025" s="16"/>
      <c r="BZ3025" s="16"/>
      <c r="CA3025" s="16"/>
      <c r="CB3025" s="16"/>
      <c r="CC3025" s="16"/>
      <c r="CD3025" s="16"/>
      <c r="CE3025" s="16"/>
      <c r="CF3025" s="16"/>
      <c r="CG3025" s="16"/>
      <c r="CH3025" s="16"/>
      <c r="CI3025" s="16"/>
      <c r="CJ3025" s="16"/>
      <c r="CK3025" s="16"/>
      <c r="CL3025" s="16"/>
      <c r="CM3025" s="16"/>
      <c r="CN3025" s="16"/>
      <c r="CO3025" s="16"/>
      <c r="CP3025" s="16"/>
      <c r="CQ3025" s="16"/>
      <c r="CR3025" s="16"/>
      <c r="CS3025" s="16"/>
      <c r="CT3025" s="16"/>
      <c r="CU3025" s="16"/>
      <c r="CV3025" s="16"/>
      <c r="CW3025" s="16"/>
      <c r="CX3025" s="16"/>
      <c r="CY3025" s="16"/>
      <c r="CZ3025" s="16"/>
      <c r="DA3025" s="16"/>
      <c r="DB3025" s="16"/>
      <c r="DC3025" s="16"/>
      <c r="DD3025" s="16"/>
      <c r="DE3025" s="16"/>
      <c r="DF3025" s="16"/>
      <c r="DG3025" s="16"/>
      <c r="DH3025" s="16"/>
      <c r="DI3025" s="16"/>
      <c r="DJ3025" s="16"/>
      <c r="DK3025" s="16"/>
      <c r="DL3025" s="16"/>
      <c r="DM3025" s="16"/>
      <c r="DN3025" s="16"/>
      <c r="DO3025" s="16"/>
      <c r="DP3025" s="16"/>
      <c r="DQ3025" s="16"/>
      <c r="DR3025" s="16"/>
      <c r="DS3025" s="16"/>
      <c r="DT3025" s="16"/>
      <c r="DU3025" s="16"/>
      <c r="DV3025" s="16"/>
      <c r="DW3025" s="16"/>
      <c r="DX3025" s="16"/>
      <c r="DY3025" s="16"/>
      <c r="DZ3025" s="16"/>
      <c r="EA3025" s="16"/>
      <c r="EB3025" s="16"/>
      <c r="EC3025" s="16"/>
      <c r="ED3025" s="16"/>
      <c r="EE3025" s="16"/>
      <c r="EF3025" s="16"/>
      <c r="EG3025" s="16"/>
      <c r="EH3025" s="16"/>
      <c r="EI3025" s="16"/>
      <c r="EJ3025" s="16"/>
      <c r="EK3025" s="16"/>
      <c r="EL3025" s="16"/>
      <c r="EM3025" s="16"/>
      <c r="EN3025" s="16"/>
      <c r="EO3025" s="16"/>
      <c r="EP3025" s="16"/>
      <c r="EQ3025" s="16"/>
      <c r="ER3025" s="16"/>
      <c r="ES3025" s="16"/>
      <c r="ET3025" s="16"/>
      <c r="EU3025" s="16"/>
      <c r="EV3025" s="16"/>
      <c r="EW3025" s="16"/>
      <c r="EX3025" s="16"/>
      <c r="EY3025" s="16"/>
      <c r="EZ3025" s="16"/>
      <c r="FA3025" s="16"/>
      <c r="FB3025" s="16"/>
      <c r="FC3025" s="16"/>
      <c r="FD3025" s="16"/>
      <c r="FE3025" s="16"/>
      <c r="FF3025" s="16"/>
      <c r="FG3025" s="16"/>
      <c r="FH3025" s="16"/>
      <c r="FI3025" s="16"/>
      <c r="FJ3025" s="16"/>
      <c r="FK3025" s="16"/>
      <c r="FL3025" s="16"/>
      <c r="FM3025" s="16"/>
      <c r="FN3025" s="16"/>
      <c r="FO3025" s="16"/>
      <c r="FP3025" s="16"/>
      <c r="FQ3025" s="16"/>
      <c r="FR3025" s="16"/>
      <c r="FS3025" s="16"/>
      <c r="FT3025" s="16"/>
      <c r="FU3025" s="16"/>
      <c r="FV3025" s="16"/>
      <c r="FW3025" s="16"/>
      <c r="FX3025" s="16"/>
      <c r="FY3025" s="16"/>
      <c r="FZ3025" s="16"/>
      <c r="GA3025" s="16"/>
      <c r="GB3025" s="16"/>
      <c r="GC3025" s="16"/>
      <c r="GD3025" s="16"/>
      <c r="GE3025" s="16"/>
      <c r="GF3025" s="16"/>
      <c r="GG3025" s="16"/>
      <c r="GH3025" s="16"/>
      <c r="GI3025" s="16"/>
      <c r="GJ3025" s="16"/>
      <c r="GK3025" s="16"/>
      <c r="GL3025" s="16"/>
      <c r="GM3025" s="16"/>
      <c r="GN3025" s="16"/>
      <c r="GO3025" s="16"/>
      <c r="GP3025" s="16"/>
      <c r="GQ3025" s="16"/>
      <c r="GR3025" s="16"/>
      <c r="GS3025" s="16"/>
      <c r="GT3025" s="16"/>
      <c r="GU3025" s="16"/>
      <c r="GV3025" s="16"/>
      <c r="GW3025" s="16"/>
      <c r="GX3025" s="16"/>
      <c r="GY3025" s="16"/>
      <c r="GZ3025" s="16"/>
      <c r="HA3025" s="16"/>
      <c r="HB3025" s="16"/>
      <c r="HC3025" s="16"/>
      <c r="HD3025" s="16"/>
      <c r="HE3025" s="16"/>
      <c r="HF3025" s="16"/>
      <c r="HG3025" s="16"/>
      <c r="HH3025" s="16"/>
      <c r="HI3025" s="16"/>
      <c r="HJ3025" s="16"/>
      <c r="HK3025" s="16"/>
      <c r="HL3025" s="16"/>
      <c r="HM3025" s="16"/>
      <c r="HN3025" s="16"/>
      <c r="HO3025" s="16"/>
      <c r="HP3025" s="16"/>
      <c r="HQ3025" s="16"/>
      <c r="HR3025" s="16"/>
      <c r="HS3025" s="16"/>
      <c r="HT3025" s="16"/>
      <c r="HU3025" s="16"/>
      <c r="HV3025" s="16"/>
      <c r="HW3025" s="16"/>
      <c r="HX3025" s="16"/>
      <c r="HY3025" s="16"/>
      <c r="HZ3025" s="16"/>
      <c r="IA3025" s="16"/>
      <c r="IB3025" s="16"/>
      <c r="IC3025" s="16"/>
      <c r="ID3025" s="16"/>
      <c r="IE3025" s="16"/>
      <c r="IF3025" s="16"/>
      <c r="IG3025" s="16"/>
      <c r="IH3025" s="16"/>
      <c r="II3025" s="16"/>
      <c r="IJ3025" s="16"/>
      <c r="IK3025" s="16"/>
      <c r="IL3025" s="16"/>
      <c r="IM3025" s="16"/>
      <c r="IN3025" s="16"/>
      <c r="IO3025" s="16"/>
      <c r="IP3025" s="16"/>
      <c r="IQ3025" s="16"/>
      <c r="IR3025" s="16"/>
      <c r="IS3025" s="16"/>
      <c r="IT3025" s="16"/>
      <c r="IU3025" s="16"/>
      <c r="IV3025" s="16"/>
      <c r="IW3025" s="16"/>
      <c r="IX3025" s="16"/>
      <c r="IY3025" s="16"/>
      <c r="IZ3025" s="16"/>
      <c r="JA3025" s="16"/>
      <c r="JB3025" s="16"/>
      <c r="JC3025" s="16"/>
      <c r="JD3025" s="16"/>
      <c r="JE3025" s="16"/>
      <c r="JF3025" s="16"/>
      <c r="JG3025" s="16"/>
      <c r="JH3025" s="16"/>
      <c r="JI3025" s="16"/>
      <c r="JJ3025" s="16"/>
      <c r="JK3025" s="16"/>
      <c r="JL3025" s="16"/>
      <c r="JM3025" s="16"/>
      <c r="JN3025" s="16"/>
      <c r="JO3025" s="16"/>
    </row>
    <row r="3026" spans="1:275" x14ac:dyDescent="0.25">
      <c r="A3026" s="2">
        <v>1010</v>
      </c>
      <c r="B3026" s="2" t="s">
        <v>5167</v>
      </c>
      <c r="C3026" s="4" t="s">
        <v>721</v>
      </c>
      <c r="D3026" s="5" t="s">
        <v>5180</v>
      </c>
      <c r="E3026" s="15" t="s">
        <v>398</v>
      </c>
      <c r="F3026" s="4" t="s">
        <v>5159</v>
      </c>
      <c r="G3026" s="4" t="s">
        <v>5160</v>
      </c>
      <c r="H3026" s="4" t="s">
        <v>981</v>
      </c>
      <c r="I3026" s="4" t="s">
        <v>981</v>
      </c>
      <c r="J3026" s="88" t="s">
        <v>5161</v>
      </c>
      <c r="K3026" s="6"/>
      <c r="M3026" s="4" t="s">
        <v>5161</v>
      </c>
      <c r="N3026" s="37" t="s">
        <v>5028</v>
      </c>
      <c r="O3026" s="4" t="s">
        <v>548</v>
      </c>
      <c r="P3026" s="6"/>
      <c r="Q3026" s="37" t="s">
        <v>3936</v>
      </c>
      <c r="R3026" s="91" t="s">
        <v>3937</v>
      </c>
      <c r="S3026" s="26" t="s">
        <v>2185</v>
      </c>
      <c r="T3026" s="88" t="s">
        <v>552</v>
      </c>
      <c r="U3026" s="6"/>
      <c r="V3026" s="88" t="s">
        <v>553</v>
      </c>
      <c r="W3026" s="6" t="s">
        <v>554</v>
      </c>
      <c r="X3026" s="6" t="s">
        <v>555</v>
      </c>
      <c r="Y3026" s="6" t="s">
        <v>556</v>
      </c>
      <c r="Z3026" s="4" t="s">
        <v>604</v>
      </c>
      <c r="AA3026" s="37" t="s">
        <v>557</v>
      </c>
      <c r="AB3026" s="13">
        <v>39.340000000000003</v>
      </c>
      <c r="AC3026" s="13">
        <v>-105.55</v>
      </c>
      <c r="AD3026" s="8">
        <v>39.566666699999999</v>
      </c>
      <c r="AE3026" s="8">
        <v>-105.00833333333334</v>
      </c>
      <c r="AF3026" s="2" t="s">
        <v>4278</v>
      </c>
      <c r="AG3026" s="2" t="s">
        <v>606</v>
      </c>
      <c r="AH3026" s="2" t="s">
        <v>607</v>
      </c>
      <c r="AI3026" s="113">
        <v>3260</v>
      </c>
      <c r="AJ3026" s="2" t="s">
        <v>633</v>
      </c>
      <c r="AM3026" s="2" t="s">
        <v>621</v>
      </c>
      <c r="AN3026" s="10">
        <v>90</v>
      </c>
      <c r="AO3026" s="10">
        <v>360</v>
      </c>
      <c r="AP3026" s="18" t="s">
        <v>5169</v>
      </c>
      <c r="AQ3026" s="7" t="s">
        <v>609</v>
      </c>
      <c r="AR3026" s="12">
        <v>173.28679513998631</v>
      </c>
      <c r="AS3026" s="13">
        <v>4.0000000000000001E-3</v>
      </c>
      <c r="AU3026" s="4" t="s">
        <v>639</v>
      </c>
      <c r="AV3026" s="4" t="s">
        <v>634</v>
      </c>
      <c r="AW3026" s="14">
        <v>0</v>
      </c>
      <c r="AX3026" s="14">
        <v>8</v>
      </c>
      <c r="AY3026" s="14">
        <v>8</v>
      </c>
      <c r="AZ3026" s="29">
        <v>4</v>
      </c>
      <c r="BA3026" s="14" t="s">
        <v>635</v>
      </c>
      <c r="BB3026" s="1" t="s">
        <v>399</v>
      </c>
      <c r="BC3026" s="15">
        <v>-0.13406999999999999</v>
      </c>
      <c r="BD3026" s="2"/>
      <c r="BE3026" s="16"/>
      <c r="BF3026" s="16"/>
      <c r="BG3026" s="16"/>
      <c r="BH3026" s="16"/>
      <c r="BI3026" s="16"/>
      <c r="BJ3026" s="16"/>
      <c r="BK3026" s="16"/>
      <c r="BL3026" s="16"/>
      <c r="BM3026" s="16"/>
      <c r="BN3026" s="16"/>
      <c r="BO3026" s="16"/>
      <c r="BP3026" s="16"/>
      <c r="BQ3026" s="16"/>
      <c r="BR3026" s="16"/>
      <c r="BS3026" s="16"/>
      <c r="BT3026" s="16"/>
      <c r="BU3026" s="16"/>
      <c r="BV3026" s="16"/>
      <c r="BW3026" s="16"/>
      <c r="BX3026" s="16"/>
      <c r="BY3026" s="16"/>
      <c r="BZ3026" s="16"/>
      <c r="CA3026" s="16"/>
      <c r="CB3026" s="16"/>
      <c r="CC3026" s="16"/>
      <c r="CD3026" s="16"/>
      <c r="CE3026" s="16"/>
      <c r="CF3026" s="16"/>
      <c r="CG3026" s="16"/>
      <c r="CH3026" s="16"/>
      <c r="CI3026" s="16"/>
      <c r="CJ3026" s="16"/>
      <c r="CK3026" s="16"/>
      <c r="CL3026" s="16"/>
      <c r="CM3026" s="16"/>
      <c r="CN3026" s="16"/>
      <c r="CO3026" s="16"/>
      <c r="CP3026" s="16"/>
      <c r="CQ3026" s="16"/>
      <c r="CR3026" s="16"/>
      <c r="CS3026" s="16"/>
      <c r="CT3026" s="16"/>
      <c r="CU3026" s="16"/>
      <c r="CV3026" s="16"/>
      <c r="CW3026" s="16"/>
      <c r="CX3026" s="16"/>
      <c r="CY3026" s="16"/>
      <c r="CZ3026" s="16"/>
      <c r="DA3026" s="16"/>
      <c r="DB3026" s="16"/>
      <c r="DC3026" s="16"/>
      <c r="DD3026" s="16"/>
      <c r="DE3026" s="16"/>
      <c r="DF3026" s="16"/>
      <c r="DG3026" s="16"/>
      <c r="DH3026" s="16"/>
      <c r="DI3026" s="16"/>
      <c r="DJ3026" s="16"/>
      <c r="DK3026" s="16"/>
      <c r="DL3026" s="16"/>
      <c r="DM3026" s="16"/>
      <c r="DN3026" s="16"/>
      <c r="DO3026" s="16"/>
      <c r="DP3026" s="16"/>
      <c r="DQ3026" s="16"/>
      <c r="DR3026" s="16"/>
      <c r="DS3026" s="16"/>
      <c r="DT3026" s="16"/>
      <c r="DU3026" s="16"/>
      <c r="DV3026" s="16"/>
      <c r="DW3026" s="16"/>
      <c r="DX3026" s="16"/>
      <c r="DY3026" s="16"/>
      <c r="DZ3026" s="16"/>
      <c r="EA3026" s="16"/>
      <c r="EB3026" s="16"/>
      <c r="EC3026" s="16"/>
      <c r="ED3026" s="16"/>
      <c r="EE3026" s="16"/>
      <c r="EF3026" s="16"/>
      <c r="EG3026" s="16"/>
      <c r="EH3026" s="16"/>
      <c r="EI3026" s="16"/>
      <c r="EJ3026" s="16"/>
      <c r="EK3026" s="16"/>
      <c r="EL3026" s="16"/>
      <c r="EM3026" s="16"/>
      <c r="EN3026" s="16"/>
      <c r="EO3026" s="16"/>
      <c r="EP3026" s="16"/>
      <c r="EQ3026" s="16"/>
      <c r="ER3026" s="16"/>
      <c r="ES3026" s="16"/>
      <c r="ET3026" s="16"/>
      <c r="EU3026" s="16"/>
      <c r="EV3026" s="16"/>
      <c r="EW3026" s="16"/>
      <c r="EX3026" s="16"/>
      <c r="EY3026" s="16"/>
      <c r="EZ3026" s="16"/>
      <c r="FA3026" s="16"/>
      <c r="FB3026" s="16"/>
      <c r="FC3026" s="16"/>
      <c r="FD3026" s="16"/>
      <c r="FE3026" s="16"/>
      <c r="FF3026" s="16"/>
      <c r="FG3026" s="16"/>
      <c r="FH3026" s="16"/>
      <c r="FI3026" s="16"/>
      <c r="FJ3026" s="16"/>
      <c r="FK3026" s="16"/>
      <c r="FL3026" s="16"/>
      <c r="FM3026" s="16"/>
      <c r="FN3026" s="16"/>
      <c r="FO3026" s="16"/>
      <c r="FP3026" s="16"/>
      <c r="FQ3026" s="16"/>
      <c r="FR3026" s="16"/>
      <c r="FS3026" s="16"/>
      <c r="FT3026" s="16"/>
      <c r="FU3026" s="16"/>
      <c r="FV3026" s="16"/>
      <c r="FW3026" s="16"/>
      <c r="FX3026" s="16"/>
      <c r="FY3026" s="16"/>
      <c r="FZ3026" s="16"/>
      <c r="GA3026" s="16"/>
      <c r="GB3026" s="16"/>
      <c r="GC3026" s="16"/>
      <c r="GD3026" s="16"/>
      <c r="GE3026" s="16"/>
      <c r="GF3026" s="16"/>
      <c r="GG3026" s="16"/>
      <c r="GH3026" s="16"/>
      <c r="GI3026" s="16"/>
      <c r="GJ3026" s="16"/>
      <c r="GK3026" s="16"/>
      <c r="GL3026" s="16"/>
      <c r="GM3026" s="16"/>
      <c r="GN3026" s="16"/>
      <c r="GO3026" s="16"/>
      <c r="GP3026" s="16"/>
      <c r="GQ3026" s="16"/>
      <c r="GR3026" s="16"/>
      <c r="GS3026" s="16"/>
      <c r="GT3026" s="16"/>
      <c r="GU3026" s="16"/>
      <c r="GV3026" s="16"/>
      <c r="GW3026" s="16"/>
      <c r="GX3026" s="16"/>
      <c r="GY3026" s="16"/>
      <c r="GZ3026" s="16"/>
      <c r="HA3026" s="16"/>
      <c r="HB3026" s="16"/>
      <c r="HC3026" s="16"/>
      <c r="HD3026" s="16"/>
      <c r="HE3026" s="16"/>
      <c r="HF3026" s="16"/>
      <c r="HG3026" s="16"/>
      <c r="HH3026" s="16"/>
      <c r="HI3026" s="16"/>
      <c r="HJ3026" s="16"/>
      <c r="HK3026" s="16"/>
      <c r="HL3026" s="16"/>
      <c r="HM3026" s="16"/>
      <c r="HN3026" s="16"/>
      <c r="HO3026" s="16"/>
      <c r="HP3026" s="16"/>
      <c r="HQ3026" s="16"/>
      <c r="HR3026" s="16"/>
      <c r="HS3026" s="16"/>
      <c r="HT3026" s="16"/>
      <c r="HU3026" s="16"/>
      <c r="HV3026" s="16"/>
      <c r="HW3026" s="16"/>
      <c r="HX3026" s="16"/>
      <c r="HY3026" s="16"/>
      <c r="HZ3026" s="16"/>
      <c r="IA3026" s="16"/>
      <c r="IB3026" s="16"/>
      <c r="IC3026" s="16"/>
      <c r="ID3026" s="16"/>
      <c r="IE3026" s="16"/>
      <c r="IF3026" s="16"/>
      <c r="IG3026" s="16"/>
      <c r="IH3026" s="16"/>
      <c r="II3026" s="16"/>
      <c r="IJ3026" s="16"/>
      <c r="IK3026" s="16"/>
      <c r="IL3026" s="16"/>
      <c r="IM3026" s="16"/>
      <c r="IN3026" s="16"/>
      <c r="IO3026" s="16"/>
      <c r="IP3026" s="16"/>
      <c r="IQ3026" s="16"/>
      <c r="IR3026" s="16"/>
      <c r="IS3026" s="16"/>
      <c r="IT3026" s="16"/>
      <c r="IU3026" s="16"/>
      <c r="IV3026" s="16"/>
      <c r="IW3026" s="16"/>
      <c r="IX3026" s="16"/>
      <c r="IY3026" s="16"/>
      <c r="IZ3026" s="16"/>
      <c r="JA3026" s="16"/>
      <c r="JB3026" s="16"/>
      <c r="JC3026" s="16"/>
      <c r="JD3026" s="16"/>
      <c r="JE3026" s="16"/>
      <c r="JF3026" s="16"/>
      <c r="JG3026" s="16"/>
      <c r="JH3026" s="16"/>
      <c r="JI3026" s="16"/>
      <c r="JJ3026" s="16"/>
      <c r="JK3026" s="16"/>
      <c r="JL3026" s="16"/>
      <c r="JM3026" s="16"/>
      <c r="JN3026" s="16"/>
      <c r="JO3026" s="16"/>
    </row>
    <row r="3027" spans="1:275" x14ac:dyDescent="0.25">
      <c r="A3027" s="2">
        <v>1011</v>
      </c>
      <c r="B3027" s="2" t="s">
        <v>5167</v>
      </c>
      <c r="C3027" s="4" t="s">
        <v>721</v>
      </c>
      <c r="D3027" s="5" t="s">
        <v>5181</v>
      </c>
      <c r="E3027" s="15" t="s">
        <v>398</v>
      </c>
      <c r="F3027" s="4" t="s">
        <v>5159</v>
      </c>
      <c r="G3027" s="4" t="s">
        <v>5160</v>
      </c>
      <c r="H3027" s="4" t="s">
        <v>981</v>
      </c>
      <c r="I3027" s="4" t="s">
        <v>981</v>
      </c>
      <c r="J3027" s="88" t="s">
        <v>5161</v>
      </c>
      <c r="K3027" s="6"/>
      <c r="M3027" s="4" t="s">
        <v>5161</v>
      </c>
      <c r="N3027" s="37" t="s">
        <v>5028</v>
      </c>
      <c r="O3027" s="4" t="s">
        <v>548</v>
      </c>
      <c r="P3027" s="6"/>
      <c r="Q3027" s="37" t="s">
        <v>3936</v>
      </c>
      <c r="R3027" s="91" t="s">
        <v>3937</v>
      </c>
      <c r="S3027" s="26" t="s">
        <v>2185</v>
      </c>
      <c r="T3027" s="88" t="s">
        <v>552</v>
      </c>
      <c r="U3027" s="6"/>
      <c r="V3027" s="88" t="s">
        <v>553</v>
      </c>
      <c r="W3027" s="6" t="s">
        <v>554</v>
      </c>
      <c r="X3027" s="6" t="s">
        <v>555</v>
      </c>
      <c r="Y3027" s="6" t="s">
        <v>556</v>
      </c>
      <c r="Z3027" s="4" t="s">
        <v>604</v>
      </c>
      <c r="AA3027" s="37" t="s">
        <v>557</v>
      </c>
      <c r="AB3027" s="13">
        <v>39.340000000000003</v>
      </c>
      <c r="AC3027" s="13">
        <v>-105.55</v>
      </c>
      <c r="AD3027" s="8">
        <v>39.566666699999999</v>
      </c>
      <c r="AE3027" s="8">
        <v>-105.00833333333334</v>
      </c>
      <c r="AF3027" s="2" t="s">
        <v>4278</v>
      </c>
      <c r="AG3027" s="2" t="s">
        <v>606</v>
      </c>
      <c r="AH3027" s="2" t="s">
        <v>607</v>
      </c>
      <c r="AI3027" s="113">
        <v>3140</v>
      </c>
      <c r="AJ3027" s="2" t="s">
        <v>633</v>
      </c>
      <c r="AM3027" s="2" t="s">
        <v>621</v>
      </c>
      <c r="AN3027" s="10">
        <v>90</v>
      </c>
      <c r="AO3027" s="10">
        <v>360</v>
      </c>
      <c r="AP3027" s="18" t="s">
        <v>5169</v>
      </c>
      <c r="AQ3027" s="7" t="s">
        <v>609</v>
      </c>
      <c r="AR3027" s="12">
        <v>138.62943611198907</v>
      </c>
      <c r="AS3027" s="13">
        <v>5.0000000000000001E-3</v>
      </c>
      <c r="AU3027" s="4" t="s">
        <v>639</v>
      </c>
      <c r="AV3027" s="4" t="s">
        <v>634</v>
      </c>
      <c r="AW3027" s="14">
        <v>0</v>
      </c>
      <c r="AX3027" s="14">
        <v>8</v>
      </c>
      <c r="AY3027" s="14">
        <v>8</v>
      </c>
      <c r="AZ3027" s="29">
        <v>4</v>
      </c>
      <c r="BA3027" s="14" t="s">
        <v>635</v>
      </c>
      <c r="BB3027" s="1" t="s">
        <v>399</v>
      </c>
      <c r="BC3027" s="15">
        <v>-0.13406999999999999</v>
      </c>
      <c r="BD3027" s="2"/>
      <c r="BE3027" s="16"/>
      <c r="BF3027" s="16"/>
      <c r="BG3027" s="16"/>
      <c r="BH3027" s="16"/>
      <c r="BI3027" s="16"/>
      <c r="BJ3027" s="16"/>
      <c r="BK3027" s="16"/>
      <c r="BL3027" s="16"/>
      <c r="BM3027" s="16"/>
      <c r="BN3027" s="16"/>
      <c r="BO3027" s="16"/>
      <c r="BP3027" s="16"/>
      <c r="BQ3027" s="16"/>
      <c r="BR3027" s="16"/>
      <c r="BS3027" s="16"/>
      <c r="BT3027" s="16"/>
      <c r="BU3027" s="16"/>
      <c r="BV3027" s="16"/>
      <c r="BW3027" s="16"/>
      <c r="BX3027" s="16"/>
      <c r="BY3027" s="16"/>
      <c r="BZ3027" s="16"/>
      <c r="CA3027" s="16"/>
      <c r="CB3027" s="16"/>
      <c r="CC3027" s="16"/>
      <c r="CD3027" s="16"/>
      <c r="CE3027" s="16"/>
      <c r="CF3027" s="16"/>
      <c r="CG3027" s="16"/>
      <c r="CH3027" s="16"/>
      <c r="CI3027" s="16"/>
      <c r="CJ3027" s="16"/>
      <c r="CK3027" s="16"/>
      <c r="CL3027" s="16"/>
      <c r="CM3027" s="16"/>
      <c r="CN3027" s="16"/>
      <c r="CO3027" s="16"/>
      <c r="CP3027" s="16"/>
      <c r="CQ3027" s="16"/>
      <c r="CR3027" s="16"/>
      <c r="CS3027" s="16"/>
      <c r="CT3027" s="16"/>
      <c r="CU3027" s="16"/>
      <c r="CV3027" s="16"/>
      <c r="CW3027" s="16"/>
      <c r="CX3027" s="16"/>
      <c r="CY3027" s="16"/>
      <c r="CZ3027" s="16"/>
      <c r="DA3027" s="16"/>
      <c r="DB3027" s="16"/>
      <c r="DC3027" s="16"/>
      <c r="DD3027" s="16"/>
      <c r="DE3027" s="16"/>
      <c r="DF3027" s="16"/>
      <c r="DG3027" s="16"/>
      <c r="DH3027" s="16"/>
      <c r="DI3027" s="16"/>
      <c r="DJ3027" s="16"/>
      <c r="DK3027" s="16"/>
      <c r="DL3027" s="16"/>
      <c r="DM3027" s="16"/>
      <c r="DN3027" s="16"/>
      <c r="DO3027" s="16"/>
      <c r="DP3027" s="16"/>
      <c r="DQ3027" s="16"/>
      <c r="DR3027" s="16"/>
      <c r="DS3027" s="16"/>
      <c r="DT3027" s="16"/>
      <c r="DU3027" s="16"/>
      <c r="DV3027" s="16"/>
      <c r="DW3027" s="16"/>
      <c r="DX3027" s="16"/>
      <c r="DY3027" s="16"/>
      <c r="DZ3027" s="16"/>
      <c r="EA3027" s="16"/>
      <c r="EB3027" s="16"/>
      <c r="EC3027" s="16"/>
      <c r="ED3027" s="16"/>
      <c r="EE3027" s="16"/>
      <c r="EF3027" s="16"/>
      <c r="EG3027" s="16"/>
      <c r="EH3027" s="16"/>
      <c r="EI3027" s="16"/>
      <c r="EJ3027" s="16"/>
      <c r="EK3027" s="16"/>
      <c r="EL3027" s="16"/>
      <c r="EM3027" s="16"/>
      <c r="EN3027" s="16"/>
      <c r="EO3027" s="16"/>
      <c r="EP3027" s="16"/>
      <c r="EQ3027" s="16"/>
      <c r="ER3027" s="16"/>
      <c r="ES3027" s="16"/>
      <c r="ET3027" s="16"/>
      <c r="EU3027" s="16"/>
      <c r="EV3027" s="16"/>
      <c r="EW3027" s="16"/>
      <c r="EX3027" s="16"/>
      <c r="EY3027" s="16"/>
      <c r="EZ3027" s="16"/>
      <c r="FA3027" s="16"/>
      <c r="FB3027" s="16"/>
      <c r="FC3027" s="16"/>
      <c r="FD3027" s="16"/>
      <c r="FE3027" s="16"/>
      <c r="FF3027" s="16"/>
      <c r="FG3027" s="16"/>
      <c r="FH3027" s="16"/>
      <c r="FI3027" s="16"/>
      <c r="FJ3027" s="16"/>
      <c r="FK3027" s="16"/>
      <c r="FL3027" s="16"/>
      <c r="FM3027" s="16"/>
      <c r="FN3027" s="16"/>
      <c r="FO3027" s="16"/>
      <c r="FP3027" s="16"/>
      <c r="FQ3027" s="16"/>
      <c r="FR3027" s="16"/>
      <c r="FS3027" s="16"/>
      <c r="FT3027" s="16"/>
      <c r="FU3027" s="16"/>
      <c r="FV3027" s="16"/>
      <c r="FW3027" s="16"/>
      <c r="FX3027" s="16"/>
      <c r="FY3027" s="16"/>
      <c r="FZ3027" s="16"/>
      <c r="GA3027" s="16"/>
      <c r="GB3027" s="16"/>
      <c r="GC3027" s="16"/>
      <c r="GD3027" s="16"/>
      <c r="GE3027" s="16"/>
      <c r="GF3027" s="16"/>
      <c r="GG3027" s="16"/>
      <c r="GH3027" s="16"/>
      <c r="GI3027" s="16"/>
      <c r="GJ3027" s="16"/>
      <c r="GK3027" s="16"/>
      <c r="GL3027" s="16"/>
      <c r="GM3027" s="16"/>
      <c r="GN3027" s="16"/>
      <c r="GO3027" s="16"/>
      <c r="GP3027" s="16"/>
      <c r="GQ3027" s="16"/>
      <c r="GR3027" s="16"/>
      <c r="GS3027" s="16"/>
      <c r="GT3027" s="16"/>
      <c r="GU3027" s="16"/>
      <c r="GV3027" s="16"/>
      <c r="GW3027" s="16"/>
      <c r="GX3027" s="16"/>
      <c r="GY3027" s="16"/>
      <c r="GZ3027" s="16"/>
      <c r="HA3027" s="16"/>
      <c r="HB3027" s="16"/>
      <c r="HC3027" s="16"/>
      <c r="HD3027" s="16"/>
      <c r="HE3027" s="16"/>
      <c r="HF3027" s="16"/>
      <c r="HG3027" s="16"/>
      <c r="HH3027" s="16"/>
      <c r="HI3027" s="16"/>
      <c r="HJ3027" s="16"/>
      <c r="HK3027" s="16"/>
      <c r="HL3027" s="16"/>
      <c r="HM3027" s="16"/>
      <c r="HN3027" s="16"/>
      <c r="HO3027" s="16"/>
      <c r="HP3027" s="16"/>
      <c r="HQ3027" s="16"/>
      <c r="HR3027" s="16"/>
      <c r="HS3027" s="16"/>
      <c r="HT3027" s="16"/>
      <c r="HU3027" s="16"/>
      <c r="HV3027" s="16"/>
      <c r="HW3027" s="16"/>
      <c r="HX3027" s="16"/>
      <c r="HY3027" s="16"/>
      <c r="HZ3027" s="16"/>
      <c r="IA3027" s="16"/>
      <c r="IB3027" s="16"/>
      <c r="IC3027" s="16"/>
      <c r="ID3027" s="16"/>
      <c r="IE3027" s="16"/>
      <c r="IF3027" s="16"/>
      <c r="IG3027" s="16"/>
      <c r="IH3027" s="16"/>
      <c r="II3027" s="16"/>
      <c r="IJ3027" s="16"/>
      <c r="IK3027" s="16"/>
      <c r="IL3027" s="16"/>
      <c r="IM3027" s="16"/>
      <c r="IN3027" s="16"/>
      <c r="IO3027" s="16"/>
      <c r="IP3027" s="16"/>
      <c r="IQ3027" s="16"/>
      <c r="IR3027" s="16"/>
      <c r="IS3027" s="16"/>
      <c r="IT3027" s="16"/>
      <c r="IU3027" s="16"/>
      <c r="IV3027" s="16"/>
      <c r="IW3027" s="16"/>
      <c r="IX3027" s="16"/>
      <c r="IY3027" s="16"/>
      <c r="IZ3027" s="16"/>
      <c r="JA3027" s="16"/>
      <c r="JB3027" s="16"/>
      <c r="JC3027" s="16"/>
      <c r="JD3027" s="16"/>
      <c r="JE3027" s="16"/>
      <c r="JF3027" s="16"/>
      <c r="JG3027" s="16"/>
      <c r="JH3027" s="16"/>
      <c r="JI3027" s="16"/>
      <c r="JJ3027" s="16"/>
      <c r="JK3027" s="16"/>
      <c r="JL3027" s="16"/>
      <c r="JM3027" s="16"/>
      <c r="JN3027" s="16"/>
      <c r="JO3027" s="16"/>
    </row>
    <row r="3028" spans="1:275" x14ac:dyDescent="0.25">
      <c r="A3028" s="2">
        <v>1012</v>
      </c>
      <c r="B3028" s="2" t="s">
        <v>5167</v>
      </c>
      <c r="C3028" s="4" t="s">
        <v>721</v>
      </c>
      <c r="D3028" s="5" t="s">
        <v>5182</v>
      </c>
      <c r="E3028" s="15" t="s">
        <v>398</v>
      </c>
      <c r="F3028" s="4" t="s">
        <v>5159</v>
      </c>
      <c r="G3028" s="4" t="s">
        <v>5160</v>
      </c>
      <c r="H3028" s="4" t="s">
        <v>981</v>
      </c>
      <c r="I3028" s="4" t="s">
        <v>981</v>
      </c>
      <c r="J3028" s="88" t="s">
        <v>5161</v>
      </c>
      <c r="K3028" s="6"/>
      <c r="M3028" s="4" t="s">
        <v>5161</v>
      </c>
      <c r="N3028" s="37" t="s">
        <v>5028</v>
      </c>
      <c r="O3028" s="4" t="s">
        <v>548</v>
      </c>
      <c r="P3028" s="6"/>
      <c r="Q3028" s="37" t="s">
        <v>3936</v>
      </c>
      <c r="R3028" s="91" t="s">
        <v>3937</v>
      </c>
      <c r="S3028" s="26" t="s">
        <v>2185</v>
      </c>
      <c r="T3028" s="88" t="s">
        <v>552</v>
      </c>
      <c r="U3028" s="6"/>
      <c r="V3028" s="88" t="s">
        <v>553</v>
      </c>
      <c r="W3028" s="6" t="s">
        <v>554</v>
      </c>
      <c r="X3028" s="6" t="s">
        <v>555</v>
      </c>
      <c r="Y3028" s="6" t="s">
        <v>556</v>
      </c>
      <c r="Z3028" s="4" t="s">
        <v>604</v>
      </c>
      <c r="AA3028" s="37" t="s">
        <v>557</v>
      </c>
      <c r="AB3028" s="13">
        <v>39.369999999999997</v>
      </c>
      <c r="AC3028" s="13">
        <v>-105.5</v>
      </c>
      <c r="AD3028" s="8">
        <v>39.616666700000003</v>
      </c>
      <c r="AE3028" s="8">
        <v>-105.00833333333334</v>
      </c>
      <c r="AF3028" s="2" t="s">
        <v>4278</v>
      </c>
      <c r="AG3028" s="2" t="s">
        <v>606</v>
      </c>
      <c r="AH3028" s="2" t="s">
        <v>607</v>
      </c>
      <c r="AI3028" s="113">
        <v>3155</v>
      </c>
      <c r="AJ3028" s="2" t="s">
        <v>633</v>
      </c>
      <c r="AM3028" s="2" t="s">
        <v>621</v>
      </c>
      <c r="AN3028" s="10">
        <v>90</v>
      </c>
      <c r="AO3028" s="10">
        <v>360</v>
      </c>
      <c r="AP3028" s="18" t="s">
        <v>5169</v>
      </c>
      <c r="AQ3028" s="7" t="s">
        <v>609</v>
      </c>
      <c r="AR3028" s="12">
        <v>138.62943611198907</v>
      </c>
      <c r="AS3028" s="13">
        <v>5.0000000000000001E-3</v>
      </c>
      <c r="AU3028" s="4" t="s">
        <v>639</v>
      </c>
      <c r="AV3028" s="4" t="s">
        <v>634</v>
      </c>
      <c r="AW3028" s="14">
        <v>0</v>
      </c>
      <c r="AX3028" s="14">
        <v>8</v>
      </c>
      <c r="AY3028" s="14">
        <v>8</v>
      </c>
      <c r="AZ3028" s="29">
        <v>4</v>
      </c>
      <c r="BA3028" s="14" t="s">
        <v>635</v>
      </c>
      <c r="BB3028" s="1" t="s">
        <v>399</v>
      </c>
      <c r="BC3028" s="15">
        <v>-0.13406999999999999</v>
      </c>
      <c r="BD3028" s="2"/>
      <c r="BE3028" s="16"/>
      <c r="BF3028" s="16"/>
      <c r="BG3028" s="16"/>
      <c r="BH3028" s="16"/>
      <c r="BI3028" s="16"/>
      <c r="BJ3028" s="16"/>
      <c r="BK3028" s="16"/>
      <c r="BL3028" s="16"/>
      <c r="BM3028" s="16"/>
      <c r="BN3028" s="16"/>
      <c r="BO3028" s="16"/>
      <c r="BP3028" s="16"/>
      <c r="BQ3028" s="16"/>
      <c r="BR3028" s="16"/>
      <c r="BS3028" s="16"/>
      <c r="BT3028" s="16"/>
      <c r="BU3028" s="16"/>
      <c r="BV3028" s="16"/>
      <c r="BW3028" s="16"/>
      <c r="BX3028" s="16"/>
      <c r="BY3028" s="16"/>
      <c r="BZ3028" s="16"/>
      <c r="CA3028" s="16"/>
      <c r="CB3028" s="16"/>
      <c r="CC3028" s="16"/>
      <c r="CD3028" s="16"/>
      <c r="CE3028" s="16"/>
      <c r="CF3028" s="16"/>
      <c r="CG3028" s="16"/>
      <c r="CH3028" s="16"/>
      <c r="CI3028" s="16"/>
      <c r="CJ3028" s="16"/>
      <c r="CK3028" s="16"/>
      <c r="CL3028" s="16"/>
      <c r="CM3028" s="16"/>
      <c r="CN3028" s="16"/>
      <c r="CO3028" s="16"/>
      <c r="CP3028" s="16"/>
      <c r="CQ3028" s="16"/>
      <c r="CR3028" s="16"/>
      <c r="CS3028" s="16"/>
      <c r="CT3028" s="16"/>
      <c r="CU3028" s="16"/>
      <c r="CV3028" s="16"/>
      <c r="CW3028" s="16"/>
      <c r="CX3028" s="16"/>
      <c r="CY3028" s="16"/>
      <c r="CZ3028" s="16"/>
      <c r="DA3028" s="16"/>
      <c r="DB3028" s="16"/>
      <c r="DC3028" s="16"/>
      <c r="DD3028" s="16"/>
      <c r="DE3028" s="16"/>
      <c r="DF3028" s="16"/>
      <c r="DG3028" s="16"/>
      <c r="DH3028" s="16"/>
      <c r="DI3028" s="16"/>
      <c r="DJ3028" s="16"/>
      <c r="DK3028" s="16"/>
      <c r="DL3028" s="16"/>
      <c r="DM3028" s="16"/>
      <c r="DN3028" s="16"/>
      <c r="DO3028" s="16"/>
      <c r="DP3028" s="16"/>
      <c r="DQ3028" s="16"/>
      <c r="DR3028" s="16"/>
      <c r="DS3028" s="16"/>
      <c r="DT3028" s="16"/>
      <c r="DU3028" s="16"/>
      <c r="DV3028" s="16"/>
      <c r="DW3028" s="16"/>
      <c r="DX3028" s="16"/>
      <c r="DY3028" s="16"/>
      <c r="DZ3028" s="16"/>
      <c r="EA3028" s="16"/>
      <c r="EB3028" s="16"/>
      <c r="EC3028" s="16"/>
      <c r="ED3028" s="16"/>
      <c r="EE3028" s="16"/>
      <c r="EF3028" s="16"/>
      <c r="EG3028" s="16"/>
      <c r="EH3028" s="16"/>
      <c r="EI3028" s="16"/>
      <c r="EJ3028" s="16"/>
      <c r="EK3028" s="16"/>
      <c r="EL3028" s="16"/>
      <c r="EM3028" s="16"/>
      <c r="EN3028" s="16"/>
      <c r="EO3028" s="16"/>
      <c r="EP3028" s="16"/>
      <c r="EQ3028" s="16"/>
      <c r="ER3028" s="16"/>
      <c r="ES3028" s="16"/>
      <c r="ET3028" s="16"/>
      <c r="EU3028" s="16"/>
      <c r="EV3028" s="16"/>
      <c r="EW3028" s="16"/>
      <c r="EX3028" s="16"/>
      <c r="EY3028" s="16"/>
      <c r="EZ3028" s="16"/>
      <c r="FA3028" s="16"/>
      <c r="FB3028" s="16"/>
      <c r="FC3028" s="16"/>
      <c r="FD3028" s="16"/>
      <c r="FE3028" s="16"/>
      <c r="FF3028" s="16"/>
      <c r="FG3028" s="16"/>
      <c r="FH3028" s="16"/>
      <c r="FI3028" s="16"/>
      <c r="FJ3028" s="16"/>
      <c r="FK3028" s="16"/>
      <c r="FL3028" s="16"/>
      <c r="FM3028" s="16"/>
      <c r="FN3028" s="16"/>
      <c r="FO3028" s="16"/>
      <c r="FP3028" s="16"/>
      <c r="FQ3028" s="16"/>
      <c r="FR3028" s="16"/>
      <c r="FS3028" s="16"/>
      <c r="FT3028" s="16"/>
      <c r="FU3028" s="16"/>
      <c r="FV3028" s="16"/>
      <c r="FW3028" s="16"/>
      <c r="FX3028" s="16"/>
      <c r="FY3028" s="16"/>
      <c r="FZ3028" s="16"/>
      <c r="GA3028" s="16"/>
      <c r="GB3028" s="16"/>
      <c r="GC3028" s="16"/>
      <c r="GD3028" s="16"/>
      <c r="GE3028" s="16"/>
      <c r="GF3028" s="16"/>
      <c r="GG3028" s="16"/>
      <c r="GH3028" s="16"/>
      <c r="GI3028" s="16"/>
      <c r="GJ3028" s="16"/>
      <c r="GK3028" s="16"/>
      <c r="GL3028" s="16"/>
      <c r="GM3028" s="16"/>
      <c r="GN3028" s="16"/>
      <c r="GO3028" s="16"/>
      <c r="GP3028" s="16"/>
      <c r="GQ3028" s="16"/>
      <c r="GR3028" s="16"/>
      <c r="GS3028" s="16"/>
      <c r="GT3028" s="16"/>
      <c r="GU3028" s="16"/>
      <c r="GV3028" s="16"/>
      <c r="GW3028" s="16"/>
      <c r="GX3028" s="16"/>
      <c r="GY3028" s="16"/>
      <c r="GZ3028" s="16"/>
      <c r="HA3028" s="16"/>
      <c r="HB3028" s="16"/>
      <c r="HC3028" s="16"/>
      <c r="HD3028" s="16"/>
      <c r="HE3028" s="16"/>
      <c r="HF3028" s="16"/>
      <c r="HG3028" s="16"/>
      <c r="HH3028" s="16"/>
      <c r="HI3028" s="16"/>
      <c r="HJ3028" s="16"/>
      <c r="HK3028" s="16"/>
      <c r="HL3028" s="16"/>
      <c r="HM3028" s="16"/>
      <c r="HN3028" s="16"/>
      <c r="HO3028" s="16"/>
      <c r="HP3028" s="16"/>
      <c r="HQ3028" s="16"/>
      <c r="HR3028" s="16"/>
      <c r="HS3028" s="16"/>
      <c r="HT3028" s="16"/>
      <c r="HU3028" s="16"/>
      <c r="HV3028" s="16"/>
      <c r="HW3028" s="16"/>
      <c r="HX3028" s="16"/>
      <c r="HY3028" s="16"/>
      <c r="HZ3028" s="16"/>
      <c r="IA3028" s="16"/>
      <c r="IB3028" s="16"/>
      <c r="IC3028" s="16"/>
      <c r="ID3028" s="16"/>
      <c r="IE3028" s="16"/>
      <c r="IF3028" s="16"/>
      <c r="IG3028" s="16"/>
      <c r="IH3028" s="16"/>
      <c r="II3028" s="16"/>
      <c r="IJ3028" s="16"/>
      <c r="IK3028" s="16"/>
      <c r="IL3028" s="16"/>
      <c r="IM3028" s="16"/>
      <c r="IN3028" s="16"/>
      <c r="IO3028" s="16"/>
      <c r="IP3028" s="16"/>
      <c r="IQ3028" s="16"/>
      <c r="IR3028" s="16"/>
      <c r="IS3028" s="16"/>
      <c r="IT3028" s="16"/>
      <c r="IU3028" s="16"/>
      <c r="IV3028" s="16"/>
      <c r="IW3028" s="16"/>
      <c r="IX3028" s="16"/>
      <c r="IY3028" s="16"/>
      <c r="IZ3028" s="16"/>
      <c r="JA3028" s="16"/>
      <c r="JB3028" s="16"/>
      <c r="JC3028" s="16"/>
      <c r="JD3028" s="16"/>
      <c r="JE3028" s="16"/>
      <c r="JF3028" s="16"/>
      <c r="JG3028" s="16"/>
      <c r="JH3028" s="16"/>
      <c r="JI3028" s="16"/>
      <c r="JJ3028" s="16"/>
      <c r="JK3028" s="16"/>
      <c r="JL3028" s="16"/>
      <c r="JM3028" s="16"/>
      <c r="JN3028" s="16"/>
      <c r="JO3028" s="16"/>
    </row>
    <row r="3029" spans="1:275" x14ac:dyDescent="0.25">
      <c r="A3029" s="2">
        <v>1013</v>
      </c>
      <c r="B3029" s="2" t="s">
        <v>5170</v>
      </c>
      <c r="C3029" s="4" t="s">
        <v>721</v>
      </c>
      <c r="D3029" s="5" t="s">
        <v>5183</v>
      </c>
      <c r="E3029" s="15" t="s">
        <v>398</v>
      </c>
      <c r="F3029" s="4" t="s">
        <v>5159</v>
      </c>
      <c r="G3029" s="4" t="s">
        <v>5160</v>
      </c>
      <c r="H3029" s="4" t="s">
        <v>981</v>
      </c>
      <c r="I3029" s="4" t="s">
        <v>981</v>
      </c>
      <c r="J3029" s="88" t="s">
        <v>5161</v>
      </c>
      <c r="K3029" s="6"/>
      <c r="M3029" s="4" t="s">
        <v>5161</v>
      </c>
      <c r="N3029" s="37" t="s">
        <v>5028</v>
      </c>
      <c r="O3029" s="4" t="s">
        <v>548</v>
      </c>
      <c r="P3029" s="6"/>
      <c r="Q3029" s="37" t="s">
        <v>3936</v>
      </c>
      <c r="R3029" s="91" t="s">
        <v>3937</v>
      </c>
      <c r="S3029" s="26" t="s">
        <v>2185</v>
      </c>
      <c r="T3029" s="88" t="s">
        <v>552</v>
      </c>
      <c r="U3029" s="6"/>
      <c r="V3029" s="88" t="s">
        <v>553</v>
      </c>
      <c r="W3029" s="6" t="s">
        <v>554</v>
      </c>
      <c r="X3029" s="6" t="s">
        <v>555</v>
      </c>
      <c r="Y3029" s="6" t="s">
        <v>556</v>
      </c>
      <c r="Z3029" s="4" t="s">
        <v>604</v>
      </c>
      <c r="AA3029" s="37" t="s">
        <v>557</v>
      </c>
      <c r="AB3029" s="13">
        <v>39.200000000000003</v>
      </c>
      <c r="AC3029" s="13">
        <v>-106.13</v>
      </c>
      <c r="AD3029" s="8">
        <v>39.033333300000002</v>
      </c>
      <c r="AE3029" s="8">
        <v>-106.00166666666667</v>
      </c>
      <c r="AF3029" s="2" t="s">
        <v>4278</v>
      </c>
      <c r="AG3029" s="2" t="s">
        <v>606</v>
      </c>
      <c r="AH3029" s="2" t="s">
        <v>607</v>
      </c>
      <c r="AI3029" s="113">
        <v>3110</v>
      </c>
      <c r="AJ3029" s="2" t="s">
        <v>633</v>
      </c>
      <c r="AM3029" s="2" t="s">
        <v>567</v>
      </c>
      <c r="AN3029" s="10">
        <v>90</v>
      </c>
      <c r="AO3029" s="10">
        <v>360</v>
      </c>
      <c r="AP3029" s="18" t="s">
        <v>5169</v>
      </c>
      <c r="AQ3029" s="7" t="s">
        <v>609</v>
      </c>
      <c r="AR3029" s="12">
        <v>57.762265046662108</v>
      </c>
      <c r="AS3029" s="13">
        <v>1.2E-2</v>
      </c>
      <c r="AU3029" s="4" t="s">
        <v>639</v>
      </c>
      <c r="AV3029" s="4" t="s">
        <v>634</v>
      </c>
      <c r="AW3029" s="14">
        <v>0</v>
      </c>
      <c r="AX3029" s="14">
        <v>8</v>
      </c>
      <c r="AY3029" s="14">
        <v>8</v>
      </c>
      <c r="AZ3029" s="29">
        <v>4</v>
      </c>
      <c r="BA3029" s="14" t="s">
        <v>635</v>
      </c>
      <c r="BB3029" s="1" t="s">
        <v>399</v>
      </c>
      <c r="BC3029" s="15">
        <v>-0.13406999999999999</v>
      </c>
      <c r="BD3029" s="2"/>
      <c r="BE3029" s="16"/>
      <c r="BF3029" s="16"/>
      <c r="BG3029" s="16"/>
      <c r="BH3029" s="16"/>
      <c r="BI3029" s="16"/>
      <c r="BJ3029" s="16"/>
      <c r="BK3029" s="16"/>
      <c r="BL3029" s="16"/>
      <c r="BM3029" s="16"/>
      <c r="BN3029" s="16"/>
      <c r="BO3029" s="16"/>
      <c r="BP3029" s="16"/>
      <c r="BQ3029" s="16"/>
      <c r="BR3029" s="16"/>
      <c r="BS3029" s="16"/>
      <c r="BT3029" s="16"/>
      <c r="BU3029" s="16"/>
      <c r="BV3029" s="16"/>
      <c r="BW3029" s="16"/>
      <c r="BX3029" s="16"/>
      <c r="BY3029" s="16"/>
      <c r="BZ3029" s="16"/>
      <c r="CA3029" s="16"/>
      <c r="CB3029" s="16"/>
      <c r="CC3029" s="16"/>
      <c r="CD3029" s="16"/>
      <c r="CE3029" s="16"/>
      <c r="CF3029" s="16"/>
      <c r="CG3029" s="16"/>
      <c r="CH3029" s="16"/>
      <c r="CI3029" s="16"/>
      <c r="CJ3029" s="16"/>
      <c r="CK3029" s="16"/>
      <c r="CL3029" s="16"/>
      <c r="CM3029" s="16"/>
      <c r="CN3029" s="16"/>
      <c r="CO3029" s="16"/>
      <c r="CP3029" s="16"/>
      <c r="CQ3029" s="16"/>
      <c r="CR3029" s="16"/>
      <c r="CS3029" s="16"/>
      <c r="CT3029" s="16"/>
      <c r="CU3029" s="16"/>
      <c r="CV3029" s="16"/>
      <c r="CW3029" s="16"/>
      <c r="CX3029" s="16"/>
      <c r="CY3029" s="16"/>
      <c r="CZ3029" s="16"/>
      <c r="DA3029" s="16"/>
      <c r="DB3029" s="16"/>
      <c r="DC3029" s="16"/>
      <c r="DD3029" s="16"/>
      <c r="DE3029" s="16"/>
      <c r="DF3029" s="16"/>
      <c r="DG3029" s="16"/>
      <c r="DH3029" s="16"/>
      <c r="DI3029" s="16"/>
      <c r="DJ3029" s="16"/>
      <c r="DK3029" s="16"/>
      <c r="DL3029" s="16"/>
      <c r="DM3029" s="16"/>
      <c r="DN3029" s="16"/>
      <c r="DO3029" s="16"/>
      <c r="DP3029" s="16"/>
      <c r="DQ3029" s="16"/>
      <c r="DR3029" s="16"/>
      <c r="DS3029" s="16"/>
      <c r="DT3029" s="16"/>
      <c r="DU3029" s="16"/>
      <c r="DV3029" s="16"/>
      <c r="DW3029" s="16"/>
      <c r="DX3029" s="16"/>
      <c r="DY3029" s="16"/>
      <c r="DZ3029" s="16"/>
      <c r="EA3029" s="16"/>
      <c r="EB3029" s="16"/>
      <c r="EC3029" s="16"/>
      <c r="ED3029" s="16"/>
      <c r="EE3029" s="16"/>
      <c r="EF3029" s="16"/>
      <c r="EG3029" s="16"/>
      <c r="EH3029" s="16"/>
      <c r="EI3029" s="16"/>
      <c r="EJ3029" s="16"/>
      <c r="EK3029" s="16"/>
      <c r="EL3029" s="16"/>
      <c r="EM3029" s="16"/>
      <c r="EN3029" s="16"/>
      <c r="EO3029" s="16"/>
      <c r="EP3029" s="16"/>
      <c r="EQ3029" s="16"/>
      <c r="ER3029" s="16"/>
      <c r="ES3029" s="16"/>
      <c r="ET3029" s="16"/>
      <c r="EU3029" s="16"/>
      <c r="EV3029" s="16"/>
      <c r="EW3029" s="16"/>
      <c r="EX3029" s="16"/>
      <c r="EY3029" s="16"/>
      <c r="EZ3029" s="16"/>
      <c r="FA3029" s="16"/>
      <c r="FB3029" s="16"/>
      <c r="FC3029" s="16"/>
      <c r="FD3029" s="16"/>
      <c r="FE3029" s="16"/>
      <c r="FF3029" s="16"/>
      <c r="FG3029" s="16"/>
      <c r="FH3029" s="16"/>
      <c r="FI3029" s="16"/>
      <c r="FJ3029" s="16"/>
      <c r="FK3029" s="16"/>
      <c r="FL3029" s="16"/>
      <c r="FM3029" s="16"/>
      <c r="FN3029" s="16"/>
      <c r="FO3029" s="16"/>
      <c r="FP3029" s="16"/>
      <c r="FQ3029" s="16"/>
      <c r="FR3029" s="16"/>
      <c r="FS3029" s="16"/>
      <c r="FT3029" s="16"/>
      <c r="FU3029" s="16"/>
      <c r="FV3029" s="16"/>
      <c r="FW3029" s="16"/>
      <c r="FX3029" s="16"/>
      <c r="FY3029" s="16"/>
      <c r="FZ3029" s="16"/>
      <c r="GA3029" s="16"/>
      <c r="GB3029" s="16"/>
      <c r="GC3029" s="16"/>
      <c r="GD3029" s="16"/>
      <c r="GE3029" s="16"/>
      <c r="GF3029" s="16"/>
      <c r="GG3029" s="16"/>
      <c r="GH3029" s="16"/>
      <c r="GI3029" s="16"/>
      <c r="GJ3029" s="16"/>
      <c r="GK3029" s="16"/>
      <c r="GL3029" s="16"/>
      <c r="GM3029" s="16"/>
      <c r="GN3029" s="16"/>
      <c r="GO3029" s="16"/>
      <c r="GP3029" s="16"/>
      <c r="GQ3029" s="16"/>
      <c r="GR3029" s="16"/>
      <c r="GS3029" s="16"/>
      <c r="GT3029" s="16"/>
      <c r="GU3029" s="16"/>
      <c r="GV3029" s="16"/>
      <c r="GW3029" s="16"/>
      <c r="GX3029" s="16"/>
      <c r="GY3029" s="16"/>
      <c r="GZ3029" s="16"/>
      <c r="HA3029" s="16"/>
      <c r="HB3029" s="16"/>
      <c r="HC3029" s="16"/>
      <c r="HD3029" s="16"/>
      <c r="HE3029" s="16"/>
      <c r="HF3029" s="16"/>
      <c r="HG3029" s="16"/>
      <c r="HH3029" s="16"/>
      <c r="HI3029" s="16"/>
      <c r="HJ3029" s="16"/>
      <c r="HK3029" s="16"/>
      <c r="HL3029" s="16"/>
      <c r="HM3029" s="16"/>
      <c r="HN3029" s="16"/>
      <c r="HO3029" s="16"/>
      <c r="HP3029" s="16"/>
      <c r="HQ3029" s="16"/>
      <c r="HR3029" s="16"/>
      <c r="HS3029" s="16"/>
      <c r="HT3029" s="16"/>
      <c r="HU3029" s="16"/>
      <c r="HV3029" s="16"/>
      <c r="HW3029" s="16"/>
      <c r="HX3029" s="16"/>
      <c r="HY3029" s="16"/>
      <c r="HZ3029" s="16"/>
      <c r="IA3029" s="16"/>
      <c r="IB3029" s="16"/>
      <c r="IC3029" s="16"/>
      <c r="ID3029" s="16"/>
      <c r="IE3029" s="16"/>
      <c r="IF3029" s="16"/>
      <c r="IG3029" s="16"/>
      <c r="IH3029" s="16"/>
      <c r="II3029" s="16"/>
      <c r="IJ3029" s="16"/>
      <c r="IK3029" s="16"/>
      <c r="IL3029" s="16"/>
      <c r="IM3029" s="16"/>
      <c r="IN3029" s="16"/>
      <c r="IO3029" s="16"/>
      <c r="IP3029" s="16"/>
      <c r="IQ3029" s="16"/>
      <c r="IR3029" s="16"/>
      <c r="IS3029" s="16"/>
      <c r="IT3029" s="16"/>
      <c r="IU3029" s="16"/>
      <c r="IV3029" s="16"/>
      <c r="IW3029" s="16"/>
      <c r="IX3029" s="16"/>
      <c r="IY3029" s="16"/>
      <c r="IZ3029" s="16"/>
      <c r="JA3029" s="16"/>
      <c r="JB3029" s="16"/>
      <c r="JC3029" s="16"/>
      <c r="JD3029" s="16"/>
      <c r="JE3029" s="16"/>
      <c r="JF3029" s="16"/>
      <c r="JG3029" s="16"/>
      <c r="JH3029" s="16"/>
      <c r="JI3029" s="16"/>
      <c r="JJ3029" s="16"/>
      <c r="JK3029" s="16"/>
      <c r="JL3029" s="16"/>
      <c r="JM3029" s="16"/>
      <c r="JN3029" s="16"/>
      <c r="JO3029" s="16"/>
    </row>
    <row r="3030" spans="1:275" x14ac:dyDescent="0.25">
      <c r="A3030" s="2">
        <v>1014</v>
      </c>
      <c r="B3030" s="2" t="s">
        <v>5170</v>
      </c>
      <c r="C3030" s="4" t="s">
        <v>721</v>
      </c>
      <c r="D3030" s="5" t="s">
        <v>5184</v>
      </c>
      <c r="E3030" s="15" t="s">
        <v>398</v>
      </c>
      <c r="F3030" s="4" t="s">
        <v>5159</v>
      </c>
      <c r="G3030" s="4" t="s">
        <v>5160</v>
      </c>
      <c r="H3030" s="4" t="s">
        <v>981</v>
      </c>
      <c r="I3030" s="4" t="s">
        <v>981</v>
      </c>
      <c r="J3030" s="88" t="s">
        <v>5161</v>
      </c>
      <c r="K3030" s="6"/>
      <c r="M3030" s="4" t="s">
        <v>5161</v>
      </c>
      <c r="N3030" s="37" t="s">
        <v>5028</v>
      </c>
      <c r="O3030" s="4" t="s">
        <v>548</v>
      </c>
      <c r="P3030" s="6"/>
      <c r="Q3030" s="37" t="s">
        <v>3936</v>
      </c>
      <c r="R3030" s="91" t="s">
        <v>3937</v>
      </c>
      <c r="S3030" s="26" t="s">
        <v>2185</v>
      </c>
      <c r="T3030" s="88" t="s">
        <v>552</v>
      </c>
      <c r="U3030" s="6"/>
      <c r="V3030" s="88" t="s">
        <v>553</v>
      </c>
      <c r="W3030" s="6" t="s">
        <v>554</v>
      </c>
      <c r="X3030" s="6" t="s">
        <v>555</v>
      </c>
      <c r="Y3030" s="6" t="s">
        <v>556</v>
      </c>
      <c r="Z3030" s="4" t="s">
        <v>604</v>
      </c>
      <c r="AA3030" s="37" t="s">
        <v>557</v>
      </c>
      <c r="AB3030" s="13">
        <v>39.200000000000003</v>
      </c>
      <c r="AC3030" s="13">
        <v>-106.13</v>
      </c>
      <c r="AD3030" s="8">
        <v>39.033333300000002</v>
      </c>
      <c r="AE3030" s="8">
        <v>-106.00166666666667</v>
      </c>
      <c r="AF3030" s="2" t="s">
        <v>4278</v>
      </c>
      <c r="AG3030" s="2" t="s">
        <v>606</v>
      </c>
      <c r="AH3030" s="2" t="s">
        <v>607</v>
      </c>
      <c r="AI3030" s="113">
        <v>3078</v>
      </c>
      <c r="AJ3030" s="2" t="s">
        <v>633</v>
      </c>
      <c r="AM3030" s="2" t="s">
        <v>621</v>
      </c>
      <c r="AN3030" s="10">
        <v>90</v>
      </c>
      <c r="AO3030" s="10">
        <v>360</v>
      </c>
      <c r="AP3030" s="18" t="s">
        <v>5169</v>
      </c>
      <c r="AQ3030" s="7" t="s">
        <v>609</v>
      </c>
      <c r="AR3030" s="12">
        <v>138.62943611198907</v>
      </c>
      <c r="AS3030" s="13">
        <v>5.0000000000000001E-3</v>
      </c>
      <c r="AU3030" s="4" t="s">
        <v>639</v>
      </c>
      <c r="AV3030" s="4" t="s">
        <v>634</v>
      </c>
      <c r="AW3030" s="14">
        <v>0</v>
      </c>
      <c r="AX3030" s="14">
        <v>8</v>
      </c>
      <c r="AY3030" s="14">
        <v>8</v>
      </c>
      <c r="AZ3030" s="29">
        <v>4</v>
      </c>
      <c r="BA3030" s="14" t="s">
        <v>635</v>
      </c>
      <c r="BB3030" s="1" t="s">
        <v>399</v>
      </c>
      <c r="BC3030" s="15">
        <v>-0.13406999999999999</v>
      </c>
      <c r="BD3030" s="2"/>
      <c r="BE3030" s="16"/>
      <c r="BF3030" s="16"/>
      <c r="BG3030" s="16"/>
      <c r="BH3030" s="16"/>
      <c r="BI3030" s="16"/>
      <c r="BJ3030" s="16"/>
      <c r="BK3030" s="16"/>
      <c r="BL3030" s="16"/>
      <c r="BM3030" s="16"/>
      <c r="BN3030" s="16"/>
      <c r="BO3030" s="16"/>
      <c r="BP3030" s="16"/>
      <c r="BQ3030" s="16"/>
      <c r="BR3030" s="16"/>
      <c r="BS3030" s="16"/>
      <c r="BT3030" s="16"/>
      <c r="BU3030" s="16"/>
      <c r="BV3030" s="16"/>
      <c r="BW3030" s="16"/>
      <c r="BX3030" s="16"/>
      <c r="BY3030" s="16"/>
      <c r="BZ3030" s="16"/>
      <c r="CA3030" s="16"/>
      <c r="CB3030" s="16"/>
      <c r="CC3030" s="16"/>
      <c r="CD3030" s="16"/>
      <c r="CE3030" s="16"/>
      <c r="CF3030" s="16"/>
      <c r="CG3030" s="16"/>
      <c r="CH3030" s="16"/>
      <c r="CI3030" s="16"/>
      <c r="CJ3030" s="16"/>
      <c r="CK3030" s="16"/>
      <c r="CL3030" s="16"/>
      <c r="CM3030" s="16"/>
      <c r="CN3030" s="16"/>
      <c r="CO3030" s="16"/>
      <c r="CP3030" s="16"/>
      <c r="CQ3030" s="16"/>
      <c r="CR3030" s="16"/>
      <c r="CS3030" s="16"/>
      <c r="CT3030" s="16"/>
      <c r="CU3030" s="16"/>
      <c r="CV3030" s="16"/>
      <c r="CW3030" s="16"/>
      <c r="CX3030" s="16"/>
      <c r="CY3030" s="16"/>
      <c r="CZ3030" s="16"/>
      <c r="DA3030" s="16"/>
      <c r="DB3030" s="16"/>
      <c r="DC3030" s="16"/>
      <c r="DD3030" s="16"/>
      <c r="DE3030" s="16"/>
      <c r="DF3030" s="16"/>
      <c r="DG3030" s="16"/>
      <c r="DH3030" s="16"/>
      <c r="DI3030" s="16"/>
      <c r="DJ3030" s="16"/>
      <c r="DK3030" s="16"/>
      <c r="DL3030" s="16"/>
      <c r="DM3030" s="16"/>
      <c r="DN3030" s="16"/>
      <c r="DO3030" s="16"/>
      <c r="DP3030" s="16"/>
      <c r="DQ3030" s="16"/>
      <c r="DR3030" s="16"/>
      <c r="DS3030" s="16"/>
      <c r="DT3030" s="16"/>
      <c r="DU3030" s="16"/>
      <c r="DV3030" s="16"/>
      <c r="DW3030" s="16"/>
      <c r="DX3030" s="16"/>
      <c r="DY3030" s="16"/>
      <c r="DZ3030" s="16"/>
      <c r="EA3030" s="16"/>
      <c r="EB3030" s="16"/>
      <c r="EC3030" s="16"/>
      <c r="ED3030" s="16"/>
      <c r="EE3030" s="16"/>
      <c r="EF3030" s="16"/>
      <c r="EG3030" s="16"/>
      <c r="EH3030" s="16"/>
      <c r="EI3030" s="16"/>
      <c r="EJ3030" s="16"/>
      <c r="EK3030" s="16"/>
      <c r="EL3030" s="16"/>
      <c r="EM3030" s="16"/>
      <c r="EN3030" s="16"/>
      <c r="EO3030" s="16"/>
      <c r="EP3030" s="16"/>
      <c r="EQ3030" s="16"/>
      <c r="ER3030" s="16"/>
      <c r="ES3030" s="16"/>
      <c r="ET3030" s="16"/>
      <c r="EU3030" s="16"/>
      <c r="EV3030" s="16"/>
      <c r="EW3030" s="16"/>
      <c r="EX3030" s="16"/>
      <c r="EY3030" s="16"/>
      <c r="EZ3030" s="16"/>
      <c r="FA3030" s="16"/>
      <c r="FB3030" s="16"/>
      <c r="FC3030" s="16"/>
      <c r="FD3030" s="16"/>
      <c r="FE3030" s="16"/>
      <c r="FF3030" s="16"/>
      <c r="FG3030" s="16"/>
      <c r="FH3030" s="16"/>
      <c r="FI3030" s="16"/>
      <c r="FJ3030" s="16"/>
      <c r="FK3030" s="16"/>
      <c r="FL3030" s="16"/>
      <c r="FM3030" s="16"/>
      <c r="FN3030" s="16"/>
      <c r="FO3030" s="16"/>
      <c r="FP3030" s="16"/>
      <c r="FQ3030" s="16"/>
      <c r="FR3030" s="16"/>
      <c r="FS3030" s="16"/>
      <c r="FT3030" s="16"/>
      <c r="FU3030" s="16"/>
      <c r="FV3030" s="16"/>
      <c r="FW3030" s="16"/>
      <c r="FX3030" s="16"/>
      <c r="FY3030" s="16"/>
      <c r="FZ3030" s="16"/>
      <c r="GA3030" s="16"/>
      <c r="GB3030" s="16"/>
      <c r="GC3030" s="16"/>
      <c r="GD3030" s="16"/>
      <c r="GE3030" s="16"/>
      <c r="GF3030" s="16"/>
      <c r="GG3030" s="16"/>
      <c r="GH3030" s="16"/>
      <c r="GI3030" s="16"/>
      <c r="GJ3030" s="16"/>
      <c r="GK3030" s="16"/>
      <c r="GL3030" s="16"/>
      <c r="GM3030" s="16"/>
      <c r="GN3030" s="16"/>
      <c r="GO3030" s="16"/>
      <c r="GP3030" s="16"/>
      <c r="GQ3030" s="16"/>
      <c r="GR3030" s="16"/>
      <c r="GS3030" s="16"/>
      <c r="GT3030" s="16"/>
      <c r="GU3030" s="16"/>
      <c r="GV3030" s="16"/>
      <c r="GW3030" s="16"/>
      <c r="GX3030" s="16"/>
      <c r="GY3030" s="16"/>
      <c r="GZ3030" s="16"/>
      <c r="HA3030" s="16"/>
      <c r="HB3030" s="16"/>
      <c r="HC3030" s="16"/>
      <c r="HD3030" s="16"/>
      <c r="HE3030" s="16"/>
      <c r="HF3030" s="16"/>
      <c r="HG3030" s="16"/>
      <c r="HH3030" s="16"/>
      <c r="HI3030" s="16"/>
      <c r="HJ3030" s="16"/>
      <c r="HK3030" s="16"/>
      <c r="HL3030" s="16"/>
      <c r="HM3030" s="16"/>
      <c r="HN3030" s="16"/>
      <c r="HO3030" s="16"/>
      <c r="HP3030" s="16"/>
      <c r="HQ3030" s="16"/>
      <c r="HR3030" s="16"/>
      <c r="HS3030" s="16"/>
      <c r="HT3030" s="16"/>
      <c r="HU3030" s="16"/>
      <c r="HV3030" s="16"/>
      <c r="HW3030" s="16"/>
      <c r="HX3030" s="16"/>
      <c r="HY3030" s="16"/>
      <c r="HZ3030" s="16"/>
      <c r="IA3030" s="16"/>
      <c r="IB3030" s="16"/>
      <c r="IC3030" s="16"/>
      <c r="ID3030" s="16"/>
      <c r="IE3030" s="16"/>
      <c r="IF3030" s="16"/>
      <c r="IG3030" s="16"/>
      <c r="IH3030" s="16"/>
      <c r="II3030" s="16"/>
      <c r="IJ3030" s="16"/>
      <c r="IK3030" s="16"/>
      <c r="IL3030" s="16"/>
      <c r="IM3030" s="16"/>
      <c r="IN3030" s="16"/>
      <c r="IO3030" s="16"/>
      <c r="IP3030" s="16"/>
      <c r="IQ3030" s="16"/>
      <c r="IR3030" s="16"/>
      <c r="IS3030" s="16"/>
      <c r="IT3030" s="16"/>
      <c r="IU3030" s="16"/>
      <c r="IV3030" s="16"/>
      <c r="IW3030" s="16"/>
      <c r="IX3030" s="16"/>
      <c r="IY3030" s="16"/>
      <c r="IZ3030" s="16"/>
      <c r="JA3030" s="16"/>
      <c r="JB3030" s="16"/>
      <c r="JC3030" s="16"/>
      <c r="JD3030" s="16"/>
      <c r="JE3030" s="16"/>
      <c r="JF3030" s="16"/>
      <c r="JG3030" s="16"/>
      <c r="JH3030" s="16"/>
      <c r="JI3030" s="16"/>
      <c r="JJ3030" s="16"/>
      <c r="JK3030" s="16"/>
      <c r="JL3030" s="16"/>
      <c r="JM3030" s="16"/>
      <c r="JN3030" s="16"/>
      <c r="JO3030" s="16"/>
    </row>
    <row r="3031" spans="1:275" x14ac:dyDescent="0.25">
      <c r="A3031" s="2">
        <v>1015</v>
      </c>
      <c r="B3031" s="2" t="s">
        <v>5167</v>
      </c>
      <c r="C3031" s="4" t="s">
        <v>721</v>
      </c>
      <c r="D3031" s="5" t="s">
        <v>5185</v>
      </c>
      <c r="E3031" s="15" t="s">
        <v>398</v>
      </c>
      <c r="F3031" s="4" t="s">
        <v>5159</v>
      </c>
      <c r="G3031" s="4" t="s">
        <v>5160</v>
      </c>
      <c r="H3031" s="4" t="s">
        <v>981</v>
      </c>
      <c r="I3031" s="4" t="s">
        <v>981</v>
      </c>
      <c r="J3031" s="88" t="s">
        <v>5161</v>
      </c>
      <c r="K3031" s="6"/>
      <c r="M3031" s="4" t="s">
        <v>5161</v>
      </c>
      <c r="N3031" s="37" t="s">
        <v>5028</v>
      </c>
      <c r="O3031" s="4" t="s">
        <v>548</v>
      </c>
      <c r="P3031" s="6"/>
      <c r="Q3031" s="37" t="s">
        <v>3936</v>
      </c>
      <c r="R3031" s="91" t="s">
        <v>3937</v>
      </c>
      <c r="S3031" s="26" t="s">
        <v>2185</v>
      </c>
      <c r="T3031" s="88" t="s">
        <v>552</v>
      </c>
      <c r="U3031" s="6"/>
      <c r="V3031" s="88" t="s">
        <v>553</v>
      </c>
      <c r="W3031" s="6" t="s">
        <v>554</v>
      </c>
      <c r="X3031" s="6" t="s">
        <v>555</v>
      </c>
      <c r="Y3031" s="6" t="s">
        <v>556</v>
      </c>
      <c r="Z3031" s="4" t="s">
        <v>604</v>
      </c>
      <c r="AA3031" s="37" t="s">
        <v>557</v>
      </c>
      <c r="AB3031" s="13">
        <v>39.200000000000003</v>
      </c>
      <c r="AC3031" s="13">
        <v>-106.13</v>
      </c>
      <c r="AD3031" s="8">
        <v>39.033333300000002</v>
      </c>
      <c r="AE3031" s="8">
        <v>-106.00166666666667</v>
      </c>
      <c r="AF3031" s="2" t="s">
        <v>4278</v>
      </c>
      <c r="AG3031" s="2" t="s">
        <v>606</v>
      </c>
      <c r="AH3031" s="2" t="s">
        <v>607</v>
      </c>
      <c r="AI3031" s="113">
        <v>3087</v>
      </c>
      <c r="AJ3031" s="2" t="s">
        <v>633</v>
      </c>
      <c r="AM3031" s="2" t="s">
        <v>621</v>
      </c>
      <c r="AN3031" s="10">
        <v>90</v>
      </c>
      <c r="AO3031" s="10">
        <v>360</v>
      </c>
      <c r="AP3031" s="18" t="s">
        <v>5169</v>
      </c>
      <c r="AQ3031" s="7" t="s">
        <v>609</v>
      </c>
      <c r="AR3031" s="12">
        <v>138.62943611198907</v>
      </c>
      <c r="AS3031" s="13">
        <v>5.0000000000000001E-3</v>
      </c>
      <c r="AU3031" s="4" t="s">
        <v>639</v>
      </c>
      <c r="AV3031" s="4" t="s">
        <v>634</v>
      </c>
      <c r="AW3031" s="14">
        <v>0</v>
      </c>
      <c r="AX3031" s="14">
        <v>8</v>
      </c>
      <c r="AY3031" s="14">
        <v>8</v>
      </c>
      <c r="AZ3031" s="29">
        <v>4</v>
      </c>
      <c r="BA3031" s="14" t="s">
        <v>635</v>
      </c>
      <c r="BB3031" s="1" t="s">
        <v>399</v>
      </c>
      <c r="BC3031" s="15">
        <v>-0.13406999999999999</v>
      </c>
      <c r="BD3031" s="2"/>
      <c r="BE3031" s="16"/>
      <c r="BF3031" s="16"/>
      <c r="BG3031" s="16"/>
      <c r="BH3031" s="16"/>
      <c r="BI3031" s="16"/>
      <c r="BJ3031" s="16"/>
      <c r="BK3031" s="16"/>
      <c r="BL3031" s="16"/>
      <c r="BM3031" s="16"/>
      <c r="BN3031" s="16"/>
      <c r="BO3031" s="16"/>
      <c r="BP3031" s="16"/>
      <c r="BQ3031" s="16"/>
      <c r="BR3031" s="16"/>
      <c r="BS3031" s="16"/>
      <c r="BT3031" s="16"/>
      <c r="BU3031" s="16"/>
      <c r="BV3031" s="16"/>
      <c r="BW3031" s="16"/>
      <c r="BX3031" s="16"/>
      <c r="BY3031" s="16"/>
      <c r="BZ3031" s="16"/>
      <c r="CA3031" s="16"/>
      <c r="CB3031" s="16"/>
      <c r="CC3031" s="16"/>
      <c r="CD3031" s="16"/>
      <c r="CE3031" s="16"/>
      <c r="CF3031" s="16"/>
      <c r="CG3031" s="16"/>
      <c r="CH3031" s="16"/>
      <c r="CI3031" s="16"/>
      <c r="CJ3031" s="16"/>
      <c r="CK3031" s="16"/>
      <c r="CL3031" s="16"/>
      <c r="CM3031" s="16"/>
      <c r="CN3031" s="16"/>
      <c r="CO3031" s="16"/>
      <c r="CP3031" s="16"/>
      <c r="CQ3031" s="16"/>
      <c r="CR3031" s="16"/>
      <c r="CS3031" s="16"/>
      <c r="CT3031" s="16"/>
      <c r="CU3031" s="16"/>
      <c r="CV3031" s="16"/>
      <c r="CW3031" s="16"/>
      <c r="CX3031" s="16"/>
      <c r="CY3031" s="16"/>
      <c r="CZ3031" s="16"/>
      <c r="DA3031" s="16"/>
      <c r="DB3031" s="16"/>
      <c r="DC3031" s="16"/>
      <c r="DD3031" s="16"/>
      <c r="DE3031" s="16"/>
      <c r="DF3031" s="16"/>
      <c r="DG3031" s="16"/>
      <c r="DH3031" s="16"/>
      <c r="DI3031" s="16"/>
      <c r="DJ3031" s="16"/>
      <c r="DK3031" s="16"/>
      <c r="DL3031" s="16"/>
      <c r="DM3031" s="16"/>
      <c r="DN3031" s="16"/>
      <c r="DO3031" s="16"/>
      <c r="DP3031" s="16"/>
      <c r="DQ3031" s="16"/>
      <c r="DR3031" s="16"/>
      <c r="DS3031" s="16"/>
      <c r="DT3031" s="16"/>
      <c r="DU3031" s="16"/>
      <c r="DV3031" s="16"/>
      <c r="DW3031" s="16"/>
      <c r="DX3031" s="16"/>
      <c r="DY3031" s="16"/>
      <c r="DZ3031" s="16"/>
      <c r="EA3031" s="16"/>
      <c r="EB3031" s="16"/>
      <c r="EC3031" s="16"/>
      <c r="ED3031" s="16"/>
      <c r="EE3031" s="16"/>
      <c r="EF3031" s="16"/>
      <c r="EG3031" s="16"/>
      <c r="EH3031" s="16"/>
      <c r="EI3031" s="16"/>
      <c r="EJ3031" s="16"/>
      <c r="EK3031" s="16"/>
      <c r="EL3031" s="16"/>
      <c r="EM3031" s="16"/>
      <c r="EN3031" s="16"/>
      <c r="EO3031" s="16"/>
      <c r="EP3031" s="16"/>
      <c r="EQ3031" s="16"/>
      <c r="ER3031" s="16"/>
      <c r="ES3031" s="16"/>
      <c r="ET3031" s="16"/>
      <c r="EU3031" s="16"/>
      <c r="EV3031" s="16"/>
      <c r="EW3031" s="16"/>
      <c r="EX3031" s="16"/>
      <c r="EY3031" s="16"/>
      <c r="EZ3031" s="16"/>
      <c r="FA3031" s="16"/>
      <c r="FB3031" s="16"/>
      <c r="FC3031" s="16"/>
      <c r="FD3031" s="16"/>
      <c r="FE3031" s="16"/>
      <c r="FF3031" s="16"/>
      <c r="FG3031" s="16"/>
      <c r="FH3031" s="16"/>
      <c r="FI3031" s="16"/>
      <c r="FJ3031" s="16"/>
      <c r="FK3031" s="16"/>
      <c r="FL3031" s="16"/>
      <c r="FM3031" s="16"/>
      <c r="FN3031" s="16"/>
      <c r="FO3031" s="16"/>
      <c r="FP3031" s="16"/>
      <c r="FQ3031" s="16"/>
      <c r="FR3031" s="16"/>
      <c r="FS3031" s="16"/>
      <c r="FT3031" s="16"/>
      <c r="FU3031" s="16"/>
      <c r="FV3031" s="16"/>
      <c r="FW3031" s="16"/>
      <c r="FX3031" s="16"/>
      <c r="FY3031" s="16"/>
      <c r="FZ3031" s="16"/>
      <c r="GA3031" s="16"/>
      <c r="GB3031" s="16"/>
      <c r="GC3031" s="16"/>
      <c r="GD3031" s="16"/>
      <c r="GE3031" s="16"/>
      <c r="GF3031" s="16"/>
      <c r="GG3031" s="16"/>
      <c r="GH3031" s="16"/>
      <c r="GI3031" s="16"/>
      <c r="GJ3031" s="16"/>
      <c r="GK3031" s="16"/>
      <c r="GL3031" s="16"/>
      <c r="GM3031" s="16"/>
      <c r="GN3031" s="16"/>
      <c r="GO3031" s="16"/>
      <c r="GP3031" s="16"/>
      <c r="GQ3031" s="16"/>
      <c r="GR3031" s="16"/>
      <c r="GS3031" s="16"/>
      <c r="GT3031" s="16"/>
      <c r="GU3031" s="16"/>
      <c r="GV3031" s="16"/>
      <c r="GW3031" s="16"/>
      <c r="GX3031" s="16"/>
      <c r="GY3031" s="16"/>
      <c r="GZ3031" s="16"/>
      <c r="HA3031" s="16"/>
      <c r="HB3031" s="16"/>
      <c r="HC3031" s="16"/>
      <c r="HD3031" s="16"/>
      <c r="HE3031" s="16"/>
      <c r="HF3031" s="16"/>
      <c r="HG3031" s="16"/>
      <c r="HH3031" s="16"/>
      <c r="HI3031" s="16"/>
      <c r="HJ3031" s="16"/>
      <c r="HK3031" s="16"/>
      <c r="HL3031" s="16"/>
      <c r="HM3031" s="16"/>
      <c r="HN3031" s="16"/>
      <c r="HO3031" s="16"/>
      <c r="HP3031" s="16"/>
      <c r="HQ3031" s="16"/>
      <c r="HR3031" s="16"/>
      <c r="HS3031" s="16"/>
      <c r="HT3031" s="16"/>
      <c r="HU3031" s="16"/>
      <c r="HV3031" s="16"/>
      <c r="HW3031" s="16"/>
      <c r="HX3031" s="16"/>
      <c r="HY3031" s="16"/>
      <c r="HZ3031" s="16"/>
      <c r="IA3031" s="16"/>
      <c r="IB3031" s="16"/>
      <c r="IC3031" s="16"/>
      <c r="ID3031" s="16"/>
      <c r="IE3031" s="16"/>
      <c r="IF3031" s="16"/>
      <c r="IG3031" s="16"/>
      <c r="IH3031" s="16"/>
      <c r="II3031" s="16"/>
      <c r="IJ3031" s="16"/>
      <c r="IK3031" s="16"/>
      <c r="IL3031" s="16"/>
      <c r="IM3031" s="16"/>
      <c r="IN3031" s="16"/>
      <c r="IO3031" s="16"/>
      <c r="IP3031" s="16"/>
      <c r="IQ3031" s="16"/>
      <c r="IR3031" s="16"/>
      <c r="IS3031" s="16"/>
      <c r="IT3031" s="16"/>
      <c r="IU3031" s="16"/>
      <c r="IV3031" s="16"/>
      <c r="IW3031" s="16"/>
      <c r="IX3031" s="16"/>
      <c r="IY3031" s="16"/>
      <c r="IZ3031" s="16"/>
      <c r="JA3031" s="16"/>
      <c r="JB3031" s="16"/>
      <c r="JC3031" s="16"/>
      <c r="JD3031" s="16"/>
      <c r="JE3031" s="16"/>
      <c r="JF3031" s="16"/>
      <c r="JG3031" s="16"/>
      <c r="JH3031" s="16"/>
      <c r="JI3031" s="16"/>
      <c r="JJ3031" s="16"/>
      <c r="JK3031" s="16"/>
      <c r="JL3031" s="16"/>
      <c r="JM3031" s="16"/>
      <c r="JN3031" s="16"/>
      <c r="JO3031" s="16"/>
    </row>
    <row r="3032" spans="1:275" x14ac:dyDescent="0.25">
      <c r="A3032" s="2">
        <v>1016</v>
      </c>
      <c r="B3032" s="2" t="s">
        <v>5167</v>
      </c>
      <c r="C3032" s="4" t="s">
        <v>721</v>
      </c>
      <c r="D3032" s="5" t="s">
        <v>5186</v>
      </c>
      <c r="E3032" s="15" t="s">
        <v>398</v>
      </c>
      <c r="F3032" s="4" t="s">
        <v>5159</v>
      </c>
      <c r="G3032" s="4" t="s">
        <v>5160</v>
      </c>
      <c r="H3032" s="4" t="s">
        <v>981</v>
      </c>
      <c r="I3032" s="4" t="s">
        <v>981</v>
      </c>
      <c r="J3032" s="88" t="s">
        <v>5161</v>
      </c>
      <c r="K3032" s="6"/>
      <c r="M3032" s="4" t="s">
        <v>5161</v>
      </c>
      <c r="N3032" s="37" t="s">
        <v>5028</v>
      </c>
      <c r="O3032" s="4" t="s">
        <v>548</v>
      </c>
      <c r="P3032" s="6"/>
      <c r="Q3032" s="37" t="s">
        <v>3936</v>
      </c>
      <c r="R3032" s="91" t="s">
        <v>3937</v>
      </c>
      <c r="S3032" s="26" t="s">
        <v>2185</v>
      </c>
      <c r="T3032" s="88" t="s">
        <v>552</v>
      </c>
      <c r="U3032" s="6"/>
      <c r="V3032" s="88" t="s">
        <v>553</v>
      </c>
      <c r="W3032" s="6" t="s">
        <v>554</v>
      </c>
      <c r="X3032" s="6" t="s">
        <v>555</v>
      </c>
      <c r="Y3032" s="6" t="s">
        <v>556</v>
      </c>
      <c r="Z3032" s="4" t="s">
        <v>604</v>
      </c>
      <c r="AA3032" s="37" t="s">
        <v>557</v>
      </c>
      <c r="AB3032" s="13">
        <v>39.17</v>
      </c>
      <c r="AC3032" s="13">
        <v>-106.06</v>
      </c>
      <c r="AD3032" s="8">
        <v>39.283333300000002</v>
      </c>
      <c r="AE3032" s="8">
        <v>-106</v>
      </c>
      <c r="AF3032" s="2" t="s">
        <v>4278</v>
      </c>
      <c r="AG3032" s="2" t="s">
        <v>606</v>
      </c>
      <c r="AH3032" s="2" t="s">
        <v>607</v>
      </c>
      <c r="AI3032" s="113">
        <v>3368</v>
      </c>
      <c r="AJ3032" s="2" t="s">
        <v>633</v>
      </c>
      <c r="AM3032" s="2" t="s">
        <v>567</v>
      </c>
      <c r="AN3032" s="10">
        <v>90</v>
      </c>
      <c r="AO3032" s="10">
        <v>360</v>
      </c>
      <c r="AP3032" s="18" t="s">
        <v>5169</v>
      </c>
      <c r="AQ3032" s="7" t="s">
        <v>609</v>
      </c>
      <c r="AR3032" s="12">
        <v>86.643397569993155</v>
      </c>
      <c r="AS3032" s="13">
        <v>8.0000000000000002E-3</v>
      </c>
      <c r="AU3032" s="4" t="s">
        <v>639</v>
      </c>
      <c r="AV3032" s="4" t="s">
        <v>634</v>
      </c>
      <c r="AW3032" s="14">
        <v>0</v>
      </c>
      <c r="AX3032" s="14">
        <v>8</v>
      </c>
      <c r="AY3032" s="14">
        <v>8</v>
      </c>
      <c r="AZ3032" s="29">
        <v>4</v>
      </c>
      <c r="BA3032" s="14" t="s">
        <v>635</v>
      </c>
      <c r="BB3032" s="1" t="s">
        <v>399</v>
      </c>
      <c r="BC3032" s="15">
        <v>-0.13406999999999999</v>
      </c>
      <c r="BD3032" s="2"/>
      <c r="BE3032" s="16"/>
      <c r="BF3032" s="16"/>
      <c r="BG3032" s="16"/>
      <c r="BH3032" s="16"/>
      <c r="BI3032" s="16"/>
      <c r="BJ3032" s="16"/>
      <c r="BK3032" s="16"/>
      <c r="BL3032" s="16"/>
      <c r="BM3032" s="16"/>
      <c r="BN3032" s="16"/>
      <c r="BO3032" s="16"/>
      <c r="BP3032" s="16"/>
      <c r="BQ3032" s="16"/>
      <c r="BR3032" s="16"/>
      <c r="BS3032" s="16"/>
      <c r="BT3032" s="16"/>
      <c r="BU3032" s="16"/>
      <c r="BV3032" s="16"/>
      <c r="BW3032" s="16"/>
      <c r="BX3032" s="16"/>
      <c r="BY3032" s="16"/>
      <c r="BZ3032" s="16"/>
      <c r="CA3032" s="16"/>
      <c r="CB3032" s="16"/>
      <c r="CC3032" s="16"/>
      <c r="CD3032" s="16"/>
      <c r="CE3032" s="16"/>
      <c r="CF3032" s="16"/>
      <c r="CG3032" s="16"/>
      <c r="CH3032" s="16"/>
      <c r="CI3032" s="16"/>
      <c r="CJ3032" s="16"/>
      <c r="CK3032" s="16"/>
      <c r="CL3032" s="16"/>
      <c r="CM3032" s="16"/>
      <c r="CN3032" s="16"/>
      <c r="CO3032" s="16"/>
      <c r="CP3032" s="16"/>
      <c r="CQ3032" s="16"/>
      <c r="CR3032" s="16"/>
      <c r="CS3032" s="16"/>
      <c r="CT3032" s="16"/>
      <c r="CU3032" s="16"/>
      <c r="CV3032" s="16"/>
      <c r="CW3032" s="16"/>
      <c r="CX3032" s="16"/>
      <c r="CY3032" s="16"/>
      <c r="CZ3032" s="16"/>
      <c r="DA3032" s="16"/>
      <c r="DB3032" s="16"/>
      <c r="DC3032" s="16"/>
      <c r="DD3032" s="16"/>
      <c r="DE3032" s="16"/>
      <c r="DF3032" s="16"/>
      <c r="DG3032" s="16"/>
      <c r="DH3032" s="16"/>
      <c r="DI3032" s="16"/>
      <c r="DJ3032" s="16"/>
      <c r="DK3032" s="16"/>
      <c r="DL3032" s="16"/>
      <c r="DM3032" s="16"/>
      <c r="DN3032" s="16"/>
      <c r="DO3032" s="16"/>
      <c r="DP3032" s="16"/>
      <c r="DQ3032" s="16"/>
      <c r="DR3032" s="16"/>
      <c r="DS3032" s="16"/>
      <c r="DT3032" s="16"/>
      <c r="DU3032" s="16"/>
      <c r="DV3032" s="16"/>
      <c r="DW3032" s="16"/>
      <c r="DX3032" s="16"/>
      <c r="DY3032" s="16"/>
      <c r="DZ3032" s="16"/>
      <c r="EA3032" s="16"/>
      <c r="EB3032" s="16"/>
      <c r="EC3032" s="16"/>
      <c r="ED3032" s="16"/>
      <c r="EE3032" s="16"/>
      <c r="EF3032" s="16"/>
      <c r="EG3032" s="16"/>
      <c r="EH3032" s="16"/>
      <c r="EI3032" s="16"/>
      <c r="EJ3032" s="16"/>
      <c r="EK3032" s="16"/>
      <c r="EL3032" s="16"/>
      <c r="EM3032" s="16"/>
      <c r="EN3032" s="16"/>
      <c r="EO3032" s="16"/>
      <c r="EP3032" s="16"/>
      <c r="EQ3032" s="16"/>
      <c r="ER3032" s="16"/>
      <c r="ES3032" s="16"/>
      <c r="ET3032" s="16"/>
      <c r="EU3032" s="16"/>
      <c r="EV3032" s="16"/>
      <c r="EW3032" s="16"/>
      <c r="EX3032" s="16"/>
      <c r="EY3032" s="16"/>
      <c r="EZ3032" s="16"/>
      <c r="FA3032" s="16"/>
      <c r="FB3032" s="16"/>
      <c r="FC3032" s="16"/>
      <c r="FD3032" s="16"/>
      <c r="FE3032" s="16"/>
      <c r="FF3032" s="16"/>
      <c r="FG3032" s="16"/>
      <c r="FH3032" s="16"/>
      <c r="FI3032" s="16"/>
      <c r="FJ3032" s="16"/>
      <c r="FK3032" s="16"/>
      <c r="FL3032" s="16"/>
      <c r="FM3032" s="16"/>
      <c r="FN3032" s="16"/>
      <c r="FO3032" s="16"/>
      <c r="FP3032" s="16"/>
      <c r="FQ3032" s="16"/>
      <c r="FR3032" s="16"/>
      <c r="FS3032" s="16"/>
      <c r="FT3032" s="16"/>
      <c r="FU3032" s="16"/>
      <c r="FV3032" s="16"/>
      <c r="FW3032" s="16"/>
      <c r="FX3032" s="16"/>
      <c r="FY3032" s="16"/>
      <c r="FZ3032" s="16"/>
      <c r="GA3032" s="16"/>
      <c r="GB3032" s="16"/>
      <c r="GC3032" s="16"/>
      <c r="GD3032" s="16"/>
      <c r="GE3032" s="16"/>
      <c r="GF3032" s="16"/>
      <c r="GG3032" s="16"/>
      <c r="GH3032" s="16"/>
      <c r="GI3032" s="16"/>
      <c r="GJ3032" s="16"/>
      <c r="GK3032" s="16"/>
      <c r="GL3032" s="16"/>
      <c r="GM3032" s="16"/>
      <c r="GN3032" s="16"/>
      <c r="GO3032" s="16"/>
      <c r="GP3032" s="16"/>
      <c r="GQ3032" s="16"/>
      <c r="GR3032" s="16"/>
      <c r="GS3032" s="16"/>
      <c r="GT3032" s="16"/>
      <c r="GU3032" s="16"/>
      <c r="GV3032" s="16"/>
      <c r="GW3032" s="16"/>
      <c r="GX3032" s="16"/>
      <c r="GY3032" s="16"/>
      <c r="GZ3032" s="16"/>
      <c r="HA3032" s="16"/>
      <c r="HB3032" s="16"/>
      <c r="HC3032" s="16"/>
      <c r="HD3032" s="16"/>
      <c r="HE3032" s="16"/>
      <c r="HF3032" s="16"/>
      <c r="HG3032" s="16"/>
      <c r="HH3032" s="16"/>
      <c r="HI3032" s="16"/>
      <c r="HJ3032" s="16"/>
      <c r="HK3032" s="16"/>
      <c r="HL3032" s="16"/>
      <c r="HM3032" s="16"/>
      <c r="HN3032" s="16"/>
      <c r="HO3032" s="16"/>
      <c r="HP3032" s="16"/>
      <c r="HQ3032" s="16"/>
      <c r="HR3032" s="16"/>
      <c r="HS3032" s="16"/>
      <c r="HT3032" s="16"/>
      <c r="HU3032" s="16"/>
      <c r="HV3032" s="16"/>
      <c r="HW3032" s="16"/>
      <c r="HX3032" s="16"/>
      <c r="HY3032" s="16"/>
      <c r="HZ3032" s="16"/>
      <c r="IA3032" s="16"/>
      <c r="IB3032" s="16"/>
      <c r="IC3032" s="16"/>
      <c r="ID3032" s="16"/>
      <c r="IE3032" s="16"/>
      <c r="IF3032" s="16"/>
      <c r="IG3032" s="16"/>
      <c r="IH3032" s="16"/>
      <c r="II3032" s="16"/>
      <c r="IJ3032" s="16"/>
      <c r="IK3032" s="16"/>
      <c r="IL3032" s="16"/>
      <c r="IM3032" s="16"/>
      <c r="IN3032" s="16"/>
      <c r="IO3032" s="16"/>
      <c r="IP3032" s="16"/>
      <c r="IQ3032" s="16"/>
      <c r="IR3032" s="16"/>
      <c r="IS3032" s="16"/>
      <c r="IT3032" s="16"/>
      <c r="IU3032" s="16"/>
      <c r="IV3032" s="16"/>
      <c r="IW3032" s="16"/>
      <c r="IX3032" s="16"/>
      <c r="IY3032" s="16"/>
      <c r="IZ3032" s="16"/>
      <c r="JA3032" s="16"/>
      <c r="JB3032" s="16"/>
      <c r="JC3032" s="16"/>
      <c r="JD3032" s="16"/>
      <c r="JE3032" s="16"/>
      <c r="JF3032" s="16"/>
      <c r="JG3032" s="16"/>
      <c r="JH3032" s="16"/>
      <c r="JI3032" s="16"/>
      <c r="JJ3032" s="16"/>
      <c r="JK3032" s="16"/>
      <c r="JL3032" s="16"/>
      <c r="JM3032" s="16"/>
      <c r="JN3032" s="16"/>
      <c r="JO3032" s="16"/>
    </row>
    <row r="3033" spans="1:275" x14ac:dyDescent="0.25">
      <c r="A3033" s="2">
        <v>1017</v>
      </c>
      <c r="B3033" s="2" t="s">
        <v>5167</v>
      </c>
      <c r="C3033" s="4" t="s">
        <v>721</v>
      </c>
      <c r="D3033" s="5" t="s">
        <v>5187</v>
      </c>
      <c r="E3033" s="15" t="s">
        <v>398</v>
      </c>
      <c r="F3033" s="4" t="s">
        <v>5159</v>
      </c>
      <c r="G3033" s="4" t="s">
        <v>5160</v>
      </c>
      <c r="H3033" s="4" t="s">
        <v>981</v>
      </c>
      <c r="I3033" s="4" t="s">
        <v>981</v>
      </c>
      <c r="J3033" s="88" t="s">
        <v>5161</v>
      </c>
      <c r="K3033" s="6"/>
      <c r="M3033" s="4" t="s">
        <v>5161</v>
      </c>
      <c r="N3033" s="37" t="s">
        <v>5028</v>
      </c>
      <c r="O3033" s="4" t="s">
        <v>548</v>
      </c>
      <c r="P3033" s="6"/>
      <c r="Q3033" s="37" t="s">
        <v>3936</v>
      </c>
      <c r="R3033" s="91" t="s">
        <v>3937</v>
      </c>
      <c r="S3033" s="26" t="s">
        <v>2185</v>
      </c>
      <c r="T3033" s="88" t="s">
        <v>552</v>
      </c>
      <c r="U3033" s="6"/>
      <c r="V3033" s="88" t="s">
        <v>553</v>
      </c>
      <c r="W3033" s="6" t="s">
        <v>554</v>
      </c>
      <c r="X3033" s="6" t="s">
        <v>555</v>
      </c>
      <c r="Y3033" s="6" t="s">
        <v>556</v>
      </c>
      <c r="Z3033" s="4" t="s">
        <v>604</v>
      </c>
      <c r="AA3033" s="37" t="s">
        <v>557</v>
      </c>
      <c r="AB3033" s="13">
        <v>39.17</v>
      </c>
      <c r="AC3033" s="13">
        <v>-106.06</v>
      </c>
      <c r="AD3033" s="8">
        <v>39.283333300000002</v>
      </c>
      <c r="AE3033" s="8">
        <v>-106</v>
      </c>
      <c r="AF3033" s="2" t="s">
        <v>4278</v>
      </c>
      <c r="AG3033" s="2" t="s">
        <v>606</v>
      </c>
      <c r="AH3033" s="2" t="s">
        <v>607</v>
      </c>
      <c r="AI3033" s="113">
        <v>3383</v>
      </c>
      <c r="AJ3033" s="2" t="s">
        <v>633</v>
      </c>
      <c r="AM3033" s="2" t="s">
        <v>621</v>
      </c>
      <c r="AN3033" s="10">
        <v>90</v>
      </c>
      <c r="AO3033" s="10">
        <v>360</v>
      </c>
      <c r="AP3033" s="18" t="s">
        <v>5169</v>
      </c>
      <c r="AQ3033" s="7" t="s">
        <v>609</v>
      </c>
      <c r="AR3033" s="12">
        <v>115.52453009332422</v>
      </c>
      <c r="AS3033" s="13">
        <v>6.0000000000000001E-3</v>
      </c>
      <c r="AU3033" s="4" t="s">
        <v>639</v>
      </c>
      <c r="AV3033" s="4" t="s">
        <v>634</v>
      </c>
      <c r="AW3033" s="14">
        <v>0</v>
      </c>
      <c r="AX3033" s="14">
        <v>8</v>
      </c>
      <c r="AY3033" s="14">
        <v>8</v>
      </c>
      <c r="AZ3033" s="29">
        <v>4</v>
      </c>
      <c r="BA3033" s="14" t="s">
        <v>635</v>
      </c>
      <c r="BB3033" s="1" t="s">
        <v>399</v>
      </c>
      <c r="BC3033" s="15">
        <v>-0.13406999999999999</v>
      </c>
      <c r="BD3033" s="2"/>
      <c r="BE3033" s="16"/>
      <c r="BF3033" s="16"/>
      <c r="BG3033" s="16"/>
      <c r="BH3033" s="16"/>
      <c r="BI3033" s="16"/>
      <c r="BJ3033" s="16"/>
      <c r="BK3033" s="16"/>
      <c r="BL3033" s="16"/>
      <c r="BM3033" s="16"/>
      <c r="BN3033" s="16"/>
      <c r="BO3033" s="16"/>
      <c r="BP3033" s="16"/>
      <c r="BQ3033" s="16"/>
      <c r="BR3033" s="16"/>
      <c r="BS3033" s="16"/>
      <c r="BT3033" s="16"/>
      <c r="BU3033" s="16"/>
      <c r="BV3033" s="16"/>
      <c r="BW3033" s="16"/>
      <c r="BX3033" s="16"/>
      <c r="BY3033" s="16"/>
      <c r="BZ3033" s="16"/>
      <c r="CA3033" s="16"/>
      <c r="CB3033" s="16"/>
      <c r="CC3033" s="16"/>
      <c r="CD3033" s="16"/>
      <c r="CE3033" s="16"/>
      <c r="CF3033" s="16"/>
      <c r="CG3033" s="16"/>
      <c r="CH3033" s="16"/>
      <c r="CI3033" s="16"/>
      <c r="CJ3033" s="16"/>
      <c r="CK3033" s="16"/>
      <c r="CL3033" s="16"/>
      <c r="CM3033" s="16"/>
      <c r="CN3033" s="16"/>
      <c r="CO3033" s="16"/>
      <c r="CP3033" s="16"/>
      <c r="CQ3033" s="16"/>
      <c r="CR3033" s="16"/>
      <c r="CS3033" s="16"/>
      <c r="CT3033" s="16"/>
      <c r="CU3033" s="16"/>
      <c r="CV3033" s="16"/>
      <c r="CW3033" s="16"/>
      <c r="CX3033" s="16"/>
      <c r="CY3033" s="16"/>
      <c r="CZ3033" s="16"/>
      <c r="DA3033" s="16"/>
      <c r="DB3033" s="16"/>
      <c r="DC3033" s="16"/>
      <c r="DD3033" s="16"/>
      <c r="DE3033" s="16"/>
      <c r="DF3033" s="16"/>
      <c r="DG3033" s="16"/>
      <c r="DH3033" s="16"/>
      <c r="DI3033" s="16"/>
      <c r="DJ3033" s="16"/>
      <c r="DK3033" s="16"/>
      <c r="DL3033" s="16"/>
      <c r="DM3033" s="16"/>
      <c r="DN3033" s="16"/>
      <c r="DO3033" s="16"/>
      <c r="DP3033" s="16"/>
      <c r="DQ3033" s="16"/>
      <c r="DR3033" s="16"/>
      <c r="DS3033" s="16"/>
      <c r="DT3033" s="16"/>
      <c r="DU3033" s="16"/>
      <c r="DV3033" s="16"/>
      <c r="DW3033" s="16"/>
      <c r="DX3033" s="16"/>
      <c r="DY3033" s="16"/>
      <c r="DZ3033" s="16"/>
      <c r="EA3033" s="16"/>
      <c r="EB3033" s="16"/>
      <c r="EC3033" s="16"/>
      <c r="ED3033" s="16"/>
      <c r="EE3033" s="16"/>
      <c r="EF3033" s="16"/>
      <c r="EG3033" s="16"/>
      <c r="EH3033" s="16"/>
      <c r="EI3033" s="16"/>
      <c r="EJ3033" s="16"/>
      <c r="EK3033" s="16"/>
      <c r="EL3033" s="16"/>
      <c r="EM3033" s="16"/>
      <c r="EN3033" s="16"/>
      <c r="EO3033" s="16"/>
      <c r="EP3033" s="16"/>
      <c r="EQ3033" s="16"/>
      <c r="ER3033" s="16"/>
      <c r="ES3033" s="16"/>
      <c r="ET3033" s="16"/>
      <c r="EU3033" s="16"/>
      <c r="EV3033" s="16"/>
      <c r="EW3033" s="16"/>
      <c r="EX3033" s="16"/>
      <c r="EY3033" s="16"/>
      <c r="EZ3033" s="16"/>
      <c r="FA3033" s="16"/>
      <c r="FB3033" s="16"/>
      <c r="FC3033" s="16"/>
      <c r="FD3033" s="16"/>
      <c r="FE3033" s="16"/>
      <c r="FF3033" s="16"/>
      <c r="FG3033" s="16"/>
      <c r="FH3033" s="16"/>
      <c r="FI3033" s="16"/>
      <c r="FJ3033" s="16"/>
      <c r="FK3033" s="16"/>
      <c r="FL3033" s="16"/>
      <c r="FM3033" s="16"/>
      <c r="FN3033" s="16"/>
      <c r="FO3033" s="16"/>
      <c r="FP3033" s="16"/>
      <c r="FQ3033" s="16"/>
      <c r="FR3033" s="16"/>
      <c r="FS3033" s="16"/>
      <c r="FT3033" s="16"/>
      <c r="FU3033" s="16"/>
      <c r="FV3033" s="16"/>
      <c r="FW3033" s="16"/>
      <c r="FX3033" s="16"/>
      <c r="FY3033" s="16"/>
      <c r="FZ3033" s="16"/>
      <c r="GA3033" s="16"/>
      <c r="GB3033" s="16"/>
      <c r="GC3033" s="16"/>
      <c r="GD3033" s="16"/>
      <c r="GE3033" s="16"/>
      <c r="GF3033" s="16"/>
      <c r="GG3033" s="16"/>
      <c r="GH3033" s="16"/>
      <c r="GI3033" s="16"/>
      <c r="GJ3033" s="16"/>
      <c r="GK3033" s="16"/>
      <c r="GL3033" s="16"/>
      <c r="GM3033" s="16"/>
      <c r="GN3033" s="16"/>
      <c r="GO3033" s="16"/>
      <c r="GP3033" s="16"/>
      <c r="GQ3033" s="16"/>
      <c r="GR3033" s="16"/>
      <c r="GS3033" s="16"/>
      <c r="GT3033" s="16"/>
      <c r="GU3033" s="16"/>
      <c r="GV3033" s="16"/>
      <c r="GW3033" s="16"/>
      <c r="GX3033" s="16"/>
      <c r="GY3033" s="16"/>
      <c r="GZ3033" s="16"/>
      <c r="HA3033" s="16"/>
      <c r="HB3033" s="16"/>
      <c r="HC3033" s="16"/>
      <c r="HD3033" s="16"/>
      <c r="HE3033" s="16"/>
      <c r="HF3033" s="16"/>
      <c r="HG3033" s="16"/>
      <c r="HH3033" s="16"/>
      <c r="HI3033" s="16"/>
      <c r="HJ3033" s="16"/>
      <c r="HK3033" s="16"/>
      <c r="HL3033" s="16"/>
      <c r="HM3033" s="16"/>
      <c r="HN3033" s="16"/>
      <c r="HO3033" s="16"/>
      <c r="HP3033" s="16"/>
      <c r="HQ3033" s="16"/>
      <c r="HR3033" s="16"/>
      <c r="HS3033" s="16"/>
      <c r="HT3033" s="16"/>
      <c r="HU3033" s="16"/>
      <c r="HV3033" s="16"/>
      <c r="HW3033" s="16"/>
      <c r="HX3033" s="16"/>
      <c r="HY3033" s="16"/>
      <c r="HZ3033" s="16"/>
      <c r="IA3033" s="16"/>
      <c r="IB3033" s="16"/>
      <c r="IC3033" s="16"/>
      <c r="ID3033" s="16"/>
      <c r="IE3033" s="16"/>
      <c r="IF3033" s="16"/>
      <c r="IG3033" s="16"/>
      <c r="IH3033" s="16"/>
      <c r="II3033" s="16"/>
      <c r="IJ3033" s="16"/>
      <c r="IK3033" s="16"/>
      <c r="IL3033" s="16"/>
      <c r="IM3033" s="16"/>
      <c r="IN3033" s="16"/>
      <c r="IO3033" s="16"/>
      <c r="IP3033" s="16"/>
      <c r="IQ3033" s="16"/>
      <c r="IR3033" s="16"/>
      <c r="IS3033" s="16"/>
      <c r="IT3033" s="16"/>
      <c r="IU3033" s="16"/>
      <c r="IV3033" s="16"/>
      <c r="IW3033" s="16"/>
      <c r="IX3033" s="16"/>
      <c r="IY3033" s="16"/>
      <c r="IZ3033" s="16"/>
      <c r="JA3033" s="16"/>
      <c r="JB3033" s="16"/>
      <c r="JC3033" s="16"/>
      <c r="JD3033" s="16"/>
      <c r="JE3033" s="16"/>
      <c r="JF3033" s="16"/>
      <c r="JG3033" s="16"/>
      <c r="JH3033" s="16"/>
      <c r="JI3033" s="16"/>
      <c r="JJ3033" s="16"/>
      <c r="JK3033" s="16"/>
      <c r="JL3033" s="16"/>
      <c r="JM3033" s="16"/>
      <c r="JN3033" s="16"/>
      <c r="JO3033" s="16"/>
    </row>
    <row r="3034" spans="1:275" x14ac:dyDescent="0.25">
      <c r="A3034" s="2">
        <v>1018</v>
      </c>
      <c r="B3034" s="2" t="s">
        <v>5167</v>
      </c>
      <c r="C3034" s="4" t="s">
        <v>721</v>
      </c>
      <c r="D3034" s="5" t="s">
        <v>5188</v>
      </c>
      <c r="E3034" s="15" t="s">
        <v>398</v>
      </c>
      <c r="F3034" s="4" t="s">
        <v>5159</v>
      </c>
      <c r="G3034" s="4" t="s">
        <v>5160</v>
      </c>
      <c r="H3034" s="4" t="s">
        <v>981</v>
      </c>
      <c r="I3034" s="4" t="s">
        <v>981</v>
      </c>
      <c r="J3034" s="88" t="s">
        <v>5161</v>
      </c>
      <c r="K3034" s="6"/>
      <c r="M3034" s="4" t="s">
        <v>5161</v>
      </c>
      <c r="N3034" s="37" t="s">
        <v>5028</v>
      </c>
      <c r="O3034" s="4" t="s">
        <v>548</v>
      </c>
      <c r="P3034" s="6"/>
      <c r="Q3034" s="37" t="s">
        <v>3936</v>
      </c>
      <c r="R3034" s="91" t="s">
        <v>3937</v>
      </c>
      <c r="S3034" s="26" t="s">
        <v>2185</v>
      </c>
      <c r="T3034" s="88" t="s">
        <v>552</v>
      </c>
      <c r="U3034" s="6"/>
      <c r="V3034" s="88" t="s">
        <v>553</v>
      </c>
      <c r="W3034" s="6" t="s">
        <v>554</v>
      </c>
      <c r="X3034" s="6" t="s">
        <v>555</v>
      </c>
      <c r="Y3034" s="6" t="s">
        <v>556</v>
      </c>
      <c r="Z3034" s="4" t="s">
        <v>604</v>
      </c>
      <c r="AA3034" s="37" t="s">
        <v>557</v>
      </c>
      <c r="AB3034" s="13">
        <v>39.17</v>
      </c>
      <c r="AC3034" s="13">
        <v>-106.06</v>
      </c>
      <c r="AD3034" s="8">
        <v>39.283333300000002</v>
      </c>
      <c r="AE3034" s="8">
        <v>-106</v>
      </c>
      <c r="AF3034" s="2" t="s">
        <v>4278</v>
      </c>
      <c r="AG3034" s="2" t="s">
        <v>606</v>
      </c>
      <c r="AH3034" s="2" t="s">
        <v>607</v>
      </c>
      <c r="AI3034" s="113">
        <v>3125</v>
      </c>
      <c r="AJ3034" s="2" t="s">
        <v>633</v>
      </c>
      <c r="AM3034" s="2" t="s">
        <v>621</v>
      </c>
      <c r="AN3034" s="10">
        <v>90</v>
      </c>
      <c r="AO3034" s="10">
        <v>360</v>
      </c>
      <c r="AP3034" s="18" t="s">
        <v>5169</v>
      </c>
      <c r="AQ3034" s="7" t="s">
        <v>609</v>
      </c>
      <c r="AR3034" s="12">
        <v>138.62943611198907</v>
      </c>
      <c r="AS3034" s="13">
        <v>5.0000000000000001E-3</v>
      </c>
      <c r="AU3034" s="4" t="s">
        <v>639</v>
      </c>
      <c r="AV3034" s="4" t="s">
        <v>634</v>
      </c>
      <c r="AW3034" s="14">
        <v>0</v>
      </c>
      <c r="AX3034" s="14">
        <v>8</v>
      </c>
      <c r="AY3034" s="14">
        <v>8</v>
      </c>
      <c r="AZ3034" s="29">
        <v>4</v>
      </c>
      <c r="BA3034" s="14" t="s">
        <v>635</v>
      </c>
      <c r="BB3034" s="1" t="s">
        <v>399</v>
      </c>
      <c r="BC3034" s="15">
        <v>-0.13406999999999999</v>
      </c>
      <c r="BD3034" s="2"/>
      <c r="BE3034" s="16"/>
      <c r="BF3034" s="16"/>
      <c r="BG3034" s="16"/>
      <c r="BH3034" s="16"/>
      <c r="BI3034" s="16"/>
      <c r="BJ3034" s="16"/>
      <c r="BK3034" s="16"/>
      <c r="BL3034" s="16"/>
      <c r="BM3034" s="16"/>
      <c r="BN3034" s="16"/>
      <c r="BO3034" s="16"/>
      <c r="BP3034" s="16"/>
      <c r="BQ3034" s="16"/>
      <c r="BR3034" s="16"/>
      <c r="BS3034" s="16"/>
      <c r="BT3034" s="16"/>
      <c r="BU3034" s="16"/>
      <c r="BV3034" s="16"/>
      <c r="BW3034" s="16"/>
      <c r="BX3034" s="16"/>
      <c r="BY3034" s="16"/>
      <c r="BZ3034" s="16"/>
      <c r="CA3034" s="16"/>
      <c r="CB3034" s="16"/>
      <c r="CC3034" s="16"/>
      <c r="CD3034" s="16"/>
      <c r="CE3034" s="16"/>
      <c r="CF3034" s="16"/>
      <c r="CG3034" s="16"/>
      <c r="CH3034" s="16"/>
      <c r="CI3034" s="16"/>
      <c r="CJ3034" s="16"/>
      <c r="CK3034" s="16"/>
      <c r="CL3034" s="16"/>
      <c r="CM3034" s="16"/>
      <c r="CN3034" s="16"/>
      <c r="CO3034" s="16"/>
      <c r="CP3034" s="16"/>
      <c r="CQ3034" s="16"/>
      <c r="CR3034" s="16"/>
      <c r="CS3034" s="16"/>
      <c r="CT3034" s="16"/>
      <c r="CU3034" s="16"/>
      <c r="CV3034" s="16"/>
      <c r="CW3034" s="16"/>
      <c r="CX3034" s="16"/>
      <c r="CY3034" s="16"/>
      <c r="CZ3034" s="16"/>
      <c r="DA3034" s="16"/>
      <c r="DB3034" s="16"/>
      <c r="DC3034" s="16"/>
      <c r="DD3034" s="16"/>
      <c r="DE3034" s="16"/>
      <c r="DF3034" s="16"/>
      <c r="DG3034" s="16"/>
      <c r="DH3034" s="16"/>
      <c r="DI3034" s="16"/>
      <c r="DJ3034" s="16"/>
      <c r="DK3034" s="16"/>
      <c r="DL3034" s="16"/>
      <c r="DM3034" s="16"/>
      <c r="DN3034" s="16"/>
      <c r="DO3034" s="16"/>
      <c r="DP3034" s="16"/>
      <c r="DQ3034" s="16"/>
      <c r="DR3034" s="16"/>
      <c r="DS3034" s="16"/>
      <c r="DT3034" s="16"/>
      <c r="DU3034" s="16"/>
      <c r="DV3034" s="16"/>
      <c r="DW3034" s="16"/>
      <c r="DX3034" s="16"/>
      <c r="DY3034" s="16"/>
      <c r="DZ3034" s="16"/>
      <c r="EA3034" s="16"/>
      <c r="EB3034" s="16"/>
      <c r="EC3034" s="16"/>
      <c r="ED3034" s="16"/>
      <c r="EE3034" s="16"/>
      <c r="EF3034" s="16"/>
      <c r="EG3034" s="16"/>
      <c r="EH3034" s="16"/>
      <c r="EI3034" s="16"/>
      <c r="EJ3034" s="16"/>
      <c r="EK3034" s="16"/>
      <c r="EL3034" s="16"/>
      <c r="EM3034" s="16"/>
      <c r="EN3034" s="16"/>
      <c r="EO3034" s="16"/>
      <c r="EP3034" s="16"/>
      <c r="EQ3034" s="16"/>
      <c r="ER3034" s="16"/>
      <c r="ES3034" s="16"/>
      <c r="ET3034" s="16"/>
      <c r="EU3034" s="16"/>
      <c r="EV3034" s="16"/>
      <c r="EW3034" s="16"/>
      <c r="EX3034" s="16"/>
      <c r="EY3034" s="16"/>
      <c r="EZ3034" s="16"/>
      <c r="FA3034" s="16"/>
      <c r="FB3034" s="16"/>
      <c r="FC3034" s="16"/>
      <c r="FD3034" s="16"/>
      <c r="FE3034" s="16"/>
      <c r="FF3034" s="16"/>
      <c r="FG3034" s="16"/>
      <c r="FH3034" s="16"/>
      <c r="FI3034" s="16"/>
      <c r="FJ3034" s="16"/>
      <c r="FK3034" s="16"/>
      <c r="FL3034" s="16"/>
      <c r="FM3034" s="16"/>
      <c r="FN3034" s="16"/>
      <c r="FO3034" s="16"/>
      <c r="FP3034" s="16"/>
      <c r="FQ3034" s="16"/>
      <c r="FR3034" s="16"/>
      <c r="FS3034" s="16"/>
      <c r="FT3034" s="16"/>
      <c r="FU3034" s="16"/>
      <c r="FV3034" s="16"/>
      <c r="FW3034" s="16"/>
      <c r="FX3034" s="16"/>
      <c r="FY3034" s="16"/>
      <c r="FZ3034" s="16"/>
      <c r="GA3034" s="16"/>
      <c r="GB3034" s="16"/>
      <c r="GC3034" s="16"/>
      <c r="GD3034" s="16"/>
      <c r="GE3034" s="16"/>
      <c r="GF3034" s="16"/>
      <c r="GG3034" s="16"/>
      <c r="GH3034" s="16"/>
      <c r="GI3034" s="16"/>
      <c r="GJ3034" s="16"/>
      <c r="GK3034" s="16"/>
      <c r="GL3034" s="16"/>
      <c r="GM3034" s="16"/>
      <c r="GN3034" s="16"/>
      <c r="GO3034" s="16"/>
      <c r="GP3034" s="16"/>
      <c r="GQ3034" s="16"/>
      <c r="GR3034" s="16"/>
      <c r="GS3034" s="16"/>
      <c r="GT3034" s="16"/>
      <c r="GU3034" s="16"/>
      <c r="GV3034" s="16"/>
      <c r="GW3034" s="16"/>
      <c r="GX3034" s="16"/>
      <c r="GY3034" s="16"/>
      <c r="GZ3034" s="16"/>
      <c r="HA3034" s="16"/>
      <c r="HB3034" s="16"/>
      <c r="HC3034" s="16"/>
      <c r="HD3034" s="16"/>
      <c r="HE3034" s="16"/>
      <c r="HF3034" s="16"/>
      <c r="HG3034" s="16"/>
      <c r="HH3034" s="16"/>
      <c r="HI3034" s="16"/>
      <c r="HJ3034" s="16"/>
      <c r="HK3034" s="16"/>
      <c r="HL3034" s="16"/>
      <c r="HM3034" s="16"/>
      <c r="HN3034" s="16"/>
      <c r="HO3034" s="16"/>
      <c r="HP3034" s="16"/>
      <c r="HQ3034" s="16"/>
      <c r="HR3034" s="16"/>
      <c r="HS3034" s="16"/>
      <c r="HT3034" s="16"/>
      <c r="HU3034" s="16"/>
      <c r="HV3034" s="16"/>
      <c r="HW3034" s="16"/>
      <c r="HX3034" s="16"/>
      <c r="HY3034" s="16"/>
      <c r="HZ3034" s="16"/>
      <c r="IA3034" s="16"/>
      <c r="IB3034" s="16"/>
      <c r="IC3034" s="16"/>
      <c r="ID3034" s="16"/>
      <c r="IE3034" s="16"/>
      <c r="IF3034" s="16"/>
      <c r="IG3034" s="16"/>
      <c r="IH3034" s="16"/>
      <c r="II3034" s="16"/>
      <c r="IJ3034" s="16"/>
      <c r="IK3034" s="16"/>
      <c r="IL3034" s="16"/>
      <c r="IM3034" s="16"/>
      <c r="IN3034" s="16"/>
      <c r="IO3034" s="16"/>
      <c r="IP3034" s="16"/>
      <c r="IQ3034" s="16"/>
      <c r="IR3034" s="16"/>
      <c r="IS3034" s="16"/>
      <c r="IT3034" s="16"/>
      <c r="IU3034" s="16"/>
      <c r="IV3034" s="16"/>
      <c r="IW3034" s="16"/>
      <c r="IX3034" s="16"/>
      <c r="IY3034" s="16"/>
      <c r="IZ3034" s="16"/>
      <c r="JA3034" s="16"/>
      <c r="JB3034" s="16"/>
      <c r="JC3034" s="16"/>
      <c r="JD3034" s="16"/>
      <c r="JE3034" s="16"/>
      <c r="JF3034" s="16"/>
      <c r="JG3034" s="16"/>
      <c r="JH3034" s="16"/>
      <c r="JI3034" s="16"/>
      <c r="JJ3034" s="16"/>
      <c r="JK3034" s="16"/>
      <c r="JL3034" s="16"/>
      <c r="JM3034" s="16"/>
      <c r="JN3034" s="16"/>
      <c r="JO3034" s="16"/>
    </row>
    <row r="3035" spans="1:275" x14ac:dyDescent="0.25">
      <c r="A3035" s="2">
        <v>1019</v>
      </c>
      <c r="B3035" s="2" t="s">
        <v>5167</v>
      </c>
      <c r="C3035" s="4" t="s">
        <v>721</v>
      </c>
      <c r="D3035" s="5" t="s">
        <v>5189</v>
      </c>
      <c r="E3035" s="15" t="s">
        <v>398</v>
      </c>
      <c r="F3035" s="4" t="s">
        <v>5159</v>
      </c>
      <c r="G3035" s="4" t="s">
        <v>5160</v>
      </c>
      <c r="H3035" s="4" t="s">
        <v>981</v>
      </c>
      <c r="I3035" s="4" t="s">
        <v>981</v>
      </c>
      <c r="J3035" s="88" t="s">
        <v>5161</v>
      </c>
      <c r="K3035" s="6"/>
      <c r="M3035" s="4" t="s">
        <v>5161</v>
      </c>
      <c r="N3035" s="37" t="s">
        <v>5028</v>
      </c>
      <c r="O3035" s="4" t="s">
        <v>548</v>
      </c>
      <c r="P3035" s="6"/>
      <c r="Q3035" s="37" t="s">
        <v>3936</v>
      </c>
      <c r="R3035" s="91" t="s">
        <v>3937</v>
      </c>
      <c r="S3035" s="26" t="s">
        <v>2185</v>
      </c>
      <c r="T3035" s="88" t="s">
        <v>552</v>
      </c>
      <c r="U3035" s="6"/>
      <c r="V3035" s="88" t="s">
        <v>553</v>
      </c>
      <c r="W3035" s="6" t="s">
        <v>554</v>
      </c>
      <c r="X3035" s="6" t="s">
        <v>555</v>
      </c>
      <c r="Y3035" s="6" t="s">
        <v>556</v>
      </c>
      <c r="Z3035" s="4" t="s">
        <v>604</v>
      </c>
      <c r="AA3035" s="37" t="s">
        <v>557</v>
      </c>
      <c r="AB3035" s="13">
        <v>38.479999999999997</v>
      </c>
      <c r="AC3035" s="13">
        <v>-106.13</v>
      </c>
      <c r="AD3035" s="8">
        <v>38.799999999999997</v>
      </c>
      <c r="AE3035" s="8">
        <v>-106.00166666666667</v>
      </c>
      <c r="AF3035" s="2" t="s">
        <v>4278</v>
      </c>
      <c r="AG3035" s="2" t="s">
        <v>606</v>
      </c>
      <c r="AH3035" s="2" t="s">
        <v>607</v>
      </c>
      <c r="AI3035" s="113">
        <v>3185</v>
      </c>
      <c r="AJ3035" s="2" t="s">
        <v>633</v>
      </c>
      <c r="AM3035" s="2" t="s">
        <v>567</v>
      </c>
      <c r="AN3035" s="10">
        <v>90</v>
      </c>
      <c r="AO3035" s="10">
        <v>360</v>
      </c>
      <c r="AP3035" s="18" t="s">
        <v>5169</v>
      </c>
      <c r="AQ3035" s="7" t="s">
        <v>609</v>
      </c>
      <c r="AR3035" s="12">
        <v>69.314718055994533</v>
      </c>
      <c r="AS3035" s="13">
        <v>0.01</v>
      </c>
      <c r="AU3035" s="4" t="s">
        <v>639</v>
      </c>
      <c r="AV3035" s="4" t="s">
        <v>634</v>
      </c>
      <c r="AW3035" s="14">
        <v>0</v>
      </c>
      <c r="AX3035" s="14">
        <v>8</v>
      </c>
      <c r="AY3035" s="14">
        <v>8</v>
      </c>
      <c r="AZ3035" s="29">
        <v>4</v>
      </c>
      <c r="BA3035" s="14" t="s">
        <v>635</v>
      </c>
      <c r="BB3035" s="1" t="s">
        <v>399</v>
      </c>
      <c r="BC3035" s="15">
        <v>-0.13406999999999999</v>
      </c>
      <c r="BD3035" s="2"/>
      <c r="BE3035" s="16"/>
      <c r="BF3035" s="16"/>
      <c r="BG3035" s="16"/>
      <c r="BH3035" s="16"/>
      <c r="BI3035" s="16"/>
      <c r="BJ3035" s="16"/>
      <c r="BK3035" s="16"/>
      <c r="BL3035" s="16"/>
      <c r="BM3035" s="16"/>
      <c r="BN3035" s="16"/>
      <c r="BO3035" s="16"/>
      <c r="BP3035" s="16"/>
      <c r="BQ3035" s="16"/>
      <c r="BR3035" s="16"/>
      <c r="BS3035" s="16"/>
      <c r="BT3035" s="16"/>
      <c r="BU3035" s="16"/>
      <c r="BV3035" s="16"/>
      <c r="BW3035" s="16"/>
      <c r="BX3035" s="16"/>
      <c r="BY3035" s="16"/>
      <c r="BZ3035" s="16"/>
      <c r="CA3035" s="16"/>
      <c r="CB3035" s="16"/>
      <c r="CC3035" s="16"/>
      <c r="CD3035" s="16"/>
      <c r="CE3035" s="16"/>
      <c r="CF3035" s="16"/>
      <c r="CG3035" s="16"/>
      <c r="CH3035" s="16"/>
      <c r="CI3035" s="16"/>
      <c r="CJ3035" s="16"/>
      <c r="CK3035" s="16"/>
      <c r="CL3035" s="16"/>
      <c r="CM3035" s="16"/>
      <c r="CN3035" s="16"/>
      <c r="CO3035" s="16"/>
      <c r="CP3035" s="16"/>
      <c r="CQ3035" s="16"/>
      <c r="CR3035" s="16"/>
      <c r="CS3035" s="16"/>
      <c r="CT3035" s="16"/>
      <c r="CU3035" s="16"/>
      <c r="CV3035" s="16"/>
      <c r="CW3035" s="16"/>
      <c r="CX3035" s="16"/>
      <c r="CY3035" s="16"/>
      <c r="CZ3035" s="16"/>
      <c r="DA3035" s="16"/>
      <c r="DB3035" s="16"/>
      <c r="DC3035" s="16"/>
      <c r="DD3035" s="16"/>
      <c r="DE3035" s="16"/>
      <c r="DF3035" s="16"/>
      <c r="DG3035" s="16"/>
      <c r="DH3035" s="16"/>
      <c r="DI3035" s="16"/>
      <c r="DJ3035" s="16"/>
      <c r="DK3035" s="16"/>
      <c r="DL3035" s="16"/>
      <c r="DM3035" s="16"/>
      <c r="DN3035" s="16"/>
      <c r="DO3035" s="16"/>
      <c r="DP3035" s="16"/>
      <c r="DQ3035" s="16"/>
      <c r="DR3035" s="16"/>
      <c r="DS3035" s="16"/>
      <c r="DT3035" s="16"/>
      <c r="DU3035" s="16"/>
      <c r="DV3035" s="16"/>
      <c r="DW3035" s="16"/>
      <c r="DX3035" s="16"/>
      <c r="DY3035" s="16"/>
      <c r="DZ3035" s="16"/>
      <c r="EA3035" s="16"/>
      <c r="EB3035" s="16"/>
      <c r="EC3035" s="16"/>
      <c r="ED3035" s="16"/>
      <c r="EE3035" s="16"/>
      <c r="EF3035" s="16"/>
      <c r="EG3035" s="16"/>
      <c r="EH3035" s="16"/>
      <c r="EI3035" s="16"/>
      <c r="EJ3035" s="16"/>
      <c r="EK3035" s="16"/>
      <c r="EL3035" s="16"/>
      <c r="EM3035" s="16"/>
      <c r="EN3035" s="16"/>
      <c r="EO3035" s="16"/>
      <c r="EP3035" s="16"/>
      <c r="EQ3035" s="16"/>
      <c r="ER3035" s="16"/>
      <c r="ES3035" s="16"/>
      <c r="ET3035" s="16"/>
      <c r="EU3035" s="16"/>
      <c r="EV3035" s="16"/>
      <c r="EW3035" s="16"/>
      <c r="EX3035" s="16"/>
      <c r="EY3035" s="16"/>
      <c r="EZ3035" s="16"/>
      <c r="FA3035" s="16"/>
      <c r="FB3035" s="16"/>
      <c r="FC3035" s="16"/>
      <c r="FD3035" s="16"/>
      <c r="FE3035" s="16"/>
      <c r="FF3035" s="16"/>
      <c r="FG3035" s="16"/>
      <c r="FH3035" s="16"/>
      <c r="FI3035" s="16"/>
      <c r="FJ3035" s="16"/>
      <c r="FK3035" s="16"/>
      <c r="FL3035" s="16"/>
      <c r="FM3035" s="16"/>
      <c r="FN3035" s="16"/>
      <c r="FO3035" s="16"/>
      <c r="FP3035" s="16"/>
      <c r="FQ3035" s="16"/>
      <c r="FR3035" s="16"/>
      <c r="FS3035" s="16"/>
      <c r="FT3035" s="16"/>
      <c r="FU3035" s="16"/>
      <c r="FV3035" s="16"/>
      <c r="FW3035" s="16"/>
      <c r="FX3035" s="16"/>
      <c r="FY3035" s="16"/>
      <c r="FZ3035" s="16"/>
      <c r="GA3035" s="16"/>
      <c r="GB3035" s="16"/>
      <c r="GC3035" s="16"/>
      <c r="GD3035" s="16"/>
      <c r="GE3035" s="16"/>
      <c r="GF3035" s="16"/>
      <c r="GG3035" s="16"/>
      <c r="GH3035" s="16"/>
      <c r="GI3035" s="16"/>
      <c r="GJ3035" s="16"/>
      <c r="GK3035" s="16"/>
      <c r="GL3035" s="16"/>
      <c r="GM3035" s="16"/>
      <c r="GN3035" s="16"/>
      <c r="GO3035" s="16"/>
      <c r="GP3035" s="16"/>
      <c r="GQ3035" s="16"/>
      <c r="GR3035" s="16"/>
      <c r="GS3035" s="16"/>
      <c r="GT3035" s="16"/>
      <c r="GU3035" s="16"/>
      <c r="GV3035" s="16"/>
      <c r="GW3035" s="16"/>
      <c r="GX3035" s="16"/>
      <c r="GY3035" s="16"/>
      <c r="GZ3035" s="16"/>
      <c r="HA3035" s="16"/>
      <c r="HB3035" s="16"/>
      <c r="HC3035" s="16"/>
      <c r="HD3035" s="16"/>
      <c r="HE3035" s="16"/>
      <c r="HF3035" s="16"/>
      <c r="HG3035" s="16"/>
      <c r="HH3035" s="16"/>
      <c r="HI3035" s="16"/>
      <c r="HJ3035" s="16"/>
      <c r="HK3035" s="16"/>
      <c r="HL3035" s="16"/>
      <c r="HM3035" s="16"/>
      <c r="HN3035" s="16"/>
      <c r="HO3035" s="16"/>
      <c r="HP3035" s="16"/>
      <c r="HQ3035" s="16"/>
      <c r="HR3035" s="16"/>
      <c r="HS3035" s="16"/>
      <c r="HT3035" s="16"/>
      <c r="HU3035" s="16"/>
      <c r="HV3035" s="16"/>
      <c r="HW3035" s="16"/>
      <c r="HX3035" s="16"/>
      <c r="HY3035" s="16"/>
      <c r="HZ3035" s="16"/>
      <c r="IA3035" s="16"/>
      <c r="IB3035" s="16"/>
      <c r="IC3035" s="16"/>
      <c r="ID3035" s="16"/>
      <c r="IE3035" s="16"/>
      <c r="IF3035" s="16"/>
      <c r="IG3035" s="16"/>
      <c r="IH3035" s="16"/>
      <c r="II3035" s="16"/>
      <c r="IJ3035" s="16"/>
      <c r="IK3035" s="16"/>
      <c r="IL3035" s="16"/>
      <c r="IM3035" s="16"/>
      <c r="IN3035" s="16"/>
      <c r="IO3035" s="16"/>
      <c r="IP3035" s="16"/>
      <c r="IQ3035" s="16"/>
      <c r="IR3035" s="16"/>
      <c r="IS3035" s="16"/>
      <c r="IT3035" s="16"/>
      <c r="IU3035" s="16"/>
      <c r="IV3035" s="16"/>
      <c r="IW3035" s="16"/>
      <c r="IX3035" s="16"/>
      <c r="IY3035" s="16"/>
      <c r="IZ3035" s="16"/>
      <c r="JA3035" s="16"/>
      <c r="JB3035" s="16"/>
      <c r="JC3035" s="16"/>
      <c r="JD3035" s="16"/>
      <c r="JE3035" s="16"/>
      <c r="JF3035" s="16"/>
      <c r="JG3035" s="16"/>
      <c r="JH3035" s="16"/>
      <c r="JI3035" s="16"/>
      <c r="JJ3035" s="16"/>
      <c r="JK3035" s="16"/>
      <c r="JL3035" s="16"/>
      <c r="JM3035" s="16"/>
      <c r="JN3035" s="16"/>
      <c r="JO3035" s="16"/>
    </row>
    <row r="3036" spans="1:275" x14ac:dyDescent="0.25">
      <c r="A3036" s="2">
        <v>1020</v>
      </c>
      <c r="B3036" s="2" t="s">
        <v>5167</v>
      </c>
      <c r="C3036" s="4" t="s">
        <v>721</v>
      </c>
      <c r="D3036" s="5" t="s">
        <v>5190</v>
      </c>
      <c r="E3036" s="15" t="s">
        <v>398</v>
      </c>
      <c r="F3036" s="4" t="s">
        <v>5159</v>
      </c>
      <c r="G3036" s="4" t="s">
        <v>5160</v>
      </c>
      <c r="H3036" s="4" t="s">
        <v>981</v>
      </c>
      <c r="I3036" s="4" t="s">
        <v>981</v>
      </c>
      <c r="J3036" s="88" t="s">
        <v>5161</v>
      </c>
      <c r="K3036" s="6"/>
      <c r="M3036" s="4" t="s">
        <v>5161</v>
      </c>
      <c r="N3036" s="37" t="s">
        <v>5028</v>
      </c>
      <c r="O3036" s="4" t="s">
        <v>548</v>
      </c>
      <c r="P3036" s="6"/>
      <c r="Q3036" s="37" t="s">
        <v>3936</v>
      </c>
      <c r="R3036" s="91" t="s">
        <v>3937</v>
      </c>
      <c r="S3036" s="26" t="s">
        <v>2185</v>
      </c>
      <c r="T3036" s="88" t="s">
        <v>552</v>
      </c>
      <c r="U3036" s="6"/>
      <c r="V3036" s="88" t="s">
        <v>553</v>
      </c>
      <c r="W3036" s="6" t="s">
        <v>554</v>
      </c>
      <c r="X3036" s="6" t="s">
        <v>555</v>
      </c>
      <c r="Y3036" s="6" t="s">
        <v>556</v>
      </c>
      <c r="Z3036" s="4" t="s">
        <v>604</v>
      </c>
      <c r="AA3036" s="37" t="s">
        <v>557</v>
      </c>
      <c r="AB3036" s="13">
        <v>38.479999999999997</v>
      </c>
      <c r="AC3036" s="13">
        <v>-106.13</v>
      </c>
      <c r="AD3036" s="8">
        <v>38.799999999999997</v>
      </c>
      <c r="AE3036" s="8">
        <v>-106.00166666666667</v>
      </c>
      <c r="AF3036" s="2" t="s">
        <v>4278</v>
      </c>
      <c r="AG3036" s="2" t="s">
        <v>606</v>
      </c>
      <c r="AH3036" s="2" t="s">
        <v>607</v>
      </c>
      <c r="AI3036" s="113">
        <v>3170</v>
      </c>
      <c r="AJ3036" s="2" t="s">
        <v>633</v>
      </c>
      <c r="AM3036" s="2" t="s">
        <v>621</v>
      </c>
      <c r="AN3036" s="10">
        <v>90</v>
      </c>
      <c r="AO3036" s="10">
        <v>360</v>
      </c>
      <c r="AP3036" s="18" t="s">
        <v>5169</v>
      </c>
      <c r="AQ3036" s="7" t="s">
        <v>609</v>
      </c>
      <c r="AR3036" s="12">
        <v>69.314718055994533</v>
      </c>
      <c r="AS3036" s="13">
        <v>0.01</v>
      </c>
      <c r="AU3036" s="4" t="s">
        <v>639</v>
      </c>
      <c r="AV3036" s="4" t="s">
        <v>634</v>
      </c>
      <c r="AW3036" s="14">
        <v>0</v>
      </c>
      <c r="AX3036" s="14">
        <v>8</v>
      </c>
      <c r="AY3036" s="14">
        <v>8</v>
      </c>
      <c r="AZ3036" s="29">
        <v>4</v>
      </c>
      <c r="BA3036" s="14" t="s">
        <v>635</v>
      </c>
      <c r="BB3036" s="1" t="s">
        <v>399</v>
      </c>
      <c r="BC3036" s="15">
        <v>-0.13406999999999999</v>
      </c>
      <c r="BD3036" s="2"/>
      <c r="BE3036" s="16"/>
      <c r="BF3036" s="16"/>
      <c r="BG3036" s="16"/>
      <c r="BH3036" s="16"/>
      <c r="BI3036" s="16"/>
      <c r="BJ3036" s="16"/>
      <c r="BK3036" s="16"/>
      <c r="BL3036" s="16"/>
      <c r="BM3036" s="16"/>
      <c r="BN3036" s="16"/>
      <c r="BO3036" s="16"/>
      <c r="BP3036" s="16"/>
      <c r="BQ3036" s="16"/>
      <c r="BR3036" s="16"/>
      <c r="BS3036" s="16"/>
      <c r="BT3036" s="16"/>
      <c r="BU3036" s="16"/>
      <c r="BV3036" s="16"/>
      <c r="BW3036" s="16"/>
      <c r="BX3036" s="16"/>
      <c r="BY3036" s="16"/>
      <c r="BZ3036" s="16"/>
      <c r="CA3036" s="16"/>
      <c r="CB3036" s="16"/>
      <c r="CC3036" s="16"/>
      <c r="CD3036" s="16"/>
      <c r="CE3036" s="16"/>
      <c r="CF3036" s="16"/>
      <c r="CG3036" s="16"/>
      <c r="CH3036" s="16"/>
      <c r="CI3036" s="16"/>
      <c r="CJ3036" s="16"/>
      <c r="CK3036" s="16"/>
      <c r="CL3036" s="16"/>
      <c r="CM3036" s="16"/>
      <c r="CN3036" s="16"/>
      <c r="CO3036" s="16"/>
      <c r="CP3036" s="16"/>
      <c r="CQ3036" s="16"/>
      <c r="CR3036" s="16"/>
      <c r="CS3036" s="16"/>
      <c r="CT3036" s="16"/>
      <c r="CU3036" s="16"/>
      <c r="CV3036" s="16"/>
      <c r="CW3036" s="16"/>
      <c r="CX3036" s="16"/>
      <c r="CY3036" s="16"/>
      <c r="CZ3036" s="16"/>
      <c r="DA3036" s="16"/>
      <c r="DB3036" s="16"/>
      <c r="DC3036" s="16"/>
      <c r="DD3036" s="16"/>
      <c r="DE3036" s="16"/>
      <c r="DF3036" s="16"/>
      <c r="DG3036" s="16"/>
      <c r="DH3036" s="16"/>
      <c r="DI3036" s="16"/>
      <c r="DJ3036" s="16"/>
      <c r="DK3036" s="16"/>
      <c r="DL3036" s="16"/>
      <c r="DM3036" s="16"/>
      <c r="DN3036" s="16"/>
      <c r="DO3036" s="16"/>
      <c r="DP3036" s="16"/>
      <c r="DQ3036" s="16"/>
      <c r="DR3036" s="16"/>
      <c r="DS3036" s="16"/>
      <c r="DT3036" s="16"/>
      <c r="DU3036" s="16"/>
      <c r="DV3036" s="16"/>
      <c r="DW3036" s="16"/>
      <c r="DX3036" s="16"/>
      <c r="DY3036" s="16"/>
      <c r="DZ3036" s="16"/>
      <c r="EA3036" s="16"/>
      <c r="EB3036" s="16"/>
      <c r="EC3036" s="16"/>
      <c r="ED3036" s="16"/>
      <c r="EE3036" s="16"/>
      <c r="EF3036" s="16"/>
      <c r="EG3036" s="16"/>
      <c r="EH3036" s="16"/>
      <c r="EI3036" s="16"/>
      <c r="EJ3036" s="16"/>
      <c r="EK3036" s="16"/>
      <c r="EL3036" s="16"/>
      <c r="EM3036" s="16"/>
      <c r="EN3036" s="16"/>
      <c r="EO3036" s="16"/>
      <c r="EP3036" s="16"/>
      <c r="EQ3036" s="16"/>
      <c r="ER3036" s="16"/>
      <c r="ES3036" s="16"/>
      <c r="ET3036" s="16"/>
      <c r="EU3036" s="16"/>
      <c r="EV3036" s="16"/>
      <c r="EW3036" s="16"/>
      <c r="EX3036" s="16"/>
      <c r="EY3036" s="16"/>
      <c r="EZ3036" s="16"/>
      <c r="FA3036" s="16"/>
      <c r="FB3036" s="16"/>
      <c r="FC3036" s="16"/>
      <c r="FD3036" s="16"/>
      <c r="FE3036" s="16"/>
      <c r="FF3036" s="16"/>
      <c r="FG3036" s="16"/>
      <c r="FH3036" s="16"/>
      <c r="FI3036" s="16"/>
      <c r="FJ3036" s="16"/>
      <c r="FK3036" s="16"/>
      <c r="FL3036" s="16"/>
      <c r="FM3036" s="16"/>
      <c r="FN3036" s="16"/>
      <c r="FO3036" s="16"/>
      <c r="FP3036" s="16"/>
      <c r="FQ3036" s="16"/>
      <c r="FR3036" s="16"/>
      <c r="FS3036" s="16"/>
      <c r="FT3036" s="16"/>
      <c r="FU3036" s="16"/>
      <c r="FV3036" s="16"/>
      <c r="FW3036" s="16"/>
      <c r="FX3036" s="16"/>
      <c r="FY3036" s="16"/>
      <c r="FZ3036" s="16"/>
      <c r="GA3036" s="16"/>
      <c r="GB3036" s="16"/>
      <c r="GC3036" s="16"/>
      <c r="GD3036" s="16"/>
      <c r="GE3036" s="16"/>
      <c r="GF3036" s="16"/>
      <c r="GG3036" s="16"/>
      <c r="GH3036" s="16"/>
      <c r="GI3036" s="16"/>
      <c r="GJ3036" s="16"/>
      <c r="GK3036" s="16"/>
      <c r="GL3036" s="16"/>
      <c r="GM3036" s="16"/>
      <c r="GN3036" s="16"/>
      <c r="GO3036" s="16"/>
      <c r="GP3036" s="16"/>
      <c r="GQ3036" s="16"/>
      <c r="GR3036" s="16"/>
      <c r="GS3036" s="16"/>
      <c r="GT3036" s="16"/>
      <c r="GU3036" s="16"/>
      <c r="GV3036" s="16"/>
      <c r="GW3036" s="16"/>
      <c r="GX3036" s="16"/>
      <c r="GY3036" s="16"/>
      <c r="GZ3036" s="16"/>
      <c r="HA3036" s="16"/>
      <c r="HB3036" s="16"/>
      <c r="HC3036" s="16"/>
      <c r="HD3036" s="16"/>
      <c r="HE3036" s="16"/>
      <c r="HF3036" s="16"/>
      <c r="HG3036" s="16"/>
      <c r="HH3036" s="16"/>
      <c r="HI3036" s="16"/>
      <c r="HJ3036" s="16"/>
      <c r="HK3036" s="16"/>
      <c r="HL3036" s="16"/>
      <c r="HM3036" s="16"/>
      <c r="HN3036" s="16"/>
      <c r="HO3036" s="16"/>
      <c r="HP3036" s="16"/>
      <c r="HQ3036" s="16"/>
      <c r="HR3036" s="16"/>
      <c r="HS3036" s="16"/>
      <c r="HT3036" s="16"/>
      <c r="HU3036" s="16"/>
      <c r="HV3036" s="16"/>
      <c r="HW3036" s="16"/>
      <c r="HX3036" s="16"/>
      <c r="HY3036" s="16"/>
      <c r="HZ3036" s="16"/>
      <c r="IA3036" s="16"/>
      <c r="IB3036" s="16"/>
      <c r="IC3036" s="16"/>
      <c r="ID3036" s="16"/>
      <c r="IE3036" s="16"/>
      <c r="IF3036" s="16"/>
      <c r="IG3036" s="16"/>
      <c r="IH3036" s="16"/>
      <c r="II3036" s="16"/>
      <c r="IJ3036" s="16"/>
      <c r="IK3036" s="16"/>
      <c r="IL3036" s="16"/>
      <c r="IM3036" s="16"/>
      <c r="IN3036" s="16"/>
      <c r="IO3036" s="16"/>
      <c r="IP3036" s="16"/>
      <c r="IQ3036" s="16"/>
      <c r="IR3036" s="16"/>
      <c r="IS3036" s="16"/>
      <c r="IT3036" s="16"/>
      <c r="IU3036" s="16"/>
      <c r="IV3036" s="16"/>
      <c r="IW3036" s="16"/>
      <c r="IX3036" s="16"/>
      <c r="IY3036" s="16"/>
      <c r="IZ3036" s="16"/>
      <c r="JA3036" s="16"/>
      <c r="JB3036" s="16"/>
      <c r="JC3036" s="16"/>
      <c r="JD3036" s="16"/>
      <c r="JE3036" s="16"/>
      <c r="JF3036" s="16"/>
      <c r="JG3036" s="16"/>
      <c r="JH3036" s="16"/>
      <c r="JI3036" s="16"/>
      <c r="JJ3036" s="16"/>
      <c r="JK3036" s="16"/>
      <c r="JL3036" s="16"/>
      <c r="JM3036" s="16"/>
      <c r="JN3036" s="16"/>
      <c r="JO3036" s="16"/>
    </row>
    <row r="3037" spans="1:275" x14ac:dyDescent="0.25">
      <c r="A3037" s="2">
        <v>1021</v>
      </c>
      <c r="B3037" s="2" t="s">
        <v>5167</v>
      </c>
      <c r="C3037" s="4" t="s">
        <v>721</v>
      </c>
      <c r="D3037" s="5" t="s">
        <v>5191</v>
      </c>
      <c r="E3037" s="15" t="s">
        <v>398</v>
      </c>
      <c r="F3037" s="4" t="s">
        <v>5159</v>
      </c>
      <c r="G3037" s="4" t="s">
        <v>5160</v>
      </c>
      <c r="H3037" s="4" t="s">
        <v>981</v>
      </c>
      <c r="I3037" s="4" t="s">
        <v>981</v>
      </c>
      <c r="J3037" s="88" t="s">
        <v>5161</v>
      </c>
      <c r="K3037" s="6"/>
      <c r="M3037" s="4" t="s">
        <v>5161</v>
      </c>
      <c r="N3037" s="37" t="s">
        <v>5028</v>
      </c>
      <c r="O3037" s="4" t="s">
        <v>548</v>
      </c>
      <c r="P3037" s="6"/>
      <c r="Q3037" s="37" t="s">
        <v>3936</v>
      </c>
      <c r="R3037" s="91" t="s">
        <v>3937</v>
      </c>
      <c r="S3037" s="26" t="s">
        <v>2185</v>
      </c>
      <c r="T3037" s="88" t="s">
        <v>552</v>
      </c>
      <c r="U3037" s="6"/>
      <c r="V3037" s="88" t="s">
        <v>553</v>
      </c>
      <c r="W3037" s="6" t="s">
        <v>554</v>
      </c>
      <c r="X3037" s="6" t="s">
        <v>555</v>
      </c>
      <c r="Y3037" s="6" t="s">
        <v>556</v>
      </c>
      <c r="Z3037" s="4" t="s">
        <v>604</v>
      </c>
      <c r="AA3037" s="37" t="s">
        <v>557</v>
      </c>
      <c r="AB3037" s="13">
        <v>38.479999999999997</v>
      </c>
      <c r="AC3037" s="13">
        <v>-106.13</v>
      </c>
      <c r="AD3037" s="8">
        <v>38.799999999999997</v>
      </c>
      <c r="AE3037" s="8">
        <v>-106.00166666666667</v>
      </c>
      <c r="AF3037" s="2" t="s">
        <v>4278</v>
      </c>
      <c r="AG3037" s="2" t="s">
        <v>606</v>
      </c>
      <c r="AH3037" s="2" t="s">
        <v>607</v>
      </c>
      <c r="AI3037" s="113">
        <v>3190</v>
      </c>
      <c r="AJ3037" s="2" t="s">
        <v>633</v>
      </c>
      <c r="AM3037" s="2" t="s">
        <v>621</v>
      </c>
      <c r="AN3037" s="10">
        <v>90</v>
      </c>
      <c r="AO3037" s="10">
        <v>360</v>
      </c>
      <c r="AP3037" s="18" t="s">
        <v>5169</v>
      </c>
      <c r="AQ3037" s="7" t="s">
        <v>609</v>
      </c>
      <c r="AR3037" s="12">
        <v>173.28679513998631</v>
      </c>
      <c r="AS3037" s="13">
        <v>4.0000000000000001E-3</v>
      </c>
      <c r="AU3037" s="4" t="s">
        <v>639</v>
      </c>
      <c r="AV3037" s="4" t="s">
        <v>634</v>
      </c>
      <c r="AW3037" s="14">
        <v>0</v>
      </c>
      <c r="AX3037" s="14">
        <v>8</v>
      </c>
      <c r="AY3037" s="14">
        <v>8</v>
      </c>
      <c r="AZ3037" s="29">
        <v>4</v>
      </c>
      <c r="BA3037" s="14" t="s">
        <v>635</v>
      </c>
      <c r="BB3037" s="1" t="s">
        <v>399</v>
      </c>
      <c r="BC3037" s="15">
        <v>-0.13406999999999999</v>
      </c>
      <c r="BD3037" s="2"/>
      <c r="BE3037" s="16"/>
      <c r="BF3037" s="16"/>
      <c r="BG3037" s="16"/>
      <c r="BH3037" s="16"/>
      <c r="BI3037" s="16"/>
      <c r="BJ3037" s="16"/>
      <c r="BK3037" s="16"/>
      <c r="BL3037" s="16"/>
      <c r="BM3037" s="16"/>
      <c r="BN3037" s="16"/>
      <c r="BO3037" s="16"/>
      <c r="BP3037" s="16"/>
      <c r="BQ3037" s="16"/>
      <c r="BR3037" s="16"/>
      <c r="BS3037" s="16"/>
      <c r="BT3037" s="16"/>
      <c r="BU3037" s="16"/>
      <c r="BV3037" s="16"/>
      <c r="BW3037" s="16"/>
      <c r="BX3037" s="16"/>
      <c r="BY3037" s="16"/>
      <c r="BZ3037" s="16"/>
      <c r="CA3037" s="16"/>
      <c r="CB3037" s="16"/>
      <c r="CC3037" s="16"/>
      <c r="CD3037" s="16"/>
      <c r="CE3037" s="16"/>
      <c r="CF3037" s="16"/>
      <c r="CG3037" s="16"/>
      <c r="CH3037" s="16"/>
      <c r="CI3037" s="16"/>
      <c r="CJ3037" s="16"/>
      <c r="CK3037" s="16"/>
      <c r="CL3037" s="16"/>
      <c r="CM3037" s="16"/>
      <c r="CN3037" s="16"/>
      <c r="CO3037" s="16"/>
      <c r="CP3037" s="16"/>
      <c r="CQ3037" s="16"/>
      <c r="CR3037" s="16"/>
      <c r="CS3037" s="16"/>
      <c r="CT3037" s="16"/>
      <c r="CU3037" s="16"/>
      <c r="CV3037" s="16"/>
      <c r="CW3037" s="16"/>
      <c r="CX3037" s="16"/>
      <c r="CY3037" s="16"/>
      <c r="CZ3037" s="16"/>
      <c r="DA3037" s="16"/>
      <c r="DB3037" s="16"/>
      <c r="DC3037" s="16"/>
      <c r="DD3037" s="16"/>
      <c r="DE3037" s="16"/>
      <c r="DF3037" s="16"/>
      <c r="DG3037" s="16"/>
      <c r="DH3037" s="16"/>
      <c r="DI3037" s="16"/>
      <c r="DJ3037" s="16"/>
      <c r="DK3037" s="16"/>
      <c r="DL3037" s="16"/>
      <c r="DM3037" s="16"/>
      <c r="DN3037" s="16"/>
      <c r="DO3037" s="16"/>
      <c r="DP3037" s="16"/>
      <c r="DQ3037" s="16"/>
      <c r="DR3037" s="16"/>
      <c r="DS3037" s="16"/>
      <c r="DT3037" s="16"/>
      <c r="DU3037" s="16"/>
      <c r="DV3037" s="16"/>
      <c r="DW3037" s="16"/>
      <c r="DX3037" s="16"/>
      <c r="DY3037" s="16"/>
      <c r="DZ3037" s="16"/>
      <c r="EA3037" s="16"/>
      <c r="EB3037" s="16"/>
      <c r="EC3037" s="16"/>
      <c r="ED3037" s="16"/>
      <c r="EE3037" s="16"/>
      <c r="EF3037" s="16"/>
      <c r="EG3037" s="16"/>
      <c r="EH3037" s="16"/>
      <c r="EI3037" s="16"/>
      <c r="EJ3037" s="16"/>
      <c r="EK3037" s="16"/>
      <c r="EL3037" s="16"/>
      <c r="EM3037" s="16"/>
      <c r="EN3037" s="16"/>
      <c r="EO3037" s="16"/>
      <c r="EP3037" s="16"/>
      <c r="EQ3037" s="16"/>
      <c r="ER3037" s="16"/>
      <c r="ES3037" s="16"/>
      <c r="ET3037" s="16"/>
      <c r="EU3037" s="16"/>
      <c r="EV3037" s="16"/>
      <c r="EW3037" s="16"/>
      <c r="EX3037" s="16"/>
      <c r="EY3037" s="16"/>
      <c r="EZ3037" s="16"/>
      <c r="FA3037" s="16"/>
      <c r="FB3037" s="16"/>
      <c r="FC3037" s="16"/>
      <c r="FD3037" s="16"/>
      <c r="FE3037" s="16"/>
      <c r="FF3037" s="16"/>
      <c r="FG3037" s="16"/>
      <c r="FH3037" s="16"/>
      <c r="FI3037" s="16"/>
      <c r="FJ3037" s="16"/>
      <c r="FK3037" s="16"/>
      <c r="FL3037" s="16"/>
      <c r="FM3037" s="16"/>
      <c r="FN3037" s="16"/>
      <c r="FO3037" s="16"/>
      <c r="FP3037" s="16"/>
      <c r="FQ3037" s="16"/>
      <c r="FR3037" s="16"/>
      <c r="FS3037" s="16"/>
      <c r="FT3037" s="16"/>
      <c r="FU3037" s="16"/>
      <c r="FV3037" s="16"/>
      <c r="FW3037" s="16"/>
      <c r="FX3037" s="16"/>
      <c r="FY3037" s="16"/>
      <c r="FZ3037" s="16"/>
      <c r="GA3037" s="16"/>
      <c r="GB3037" s="16"/>
      <c r="GC3037" s="16"/>
      <c r="GD3037" s="16"/>
      <c r="GE3037" s="16"/>
      <c r="GF3037" s="16"/>
      <c r="GG3037" s="16"/>
      <c r="GH3037" s="16"/>
      <c r="GI3037" s="16"/>
      <c r="GJ3037" s="16"/>
      <c r="GK3037" s="16"/>
      <c r="GL3037" s="16"/>
      <c r="GM3037" s="16"/>
      <c r="GN3037" s="16"/>
      <c r="GO3037" s="16"/>
      <c r="GP3037" s="16"/>
      <c r="GQ3037" s="16"/>
      <c r="GR3037" s="16"/>
      <c r="GS3037" s="16"/>
      <c r="GT3037" s="16"/>
      <c r="GU3037" s="16"/>
      <c r="GV3037" s="16"/>
      <c r="GW3037" s="16"/>
      <c r="GX3037" s="16"/>
      <c r="GY3037" s="16"/>
      <c r="GZ3037" s="16"/>
      <c r="HA3037" s="16"/>
      <c r="HB3037" s="16"/>
      <c r="HC3037" s="16"/>
      <c r="HD3037" s="16"/>
      <c r="HE3037" s="16"/>
      <c r="HF3037" s="16"/>
      <c r="HG3037" s="16"/>
      <c r="HH3037" s="16"/>
      <c r="HI3037" s="16"/>
      <c r="HJ3037" s="16"/>
      <c r="HK3037" s="16"/>
      <c r="HL3037" s="16"/>
      <c r="HM3037" s="16"/>
      <c r="HN3037" s="16"/>
      <c r="HO3037" s="16"/>
      <c r="HP3037" s="16"/>
      <c r="HQ3037" s="16"/>
      <c r="HR3037" s="16"/>
      <c r="HS3037" s="16"/>
      <c r="HT3037" s="16"/>
      <c r="HU3037" s="16"/>
      <c r="HV3037" s="16"/>
      <c r="HW3037" s="16"/>
      <c r="HX3037" s="16"/>
      <c r="HY3037" s="16"/>
      <c r="HZ3037" s="16"/>
      <c r="IA3037" s="16"/>
      <c r="IB3037" s="16"/>
      <c r="IC3037" s="16"/>
      <c r="ID3037" s="16"/>
      <c r="IE3037" s="16"/>
      <c r="IF3037" s="16"/>
      <c r="IG3037" s="16"/>
      <c r="IH3037" s="16"/>
      <c r="II3037" s="16"/>
      <c r="IJ3037" s="16"/>
      <c r="IK3037" s="16"/>
      <c r="IL3037" s="16"/>
      <c r="IM3037" s="16"/>
      <c r="IN3037" s="16"/>
      <c r="IO3037" s="16"/>
      <c r="IP3037" s="16"/>
      <c r="IQ3037" s="16"/>
      <c r="IR3037" s="16"/>
      <c r="IS3037" s="16"/>
      <c r="IT3037" s="16"/>
      <c r="IU3037" s="16"/>
      <c r="IV3037" s="16"/>
      <c r="IW3037" s="16"/>
      <c r="IX3037" s="16"/>
      <c r="IY3037" s="16"/>
      <c r="IZ3037" s="16"/>
      <c r="JA3037" s="16"/>
      <c r="JB3037" s="16"/>
      <c r="JC3037" s="16"/>
      <c r="JD3037" s="16"/>
      <c r="JE3037" s="16"/>
      <c r="JF3037" s="16"/>
      <c r="JG3037" s="16"/>
      <c r="JH3037" s="16"/>
      <c r="JI3037" s="16"/>
      <c r="JJ3037" s="16"/>
      <c r="JK3037" s="16"/>
      <c r="JL3037" s="16"/>
      <c r="JM3037" s="16"/>
      <c r="JN3037" s="16"/>
      <c r="JO3037" s="16"/>
    </row>
    <row r="3038" spans="1:275" x14ac:dyDescent="0.25">
      <c r="A3038" s="2">
        <v>1022</v>
      </c>
      <c r="B3038" s="2" t="s">
        <v>5167</v>
      </c>
      <c r="C3038" s="4" t="s">
        <v>721</v>
      </c>
      <c r="D3038" s="5" t="s">
        <v>5192</v>
      </c>
      <c r="E3038" s="15" t="s">
        <v>398</v>
      </c>
      <c r="F3038" s="4" t="s">
        <v>5159</v>
      </c>
      <c r="G3038" s="4" t="s">
        <v>5160</v>
      </c>
      <c r="H3038" s="4" t="s">
        <v>981</v>
      </c>
      <c r="I3038" s="4" t="s">
        <v>981</v>
      </c>
      <c r="J3038" s="88" t="s">
        <v>5161</v>
      </c>
      <c r="K3038" s="6"/>
      <c r="M3038" s="4" t="s">
        <v>5161</v>
      </c>
      <c r="N3038" s="37" t="s">
        <v>5028</v>
      </c>
      <c r="O3038" s="4" t="s">
        <v>548</v>
      </c>
      <c r="P3038" s="6"/>
      <c r="Q3038" s="37" t="s">
        <v>3936</v>
      </c>
      <c r="R3038" s="91" t="s">
        <v>3937</v>
      </c>
      <c r="S3038" s="26" t="s">
        <v>2185</v>
      </c>
      <c r="T3038" s="88" t="s">
        <v>552</v>
      </c>
      <c r="U3038" s="6"/>
      <c r="V3038" s="88" t="s">
        <v>553</v>
      </c>
      <c r="W3038" s="6" t="s">
        <v>554</v>
      </c>
      <c r="X3038" s="6" t="s">
        <v>555</v>
      </c>
      <c r="Y3038" s="6" t="s">
        <v>556</v>
      </c>
      <c r="Z3038" s="4" t="s">
        <v>604</v>
      </c>
      <c r="AA3038" s="37" t="s">
        <v>557</v>
      </c>
      <c r="AB3038" s="13">
        <v>40.130000000000003</v>
      </c>
      <c r="AC3038" s="13">
        <v>-106.42</v>
      </c>
      <c r="AD3038" s="8">
        <v>40.216666699999998</v>
      </c>
      <c r="AE3038" s="8">
        <v>-106.00666666666666</v>
      </c>
      <c r="AF3038" s="2" t="s">
        <v>4278</v>
      </c>
      <c r="AG3038" s="2" t="s">
        <v>606</v>
      </c>
      <c r="AH3038" s="2" t="s">
        <v>607</v>
      </c>
      <c r="AI3038" s="113">
        <v>3185</v>
      </c>
      <c r="AJ3038" s="2" t="s">
        <v>633</v>
      </c>
      <c r="AM3038" s="2" t="s">
        <v>567</v>
      </c>
      <c r="AN3038" s="10">
        <v>90</v>
      </c>
      <c r="AO3038" s="10">
        <v>360</v>
      </c>
      <c r="AP3038" s="18" t="s">
        <v>5169</v>
      </c>
      <c r="AQ3038" s="7" t="s">
        <v>609</v>
      </c>
      <c r="AR3038" s="12">
        <v>33.007008598092632</v>
      </c>
      <c r="AS3038" s="13">
        <v>2.1000000000000001E-2</v>
      </c>
      <c r="AU3038" s="4" t="s">
        <v>639</v>
      </c>
      <c r="AV3038" s="4" t="s">
        <v>634</v>
      </c>
      <c r="AW3038" s="14">
        <v>0</v>
      </c>
      <c r="AX3038" s="14">
        <v>8</v>
      </c>
      <c r="AY3038" s="14">
        <v>8</v>
      </c>
      <c r="AZ3038" s="29">
        <v>4</v>
      </c>
      <c r="BA3038" s="14" t="s">
        <v>635</v>
      </c>
      <c r="BB3038" s="1" t="s">
        <v>399</v>
      </c>
      <c r="BC3038" s="15">
        <v>-0.13406999999999999</v>
      </c>
      <c r="BD3038" s="2"/>
      <c r="BE3038" s="16"/>
      <c r="BF3038" s="16"/>
      <c r="BG3038" s="16"/>
      <c r="BH3038" s="16"/>
      <c r="BI3038" s="16"/>
      <c r="BJ3038" s="16"/>
      <c r="BK3038" s="16"/>
      <c r="BL3038" s="16"/>
      <c r="BM3038" s="16"/>
      <c r="BN3038" s="16"/>
      <c r="BO3038" s="16"/>
      <c r="BP3038" s="16"/>
      <c r="BQ3038" s="16"/>
      <c r="BR3038" s="16"/>
      <c r="BS3038" s="16"/>
      <c r="BT3038" s="16"/>
      <c r="BU3038" s="16"/>
      <c r="BV3038" s="16"/>
      <c r="BW3038" s="16"/>
      <c r="BX3038" s="16"/>
      <c r="BY3038" s="16"/>
      <c r="BZ3038" s="16"/>
      <c r="CA3038" s="16"/>
      <c r="CB3038" s="16"/>
      <c r="CC3038" s="16"/>
      <c r="CD3038" s="16"/>
      <c r="CE3038" s="16"/>
      <c r="CF3038" s="16"/>
      <c r="CG3038" s="16"/>
      <c r="CH3038" s="16"/>
      <c r="CI3038" s="16"/>
      <c r="CJ3038" s="16"/>
      <c r="CK3038" s="16"/>
      <c r="CL3038" s="16"/>
      <c r="CM3038" s="16"/>
      <c r="CN3038" s="16"/>
      <c r="CO3038" s="16"/>
      <c r="CP3038" s="16"/>
      <c r="CQ3038" s="16"/>
      <c r="CR3038" s="16"/>
      <c r="CS3038" s="16"/>
      <c r="CT3038" s="16"/>
      <c r="CU3038" s="16"/>
      <c r="CV3038" s="16"/>
      <c r="CW3038" s="16"/>
      <c r="CX3038" s="16"/>
      <c r="CY3038" s="16"/>
      <c r="CZ3038" s="16"/>
      <c r="DA3038" s="16"/>
      <c r="DB3038" s="16"/>
      <c r="DC3038" s="16"/>
      <c r="DD3038" s="16"/>
      <c r="DE3038" s="16"/>
      <c r="DF3038" s="16"/>
      <c r="DG3038" s="16"/>
      <c r="DH3038" s="16"/>
      <c r="DI3038" s="16"/>
      <c r="DJ3038" s="16"/>
      <c r="DK3038" s="16"/>
      <c r="DL3038" s="16"/>
      <c r="DM3038" s="16"/>
      <c r="DN3038" s="16"/>
      <c r="DO3038" s="16"/>
      <c r="DP3038" s="16"/>
      <c r="DQ3038" s="16"/>
      <c r="DR3038" s="16"/>
      <c r="DS3038" s="16"/>
      <c r="DT3038" s="16"/>
      <c r="DU3038" s="16"/>
      <c r="DV3038" s="16"/>
      <c r="DW3038" s="16"/>
      <c r="DX3038" s="16"/>
      <c r="DY3038" s="16"/>
      <c r="DZ3038" s="16"/>
      <c r="EA3038" s="16"/>
      <c r="EB3038" s="16"/>
      <c r="EC3038" s="16"/>
      <c r="ED3038" s="16"/>
      <c r="EE3038" s="16"/>
      <c r="EF3038" s="16"/>
      <c r="EG3038" s="16"/>
      <c r="EH3038" s="16"/>
      <c r="EI3038" s="16"/>
      <c r="EJ3038" s="16"/>
      <c r="EK3038" s="16"/>
      <c r="EL3038" s="16"/>
      <c r="EM3038" s="16"/>
      <c r="EN3038" s="16"/>
      <c r="EO3038" s="16"/>
      <c r="EP3038" s="16"/>
      <c r="EQ3038" s="16"/>
      <c r="ER3038" s="16"/>
      <c r="ES3038" s="16"/>
      <c r="ET3038" s="16"/>
      <c r="EU3038" s="16"/>
      <c r="EV3038" s="16"/>
      <c r="EW3038" s="16"/>
      <c r="EX3038" s="16"/>
      <c r="EY3038" s="16"/>
      <c r="EZ3038" s="16"/>
      <c r="FA3038" s="16"/>
      <c r="FB3038" s="16"/>
      <c r="FC3038" s="16"/>
      <c r="FD3038" s="16"/>
      <c r="FE3038" s="16"/>
      <c r="FF3038" s="16"/>
      <c r="FG3038" s="16"/>
      <c r="FH3038" s="16"/>
      <c r="FI3038" s="16"/>
      <c r="FJ3038" s="16"/>
      <c r="FK3038" s="16"/>
      <c r="FL3038" s="16"/>
      <c r="FM3038" s="16"/>
      <c r="FN3038" s="16"/>
      <c r="FO3038" s="16"/>
      <c r="FP3038" s="16"/>
      <c r="FQ3038" s="16"/>
      <c r="FR3038" s="16"/>
      <c r="FS3038" s="16"/>
      <c r="FT3038" s="16"/>
      <c r="FU3038" s="16"/>
      <c r="FV3038" s="16"/>
      <c r="FW3038" s="16"/>
      <c r="FX3038" s="16"/>
      <c r="FY3038" s="16"/>
      <c r="FZ3038" s="16"/>
      <c r="GA3038" s="16"/>
      <c r="GB3038" s="16"/>
      <c r="GC3038" s="16"/>
      <c r="GD3038" s="16"/>
      <c r="GE3038" s="16"/>
      <c r="GF3038" s="16"/>
      <c r="GG3038" s="16"/>
      <c r="GH3038" s="16"/>
      <c r="GI3038" s="16"/>
      <c r="GJ3038" s="16"/>
      <c r="GK3038" s="16"/>
      <c r="GL3038" s="16"/>
      <c r="GM3038" s="16"/>
      <c r="GN3038" s="16"/>
      <c r="GO3038" s="16"/>
      <c r="GP3038" s="16"/>
      <c r="GQ3038" s="16"/>
      <c r="GR3038" s="16"/>
      <c r="GS3038" s="16"/>
      <c r="GT3038" s="16"/>
      <c r="GU3038" s="16"/>
      <c r="GV3038" s="16"/>
      <c r="GW3038" s="16"/>
      <c r="GX3038" s="16"/>
      <c r="GY3038" s="16"/>
      <c r="GZ3038" s="16"/>
      <c r="HA3038" s="16"/>
      <c r="HB3038" s="16"/>
      <c r="HC3038" s="16"/>
      <c r="HD3038" s="16"/>
      <c r="HE3038" s="16"/>
      <c r="HF3038" s="16"/>
      <c r="HG3038" s="16"/>
      <c r="HH3038" s="16"/>
      <c r="HI3038" s="16"/>
      <c r="HJ3038" s="16"/>
      <c r="HK3038" s="16"/>
      <c r="HL3038" s="16"/>
      <c r="HM3038" s="16"/>
      <c r="HN3038" s="16"/>
      <c r="HO3038" s="16"/>
      <c r="HP3038" s="16"/>
      <c r="HQ3038" s="16"/>
      <c r="HR3038" s="16"/>
      <c r="HS3038" s="16"/>
      <c r="HT3038" s="16"/>
      <c r="HU3038" s="16"/>
      <c r="HV3038" s="16"/>
      <c r="HW3038" s="16"/>
      <c r="HX3038" s="16"/>
      <c r="HY3038" s="16"/>
      <c r="HZ3038" s="16"/>
      <c r="IA3038" s="16"/>
      <c r="IB3038" s="16"/>
      <c r="IC3038" s="16"/>
      <c r="ID3038" s="16"/>
      <c r="IE3038" s="16"/>
      <c r="IF3038" s="16"/>
      <c r="IG3038" s="16"/>
      <c r="IH3038" s="16"/>
      <c r="II3038" s="16"/>
      <c r="IJ3038" s="16"/>
      <c r="IK3038" s="16"/>
      <c r="IL3038" s="16"/>
      <c r="IM3038" s="16"/>
      <c r="IN3038" s="16"/>
      <c r="IO3038" s="16"/>
      <c r="IP3038" s="16"/>
      <c r="IQ3038" s="16"/>
      <c r="IR3038" s="16"/>
      <c r="IS3038" s="16"/>
      <c r="IT3038" s="16"/>
      <c r="IU3038" s="16"/>
      <c r="IV3038" s="16"/>
      <c r="IW3038" s="16"/>
      <c r="IX3038" s="16"/>
      <c r="IY3038" s="16"/>
      <c r="IZ3038" s="16"/>
      <c r="JA3038" s="16"/>
      <c r="JB3038" s="16"/>
      <c r="JC3038" s="16"/>
      <c r="JD3038" s="16"/>
      <c r="JE3038" s="16"/>
      <c r="JF3038" s="16"/>
      <c r="JG3038" s="16"/>
      <c r="JH3038" s="16"/>
      <c r="JI3038" s="16"/>
      <c r="JJ3038" s="16"/>
      <c r="JK3038" s="16"/>
      <c r="JL3038" s="16"/>
      <c r="JM3038" s="16"/>
      <c r="JN3038" s="16"/>
      <c r="JO3038" s="16"/>
    </row>
    <row r="3039" spans="1:275" x14ac:dyDescent="0.25">
      <c r="A3039" s="2">
        <v>1023</v>
      </c>
      <c r="B3039" s="2" t="s">
        <v>5167</v>
      </c>
      <c r="C3039" s="4" t="s">
        <v>721</v>
      </c>
      <c r="D3039" s="5" t="s">
        <v>5193</v>
      </c>
      <c r="E3039" s="15" t="s">
        <v>398</v>
      </c>
      <c r="F3039" s="4" t="s">
        <v>5159</v>
      </c>
      <c r="G3039" s="4" t="s">
        <v>5160</v>
      </c>
      <c r="H3039" s="4" t="s">
        <v>981</v>
      </c>
      <c r="I3039" s="4" t="s">
        <v>981</v>
      </c>
      <c r="J3039" s="88" t="s">
        <v>5161</v>
      </c>
      <c r="K3039" s="6"/>
      <c r="M3039" s="4" t="s">
        <v>5161</v>
      </c>
      <c r="N3039" s="37" t="s">
        <v>5028</v>
      </c>
      <c r="O3039" s="4" t="s">
        <v>548</v>
      </c>
      <c r="P3039" s="6"/>
      <c r="Q3039" s="37" t="s">
        <v>3936</v>
      </c>
      <c r="R3039" s="91" t="s">
        <v>3937</v>
      </c>
      <c r="S3039" s="26" t="s">
        <v>2185</v>
      </c>
      <c r="T3039" s="88" t="s">
        <v>552</v>
      </c>
      <c r="U3039" s="6"/>
      <c r="V3039" s="88" t="s">
        <v>553</v>
      </c>
      <c r="W3039" s="6" t="s">
        <v>554</v>
      </c>
      <c r="X3039" s="6" t="s">
        <v>555</v>
      </c>
      <c r="Y3039" s="6" t="s">
        <v>556</v>
      </c>
      <c r="Z3039" s="4" t="s">
        <v>604</v>
      </c>
      <c r="AA3039" s="37" t="s">
        <v>557</v>
      </c>
      <c r="AB3039" s="13">
        <v>40.130000000000003</v>
      </c>
      <c r="AC3039" s="13">
        <v>-106.42</v>
      </c>
      <c r="AD3039" s="8">
        <v>40.216666699999998</v>
      </c>
      <c r="AE3039" s="8">
        <v>-106.00666666666666</v>
      </c>
      <c r="AF3039" s="2" t="s">
        <v>4278</v>
      </c>
      <c r="AG3039" s="2" t="s">
        <v>606</v>
      </c>
      <c r="AH3039" s="2" t="s">
        <v>607</v>
      </c>
      <c r="AI3039" s="113">
        <v>3165</v>
      </c>
      <c r="AJ3039" s="2" t="s">
        <v>633</v>
      </c>
      <c r="AM3039" s="2" t="s">
        <v>621</v>
      </c>
      <c r="AN3039" s="10">
        <v>90</v>
      </c>
      <c r="AO3039" s="10">
        <v>360</v>
      </c>
      <c r="AP3039" s="18" t="s">
        <v>5169</v>
      </c>
      <c r="AQ3039" s="7" t="s">
        <v>609</v>
      </c>
      <c r="AR3039" s="12">
        <v>63.013380050904118</v>
      </c>
      <c r="AS3039" s="13">
        <v>1.0999999999999999E-2</v>
      </c>
      <c r="AU3039" s="4" t="s">
        <v>639</v>
      </c>
      <c r="AV3039" s="4" t="s">
        <v>634</v>
      </c>
      <c r="AW3039" s="14">
        <v>0</v>
      </c>
      <c r="AX3039" s="14">
        <v>8</v>
      </c>
      <c r="AY3039" s="14">
        <v>8</v>
      </c>
      <c r="AZ3039" s="29">
        <v>4</v>
      </c>
      <c r="BA3039" s="14" t="s">
        <v>635</v>
      </c>
      <c r="BB3039" s="1" t="s">
        <v>399</v>
      </c>
      <c r="BC3039" s="15">
        <v>-0.13406999999999999</v>
      </c>
      <c r="BD3039" s="2"/>
      <c r="BE3039" s="16"/>
      <c r="BF3039" s="16"/>
      <c r="BG3039" s="16"/>
      <c r="BH3039" s="16"/>
      <c r="BI3039" s="16"/>
      <c r="BJ3039" s="16"/>
      <c r="BK3039" s="16"/>
      <c r="BL3039" s="16"/>
      <c r="BM3039" s="16"/>
      <c r="BN3039" s="16"/>
      <c r="BO3039" s="16"/>
      <c r="BP3039" s="16"/>
      <c r="BQ3039" s="16"/>
      <c r="BR3039" s="16"/>
      <c r="BS3039" s="16"/>
      <c r="BT3039" s="16"/>
      <c r="BU3039" s="16"/>
      <c r="BV3039" s="16"/>
      <c r="BW3039" s="16"/>
      <c r="BX3039" s="16"/>
      <c r="BY3039" s="16"/>
      <c r="BZ3039" s="16"/>
      <c r="CA3039" s="16"/>
      <c r="CB3039" s="16"/>
      <c r="CC3039" s="16"/>
      <c r="CD3039" s="16"/>
      <c r="CE3039" s="16"/>
      <c r="CF3039" s="16"/>
      <c r="CG3039" s="16"/>
      <c r="CH3039" s="16"/>
      <c r="CI3039" s="16"/>
      <c r="CJ3039" s="16"/>
      <c r="CK3039" s="16"/>
      <c r="CL3039" s="16"/>
      <c r="CM3039" s="16"/>
      <c r="CN3039" s="16"/>
      <c r="CO3039" s="16"/>
      <c r="CP3039" s="16"/>
      <c r="CQ3039" s="16"/>
      <c r="CR3039" s="16"/>
      <c r="CS3039" s="16"/>
      <c r="CT3039" s="16"/>
      <c r="CU3039" s="16"/>
      <c r="CV3039" s="16"/>
      <c r="CW3039" s="16"/>
      <c r="CX3039" s="16"/>
      <c r="CY3039" s="16"/>
      <c r="CZ3039" s="16"/>
      <c r="DA3039" s="16"/>
      <c r="DB3039" s="16"/>
      <c r="DC3039" s="16"/>
      <c r="DD3039" s="16"/>
      <c r="DE3039" s="16"/>
      <c r="DF3039" s="16"/>
      <c r="DG3039" s="16"/>
      <c r="DH3039" s="16"/>
      <c r="DI3039" s="16"/>
      <c r="DJ3039" s="16"/>
      <c r="DK3039" s="16"/>
      <c r="DL3039" s="16"/>
      <c r="DM3039" s="16"/>
      <c r="DN3039" s="16"/>
      <c r="DO3039" s="16"/>
      <c r="DP3039" s="16"/>
      <c r="DQ3039" s="16"/>
      <c r="DR3039" s="16"/>
      <c r="DS3039" s="16"/>
      <c r="DT3039" s="16"/>
      <c r="DU3039" s="16"/>
      <c r="DV3039" s="16"/>
      <c r="DW3039" s="16"/>
      <c r="DX3039" s="16"/>
      <c r="DY3039" s="16"/>
      <c r="DZ3039" s="16"/>
      <c r="EA3039" s="16"/>
      <c r="EB3039" s="16"/>
      <c r="EC3039" s="16"/>
      <c r="ED3039" s="16"/>
      <c r="EE3039" s="16"/>
      <c r="EF3039" s="16"/>
      <c r="EG3039" s="16"/>
      <c r="EH3039" s="16"/>
      <c r="EI3039" s="16"/>
      <c r="EJ3039" s="16"/>
      <c r="EK3039" s="16"/>
      <c r="EL3039" s="16"/>
      <c r="EM3039" s="16"/>
      <c r="EN3039" s="16"/>
      <c r="EO3039" s="16"/>
      <c r="EP3039" s="16"/>
      <c r="EQ3039" s="16"/>
      <c r="ER3039" s="16"/>
      <c r="ES3039" s="16"/>
      <c r="ET3039" s="16"/>
      <c r="EU3039" s="16"/>
      <c r="EV3039" s="16"/>
      <c r="EW3039" s="16"/>
      <c r="EX3039" s="16"/>
      <c r="EY3039" s="16"/>
      <c r="EZ3039" s="16"/>
      <c r="FA3039" s="16"/>
      <c r="FB3039" s="16"/>
      <c r="FC3039" s="16"/>
      <c r="FD3039" s="16"/>
      <c r="FE3039" s="16"/>
      <c r="FF3039" s="16"/>
      <c r="FG3039" s="16"/>
      <c r="FH3039" s="16"/>
      <c r="FI3039" s="16"/>
      <c r="FJ3039" s="16"/>
      <c r="FK3039" s="16"/>
      <c r="FL3039" s="16"/>
      <c r="FM3039" s="16"/>
      <c r="FN3039" s="16"/>
      <c r="FO3039" s="16"/>
      <c r="FP3039" s="16"/>
      <c r="FQ3039" s="16"/>
      <c r="FR3039" s="16"/>
      <c r="FS3039" s="16"/>
      <c r="FT3039" s="16"/>
      <c r="FU3039" s="16"/>
      <c r="FV3039" s="16"/>
      <c r="FW3039" s="16"/>
      <c r="FX3039" s="16"/>
      <c r="FY3039" s="16"/>
      <c r="FZ3039" s="16"/>
      <c r="GA3039" s="16"/>
      <c r="GB3039" s="16"/>
      <c r="GC3039" s="16"/>
      <c r="GD3039" s="16"/>
      <c r="GE3039" s="16"/>
      <c r="GF3039" s="16"/>
      <c r="GG3039" s="16"/>
      <c r="GH3039" s="16"/>
      <c r="GI3039" s="16"/>
      <c r="GJ3039" s="16"/>
      <c r="GK3039" s="16"/>
      <c r="GL3039" s="16"/>
      <c r="GM3039" s="16"/>
      <c r="GN3039" s="16"/>
      <c r="GO3039" s="16"/>
      <c r="GP3039" s="16"/>
      <c r="GQ3039" s="16"/>
      <c r="GR3039" s="16"/>
      <c r="GS3039" s="16"/>
      <c r="GT3039" s="16"/>
      <c r="GU3039" s="16"/>
      <c r="GV3039" s="16"/>
      <c r="GW3039" s="16"/>
      <c r="GX3039" s="16"/>
      <c r="GY3039" s="16"/>
      <c r="GZ3039" s="16"/>
      <c r="HA3039" s="16"/>
      <c r="HB3039" s="16"/>
      <c r="HC3039" s="16"/>
      <c r="HD3039" s="16"/>
      <c r="HE3039" s="16"/>
      <c r="HF3039" s="16"/>
      <c r="HG3039" s="16"/>
      <c r="HH3039" s="16"/>
      <c r="HI3039" s="16"/>
      <c r="HJ3039" s="16"/>
      <c r="HK3039" s="16"/>
      <c r="HL3039" s="16"/>
      <c r="HM3039" s="16"/>
      <c r="HN3039" s="16"/>
      <c r="HO3039" s="16"/>
      <c r="HP3039" s="16"/>
      <c r="HQ3039" s="16"/>
      <c r="HR3039" s="16"/>
      <c r="HS3039" s="16"/>
      <c r="HT3039" s="16"/>
      <c r="HU3039" s="16"/>
      <c r="HV3039" s="16"/>
      <c r="HW3039" s="16"/>
      <c r="HX3039" s="16"/>
      <c r="HY3039" s="16"/>
      <c r="HZ3039" s="16"/>
      <c r="IA3039" s="16"/>
      <c r="IB3039" s="16"/>
      <c r="IC3039" s="16"/>
      <c r="ID3039" s="16"/>
      <c r="IE3039" s="16"/>
      <c r="IF3039" s="16"/>
      <c r="IG3039" s="16"/>
      <c r="IH3039" s="16"/>
      <c r="II3039" s="16"/>
      <c r="IJ3039" s="16"/>
      <c r="IK3039" s="16"/>
      <c r="IL3039" s="16"/>
      <c r="IM3039" s="16"/>
      <c r="IN3039" s="16"/>
      <c r="IO3039" s="16"/>
      <c r="IP3039" s="16"/>
      <c r="IQ3039" s="16"/>
      <c r="IR3039" s="16"/>
      <c r="IS3039" s="16"/>
      <c r="IT3039" s="16"/>
      <c r="IU3039" s="16"/>
      <c r="IV3039" s="16"/>
      <c r="IW3039" s="16"/>
      <c r="IX3039" s="16"/>
      <c r="IY3039" s="16"/>
      <c r="IZ3039" s="16"/>
      <c r="JA3039" s="16"/>
      <c r="JB3039" s="16"/>
      <c r="JC3039" s="16"/>
      <c r="JD3039" s="16"/>
      <c r="JE3039" s="16"/>
      <c r="JF3039" s="16"/>
      <c r="JG3039" s="16"/>
      <c r="JH3039" s="16"/>
      <c r="JI3039" s="16"/>
      <c r="JJ3039" s="16"/>
      <c r="JK3039" s="16"/>
      <c r="JL3039" s="16"/>
      <c r="JM3039" s="16"/>
      <c r="JN3039" s="16"/>
      <c r="JO3039" s="16"/>
    </row>
    <row r="3040" spans="1:275" x14ac:dyDescent="0.25">
      <c r="A3040" s="2">
        <v>1024</v>
      </c>
      <c r="B3040" s="2" t="s">
        <v>5167</v>
      </c>
      <c r="C3040" s="4" t="s">
        <v>721</v>
      </c>
      <c r="D3040" s="5" t="s">
        <v>5194</v>
      </c>
      <c r="E3040" s="15" t="s">
        <v>398</v>
      </c>
      <c r="F3040" s="4" t="s">
        <v>5159</v>
      </c>
      <c r="G3040" s="4" t="s">
        <v>5160</v>
      </c>
      <c r="H3040" s="4" t="s">
        <v>981</v>
      </c>
      <c r="I3040" s="4" t="s">
        <v>981</v>
      </c>
      <c r="J3040" s="88" t="s">
        <v>5161</v>
      </c>
      <c r="K3040" s="6"/>
      <c r="M3040" s="4" t="s">
        <v>5161</v>
      </c>
      <c r="N3040" s="37" t="s">
        <v>5028</v>
      </c>
      <c r="O3040" s="4" t="s">
        <v>548</v>
      </c>
      <c r="P3040" s="6"/>
      <c r="Q3040" s="37" t="s">
        <v>3936</v>
      </c>
      <c r="R3040" s="91" t="s">
        <v>3937</v>
      </c>
      <c r="S3040" s="26" t="s">
        <v>2185</v>
      </c>
      <c r="T3040" s="88" t="s">
        <v>552</v>
      </c>
      <c r="U3040" s="6"/>
      <c r="V3040" s="88" t="s">
        <v>553</v>
      </c>
      <c r="W3040" s="6" t="s">
        <v>554</v>
      </c>
      <c r="X3040" s="6" t="s">
        <v>555</v>
      </c>
      <c r="Y3040" s="6" t="s">
        <v>556</v>
      </c>
      <c r="Z3040" s="4" t="s">
        <v>604</v>
      </c>
      <c r="AA3040" s="37" t="s">
        <v>557</v>
      </c>
      <c r="AB3040" s="13">
        <v>39.46</v>
      </c>
      <c r="AC3040" s="13">
        <v>-105.41</v>
      </c>
      <c r="AD3040" s="8">
        <v>39.766666700000002</v>
      </c>
      <c r="AE3040" s="8">
        <v>-105.00666666666666</v>
      </c>
      <c r="AF3040" s="2" t="s">
        <v>4278</v>
      </c>
      <c r="AG3040" s="2" t="s">
        <v>606</v>
      </c>
      <c r="AH3040" s="2" t="s">
        <v>607</v>
      </c>
      <c r="AI3040" s="113">
        <v>2835</v>
      </c>
      <c r="AJ3040" s="2" t="s">
        <v>633</v>
      </c>
      <c r="AM3040" s="2" t="s">
        <v>621</v>
      </c>
      <c r="AN3040" s="10">
        <v>90</v>
      </c>
      <c r="AO3040" s="10">
        <v>360</v>
      </c>
      <c r="AP3040" s="18" t="s">
        <v>5169</v>
      </c>
      <c r="AQ3040" s="7" t="s">
        <v>609</v>
      </c>
      <c r="AR3040" s="12">
        <v>115.52453009332422</v>
      </c>
      <c r="AS3040" s="13">
        <v>6.0000000000000001E-3</v>
      </c>
      <c r="AU3040" s="4" t="s">
        <v>639</v>
      </c>
      <c r="AV3040" s="4" t="s">
        <v>634</v>
      </c>
      <c r="AW3040" s="14">
        <v>0</v>
      </c>
      <c r="AX3040" s="14">
        <v>8</v>
      </c>
      <c r="AY3040" s="14">
        <v>8</v>
      </c>
      <c r="AZ3040" s="29">
        <v>4</v>
      </c>
      <c r="BA3040" s="14" t="s">
        <v>635</v>
      </c>
      <c r="BB3040" s="1" t="s">
        <v>399</v>
      </c>
      <c r="BC3040" s="15">
        <v>-0.13406999999999999</v>
      </c>
      <c r="BD3040" s="2"/>
      <c r="BE3040" s="16"/>
      <c r="BF3040" s="16"/>
      <c r="BG3040" s="16"/>
      <c r="BH3040" s="16"/>
      <c r="BI3040" s="16"/>
      <c r="BJ3040" s="16"/>
      <c r="BK3040" s="16"/>
      <c r="BL3040" s="16"/>
      <c r="BM3040" s="16"/>
      <c r="BN3040" s="16"/>
      <c r="BO3040" s="16"/>
      <c r="BP3040" s="16"/>
      <c r="BQ3040" s="16"/>
      <c r="BR3040" s="16"/>
      <c r="BS3040" s="16"/>
      <c r="BT3040" s="16"/>
      <c r="BU3040" s="16"/>
      <c r="BV3040" s="16"/>
      <c r="BW3040" s="16"/>
      <c r="BX3040" s="16"/>
      <c r="BY3040" s="16"/>
      <c r="BZ3040" s="16"/>
      <c r="CA3040" s="16"/>
      <c r="CB3040" s="16"/>
      <c r="CC3040" s="16"/>
      <c r="CD3040" s="16"/>
      <c r="CE3040" s="16"/>
      <c r="CF3040" s="16"/>
      <c r="CG3040" s="16"/>
      <c r="CH3040" s="16"/>
      <c r="CI3040" s="16"/>
      <c r="CJ3040" s="16"/>
      <c r="CK3040" s="16"/>
      <c r="CL3040" s="16"/>
      <c r="CM3040" s="16"/>
      <c r="CN3040" s="16"/>
      <c r="CO3040" s="16"/>
      <c r="CP3040" s="16"/>
      <c r="CQ3040" s="16"/>
      <c r="CR3040" s="16"/>
      <c r="CS3040" s="16"/>
      <c r="CT3040" s="16"/>
      <c r="CU3040" s="16"/>
      <c r="CV3040" s="16"/>
      <c r="CW3040" s="16"/>
      <c r="CX3040" s="16"/>
      <c r="CY3040" s="16"/>
      <c r="CZ3040" s="16"/>
      <c r="DA3040" s="16"/>
      <c r="DB3040" s="16"/>
      <c r="DC3040" s="16"/>
      <c r="DD3040" s="16"/>
      <c r="DE3040" s="16"/>
      <c r="DF3040" s="16"/>
      <c r="DG3040" s="16"/>
      <c r="DH3040" s="16"/>
      <c r="DI3040" s="16"/>
      <c r="DJ3040" s="16"/>
      <c r="DK3040" s="16"/>
      <c r="DL3040" s="16"/>
      <c r="DM3040" s="16"/>
      <c r="DN3040" s="16"/>
      <c r="DO3040" s="16"/>
      <c r="DP3040" s="16"/>
      <c r="DQ3040" s="16"/>
      <c r="DR3040" s="16"/>
      <c r="DS3040" s="16"/>
      <c r="DT3040" s="16"/>
      <c r="DU3040" s="16"/>
      <c r="DV3040" s="16"/>
      <c r="DW3040" s="16"/>
      <c r="DX3040" s="16"/>
      <c r="DY3040" s="16"/>
      <c r="DZ3040" s="16"/>
      <c r="EA3040" s="16"/>
      <c r="EB3040" s="16"/>
      <c r="EC3040" s="16"/>
      <c r="ED3040" s="16"/>
      <c r="EE3040" s="16"/>
      <c r="EF3040" s="16"/>
      <c r="EG3040" s="16"/>
      <c r="EH3040" s="16"/>
      <c r="EI3040" s="16"/>
      <c r="EJ3040" s="16"/>
      <c r="EK3040" s="16"/>
      <c r="EL3040" s="16"/>
      <c r="EM3040" s="16"/>
      <c r="EN3040" s="16"/>
      <c r="EO3040" s="16"/>
      <c r="EP3040" s="16"/>
      <c r="EQ3040" s="16"/>
      <c r="ER3040" s="16"/>
      <c r="ES3040" s="16"/>
      <c r="ET3040" s="16"/>
      <c r="EU3040" s="16"/>
      <c r="EV3040" s="16"/>
      <c r="EW3040" s="16"/>
      <c r="EX3040" s="16"/>
      <c r="EY3040" s="16"/>
      <c r="EZ3040" s="16"/>
      <c r="FA3040" s="16"/>
      <c r="FB3040" s="16"/>
      <c r="FC3040" s="16"/>
      <c r="FD3040" s="16"/>
      <c r="FE3040" s="16"/>
      <c r="FF3040" s="16"/>
      <c r="FG3040" s="16"/>
      <c r="FH3040" s="16"/>
      <c r="FI3040" s="16"/>
      <c r="FJ3040" s="16"/>
      <c r="FK3040" s="16"/>
      <c r="FL3040" s="16"/>
      <c r="FM3040" s="16"/>
      <c r="FN3040" s="16"/>
      <c r="FO3040" s="16"/>
      <c r="FP3040" s="16"/>
      <c r="FQ3040" s="16"/>
      <c r="FR3040" s="16"/>
      <c r="FS3040" s="16"/>
      <c r="FT3040" s="16"/>
      <c r="FU3040" s="16"/>
      <c r="FV3040" s="16"/>
      <c r="FW3040" s="16"/>
      <c r="FX3040" s="16"/>
      <c r="FY3040" s="16"/>
      <c r="FZ3040" s="16"/>
      <c r="GA3040" s="16"/>
      <c r="GB3040" s="16"/>
      <c r="GC3040" s="16"/>
      <c r="GD3040" s="16"/>
      <c r="GE3040" s="16"/>
      <c r="GF3040" s="16"/>
      <c r="GG3040" s="16"/>
      <c r="GH3040" s="16"/>
      <c r="GI3040" s="16"/>
      <c r="GJ3040" s="16"/>
      <c r="GK3040" s="16"/>
      <c r="GL3040" s="16"/>
      <c r="GM3040" s="16"/>
      <c r="GN3040" s="16"/>
      <c r="GO3040" s="16"/>
      <c r="GP3040" s="16"/>
      <c r="GQ3040" s="16"/>
      <c r="GR3040" s="16"/>
      <c r="GS3040" s="16"/>
      <c r="GT3040" s="16"/>
      <c r="GU3040" s="16"/>
      <c r="GV3040" s="16"/>
      <c r="GW3040" s="16"/>
      <c r="GX3040" s="16"/>
      <c r="GY3040" s="16"/>
      <c r="GZ3040" s="16"/>
      <c r="HA3040" s="16"/>
      <c r="HB3040" s="16"/>
      <c r="HC3040" s="16"/>
      <c r="HD3040" s="16"/>
      <c r="HE3040" s="16"/>
      <c r="HF3040" s="16"/>
      <c r="HG3040" s="16"/>
      <c r="HH3040" s="16"/>
      <c r="HI3040" s="16"/>
      <c r="HJ3040" s="16"/>
      <c r="HK3040" s="16"/>
      <c r="HL3040" s="16"/>
      <c r="HM3040" s="16"/>
      <c r="HN3040" s="16"/>
      <c r="HO3040" s="16"/>
      <c r="HP3040" s="16"/>
      <c r="HQ3040" s="16"/>
      <c r="HR3040" s="16"/>
      <c r="HS3040" s="16"/>
      <c r="HT3040" s="16"/>
      <c r="HU3040" s="16"/>
      <c r="HV3040" s="16"/>
      <c r="HW3040" s="16"/>
      <c r="HX3040" s="16"/>
      <c r="HY3040" s="16"/>
      <c r="HZ3040" s="16"/>
      <c r="IA3040" s="16"/>
      <c r="IB3040" s="16"/>
      <c r="IC3040" s="16"/>
      <c r="ID3040" s="16"/>
      <c r="IE3040" s="16"/>
      <c r="IF3040" s="16"/>
      <c r="IG3040" s="16"/>
      <c r="IH3040" s="16"/>
      <c r="II3040" s="16"/>
      <c r="IJ3040" s="16"/>
      <c r="IK3040" s="16"/>
      <c r="IL3040" s="16"/>
      <c r="IM3040" s="16"/>
      <c r="IN3040" s="16"/>
      <c r="IO3040" s="16"/>
      <c r="IP3040" s="16"/>
      <c r="IQ3040" s="16"/>
      <c r="IR3040" s="16"/>
      <c r="IS3040" s="16"/>
      <c r="IT3040" s="16"/>
      <c r="IU3040" s="16"/>
      <c r="IV3040" s="16"/>
      <c r="IW3040" s="16"/>
      <c r="IX3040" s="16"/>
      <c r="IY3040" s="16"/>
      <c r="IZ3040" s="16"/>
      <c r="JA3040" s="16"/>
      <c r="JB3040" s="16"/>
      <c r="JC3040" s="16"/>
      <c r="JD3040" s="16"/>
      <c r="JE3040" s="16"/>
      <c r="JF3040" s="16"/>
      <c r="JG3040" s="16"/>
      <c r="JH3040" s="16"/>
      <c r="JI3040" s="16"/>
      <c r="JJ3040" s="16"/>
      <c r="JK3040" s="16"/>
      <c r="JL3040" s="16"/>
      <c r="JM3040" s="16"/>
      <c r="JN3040" s="16"/>
      <c r="JO3040" s="16"/>
    </row>
    <row r="3041" spans="1:275" x14ac:dyDescent="0.25">
      <c r="A3041" s="2">
        <v>1025</v>
      </c>
      <c r="B3041" s="2" t="s">
        <v>5167</v>
      </c>
      <c r="C3041" s="4" t="s">
        <v>721</v>
      </c>
      <c r="D3041" s="5" t="s">
        <v>5195</v>
      </c>
      <c r="E3041" s="15" t="s">
        <v>398</v>
      </c>
      <c r="F3041" s="4" t="s">
        <v>5159</v>
      </c>
      <c r="G3041" s="4" t="s">
        <v>5160</v>
      </c>
      <c r="H3041" s="4" t="s">
        <v>981</v>
      </c>
      <c r="I3041" s="4" t="s">
        <v>981</v>
      </c>
      <c r="J3041" s="88" t="s">
        <v>5161</v>
      </c>
      <c r="K3041" s="6"/>
      <c r="M3041" s="4" t="s">
        <v>5161</v>
      </c>
      <c r="N3041" s="37" t="s">
        <v>5028</v>
      </c>
      <c r="O3041" s="4" t="s">
        <v>548</v>
      </c>
      <c r="P3041" s="6"/>
      <c r="Q3041" s="37" t="s">
        <v>3936</v>
      </c>
      <c r="R3041" s="91" t="s">
        <v>3937</v>
      </c>
      <c r="S3041" s="26" t="s">
        <v>2185</v>
      </c>
      <c r="T3041" s="88" t="s">
        <v>552</v>
      </c>
      <c r="U3041" s="6"/>
      <c r="V3041" s="88" t="s">
        <v>553</v>
      </c>
      <c r="W3041" s="6" t="s">
        <v>554</v>
      </c>
      <c r="X3041" s="6" t="s">
        <v>555</v>
      </c>
      <c r="Y3041" s="6" t="s">
        <v>556</v>
      </c>
      <c r="Z3041" s="4" t="s">
        <v>604</v>
      </c>
      <c r="AA3041" s="37" t="s">
        <v>557</v>
      </c>
      <c r="AB3041" s="13">
        <v>39.46</v>
      </c>
      <c r="AC3041" s="13">
        <v>-105.41</v>
      </c>
      <c r="AD3041" s="8">
        <v>39.766666700000002</v>
      </c>
      <c r="AE3041" s="8">
        <v>-105.00666666666666</v>
      </c>
      <c r="AF3041" s="2" t="s">
        <v>4278</v>
      </c>
      <c r="AG3041" s="2" t="s">
        <v>606</v>
      </c>
      <c r="AH3041" s="2" t="s">
        <v>607</v>
      </c>
      <c r="AI3041" s="113">
        <v>2845</v>
      </c>
      <c r="AJ3041" s="2" t="s">
        <v>633</v>
      </c>
      <c r="AM3041" s="2" t="s">
        <v>621</v>
      </c>
      <c r="AN3041" s="10">
        <v>90</v>
      </c>
      <c r="AO3041" s="10">
        <v>360</v>
      </c>
      <c r="AP3041" s="18" t="s">
        <v>5169</v>
      </c>
      <c r="AQ3041" s="7" t="s">
        <v>609</v>
      </c>
      <c r="AR3041" s="12">
        <v>115.52453009332422</v>
      </c>
      <c r="AS3041" s="13">
        <v>6.0000000000000001E-3</v>
      </c>
      <c r="AU3041" s="4" t="s">
        <v>639</v>
      </c>
      <c r="AV3041" s="4" t="s">
        <v>634</v>
      </c>
      <c r="AW3041" s="14">
        <v>0</v>
      </c>
      <c r="AX3041" s="14">
        <v>8</v>
      </c>
      <c r="AY3041" s="14">
        <v>8</v>
      </c>
      <c r="AZ3041" s="29">
        <v>4</v>
      </c>
      <c r="BA3041" s="14" t="s">
        <v>635</v>
      </c>
      <c r="BB3041" s="1" t="s">
        <v>399</v>
      </c>
      <c r="BC3041" s="15">
        <v>-0.13406999999999999</v>
      </c>
      <c r="BD3041" s="2"/>
      <c r="BE3041" s="16"/>
      <c r="BF3041" s="16"/>
      <c r="BG3041" s="16"/>
      <c r="BH3041" s="16"/>
      <c r="BI3041" s="16"/>
      <c r="BJ3041" s="16"/>
      <c r="BK3041" s="16"/>
      <c r="BL3041" s="16"/>
      <c r="BM3041" s="16"/>
      <c r="BN3041" s="16"/>
      <c r="BO3041" s="16"/>
      <c r="BP3041" s="16"/>
      <c r="BQ3041" s="16"/>
      <c r="BR3041" s="16"/>
      <c r="BS3041" s="16"/>
      <c r="BT3041" s="16"/>
      <c r="BU3041" s="16"/>
      <c r="BV3041" s="16"/>
      <c r="BW3041" s="16"/>
      <c r="BX3041" s="16"/>
      <c r="BY3041" s="16"/>
      <c r="BZ3041" s="16"/>
      <c r="CA3041" s="16"/>
      <c r="CB3041" s="16"/>
      <c r="CC3041" s="16"/>
      <c r="CD3041" s="16"/>
      <c r="CE3041" s="16"/>
      <c r="CF3041" s="16"/>
      <c r="CG3041" s="16"/>
      <c r="CH3041" s="16"/>
      <c r="CI3041" s="16"/>
      <c r="CJ3041" s="16"/>
      <c r="CK3041" s="16"/>
      <c r="CL3041" s="16"/>
      <c r="CM3041" s="16"/>
      <c r="CN3041" s="16"/>
      <c r="CO3041" s="16"/>
      <c r="CP3041" s="16"/>
      <c r="CQ3041" s="16"/>
      <c r="CR3041" s="16"/>
      <c r="CS3041" s="16"/>
      <c r="CT3041" s="16"/>
      <c r="CU3041" s="16"/>
      <c r="CV3041" s="16"/>
      <c r="CW3041" s="16"/>
      <c r="CX3041" s="16"/>
      <c r="CY3041" s="16"/>
      <c r="CZ3041" s="16"/>
      <c r="DA3041" s="16"/>
      <c r="DB3041" s="16"/>
      <c r="DC3041" s="16"/>
      <c r="DD3041" s="16"/>
      <c r="DE3041" s="16"/>
      <c r="DF3041" s="16"/>
      <c r="DG3041" s="16"/>
      <c r="DH3041" s="16"/>
      <c r="DI3041" s="16"/>
      <c r="DJ3041" s="16"/>
      <c r="DK3041" s="16"/>
      <c r="DL3041" s="16"/>
      <c r="DM3041" s="16"/>
      <c r="DN3041" s="16"/>
      <c r="DO3041" s="16"/>
      <c r="DP3041" s="16"/>
      <c r="DQ3041" s="16"/>
      <c r="DR3041" s="16"/>
      <c r="DS3041" s="16"/>
      <c r="DT3041" s="16"/>
      <c r="DU3041" s="16"/>
      <c r="DV3041" s="16"/>
      <c r="DW3041" s="16"/>
      <c r="DX3041" s="16"/>
      <c r="DY3041" s="16"/>
      <c r="DZ3041" s="16"/>
      <c r="EA3041" s="16"/>
      <c r="EB3041" s="16"/>
      <c r="EC3041" s="16"/>
      <c r="ED3041" s="16"/>
      <c r="EE3041" s="16"/>
      <c r="EF3041" s="16"/>
      <c r="EG3041" s="16"/>
      <c r="EH3041" s="16"/>
      <c r="EI3041" s="16"/>
      <c r="EJ3041" s="16"/>
      <c r="EK3041" s="16"/>
      <c r="EL3041" s="16"/>
      <c r="EM3041" s="16"/>
      <c r="EN3041" s="16"/>
      <c r="EO3041" s="16"/>
      <c r="EP3041" s="16"/>
      <c r="EQ3041" s="16"/>
      <c r="ER3041" s="16"/>
      <c r="ES3041" s="16"/>
      <c r="ET3041" s="16"/>
      <c r="EU3041" s="16"/>
      <c r="EV3041" s="16"/>
      <c r="EW3041" s="16"/>
      <c r="EX3041" s="16"/>
      <c r="EY3041" s="16"/>
      <c r="EZ3041" s="16"/>
      <c r="FA3041" s="16"/>
      <c r="FB3041" s="16"/>
      <c r="FC3041" s="16"/>
      <c r="FD3041" s="16"/>
      <c r="FE3041" s="16"/>
      <c r="FF3041" s="16"/>
      <c r="FG3041" s="16"/>
      <c r="FH3041" s="16"/>
      <c r="FI3041" s="16"/>
      <c r="FJ3041" s="16"/>
      <c r="FK3041" s="16"/>
      <c r="FL3041" s="16"/>
      <c r="FM3041" s="16"/>
      <c r="FN3041" s="16"/>
      <c r="FO3041" s="16"/>
      <c r="FP3041" s="16"/>
      <c r="FQ3041" s="16"/>
      <c r="FR3041" s="16"/>
      <c r="FS3041" s="16"/>
      <c r="FT3041" s="16"/>
      <c r="FU3041" s="16"/>
      <c r="FV3041" s="16"/>
      <c r="FW3041" s="16"/>
      <c r="FX3041" s="16"/>
      <c r="FY3041" s="16"/>
      <c r="FZ3041" s="16"/>
      <c r="GA3041" s="16"/>
      <c r="GB3041" s="16"/>
      <c r="GC3041" s="16"/>
      <c r="GD3041" s="16"/>
      <c r="GE3041" s="16"/>
      <c r="GF3041" s="16"/>
      <c r="GG3041" s="16"/>
      <c r="GH3041" s="16"/>
      <c r="GI3041" s="16"/>
      <c r="GJ3041" s="16"/>
      <c r="GK3041" s="16"/>
      <c r="GL3041" s="16"/>
      <c r="GM3041" s="16"/>
      <c r="GN3041" s="16"/>
      <c r="GO3041" s="16"/>
      <c r="GP3041" s="16"/>
      <c r="GQ3041" s="16"/>
      <c r="GR3041" s="16"/>
      <c r="GS3041" s="16"/>
      <c r="GT3041" s="16"/>
      <c r="GU3041" s="16"/>
      <c r="GV3041" s="16"/>
      <c r="GW3041" s="16"/>
      <c r="GX3041" s="16"/>
      <c r="GY3041" s="16"/>
      <c r="GZ3041" s="16"/>
      <c r="HA3041" s="16"/>
      <c r="HB3041" s="16"/>
      <c r="HC3041" s="16"/>
      <c r="HD3041" s="16"/>
      <c r="HE3041" s="16"/>
      <c r="HF3041" s="16"/>
      <c r="HG3041" s="16"/>
      <c r="HH3041" s="16"/>
      <c r="HI3041" s="16"/>
      <c r="HJ3041" s="16"/>
      <c r="HK3041" s="16"/>
      <c r="HL3041" s="16"/>
      <c r="HM3041" s="16"/>
      <c r="HN3041" s="16"/>
      <c r="HO3041" s="16"/>
      <c r="HP3041" s="16"/>
      <c r="HQ3041" s="16"/>
      <c r="HR3041" s="16"/>
      <c r="HS3041" s="16"/>
      <c r="HT3041" s="16"/>
      <c r="HU3041" s="16"/>
      <c r="HV3041" s="16"/>
      <c r="HW3041" s="16"/>
      <c r="HX3041" s="16"/>
      <c r="HY3041" s="16"/>
      <c r="HZ3041" s="16"/>
      <c r="IA3041" s="16"/>
      <c r="IB3041" s="16"/>
      <c r="IC3041" s="16"/>
      <c r="ID3041" s="16"/>
      <c r="IE3041" s="16"/>
      <c r="IF3041" s="16"/>
      <c r="IG3041" s="16"/>
      <c r="IH3041" s="16"/>
      <c r="II3041" s="16"/>
      <c r="IJ3041" s="16"/>
      <c r="IK3041" s="16"/>
      <c r="IL3041" s="16"/>
      <c r="IM3041" s="16"/>
      <c r="IN3041" s="16"/>
      <c r="IO3041" s="16"/>
      <c r="IP3041" s="16"/>
      <c r="IQ3041" s="16"/>
      <c r="IR3041" s="16"/>
      <c r="IS3041" s="16"/>
      <c r="IT3041" s="16"/>
      <c r="IU3041" s="16"/>
      <c r="IV3041" s="16"/>
      <c r="IW3041" s="16"/>
      <c r="IX3041" s="16"/>
      <c r="IY3041" s="16"/>
      <c r="IZ3041" s="16"/>
      <c r="JA3041" s="16"/>
      <c r="JB3041" s="16"/>
      <c r="JC3041" s="16"/>
      <c r="JD3041" s="16"/>
      <c r="JE3041" s="16"/>
      <c r="JF3041" s="16"/>
      <c r="JG3041" s="16"/>
      <c r="JH3041" s="16"/>
      <c r="JI3041" s="16"/>
      <c r="JJ3041" s="16"/>
      <c r="JK3041" s="16"/>
      <c r="JL3041" s="16"/>
      <c r="JM3041" s="16"/>
      <c r="JN3041" s="16"/>
      <c r="JO3041" s="16"/>
    </row>
    <row r="3042" spans="1:275" x14ac:dyDescent="0.25">
      <c r="A3042" s="2">
        <v>1131</v>
      </c>
      <c r="B3042" s="2" t="s">
        <v>2356</v>
      </c>
      <c r="D3042" s="5" t="s">
        <v>5196</v>
      </c>
      <c r="E3042" s="15" t="s">
        <v>398</v>
      </c>
      <c r="F3042" s="4" t="s">
        <v>5159</v>
      </c>
      <c r="G3042" s="4" t="s">
        <v>5160</v>
      </c>
      <c r="H3042" s="4" t="s">
        <v>981</v>
      </c>
      <c r="I3042" s="4" t="s">
        <v>981</v>
      </c>
      <c r="J3042" s="88" t="s">
        <v>5161</v>
      </c>
      <c r="K3042" s="6"/>
      <c r="M3042" s="4" t="s">
        <v>5161</v>
      </c>
      <c r="N3042" s="37" t="s">
        <v>5028</v>
      </c>
      <c r="O3042" s="4" t="s">
        <v>548</v>
      </c>
      <c r="P3042" s="6"/>
      <c r="Q3042" s="37" t="s">
        <v>3936</v>
      </c>
      <c r="R3042" s="91" t="s">
        <v>3937</v>
      </c>
      <c r="S3042" s="26" t="s">
        <v>2185</v>
      </c>
      <c r="T3042" s="88" t="s">
        <v>552</v>
      </c>
      <c r="U3042" s="6"/>
      <c r="V3042" s="88" t="s">
        <v>553</v>
      </c>
      <c r="W3042" s="6" t="s">
        <v>554</v>
      </c>
      <c r="X3042" s="6" t="s">
        <v>555</v>
      </c>
      <c r="Y3042" s="6" t="s">
        <v>556</v>
      </c>
      <c r="Z3042" s="4" t="s">
        <v>604</v>
      </c>
      <c r="AA3042" s="37" t="s">
        <v>557</v>
      </c>
      <c r="AB3042" s="13">
        <v>69.180000000000007</v>
      </c>
      <c r="AC3042" s="13">
        <v>-152.29</v>
      </c>
      <c r="AD3042" s="8">
        <v>69.399999999999991</v>
      </c>
      <c r="AE3042" s="8">
        <v>-152.48333333333332</v>
      </c>
      <c r="AF3042" s="2" t="s">
        <v>964</v>
      </c>
      <c r="AG3042" s="2" t="s">
        <v>606</v>
      </c>
      <c r="AH3042" s="2" t="s">
        <v>607</v>
      </c>
      <c r="AI3042" s="113">
        <v>123</v>
      </c>
      <c r="AJ3042" s="2" t="s">
        <v>1046</v>
      </c>
      <c r="AK3042" s="14">
        <v>2</v>
      </c>
      <c r="AL3042" s="29">
        <v>2</v>
      </c>
      <c r="AM3042" s="2" t="s">
        <v>2364</v>
      </c>
      <c r="AN3042" s="10">
        <v>40</v>
      </c>
      <c r="AO3042" s="10">
        <v>328</v>
      </c>
      <c r="AP3042" s="4">
        <v>5</v>
      </c>
      <c r="AQ3042" s="4" t="s">
        <v>609</v>
      </c>
      <c r="AR3042" s="12">
        <v>125.43478263157523</v>
      </c>
      <c r="AS3042" s="13">
        <v>5.5259567244266257E-3</v>
      </c>
      <c r="AU3042" s="4" t="s">
        <v>639</v>
      </c>
      <c r="AV3042" s="4" t="s">
        <v>634</v>
      </c>
      <c r="AW3042" s="14">
        <v>0.1</v>
      </c>
      <c r="AX3042" s="14">
        <v>15.2</v>
      </c>
      <c r="AY3042" s="14">
        <v>15.1</v>
      </c>
      <c r="AZ3042" s="29">
        <v>8.1999999999999993</v>
      </c>
      <c r="BA3042" s="14" t="s">
        <v>563</v>
      </c>
      <c r="BB3042" s="1" t="s">
        <v>399</v>
      </c>
      <c r="BC3042" s="15">
        <v>-0.13406999999999999</v>
      </c>
      <c r="BD3042" s="2"/>
    </row>
    <row r="3043" spans="1:275" x14ac:dyDescent="0.25">
      <c r="A3043" s="2">
        <v>1133</v>
      </c>
      <c r="B3043" s="2" t="s">
        <v>2356</v>
      </c>
      <c r="D3043" s="5" t="s">
        <v>5197</v>
      </c>
      <c r="E3043" s="15" t="s">
        <v>398</v>
      </c>
      <c r="F3043" s="4" t="s">
        <v>5159</v>
      </c>
      <c r="G3043" s="4" t="s">
        <v>5160</v>
      </c>
      <c r="H3043" s="4" t="s">
        <v>981</v>
      </c>
      <c r="I3043" s="4" t="s">
        <v>981</v>
      </c>
      <c r="J3043" s="88" t="s">
        <v>5161</v>
      </c>
      <c r="K3043" s="6"/>
      <c r="M3043" s="4" t="s">
        <v>5161</v>
      </c>
      <c r="N3043" s="37" t="s">
        <v>5028</v>
      </c>
      <c r="O3043" s="4" t="s">
        <v>548</v>
      </c>
      <c r="P3043" s="6"/>
      <c r="Q3043" s="37" t="s">
        <v>3936</v>
      </c>
      <c r="R3043" s="91" t="s">
        <v>3937</v>
      </c>
      <c r="S3043" s="26" t="s">
        <v>2185</v>
      </c>
      <c r="T3043" s="88" t="s">
        <v>552</v>
      </c>
      <c r="U3043" s="6"/>
      <c r="V3043" s="88" t="s">
        <v>553</v>
      </c>
      <c r="W3043" s="6" t="s">
        <v>554</v>
      </c>
      <c r="X3043" s="6" t="s">
        <v>555</v>
      </c>
      <c r="Y3043" s="6" t="s">
        <v>556</v>
      </c>
      <c r="Z3043" s="4" t="s">
        <v>604</v>
      </c>
      <c r="AA3043" s="37" t="s">
        <v>557</v>
      </c>
      <c r="AB3043" s="13">
        <v>69.180000000000007</v>
      </c>
      <c r="AC3043" s="13">
        <v>-152.29</v>
      </c>
      <c r="AD3043" s="8">
        <v>69.399999999999991</v>
      </c>
      <c r="AE3043" s="8">
        <v>-152.48333333333332</v>
      </c>
      <c r="AF3043" s="2" t="s">
        <v>964</v>
      </c>
      <c r="AG3043" s="2" t="s">
        <v>606</v>
      </c>
      <c r="AH3043" s="2" t="s">
        <v>607</v>
      </c>
      <c r="AI3043" s="113">
        <v>123</v>
      </c>
      <c r="AJ3043" s="2" t="s">
        <v>1046</v>
      </c>
      <c r="AK3043" s="14">
        <v>2</v>
      </c>
      <c r="AL3043" s="29">
        <v>2</v>
      </c>
      <c r="AM3043" s="2" t="s">
        <v>2364</v>
      </c>
      <c r="AN3043" s="10">
        <v>40</v>
      </c>
      <c r="AO3043" s="10">
        <v>328</v>
      </c>
      <c r="AP3043" s="4">
        <v>5</v>
      </c>
      <c r="AQ3043" s="4" t="s">
        <v>609</v>
      </c>
      <c r="AR3043" s="12">
        <v>164.80312211989269</v>
      </c>
      <c r="AS3043" s="13">
        <v>4.2059104927374335E-3</v>
      </c>
      <c r="AU3043" s="4" t="s">
        <v>639</v>
      </c>
      <c r="AV3043" s="4" t="s">
        <v>634</v>
      </c>
      <c r="AW3043" s="14">
        <v>0.1</v>
      </c>
      <c r="AX3043" s="14">
        <v>15.2</v>
      </c>
      <c r="AY3043" s="14">
        <v>15.1</v>
      </c>
      <c r="AZ3043" s="29">
        <v>8.1999999999999993</v>
      </c>
      <c r="BA3043" s="14" t="s">
        <v>563</v>
      </c>
      <c r="BB3043" s="1" t="s">
        <v>399</v>
      </c>
      <c r="BC3043" s="15">
        <v>-0.13406999999999999</v>
      </c>
      <c r="BD3043" s="2"/>
    </row>
    <row r="3044" spans="1:275" x14ac:dyDescent="0.25">
      <c r="A3044" s="2">
        <v>1335</v>
      </c>
      <c r="B3044" s="2" t="s">
        <v>3626</v>
      </c>
      <c r="D3044" s="5" t="s">
        <v>5198</v>
      </c>
      <c r="E3044" s="15" t="s">
        <v>398</v>
      </c>
      <c r="F3044" s="4" t="s">
        <v>5159</v>
      </c>
      <c r="G3044" s="4" t="s">
        <v>5160</v>
      </c>
      <c r="H3044" s="4" t="s">
        <v>981</v>
      </c>
      <c r="I3044" s="4" t="s">
        <v>981</v>
      </c>
      <c r="J3044" s="88" t="s">
        <v>5161</v>
      </c>
      <c r="K3044" s="6"/>
      <c r="M3044" s="4" t="s">
        <v>5161</v>
      </c>
      <c r="N3044" s="37" t="s">
        <v>5028</v>
      </c>
      <c r="O3044" s="4" t="s">
        <v>548</v>
      </c>
      <c r="P3044" s="6"/>
      <c r="Q3044" s="37" t="s">
        <v>3936</v>
      </c>
      <c r="R3044" s="91" t="s">
        <v>3937</v>
      </c>
      <c r="S3044" s="26" t="s">
        <v>2185</v>
      </c>
      <c r="T3044" s="88" t="s">
        <v>552</v>
      </c>
      <c r="U3044" s="6"/>
      <c r="V3044" s="88" t="s">
        <v>553</v>
      </c>
      <c r="W3044" s="6" t="s">
        <v>554</v>
      </c>
      <c r="X3044" s="6" t="s">
        <v>555</v>
      </c>
      <c r="Y3044" s="6" t="s">
        <v>556</v>
      </c>
      <c r="Z3044" s="4" t="s">
        <v>604</v>
      </c>
      <c r="AA3044" s="37" t="s">
        <v>557</v>
      </c>
      <c r="AB3044" s="13">
        <v>34.534999999999997</v>
      </c>
      <c r="AC3044" s="13">
        <v>-2.3812000000000002</v>
      </c>
      <c r="AD3044" s="8">
        <v>34.893055599999997</v>
      </c>
      <c r="AE3044" s="8">
        <v>-2.6366666666666667</v>
      </c>
      <c r="AG3044" s="2" t="s">
        <v>3631</v>
      </c>
      <c r="AH3044" s="2" t="s">
        <v>1204</v>
      </c>
      <c r="AI3044" s="113">
        <v>50</v>
      </c>
      <c r="AJ3044" s="2" t="s">
        <v>633</v>
      </c>
      <c r="AM3044" s="2" t="s">
        <v>608</v>
      </c>
      <c r="AN3044" s="10">
        <v>120</v>
      </c>
      <c r="AO3044" s="10">
        <v>2280</v>
      </c>
      <c r="AP3044" s="4">
        <v>8</v>
      </c>
      <c r="AQ3044" s="14" t="s">
        <v>560</v>
      </c>
      <c r="AR3044" s="12">
        <v>51.727401534324272</v>
      </c>
      <c r="AS3044" s="13">
        <v>1.34E-2</v>
      </c>
      <c r="AU3044" s="4" t="s">
        <v>648</v>
      </c>
      <c r="AV3044" s="4" t="s">
        <v>634</v>
      </c>
      <c r="AW3044" s="14">
        <v>13</v>
      </c>
      <c r="AX3044" s="14">
        <v>25</v>
      </c>
      <c r="AY3044" s="14">
        <v>12</v>
      </c>
      <c r="AZ3044" s="29">
        <v>19</v>
      </c>
      <c r="BA3044" s="14" t="s">
        <v>635</v>
      </c>
      <c r="BB3044" s="1" t="s">
        <v>399</v>
      </c>
      <c r="BC3044" s="15">
        <v>-0.13406999999999999</v>
      </c>
      <c r="BD3044" s="2"/>
      <c r="BE3044" s="16"/>
      <c r="BF3044" s="16"/>
      <c r="BG3044" s="16"/>
      <c r="BH3044" s="16"/>
      <c r="BI3044" s="16"/>
      <c r="BJ3044" s="16"/>
      <c r="BK3044" s="16"/>
      <c r="BL3044" s="16"/>
      <c r="BM3044" s="16"/>
      <c r="BN3044" s="16"/>
      <c r="BO3044" s="16"/>
      <c r="BP3044" s="16"/>
      <c r="BQ3044" s="16"/>
      <c r="BR3044" s="16"/>
      <c r="BS3044" s="16"/>
      <c r="BT3044" s="16"/>
      <c r="BU3044" s="16"/>
      <c r="BV3044" s="16"/>
      <c r="BW3044" s="16"/>
      <c r="BX3044" s="16"/>
      <c r="BY3044" s="16"/>
      <c r="BZ3044" s="16"/>
      <c r="CA3044" s="16"/>
      <c r="CB3044" s="16"/>
      <c r="CC3044" s="16"/>
      <c r="CD3044" s="16"/>
      <c r="CE3044" s="16"/>
      <c r="CF3044" s="16"/>
      <c r="CG3044" s="16"/>
      <c r="CH3044" s="16"/>
      <c r="CI3044" s="16"/>
      <c r="CJ3044" s="16"/>
      <c r="CK3044" s="16"/>
      <c r="CL3044" s="16"/>
      <c r="CM3044" s="16"/>
      <c r="CN3044" s="16"/>
      <c r="CO3044" s="16"/>
      <c r="CP3044" s="16"/>
      <c r="CQ3044" s="16"/>
      <c r="CR3044" s="16"/>
      <c r="CS3044" s="16"/>
      <c r="CT3044" s="16"/>
      <c r="CU3044" s="16"/>
      <c r="CV3044" s="16"/>
      <c r="CW3044" s="16"/>
      <c r="CX3044" s="16"/>
      <c r="CY3044" s="16"/>
      <c r="CZ3044" s="16"/>
      <c r="DA3044" s="16"/>
      <c r="DB3044" s="16"/>
      <c r="DC3044" s="16"/>
      <c r="DD3044" s="16"/>
      <c r="DE3044" s="16"/>
      <c r="DF3044" s="16"/>
      <c r="DG3044" s="16"/>
      <c r="DH3044" s="16"/>
      <c r="DI3044" s="16"/>
      <c r="DJ3044" s="16"/>
      <c r="DK3044" s="16"/>
      <c r="DL3044" s="16"/>
      <c r="DM3044" s="16"/>
      <c r="DN3044" s="16"/>
      <c r="DO3044" s="16"/>
      <c r="DP3044" s="16"/>
      <c r="DQ3044" s="16"/>
      <c r="DR3044" s="16"/>
      <c r="DS3044" s="16"/>
      <c r="DT3044" s="16"/>
      <c r="DU3044" s="16"/>
      <c r="DV3044" s="16"/>
      <c r="DW3044" s="16"/>
      <c r="DX3044" s="16"/>
      <c r="DY3044" s="16"/>
      <c r="DZ3044" s="16"/>
      <c r="EA3044" s="16"/>
      <c r="EB3044" s="16"/>
      <c r="EC3044" s="16"/>
      <c r="ED3044" s="16"/>
      <c r="EE3044" s="16"/>
      <c r="EF3044" s="16"/>
      <c r="EG3044" s="16"/>
      <c r="EH3044" s="16"/>
      <c r="EI3044" s="16"/>
      <c r="EJ3044" s="16"/>
      <c r="EK3044" s="16"/>
      <c r="EL3044" s="16"/>
      <c r="EM3044" s="16"/>
      <c r="EN3044" s="16"/>
      <c r="EO3044" s="16"/>
      <c r="EP3044" s="16"/>
      <c r="EQ3044" s="16"/>
      <c r="ER3044" s="16"/>
      <c r="ES3044" s="16"/>
      <c r="ET3044" s="16"/>
      <c r="EU3044" s="16"/>
      <c r="EV3044" s="16"/>
      <c r="EW3044" s="16"/>
      <c r="EX3044" s="16"/>
      <c r="EY3044" s="16"/>
      <c r="EZ3044" s="16"/>
      <c r="FA3044" s="16"/>
      <c r="FB3044" s="16"/>
      <c r="FC3044" s="16"/>
      <c r="FD3044" s="16"/>
      <c r="FE3044" s="16"/>
      <c r="FF3044" s="16"/>
      <c r="FG3044" s="16"/>
      <c r="FH3044" s="16"/>
      <c r="FI3044" s="16"/>
      <c r="FJ3044" s="16"/>
      <c r="FK3044" s="16"/>
      <c r="FL3044" s="16"/>
      <c r="FM3044" s="16"/>
      <c r="FN3044" s="16"/>
      <c r="FO3044" s="16"/>
      <c r="FP3044" s="16"/>
      <c r="FQ3044" s="16"/>
      <c r="FR3044" s="16"/>
      <c r="FS3044" s="16"/>
      <c r="FT3044" s="16"/>
      <c r="FU3044" s="16"/>
      <c r="FV3044" s="16"/>
      <c r="FW3044" s="16"/>
      <c r="FX3044" s="16"/>
      <c r="FY3044" s="16"/>
      <c r="FZ3044" s="16"/>
      <c r="GA3044" s="16"/>
      <c r="GB3044" s="16"/>
      <c r="GC3044" s="16"/>
      <c r="GD3044" s="16"/>
      <c r="GE3044" s="16"/>
      <c r="GF3044" s="16"/>
      <c r="GG3044" s="16"/>
      <c r="GH3044" s="16"/>
      <c r="GI3044" s="16"/>
      <c r="GJ3044" s="16"/>
      <c r="GK3044" s="16"/>
      <c r="GL3044" s="16"/>
      <c r="GM3044" s="16"/>
      <c r="GN3044" s="16"/>
      <c r="GO3044" s="16"/>
      <c r="GP3044" s="16"/>
      <c r="GQ3044" s="16"/>
      <c r="GR3044" s="16"/>
      <c r="GS3044" s="16"/>
      <c r="GT3044" s="16"/>
      <c r="GU3044" s="16"/>
      <c r="GV3044" s="16"/>
      <c r="GW3044" s="16"/>
      <c r="GX3044" s="16"/>
      <c r="GY3044" s="16"/>
      <c r="GZ3044" s="16"/>
      <c r="HA3044" s="16"/>
      <c r="HB3044" s="16"/>
      <c r="HC3044" s="16"/>
      <c r="HD3044" s="16"/>
      <c r="HE3044" s="16"/>
      <c r="HF3044" s="16"/>
      <c r="HG3044" s="16"/>
      <c r="HH3044" s="16"/>
      <c r="HI3044" s="16"/>
      <c r="HJ3044" s="16"/>
      <c r="HK3044" s="16"/>
      <c r="HL3044" s="16"/>
      <c r="HM3044" s="16"/>
      <c r="HN3044" s="16"/>
      <c r="HO3044" s="16"/>
      <c r="HP3044" s="16"/>
      <c r="HQ3044" s="16"/>
      <c r="HR3044" s="16"/>
      <c r="HS3044" s="16"/>
      <c r="HT3044" s="16"/>
      <c r="HU3044" s="16"/>
      <c r="HV3044" s="16"/>
      <c r="HW3044" s="16"/>
      <c r="HX3044" s="16"/>
      <c r="HY3044" s="16"/>
      <c r="HZ3044" s="16"/>
      <c r="IA3044" s="16"/>
      <c r="IB3044" s="16"/>
      <c r="IC3044" s="16"/>
      <c r="ID3044" s="16"/>
      <c r="IE3044" s="16"/>
      <c r="IF3044" s="16"/>
      <c r="IG3044" s="16"/>
      <c r="IH3044" s="16"/>
      <c r="II3044" s="16"/>
      <c r="IJ3044" s="16"/>
      <c r="IK3044" s="16"/>
      <c r="IL3044" s="16"/>
      <c r="IM3044" s="16"/>
      <c r="IN3044" s="16"/>
      <c r="IO3044" s="16"/>
      <c r="IP3044" s="16"/>
      <c r="IQ3044" s="16"/>
      <c r="IR3044" s="16"/>
      <c r="IS3044" s="16"/>
      <c r="IT3044" s="16"/>
      <c r="IU3044" s="16"/>
      <c r="IV3044" s="16"/>
      <c r="IW3044" s="16"/>
      <c r="IX3044" s="16"/>
      <c r="IY3044" s="16"/>
      <c r="IZ3044" s="16"/>
      <c r="JA3044" s="16"/>
      <c r="JB3044" s="16"/>
      <c r="JC3044" s="16"/>
      <c r="JD3044" s="16"/>
      <c r="JE3044" s="16"/>
      <c r="JF3044" s="16"/>
      <c r="JG3044" s="16"/>
      <c r="JH3044" s="16"/>
      <c r="JI3044" s="16"/>
      <c r="JJ3044" s="16"/>
      <c r="JK3044" s="16"/>
      <c r="JL3044" s="16"/>
      <c r="JM3044" s="16"/>
      <c r="JN3044" s="16"/>
      <c r="JO3044" s="16"/>
    </row>
    <row r="3045" spans="1:275" x14ac:dyDescent="0.25">
      <c r="A3045" s="2">
        <v>1336</v>
      </c>
      <c r="B3045" s="2" t="s">
        <v>3626</v>
      </c>
      <c r="D3045" s="5" t="s">
        <v>5199</v>
      </c>
      <c r="E3045" s="15" t="s">
        <v>398</v>
      </c>
      <c r="F3045" s="4" t="s">
        <v>5159</v>
      </c>
      <c r="G3045" s="4" t="s">
        <v>5160</v>
      </c>
      <c r="H3045" s="4" t="s">
        <v>981</v>
      </c>
      <c r="I3045" s="4" t="s">
        <v>981</v>
      </c>
      <c r="J3045" s="88" t="s">
        <v>5161</v>
      </c>
      <c r="K3045" s="6"/>
      <c r="M3045" s="4" t="s">
        <v>5161</v>
      </c>
      <c r="N3045" s="37" t="s">
        <v>5028</v>
      </c>
      <c r="O3045" s="4" t="s">
        <v>548</v>
      </c>
      <c r="P3045" s="6"/>
      <c r="Q3045" s="37" t="s">
        <v>3936</v>
      </c>
      <c r="R3045" s="91" t="s">
        <v>3937</v>
      </c>
      <c r="S3045" s="26" t="s">
        <v>2185</v>
      </c>
      <c r="T3045" s="88" t="s">
        <v>552</v>
      </c>
      <c r="U3045" s="6"/>
      <c r="V3045" s="88" t="s">
        <v>553</v>
      </c>
      <c r="W3045" s="6" t="s">
        <v>554</v>
      </c>
      <c r="X3045" s="6" t="s">
        <v>555</v>
      </c>
      <c r="Y3045" s="6" t="s">
        <v>556</v>
      </c>
      <c r="Z3045" s="4" t="s">
        <v>604</v>
      </c>
      <c r="AA3045" s="37" t="s">
        <v>557</v>
      </c>
      <c r="AB3045" s="13">
        <v>34.534999999999997</v>
      </c>
      <c r="AC3045" s="13">
        <v>-2.3812000000000002</v>
      </c>
      <c r="AD3045" s="8">
        <v>34.893055599999997</v>
      </c>
      <c r="AE3045" s="8">
        <v>-2.6366666666666667</v>
      </c>
      <c r="AG3045" s="2" t="s">
        <v>3631</v>
      </c>
      <c r="AH3045" s="2" t="s">
        <v>1204</v>
      </c>
      <c r="AI3045" s="113">
        <v>435</v>
      </c>
      <c r="AJ3045" s="2" t="s">
        <v>633</v>
      </c>
      <c r="AM3045" s="2" t="s">
        <v>608</v>
      </c>
      <c r="AN3045" s="10">
        <v>120</v>
      </c>
      <c r="AO3045" s="10">
        <v>2460</v>
      </c>
      <c r="AP3045" s="4">
        <v>8</v>
      </c>
      <c r="AQ3045" s="14" t="s">
        <v>560</v>
      </c>
      <c r="AR3045" s="12">
        <v>38.940852840446368</v>
      </c>
      <c r="AS3045" s="13">
        <v>1.78E-2</v>
      </c>
      <c r="AU3045" s="4" t="s">
        <v>648</v>
      </c>
      <c r="AV3045" s="4" t="s">
        <v>634</v>
      </c>
      <c r="AW3045" s="14">
        <v>15</v>
      </c>
      <c r="AX3045" s="14">
        <v>26</v>
      </c>
      <c r="AY3045" s="14">
        <v>11</v>
      </c>
      <c r="AZ3045" s="29">
        <v>20.5</v>
      </c>
      <c r="BA3045" s="14" t="s">
        <v>635</v>
      </c>
      <c r="BB3045" s="1" t="s">
        <v>399</v>
      </c>
      <c r="BC3045" s="15">
        <v>-0.13406999999999999</v>
      </c>
      <c r="BD3045" s="2"/>
      <c r="BE3045" s="16"/>
      <c r="BF3045" s="16"/>
      <c r="BG3045" s="16"/>
      <c r="BH3045" s="16"/>
      <c r="BI3045" s="16"/>
      <c r="BJ3045" s="16"/>
      <c r="BK3045" s="16"/>
      <c r="BL3045" s="16"/>
      <c r="BM3045" s="16"/>
      <c r="BN3045" s="16"/>
      <c r="BO3045" s="16"/>
      <c r="BP3045" s="16"/>
      <c r="BQ3045" s="16"/>
      <c r="BR3045" s="16"/>
      <c r="BS3045" s="16"/>
      <c r="BT3045" s="16"/>
      <c r="BU3045" s="16"/>
      <c r="BV3045" s="16"/>
      <c r="BW3045" s="16"/>
      <c r="BX3045" s="16"/>
      <c r="BY3045" s="16"/>
      <c r="BZ3045" s="16"/>
      <c r="CA3045" s="16"/>
      <c r="CB3045" s="16"/>
      <c r="CC3045" s="16"/>
      <c r="CD3045" s="16"/>
      <c r="CE3045" s="16"/>
      <c r="CF3045" s="16"/>
      <c r="CG3045" s="16"/>
      <c r="CH3045" s="16"/>
      <c r="CI3045" s="16"/>
      <c r="CJ3045" s="16"/>
      <c r="CK3045" s="16"/>
      <c r="CL3045" s="16"/>
      <c r="CM3045" s="16"/>
      <c r="CN3045" s="16"/>
      <c r="CO3045" s="16"/>
      <c r="CP3045" s="16"/>
      <c r="CQ3045" s="16"/>
      <c r="CR3045" s="16"/>
      <c r="CS3045" s="16"/>
      <c r="CT3045" s="16"/>
      <c r="CU3045" s="16"/>
      <c r="CV3045" s="16"/>
      <c r="CW3045" s="16"/>
      <c r="CX3045" s="16"/>
      <c r="CY3045" s="16"/>
      <c r="CZ3045" s="16"/>
      <c r="DA3045" s="16"/>
      <c r="DB3045" s="16"/>
      <c r="DC3045" s="16"/>
      <c r="DD3045" s="16"/>
      <c r="DE3045" s="16"/>
      <c r="DF3045" s="16"/>
      <c r="DG3045" s="16"/>
      <c r="DH3045" s="16"/>
      <c r="DI3045" s="16"/>
      <c r="DJ3045" s="16"/>
      <c r="DK3045" s="16"/>
      <c r="DL3045" s="16"/>
      <c r="DM3045" s="16"/>
      <c r="DN3045" s="16"/>
      <c r="DO3045" s="16"/>
      <c r="DP3045" s="16"/>
      <c r="DQ3045" s="16"/>
      <c r="DR3045" s="16"/>
      <c r="DS3045" s="16"/>
      <c r="DT3045" s="16"/>
      <c r="DU3045" s="16"/>
      <c r="DV3045" s="16"/>
      <c r="DW3045" s="16"/>
      <c r="DX3045" s="16"/>
      <c r="DY3045" s="16"/>
      <c r="DZ3045" s="16"/>
      <c r="EA3045" s="16"/>
      <c r="EB3045" s="16"/>
      <c r="EC3045" s="16"/>
      <c r="ED3045" s="16"/>
      <c r="EE3045" s="16"/>
      <c r="EF3045" s="16"/>
      <c r="EG3045" s="16"/>
      <c r="EH3045" s="16"/>
      <c r="EI3045" s="16"/>
      <c r="EJ3045" s="16"/>
      <c r="EK3045" s="16"/>
      <c r="EL3045" s="16"/>
      <c r="EM3045" s="16"/>
      <c r="EN3045" s="16"/>
      <c r="EO3045" s="16"/>
      <c r="EP3045" s="16"/>
      <c r="EQ3045" s="16"/>
      <c r="ER3045" s="16"/>
      <c r="ES3045" s="16"/>
      <c r="ET3045" s="16"/>
      <c r="EU3045" s="16"/>
      <c r="EV3045" s="16"/>
      <c r="EW3045" s="16"/>
      <c r="EX3045" s="16"/>
      <c r="EY3045" s="16"/>
      <c r="EZ3045" s="16"/>
      <c r="FA3045" s="16"/>
      <c r="FB3045" s="16"/>
      <c r="FC3045" s="16"/>
      <c r="FD3045" s="16"/>
      <c r="FE3045" s="16"/>
      <c r="FF3045" s="16"/>
      <c r="FG3045" s="16"/>
      <c r="FH3045" s="16"/>
      <c r="FI3045" s="16"/>
      <c r="FJ3045" s="16"/>
      <c r="FK3045" s="16"/>
      <c r="FL3045" s="16"/>
      <c r="FM3045" s="16"/>
      <c r="FN3045" s="16"/>
      <c r="FO3045" s="16"/>
      <c r="FP3045" s="16"/>
      <c r="FQ3045" s="16"/>
      <c r="FR3045" s="16"/>
      <c r="FS3045" s="16"/>
      <c r="FT3045" s="16"/>
      <c r="FU3045" s="16"/>
      <c r="FV3045" s="16"/>
      <c r="FW3045" s="16"/>
      <c r="FX3045" s="16"/>
      <c r="FY3045" s="16"/>
      <c r="FZ3045" s="16"/>
      <c r="GA3045" s="16"/>
      <c r="GB3045" s="16"/>
      <c r="GC3045" s="16"/>
      <c r="GD3045" s="16"/>
      <c r="GE3045" s="16"/>
      <c r="GF3045" s="16"/>
      <c r="GG3045" s="16"/>
      <c r="GH3045" s="16"/>
      <c r="GI3045" s="16"/>
      <c r="GJ3045" s="16"/>
      <c r="GK3045" s="16"/>
      <c r="GL3045" s="16"/>
      <c r="GM3045" s="16"/>
      <c r="GN3045" s="16"/>
      <c r="GO3045" s="16"/>
      <c r="GP3045" s="16"/>
      <c r="GQ3045" s="16"/>
      <c r="GR3045" s="16"/>
      <c r="GS3045" s="16"/>
      <c r="GT3045" s="16"/>
      <c r="GU3045" s="16"/>
      <c r="GV3045" s="16"/>
      <c r="GW3045" s="16"/>
      <c r="GX3045" s="16"/>
      <c r="GY3045" s="16"/>
      <c r="GZ3045" s="16"/>
      <c r="HA3045" s="16"/>
      <c r="HB3045" s="16"/>
      <c r="HC3045" s="16"/>
      <c r="HD3045" s="16"/>
      <c r="HE3045" s="16"/>
      <c r="HF3045" s="16"/>
      <c r="HG3045" s="16"/>
      <c r="HH3045" s="16"/>
      <c r="HI3045" s="16"/>
      <c r="HJ3045" s="16"/>
      <c r="HK3045" s="16"/>
      <c r="HL3045" s="16"/>
      <c r="HM3045" s="16"/>
      <c r="HN3045" s="16"/>
      <c r="HO3045" s="16"/>
      <c r="HP3045" s="16"/>
      <c r="HQ3045" s="16"/>
      <c r="HR3045" s="16"/>
      <c r="HS3045" s="16"/>
      <c r="HT3045" s="16"/>
      <c r="HU3045" s="16"/>
      <c r="HV3045" s="16"/>
      <c r="HW3045" s="16"/>
      <c r="HX3045" s="16"/>
      <c r="HY3045" s="16"/>
      <c r="HZ3045" s="16"/>
      <c r="IA3045" s="16"/>
      <c r="IB3045" s="16"/>
      <c r="IC3045" s="16"/>
      <c r="ID3045" s="16"/>
      <c r="IE3045" s="16"/>
      <c r="IF3045" s="16"/>
      <c r="IG3045" s="16"/>
      <c r="IH3045" s="16"/>
      <c r="II3045" s="16"/>
      <c r="IJ3045" s="16"/>
      <c r="IK3045" s="16"/>
      <c r="IL3045" s="16"/>
      <c r="IM3045" s="16"/>
      <c r="IN3045" s="16"/>
      <c r="IO3045" s="16"/>
      <c r="IP3045" s="16"/>
      <c r="IQ3045" s="16"/>
      <c r="IR3045" s="16"/>
      <c r="IS3045" s="16"/>
      <c r="IT3045" s="16"/>
      <c r="IU3045" s="16"/>
      <c r="IV3045" s="16"/>
      <c r="IW3045" s="16"/>
      <c r="IX3045" s="16"/>
      <c r="IY3045" s="16"/>
      <c r="IZ3045" s="16"/>
      <c r="JA3045" s="16"/>
      <c r="JB3045" s="16"/>
      <c r="JC3045" s="16"/>
      <c r="JD3045" s="16"/>
      <c r="JE3045" s="16"/>
      <c r="JF3045" s="16"/>
      <c r="JG3045" s="16"/>
      <c r="JH3045" s="16"/>
      <c r="JI3045" s="16"/>
      <c r="JJ3045" s="16"/>
      <c r="JK3045" s="16"/>
      <c r="JL3045" s="16"/>
      <c r="JM3045" s="16"/>
      <c r="JN3045" s="16"/>
      <c r="JO3045" s="16"/>
    </row>
    <row r="3046" spans="1:275" x14ac:dyDescent="0.25">
      <c r="A3046" s="2">
        <v>1337</v>
      </c>
      <c r="B3046" s="2" t="s">
        <v>3626</v>
      </c>
      <c r="D3046" s="5" t="s">
        <v>5200</v>
      </c>
      <c r="E3046" s="15" t="s">
        <v>398</v>
      </c>
      <c r="F3046" s="4" t="s">
        <v>5159</v>
      </c>
      <c r="G3046" s="4" t="s">
        <v>5160</v>
      </c>
      <c r="H3046" s="4" t="s">
        <v>981</v>
      </c>
      <c r="I3046" s="4" t="s">
        <v>981</v>
      </c>
      <c r="J3046" s="88" t="s">
        <v>5161</v>
      </c>
      <c r="K3046" s="6"/>
      <c r="M3046" s="4" t="s">
        <v>5161</v>
      </c>
      <c r="N3046" s="37" t="s">
        <v>5028</v>
      </c>
      <c r="O3046" s="4" t="s">
        <v>548</v>
      </c>
      <c r="P3046" s="6"/>
      <c r="Q3046" s="37" t="s">
        <v>3936</v>
      </c>
      <c r="R3046" s="91" t="s">
        <v>3937</v>
      </c>
      <c r="S3046" s="26" t="s">
        <v>2185</v>
      </c>
      <c r="T3046" s="88" t="s">
        <v>552</v>
      </c>
      <c r="U3046" s="6"/>
      <c r="V3046" s="88" t="s">
        <v>553</v>
      </c>
      <c r="W3046" s="6" t="s">
        <v>554</v>
      </c>
      <c r="X3046" s="6" t="s">
        <v>555</v>
      </c>
      <c r="Y3046" s="6" t="s">
        <v>556</v>
      </c>
      <c r="Z3046" s="4" t="s">
        <v>604</v>
      </c>
      <c r="AA3046" s="37" t="s">
        <v>557</v>
      </c>
      <c r="AB3046" s="13">
        <v>34.534999999999997</v>
      </c>
      <c r="AC3046" s="13">
        <v>-2.3812000000000002</v>
      </c>
      <c r="AD3046" s="8">
        <v>34.893055599999997</v>
      </c>
      <c r="AE3046" s="8">
        <v>-2.6366666666666667</v>
      </c>
      <c r="AG3046" s="2" t="s">
        <v>3631</v>
      </c>
      <c r="AH3046" s="2" t="s">
        <v>1204</v>
      </c>
      <c r="AI3046" s="113">
        <v>430</v>
      </c>
      <c r="AJ3046" s="2" t="s">
        <v>633</v>
      </c>
      <c r="AM3046" s="2" t="s">
        <v>608</v>
      </c>
      <c r="AN3046" s="10">
        <v>120</v>
      </c>
      <c r="AO3046" s="10">
        <v>2400</v>
      </c>
      <c r="AP3046" s="4">
        <v>8</v>
      </c>
      <c r="AQ3046" s="14" t="s">
        <v>560</v>
      </c>
      <c r="AR3046" s="12">
        <v>47.803253831720362</v>
      </c>
      <c r="AS3046" s="13">
        <v>1.4500000000000001E-2</v>
      </c>
      <c r="AU3046" s="4" t="s">
        <v>648</v>
      </c>
      <c r="AV3046" s="4" t="s">
        <v>634</v>
      </c>
      <c r="AW3046" s="14">
        <v>14</v>
      </c>
      <c r="AX3046" s="14">
        <v>26</v>
      </c>
      <c r="AY3046" s="14">
        <v>12</v>
      </c>
      <c r="AZ3046" s="29">
        <v>20</v>
      </c>
      <c r="BA3046" s="14" t="s">
        <v>635</v>
      </c>
      <c r="BB3046" s="1" t="s">
        <v>399</v>
      </c>
      <c r="BC3046" s="15">
        <v>-0.13406999999999999</v>
      </c>
      <c r="BD3046" s="2"/>
      <c r="BE3046" s="16"/>
      <c r="BF3046" s="16"/>
      <c r="BG3046" s="16"/>
      <c r="BH3046" s="16"/>
      <c r="BI3046" s="16"/>
      <c r="BJ3046" s="16"/>
      <c r="BK3046" s="16"/>
      <c r="BL3046" s="16"/>
      <c r="BM3046" s="16"/>
      <c r="BN3046" s="16"/>
      <c r="BO3046" s="16"/>
      <c r="BP3046" s="16"/>
      <c r="BQ3046" s="16"/>
      <c r="BR3046" s="16"/>
      <c r="BS3046" s="16"/>
      <c r="BT3046" s="16"/>
      <c r="BU3046" s="16"/>
      <c r="BV3046" s="16"/>
      <c r="BW3046" s="16"/>
      <c r="BX3046" s="16"/>
      <c r="BY3046" s="16"/>
      <c r="BZ3046" s="16"/>
      <c r="CA3046" s="16"/>
      <c r="CB3046" s="16"/>
      <c r="CC3046" s="16"/>
      <c r="CD3046" s="16"/>
      <c r="CE3046" s="16"/>
      <c r="CF3046" s="16"/>
      <c r="CG3046" s="16"/>
      <c r="CH3046" s="16"/>
      <c r="CI3046" s="16"/>
      <c r="CJ3046" s="16"/>
      <c r="CK3046" s="16"/>
      <c r="CL3046" s="16"/>
      <c r="CM3046" s="16"/>
      <c r="CN3046" s="16"/>
      <c r="CO3046" s="16"/>
      <c r="CP3046" s="16"/>
      <c r="CQ3046" s="16"/>
      <c r="CR3046" s="16"/>
      <c r="CS3046" s="16"/>
      <c r="CT3046" s="16"/>
      <c r="CU3046" s="16"/>
      <c r="CV3046" s="16"/>
      <c r="CW3046" s="16"/>
      <c r="CX3046" s="16"/>
      <c r="CY3046" s="16"/>
      <c r="CZ3046" s="16"/>
      <c r="DA3046" s="16"/>
      <c r="DB3046" s="16"/>
      <c r="DC3046" s="16"/>
      <c r="DD3046" s="16"/>
      <c r="DE3046" s="16"/>
      <c r="DF3046" s="16"/>
      <c r="DG3046" s="16"/>
      <c r="DH3046" s="16"/>
      <c r="DI3046" s="16"/>
      <c r="DJ3046" s="16"/>
      <c r="DK3046" s="16"/>
      <c r="DL3046" s="16"/>
      <c r="DM3046" s="16"/>
      <c r="DN3046" s="16"/>
      <c r="DO3046" s="16"/>
      <c r="DP3046" s="16"/>
      <c r="DQ3046" s="16"/>
      <c r="DR3046" s="16"/>
      <c r="DS3046" s="16"/>
      <c r="DT3046" s="16"/>
      <c r="DU3046" s="16"/>
      <c r="DV3046" s="16"/>
      <c r="DW3046" s="16"/>
      <c r="DX3046" s="16"/>
      <c r="DY3046" s="16"/>
      <c r="DZ3046" s="16"/>
      <c r="EA3046" s="16"/>
      <c r="EB3046" s="16"/>
      <c r="EC3046" s="16"/>
      <c r="ED3046" s="16"/>
      <c r="EE3046" s="16"/>
      <c r="EF3046" s="16"/>
      <c r="EG3046" s="16"/>
      <c r="EH3046" s="16"/>
      <c r="EI3046" s="16"/>
      <c r="EJ3046" s="16"/>
      <c r="EK3046" s="16"/>
      <c r="EL3046" s="16"/>
      <c r="EM3046" s="16"/>
      <c r="EN3046" s="16"/>
      <c r="EO3046" s="16"/>
      <c r="EP3046" s="16"/>
      <c r="EQ3046" s="16"/>
      <c r="ER3046" s="16"/>
      <c r="ES3046" s="16"/>
      <c r="ET3046" s="16"/>
      <c r="EU3046" s="16"/>
      <c r="EV3046" s="16"/>
      <c r="EW3046" s="16"/>
      <c r="EX3046" s="16"/>
      <c r="EY3046" s="16"/>
      <c r="EZ3046" s="16"/>
      <c r="FA3046" s="16"/>
      <c r="FB3046" s="16"/>
      <c r="FC3046" s="16"/>
      <c r="FD3046" s="16"/>
      <c r="FE3046" s="16"/>
      <c r="FF3046" s="16"/>
      <c r="FG3046" s="16"/>
      <c r="FH3046" s="16"/>
      <c r="FI3046" s="16"/>
      <c r="FJ3046" s="16"/>
      <c r="FK3046" s="16"/>
      <c r="FL3046" s="16"/>
      <c r="FM3046" s="16"/>
      <c r="FN3046" s="16"/>
      <c r="FO3046" s="16"/>
      <c r="FP3046" s="16"/>
      <c r="FQ3046" s="16"/>
      <c r="FR3046" s="16"/>
      <c r="FS3046" s="16"/>
      <c r="FT3046" s="16"/>
      <c r="FU3046" s="16"/>
      <c r="FV3046" s="16"/>
      <c r="FW3046" s="16"/>
      <c r="FX3046" s="16"/>
      <c r="FY3046" s="16"/>
      <c r="FZ3046" s="16"/>
      <c r="GA3046" s="16"/>
      <c r="GB3046" s="16"/>
      <c r="GC3046" s="16"/>
      <c r="GD3046" s="16"/>
      <c r="GE3046" s="16"/>
      <c r="GF3046" s="16"/>
      <c r="GG3046" s="16"/>
      <c r="GH3046" s="16"/>
      <c r="GI3046" s="16"/>
      <c r="GJ3046" s="16"/>
      <c r="GK3046" s="16"/>
      <c r="GL3046" s="16"/>
      <c r="GM3046" s="16"/>
      <c r="GN3046" s="16"/>
      <c r="GO3046" s="16"/>
      <c r="GP3046" s="16"/>
      <c r="GQ3046" s="16"/>
      <c r="GR3046" s="16"/>
      <c r="GS3046" s="16"/>
      <c r="GT3046" s="16"/>
      <c r="GU3046" s="16"/>
      <c r="GV3046" s="16"/>
      <c r="GW3046" s="16"/>
      <c r="GX3046" s="16"/>
      <c r="GY3046" s="16"/>
      <c r="GZ3046" s="16"/>
      <c r="HA3046" s="16"/>
      <c r="HB3046" s="16"/>
      <c r="HC3046" s="16"/>
      <c r="HD3046" s="16"/>
      <c r="HE3046" s="16"/>
      <c r="HF3046" s="16"/>
      <c r="HG3046" s="16"/>
      <c r="HH3046" s="16"/>
      <c r="HI3046" s="16"/>
      <c r="HJ3046" s="16"/>
      <c r="HK3046" s="16"/>
      <c r="HL3046" s="16"/>
      <c r="HM3046" s="16"/>
      <c r="HN3046" s="16"/>
      <c r="HO3046" s="16"/>
      <c r="HP3046" s="16"/>
      <c r="HQ3046" s="16"/>
      <c r="HR3046" s="16"/>
      <c r="HS3046" s="16"/>
      <c r="HT3046" s="16"/>
      <c r="HU3046" s="16"/>
      <c r="HV3046" s="16"/>
      <c r="HW3046" s="16"/>
      <c r="HX3046" s="16"/>
      <c r="HY3046" s="16"/>
      <c r="HZ3046" s="16"/>
      <c r="IA3046" s="16"/>
      <c r="IB3046" s="16"/>
      <c r="IC3046" s="16"/>
      <c r="ID3046" s="16"/>
      <c r="IE3046" s="16"/>
      <c r="IF3046" s="16"/>
      <c r="IG3046" s="16"/>
      <c r="IH3046" s="16"/>
      <c r="II3046" s="16"/>
      <c r="IJ3046" s="16"/>
      <c r="IK3046" s="16"/>
      <c r="IL3046" s="16"/>
      <c r="IM3046" s="16"/>
      <c r="IN3046" s="16"/>
      <c r="IO3046" s="16"/>
      <c r="IP3046" s="16"/>
      <c r="IQ3046" s="16"/>
      <c r="IR3046" s="16"/>
      <c r="IS3046" s="16"/>
      <c r="IT3046" s="16"/>
      <c r="IU3046" s="16"/>
      <c r="IV3046" s="16"/>
      <c r="IW3046" s="16"/>
      <c r="IX3046" s="16"/>
      <c r="IY3046" s="16"/>
      <c r="IZ3046" s="16"/>
      <c r="JA3046" s="16"/>
      <c r="JB3046" s="16"/>
      <c r="JC3046" s="16"/>
      <c r="JD3046" s="16"/>
      <c r="JE3046" s="16"/>
      <c r="JF3046" s="16"/>
      <c r="JG3046" s="16"/>
      <c r="JH3046" s="16"/>
      <c r="JI3046" s="16"/>
      <c r="JJ3046" s="16"/>
      <c r="JK3046" s="16"/>
      <c r="JL3046" s="16"/>
      <c r="JM3046" s="16"/>
      <c r="JN3046" s="16"/>
      <c r="JO3046" s="16"/>
    </row>
    <row r="3047" spans="1:275" x14ac:dyDescent="0.25">
      <c r="A3047" s="2">
        <v>1338</v>
      </c>
      <c r="B3047" s="2" t="s">
        <v>3626</v>
      </c>
      <c r="D3047" s="5" t="s">
        <v>5201</v>
      </c>
      <c r="E3047" s="15" t="s">
        <v>398</v>
      </c>
      <c r="F3047" s="4" t="s">
        <v>5159</v>
      </c>
      <c r="G3047" s="4" t="s">
        <v>5160</v>
      </c>
      <c r="H3047" s="4" t="s">
        <v>981</v>
      </c>
      <c r="I3047" s="4" t="s">
        <v>981</v>
      </c>
      <c r="J3047" s="88" t="s">
        <v>5161</v>
      </c>
      <c r="K3047" s="6"/>
      <c r="M3047" s="4" t="s">
        <v>5161</v>
      </c>
      <c r="N3047" s="37" t="s">
        <v>5028</v>
      </c>
      <c r="O3047" s="4" t="s">
        <v>548</v>
      </c>
      <c r="P3047" s="6"/>
      <c r="Q3047" s="37" t="s">
        <v>3936</v>
      </c>
      <c r="R3047" s="91" t="s">
        <v>3937</v>
      </c>
      <c r="S3047" s="26" t="s">
        <v>2185</v>
      </c>
      <c r="T3047" s="88" t="s">
        <v>552</v>
      </c>
      <c r="U3047" s="6"/>
      <c r="V3047" s="88" t="s">
        <v>553</v>
      </c>
      <c r="W3047" s="6" t="s">
        <v>554</v>
      </c>
      <c r="X3047" s="6" t="s">
        <v>555</v>
      </c>
      <c r="Y3047" s="6" t="s">
        <v>556</v>
      </c>
      <c r="Z3047" s="4" t="s">
        <v>604</v>
      </c>
      <c r="AA3047" s="37" t="s">
        <v>557</v>
      </c>
      <c r="AB3047" s="13">
        <v>34.534999999999997</v>
      </c>
      <c r="AC3047" s="13">
        <v>-2.3812000000000002</v>
      </c>
      <c r="AD3047" s="8">
        <v>34.893055599999997</v>
      </c>
      <c r="AE3047" s="8">
        <v>-2.6366666666666667</v>
      </c>
      <c r="AG3047" s="2" t="s">
        <v>3631</v>
      </c>
      <c r="AH3047" s="2" t="s">
        <v>1204</v>
      </c>
      <c r="AI3047" s="113">
        <v>280</v>
      </c>
      <c r="AJ3047" s="2" t="s">
        <v>633</v>
      </c>
      <c r="AM3047" s="2" t="s">
        <v>608</v>
      </c>
      <c r="AN3047" s="10">
        <v>120</v>
      </c>
      <c r="AO3047" s="10">
        <v>2040</v>
      </c>
      <c r="AP3047" s="4">
        <v>8</v>
      </c>
      <c r="AQ3047" s="14" t="s">
        <v>560</v>
      </c>
      <c r="AR3047" s="12">
        <v>97.626363459147214</v>
      </c>
      <c r="AS3047" s="13">
        <v>7.1000000000000004E-3</v>
      </c>
      <c r="AU3047" s="4" t="s">
        <v>648</v>
      </c>
      <c r="AV3047" s="4" t="s">
        <v>634</v>
      </c>
      <c r="AW3047" s="14">
        <v>11</v>
      </c>
      <c r="AX3047" s="14">
        <v>23</v>
      </c>
      <c r="AY3047" s="14">
        <v>12</v>
      </c>
      <c r="AZ3047" s="29">
        <v>17</v>
      </c>
      <c r="BA3047" s="14" t="s">
        <v>635</v>
      </c>
      <c r="BB3047" s="1" t="s">
        <v>399</v>
      </c>
      <c r="BC3047" s="15">
        <v>-0.13406999999999999</v>
      </c>
      <c r="BD3047" s="2"/>
      <c r="BE3047" s="16"/>
      <c r="BF3047" s="16"/>
      <c r="BG3047" s="16"/>
      <c r="BH3047" s="16"/>
      <c r="BI3047" s="16"/>
      <c r="BJ3047" s="16"/>
      <c r="BK3047" s="16"/>
      <c r="BL3047" s="16"/>
      <c r="BM3047" s="16"/>
      <c r="BN3047" s="16"/>
      <c r="BO3047" s="16"/>
      <c r="BP3047" s="16"/>
      <c r="BQ3047" s="16"/>
      <c r="BR3047" s="16"/>
      <c r="BS3047" s="16"/>
      <c r="BT3047" s="16"/>
      <c r="BU3047" s="16"/>
      <c r="BV3047" s="16"/>
      <c r="BW3047" s="16"/>
      <c r="BX3047" s="16"/>
      <c r="BY3047" s="16"/>
      <c r="BZ3047" s="16"/>
      <c r="CA3047" s="16"/>
      <c r="CB3047" s="16"/>
      <c r="CC3047" s="16"/>
      <c r="CD3047" s="16"/>
      <c r="CE3047" s="16"/>
      <c r="CF3047" s="16"/>
      <c r="CG3047" s="16"/>
      <c r="CH3047" s="16"/>
      <c r="CI3047" s="16"/>
      <c r="CJ3047" s="16"/>
      <c r="CK3047" s="16"/>
      <c r="CL3047" s="16"/>
      <c r="CM3047" s="16"/>
      <c r="CN3047" s="16"/>
      <c r="CO3047" s="16"/>
      <c r="CP3047" s="16"/>
      <c r="CQ3047" s="16"/>
      <c r="CR3047" s="16"/>
      <c r="CS3047" s="16"/>
      <c r="CT3047" s="16"/>
      <c r="CU3047" s="16"/>
      <c r="CV3047" s="16"/>
      <c r="CW3047" s="16"/>
      <c r="CX3047" s="16"/>
      <c r="CY3047" s="16"/>
      <c r="CZ3047" s="16"/>
      <c r="DA3047" s="16"/>
      <c r="DB3047" s="16"/>
      <c r="DC3047" s="16"/>
      <c r="DD3047" s="16"/>
      <c r="DE3047" s="16"/>
      <c r="DF3047" s="16"/>
      <c r="DG3047" s="16"/>
      <c r="DH3047" s="16"/>
      <c r="DI3047" s="16"/>
      <c r="DJ3047" s="16"/>
      <c r="DK3047" s="16"/>
      <c r="DL3047" s="16"/>
      <c r="DM3047" s="16"/>
      <c r="DN3047" s="16"/>
      <c r="DO3047" s="16"/>
      <c r="DP3047" s="16"/>
      <c r="DQ3047" s="16"/>
      <c r="DR3047" s="16"/>
      <c r="DS3047" s="16"/>
      <c r="DT3047" s="16"/>
      <c r="DU3047" s="16"/>
      <c r="DV3047" s="16"/>
      <c r="DW3047" s="16"/>
      <c r="DX3047" s="16"/>
      <c r="DY3047" s="16"/>
      <c r="DZ3047" s="16"/>
      <c r="EA3047" s="16"/>
      <c r="EB3047" s="16"/>
      <c r="EC3047" s="16"/>
      <c r="ED3047" s="16"/>
      <c r="EE3047" s="16"/>
      <c r="EF3047" s="16"/>
      <c r="EG3047" s="16"/>
      <c r="EH3047" s="16"/>
      <c r="EI3047" s="16"/>
      <c r="EJ3047" s="16"/>
      <c r="EK3047" s="16"/>
      <c r="EL3047" s="16"/>
      <c r="EM3047" s="16"/>
      <c r="EN3047" s="16"/>
      <c r="EO3047" s="16"/>
      <c r="EP3047" s="16"/>
      <c r="EQ3047" s="16"/>
      <c r="ER3047" s="16"/>
      <c r="ES3047" s="16"/>
      <c r="ET3047" s="16"/>
      <c r="EU3047" s="16"/>
      <c r="EV3047" s="16"/>
      <c r="EW3047" s="16"/>
      <c r="EX3047" s="16"/>
      <c r="EY3047" s="16"/>
      <c r="EZ3047" s="16"/>
      <c r="FA3047" s="16"/>
      <c r="FB3047" s="16"/>
      <c r="FC3047" s="16"/>
      <c r="FD3047" s="16"/>
      <c r="FE3047" s="16"/>
      <c r="FF3047" s="16"/>
      <c r="FG3047" s="16"/>
      <c r="FH3047" s="16"/>
      <c r="FI3047" s="16"/>
      <c r="FJ3047" s="16"/>
      <c r="FK3047" s="16"/>
      <c r="FL3047" s="16"/>
      <c r="FM3047" s="16"/>
      <c r="FN3047" s="16"/>
      <c r="FO3047" s="16"/>
      <c r="FP3047" s="16"/>
      <c r="FQ3047" s="16"/>
      <c r="FR3047" s="16"/>
      <c r="FS3047" s="16"/>
      <c r="FT3047" s="16"/>
      <c r="FU3047" s="16"/>
      <c r="FV3047" s="16"/>
      <c r="FW3047" s="16"/>
      <c r="FX3047" s="16"/>
      <c r="FY3047" s="16"/>
      <c r="FZ3047" s="16"/>
      <c r="GA3047" s="16"/>
      <c r="GB3047" s="16"/>
      <c r="GC3047" s="16"/>
      <c r="GD3047" s="16"/>
      <c r="GE3047" s="16"/>
      <c r="GF3047" s="16"/>
      <c r="GG3047" s="16"/>
      <c r="GH3047" s="16"/>
      <c r="GI3047" s="16"/>
      <c r="GJ3047" s="16"/>
      <c r="GK3047" s="16"/>
      <c r="GL3047" s="16"/>
      <c r="GM3047" s="16"/>
      <c r="GN3047" s="16"/>
      <c r="GO3047" s="16"/>
      <c r="GP3047" s="16"/>
      <c r="GQ3047" s="16"/>
      <c r="GR3047" s="16"/>
      <c r="GS3047" s="16"/>
      <c r="GT3047" s="16"/>
      <c r="GU3047" s="16"/>
      <c r="GV3047" s="16"/>
      <c r="GW3047" s="16"/>
      <c r="GX3047" s="16"/>
      <c r="GY3047" s="16"/>
      <c r="GZ3047" s="16"/>
      <c r="HA3047" s="16"/>
      <c r="HB3047" s="16"/>
      <c r="HC3047" s="16"/>
      <c r="HD3047" s="16"/>
      <c r="HE3047" s="16"/>
      <c r="HF3047" s="16"/>
      <c r="HG3047" s="16"/>
      <c r="HH3047" s="16"/>
      <c r="HI3047" s="16"/>
      <c r="HJ3047" s="16"/>
      <c r="HK3047" s="16"/>
      <c r="HL3047" s="16"/>
      <c r="HM3047" s="16"/>
      <c r="HN3047" s="16"/>
      <c r="HO3047" s="16"/>
      <c r="HP3047" s="16"/>
      <c r="HQ3047" s="16"/>
      <c r="HR3047" s="16"/>
      <c r="HS3047" s="16"/>
      <c r="HT3047" s="16"/>
      <c r="HU3047" s="16"/>
      <c r="HV3047" s="16"/>
      <c r="HW3047" s="16"/>
      <c r="HX3047" s="16"/>
      <c r="HY3047" s="16"/>
      <c r="HZ3047" s="16"/>
      <c r="IA3047" s="16"/>
      <c r="IB3047" s="16"/>
      <c r="IC3047" s="16"/>
      <c r="ID3047" s="16"/>
      <c r="IE3047" s="16"/>
      <c r="IF3047" s="16"/>
      <c r="IG3047" s="16"/>
      <c r="IH3047" s="16"/>
      <c r="II3047" s="16"/>
      <c r="IJ3047" s="16"/>
      <c r="IK3047" s="16"/>
      <c r="IL3047" s="16"/>
      <c r="IM3047" s="16"/>
      <c r="IN3047" s="16"/>
      <c r="IO3047" s="16"/>
      <c r="IP3047" s="16"/>
      <c r="IQ3047" s="16"/>
      <c r="IR3047" s="16"/>
      <c r="IS3047" s="16"/>
      <c r="IT3047" s="16"/>
      <c r="IU3047" s="16"/>
      <c r="IV3047" s="16"/>
      <c r="IW3047" s="16"/>
      <c r="IX3047" s="16"/>
      <c r="IY3047" s="16"/>
      <c r="IZ3047" s="16"/>
      <c r="JA3047" s="16"/>
      <c r="JB3047" s="16"/>
      <c r="JC3047" s="16"/>
      <c r="JD3047" s="16"/>
      <c r="JE3047" s="16"/>
      <c r="JF3047" s="16"/>
      <c r="JG3047" s="16"/>
      <c r="JH3047" s="16"/>
      <c r="JI3047" s="16"/>
      <c r="JJ3047" s="16"/>
      <c r="JK3047" s="16"/>
      <c r="JL3047" s="16"/>
      <c r="JM3047" s="16"/>
      <c r="JN3047" s="16"/>
      <c r="JO3047" s="16"/>
    </row>
    <row r="3048" spans="1:275" x14ac:dyDescent="0.25">
      <c r="A3048" s="2">
        <v>1504</v>
      </c>
      <c r="B3048" s="2" t="s">
        <v>1309</v>
      </c>
      <c r="D3048" s="5" t="s">
        <v>5202</v>
      </c>
      <c r="E3048" s="15" t="s">
        <v>398</v>
      </c>
      <c r="F3048" s="4" t="s">
        <v>5159</v>
      </c>
      <c r="G3048" s="4" t="s">
        <v>5160</v>
      </c>
      <c r="H3048" s="4" t="s">
        <v>981</v>
      </c>
      <c r="I3048" s="4" t="s">
        <v>981</v>
      </c>
      <c r="J3048" s="88" t="s">
        <v>5161</v>
      </c>
      <c r="K3048" s="6"/>
      <c r="M3048" s="4" t="s">
        <v>5161</v>
      </c>
      <c r="N3048" s="37" t="s">
        <v>5028</v>
      </c>
      <c r="O3048" s="4" t="s">
        <v>548</v>
      </c>
      <c r="P3048" s="6"/>
      <c r="Q3048" s="37" t="s">
        <v>3936</v>
      </c>
      <c r="R3048" s="91" t="s">
        <v>3937</v>
      </c>
      <c r="S3048" s="26" t="s">
        <v>2185</v>
      </c>
      <c r="T3048" s="88" t="s">
        <v>552</v>
      </c>
      <c r="U3048" s="6"/>
      <c r="V3048" s="88" t="s">
        <v>553</v>
      </c>
      <c r="W3048" s="6" t="s">
        <v>554</v>
      </c>
      <c r="X3048" s="6" t="s">
        <v>555</v>
      </c>
      <c r="Y3048" s="6" t="s">
        <v>556</v>
      </c>
      <c r="Z3048" s="4" t="s">
        <v>604</v>
      </c>
      <c r="AA3048" s="37" t="s">
        <v>557</v>
      </c>
      <c r="AB3048" s="13">
        <v>45.48</v>
      </c>
      <c r="AC3048" s="13">
        <v>5.04</v>
      </c>
      <c r="AD3048" s="8">
        <v>45.8</v>
      </c>
      <c r="AE3048" s="17">
        <v>5.04</v>
      </c>
      <c r="AF3048" s="2" t="s">
        <v>1311</v>
      </c>
      <c r="AG3048" s="2" t="s">
        <v>675</v>
      </c>
      <c r="AH3048" s="2" t="s">
        <v>666</v>
      </c>
      <c r="AI3048" s="113">
        <v>184</v>
      </c>
      <c r="AJ3048" s="2" t="s">
        <v>558</v>
      </c>
      <c r="AM3048" s="2" t="s">
        <v>608</v>
      </c>
      <c r="AN3048" s="10">
        <v>212</v>
      </c>
      <c r="AO3048" s="10">
        <v>2226</v>
      </c>
      <c r="AP3048" s="4">
        <v>7</v>
      </c>
      <c r="AQ3048" s="4" t="s">
        <v>609</v>
      </c>
      <c r="AR3048" s="12">
        <v>173.28679513998631</v>
      </c>
      <c r="AS3048" s="13">
        <v>4.0000000000000001E-3</v>
      </c>
      <c r="AU3048" s="4" t="s">
        <v>648</v>
      </c>
      <c r="AV3048" s="4" t="s">
        <v>634</v>
      </c>
      <c r="AW3048" s="14">
        <v>6</v>
      </c>
      <c r="AX3048" s="14">
        <v>15</v>
      </c>
      <c r="AY3048" s="14">
        <v>9</v>
      </c>
      <c r="AZ3048" s="29">
        <v>10.5</v>
      </c>
      <c r="BA3048" s="14" t="s">
        <v>635</v>
      </c>
      <c r="BB3048" s="1" t="s">
        <v>399</v>
      </c>
      <c r="BC3048" s="15">
        <v>-0.13406999999999999</v>
      </c>
      <c r="BD3048" s="2"/>
    </row>
    <row r="3049" spans="1:275" x14ac:dyDescent="0.25">
      <c r="A3049" s="2">
        <v>1509</v>
      </c>
      <c r="B3049" s="2" t="s">
        <v>1309</v>
      </c>
      <c r="D3049" s="5" t="s">
        <v>5203</v>
      </c>
      <c r="E3049" s="15" t="s">
        <v>398</v>
      </c>
      <c r="F3049" s="4" t="s">
        <v>5159</v>
      </c>
      <c r="G3049" s="4" t="s">
        <v>5160</v>
      </c>
      <c r="H3049" s="4" t="s">
        <v>981</v>
      </c>
      <c r="I3049" s="4" t="s">
        <v>981</v>
      </c>
      <c r="J3049" s="88" t="s">
        <v>5161</v>
      </c>
      <c r="K3049" s="6"/>
      <c r="M3049" s="4" t="s">
        <v>5161</v>
      </c>
      <c r="N3049" s="37" t="s">
        <v>5028</v>
      </c>
      <c r="O3049" s="4" t="s">
        <v>548</v>
      </c>
      <c r="P3049" s="6"/>
      <c r="Q3049" s="37" t="s">
        <v>3936</v>
      </c>
      <c r="R3049" s="91" t="s">
        <v>3937</v>
      </c>
      <c r="S3049" s="26" t="s">
        <v>2185</v>
      </c>
      <c r="T3049" s="88" t="s">
        <v>552</v>
      </c>
      <c r="U3049" s="6"/>
      <c r="V3049" s="88" t="s">
        <v>553</v>
      </c>
      <c r="W3049" s="6" t="s">
        <v>554</v>
      </c>
      <c r="X3049" s="6" t="s">
        <v>555</v>
      </c>
      <c r="Y3049" s="6" t="s">
        <v>556</v>
      </c>
      <c r="Z3049" s="4" t="s">
        <v>604</v>
      </c>
      <c r="AA3049" s="37" t="s">
        <v>557</v>
      </c>
      <c r="AB3049" s="13">
        <v>45.48</v>
      </c>
      <c r="AC3049" s="13">
        <v>5.04</v>
      </c>
      <c r="AD3049" s="8">
        <v>45.8</v>
      </c>
      <c r="AE3049" s="17">
        <v>5.04</v>
      </c>
      <c r="AF3049" s="2" t="s">
        <v>1311</v>
      </c>
      <c r="AG3049" s="2" t="s">
        <v>675</v>
      </c>
      <c r="AH3049" s="2" t="s">
        <v>666</v>
      </c>
      <c r="AI3049" s="113">
        <v>184</v>
      </c>
      <c r="AJ3049" s="2" t="s">
        <v>558</v>
      </c>
      <c r="AM3049" s="2" t="s">
        <v>608</v>
      </c>
      <c r="AN3049" s="10">
        <v>212</v>
      </c>
      <c r="AO3049" s="10">
        <v>2226</v>
      </c>
      <c r="AP3049" s="4">
        <v>7</v>
      </c>
      <c r="AQ3049" s="4" t="s">
        <v>652</v>
      </c>
      <c r="AR3049" s="12">
        <v>346.57359027997262</v>
      </c>
      <c r="AS3049" s="13">
        <v>2E-3</v>
      </c>
      <c r="AU3049" s="4" t="s">
        <v>648</v>
      </c>
      <c r="AV3049" s="4" t="s">
        <v>634</v>
      </c>
      <c r="AW3049" s="14">
        <v>6</v>
      </c>
      <c r="AX3049" s="14">
        <v>15</v>
      </c>
      <c r="AY3049" s="14">
        <v>9</v>
      </c>
      <c r="AZ3049" s="29">
        <v>10.5</v>
      </c>
      <c r="BA3049" s="14" t="s">
        <v>635</v>
      </c>
      <c r="BB3049" s="1" t="s">
        <v>399</v>
      </c>
      <c r="BC3049" s="15">
        <v>-0.13406999999999999</v>
      </c>
      <c r="BD3049" s="2"/>
    </row>
    <row r="3050" spans="1:275" x14ac:dyDescent="0.25">
      <c r="A3050" s="2">
        <v>1779</v>
      </c>
      <c r="B3050" s="21" t="s">
        <v>5204</v>
      </c>
      <c r="D3050" s="5" t="s">
        <v>5205</v>
      </c>
      <c r="E3050" s="15" t="s">
        <v>398</v>
      </c>
      <c r="F3050" s="4" t="s">
        <v>5159</v>
      </c>
      <c r="G3050" s="4" t="s">
        <v>5160</v>
      </c>
      <c r="H3050" s="4" t="s">
        <v>981</v>
      </c>
      <c r="I3050" s="4" t="s">
        <v>981</v>
      </c>
      <c r="J3050" s="88" t="s">
        <v>5161</v>
      </c>
      <c r="K3050" s="6"/>
      <c r="M3050" s="4" t="s">
        <v>5161</v>
      </c>
      <c r="N3050" s="37" t="s">
        <v>5028</v>
      </c>
      <c r="O3050" s="4" t="s">
        <v>548</v>
      </c>
      <c r="P3050" s="6"/>
      <c r="Q3050" s="37" t="s">
        <v>3936</v>
      </c>
      <c r="R3050" s="91" t="s">
        <v>3937</v>
      </c>
      <c r="S3050" s="26" t="s">
        <v>2185</v>
      </c>
      <c r="T3050" s="88" t="s">
        <v>552</v>
      </c>
      <c r="U3050" s="6"/>
      <c r="V3050" s="88" t="s">
        <v>553</v>
      </c>
      <c r="W3050" s="6" t="s">
        <v>554</v>
      </c>
      <c r="X3050" s="6" t="s">
        <v>555</v>
      </c>
      <c r="Y3050" s="6" t="s">
        <v>556</v>
      </c>
      <c r="Z3050" s="4" t="s">
        <v>604</v>
      </c>
      <c r="AA3050" s="37" t="s">
        <v>557</v>
      </c>
      <c r="AB3050" s="13">
        <v>44.1</v>
      </c>
      <c r="AC3050" s="13">
        <v>-115.3</v>
      </c>
      <c r="AD3050" s="8">
        <v>44.001666666666665</v>
      </c>
      <c r="AE3050" s="8">
        <v>-115.05</v>
      </c>
      <c r="AF3050" s="21" t="s">
        <v>1893</v>
      </c>
      <c r="AG3050" s="21" t="s">
        <v>606</v>
      </c>
      <c r="AH3050" s="2" t="s">
        <v>607</v>
      </c>
      <c r="AI3050" s="113">
        <v>1332</v>
      </c>
      <c r="AJ3050" s="2" t="s">
        <v>633</v>
      </c>
      <c r="AK3050" s="14">
        <v>3</v>
      </c>
      <c r="AL3050" s="29">
        <v>3</v>
      </c>
      <c r="AM3050" s="2" t="s">
        <v>608</v>
      </c>
      <c r="AN3050" s="10">
        <v>100</v>
      </c>
      <c r="AO3050" s="10">
        <v>1159</v>
      </c>
      <c r="AP3050" s="4">
        <v>7</v>
      </c>
      <c r="AQ3050" s="7" t="s">
        <v>609</v>
      </c>
      <c r="AR3050" s="12">
        <v>17.773004629742186</v>
      </c>
      <c r="AS3050" s="13">
        <v>3.9E-2</v>
      </c>
      <c r="AT3050" s="4">
        <v>9</v>
      </c>
      <c r="AU3050" s="4" t="s">
        <v>648</v>
      </c>
      <c r="AV3050" s="4" t="s">
        <v>634</v>
      </c>
      <c r="AY3050" s="14">
        <v>0</v>
      </c>
      <c r="AZ3050" s="29">
        <v>11.59</v>
      </c>
      <c r="BA3050" s="14" t="s">
        <v>563</v>
      </c>
      <c r="BB3050" s="1" t="s">
        <v>399</v>
      </c>
      <c r="BC3050" s="15">
        <v>-0.13406999999999999</v>
      </c>
      <c r="BD3050" s="2"/>
      <c r="BE3050" s="16"/>
      <c r="BF3050" s="16"/>
      <c r="BG3050" s="16"/>
      <c r="BH3050" s="16"/>
      <c r="BI3050" s="16"/>
      <c r="BJ3050" s="16"/>
      <c r="BK3050" s="16"/>
      <c r="BL3050" s="16"/>
      <c r="BM3050" s="16"/>
      <c r="BN3050" s="16"/>
      <c r="BO3050" s="16"/>
      <c r="BP3050" s="16"/>
      <c r="BQ3050" s="16"/>
      <c r="BR3050" s="16"/>
      <c r="BS3050" s="16"/>
      <c r="BT3050" s="16"/>
      <c r="BU3050" s="16"/>
      <c r="BV3050" s="16"/>
      <c r="BW3050" s="16"/>
      <c r="BX3050" s="16"/>
      <c r="BY3050" s="16"/>
      <c r="BZ3050" s="16"/>
      <c r="CA3050" s="16"/>
      <c r="CB3050" s="16"/>
      <c r="CC3050" s="16"/>
      <c r="CD3050" s="16"/>
      <c r="CE3050" s="16"/>
      <c r="CF3050" s="16"/>
      <c r="CG3050" s="16"/>
      <c r="CH3050" s="16"/>
      <c r="CI3050" s="16"/>
      <c r="CJ3050" s="16"/>
      <c r="CK3050" s="16"/>
      <c r="CL3050" s="16"/>
      <c r="CM3050" s="16"/>
      <c r="CN3050" s="16"/>
      <c r="CO3050" s="16"/>
      <c r="CP3050" s="16"/>
      <c r="CQ3050" s="16"/>
      <c r="CR3050" s="16"/>
      <c r="CS3050" s="16"/>
      <c r="CT3050" s="16"/>
      <c r="CU3050" s="16"/>
      <c r="CV3050" s="16"/>
      <c r="CW3050" s="16"/>
      <c r="CX3050" s="16"/>
      <c r="CY3050" s="16"/>
      <c r="CZ3050" s="16"/>
      <c r="DA3050" s="16"/>
      <c r="DB3050" s="16"/>
      <c r="DC3050" s="16"/>
      <c r="DD3050" s="16"/>
      <c r="DE3050" s="16"/>
      <c r="DF3050" s="16"/>
      <c r="DG3050" s="16"/>
      <c r="DH3050" s="16"/>
      <c r="DI3050" s="16"/>
      <c r="DJ3050" s="16"/>
      <c r="DK3050" s="16"/>
      <c r="DL3050" s="16"/>
      <c r="DM3050" s="16"/>
      <c r="DN3050" s="16"/>
      <c r="DO3050" s="16"/>
      <c r="DP3050" s="16"/>
      <c r="DQ3050" s="16"/>
      <c r="DR3050" s="16"/>
      <c r="DS3050" s="16"/>
      <c r="DT3050" s="16"/>
      <c r="DU3050" s="16"/>
      <c r="DV3050" s="16"/>
      <c r="DW3050" s="16"/>
      <c r="DX3050" s="16"/>
      <c r="DY3050" s="16"/>
      <c r="DZ3050" s="16"/>
      <c r="EA3050" s="16"/>
      <c r="EB3050" s="16"/>
      <c r="EC3050" s="16"/>
      <c r="ED3050" s="16"/>
      <c r="EE3050" s="16"/>
      <c r="EF3050" s="16"/>
      <c r="EG3050" s="16"/>
      <c r="EH3050" s="16"/>
      <c r="EI3050" s="16"/>
      <c r="EJ3050" s="16"/>
      <c r="EK3050" s="16"/>
      <c r="EL3050" s="16"/>
      <c r="EM3050" s="16"/>
      <c r="EN3050" s="16"/>
      <c r="EO3050" s="16"/>
      <c r="EP3050" s="16"/>
      <c r="EQ3050" s="16"/>
      <c r="ER3050" s="16"/>
      <c r="ES3050" s="16"/>
      <c r="ET3050" s="16"/>
      <c r="EU3050" s="16"/>
      <c r="EV3050" s="16"/>
      <c r="EW3050" s="16"/>
      <c r="EX3050" s="16"/>
      <c r="EY3050" s="16"/>
      <c r="EZ3050" s="16"/>
      <c r="FA3050" s="16"/>
      <c r="FB3050" s="16"/>
      <c r="FC3050" s="16"/>
      <c r="FD3050" s="16"/>
      <c r="FE3050" s="16"/>
      <c r="FF3050" s="16"/>
      <c r="FG3050" s="16"/>
      <c r="FH3050" s="16"/>
      <c r="FI3050" s="16"/>
      <c r="FJ3050" s="16"/>
      <c r="FK3050" s="16"/>
      <c r="FL3050" s="16"/>
      <c r="FM3050" s="16"/>
      <c r="FN3050" s="16"/>
      <c r="FO3050" s="16"/>
      <c r="FP3050" s="16"/>
      <c r="FQ3050" s="16"/>
      <c r="FR3050" s="16"/>
      <c r="FS3050" s="16"/>
      <c r="FT3050" s="16"/>
      <c r="FU3050" s="16"/>
      <c r="FV3050" s="16"/>
      <c r="FW3050" s="16"/>
      <c r="FX3050" s="16"/>
      <c r="FY3050" s="16"/>
      <c r="FZ3050" s="16"/>
      <c r="GA3050" s="16"/>
      <c r="GB3050" s="16"/>
      <c r="GC3050" s="16"/>
      <c r="GD3050" s="16"/>
      <c r="GE3050" s="16"/>
      <c r="GF3050" s="16"/>
      <c r="GG3050" s="16"/>
      <c r="GH3050" s="16"/>
      <c r="GI3050" s="16"/>
      <c r="GJ3050" s="16"/>
      <c r="GK3050" s="16"/>
      <c r="GL3050" s="16"/>
      <c r="GM3050" s="16"/>
      <c r="GN3050" s="16"/>
      <c r="GO3050" s="16"/>
      <c r="GP3050" s="16"/>
      <c r="GQ3050" s="16"/>
      <c r="GR3050" s="16"/>
      <c r="GS3050" s="16"/>
      <c r="GT3050" s="16"/>
      <c r="GU3050" s="16"/>
      <c r="GV3050" s="16"/>
      <c r="GW3050" s="16"/>
      <c r="GX3050" s="16"/>
      <c r="GY3050" s="16"/>
      <c r="GZ3050" s="16"/>
      <c r="HA3050" s="16"/>
      <c r="HB3050" s="16"/>
      <c r="HC3050" s="16"/>
      <c r="HD3050" s="16"/>
      <c r="HE3050" s="16"/>
      <c r="HF3050" s="16"/>
      <c r="HG3050" s="16"/>
      <c r="HH3050" s="16"/>
      <c r="HI3050" s="16"/>
      <c r="HJ3050" s="16"/>
      <c r="HK3050" s="16"/>
      <c r="HL3050" s="16"/>
      <c r="HM3050" s="16"/>
      <c r="HN3050" s="16"/>
      <c r="HO3050" s="16"/>
      <c r="HP3050" s="16"/>
      <c r="HQ3050" s="16"/>
      <c r="HR3050" s="16"/>
      <c r="HS3050" s="16"/>
      <c r="HT3050" s="16"/>
      <c r="HU3050" s="16"/>
      <c r="HV3050" s="16"/>
      <c r="HW3050" s="16"/>
      <c r="HX3050" s="16"/>
      <c r="HY3050" s="16"/>
      <c r="HZ3050" s="16"/>
      <c r="IA3050" s="16"/>
      <c r="IB3050" s="16"/>
      <c r="IC3050" s="16"/>
      <c r="ID3050" s="16"/>
      <c r="IE3050" s="16"/>
      <c r="IF3050" s="16"/>
      <c r="IG3050" s="16"/>
      <c r="IH3050" s="16"/>
      <c r="II3050" s="16"/>
      <c r="IJ3050" s="16"/>
      <c r="IK3050" s="16"/>
      <c r="IL3050" s="16"/>
      <c r="IM3050" s="16"/>
      <c r="IN3050" s="16"/>
      <c r="IO3050" s="16"/>
      <c r="IP3050" s="16"/>
      <c r="IQ3050" s="16"/>
      <c r="IR3050" s="16"/>
      <c r="IS3050" s="16"/>
      <c r="IT3050" s="16"/>
      <c r="IU3050" s="16"/>
      <c r="IV3050" s="16"/>
      <c r="IW3050" s="16"/>
      <c r="IX3050" s="16"/>
      <c r="IY3050" s="16"/>
      <c r="IZ3050" s="16"/>
      <c r="JA3050" s="16"/>
      <c r="JB3050" s="16"/>
      <c r="JC3050" s="16"/>
      <c r="JD3050" s="16"/>
      <c r="JE3050" s="16"/>
      <c r="JF3050" s="16"/>
      <c r="JG3050" s="16"/>
      <c r="JH3050" s="16"/>
      <c r="JI3050" s="16"/>
      <c r="JJ3050" s="16"/>
      <c r="JK3050" s="16"/>
      <c r="JL3050" s="16"/>
      <c r="JM3050" s="16"/>
      <c r="JN3050" s="16"/>
      <c r="JO3050" s="16"/>
    </row>
    <row r="3051" spans="1:275" x14ac:dyDescent="0.25">
      <c r="A3051" s="2">
        <v>1780</v>
      </c>
      <c r="B3051" s="21" t="s">
        <v>5204</v>
      </c>
      <c r="D3051" s="5" t="s">
        <v>5206</v>
      </c>
      <c r="E3051" s="15" t="s">
        <v>398</v>
      </c>
      <c r="F3051" s="4" t="s">
        <v>5159</v>
      </c>
      <c r="G3051" s="4" t="s">
        <v>5160</v>
      </c>
      <c r="H3051" s="4" t="s">
        <v>981</v>
      </c>
      <c r="I3051" s="4" t="s">
        <v>981</v>
      </c>
      <c r="J3051" s="88" t="s">
        <v>5161</v>
      </c>
      <c r="K3051" s="6"/>
      <c r="M3051" s="4" t="s">
        <v>5161</v>
      </c>
      <c r="N3051" s="37" t="s">
        <v>5028</v>
      </c>
      <c r="O3051" s="4" t="s">
        <v>548</v>
      </c>
      <c r="P3051" s="6"/>
      <c r="Q3051" s="37" t="s">
        <v>3936</v>
      </c>
      <c r="R3051" s="91" t="s">
        <v>3937</v>
      </c>
      <c r="S3051" s="26" t="s">
        <v>2185</v>
      </c>
      <c r="T3051" s="88" t="s">
        <v>552</v>
      </c>
      <c r="U3051" s="6"/>
      <c r="V3051" s="88" t="s">
        <v>553</v>
      </c>
      <c r="W3051" s="6" t="s">
        <v>554</v>
      </c>
      <c r="X3051" s="6" t="s">
        <v>555</v>
      </c>
      <c r="Y3051" s="6" t="s">
        <v>556</v>
      </c>
      <c r="Z3051" s="4" t="s">
        <v>604</v>
      </c>
      <c r="AA3051" s="37" t="s">
        <v>557</v>
      </c>
      <c r="AB3051" s="13">
        <v>44.1</v>
      </c>
      <c r="AC3051" s="13">
        <v>-115.3</v>
      </c>
      <c r="AD3051" s="8">
        <v>44.001666666666665</v>
      </c>
      <c r="AE3051" s="8">
        <v>-115.05</v>
      </c>
      <c r="AF3051" s="21" t="s">
        <v>1893</v>
      </c>
      <c r="AG3051" s="21" t="s">
        <v>606</v>
      </c>
      <c r="AH3051" s="2" t="s">
        <v>607</v>
      </c>
      <c r="AI3051" s="113">
        <v>1286</v>
      </c>
      <c r="AJ3051" s="2" t="s">
        <v>633</v>
      </c>
      <c r="AK3051" s="14">
        <v>3</v>
      </c>
      <c r="AL3051" s="29">
        <v>3</v>
      </c>
      <c r="AM3051" s="2" t="s">
        <v>608</v>
      </c>
      <c r="AN3051" s="10">
        <v>100</v>
      </c>
      <c r="AO3051" s="10">
        <v>1459</v>
      </c>
      <c r="AP3051" s="4">
        <v>7</v>
      </c>
      <c r="AQ3051" s="7" t="s">
        <v>609</v>
      </c>
      <c r="AR3051" s="12">
        <v>14.145860827753985</v>
      </c>
      <c r="AS3051" s="13">
        <v>4.9000000000000002E-2</v>
      </c>
      <c r="AT3051" s="4">
        <v>9</v>
      </c>
      <c r="AU3051" s="4" t="s">
        <v>648</v>
      </c>
      <c r="AV3051" s="4" t="s">
        <v>634</v>
      </c>
      <c r="AY3051" s="14">
        <v>0</v>
      </c>
      <c r="AZ3051" s="29">
        <v>14.59</v>
      </c>
      <c r="BA3051" s="14" t="s">
        <v>563</v>
      </c>
      <c r="BB3051" s="1" t="s">
        <v>399</v>
      </c>
      <c r="BC3051" s="15">
        <v>-0.13406999999999999</v>
      </c>
      <c r="BD3051" s="2"/>
      <c r="BE3051" s="16"/>
      <c r="BF3051" s="16"/>
      <c r="BG3051" s="16"/>
      <c r="BH3051" s="16"/>
      <c r="BI3051" s="16"/>
      <c r="BJ3051" s="16"/>
      <c r="BK3051" s="16"/>
      <c r="BL3051" s="16"/>
      <c r="BM3051" s="16"/>
      <c r="BN3051" s="16"/>
      <c r="BO3051" s="16"/>
      <c r="BP3051" s="16"/>
      <c r="BQ3051" s="16"/>
      <c r="BR3051" s="16"/>
      <c r="BS3051" s="16"/>
      <c r="BT3051" s="16"/>
      <c r="BU3051" s="16"/>
      <c r="BV3051" s="16"/>
      <c r="BW3051" s="16"/>
      <c r="BX3051" s="16"/>
      <c r="BY3051" s="16"/>
      <c r="BZ3051" s="16"/>
      <c r="CA3051" s="16"/>
      <c r="CB3051" s="16"/>
      <c r="CC3051" s="16"/>
      <c r="CD3051" s="16"/>
      <c r="CE3051" s="16"/>
      <c r="CF3051" s="16"/>
      <c r="CG3051" s="16"/>
      <c r="CH3051" s="16"/>
      <c r="CI3051" s="16"/>
      <c r="CJ3051" s="16"/>
      <c r="CK3051" s="16"/>
      <c r="CL3051" s="16"/>
      <c r="CM3051" s="16"/>
      <c r="CN3051" s="16"/>
      <c r="CO3051" s="16"/>
      <c r="CP3051" s="16"/>
      <c r="CQ3051" s="16"/>
      <c r="CR3051" s="16"/>
      <c r="CS3051" s="16"/>
      <c r="CT3051" s="16"/>
      <c r="CU3051" s="16"/>
      <c r="CV3051" s="16"/>
      <c r="CW3051" s="16"/>
      <c r="CX3051" s="16"/>
      <c r="CY3051" s="16"/>
      <c r="CZ3051" s="16"/>
      <c r="DA3051" s="16"/>
      <c r="DB3051" s="16"/>
      <c r="DC3051" s="16"/>
      <c r="DD3051" s="16"/>
      <c r="DE3051" s="16"/>
      <c r="DF3051" s="16"/>
      <c r="DG3051" s="16"/>
      <c r="DH3051" s="16"/>
      <c r="DI3051" s="16"/>
      <c r="DJ3051" s="16"/>
      <c r="DK3051" s="16"/>
      <c r="DL3051" s="16"/>
      <c r="DM3051" s="16"/>
      <c r="DN3051" s="16"/>
      <c r="DO3051" s="16"/>
      <c r="DP3051" s="16"/>
      <c r="DQ3051" s="16"/>
      <c r="DR3051" s="16"/>
      <c r="DS3051" s="16"/>
      <c r="DT3051" s="16"/>
      <c r="DU3051" s="16"/>
      <c r="DV3051" s="16"/>
      <c r="DW3051" s="16"/>
      <c r="DX3051" s="16"/>
      <c r="DY3051" s="16"/>
      <c r="DZ3051" s="16"/>
      <c r="EA3051" s="16"/>
      <c r="EB3051" s="16"/>
      <c r="EC3051" s="16"/>
      <c r="ED3051" s="16"/>
      <c r="EE3051" s="16"/>
      <c r="EF3051" s="16"/>
      <c r="EG3051" s="16"/>
      <c r="EH3051" s="16"/>
      <c r="EI3051" s="16"/>
      <c r="EJ3051" s="16"/>
      <c r="EK3051" s="16"/>
      <c r="EL3051" s="16"/>
      <c r="EM3051" s="16"/>
      <c r="EN3051" s="16"/>
      <c r="EO3051" s="16"/>
      <c r="EP3051" s="16"/>
      <c r="EQ3051" s="16"/>
      <c r="ER3051" s="16"/>
      <c r="ES3051" s="16"/>
      <c r="ET3051" s="16"/>
      <c r="EU3051" s="16"/>
      <c r="EV3051" s="16"/>
      <c r="EW3051" s="16"/>
      <c r="EX3051" s="16"/>
      <c r="EY3051" s="16"/>
      <c r="EZ3051" s="16"/>
      <c r="FA3051" s="16"/>
      <c r="FB3051" s="16"/>
      <c r="FC3051" s="16"/>
      <c r="FD3051" s="16"/>
      <c r="FE3051" s="16"/>
      <c r="FF3051" s="16"/>
      <c r="FG3051" s="16"/>
      <c r="FH3051" s="16"/>
      <c r="FI3051" s="16"/>
      <c r="FJ3051" s="16"/>
      <c r="FK3051" s="16"/>
      <c r="FL3051" s="16"/>
      <c r="FM3051" s="16"/>
      <c r="FN3051" s="16"/>
      <c r="FO3051" s="16"/>
      <c r="FP3051" s="16"/>
      <c r="FQ3051" s="16"/>
      <c r="FR3051" s="16"/>
      <c r="FS3051" s="16"/>
      <c r="FT3051" s="16"/>
      <c r="FU3051" s="16"/>
      <c r="FV3051" s="16"/>
      <c r="FW3051" s="16"/>
      <c r="FX3051" s="16"/>
      <c r="FY3051" s="16"/>
      <c r="FZ3051" s="16"/>
      <c r="GA3051" s="16"/>
      <c r="GB3051" s="16"/>
      <c r="GC3051" s="16"/>
      <c r="GD3051" s="16"/>
      <c r="GE3051" s="16"/>
      <c r="GF3051" s="16"/>
      <c r="GG3051" s="16"/>
      <c r="GH3051" s="16"/>
      <c r="GI3051" s="16"/>
      <c r="GJ3051" s="16"/>
      <c r="GK3051" s="16"/>
      <c r="GL3051" s="16"/>
      <c r="GM3051" s="16"/>
      <c r="GN3051" s="16"/>
      <c r="GO3051" s="16"/>
      <c r="GP3051" s="16"/>
      <c r="GQ3051" s="16"/>
      <c r="GR3051" s="16"/>
      <c r="GS3051" s="16"/>
      <c r="GT3051" s="16"/>
      <c r="GU3051" s="16"/>
      <c r="GV3051" s="16"/>
      <c r="GW3051" s="16"/>
      <c r="GX3051" s="16"/>
      <c r="GY3051" s="16"/>
      <c r="GZ3051" s="16"/>
      <c r="HA3051" s="16"/>
      <c r="HB3051" s="16"/>
      <c r="HC3051" s="16"/>
      <c r="HD3051" s="16"/>
      <c r="HE3051" s="16"/>
      <c r="HF3051" s="16"/>
      <c r="HG3051" s="16"/>
      <c r="HH3051" s="16"/>
      <c r="HI3051" s="16"/>
      <c r="HJ3051" s="16"/>
      <c r="HK3051" s="16"/>
      <c r="HL3051" s="16"/>
      <c r="HM3051" s="16"/>
      <c r="HN3051" s="16"/>
      <c r="HO3051" s="16"/>
      <c r="HP3051" s="16"/>
      <c r="HQ3051" s="16"/>
      <c r="HR3051" s="16"/>
      <c r="HS3051" s="16"/>
      <c r="HT3051" s="16"/>
      <c r="HU3051" s="16"/>
      <c r="HV3051" s="16"/>
      <c r="HW3051" s="16"/>
      <c r="HX3051" s="16"/>
      <c r="HY3051" s="16"/>
      <c r="HZ3051" s="16"/>
      <c r="IA3051" s="16"/>
      <c r="IB3051" s="16"/>
      <c r="IC3051" s="16"/>
      <c r="ID3051" s="16"/>
      <c r="IE3051" s="16"/>
      <c r="IF3051" s="16"/>
      <c r="IG3051" s="16"/>
      <c r="IH3051" s="16"/>
      <c r="II3051" s="16"/>
      <c r="IJ3051" s="16"/>
      <c r="IK3051" s="16"/>
      <c r="IL3051" s="16"/>
      <c r="IM3051" s="16"/>
      <c r="IN3051" s="16"/>
      <c r="IO3051" s="16"/>
      <c r="IP3051" s="16"/>
      <c r="IQ3051" s="16"/>
      <c r="IR3051" s="16"/>
      <c r="IS3051" s="16"/>
      <c r="IT3051" s="16"/>
      <c r="IU3051" s="16"/>
      <c r="IV3051" s="16"/>
      <c r="IW3051" s="16"/>
      <c r="IX3051" s="16"/>
      <c r="IY3051" s="16"/>
      <c r="IZ3051" s="16"/>
      <c r="JA3051" s="16"/>
      <c r="JB3051" s="16"/>
      <c r="JC3051" s="16"/>
      <c r="JD3051" s="16"/>
      <c r="JE3051" s="16"/>
      <c r="JF3051" s="16"/>
      <c r="JG3051" s="16"/>
      <c r="JH3051" s="16"/>
      <c r="JI3051" s="16"/>
      <c r="JJ3051" s="16"/>
      <c r="JK3051" s="16"/>
      <c r="JL3051" s="16"/>
      <c r="JM3051" s="16"/>
      <c r="JN3051" s="16"/>
      <c r="JO3051" s="16"/>
    </row>
    <row r="3052" spans="1:275" x14ac:dyDescent="0.25">
      <c r="A3052" s="2">
        <v>1781</v>
      </c>
      <c r="B3052" s="21" t="s">
        <v>5204</v>
      </c>
      <c r="D3052" s="5" t="s">
        <v>5207</v>
      </c>
      <c r="E3052" s="15" t="s">
        <v>398</v>
      </c>
      <c r="F3052" s="4" t="s">
        <v>5159</v>
      </c>
      <c r="G3052" s="4" t="s">
        <v>5160</v>
      </c>
      <c r="H3052" s="4" t="s">
        <v>981</v>
      </c>
      <c r="I3052" s="4" t="s">
        <v>981</v>
      </c>
      <c r="J3052" s="88" t="s">
        <v>5161</v>
      </c>
      <c r="K3052" s="6"/>
      <c r="M3052" s="4" t="s">
        <v>5161</v>
      </c>
      <c r="N3052" s="37" t="s">
        <v>5028</v>
      </c>
      <c r="O3052" s="4" t="s">
        <v>548</v>
      </c>
      <c r="P3052" s="6"/>
      <c r="Q3052" s="37" t="s">
        <v>3936</v>
      </c>
      <c r="R3052" s="91" t="s">
        <v>3937</v>
      </c>
      <c r="S3052" s="26" t="s">
        <v>2185</v>
      </c>
      <c r="T3052" s="88" t="s">
        <v>552</v>
      </c>
      <c r="U3052" s="6"/>
      <c r="V3052" s="88" t="s">
        <v>553</v>
      </c>
      <c r="W3052" s="6" t="s">
        <v>554</v>
      </c>
      <c r="X3052" s="6" t="s">
        <v>555</v>
      </c>
      <c r="Y3052" s="6" t="s">
        <v>556</v>
      </c>
      <c r="Z3052" s="4" t="s">
        <v>604</v>
      </c>
      <c r="AA3052" s="37" t="s">
        <v>557</v>
      </c>
      <c r="AB3052" s="13">
        <v>44.1</v>
      </c>
      <c r="AC3052" s="13">
        <v>-115.3</v>
      </c>
      <c r="AD3052" s="8">
        <v>44.001666666666665</v>
      </c>
      <c r="AE3052" s="8">
        <v>-115.05</v>
      </c>
      <c r="AF3052" s="21" t="s">
        <v>1893</v>
      </c>
      <c r="AG3052" s="21" t="s">
        <v>606</v>
      </c>
      <c r="AH3052" s="2" t="s">
        <v>607</v>
      </c>
      <c r="AI3052" s="113">
        <v>1479</v>
      </c>
      <c r="AJ3052" s="2" t="s">
        <v>633</v>
      </c>
      <c r="AK3052" s="14">
        <v>3</v>
      </c>
      <c r="AL3052" s="29">
        <v>3</v>
      </c>
      <c r="AM3052" s="2" t="s">
        <v>608</v>
      </c>
      <c r="AN3052" s="10">
        <v>100</v>
      </c>
      <c r="AO3052" s="10">
        <v>1596</v>
      </c>
      <c r="AP3052" s="4">
        <v>7</v>
      </c>
      <c r="AQ3052" s="7" t="s">
        <v>609</v>
      </c>
      <c r="AR3052" s="12">
        <v>13.32975347230664</v>
      </c>
      <c r="AS3052" s="13">
        <v>5.1999999999999998E-2</v>
      </c>
      <c r="AT3052" s="4">
        <v>9</v>
      </c>
      <c r="AU3052" s="4" t="s">
        <v>648</v>
      </c>
      <c r="AV3052" s="4" t="s">
        <v>634</v>
      </c>
      <c r="AY3052" s="14">
        <v>0</v>
      </c>
      <c r="AZ3052" s="29">
        <v>15.96</v>
      </c>
      <c r="BA3052" s="14" t="s">
        <v>563</v>
      </c>
      <c r="BB3052" s="1" t="s">
        <v>399</v>
      </c>
      <c r="BC3052" s="15">
        <v>-0.13406999999999999</v>
      </c>
      <c r="BD3052" s="2"/>
      <c r="BE3052" s="16"/>
      <c r="BF3052" s="16"/>
      <c r="BG3052" s="16"/>
      <c r="BH3052" s="16"/>
      <c r="BI3052" s="16"/>
      <c r="BJ3052" s="16"/>
      <c r="BK3052" s="16"/>
      <c r="BL3052" s="16"/>
      <c r="BM3052" s="16"/>
      <c r="BN3052" s="16"/>
      <c r="BO3052" s="16"/>
      <c r="BP3052" s="16"/>
      <c r="BQ3052" s="16"/>
      <c r="BR3052" s="16"/>
      <c r="BS3052" s="16"/>
      <c r="BT3052" s="16"/>
      <c r="BU3052" s="16"/>
      <c r="BV3052" s="16"/>
      <c r="BW3052" s="16"/>
      <c r="BX3052" s="16"/>
      <c r="BY3052" s="16"/>
      <c r="BZ3052" s="16"/>
      <c r="CA3052" s="16"/>
      <c r="CB3052" s="16"/>
      <c r="CC3052" s="16"/>
      <c r="CD3052" s="16"/>
      <c r="CE3052" s="16"/>
      <c r="CF3052" s="16"/>
      <c r="CG3052" s="16"/>
      <c r="CH3052" s="16"/>
      <c r="CI3052" s="16"/>
      <c r="CJ3052" s="16"/>
      <c r="CK3052" s="16"/>
      <c r="CL3052" s="16"/>
      <c r="CM3052" s="16"/>
      <c r="CN3052" s="16"/>
      <c r="CO3052" s="16"/>
      <c r="CP3052" s="16"/>
      <c r="CQ3052" s="16"/>
      <c r="CR3052" s="16"/>
      <c r="CS3052" s="16"/>
      <c r="CT3052" s="16"/>
      <c r="CU3052" s="16"/>
      <c r="CV3052" s="16"/>
      <c r="CW3052" s="16"/>
      <c r="CX3052" s="16"/>
      <c r="CY3052" s="16"/>
      <c r="CZ3052" s="16"/>
      <c r="DA3052" s="16"/>
      <c r="DB3052" s="16"/>
      <c r="DC3052" s="16"/>
      <c r="DD3052" s="16"/>
      <c r="DE3052" s="16"/>
      <c r="DF3052" s="16"/>
      <c r="DG3052" s="16"/>
      <c r="DH3052" s="16"/>
      <c r="DI3052" s="16"/>
      <c r="DJ3052" s="16"/>
      <c r="DK3052" s="16"/>
      <c r="DL3052" s="16"/>
      <c r="DM3052" s="16"/>
      <c r="DN3052" s="16"/>
      <c r="DO3052" s="16"/>
      <c r="DP3052" s="16"/>
      <c r="DQ3052" s="16"/>
      <c r="DR3052" s="16"/>
      <c r="DS3052" s="16"/>
      <c r="DT3052" s="16"/>
      <c r="DU3052" s="16"/>
      <c r="DV3052" s="16"/>
      <c r="DW3052" s="16"/>
      <c r="DX3052" s="16"/>
      <c r="DY3052" s="16"/>
      <c r="DZ3052" s="16"/>
      <c r="EA3052" s="16"/>
      <c r="EB3052" s="16"/>
      <c r="EC3052" s="16"/>
      <c r="ED3052" s="16"/>
      <c r="EE3052" s="16"/>
      <c r="EF3052" s="16"/>
      <c r="EG3052" s="16"/>
      <c r="EH3052" s="16"/>
      <c r="EI3052" s="16"/>
      <c r="EJ3052" s="16"/>
      <c r="EK3052" s="16"/>
      <c r="EL3052" s="16"/>
      <c r="EM3052" s="16"/>
      <c r="EN3052" s="16"/>
      <c r="EO3052" s="16"/>
      <c r="EP3052" s="16"/>
      <c r="EQ3052" s="16"/>
      <c r="ER3052" s="16"/>
      <c r="ES3052" s="16"/>
      <c r="ET3052" s="16"/>
      <c r="EU3052" s="16"/>
      <c r="EV3052" s="16"/>
      <c r="EW3052" s="16"/>
      <c r="EX3052" s="16"/>
      <c r="EY3052" s="16"/>
      <c r="EZ3052" s="16"/>
      <c r="FA3052" s="16"/>
      <c r="FB3052" s="16"/>
      <c r="FC3052" s="16"/>
      <c r="FD3052" s="16"/>
      <c r="FE3052" s="16"/>
      <c r="FF3052" s="16"/>
      <c r="FG3052" s="16"/>
      <c r="FH3052" s="16"/>
      <c r="FI3052" s="16"/>
      <c r="FJ3052" s="16"/>
      <c r="FK3052" s="16"/>
      <c r="FL3052" s="16"/>
      <c r="FM3052" s="16"/>
      <c r="FN3052" s="16"/>
      <c r="FO3052" s="16"/>
      <c r="FP3052" s="16"/>
      <c r="FQ3052" s="16"/>
      <c r="FR3052" s="16"/>
      <c r="FS3052" s="16"/>
      <c r="FT3052" s="16"/>
      <c r="FU3052" s="16"/>
      <c r="FV3052" s="16"/>
      <c r="FW3052" s="16"/>
      <c r="FX3052" s="16"/>
      <c r="FY3052" s="16"/>
      <c r="FZ3052" s="16"/>
      <c r="GA3052" s="16"/>
      <c r="GB3052" s="16"/>
      <c r="GC3052" s="16"/>
      <c r="GD3052" s="16"/>
      <c r="GE3052" s="16"/>
      <c r="GF3052" s="16"/>
      <c r="GG3052" s="16"/>
      <c r="GH3052" s="16"/>
      <c r="GI3052" s="16"/>
      <c r="GJ3052" s="16"/>
      <c r="GK3052" s="16"/>
      <c r="GL3052" s="16"/>
      <c r="GM3052" s="16"/>
      <c r="GN3052" s="16"/>
      <c r="GO3052" s="16"/>
      <c r="GP3052" s="16"/>
      <c r="GQ3052" s="16"/>
      <c r="GR3052" s="16"/>
      <c r="GS3052" s="16"/>
      <c r="GT3052" s="16"/>
      <c r="GU3052" s="16"/>
      <c r="GV3052" s="16"/>
      <c r="GW3052" s="16"/>
      <c r="GX3052" s="16"/>
      <c r="GY3052" s="16"/>
      <c r="GZ3052" s="16"/>
      <c r="HA3052" s="16"/>
      <c r="HB3052" s="16"/>
      <c r="HC3052" s="16"/>
      <c r="HD3052" s="16"/>
      <c r="HE3052" s="16"/>
      <c r="HF3052" s="16"/>
      <c r="HG3052" s="16"/>
      <c r="HH3052" s="16"/>
      <c r="HI3052" s="16"/>
      <c r="HJ3052" s="16"/>
      <c r="HK3052" s="16"/>
      <c r="HL3052" s="16"/>
      <c r="HM3052" s="16"/>
      <c r="HN3052" s="16"/>
      <c r="HO3052" s="16"/>
      <c r="HP3052" s="16"/>
      <c r="HQ3052" s="16"/>
      <c r="HR3052" s="16"/>
      <c r="HS3052" s="16"/>
      <c r="HT3052" s="16"/>
      <c r="HU3052" s="16"/>
      <c r="HV3052" s="16"/>
      <c r="HW3052" s="16"/>
      <c r="HX3052" s="16"/>
      <c r="HY3052" s="16"/>
      <c r="HZ3052" s="16"/>
      <c r="IA3052" s="16"/>
      <c r="IB3052" s="16"/>
      <c r="IC3052" s="16"/>
      <c r="ID3052" s="16"/>
      <c r="IE3052" s="16"/>
      <c r="IF3052" s="16"/>
      <c r="IG3052" s="16"/>
      <c r="IH3052" s="16"/>
      <c r="II3052" s="16"/>
      <c r="IJ3052" s="16"/>
      <c r="IK3052" s="16"/>
      <c r="IL3052" s="16"/>
      <c r="IM3052" s="16"/>
      <c r="IN3052" s="16"/>
      <c r="IO3052" s="16"/>
      <c r="IP3052" s="16"/>
      <c r="IQ3052" s="16"/>
      <c r="IR3052" s="16"/>
      <c r="IS3052" s="16"/>
      <c r="IT3052" s="16"/>
      <c r="IU3052" s="16"/>
      <c r="IV3052" s="16"/>
      <c r="IW3052" s="16"/>
      <c r="IX3052" s="16"/>
      <c r="IY3052" s="16"/>
      <c r="IZ3052" s="16"/>
      <c r="JA3052" s="16"/>
      <c r="JB3052" s="16"/>
      <c r="JC3052" s="16"/>
      <c r="JD3052" s="16"/>
      <c r="JE3052" s="16"/>
      <c r="JF3052" s="16"/>
      <c r="JG3052" s="16"/>
      <c r="JH3052" s="16"/>
      <c r="JI3052" s="16"/>
      <c r="JJ3052" s="16"/>
      <c r="JK3052" s="16"/>
      <c r="JL3052" s="16"/>
      <c r="JM3052" s="16"/>
      <c r="JN3052" s="16"/>
      <c r="JO3052" s="16"/>
    </row>
    <row r="3053" spans="1:275" x14ac:dyDescent="0.25">
      <c r="A3053" s="2">
        <v>467</v>
      </c>
      <c r="B3053" s="22" t="s">
        <v>672</v>
      </c>
      <c r="D3053" s="5" t="s">
        <v>5208</v>
      </c>
      <c r="E3053" s="15" t="s">
        <v>426</v>
      </c>
      <c r="F3053" s="43" t="s">
        <v>5209</v>
      </c>
      <c r="G3053" s="43" t="s">
        <v>5210</v>
      </c>
      <c r="H3053" s="43" t="s">
        <v>1222</v>
      </c>
      <c r="I3053" s="43" t="s">
        <v>644</v>
      </c>
      <c r="J3053" s="94" t="s">
        <v>5211</v>
      </c>
      <c r="K3053" s="51"/>
      <c r="L3053" s="43"/>
      <c r="M3053" s="43" t="s">
        <v>5211</v>
      </c>
      <c r="N3053" s="97" t="s">
        <v>5212</v>
      </c>
      <c r="O3053" s="43" t="s">
        <v>548</v>
      </c>
      <c r="P3053" s="51"/>
      <c r="Q3053" s="97" t="s">
        <v>5213</v>
      </c>
      <c r="R3053" s="94" t="s">
        <v>5214</v>
      </c>
      <c r="S3053" s="51" t="s">
        <v>2155</v>
      </c>
      <c r="T3053" s="88" t="s">
        <v>552</v>
      </c>
      <c r="U3053" s="6"/>
      <c r="V3053" s="88" t="s">
        <v>553</v>
      </c>
      <c r="W3053" s="6" t="s">
        <v>554</v>
      </c>
      <c r="X3053" s="6" t="s">
        <v>555</v>
      </c>
      <c r="Y3053" s="6" t="s">
        <v>556</v>
      </c>
      <c r="Z3053" s="7" t="s">
        <v>604</v>
      </c>
      <c r="AA3053" s="96" t="s">
        <v>557</v>
      </c>
      <c r="AB3053" s="24">
        <v>43.25</v>
      </c>
      <c r="AC3053" s="24">
        <v>2.13</v>
      </c>
      <c r="AD3053" s="8">
        <v>43.4166667</v>
      </c>
      <c r="AE3053" s="8">
        <v>2.2166667000000002</v>
      </c>
      <c r="AF3053" s="9" t="s">
        <v>674</v>
      </c>
      <c r="AG3053" s="9" t="s">
        <v>675</v>
      </c>
      <c r="AH3053" s="2" t="s">
        <v>666</v>
      </c>
      <c r="AI3053" s="114">
        <v>720</v>
      </c>
      <c r="AJ3053" s="2" t="s">
        <v>633</v>
      </c>
      <c r="AK3053" s="11">
        <v>2</v>
      </c>
      <c r="AL3053" s="105">
        <v>2</v>
      </c>
      <c r="AM3053" s="9" t="s">
        <v>567</v>
      </c>
      <c r="AN3053" s="23">
        <v>34</v>
      </c>
      <c r="AO3053" s="10">
        <v>272</v>
      </c>
      <c r="AP3053" s="7">
        <v>1</v>
      </c>
      <c r="AQ3053" s="7" t="s">
        <v>609</v>
      </c>
      <c r="AR3053" s="12">
        <v>5.348350446265826</v>
      </c>
      <c r="AS3053" s="24">
        <v>0.12960018000389165</v>
      </c>
      <c r="AT3053" s="7"/>
      <c r="AU3053" s="7" t="s">
        <v>639</v>
      </c>
      <c r="AV3053" s="7" t="s">
        <v>634</v>
      </c>
      <c r="AW3053" s="11">
        <v>6.2</v>
      </c>
      <c r="AX3053" s="11">
        <v>10.3</v>
      </c>
      <c r="AY3053" s="14">
        <v>4.1000000000000005</v>
      </c>
      <c r="AZ3053" s="105">
        <v>8</v>
      </c>
      <c r="BA3053" s="25" t="s">
        <v>563</v>
      </c>
      <c r="BB3053" s="1" t="s">
        <v>427</v>
      </c>
      <c r="BC3053" s="15">
        <v>-0.13539999999999999</v>
      </c>
      <c r="BD3053" s="2"/>
    </row>
    <row r="3054" spans="1:275" x14ac:dyDescent="0.25">
      <c r="A3054" s="2">
        <v>502</v>
      </c>
      <c r="B3054" s="22" t="s">
        <v>672</v>
      </c>
      <c r="D3054" s="5" t="s">
        <v>5215</v>
      </c>
      <c r="E3054" s="15" t="s">
        <v>426</v>
      </c>
      <c r="F3054" s="43" t="s">
        <v>5209</v>
      </c>
      <c r="G3054" s="43" t="s">
        <v>5210</v>
      </c>
      <c r="H3054" s="43" t="s">
        <v>1222</v>
      </c>
      <c r="I3054" s="43" t="s">
        <v>644</v>
      </c>
      <c r="J3054" s="94" t="s">
        <v>5211</v>
      </c>
      <c r="K3054" s="51"/>
      <c r="L3054" s="43"/>
      <c r="M3054" s="43" t="s">
        <v>5211</v>
      </c>
      <c r="N3054" s="97" t="s">
        <v>5212</v>
      </c>
      <c r="O3054" s="43" t="s">
        <v>548</v>
      </c>
      <c r="P3054" s="51"/>
      <c r="Q3054" s="97" t="s">
        <v>5213</v>
      </c>
      <c r="R3054" s="94" t="s">
        <v>5214</v>
      </c>
      <c r="S3054" s="51" t="s">
        <v>2155</v>
      </c>
      <c r="T3054" s="88" t="s">
        <v>552</v>
      </c>
      <c r="U3054" s="6"/>
      <c r="V3054" s="88" t="s">
        <v>553</v>
      </c>
      <c r="W3054" s="6" t="s">
        <v>554</v>
      </c>
      <c r="X3054" s="6" t="s">
        <v>555</v>
      </c>
      <c r="Y3054" s="6" t="s">
        <v>556</v>
      </c>
      <c r="Z3054" s="7" t="s">
        <v>604</v>
      </c>
      <c r="AA3054" s="96" t="s">
        <v>557</v>
      </c>
      <c r="AB3054" s="24">
        <v>45.23</v>
      </c>
      <c r="AC3054" s="24">
        <v>25.33</v>
      </c>
      <c r="AD3054" s="8">
        <v>45.383333299999997</v>
      </c>
      <c r="AE3054" s="8">
        <v>25.55</v>
      </c>
      <c r="AF3054" s="9" t="s">
        <v>677</v>
      </c>
      <c r="AG3054" s="9" t="s">
        <v>678</v>
      </c>
      <c r="AH3054" s="2" t="s">
        <v>666</v>
      </c>
      <c r="AI3054" s="114">
        <v>1053</v>
      </c>
      <c r="AJ3054" s="2" t="s">
        <v>633</v>
      </c>
      <c r="AK3054" s="11">
        <v>2</v>
      </c>
      <c r="AL3054" s="105">
        <v>2</v>
      </c>
      <c r="AM3054" s="9" t="s">
        <v>567</v>
      </c>
      <c r="AN3054" s="23">
        <v>81</v>
      </c>
      <c r="AO3054" s="10">
        <v>121.5</v>
      </c>
      <c r="AP3054" s="7">
        <v>1</v>
      </c>
      <c r="AQ3054" s="7" t="s">
        <v>609</v>
      </c>
      <c r="AR3054" s="12">
        <v>9.359002150836762</v>
      </c>
      <c r="AS3054" s="24">
        <v>7.4062081554065351E-2</v>
      </c>
      <c r="AT3054" s="7"/>
      <c r="AU3054" s="7" t="s">
        <v>639</v>
      </c>
      <c r="AV3054" s="7" t="s">
        <v>634</v>
      </c>
      <c r="AW3054" s="11">
        <v>0</v>
      </c>
      <c r="AX3054" s="11">
        <v>5.6</v>
      </c>
      <c r="AY3054" s="14">
        <v>5.6</v>
      </c>
      <c r="AZ3054" s="105">
        <v>1.5</v>
      </c>
      <c r="BA3054" s="25" t="s">
        <v>563</v>
      </c>
      <c r="BB3054" s="1" t="s">
        <v>427</v>
      </c>
      <c r="BC3054" s="15">
        <v>-0.13539999999999999</v>
      </c>
      <c r="BD3054" s="2"/>
      <c r="BE3054" s="16"/>
      <c r="BF3054" s="16"/>
      <c r="BG3054" s="16"/>
      <c r="BH3054" s="16"/>
      <c r="BI3054" s="16"/>
      <c r="BJ3054" s="16"/>
      <c r="BK3054" s="16"/>
      <c r="BL3054" s="16"/>
      <c r="BM3054" s="16"/>
      <c r="BN3054" s="16"/>
      <c r="BO3054" s="16"/>
      <c r="BP3054" s="16"/>
      <c r="BQ3054" s="16"/>
      <c r="BR3054" s="16"/>
      <c r="BS3054" s="16"/>
      <c r="BT3054" s="16"/>
      <c r="BU3054" s="16"/>
      <c r="BV3054" s="16"/>
      <c r="BW3054" s="16"/>
      <c r="BX3054" s="16"/>
      <c r="BY3054" s="16"/>
      <c r="BZ3054" s="16"/>
      <c r="CA3054" s="16"/>
      <c r="CB3054" s="16"/>
      <c r="CC3054" s="16"/>
      <c r="CD3054" s="16"/>
      <c r="CE3054" s="16"/>
      <c r="CF3054" s="16"/>
      <c r="CG3054" s="16"/>
      <c r="CH3054" s="16"/>
      <c r="CI3054" s="16"/>
      <c r="CJ3054" s="16"/>
      <c r="CK3054" s="16"/>
      <c r="CL3054" s="16"/>
      <c r="CM3054" s="16"/>
      <c r="CN3054" s="16"/>
      <c r="CO3054" s="16"/>
      <c r="CP3054" s="16"/>
      <c r="CQ3054" s="16"/>
      <c r="CR3054" s="16"/>
      <c r="CS3054" s="16"/>
      <c r="CT3054" s="16"/>
      <c r="CU3054" s="16"/>
      <c r="CV3054" s="16"/>
      <c r="CW3054" s="16"/>
      <c r="CX3054" s="16"/>
      <c r="CY3054" s="16"/>
      <c r="CZ3054" s="16"/>
      <c r="DA3054" s="16"/>
      <c r="DB3054" s="16"/>
      <c r="DC3054" s="16"/>
      <c r="DD3054" s="16"/>
      <c r="DE3054" s="16"/>
      <c r="DF3054" s="16"/>
      <c r="DG3054" s="16"/>
      <c r="DH3054" s="16"/>
      <c r="DI3054" s="16"/>
      <c r="DJ3054" s="16"/>
      <c r="DK3054" s="16"/>
      <c r="DL3054" s="16"/>
      <c r="DM3054" s="16"/>
      <c r="DN3054" s="16"/>
      <c r="DO3054" s="16"/>
      <c r="DP3054" s="16"/>
      <c r="DQ3054" s="16"/>
      <c r="DR3054" s="16"/>
      <c r="DS3054" s="16"/>
      <c r="DT3054" s="16"/>
      <c r="DU3054" s="16"/>
      <c r="DV3054" s="16"/>
      <c r="DW3054" s="16"/>
      <c r="DX3054" s="16"/>
      <c r="DY3054" s="16"/>
      <c r="DZ3054" s="16"/>
      <c r="EA3054" s="16"/>
      <c r="EB3054" s="16"/>
      <c r="EC3054" s="16"/>
      <c r="ED3054" s="16"/>
      <c r="EE3054" s="16"/>
      <c r="EF3054" s="16"/>
      <c r="EG3054" s="16"/>
      <c r="EH3054" s="16"/>
      <c r="EI3054" s="16"/>
      <c r="EJ3054" s="16"/>
      <c r="EK3054" s="16"/>
      <c r="EL3054" s="16"/>
      <c r="EM3054" s="16"/>
      <c r="EN3054" s="16"/>
      <c r="EO3054" s="16"/>
      <c r="EP3054" s="16"/>
      <c r="EQ3054" s="16"/>
      <c r="ER3054" s="16"/>
      <c r="ES3054" s="16"/>
      <c r="ET3054" s="16"/>
      <c r="EU3054" s="16"/>
      <c r="EV3054" s="16"/>
      <c r="EW3054" s="16"/>
      <c r="EX3054" s="16"/>
      <c r="EY3054" s="16"/>
      <c r="EZ3054" s="16"/>
      <c r="FA3054" s="16"/>
      <c r="FB3054" s="16"/>
      <c r="FC3054" s="16"/>
      <c r="FD3054" s="16"/>
      <c r="FE3054" s="16"/>
      <c r="FF3054" s="16"/>
      <c r="FG3054" s="16"/>
      <c r="FH3054" s="16"/>
      <c r="FI3054" s="16"/>
      <c r="FJ3054" s="16"/>
      <c r="FK3054" s="16"/>
      <c r="FL3054" s="16"/>
      <c r="FM3054" s="16"/>
      <c r="FN3054" s="16"/>
      <c r="FO3054" s="16"/>
      <c r="FP3054" s="16"/>
      <c r="FQ3054" s="16"/>
      <c r="FR3054" s="16"/>
      <c r="FS3054" s="16"/>
      <c r="FT3054" s="16"/>
      <c r="FU3054" s="16"/>
      <c r="FV3054" s="16"/>
      <c r="FW3054" s="16"/>
      <c r="FX3054" s="16"/>
      <c r="FY3054" s="16"/>
      <c r="FZ3054" s="16"/>
      <c r="GA3054" s="16"/>
      <c r="GB3054" s="16"/>
      <c r="GC3054" s="16"/>
      <c r="GD3054" s="16"/>
      <c r="GE3054" s="16"/>
      <c r="GF3054" s="16"/>
      <c r="GG3054" s="16"/>
      <c r="GH3054" s="16"/>
      <c r="GI3054" s="16"/>
      <c r="GJ3054" s="16"/>
      <c r="GK3054" s="16"/>
      <c r="GL3054" s="16"/>
      <c r="GM3054" s="16"/>
      <c r="GN3054" s="16"/>
      <c r="GO3054" s="16"/>
      <c r="GP3054" s="16"/>
      <c r="GQ3054" s="16"/>
      <c r="GR3054" s="16"/>
      <c r="GS3054" s="16"/>
      <c r="GT3054" s="16"/>
      <c r="GU3054" s="16"/>
      <c r="GV3054" s="16"/>
      <c r="GW3054" s="16"/>
      <c r="GX3054" s="16"/>
      <c r="GY3054" s="16"/>
      <c r="GZ3054" s="16"/>
      <c r="HA3054" s="16"/>
      <c r="HB3054" s="16"/>
      <c r="HC3054" s="16"/>
      <c r="HD3054" s="16"/>
      <c r="HE3054" s="16"/>
      <c r="HF3054" s="16"/>
      <c r="HG3054" s="16"/>
      <c r="HH3054" s="16"/>
      <c r="HI3054" s="16"/>
      <c r="HJ3054" s="16"/>
      <c r="HK3054" s="16"/>
      <c r="HL3054" s="16"/>
      <c r="HM3054" s="16"/>
      <c r="HN3054" s="16"/>
      <c r="HO3054" s="16"/>
      <c r="HP3054" s="16"/>
      <c r="HQ3054" s="16"/>
      <c r="HR3054" s="16"/>
      <c r="HS3054" s="16"/>
      <c r="HT3054" s="16"/>
      <c r="HU3054" s="16"/>
      <c r="HV3054" s="16"/>
      <c r="HW3054" s="16"/>
      <c r="HX3054" s="16"/>
      <c r="HY3054" s="16"/>
      <c r="HZ3054" s="16"/>
      <c r="IA3054" s="16"/>
      <c r="IB3054" s="16"/>
      <c r="IC3054" s="16"/>
      <c r="ID3054" s="16"/>
      <c r="IE3054" s="16"/>
      <c r="IF3054" s="16"/>
      <c r="IG3054" s="16"/>
      <c r="IH3054" s="16"/>
      <c r="II3054" s="16"/>
      <c r="IJ3054" s="16"/>
      <c r="IK3054" s="16"/>
      <c r="IL3054" s="16"/>
      <c r="IM3054" s="16"/>
      <c r="IN3054" s="16"/>
      <c r="IO3054" s="16"/>
      <c r="IP3054" s="16"/>
      <c r="IQ3054" s="16"/>
      <c r="IR3054" s="16"/>
      <c r="IS3054" s="16"/>
      <c r="IT3054" s="16"/>
      <c r="IU3054" s="16"/>
      <c r="IV3054" s="16"/>
      <c r="IW3054" s="16"/>
      <c r="IX3054" s="16"/>
      <c r="IY3054" s="16"/>
      <c r="IZ3054" s="16"/>
      <c r="JA3054" s="16"/>
      <c r="JB3054" s="16"/>
      <c r="JC3054" s="16"/>
      <c r="JD3054" s="16"/>
      <c r="JE3054" s="16"/>
      <c r="JF3054" s="16"/>
      <c r="JG3054" s="16"/>
      <c r="JH3054" s="16"/>
      <c r="JI3054" s="16"/>
      <c r="JJ3054" s="16"/>
      <c r="JK3054" s="16"/>
      <c r="JL3054" s="16"/>
      <c r="JM3054" s="16"/>
      <c r="JN3054" s="16"/>
      <c r="JO3054" s="16"/>
    </row>
    <row r="3055" spans="1:275" x14ac:dyDescent="0.25">
      <c r="A3055" s="2">
        <v>1490</v>
      </c>
      <c r="B3055" s="2" t="s">
        <v>3071</v>
      </c>
      <c r="D3055" s="5" t="s">
        <v>5216</v>
      </c>
      <c r="E3055" s="15" t="s">
        <v>428</v>
      </c>
      <c r="F3055" s="18" t="s">
        <v>5217</v>
      </c>
      <c r="G3055" s="18" t="s">
        <v>5218</v>
      </c>
      <c r="H3055" s="18" t="s">
        <v>628</v>
      </c>
      <c r="I3055" s="18"/>
      <c r="J3055" s="90" t="s">
        <v>5219</v>
      </c>
      <c r="K3055" s="19"/>
      <c r="L3055" s="18"/>
      <c r="M3055" s="18" t="s">
        <v>5547</v>
      </c>
      <c r="N3055" s="86" t="s">
        <v>5220</v>
      </c>
      <c r="O3055" s="18" t="s">
        <v>548</v>
      </c>
      <c r="P3055" s="19"/>
      <c r="Q3055" s="86" t="s">
        <v>3217</v>
      </c>
      <c r="R3055" s="90" t="s">
        <v>5221</v>
      </c>
      <c r="S3055" s="19" t="s">
        <v>551</v>
      </c>
      <c r="T3055" s="90" t="s">
        <v>552</v>
      </c>
      <c r="U3055" s="19"/>
      <c r="V3055" s="90" t="s">
        <v>553</v>
      </c>
      <c r="W3055" s="6" t="s">
        <v>554</v>
      </c>
      <c r="X3055" s="6" t="s">
        <v>555</v>
      </c>
      <c r="Y3055" s="6" t="s">
        <v>556</v>
      </c>
      <c r="Z3055" s="4" t="s">
        <v>2176</v>
      </c>
      <c r="AA3055" s="37" t="s">
        <v>557</v>
      </c>
      <c r="AB3055" s="13">
        <v>24.45</v>
      </c>
      <c r="AC3055" s="13">
        <v>121.34</v>
      </c>
      <c r="AD3055" s="8">
        <v>24.75</v>
      </c>
      <c r="AE3055" s="8">
        <v>121.5666667</v>
      </c>
      <c r="AG3055" s="2" t="s">
        <v>3077</v>
      </c>
      <c r="AH3055" s="41" t="s">
        <v>632</v>
      </c>
      <c r="AI3055" s="113">
        <v>640</v>
      </c>
      <c r="AJ3055" s="2" t="s">
        <v>633</v>
      </c>
      <c r="AK3055" s="14">
        <v>3</v>
      </c>
      <c r="AL3055" s="29">
        <v>3</v>
      </c>
      <c r="AM3055" s="2" t="s">
        <v>608</v>
      </c>
      <c r="AN3055" s="10">
        <v>86</v>
      </c>
      <c r="AO3055" s="10">
        <v>1522.2</v>
      </c>
      <c r="AP3055" s="4">
        <v>6</v>
      </c>
      <c r="AQ3055" s="4" t="s">
        <v>609</v>
      </c>
      <c r="AR3055" s="12">
        <v>19.147712170164233</v>
      </c>
      <c r="AS3055" s="13">
        <v>3.6200000000000003E-2</v>
      </c>
      <c r="AT3055" s="4">
        <v>5</v>
      </c>
      <c r="AU3055" s="4" t="s">
        <v>648</v>
      </c>
      <c r="AV3055" s="4" t="s">
        <v>634</v>
      </c>
      <c r="AW3055" s="14">
        <v>16.600000000000001</v>
      </c>
      <c r="AX3055" s="14">
        <v>19.399999999999999</v>
      </c>
      <c r="AY3055" s="14">
        <v>2.7999999999999972</v>
      </c>
      <c r="AZ3055" s="29">
        <v>17.7</v>
      </c>
      <c r="BA3055" s="14" t="s">
        <v>563</v>
      </c>
      <c r="BB3055" s="1" t="s">
        <v>429</v>
      </c>
      <c r="BC3055" s="15">
        <v>-0.13555</v>
      </c>
      <c r="BD3055" s="2"/>
    </row>
    <row r="3056" spans="1:275" x14ac:dyDescent="0.25">
      <c r="A3056" s="2">
        <v>1028</v>
      </c>
      <c r="B3056" s="2" t="s">
        <v>3721</v>
      </c>
      <c r="D3056" s="5" t="s">
        <v>5222</v>
      </c>
      <c r="E3056" s="15" t="s">
        <v>430</v>
      </c>
      <c r="F3056" s="18" t="s">
        <v>5223</v>
      </c>
      <c r="G3056" s="18" t="s">
        <v>5224</v>
      </c>
      <c r="H3056" s="18" t="s">
        <v>607</v>
      </c>
      <c r="I3056" s="18" t="s">
        <v>5225</v>
      </c>
      <c r="J3056" s="90" t="s">
        <v>5226</v>
      </c>
      <c r="K3056" s="19"/>
      <c r="L3056" s="18"/>
      <c r="M3056" s="18" t="s">
        <v>5226</v>
      </c>
      <c r="N3056" s="86" t="s">
        <v>5227</v>
      </c>
      <c r="O3056" s="18" t="s">
        <v>2204</v>
      </c>
      <c r="P3056" s="19"/>
      <c r="Q3056" s="86" t="s">
        <v>2362</v>
      </c>
      <c r="R3056" s="90" t="s">
        <v>2206</v>
      </c>
      <c r="S3056" s="19" t="s">
        <v>2207</v>
      </c>
      <c r="T3056" s="90" t="s">
        <v>2208</v>
      </c>
      <c r="U3056" s="19"/>
      <c r="V3056" s="90" t="s">
        <v>553</v>
      </c>
      <c r="W3056" s="6" t="s">
        <v>554</v>
      </c>
      <c r="X3056" s="6" t="s">
        <v>555</v>
      </c>
      <c r="Y3056" s="6" t="s">
        <v>556</v>
      </c>
      <c r="Z3056" s="4" t="s">
        <v>2363</v>
      </c>
      <c r="AA3056" s="37" t="s">
        <v>2209</v>
      </c>
      <c r="AB3056" s="13">
        <v>36.07</v>
      </c>
      <c r="AC3056" s="13">
        <v>-115.1</v>
      </c>
      <c r="AD3056" s="8">
        <v>36.116666700000003</v>
      </c>
      <c r="AE3056" s="8">
        <v>-115.00166666666667</v>
      </c>
      <c r="AF3056" s="2" t="s">
        <v>3723</v>
      </c>
      <c r="AG3056" s="2" t="s">
        <v>606</v>
      </c>
      <c r="AH3056" s="2" t="s">
        <v>607</v>
      </c>
      <c r="AI3056" s="113">
        <v>537</v>
      </c>
      <c r="AJ3056" s="2" t="s">
        <v>558</v>
      </c>
      <c r="AM3056" s="2" t="s">
        <v>621</v>
      </c>
      <c r="AN3056" s="10">
        <v>76</v>
      </c>
      <c r="AO3056" s="10">
        <v>1905.7</v>
      </c>
      <c r="AP3056" s="4"/>
      <c r="AQ3056" s="59" t="s">
        <v>609</v>
      </c>
      <c r="AR3056" s="12">
        <v>27.39712176126266</v>
      </c>
      <c r="AS3056" s="13">
        <v>2.53E-2</v>
      </c>
      <c r="AT3056" s="4">
        <v>5</v>
      </c>
      <c r="AU3056" s="4" t="s">
        <v>648</v>
      </c>
      <c r="AV3056" s="4" t="s">
        <v>634</v>
      </c>
      <c r="AW3056" s="14">
        <v>20.3</v>
      </c>
      <c r="AX3056" s="14">
        <v>30.3</v>
      </c>
      <c r="AY3056" s="14">
        <v>10</v>
      </c>
      <c r="AZ3056" s="29">
        <v>25.074999999999999</v>
      </c>
      <c r="BA3056" s="14" t="s">
        <v>563</v>
      </c>
      <c r="BB3056" s="1" t="s">
        <v>431</v>
      </c>
      <c r="BC3056" s="15">
        <v>-0.11992999999999999</v>
      </c>
      <c r="BD3056" s="2"/>
    </row>
    <row r="3057" spans="1:275" x14ac:dyDescent="0.25">
      <c r="A3057" s="2">
        <v>1183</v>
      </c>
      <c r="B3057" s="2" t="s">
        <v>3199</v>
      </c>
      <c r="D3057" s="5" t="s">
        <v>5228</v>
      </c>
      <c r="E3057" s="15" t="s">
        <v>432</v>
      </c>
      <c r="F3057" s="4" t="s">
        <v>5229</v>
      </c>
      <c r="G3057" s="18" t="s">
        <v>5230</v>
      </c>
      <c r="H3057" s="18" t="s">
        <v>607</v>
      </c>
      <c r="I3057" s="18" t="s">
        <v>5231</v>
      </c>
      <c r="J3057" s="90" t="s">
        <v>5232</v>
      </c>
      <c r="K3057" s="19"/>
      <c r="L3057" s="18"/>
      <c r="M3057" s="18" t="s">
        <v>5232</v>
      </c>
      <c r="N3057" s="86" t="s">
        <v>5227</v>
      </c>
      <c r="O3057" s="18" t="s">
        <v>2204</v>
      </c>
      <c r="P3057" s="19"/>
      <c r="Q3057" s="86" t="s">
        <v>2362</v>
      </c>
      <c r="R3057" s="90" t="s">
        <v>2206</v>
      </c>
      <c r="S3057" s="19" t="s">
        <v>2207</v>
      </c>
      <c r="T3057" s="90" t="s">
        <v>2208</v>
      </c>
      <c r="U3057" s="19"/>
      <c r="V3057" s="90" t="s">
        <v>553</v>
      </c>
      <c r="W3057" s="6" t="s">
        <v>554</v>
      </c>
      <c r="X3057" s="6" t="s">
        <v>555</v>
      </c>
      <c r="Y3057" s="6" t="s">
        <v>556</v>
      </c>
      <c r="Z3057" s="4" t="s">
        <v>2363</v>
      </c>
      <c r="AA3057" s="37" t="s">
        <v>2209</v>
      </c>
      <c r="AB3057" s="13">
        <v>36.233800000000002</v>
      </c>
      <c r="AC3057" s="13">
        <v>-116.1628</v>
      </c>
      <c r="AD3057" s="8">
        <v>36.3938889</v>
      </c>
      <c r="AE3057" s="8">
        <v>-116.27444444444444</v>
      </c>
      <c r="AF3057" s="2" t="s">
        <v>3201</v>
      </c>
      <c r="AG3057" s="2" t="s">
        <v>606</v>
      </c>
      <c r="AH3057" s="2" t="s">
        <v>607</v>
      </c>
      <c r="AI3057" s="113">
        <v>697</v>
      </c>
      <c r="AJ3057" s="2" t="s">
        <v>558</v>
      </c>
      <c r="AM3057" s="2" t="s">
        <v>2029</v>
      </c>
      <c r="AN3057" s="10">
        <v>144</v>
      </c>
      <c r="AO3057" s="10">
        <v>4032</v>
      </c>
      <c r="AP3057" s="4">
        <v>7</v>
      </c>
      <c r="AQ3057" s="7" t="s">
        <v>609</v>
      </c>
      <c r="AR3057" s="12">
        <v>52.006841278507302</v>
      </c>
      <c r="AS3057" s="13">
        <v>1.3328E-2</v>
      </c>
      <c r="AU3057" s="4" t="s">
        <v>639</v>
      </c>
      <c r="AV3057" s="4" t="s">
        <v>634</v>
      </c>
      <c r="AY3057" s="14">
        <v>0</v>
      </c>
      <c r="AZ3057" s="29">
        <v>28</v>
      </c>
      <c r="BA3057" s="14" t="s">
        <v>563</v>
      </c>
      <c r="BB3057" s="1" t="s">
        <v>433</v>
      </c>
      <c r="BC3057" s="15">
        <v>-0.14298</v>
      </c>
      <c r="BD3057" s="2"/>
      <c r="BE3057" s="16"/>
      <c r="BF3057" s="16"/>
      <c r="BG3057" s="16"/>
      <c r="BH3057" s="16"/>
      <c r="BI3057" s="16"/>
      <c r="BJ3057" s="16"/>
      <c r="BK3057" s="16"/>
      <c r="BL3057" s="16"/>
      <c r="BM3057" s="16"/>
      <c r="BN3057" s="16"/>
      <c r="BO3057" s="16"/>
      <c r="BP3057" s="16"/>
      <c r="BQ3057" s="16"/>
      <c r="BR3057" s="16"/>
      <c r="BS3057" s="16"/>
      <c r="BT3057" s="16"/>
      <c r="BU3057" s="16"/>
      <c r="BV3057" s="16"/>
      <c r="BW3057" s="16"/>
      <c r="BX3057" s="16"/>
      <c r="BY3057" s="16"/>
      <c r="BZ3057" s="16"/>
      <c r="CA3057" s="16"/>
      <c r="CB3057" s="16"/>
      <c r="CC3057" s="16"/>
      <c r="CD3057" s="16"/>
      <c r="CE3057" s="16"/>
      <c r="CF3057" s="16"/>
      <c r="CG3057" s="16"/>
      <c r="CH3057" s="16"/>
      <c r="CI3057" s="16"/>
      <c r="CJ3057" s="16"/>
      <c r="CK3057" s="16"/>
      <c r="CL3057" s="16"/>
      <c r="CM3057" s="16"/>
      <c r="CN3057" s="16"/>
      <c r="CO3057" s="16"/>
      <c r="CP3057" s="16"/>
      <c r="CQ3057" s="16"/>
      <c r="CR3057" s="16"/>
      <c r="CS3057" s="16"/>
      <c r="CT3057" s="16"/>
      <c r="CU3057" s="16"/>
      <c r="CV3057" s="16"/>
      <c r="CW3057" s="16"/>
      <c r="CX3057" s="16"/>
      <c r="CY3057" s="16"/>
      <c r="CZ3057" s="16"/>
      <c r="DA3057" s="16"/>
      <c r="DB3057" s="16"/>
      <c r="DC3057" s="16"/>
      <c r="DD3057" s="16"/>
      <c r="DE3057" s="16"/>
      <c r="DF3057" s="16"/>
      <c r="DG3057" s="16"/>
      <c r="DH3057" s="16"/>
      <c r="DI3057" s="16"/>
      <c r="DJ3057" s="16"/>
      <c r="DK3057" s="16"/>
      <c r="DL3057" s="16"/>
      <c r="DM3057" s="16"/>
      <c r="DN3057" s="16"/>
      <c r="DO3057" s="16"/>
      <c r="DP3057" s="16"/>
      <c r="DQ3057" s="16"/>
      <c r="DR3057" s="16"/>
      <c r="DS3057" s="16"/>
      <c r="DT3057" s="16"/>
      <c r="DU3057" s="16"/>
      <c r="DV3057" s="16"/>
      <c r="DW3057" s="16"/>
      <c r="DX3057" s="16"/>
      <c r="DY3057" s="16"/>
      <c r="DZ3057" s="16"/>
      <c r="EA3057" s="16"/>
      <c r="EB3057" s="16"/>
      <c r="EC3057" s="16"/>
      <c r="ED3057" s="16"/>
      <c r="EE3057" s="16"/>
      <c r="EF3057" s="16"/>
      <c r="EG3057" s="16"/>
      <c r="EH3057" s="16"/>
      <c r="EI3057" s="16"/>
      <c r="EJ3057" s="16"/>
      <c r="EK3057" s="16"/>
      <c r="EL3057" s="16"/>
      <c r="EM3057" s="16"/>
      <c r="EN3057" s="16"/>
      <c r="EO3057" s="16"/>
      <c r="EP3057" s="16"/>
      <c r="EQ3057" s="16"/>
      <c r="ER3057" s="16"/>
      <c r="ES3057" s="16"/>
      <c r="ET3057" s="16"/>
      <c r="EU3057" s="16"/>
      <c r="EV3057" s="16"/>
      <c r="EW3057" s="16"/>
      <c r="EX3057" s="16"/>
      <c r="EY3057" s="16"/>
      <c r="EZ3057" s="16"/>
      <c r="FA3057" s="16"/>
      <c r="FB3057" s="16"/>
      <c r="FC3057" s="16"/>
      <c r="FD3057" s="16"/>
      <c r="FE3057" s="16"/>
      <c r="FF3057" s="16"/>
      <c r="FG3057" s="16"/>
      <c r="FH3057" s="16"/>
      <c r="FI3057" s="16"/>
      <c r="FJ3057" s="16"/>
      <c r="FK3057" s="16"/>
      <c r="FL3057" s="16"/>
      <c r="FM3057" s="16"/>
      <c r="FN3057" s="16"/>
      <c r="FO3057" s="16"/>
      <c r="FP3057" s="16"/>
      <c r="FQ3057" s="16"/>
      <c r="FR3057" s="16"/>
      <c r="FS3057" s="16"/>
      <c r="FT3057" s="16"/>
      <c r="FU3057" s="16"/>
      <c r="FV3057" s="16"/>
      <c r="FW3057" s="16"/>
      <c r="FX3057" s="16"/>
      <c r="FY3057" s="16"/>
      <c r="FZ3057" s="16"/>
      <c r="GA3057" s="16"/>
      <c r="GB3057" s="16"/>
      <c r="GC3057" s="16"/>
      <c r="GD3057" s="16"/>
      <c r="GE3057" s="16"/>
      <c r="GF3057" s="16"/>
      <c r="GG3057" s="16"/>
      <c r="GH3057" s="16"/>
      <c r="GI3057" s="16"/>
      <c r="GJ3057" s="16"/>
      <c r="GK3057" s="16"/>
      <c r="GL3057" s="16"/>
      <c r="GM3057" s="16"/>
      <c r="GN3057" s="16"/>
      <c r="GO3057" s="16"/>
      <c r="GP3057" s="16"/>
      <c r="GQ3057" s="16"/>
      <c r="GR3057" s="16"/>
      <c r="GS3057" s="16"/>
      <c r="GT3057" s="16"/>
      <c r="GU3057" s="16"/>
      <c r="GV3057" s="16"/>
      <c r="GW3057" s="16"/>
      <c r="GX3057" s="16"/>
      <c r="GY3057" s="16"/>
      <c r="GZ3057" s="16"/>
      <c r="HA3057" s="16"/>
      <c r="HB3057" s="16"/>
      <c r="HC3057" s="16"/>
      <c r="HD3057" s="16"/>
      <c r="HE3057" s="16"/>
      <c r="HF3057" s="16"/>
      <c r="HG3057" s="16"/>
      <c r="HH3057" s="16"/>
      <c r="HI3057" s="16"/>
      <c r="HJ3057" s="16"/>
      <c r="HK3057" s="16"/>
      <c r="HL3057" s="16"/>
      <c r="HM3057" s="16"/>
      <c r="HN3057" s="16"/>
      <c r="HO3057" s="16"/>
      <c r="HP3057" s="16"/>
      <c r="HQ3057" s="16"/>
      <c r="HR3057" s="16"/>
      <c r="HS3057" s="16"/>
      <c r="HT3057" s="16"/>
      <c r="HU3057" s="16"/>
      <c r="HV3057" s="16"/>
      <c r="HW3057" s="16"/>
      <c r="HX3057" s="16"/>
      <c r="HY3057" s="16"/>
      <c r="HZ3057" s="16"/>
      <c r="IA3057" s="16"/>
      <c r="IB3057" s="16"/>
      <c r="IC3057" s="16"/>
      <c r="ID3057" s="16"/>
      <c r="IE3057" s="16"/>
      <c r="IF3057" s="16"/>
      <c r="IG3057" s="16"/>
      <c r="IH3057" s="16"/>
      <c r="II3057" s="16"/>
      <c r="IJ3057" s="16"/>
      <c r="IK3057" s="16"/>
      <c r="IL3057" s="16"/>
      <c r="IM3057" s="16"/>
      <c r="IN3057" s="16"/>
      <c r="IO3057" s="16"/>
      <c r="IP3057" s="16"/>
      <c r="IQ3057" s="16"/>
      <c r="IR3057" s="16"/>
      <c r="IS3057" s="16"/>
      <c r="IT3057" s="16"/>
      <c r="IU3057" s="16"/>
      <c r="IV3057" s="16"/>
      <c r="IW3057" s="16"/>
      <c r="IX3057" s="16"/>
      <c r="IY3057" s="16"/>
      <c r="IZ3057" s="16"/>
      <c r="JA3057" s="16"/>
      <c r="JB3057" s="16"/>
      <c r="JC3057" s="16"/>
      <c r="JD3057" s="16"/>
      <c r="JE3057" s="16"/>
      <c r="JF3057" s="16"/>
      <c r="JG3057" s="16"/>
      <c r="JH3057" s="16"/>
      <c r="JI3057" s="16"/>
      <c r="JJ3057" s="16"/>
      <c r="JK3057" s="16"/>
      <c r="JL3057" s="16"/>
      <c r="JM3057" s="16"/>
      <c r="JN3057" s="16"/>
      <c r="JO3057" s="16"/>
    </row>
    <row r="3058" spans="1:275" x14ac:dyDescent="0.25">
      <c r="A3058" s="2">
        <v>636</v>
      </c>
      <c r="B3058" s="2" t="s">
        <v>2815</v>
      </c>
      <c r="D3058" s="5" t="s">
        <v>5233</v>
      </c>
      <c r="E3058" s="86" t="s">
        <v>5555</v>
      </c>
      <c r="F3058" s="50" t="s">
        <v>5234</v>
      </c>
      <c r="G3058" s="18"/>
      <c r="H3058" s="18"/>
      <c r="I3058" s="18"/>
      <c r="J3058" s="90" t="s">
        <v>5235</v>
      </c>
      <c r="K3058" s="19"/>
      <c r="L3058" s="18"/>
      <c r="M3058" s="18" t="s">
        <v>5235</v>
      </c>
      <c r="N3058" s="86" t="s">
        <v>5236</v>
      </c>
      <c r="O3058" s="18"/>
      <c r="P3058" s="19"/>
      <c r="Q3058" s="86" t="s">
        <v>2633</v>
      </c>
      <c r="R3058" s="90" t="s">
        <v>2634</v>
      </c>
      <c r="S3058" s="19" t="s">
        <v>551</v>
      </c>
      <c r="T3058" s="90" t="s">
        <v>552</v>
      </c>
      <c r="U3058" s="19"/>
      <c r="V3058" s="90" t="s">
        <v>553</v>
      </c>
      <c r="W3058" s="19" t="s">
        <v>554</v>
      </c>
      <c r="X3058" s="19" t="s">
        <v>555</v>
      </c>
      <c r="Y3058" s="19" t="s">
        <v>556</v>
      </c>
      <c r="Z3058" s="4" t="s">
        <v>604</v>
      </c>
      <c r="AA3058" s="96" t="s">
        <v>557</v>
      </c>
      <c r="AB3058" s="13">
        <v>-27.37</v>
      </c>
      <c r="AC3058" s="13">
        <v>-52.16</v>
      </c>
      <c r="AD3058" s="8">
        <v>-27.616666666666667</v>
      </c>
      <c r="AE3058" s="8">
        <v>-27.616666666666667</v>
      </c>
      <c r="AF3058" s="2" t="s">
        <v>2821</v>
      </c>
      <c r="AG3058" s="2" t="s">
        <v>1018</v>
      </c>
      <c r="AH3058" s="9" t="s">
        <v>1019</v>
      </c>
      <c r="AI3058" s="113">
        <v>720</v>
      </c>
      <c r="AJ3058" s="2" t="s">
        <v>633</v>
      </c>
      <c r="AK3058" s="14">
        <v>1</v>
      </c>
      <c r="AL3058" s="29">
        <v>1</v>
      </c>
      <c r="AM3058" s="2" t="s">
        <v>567</v>
      </c>
      <c r="AN3058" s="10">
        <v>60</v>
      </c>
      <c r="AO3058" s="10">
        <v>1206</v>
      </c>
      <c r="AP3058" s="4">
        <v>4</v>
      </c>
      <c r="AQ3058" s="4" t="s">
        <v>609</v>
      </c>
      <c r="AR3058" s="12">
        <v>24.755256448569472</v>
      </c>
      <c r="AS3058" s="13">
        <v>2.8000000000000001E-2</v>
      </c>
      <c r="AT3058" s="4">
        <v>4</v>
      </c>
      <c r="AU3058" s="4" t="s">
        <v>648</v>
      </c>
      <c r="AV3058" s="4" t="s">
        <v>634</v>
      </c>
      <c r="AY3058" s="14">
        <v>0</v>
      </c>
      <c r="AZ3058" s="29">
        <v>20.100000000000001</v>
      </c>
      <c r="BA3058" s="14" t="s">
        <v>563</v>
      </c>
      <c r="BD3058" s="2"/>
    </row>
    <row r="3059" spans="1:275" x14ac:dyDescent="0.25">
      <c r="A3059" s="2">
        <v>585</v>
      </c>
      <c r="B3059" s="2" t="s">
        <v>2347</v>
      </c>
      <c r="D3059" s="5" t="s">
        <v>5237</v>
      </c>
      <c r="E3059" s="15" t="s">
        <v>434</v>
      </c>
      <c r="F3059" s="18" t="s">
        <v>5238</v>
      </c>
      <c r="G3059" s="18"/>
      <c r="H3059" s="18"/>
      <c r="I3059" s="18"/>
      <c r="J3059" s="90" t="s">
        <v>5239</v>
      </c>
      <c r="K3059" s="19"/>
      <c r="L3059" s="18"/>
      <c r="M3059" s="18" t="s">
        <v>5239</v>
      </c>
      <c r="N3059" s="86" t="s">
        <v>5240</v>
      </c>
      <c r="O3059" s="18"/>
      <c r="P3059" s="19"/>
      <c r="Q3059" s="86" t="s">
        <v>5241</v>
      </c>
      <c r="R3059" s="90" t="s">
        <v>5242</v>
      </c>
      <c r="S3059" s="19" t="s">
        <v>2155</v>
      </c>
      <c r="T3059" s="90" t="s">
        <v>552</v>
      </c>
      <c r="U3059" s="19"/>
      <c r="V3059" s="90" t="s">
        <v>553</v>
      </c>
      <c r="W3059" s="19" t="s">
        <v>554</v>
      </c>
      <c r="X3059" s="19" t="s">
        <v>555</v>
      </c>
      <c r="Y3059" s="19" t="s">
        <v>556</v>
      </c>
      <c r="Z3059" s="4" t="s">
        <v>604</v>
      </c>
      <c r="AA3059" s="96" t="s">
        <v>557</v>
      </c>
      <c r="AB3059" s="13">
        <v>10.26</v>
      </c>
      <c r="AC3059" s="13">
        <v>-84.01</v>
      </c>
      <c r="AD3059" s="8">
        <v>10.433333299999999</v>
      </c>
      <c r="AE3059" s="8">
        <v>-84.016666666666666</v>
      </c>
      <c r="AF3059" s="2" t="s">
        <v>2355</v>
      </c>
      <c r="AG3059" s="2" t="s">
        <v>961</v>
      </c>
      <c r="AH3059" s="2" t="s">
        <v>607</v>
      </c>
      <c r="AI3059" s="113">
        <v>60</v>
      </c>
      <c r="AJ3059" s="2" t="s">
        <v>633</v>
      </c>
      <c r="AK3059" s="14">
        <v>3</v>
      </c>
      <c r="AL3059" s="29">
        <v>3</v>
      </c>
      <c r="AM3059" s="2" t="s">
        <v>559</v>
      </c>
      <c r="AN3059" s="10">
        <v>122</v>
      </c>
      <c r="AO3059" s="10">
        <v>3025.6</v>
      </c>
      <c r="AP3059" s="4">
        <v>6</v>
      </c>
      <c r="AQ3059" s="4" t="s">
        <v>609</v>
      </c>
      <c r="AR3059" s="12">
        <v>14.440566261665527</v>
      </c>
      <c r="AS3059" s="13">
        <v>4.8000000000000001E-2</v>
      </c>
      <c r="AT3059" s="4">
        <v>28</v>
      </c>
      <c r="AU3059" s="4" t="s">
        <v>648</v>
      </c>
      <c r="AV3059" s="4" t="s">
        <v>634</v>
      </c>
      <c r="AW3059" s="14">
        <v>24.1</v>
      </c>
      <c r="AX3059" s="14">
        <v>26.1</v>
      </c>
      <c r="AY3059" s="14">
        <v>2</v>
      </c>
      <c r="AZ3059" s="29">
        <v>24.8</v>
      </c>
      <c r="BA3059" s="14" t="s">
        <v>563</v>
      </c>
      <c r="BB3059" s="1" t="s">
        <v>435</v>
      </c>
      <c r="BC3059" s="15">
        <v>-0.13497000000000001</v>
      </c>
      <c r="BD3059" s="2"/>
    </row>
    <row r="3060" spans="1:275" x14ac:dyDescent="0.25">
      <c r="A3060" s="2">
        <v>385</v>
      </c>
      <c r="B3060" s="3" t="s">
        <v>2480</v>
      </c>
      <c r="D3060" s="5" t="s">
        <v>5243</v>
      </c>
      <c r="E3060" s="15" t="s">
        <v>436</v>
      </c>
      <c r="F3060" s="18" t="s">
        <v>5244</v>
      </c>
      <c r="G3060" s="18"/>
      <c r="H3060" s="18"/>
      <c r="I3060" s="18" t="s">
        <v>5245</v>
      </c>
      <c r="J3060" s="90" t="s">
        <v>5246</v>
      </c>
      <c r="K3060" s="19"/>
      <c r="L3060" s="18"/>
      <c r="M3060" s="18" t="s">
        <v>5246</v>
      </c>
      <c r="N3060" s="86" t="s">
        <v>5247</v>
      </c>
      <c r="O3060" s="18"/>
      <c r="P3060" s="19"/>
      <c r="Q3060" s="97" t="s">
        <v>3892</v>
      </c>
      <c r="R3060" s="94" t="s">
        <v>3893</v>
      </c>
      <c r="S3060" s="51" t="s">
        <v>3894</v>
      </c>
      <c r="T3060" s="94" t="s">
        <v>552</v>
      </c>
      <c r="U3060" s="51"/>
      <c r="V3060" s="94" t="s">
        <v>553</v>
      </c>
      <c r="W3060" s="51" t="s">
        <v>554</v>
      </c>
      <c r="X3060" s="51" t="s">
        <v>555</v>
      </c>
      <c r="Y3060" s="51" t="s">
        <v>556</v>
      </c>
      <c r="Z3060" s="4" t="s">
        <v>2486</v>
      </c>
      <c r="AA3060" s="96" t="s">
        <v>557</v>
      </c>
      <c r="AB3060" s="13">
        <v>-4.0731999999999999</v>
      </c>
      <c r="AC3060" s="13">
        <v>-69.58</v>
      </c>
      <c r="AD3060" s="8">
        <v>-4.1255555555555548</v>
      </c>
      <c r="AE3060" s="8">
        <v>-69.982777777777784</v>
      </c>
      <c r="AF3060" s="2" t="s">
        <v>2487</v>
      </c>
      <c r="AG3060" s="2" t="s">
        <v>2488</v>
      </c>
      <c r="AH3060" s="2" t="s">
        <v>1019</v>
      </c>
      <c r="AI3060" s="113">
        <v>89.3</v>
      </c>
      <c r="AJ3060" s="2" t="s">
        <v>558</v>
      </c>
      <c r="AM3060" s="2" t="s">
        <v>608</v>
      </c>
      <c r="AN3060" s="10">
        <v>56</v>
      </c>
      <c r="AO3060" s="10">
        <v>1400</v>
      </c>
      <c r="AP3060" s="4">
        <v>4</v>
      </c>
      <c r="AQ3060" s="4" t="s">
        <v>609</v>
      </c>
      <c r="AR3060" s="12">
        <v>69.314718055994533</v>
      </c>
      <c r="AS3060" s="13">
        <v>0.01</v>
      </c>
      <c r="AU3060" s="4" t="s">
        <v>648</v>
      </c>
      <c r="AV3060" s="4" t="s">
        <v>634</v>
      </c>
      <c r="AW3060" s="14">
        <v>24</v>
      </c>
      <c r="AX3060" s="14">
        <v>26</v>
      </c>
      <c r="AY3060" s="14">
        <v>2</v>
      </c>
      <c r="AZ3060" s="29">
        <v>25</v>
      </c>
      <c r="BA3060" s="25" t="s">
        <v>563</v>
      </c>
      <c r="BB3060" s="1" t="s">
        <v>437</v>
      </c>
      <c r="BC3060" s="15">
        <v>-0.13491</v>
      </c>
      <c r="BD3060" s="2"/>
    </row>
    <row r="3061" spans="1:275" x14ac:dyDescent="0.25">
      <c r="A3061" s="2">
        <v>388</v>
      </c>
      <c r="B3061" s="3" t="s">
        <v>2480</v>
      </c>
      <c r="D3061" s="5" t="s">
        <v>5248</v>
      </c>
      <c r="E3061" s="15" t="s">
        <v>436</v>
      </c>
      <c r="F3061" s="18" t="s">
        <v>5244</v>
      </c>
      <c r="G3061" s="18"/>
      <c r="H3061" s="18"/>
      <c r="I3061" s="18" t="s">
        <v>5245</v>
      </c>
      <c r="J3061" s="90" t="s">
        <v>5246</v>
      </c>
      <c r="K3061" s="19"/>
      <c r="L3061" s="18"/>
      <c r="M3061" s="18" t="s">
        <v>5246</v>
      </c>
      <c r="N3061" s="86" t="s">
        <v>5247</v>
      </c>
      <c r="O3061" s="18"/>
      <c r="P3061" s="19"/>
      <c r="Q3061" s="97" t="s">
        <v>3892</v>
      </c>
      <c r="R3061" s="94" t="s">
        <v>3893</v>
      </c>
      <c r="S3061" s="51" t="s">
        <v>3894</v>
      </c>
      <c r="T3061" s="94" t="s">
        <v>552</v>
      </c>
      <c r="U3061" s="51"/>
      <c r="V3061" s="94" t="s">
        <v>553</v>
      </c>
      <c r="W3061" s="51" t="s">
        <v>554</v>
      </c>
      <c r="X3061" s="51" t="s">
        <v>555</v>
      </c>
      <c r="Y3061" s="51" t="s">
        <v>556</v>
      </c>
      <c r="Z3061" s="4" t="s">
        <v>2486</v>
      </c>
      <c r="AA3061" s="96" t="s">
        <v>557</v>
      </c>
      <c r="AB3061" s="13">
        <v>-4.0731999999999999</v>
      </c>
      <c r="AC3061" s="13">
        <v>-69.58</v>
      </c>
      <c r="AD3061" s="8">
        <v>-4.1255555555555548</v>
      </c>
      <c r="AE3061" s="8">
        <v>-69.982777777777784</v>
      </c>
      <c r="AF3061" s="2" t="s">
        <v>2487</v>
      </c>
      <c r="AG3061" s="2" t="s">
        <v>2488</v>
      </c>
      <c r="AH3061" s="2" t="s">
        <v>1019</v>
      </c>
      <c r="AI3061" s="113">
        <v>89.3</v>
      </c>
      <c r="AJ3061" s="2" t="s">
        <v>558</v>
      </c>
      <c r="AM3061" s="2" t="s">
        <v>608</v>
      </c>
      <c r="AN3061" s="10">
        <v>56</v>
      </c>
      <c r="AO3061" s="10">
        <v>1456</v>
      </c>
      <c r="AP3061" s="4">
        <v>4</v>
      </c>
      <c r="AQ3061" s="4" t="s">
        <v>609</v>
      </c>
      <c r="AR3061" s="12">
        <v>693.14718055994524</v>
      </c>
      <c r="AS3061" s="13">
        <v>1E-3</v>
      </c>
      <c r="AU3061" s="4" t="s">
        <v>648</v>
      </c>
      <c r="AV3061" s="4" t="s">
        <v>634</v>
      </c>
      <c r="AW3061" s="14">
        <v>24.2</v>
      </c>
      <c r="AX3061" s="14">
        <v>27.7</v>
      </c>
      <c r="AY3061" s="14">
        <v>3.5</v>
      </c>
      <c r="AZ3061" s="29">
        <v>26</v>
      </c>
      <c r="BA3061" s="25" t="s">
        <v>563</v>
      </c>
      <c r="BB3061" s="1" t="s">
        <v>437</v>
      </c>
      <c r="BC3061" s="15">
        <v>-0.13491</v>
      </c>
      <c r="BD3061" s="2"/>
    </row>
    <row r="3062" spans="1:275" x14ac:dyDescent="0.25">
      <c r="A3062" s="2">
        <v>2183</v>
      </c>
      <c r="B3062" s="2" t="s">
        <v>2690</v>
      </c>
      <c r="C3062" s="4" t="s">
        <v>721</v>
      </c>
      <c r="D3062" s="5" t="s">
        <v>5249</v>
      </c>
      <c r="E3062" s="15" t="s">
        <v>438</v>
      </c>
      <c r="F3062" s="18" t="s">
        <v>5250</v>
      </c>
      <c r="G3062" s="18" t="s">
        <v>5251</v>
      </c>
      <c r="H3062" s="18" t="s">
        <v>1204</v>
      </c>
      <c r="I3062" s="18" t="s">
        <v>5252</v>
      </c>
      <c r="J3062" s="90" t="s">
        <v>5253</v>
      </c>
      <c r="K3062" s="19"/>
      <c r="L3062" s="18"/>
      <c r="M3062" s="18" t="s">
        <v>5253</v>
      </c>
      <c r="N3062" s="86" t="s">
        <v>5254</v>
      </c>
      <c r="O3062" s="18" t="s">
        <v>548</v>
      </c>
      <c r="P3062" s="6" t="s">
        <v>2623</v>
      </c>
      <c r="Q3062" s="86" t="s">
        <v>2624</v>
      </c>
      <c r="R3062" s="90" t="s">
        <v>2543</v>
      </c>
      <c r="S3062" s="6" t="s">
        <v>551</v>
      </c>
      <c r="T3062" s="90" t="s">
        <v>552</v>
      </c>
      <c r="U3062" s="19"/>
      <c r="V3062" s="90" t="s">
        <v>553</v>
      </c>
      <c r="W3062" s="6" t="s">
        <v>554</v>
      </c>
      <c r="X3062" s="6" t="s">
        <v>555</v>
      </c>
      <c r="Y3062" s="6" t="s">
        <v>556</v>
      </c>
      <c r="Z3062" s="7" t="s">
        <v>2176</v>
      </c>
      <c r="AA3062" s="37" t="s">
        <v>557</v>
      </c>
      <c r="AB3062" s="13">
        <v>-0.22</v>
      </c>
      <c r="AC3062" s="13">
        <v>36.56</v>
      </c>
      <c r="AD3062" s="8">
        <v>-0.36666666666666664</v>
      </c>
      <c r="AE3062" s="8">
        <v>36.933333300000001</v>
      </c>
      <c r="AG3062" s="2" t="s">
        <v>1203</v>
      </c>
      <c r="AH3062" s="2" t="s">
        <v>1204</v>
      </c>
      <c r="AI3062" s="113">
        <v>1866</v>
      </c>
      <c r="AJ3062" s="2" t="s">
        <v>2699</v>
      </c>
      <c r="AM3062" s="9" t="s">
        <v>614</v>
      </c>
      <c r="AN3062" s="10">
        <v>70</v>
      </c>
      <c r="AO3062" s="10">
        <v>966</v>
      </c>
      <c r="AP3062" s="4">
        <v>7</v>
      </c>
      <c r="AQ3062" s="4" t="s">
        <v>609</v>
      </c>
      <c r="AR3062" s="12">
        <v>31.082833208966157</v>
      </c>
      <c r="AS3062" s="13">
        <v>2.23E-2</v>
      </c>
      <c r="AT3062" s="4">
        <v>42</v>
      </c>
      <c r="AU3062" s="4" t="s">
        <v>648</v>
      </c>
      <c r="AV3062" s="4" t="s">
        <v>634</v>
      </c>
      <c r="AW3062" s="14">
        <v>12.8</v>
      </c>
      <c r="AX3062" s="14">
        <v>14.6</v>
      </c>
      <c r="AY3062" s="14">
        <v>1.7999999999999989</v>
      </c>
      <c r="AZ3062" s="29">
        <v>13.8</v>
      </c>
      <c r="BA3062" s="14" t="s">
        <v>563</v>
      </c>
      <c r="BB3062" s="1" t="s">
        <v>439</v>
      </c>
      <c r="BC3062" s="15">
        <v>-0.13220999999999999</v>
      </c>
      <c r="BD3062" s="2"/>
      <c r="BE3062" s="16"/>
      <c r="BF3062" s="16"/>
      <c r="BG3062" s="16"/>
      <c r="BH3062" s="16"/>
      <c r="BI3062" s="16"/>
      <c r="BJ3062" s="16"/>
      <c r="BK3062" s="16"/>
      <c r="BL3062" s="16"/>
      <c r="BM3062" s="16"/>
      <c r="BN3062" s="16"/>
      <c r="BO3062" s="16"/>
      <c r="BP3062" s="16"/>
      <c r="BQ3062" s="16"/>
      <c r="BR3062" s="16"/>
      <c r="BS3062" s="16"/>
      <c r="BT3062" s="16"/>
      <c r="BU3062" s="16"/>
      <c r="BV3062" s="16"/>
      <c r="BW3062" s="16"/>
      <c r="BX3062" s="16"/>
      <c r="BY3062" s="16"/>
      <c r="BZ3062" s="16"/>
      <c r="CA3062" s="16"/>
      <c r="CB3062" s="16"/>
      <c r="CC3062" s="16"/>
      <c r="CD3062" s="16"/>
      <c r="CE3062" s="16"/>
      <c r="CF3062" s="16"/>
      <c r="CG3062" s="16"/>
      <c r="CH3062" s="16"/>
      <c r="CI3062" s="16"/>
      <c r="CJ3062" s="16"/>
      <c r="CK3062" s="16"/>
      <c r="CL3062" s="16"/>
      <c r="CM3062" s="16"/>
      <c r="CN3062" s="16"/>
      <c r="CO3062" s="16"/>
      <c r="CP3062" s="16"/>
      <c r="CQ3062" s="16"/>
      <c r="CR3062" s="16"/>
      <c r="CS3062" s="16"/>
      <c r="CT3062" s="16"/>
      <c r="CU3062" s="16"/>
      <c r="CV3062" s="16"/>
      <c r="CW3062" s="16"/>
      <c r="CX3062" s="16"/>
      <c r="CY3062" s="16"/>
      <c r="CZ3062" s="16"/>
      <c r="DA3062" s="16"/>
      <c r="DB3062" s="16"/>
      <c r="DC3062" s="16"/>
      <c r="DD3062" s="16"/>
      <c r="DE3062" s="16"/>
      <c r="DF3062" s="16"/>
      <c r="DG3062" s="16"/>
      <c r="DH3062" s="16"/>
      <c r="DI3062" s="16"/>
      <c r="DJ3062" s="16"/>
      <c r="DK3062" s="16"/>
      <c r="DL3062" s="16"/>
      <c r="DM3062" s="16"/>
      <c r="DN3062" s="16"/>
      <c r="DO3062" s="16"/>
      <c r="DP3062" s="16"/>
      <c r="DQ3062" s="16"/>
      <c r="DR3062" s="16"/>
      <c r="DS3062" s="16"/>
      <c r="DT3062" s="16"/>
      <c r="DU3062" s="16"/>
      <c r="DV3062" s="16"/>
      <c r="DW3062" s="16"/>
      <c r="DX3062" s="16"/>
      <c r="DY3062" s="16"/>
      <c r="DZ3062" s="16"/>
      <c r="EA3062" s="16"/>
      <c r="EB3062" s="16"/>
      <c r="EC3062" s="16"/>
      <c r="ED3062" s="16"/>
      <c r="EE3062" s="16"/>
      <c r="EF3062" s="16"/>
      <c r="EG3062" s="16"/>
      <c r="EH3062" s="16"/>
      <c r="EI3062" s="16"/>
      <c r="EJ3062" s="16"/>
      <c r="EK3062" s="16"/>
      <c r="EL3062" s="16"/>
      <c r="EM3062" s="16"/>
      <c r="EN3062" s="16"/>
      <c r="EO3062" s="16"/>
      <c r="EP3062" s="16"/>
      <c r="EQ3062" s="16"/>
      <c r="ER3062" s="16"/>
      <c r="ES3062" s="16"/>
      <c r="ET3062" s="16"/>
      <c r="EU3062" s="16"/>
      <c r="EV3062" s="16"/>
      <c r="EW3062" s="16"/>
      <c r="EX3062" s="16"/>
      <c r="EY3062" s="16"/>
      <c r="EZ3062" s="16"/>
      <c r="FA3062" s="16"/>
      <c r="FB3062" s="16"/>
      <c r="FC3062" s="16"/>
      <c r="FD3062" s="16"/>
      <c r="FE3062" s="16"/>
      <c r="FF3062" s="16"/>
      <c r="FG3062" s="16"/>
      <c r="FH3062" s="16"/>
      <c r="FI3062" s="16"/>
      <c r="FJ3062" s="16"/>
      <c r="FK3062" s="16"/>
      <c r="FL3062" s="16"/>
      <c r="FM3062" s="16"/>
      <c r="FN3062" s="16"/>
      <c r="FO3062" s="16"/>
      <c r="FP3062" s="16"/>
      <c r="FQ3062" s="16"/>
      <c r="FR3062" s="16"/>
      <c r="FS3062" s="16"/>
      <c r="FT3062" s="16"/>
      <c r="FU3062" s="16"/>
      <c r="FV3062" s="16"/>
      <c r="FW3062" s="16"/>
      <c r="FX3062" s="16"/>
      <c r="FY3062" s="16"/>
      <c r="FZ3062" s="16"/>
      <c r="GA3062" s="16"/>
      <c r="GB3062" s="16"/>
      <c r="GC3062" s="16"/>
      <c r="GD3062" s="16"/>
      <c r="GE3062" s="16"/>
      <c r="GF3062" s="16"/>
      <c r="GG3062" s="16"/>
      <c r="GH3062" s="16"/>
      <c r="GI3062" s="16"/>
      <c r="GJ3062" s="16"/>
      <c r="GK3062" s="16"/>
      <c r="GL3062" s="16"/>
      <c r="GM3062" s="16"/>
      <c r="GN3062" s="16"/>
      <c r="GO3062" s="16"/>
      <c r="GP3062" s="16"/>
      <c r="GQ3062" s="16"/>
      <c r="GR3062" s="16"/>
      <c r="GS3062" s="16"/>
      <c r="GT3062" s="16"/>
      <c r="GU3062" s="16"/>
      <c r="GV3062" s="16"/>
      <c r="GW3062" s="16"/>
      <c r="GX3062" s="16"/>
      <c r="GY3062" s="16"/>
      <c r="GZ3062" s="16"/>
      <c r="HA3062" s="16"/>
      <c r="HB3062" s="16"/>
      <c r="HC3062" s="16"/>
      <c r="HD3062" s="16"/>
      <c r="HE3062" s="16"/>
      <c r="HF3062" s="16"/>
      <c r="HG3062" s="16"/>
      <c r="HH3062" s="16"/>
      <c r="HI3062" s="16"/>
      <c r="HJ3062" s="16"/>
      <c r="HK3062" s="16"/>
      <c r="HL3062" s="16"/>
      <c r="HM3062" s="16"/>
      <c r="HN3062" s="16"/>
      <c r="HO3062" s="16"/>
      <c r="HP3062" s="16"/>
      <c r="HQ3062" s="16"/>
      <c r="HR3062" s="16"/>
      <c r="HS3062" s="16"/>
      <c r="HT3062" s="16"/>
      <c r="HU3062" s="16"/>
      <c r="HV3062" s="16"/>
      <c r="HW3062" s="16"/>
      <c r="HX3062" s="16"/>
      <c r="HY3062" s="16"/>
      <c r="HZ3062" s="16"/>
      <c r="IA3062" s="16"/>
      <c r="IB3062" s="16"/>
      <c r="IC3062" s="16"/>
      <c r="ID3062" s="16"/>
      <c r="IE3062" s="16"/>
      <c r="IF3062" s="16"/>
      <c r="IG3062" s="16"/>
      <c r="IH3062" s="16"/>
      <c r="II3062" s="16"/>
      <c r="IJ3062" s="16"/>
      <c r="IK3062" s="16"/>
      <c r="IL3062" s="16"/>
      <c r="IM3062" s="16"/>
      <c r="IN3062" s="16"/>
      <c r="IO3062" s="16"/>
      <c r="IP3062" s="16"/>
      <c r="IQ3062" s="16"/>
      <c r="IR3062" s="16"/>
      <c r="IS3062" s="16"/>
      <c r="IT3062" s="16"/>
      <c r="IU3062" s="16"/>
      <c r="IV3062" s="16"/>
      <c r="IW3062" s="16"/>
      <c r="IX3062" s="16"/>
      <c r="IY3062" s="16"/>
      <c r="IZ3062" s="16"/>
      <c r="JA3062" s="16"/>
      <c r="JB3062" s="16"/>
      <c r="JC3062" s="16"/>
      <c r="JD3062" s="16"/>
      <c r="JE3062" s="16"/>
      <c r="JF3062" s="16"/>
      <c r="JG3062" s="16"/>
      <c r="JH3062" s="16"/>
      <c r="JI3062" s="16"/>
      <c r="JJ3062" s="16"/>
      <c r="JK3062" s="16"/>
      <c r="JL3062" s="16"/>
      <c r="JM3062" s="16"/>
      <c r="JN3062" s="16"/>
      <c r="JO3062" s="16"/>
    </row>
    <row r="3063" spans="1:275" x14ac:dyDescent="0.25">
      <c r="A3063" s="2">
        <v>1330</v>
      </c>
      <c r="B3063" s="2" t="s">
        <v>4008</v>
      </c>
      <c r="D3063" s="5" t="s">
        <v>5255</v>
      </c>
      <c r="E3063" s="15" t="s">
        <v>442</v>
      </c>
      <c r="F3063" s="18" t="s">
        <v>5256</v>
      </c>
      <c r="G3063" s="18" t="s">
        <v>5257</v>
      </c>
      <c r="H3063" s="18"/>
      <c r="I3063" s="18" t="s">
        <v>5258</v>
      </c>
      <c r="J3063" s="90" t="s">
        <v>5259</v>
      </c>
      <c r="K3063" s="19"/>
      <c r="L3063" s="18"/>
      <c r="M3063" s="18" t="s">
        <v>3477</v>
      </c>
      <c r="N3063" s="86" t="s">
        <v>5260</v>
      </c>
      <c r="O3063" s="18" t="s">
        <v>548</v>
      </c>
      <c r="P3063" s="19"/>
      <c r="Q3063" s="86" t="s">
        <v>5261</v>
      </c>
      <c r="R3063" s="90" t="s">
        <v>3536</v>
      </c>
      <c r="S3063" s="19" t="s">
        <v>2185</v>
      </c>
      <c r="T3063" s="90" t="s">
        <v>552</v>
      </c>
      <c r="U3063" s="19"/>
      <c r="V3063" s="90" t="s">
        <v>553</v>
      </c>
      <c r="W3063" s="19" t="s">
        <v>554</v>
      </c>
      <c r="X3063" s="19" t="s">
        <v>555</v>
      </c>
      <c r="Y3063" s="19" t="s">
        <v>556</v>
      </c>
      <c r="Z3063" s="4" t="s">
        <v>604</v>
      </c>
      <c r="AA3063" s="37" t="s">
        <v>557</v>
      </c>
      <c r="AB3063" s="13">
        <v>36.540300000000002</v>
      </c>
      <c r="AC3063" s="13">
        <v>-111.354</v>
      </c>
      <c r="AD3063" s="8">
        <v>36.900833300000002</v>
      </c>
      <c r="AE3063" s="8">
        <v>-111.59833333333333</v>
      </c>
      <c r="AF3063" s="2" t="s">
        <v>2028</v>
      </c>
      <c r="AG3063" s="2" t="s">
        <v>606</v>
      </c>
      <c r="AH3063" s="2" t="s">
        <v>607</v>
      </c>
      <c r="AI3063" s="113">
        <v>1487</v>
      </c>
      <c r="AJ3063" s="2" t="s">
        <v>558</v>
      </c>
      <c r="AM3063" s="2" t="s">
        <v>2029</v>
      </c>
      <c r="AN3063" s="10">
        <v>142</v>
      </c>
      <c r="AO3063" s="10">
        <v>1420</v>
      </c>
      <c r="AP3063" s="4">
        <v>5</v>
      </c>
      <c r="AQ3063" s="4" t="s">
        <v>609</v>
      </c>
      <c r="AR3063" s="12">
        <v>141.45860827753987</v>
      </c>
      <c r="AS3063" s="13">
        <v>4.8999999999999998E-3</v>
      </c>
      <c r="AT3063" s="4">
        <v>5</v>
      </c>
      <c r="AU3063" s="4" t="s">
        <v>648</v>
      </c>
      <c r="AV3063" s="4" t="s">
        <v>634</v>
      </c>
      <c r="AY3063" s="14">
        <v>0</v>
      </c>
      <c r="AZ3063" s="29">
        <v>10</v>
      </c>
      <c r="BA3063" s="14" t="s">
        <v>563</v>
      </c>
      <c r="BB3063" s="1" t="s">
        <v>443</v>
      </c>
      <c r="BC3063" s="15">
        <v>-0.13489000000000001</v>
      </c>
      <c r="BD3063" s="2"/>
      <c r="BE3063" s="16"/>
      <c r="BF3063" s="16"/>
      <c r="BG3063" s="16"/>
      <c r="BH3063" s="16"/>
      <c r="BI3063" s="16"/>
      <c r="BJ3063" s="16"/>
      <c r="BK3063" s="16"/>
      <c r="BL3063" s="16"/>
      <c r="BM3063" s="16"/>
      <c r="BN3063" s="16"/>
      <c r="BO3063" s="16"/>
      <c r="BP3063" s="16"/>
      <c r="BQ3063" s="16"/>
      <c r="BR3063" s="16"/>
      <c r="BS3063" s="16"/>
      <c r="BT3063" s="16"/>
      <c r="BU3063" s="16"/>
      <c r="BV3063" s="16"/>
      <c r="BW3063" s="16"/>
      <c r="BX3063" s="16"/>
      <c r="BY3063" s="16"/>
      <c r="BZ3063" s="16"/>
      <c r="CA3063" s="16"/>
      <c r="CB3063" s="16"/>
      <c r="CC3063" s="16"/>
      <c r="CD3063" s="16"/>
      <c r="CE3063" s="16"/>
      <c r="CF3063" s="16"/>
      <c r="CG3063" s="16"/>
      <c r="CH3063" s="16"/>
      <c r="CI3063" s="16"/>
      <c r="CJ3063" s="16"/>
      <c r="CK3063" s="16"/>
      <c r="CL3063" s="16"/>
      <c r="CM3063" s="16"/>
      <c r="CN3063" s="16"/>
      <c r="CO3063" s="16"/>
      <c r="CP3063" s="16"/>
      <c r="CQ3063" s="16"/>
      <c r="CR3063" s="16"/>
      <c r="CS3063" s="16"/>
      <c r="CT3063" s="16"/>
      <c r="CU3063" s="16"/>
      <c r="CV3063" s="16"/>
      <c r="CW3063" s="16"/>
      <c r="CX3063" s="16"/>
      <c r="CY3063" s="16"/>
      <c r="CZ3063" s="16"/>
      <c r="DA3063" s="16"/>
      <c r="DB3063" s="16"/>
      <c r="DC3063" s="16"/>
      <c r="DD3063" s="16"/>
      <c r="DE3063" s="16"/>
      <c r="DF3063" s="16"/>
      <c r="DG3063" s="16"/>
      <c r="DH3063" s="16"/>
      <c r="DI3063" s="16"/>
      <c r="DJ3063" s="16"/>
      <c r="DK3063" s="16"/>
      <c r="DL3063" s="16"/>
      <c r="DM3063" s="16"/>
      <c r="DN3063" s="16"/>
      <c r="DO3063" s="16"/>
      <c r="DP3063" s="16"/>
      <c r="DQ3063" s="16"/>
      <c r="DR3063" s="16"/>
      <c r="DS3063" s="16"/>
      <c r="DT3063" s="16"/>
      <c r="DU3063" s="16"/>
      <c r="DV3063" s="16"/>
      <c r="DW3063" s="16"/>
      <c r="DX3063" s="16"/>
      <c r="DY3063" s="16"/>
      <c r="DZ3063" s="16"/>
      <c r="EA3063" s="16"/>
      <c r="EB3063" s="16"/>
      <c r="EC3063" s="16"/>
      <c r="ED3063" s="16"/>
      <c r="EE3063" s="16"/>
      <c r="EF3063" s="16"/>
      <c r="EG3063" s="16"/>
      <c r="EH3063" s="16"/>
      <c r="EI3063" s="16"/>
      <c r="EJ3063" s="16"/>
      <c r="EK3063" s="16"/>
      <c r="EL3063" s="16"/>
      <c r="EM3063" s="16"/>
      <c r="EN3063" s="16"/>
      <c r="EO3063" s="16"/>
      <c r="EP3063" s="16"/>
      <c r="EQ3063" s="16"/>
      <c r="ER3063" s="16"/>
      <c r="ES3063" s="16"/>
      <c r="ET3063" s="16"/>
      <c r="EU3063" s="16"/>
      <c r="EV3063" s="16"/>
      <c r="EW3063" s="16"/>
      <c r="EX3063" s="16"/>
      <c r="EY3063" s="16"/>
      <c r="EZ3063" s="16"/>
      <c r="FA3063" s="16"/>
      <c r="FB3063" s="16"/>
      <c r="FC3063" s="16"/>
      <c r="FD3063" s="16"/>
      <c r="FE3063" s="16"/>
      <c r="FF3063" s="16"/>
      <c r="FG3063" s="16"/>
      <c r="FH3063" s="16"/>
      <c r="FI3063" s="16"/>
      <c r="FJ3063" s="16"/>
      <c r="FK3063" s="16"/>
      <c r="FL3063" s="16"/>
      <c r="FM3063" s="16"/>
      <c r="FN3063" s="16"/>
      <c r="FO3063" s="16"/>
      <c r="FP3063" s="16"/>
      <c r="FQ3063" s="16"/>
      <c r="FR3063" s="16"/>
      <c r="FS3063" s="16"/>
      <c r="FT3063" s="16"/>
      <c r="FU3063" s="16"/>
      <c r="FV3063" s="16"/>
      <c r="FW3063" s="16"/>
      <c r="FX3063" s="16"/>
      <c r="FY3063" s="16"/>
      <c r="FZ3063" s="16"/>
      <c r="GA3063" s="16"/>
      <c r="GB3063" s="16"/>
      <c r="GC3063" s="16"/>
      <c r="GD3063" s="16"/>
      <c r="GE3063" s="16"/>
      <c r="GF3063" s="16"/>
      <c r="GG3063" s="16"/>
      <c r="GH3063" s="16"/>
      <c r="GI3063" s="16"/>
      <c r="GJ3063" s="16"/>
      <c r="GK3063" s="16"/>
      <c r="GL3063" s="16"/>
      <c r="GM3063" s="16"/>
      <c r="GN3063" s="16"/>
      <c r="GO3063" s="16"/>
      <c r="GP3063" s="16"/>
      <c r="GQ3063" s="16"/>
      <c r="GR3063" s="16"/>
      <c r="GS3063" s="16"/>
      <c r="GT3063" s="16"/>
      <c r="GU3063" s="16"/>
      <c r="GV3063" s="16"/>
      <c r="GW3063" s="16"/>
      <c r="GX3063" s="16"/>
      <c r="GY3063" s="16"/>
      <c r="GZ3063" s="16"/>
      <c r="HA3063" s="16"/>
      <c r="HB3063" s="16"/>
      <c r="HC3063" s="16"/>
      <c r="HD3063" s="16"/>
      <c r="HE3063" s="16"/>
      <c r="HF3063" s="16"/>
      <c r="HG3063" s="16"/>
      <c r="HH3063" s="16"/>
      <c r="HI3063" s="16"/>
      <c r="HJ3063" s="16"/>
      <c r="HK3063" s="16"/>
      <c r="HL3063" s="16"/>
      <c r="HM3063" s="16"/>
      <c r="HN3063" s="16"/>
      <c r="HO3063" s="16"/>
      <c r="HP3063" s="16"/>
      <c r="HQ3063" s="16"/>
      <c r="HR3063" s="16"/>
      <c r="HS3063" s="16"/>
      <c r="HT3063" s="16"/>
      <c r="HU3063" s="16"/>
      <c r="HV3063" s="16"/>
      <c r="HW3063" s="16"/>
      <c r="HX3063" s="16"/>
      <c r="HY3063" s="16"/>
      <c r="HZ3063" s="16"/>
      <c r="IA3063" s="16"/>
      <c r="IB3063" s="16"/>
      <c r="IC3063" s="16"/>
      <c r="ID3063" s="16"/>
      <c r="IE3063" s="16"/>
      <c r="IF3063" s="16"/>
      <c r="IG3063" s="16"/>
      <c r="IH3063" s="16"/>
      <c r="II3063" s="16"/>
      <c r="IJ3063" s="16"/>
      <c r="IK3063" s="16"/>
      <c r="IL3063" s="16"/>
      <c r="IM3063" s="16"/>
      <c r="IN3063" s="16"/>
      <c r="IO3063" s="16"/>
      <c r="IP3063" s="16"/>
      <c r="IQ3063" s="16"/>
      <c r="IR3063" s="16"/>
      <c r="IS3063" s="16"/>
      <c r="IT3063" s="16"/>
      <c r="IU3063" s="16"/>
      <c r="IV3063" s="16"/>
      <c r="IW3063" s="16"/>
      <c r="IX3063" s="16"/>
      <c r="IY3063" s="16"/>
      <c r="IZ3063" s="16"/>
      <c r="JA3063" s="16"/>
      <c r="JB3063" s="16"/>
      <c r="JC3063" s="16"/>
      <c r="JD3063" s="16"/>
      <c r="JE3063" s="16"/>
      <c r="JF3063" s="16"/>
      <c r="JG3063" s="16"/>
      <c r="JH3063" s="16"/>
      <c r="JI3063" s="16"/>
      <c r="JJ3063" s="16"/>
      <c r="JK3063" s="16"/>
      <c r="JL3063" s="16"/>
      <c r="JM3063" s="16"/>
      <c r="JN3063" s="16"/>
      <c r="JO3063" s="16"/>
    </row>
    <row r="3064" spans="1:275" x14ac:dyDescent="0.25">
      <c r="A3064" s="2">
        <v>1181</v>
      </c>
      <c r="B3064" s="2" t="s">
        <v>3199</v>
      </c>
      <c r="D3064" s="5" t="s">
        <v>5262</v>
      </c>
      <c r="E3064" s="15" t="s">
        <v>440</v>
      </c>
      <c r="F3064" s="18" t="s">
        <v>5263</v>
      </c>
      <c r="G3064" s="18" t="s">
        <v>5264</v>
      </c>
      <c r="H3064" s="18"/>
      <c r="I3064" s="18"/>
      <c r="J3064" s="90" t="s">
        <v>5265</v>
      </c>
      <c r="K3064" s="19"/>
      <c r="L3064" s="18"/>
      <c r="M3064" s="18" t="s">
        <v>5265</v>
      </c>
      <c r="N3064" s="86" t="s">
        <v>5260</v>
      </c>
      <c r="O3064" s="18" t="s">
        <v>548</v>
      </c>
      <c r="P3064" s="19"/>
      <c r="Q3064" s="86" t="s">
        <v>5261</v>
      </c>
      <c r="R3064" s="90" t="s">
        <v>3536</v>
      </c>
      <c r="S3064" s="19" t="s">
        <v>2185</v>
      </c>
      <c r="T3064" s="90" t="s">
        <v>552</v>
      </c>
      <c r="U3064" s="19"/>
      <c r="V3064" s="90" t="s">
        <v>553</v>
      </c>
      <c r="W3064" s="19" t="s">
        <v>554</v>
      </c>
      <c r="X3064" s="19" t="s">
        <v>555</v>
      </c>
      <c r="Y3064" s="19" t="s">
        <v>556</v>
      </c>
      <c r="Z3064" s="4" t="s">
        <v>604</v>
      </c>
      <c r="AA3064" s="37" t="s">
        <v>557</v>
      </c>
      <c r="AB3064" s="13">
        <v>36.233800000000002</v>
      </c>
      <c r="AC3064" s="13">
        <v>-116.1628</v>
      </c>
      <c r="AD3064" s="8">
        <v>36.3938889</v>
      </c>
      <c r="AE3064" s="8">
        <v>-116.27444444444444</v>
      </c>
      <c r="AF3064" s="2" t="s">
        <v>3201</v>
      </c>
      <c r="AG3064" s="2" t="s">
        <v>606</v>
      </c>
      <c r="AH3064" s="2" t="s">
        <v>607</v>
      </c>
      <c r="AI3064" s="113">
        <v>697</v>
      </c>
      <c r="AJ3064" s="2" t="s">
        <v>558</v>
      </c>
      <c r="AM3064" s="2" t="s">
        <v>2029</v>
      </c>
      <c r="AN3064" s="10">
        <v>144</v>
      </c>
      <c r="AO3064" s="10">
        <v>4032</v>
      </c>
      <c r="AP3064" s="4">
        <v>7</v>
      </c>
      <c r="AQ3064" s="7" t="s">
        <v>609</v>
      </c>
      <c r="AR3064" s="12">
        <v>29.682561688932225</v>
      </c>
      <c r="AS3064" s="13">
        <v>2.3351999999999998E-2</v>
      </c>
      <c r="AU3064" s="4" t="s">
        <v>639</v>
      </c>
      <c r="AV3064" s="4" t="s">
        <v>634</v>
      </c>
      <c r="AY3064" s="14">
        <v>0</v>
      </c>
      <c r="AZ3064" s="29">
        <v>28</v>
      </c>
      <c r="BA3064" s="14" t="s">
        <v>563</v>
      </c>
      <c r="BB3064" s="1" t="s">
        <v>441</v>
      </c>
      <c r="BC3064" s="15">
        <v>-0.13481000000000001</v>
      </c>
      <c r="BD3064" s="2"/>
    </row>
    <row r="3065" spans="1:275" x14ac:dyDescent="0.25">
      <c r="A3065" s="2">
        <v>2480</v>
      </c>
      <c r="B3065" s="2" t="s">
        <v>2220</v>
      </c>
      <c r="D3065" s="5" t="s">
        <v>5266</v>
      </c>
      <c r="E3065" s="15" t="s">
        <v>444</v>
      </c>
      <c r="F3065" s="18" t="s">
        <v>5267</v>
      </c>
      <c r="G3065" s="18" t="s">
        <v>5268</v>
      </c>
      <c r="H3065" s="18"/>
      <c r="I3065" s="18" t="s">
        <v>5269</v>
      </c>
      <c r="J3065" s="90" t="s">
        <v>5270</v>
      </c>
      <c r="K3065" s="19"/>
      <c r="L3065" s="18"/>
      <c r="M3065" s="18" t="s">
        <v>2820</v>
      </c>
      <c r="N3065" s="86" t="s">
        <v>5271</v>
      </c>
      <c r="O3065" s="18" t="s">
        <v>548</v>
      </c>
      <c r="P3065" s="19"/>
      <c r="Q3065" s="86" t="s">
        <v>5272</v>
      </c>
      <c r="R3065" s="90" t="s">
        <v>5273</v>
      </c>
      <c r="S3065" s="19" t="s">
        <v>2155</v>
      </c>
      <c r="T3065" s="90" t="s">
        <v>552</v>
      </c>
      <c r="U3065" s="19"/>
      <c r="V3065" s="90" t="s">
        <v>553</v>
      </c>
      <c r="W3065" s="19" t="s">
        <v>554</v>
      </c>
      <c r="X3065" s="19" t="s">
        <v>555</v>
      </c>
      <c r="Y3065" s="19" t="s">
        <v>556</v>
      </c>
      <c r="Z3065" s="4" t="s">
        <v>604</v>
      </c>
      <c r="AA3065" s="37" t="s">
        <v>557</v>
      </c>
      <c r="AB3065" s="13">
        <v>-7.29</v>
      </c>
      <c r="AC3065" s="13">
        <v>112.13</v>
      </c>
      <c r="AD3065" s="8">
        <v>-7.95</v>
      </c>
      <c r="AE3065" s="8">
        <v>114.18333333333334</v>
      </c>
      <c r="AF3065" s="2" t="s">
        <v>2227</v>
      </c>
      <c r="AG3065" s="9" t="s">
        <v>2228</v>
      </c>
      <c r="AH3065" s="2" t="s">
        <v>632</v>
      </c>
      <c r="AI3065" s="113">
        <v>693</v>
      </c>
      <c r="AJ3065" s="2" t="s">
        <v>558</v>
      </c>
      <c r="AN3065" s="10">
        <v>46</v>
      </c>
      <c r="AO3065" s="10">
        <v>940.69999999999993</v>
      </c>
      <c r="AP3065" s="4">
        <v>4</v>
      </c>
      <c r="AQ3065" s="4" t="s">
        <v>609</v>
      </c>
      <c r="AR3065" s="12">
        <v>50.228056562314876</v>
      </c>
      <c r="AS3065" s="13">
        <v>1.38E-2</v>
      </c>
      <c r="AU3065" s="4" t="s">
        <v>648</v>
      </c>
      <c r="AV3065" s="4" t="s">
        <v>634</v>
      </c>
      <c r="AW3065" s="14">
        <v>18.2</v>
      </c>
      <c r="AX3065" s="14">
        <v>22.7</v>
      </c>
      <c r="AY3065" s="14">
        <v>4.5</v>
      </c>
      <c r="AZ3065" s="29">
        <v>20.45</v>
      </c>
      <c r="BA3065" s="14" t="s">
        <v>635</v>
      </c>
      <c r="BB3065" s="1" t="s">
        <v>445</v>
      </c>
      <c r="BC3065" s="15">
        <v>-0.13546</v>
      </c>
      <c r="BD3065" s="2"/>
    </row>
    <row r="3066" spans="1:275" x14ac:dyDescent="0.25">
      <c r="A3066" s="2">
        <v>2481</v>
      </c>
      <c r="B3066" s="2" t="s">
        <v>2220</v>
      </c>
      <c r="D3066" s="5" t="s">
        <v>5274</v>
      </c>
      <c r="E3066" s="15" t="s">
        <v>444</v>
      </c>
      <c r="F3066" s="18" t="s">
        <v>5267</v>
      </c>
      <c r="G3066" s="18" t="s">
        <v>5268</v>
      </c>
      <c r="H3066" s="18"/>
      <c r="I3066" s="18" t="s">
        <v>5269</v>
      </c>
      <c r="J3066" s="90" t="s">
        <v>5270</v>
      </c>
      <c r="K3066" s="19"/>
      <c r="L3066" s="18"/>
      <c r="M3066" s="18" t="s">
        <v>2820</v>
      </c>
      <c r="N3066" s="86" t="s">
        <v>5271</v>
      </c>
      <c r="O3066" s="18" t="s">
        <v>548</v>
      </c>
      <c r="P3066" s="19"/>
      <c r="Q3066" s="86" t="s">
        <v>5272</v>
      </c>
      <c r="R3066" s="90" t="s">
        <v>5273</v>
      </c>
      <c r="S3066" s="19" t="s">
        <v>2155</v>
      </c>
      <c r="T3066" s="90" t="s">
        <v>552</v>
      </c>
      <c r="U3066" s="19"/>
      <c r="V3066" s="90" t="s">
        <v>553</v>
      </c>
      <c r="W3066" s="19" t="s">
        <v>554</v>
      </c>
      <c r="X3066" s="19" t="s">
        <v>555</v>
      </c>
      <c r="Y3066" s="19" t="s">
        <v>556</v>
      </c>
      <c r="Z3066" s="4" t="s">
        <v>604</v>
      </c>
      <c r="AA3066" s="37" t="s">
        <v>557</v>
      </c>
      <c r="AB3066" s="13">
        <v>-7.29</v>
      </c>
      <c r="AC3066" s="13">
        <v>112.13</v>
      </c>
      <c r="AD3066" s="8">
        <v>-6.0333333333333332</v>
      </c>
      <c r="AE3066" s="8">
        <v>114.18333333333334</v>
      </c>
      <c r="AF3066" s="2" t="s">
        <v>2227</v>
      </c>
      <c r="AG3066" s="9" t="s">
        <v>2228</v>
      </c>
      <c r="AH3066" s="2" t="s">
        <v>632</v>
      </c>
      <c r="AI3066" s="113">
        <v>0</v>
      </c>
      <c r="AJ3066" s="2" t="s">
        <v>558</v>
      </c>
      <c r="AN3066" s="10">
        <v>46</v>
      </c>
      <c r="AO3066" s="10">
        <v>1037.3</v>
      </c>
      <c r="AP3066" s="4">
        <v>4</v>
      </c>
      <c r="AQ3066" s="4" t="s">
        <v>609</v>
      </c>
      <c r="AR3066" s="12">
        <v>46.519945004023171</v>
      </c>
      <c r="AS3066" s="13">
        <v>1.49E-2</v>
      </c>
      <c r="AU3066" s="4" t="s">
        <v>648</v>
      </c>
      <c r="AV3066" s="4" t="s">
        <v>634</v>
      </c>
      <c r="AW3066" s="14">
        <v>21.6</v>
      </c>
      <c r="AX3066" s="14">
        <v>23.5</v>
      </c>
      <c r="AY3066" s="14">
        <v>1.8999999999999986</v>
      </c>
      <c r="AZ3066" s="29">
        <v>22.55</v>
      </c>
      <c r="BA3066" s="14" t="s">
        <v>635</v>
      </c>
      <c r="BB3066" s="1" t="s">
        <v>445</v>
      </c>
      <c r="BC3066" s="15">
        <v>-0.13546</v>
      </c>
      <c r="BD3066" s="2"/>
    </row>
    <row r="3067" spans="1:275" x14ac:dyDescent="0.25">
      <c r="A3067" s="2">
        <v>2482</v>
      </c>
      <c r="B3067" s="2" t="s">
        <v>2220</v>
      </c>
      <c r="D3067" s="5" t="s">
        <v>5275</v>
      </c>
      <c r="E3067" s="15" t="s">
        <v>444</v>
      </c>
      <c r="F3067" s="18" t="s">
        <v>5267</v>
      </c>
      <c r="G3067" s="18" t="s">
        <v>5268</v>
      </c>
      <c r="H3067" s="18"/>
      <c r="I3067" s="18" t="s">
        <v>5269</v>
      </c>
      <c r="J3067" s="90" t="s">
        <v>5270</v>
      </c>
      <c r="K3067" s="19"/>
      <c r="L3067" s="18"/>
      <c r="M3067" s="18" t="s">
        <v>2820</v>
      </c>
      <c r="N3067" s="86" t="s">
        <v>5271</v>
      </c>
      <c r="O3067" s="18" t="s">
        <v>548</v>
      </c>
      <c r="P3067" s="19"/>
      <c r="Q3067" s="86" t="s">
        <v>5272</v>
      </c>
      <c r="R3067" s="90" t="s">
        <v>5273</v>
      </c>
      <c r="S3067" s="19" t="s">
        <v>2155</v>
      </c>
      <c r="T3067" s="90" t="s">
        <v>552</v>
      </c>
      <c r="U3067" s="19"/>
      <c r="V3067" s="90" t="s">
        <v>553</v>
      </c>
      <c r="W3067" s="19" t="s">
        <v>554</v>
      </c>
      <c r="X3067" s="19" t="s">
        <v>555</v>
      </c>
      <c r="Y3067" s="19" t="s">
        <v>556</v>
      </c>
      <c r="Z3067" s="4" t="s">
        <v>604</v>
      </c>
      <c r="AA3067" s="37" t="s">
        <v>557</v>
      </c>
      <c r="AB3067" s="13">
        <v>-7.29</v>
      </c>
      <c r="AC3067" s="13">
        <v>112.13</v>
      </c>
      <c r="AD3067" s="8">
        <v>-6.2</v>
      </c>
      <c r="AE3067" s="8">
        <v>114.25</v>
      </c>
      <c r="AF3067" s="2" t="s">
        <v>2227</v>
      </c>
      <c r="AG3067" s="9" t="s">
        <v>2228</v>
      </c>
      <c r="AH3067" s="2" t="s">
        <v>632</v>
      </c>
      <c r="AI3067" s="113">
        <v>0</v>
      </c>
      <c r="AJ3067" s="2" t="s">
        <v>558</v>
      </c>
      <c r="AN3067" s="10">
        <v>46</v>
      </c>
      <c r="AO3067" s="10">
        <v>1090.2</v>
      </c>
      <c r="AP3067" s="4">
        <v>4</v>
      </c>
      <c r="AQ3067" s="4" t="s">
        <v>609</v>
      </c>
      <c r="AR3067" s="12">
        <v>37.265977449459427</v>
      </c>
      <c r="AS3067" s="13">
        <v>1.8599999999999998E-2</v>
      </c>
      <c r="AU3067" s="4" t="s">
        <v>648</v>
      </c>
      <c r="AV3067" s="4" t="s">
        <v>634</v>
      </c>
      <c r="AW3067" s="14">
        <v>21.6</v>
      </c>
      <c r="AX3067" s="14">
        <v>25.8</v>
      </c>
      <c r="AY3067" s="14">
        <v>4.1999999999999993</v>
      </c>
      <c r="AZ3067" s="29">
        <v>23.700000000000003</v>
      </c>
      <c r="BA3067" s="14" t="s">
        <v>635</v>
      </c>
      <c r="BB3067" s="1" t="s">
        <v>445</v>
      </c>
      <c r="BC3067" s="15">
        <v>-0.13546</v>
      </c>
      <c r="BD3067" s="2"/>
    </row>
    <row r="3068" spans="1:275" x14ac:dyDescent="0.25">
      <c r="A3068" s="2">
        <v>2483</v>
      </c>
      <c r="B3068" s="2" t="s">
        <v>2220</v>
      </c>
      <c r="D3068" s="5" t="s">
        <v>5276</v>
      </c>
      <c r="E3068" s="15" t="s">
        <v>444</v>
      </c>
      <c r="F3068" s="18" t="s">
        <v>5267</v>
      </c>
      <c r="G3068" s="18" t="s">
        <v>5268</v>
      </c>
      <c r="H3068" s="18"/>
      <c r="I3068" s="18" t="s">
        <v>5269</v>
      </c>
      <c r="J3068" s="90" t="s">
        <v>5270</v>
      </c>
      <c r="K3068" s="19"/>
      <c r="L3068" s="18"/>
      <c r="M3068" s="18" t="s">
        <v>2820</v>
      </c>
      <c r="N3068" s="86" t="s">
        <v>5271</v>
      </c>
      <c r="O3068" s="18" t="s">
        <v>548</v>
      </c>
      <c r="P3068" s="19"/>
      <c r="Q3068" s="86" t="s">
        <v>5272</v>
      </c>
      <c r="R3068" s="90" t="s">
        <v>5273</v>
      </c>
      <c r="S3068" s="19" t="s">
        <v>2155</v>
      </c>
      <c r="T3068" s="90" t="s">
        <v>552</v>
      </c>
      <c r="U3068" s="19"/>
      <c r="V3068" s="90" t="s">
        <v>553</v>
      </c>
      <c r="W3068" s="19" t="s">
        <v>554</v>
      </c>
      <c r="X3068" s="19" t="s">
        <v>555</v>
      </c>
      <c r="Y3068" s="19" t="s">
        <v>556</v>
      </c>
      <c r="Z3068" s="4" t="s">
        <v>604</v>
      </c>
      <c r="AA3068" s="37" t="s">
        <v>557</v>
      </c>
      <c r="AB3068" s="13">
        <v>-7.29</v>
      </c>
      <c r="AC3068" s="13">
        <v>112.13</v>
      </c>
      <c r="AD3068" s="8">
        <v>-8</v>
      </c>
      <c r="AE3068" s="8">
        <v>114.2</v>
      </c>
      <c r="AF3068" s="2" t="s">
        <v>2227</v>
      </c>
      <c r="AG3068" s="9" t="s">
        <v>2228</v>
      </c>
      <c r="AH3068" s="2" t="s">
        <v>632</v>
      </c>
      <c r="AI3068" s="113">
        <v>1165</v>
      </c>
      <c r="AJ3068" s="2" t="s">
        <v>558</v>
      </c>
      <c r="AN3068" s="10">
        <v>46</v>
      </c>
      <c r="AO3068" s="10">
        <v>1060.3</v>
      </c>
      <c r="AP3068" s="4">
        <v>4</v>
      </c>
      <c r="AQ3068" s="4" t="s">
        <v>609</v>
      </c>
      <c r="AR3068" s="12">
        <v>22.145277334183554</v>
      </c>
      <c r="AS3068" s="13">
        <v>3.1300000000000001E-2</v>
      </c>
      <c r="AU3068" s="4" t="s">
        <v>648</v>
      </c>
      <c r="AV3068" s="4" t="s">
        <v>634</v>
      </c>
      <c r="AW3068" s="14">
        <v>21.8</v>
      </c>
      <c r="AX3068" s="14">
        <v>24.3</v>
      </c>
      <c r="AY3068" s="14">
        <v>2.5</v>
      </c>
      <c r="AZ3068" s="29">
        <v>23.05</v>
      </c>
      <c r="BA3068" s="14" t="s">
        <v>635</v>
      </c>
      <c r="BB3068" s="1" t="s">
        <v>445</v>
      </c>
      <c r="BC3068" s="15">
        <v>-0.13546</v>
      </c>
      <c r="BD3068" s="2"/>
    </row>
    <row r="3069" spans="1:275" x14ac:dyDescent="0.25">
      <c r="A3069" s="2">
        <v>2488</v>
      </c>
      <c r="B3069" s="2" t="s">
        <v>2220</v>
      </c>
      <c r="D3069" s="5" t="s">
        <v>5277</v>
      </c>
      <c r="E3069" s="15" t="s">
        <v>444</v>
      </c>
      <c r="F3069" s="18" t="s">
        <v>5267</v>
      </c>
      <c r="G3069" s="18" t="s">
        <v>5268</v>
      </c>
      <c r="H3069" s="18"/>
      <c r="I3069" s="18" t="s">
        <v>5269</v>
      </c>
      <c r="J3069" s="90" t="s">
        <v>5270</v>
      </c>
      <c r="K3069" s="19"/>
      <c r="L3069" s="18"/>
      <c r="M3069" s="18" t="s">
        <v>2820</v>
      </c>
      <c r="N3069" s="86" t="s">
        <v>5271</v>
      </c>
      <c r="O3069" s="18" t="s">
        <v>548</v>
      </c>
      <c r="P3069" s="19"/>
      <c r="Q3069" s="86" t="s">
        <v>5272</v>
      </c>
      <c r="R3069" s="90" t="s">
        <v>5273</v>
      </c>
      <c r="S3069" s="19" t="s">
        <v>2155</v>
      </c>
      <c r="T3069" s="90" t="s">
        <v>552</v>
      </c>
      <c r="U3069" s="19"/>
      <c r="V3069" s="90" t="s">
        <v>553</v>
      </c>
      <c r="W3069" s="19" t="s">
        <v>554</v>
      </c>
      <c r="X3069" s="19" t="s">
        <v>555</v>
      </c>
      <c r="Y3069" s="19" t="s">
        <v>556</v>
      </c>
      <c r="Z3069" s="4" t="s">
        <v>604</v>
      </c>
      <c r="AA3069" s="37" t="s">
        <v>557</v>
      </c>
      <c r="AB3069" s="13">
        <v>-7.29</v>
      </c>
      <c r="AC3069" s="13">
        <v>112.13</v>
      </c>
      <c r="AD3069" s="8">
        <v>-7.95</v>
      </c>
      <c r="AE3069" s="8">
        <v>114.18333333333334</v>
      </c>
      <c r="AF3069" s="2" t="s">
        <v>2227</v>
      </c>
      <c r="AG3069" s="9" t="s">
        <v>2228</v>
      </c>
      <c r="AH3069" s="2" t="s">
        <v>632</v>
      </c>
      <c r="AI3069" s="113">
        <v>693</v>
      </c>
      <c r="AJ3069" s="2" t="s">
        <v>558</v>
      </c>
      <c r="AN3069" s="10">
        <v>46</v>
      </c>
      <c r="AO3069" s="10">
        <v>940.69999999999993</v>
      </c>
      <c r="AP3069" s="4">
        <v>4</v>
      </c>
      <c r="AQ3069" s="4" t="s">
        <v>652</v>
      </c>
      <c r="AR3069" s="12">
        <v>47.475834284927757</v>
      </c>
      <c r="AS3069" s="13">
        <v>1.46E-2</v>
      </c>
      <c r="AU3069" s="4" t="s">
        <v>648</v>
      </c>
      <c r="AV3069" s="4" t="s">
        <v>634</v>
      </c>
      <c r="AW3069" s="14">
        <v>18.2</v>
      </c>
      <c r="AX3069" s="14">
        <v>22.7</v>
      </c>
      <c r="AY3069" s="14">
        <v>4.5</v>
      </c>
      <c r="AZ3069" s="29">
        <v>20.45</v>
      </c>
      <c r="BA3069" s="14" t="s">
        <v>635</v>
      </c>
      <c r="BB3069" s="1" t="s">
        <v>445</v>
      </c>
      <c r="BC3069" s="15">
        <v>-0.13546</v>
      </c>
      <c r="BD3069" s="2"/>
    </row>
    <row r="3070" spans="1:275" x14ac:dyDescent="0.25">
      <c r="A3070" s="2">
        <v>2489</v>
      </c>
      <c r="B3070" s="2" t="s">
        <v>2220</v>
      </c>
      <c r="D3070" s="5" t="s">
        <v>5278</v>
      </c>
      <c r="E3070" s="15" t="s">
        <v>444</v>
      </c>
      <c r="F3070" s="18" t="s">
        <v>5267</v>
      </c>
      <c r="G3070" s="18" t="s">
        <v>5268</v>
      </c>
      <c r="H3070" s="18"/>
      <c r="I3070" s="18" t="s">
        <v>5269</v>
      </c>
      <c r="J3070" s="90" t="s">
        <v>5270</v>
      </c>
      <c r="K3070" s="19"/>
      <c r="L3070" s="18"/>
      <c r="M3070" s="18" t="s">
        <v>2820</v>
      </c>
      <c r="N3070" s="86" t="s">
        <v>5271</v>
      </c>
      <c r="O3070" s="18" t="s">
        <v>548</v>
      </c>
      <c r="P3070" s="19"/>
      <c r="Q3070" s="86" t="s">
        <v>5272</v>
      </c>
      <c r="R3070" s="90" t="s">
        <v>5273</v>
      </c>
      <c r="S3070" s="19" t="s">
        <v>2155</v>
      </c>
      <c r="T3070" s="90" t="s">
        <v>552</v>
      </c>
      <c r="U3070" s="19"/>
      <c r="V3070" s="90" t="s">
        <v>553</v>
      </c>
      <c r="W3070" s="19" t="s">
        <v>554</v>
      </c>
      <c r="X3070" s="19" t="s">
        <v>555</v>
      </c>
      <c r="Y3070" s="19" t="s">
        <v>556</v>
      </c>
      <c r="Z3070" s="4" t="s">
        <v>604</v>
      </c>
      <c r="AA3070" s="37" t="s">
        <v>557</v>
      </c>
      <c r="AB3070" s="13">
        <v>-7.29</v>
      </c>
      <c r="AC3070" s="13">
        <v>112.13</v>
      </c>
      <c r="AD3070" s="8">
        <v>-6.0333333333333332</v>
      </c>
      <c r="AE3070" s="8">
        <v>114.18333333333334</v>
      </c>
      <c r="AF3070" s="2" t="s">
        <v>2227</v>
      </c>
      <c r="AG3070" s="9" t="s">
        <v>2228</v>
      </c>
      <c r="AH3070" s="2" t="s">
        <v>632</v>
      </c>
      <c r="AI3070" s="113">
        <v>0</v>
      </c>
      <c r="AJ3070" s="2" t="s">
        <v>558</v>
      </c>
      <c r="AN3070" s="10">
        <v>46</v>
      </c>
      <c r="AO3070" s="10">
        <v>1037.3</v>
      </c>
      <c r="AP3070" s="4">
        <v>4</v>
      </c>
      <c r="AQ3070" s="4" t="s">
        <v>652</v>
      </c>
      <c r="AR3070" s="12">
        <v>52.11632936540942</v>
      </c>
      <c r="AS3070" s="13">
        <v>1.3299999999999999E-2</v>
      </c>
      <c r="AU3070" s="4" t="s">
        <v>648</v>
      </c>
      <c r="AV3070" s="4" t="s">
        <v>634</v>
      </c>
      <c r="AW3070" s="14">
        <v>21.6</v>
      </c>
      <c r="AX3070" s="14">
        <v>23.5</v>
      </c>
      <c r="AY3070" s="14">
        <v>1.8999999999999986</v>
      </c>
      <c r="AZ3070" s="29">
        <v>22.55</v>
      </c>
      <c r="BA3070" s="14" t="s">
        <v>635</v>
      </c>
      <c r="BB3070" s="1" t="s">
        <v>445</v>
      </c>
      <c r="BC3070" s="15">
        <v>-0.13546</v>
      </c>
      <c r="BD3070" s="2"/>
    </row>
    <row r="3071" spans="1:275" x14ac:dyDescent="0.25">
      <c r="A3071" s="2">
        <v>2490</v>
      </c>
      <c r="B3071" s="2" t="s">
        <v>2220</v>
      </c>
      <c r="D3071" s="5" t="s">
        <v>5279</v>
      </c>
      <c r="E3071" s="15" t="s">
        <v>444</v>
      </c>
      <c r="F3071" s="18" t="s">
        <v>5267</v>
      </c>
      <c r="G3071" s="18" t="s">
        <v>5268</v>
      </c>
      <c r="H3071" s="18"/>
      <c r="I3071" s="18" t="s">
        <v>5269</v>
      </c>
      <c r="J3071" s="90" t="s">
        <v>5270</v>
      </c>
      <c r="K3071" s="19"/>
      <c r="L3071" s="18"/>
      <c r="M3071" s="18" t="s">
        <v>2820</v>
      </c>
      <c r="N3071" s="86" t="s">
        <v>5271</v>
      </c>
      <c r="O3071" s="18" t="s">
        <v>548</v>
      </c>
      <c r="P3071" s="19"/>
      <c r="Q3071" s="86" t="s">
        <v>5272</v>
      </c>
      <c r="R3071" s="90" t="s">
        <v>5273</v>
      </c>
      <c r="S3071" s="19" t="s">
        <v>2155</v>
      </c>
      <c r="T3071" s="90" t="s">
        <v>552</v>
      </c>
      <c r="U3071" s="19"/>
      <c r="V3071" s="90" t="s">
        <v>553</v>
      </c>
      <c r="W3071" s="19" t="s">
        <v>554</v>
      </c>
      <c r="X3071" s="19" t="s">
        <v>555</v>
      </c>
      <c r="Y3071" s="19" t="s">
        <v>556</v>
      </c>
      <c r="Z3071" s="4" t="s">
        <v>604</v>
      </c>
      <c r="AA3071" s="37" t="s">
        <v>557</v>
      </c>
      <c r="AB3071" s="13">
        <v>-7.29</v>
      </c>
      <c r="AC3071" s="13">
        <v>112.13</v>
      </c>
      <c r="AD3071" s="8">
        <v>-6.2</v>
      </c>
      <c r="AE3071" s="8">
        <v>114.25</v>
      </c>
      <c r="AF3071" s="2" t="s">
        <v>2227</v>
      </c>
      <c r="AG3071" s="9" t="s">
        <v>2228</v>
      </c>
      <c r="AH3071" s="2" t="s">
        <v>632</v>
      </c>
      <c r="AI3071" s="113">
        <v>0</v>
      </c>
      <c r="AJ3071" s="2" t="s">
        <v>558</v>
      </c>
      <c r="AN3071" s="10">
        <v>46</v>
      </c>
      <c r="AO3071" s="10">
        <v>1090.2</v>
      </c>
      <c r="AP3071" s="4">
        <v>4</v>
      </c>
      <c r="AQ3071" s="4" t="s">
        <v>652</v>
      </c>
      <c r="AR3071" s="12">
        <v>46.519945004023171</v>
      </c>
      <c r="AS3071" s="13">
        <v>1.49E-2</v>
      </c>
      <c r="AU3071" s="4" t="s">
        <v>648</v>
      </c>
      <c r="AV3071" s="4" t="s">
        <v>634</v>
      </c>
      <c r="AW3071" s="14">
        <v>21.6</v>
      </c>
      <c r="AX3071" s="14">
        <v>25.8</v>
      </c>
      <c r="AY3071" s="14">
        <v>4.1999999999999993</v>
      </c>
      <c r="AZ3071" s="29">
        <v>23.700000000000003</v>
      </c>
      <c r="BA3071" s="14" t="s">
        <v>635</v>
      </c>
      <c r="BB3071" s="1" t="s">
        <v>445</v>
      </c>
      <c r="BC3071" s="15">
        <v>-0.13546</v>
      </c>
      <c r="BD3071" s="2"/>
    </row>
    <row r="3072" spans="1:275" x14ac:dyDescent="0.25">
      <c r="A3072" s="2">
        <v>2491</v>
      </c>
      <c r="B3072" s="2" t="s">
        <v>2220</v>
      </c>
      <c r="D3072" s="5" t="s">
        <v>5280</v>
      </c>
      <c r="E3072" s="15" t="s">
        <v>444</v>
      </c>
      <c r="F3072" s="18" t="s">
        <v>5267</v>
      </c>
      <c r="G3072" s="18" t="s">
        <v>5268</v>
      </c>
      <c r="H3072" s="18"/>
      <c r="I3072" s="18" t="s">
        <v>5269</v>
      </c>
      <c r="J3072" s="90" t="s">
        <v>5270</v>
      </c>
      <c r="K3072" s="19"/>
      <c r="L3072" s="18"/>
      <c r="M3072" s="18" t="s">
        <v>2820</v>
      </c>
      <c r="N3072" s="86" t="s">
        <v>5271</v>
      </c>
      <c r="O3072" s="18" t="s">
        <v>548</v>
      </c>
      <c r="P3072" s="19"/>
      <c r="Q3072" s="86" t="s">
        <v>5272</v>
      </c>
      <c r="R3072" s="90" t="s">
        <v>5273</v>
      </c>
      <c r="S3072" s="19" t="s">
        <v>2155</v>
      </c>
      <c r="T3072" s="90" t="s">
        <v>552</v>
      </c>
      <c r="U3072" s="19"/>
      <c r="V3072" s="90" t="s">
        <v>553</v>
      </c>
      <c r="W3072" s="19" t="s">
        <v>554</v>
      </c>
      <c r="X3072" s="19" t="s">
        <v>555</v>
      </c>
      <c r="Y3072" s="19" t="s">
        <v>556</v>
      </c>
      <c r="Z3072" s="4" t="s">
        <v>604</v>
      </c>
      <c r="AA3072" s="37" t="s">
        <v>557</v>
      </c>
      <c r="AB3072" s="13">
        <v>-7.29</v>
      </c>
      <c r="AC3072" s="13">
        <v>112.13</v>
      </c>
      <c r="AD3072" s="8">
        <v>-8</v>
      </c>
      <c r="AE3072" s="8">
        <v>114.2</v>
      </c>
      <c r="AF3072" s="2" t="s">
        <v>2227</v>
      </c>
      <c r="AG3072" s="9" t="s">
        <v>2228</v>
      </c>
      <c r="AH3072" s="2" t="s">
        <v>632</v>
      </c>
      <c r="AI3072" s="113">
        <v>1165</v>
      </c>
      <c r="AJ3072" s="2" t="s">
        <v>558</v>
      </c>
      <c r="AN3072" s="10">
        <v>46</v>
      </c>
      <c r="AO3072" s="10">
        <v>1060.3</v>
      </c>
      <c r="AP3072" s="4">
        <v>4</v>
      </c>
      <c r="AQ3072" s="4" t="s">
        <v>652</v>
      </c>
      <c r="AR3072" s="12">
        <v>28.64244547768369</v>
      </c>
      <c r="AS3072" s="13">
        <v>2.4199999999999999E-2</v>
      </c>
      <c r="AU3072" s="4" t="s">
        <v>648</v>
      </c>
      <c r="AV3072" s="4" t="s">
        <v>634</v>
      </c>
      <c r="AW3072" s="14">
        <v>21.8</v>
      </c>
      <c r="AX3072" s="14">
        <v>24.3</v>
      </c>
      <c r="AY3072" s="14">
        <v>2.5</v>
      </c>
      <c r="AZ3072" s="29">
        <v>23.05</v>
      </c>
      <c r="BA3072" s="14" t="s">
        <v>635</v>
      </c>
      <c r="BB3072" s="1" t="s">
        <v>445</v>
      </c>
      <c r="BC3072" s="15">
        <v>-0.13546</v>
      </c>
      <c r="BD3072" s="2"/>
      <c r="BE3072" s="16"/>
      <c r="BF3072" s="16"/>
      <c r="BG3072" s="16"/>
      <c r="BH3072" s="16"/>
      <c r="BI3072" s="16"/>
      <c r="BJ3072" s="16"/>
      <c r="BK3072" s="16"/>
      <c r="BL3072" s="16"/>
      <c r="BM3072" s="16"/>
      <c r="BN3072" s="16"/>
      <c r="BO3072" s="16"/>
      <c r="BP3072" s="16"/>
      <c r="BQ3072" s="16"/>
      <c r="BR3072" s="16"/>
      <c r="BS3072" s="16"/>
      <c r="BT3072" s="16"/>
      <c r="BU3072" s="16"/>
      <c r="BV3072" s="16"/>
      <c r="BW3072" s="16"/>
      <c r="BX3072" s="16"/>
      <c r="BY3072" s="16"/>
      <c r="BZ3072" s="16"/>
      <c r="CA3072" s="16"/>
      <c r="CB3072" s="16"/>
      <c r="CC3072" s="16"/>
      <c r="CD3072" s="16"/>
      <c r="CE3072" s="16"/>
      <c r="CF3072" s="16"/>
      <c r="CG3072" s="16"/>
      <c r="CH3072" s="16"/>
      <c r="CI3072" s="16"/>
      <c r="CJ3072" s="16"/>
      <c r="CK3072" s="16"/>
      <c r="CL3072" s="16"/>
      <c r="CM3072" s="16"/>
      <c r="CN3072" s="16"/>
      <c r="CO3072" s="16"/>
      <c r="CP3072" s="16"/>
      <c r="CQ3072" s="16"/>
      <c r="CR3072" s="16"/>
      <c r="CS3072" s="16"/>
      <c r="CT3072" s="16"/>
      <c r="CU3072" s="16"/>
      <c r="CV3072" s="16"/>
      <c r="CW3072" s="16"/>
      <c r="CX3072" s="16"/>
      <c r="CY3072" s="16"/>
      <c r="CZ3072" s="16"/>
      <c r="DA3072" s="16"/>
      <c r="DB3072" s="16"/>
      <c r="DC3072" s="16"/>
      <c r="DD3072" s="16"/>
      <c r="DE3072" s="16"/>
      <c r="DF3072" s="16"/>
      <c r="DG3072" s="16"/>
      <c r="DH3072" s="16"/>
      <c r="DI3072" s="16"/>
      <c r="DJ3072" s="16"/>
      <c r="DK3072" s="16"/>
      <c r="DL3072" s="16"/>
      <c r="DM3072" s="16"/>
      <c r="DN3072" s="16"/>
      <c r="DO3072" s="16"/>
      <c r="DP3072" s="16"/>
      <c r="DQ3072" s="16"/>
      <c r="DR3072" s="16"/>
      <c r="DS3072" s="16"/>
      <c r="DT3072" s="16"/>
      <c r="DU3072" s="16"/>
      <c r="DV3072" s="16"/>
      <c r="DW3072" s="16"/>
      <c r="DX3072" s="16"/>
      <c r="DY3072" s="16"/>
      <c r="DZ3072" s="16"/>
      <c r="EA3072" s="16"/>
      <c r="EB3072" s="16"/>
      <c r="EC3072" s="16"/>
      <c r="ED3072" s="16"/>
      <c r="EE3072" s="16"/>
      <c r="EF3072" s="16"/>
      <c r="EG3072" s="16"/>
      <c r="EH3072" s="16"/>
      <c r="EI3072" s="16"/>
      <c r="EJ3072" s="16"/>
      <c r="EK3072" s="16"/>
      <c r="EL3072" s="16"/>
      <c r="EM3072" s="16"/>
      <c r="EN3072" s="16"/>
      <c r="EO3072" s="16"/>
      <c r="EP3072" s="16"/>
      <c r="EQ3072" s="16"/>
      <c r="ER3072" s="16"/>
      <c r="ES3072" s="16"/>
      <c r="ET3072" s="16"/>
      <c r="EU3072" s="16"/>
      <c r="EV3072" s="16"/>
      <c r="EW3072" s="16"/>
      <c r="EX3072" s="16"/>
      <c r="EY3072" s="16"/>
      <c r="EZ3072" s="16"/>
      <c r="FA3072" s="16"/>
      <c r="FB3072" s="16"/>
      <c r="FC3072" s="16"/>
      <c r="FD3072" s="16"/>
      <c r="FE3072" s="16"/>
      <c r="FF3072" s="16"/>
      <c r="FG3072" s="16"/>
      <c r="FH3072" s="16"/>
      <c r="FI3072" s="16"/>
      <c r="FJ3072" s="16"/>
      <c r="FK3072" s="16"/>
      <c r="FL3072" s="16"/>
      <c r="FM3072" s="16"/>
      <c r="FN3072" s="16"/>
      <c r="FO3072" s="16"/>
      <c r="FP3072" s="16"/>
      <c r="FQ3072" s="16"/>
      <c r="FR3072" s="16"/>
      <c r="FS3072" s="16"/>
      <c r="FT3072" s="16"/>
      <c r="FU3072" s="16"/>
      <c r="FV3072" s="16"/>
      <c r="FW3072" s="16"/>
      <c r="FX3072" s="16"/>
      <c r="FY3072" s="16"/>
      <c r="FZ3072" s="16"/>
      <c r="GA3072" s="16"/>
      <c r="GB3072" s="16"/>
      <c r="GC3072" s="16"/>
      <c r="GD3072" s="16"/>
      <c r="GE3072" s="16"/>
      <c r="GF3072" s="16"/>
      <c r="GG3072" s="16"/>
      <c r="GH3072" s="16"/>
      <c r="GI3072" s="16"/>
      <c r="GJ3072" s="16"/>
      <c r="GK3072" s="16"/>
      <c r="GL3072" s="16"/>
      <c r="GM3072" s="16"/>
      <c r="GN3072" s="16"/>
      <c r="GO3072" s="16"/>
      <c r="GP3072" s="16"/>
      <c r="GQ3072" s="16"/>
      <c r="GR3072" s="16"/>
      <c r="GS3072" s="16"/>
      <c r="GT3072" s="16"/>
      <c r="GU3072" s="16"/>
      <c r="GV3072" s="16"/>
      <c r="GW3072" s="16"/>
      <c r="GX3072" s="16"/>
      <c r="GY3072" s="16"/>
      <c r="GZ3072" s="16"/>
      <c r="HA3072" s="16"/>
      <c r="HB3072" s="16"/>
      <c r="HC3072" s="16"/>
      <c r="HD3072" s="16"/>
      <c r="HE3072" s="16"/>
      <c r="HF3072" s="16"/>
      <c r="HG3072" s="16"/>
      <c r="HH3072" s="16"/>
      <c r="HI3072" s="16"/>
      <c r="HJ3072" s="16"/>
      <c r="HK3072" s="16"/>
      <c r="HL3072" s="16"/>
      <c r="HM3072" s="16"/>
      <c r="HN3072" s="16"/>
      <c r="HO3072" s="16"/>
      <c r="HP3072" s="16"/>
      <c r="HQ3072" s="16"/>
      <c r="HR3072" s="16"/>
      <c r="HS3072" s="16"/>
      <c r="HT3072" s="16"/>
      <c r="HU3072" s="16"/>
      <c r="HV3072" s="16"/>
      <c r="HW3072" s="16"/>
      <c r="HX3072" s="16"/>
      <c r="HY3072" s="16"/>
      <c r="HZ3072" s="16"/>
      <c r="IA3072" s="16"/>
      <c r="IB3072" s="16"/>
      <c r="IC3072" s="16"/>
      <c r="ID3072" s="16"/>
      <c r="IE3072" s="16"/>
      <c r="IF3072" s="16"/>
      <c r="IG3072" s="16"/>
      <c r="IH3072" s="16"/>
      <c r="II3072" s="16"/>
      <c r="IJ3072" s="16"/>
      <c r="IK3072" s="16"/>
      <c r="IL3072" s="16"/>
      <c r="IM3072" s="16"/>
      <c r="IN3072" s="16"/>
      <c r="IO3072" s="16"/>
      <c r="IP3072" s="16"/>
      <c r="IQ3072" s="16"/>
      <c r="IR3072" s="16"/>
      <c r="IS3072" s="16"/>
      <c r="IT3072" s="16"/>
      <c r="IU3072" s="16"/>
      <c r="IV3072" s="16"/>
      <c r="IW3072" s="16"/>
      <c r="IX3072" s="16"/>
      <c r="IY3072" s="16"/>
      <c r="IZ3072" s="16"/>
      <c r="JA3072" s="16"/>
      <c r="JB3072" s="16"/>
      <c r="JC3072" s="16"/>
      <c r="JD3072" s="16"/>
      <c r="JE3072" s="16"/>
      <c r="JF3072" s="16"/>
      <c r="JG3072" s="16"/>
      <c r="JH3072" s="16"/>
      <c r="JI3072" s="16"/>
      <c r="JJ3072" s="16"/>
      <c r="JK3072" s="16"/>
      <c r="JL3072" s="16"/>
      <c r="JM3072" s="16"/>
      <c r="JN3072" s="16"/>
      <c r="JO3072" s="16"/>
    </row>
    <row r="3073" spans="1:275" s="16" customFormat="1" x14ac:dyDescent="0.25">
      <c r="A3073" s="2">
        <v>675</v>
      </c>
      <c r="B3073" s="3" t="s">
        <v>540</v>
      </c>
      <c r="C3073" s="4"/>
      <c r="D3073" s="5" t="s">
        <v>5281</v>
      </c>
      <c r="E3073" s="15" t="s">
        <v>446</v>
      </c>
      <c r="F3073" s="18" t="s">
        <v>5282</v>
      </c>
      <c r="G3073" s="18" t="s">
        <v>5283</v>
      </c>
      <c r="H3073" s="18" t="s">
        <v>544</v>
      </c>
      <c r="I3073" s="18" t="s">
        <v>5284</v>
      </c>
      <c r="J3073" s="90" t="s">
        <v>5285</v>
      </c>
      <c r="K3073" s="19"/>
      <c r="L3073" s="18"/>
      <c r="M3073" s="18" t="s">
        <v>5285</v>
      </c>
      <c r="N3073" s="86" t="s">
        <v>5286</v>
      </c>
      <c r="O3073" s="18" t="s">
        <v>548</v>
      </c>
      <c r="P3073" s="19"/>
      <c r="Q3073" s="86" t="s">
        <v>3279</v>
      </c>
      <c r="R3073" s="90" t="s">
        <v>3280</v>
      </c>
      <c r="S3073" s="19" t="s">
        <v>551</v>
      </c>
      <c r="T3073" s="90" t="s">
        <v>552</v>
      </c>
      <c r="U3073" s="19"/>
      <c r="V3073" s="90" t="s">
        <v>553</v>
      </c>
      <c r="W3073" s="19" t="s">
        <v>554</v>
      </c>
      <c r="X3073" s="19" t="s">
        <v>555</v>
      </c>
      <c r="Y3073" s="19" t="s">
        <v>556</v>
      </c>
      <c r="Z3073" s="4" t="s">
        <v>2129</v>
      </c>
      <c r="AA3073" s="96" t="s">
        <v>557</v>
      </c>
      <c r="AB3073" s="24">
        <v>-37.18</v>
      </c>
      <c r="AC3073" s="24">
        <v>144.46</v>
      </c>
      <c r="AD3073" s="8">
        <v>-37.001666666666665</v>
      </c>
      <c r="AE3073" s="8">
        <v>144.7666667</v>
      </c>
      <c r="AF3073" s="2"/>
      <c r="AG3073" s="9" t="s">
        <v>544</v>
      </c>
      <c r="AH3073" s="9" t="s">
        <v>544</v>
      </c>
      <c r="AI3073" s="113">
        <v>300</v>
      </c>
      <c r="AJ3073" s="2" t="s">
        <v>558</v>
      </c>
      <c r="AK3073" s="11">
        <v>2</v>
      </c>
      <c r="AL3073" s="105">
        <v>2</v>
      </c>
      <c r="AM3073" s="9" t="s">
        <v>559</v>
      </c>
      <c r="AN3073" s="10" t="s">
        <v>560</v>
      </c>
      <c r="AO3073" s="10" t="e">
        <v>#VALUE!</v>
      </c>
      <c r="AP3073" s="7" t="s">
        <v>561</v>
      </c>
      <c r="AQ3073" s="11" t="s">
        <v>562</v>
      </c>
      <c r="AR3073" s="12">
        <v>92.419624074659382</v>
      </c>
      <c r="AS3073" s="13">
        <v>7.4999999999999997E-3</v>
      </c>
      <c r="AT3073" s="4">
        <v>3</v>
      </c>
      <c r="AU3073" s="4"/>
      <c r="AV3073" s="4"/>
      <c r="AW3073" s="14"/>
      <c r="AX3073" s="14"/>
      <c r="AY3073" s="14">
        <v>0</v>
      </c>
      <c r="AZ3073" s="105">
        <v>8.3333333333333339</v>
      </c>
      <c r="BA3073" s="14" t="s">
        <v>563</v>
      </c>
      <c r="BB3073" s="1" t="s">
        <v>447</v>
      </c>
      <c r="BC3073" s="15">
        <v>-0.14804</v>
      </c>
    </row>
    <row r="3074" spans="1:275" x14ac:dyDescent="0.25">
      <c r="A3074" s="2">
        <v>631</v>
      </c>
      <c r="B3074" s="2" t="s">
        <v>5287</v>
      </c>
      <c r="D3074" s="5" t="s">
        <v>5288</v>
      </c>
      <c r="E3074" s="15" t="s">
        <v>448</v>
      </c>
      <c r="F3074" s="18" t="s">
        <v>5289</v>
      </c>
      <c r="G3074" s="18" t="s">
        <v>5290</v>
      </c>
      <c r="H3074" s="18"/>
      <c r="I3074" s="18" t="s">
        <v>5291</v>
      </c>
      <c r="J3074" s="90" t="s">
        <v>5292</v>
      </c>
      <c r="K3074" s="19"/>
      <c r="L3074" s="18"/>
      <c r="M3074" s="18" t="s">
        <v>5292</v>
      </c>
      <c r="N3074" s="86" t="s">
        <v>5293</v>
      </c>
      <c r="O3074" s="18"/>
      <c r="P3074" s="19"/>
      <c r="Q3074" s="86" t="s">
        <v>5294</v>
      </c>
      <c r="R3074" s="90" t="s">
        <v>2543</v>
      </c>
      <c r="S3074" s="19" t="s">
        <v>551</v>
      </c>
      <c r="T3074" s="90" t="s">
        <v>552</v>
      </c>
      <c r="U3074" s="19"/>
      <c r="V3074" s="90" t="s">
        <v>553</v>
      </c>
      <c r="W3074" s="19" t="s">
        <v>554</v>
      </c>
      <c r="X3074" s="19" t="s">
        <v>555</v>
      </c>
      <c r="Y3074" s="19" t="s">
        <v>556</v>
      </c>
      <c r="Z3074" s="4" t="s">
        <v>604</v>
      </c>
      <c r="AA3074" s="96" t="s">
        <v>557</v>
      </c>
      <c r="AB3074" s="13">
        <v>5.16</v>
      </c>
      <c r="AC3074" s="13">
        <v>162.54</v>
      </c>
      <c r="AD3074" s="8">
        <v>5.2666667</v>
      </c>
      <c r="AE3074" s="8">
        <v>162.9</v>
      </c>
      <c r="AF3074" s="2" t="s">
        <v>5295</v>
      </c>
      <c r="AG3074" s="2" t="s">
        <v>5296</v>
      </c>
      <c r="AH3074" s="2" t="s">
        <v>544</v>
      </c>
      <c r="AI3074" s="113">
        <v>3</v>
      </c>
      <c r="AJ3074" s="2" t="s">
        <v>633</v>
      </c>
      <c r="AK3074" s="14">
        <v>4</v>
      </c>
      <c r="AL3074" s="29">
        <v>4</v>
      </c>
      <c r="AM3074" s="2" t="s">
        <v>559</v>
      </c>
      <c r="AN3074" s="10">
        <v>39</v>
      </c>
      <c r="AO3074" s="10">
        <v>1037.4000000000001</v>
      </c>
      <c r="AP3074" s="4">
        <v>5</v>
      </c>
      <c r="AQ3074" s="14" t="s">
        <v>562</v>
      </c>
      <c r="AR3074" s="12">
        <v>38.508176697774744</v>
      </c>
      <c r="AS3074" s="13">
        <v>1.7999999999999999E-2</v>
      </c>
      <c r="AT3074" s="4">
        <v>24</v>
      </c>
      <c r="AU3074" s="4" t="s">
        <v>648</v>
      </c>
      <c r="AV3074" s="4" t="s">
        <v>634</v>
      </c>
      <c r="AY3074" s="14">
        <v>0</v>
      </c>
      <c r="AZ3074" s="29">
        <v>26.6</v>
      </c>
      <c r="BA3074" s="14" t="s">
        <v>563</v>
      </c>
      <c r="BB3074" s="1" t="s">
        <v>449</v>
      </c>
      <c r="BC3074" s="15">
        <v>-0.13370000000000001</v>
      </c>
      <c r="BD3074" s="2"/>
      <c r="BE3074" s="16"/>
      <c r="BF3074" s="16"/>
      <c r="BG3074" s="16"/>
      <c r="BH3074" s="16"/>
      <c r="BI3074" s="16"/>
      <c r="BJ3074" s="16"/>
      <c r="BK3074" s="16"/>
      <c r="BL3074" s="16"/>
      <c r="BM3074" s="16"/>
      <c r="BN3074" s="16"/>
      <c r="BO3074" s="16"/>
      <c r="BP3074" s="16"/>
      <c r="BQ3074" s="16"/>
      <c r="BR3074" s="16"/>
      <c r="BS3074" s="16"/>
      <c r="BT3074" s="16"/>
      <c r="BU3074" s="16"/>
      <c r="BV3074" s="16"/>
      <c r="BW3074" s="16"/>
      <c r="BX3074" s="16"/>
      <c r="BY3074" s="16"/>
      <c r="BZ3074" s="16"/>
      <c r="CA3074" s="16"/>
      <c r="CB3074" s="16"/>
      <c r="CC3074" s="16"/>
      <c r="CD3074" s="16"/>
      <c r="CE3074" s="16"/>
      <c r="CF3074" s="16"/>
      <c r="CG3074" s="16"/>
      <c r="CH3074" s="16"/>
      <c r="CI3074" s="16"/>
      <c r="CJ3074" s="16"/>
      <c r="CK3074" s="16"/>
      <c r="CL3074" s="16"/>
      <c r="CM3074" s="16"/>
      <c r="CN3074" s="16"/>
      <c r="CO3074" s="16"/>
      <c r="CP3074" s="16"/>
      <c r="CQ3074" s="16"/>
      <c r="CR3074" s="16"/>
      <c r="CS3074" s="16"/>
      <c r="CT3074" s="16"/>
      <c r="CU3074" s="16"/>
      <c r="CV3074" s="16"/>
      <c r="CW3074" s="16"/>
      <c r="CX3074" s="16"/>
      <c r="CY3074" s="16"/>
      <c r="CZ3074" s="16"/>
      <c r="DA3074" s="16"/>
      <c r="DB3074" s="16"/>
      <c r="DC3074" s="16"/>
      <c r="DD3074" s="16"/>
      <c r="DE3074" s="16"/>
      <c r="DF3074" s="16"/>
      <c r="DG3074" s="16"/>
      <c r="DH3074" s="16"/>
      <c r="DI3074" s="16"/>
      <c r="DJ3074" s="16"/>
      <c r="DK3074" s="16"/>
      <c r="DL3074" s="16"/>
      <c r="DM3074" s="16"/>
      <c r="DN3074" s="16"/>
      <c r="DO3074" s="16"/>
      <c r="DP3074" s="16"/>
      <c r="DQ3074" s="16"/>
      <c r="DR3074" s="16"/>
      <c r="DS3074" s="16"/>
      <c r="DT3074" s="16"/>
      <c r="DU3074" s="16"/>
      <c r="DV3074" s="16"/>
      <c r="DW3074" s="16"/>
      <c r="DX3074" s="16"/>
      <c r="DY3074" s="16"/>
      <c r="DZ3074" s="16"/>
      <c r="EA3074" s="16"/>
      <c r="EB3074" s="16"/>
      <c r="EC3074" s="16"/>
      <c r="ED3074" s="16"/>
      <c r="EE3074" s="16"/>
      <c r="EF3074" s="16"/>
      <c r="EG3074" s="16"/>
      <c r="EH3074" s="16"/>
      <c r="EI3074" s="16"/>
      <c r="EJ3074" s="16"/>
      <c r="EK3074" s="16"/>
      <c r="EL3074" s="16"/>
      <c r="EM3074" s="16"/>
      <c r="EN3074" s="16"/>
      <c r="EO3074" s="16"/>
      <c r="EP3074" s="16"/>
      <c r="EQ3074" s="16"/>
      <c r="ER3074" s="16"/>
      <c r="ES3074" s="16"/>
      <c r="ET3074" s="16"/>
      <c r="EU3074" s="16"/>
      <c r="EV3074" s="16"/>
      <c r="EW3074" s="16"/>
      <c r="EX3074" s="16"/>
      <c r="EY3074" s="16"/>
      <c r="EZ3074" s="16"/>
      <c r="FA3074" s="16"/>
      <c r="FB3074" s="16"/>
      <c r="FC3074" s="16"/>
      <c r="FD3074" s="16"/>
      <c r="FE3074" s="16"/>
      <c r="FF3074" s="16"/>
      <c r="FG3074" s="16"/>
      <c r="FH3074" s="16"/>
      <c r="FI3074" s="16"/>
      <c r="FJ3074" s="16"/>
      <c r="FK3074" s="16"/>
      <c r="FL3074" s="16"/>
      <c r="FM3074" s="16"/>
      <c r="FN3074" s="16"/>
      <c r="FO3074" s="16"/>
      <c r="FP3074" s="16"/>
      <c r="FQ3074" s="16"/>
      <c r="FR3074" s="16"/>
      <c r="FS3074" s="16"/>
      <c r="FT3074" s="16"/>
      <c r="FU3074" s="16"/>
      <c r="FV3074" s="16"/>
      <c r="FW3074" s="16"/>
      <c r="FX3074" s="16"/>
      <c r="FY3074" s="16"/>
      <c r="FZ3074" s="16"/>
      <c r="GA3074" s="16"/>
      <c r="GB3074" s="16"/>
      <c r="GC3074" s="16"/>
      <c r="GD3074" s="16"/>
      <c r="GE3074" s="16"/>
      <c r="GF3074" s="16"/>
      <c r="GG3074" s="16"/>
      <c r="GH3074" s="16"/>
      <c r="GI3074" s="16"/>
      <c r="GJ3074" s="16"/>
      <c r="GK3074" s="16"/>
      <c r="GL3074" s="16"/>
      <c r="GM3074" s="16"/>
      <c r="GN3074" s="16"/>
      <c r="GO3074" s="16"/>
      <c r="GP3074" s="16"/>
      <c r="GQ3074" s="16"/>
      <c r="GR3074" s="16"/>
      <c r="GS3074" s="16"/>
      <c r="GT3074" s="16"/>
      <c r="GU3074" s="16"/>
      <c r="GV3074" s="16"/>
      <c r="GW3074" s="16"/>
      <c r="GX3074" s="16"/>
      <c r="GY3074" s="16"/>
      <c r="GZ3074" s="16"/>
      <c r="HA3074" s="16"/>
      <c r="HB3074" s="16"/>
      <c r="HC3074" s="16"/>
      <c r="HD3074" s="16"/>
      <c r="HE3074" s="16"/>
      <c r="HF3074" s="16"/>
      <c r="HG3074" s="16"/>
      <c r="HH3074" s="16"/>
      <c r="HI3074" s="16"/>
      <c r="HJ3074" s="16"/>
      <c r="HK3074" s="16"/>
      <c r="HL3074" s="16"/>
      <c r="HM3074" s="16"/>
      <c r="HN3074" s="16"/>
      <c r="HO3074" s="16"/>
      <c r="HP3074" s="16"/>
      <c r="HQ3074" s="16"/>
      <c r="HR3074" s="16"/>
      <c r="HS3074" s="16"/>
      <c r="HT3074" s="16"/>
      <c r="HU3074" s="16"/>
      <c r="HV3074" s="16"/>
      <c r="HW3074" s="16"/>
      <c r="HX3074" s="16"/>
      <c r="HY3074" s="16"/>
      <c r="HZ3074" s="16"/>
      <c r="IA3074" s="16"/>
      <c r="IB3074" s="16"/>
      <c r="IC3074" s="16"/>
      <c r="ID3074" s="16"/>
      <c r="IE3074" s="16"/>
      <c r="IF3074" s="16"/>
      <c r="IG3074" s="16"/>
      <c r="IH3074" s="16"/>
      <c r="II3074" s="16"/>
      <c r="IJ3074" s="16"/>
      <c r="IK3074" s="16"/>
      <c r="IL3074" s="16"/>
      <c r="IM3074" s="16"/>
      <c r="IN3074" s="16"/>
      <c r="IO3074" s="16"/>
      <c r="IP3074" s="16"/>
      <c r="IQ3074" s="16"/>
      <c r="IR3074" s="16"/>
      <c r="IS3074" s="16"/>
      <c r="IT3074" s="16"/>
      <c r="IU3074" s="16"/>
      <c r="IV3074" s="16"/>
      <c r="IW3074" s="16"/>
      <c r="IX3074" s="16"/>
      <c r="IY3074" s="16"/>
      <c r="IZ3074" s="16"/>
      <c r="JA3074" s="16"/>
      <c r="JB3074" s="16"/>
      <c r="JC3074" s="16"/>
      <c r="JD3074" s="16"/>
      <c r="JE3074" s="16"/>
      <c r="JF3074" s="16"/>
      <c r="JG3074" s="16"/>
      <c r="JH3074" s="16"/>
      <c r="JI3074" s="16"/>
      <c r="JJ3074" s="16"/>
      <c r="JK3074" s="16"/>
      <c r="JL3074" s="16"/>
      <c r="JM3074" s="16"/>
      <c r="JN3074" s="16"/>
      <c r="JO3074" s="16"/>
    </row>
    <row r="3075" spans="1:275" x14ac:dyDescent="0.25">
      <c r="A3075" s="2">
        <v>632</v>
      </c>
      <c r="B3075" s="2" t="s">
        <v>5287</v>
      </c>
      <c r="D3075" s="5" t="s">
        <v>5297</v>
      </c>
      <c r="E3075" s="15" t="s">
        <v>448</v>
      </c>
      <c r="F3075" s="18" t="s">
        <v>5289</v>
      </c>
      <c r="G3075" s="18" t="s">
        <v>5290</v>
      </c>
      <c r="H3075" s="18"/>
      <c r="I3075" s="18" t="s">
        <v>5291</v>
      </c>
      <c r="J3075" s="90" t="s">
        <v>5292</v>
      </c>
      <c r="K3075" s="19"/>
      <c r="L3075" s="18"/>
      <c r="M3075" s="18" t="s">
        <v>5292</v>
      </c>
      <c r="N3075" s="86" t="s">
        <v>5293</v>
      </c>
      <c r="O3075" s="18"/>
      <c r="P3075" s="19"/>
      <c r="Q3075" s="86" t="s">
        <v>5294</v>
      </c>
      <c r="R3075" s="90" t="s">
        <v>2543</v>
      </c>
      <c r="S3075" s="19" t="s">
        <v>551</v>
      </c>
      <c r="T3075" s="90" t="s">
        <v>552</v>
      </c>
      <c r="U3075" s="19"/>
      <c r="V3075" s="90" t="s">
        <v>553</v>
      </c>
      <c r="W3075" s="19" t="s">
        <v>554</v>
      </c>
      <c r="X3075" s="19" t="s">
        <v>555</v>
      </c>
      <c r="Y3075" s="19" t="s">
        <v>556</v>
      </c>
      <c r="Z3075" s="4" t="s">
        <v>604</v>
      </c>
      <c r="AA3075" s="96" t="s">
        <v>557</v>
      </c>
      <c r="AB3075" s="13">
        <v>5.16</v>
      </c>
      <c r="AC3075" s="13">
        <v>162.54</v>
      </c>
      <c r="AD3075" s="8">
        <v>5.2666667</v>
      </c>
      <c r="AE3075" s="8">
        <v>162.9</v>
      </c>
      <c r="AF3075" s="2" t="s">
        <v>5295</v>
      </c>
      <c r="AG3075" s="2" t="s">
        <v>5296</v>
      </c>
      <c r="AH3075" s="2" t="s">
        <v>544</v>
      </c>
      <c r="AI3075" s="113">
        <v>3</v>
      </c>
      <c r="AJ3075" s="2" t="s">
        <v>633</v>
      </c>
      <c r="AK3075" s="14">
        <v>4</v>
      </c>
      <c r="AL3075" s="29">
        <v>4</v>
      </c>
      <c r="AM3075" s="2" t="s">
        <v>559</v>
      </c>
      <c r="AN3075" s="10">
        <v>39</v>
      </c>
      <c r="AO3075" s="10">
        <v>1037.4000000000001</v>
      </c>
      <c r="AP3075" s="4">
        <v>5</v>
      </c>
      <c r="AQ3075" s="14" t="s">
        <v>562</v>
      </c>
      <c r="AR3075" s="12">
        <v>173.28679513998631</v>
      </c>
      <c r="AS3075" s="13">
        <v>4.0000000000000001E-3</v>
      </c>
      <c r="AT3075" s="4">
        <v>24</v>
      </c>
      <c r="AU3075" s="4" t="s">
        <v>648</v>
      </c>
      <c r="AV3075" s="4" t="s">
        <v>634</v>
      </c>
      <c r="AY3075" s="14">
        <v>0</v>
      </c>
      <c r="AZ3075" s="29">
        <v>26.6</v>
      </c>
      <c r="BA3075" s="14" t="s">
        <v>563</v>
      </c>
      <c r="BB3075" s="1" t="s">
        <v>449</v>
      </c>
      <c r="BC3075" s="15">
        <v>-0.13370000000000001</v>
      </c>
      <c r="BD3075" s="2"/>
      <c r="BE3075" s="16"/>
      <c r="BF3075" s="16"/>
      <c r="BG3075" s="16"/>
      <c r="BH3075" s="16"/>
      <c r="BI3075" s="16"/>
      <c r="BJ3075" s="16"/>
      <c r="BK3075" s="16"/>
      <c r="BL3075" s="16"/>
      <c r="BM3075" s="16"/>
      <c r="BN3075" s="16"/>
      <c r="BO3075" s="16"/>
      <c r="BP3075" s="16"/>
      <c r="BQ3075" s="16"/>
      <c r="BR3075" s="16"/>
      <c r="BS3075" s="16"/>
      <c r="BT3075" s="16"/>
      <c r="BU3075" s="16"/>
      <c r="BV3075" s="16"/>
      <c r="BW3075" s="16"/>
      <c r="BX3075" s="16"/>
      <c r="BY3075" s="16"/>
      <c r="BZ3075" s="16"/>
      <c r="CA3075" s="16"/>
      <c r="CB3075" s="16"/>
      <c r="CC3075" s="16"/>
      <c r="CD3075" s="16"/>
      <c r="CE3075" s="16"/>
      <c r="CF3075" s="16"/>
      <c r="CG3075" s="16"/>
      <c r="CH3075" s="16"/>
      <c r="CI3075" s="16"/>
      <c r="CJ3075" s="16"/>
      <c r="CK3075" s="16"/>
      <c r="CL3075" s="16"/>
      <c r="CM3075" s="16"/>
      <c r="CN3075" s="16"/>
      <c r="CO3075" s="16"/>
      <c r="CP3075" s="16"/>
      <c r="CQ3075" s="16"/>
      <c r="CR3075" s="16"/>
      <c r="CS3075" s="16"/>
      <c r="CT3075" s="16"/>
      <c r="CU3075" s="16"/>
      <c r="CV3075" s="16"/>
      <c r="CW3075" s="16"/>
      <c r="CX3075" s="16"/>
      <c r="CY3075" s="16"/>
      <c r="CZ3075" s="16"/>
      <c r="DA3075" s="16"/>
      <c r="DB3075" s="16"/>
      <c r="DC3075" s="16"/>
      <c r="DD3075" s="16"/>
      <c r="DE3075" s="16"/>
      <c r="DF3075" s="16"/>
      <c r="DG3075" s="16"/>
      <c r="DH3075" s="16"/>
      <c r="DI3075" s="16"/>
      <c r="DJ3075" s="16"/>
      <c r="DK3075" s="16"/>
      <c r="DL3075" s="16"/>
      <c r="DM3075" s="16"/>
      <c r="DN3075" s="16"/>
      <c r="DO3075" s="16"/>
      <c r="DP3075" s="16"/>
      <c r="DQ3075" s="16"/>
      <c r="DR3075" s="16"/>
      <c r="DS3075" s="16"/>
      <c r="DT3075" s="16"/>
      <c r="DU3075" s="16"/>
      <c r="DV3075" s="16"/>
      <c r="DW3075" s="16"/>
      <c r="DX3075" s="16"/>
      <c r="DY3075" s="16"/>
      <c r="DZ3075" s="16"/>
      <c r="EA3075" s="16"/>
      <c r="EB3075" s="16"/>
      <c r="EC3075" s="16"/>
      <c r="ED3075" s="16"/>
      <c r="EE3075" s="16"/>
      <c r="EF3075" s="16"/>
      <c r="EG3075" s="16"/>
      <c r="EH3075" s="16"/>
      <c r="EI3075" s="16"/>
      <c r="EJ3075" s="16"/>
      <c r="EK3075" s="16"/>
      <c r="EL3075" s="16"/>
      <c r="EM3075" s="16"/>
      <c r="EN3075" s="16"/>
      <c r="EO3075" s="16"/>
      <c r="EP3075" s="16"/>
      <c r="EQ3075" s="16"/>
      <c r="ER3075" s="16"/>
      <c r="ES3075" s="16"/>
      <c r="ET3075" s="16"/>
      <c r="EU3075" s="16"/>
      <c r="EV3075" s="16"/>
      <c r="EW3075" s="16"/>
      <c r="EX3075" s="16"/>
      <c r="EY3075" s="16"/>
      <c r="EZ3075" s="16"/>
      <c r="FA3075" s="16"/>
      <c r="FB3075" s="16"/>
      <c r="FC3075" s="16"/>
      <c r="FD3075" s="16"/>
      <c r="FE3075" s="16"/>
      <c r="FF3075" s="16"/>
      <c r="FG3075" s="16"/>
      <c r="FH3075" s="16"/>
      <c r="FI3075" s="16"/>
      <c r="FJ3075" s="16"/>
      <c r="FK3075" s="16"/>
      <c r="FL3075" s="16"/>
      <c r="FM3075" s="16"/>
      <c r="FN3075" s="16"/>
      <c r="FO3075" s="16"/>
      <c r="FP3075" s="16"/>
      <c r="FQ3075" s="16"/>
      <c r="FR3075" s="16"/>
      <c r="FS3075" s="16"/>
      <c r="FT3075" s="16"/>
      <c r="FU3075" s="16"/>
      <c r="FV3075" s="16"/>
      <c r="FW3075" s="16"/>
      <c r="FX3075" s="16"/>
      <c r="FY3075" s="16"/>
      <c r="FZ3075" s="16"/>
      <c r="GA3075" s="16"/>
      <c r="GB3075" s="16"/>
      <c r="GC3075" s="16"/>
      <c r="GD3075" s="16"/>
      <c r="GE3075" s="16"/>
      <c r="GF3075" s="16"/>
      <c r="GG3075" s="16"/>
      <c r="GH3075" s="16"/>
      <c r="GI3075" s="16"/>
      <c r="GJ3075" s="16"/>
      <c r="GK3075" s="16"/>
      <c r="GL3075" s="16"/>
      <c r="GM3075" s="16"/>
      <c r="GN3075" s="16"/>
      <c r="GO3075" s="16"/>
      <c r="GP3075" s="16"/>
      <c r="GQ3075" s="16"/>
      <c r="GR3075" s="16"/>
      <c r="GS3075" s="16"/>
      <c r="GT3075" s="16"/>
      <c r="GU3075" s="16"/>
      <c r="GV3075" s="16"/>
      <c r="GW3075" s="16"/>
      <c r="GX3075" s="16"/>
      <c r="GY3075" s="16"/>
      <c r="GZ3075" s="16"/>
      <c r="HA3075" s="16"/>
      <c r="HB3075" s="16"/>
      <c r="HC3075" s="16"/>
      <c r="HD3075" s="16"/>
      <c r="HE3075" s="16"/>
      <c r="HF3075" s="16"/>
      <c r="HG3075" s="16"/>
      <c r="HH3075" s="16"/>
      <c r="HI3075" s="16"/>
      <c r="HJ3075" s="16"/>
      <c r="HK3075" s="16"/>
      <c r="HL3075" s="16"/>
      <c r="HM3075" s="16"/>
      <c r="HN3075" s="16"/>
      <c r="HO3075" s="16"/>
      <c r="HP3075" s="16"/>
      <c r="HQ3075" s="16"/>
      <c r="HR3075" s="16"/>
      <c r="HS3075" s="16"/>
      <c r="HT3075" s="16"/>
      <c r="HU3075" s="16"/>
      <c r="HV3075" s="16"/>
      <c r="HW3075" s="16"/>
      <c r="HX3075" s="16"/>
      <c r="HY3075" s="16"/>
      <c r="HZ3075" s="16"/>
      <c r="IA3075" s="16"/>
      <c r="IB3075" s="16"/>
      <c r="IC3075" s="16"/>
      <c r="ID3075" s="16"/>
      <c r="IE3075" s="16"/>
      <c r="IF3075" s="16"/>
      <c r="IG3075" s="16"/>
      <c r="IH3075" s="16"/>
      <c r="II3075" s="16"/>
      <c r="IJ3075" s="16"/>
      <c r="IK3075" s="16"/>
      <c r="IL3075" s="16"/>
      <c r="IM3075" s="16"/>
      <c r="IN3075" s="16"/>
      <c r="IO3075" s="16"/>
      <c r="IP3075" s="16"/>
      <c r="IQ3075" s="16"/>
      <c r="IR3075" s="16"/>
      <c r="IS3075" s="16"/>
      <c r="IT3075" s="16"/>
      <c r="IU3075" s="16"/>
      <c r="IV3075" s="16"/>
      <c r="IW3075" s="16"/>
      <c r="IX3075" s="16"/>
      <c r="IY3075" s="16"/>
      <c r="IZ3075" s="16"/>
      <c r="JA3075" s="16"/>
      <c r="JB3075" s="16"/>
      <c r="JC3075" s="16"/>
      <c r="JD3075" s="16"/>
      <c r="JE3075" s="16"/>
      <c r="JF3075" s="16"/>
      <c r="JG3075" s="16"/>
      <c r="JH3075" s="16"/>
      <c r="JI3075" s="16"/>
      <c r="JJ3075" s="16"/>
      <c r="JK3075" s="16"/>
      <c r="JL3075" s="16"/>
      <c r="JM3075" s="16"/>
      <c r="JN3075" s="16"/>
      <c r="JO3075" s="16"/>
    </row>
    <row r="3076" spans="1:275" x14ac:dyDescent="0.25">
      <c r="A3076" s="2">
        <v>581</v>
      </c>
      <c r="B3076" s="2" t="s">
        <v>2347</v>
      </c>
      <c r="D3076" s="5" t="s">
        <v>5298</v>
      </c>
      <c r="E3076" s="15" t="s">
        <v>450</v>
      </c>
      <c r="F3076" s="18" t="s">
        <v>5299</v>
      </c>
      <c r="G3076" s="18" t="s">
        <v>5300</v>
      </c>
      <c r="H3076" s="18"/>
      <c r="I3076" s="18" t="s">
        <v>5301</v>
      </c>
      <c r="J3076" s="90" t="s">
        <v>5302</v>
      </c>
      <c r="K3076" s="19"/>
      <c r="L3076" s="18"/>
      <c r="M3076" s="18" t="s">
        <v>5302</v>
      </c>
      <c r="N3076" s="86" t="s">
        <v>5293</v>
      </c>
      <c r="O3076" s="18"/>
      <c r="P3076" s="19"/>
      <c r="Q3076" s="86" t="s">
        <v>5294</v>
      </c>
      <c r="R3076" s="90" t="s">
        <v>2543</v>
      </c>
      <c r="S3076" s="19" t="s">
        <v>551</v>
      </c>
      <c r="T3076" s="90" t="s">
        <v>552</v>
      </c>
      <c r="U3076" s="19"/>
      <c r="V3076" s="90" t="s">
        <v>553</v>
      </c>
      <c r="W3076" s="19" t="s">
        <v>554</v>
      </c>
      <c r="X3076" s="19" t="s">
        <v>555</v>
      </c>
      <c r="Y3076" s="19" t="s">
        <v>556</v>
      </c>
      <c r="Z3076" s="4" t="s">
        <v>604</v>
      </c>
      <c r="AA3076" s="96" t="s">
        <v>557</v>
      </c>
      <c r="AB3076" s="13">
        <v>10.26</v>
      </c>
      <c r="AC3076" s="13">
        <v>-84.01</v>
      </c>
      <c r="AD3076" s="8">
        <v>10.433333299999999</v>
      </c>
      <c r="AE3076" s="8">
        <v>-84.016666666666666</v>
      </c>
      <c r="AF3076" s="2" t="s">
        <v>2355</v>
      </c>
      <c r="AG3076" s="2" t="s">
        <v>961</v>
      </c>
      <c r="AH3076" s="2" t="s">
        <v>607</v>
      </c>
      <c r="AI3076" s="113">
        <v>60</v>
      </c>
      <c r="AJ3076" s="2" t="s">
        <v>633</v>
      </c>
      <c r="AK3076" s="14">
        <v>3</v>
      </c>
      <c r="AL3076" s="29">
        <v>3</v>
      </c>
      <c r="AM3076" s="2" t="s">
        <v>559</v>
      </c>
      <c r="AN3076" s="10">
        <v>123</v>
      </c>
      <c r="AO3076" s="10">
        <v>3222.6</v>
      </c>
      <c r="AP3076" s="4">
        <v>6</v>
      </c>
      <c r="AQ3076" s="4" t="s">
        <v>609</v>
      </c>
      <c r="AR3076" s="12">
        <v>17.773004629742186</v>
      </c>
      <c r="AS3076" s="13">
        <v>3.9E-2</v>
      </c>
      <c r="AT3076" s="4">
        <v>28</v>
      </c>
      <c r="AU3076" s="4" t="s">
        <v>648</v>
      </c>
      <c r="AV3076" s="4" t="s">
        <v>634</v>
      </c>
      <c r="AW3076" s="14">
        <v>25.4</v>
      </c>
      <c r="AX3076" s="14">
        <v>27.2</v>
      </c>
      <c r="AY3076" s="14">
        <v>1.8000000000000007</v>
      </c>
      <c r="AZ3076" s="29">
        <v>26.2</v>
      </c>
      <c r="BA3076" s="14" t="s">
        <v>563</v>
      </c>
      <c r="BB3076" s="1" t="s">
        <v>451</v>
      </c>
      <c r="BC3076" s="15">
        <v>-0.13195999999999999</v>
      </c>
      <c r="BD3076" s="2"/>
    </row>
    <row r="3077" spans="1:275" x14ac:dyDescent="0.25">
      <c r="A3077" s="2">
        <v>384</v>
      </c>
      <c r="B3077" s="3" t="s">
        <v>2480</v>
      </c>
      <c r="D3077" s="5" t="s">
        <v>5303</v>
      </c>
      <c r="E3077" s="15" t="s">
        <v>452</v>
      </c>
      <c r="F3077" s="18" t="s">
        <v>5304</v>
      </c>
      <c r="G3077" s="18" t="s">
        <v>5305</v>
      </c>
      <c r="H3077" s="18" t="s">
        <v>1019</v>
      </c>
      <c r="I3077" s="18" t="s">
        <v>644</v>
      </c>
      <c r="J3077" s="90" t="s">
        <v>5306</v>
      </c>
      <c r="K3077" s="19"/>
      <c r="L3077" s="18"/>
      <c r="M3077" s="18" t="s">
        <v>5306</v>
      </c>
      <c r="N3077" s="86" t="s">
        <v>5307</v>
      </c>
      <c r="O3077" s="18" t="s">
        <v>548</v>
      </c>
      <c r="P3077" s="19" t="s">
        <v>5308</v>
      </c>
      <c r="Q3077" s="86" t="s">
        <v>2155</v>
      </c>
      <c r="R3077" s="90" t="s">
        <v>5309</v>
      </c>
      <c r="S3077" s="19"/>
      <c r="T3077" s="90" t="s">
        <v>552</v>
      </c>
      <c r="U3077" s="19"/>
      <c r="V3077" s="90" t="s">
        <v>553</v>
      </c>
      <c r="W3077" s="19" t="s">
        <v>554</v>
      </c>
      <c r="X3077" s="19" t="s">
        <v>555</v>
      </c>
      <c r="Y3077" s="19" t="s">
        <v>556</v>
      </c>
      <c r="Z3077" s="4" t="s">
        <v>2713</v>
      </c>
      <c r="AA3077" s="96" t="s">
        <v>557</v>
      </c>
      <c r="AB3077" s="13">
        <v>-4.0731999999999999</v>
      </c>
      <c r="AC3077" s="13">
        <v>-69.58</v>
      </c>
      <c r="AD3077" s="8">
        <v>-4.1255555555555548</v>
      </c>
      <c r="AE3077" s="8">
        <v>-69.982777777777784</v>
      </c>
      <c r="AF3077" s="2" t="s">
        <v>2487</v>
      </c>
      <c r="AG3077" s="2" t="s">
        <v>2488</v>
      </c>
      <c r="AH3077" s="2" t="s">
        <v>1019</v>
      </c>
      <c r="AI3077" s="113">
        <v>89.3</v>
      </c>
      <c r="AJ3077" s="2" t="s">
        <v>558</v>
      </c>
      <c r="AM3077" s="2" t="s">
        <v>608</v>
      </c>
      <c r="AN3077" s="10">
        <v>56</v>
      </c>
      <c r="AO3077" s="10">
        <v>1400</v>
      </c>
      <c r="AP3077" s="4">
        <v>4</v>
      </c>
      <c r="AQ3077" s="4" t="s">
        <v>609</v>
      </c>
      <c r="AR3077" s="12">
        <v>23.901626915860181</v>
      </c>
      <c r="AS3077" s="13">
        <v>2.9000000000000001E-2</v>
      </c>
      <c r="AU3077" s="4" t="s">
        <v>648</v>
      </c>
      <c r="AV3077" s="4" t="s">
        <v>634</v>
      </c>
      <c r="AW3077" s="14">
        <v>24</v>
      </c>
      <c r="AX3077" s="14">
        <v>26</v>
      </c>
      <c r="AY3077" s="14">
        <v>2</v>
      </c>
      <c r="AZ3077" s="29">
        <v>25</v>
      </c>
      <c r="BA3077" s="25" t="s">
        <v>563</v>
      </c>
      <c r="BB3077" s="1" t="s">
        <v>453</v>
      </c>
      <c r="BC3077" s="15">
        <v>-0.13517999999999999</v>
      </c>
      <c r="BD3077" s="2"/>
    </row>
    <row r="3078" spans="1:275" x14ac:dyDescent="0.25">
      <c r="A3078" s="2">
        <v>387</v>
      </c>
      <c r="B3078" s="3" t="s">
        <v>2480</v>
      </c>
      <c r="D3078" s="5" t="s">
        <v>5310</v>
      </c>
      <c r="E3078" s="15" t="s">
        <v>452</v>
      </c>
      <c r="F3078" s="18" t="s">
        <v>5304</v>
      </c>
      <c r="G3078" s="18" t="s">
        <v>5305</v>
      </c>
      <c r="H3078" s="18" t="s">
        <v>1019</v>
      </c>
      <c r="I3078" s="18" t="s">
        <v>644</v>
      </c>
      <c r="J3078" s="90" t="s">
        <v>5306</v>
      </c>
      <c r="K3078" s="19"/>
      <c r="L3078" s="18"/>
      <c r="M3078" s="18" t="s">
        <v>5306</v>
      </c>
      <c r="N3078" s="86" t="s">
        <v>5307</v>
      </c>
      <c r="O3078" s="18" t="s">
        <v>548</v>
      </c>
      <c r="P3078" s="19" t="s">
        <v>5308</v>
      </c>
      <c r="Q3078" s="86" t="s">
        <v>2155</v>
      </c>
      <c r="R3078" s="90" t="s">
        <v>5309</v>
      </c>
      <c r="S3078" s="19"/>
      <c r="T3078" s="90" t="s">
        <v>552</v>
      </c>
      <c r="U3078" s="19"/>
      <c r="V3078" s="90" t="s">
        <v>553</v>
      </c>
      <c r="W3078" s="19" t="s">
        <v>554</v>
      </c>
      <c r="X3078" s="19" t="s">
        <v>555</v>
      </c>
      <c r="Y3078" s="19" t="s">
        <v>556</v>
      </c>
      <c r="Z3078" s="4" t="s">
        <v>2713</v>
      </c>
      <c r="AA3078" s="96" t="s">
        <v>557</v>
      </c>
      <c r="AB3078" s="13">
        <v>-4.0731999999999999</v>
      </c>
      <c r="AC3078" s="13">
        <v>-69.58</v>
      </c>
      <c r="AD3078" s="8">
        <v>-4.1255555555555548</v>
      </c>
      <c r="AE3078" s="8">
        <v>-69.982777777777784</v>
      </c>
      <c r="AF3078" s="2" t="s">
        <v>2487</v>
      </c>
      <c r="AG3078" s="2" t="s">
        <v>2488</v>
      </c>
      <c r="AH3078" s="2" t="s">
        <v>1019</v>
      </c>
      <c r="AI3078" s="113">
        <v>89.3</v>
      </c>
      <c r="AJ3078" s="2" t="s">
        <v>558</v>
      </c>
      <c r="AM3078" s="2" t="s">
        <v>608</v>
      </c>
      <c r="AN3078" s="10">
        <v>56</v>
      </c>
      <c r="AO3078" s="10">
        <v>1456</v>
      </c>
      <c r="AP3078" s="4">
        <v>4</v>
      </c>
      <c r="AQ3078" s="4" t="s">
        <v>609</v>
      </c>
      <c r="AR3078" s="12">
        <v>77.016353395549487</v>
      </c>
      <c r="AS3078" s="13">
        <v>8.9999999999999993E-3</v>
      </c>
      <c r="AU3078" s="4" t="s">
        <v>648</v>
      </c>
      <c r="AV3078" s="4" t="s">
        <v>634</v>
      </c>
      <c r="AW3078" s="14">
        <v>24.2</v>
      </c>
      <c r="AX3078" s="14">
        <v>27.7</v>
      </c>
      <c r="AY3078" s="14">
        <v>3.5</v>
      </c>
      <c r="AZ3078" s="29">
        <v>26</v>
      </c>
      <c r="BA3078" s="25" t="s">
        <v>563</v>
      </c>
      <c r="BB3078" s="1" t="s">
        <v>453</v>
      </c>
      <c r="BC3078" s="15">
        <v>-0.13517999999999999</v>
      </c>
      <c r="BD3078" s="2"/>
    </row>
    <row r="3079" spans="1:275" x14ac:dyDescent="0.25">
      <c r="A3079" s="2">
        <v>634</v>
      </c>
      <c r="B3079" s="2" t="s">
        <v>5311</v>
      </c>
      <c r="D3079" s="5" t="s">
        <v>5312</v>
      </c>
      <c r="E3079" s="15" t="s">
        <v>452</v>
      </c>
      <c r="F3079" s="18" t="s">
        <v>5304</v>
      </c>
      <c r="G3079" s="18" t="s">
        <v>5305</v>
      </c>
      <c r="H3079" s="18" t="s">
        <v>1019</v>
      </c>
      <c r="I3079" s="18" t="s">
        <v>644</v>
      </c>
      <c r="J3079" s="90" t="s">
        <v>5306</v>
      </c>
      <c r="K3079" s="19"/>
      <c r="L3079" s="18"/>
      <c r="M3079" s="18" t="s">
        <v>5306</v>
      </c>
      <c r="N3079" s="86" t="s">
        <v>5307</v>
      </c>
      <c r="O3079" s="18" t="s">
        <v>548</v>
      </c>
      <c r="P3079" s="19" t="s">
        <v>5308</v>
      </c>
      <c r="Q3079" s="86" t="s">
        <v>2155</v>
      </c>
      <c r="R3079" s="90" t="s">
        <v>5309</v>
      </c>
      <c r="S3079" s="19"/>
      <c r="T3079" s="90" t="s">
        <v>552</v>
      </c>
      <c r="U3079" s="19"/>
      <c r="V3079" s="90" t="s">
        <v>553</v>
      </c>
      <c r="W3079" s="19" t="s">
        <v>554</v>
      </c>
      <c r="X3079" s="19" t="s">
        <v>555</v>
      </c>
      <c r="Y3079" s="19" t="s">
        <v>556</v>
      </c>
      <c r="Z3079" s="4" t="s">
        <v>2713</v>
      </c>
      <c r="AA3079" s="96" t="s">
        <v>557</v>
      </c>
      <c r="AB3079" s="13">
        <v>-31.4</v>
      </c>
      <c r="AC3079" s="13">
        <v>-60.33</v>
      </c>
      <c r="AD3079" s="8">
        <v>-31.066666666666666</v>
      </c>
      <c r="AE3079" s="8">
        <v>-60.55</v>
      </c>
      <c r="AF3079" s="2" t="s">
        <v>2764</v>
      </c>
      <c r="AG3079" s="2" t="s">
        <v>1179</v>
      </c>
      <c r="AH3079" s="2" t="s">
        <v>1019</v>
      </c>
      <c r="AI3079" s="113">
        <v>26</v>
      </c>
      <c r="AJ3079" s="2" t="s">
        <v>558</v>
      </c>
      <c r="AK3079" s="14">
        <v>2</v>
      </c>
      <c r="AL3079" s="29">
        <v>2</v>
      </c>
      <c r="AM3079" s="2" t="s">
        <v>559</v>
      </c>
      <c r="AN3079" s="10">
        <v>112</v>
      </c>
      <c r="AO3079" s="10">
        <v>1892.7999999999997</v>
      </c>
      <c r="AP3079" s="4">
        <v>5</v>
      </c>
      <c r="AQ3079" s="4" t="s">
        <v>609</v>
      </c>
      <c r="AR3079" s="12">
        <v>48.471830808387779</v>
      </c>
      <c r="AS3079" s="13">
        <v>1.43E-2</v>
      </c>
      <c r="AT3079" s="4">
        <v>15</v>
      </c>
      <c r="AU3079" s="4" t="s">
        <v>648</v>
      </c>
      <c r="AV3079" s="4" t="s">
        <v>634</v>
      </c>
      <c r="AW3079" s="14">
        <v>12.5</v>
      </c>
      <c r="AX3079" s="14">
        <v>20</v>
      </c>
      <c r="AY3079" s="14">
        <v>7.5</v>
      </c>
      <c r="AZ3079" s="29">
        <v>16.899999999999999</v>
      </c>
      <c r="BA3079" s="14" t="s">
        <v>563</v>
      </c>
      <c r="BB3079" s="1" t="s">
        <v>453</v>
      </c>
      <c r="BC3079" s="15">
        <v>-0.13517999999999999</v>
      </c>
      <c r="BD3079" s="2"/>
    </row>
    <row r="3080" spans="1:275" x14ac:dyDescent="0.25">
      <c r="A3080" s="2">
        <v>1048</v>
      </c>
      <c r="B3080" s="2" t="s">
        <v>5313</v>
      </c>
      <c r="D3080" s="5" t="s">
        <v>5314</v>
      </c>
      <c r="E3080" s="15" t="s">
        <v>452</v>
      </c>
      <c r="F3080" s="18" t="s">
        <v>5304</v>
      </c>
      <c r="G3080" s="18" t="s">
        <v>5305</v>
      </c>
      <c r="H3080" s="18" t="s">
        <v>1019</v>
      </c>
      <c r="I3080" s="18" t="s">
        <v>644</v>
      </c>
      <c r="J3080" s="90" t="s">
        <v>5306</v>
      </c>
      <c r="K3080" s="19"/>
      <c r="L3080" s="18"/>
      <c r="M3080" s="18" t="s">
        <v>5306</v>
      </c>
      <c r="N3080" s="86" t="s">
        <v>5307</v>
      </c>
      <c r="O3080" s="18" t="s">
        <v>548</v>
      </c>
      <c r="P3080" s="19" t="s">
        <v>5308</v>
      </c>
      <c r="Q3080" s="86" t="s">
        <v>2155</v>
      </c>
      <c r="R3080" s="90" t="s">
        <v>5309</v>
      </c>
      <c r="S3080" s="19"/>
      <c r="T3080" s="90" t="s">
        <v>552</v>
      </c>
      <c r="U3080" s="19"/>
      <c r="V3080" s="90" t="s">
        <v>553</v>
      </c>
      <c r="W3080" s="19" t="s">
        <v>554</v>
      </c>
      <c r="X3080" s="19" t="s">
        <v>555</v>
      </c>
      <c r="Y3080" s="19" t="s">
        <v>556</v>
      </c>
      <c r="Z3080" s="4" t="s">
        <v>2713</v>
      </c>
      <c r="AA3080" s="96" t="s">
        <v>557</v>
      </c>
      <c r="AB3080" s="13">
        <v>-27.3</v>
      </c>
      <c r="AC3080" s="13">
        <v>-58.55</v>
      </c>
      <c r="AD3080" s="8">
        <v>-26.95</v>
      </c>
      <c r="AE3080" s="8">
        <v>-58.916666666666664</v>
      </c>
      <c r="AF3080" s="2" t="s">
        <v>5315</v>
      </c>
      <c r="AG3080" s="9" t="s">
        <v>1179</v>
      </c>
      <c r="AH3080" s="2" t="s">
        <v>1019</v>
      </c>
      <c r="AI3080" s="113">
        <v>61</v>
      </c>
      <c r="AJ3080" s="2" t="s">
        <v>558</v>
      </c>
      <c r="AM3080" s="2" t="s">
        <v>1355</v>
      </c>
      <c r="AN3080" s="10">
        <v>38</v>
      </c>
      <c r="AO3080" s="10">
        <v>1016.5</v>
      </c>
      <c r="AP3080" s="4">
        <v>5</v>
      </c>
      <c r="AQ3080" s="4" t="s">
        <v>609</v>
      </c>
      <c r="AR3080" s="12">
        <v>20.180827992219221</v>
      </c>
      <c r="AS3080" s="13">
        <v>3.4346815741514186E-2</v>
      </c>
      <c r="AU3080" s="4" t="s">
        <v>639</v>
      </c>
      <c r="AV3080" s="4"/>
      <c r="AW3080" s="14">
        <v>26</v>
      </c>
      <c r="AX3080" s="14">
        <v>27.5</v>
      </c>
      <c r="AY3080" s="14">
        <v>1.5</v>
      </c>
      <c r="AZ3080" s="29">
        <v>26.75</v>
      </c>
      <c r="BA3080" s="14" t="s">
        <v>635</v>
      </c>
      <c r="BB3080" s="1" t="s">
        <v>453</v>
      </c>
      <c r="BC3080" s="15">
        <v>-0.13517999999999999</v>
      </c>
      <c r="BD3080" s="2"/>
    </row>
    <row r="3081" spans="1:275" x14ac:dyDescent="0.25">
      <c r="A3081" s="2">
        <v>1070</v>
      </c>
      <c r="B3081" s="2" t="s">
        <v>655</v>
      </c>
      <c r="C3081" s="4" t="s">
        <v>594</v>
      </c>
      <c r="D3081" s="5" t="s">
        <v>5316</v>
      </c>
      <c r="E3081" s="15" t="s">
        <v>454</v>
      </c>
      <c r="F3081" s="4" t="s">
        <v>5317</v>
      </c>
      <c r="G3081" s="4" t="s">
        <v>5318</v>
      </c>
      <c r="H3081" s="4" t="s">
        <v>598</v>
      </c>
      <c r="I3081" s="4" t="s">
        <v>644</v>
      </c>
      <c r="J3081" s="88" t="s">
        <v>5319</v>
      </c>
      <c r="K3081" s="6"/>
      <c r="M3081" s="4" t="s">
        <v>3153</v>
      </c>
      <c r="N3081" s="37" t="s">
        <v>5320</v>
      </c>
      <c r="O3081" s="18" t="s">
        <v>548</v>
      </c>
      <c r="P3081" s="6" t="s">
        <v>5321</v>
      </c>
      <c r="Q3081" s="37" t="s">
        <v>5322</v>
      </c>
      <c r="R3081" s="88" t="s">
        <v>2197</v>
      </c>
      <c r="S3081" s="6" t="s">
        <v>2185</v>
      </c>
      <c r="T3081" s="88" t="s">
        <v>552</v>
      </c>
      <c r="U3081" s="6"/>
      <c r="V3081" s="88" t="s">
        <v>553</v>
      </c>
      <c r="W3081" s="6" t="s">
        <v>554</v>
      </c>
      <c r="X3081" s="6" t="s">
        <v>555</v>
      </c>
      <c r="Y3081" s="6" t="s">
        <v>556</v>
      </c>
      <c r="Z3081" s="4" t="s">
        <v>604</v>
      </c>
      <c r="AA3081" s="37" t="s">
        <v>557</v>
      </c>
      <c r="AB3081" s="13">
        <v>42.24</v>
      </c>
      <c r="AC3081" s="13">
        <v>-85.23</v>
      </c>
      <c r="AD3081" s="8">
        <v>42.4</v>
      </c>
      <c r="AE3081" s="8">
        <v>-85.38333333333334</v>
      </c>
      <c r="AF3081" s="2" t="s">
        <v>660</v>
      </c>
      <c r="AG3081" s="2" t="s">
        <v>606</v>
      </c>
      <c r="AH3081" s="2" t="s">
        <v>607</v>
      </c>
      <c r="AI3081" s="113">
        <v>274</v>
      </c>
      <c r="AJ3081" s="2" t="s">
        <v>558</v>
      </c>
      <c r="AK3081" s="14">
        <v>1</v>
      </c>
      <c r="AL3081" s="29">
        <v>1</v>
      </c>
      <c r="AM3081" s="2" t="s">
        <v>567</v>
      </c>
      <c r="AN3081" s="10">
        <v>146</v>
      </c>
      <c r="AO3081" s="10" t="e">
        <v>#VALUE!</v>
      </c>
      <c r="AP3081" s="4"/>
      <c r="AQ3081" s="14" t="s">
        <v>562</v>
      </c>
      <c r="AR3081" s="12">
        <v>39.608410317711154</v>
      </c>
      <c r="AS3081" s="13">
        <v>1.7500000000000002E-2</v>
      </c>
      <c r="AU3081" s="4" t="s">
        <v>648</v>
      </c>
      <c r="AV3081" s="4"/>
      <c r="AW3081" s="14" t="s">
        <v>560</v>
      </c>
      <c r="AX3081" s="14" t="s">
        <v>560</v>
      </c>
      <c r="AZ3081" s="29" t="s">
        <v>560</v>
      </c>
      <c r="BA3081" s="14"/>
      <c r="BB3081" s="1" t="s">
        <v>455</v>
      </c>
      <c r="BC3081" s="15">
        <v>-0.13447999999999999</v>
      </c>
      <c r="BD3081" s="2"/>
      <c r="BE3081" s="16"/>
      <c r="BF3081" s="16"/>
      <c r="BG3081" s="16"/>
      <c r="BH3081" s="16"/>
      <c r="BI3081" s="16"/>
      <c r="BJ3081" s="16"/>
      <c r="BK3081" s="16"/>
      <c r="BL3081" s="16"/>
      <c r="BM3081" s="16"/>
      <c r="BN3081" s="16"/>
      <c r="BO3081" s="16"/>
      <c r="BP3081" s="16"/>
      <c r="BQ3081" s="16"/>
      <c r="BR3081" s="16"/>
      <c r="BS3081" s="16"/>
      <c r="BT3081" s="16"/>
      <c r="BU3081" s="16"/>
      <c r="BV3081" s="16"/>
      <c r="BW3081" s="16"/>
      <c r="BX3081" s="16"/>
      <c r="BY3081" s="16"/>
      <c r="BZ3081" s="16"/>
      <c r="CA3081" s="16"/>
      <c r="CB3081" s="16"/>
      <c r="CC3081" s="16"/>
      <c r="CD3081" s="16"/>
      <c r="CE3081" s="16"/>
      <c r="CF3081" s="16"/>
      <c r="CG3081" s="16"/>
      <c r="CH3081" s="16"/>
      <c r="CI3081" s="16"/>
      <c r="CJ3081" s="16"/>
      <c r="CK3081" s="16"/>
      <c r="CL3081" s="16"/>
      <c r="CM3081" s="16"/>
      <c r="CN3081" s="16"/>
      <c r="CO3081" s="16"/>
      <c r="CP3081" s="16"/>
      <c r="CQ3081" s="16"/>
      <c r="CR3081" s="16"/>
      <c r="CS3081" s="16"/>
      <c r="CT3081" s="16"/>
      <c r="CU3081" s="16"/>
      <c r="CV3081" s="16"/>
      <c r="CW3081" s="16"/>
      <c r="CX3081" s="16"/>
      <c r="CY3081" s="16"/>
      <c r="CZ3081" s="16"/>
      <c r="DA3081" s="16"/>
      <c r="DB3081" s="16"/>
      <c r="DC3081" s="16"/>
      <c r="DD3081" s="16"/>
      <c r="DE3081" s="16"/>
      <c r="DF3081" s="16"/>
      <c r="DG3081" s="16"/>
      <c r="DH3081" s="16"/>
      <c r="DI3081" s="16"/>
      <c r="DJ3081" s="16"/>
      <c r="DK3081" s="16"/>
      <c r="DL3081" s="16"/>
      <c r="DM3081" s="16"/>
      <c r="DN3081" s="16"/>
      <c r="DO3081" s="16"/>
      <c r="DP3081" s="16"/>
      <c r="DQ3081" s="16"/>
      <c r="DR3081" s="16"/>
      <c r="DS3081" s="16"/>
      <c r="DT3081" s="16"/>
      <c r="DU3081" s="16"/>
      <c r="DV3081" s="16"/>
      <c r="DW3081" s="16"/>
      <c r="DX3081" s="16"/>
      <c r="DY3081" s="16"/>
      <c r="DZ3081" s="16"/>
      <c r="EA3081" s="16"/>
      <c r="EB3081" s="16"/>
      <c r="EC3081" s="16"/>
      <c r="ED3081" s="16"/>
      <c r="EE3081" s="16"/>
      <c r="EF3081" s="16"/>
      <c r="EG3081" s="16"/>
      <c r="EH3081" s="16"/>
      <c r="EI3081" s="16"/>
      <c r="EJ3081" s="16"/>
      <c r="EK3081" s="16"/>
      <c r="EL3081" s="16"/>
      <c r="EM3081" s="16"/>
      <c r="EN3081" s="16"/>
      <c r="EO3081" s="16"/>
      <c r="EP3081" s="16"/>
      <c r="EQ3081" s="16"/>
      <c r="ER3081" s="16"/>
      <c r="ES3081" s="16"/>
      <c r="ET3081" s="16"/>
      <c r="EU3081" s="16"/>
      <c r="EV3081" s="16"/>
      <c r="EW3081" s="16"/>
      <c r="EX3081" s="16"/>
      <c r="EY3081" s="16"/>
      <c r="EZ3081" s="16"/>
      <c r="FA3081" s="16"/>
      <c r="FB3081" s="16"/>
      <c r="FC3081" s="16"/>
      <c r="FD3081" s="16"/>
      <c r="FE3081" s="16"/>
      <c r="FF3081" s="16"/>
      <c r="FG3081" s="16"/>
      <c r="FH3081" s="16"/>
      <c r="FI3081" s="16"/>
      <c r="FJ3081" s="16"/>
      <c r="FK3081" s="16"/>
      <c r="FL3081" s="16"/>
      <c r="FM3081" s="16"/>
      <c r="FN3081" s="16"/>
      <c r="FO3081" s="16"/>
      <c r="FP3081" s="16"/>
      <c r="FQ3081" s="16"/>
      <c r="FR3081" s="16"/>
      <c r="FS3081" s="16"/>
      <c r="FT3081" s="16"/>
      <c r="FU3081" s="16"/>
      <c r="FV3081" s="16"/>
      <c r="FW3081" s="16"/>
      <c r="FX3081" s="16"/>
      <c r="FY3081" s="16"/>
      <c r="FZ3081" s="16"/>
      <c r="GA3081" s="16"/>
      <c r="GB3081" s="16"/>
      <c r="GC3081" s="16"/>
      <c r="GD3081" s="16"/>
      <c r="GE3081" s="16"/>
      <c r="GF3081" s="16"/>
      <c r="GG3081" s="16"/>
      <c r="GH3081" s="16"/>
      <c r="GI3081" s="16"/>
      <c r="GJ3081" s="16"/>
      <c r="GK3081" s="16"/>
      <c r="GL3081" s="16"/>
      <c r="GM3081" s="16"/>
      <c r="GN3081" s="16"/>
      <c r="GO3081" s="16"/>
      <c r="GP3081" s="16"/>
      <c r="GQ3081" s="16"/>
      <c r="GR3081" s="16"/>
      <c r="GS3081" s="16"/>
      <c r="GT3081" s="16"/>
      <c r="GU3081" s="16"/>
      <c r="GV3081" s="16"/>
      <c r="GW3081" s="16"/>
      <c r="GX3081" s="16"/>
      <c r="GY3081" s="16"/>
      <c r="GZ3081" s="16"/>
      <c r="HA3081" s="16"/>
      <c r="HB3081" s="16"/>
      <c r="HC3081" s="16"/>
      <c r="HD3081" s="16"/>
      <c r="HE3081" s="16"/>
      <c r="HF3081" s="16"/>
      <c r="HG3081" s="16"/>
      <c r="HH3081" s="16"/>
      <c r="HI3081" s="16"/>
      <c r="HJ3081" s="16"/>
      <c r="HK3081" s="16"/>
      <c r="HL3081" s="16"/>
      <c r="HM3081" s="16"/>
      <c r="HN3081" s="16"/>
      <c r="HO3081" s="16"/>
      <c r="HP3081" s="16"/>
      <c r="HQ3081" s="16"/>
      <c r="HR3081" s="16"/>
      <c r="HS3081" s="16"/>
      <c r="HT3081" s="16"/>
      <c r="HU3081" s="16"/>
      <c r="HV3081" s="16"/>
      <c r="HW3081" s="16"/>
      <c r="HX3081" s="16"/>
      <c r="HY3081" s="16"/>
      <c r="HZ3081" s="16"/>
      <c r="IA3081" s="16"/>
      <c r="IB3081" s="16"/>
      <c r="IC3081" s="16"/>
      <c r="ID3081" s="16"/>
      <c r="IE3081" s="16"/>
      <c r="IF3081" s="16"/>
      <c r="IG3081" s="16"/>
      <c r="IH3081" s="16"/>
      <c r="II3081" s="16"/>
      <c r="IJ3081" s="16"/>
      <c r="IK3081" s="16"/>
      <c r="IL3081" s="16"/>
      <c r="IM3081" s="16"/>
      <c r="IN3081" s="16"/>
      <c r="IO3081" s="16"/>
      <c r="IP3081" s="16"/>
      <c r="IQ3081" s="16"/>
      <c r="IR3081" s="16"/>
      <c r="IS3081" s="16"/>
      <c r="IT3081" s="16"/>
      <c r="IU3081" s="16"/>
      <c r="IV3081" s="16"/>
      <c r="IW3081" s="16"/>
      <c r="IX3081" s="16"/>
      <c r="IY3081" s="16"/>
      <c r="IZ3081" s="16"/>
      <c r="JA3081" s="16"/>
      <c r="JB3081" s="16"/>
      <c r="JC3081" s="16"/>
      <c r="JD3081" s="16"/>
      <c r="JE3081" s="16"/>
      <c r="JF3081" s="16"/>
      <c r="JG3081" s="16"/>
      <c r="JH3081" s="16"/>
      <c r="JI3081" s="16"/>
      <c r="JJ3081" s="16"/>
      <c r="JK3081" s="16"/>
      <c r="JL3081" s="16"/>
      <c r="JM3081" s="16"/>
      <c r="JN3081" s="16"/>
      <c r="JO3081" s="16"/>
    </row>
    <row r="3082" spans="1:275" x14ac:dyDescent="0.25">
      <c r="A3082" s="2">
        <v>1092</v>
      </c>
      <c r="B3082" s="2" t="s">
        <v>655</v>
      </c>
      <c r="C3082" s="4" t="s">
        <v>594</v>
      </c>
      <c r="D3082" s="5" t="s">
        <v>5323</v>
      </c>
      <c r="E3082" s="15" t="s">
        <v>454</v>
      </c>
      <c r="F3082" s="4" t="s">
        <v>5317</v>
      </c>
      <c r="G3082" s="4" t="s">
        <v>5318</v>
      </c>
      <c r="H3082" s="4" t="s">
        <v>598</v>
      </c>
      <c r="I3082" s="4" t="s">
        <v>644</v>
      </c>
      <c r="J3082" s="88" t="s">
        <v>5319</v>
      </c>
      <c r="K3082" s="6"/>
      <c r="M3082" s="4" t="s">
        <v>3153</v>
      </c>
      <c r="N3082" s="37" t="s">
        <v>5320</v>
      </c>
      <c r="O3082" s="18" t="s">
        <v>548</v>
      </c>
      <c r="P3082" s="6" t="s">
        <v>5321</v>
      </c>
      <c r="Q3082" s="37" t="s">
        <v>5322</v>
      </c>
      <c r="R3082" s="88" t="s">
        <v>2197</v>
      </c>
      <c r="S3082" s="6" t="s">
        <v>2185</v>
      </c>
      <c r="T3082" s="88" t="s">
        <v>552</v>
      </c>
      <c r="U3082" s="6"/>
      <c r="V3082" s="88" t="s">
        <v>553</v>
      </c>
      <c r="W3082" s="6" t="s">
        <v>554</v>
      </c>
      <c r="X3082" s="6" t="s">
        <v>555</v>
      </c>
      <c r="Y3082" s="6" t="s">
        <v>556</v>
      </c>
      <c r="Z3082" s="4" t="s">
        <v>604</v>
      </c>
      <c r="AA3082" s="37" t="s">
        <v>557</v>
      </c>
      <c r="AB3082" s="13">
        <v>42.24</v>
      </c>
      <c r="AC3082" s="13">
        <v>-85.23</v>
      </c>
      <c r="AD3082" s="8">
        <v>42.4</v>
      </c>
      <c r="AE3082" s="8">
        <v>-85.38333333333334</v>
      </c>
      <c r="AF3082" s="2" t="s">
        <v>660</v>
      </c>
      <c r="AG3082" s="2" t="s">
        <v>606</v>
      </c>
      <c r="AH3082" s="2" t="s">
        <v>607</v>
      </c>
      <c r="AI3082" s="113">
        <v>274</v>
      </c>
      <c r="AJ3082" s="2" t="s">
        <v>558</v>
      </c>
      <c r="AM3082" s="2" t="s">
        <v>567</v>
      </c>
      <c r="AN3082" s="10">
        <v>146</v>
      </c>
      <c r="AO3082" s="10" t="e">
        <v>#VALUE!</v>
      </c>
      <c r="AP3082" s="4"/>
      <c r="AQ3082" s="14" t="s">
        <v>562</v>
      </c>
      <c r="AR3082" s="12">
        <v>29.621674382903645</v>
      </c>
      <c r="AS3082" s="13">
        <v>2.3400000000000001E-2</v>
      </c>
      <c r="AU3082" s="4" t="s">
        <v>648</v>
      </c>
      <c r="AV3082" s="4"/>
      <c r="AW3082" s="14" t="s">
        <v>560</v>
      </c>
      <c r="AX3082" s="14" t="s">
        <v>560</v>
      </c>
      <c r="AZ3082" s="29" t="s">
        <v>560</v>
      </c>
      <c r="BA3082" s="14"/>
      <c r="BB3082" s="1" t="s">
        <v>455</v>
      </c>
      <c r="BC3082" s="15">
        <v>-0.13447999999999999</v>
      </c>
      <c r="BD3082" s="2"/>
      <c r="BE3082" s="16"/>
      <c r="BF3082" s="16"/>
      <c r="BG3082" s="16"/>
      <c r="BH3082" s="16"/>
      <c r="BI3082" s="16"/>
      <c r="BJ3082" s="16"/>
      <c r="BK3082" s="16"/>
      <c r="BL3082" s="16"/>
      <c r="BM3082" s="16"/>
      <c r="BN3082" s="16"/>
      <c r="BO3082" s="16"/>
      <c r="BP3082" s="16"/>
      <c r="BQ3082" s="16"/>
      <c r="BR3082" s="16"/>
      <c r="BS3082" s="16"/>
      <c r="BT3082" s="16"/>
      <c r="BU3082" s="16"/>
      <c r="BV3082" s="16"/>
      <c r="BW3082" s="16"/>
      <c r="BX3082" s="16"/>
      <c r="BY3082" s="16"/>
      <c r="BZ3082" s="16"/>
      <c r="CA3082" s="16"/>
      <c r="CB3082" s="16"/>
      <c r="CC3082" s="16"/>
      <c r="CD3082" s="16"/>
      <c r="CE3082" s="16"/>
      <c r="CF3082" s="16"/>
      <c r="CG3082" s="16"/>
      <c r="CH3082" s="16"/>
      <c r="CI3082" s="16"/>
      <c r="CJ3082" s="16"/>
      <c r="CK3082" s="16"/>
      <c r="CL3082" s="16"/>
      <c r="CM3082" s="16"/>
      <c r="CN3082" s="16"/>
      <c r="CO3082" s="16"/>
      <c r="CP3082" s="16"/>
      <c r="CQ3082" s="16"/>
      <c r="CR3082" s="16"/>
      <c r="CS3082" s="16"/>
      <c r="CT3082" s="16"/>
      <c r="CU3082" s="16"/>
      <c r="CV3082" s="16"/>
      <c r="CW3082" s="16"/>
      <c r="CX3082" s="16"/>
      <c r="CY3082" s="16"/>
      <c r="CZ3082" s="16"/>
      <c r="DA3082" s="16"/>
      <c r="DB3082" s="16"/>
      <c r="DC3082" s="16"/>
      <c r="DD3082" s="16"/>
      <c r="DE3082" s="16"/>
      <c r="DF3082" s="16"/>
      <c r="DG3082" s="16"/>
      <c r="DH3082" s="16"/>
      <c r="DI3082" s="16"/>
      <c r="DJ3082" s="16"/>
      <c r="DK3082" s="16"/>
      <c r="DL3082" s="16"/>
      <c r="DM3082" s="16"/>
      <c r="DN3082" s="16"/>
      <c r="DO3082" s="16"/>
      <c r="DP3082" s="16"/>
      <c r="DQ3082" s="16"/>
      <c r="DR3082" s="16"/>
      <c r="DS3082" s="16"/>
      <c r="DT3082" s="16"/>
      <c r="DU3082" s="16"/>
      <c r="DV3082" s="16"/>
      <c r="DW3082" s="16"/>
      <c r="DX3082" s="16"/>
      <c r="DY3082" s="16"/>
      <c r="DZ3082" s="16"/>
      <c r="EA3082" s="16"/>
      <c r="EB3082" s="16"/>
      <c r="EC3082" s="16"/>
      <c r="ED3082" s="16"/>
      <c r="EE3082" s="16"/>
      <c r="EF3082" s="16"/>
      <c r="EG3082" s="16"/>
      <c r="EH3082" s="16"/>
      <c r="EI3082" s="16"/>
      <c r="EJ3082" s="16"/>
      <c r="EK3082" s="16"/>
      <c r="EL3082" s="16"/>
      <c r="EM3082" s="16"/>
      <c r="EN3082" s="16"/>
      <c r="EO3082" s="16"/>
      <c r="EP3082" s="16"/>
      <c r="EQ3082" s="16"/>
      <c r="ER3082" s="16"/>
      <c r="ES3082" s="16"/>
      <c r="ET3082" s="16"/>
      <c r="EU3082" s="16"/>
      <c r="EV3082" s="16"/>
      <c r="EW3082" s="16"/>
      <c r="EX3082" s="16"/>
      <c r="EY3082" s="16"/>
      <c r="EZ3082" s="16"/>
      <c r="FA3082" s="16"/>
      <c r="FB3082" s="16"/>
      <c r="FC3082" s="16"/>
      <c r="FD3082" s="16"/>
      <c r="FE3082" s="16"/>
      <c r="FF3082" s="16"/>
      <c r="FG3082" s="16"/>
      <c r="FH3082" s="16"/>
      <c r="FI3082" s="16"/>
      <c r="FJ3082" s="16"/>
      <c r="FK3082" s="16"/>
      <c r="FL3082" s="16"/>
      <c r="FM3082" s="16"/>
      <c r="FN3082" s="16"/>
      <c r="FO3082" s="16"/>
      <c r="FP3082" s="16"/>
      <c r="FQ3082" s="16"/>
      <c r="FR3082" s="16"/>
      <c r="FS3082" s="16"/>
      <c r="FT3082" s="16"/>
      <c r="FU3082" s="16"/>
      <c r="FV3082" s="16"/>
      <c r="FW3082" s="16"/>
      <c r="FX3082" s="16"/>
      <c r="FY3082" s="16"/>
      <c r="FZ3082" s="16"/>
      <c r="GA3082" s="16"/>
      <c r="GB3082" s="16"/>
      <c r="GC3082" s="16"/>
      <c r="GD3082" s="16"/>
      <c r="GE3082" s="16"/>
      <c r="GF3082" s="16"/>
      <c r="GG3082" s="16"/>
      <c r="GH3082" s="16"/>
      <c r="GI3082" s="16"/>
      <c r="GJ3082" s="16"/>
      <c r="GK3082" s="16"/>
      <c r="GL3082" s="16"/>
      <c r="GM3082" s="16"/>
      <c r="GN3082" s="16"/>
      <c r="GO3082" s="16"/>
      <c r="GP3082" s="16"/>
      <c r="GQ3082" s="16"/>
      <c r="GR3082" s="16"/>
      <c r="GS3082" s="16"/>
      <c r="GT3082" s="16"/>
      <c r="GU3082" s="16"/>
      <c r="GV3082" s="16"/>
      <c r="GW3082" s="16"/>
      <c r="GX3082" s="16"/>
      <c r="GY3082" s="16"/>
      <c r="GZ3082" s="16"/>
      <c r="HA3082" s="16"/>
      <c r="HB3082" s="16"/>
      <c r="HC3082" s="16"/>
      <c r="HD3082" s="16"/>
      <c r="HE3082" s="16"/>
      <c r="HF3082" s="16"/>
      <c r="HG3082" s="16"/>
      <c r="HH3082" s="16"/>
      <c r="HI3082" s="16"/>
      <c r="HJ3082" s="16"/>
      <c r="HK3082" s="16"/>
      <c r="HL3082" s="16"/>
      <c r="HM3082" s="16"/>
      <c r="HN3082" s="16"/>
      <c r="HO3082" s="16"/>
      <c r="HP3082" s="16"/>
      <c r="HQ3082" s="16"/>
      <c r="HR3082" s="16"/>
      <c r="HS3082" s="16"/>
      <c r="HT3082" s="16"/>
      <c r="HU3082" s="16"/>
      <c r="HV3082" s="16"/>
      <c r="HW3082" s="16"/>
      <c r="HX3082" s="16"/>
      <c r="HY3082" s="16"/>
      <c r="HZ3082" s="16"/>
      <c r="IA3082" s="16"/>
      <c r="IB3082" s="16"/>
      <c r="IC3082" s="16"/>
      <c r="ID3082" s="16"/>
      <c r="IE3082" s="16"/>
      <c r="IF3082" s="16"/>
      <c r="IG3082" s="16"/>
      <c r="IH3082" s="16"/>
      <c r="II3082" s="16"/>
      <c r="IJ3082" s="16"/>
      <c r="IK3082" s="16"/>
      <c r="IL3082" s="16"/>
      <c r="IM3082" s="16"/>
      <c r="IN3082" s="16"/>
      <c r="IO3082" s="16"/>
      <c r="IP3082" s="16"/>
      <c r="IQ3082" s="16"/>
      <c r="IR3082" s="16"/>
      <c r="IS3082" s="16"/>
      <c r="IT3082" s="16"/>
      <c r="IU3082" s="16"/>
      <c r="IV3082" s="16"/>
      <c r="IW3082" s="16"/>
      <c r="IX3082" s="16"/>
      <c r="IY3082" s="16"/>
      <c r="IZ3082" s="16"/>
      <c r="JA3082" s="16"/>
      <c r="JB3082" s="16"/>
      <c r="JC3082" s="16"/>
      <c r="JD3082" s="16"/>
      <c r="JE3082" s="16"/>
      <c r="JF3082" s="16"/>
      <c r="JG3082" s="16"/>
      <c r="JH3082" s="16"/>
      <c r="JI3082" s="16"/>
      <c r="JJ3082" s="16"/>
      <c r="JK3082" s="16"/>
      <c r="JL3082" s="16"/>
      <c r="JM3082" s="16"/>
      <c r="JN3082" s="16"/>
      <c r="JO3082" s="16"/>
    </row>
    <row r="3083" spans="1:275" x14ac:dyDescent="0.25">
      <c r="A3083" s="2">
        <v>2664</v>
      </c>
      <c r="B3083" s="2" t="s">
        <v>912</v>
      </c>
      <c r="D3083" s="5" t="s">
        <v>5324</v>
      </c>
      <c r="E3083" s="15" t="s">
        <v>456</v>
      </c>
      <c r="F3083" s="18" t="s">
        <v>5325</v>
      </c>
      <c r="G3083" s="18" t="s">
        <v>5326</v>
      </c>
      <c r="H3083" s="18"/>
      <c r="I3083" s="18" t="s">
        <v>2553</v>
      </c>
      <c r="J3083" s="90" t="s">
        <v>5327</v>
      </c>
      <c r="K3083" s="19"/>
      <c r="L3083" s="18"/>
      <c r="M3083" s="18" t="s">
        <v>5327</v>
      </c>
      <c r="N3083" s="86" t="s">
        <v>5320</v>
      </c>
      <c r="O3083" s="18" t="s">
        <v>548</v>
      </c>
      <c r="P3083" s="19" t="s">
        <v>5321</v>
      </c>
      <c r="Q3083" s="86" t="s">
        <v>5322</v>
      </c>
      <c r="R3083" s="90" t="s">
        <v>2197</v>
      </c>
      <c r="S3083" s="19" t="s">
        <v>2185</v>
      </c>
      <c r="T3083" s="90" t="s">
        <v>552</v>
      </c>
      <c r="U3083" s="6"/>
      <c r="V3083" s="88" t="s">
        <v>553</v>
      </c>
      <c r="W3083" s="6" t="s">
        <v>554</v>
      </c>
      <c r="X3083" s="6" t="s">
        <v>555</v>
      </c>
      <c r="Y3083" s="6" t="s">
        <v>556</v>
      </c>
      <c r="Z3083" s="4" t="s">
        <v>604</v>
      </c>
      <c r="AA3083" s="37" t="s">
        <v>557</v>
      </c>
      <c r="AB3083" s="13">
        <v>45.44</v>
      </c>
      <c r="AC3083" s="13">
        <v>-64.12</v>
      </c>
      <c r="AD3083" s="8">
        <v>45.733333299999998</v>
      </c>
      <c r="AE3083" s="8">
        <v>-63.8</v>
      </c>
      <c r="AF3083" s="2" t="s">
        <v>865</v>
      </c>
      <c r="AG3083" s="2" t="s">
        <v>866</v>
      </c>
      <c r="AH3083" s="9" t="s">
        <v>607</v>
      </c>
      <c r="AI3083" s="113">
        <v>58</v>
      </c>
      <c r="AJ3083" s="2" t="s">
        <v>558</v>
      </c>
      <c r="AK3083" s="14">
        <v>1</v>
      </c>
      <c r="AL3083" s="29">
        <v>1</v>
      </c>
      <c r="AM3083" s="2" t="s">
        <v>608</v>
      </c>
      <c r="AN3083" s="10">
        <v>21</v>
      </c>
      <c r="AO3083" s="10">
        <v>233.1</v>
      </c>
      <c r="AP3083" s="4">
        <v>8</v>
      </c>
      <c r="AQ3083" s="4" t="s">
        <v>609</v>
      </c>
      <c r="AR3083" s="12">
        <v>61.618286056281953</v>
      </c>
      <c r="AS3083" s="13">
        <v>1.1249049996730301E-2</v>
      </c>
      <c r="AU3083" s="4" t="s">
        <v>648</v>
      </c>
      <c r="AV3083" s="4"/>
      <c r="AZ3083" s="29">
        <v>11.1</v>
      </c>
      <c r="BA3083" s="14" t="s">
        <v>635</v>
      </c>
      <c r="BB3083" s="1" t="s">
        <v>457</v>
      </c>
      <c r="BC3083" s="15">
        <v>-0.13338</v>
      </c>
      <c r="BD3083" s="2"/>
    </row>
    <row r="3084" spans="1:275" x14ac:dyDescent="0.25">
      <c r="A3084" s="2">
        <v>2924</v>
      </c>
      <c r="B3084" s="2" t="s">
        <v>679</v>
      </c>
      <c r="C3084" s="6" t="s">
        <v>680</v>
      </c>
      <c r="D3084" s="5" t="s">
        <v>5328</v>
      </c>
      <c r="E3084" s="15" t="s">
        <v>456</v>
      </c>
      <c r="F3084" s="49" t="s">
        <v>5329</v>
      </c>
      <c r="G3084" s="4" t="s">
        <v>5330</v>
      </c>
      <c r="H3084" s="4" t="s">
        <v>4363</v>
      </c>
      <c r="I3084" s="4" t="s">
        <v>644</v>
      </c>
      <c r="J3084" s="91" t="s">
        <v>5327</v>
      </c>
      <c r="L3084" s="4" t="s">
        <v>5331</v>
      </c>
      <c r="M3084" s="4" t="s">
        <v>5327</v>
      </c>
      <c r="N3084" s="37" t="s">
        <v>5320</v>
      </c>
      <c r="O3084" s="4" t="s">
        <v>548</v>
      </c>
      <c r="Q3084" s="37" t="s">
        <v>5322</v>
      </c>
      <c r="Z3084" s="7" t="s">
        <v>604</v>
      </c>
      <c r="AA3084" s="96" t="s">
        <v>557</v>
      </c>
      <c r="AB3084" s="13">
        <v>51.57</v>
      </c>
      <c r="AC3084" s="13">
        <v>-8.06</v>
      </c>
      <c r="AD3084" s="8">
        <v>51.95</v>
      </c>
      <c r="AE3084" s="8">
        <v>-7.9</v>
      </c>
      <c r="AF3084" s="2" t="s">
        <v>682</v>
      </c>
      <c r="AG3084" s="2" t="s">
        <v>683</v>
      </c>
      <c r="AH3084" s="2" t="s">
        <v>666</v>
      </c>
      <c r="AI3084" s="113">
        <v>75</v>
      </c>
      <c r="AJ3084" s="2" t="s">
        <v>633</v>
      </c>
      <c r="AM3084" s="2" t="s">
        <v>608</v>
      </c>
      <c r="AN3084" s="10">
        <v>14</v>
      </c>
      <c r="AO3084" s="10">
        <v>113.39999999999999</v>
      </c>
      <c r="AP3084" s="4">
        <v>1</v>
      </c>
      <c r="AQ3084" s="4" t="s">
        <v>609</v>
      </c>
      <c r="AR3084" s="12">
        <v>52.511150042420098</v>
      </c>
      <c r="AS3084" s="13">
        <v>1.32E-2</v>
      </c>
      <c r="AT3084" s="4">
        <v>6</v>
      </c>
      <c r="AU3084" s="4" t="s">
        <v>648</v>
      </c>
      <c r="AV3084" s="4" t="s">
        <v>634</v>
      </c>
      <c r="AZ3084" s="29">
        <v>8.1</v>
      </c>
      <c r="BA3084" s="14" t="s">
        <v>563</v>
      </c>
      <c r="BB3084" s="1" t="s">
        <v>457</v>
      </c>
      <c r="BC3084" s="15">
        <v>-0.13338</v>
      </c>
      <c r="BD3084" s="2"/>
      <c r="BE3084" s="1"/>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c r="CT3084" s="1"/>
      <c r="CU3084" s="1"/>
      <c r="CV3084" s="1"/>
      <c r="CW3084" s="1"/>
      <c r="CX3084" s="1"/>
      <c r="CY3084" s="1"/>
      <c r="CZ3084" s="1"/>
      <c r="DA3084" s="1"/>
      <c r="DB3084" s="1"/>
      <c r="DC3084" s="1"/>
      <c r="DD3084" s="1"/>
      <c r="DE3084" s="1"/>
      <c r="DF3084" s="1"/>
      <c r="DG3084" s="1"/>
      <c r="DH3084" s="1"/>
      <c r="DI3084" s="1"/>
      <c r="DJ3084" s="1"/>
      <c r="DK3084" s="1"/>
      <c r="DL3084" s="1"/>
      <c r="DM3084" s="1"/>
      <c r="DN3084" s="1"/>
      <c r="DO3084" s="1"/>
      <c r="DP3084" s="1"/>
      <c r="DQ3084" s="1"/>
      <c r="DR3084" s="1"/>
      <c r="DS3084" s="1"/>
      <c r="DT3084" s="1"/>
      <c r="DU3084" s="1"/>
      <c r="DV3084" s="1"/>
      <c r="DW3084" s="1"/>
      <c r="DX3084" s="1"/>
      <c r="DY3084" s="1"/>
      <c r="DZ3084" s="1"/>
      <c r="EA3084" s="1"/>
      <c r="EB3084" s="1"/>
      <c r="EC3084" s="1"/>
      <c r="ED3084" s="1"/>
      <c r="EE3084" s="1"/>
      <c r="EF3084" s="1"/>
      <c r="EG3084" s="1"/>
      <c r="EH3084" s="1"/>
      <c r="EI3084" s="1"/>
      <c r="EJ3084" s="1"/>
      <c r="EK3084" s="1"/>
      <c r="EL3084" s="1"/>
      <c r="EM3084" s="1"/>
      <c r="EN3084" s="1"/>
      <c r="EO3084" s="1"/>
      <c r="EP3084" s="1"/>
      <c r="EQ3084" s="1"/>
      <c r="ER3084" s="1"/>
      <c r="ES3084" s="1"/>
      <c r="ET3084" s="1"/>
      <c r="EU3084" s="1"/>
      <c r="EV3084" s="1"/>
      <c r="EW3084" s="1"/>
      <c r="EX3084" s="1"/>
      <c r="EY3084" s="1"/>
      <c r="EZ3084" s="1"/>
      <c r="FA3084" s="1"/>
      <c r="FB3084" s="1"/>
      <c r="FC3084" s="1"/>
      <c r="FD3084" s="1"/>
      <c r="FE3084" s="1"/>
      <c r="FF3084" s="1"/>
      <c r="FG3084" s="1"/>
      <c r="FH3084" s="1"/>
      <c r="FI3084" s="1"/>
      <c r="FJ3084" s="1"/>
      <c r="FK3084" s="1"/>
      <c r="FL3084" s="1"/>
      <c r="FM3084" s="1"/>
      <c r="FN3084" s="1"/>
      <c r="FO3084" s="1"/>
      <c r="FP3084" s="1"/>
      <c r="FQ3084" s="1"/>
      <c r="FR3084" s="1"/>
      <c r="FS3084" s="1"/>
      <c r="FT3084" s="1"/>
      <c r="FU3084" s="1"/>
      <c r="FV3084" s="1"/>
      <c r="FW3084" s="1"/>
      <c r="FX3084" s="1"/>
      <c r="FY3084" s="1"/>
      <c r="FZ3084" s="1"/>
      <c r="GA3084" s="1"/>
      <c r="GB3084" s="1"/>
      <c r="GC3084" s="1"/>
      <c r="GD3084" s="1"/>
      <c r="GE3084" s="1"/>
      <c r="GF3084" s="1"/>
      <c r="GG3084" s="1"/>
      <c r="GH3084" s="1"/>
      <c r="GI3084" s="1"/>
      <c r="GJ3084" s="1"/>
      <c r="GK3084" s="1"/>
      <c r="GL3084" s="1"/>
      <c r="GM3084" s="1"/>
      <c r="GN3084" s="1"/>
      <c r="GO3084" s="1"/>
      <c r="GP3084" s="1"/>
      <c r="GQ3084" s="1"/>
      <c r="GR3084" s="1"/>
      <c r="GS3084" s="1"/>
      <c r="GT3084" s="1"/>
      <c r="GU3084" s="1"/>
      <c r="GV3084" s="1"/>
      <c r="GW3084" s="1"/>
      <c r="GX3084" s="1"/>
      <c r="GY3084" s="1"/>
      <c r="GZ3084" s="1"/>
      <c r="HA3084" s="1"/>
      <c r="HB3084" s="1"/>
      <c r="HC3084" s="1"/>
      <c r="HD3084" s="1"/>
      <c r="HE3084" s="1"/>
      <c r="HF3084" s="1"/>
      <c r="HG3084" s="1"/>
      <c r="HH3084" s="1"/>
      <c r="HI3084" s="1"/>
      <c r="HJ3084" s="1"/>
      <c r="HK3084" s="1"/>
      <c r="HL3084" s="1"/>
      <c r="HM3084" s="1"/>
      <c r="HN3084" s="1"/>
      <c r="HO3084" s="1"/>
      <c r="HP3084" s="1"/>
      <c r="HQ3084" s="1"/>
      <c r="HR3084" s="1"/>
      <c r="HS3084" s="1"/>
      <c r="HT3084" s="1"/>
      <c r="HU3084" s="1"/>
      <c r="HV3084" s="1"/>
      <c r="HW3084" s="1"/>
      <c r="HX3084" s="1"/>
      <c r="HY3084" s="1"/>
      <c r="HZ3084" s="1"/>
      <c r="IA3084" s="1"/>
      <c r="IB3084" s="1"/>
      <c r="IC3084" s="1"/>
      <c r="ID3084" s="1"/>
      <c r="IE3084" s="1"/>
      <c r="IF3084" s="1"/>
      <c r="IG3084" s="1"/>
      <c r="IH3084" s="1"/>
      <c r="II3084" s="1"/>
      <c r="IJ3084" s="1"/>
      <c r="IK3084" s="1"/>
      <c r="IL3084" s="1"/>
      <c r="IM3084" s="1"/>
      <c r="IN3084" s="1"/>
      <c r="IO3084" s="1"/>
      <c r="IP3084" s="1"/>
      <c r="IQ3084" s="1"/>
      <c r="IR3084" s="1"/>
      <c r="IS3084" s="1"/>
      <c r="IT3084" s="1"/>
      <c r="IU3084" s="1"/>
      <c r="IV3084" s="1"/>
      <c r="IW3084" s="1"/>
      <c r="IX3084" s="1"/>
      <c r="IY3084" s="1"/>
      <c r="IZ3084" s="1"/>
      <c r="JA3084" s="1"/>
      <c r="JB3084" s="1"/>
      <c r="JC3084" s="1"/>
      <c r="JD3084" s="1"/>
      <c r="JE3084" s="1"/>
      <c r="JF3084" s="1"/>
      <c r="JG3084" s="1"/>
      <c r="JH3084" s="1"/>
      <c r="JI3084" s="1"/>
      <c r="JJ3084" s="1"/>
      <c r="JK3084" s="1"/>
      <c r="JL3084" s="1"/>
      <c r="JM3084" s="1"/>
      <c r="JN3084" s="1"/>
      <c r="JO3084" s="1"/>
    </row>
    <row r="3085" spans="1:275" x14ac:dyDescent="0.25">
      <c r="A3085" s="2">
        <v>2939</v>
      </c>
      <c r="B3085" s="2" t="s">
        <v>679</v>
      </c>
      <c r="C3085" s="6" t="s">
        <v>680</v>
      </c>
      <c r="D3085" s="5" t="s">
        <v>5332</v>
      </c>
      <c r="E3085" s="15" t="s">
        <v>456</v>
      </c>
      <c r="F3085" s="49" t="s">
        <v>5329</v>
      </c>
      <c r="G3085" s="4" t="s">
        <v>5330</v>
      </c>
      <c r="H3085" s="4" t="s">
        <v>4363</v>
      </c>
      <c r="I3085" s="4" t="s">
        <v>644</v>
      </c>
      <c r="J3085" s="91" t="s">
        <v>5327</v>
      </c>
      <c r="L3085" s="4" t="s">
        <v>5331</v>
      </c>
      <c r="M3085" s="4" t="s">
        <v>5327</v>
      </c>
      <c r="N3085" s="37" t="s">
        <v>5320</v>
      </c>
      <c r="O3085" s="4" t="s">
        <v>548</v>
      </c>
      <c r="Q3085" s="37" t="s">
        <v>5322</v>
      </c>
      <c r="Z3085" s="7" t="s">
        <v>604</v>
      </c>
      <c r="AA3085" s="96" t="s">
        <v>557</v>
      </c>
      <c r="AB3085" s="13">
        <v>51.57</v>
      </c>
      <c r="AC3085" s="13">
        <v>-8.06</v>
      </c>
      <c r="AD3085" s="8">
        <v>51.95</v>
      </c>
      <c r="AE3085" s="8">
        <v>-7.9</v>
      </c>
      <c r="AF3085" s="2" t="s">
        <v>682</v>
      </c>
      <c r="AG3085" s="2" t="s">
        <v>683</v>
      </c>
      <c r="AH3085" s="2" t="s">
        <v>666</v>
      </c>
      <c r="AI3085" s="113">
        <v>75</v>
      </c>
      <c r="AJ3085" s="2" t="s">
        <v>633</v>
      </c>
      <c r="AM3085" s="2" t="s">
        <v>608</v>
      </c>
      <c r="AN3085" s="10">
        <v>14</v>
      </c>
      <c r="AO3085" s="10">
        <v>113.39999999999999</v>
      </c>
      <c r="AP3085" s="4">
        <v>1</v>
      </c>
      <c r="AQ3085" s="4" t="s">
        <v>652</v>
      </c>
      <c r="AR3085" s="12">
        <v>79.740809128746733</v>
      </c>
      <c r="AS3085" s="13">
        <v>8.6925024731165437E-3</v>
      </c>
      <c r="AT3085" s="4">
        <v>6</v>
      </c>
      <c r="AU3085" s="4" t="s">
        <v>639</v>
      </c>
      <c r="AV3085" s="4" t="s">
        <v>634</v>
      </c>
      <c r="AZ3085" s="29">
        <v>8.1</v>
      </c>
      <c r="BA3085" s="14" t="s">
        <v>563</v>
      </c>
      <c r="BB3085" s="1" t="s">
        <v>457</v>
      </c>
      <c r="BC3085" s="15">
        <v>-0.13338</v>
      </c>
      <c r="BD3085" s="2"/>
      <c r="BE3085" s="1"/>
      <c r="BF3085" s="1"/>
      <c r="BG3085" s="1"/>
      <c r="BH3085" s="1"/>
      <c r="BI3085" s="1"/>
      <c r="BJ3085" s="1"/>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c r="CT3085" s="1"/>
      <c r="CU3085" s="1"/>
      <c r="CV3085" s="1"/>
      <c r="CW3085" s="1"/>
      <c r="CX3085" s="1"/>
      <c r="CY3085" s="1"/>
      <c r="CZ3085" s="1"/>
      <c r="DA3085" s="1"/>
      <c r="DB3085" s="1"/>
      <c r="DC3085" s="1"/>
      <c r="DD3085" s="1"/>
      <c r="DE3085" s="1"/>
      <c r="DF3085" s="1"/>
      <c r="DG3085" s="1"/>
      <c r="DH3085" s="1"/>
      <c r="DI3085" s="1"/>
      <c r="DJ3085" s="1"/>
      <c r="DK3085" s="1"/>
      <c r="DL3085" s="1"/>
      <c r="DM3085" s="1"/>
      <c r="DN3085" s="1"/>
      <c r="DO3085" s="1"/>
      <c r="DP3085" s="1"/>
      <c r="DQ3085" s="1"/>
      <c r="DR3085" s="1"/>
      <c r="DS3085" s="1"/>
      <c r="DT3085" s="1"/>
      <c r="DU3085" s="1"/>
      <c r="DV3085" s="1"/>
      <c r="DW3085" s="1"/>
      <c r="DX3085" s="1"/>
      <c r="DY3085" s="1"/>
      <c r="DZ3085" s="1"/>
      <c r="EA3085" s="1"/>
      <c r="EB3085" s="1"/>
      <c r="EC3085" s="1"/>
      <c r="ED3085" s="1"/>
      <c r="EE3085" s="1"/>
      <c r="EF3085" s="1"/>
      <c r="EG3085" s="1"/>
      <c r="EH3085" s="1"/>
      <c r="EI3085" s="1"/>
      <c r="EJ3085" s="1"/>
      <c r="EK3085" s="1"/>
      <c r="EL3085" s="1"/>
      <c r="EM3085" s="1"/>
      <c r="EN3085" s="1"/>
      <c r="EO3085" s="1"/>
      <c r="EP3085" s="1"/>
      <c r="EQ3085" s="1"/>
      <c r="ER3085" s="1"/>
      <c r="ES3085" s="1"/>
      <c r="ET3085" s="1"/>
      <c r="EU3085" s="1"/>
      <c r="EV3085" s="1"/>
      <c r="EW3085" s="1"/>
      <c r="EX3085" s="1"/>
      <c r="EY3085" s="1"/>
      <c r="EZ3085" s="1"/>
      <c r="FA3085" s="1"/>
      <c r="FB3085" s="1"/>
      <c r="FC3085" s="1"/>
      <c r="FD3085" s="1"/>
      <c r="FE3085" s="1"/>
      <c r="FF3085" s="1"/>
      <c r="FG3085" s="1"/>
      <c r="FH3085" s="1"/>
      <c r="FI3085" s="1"/>
      <c r="FJ3085" s="1"/>
      <c r="FK3085" s="1"/>
      <c r="FL3085" s="1"/>
      <c r="FM3085" s="1"/>
      <c r="FN3085" s="1"/>
      <c r="FO3085" s="1"/>
      <c r="FP3085" s="1"/>
      <c r="FQ3085" s="1"/>
      <c r="FR3085" s="1"/>
      <c r="FS3085" s="1"/>
      <c r="FT3085" s="1"/>
      <c r="FU3085" s="1"/>
      <c r="FV3085" s="1"/>
      <c r="FW3085" s="1"/>
      <c r="FX3085" s="1"/>
      <c r="FY3085" s="1"/>
      <c r="FZ3085" s="1"/>
      <c r="GA3085" s="1"/>
      <c r="GB3085" s="1"/>
      <c r="GC3085" s="1"/>
      <c r="GD3085" s="1"/>
      <c r="GE3085" s="1"/>
      <c r="GF3085" s="1"/>
      <c r="GG3085" s="1"/>
      <c r="GH3085" s="1"/>
      <c r="GI3085" s="1"/>
      <c r="GJ3085" s="1"/>
      <c r="GK3085" s="1"/>
      <c r="GL3085" s="1"/>
      <c r="GM3085" s="1"/>
      <c r="GN3085" s="1"/>
      <c r="GO3085" s="1"/>
      <c r="GP3085" s="1"/>
      <c r="GQ3085" s="1"/>
      <c r="GR3085" s="1"/>
      <c r="GS3085" s="1"/>
      <c r="GT3085" s="1"/>
      <c r="GU3085" s="1"/>
      <c r="GV3085" s="1"/>
      <c r="GW3085" s="1"/>
      <c r="GX3085" s="1"/>
      <c r="GY3085" s="1"/>
      <c r="GZ3085" s="1"/>
      <c r="HA3085" s="1"/>
      <c r="HB3085" s="1"/>
      <c r="HC3085" s="1"/>
      <c r="HD3085" s="1"/>
      <c r="HE3085" s="1"/>
      <c r="HF3085" s="1"/>
      <c r="HG3085" s="1"/>
      <c r="HH3085" s="1"/>
      <c r="HI3085" s="1"/>
      <c r="HJ3085" s="1"/>
      <c r="HK3085" s="1"/>
      <c r="HL3085" s="1"/>
      <c r="HM3085" s="1"/>
      <c r="HN3085" s="1"/>
      <c r="HO3085" s="1"/>
      <c r="HP3085" s="1"/>
      <c r="HQ3085" s="1"/>
      <c r="HR3085" s="1"/>
      <c r="HS3085" s="1"/>
      <c r="HT3085" s="1"/>
      <c r="HU3085" s="1"/>
      <c r="HV3085" s="1"/>
      <c r="HW3085" s="1"/>
      <c r="HX3085" s="1"/>
      <c r="HY3085" s="1"/>
      <c r="HZ3085" s="1"/>
      <c r="IA3085" s="1"/>
      <c r="IB3085" s="1"/>
      <c r="IC3085" s="1"/>
      <c r="ID3085" s="1"/>
      <c r="IE3085" s="1"/>
      <c r="IF3085" s="1"/>
      <c r="IG3085" s="1"/>
      <c r="IH3085" s="1"/>
      <c r="II3085" s="1"/>
      <c r="IJ3085" s="1"/>
      <c r="IK3085" s="1"/>
      <c r="IL3085" s="1"/>
      <c r="IM3085" s="1"/>
      <c r="IN3085" s="1"/>
      <c r="IO3085" s="1"/>
      <c r="IP3085" s="1"/>
      <c r="IQ3085" s="1"/>
      <c r="IR3085" s="1"/>
      <c r="IS3085" s="1"/>
      <c r="IT3085" s="1"/>
      <c r="IU3085" s="1"/>
      <c r="IV3085" s="1"/>
      <c r="IW3085" s="1"/>
      <c r="IX3085" s="1"/>
      <c r="IY3085" s="1"/>
      <c r="IZ3085" s="1"/>
      <c r="JA3085" s="1"/>
      <c r="JB3085" s="1"/>
      <c r="JC3085" s="1"/>
      <c r="JD3085" s="1"/>
      <c r="JE3085" s="1"/>
      <c r="JF3085" s="1"/>
      <c r="JG3085" s="1"/>
      <c r="JH3085" s="1"/>
      <c r="JI3085" s="1"/>
      <c r="JJ3085" s="1"/>
      <c r="JK3085" s="1"/>
      <c r="JL3085" s="1"/>
      <c r="JM3085" s="1"/>
      <c r="JN3085" s="1"/>
      <c r="JO3085" s="1"/>
    </row>
    <row r="3086" spans="1:275" x14ac:dyDescent="0.25">
      <c r="A3086" s="2">
        <v>579</v>
      </c>
      <c r="B3086" s="2" t="s">
        <v>2347</v>
      </c>
      <c r="D3086" s="5" t="s">
        <v>5333</v>
      </c>
      <c r="E3086" s="15" t="s">
        <v>458</v>
      </c>
      <c r="F3086" s="18" t="s">
        <v>5334</v>
      </c>
      <c r="G3086" s="18"/>
      <c r="H3086" s="18"/>
      <c r="I3086" s="18"/>
      <c r="J3086" s="90" t="s">
        <v>5335</v>
      </c>
      <c r="K3086" s="19"/>
      <c r="L3086" s="18"/>
      <c r="M3086" s="18" t="s">
        <v>5335</v>
      </c>
      <c r="N3086" s="86" t="s">
        <v>5336</v>
      </c>
      <c r="O3086" s="18"/>
      <c r="P3086" s="19"/>
      <c r="Q3086" s="37" t="s">
        <v>2497</v>
      </c>
      <c r="R3086" s="91" t="s">
        <v>2462</v>
      </c>
      <c r="S3086" s="26" t="s">
        <v>997</v>
      </c>
      <c r="T3086" s="88" t="s">
        <v>552</v>
      </c>
      <c r="U3086" s="6"/>
      <c r="V3086" s="88" t="s">
        <v>553</v>
      </c>
      <c r="W3086" s="6" t="s">
        <v>554</v>
      </c>
      <c r="X3086" s="6" t="s">
        <v>555</v>
      </c>
      <c r="Y3086" s="6" t="s">
        <v>556</v>
      </c>
      <c r="Z3086" s="4" t="s">
        <v>2176</v>
      </c>
      <c r="AA3086" s="96" t="s">
        <v>557</v>
      </c>
      <c r="AB3086" s="13">
        <v>10.26</v>
      </c>
      <c r="AC3086" s="13">
        <v>-84.01</v>
      </c>
      <c r="AD3086" s="8">
        <v>10.433333299999999</v>
      </c>
      <c r="AE3086" s="8">
        <v>-84.016666666666666</v>
      </c>
      <c r="AF3086" s="2" t="s">
        <v>2355</v>
      </c>
      <c r="AG3086" s="2" t="s">
        <v>961</v>
      </c>
      <c r="AH3086" s="2" t="s">
        <v>607</v>
      </c>
      <c r="AI3086" s="113">
        <v>60</v>
      </c>
      <c r="AJ3086" s="2" t="s">
        <v>633</v>
      </c>
      <c r="AK3086" s="14">
        <v>3</v>
      </c>
      <c r="AL3086" s="29">
        <v>3</v>
      </c>
      <c r="AM3086" s="2" t="s">
        <v>559</v>
      </c>
      <c r="AN3086" s="10">
        <v>123</v>
      </c>
      <c r="AO3086" s="10">
        <v>3222.6</v>
      </c>
      <c r="AP3086" s="4">
        <v>6</v>
      </c>
      <c r="AQ3086" s="4" t="s">
        <v>609</v>
      </c>
      <c r="AR3086" s="12">
        <v>35.007433361613394</v>
      </c>
      <c r="AS3086" s="13">
        <v>1.9800000000000002E-2</v>
      </c>
      <c r="AT3086" s="4">
        <v>28</v>
      </c>
      <c r="AU3086" s="4" t="s">
        <v>648</v>
      </c>
      <c r="AV3086" s="4" t="s">
        <v>634</v>
      </c>
      <c r="AW3086" s="14">
        <v>25.4</v>
      </c>
      <c r="AX3086" s="14">
        <v>27.2</v>
      </c>
      <c r="AY3086" s="14">
        <v>1.8000000000000007</v>
      </c>
      <c r="AZ3086" s="29">
        <v>26.2</v>
      </c>
      <c r="BA3086" s="14" t="s">
        <v>563</v>
      </c>
      <c r="BB3086" s="1" t="s">
        <v>459</v>
      </c>
      <c r="BC3086" s="15">
        <v>-0.13344</v>
      </c>
      <c r="BD3086" s="2"/>
    </row>
    <row r="3087" spans="1:275" x14ac:dyDescent="0.25">
      <c r="A3087" s="2">
        <v>587</v>
      </c>
      <c r="B3087" s="2" t="s">
        <v>2463</v>
      </c>
      <c r="D3087" s="5" t="s">
        <v>5337</v>
      </c>
      <c r="E3087" s="15" t="s">
        <v>458</v>
      </c>
      <c r="F3087" s="18" t="s">
        <v>5334</v>
      </c>
      <c r="G3087" s="18"/>
      <c r="H3087" s="18"/>
      <c r="I3087" s="18"/>
      <c r="J3087" s="90" t="s">
        <v>5335</v>
      </c>
      <c r="K3087" s="19"/>
      <c r="L3087" s="18"/>
      <c r="M3087" s="18" t="s">
        <v>5335</v>
      </c>
      <c r="N3087" s="86" t="s">
        <v>5336</v>
      </c>
      <c r="O3087" s="18"/>
      <c r="P3087" s="19"/>
      <c r="Q3087" s="37" t="s">
        <v>2497</v>
      </c>
      <c r="R3087" s="91" t="s">
        <v>2462</v>
      </c>
      <c r="S3087" s="26" t="s">
        <v>997</v>
      </c>
      <c r="T3087" s="88" t="s">
        <v>552</v>
      </c>
      <c r="U3087" s="6"/>
      <c r="V3087" s="88" t="s">
        <v>553</v>
      </c>
      <c r="W3087" s="6" t="s">
        <v>554</v>
      </c>
      <c r="X3087" s="6" t="s">
        <v>555</v>
      </c>
      <c r="Y3087" s="6" t="s">
        <v>556</v>
      </c>
      <c r="Z3087" s="4" t="s">
        <v>604</v>
      </c>
      <c r="AA3087" s="96" t="s">
        <v>557</v>
      </c>
      <c r="AB3087" s="13">
        <v>10.26</v>
      </c>
      <c r="AC3087" s="13">
        <v>-84.01</v>
      </c>
      <c r="AD3087" s="8">
        <v>10.433333299999999</v>
      </c>
      <c r="AE3087" s="8">
        <v>-84.016666666666666</v>
      </c>
      <c r="AF3087" s="2" t="s">
        <v>2355</v>
      </c>
      <c r="AG3087" s="2" t="s">
        <v>961</v>
      </c>
      <c r="AH3087" s="2" t="s">
        <v>607</v>
      </c>
      <c r="AI3087" s="113">
        <v>55</v>
      </c>
      <c r="AJ3087" s="2" t="s">
        <v>558</v>
      </c>
      <c r="AM3087" s="2" t="s">
        <v>559</v>
      </c>
      <c r="AN3087" s="10">
        <v>80</v>
      </c>
      <c r="AO3087" s="10">
        <v>2120</v>
      </c>
      <c r="AP3087" s="4">
        <v>4</v>
      </c>
      <c r="AQ3087" s="4" t="s">
        <v>609</v>
      </c>
      <c r="AR3087" s="12">
        <v>5.3732339578290329</v>
      </c>
      <c r="AS3087" s="13">
        <v>0.129</v>
      </c>
      <c r="AT3087" s="4">
        <v>28</v>
      </c>
      <c r="AU3087" s="4" t="s">
        <v>648</v>
      </c>
      <c r="AV3087" s="4" t="s">
        <v>634</v>
      </c>
      <c r="AW3087" s="14">
        <v>26.3</v>
      </c>
      <c r="AX3087" s="14">
        <v>26.8</v>
      </c>
      <c r="AY3087" s="14">
        <v>0.5</v>
      </c>
      <c r="AZ3087" s="29">
        <v>26.5</v>
      </c>
      <c r="BA3087" s="14" t="s">
        <v>563</v>
      </c>
      <c r="BB3087" s="1" t="s">
        <v>459</v>
      </c>
      <c r="BC3087" s="15">
        <v>-0.13344</v>
      </c>
      <c r="BD3087" s="2"/>
    </row>
    <row r="3088" spans="1:275" x14ac:dyDescent="0.25">
      <c r="A3088" s="2">
        <v>588</v>
      </c>
      <c r="B3088" s="2" t="s">
        <v>2463</v>
      </c>
      <c r="D3088" s="5" t="s">
        <v>5338</v>
      </c>
      <c r="E3088" s="15" t="s">
        <v>458</v>
      </c>
      <c r="F3088" s="18" t="s">
        <v>5334</v>
      </c>
      <c r="G3088" s="18"/>
      <c r="H3088" s="18"/>
      <c r="I3088" s="18"/>
      <c r="J3088" s="90" t="s">
        <v>5335</v>
      </c>
      <c r="K3088" s="19"/>
      <c r="L3088" s="18"/>
      <c r="M3088" s="18" t="s">
        <v>5335</v>
      </c>
      <c r="N3088" s="86" t="s">
        <v>5336</v>
      </c>
      <c r="O3088" s="18"/>
      <c r="P3088" s="19"/>
      <c r="Q3088" s="37" t="s">
        <v>2497</v>
      </c>
      <c r="R3088" s="91" t="s">
        <v>2462</v>
      </c>
      <c r="S3088" s="26" t="s">
        <v>997</v>
      </c>
      <c r="T3088" s="88" t="s">
        <v>552</v>
      </c>
      <c r="U3088" s="6"/>
      <c r="V3088" s="88" t="s">
        <v>553</v>
      </c>
      <c r="W3088" s="6" t="s">
        <v>554</v>
      </c>
      <c r="X3088" s="6" t="s">
        <v>555</v>
      </c>
      <c r="Y3088" s="6" t="s">
        <v>556</v>
      </c>
      <c r="Z3088" s="4" t="s">
        <v>604</v>
      </c>
      <c r="AA3088" s="96" t="s">
        <v>557</v>
      </c>
      <c r="AB3088" s="13">
        <v>10.26</v>
      </c>
      <c r="AC3088" s="13">
        <v>-84.01</v>
      </c>
      <c r="AD3088" s="8">
        <v>10.433333299999999</v>
      </c>
      <c r="AE3088" s="8">
        <v>-84.016666666666666</v>
      </c>
      <c r="AF3088" s="2" t="s">
        <v>2355</v>
      </c>
      <c r="AG3088" s="2" t="s">
        <v>961</v>
      </c>
      <c r="AH3088" s="2" t="s">
        <v>607</v>
      </c>
      <c r="AI3088" s="113">
        <v>55</v>
      </c>
      <c r="AJ3088" s="2" t="s">
        <v>558</v>
      </c>
      <c r="AM3088" s="2" t="s">
        <v>559</v>
      </c>
      <c r="AN3088" s="10">
        <v>80</v>
      </c>
      <c r="AO3088" s="10">
        <v>2136</v>
      </c>
      <c r="AP3088" s="4">
        <v>4</v>
      </c>
      <c r="AQ3088" s="4" t="s">
        <v>609</v>
      </c>
      <c r="AR3088" s="12">
        <v>15.369117085586369</v>
      </c>
      <c r="AS3088" s="13">
        <v>4.5100000000000001E-2</v>
      </c>
      <c r="AT3088" s="4">
        <v>28</v>
      </c>
      <c r="AU3088" s="4" t="s">
        <v>648</v>
      </c>
      <c r="AV3088" s="4" t="s">
        <v>634</v>
      </c>
      <c r="AW3088" s="14">
        <v>25.5</v>
      </c>
      <c r="AX3088" s="14">
        <v>27.5</v>
      </c>
      <c r="AY3088" s="14">
        <v>2</v>
      </c>
      <c r="AZ3088" s="29">
        <v>26.7</v>
      </c>
      <c r="BA3088" s="14" t="s">
        <v>563</v>
      </c>
      <c r="BB3088" s="1" t="s">
        <v>459</v>
      </c>
      <c r="BC3088" s="15">
        <v>-0.13344</v>
      </c>
      <c r="BD3088" s="2"/>
    </row>
    <row r="3089" spans="1:275" x14ac:dyDescent="0.25">
      <c r="A3089" s="2">
        <v>589</v>
      </c>
      <c r="B3089" s="2" t="s">
        <v>2463</v>
      </c>
      <c r="D3089" s="5" t="s">
        <v>5339</v>
      </c>
      <c r="E3089" s="15" t="s">
        <v>458</v>
      </c>
      <c r="F3089" s="18" t="s">
        <v>5334</v>
      </c>
      <c r="G3089" s="18"/>
      <c r="H3089" s="18"/>
      <c r="I3089" s="18"/>
      <c r="J3089" s="90" t="s">
        <v>5335</v>
      </c>
      <c r="K3089" s="19"/>
      <c r="L3089" s="18"/>
      <c r="M3089" s="18" t="s">
        <v>5335</v>
      </c>
      <c r="N3089" s="86" t="s">
        <v>5336</v>
      </c>
      <c r="O3089" s="18"/>
      <c r="P3089" s="19"/>
      <c r="Q3089" s="37" t="s">
        <v>2497</v>
      </c>
      <c r="R3089" s="91" t="s">
        <v>2462</v>
      </c>
      <c r="S3089" s="26" t="s">
        <v>997</v>
      </c>
      <c r="T3089" s="88" t="s">
        <v>552</v>
      </c>
      <c r="U3089" s="6"/>
      <c r="V3089" s="88" t="s">
        <v>553</v>
      </c>
      <c r="W3089" s="6" t="s">
        <v>554</v>
      </c>
      <c r="X3089" s="6" t="s">
        <v>555</v>
      </c>
      <c r="Y3089" s="6" t="s">
        <v>556</v>
      </c>
      <c r="Z3089" s="4" t="s">
        <v>604</v>
      </c>
      <c r="AA3089" s="96" t="s">
        <v>557</v>
      </c>
      <c r="AB3089" s="13">
        <v>10.26</v>
      </c>
      <c r="AC3089" s="13">
        <v>-84.01</v>
      </c>
      <c r="AD3089" s="8">
        <v>10.433333299999999</v>
      </c>
      <c r="AE3089" s="8">
        <v>-84.016666666666666</v>
      </c>
      <c r="AF3089" s="2" t="s">
        <v>2355</v>
      </c>
      <c r="AG3089" s="2" t="s">
        <v>961</v>
      </c>
      <c r="AH3089" s="2" t="s">
        <v>607</v>
      </c>
      <c r="AI3089" s="113">
        <v>55</v>
      </c>
      <c r="AJ3089" s="2" t="s">
        <v>558</v>
      </c>
      <c r="AM3089" s="2" t="s">
        <v>559</v>
      </c>
      <c r="AN3089" s="10">
        <v>80</v>
      </c>
      <c r="AO3089" s="10">
        <v>2120</v>
      </c>
      <c r="AP3089" s="4">
        <v>4</v>
      </c>
      <c r="AQ3089" s="4" t="s">
        <v>609</v>
      </c>
      <c r="AR3089" s="12">
        <v>10.423265873081883</v>
      </c>
      <c r="AS3089" s="13">
        <v>6.6500000000000004E-2</v>
      </c>
      <c r="AT3089" s="4">
        <v>28</v>
      </c>
      <c r="AU3089" s="4" t="s">
        <v>648</v>
      </c>
      <c r="AV3089" s="4" t="s">
        <v>634</v>
      </c>
      <c r="AW3089" s="14">
        <v>26.1</v>
      </c>
      <c r="AX3089" s="14">
        <v>27</v>
      </c>
      <c r="AY3089" s="14">
        <v>0.89999999999999858</v>
      </c>
      <c r="AZ3089" s="29">
        <v>26.5</v>
      </c>
      <c r="BA3089" s="14" t="s">
        <v>563</v>
      </c>
      <c r="BB3089" s="1" t="s">
        <v>459</v>
      </c>
      <c r="BC3089" s="15">
        <v>-0.13344</v>
      </c>
      <c r="BD3089" s="2"/>
    </row>
    <row r="3090" spans="1:275" x14ac:dyDescent="0.25">
      <c r="A3090" s="2">
        <v>590</v>
      </c>
      <c r="B3090" s="2" t="s">
        <v>2463</v>
      </c>
      <c r="D3090" s="5" t="s">
        <v>5340</v>
      </c>
      <c r="E3090" s="15" t="s">
        <v>458</v>
      </c>
      <c r="F3090" s="18" t="s">
        <v>5334</v>
      </c>
      <c r="G3090" s="18"/>
      <c r="H3090" s="18"/>
      <c r="I3090" s="18"/>
      <c r="J3090" s="90" t="s">
        <v>5335</v>
      </c>
      <c r="K3090" s="19"/>
      <c r="L3090" s="18"/>
      <c r="M3090" s="18" t="s">
        <v>5335</v>
      </c>
      <c r="N3090" s="86" t="s">
        <v>5336</v>
      </c>
      <c r="O3090" s="18"/>
      <c r="P3090" s="19"/>
      <c r="Q3090" s="37" t="s">
        <v>2497</v>
      </c>
      <c r="R3090" s="91" t="s">
        <v>2462</v>
      </c>
      <c r="S3090" s="26" t="s">
        <v>997</v>
      </c>
      <c r="T3090" s="88" t="s">
        <v>552</v>
      </c>
      <c r="U3090" s="6"/>
      <c r="V3090" s="88" t="s">
        <v>553</v>
      </c>
      <c r="W3090" s="6" t="s">
        <v>554</v>
      </c>
      <c r="X3090" s="6" t="s">
        <v>555</v>
      </c>
      <c r="Y3090" s="6" t="s">
        <v>556</v>
      </c>
      <c r="Z3090" s="4" t="s">
        <v>604</v>
      </c>
      <c r="AA3090" s="96" t="s">
        <v>557</v>
      </c>
      <c r="AB3090" s="13">
        <v>10.26</v>
      </c>
      <c r="AC3090" s="13">
        <v>-84.01</v>
      </c>
      <c r="AD3090" s="8">
        <v>10.433333299999999</v>
      </c>
      <c r="AE3090" s="8">
        <v>-84.016666666666666</v>
      </c>
      <c r="AF3090" s="2" t="s">
        <v>2355</v>
      </c>
      <c r="AG3090" s="2" t="s">
        <v>961</v>
      </c>
      <c r="AH3090" s="2" t="s">
        <v>607</v>
      </c>
      <c r="AI3090" s="113">
        <v>55</v>
      </c>
      <c r="AJ3090" s="2" t="s">
        <v>558</v>
      </c>
      <c r="AM3090" s="2" t="s">
        <v>559</v>
      </c>
      <c r="AN3090" s="10">
        <v>80</v>
      </c>
      <c r="AO3090" s="10">
        <v>2104</v>
      </c>
      <c r="AP3090" s="4">
        <v>4</v>
      </c>
      <c r="AQ3090" s="4" t="s">
        <v>609</v>
      </c>
      <c r="AR3090" s="12">
        <v>10.864375870845539</v>
      </c>
      <c r="AS3090" s="13">
        <v>6.3799999999999996E-2</v>
      </c>
      <c r="AT3090" s="4">
        <v>28</v>
      </c>
      <c r="AU3090" s="4" t="s">
        <v>648</v>
      </c>
      <c r="AV3090" s="4" t="s">
        <v>634</v>
      </c>
      <c r="AW3090" s="14">
        <v>25.4</v>
      </c>
      <c r="AX3090" s="14">
        <v>27</v>
      </c>
      <c r="AY3090" s="14">
        <v>1.6000000000000014</v>
      </c>
      <c r="AZ3090" s="29">
        <v>26.3</v>
      </c>
      <c r="BA3090" s="14" t="s">
        <v>563</v>
      </c>
      <c r="BB3090" s="1" t="s">
        <v>459</v>
      </c>
      <c r="BC3090" s="15">
        <v>-0.13344</v>
      </c>
      <c r="BD3090" s="2"/>
    </row>
    <row r="3091" spans="1:275" x14ac:dyDescent="0.25">
      <c r="A3091" s="2">
        <v>591</v>
      </c>
      <c r="B3091" s="2" t="s">
        <v>2463</v>
      </c>
      <c r="D3091" s="5" t="s">
        <v>5341</v>
      </c>
      <c r="E3091" s="15" t="s">
        <v>458</v>
      </c>
      <c r="F3091" s="18" t="s">
        <v>5334</v>
      </c>
      <c r="G3091" s="18"/>
      <c r="H3091" s="18"/>
      <c r="I3091" s="18"/>
      <c r="J3091" s="90" t="s">
        <v>5335</v>
      </c>
      <c r="K3091" s="19"/>
      <c r="L3091" s="18"/>
      <c r="M3091" s="18" t="s">
        <v>5335</v>
      </c>
      <c r="N3091" s="86" t="s">
        <v>5336</v>
      </c>
      <c r="O3091" s="18"/>
      <c r="P3091" s="19"/>
      <c r="Q3091" s="37" t="s">
        <v>2497</v>
      </c>
      <c r="R3091" s="91" t="s">
        <v>2462</v>
      </c>
      <c r="S3091" s="26" t="s">
        <v>997</v>
      </c>
      <c r="T3091" s="88" t="s">
        <v>552</v>
      </c>
      <c r="U3091" s="6"/>
      <c r="V3091" s="88" t="s">
        <v>553</v>
      </c>
      <c r="W3091" s="6" t="s">
        <v>554</v>
      </c>
      <c r="X3091" s="6" t="s">
        <v>555</v>
      </c>
      <c r="Y3091" s="6" t="s">
        <v>556</v>
      </c>
      <c r="Z3091" s="4" t="s">
        <v>604</v>
      </c>
      <c r="AA3091" s="96" t="s">
        <v>557</v>
      </c>
      <c r="AB3091" s="13">
        <v>10.26</v>
      </c>
      <c r="AC3091" s="13">
        <v>-84.01</v>
      </c>
      <c r="AD3091" s="8">
        <v>10.433333299999999</v>
      </c>
      <c r="AE3091" s="8">
        <v>-84.016666666666666</v>
      </c>
      <c r="AF3091" s="2" t="s">
        <v>2355</v>
      </c>
      <c r="AG3091" s="2" t="s">
        <v>961</v>
      </c>
      <c r="AH3091" s="2" t="s">
        <v>607</v>
      </c>
      <c r="AI3091" s="113">
        <v>55</v>
      </c>
      <c r="AJ3091" s="2" t="s">
        <v>558</v>
      </c>
      <c r="AM3091" s="2" t="s">
        <v>559</v>
      </c>
      <c r="AN3091" s="10">
        <v>80</v>
      </c>
      <c r="AO3091" s="10">
        <v>2128</v>
      </c>
      <c r="AP3091" s="4">
        <v>4</v>
      </c>
      <c r="AQ3091" s="4" t="s">
        <v>609</v>
      </c>
      <c r="AR3091" s="12">
        <v>6.3591484455040854</v>
      </c>
      <c r="AS3091" s="13">
        <v>0.109</v>
      </c>
      <c r="AT3091" s="4">
        <v>28</v>
      </c>
      <c r="AU3091" s="4" t="s">
        <v>648</v>
      </c>
      <c r="AV3091" s="4" t="s">
        <v>634</v>
      </c>
      <c r="AW3091" s="14">
        <v>25.6</v>
      </c>
      <c r="AX3091" s="14">
        <v>27.1</v>
      </c>
      <c r="AY3091" s="14">
        <v>1.5</v>
      </c>
      <c r="AZ3091" s="29">
        <v>26.6</v>
      </c>
      <c r="BA3091" s="14" t="s">
        <v>563</v>
      </c>
      <c r="BB3091" s="1" t="s">
        <v>459</v>
      </c>
      <c r="BC3091" s="15">
        <v>-0.13344</v>
      </c>
      <c r="BD3091" s="2"/>
    </row>
    <row r="3092" spans="1:275" x14ac:dyDescent="0.25">
      <c r="A3092" s="2">
        <v>592</v>
      </c>
      <c r="B3092" s="2" t="s">
        <v>2463</v>
      </c>
      <c r="D3092" s="5" t="s">
        <v>5342</v>
      </c>
      <c r="E3092" s="15" t="s">
        <v>458</v>
      </c>
      <c r="F3092" s="18" t="s">
        <v>5334</v>
      </c>
      <c r="G3092" s="18"/>
      <c r="H3092" s="18"/>
      <c r="I3092" s="18"/>
      <c r="J3092" s="90" t="s">
        <v>5335</v>
      </c>
      <c r="K3092" s="19"/>
      <c r="L3092" s="18"/>
      <c r="M3092" s="18" t="s">
        <v>5335</v>
      </c>
      <c r="N3092" s="86" t="s">
        <v>5336</v>
      </c>
      <c r="O3092" s="18"/>
      <c r="P3092" s="19"/>
      <c r="Q3092" s="37" t="s">
        <v>2497</v>
      </c>
      <c r="R3092" s="91" t="s">
        <v>2462</v>
      </c>
      <c r="S3092" s="26" t="s">
        <v>997</v>
      </c>
      <c r="T3092" s="88" t="s">
        <v>552</v>
      </c>
      <c r="U3092" s="6"/>
      <c r="V3092" s="88" t="s">
        <v>553</v>
      </c>
      <c r="W3092" s="6" t="s">
        <v>554</v>
      </c>
      <c r="X3092" s="6" t="s">
        <v>555</v>
      </c>
      <c r="Y3092" s="6" t="s">
        <v>556</v>
      </c>
      <c r="Z3092" s="4" t="s">
        <v>604</v>
      </c>
      <c r="AA3092" s="96" t="s">
        <v>557</v>
      </c>
      <c r="AB3092" s="13">
        <v>10.26</v>
      </c>
      <c r="AC3092" s="13">
        <v>-84.01</v>
      </c>
      <c r="AD3092" s="8">
        <v>10.433333299999999</v>
      </c>
      <c r="AE3092" s="8">
        <v>-84.016666666666666</v>
      </c>
      <c r="AF3092" s="2" t="s">
        <v>2355</v>
      </c>
      <c r="AG3092" s="2" t="s">
        <v>961</v>
      </c>
      <c r="AH3092" s="2" t="s">
        <v>607</v>
      </c>
      <c r="AI3092" s="113">
        <v>55</v>
      </c>
      <c r="AJ3092" s="2" t="s">
        <v>558</v>
      </c>
      <c r="AM3092" s="2" t="s">
        <v>559</v>
      </c>
      <c r="AN3092" s="10">
        <v>80</v>
      </c>
      <c r="AO3092" s="10">
        <v>2120</v>
      </c>
      <c r="AP3092" s="4">
        <v>4</v>
      </c>
      <c r="AQ3092" s="4" t="s">
        <v>609</v>
      </c>
      <c r="AR3092" s="12">
        <v>5.9243348765807289</v>
      </c>
      <c r="AS3092" s="13">
        <v>0.11700000000000001</v>
      </c>
      <c r="AT3092" s="4">
        <v>28</v>
      </c>
      <c r="AU3092" s="4" t="s">
        <v>648</v>
      </c>
      <c r="AV3092" s="4" t="s">
        <v>634</v>
      </c>
      <c r="AW3092" s="14">
        <v>26.3</v>
      </c>
      <c r="AX3092" s="14">
        <v>26.9</v>
      </c>
      <c r="AY3092" s="14">
        <v>0.59999999999999787</v>
      </c>
      <c r="AZ3092" s="29">
        <v>26.5</v>
      </c>
      <c r="BA3092" s="14" t="s">
        <v>563</v>
      </c>
      <c r="BB3092" s="1" t="s">
        <v>459</v>
      </c>
      <c r="BC3092" s="15">
        <v>-0.13344</v>
      </c>
      <c r="BD3092" s="2"/>
    </row>
    <row r="3093" spans="1:275" x14ac:dyDescent="0.25">
      <c r="A3093" s="2">
        <v>640</v>
      </c>
      <c r="B3093" s="2" t="s">
        <v>3090</v>
      </c>
      <c r="C3093" s="4" t="s">
        <v>594</v>
      </c>
      <c r="D3093" s="5" t="s">
        <v>5343</v>
      </c>
      <c r="E3093" s="15" t="s">
        <v>458</v>
      </c>
      <c r="F3093" s="18" t="s">
        <v>5334</v>
      </c>
      <c r="G3093" s="18"/>
      <c r="H3093" s="18"/>
      <c r="I3093" s="18"/>
      <c r="J3093" s="90" t="s">
        <v>5335</v>
      </c>
      <c r="K3093" s="19"/>
      <c r="L3093" s="18"/>
      <c r="M3093" s="18" t="s">
        <v>5335</v>
      </c>
      <c r="N3093" s="86" t="s">
        <v>5336</v>
      </c>
      <c r="O3093" s="18"/>
      <c r="P3093" s="19"/>
      <c r="Q3093" s="37" t="s">
        <v>2497</v>
      </c>
      <c r="R3093" s="91" t="s">
        <v>2462</v>
      </c>
      <c r="S3093" s="26" t="s">
        <v>997</v>
      </c>
      <c r="T3093" s="88" t="s">
        <v>552</v>
      </c>
      <c r="U3093" s="6"/>
      <c r="V3093" s="88" t="s">
        <v>553</v>
      </c>
      <c r="W3093" s="6" t="s">
        <v>554</v>
      </c>
      <c r="X3093" s="6" t="s">
        <v>555</v>
      </c>
      <c r="Y3093" s="6" t="s">
        <v>556</v>
      </c>
      <c r="Z3093" s="4" t="s">
        <v>604</v>
      </c>
      <c r="AA3093" s="96" t="s">
        <v>557</v>
      </c>
      <c r="AB3093" s="13">
        <v>10.26</v>
      </c>
      <c r="AC3093" s="13">
        <v>-84.01</v>
      </c>
      <c r="AD3093" s="8">
        <v>10.433333299999999</v>
      </c>
      <c r="AE3093" s="8">
        <v>-84.016666666666666</v>
      </c>
      <c r="AF3093" s="2" t="s">
        <v>2355</v>
      </c>
      <c r="AG3093" s="2" t="s">
        <v>961</v>
      </c>
      <c r="AH3093" s="2" t="s">
        <v>607</v>
      </c>
      <c r="AI3093" s="113">
        <v>60</v>
      </c>
      <c r="AJ3093" s="2" t="s">
        <v>633</v>
      </c>
      <c r="AK3093" s="14">
        <v>1</v>
      </c>
      <c r="AL3093" s="29">
        <v>1</v>
      </c>
      <c r="AM3093" s="2" t="s">
        <v>559</v>
      </c>
      <c r="AN3093" s="10">
        <v>21</v>
      </c>
      <c r="AO3093" s="10">
        <v>535.5</v>
      </c>
      <c r="AP3093" s="4">
        <v>8</v>
      </c>
      <c r="AQ3093" s="4" t="s">
        <v>609</v>
      </c>
      <c r="AR3093" s="12">
        <v>4.5303737291499697</v>
      </c>
      <c r="AS3093" s="13">
        <v>0.153</v>
      </c>
      <c r="AT3093" s="4">
        <v>72</v>
      </c>
      <c r="AU3093" s="4" t="s">
        <v>648</v>
      </c>
      <c r="AV3093" s="4" t="s">
        <v>634</v>
      </c>
      <c r="AW3093" s="14">
        <v>24</v>
      </c>
      <c r="AX3093" s="14">
        <v>27</v>
      </c>
      <c r="AY3093" s="14">
        <v>3</v>
      </c>
      <c r="AZ3093" s="29">
        <v>25.5</v>
      </c>
      <c r="BA3093" s="14" t="s">
        <v>563</v>
      </c>
      <c r="BB3093" s="1" t="s">
        <v>459</v>
      </c>
      <c r="BC3093" s="15">
        <v>-0.13344</v>
      </c>
      <c r="BD3093" s="2"/>
      <c r="BE3093" s="16"/>
      <c r="BF3093" s="16"/>
      <c r="BG3093" s="16"/>
      <c r="BH3093" s="16"/>
      <c r="BI3093" s="16"/>
      <c r="BJ3093" s="16"/>
      <c r="BK3093" s="16"/>
      <c r="BL3093" s="16"/>
      <c r="BM3093" s="16"/>
      <c r="BN3093" s="16"/>
      <c r="BO3093" s="16"/>
      <c r="BP3093" s="16"/>
      <c r="BQ3093" s="16"/>
      <c r="BR3093" s="16"/>
      <c r="BS3093" s="16"/>
      <c r="BT3093" s="16"/>
      <c r="BU3093" s="16"/>
      <c r="BV3093" s="16"/>
      <c r="BW3093" s="16"/>
      <c r="BX3093" s="16"/>
      <c r="BY3093" s="16"/>
      <c r="BZ3093" s="16"/>
      <c r="CA3093" s="16"/>
      <c r="CB3093" s="16"/>
      <c r="CC3093" s="16"/>
      <c r="CD3093" s="16"/>
      <c r="CE3093" s="16"/>
      <c r="CF3093" s="16"/>
      <c r="CG3093" s="16"/>
      <c r="CH3093" s="16"/>
      <c r="CI3093" s="16"/>
      <c r="CJ3093" s="16"/>
      <c r="CK3093" s="16"/>
      <c r="CL3093" s="16"/>
      <c r="CM3093" s="16"/>
      <c r="CN3093" s="16"/>
      <c r="CO3093" s="16"/>
      <c r="CP3093" s="16"/>
      <c r="CQ3093" s="16"/>
      <c r="CR3093" s="16"/>
      <c r="CS3093" s="16"/>
      <c r="CT3093" s="16"/>
      <c r="CU3093" s="16"/>
      <c r="CV3093" s="16"/>
      <c r="CW3093" s="16"/>
      <c r="CX3093" s="16"/>
      <c r="CY3093" s="16"/>
      <c r="CZ3093" s="16"/>
      <c r="DA3093" s="16"/>
      <c r="DB3093" s="16"/>
      <c r="DC3093" s="16"/>
      <c r="DD3093" s="16"/>
      <c r="DE3093" s="16"/>
      <c r="DF3093" s="16"/>
      <c r="DG3093" s="16"/>
      <c r="DH3093" s="16"/>
      <c r="DI3093" s="16"/>
      <c r="DJ3093" s="16"/>
      <c r="DK3093" s="16"/>
      <c r="DL3093" s="16"/>
      <c r="DM3093" s="16"/>
      <c r="DN3093" s="16"/>
      <c r="DO3093" s="16"/>
      <c r="DP3093" s="16"/>
      <c r="DQ3093" s="16"/>
      <c r="DR3093" s="16"/>
      <c r="DS3093" s="16"/>
      <c r="DT3093" s="16"/>
      <c r="DU3093" s="16"/>
      <c r="DV3093" s="16"/>
      <c r="DW3093" s="16"/>
      <c r="DX3093" s="16"/>
      <c r="DY3093" s="16"/>
      <c r="DZ3093" s="16"/>
      <c r="EA3093" s="16"/>
      <c r="EB3093" s="16"/>
      <c r="EC3093" s="16"/>
      <c r="ED3093" s="16"/>
      <c r="EE3093" s="16"/>
      <c r="EF3093" s="16"/>
      <c r="EG3093" s="16"/>
      <c r="EH3093" s="16"/>
      <c r="EI3093" s="16"/>
      <c r="EJ3093" s="16"/>
      <c r="EK3093" s="16"/>
      <c r="EL3093" s="16"/>
      <c r="EM3093" s="16"/>
      <c r="EN3093" s="16"/>
      <c r="EO3093" s="16"/>
      <c r="EP3093" s="16"/>
      <c r="EQ3093" s="16"/>
      <c r="ER3093" s="16"/>
      <c r="ES3093" s="16"/>
      <c r="ET3093" s="16"/>
      <c r="EU3093" s="16"/>
      <c r="EV3093" s="16"/>
      <c r="EW3093" s="16"/>
      <c r="EX3093" s="16"/>
      <c r="EY3093" s="16"/>
      <c r="EZ3093" s="16"/>
      <c r="FA3093" s="16"/>
      <c r="FB3093" s="16"/>
      <c r="FC3093" s="16"/>
      <c r="FD3093" s="16"/>
      <c r="FE3093" s="16"/>
      <c r="FF3093" s="16"/>
      <c r="FG3093" s="16"/>
      <c r="FH3093" s="16"/>
      <c r="FI3093" s="16"/>
      <c r="FJ3093" s="16"/>
      <c r="FK3093" s="16"/>
      <c r="FL3093" s="16"/>
      <c r="FM3093" s="16"/>
      <c r="FN3093" s="16"/>
      <c r="FO3093" s="16"/>
      <c r="FP3093" s="16"/>
      <c r="FQ3093" s="16"/>
      <c r="FR3093" s="16"/>
      <c r="FS3093" s="16"/>
      <c r="FT3093" s="16"/>
      <c r="FU3093" s="16"/>
      <c r="FV3093" s="16"/>
      <c r="FW3093" s="16"/>
      <c r="FX3093" s="16"/>
      <c r="FY3093" s="16"/>
      <c r="FZ3093" s="16"/>
      <c r="GA3093" s="16"/>
      <c r="GB3093" s="16"/>
      <c r="GC3093" s="16"/>
      <c r="GD3093" s="16"/>
      <c r="GE3093" s="16"/>
      <c r="GF3093" s="16"/>
      <c r="GG3093" s="16"/>
      <c r="GH3093" s="16"/>
      <c r="GI3093" s="16"/>
      <c r="GJ3093" s="16"/>
      <c r="GK3093" s="16"/>
      <c r="GL3093" s="16"/>
      <c r="GM3093" s="16"/>
      <c r="GN3093" s="16"/>
      <c r="GO3093" s="16"/>
      <c r="GP3093" s="16"/>
      <c r="GQ3093" s="16"/>
      <c r="GR3093" s="16"/>
      <c r="GS3093" s="16"/>
      <c r="GT3093" s="16"/>
      <c r="GU3093" s="16"/>
      <c r="GV3093" s="16"/>
      <c r="GW3093" s="16"/>
      <c r="GX3093" s="16"/>
      <c r="GY3093" s="16"/>
      <c r="GZ3093" s="16"/>
      <c r="HA3093" s="16"/>
      <c r="HB3093" s="16"/>
      <c r="HC3093" s="16"/>
      <c r="HD3093" s="16"/>
      <c r="HE3093" s="16"/>
      <c r="HF3093" s="16"/>
      <c r="HG3093" s="16"/>
      <c r="HH3093" s="16"/>
      <c r="HI3093" s="16"/>
      <c r="HJ3093" s="16"/>
      <c r="HK3093" s="16"/>
      <c r="HL3093" s="16"/>
      <c r="HM3093" s="16"/>
      <c r="HN3093" s="16"/>
      <c r="HO3093" s="16"/>
      <c r="HP3093" s="16"/>
      <c r="HQ3093" s="16"/>
      <c r="HR3093" s="16"/>
      <c r="HS3093" s="16"/>
      <c r="HT3093" s="16"/>
      <c r="HU3093" s="16"/>
      <c r="HV3093" s="16"/>
      <c r="HW3093" s="16"/>
      <c r="HX3093" s="16"/>
      <c r="HY3093" s="16"/>
      <c r="HZ3093" s="16"/>
      <c r="IA3093" s="16"/>
      <c r="IB3093" s="16"/>
      <c r="IC3093" s="16"/>
      <c r="ID3093" s="16"/>
      <c r="IE3093" s="16"/>
      <c r="IF3093" s="16"/>
      <c r="IG3093" s="16"/>
      <c r="IH3093" s="16"/>
      <c r="II3093" s="16"/>
      <c r="IJ3093" s="16"/>
      <c r="IK3093" s="16"/>
      <c r="IL3093" s="16"/>
      <c r="IM3093" s="16"/>
      <c r="IN3093" s="16"/>
      <c r="IO3093" s="16"/>
      <c r="IP3093" s="16"/>
      <c r="IQ3093" s="16"/>
      <c r="IR3093" s="16"/>
      <c r="IS3093" s="16"/>
      <c r="IT3093" s="16"/>
      <c r="IU3093" s="16"/>
      <c r="IV3093" s="16"/>
      <c r="IW3093" s="16"/>
      <c r="IX3093" s="16"/>
      <c r="IY3093" s="16"/>
      <c r="IZ3093" s="16"/>
      <c r="JA3093" s="16"/>
      <c r="JB3093" s="16"/>
      <c r="JC3093" s="16"/>
      <c r="JD3093" s="16"/>
      <c r="JE3093" s="16"/>
      <c r="JF3093" s="16"/>
      <c r="JG3093" s="16"/>
      <c r="JH3093" s="16"/>
      <c r="JI3093" s="16"/>
      <c r="JJ3093" s="16"/>
      <c r="JK3093" s="16"/>
      <c r="JL3093" s="16"/>
      <c r="JM3093" s="16"/>
      <c r="JN3093" s="16"/>
      <c r="JO3093" s="16"/>
    </row>
    <row r="3094" spans="1:275" x14ac:dyDescent="0.25">
      <c r="A3094" s="2">
        <v>642</v>
      </c>
      <c r="B3094" s="2" t="s">
        <v>3090</v>
      </c>
      <c r="C3094" s="4" t="s">
        <v>594</v>
      </c>
      <c r="D3094" s="5" t="s">
        <v>5344</v>
      </c>
      <c r="E3094" s="15" t="s">
        <v>458</v>
      </c>
      <c r="F3094" s="18" t="s">
        <v>5334</v>
      </c>
      <c r="G3094" s="18"/>
      <c r="H3094" s="18"/>
      <c r="I3094" s="18"/>
      <c r="J3094" s="90" t="s">
        <v>5335</v>
      </c>
      <c r="K3094" s="19"/>
      <c r="L3094" s="18"/>
      <c r="M3094" s="18" t="s">
        <v>5335</v>
      </c>
      <c r="N3094" s="86" t="s">
        <v>5336</v>
      </c>
      <c r="O3094" s="18"/>
      <c r="P3094" s="19"/>
      <c r="Q3094" s="37" t="s">
        <v>2497</v>
      </c>
      <c r="R3094" s="91" t="s">
        <v>2462</v>
      </c>
      <c r="S3094" s="26" t="s">
        <v>997</v>
      </c>
      <c r="T3094" s="88" t="s">
        <v>552</v>
      </c>
      <c r="U3094" s="6"/>
      <c r="V3094" s="88" t="s">
        <v>553</v>
      </c>
      <c r="W3094" s="6" t="s">
        <v>554</v>
      </c>
      <c r="X3094" s="6" t="s">
        <v>555</v>
      </c>
      <c r="Y3094" s="6" t="s">
        <v>556</v>
      </c>
      <c r="Z3094" s="4" t="s">
        <v>604</v>
      </c>
      <c r="AA3094" s="96" t="s">
        <v>557</v>
      </c>
      <c r="AB3094" s="13">
        <v>10.26</v>
      </c>
      <c r="AC3094" s="13">
        <v>-84.01</v>
      </c>
      <c r="AD3094" s="8">
        <v>10.433333299999999</v>
      </c>
      <c r="AE3094" s="8">
        <v>-84.016666666666666</v>
      </c>
      <c r="AF3094" s="2" t="s">
        <v>2355</v>
      </c>
      <c r="AG3094" s="2" t="s">
        <v>961</v>
      </c>
      <c r="AH3094" s="2" t="s">
        <v>607</v>
      </c>
      <c r="AI3094" s="113">
        <v>60</v>
      </c>
      <c r="AJ3094" s="2" t="s">
        <v>633</v>
      </c>
      <c r="AK3094" s="14">
        <v>1</v>
      </c>
      <c r="AL3094" s="29">
        <v>1</v>
      </c>
      <c r="AM3094" s="2" t="s">
        <v>559</v>
      </c>
      <c r="AN3094" s="10">
        <v>21</v>
      </c>
      <c r="AO3094" s="10">
        <v>535.5</v>
      </c>
      <c r="AP3094" s="4">
        <v>8</v>
      </c>
      <c r="AQ3094" s="4" t="s">
        <v>609</v>
      </c>
      <c r="AR3094" s="12">
        <v>7.0729304138769926</v>
      </c>
      <c r="AS3094" s="13">
        <v>9.8000000000000004E-2</v>
      </c>
      <c r="AT3094" s="4">
        <v>72</v>
      </c>
      <c r="AU3094" s="4" t="s">
        <v>648</v>
      </c>
      <c r="AV3094" s="4" t="s">
        <v>634</v>
      </c>
      <c r="AW3094" s="14">
        <v>24</v>
      </c>
      <c r="AX3094" s="14">
        <v>27</v>
      </c>
      <c r="AY3094" s="14">
        <v>3</v>
      </c>
      <c r="AZ3094" s="29">
        <v>25.5</v>
      </c>
      <c r="BA3094" s="14" t="s">
        <v>563</v>
      </c>
      <c r="BB3094" s="1" t="s">
        <v>459</v>
      </c>
      <c r="BC3094" s="15">
        <v>-0.13344</v>
      </c>
      <c r="BD3094" s="2"/>
      <c r="BE3094" s="16"/>
      <c r="BF3094" s="16"/>
      <c r="BG3094" s="16"/>
      <c r="BH3094" s="16"/>
      <c r="BI3094" s="16"/>
      <c r="BJ3094" s="16"/>
      <c r="BK3094" s="16"/>
      <c r="BL3094" s="16"/>
      <c r="BM3094" s="16"/>
      <c r="BN3094" s="16"/>
      <c r="BO3094" s="16"/>
      <c r="BP3094" s="16"/>
      <c r="BQ3094" s="16"/>
      <c r="BR3094" s="16"/>
      <c r="BS3094" s="16"/>
      <c r="BT3094" s="16"/>
      <c r="BU3094" s="16"/>
      <c r="BV3094" s="16"/>
      <c r="BW3094" s="16"/>
      <c r="BX3094" s="16"/>
      <c r="BY3094" s="16"/>
      <c r="BZ3094" s="16"/>
      <c r="CA3094" s="16"/>
      <c r="CB3094" s="16"/>
      <c r="CC3094" s="16"/>
      <c r="CD3094" s="16"/>
      <c r="CE3094" s="16"/>
      <c r="CF3094" s="16"/>
      <c r="CG3094" s="16"/>
      <c r="CH3094" s="16"/>
      <c r="CI3094" s="16"/>
      <c r="CJ3094" s="16"/>
      <c r="CK3094" s="16"/>
      <c r="CL3094" s="16"/>
      <c r="CM3094" s="16"/>
      <c r="CN3094" s="16"/>
      <c r="CO3094" s="16"/>
      <c r="CP3094" s="16"/>
      <c r="CQ3094" s="16"/>
      <c r="CR3094" s="16"/>
      <c r="CS3094" s="16"/>
      <c r="CT3094" s="16"/>
      <c r="CU3094" s="16"/>
      <c r="CV3094" s="16"/>
      <c r="CW3094" s="16"/>
      <c r="CX3094" s="16"/>
      <c r="CY3094" s="16"/>
      <c r="CZ3094" s="16"/>
      <c r="DA3094" s="16"/>
      <c r="DB3094" s="16"/>
      <c r="DC3094" s="16"/>
      <c r="DD3094" s="16"/>
      <c r="DE3094" s="16"/>
      <c r="DF3094" s="16"/>
      <c r="DG3094" s="16"/>
      <c r="DH3094" s="16"/>
      <c r="DI3094" s="16"/>
      <c r="DJ3094" s="16"/>
      <c r="DK3094" s="16"/>
      <c r="DL3094" s="16"/>
      <c r="DM3094" s="16"/>
      <c r="DN3094" s="16"/>
      <c r="DO3094" s="16"/>
      <c r="DP3094" s="16"/>
      <c r="DQ3094" s="16"/>
      <c r="DR3094" s="16"/>
      <c r="DS3094" s="16"/>
      <c r="DT3094" s="16"/>
      <c r="DU3094" s="16"/>
      <c r="DV3094" s="16"/>
      <c r="DW3094" s="16"/>
      <c r="DX3094" s="16"/>
      <c r="DY3094" s="16"/>
      <c r="DZ3094" s="16"/>
      <c r="EA3094" s="16"/>
      <c r="EB3094" s="16"/>
      <c r="EC3094" s="16"/>
      <c r="ED3094" s="16"/>
      <c r="EE3094" s="16"/>
      <c r="EF3094" s="16"/>
      <c r="EG3094" s="16"/>
      <c r="EH3094" s="16"/>
      <c r="EI3094" s="16"/>
      <c r="EJ3094" s="16"/>
      <c r="EK3094" s="16"/>
      <c r="EL3094" s="16"/>
      <c r="EM3094" s="16"/>
      <c r="EN3094" s="16"/>
      <c r="EO3094" s="16"/>
      <c r="EP3094" s="16"/>
      <c r="EQ3094" s="16"/>
      <c r="ER3094" s="16"/>
      <c r="ES3094" s="16"/>
      <c r="ET3094" s="16"/>
      <c r="EU3094" s="16"/>
      <c r="EV3094" s="16"/>
      <c r="EW3094" s="16"/>
      <c r="EX3094" s="16"/>
      <c r="EY3094" s="16"/>
      <c r="EZ3094" s="16"/>
      <c r="FA3094" s="16"/>
      <c r="FB3094" s="16"/>
      <c r="FC3094" s="16"/>
      <c r="FD3094" s="16"/>
      <c r="FE3094" s="16"/>
      <c r="FF3094" s="16"/>
      <c r="FG3094" s="16"/>
      <c r="FH3094" s="16"/>
      <c r="FI3094" s="16"/>
      <c r="FJ3094" s="16"/>
      <c r="FK3094" s="16"/>
      <c r="FL3094" s="16"/>
      <c r="FM3094" s="16"/>
      <c r="FN3094" s="16"/>
      <c r="FO3094" s="16"/>
      <c r="FP3094" s="16"/>
      <c r="FQ3094" s="16"/>
      <c r="FR3094" s="16"/>
      <c r="FS3094" s="16"/>
      <c r="FT3094" s="16"/>
      <c r="FU3094" s="16"/>
      <c r="FV3094" s="16"/>
      <c r="FW3094" s="16"/>
      <c r="FX3094" s="16"/>
      <c r="FY3094" s="16"/>
      <c r="FZ3094" s="16"/>
      <c r="GA3094" s="16"/>
      <c r="GB3094" s="16"/>
      <c r="GC3094" s="16"/>
      <c r="GD3094" s="16"/>
      <c r="GE3094" s="16"/>
      <c r="GF3094" s="16"/>
      <c r="GG3094" s="16"/>
      <c r="GH3094" s="16"/>
      <c r="GI3094" s="16"/>
      <c r="GJ3094" s="16"/>
      <c r="GK3094" s="16"/>
      <c r="GL3094" s="16"/>
      <c r="GM3094" s="16"/>
      <c r="GN3094" s="16"/>
      <c r="GO3094" s="16"/>
      <c r="GP3094" s="16"/>
      <c r="GQ3094" s="16"/>
      <c r="GR3094" s="16"/>
      <c r="GS3094" s="16"/>
      <c r="GT3094" s="16"/>
      <c r="GU3094" s="16"/>
      <c r="GV3094" s="16"/>
      <c r="GW3094" s="16"/>
      <c r="GX3094" s="16"/>
      <c r="GY3094" s="16"/>
      <c r="GZ3094" s="16"/>
      <c r="HA3094" s="16"/>
      <c r="HB3094" s="16"/>
      <c r="HC3094" s="16"/>
      <c r="HD3094" s="16"/>
      <c r="HE3094" s="16"/>
      <c r="HF3094" s="16"/>
      <c r="HG3094" s="16"/>
      <c r="HH3094" s="16"/>
      <c r="HI3094" s="16"/>
      <c r="HJ3094" s="16"/>
      <c r="HK3094" s="16"/>
      <c r="HL3094" s="16"/>
      <c r="HM3094" s="16"/>
      <c r="HN3094" s="16"/>
      <c r="HO3094" s="16"/>
      <c r="HP3094" s="16"/>
      <c r="HQ3094" s="16"/>
      <c r="HR3094" s="16"/>
      <c r="HS3094" s="16"/>
      <c r="HT3094" s="16"/>
      <c r="HU3094" s="16"/>
      <c r="HV3094" s="16"/>
      <c r="HW3094" s="16"/>
      <c r="HX3094" s="16"/>
      <c r="HY3094" s="16"/>
      <c r="HZ3094" s="16"/>
      <c r="IA3094" s="16"/>
      <c r="IB3094" s="16"/>
      <c r="IC3094" s="16"/>
      <c r="ID3094" s="16"/>
      <c r="IE3094" s="16"/>
      <c r="IF3094" s="16"/>
      <c r="IG3094" s="16"/>
      <c r="IH3094" s="16"/>
      <c r="II3094" s="16"/>
      <c r="IJ3094" s="16"/>
      <c r="IK3094" s="16"/>
      <c r="IL3094" s="16"/>
      <c r="IM3094" s="16"/>
      <c r="IN3094" s="16"/>
      <c r="IO3094" s="16"/>
      <c r="IP3094" s="16"/>
      <c r="IQ3094" s="16"/>
      <c r="IR3094" s="16"/>
      <c r="IS3094" s="16"/>
      <c r="IT3094" s="16"/>
      <c r="IU3094" s="16"/>
      <c r="IV3094" s="16"/>
      <c r="IW3094" s="16"/>
      <c r="IX3094" s="16"/>
      <c r="IY3094" s="16"/>
      <c r="IZ3094" s="16"/>
      <c r="JA3094" s="16"/>
      <c r="JB3094" s="16"/>
      <c r="JC3094" s="16"/>
      <c r="JD3094" s="16"/>
      <c r="JE3094" s="16"/>
      <c r="JF3094" s="16"/>
      <c r="JG3094" s="16"/>
      <c r="JH3094" s="16"/>
      <c r="JI3094" s="16"/>
      <c r="JJ3094" s="16"/>
      <c r="JK3094" s="16"/>
      <c r="JL3094" s="16"/>
      <c r="JM3094" s="16"/>
      <c r="JN3094" s="16"/>
      <c r="JO3094" s="16"/>
    </row>
    <row r="3095" spans="1:275" x14ac:dyDescent="0.25">
      <c r="A3095" s="2">
        <v>1611</v>
      </c>
      <c r="B3095" s="2" t="s">
        <v>3093</v>
      </c>
      <c r="D3095" s="5" t="s">
        <v>5345</v>
      </c>
      <c r="E3095" s="15" t="s">
        <v>458</v>
      </c>
      <c r="F3095" s="18" t="s">
        <v>5334</v>
      </c>
      <c r="G3095" s="18"/>
      <c r="H3095" s="18"/>
      <c r="I3095" s="18"/>
      <c r="J3095" s="90" t="s">
        <v>5335</v>
      </c>
      <c r="K3095" s="19"/>
      <c r="L3095" s="18"/>
      <c r="M3095" s="18" t="s">
        <v>5335</v>
      </c>
      <c r="N3095" s="86" t="s">
        <v>5336</v>
      </c>
      <c r="O3095" s="18"/>
      <c r="P3095" s="19"/>
      <c r="Q3095" s="37" t="s">
        <v>2497</v>
      </c>
      <c r="R3095" s="91" t="s">
        <v>2462</v>
      </c>
      <c r="S3095" s="26" t="s">
        <v>997</v>
      </c>
      <c r="T3095" s="88" t="s">
        <v>552</v>
      </c>
      <c r="U3095" s="6"/>
      <c r="V3095" s="88" t="s">
        <v>553</v>
      </c>
      <c r="W3095" s="6" t="s">
        <v>554</v>
      </c>
      <c r="X3095" s="6" t="s">
        <v>555</v>
      </c>
      <c r="Y3095" s="6" t="s">
        <v>556</v>
      </c>
      <c r="Z3095" s="4" t="s">
        <v>604</v>
      </c>
      <c r="AA3095" s="37" t="s">
        <v>557</v>
      </c>
      <c r="AB3095" s="13">
        <v>11.26</v>
      </c>
      <c r="AC3095" s="13">
        <v>-85.01</v>
      </c>
      <c r="AD3095" s="8">
        <v>10.433333299999999</v>
      </c>
      <c r="AE3095" s="8">
        <v>-84.016666666666666</v>
      </c>
      <c r="AF3095" s="2" t="s">
        <v>3095</v>
      </c>
      <c r="AG3095" s="2" t="s">
        <v>961</v>
      </c>
      <c r="AH3095" s="2" t="s">
        <v>607</v>
      </c>
      <c r="AI3095" s="113">
        <v>66</v>
      </c>
      <c r="AJ3095" s="2" t="s">
        <v>558</v>
      </c>
      <c r="AK3095" s="14">
        <v>1</v>
      </c>
      <c r="AL3095" s="29">
        <v>1</v>
      </c>
      <c r="AM3095" s="2" t="s">
        <v>608</v>
      </c>
      <c r="AN3095" s="10">
        <v>21</v>
      </c>
      <c r="AO3095" s="10">
        <v>535.5</v>
      </c>
      <c r="AP3095" s="4">
        <v>8</v>
      </c>
      <c r="AQ3095" s="4" t="s">
        <v>609</v>
      </c>
      <c r="AR3095" s="12">
        <v>4.5303737291499697</v>
      </c>
      <c r="AS3095" s="13">
        <v>0.153</v>
      </c>
      <c r="AU3095" s="4" t="s">
        <v>648</v>
      </c>
      <c r="AV3095" s="4" t="s">
        <v>634</v>
      </c>
      <c r="AW3095" s="14">
        <v>24</v>
      </c>
      <c r="AX3095" s="14">
        <v>27</v>
      </c>
      <c r="AY3095" s="14">
        <v>3</v>
      </c>
      <c r="AZ3095" s="29">
        <v>25.5</v>
      </c>
      <c r="BA3095" s="14" t="s">
        <v>635</v>
      </c>
      <c r="BB3095" s="1" t="s">
        <v>459</v>
      </c>
      <c r="BC3095" s="15">
        <v>-0.13344</v>
      </c>
      <c r="BD3095" s="2"/>
      <c r="BE3095" s="16"/>
      <c r="BF3095" s="16"/>
      <c r="BG3095" s="16"/>
      <c r="BH3095" s="16"/>
      <c r="BI3095" s="16"/>
      <c r="BJ3095" s="16"/>
      <c r="BK3095" s="16"/>
      <c r="BL3095" s="16"/>
      <c r="BM3095" s="16"/>
      <c r="BN3095" s="16"/>
      <c r="BO3095" s="16"/>
      <c r="BP3095" s="16"/>
      <c r="BQ3095" s="16"/>
      <c r="BR3095" s="16"/>
      <c r="BS3095" s="16"/>
      <c r="BT3095" s="16"/>
      <c r="BU3095" s="16"/>
      <c r="BV3095" s="16"/>
      <c r="BW3095" s="16"/>
      <c r="BX3095" s="16"/>
      <c r="BY3095" s="16"/>
      <c r="BZ3095" s="16"/>
      <c r="CA3095" s="16"/>
      <c r="CB3095" s="16"/>
      <c r="CC3095" s="16"/>
      <c r="CD3095" s="16"/>
      <c r="CE3095" s="16"/>
      <c r="CF3095" s="16"/>
      <c r="CG3095" s="16"/>
      <c r="CH3095" s="16"/>
      <c r="CI3095" s="16"/>
      <c r="CJ3095" s="16"/>
      <c r="CK3095" s="16"/>
      <c r="CL3095" s="16"/>
      <c r="CM3095" s="16"/>
      <c r="CN3095" s="16"/>
      <c r="CO3095" s="16"/>
      <c r="CP3095" s="16"/>
      <c r="CQ3095" s="16"/>
      <c r="CR3095" s="16"/>
      <c r="CS3095" s="16"/>
      <c r="CT3095" s="16"/>
      <c r="CU3095" s="16"/>
      <c r="CV3095" s="16"/>
      <c r="CW3095" s="16"/>
      <c r="CX3095" s="16"/>
      <c r="CY3095" s="16"/>
      <c r="CZ3095" s="16"/>
      <c r="DA3095" s="16"/>
      <c r="DB3095" s="16"/>
      <c r="DC3095" s="16"/>
      <c r="DD3095" s="16"/>
      <c r="DE3095" s="16"/>
      <c r="DF3095" s="16"/>
      <c r="DG3095" s="16"/>
      <c r="DH3095" s="16"/>
      <c r="DI3095" s="16"/>
      <c r="DJ3095" s="16"/>
      <c r="DK3095" s="16"/>
      <c r="DL3095" s="16"/>
      <c r="DM3095" s="16"/>
      <c r="DN3095" s="16"/>
      <c r="DO3095" s="16"/>
      <c r="DP3095" s="16"/>
      <c r="DQ3095" s="16"/>
      <c r="DR3095" s="16"/>
      <c r="DS3095" s="16"/>
      <c r="DT3095" s="16"/>
      <c r="DU3095" s="16"/>
      <c r="DV3095" s="16"/>
      <c r="DW3095" s="16"/>
      <c r="DX3095" s="16"/>
      <c r="DY3095" s="16"/>
      <c r="DZ3095" s="16"/>
      <c r="EA3095" s="16"/>
      <c r="EB3095" s="16"/>
      <c r="EC3095" s="16"/>
      <c r="ED3095" s="16"/>
      <c r="EE3095" s="16"/>
      <c r="EF3095" s="16"/>
      <c r="EG3095" s="16"/>
      <c r="EH3095" s="16"/>
      <c r="EI3095" s="16"/>
      <c r="EJ3095" s="16"/>
      <c r="EK3095" s="16"/>
      <c r="EL3095" s="16"/>
      <c r="EM3095" s="16"/>
      <c r="EN3095" s="16"/>
      <c r="EO3095" s="16"/>
      <c r="EP3095" s="16"/>
      <c r="EQ3095" s="16"/>
      <c r="ER3095" s="16"/>
      <c r="ES3095" s="16"/>
      <c r="ET3095" s="16"/>
      <c r="EU3095" s="16"/>
      <c r="EV3095" s="16"/>
      <c r="EW3095" s="16"/>
      <c r="EX3095" s="16"/>
      <c r="EY3095" s="16"/>
      <c r="EZ3095" s="16"/>
      <c r="FA3095" s="16"/>
      <c r="FB3095" s="16"/>
      <c r="FC3095" s="16"/>
      <c r="FD3095" s="16"/>
      <c r="FE3095" s="16"/>
      <c r="FF3095" s="16"/>
      <c r="FG3095" s="16"/>
      <c r="FH3095" s="16"/>
      <c r="FI3095" s="16"/>
      <c r="FJ3095" s="16"/>
      <c r="FK3095" s="16"/>
      <c r="FL3095" s="16"/>
      <c r="FM3095" s="16"/>
      <c r="FN3095" s="16"/>
      <c r="FO3095" s="16"/>
      <c r="FP3095" s="16"/>
      <c r="FQ3095" s="16"/>
      <c r="FR3095" s="16"/>
      <c r="FS3095" s="16"/>
      <c r="FT3095" s="16"/>
      <c r="FU3095" s="16"/>
      <c r="FV3095" s="16"/>
      <c r="FW3095" s="16"/>
      <c r="FX3095" s="16"/>
      <c r="FY3095" s="16"/>
      <c r="FZ3095" s="16"/>
      <c r="GA3095" s="16"/>
      <c r="GB3095" s="16"/>
      <c r="GC3095" s="16"/>
      <c r="GD3095" s="16"/>
      <c r="GE3095" s="16"/>
      <c r="GF3095" s="16"/>
      <c r="GG3095" s="16"/>
      <c r="GH3095" s="16"/>
      <c r="GI3095" s="16"/>
      <c r="GJ3095" s="16"/>
      <c r="GK3095" s="16"/>
      <c r="GL3095" s="16"/>
      <c r="GM3095" s="16"/>
      <c r="GN3095" s="16"/>
      <c r="GO3095" s="16"/>
      <c r="GP3095" s="16"/>
      <c r="GQ3095" s="16"/>
      <c r="GR3095" s="16"/>
      <c r="GS3095" s="16"/>
      <c r="GT3095" s="16"/>
      <c r="GU3095" s="16"/>
      <c r="GV3095" s="16"/>
      <c r="GW3095" s="16"/>
      <c r="GX3095" s="16"/>
      <c r="GY3095" s="16"/>
      <c r="GZ3095" s="16"/>
      <c r="HA3095" s="16"/>
      <c r="HB3095" s="16"/>
      <c r="HC3095" s="16"/>
      <c r="HD3095" s="16"/>
      <c r="HE3095" s="16"/>
      <c r="HF3095" s="16"/>
      <c r="HG3095" s="16"/>
      <c r="HH3095" s="16"/>
      <c r="HI3095" s="16"/>
      <c r="HJ3095" s="16"/>
      <c r="HK3095" s="16"/>
      <c r="HL3095" s="16"/>
      <c r="HM3095" s="16"/>
      <c r="HN3095" s="16"/>
      <c r="HO3095" s="16"/>
      <c r="HP3095" s="16"/>
      <c r="HQ3095" s="16"/>
      <c r="HR3095" s="16"/>
      <c r="HS3095" s="16"/>
      <c r="HT3095" s="16"/>
      <c r="HU3095" s="16"/>
      <c r="HV3095" s="16"/>
      <c r="HW3095" s="16"/>
      <c r="HX3095" s="16"/>
      <c r="HY3095" s="16"/>
      <c r="HZ3095" s="16"/>
      <c r="IA3095" s="16"/>
      <c r="IB3095" s="16"/>
      <c r="IC3095" s="16"/>
      <c r="ID3095" s="16"/>
      <c r="IE3095" s="16"/>
      <c r="IF3095" s="16"/>
      <c r="IG3095" s="16"/>
      <c r="IH3095" s="16"/>
      <c r="II3095" s="16"/>
      <c r="IJ3095" s="16"/>
      <c r="IK3095" s="16"/>
      <c r="IL3095" s="16"/>
      <c r="IM3095" s="16"/>
      <c r="IN3095" s="16"/>
      <c r="IO3095" s="16"/>
      <c r="IP3095" s="16"/>
      <c r="IQ3095" s="16"/>
      <c r="IR3095" s="16"/>
      <c r="IS3095" s="16"/>
      <c r="IT3095" s="16"/>
      <c r="IU3095" s="16"/>
      <c r="IV3095" s="16"/>
      <c r="IW3095" s="16"/>
      <c r="IX3095" s="16"/>
      <c r="IY3095" s="16"/>
      <c r="IZ3095" s="16"/>
      <c r="JA3095" s="16"/>
      <c r="JB3095" s="16"/>
      <c r="JC3095" s="16"/>
      <c r="JD3095" s="16"/>
      <c r="JE3095" s="16"/>
      <c r="JF3095" s="16"/>
      <c r="JG3095" s="16"/>
      <c r="JH3095" s="16"/>
      <c r="JI3095" s="16"/>
      <c r="JJ3095" s="16"/>
      <c r="JK3095" s="16"/>
      <c r="JL3095" s="16"/>
      <c r="JM3095" s="16"/>
      <c r="JN3095" s="16"/>
      <c r="JO3095" s="16"/>
    </row>
    <row r="3096" spans="1:275" x14ac:dyDescent="0.25">
      <c r="A3096" s="2">
        <v>1613</v>
      </c>
      <c r="B3096" s="2" t="s">
        <v>3093</v>
      </c>
      <c r="D3096" s="5" t="s">
        <v>5346</v>
      </c>
      <c r="E3096" s="15" t="s">
        <v>458</v>
      </c>
      <c r="F3096" s="18" t="s">
        <v>5334</v>
      </c>
      <c r="G3096" s="18"/>
      <c r="H3096" s="18"/>
      <c r="I3096" s="18"/>
      <c r="J3096" s="90" t="s">
        <v>5335</v>
      </c>
      <c r="K3096" s="19"/>
      <c r="L3096" s="18"/>
      <c r="M3096" s="18" t="s">
        <v>5335</v>
      </c>
      <c r="N3096" s="86" t="s">
        <v>5336</v>
      </c>
      <c r="O3096" s="18"/>
      <c r="P3096" s="19"/>
      <c r="Q3096" s="37" t="s">
        <v>2497</v>
      </c>
      <c r="R3096" s="91" t="s">
        <v>2462</v>
      </c>
      <c r="S3096" s="26" t="s">
        <v>997</v>
      </c>
      <c r="T3096" s="88" t="s">
        <v>552</v>
      </c>
      <c r="U3096" s="6"/>
      <c r="V3096" s="88" t="s">
        <v>553</v>
      </c>
      <c r="W3096" s="6" t="s">
        <v>554</v>
      </c>
      <c r="X3096" s="6" t="s">
        <v>555</v>
      </c>
      <c r="Y3096" s="6" t="s">
        <v>556</v>
      </c>
      <c r="Z3096" s="4" t="s">
        <v>604</v>
      </c>
      <c r="AA3096" s="37" t="s">
        <v>557</v>
      </c>
      <c r="AB3096" s="13">
        <v>13.26</v>
      </c>
      <c r="AC3096" s="13">
        <v>-87.01</v>
      </c>
      <c r="AD3096" s="8">
        <v>10.433333299999999</v>
      </c>
      <c r="AE3096" s="8">
        <v>-84.016666666666666</v>
      </c>
      <c r="AF3096" s="2" t="s">
        <v>3095</v>
      </c>
      <c r="AG3096" s="2" t="s">
        <v>961</v>
      </c>
      <c r="AH3096" s="2" t="s">
        <v>607</v>
      </c>
      <c r="AI3096" s="113">
        <v>66</v>
      </c>
      <c r="AJ3096" s="2" t="s">
        <v>558</v>
      </c>
      <c r="AK3096" s="14">
        <v>1</v>
      </c>
      <c r="AL3096" s="29">
        <v>1</v>
      </c>
      <c r="AM3096" s="2" t="s">
        <v>608</v>
      </c>
      <c r="AN3096" s="10">
        <v>21</v>
      </c>
      <c r="AO3096" s="10">
        <v>535.5</v>
      </c>
      <c r="AP3096" s="4">
        <v>8</v>
      </c>
      <c r="AQ3096" s="4" t="s">
        <v>609</v>
      </c>
      <c r="AR3096" s="12">
        <v>7.0729304138769926</v>
      </c>
      <c r="AS3096" s="13">
        <v>9.8000000000000004E-2</v>
      </c>
      <c r="AU3096" s="4" t="s">
        <v>648</v>
      </c>
      <c r="AV3096" s="4" t="s">
        <v>634</v>
      </c>
      <c r="AW3096" s="14">
        <v>24</v>
      </c>
      <c r="AX3096" s="14">
        <v>27</v>
      </c>
      <c r="AY3096" s="14">
        <v>3</v>
      </c>
      <c r="AZ3096" s="29">
        <v>25.5</v>
      </c>
      <c r="BA3096" s="14" t="s">
        <v>635</v>
      </c>
      <c r="BB3096" s="1" t="s">
        <v>459</v>
      </c>
      <c r="BC3096" s="15">
        <v>-0.13344</v>
      </c>
      <c r="BD3096" s="2"/>
      <c r="BE3096" s="16"/>
      <c r="BF3096" s="16"/>
      <c r="BG3096" s="16"/>
      <c r="BH3096" s="16"/>
      <c r="BI3096" s="16"/>
      <c r="BJ3096" s="16"/>
      <c r="BK3096" s="16"/>
      <c r="BL3096" s="16"/>
      <c r="BM3096" s="16"/>
      <c r="BN3096" s="16"/>
      <c r="BO3096" s="16"/>
      <c r="BP3096" s="16"/>
      <c r="BQ3096" s="16"/>
      <c r="BR3096" s="16"/>
      <c r="BS3096" s="16"/>
      <c r="BT3096" s="16"/>
      <c r="BU3096" s="16"/>
      <c r="BV3096" s="16"/>
      <c r="BW3096" s="16"/>
      <c r="BX3096" s="16"/>
      <c r="BY3096" s="16"/>
      <c r="BZ3096" s="16"/>
      <c r="CA3096" s="16"/>
      <c r="CB3096" s="16"/>
      <c r="CC3096" s="16"/>
      <c r="CD3096" s="16"/>
      <c r="CE3096" s="16"/>
      <c r="CF3096" s="16"/>
      <c r="CG3096" s="16"/>
      <c r="CH3096" s="16"/>
      <c r="CI3096" s="16"/>
      <c r="CJ3096" s="16"/>
      <c r="CK3096" s="16"/>
      <c r="CL3096" s="16"/>
      <c r="CM3096" s="16"/>
      <c r="CN3096" s="16"/>
      <c r="CO3096" s="16"/>
      <c r="CP3096" s="16"/>
      <c r="CQ3096" s="16"/>
      <c r="CR3096" s="16"/>
      <c r="CS3096" s="16"/>
      <c r="CT3096" s="16"/>
      <c r="CU3096" s="16"/>
      <c r="CV3096" s="16"/>
      <c r="CW3096" s="16"/>
      <c r="CX3096" s="16"/>
      <c r="CY3096" s="16"/>
      <c r="CZ3096" s="16"/>
      <c r="DA3096" s="16"/>
      <c r="DB3096" s="16"/>
      <c r="DC3096" s="16"/>
      <c r="DD3096" s="16"/>
      <c r="DE3096" s="16"/>
      <c r="DF3096" s="16"/>
      <c r="DG3096" s="16"/>
      <c r="DH3096" s="16"/>
      <c r="DI3096" s="16"/>
      <c r="DJ3096" s="16"/>
      <c r="DK3096" s="16"/>
      <c r="DL3096" s="16"/>
      <c r="DM3096" s="16"/>
      <c r="DN3096" s="16"/>
      <c r="DO3096" s="16"/>
      <c r="DP3096" s="16"/>
      <c r="DQ3096" s="16"/>
      <c r="DR3096" s="16"/>
      <c r="DS3096" s="16"/>
      <c r="DT3096" s="16"/>
      <c r="DU3096" s="16"/>
      <c r="DV3096" s="16"/>
      <c r="DW3096" s="16"/>
      <c r="DX3096" s="16"/>
      <c r="DY3096" s="16"/>
      <c r="DZ3096" s="16"/>
      <c r="EA3096" s="16"/>
      <c r="EB3096" s="16"/>
      <c r="EC3096" s="16"/>
      <c r="ED3096" s="16"/>
      <c r="EE3096" s="16"/>
      <c r="EF3096" s="16"/>
      <c r="EG3096" s="16"/>
      <c r="EH3096" s="16"/>
      <c r="EI3096" s="16"/>
      <c r="EJ3096" s="16"/>
      <c r="EK3096" s="16"/>
      <c r="EL3096" s="16"/>
      <c r="EM3096" s="16"/>
      <c r="EN3096" s="16"/>
      <c r="EO3096" s="16"/>
      <c r="EP3096" s="16"/>
      <c r="EQ3096" s="16"/>
      <c r="ER3096" s="16"/>
      <c r="ES3096" s="16"/>
      <c r="ET3096" s="16"/>
      <c r="EU3096" s="16"/>
      <c r="EV3096" s="16"/>
      <c r="EW3096" s="16"/>
      <c r="EX3096" s="16"/>
      <c r="EY3096" s="16"/>
      <c r="EZ3096" s="16"/>
      <c r="FA3096" s="16"/>
      <c r="FB3096" s="16"/>
      <c r="FC3096" s="16"/>
      <c r="FD3096" s="16"/>
      <c r="FE3096" s="16"/>
      <c r="FF3096" s="16"/>
      <c r="FG3096" s="16"/>
      <c r="FH3096" s="16"/>
      <c r="FI3096" s="16"/>
      <c r="FJ3096" s="16"/>
      <c r="FK3096" s="16"/>
      <c r="FL3096" s="16"/>
      <c r="FM3096" s="16"/>
      <c r="FN3096" s="16"/>
      <c r="FO3096" s="16"/>
      <c r="FP3096" s="16"/>
      <c r="FQ3096" s="16"/>
      <c r="FR3096" s="16"/>
      <c r="FS3096" s="16"/>
      <c r="FT3096" s="16"/>
      <c r="FU3096" s="16"/>
      <c r="FV3096" s="16"/>
      <c r="FW3096" s="16"/>
      <c r="FX3096" s="16"/>
      <c r="FY3096" s="16"/>
      <c r="FZ3096" s="16"/>
      <c r="GA3096" s="16"/>
      <c r="GB3096" s="16"/>
      <c r="GC3096" s="16"/>
      <c r="GD3096" s="16"/>
      <c r="GE3096" s="16"/>
      <c r="GF3096" s="16"/>
      <c r="GG3096" s="16"/>
      <c r="GH3096" s="16"/>
      <c r="GI3096" s="16"/>
      <c r="GJ3096" s="16"/>
      <c r="GK3096" s="16"/>
      <c r="GL3096" s="16"/>
      <c r="GM3096" s="16"/>
      <c r="GN3096" s="16"/>
      <c r="GO3096" s="16"/>
      <c r="GP3096" s="16"/>
      <c r="GQ3096" s="16"/>
      <c r="GR3096" s="16"/>
      <c r="GS3096" s="16"/>
      <c r="GT3096" s="16"/>
      <c r="GU3096" s="16"/>
      <c r="GV3096" s="16"/>
      <c r="GW3096" s="16"/>
      <c r="GX3096" s="16"/>
      <c r="GY3096" s="16"/>
      <c r="GZ3096" s="16"/>
      <c r="HA3096" s="16"/>
      <c r="HB3096" s="16"/>
      <c r="HC3096" s="16"/>
      <c r="HD3096" s="16"/>
      <c r="HE3096" s="16"/>
      <c r="HF3096" s="16"/>
      <c r="HG3096" s="16"/>
      <c r="HH3096" s="16"/>
      <c r="HI3096" s="16"/>
      <c r="HJ3096" s="16"/>
      <c r="HK3096" s="16"/>
      <c r="HL3096" s="16"/>
      <c r="HM3096" s="16"/>
      <c r="HN3096" s="16"/>
      <c r="HO3096" s="16"/>
      <c r="HP3096" s="16"/>
      <c r="HQ3096" s="16"/>
      <c r="HR3096" s="16"/>
      <c r="HS3096" s="16"/>
      <c r="HT3096" s="16"/>
      <c r="HU3096" s="16"/>
      <c r="HV3096" s="16"/>
      <c r="HW3096" s="16"/>
      <c r="HX3096" s="16"/>
      <c r="HY3096" s="16"/>
      <c r="HZ3096" s="16"/>
      <c r="IA3096" s="16"/>
      <c r="IB3096" s="16"/>
      <c r="IC3096" s="16"/>
      <c r="ID3096" s="16"/>
      <c r="IE3096" s="16"/>
      <c r="IF3096" s="16"/>
      <c r="IG3096" s="16"/>
      <c r="IH3096" s="16"/>
      <c r="II3096" s="16"/>
      <c r="IJ3096" s="16"/>
      <c r="IK3096" s="16"/>
      <c r="IL3096" s="16"/>
      <c r="IM3096" s="16"/>
      <c r="IN3096" s="16"/>
      <c r="IO3096" s="16"/>
      <c r="IP3096" s="16"/>
      <c r="IQ3096" s="16"/>
      <c r="IR3096" s="16"/>
      <c r="IS3096" s="16"/>
      <c r="IT3096" s="16"/>
      <c r="IU3096" s="16"/>
      <c r="IV3096" s="16"/>
      <c r="IW3096" s="16"/>
      <c r="IX3096" s="16"/>
      <c r="IY3096" s="16"/>
      <c r="IZ3096" s="16"/>
      <c r="JA3096" s="16"/>
      <c r="JB3096" s="16"/>
      <c r="JC3096" s="16"/>
      <c r="JD3096" s="16"/>
      <c r="JE3096" s="16"/>
      <c r="JF3096" s="16"/>
      <c r="JG3096" s="16"/>
      <c r="JH3096" s="16"/>
      <c r="JI3096" s="16"/>
      <c r="JJ3096" s="16"/>
      <c r="JK3096" s="16"/>
      <c r="JL3096" s="16"/>
      <c r="JM3096" s="16"/>
      <c r="JN3096" s="16"/>
      <c r="JO3096" s="16"/>
    </row>
    <row r="3097" spans="1:275" s="16" customFormat="1" x14ac:dyDescent="0.25">
      <c r="A3097" s="2">
        <v>2773</v>
      </c>
      <c r="B3097" s="22" t="s">
        <v>958</v>
      </c>
      <c r="C3097" s="4" t="s">
        <v>959</v>
      </c>
      <c r="D3097" s="5" t="s">
        <v>5347</v>
      </c>
      <c r="E3097" s="15" t="s">
        <v>460</v>
      </c>
      <c r="F3097" s="4" t="s">
        <v>5348</v>
      </c>
      <c r="G3097" s="18" t="s">
        <v>5349</v>
      </c>
      <c r="H3097" s="18" t="s">
        <v>3604</v>
      </c>
      <c r="I3097" s="18" t="s">
        <v>5350</v>
      </c>
      <c r="J3097" s="90" t="s">
        <v>5351</v>
      </c>
      <c r="K3097" s="19"/>
      <c r="L3097" s="18"/>
      <c r="M3097" s="18" t="s">
        <v>5351</v>
      </c>
      <c r="N3097" s="86" t="s">
        <v>5336</v>
      </c>
      <c r="O3097" s="18" t="s">
        <v>548</v>
      </c>
      <c r="P3097" s="19"/>
      <c r="Q3097" s="37" t="s">
        <v>2497</v>
      </c>
      <c r="R3097" s="91" t="s">
        <v>2462</v>
      </c>
      <c r="S3097" s="26" t="s">
        <v>997</v>
      </c>
      <c r="T3097" s="88" t="s">
        <v>552</v>
      </c>
      <c r="U3097" s="6"/>
      <c r="V3097" s="88" t="s">
        <v>553</v>
      </c>
      <c r="W3097" s="6" t="s">
        <v>554</v>
      </c>
      <c r="X3097" s="6" t="s">
        <v>555</v>
      </c>
      <c r="Y3097" s="6" t="s">
        <v>556</v>
      </c>
      <c r="Z3097" s="4" t="s">
        <v>2176</v>
      </c>
      <c r="AA3097" s="96" t="s">
        <v>557</v>
      </c>
      <c r="AB3097" s="13">
        <v>10</v>
      </c>
      <c r="AC3097" s="13">
        <v>-83</v>
      </c>
      <c r="AD3097" s="8">
        <v>10</v>
      </c>
      <c r="AE3097" s="8">
        <v>-83</v>
      </c>
      <c r="AF3097" s="2"/>
      <c r="AG3097" s="2" t="s">
        <v>961</v>
      </c>
      <c r="AH3097" s="2" t="s">
        <v>607</v>
      </c>
      <c r="AI3097" s="113">
        <v>45</v>
      </c>
      <c r="AJ3097" s="2" t="s">
        <v>633</v>
      </c>
      <c r="AK3097" s="14">
        <v>2</v>
      </c>
      <c r="AL3097" s="29">
        <v>2</v>
      </c>
      <c r="AM3097" s="2"/>
      <c r="AN3097" s="10">
        <v>84</v>
      </c>
      <c r="AO3097" s="10">
        <v>2250</v>
      </c>
      <c r="AP3097" s="4">
        <v>5</v>
      </c>
      <c r="AQ3097" s="4" t="s">
        <v>609</v>
      </c>
      <c r="AR3097" s="12">
        <v>1.2407761359013769</v>
      </c>
      <c r="AS3097" s="13">
        <v>0.55864000000000003</v>
      </c>
      <c r="AT3097" s="4"/>
      <c r="AU3097" s="4" t="s">
        <v>648</v>
      </c>
      <c r="AV3097" s="4" t="s">
        <v>634</v>
      </c>
      <c r="AW3097" s="14"/>
      <c r="AX3097" s="14"/>
      <c r="AY3097" s="14"/>
      <c r="AZ3097" s="29">
        <v>26.785714285714285</v>
      </c>
      <c r="BA3097" s="14" t="s">
        <v>635</v>
      </c>
      <c r="BB3097" s="1" t="s">
        <v>461</v>
      </c>
      <c r="BC3097" s="15">
        <v>-0.13364999999999999</v>
      </c>
    </row>
    <row r="3098" spans="1:275" x14ac:dyDescent="0.25">
      <c r="A3098" s="2">
        <v>2783</v>
      </c>
      <c r="B3098" s="22" t="s">
        <v>958</v>
      </c>
      <c r="C3098" s="4" t="s">
        <v>959</v>
      </c>
      <c r="D3098" s="5" t="s">
        <v>5352</v>
      </c>
      <c r="E3098" s="15" t="s">
        <v>460</v>
      </c>
      <c r="F3098" s="4" t="s">
        <v>5348</v>
      </c>
      <c r="G3098" s="18" t="s">
        <v>5349</v>
      </c>
      <c r="H3098" s="18" t="s">
        <v>3604</v>
      </c>
      <c r="I3098" s="18" t="s">
        <v>5350</v>
      </c>
      <c r="J3098" s="90" t="s">
        <v>5351</v>
      </c>
      <c r="K3098" s="19"/>
      <c r="L3098" s="18"/>
      <c r="M3098" s="18" t="s">
        <v>5351</v>
      </c>
      <c r="N3098" s="86" t="s">
        <v>5336</v>
      </c>
      <c r="O3098" s="18" t="s">
        <v>548</v>
      </c>
      <c r="P3098" s="19"/>
      <c r="Q3098" s="37" t="s">
        <v>2497</v>
      </c>
      <c r="R3098" s="91" t="s">
        <v>2462</v>
      </c>
      <c r="S3098" s="26" t="s">
        <v>997</v>
      </c>
      <c r="T3098" s="88" t="s">
        <v>552</v>
      </c>
      <c r="U3098" s="6"/>
      <c r="V3098" s="88" t="s">
        <v>553</v>
      </c>
      <c r="W3098" s="6" t="s">
        <v>554</v>
      </c>
      <c r="X3098" s="6" t="s">
        <v>555</v>
      </c>
      <c r="Y3098" s="6" t="s">
        <v>556</v>
      </c>
      <c r="Z3098" s="4" t="s">
        <v>2176</v>
      </c>
      <c r="AA3098" s="96" t="s">
        <v>557</v>
      </c>
      <c r="AB3098" s="13">
        <v>46</v>
      </c>
      <c r="AC3098" s="13">
        <v>-87</v>
      </c>
      <c r="AD3098" s="8">
        <v>46</v>
      </c>
      <c r="AE3098" s="8">
        <v>-87</v>
      </c>
      <c r="AF3098" s="2" t="s">
        <v>734</v>
      </c>
      <c r="AG3098" s="2" t="s">
        <v>606</v>
      </c>
      <c r="AH3098" s="2" t="s">
        <v>607</v>
      </c>
      <c r="AI3098" s="113">
        <v>220</v>
      </c>
      <c r="AJ3098" s="2" t="s">
        <v>558</v>
      </c>
      <c r="AK3098" s="14">
        <v>3</v>
      </c>
      <c r="AL3098" s="29">
        <v>3</v>
      </c>
      <c r="AN3098" s="10">
        <v>112</v>
      </c>
      <c r="AO3098" s="10">
        <v>950</v>
      </c>
      <c r="AP3098" s="4">
        <v>5</v>
      </c>
      <c r="AQ3098" s="4" t="s">
        <v>609</v>
      </c>
      <c r="AR3098" s="12">
        <v>10.132249386930935</v>
      </c>
      <c r="AS3098" s="13">
        <v>6.8409999999999999E-2</v>
      </c>
      <c r="AU3098" s="4" t="s">
        <v>648</v>
      </c>
      <c r="AV3098" s="4" t="s">
        <v>634</v>
      </c>
      <c r="AZ3098" s="29">
        <v>8.4821428571428577</v>
      </c>
      <c r="BA3098" s="14" t="s">
        <v>635</v>
      </c>
      <c r="BB3098" s="1" t="s">
        <v>461</v>
      </c>
      <c r="BC3098" s="15">
        <v>-0.13364999999999999</v>
      </c>
      <c r="BD3098" s="2"/>
      <c r="BE3098" s="16"/>
      <c r="BF3098" s="16"/>
      <c r="BG3098" s="16"/>
      <c r="BH3098" s="16"/>
      <c r="BI3098" s="16"/>
      <c r="BJ3098" s="16"/>
      <c r="BK3098" s="16"/>
      <c r="BL3098" s="16"/>
      <c r="BM3098" s="16"/>
      <c r="BN3098" s="16"/>
      <c r="BO3098" s="16"/>
      <c r="BP3098" s="16"/>
      <c r="BQ3098" s="16"/>
      <c r="BR3098" s="16"/>
      <c r="BS3098" s="16"/>
      <c r="BT3098" s="16"/>
      <c r="BU3098" s="16"/>
      <c r="BV3098" s="16"/>
      <c r="BW3098" s="16"/>
      <c r="BX3098" s="16"/>
      <c r="BY3098" s="16"/>
      <c r="BZ3098" s="16"/>
      <c r="CA3098" s="16"/>
      <c r="CB3098" s="16"/>
      <c r="CC3098" s="16"/>
      <c r="CD3098" s="16"/>
      <c r="CE3098" s="16"/>
      <c r="CF3098" s="16"/>
      <c r="CG3098" s="16"/>
      <c r="CH3098" s="16"/>
      <c r="CI3098" s="16"/>
      <c r="CJ3098" s="16"/>
      <c r="CK3098" s="16"/>
      <c r="CL3098" s="16"/>
      <c r="CM3098" s="16"/>
      <c r="CN3098" s="16"/>
      <c r="CO3098" s="16"/>
      <c r="CP3098" s="16"/>
      <c r="CQ3098" s="16"/>
      <c r="CR3098" s="16"/>
      <c r="CS3098" s="16"/>
      <c r="CT3098" s="16"/>
      <c r="CU3098" s="16"/>
      <c r="CV3098" s="16"/>
      <c r="CW3098" s="16"/>
      <c r="CX3098" s="16"/>
      <c r="CY3098" s="16"/>
      <c r="CZ3098" s="16"/>
      <c r="DA3098" s="16"/>
      <c r="DB3098" s="16"/>
      <c r="DC3098" s="16"/>
      <c r="DD3098" s="16"/>
      <c r="DE3098" s="16"/>
      <c r="DF3098" s="16"/>
      <c r="DG3098" s="16"/>
      <c r="DH3098" s="16"/>
      <c r="DI3098" s="16"/>
      <c r="DJ3098" s="16"/>
      <c r="DK3098" s="16"/>
      <c r="DL3098" s="16"/>
      <c r="DM3098" s="16"/>
      <c r="DN3098" s="16"/>
      <c r="DO3098" s="16"/>
      <c r="DP3098" s="16"/>
      <c r="DQ3098" s="16"/>
      <c r="DR3098" s="16"/>
      <c r="DS3098" s="16"/>
      <c r="DT3098" s="16"/>
      <c r="DU3098" s="16"/>
      <c r="DV3098" s="16"/>
      <c r="DW3098" s="16"/>
      <c r="DX3098" s="16"/>
      <c r="DY3098" s="16"/>
      <c r="DZ3098" s="16"/>
      <c r="EA3098" s="16"/>
      <c r="EB3098" s="16"/>
      <c r="EC3098" s="16"/>
      <c r="ED3098" s="16"/>
      <c r="EE3098" s="16"/>
      <c r="EF3098" s="16"/>
      <c r="EG3098" s="16"/>
      <c r="EH3098" s="16"/>
      <c r="EI3098" s="16"/>
      <c r="EJ3098" s="16"/>
      <c r="EK3098" s="16"/>
      <c r="EL3098" s="16"/>
      <c r="EM3098" s="16"/>
      <c r="EN3098" s="16"/>
      <c r="EO3098" s="16"/>
      <c r="EP3098" s="16"/>
      <c r="EQ3098" s="16"/>
      <c r="ER3098" s="16"/>
      <c r="ES3098" s="16"/>
      <c r="ET3098" s="16"/>
      <c r="EU3098" s="16"/>
      <c r="EV3098" s="16"/>
      <c r="EW3098" s="16"/>
      <c r="EX3098" s="16"/>
      <c r="EY3098" s="16"/>
      <c r="EZ3098" s="16"/>
      <c r="FA3098" s="16"/>
      <c r="FB3098" s="16"/>
      <c r="FC3098" s="16"/>
      <c r="FD3098" s="16"/>
      <c r="FE3098" s="16"/>
      <c r="FF3098" s="16"/>
      <c r="FG3098" s="16"/>
      <c r="FH3098" s="16"/>
      <c r="FI3098" s="16"/>
      <c r="FJ3098" s="16"/>
      <c r="FK3098" s="16"/>
      <c r="FL3098" s="16"/>
      <c r="FM3098" s="16"/>
      <c r="FN3098" s="16"/>
      <c r="FO3098" s="16"/>
      <c r="FP3098" s="16"/>
      <c r="FQ3098" s="16"/>
      <c r="FR3098" s="16"/>
      <c r="FS3098" s="16"/>
      <c r="FT3098" s="16"/>
      <c r="FU3098" s="16"/>
      <c r="FV3098" s="16"/>
      <c r="FW3098" s="16"/>
      <c r="FX3098" s="16"/>
      <c r="FY3098" s="16"/>
      <c r="FZ3098" s="16"/>
      <c r="GA3098" s="16"/>
      <c r="GB3098" s="16"/>
      <c r="GC3098" s="16"/>
      <c r="GD3098" s="16"/>
      <c r="GE3098" s="16"/>
      <c r="GF3098" s="16"/>
      <c r="GG3098" s="16"/>
      <c r="GH3098" s="16"/>
      <c r="GI3098" s="16"/>
      <c r="GJ3098" s="16"/>
      <c r="GK3098" s="16"/>
      <c r="GL3098" s="16"/>
      <c r="GM3098" s="16"/>
      <c r="GN3098" s="16"/>
      <c r="GO3098" s="16"/>
      <c r="GP3098" s="16"/>
      <c r="GQ3098" s="16"/>
      <c r="GR3098" s="16"/>
      <c r="GS3098" s="16"/>
      <c r="GT3098" s="16"/>
      <c r="GU3098" s="16"/>
      <c r="GV3098" s="16"/>
      <c r="GW3098" s="16"/>
      <c r="GX3098" s="16"/>
      <c r="GY3098" s="16"/>
      <c r="GZ3098" s="16"/>
      <c r="HA3098" s="16"/>
      <c r="HB3098" s="16"/>
      <c r="HC3098" s="16"/>
      <c r="HD3098" s="16"/>
      <c r="HE3098" s="16"/>
      <c r="HF3098" s="16"/>
      <c r="HG3098" s="16"/>
      <c r="HH3098" s="16"/>
      <c r="HI3098" s="16"/>
      <c r="HJ3098" s="16"/>
      <c r="HK3098" s="16"/>
      <c r="HL3098" s="16"/>
      <c r="HM3098" s="16"/>
      <c r="HN3098" s="16"/>
      <c r="HO3098" s="16"/>
      <c r="HP3098" s="16"/>
      <c r="HQ3098" s="16"/>
      <c r="HR3098" s="16"/>
      <c r="HS3098" s="16"/>
      <c r="HT3098" s="16"/>
      <c r="HU3098" s="16"/>
      <c r="HV3098" s="16"/>
      <c r="HW3098" s="16"/>
      <c r="HX3098" s="16"/>
      <c r="HY3098" s="16"/>
      <c r="HZ3098" s="16"/>
      <c r="IA3098" s="16"/>
      <c r="IB3098" s="16"/>
      <c r="IC3098" s="16"/>
      <c r="ID3098" s="16"/>
      <c r="IE3098" s="16"/>
      <c r="IF3098" s="16"/>
      <c r="IG3098" s="16"/>
      <c r="IH3098" s="16"/>
      <c r="II3098" s="16"/>
      <c r="IJ3098" s="16"/>
      <c r="IK3098" s="16"/>
      <c r="IL3098" s="16"/>
      <c r="IM3098" s="16"/>
      <c r="IN3098" s="16"/>
      <c r="IO3098" s="16"/>
      <c r="IP3098" s="16"/>
      <c r="IQ3098" s="16"/>
      <c r="IR3098" s="16"/>
      <c r="IS3098" s="16"/>
      <c r="IT3098" s="16"/>
      <c r="IU3098" s="16"/>
      <c r="IV3098" s="16"/>
      <c r="IW3098" s="16"/>
      <c r="IX3098" s="16"/>
      <c r="IY3098" s="16"/>
      <c r="IZ3098" s="16"/>
      <c r="JA3098" s="16"/>
      <c r="JB3098" s="16"/>
      <c r="JC3098" s="16"/>
      <c r="JD3098" s="16"/>
      <c r="JE3098" s="16"/>
      <c r="JF3098" s="16"/>
      <c r="JG3098" s="16"/>
      <c r="JH3098" s="16"/>
      <c r="JI3098" s="16"/>
      <c r="JJ3098" s="16"/>
      <c r="JK3098" s="16"/>
      <c r="JL3098" s="16"/>
      <c r="JM3098" s="16"/>
      <c r="JN3098" s="16"/>
      <c r="JO3098" s="16"/>
    </row>
    <row r="3099" spans="1:275" x14ac:dyDescent="0.25">
      <c r="A3099" s="2">
        <v>2793</v>
      </c>
      <c r="B3099" s="22" t="s">
        <v>958</v>
      </c>
      <c r="C3099" s="4" t="s">
        <v>959</v>
      </c>
      <c r="D3099" s="5" t="s">
        <v>5353</v>
      </c>
      <c r="E3099" s="15" t="s">
        <v>460</v>
      </c>
      <c r="F3099" s="4" t="s">
        <v>5348</v>
      </c>
      <c r="G3099" s="18" t="s">
        <v>5349</v>
      </c>
      <c r="H3099" s="18" t="s">
        <v>3604</v>
      </c>
      <c r="I3099" s="18" t="s">
        <v>5350</v>
      </c>
      <c r="J3099" s="90" t="s">
        <v>5351</v>
      </c>
      <c r="K3099" s="19"/>
      <c r="L3099" s="18"/>
      <c r="M3099" s="18" t="s">
        <v>5351</v>
      </c>
      <c r="N3099" s="86" t="s">
        <v>5336</v>
      </c>
      <c r="O3099" s="18" t="s">
        <v>548</v>
      </c>
      <c r="P3099" s="19"/>
      <c r="Q3099" s="37" t="s">
        <v>2497</v>
      </c>
      <c r="R3099" s="91" t="s">
        <v>2462</v>
      </c>
      <c r="S3099" s="26" t="s">
        <v>997</v>
      </c>
      <c r="T3099" s="88" t="s">
        <v>552</v>
      </c>
      <c r="U3099" s="6"/>
      <c r="V3099" s="88" t="s">
        <v>553</v>
      </c>
      <c r="W3099" s="6" t="s">
        <v>554</v>
      </c>
      <c r="X3099" s="6" t="s">
        <v>555</v>
      </c>
      <c r="Y3099" s="6" t="s">
        <v>556</v>
      </c>
      <c r="Z3099" s="4" t="s">
        <v>2176</v>
      </c>
      <c r="AA3099" s="96" t="s">
        <v>557</v>
      </c>
      <c r="AB3099" s="13">
        <v>65</v>
      </c>
      <c r="AC3099" s="13">
        <v>-146</v>
      </c>
      <c r="AD3099" s="8">
        <v>65</v>
      </c>
      <c r="AE3099" s="8">
        <v>-146</v>
      </c>
      <c r="AF3099" s="2" t="s">
        <v>964</v>
      </c>
      <c r="AG3099" s="2" t="s">
        <v>606</v>
      </c>
      <c r="AH3099" s="2" t="s">
        <v>607</v>
      </c>
      <c r="AI3099" s="113">
        <v>380</v>
      </c>
      <c r="AJ3099" s="2" t="s">
        <v>633</v>
      </c>
      <c r="AK3099" s="14">
        <v>2</v>
      </c>
      <c r="AL3099" s="29">
        <v>2</v>
      </c>
      <c r="AN3099" s="10">
        <v>75</v>
      </c>
      <c r="AO3099" s="10">
        <v>22</v>
      </c>
      <c r="AP3099" s="4">
        <v>5</v>
      </c>
      <c r="AQ3099" s="4" t="s">
        <v>609</v>
      </c>
      <c r="AR3099" s="12">
        <v>26.345388846824221</v>
      </c>
      <c r="AS3099" s="13">
        <v>2.631E-2</v>
      </c>
      <c r="AU3099" s="4" t="s">
        <v>648</v>
      </c>
      <c r="AV3099" s="4" t="s">
        <v>634</v>
      </c>
      <c r="AZ3099" s="29">
        <v>0.29333333333333333</v>
      </c>
      <c r="BA3099" s="14" t="s">
        <v>635</v>
      </c>
      <c r="BB3099" s="1" t="s">
        <v>461</v>
      </c>
      <c r="BC3099" s="15">
        <v>-0.13364999999999999</v>
      </c>
      <c r="BD3099" s="2"/>
      <c r="BE3099" s="16"/>
      <c r="BF3099" s="16"/>
      <c r="BG3099" s="16"/>
      <c r="BH3099" s="16"/>
      <c r="BI3099" s="16"/>
      <c r="BJ3099" s="16"/>
      <c r="BK3099" s="16"/>
      <c r="BL3099" s="16"/>
      <c r="BM3099" s="16"/>
      <c r="BN3099" s="16"/>
      <c r="BO3099" s="16"/>
      <c r="BP3099" s="16"/>
      <c r="BQ3099" s="16"/>
      <c r="BR3099" s="16"/>
      <c r="BS3099" s="16"/>
      <c r="BT3099" s="16"/>
      <c r="BU3099" s="16"/>
      <c r="BV3099" s="16"/>
      <c r="BW3099" s="16"/>
      <c r="BX3099" s="16"/>
      <c r="BY3099" s="16"/>
      <c r="BZ3099" s="16"/>
      <c r="CA3099" s="16"/>
      <c r="CB3099" s="16"/>
      <c r="CC3099" s="16"/>
      <c r="CD3099" s="16"/>
      <c r="CE3099" s="16"/>
      <c r="CF3099" s="16"/>
      <c r="CG3099" s="16"/>
      <c r="CH3099" s="16"/>
      <c r="CI3099" s="16"/>
      <c r="CJ3099" s="16"/>
      <c r="CK3099" s="16"/>
      <c r="CL3099" s="16"/>
      <c r="CM3099" s="16"/>
      <c r="CN3099" s="16"/>
      <c r="CO3099" s="16"/>
      <c r="CP3099" s="16"/>
      <c r="CQ3099" s="16"/>
      <c r="CR3099" s="16"/>
      <c r="CS3099" s="16"/>
      <c r="CT3099" s="16"/>
      <c r="CU3099" s="16"/>
      <c r="CV3099" s="16"/>
      <c r="CW3099" s="16"/>
      <c r="CX3099" s="16"/>
      <c r="CY3099" s="16"/>
      <c r="CZ3099" s="16"/>
      <c r="DA3099" s="16"/>
      <c r="DB3099" s="16"/>
      <c r="DC3099" s="16"/>
      <c r="DD3099" s="16"/>
      <c r="DE3099" s="16"/>
      <c r="DF3099" s="16"/>
      <c r="DG3099" s="16"/>
      <c r="DH3099" s="16"/>
      <c r="DI3099" s="16"/>
      <c r="DJ3099" s="16"/>
      <c r="DK3099" s="16"/>
      <c r="DL3099" s="16"/>
      <c r="DM3099" s="16"/>
      <c r="DN3099" s="16"/>
      <c r="DO3099" s="16"/>
      <c r="DP3099" s="16"/>
      <c r="DQ3099" s="16"/>
      <c r="DR3099" s="16"/>
      <c r="DS3099" s="16"/>
      <c r="DT3099" s="16"/>
      <c r="DU3099" s="16"/>
      <c r="DV3099" s="16"/>
      <c r="DW3099" s="16"/>
      <c r="DX3099" s="16"/>
      <c r="DY3099" s="16"/>
      <c r="DZ3099" s="16"/>
      <c r="EA3099" s="16"/>
      <c r="EB3099" s="16"/>
      <c r="EC3099" s="16"/>
      <c r="ED3099" s="16"/>
      <c r="EE3099" s="16"/>
      <c r="EF3099" s="16"/>
      <c r="EG3099" s="16"/>
      <c r="EH3099" s="16"/>
      <c r="EI3099" s="16"/>
      <c r="EJ3099" s="16"/>
      <c r="EK3099" s="16"/>
      <c r="EL3099" s="16"/>
      <c r="EM3099" s="16"/>
      <c r="EN3099" s="16"/>
      <c r="EO3099" s="16"/>
      <c r="EP3099" s="16"/>
      <c r="EQ3099" s="16"/>
      <c r="ER3099" s="16"/>
      <c r="ES3099" s="16"/>
      <c r="ET3099" s="16"/>
      <c r="EU3099" s="16"/>
      <c r="EV3099" s="16"/>
      <c r="EW3099" s="16"/>
      <c r="EX3099" s="16"/>
      <c r="EY3099" s="16"/>
      <c r="EZ3099" s="16"/>
      <c r="FA3099" s="16"/>
      <c r="FB3099" s="16"/>
      <c r="FC3099" s="16"/>
      <c r="FD3099" s="16"/>
      <c r="FE3099" s="16"/>
      <c r="FF3099" s="16"/>
      <c r="FG3099" s="16"/>
      <c r="FH3099" s="16"/>
      <c r="FI3099" s="16"/>
      <c r="FJ3099" s="16"/>
      <c r="FK3099" s="16"/>
      <c r="FL3099" s="16"/>
      <c r="FM3099" s="16"/>
      <c r="FN3099" s="16"/>
      <c r="FO3099" s="16"/>
      <c r="FP3099" s="16"/>
      <c r="FQ3099" s="16"/>
      <c r="FR3099" s="16"/>
      <c r="FS3099" s="16"/>
      <c r="FT3099" s="16"/>
      <c r="FU3099" s="16"/>
      <c r="FV3099" s="16"/>
      <c r="FW3099" s="16"/>
      <c r="FX3099" s="16"/>
      <c r="FY3099" s="16"/>
      <c r="FZ3099" s="16"/>
      <c r="GA3099" s="16"/>
      <c r="GB3099" s="16"/>
      <c r="GC3099" s="16"/>
      <c r="GD3099" s="16"/>
      <c r="GE3099" s="16"/>
      <c r="GF3099" s="16"/>
      <c r="GG3099" s="16"/>
      <c r="GH3099" s="16"/>
      <c r="GI3099" s="16"/>
      <c r="GJ3099" s="16"/>
      <c r="GK3099" s="16"/>
      <c r="GL3099" s="16"/>
      <c r="GM3099" s="16"/>
      <c r="GN3099" s="16"/>
      <c r="GO3099" s="16"/>
      <c r="GP3099" s="16"/>
      <c r="GQ3099" s="16"/>
      <c r="GR3099" s="16"/>
      <c r="GS3099" s="16"/>
      <c r="GT3099" s="16"/>
      <c r="GU3099" s="16"/>
      <c r="GV3099" s="16"/>
      <c r="GW3099" s="16"/>
      <c r="GX3099" s="16"/>
      <c r="GY3099" s="16"/>
      <c r="GZ3099" s="16"/>
      <c r="HA3099" s="16"/>
      <c r="HB3099" s="16"/>
      <c r="HC3099" s="16"/>
      <c r="HD3099" s="16"/>
      <c r="HE3099" s="16"/>
      <c r="HF3099" s="16"/>
      <c r="HG3099" s="16"/>
      <c r="HH3099" s="16"/>
      <c r="HI3099" s="16"/>
      <c r="HJ3099" s="16"/>
      <c r="HK3099" s="16"/>
      <c r="HL3099" s="16"/>
      <c r="HM3099" s="16"/>
      <c r="HN3099" s="16"/>
      <c r="HO3099" s="16"/>
      <c r="HP3099" s="16"/>
      <c r="HQ3099" s="16"/>
      <c r="HR3099" s="16"/>
      <c r="HS3099" s="16"/>
      <c r="HT3099" s="16"/>
      <c r="HU3099" s="16"/>
      <c r="HV3099" s="16"/>
      <c r="HW3099" s="16"/>
      <c r="HX3099" s="16"/>
      <c r="HY3099" s="16"/>
      <c r="HZ3099" s="16"/>
      <c r="IA3099" s="16"/>
      <c r="IB3099" s="16"/>
      <c r="IC3099" s="16"/>
      <c r="ID3099" s="16"/>
      <c r="IE3099" s="16"/>
      <c r="IF3099" s="16"/>
      <c r="IG3099" s="16"/>
      <c r="IH3099" s="16"/>
      <c r="II3099" s="16"/>
      <c r="IJ3099" s="16"/>
      <c r="IK3099" s="16"/>
      <c r="IL3099" s="16"/>
      <c r="IM3099" s="16"/>
      <c r="IN3099" s="16"/>
      <c r="IO3099" s="16"/>
      <c r="IP3099" s="16"/>
      <c r="IQ3099" s="16"/>
      <c r="IR3099" s="16"/>
      <c r="IS3099" s="16"/>
      <c r="IT3099" s="16"/>
      <c r="IU3099" s="16"/>
      <c r="IV3099" s="16"/>
      <c r="IW3099" s="16"/>
      <c r="IX3099" s="16"/>
      <c r="IY3099" s="16"/>
      <c r="IZ3099" s="16"/>
      <c r="JA3099" s="16"/>
      <c r="JB3099" s="16"/>
      <c r="JC3099" s="16"/>
      <c r="JD3099" s="16"/>
      <c r="JE3099" s="16"/>
      <c r="JF3099" s="16"/>
      <c r="JG3099" s="16"/>
      <c r="JH3099" s="16"/>
      <c r="JI3099" s="16"/>
      <c r="JJ3099" s="16"/>
      <c r="JK3099" s="16"/>
      <c r="JL3099" s="16"/>
      <c r="JM3099" s="16"/>
      <c r="JN3099" s="16"/>
      <c r="JO3099" s="16"/>
    </row>
    <row r="3100" spans="1:275" x14ac:dyDescent="0.25">
      <c r="A3100" s="2">
        <v>2192</v>
      </c>
      <c r="B3100" s="2" t="s">
        <v>5354</v>
      </c>
      <c r="D3100" s="5" t="s">
        <v>5355</v>
      </c>
      <c r="E3100" s="15" t="s">
        <v>462</v>
      </c>
      <c r="F3100" s="18" t="s">
        <v>5356</v>
      </c>
      <c r="G3100" s="18"/>
      <c r="H3100" s="18"/>
      <c r="I3100" s="18" t="s">
        <v>5357</v>
      </c>
      <c r="J3100" s="90" t="s">
        <v>5358</v>
      </c>
      <c r="K3100" s="19"/>
      <c r="L3100" s="18"/>
      <c r="M3100" s="18" t="s">
        <v>5358</v>
      </c>
      <c r="N3100" s="86" t="s">
        <v>5359</v>
      </c>
      <c r="O3100" s="18"/>
      <c r="P3100" s="19" t="s">
        <v>5360</v>
      </c>
      <c r="Q3100" s="37" t="s">
        <v>2698</v>
      </c>
      <c r="R3100" s="88" t="s">
        <v>2197</v>
      </c>
      <c r="S3100" s="6" t="s">
        <v>2185</v>
      </c>
      <c r="T3100" s="88" t="s">
        <v>552</v>
      </c>
      <c r="U3100" s="6"/>
      <c r="V3100" s="88" t="s">
        <v>553</v>
      </c>
      <c r="W3100" s="6" t="s">
        <v>554</v>
      </c>
      <c r="X3100" s="6" t="s">
        <v>555</v>
      </c>
      <c r="Y3100" s="6" t="s">
        <v>556</v>
      </c>
      <c r="Z3100" s="7" t="s">
        <v>604</v>
      </c>
      <c r="AA3100" s="37" t="s">
        <v>557</v>
      </c>
      <c r="AB3100" s="13">
        <v>8.4</v>
      </c>
      <c r="AC3100" s="13">
        <v>-80.349999999999994</v>
      </c>
      <c r="AD3100" s="8">
        <v>8.0666666666666664</v>
      </c>
      <c r="AE3100" s="8">
        <v>-80.583333333333329</v>
      </c>
      <c r="AF3100" s="2" t="s">
        <v>5361</v>
      </c>
      <c r="AG3100" s="2" t="s">
        <v>1219</v>
      </c>
      <c r="AH3100" s="2" t="s">
        <v>607</v>
      </c>
      <c r="AI3100" s="113">
        <v>37</v>
      </c>
      <c r="AJ3100" s="2" t="s">
        <v>2699</v>
      </c>
      <c r="AK3100" s="14">
        <v>2</v>
      </c>
      <c r="AL3100" s="29">
        <v>2</v>
      </c>
      <c r="AM3100" s="9" t="s">
        <v>608</v>
      </c>
      <c r="AN3100" s="10">
        <v>40</v>
      </c>
      <c r="AO3100" s="10">
        <v>842.8</v>
      </c>
      <c r="AP3100" s="4">
        <v>8</v>
      </c>
      <c r="AQ3100" s="4" t="s">
        <v>609</v>
      </c>
      <c r="AR3100" s="12">
        <v>24.755256448569472</v>
      </c>
      <c r="AS3100" s="13">
        <v>2.8000000000000001E-2</v>
      </c>
      <c r="AT3100" s="4">
        <v>80</v>
      </c>
      <c r="AU3100" s="4" t="s">
        <v>648</v>
      </c>
      <c r="AV3100" s="4" t="s">
        <v>634</v>
      </c>
      <c r="AZ3100" s="29">
        <v>21.07</v>
      </c>
      <c r="BA3100" s="14"/>
      <c r="BB3100" s="1" t="s">
        <v>463</v>
      </c>
      <c r="BC3100" s="15">
        <v>-0.13364000000000001</v>
      </c>
      <c r="BD3100" s="2"/>
    </row>
    <row r="3101" spans="1:275" x14ac:dyDescent="0.25">
      <c r="A3101" s="2">
        <v>2193</v>
      </c>
      <c r="B3101" s="2" t="s">
        <v>5354</v>
      </c>
      <c r="D3101" s="5" t="s">
        <v>5362</v>
      </c>
      <c r="E3101" s="15" t="s">
        <v>462</v>
      </c>
      <c r="F3101" s="18" t="s">
        <v>5356</v>
      </c>
      <c r="G3101" s="18"/>
      <c r="H3101" s="18"/>
      <c r="I3101" s="18" t="s">
        <v>5357</v>
      </c>
      <c r="J3101" s="90" t="s">
        <v>5358</v>
      </c>
      <c r="K3101" s="19"/>
      <c r="L3101" s="18"/>
      <c r="M3101" s="18" t="s">
        <v>5358</v>
      </c>
      <c r="N3101" s="86" t="s">
        <v>5359</v>
      </c>
      <c r="O3101" s="18"/>
      <c r="P3101" s="19" t="s">
        <v>5360</v>
      </c>
      <c r="Q3101" s="37" t="s">
        <v>2698</v>
      </c>
      <c r="R3101" s="88" t="s">
        <v>2197</v>
      </c>
      <c r="S3101" s="6" t="s">
        <v>2185</v>
      </c>
      <c r="T3101" s="88" t="s">
        <v>552</v>
      </c>
      <c r="U3101" s="6"/>
      <c r="V3101" s="88" t="s">
        <v>553</v>
      </c>
      <c r="W3101" s="6" t="s">
        <v>554</v>
      </c>
      <c r="X3101" s="6" t="s">
        <v>555</v>
      </c>
      <c r="Y3101" s="6" t="s">
        <v>556</v>
      </c>
      <c r="Z3101" s="7" t="s">
        <v>604</v>
      </c>
      <c r="AA3101" s="37" t="s">
        <v>557</v>
      </c>
      <c r="AB3101" s="13">
        <v>8.4</v>
      </c>
      <c r="AC3101" s="13">
        <v>-80.349999999999994</v>
      </c>
      <c r="AD3101" s="8">
        <v>8.0666666666666664</v>
      </c>
      <c r="AE3101" s="8">
        <v>-80.583333333333329</v>
      </c>
      <c r="AF3101" s="2" t="s">
        <v>5361</v>
      </c>
      <c r="AG3101" s="2" t="s">
        <v>1219</v>
      </c>
      <c r="AH3101" s="2" t="s">
        <v>607</v>
      </c>
      <c r="AI3101" s="113">
        <v>37</v>
      </c>
      <c r="AJ3101" s="2" t="s">
        <v>2699</v>
      </c>
      <c r="AK3101" s="14">
        <v>2</v>
      </c>
      <c r="AL3101" s="29">
        <v>2</v>
      </c>
      <c r="AM3101" s="9" t="s">
        <v>608</v>
      </c>
      <c r="AN3101" s="10">
        <v>40</v>
      </c>
      <c r="AO3101" s="10">
        <v>842.8</v>
      </c>
      <c r="AP3101" s="4">
        <v>8</v>
      </c>
      <c r="AQ3101" s="4" t="s">
        <v>609</v>
      </c>
      <c r="AR3101" s="12">
        <v>24.755256448569472</v>
      </c>
      <c r="AS3101" s="13">
        <v>2.8000000000000001E-2</v>
      </c>
      <c r="AT3101" s="4">
        <v>80</v>
      </c>
      <c r="AU3101" s="4" t="s">
        <v>648</v>
      </c>
      <c r="AV3101" s="4" t="s">
        <v>634</v>
      </c>
      <c r="AZ3101" s="29">
        <v>21.07</v>
      </c>
      <c r="BA3101" s="14"/>
      <c r="BB3101" s="1" t="s">
        <v>463</v>
      </c>
      <c r="BC3101" s="15">
        <v>-0.13364000000000001</v>
      </c>
      <c r="BD3101" s="2"/>
    </row>
    <row r="3102" spans="1:275" x14ac:dyDescent="0.25">
      <c r="A3102" s="2">
        <v>2194</v>
      </c>
      <c r="B3102" s="2" t="s">
        <v>5354</v>
      </c>
      <c r="D3102" s="5" t="s">
        <v>5363</v>
      </c>
      <c r="E3102" s="15" t="s">
        <v>462</v>
      </c>
      <c r="F3102" s="18" t="s">
        <v>5356</v>
      </c>
      <c r="G3102" s="18"/>
      <c r="H3102" s="18"/>
      <c r="I3102" s="18" t="s">
        <v>5357</v>
      </c>
      <c r="J3102" s="90" t="s">
        <v>5358</v>
      </c>
      <c r="K3102" s="19"/>
      <c r="L3102" s="18"/>
      <c r="M3102" s="18" t="s">
        <v>5358</v>
      </c>
      <c r="N3102" s="86" t="s">
        <v>5359</v>
      </c>
      <c r="O3102" s="18"/>
      <c r="P3102" s="19" t="s">
        <v>5360</v>
      </c>
      <c r="Q3102" s="37" t="s">
        <v>2698</v>
      </c>
      <c r="R3102" s="88" t="s">
        <v>2197</v>
      </c>
      <c r="S3102" s="6" t="s">
        <v>2185</v>
      </c>
      <c r="T3102" s="88" t="s">
        <v>552</v>
      </c>
      <c r="U3102" s="6"/>
      <c r="V3102" s="88" t="s">
        <v>553</v>
      </c>
      <c r="W3102" s="6" t="s">
        <v>554</v>
      </c>
      <c r="X3102" s="6" t="s">
        <v>555</v>
      </c>
      <c r="Y3102" s="6" t="s">
        <v>556</v>
      </c>
      <c r="Z3102" s="7" t="s">
        <v>604</v>
      </c>
      <c r="AA3102" s="37" t="s">
        <v>557</v>
      </c>
      <c r="AB3102" s="13">
        <v>8.42</v>
      </c>
      <c r="AC3102" s="13">
        <v>-82.14</v>
      </c>
      <c r="AD3102" s="8">
        <v>8.6999999999999993</v>
      </c>
      <c r="AE3102" s="8">
        <v>-82.233333333333334</v>
      </c>
      <c r="AF3102" s="2" t="s">
        <v>5364</v>
      </c>
      <c r="AG3102" s="2" t="s">
        <v>1219</v>
      </c>
      <c r="AH3102" s="2" t="s">
        <v>607</v>
      </c>
      <c r="AI3102" s="113">
        <v>1422</v>
      </c>
      <c r="AJ3102" s="2" t="s">
        <v>2699</v>
      </c>
      <c r="AK3102" s="14">
        <v>2</v>
      </c>
      <c r="AL3102" s="29">
        <v>2</v>
      </c>
      <c r="AM3102" s="9" t="s">
        <v>608</v>
      </c>
      <c r="AN3102" s="10">
        <v>40</v>
      </c>
      <c r="AO3102" s="10">
        <v>728</v>
      </c>
      <c r="AP3102" s="4">
        <v>8</v>
      </c>
      <c r="AQ3102" s="4" t="s">
        <v>609</v>
      </c>
      <c r="AR3102" s="12">
        <v>25.672117798516492</v>
      </c>
      <c r="AS3102" s="13">
        <v>2.7E-2</v>
      </c>
      <c r="AT3102" s="4">
        <v>80</v>
      </c>
      <c r="AU3102" s="4" t="s">
        <v>648</v>
      </c>
      <c r="AV3102" s="4" t="s">
        <v>634</v>
      </c>
      <c r="AZ3102" s="29">
        <v>18.2</v>
      </c>
      <c r="BA3102" s="14"/>
      <c r="BB3102" s="1" t="s">
        <v>463</v>
      </c>
      <c r="BC3102" s="15">
        <v>-0.13364000000000001</v>
      </c>
      <c r="BD3102" s="2"/>
    </row>
    <row r="3103" spans="1:275" x14ac:dyDescent="0.25">
      <c r="A3103" s="2">
        <v>2195</v>
      </c>
      <c r="B3103" s="2" t="s">
        <v>5354</v>
      </c>
      <c r="D3103" s="5" t="s">
        <v>5365</v>
      </c>
      <c r="E3103" s="15" t="s">
        <v>462</v>
      </c>
      <c r="F3103" s="18" t="s">
        <v>5356</v>
      </c>
      <c r="G3103" s="18"/>
      <c r="H3103" s="18"/>
      <c r="I3103" s="18" t="s">
        <v>5357</v>
      </c>
      <c r="J3103" s="90" t="s">
        <v>5358</v>
      </c>
      <c r="K3103" s="19"/>
      <c r="L3103" s="18"/>
      <c r="M3103" s="18" t="s">
        <v>5358</v>
      </c>
      <c r="N3103" s="86" t="s">
        <v>5359</v>
      </c>
      <c r="O3103" s="18"/>
      <c r="P3103" s="19" t="s">
        <v>5360</v>
      </c>
      <c r="Q3103" s="37" t="s">
        <v>2698</v>
      </c>
      <c r="R3103" s="88" t="s">
        <v>2197</v>
      </c>
      <c r="S3103" s="6" t="s">
        <v>2185</v>
      </c>
      <c r="T3103" s="88" t="s">
        <v>552</v>
      </c>
      <c r="U3103" s="6"/>
      <c r="V3103" s="88" t="s">
        <v>553</v>
      </c>
      <c r="W3103" s="6" t="s">
        <v>554</v>
      </c>
      <c r="X3103" s="6" t="s">
        <v>555</v>
      </c>
      <c r="Y3103" s="6" t="s">
        <v>556</v>
      </c>
      <c r="Z3103" s="7" t="s">
        <v>604</v>
      </c>
      <c r="AA3103" s="37" t="s">
        <v>557</v>
      </c>
      <c r="AB3103" s="13">
        <v>8.42</v>
      </c>
      <c r="AC3103" s="13">
        <v>-82.14</v>
      </c>
      <c r="AD3103" s="8">
        <v>8.6999999999999993</v>
      </c>
      <c r="AE3103" s="8">
        <v>-82.233333333333334</v>
      </c>
      <c r="AF3103" s="2" t="s">
        <v>5364</v>
      </c>
      <c r="AG3103" s="2" t="s">
        <v>1219</v>
      </c>
      <c r="AH3103" s="2" t="s">
        <v>607</v>
      </c>
      <c r="AI3103" s="113">
        <v>1422</v>
      </c>
      <c r="AJ3103" s="2" t="s">
        <v>2699</v>
      </c>
      <c r="AK3103" s="14">
        <v>2</v>
      </c>
      <c r="AL3103" s="29">
        <v>2</v>
      </c>
      <c r="AM3103" s="9" t="s">
        <v>608</v>
      </c>
      <c r="AN3103" s="10">
        <v>40</v>
      </c>
      <c r="AO3103" s="10">
        <v>728</v>
      </c>
      <c r="AP3103" s="4">
        <v>8</v>
      </c>
      <c r="AQ3103" s="4" t="s">
        <v>609</v>
      </c>
      <c r="AR3103" s="12">
        <v>25.672117798516492</v>
      </c>
      <c r="AS3103" s="13">
        <v>2.7E-2</v>
      </c>
      <c r="AT3103" s="4">
        <v>80</v>
      </c>
      <c r="AU3103" s="4" t="s">
        <v>648</v>
      </c>
      <c r="AV3103" s="4" t="s">
        <v>634</v>
      </c>
      <c r="AZ3103" s="29">
        <v>18.2</v>
      </c>
      <c r="BA3103" s="14"/>
      <c r="BB3103" s="1" t="s">
        <v>463</v>
      </c>
      <c r="BC3103" s="15">
        <v>-0.13364000000000001</v>
      </c>
      <c r="BD3103" s="2"/>
    </row>
    <row r="3104" spans="1:275" x14ac:dyDescent="0.25">
      <c r="A3104" s="2">
        <v>1798</v>
      </c>
      <c r="B3104" s="21" t="s">
        <v>949</v>
      </c>
      <c r="C3104" s="4" t="s">
        <v>721</v>
      </c>
      <c r="D3104" s="5" t="s">
        <v>5366</v>
      </c>
      <c r="E3104" s="15" t="s">
        <v>464</v>
      </c>
      <c r="F3104" s="18" t="s">
        <v>5367</v>
      </c>
      <c r="G3104" s="18" t="s">
        <v>5368</v>
      </c>
      <c r="H3104" s="18" t="s">
        <v>607</v>
      </c>
      <c r="I3104" s="18" t="s">
        <v>5369</v>
      </c>
      <c r="J3104" s="90" t="s">
        <v>5370</v>
      </c>
      <c r="K3104" s="19"/>
      <c r="L3104" s="18"/>
      <c r="M3104" s="18" t="s">
        <v>2340</v>
      </c>
      <c r="N3104" s="86" t="s">
        <v>5371</v>
      </c>
      <c r="O3104" s="18" t="s">
        <v>548</v>
      </c>
      <c r="P3104" s="19"/>
      <c r="Q3104" s="86" t="s">
        <v>3288</v>
      </c>
      <c r="R3104" s="90" t="s">
        <v>2647</v>
      </c>
      <c r="S3104" s="6" t="s">
        <v>3289</v>
      </c>
      <c r="T3104" s="90" t="s">
        <v>2648</v>
      </c>
      <c r="U3104" s="19"/>
      <c r="V3104" s="90" t="s">
        <v>2649</v>
      </c>
      <c r="W3104" s="19" t="s">
        <v>554</v>
      </c>
      <c r="X3104" s="19" t="s">
        <v>555</v>
      </c>
      <c r="Y3104" s="19" t="s">
        <v>556</v>
      </c>
      <c r="Z3104" s="4" t="s">
        <v>2650</v>
      </c>
      <c r="AA3104" s="37" t="s">
        <v>2651</v>
      </c>
      <c r="AB3104" s="13">
        <v>46.13</v>
      </c>
      <c r="AC3104" s="13">
        <v>-89.32</v>
      </c>
      <c r="AD3104" s="8">
        <v>46.216666666666669</v>
      </c>
      <c r="AE3104" s="8">
        <v>-89.533333333333331</v>
      </c>
      <c r="AF3104" s="21" t="s">
        <v>951</v>
      </c>
      <c r="AG3104" s="21" t="s">
        <v>606</v>
      </c>
      <c r="AH3104" s="2" t="s">
        <v>607</v>
      </c>
      <c r="AI3104" s="113">
        <v>500</v>
      </c>
      <c r="AJ3104" s="2" t="s">
        <v>633</v>
      </c>
      <c r="AM3104" s="2" t="s">
        <v>608</v>
      </c>
      <c r="AN3104" s="10">
        <v>42</v>
      </c>
      <c r="AO3104" s="10">
        <v>756</v>
      </c>
      <c r="AP3104" s="4">
        <v>4</v>
      </c>
      <c r="AQ3104" s="4" t="s">
        <v>609</v>
      </c>
      <c r="AR3104" s="12">
        <v>40.773363562349722</v>
      </c>
      <c r="AS3104" s="13">
        <v>1.7000000000000001E-2</v>
      </c>
      <c r="AT3104" s="4">
        <v>4</v>
      </c>
      <c r="AV3104" s="4" t="s">
        <v>634</v>
      </c>
      <c r="AY3104" s="14">
        <v>0</v>
      </c>
      <c r="AZ3104" s="29">
        <v>18</v>
      </c>
      <c r="BA3104" s="14" t="s">
        <v>563</v>
      </c>
      <c r="BB3104" s="1" t="s">
        <v>465</v>
      </c>
      <c r="BC3104" s="15">
        <v>-0.46740999999999999</v>
      </c>
      <c r="BD3104" s="2"/>
      <c r="BE3104" s="16"/>
      <c r="BF3104" s="16"/>
      <c r="BG3104" s="16"/>
      <c r="BH3104" s="16"/>
      <c r="BI3104" s="16"/>
      <c r="BJ3104" s="16"/>
      <c r="BK3104" s="16"/>
      <c r="BL3104" s="16"/>
      <c r="BM3104" s="16"/>
      <c r="BN3104" s="16"/>
      <c r="BO3104" s="16"/>
      <c r="BP3104" s="16"/>
      <c r="BQ3104" s="16"/>
      <c r="BR3104" s="16"/>
      <c r="BS3104" s="16"/>
      <c r="BT3104" s="16"/>
      <c r="BU3104" s="16"/>
      <c r="BV3104" s="16"/>
      <c r="BW3104" s="16"/>
      <c r="BX3104" s="16"/>
      <c r="BY3104" s="16"/>
      <c r="BZ3104" s="16"/>
      <c r="CA3104" s="16"/>
      <c r="CB3104" s="16"/>
      <c r="CC3104" s="16"/>
      <c r="CD3104" s="16"/>
      <c r="CE3104" s="16"/>
      <c r="CF3104" s="16"/>
      <c r="CG3104" s="16"/>
      <c r="CH3104" s="16"/>
      <c r="CI3104" s="16"/>
      <c r="CJ3104" s="16"/>
      <c r="CK3104" s="16"/>
      <c r="CL3104" s="16"/>
      <c r="CM3104" s="16"/>
      <c r="CN3104" s="16"/>
      <c r="CO3104" s="16"/>
      <c r="CP3104" s="16"/>
      <c r="CQ3104" s="16"/>
      <c r="CR3104" s="16"/>
      <c r="CS3104" s="16"/>
      <c r="CT3104" s="16"/>
      <c r="CU3104" s="16"/>
      <c r="CV3104" s="16"/>
      <c r="CW3104" s="16"/>
      <c r="CX3104" s="16"/>
      <c r="CY3104" s="16"/>
      <c r="CZ3104" s="16"/>
      <c r="DA3104" s="16"/>
      <c r="DB3104" s="16"/>
      <c r="DC3104" s="16"/>
      <c r="DD3104" s="16"/>
      <c r="DE3104" s="16"/>
      <c r="DF3104" s="16"/>
      <c r="DG3104" s="16"/>
      <c r="DH3104" s="16"/>
      <c r="DI3104" s="16"/>
      <c r="DJ3104" s="16"/>
      <c r="DK3104" s="16"/>
      <c r="DL3104" s="16"/>
      <c r="DM3104" s="16"/>
      <c r="DN3104" s="16"/>
      <c r="DO3104" s="16"/>
      <c r="DP3104" s="16"/>
      <c r="DQ3104" s="16"/>
      <c r="DR3104" s="16"/>
      <c r="DS3104" s="16"/>
      <c r="DT3104" s="16"/>
      <c r="DU3104" s="16"/>
      <c r="DV3104" s="16"/>
      <c r="DW3104" s="16"/>
      <c r="DX3104" s="16"/>
      <c r="DY3104" s="16"/>
      <c r="DZ3104" s="16"/>
      <c r="EA3104" s="16"/>
      <c r="EB3104" s="16"/>
      <c r="EC3104" s="16"/>
      <c r="ED3104" s="16"/>
      <c r="EE3104" s="16"/>
      <c r="EF3104" s="16"/>
      <c r="EG3104" s="16"/>
      <c r="EH3104" s="16"/>
      <c r="EI3104" s="16"/>
      <c r="EJ3104" s="16"/>
      <c r="EK3104" s="16"/>
      <c r="EL3104" s="16"/>
      <c r="EM3104" s="16"/>
      <c r="EN3104" s="16"/>
      <c r="EO3104" s="16"/>
      <c r="EP3104" s="16"/>
      <c r="EQ3104" s="16"/>
      <c r="ER3104" s="16"/>
      <c r="ES3104" s="16"/>
      <c r="ET3104" s="16"/>
      <c r="EU3104" s="16"/>
      <c r="EV3104" s="16"/>
      <c r="EW3104" s="16"/>
      <c r="EX3104" s="16"/>
      <c r="EY3104" s="16"/>
      <c r="EZ3104" s="16"/>
      <c r="FA3104" s="16"/>
      <c r="FB3104" s="16"/>
      <c r="FC3104" s="16"/>
      <c r="FD3104" s="16"/>
      <c r="FE3104" s="16"/>
      <c r="FF3104" s="16"/>
      <c r="FG3104" s="16"/>
      <c r="FH3104" s="16"/>
      <c r="FI3104" s="16"/>
      <c r="FJ3104" s="16"/>
      <c r="FK3104" s="16"/>
      <c r="FL3104" s="16"/>
      <c r="FM3104" s="16"/>
      <c r="FN3104" s="16"/>
      <c r="FO3104" s="16"/>
      <c r="FP3104" s="16"/>
      <c r="FQ3104" s="16"/>
      <c r="FR3104" s="16"/>
      <c r="FS3104" s="16"/>
      <c r="FT3104" s="16"/>
      <c r="FU3104" s="16"/>
      <c r="FV3104" s="16"/>
      <c r="FW3104" s="16"/>
      <c r="FX3104" s="16"/>
      <c r="FY3104" s="16"/>
      <c r="FZ3104" s="16"/>
      <c r="GA3104" s="16"/>
      <c r="GB3104" s="16"/>
      <c r="GC3104" s="16"/>
      <c r="GD3104" s="16"/>
      <c r="GE3104" s="16"/>
      <c r="GF3104" s="16"/>
      <c r="GG3104" s="16"/>
      <c r="GH3104" s="16"/>
      <c r="GI3104" s="16"/>
      <c r="GJ3104" s="16"/>
      <c r="GK3104" s="16"/>
      <c r="GL3104" s="16"/>
      <c r="GM3104" s="16"/>
      <c r="GN3104" s="16"/>
      <c r="GO3104" s="16"/>
      <c r="GP3104" s="16"/>
      <c r="GQ3104" s="16"/>
      <c r="GR3104" s="16"/>
      <c r="GS3104" s="16"/>
      <c r="GT3104" s="16"/>
      <c r="GU3104" s="16"/>
      <c r="GV3104" s="16"/>
      <c r="GW3104" s="16"/>
      <c r="GX3104" s="16"/>
      <c r="GY3104" s="16"/>
      <c r="GZ3104" s="16"/>
      <c r="HA3104" s="16"/>
      <c r="HB3104" s="16"/>
      <c r="HC3104" s="16"/>
      <c r="HD3104" s="16"/>
      <c r="HE3104" s="16"/>
      <c r="HF3104" s="16"/>
      <c r="HG3104" s="16"/>
      <c r="HH3104" s="16"/>
      <c r="HI3104" s="16"/>
      <c r="HJ3104" s="16"/>
      <c r="HK3104" s="16"/>
      <c r="HL3104" s="16"/>
      <c r="HM3104" s="16"/>
      <c r="HN3104" s="16"/>
      <c r="HO3104" s="16"/>
      <c r="HP3104" s="16"/>
      <c r="HQ3104" s="16"/>
      <c r="HR3104" s="16"/>
      <c r="HS3104" s="16"/>
      <c r="HT3104" s="16"/>
      <c r="HU3104" s="16"/>
      <c r="HV3104" s="16"/>
      <c r="HW3104" s="16"/>
      <c r="HX3104" s="16"/>
      <c r="HY3104" s="16"/>
      <c r="HZ3104" s="16"/>
      <c r="IA3104" s="16"/>
      <c r="IB3104" s="16"/>
      <c r="IC3104" s="16"/>
      <c r="ID3104" s="16"/>
      <c r="IE3104" s="16"/>
      <c r="IF3104" s="16"/>
      <c r="IG3104" s="16"/>
      <c r="IH3104" s="16"/>
      <c r="II3104" s="16"/>
      <c r="IJ3104" s="16"/>
      <c r="IK3104" s="16"/>
      <c r="IL3104" s="16"/>
      <c r="IM3104" s="16"/>
      <c r="IN3104" s="16"/>
      <c r="IO3104" s="16"/>
      <c r="IP3104" s="16"/>
      <c r="IQ3104" s="16"/>
      <c r="IR3104" s="16"/>
      <c r="IS3104" s="16"/>
      <c r="IT3104" s="16"/>
      <c r="IU3104" s="16"/>
      <c r="IV3104" s="16"/>
      <c r="IW3104" s="16"/>
      <c r="IX3104" s="16"/>
      <c r="IY3104" s="16"/>
      <c r="IZ3104" s="16"/>
      <c r="JA3104" s="16"/>
      <c r="JB3104" s="16"/>
      <c r="JC3104" s="16"/>
      <c r="JD3104" s="16"/>
      <c r="JE3104" s="16"/>
      <c r="JF3104" s="16"/>
      <c r="JG3104" s="16"/>
      <c r="JH3104" s="16"/>
      <c r="JI3104" s="16"/>
      <c r="JJ3104" s="16"/>
      <c r="JK3104" s="16"/>
      <c r="JL3104" s="16"/>
      <c r="JM3104" s="16"/>
      <c r="JN3104" s="16"/>
      <c r="JO3104" s="16"/>
    </row>
    <row r="3105" spans="1:275" x14ac:dyDescent="0.25">
      <c r="A3105" s="2">
        <v>1971</v>
      </c>
      <c r="B3105" s="2" t="s">
        <v>2063</v>
      </c>
      <c r="D3105" s="5" t="s">
        <v>5372</v>
      </c>
      <c r="E3105" s="15" t="s">
        <v>466</v>
      </c>
      <c r="F3105" s="18" t="s">
        <v>5373</v>
      </c>
      <c r="G3105" s="18" t="s">
        <v>5374</v>
      </c>
      <c r="H3105" s="18" t="s">
        <v>607</v>
      </c>
      <c r="I3105" s="18" t="s">
        <v>5375</v>
      </c>
      <c r="J3105" s="90" t="s">
        <v>5376</v>
      </c>
      <c r="K3105" s="19"/>
      <c r="L3105" s="18"/>
      <c r="M3105" s="18" t="s">
        <v>5376</v>
      </c>
      <c r="N3105" s="86" t="s">
        <v>5371</v>
      </c>
      <c r="O3105" s="18" t="s">
        <v>548</v>
      </c>
      <c r="P3105" s="19"/>
      <c r="Q3105" s="86" t="s">
        <v>3288</v>
      </c>
      <c r="R3105" s="90" t="s">
        <v>2647</v>
      </c>
      <c r="S3105" s="6" t="s">
        <v>3289</v>
      </c>
      <c r="T3105" s="90" t="s">
        <v>2648</v>
      </c>
      <c r="U3105" s="19"/>
      <c r="V3105" s="90" t="s">
        <v>2649</v>
      </c>
      <c r="W3105" s="19" t="s">
        <v>554</v>
      </c>
      <c r="X3105" s="19" t="s">
        <v>555</v>
      </c>
      <c r="Y3105" s="19" t="s">
        <v>556</v>
      </c>
      <c r="Z3105" s="4" t="s">
        <v>2650</v>
      </c>
      <c r="AA3105" s="37" t="s">
        <v>2651</v>
      </c>
      <c r="AB3105" s="13">
        <v>49.183999999999997</v>
      </c>
      <c r="AC3105" s="13">
        <v>-122.324</v>
      </c>
      <c r="AD3105" s="8">
        <v>49.323333300000002</v>
      </c>
      <c r="AE3105" s="8">
        <v>-122.53999999999999</v>
      </c>
      <c r="AF3105" s="2" t="s">
        <v>2046</v>
      </c>
      <c r="AG3105" s="2" t="s">
        <v>866</v>
      </c>
      <c r="AH3105" s="9" t="s">
        <v>607</v>
      </c>
      <c r="AI3105" s="113">
        <v>120</v>
      </c>
      <c r="AJ3105" s="2" t="s">
        <v>633</v>
      </c>
      <c r="AK3105" s="14">
        <v>2</v>
      </c>
      <c r="AL3105" s="29">
        <v>2</v>
      </c>
      <c r="AM3105" s="2" t="s">
        <v>608</v>
      </c>
      <c r="AN3105" s="10">
        <v>60</v>
      </c>
      <c r="AO3105" s="10">
        <v>840.60369426751402</v>
      </c>
      <c r="AP3105" s="4">
        <v>4</v>
      </c>
      <c r="AQ3105" s="4" t="s">
        <v>609</v>
      </c>
      <c r="AR3105" s="12">
        <v>59.243348765807291</v>
      </c>
      <c r="AS3105" s="13">
        <v>1.17E-2</v>
      </c>
      <c r="AT3105" s="4">
        <v>12</v>
      </c>
      <c r="AV3105" s="4" t="s">
        <v>634</v>
      </c>
      <c r="AY3105" s="14">
        <v>0</v>
      </c>
      <c r="AZ3105" s="29">
        <v>14.010061571125233</v>
      </c>
      <c r="BA3105" s="14" t="s">
        <v>563</v>
      </c>
      <c r="BB3105" s="1" t="s">
        <v>467</v>
      </c>
      <c r="BC3105" s="15">
        <v>0.96157000000000004</v>
      </c>
      <c r="BD3105" s="2"/>
      <c r="BE3105" s="16"/>
      <c r="BF3105" s="16"/>
      <c r="BG3105" s="16"/>
      <c r="BH3105" s="16"/>
      <c r="BI3105" s="16"/>
      <c r="BJ3105" s="16"/>
      <c r="BK3105" s="16"/>
      <c r="BL3105" s="16"/>
      <c r="BM3105" s="16"/>
      <c r="BN3105" s="16"/>
      <c r="BO3105" s="16"/>
      <c r="BP3105" s="16"/>
      <c r="BQ3105" s="16"/>
      <c r="BR3105" s="16"/>
      <c r="BS3105" s="16"/>
      <c r="BT3105" s="16"/>
      <c r="BU3105" s="16"/>
      <c r="BV3105" s="16"/>
      <c r="BW3105" s="16"/>
      <c r="BX3105" s="16"/>
      <c r="BY3105" s="16"/>
      <c r="BZ3105" s="16"/>
      <c r="CA3105" s="16"/>
      <c r="CB3105" s="16"/>
      <c r="CC3105" s="16"/>
      <c r="CD3105" s="16"/>
      <c r="CE3105" s="16"/>
      <c r="CF3105" s="16"/>
      <c r="CG3105" s="16"/>
      <c r="CH3105" s="16"/>
      <c r="CI3105" s="16"/>
      <c r="CJ3105" s="16"/>
      <c r="CK3105" s="16"/>
      <c r="CL3105" s="16"/>
      <c r="CM3105" s="16"/>
      <c r="CN3105" s="16"/>
      <c r="CO3105" s="16"/>
      <c r="CP3105" s="16"/>
      <c r="CQ3105" s="16"/>
      <c r="CR3105" s="16"/>
      <c r="CS3105" s="16"/>
      <c r="CT3105" s="16"/>
      <c r="CU3105" s="16"/>
      <c r="CV3105" s="16"/>
      <c r="CW3105" s="16"/>
      <c r="CX3105" s="16"/>
      <c r="CY3105" s="16"/>
      <c r="CZ3105" s="16"/>
      <c r="DA3105" s="16"/>
      <c r="DB3105" s="16"/>
      <c r="DC3105" s="16"/>
      <c r="DD3105" s="16"/>
      <c r="DE3105" s="16"/>
      <c r="DF3105" s="16"/>
      <c r="DG3105" s="16"/>
      <c r="DH3105" s="16"/>
      <c r="DI3105" s="16"/>
      <c r="DJ3105" s="16"/>
      <c r="DK3105" s="16"/>
      <c r="DL3105" s="16"/>
      <c r="DM3105" s="16"/>
      <c r="DN3105" s="16"/>
      <c r="DO3105" s="16"/>
      <c r="DP3105" s="16"/>
      <c r="DQ3105" s="16"/>
      <c r="DR3105" s="16"/>
      <c r="DS3105" s="16"/>
      <c r="DT3105" s="16"/>
      <c r="DU3105" s="16"/>
      <c r="DV3105" s="16"/>
      <c r="DW3105" s="16"/>
      <c r="DX3105" s="16"/>
      <c r="DY3105" s="16"/>
      <c r="DZ3105" s="16"/>
      <c r="EA3105" s="16"/>
      <c r="EB3105" s="16"/>
      <c r="EC3105" s="16"/>
      <c r="ED3105" s="16"/>
      <c r="EE3105" s="16"/>
      <c r="EF3105" s="16"/>
      <c r="EG3105" s="16"/>
      <c r="EH3105" s="16"/>
      <c r="EI3105" s="16"/>
      <c r="EJ3105" s="16"/>
      <c r="EK3105" s="16"/>
      <c r="EL3105" s="16"/>
      <c r="EM3105" s="16"/>
      <c r="EN3105" s="16"/>
      <c r="EO3105" s="16"/>
      <c r="EP3105" s="16"/>
      <c r="EQ3105" s="16"/>
      <c r="ER3105" s="16"/>
      <c r="ES3105" s="16"/>
      <c r="ET3105" s="16"/>
      <c r="EU3105" s="16"/>
      <c r="EV3105" s="16"/>
      <c r="EW3105" s="16"/>
      <c r="EX3105" s="16"/>
      <c r="EY3105" s="16"/>
      <c r="EZ3105" s="16"/>
      <c r="FA3105" s="16"/>
      <c r="FB3105" s="16"/>
      <c r="FC3105" s="16"/>
      <c r="FD3105" s="16"/>
      <c r="FE3105" s="16"/>
      <c r="FF3105" s="16"/>
      <c r="FG3105" s="16"/>
      <c r="FH3105" s="16"/>
      <c r="FI3105" s="16"/>
      <c r="FJ3105" s="16"/>
      <c r="FK3105" s="16"/>
      <c r="FL3105" s="16"/>
      <c r="FM3105" s="16"/>
      <c r="FN3105" s="16"/>
      <c r="FO3105" s="16"/>
      <c r="FP3105" s="16"/>
      <c r="FQ3105" s="16"/>
      <c r="FR3105" s="16"/>
      <c r="FS3105" s="16"/>
      <c r="FT3105" s="16"/>
      <c r="FU3105" s="16"/>
      <c r="FV3105" s="16"/>
      <c r="FW3105" s="16"/>
      <c r="FX3105" s="16"/>
      <c r="FY3105" s="16"/>
      <c r="FZ3105" s="16"/>
      <c r="GA3105" s="16"/>
      <c r="GB3105" s="16"/>
      <c r="GC3105" s="16"/>
      <c r="GD3105" s="16"/>
      <c r="GE3105" s="16"/>
      <c r="GF3105" s="16"/>
      <c r="GG3105" s="16"/>
      <c r="GH3105" s="16"/>
      <c r="GI3105" s="16"/>
      <c r="GJ3105" s="16"/>
      <c r="GK3105" s="16"/>
      <c r="GL3105" s="16"/>
      <c r="GM3105" s="16"/>
      <c r="GN3105" s="16"/>
      <c r="GO3105" s="16"/>
      <c r="GP3105" s="16"/>
      <c r="GQ3105" s="16"/>
      <c r="GR3105" s="16"/>
      <c r="GS3105" s="16"/>
      <c r="GT3105" s="16"/>
      <c r="GU3105" s="16"/>
      <c r="GV3105" s="16"/>
      <c r="GW3105" s="16"/>
      <c r="GX3105" s="16"/>
      <c r="GY3105" s="16"/>
      <c r="GZ3105" s="16"/>
      <c r="HA3105" s="16"/>
      <c r="HB3105" s="16"/>
      <c r="HC3105" s="16"/>
      <c r="HD3105" s="16"/>
      <c r="HE3105" s="16"/>
      <c r="HF3105" s="16"/>
      <c r="HG3105" s="16"/>
      <c r="HH3105" s="16"/>
      <c r="HI3105" s="16"/>
      <c r="HJ3105" s="16"/>
      <c r="HK3105" s="16"/>
      <c r="HL3105" s="16"/>
      <c r="HM3105" s="16"/>
      <c r="HN3105" s="16"/>
      <c r="HO3105" s="16"/>
      <c r="HP3105" s="16"/>
      <c r="HQ3105" s="16"/>
      <c r="HR3105" s="16"/>
      <c r="HS3105" s="16"/>
      <c r="HT3105" s="16"/>
      <c r="HU3105" s="16"/>
      <c r="HV3105" s="16"/>
      <c r="HW3105" s="16"/>
      <c r="HX3105" s="16"/>
      <c r="HY3105" s="16"/>
      <c r="HZ3105" s="16"/>
      <c r="IA3105" s="16"/>
      <c r="IB3105" s="16"/>
      <c r="IC3105" s="16"/>
      <c r="ID3105" s="16"/>
      <c r="IE3105" s="16"/>
      <c r="IF3105" s="16"/>
      <c r="IG3105" s="16"/>
      <c r="IH3105" s="16"/>
      <c r="II3105" s="16"/>
      <c r="IJ3105" s="16"/>
      <c r="IK3105" s="16"/>
      <c r="IL3105" s="16"/>
      <c r="IM3105" s="16"/>
      <c r="IN3105" s="16"/>
      <c r="IO3105" s="16"/>
      <c r="IP3105" s="16"/>
      <c r="IQ3105" s="16"/>
      <c r="IR3105" s="16"/>
      <c r="IS3105" s="16"/>
      <c r="IT3105" s="16"/>
      <c r="IU3105" s="16"/>
      <c r="IV3105" s="16"/>
      <c r="IW3105" s="16"/>
      <c r="IX3105" s="16"/>
      <c r="IY3105" s="16"/>
      <c r="IZ3105" s="16"/>
      <c r="JA3105" s="16"/>
      <c r="JB3105" s="16"/>
      <c r="JC3105" s="16"/>
      <c r="JD3105" s="16"/>
      <c r="JE3105" s="16"/>
      <c r="JF3105" s="16"/>
      <c r="JG3105" s="16"/>
      <c r="JH3105" s="16"/>
      <c r="JI3105" s="16"/>
      <c r="JJ3105" s="16"/>
      <c r="JK3105" s="16"/>
      <c r="JL3105" s="16"/>
      <c r="JM3105" s="16"/>
      <c r="JN3105" s="16"/>
      <c r="JO3105" s="16"/>
    </row>
    <row r="3106" spans="1:275" x14ac:dyDescent="0.25">
      <c r="A3106" s="2">
        <v>1972</v>
      </c>
      <c r="B3106" s="2" t="s">
        <v>2063</v>
      </c>
      <c r="D3106" s="5" t="s">
        <v>5377</v>
      </c>
      <c r="E3106" s="15" t="s">
        <v>466</v>
      </c>
      <c r="F3106" s="18" t="s">
        <v>5373</v>
      </c>
      <c r="G3106" s="18" t="s">
        <v>5374</v>
      </c>
      <c r="H3106" s="18" t="s">
        <v>607</v>
      </c>
      <c r="I3106" s="18" t="s">
        <v>5375</v>
      </c>
      <c r="J3106" s="90" t="s">
        <v>5376</v>
      </c>
      <c r="K3106" s="19"/>
      <c r="L3106" s="18"/>
      <c r="M3106" s="18" t="s">
        <v>5376</v>
      </c>
      <c r="N3106" s="86" t="s">
        <v>5371</v>
      </c>
      <c r="O3106" s="18" t="s">
        <v>548</v>
      </c>
      <c r="P3106" s="19"/>
      <c r="Q3106" s="86" t="s">
        <v>3288</v>
      </c>
      <c r="R3106" s="90" t="s">
        <v>2647</v>
      </c>
      <c r="S3106" s="6" t="s">
        <v>3289</v>
      </c>
      <c r="T3106" s="90" t="s">
        <v>2648</v>
      </c>
      <c r="U3106" s="19"/>
      <c r="V3106" s="90" t="s">
        <v>2649</v>
      </c>
      <c r="W3106" s="19" t="s">
        <v>554</v>
      </c>
      <c r="X3106" s="19" t="s">
        <v>555</v>
      </c>
      <c r="Y3106" s="19" t="s">
        <v>556</v>
      </c>
      <c r="Z3106" s="4" t="s">
        <v>2650</v>
      </c>
      <c r="AA3106" s="37" t="s">
        <v>2651</v>
      </c>
      <c r="AB3106" s="13">
        <v>49.183999999999997</v>
      </c>
      <c r="AC3106" s="13">
        <v>-122.324</v>
      </c>
      <c r="AD3106" s="8">
        <v>49.323333300000002</v>
      </c>
      <c r="AE3106" s="8">
        <v>-122.53999999999999</v>
      </c>
      <c r="AF3106" s="2" t="s">
        <v>2046</v>
      </c>
      <c r="AG3106" s="2" t="s">
        <v>866</v>
      </c>
      <c r="AH3106" s="9" t="s">
        <v>607</v>
      </c>
      <c r="AI3106" s="113">
        <v>400</v>
      </c>
      <c r="AJ3106" s="2" t="s">
        <v>633</v>
      </c>
      <c r="AK3106" s="14">
        <v>2</v>
      </c>
      <c r="AL3106" s="29">
        <v>2</v>
      </c>
      <c r="AM3106" s="2" t="s">
        <v>608</v>
      </c>
      <c r="AN3106" s="10">
        <v>60</v>
      </c>
      <c r="AO3106" s="10">
        <v>774.79394067796363</v>
      </c>
      <c r="AP3106" s="4">
        <v>4</v>
      </c>
      <c r="AQ3106" s="4" t="s">
        <v>609</v>
      </c>
      <c r="AR3106" s="12">
        <v>126.02676010180824</v>
      </c>
      <c r="AS3106" s="13">
        <v>5.4999999999999997E-3</v>
      </c>
      <c r="AT3106" s="4">
        <v>12</v>
      </c>
      <c r="AV3106" s="4" t="s">
        <v>634</v>
      </c>
      <c r="AY3106" s="14">
        <v>0</v>
      </c>
      <c r="AZ3106" s="29">
        <v>12.913232344632727</v>
      </c>
      <c r="BA3106" s="14" t="s">
        <v>563</v>
      </c>
      <c r="BB3106" s="1" t="s">
        <v>467</v>
      </c>
      <c r="BC3106" s="15">
        <v>0.96157000000000004</v>
      </c>
      <c r="BD3106" s="2"/>
      <c r="BE3106" s="16"/>
      <c r="BF3106" s="16"/>
      <c r="BG3106" s="16"/>
      <c r="BH3106" s="16"/>
      <c r="BI3106" s="16"/>
      <c r="BJ3106" s="16"/>
      <c r="BK3106" s="16"/>
      <c r="BL3106" s="16"/>
      <c r="BM3106" s="16"/>
      <c r="BN3106" s="16"/>
      <c r="BO3106" s="16"/>
      <c r="BP3106" s="16"/>
      <c r="BQ3106" s="16"/>
      <c r="BR3106" s="16"/>
      <c r="BS3106" s="16"/>
      <c r="BT3106" s="16"/>
      <c r="BU3106" s="16"/>
      <c r="BV3106" s="16"/>
      <c r="BW3106" s="16"/>
      <c r="BX3106" s="16"/>
      <c r="BY3106" s="16"/>
      <c r="BZ3106" s="16"/>
      <c r="CA3106" s="16"/>
      <c r="CB3106" s="16"/>
      <c r="CC3106" s="16"/>
      <c r="CD3106" s="16"/>
      <c r="CE3106" s="16"/>
      <c r="CF3106" s="16"/>
      <c r="CG3106" s="16"/>
      <c r="CH3106" s="16"/>
      <c r="CI3106" s="16"/>
      <c r="CJ3106" s="16"/>
      <c r="CK3106" s="16"/>
      <c r="CL3106" s="16"/>
      <c r="CM3106" s="16"/>
      <c r="CN3106" s="16"/>
      <c r="CO3106" s="16"/>
      <c r="CP3106" s="16"/>
      <c r="CQ3106" s="16"/>
      <c r="CR3106" s="16"/>
      <c r="CS3106" s="16"/>
      <c r="CT3106" s="16"/>
      <c r="CU3106" s="16"/>
      <c r="CV3106" s="16"/>
      <c r="CW3106" s="16"/>
      <c r="CX3106" s="16"/>
      <c r="CY3106" s="16"/>
      <c r="CZ3106" s="16"/>
      <c r="DA3106" s="16"/>
      <c r="DB3106" s="16"/>
      <c r="DC3106" s="16"/>
      <c r="DD3106" s="16"/>
      <c r="DE3106" s="16"/>
      <c r="DF3106" s="16"/>
      <c r="DG3106" s="16"/>
      <c r="DH3106" s="16"/>
      <c r="DI3106" s="16"/>
      <c r="DJ3106" s="16"/>
      <c r="DK3106" s="16"/>
      <c r="DL3106" s="16"/>
      <c r="DM3106" s="16"/>
      <c r="DN3106" s="16"/>
      <c r="DO3106" s="16"/>
      <c r="DP3106" s="16"/>
      <c r="DQ3106" s="16"/>
      <c r="DR3106" s="16"/>
      <c r="DS3106" s="16"/>
      <c r="DT3106" s="16"/>
      <c r="DU3106" s="16"/>
      <c r="DV3106" s="16"/>
      <c r="DW3106" s="16"/>
      <c r="DX3106" s="16"/>
      <c r="DY3106" s="16"/>
      <c r="DZ3106" s="16"/>
      <c r="EA3106" s="16"/>
      <c r="EB3106" s="16"/>
      <c r="EC3106" s="16"/>
      <c r="ED3106" s="16"/>
      <c r="EE3106" s="16"/>
      <c r="EF3106" s="16"/>
      <c r="EG3106" s="16"/>
      <c r="EH3106" s="16"/>
      <c r="EI3106" s="16"/>
      <c r="EJ3106" s="16"/>
      <c r="EK3106" s="16"/>
      <c r="EL3106" s="16"/>
      <c r="EM3106" s="16"/>
      <c r="EN3106" s="16"/>
      <c r="EO3106" s="16"/>
      <c r="EP3106" s="16"/>
      <c r="EQ3106" s="16"/>
      <c r="ER3106" s="16"/>
      <c r="ES3106" s="16"/>
      <c r="ET3106" s="16"/>
      <c r="EU3106" s="16"/>
      <c r="EV3106" s="16"/>
      <c r="EW3106" s="16"/>
      <c r="EX3106" s="16"/>
      <c r="EY3106" s="16"/>
      <c r="EZ3106" s="16"/>
      <c r="FA3106" s="16"/>
      <c r="FB3106" s="16"/>
      <c r="FC3106" s="16"/>
      <c r="FD3106" s="16"/>
      <c r="FE3106" s="16"/>
      <c r="FF3106" s="16"/>
      <c r="FG3106" s="16"/>
      <c r="FH3106" s="16"/>
      <c r="FI3106" s="16"/>
      <c r="FJ3106" s="16"/>
      <c r="FK3106" s="16"/>
      <c r="FL3106" s="16"/>
      <c r="FM3106" s="16"/>
      <c r="FN3106" s="16"/>
      <c r="FO3106" s="16"/>
      <c r="FP3106" s="16"/>
      <c r="FQ3106" s="16"/>
      <c r="FR3106" s="16"/>
      <c r="FS3106" s="16"/>
      <c r="FT3106" s="16"/>
      <c r="FU3106" s="16"/>
      <c r="FV3106" s="16"/>
      <c r="FW3106" s="16"/>
      <c r="FX3106" s="16"/>
      <c r="FY3106" s="16"/>
      <c r="FZ3106" s="16"/>
      <c r="GA3106" s="16"/>
      <c r="GB3106" s="16"/>
      <c r="GC3106" s="16"/>
      <c r="GD3106" s="16"/>
      <c r="GE3106" s="16"/>
      <c r="GF3106" s="16"/>
      <c r="GG3106" s="16"/>
      <c r="GH3106" s="16"/>
      <c r="GI3106" s="16"/>
      <c r="GJ3106" s="16"/>
      <c r="GK3106" s="16"/>
      <c r="GL3106" s="16"/>
      <c r="GM3106" s="16"/>
      <c r="GN3106" s="16"/>
      <c r="GO3106" s="16"/>
      <c r="GP3106" s="16"/>
      <c r="GQ3106" s="16"/>
      <c r="GR3106" s="16"/>
      <c r="GS3106" s="16"/>
      <c r="GT3106" s="16"/>
      <c r="GU3106" s="16"/>
      <c r="GV3106" s="16"/>
      <c r="GW3106" s="16"/>
      <c r="GX3106" s="16"/>
      <c r="GY3106" s="16"/>
      <c r="GZ3106" s="16"/>
      <c r="HA3106" s="16"/>
      <c r="HB3106" s="16"/>
      <c r="HC3106" s="16"/>
      <c r="HD3106" s="16"/>
      <c r="HE3106" s="16"/>
      <c r="HF3106" s="16"/>
      <c r="HG3106" s="16"/>
      <c r="HH3106" s="16"/>
      <c r="HI3106" s="16"/>
      <c r="HJ3106" s="16"/>
      <c r="HK3106" s="16"/>
      <c r="HL3106" s="16"/>
      <c r="HM3106" s="16"/>
      <c r="HN3106" s="16"/>
      <c r="HO3106" s="16"/>
      <c r="HP3106" s="16"/>
      <c r="HQ3106" s="16"/>
      <c r="HR3106" s="16"/>
      <c r="HS3106" s="16"/>
      <c r="HT3106" s="16"/>
      <c r="HU3106" s="16"/>
      <c r="HV3106" s="16"/>
      <c r="HW3106" s="16"/>
      <c r="HX3106" s="16"/>
      <c r="HY3106" s="16"/>
      <c r="HZ3106" s="16"/>
      <c r="IA3106" s="16"/>
      <c r="IB3106" s="16"/>
      <c r="IC3106" s="16"/>
      <c r="ID3106" s="16"/>
      <c r="IE3106" s="16"/>
      <c r="IF3106" s="16"/>
      <c r="IG3106" s="16"/>
      <c r="IH3106" s="16"/>
      <c r="II3106" s="16"/>
      <c r="IJ3106" s="16"/>
      <c r="IK3106" s="16"/>
      <c r="IL3106" s="16"/>
      <c r="IM3106" s="16"/>
      <c r="IN3106" s="16"/>
      <c r="IO3106" s="16"/>
      <c r="IP3106" s="16"/>
      <c r="IQ3106" s="16"/>
      <c r="IR3106" s="16"/>
      <c r="IS3106" s="16"/>
      <c r="IT3106" s="16"/>
      <c r="IU3106" s="16"/>
      <c r="IV3106" s="16"/>
      <c r="IW3106" s="16"/>
      <c r="IX3106" s="16"/>
      <c r="IY3106" s="16"/>
      <c r="IZ3106" s="16"/>
      <c r="JA3106" s="16"/>
      <c r="JB3106" s="16"/>
      <c r="JC3106" s="16"/>
      <c r="JD3106" s="16"/>
      <c r="JE3106" s="16"/>
      <c r="JF3106" s="16"/>
      <c r="JG3106" s="16"/>
      <c r="JH3106" s="16"/>
      <c r="JI3106" s="16"/>
      <c r="JJ3106" s="16"/>
      <c r="JK3106" s="16"/>
      <c r="JL3106" s="16"/>
      <c r="JM3106" s="16"/>
      <c r="JN3106" s="16"/>
      <c r="JO3106" s="16"/>
    </row>
    <row r="3107" spans="1:275" x14ac:dyDescent="0.25">
      <c r="A3107" s="2">
        <v>1973</v>
      </c>
      <c r="B3107" s="2" t="s">
        <v>2063</v>
      </c>
      <c r="D3107" s="5" t="s">
        <v>5378</v>
      </c>
      <c r="E3107" s="15" t="s">
        <v>466</v>
      </c>
      <c r="F3107" s="18" t="s">
        <v>5373</v>
      </c>
      <c r="G3107" s="18" t="s">
        <v>5374</v>
      </c>
      <c r="H3107" s="18" t="s">
        <v>607</v>
      </c>
      <c r="I3107" s="18" t="s">
        <v>5375</v>
      </c>
      <c r="J3107" s="90" t="s">
        <v>5376</v>
      </c>
      <c r="K3107" s="19"/>
      <c r="L3107" s="18"/>
      <c r="M3107" s="18" t="s">
        <v>5376</v>
      </c>
      <c r="N3107" s="86" t="s">
        <v>5371</v>
      </c>
      <c r="O3107" s="18" t="s">
        <v>548</v>
      </c>
      <c r="P3107" s="19"/>
      <c r="Q3107" s="86" t="s">
        <v>3288</v>
      </c>
      <c r="R3107" s="90" t="s">
        <v>2647</v>
      </c>
      <c r="S3107" s="6" t="s">
        <v>3289</v>
      </c>
      <c r="T3107" s="90" t="s">
        <v>2648</v>
      </c>
      <c r="U3107" s="19"/>
      <c r="V3107" s="90" t="s">
        <v>2649</v>
      </c>
      <c r="W3107" s="19" t="s">
        <v>554</v>
      </c>
      <c r="X3107" s="19" t="s">
        <v>555</v>
      </c>
      <c r="Y3107" s="19" t="s">
        <v>556</v>
      </c>
      <c r="Z3107" s="4" t="s">
        <v>2650</v>
      </c>
      <c r="AA3107" s="37" t="s">
        <v>2651</v>
      </c>
      <c r="AB3107" s="13">
        <v>49.183999999999997</v>
      </c>
      <c r="AC3107" s="13">
        <v>-122.324</v>
      </c>
      <c r="AD3107" s="8">
        <v>49.323333300000002</v>
      </c>
      <c r="AE3107" s="8">
        <v>-122.53999999999999</v>
      </c>
      <c r="AF3107" s="2" t="s">
        <v>2046</v>
      </c>
      <c r="AG3107" s="2" t="s">
        <v>866</v>
      </c>
      <c r="AH3107" s="9" t="s">
        <v>607</v>
      </c>
      <c r="AI3107" s="113">
        <v>150</v>
      </c>
      <c r="AJ3107" s="2" t="s">
        <v>633</v>
      </c>
      <c r="AK3107" s="14">
        <v>2</v>
      </c>
      <c r="AL3107" s="29">
        <v>2</v>
      </c>
      <c r="AM3107" s="2" t="s">
        <v>608</v>
      </c>
      <c r="AN3107" s="10">
        <v>60</v>
      </c>
      <c r="AO3107" s="10">
        <v>826.22090651558187</v>
      </c>
      <c r="AP3107" s="4">
        <v>4</v>
      </c>
      <c r="AQ3107" s="4" t="s">
        <v>609</v>
      </c>
      <c r="AR3107" s="12">
        <v>54.578518154326403</v>
      </c>
      <c r="AS3107" s="13">
        <v>1.2699999999999999E-2</v>
      </c>
      <c r="AT3107" s="4">
        <v>12</v>
      </c>
      <c r="AV3107" s="4" t="s">
        <v>634</v>
      </c>
      <c r="AY3107" s="14">
        <v>0</v>
      </c>
      <c r="AZ3107" s="29">
        <v>13.770348441926364</v>
      </c>
      <c r="BA3107" s="14" t="s">
        <v>563</v>
      </c>
      <c r="BB3107" s="1" t="s">
        <v>467</v>
      </c>
      <c r="BC3107" s="15">
        <v>0.96157000000000004</v>
      </c>
      <c r="BD3107" s="2"/>
      <c r="BE3107" s="16"/>
      <c r="BF3107" s="16"/>
      <c r="BG3107" s="16"/>
      <c r="BH3107" s="16"/>
      <c r="BI3107" s="16"/>
      <c r="BJ3107" s="16"/>
      <c r="BK3107" s="16"/>
      <c r="BL3107" s="16"/>
      <c r="BM3107" s="16"/>
      <c r="BN3107" s="16"/>
      <c r="BO3107" s="16"/>
      <c r="BP3107" s="16"/>
      <c r="BQ3107" s="16"/>
      <c r="BR3107" s="16"/>
      <c r="BS3107" s="16"/>
      <c r="BT3107" s="16"/>
      <c r="BU3107" s="16"/>
      <c r="BV3107" s="16"/>
      <c r="BW3107" s="16"/>
      <c r="BX3107" s="16"/>
      <c r="BY3107" s="16"/>
      <c r="BZ3107" s="16"/>
      <c r="CA3107" s="16"/>
      <c r="CB3107" s="16"/>
      <c r="CC3107" s="16"/>
      <c r="CD3107" s="16"/>
      <c r="CE3107" s="16"/>
      <c r="CF3107" s="16"/>
      <c r="CG3107" s="16"/>
      <c r="CH3107" s="16"/>
      <c r="CI3107" s="16"/>
      <c r="CJ3107" s="16"/>
      <c r="CK3107" s="16"/>
      <c r="CL3107" s="16"/>
      <c r="CM3107" s="16"/>
      <c r="CN3107" s="16"/>
      <c r="CO3107" s="16"/>
      <c r="CP3107" s="16"/>
      <c r="CQ3107" s="16"/>
      <c r="CR3107" s="16"/>
      <c r="CS3107" s="16"/>
      <c r="CT3107" s="16"/>
      <c r="CU3107" s="16"/>
      <c r="CV3107" s="16"/>
      <c r="CW3107" s="16"/>
      <c r="CX3107" s="16"/>
      <c r="CY3107" s="16"/>
      <c r="CZ3107" s="16"/>
      <c r="DA3107" s="16"/>
      <c r="DB3107" s="16"/>
      <c r="DC3107" s="16"/>
      <c r="DD3107" s="16"/>
      <c r="DE3107" s="16"/>
      <c r="DF3107" s="16"/>
      <c r="DG3107" s="16"/>
      <c r="DH3107" s="16"/>
      <c r="DI3107" s="16"/>
      <c r="DJ3107" s="16"/>
      <c r="DK3107" s="16"/>
      <c r="DL3107" s="16"/>
      <c r="DM3107" s="16"/>
      <c r="DN3107" s="16"/>
      <c r="DO3107" s="16"/>
      <c r="DP3107" s="16"/>
      <c r="DQ3107" s="16"/>
      <c r="DR3107" s="16"/>
      <c r="DS3107" s="16"/>
      <c r="DT3107" s="16"/>
      <c r="DU3107" s="16"/>
      <c r="DV3107" s="16"/>
      <c r="DW3107" s="16"/>
      <c r="DX3107" s="16"/>
      <c r="DY3107" s="16"/>
      <c r="DZ3107" s="16"/>
      <c r="EA3107" s="16"/>
      <c r="EB3107" s="16"/>
      <c r="EC3107" s="16"/>
      <c r="ED3107" s="16"/>
      <c r="EE3107" s="16"/>
      <c r="EF3107" s="16"/>
      <c r="EG3107" s="16"/>
      <c r="EH3107" s="16"/>
      <c r="EI3107" s="16"/>
      <c r="EJ3107" s="16"/>
      <c r="EK3107" s="16"/>
      <c r="EL3107" s="16"/>
      <c r="EM3107" s="16"/>
      <c r="EN3107" s="16"/>
      <c r="EO3107" s="16"/>
      <c r="EP3107" s="16"/>
      <c r="EQ3107" s="16"/>
      <c r="ER3107" s="16"/>
      <c r="ES3107" s="16"/>
      <c r="ET3107" s="16"/>
      <c r="EU3107" s="16"/>
      <c r="EV3107" s="16"/>
      <c r="EW3107" s="16"/>
      <c r="EX3107" s="16"/>
      <c r="EY3107" s="16"/>
      <c r="EZ3107" s="16"/>
      <c r="FA3107" s="16"/>
      <c r="FB3107" s="16"/>
      <c r="FC3107" s="16"/>
      <c r="FD3107" s="16"/>
      <c r="FE3107" s="16"/>
      <c r="FF3107" s="16"/>
      <c r="FG3107" s="16"/>
      <c r="FH3107" s="16"/>
      <c r="FI3107" s="16"/>
      <c r="FJ3107" s="16"/>
      <c r="FK3107" s="16"/>
      <c r="FL3107" s="16"/>
      <c r="FM3107" s="16"/>
      <c r="FN3107" s="16"/>
      <c r="FO3107" s="16"/>
      <c r="FP3107" s="16"/>
      <c r="FQ3107" s="16"/>
      <c r="FR3107" s="16"/>
      <c r="FS3107" s="16"/>
      <c r="FT3107" s="16"/>
      <c r="FU3107" s="16"/>
      <c r="FV3107" s="16"/>
      <c r="FW3107" s="16"/>
      <c r="FX3107" s="16"/>
      <c r="FY3107" s="16"/>
      <c r="FZ3107" s="16"/>
      <c r="GA3107" s="16"/>
      <c r="GB3107" s="16"/>
      <c r="GC3107" s="16"/>
      <c r="GD3107" s="16"/>
      <c r="GE3107" s="16"/>
      <c r="GF3107" s="16"/>
      <c r="GG3107" s="16"/>
      <c r="GH3107" s="16"/>
      <c r="GI3107" s="16"/>
      <c r="GJ3107" s="16"/>
      <c r="GK3107" s="16"/>
      <c r="GL3107" s="16"/>
      <c r="GM3107" s="16"/>
      <c r="GN3107" s="16"/>
      <c r="GO3107" s="16"/>
      <c r="GP3107" s="16"/>
      <c r="GQ3107" s="16"/>
      <c r="GR3107" s="16"/>
      <c r="GS3107" s="16"/>
      <c r="GT3107" s="16"/>
      <c r="GU3107" s="16"/>
      <c r="GV3107" s="16"/>
      <c r="GW3107" s="16"/>
      <c r="GX3107" s="16"/>
      <c r="GY3107" s="16"/>
      <c r="GZ3107" s="16"/>
      <c r="HA3107" s="16"/>
      <c r="HB3107" s="16"/>
      <c r="HC3107" s="16"/>
      <c r="HD3107" s="16"/>
      <c r="HE3107" s="16"/>
      <c r="HF3107" s="16"/>
      <c r="HG3107" s="16"/>
      <c r="HH3107" s="16"/>
      <c r="HI3107" s="16"/>
      <c r="HJ3107" s="16"/>
      <c r="HK3107" s="16"/>
      <c r="HL3107" s="16"/>
      <c r="HM3107" s="16"/>
      <c r="HN3107" s="16"/>
      <c r="HO3107" s="16"/>
      <c r="HP3107" s="16"/>
      <c r="HQ3107" s="16"/>
      <c r="HR3107" s="16"/>
      <c r="HS3107" s="16"/>
      <c r="HT3107" s="16"/>
      <c r="HU3107" s="16"/>
      <c r="HV3107" s="16"/>
      <c r="HW3107" s="16"/>
      <c r="HX3107" s="16"/>
      <c r="HY3107" s="16"/>
      <c r="HZ3107" s="16"/>
      <c r="IA3107" s="16"/>
      <c r="IB3107" s="16"/>
      <c r="IC3107" s="16"/>
      <c r="ID3107" s="16"/>
      <c r="IE3107" s="16"/>
      <c r="IF3107" s="16"/>
      <c r="IG3107" s="16"/>
      <c r="IH3107" s="16"/>
      <c r="II3107" s="16"/>
      <c r="IJ3107" s="16"/>
      <c r="IK3107" s="16"/>
      <c r="IL3107" s="16"/>
      <c r="IM3107" s="16"/>
      <c r="IN3107" s="16"/>
      <c r="IO3107" s="16"/>
      <c r="IP3107" s="16"/>
      <c r="IQ3107" s="16"/>
      <c r="IR3107" s="16"/>
      <c r="IS3107" s="16"/>
      <c r="IT3107" s="16"/>
      <c r="IU3107" s="16"/>
      <c r="IV3107" s="16"/>
      <c r="IW3107" s="16"/>
      <c r="IX3107" s="16"/>
      <c r="IY3107" s="16"/>
      <c r="IZ3107" s="16"/>
      <c r="JA3107" s="16"/>
      <c r="JB3107" s="16"/>
      <c r="JC3107" s="16"/>
      <c r="JD3107" s="16"/>
      <c r="JE3107" s="16"/>
      <c r="JF3107" s="16"/>
      <c r="JG3107" s="16"/>
      <c r="JH3107" s="16"/>
      <c r="JI3107" s="16"/>
      <c r="JJ3107" s="16"/>
      <c r="JK3107" s="16"/>
      <c r="JL3107" s="16"/>
      <c r="JM3107" s="16"/>
      <c r="JN3107" s="16"/>
      <c r="JO3107" s="16"/>
    </row>
    <row r="3108" spans="1:275" x14ac:dyDescent="0.25">
      <c r="A3108" s="2">
        <v>1974</v>
      </c>
      <c r="B3108" s="2" t="s">
        <v>2063</v>
      </c>
      <c r="D3108" s="5" t="s">
        <v>5379</v>
      </c>
      <c r="E3108" s="15" t="s">
        <v>466</v>
      </c>
      <c r="F3108" s="18" t="s">
        <v>5373</v>
      </c>
      <c r="G3108" s="18" t="s">
        <v>5374</v>
      </c>
      <c r="H3108" s="18" t="s">
        <v>607</v>
      </c>
      <c r="I3108" s="18" t="s">
        <v>5375</v>
      </c>
      <c r="J3108" s="90" t="s">
        <v>5376</v>
      </c>
      <c r="K3108" s="19"/>
      <c r="L3108" s="18"/>
      <c r="M3108" s="18" t="s">
        <v>5376</v>
      </c>
      <c r="N3108" s="86" t="s">
        <v>5371</v>
      </c>
      <c r="O3108" s="18" t="s">
        <v>548</v>
      </c>
      <c r="P3108" s="19"/>
      <c r="Q3108" s="86" t="s">
        <v>3288</v>
      </c>
      <c r="R3108" s="90" t="s">
        <v>2647</v>
      </c>
      <c r="S3108" s="6" t="s">
        <v>3289</v>
      </c>
      <c r="T3108" s="90" t="s">
        <v>2648</v>
      </c>
      <c r="U3108" s="19"/>
      <c r="V3108" s="90" t="s">
        <v>2649</v>
      </c>
      <c r="W3108" s="19" t="s">
        <v>554</v>
      </c>
      <c r="X3108" s="19" t="s">
        <v>555</v>
      </c>
      <c r="Y3108" s="19" t="s">
        <v>556</v>
      </c>
      <c r="Z3108" s="4" t="s">
        <v>2650</v>
      </c>
      <c r="AA3108" s="37" t="s">
        <v>2651</v>
      </c>
      <c r="AB3108" s="13">
        <v>49.183999999999997</v>
      </c>
      <c r="AC3108" s="13">
        <v>-122.324</v>
      </c>
      <c r="AD3108" s="8">
        <v>49.323333300000002</v>
      </c>
      <c r="AE3108" s="8">
        <v>-122.53999999999999</v>
      </c>
      <c r="AF3108" s="2" t="s">
        <v>2046</v>
      </c>
      <c r="AG3108" s="2" t="s">
        <v>866</v>
      </c>
      <c r="AH3108" s="9" t="s">
        <v>607</v>
      </c>
      <c r="AI3108" s="113">
        <v>100</v>
      </c>
      <c r="AJ3108" s="2" t="s">
        <v>633</v>
      </c>
      <c r="AK3108" s="14">
        <v>2</v>
      </c>
      <c r="AL3108" s="29">
        <v>2</v>
      </c>
      <c r="AM3108" s="2" t="s">
        <v>608</v>
      </c>
      <c r="AN3108" s="10">
        <v>60</v>
      </c>
      <c r="AO3108" s="10">
        <v>845.08806794054885</v>
      </c>
      <c r="AP3108" s="4">
        <v>4</v>
      </c>
      <c r="AQ3108" s="4" t="s">
        <v>609</v>
      </c>
      <c r="AR3108" s="12">
        <v>54.578518154326403</v>
      </c>
      <c r="AS3108" s="13">
        <v>1.2699999999999999E-2</v>
      </c>
      <c r="AT3108" s="4">
        <v>12</v>
      </c>
      <c r="AV3108" s="4" t="s">
        <v>634</v>
      </c>
      <c r="AY3108" s="14">
        <v>0</v>
      </c>
      <c r="AZ3108" s="29">
        <v>14.084801132342481</v>
      </c>
      <c r="BA3108" s="14" t="s">
        <v>563</v>
      </c>
      <c r="BB3108" s="1" t="s">
        <v>467</v>
      </c>
      <c r="BC3108" s="15">
        <v>0.96157000000000004</v>
      </c>
      <c r="BD3108" s="2"/>
      <c r="BE3108" s="16"/>
      <c r="BF3108" s="16"/>
      <c r="BG3108" s="16"/>
      <c r="BH3108" s="16"/>
      <c r="BI3108" s="16"/>
      <c r="BJ3108" s="16"/>
      <c r="BK3108" s="16"/>
      <c r="BL3108" s="16"/>
      <c r="BM3108" s="16"/>
      <c r="BN3108" s="16"/>
      <c r="BO3108" s="16"/>
      <c r="BP3108" s="16"/>
      <c r="BQ3108" s="16"/>
      <c r="BR3108" s="16"/>
      <c r="BS3108" s="16"/>
      <c r="BT3108" s="16"/>
      <c r="BU3108" s="16"/>
      <c r="BV3108" s="16"/>
      <c r="BW3108" s="16"/>
      <c r="BX3108" s="16"/>
      <c r="BY3108" s="16"/>
      <c r="BZ3108" s="16"/>
      <c r="CA3108" s="16"/>
      <c r="CB3108" s="16"/>
      <c r="CC3108" s="16"/>
      <c r="CD3108" s="16"/>
      <c r="CE3108" s="16"/>
      <c r="CF3108" s="16"/>
      <c r="CG3108" s="16"/>
      <c r="CH3108" s="16"/>
      <c r="CI3108" s="16"/>
      <c r="CJ3108" s="16"/>
      <c r="CK3108" s="16"/>
      <c r="CL3108" s="16"/>
      <c r="CM3108" s="16"/>
      <c r="CN3108" s="16"/>
      <c r="CO3108" s="16"/>
      <c r="CP3108" s="16"/>
      <c r="CQ3108" s="16"/>
      <c r="CR3108" s="16"/>
      <c r="CS3108" s="16"/>
      <c r="CT3108" s="16"/>
      <c r="CU3108" s="16"/>
      <c r="CV3108" s="16"/>
      <c r="CW3108" s="16"/>
      <c r="CX3108" s="16"/>
      <c r="CY3108" s="16"/>
      <c r="CZ3108" s="16"/>
      <c r="DA3108" s="16"/>
      <c r="DB3108" s="16"/>
      <c r="DC3108" s="16"/>
      <c r="DD3108" s="16"/>
      <c r="DE3108" s="16"/>
      <c r="DF3108" s="16"/>
      <c r="DG3108" s="16"/>
      <c r="DH3108" s="16"/>
      <c r="DI3108" s="16"/>
      <c r="DJ3108" s="16"/>
      <c r="DK3108" s="16"/>
      <c r="DL3108" s="16"/>
      <c r="DM3108" s="16"/>
      <c r="DN3108" s="16"/>
      <c r="DO3108" s="16"/>
      <c r="DP3108" s="16"/>
      <c r="DQ3108" s="16"/>
      <c r="DR3108" s="16"/>
      <c r="DS3108" s="16"/>
      <c r="DT3108" s="16"/>
      <c r="DU3108" s="16"/>
      <c r="DV3108" s="16"/>
      <c r="DW3108" s="16"/>
      <c r="DX3108" s="16"/>
      <c r="DY3108" s="16"/>
      <c r="DZ3108" s="16"/>
      <c r="EA3108" s="16"/>
      <c r="EB3108" s="16"/>
      <c r="EC3108" s="16"/>
      <c r="ED3108" s="16"/>
      <c r="EE3108" s="16"/>
      <c r="EF3108" s="16"/>
      <c r="EG3108" s="16"/>
      <c r="EH3108" s="16"/>
      <c r="EI3108" s="16"/>
      <c r="EJ3108" s="16"/>
      <c r="EK3108" s="16"/>
      <c r="EL3108" s="16"/>
      <c r="EM3108" s="16"/>
      <c r="EN3108" s="16"/>
      <c r="EO3108" s="16"/>
      <c r="EP3108" s="16"/>
      <c r="EQ3108" s="16"/>
      <c r="ER3108" s="16"/>
      <c r="ES3108" s="16"/>
      <c r="ET3108" s="16"/>
      <c r="EU3108" s="16"/>
      <c r="EV3108" s="16"/>
      <c r="EW3108" s="16"/>
      <c r="EX3108" s="16"/>
      <c r="EY3108" s="16"/>
      <c r="EZ3108" s="16"/>
      <c r="FA3108" s="16"/>
      <c r="FB3108" s="16"/>
      <c r="FC3108" s="16"/>
      <c r="FD3108" s="16"/>
      <c r="FE3108" s="16"/>
      <c r="FF3108" s="16"/>
      <c r="FG3108" s="16"/>
      <c r="FH3108" s="16"/>
      <c r="FI3108" s="16"/>
      <c r="FJ3108" s="16"/>
      <c r="FK3108" s="16"/>
      <c r="FL3108" s="16"/>
      <c r="FM3108" s="16"/>
      <c r="FN3108" s="16"/>
      <c r="FO3108" s="16"/>
      <c r="FP3108" s="16"/>
      <c r="FQ3108" s="16"/>
      <c r="FR3108" s="16"/>
      <c r="FS3108" s="16"/>
      <c r="FT3108" s="16"/>
      <c r="FU3108" s="16"/>
      <c r="FV3108" s="16"/>
      <c r="FW3108" s="16"/>
      <c r="FX3108" s="16"/>
      <c r="FY3108" s="16"/>
      <c r="FZ3108" s="16"/>
      <c r="GA3108" s="16"/>
      <c r="GB3108" s="16"/>
      <c r="GC3108" s="16"/>
      <c r="GD3108" s="16"/>
      <c r="GE3108" s="16"/>
      <c r="GF3108" s="16"/>
      <c r="GG3108" s="16"/>
      <c r="GH3108" s="16"/>
      <c r="GI3108" s="16"/>
      <c r="GJ3108" s="16"/>
      <c r="GK3108" s="16"/>
      <c r="GL3108" s="16"/>
      <c r="GM3108" s="16"/>
      <c r="GN3108" s="16"/>
      <c r="GO3108" s="16"/>
      <c r="GP3108" s="16"/>
      <c r="GQ3108" s="16"/>
      <c r="GR3108" s="16"/>
      <c r="GS3108" s="16"/>
      <c r="GT3108" s="16"/>
      <c r="GU3108" s="16"/>
      <c r="GV3108" s="16"/>
      <c r="GW3108" s="16"/>
      <c r="GX3108" s="16"/>
      <c r="GY3108" s="16"/>
      <c r="GZ3108" s="16"/>
      <c r="HA3108" s="16"/>
      <c r="HB3108" s="16"/>
      <c r="HC3108" s="16"/>
      <c r="HD3108" s="16"/>
      <c r="HE3108" s="16"/>
      <c r="HF3108" s="16"/>
      <c r="HG3108" s="16"/>
      <c r="HH3108" s="16"/>
      <c r="HI3108" s="16"/>
      <c r="HJ3108" s="16"/>
      <c r="HK3108" s="16"/>
      <c r="HL3108" s="16"/>
      <c r="HM3108" s="16"/>
      <c r="HN3108" s="16"/>
      <c r="HO3108" s="16"/>
      <c r="HP3108" s="16"/>
      <c r="HQ3108" s="16"/>
      <c r="HR3108" s="16"/>
      <c r="HS3108" s="16"/>
      <c r="HT3108" s="16"/>
      <c r="HU3108" s="16"/>
      <c r="HV3108" s="16"/>
      <c r="HW3108" s="16"/>
      <c r="HX3108" s="16"/>
      <c r="HY3108" s="16"/>
      <c r="HZ3108" s="16"/>
      <c r="IA3108" s="16"/>
      <c r="IB3108" s="16"/>
      <c r="IC3108" s="16"/>
      <c r="ID3108" s="16"/>
      <c r="IE3108" s="16"/>
      <c r="IF3108" s="16"/>
      <c r="IG3108" s="16"/>
      <c r="IH3108" s="16"/>
      <c r="II3108" s="16"/>
      <c r="IJ3108" s="16"/>
      <c r="IK3108" s="16"/>
      <c r="IL3108" s="16"/>
      <c r="IM3108" s="16"/>
      <c r="IN3108" s="16"/>
      <c r="IO3108" s="16"/>
      <c r="IP3108" s="16"/>
      <c r="IQ3108" s="16"/>
      <c r="IR3108" s="16"/>
      <c r="IS3108" s="16"/>
      <c r="IT3108" s="16"/>
      <c r="IU3108" s="16"/>
      <c r="IV3108" s="16"/>
      <c r="IW3108" s="16"/>
      <c r="IX3108" s="16"/>
      <c r="IY3108" s="16"/>
      <c r="IZ3108" s="16"/>
      <c r="JA3108" s="16"/>
      <c r="JB3108" s="16"/>
      <c r="JC3108" s="16"/>
      <c r="JD3108" s="16"/>
      <c r="JE3108" s="16"/>
      <c r="JF3108" s="16"/>
      <c r="JG3108" s="16"/>
      <c r="JH3108" s="16"/>
      <c r="JI3108" s="16"/>
      <c r="JJ3108" s="16"/>
      <c r="JK3108" s="16"/>
      <c r="JL3108" s="16"/>
      <c r="JM3108" s="16"/>
      <c r="JN3108" s="16"/>
      <c r="JO3108" s="16"/>
    </row>
    <row r="3109" spans="1:275" x14ac:dyDescent="0.25">
      <c r="A3109" s="2">
        <v>1975</v>
      </c>
      <c r="B3109" s="2" t="s">
        <v>2063</v>
      </c>
      <c r="D3109" s="5" t="s">
        <v>5380</v>
      </c>
      <c r="E3109" s="15" t="s">
        <v>466</v>
      </c>
      <c r="F3109" s="18" t="s">
        <v>5373</v>
      </c>
      <c r="G3109" s="18" t="s">
        <v>5374</v>
      </c>
      <c r="H3109" s="18" t="s">
        <v>607</v>
      </c>
      <c r="I3109" s="18" t="s">
        <v>5375</v>
      </c>
      <c r="J3109" s="90" t="s">
        <v>5376</v>
      </c>
      <c r="K3109" s="19"/>
      <c r="L3109" s="18"/>
      <c r="M3109" s="18" t="s">
        <v>5376</v>
      </c>
      <c r="N3109" s="86" t="s">
        <v>5371</v>
      </c>
      <c r="O3109" s="18" t="s">
        <v>548</v>
      </c>
      <c r="P3109" s="19"/>
      <c r="Q3109" s="86" t="s">
        <v>3288</v>
      </c>
      <c r="R3109" s="90" t="s">
        <v>2647</v>
      </c>
      <c r="S3109" s="6" t="s">
        <v>3289</v>
      </c>
      <c r="T3109" s="90" t="s">
        <v>2648</v>
      </c>
      <c r="U3109" s="19"/>
      <c r="V3109" s="90" t="s">
        <v>2649</v>
      </c>
      <c r="W3109" s="19" t="s">
        <v>554</v>
      </c>
      <c r="X3109" s="19" t="s">
        <v>555</v>
      </c>
      <c r="Y3109" s="19" t="s">
        <v>556</v>
      </c>
      <c r="Z3109" s="4" t="s">
        <v>2650</v>
      </c>
      <c r="AA3109" s="37" t="s">
        <v>2651</v>
      </c>
      <c r="AB3109" s="13">
        <v>49.183999999999997</v>
      </c>
      <c r="AC3109" s="13">
        <v>-122.324</v>
      </c>
      <c r="AD3109" s="8">
        <v>49.323333300000002</v>
      </c>
      <c r="AE3109" s="8">
        <v>-122.53999999999999</v>
      </c>
      <c r="AF3109" s="2" t="s">
        <v>2046</v>
      </c>
      <c r="AG3109" s="2" t="s">
        <v>866</v>
      </c>
      <c r="AH3109" s="9" t="s">
        <v>607</v>
      </c>
      <c r="AI3109" s="113">
        <v>200</v>
      </c>
      <c r="AJ3109" s="2" t="s">
        <v>633</v>
      </c>
      <c r="AK3109" s="14">
        <v>2</v>
      </c>
      <c r="AL3109" s="29">
        <v>2</v>
      </c>
      <c r="AM3109" s="2" t="s">
        <v>608</v>
      </c>
      <c r="AN3109" s="10">
        <v>60</v>
      </c>
      <c r="AO3109" s="10">
        <v>867.08121640735067</v>
      </c>
      <c r="AP3109" s="4">
        <v>4</v>
      </c>
      <c r="AQ3109" s="4" t="s">
        <v>609</v>
      </c>
      <c r="AR3109" s="12">
        <v>77.881705680892736</v>
      </c>
      <c r="AS3109" s="13">
        <v>8.8999999999999999E-3</v>
      </c>
      <c r="AT3109" s="4">
        <v>12</v>
      </c>
      <c r="AV3109" s="4" t="s">
        <v>634</v>
      </c>
      <c r="AY3109" s="14">
        <v>0</v>
      </c>
      <c r="AZ3109" s="29">
        <v>14.451353606789178</v>
      </c>
      <c r="BA3109" s="14" t="s">
        <v>563</v>
      </c>
      <c r="BB3109" s="1" t="s">
        <v>467</v>
      </c>
      <c r="BC3109" s="15">
        <v>0.96157000000000004</v>
      </c>
      <c r="BD3109" s="2"/>
      <c r="BE3109" s="16"/>
      <c r="BF3109" s="16"/>
      <c r="BG3109" s="16"/>
      <c r="BH3109" s="16"/>
      <c r="BI3109" s="16"/>
      <c r="BJ3109" s="16"/>
      <c r="BK3109" s="16"/>
      <c r="BL3109" s="16"/>
      <c r="BM3109" s="16"/>
      <c r="BN3109" s="16"/>
      <c r="BO3109" s="16"/>
      <c r="BP3109" s="16"/>
      <c r="BQ3109" s="16"/>
      <c r="BR3109" s="16"/>
      <c r="BS3109" s="16"/>
      <c r="BT3109" s="16"/>
      <c r="BU3109" s="16"/>
      <c r="BV3109" s="16"/>
      <c r="BW3109" s="16"/>
      <c r="BX3109" s="16"/>
      <c r="BY3109" s="16"/>
      <c r="BZ3109" s="16"/>
      <c r="CA3109" s="16"/>
      <c r="CB3109" s="16"/>
      <c r="CC3109" s="16"/>
      <c r="CD3109" s="16"/>
      <c r="CE3109" s="16"/>
      <c r="CF3109" s="16"/>
      <c r="CG3109" s="16"/>
      <c r="CH3109" s="16"/>
      <c r="CI3109" s="16"/>
      <c r="CJ3109" s="16"/>
      <c r="CK3109" s="16"/>
      <c r="CL3109" s="16"/>
      <c r="CM3109" s="16"/>
      <c r="CN3109" s="16"/>
      <c r="CO3109" s="16"/>
      <c r="CP3109" s="16"/>
      <c r="CQ3109" s="16"/>
      <c r="CR3109" s="16"/>
      <c r="CS3109" s="16"/>
      <c r="CT3109" s="16"/>
      <c r="CU3109" s="16"/>
      <c r="CV3109" s="16"/>
      <c r="CW3109" s="16"/>
      <c r="CX3109" s="16"/>
      <c r="CY3109" s="16"/>
      <c r="CZ3109" s="16"/>
      <c r="DA3109" s="16"/>
      <c r="DB3109" s="16"/>
      <c r="DC3109" s="16"/>
      <c r="DD3109" s="16"/>
      <c r="DE3109" s="16"/>
      <c r="DF3109" s="16"/>
      <c r="DG3109" s="16"/>
      <c r="DH3109" s="16"/>
      <c r="DI3109" s="16"/>
      <c r="DJ3109" s="16"/>
      <c r="DK3109" s="16"/>
      <c r="DL3109" s="16"/>
      <c r="DM3109" s="16"/>
      <c r="DN3109" s="16"/>
      <c r="DO3109" s="16"/>
      <c r="DP3109" s="16"/>
      <c r="DQ3109" s="16"/>
      <c r="DR3109" s="16"/>
      <c r="DS3109" s="16"/>
      <c r="DT3109" s="16"/>
      <c r="DU3109" s="16"/>
      <c r="DV3109" s="16"/>
      <c r="DW3109" s="16"/>
      <c r="DX3109" s="16"/>
      <c r="DY3109" s="16"/>
      <c r="DZ3109" s="16"/>
      <c r="EA3109" s="16"/>
      <c r="EB3109" s="16"/>
      <c r="EC3109" s="16"/>
      <c r="ED3109" s="16"/>
      <c r="EE3109" s="16"/>
      <c r="EF3109" s="16"/>
      <c r="EG3109" s="16"/>
      <c r="EH3109" s="16"/>
      <c r="EI3109" s="16"/>
      <c r="EJ3109" s="16"/>
      <c r="EK3109" s="16"/>
      <c r="EL3109" s="16"/>
      <c r="EM3109" s="16"/>
      <c r="EN3109" s="16"/>
      <c r="EO3109" s="16"/>
      <c r="EP3109" s="16"/>
      <c r="EQ3109" s="16"/>
      <c r="ER3109" s="16"/>
      <c r="ES3109" s="16"/>
      <c r="ET3109" s="16"/>
      <c r="EU3109" s="16"/>
      <c r="EV3109" s="16"/>
      <c r="EW3109" s="16"/>
      <c r="EX3109" s="16"/>
      <c r="EY3109" s="16"/>
      <c r="EZ3109" s="16"/>
      <c r="FA3109" s="16"/>
      <c r="FB3109" s="16"/>
      <c r="FC3109" s="16"/>
      <c r="FD3109" s="16"/>
      <c r="FE3109" s="16"/>
      <c r="FF3109" s="16"/>
      <c r="FG3109" s="16"/>
      <c r="FH3109" s="16"/>
      <c r="FI3109" s="16"/>
      <c r="FJ3109" s="16"/>
      <c r="FK3109" s="16"/>
      <c r="FL3109" s="16"/>
      <c r="FM3109" s="16"/>
      <c r="FN3109" s="16"/>
      <c r="FO3109" s="16"/>
      <c r="FP3109" s="16"/>
      <c r="FQ3109" s="16"/>
      <c r="FR3109" s="16"/>
      <c r="FS3109" s="16"/>
      <c r="FT3109" s="16"/>
      <c r="FU3109" s="16"/>
      <c r="FV3109" s="16"/>
      <c r="FW3109" s="16"/>
      <c r="FX3109" s="16"/>
      <c r="FY3109" s="16"/>
      <c r="FZ3109" s="16"/>
      <c r="GA3109" s="16"/>
      <c r="GB3109" s="16"/>
      <c r="GC3109" s="16"/>
      <c r="GD3109" s="16"/>
      <c r="GE3109" s="16"/>
      <c r="GF3109" s="16"/>
      <c r="GG3109" s="16"/>
      <c r="GH3109" s="16"/>
      <c r="GI3109" s="16"/>
      <c r="GJ3109" s="16"/>
      <c r="GK3109" s="16"/>
      <c r="GL3109" s="16"/>
      <c r="GM3109" s="16"/>
      <c r="GN3109" s="16"/>
      <c r="GO3109" s="16"/>
      <c r="GP3109" s="16"/>
      <c r="GQ3109" s="16"/>
      <c r="GR3109" s="16"/>
      <c r="GS3109" s="16"/>
      <c r="GT3109" s="16"/>
      <c r="GU3109" s="16"/>
      <c r="GV3109" s="16"/>
      <c r="GW3109" s="16"/>
      <c r="GX3109" s="16"/>
      <c r="GY3109" s="16"/>
      <c r="GZ3109" s="16"/>
      <c r="HA3109" s="16"/>
      <c r="HB3109" s="16"/>
      <c r="HC3109" s="16"/>
      <c r="HD3109" s="16"/>
      <c r="HE3109" s="16"/>
      <c r="HF3109" s="16"/>
      <c r="HG3109" s="16"/>
      <c r="HH3109" s="16"/>
      <c r="HI3109" s="16"/>
      <c r="HJ3109" s="16"/>
      <c r="HK3109" s="16"/>
      <c r="HL3109" s="16"/>
      <c r="HM3109" s="16"/>
      <c r="HN3109" s="16"/>
      <c r="HO3109" s="16"/>
      <c r="HP3109" s="16"/>
      <c r="HQ3109" s="16"/>
      <c r="HR3109" s="16"/>
      <c r="HS3109" s="16"/>
      <c r="HT3109" s="16"/>
      <c r="HU3109" s="16"/>
      <c r="HV3109" s="16"/>
      <c r="HW3109" s="16"/>
      <c r="HX3109" s="16"/>
      <c r="HY3109" s="16"/>
      <c r="HZ3109" s="16"/>
      <c r="IA3109" s="16"/>
      <c r="IB3109" s="16"/>
      <c r="IC3109" s="16"/>
      <c r="ID3109" s="16"/>
      <c r="IE3109" s="16"/>
      <c r="IF3109" s="16"/>
      <c r="IG3109" s="16"/>
      <c r="IH3109" s="16"/>
      <c r="II3109" s="16"/>
      <c r="IJ3109" s="16"/>
      <c r="IK3109" s="16"/>
      <c r="IL3109" s="16"/>
      <c r="IM3109" s="16"/>
      <c r="IN3109" s="16"/>
      <c r="IO3109" s="16"/>
      <c r="IP3109" s="16"/>
      <c r="IQ3109" s="16"/>
      <c r="IR3109" s="16"/>
      <c r="IS3109" s="16"/>
      <c r="IT3109" s="16"/>
      <c r="IU3109" s="16"/>
      <c r="IV3109" s="16"/>
      <c r="IW3109" s="16"/>
      <c r="IX3109" s="16"/>
      <c r="IY3109" s="16"/>
      <c r="IZ3109" s="16"/>
      <c r="JA3109" s="16"/>
      <c r="JB3109" s="16"/>
      <c r="JC3109" s="16"/>
      <c r="JD3109" s="16"/>
      <c r="JE3109" s="16"/>
      <c r="JF3109" s="16"/>
      <c r="JG3109" s="16"/>
      <c r="JH3109" s="16"/>
      <c r="JI3109" s="16"/>
      <c r="JJ3109" s="16"/>
      <c r="JK3109" s="16"/>
      <c r="JL3109" s="16"/>
      <c r="JM3109" s="16"/>
      <c r="JN3109" s="16"/>
      <c r="JO3109" s="16"/>
    </row>
    <row r="3110" spans="1:275" x14ac:dyDescent="0.25">
      <c r="A3110" s="2">
        <v>1976</v>
      </c>
      <c r="B3110" s="2" t="s">
        <v>2063</v>
      </c>
      <c r="D3110" s="5" t="s">
        <v>5381</v>
      </c>
      <c r="E3110" s="15" t="s">
        <v>466</v>
      </c>
      <c r="F3110" s="18" t="s">
        <v>5373</v>
      </c>
      <c r="G3110" s="18" t="s">
        <v>5374</v>
      </c>
      <c r="H3110" s="18" t="s">
        <v>607</v>
      </c>
      <c r="I3110" s="18" t="s">
        <v>5375</v>
      </c>
      <c r="J3110" s="90" t="s">
        <v>5376</v>
      </c>
      <c r="K3110" s="19"/>
      <c r="L3110" s="18"/>
      <c r="M3110" s="18" t="s">
        <v>5376</v>
      </c>
      <c r="N3110" s="86" t="s">
        <v>5371</v>
      </c>
      <c r="O3110" s="18" t="s">
        <v>548</v>
      </c>
      <c r="P3110" s="19"/>
      <c r="Q3110" s="86" t="s">
        <v>3288</v>
      </c>
      <c r="R3110" s="90" t="s">
        <v>2647</v>
      </c>
      <c r="S3110" s="6" t="s">
        <v>3289</v>
      </c>
      <c r="T3110" s="90" t="s">
        <v>2648</v>
      </c>
      <c r="U3110" s="19"/>
      <c r="V3110" s="90" t="s">
        <v>2649</v>
      </c>
      <c r="W3110" s="19" t="s">
        <v>554</v>
      </c>
      <c r="X3110" s="19" t="s">
        <v>555</v>
      </c>
      <c r="Y3110" s="19" t="s">
        <v>556</v>
      </c>
      <c r="Z3110" s="4" t="s">
        <v>2650</v>
      </c>
      <c r="AA3110" s="37" t="s">
        <v>2651</v>
      </c>
      <c r="AB3110" s="13">
        <v>49.183999999999997</v>
      </c>
      <c r="AC3110" s="13">
        <v>-122.324</v>
      </c>
      <c r="AD3110" s="8">
        <v>49.323333300000002</v>
      </c>
      <c r="AE3110" s="8">
        <v>-122.53999999999999</v>
      </c>
      <c r="AF3110" s="2" t="s">
        <v>2046</v>
      </c>
      <c r="AG3110" s="2" t="s">
        <v>866</v>
      </c>
      <c r="AH3110" s="9" t="s">
        <v>607</v>
      </c>
      <c r="AI3110" s="113">
        <v>240</v>
      </c>
      <c r="AJ3110" s="2" t="s">
        <v>633</v>
      </c>
      <c r="AK3110" s="14">
        <v>2</v>
      </c>
      <c r="AL3110" s="29">
        <v>2</v>
      </c>
      <c r="AM3110" s="2" t="s">
        <v>608</v>
      </c>
      <c r="AN3110" s="10">
        <v>60</v>
      </c>
      <c r="AO3110" s="10">
        <v>894.20639321074998</v>
      </c>
      <c r="AP3110" s="4">
        <v>4</v>
      </c>
      <c r="AQ3110" s="4" t="s">
        <v>609</v>
      </c>
      <c r="AR3110" s="12">
        <v>144.40566261665529</v>
      </c>
      <c r="AS3110" s="13">
        <v>4.7999999999999996E-3</v>
      </c>
      <c r="AT3110" s="4">
        <v>12</v>
      </c>
      <c r="AV3110" s="4" t="s">
        <v>634</v>
      </c>
      <c r="AY3110" s="14">
        <v>0</v>
      </c>
      <c r="AZ3110" s="29">
        <v>14.903439886845833</v>
      </c>
      <c r="BA3110" s="14" t="s">
        <v>563</v>
      </c>
      <c r="BB3110" s="1" t="s">
        <v>467</v>
      </c>
      <c r="BC3110" s="15">
        <v>0.96157000000000004</v>
      </c>
      <c r="BD3110" s="2"/>
      <c r="BE3110" s="16"/>
      <c r="BF3110" s="16"/>
      <c r="BG3110" s="16"/>
      <c r="BH3110" s="16"/>
      <c r="BI3110" s="16"/>
      <c r="BJ3110" s="16"/>
      <c r="BK3110" s="16"/>
      <c r="BL3110" s="16"/>
      <c r="BM3110" s="16"/>
      <c r="BN3110" s="16"/>
      <c r="BO3110" s="16"/>
      <c r="BP3110" s="16"/>
      <c r="BQ3110" s="16"/>
      <c r="BR3110" s="16"/>
      <c r="BS3110" s="16"/>
      <c r="BT3110" s="16"/>
      <c r="BU3110" s="16"/>
      <c r="BV3110" s="16"/>
      <c r="BW3110" s="16"/>
      <c r="BX3110" s="16"/>
      <c r="BY3110" s="16"/>
      <c r="BZ3110" s="16"/>
      <c r="CA3110" s="16"/>
      <c r="CB3110" s="16"/>
      <c r="CC3110" s="16"/>
      <c r="CD3110" s="16"/>
      <c r="CE3110" s="16"/>
      <c r="CF3110" s="16"/>
      <c r="CG3110" s="16"/>
      <c r="CH3110" s="16"/>
      <c r="CI3110" s="16"/>
      <c r="CJ3110" s="16"/>
      <c r="CK3110" s="16"/>
      <c r="CL3110" s="16"/>
      <c r="CM3110" s="16"/>
      <c r="CN3110" s="16"/>
      <c r="CO3110" s="16"/>
      <c r="CP3110" s="16"/>
      <c r="CQ3110" s="16"/>
      <c r="CR3110" s="16"/>
      <c r="CS3110" s="16"/>
      <c r="CT3110" s="16"/>
      <c r="CU3110" s="16"/>
      <c r="CV3110" s="16"/>
      <c r="CW3110" s="16"/>
      <c r="CX3110" s="16"/>
      <c r="CY3110" s="16"/>
      <c r="CZ3110" s="16"/>
      <c r="DA3110" s="16"/>
      <c r="DB3110" s="16"/>
      <c r="DC3110" s="16"/>
      <c r="DD3110" s="16"/>
      <c r="DE3110" s="16"/>
      <c r="DF3110" s="16"/>
      <c r="DG3110" s="16"/>
      <c r="DH3110" s="16"/>
      <c r="DI3110" s="16"/>
      <c r="DJ3110" s="16"/>
      <c r="DK3110" s="16"/>
      <c r="DL3110" s="16"/>
      <c r="DM3110" s="16"/>
      <c r="DN3110" s="16"/>
      <c r="DO3110" s="16"/>
      <c r="DP3110" s="16"/>
      <c r="DQ3110" s="16"/>
      <c r="DR3110" s="16"/>
      <c r="DS3110" s="16"/>
      <c r="DT3110" s="16"/>
      <c r="DU3110" s="16"/>
      <c r="DV3110" s="16"/>
      <c r="DW3110" s="16"/>
      <c r="DX3110" s="16"/>
      <c r="DY3110" s="16"/>
      <c r="DZ3110" s="16"/>
      <c r="EA3110" s="16"/>
      <c r="EB3110" s="16"/>
      <c r="EC3110" s="16"/>
      <c r="ED3110" s="16"/>
      <c r="EE3110" s="16"/>
      <c r="EF3110" s="16"/>
      <c r="EG3110" s="16"/>
      <c r="EH3110" s="16"/>
      <c r="EI3110" s="16"/>
      <c r="EJ3110" s="16"/>
      <c r="EK3110" s="16"/>
      <c r="EL3110" s="16"/>
      <c r="EM3110" s="16"/>
      <c r="EN3110" s="16"/>
      <c r="EO3110" s="16"/>
      <c r="EP3110" s="16"/>
      <c r="EQ3110" s="16"/>
      <c r="ER3110" s="16"/>
      <c r="ES3110" s="16"/>
      <c r="ET3110" s="16"/>
      <c r="EU3110" s="16"/>
      <c r="EV3110" s="16"/>
      <c r="EW3110" s="16"/>
      <c r="EX3110" s="16"/>
      <c r="EY3110" s="16"/>
      <c r="EZ3110" s="16"/>
      <c r="FA3110" s="16"/>
      <c r="FB3110" s="16"/>
      <c r="FC3110" s="16"/>
      <c r="FD3110" s="16"/>
      <c r="FE3110" s="16"/>
      <c r="FF3110" s="16"/>
      <c r="FG3110" s="16"/>
      <c r="FH3110" s="16"/>
      <c r="FI3110" s="16"/>
      <c r="FJ3110" s="16"/>
      <c r="FK3110" s="16"/>
      <c r="FL3110" s="16"/>
      <c r="FM3110" s="16"/>
      <c r="FN3110" s="16"/>
      <c r="FO3110" s="16"/>
      <c r="FP3110" s="16"/>
      <c r="FQ3110" s="16"/>
      <c r="FR3110" s="16"/>
      <c r="FS3110" s="16"/>
      <c r="FT3110" s="16"/>
      <c r="FU3110" s="16"/>
      <c r="FV3110" s="16"/>
      <c r="FW3110" s="16"/>
      <c r="FX3110" s="16"/>
      <c r="FY3110" s="16"/>
      <c r="FZ3110" s="16"/>
      <c r="GA3110" s="16"/>
      <c r="GB3110" s="16"/>
      <c r="GC3110" s="16"/>
      <c r="GD3110" s="16"/>
      <c r="GE3110" s="16"/>
      <c r="GF3110" s="16"/>
      <c r="GG3110" s="16"/>
      <c r="GH3110" s="16"/>
      <c r="GI3110" s="16"/>
      <c r="GJ3110" s="16"/>
      <c r="GK3110" s="16"/>
      <c r="GL3110" s="16"/>
      <c r="GM3110" s="16"/>
      <c r="GN3110" s="16"/>
      <c r="GO3110" s="16"/>
      <c r="GP3110" s="16"/>
      <c r="GQ3110" s="16"/>
      <c r="GR3110" s="16"/>
      <c r="GS3110" s="16"/>
      <c r="GT3110" s="16"/>
      <c r="GU3110" s="16"/>
      <c r="GV3110" s="16"/>
      <c r="GW3110" s="16"/>
      <c r="GX3110" s="16"/>
      <c r="GY3110" s="16"/>
      <c r="GZ3110" s="16"/>
      <c r="HA3110" s="16"/>
      <c r="HB3110" s="16"/>
      <c r="HC3110" s="16"/>
      <c r="HD3110" s="16"/>
      <c r="HE3110" s="16"/>
      <c r="HF3110" s="16"/>
      <c r="HG3110" s="16"/>
      <c r="HH3110" s="16"/>
      <c r="HI3110" s="16"/>
      <c r="HJ3110" s="16"/>
      <c r="HK3110" s="16"/>
      <c r="HL3110" s="16"/>
      <c r="HM3110" s="16"/>
      <c r="HN3110" s="16"/>
      <c r="HO3110" s="16"/>
      <c r="HP3110" s="16"/>
      <c r="HQ3110" s="16"/>
      <c r="HR3110" s="16"/>
      <c r="HS3110" s="16"/>
      <c r="HT3110" s="16"/>
      <c r="HU3110" s="16"/>
      <c r="HV3110" s="16"/>
      <c r="HW3110" s="16"/>
      <c r="HX3110" s="16"/>
      <c r="HY3110" s="16"/>
      <c r="HZ3110" s="16"/>
      <c r="IA3110" s="16"/>
      <c r="IB3110" s="16"/>
      <c r="IC3110" s="16"/>
      <c r="ID3110" s="16"/>
      <c r="IE3110" s="16"/>
      <c r="IF3110" s="16"/>
      <c r="IG3110" s="16"/>
      <c r="IH3110" s="16"/>
      <c r="II3110" s="16"/>
      <c r="IJ3110" s="16"/>
      <c r="IK3110" s="16"/>
      <c r="IL3110" s="16"/>
      <c r="IM3110" s="16"/>
      <c r="IN3110" s="16"/>
      <c r="IO3110" s="16"/>
      <c r="IP3110" s="16"/>
      <c r="IQ3110" s="16"/>
      <c r="IR3110" s="16"/>
      <c r="IS3110" s="16"/>
      <c r="IT3110" s="16"/>
      <c r="IU3110" s="16"/>
      <c r="IV3110" s="16"/>
      <c r="IW3110" s="16"/>
      <c r="IX3110" s="16"/>
      <c r="IY3110" s="16"/>
      <c r="IZ3110" s="16"/>
      <c r="JA3110" s="16"/>
      <c r="JB3110" s="16"/>
      <c r="JC3110" s="16"/>
      <c r="JD3110" s="16"/>
      <c r="JE3110" s="16"/>
      <c r="JF3110" s="16"/>
      <c r="JG3110" s="16"/>
      <c r="JH3110" s="16"/>
      <c r="JI3110" s="16"/>
      <c r="JJ3110" s="16"/>
      <c r="JK3110" s="16"/>
      <c r="JL3110" s="16"/>
      <c r="JM3110" s="16"/>
      <c r="JN3110" s="16"/>
      <c r="JO3110" s="16"/>
    </row>
    <row r="3111" spans="1:275" x14ac:dyDescent="0.25">
      <c r="A3111" s="2">
        <v>1977</v>
      </c>
      <c r="B3111" s="2" t="s">
        <v>2063</v>
      </c>
      <c r="D3111" s="5" t="s">
        <v>5382</v>
      </c>
      <c r="E3111" s="15" t="s">
        <v>466</v>
      </c>
      <c r="F3111" s="18" t="s">
        <v>5373</v>
      </c>
      <c r="G3111" s="18" t="s">
        <v>5374</v>
      </c>
      <c r="H3111" s="18" t="s">
        <v>607</v>
      </c>
      <c r="I3111" s="18" t="s">
        <v>5375</v>
      </c>
      <c r="J3111" s="90" t="s">
        <v>5376</v>
      </c>
      <c r="K3111" s="19"/>
      <c r="L3111" s="18"/>
      <c r="M3111" s="18" t="s">
        <v>5376</v>
      </c>
      <c r="N3111" s="86" t="s">
        <v>5371</v>
      </c>
      <c r="O3111" s="18" t="s">
        <v>548</v>
      </c>
      <c r="P3111" s="19"/>
      <c r="Q3111" s="86" t="s">
        <v>3288</v>
      </c>
      <c r="R3111" s="90" t="s">
        <v>2647</v>
      </c>
      <c r="S3111" s="6" t="s">
        <v>3289</v>
      </c>
      <c r="T3111" s="90" t="s">
        <v>2648</v>
      </c>
      <c r="U3111" s="19"/>
      <c r="V3111" s="90" t="s">
        <v>2649</v>
      </c>
      <c r="W3111" s="19" t="s">
        <v>554</v>
      </c>
      <c r="X3111" s="19" t="s">
        <v>555</v>
      </c>
      <c r="Y3111" s="19" t="s">
        <v>556</v>
      </c>
      <c r="Z3111" s="4" t="s">
        <v>2650</v>
      </c>
      <c r="AA3111" s="37" t="s">
        <v>2651</v>
      </c>
      <c r="AB3111" s="13">
        <v>49.183999999999997</v>
      </c>
      <c r="AC3111" s="13">
        <v>-122.324</v>
      </c>
      <c r="AD3111" s="8">
        <v>49.323333300000002</v>
      </c>
      <c r="AE3111" s="8">
        <v>-122.53999999999999</v>
      </c>
      <c r="AF3111" s="2" t="s">
        <v>2046</v>
      </c>
      <c r="AG3111" s="2" t="s">
        <v>866</v>
      </c>
      <c r="AH3111" s="9" t="s">
        <v>607</v>
      </c>
      <c r="AI3111" s="113">
        <v>360</v>
      </c>
      <c r="AJ3111" s="2" t="s">
        <v>633</v>
      </c>
      <c r="AK3111" s="14">
        <v>2</v>
      </c>
      <c r="AL3111" s="29">
        <v>2</v>
      </c>
      <c r="AM3111" s="2" t="s">
        <v>608</v>
      </c>
      <c r="AN3111" s="10">
        <v>60</v>
      </c>
      <c r="AO3111" s="10">
        <v>785.06101694915094</v>
      </c>
      <c r="AP3111" s="4">
        <v>4</v>
      </c>
      <c r="AQ3111" s="4" t="s">
        <v>609</v>
      </c>
      <c r="AR3111" s="12">
        <v>29.001974082006079</v>
      </c>
      <c r="AS3111" s="13">
        <v>2.3900000000000001E-2</v>
      </c>
      <c r="AT3111" s="4">
        <v>12</v>
      </c>
      <c r="AV3111" s="4" t="s">
        <v>634</v>
      </c>
      <c r="AY3111" s="14">
        <v>0</v>
      </c>
      <c r="AZ3111" s="29">
        <v>13.084350282485849</v>
      </c>
      <c r="BA3111" s="14" t="s">
        <v>563</v>
      </c>
      <c r="BB3111" s="1" t="s">
        <v>467</v>
      </c>
      <c r="BC3111" s="15">
        <v>0.96157000000000004</v>
      </c>
      <c r="BD3111" s="2"/>
      <c r="BE3111" s="16"/>
      <c r="BF3111" s="16"/>
      <c r="BG3111" s="16"/>
      <c r="BH3111" s="16"/>
      <c r="BI3111" s="16"/>
      <c r="BJ3111" s="16"/>
      <c r="BK3111" s="16"/>
      <c r="BL3111" s="16"/>
      <c r="BM3111" s="16"/>
      <c r="BN3111" s="16"/>
      <c r="BO3111" s="16"/>
      <c r="BP3111" s="16"/>
      <c r="BQ3111" s="16"/>
      <c r="BR3111" s="16"/>
      <c r="BS3111" s="16"/>
      <c r="BT3111" s="16"/>
      <c r="BU3111" s="16"/>
      <c r="BV3111" s="16"/>
      <c r="BW3111" s="16"/>
      <c r="BX3111" s="16"/>
      <c r="BY3111" s="16"/>
      <c r="BZ3111" s="16"/>
      <c r="CA3111" s="16"/>
      <c r="CB3111" s="16"/>
      <c r="CC3111" s="16"/>
      <c r="CD3111" s="16"/>
      <c r="CE3111" s="16"/>
      <c r="CF3111" s="16"/>
      <c r="CG3111" s="16"/>
      <c r="CH3111" s="16"/>
      <c r="CI3111" s="16"/>
      <c r="CJ3111" s="16"/>
      <c r="CK3111" s="16"/>
      <c r="CL3111" s="16"/>
      <c r="CM3111" s="16"/>
      <c r="CN3111" s="16"/>
      <c r="CO3111" s="16"/>
      <c r="CP3111" s="16"/>
      <c r="CQ3111" s="16"/>
      <c r="CR3111" s="16"/>
      <c r="CS3111" s="16"/>
      <c r="CT3111" s="16"/>
      <c r="CU3111" s="16"/>
      <c r="CV3111" s="16"/>
      <c r="CW3111" s="16"/>
      <c r="CX3111" s="16"/>
      <c r="CY3111" s="16"/>
      <c r="CZ3111" s="16"/>
      <c r="DA3111" s="16"/>
      <c r="DB3111" s="16"/>
      <c r="DC3111" s="16"/>
      <c r="DD3111" s="16"/>
      <c r="DE3111" s="16"/>
      <c r="DF3111" s="16"/>
      <c r="DG3111" s="16"/>
      <c r="DH3111" s="16"/>
      <c r="DI3111" s="16"/>
      <c r="DJ3111" s="16"/>
      <c r="DK3111" s="16"/>
      <c r="DL3111" s="16"/>
      <c r="DM3111" s="16"/>
      <c r="DN3111" s="16"/>
      <c r="DO3111" s="16"/>
      <c r="DP3111" s="16"/>
      <c r="DQ3111" s="16"/>
      <c r="DR3111" s="16"/>
      <c r="DS3111" s="16"/>
      <c r="DT3111" s="16"/>
      <c r="DU3111" s="16"/>
      <c r="DV3111" s="16"/>
      <c r="DW3111" s="16"/>
      <c r="DX3111" s="16"/>
      <c r="DY3111" s="16"/>
      <c r="DZ3111" s="16"/>
      <c r="EA3111" s="16"/>
      <c r="EB3111" s="16"/>
      <c r="EC3111" s="16"/>
      <c r="ED3111" s="16"/>
      <c r="EE3111" s="16"/>
      <c r="EF3111" s="16"/>
      <c r="EG3111" s="16"/>
      <c r="EH3111" s="16"/>
      <c r="EI3111" s="16"/>
      <c r="EJ3111" s="16"/>
      <c r="EK3111" s="16"/>
      <c r="EL3111" s="16"/>
      <c r="EM3111" s="16"/>
      <c r="EN3111" s="16"/>
      <c r="EO3111" s="16"/>
      <c r="EP3111" s="16"/>
      <c r="EQ3111" s="16"/>
      <c r="ER3111" s="16"/>
      <c r="ES3111" s="16"/>
      <c r="ET3111" s="16"/>
      <c r="EU3111" s="16"/>
      <c r="EV3111" s="16"/>
      <c r="EW3111" s="16"/>
      <c r="EX3111" s="16"/>
      <c r="EY3111" s="16"/>
      <c r="EZ3111" s="16"/>
      <c r="FA3111" s="16"/>
      <c r="FB3111" s="16"/>
      <c r="FC3111" s="16"/>
      <c r="FD3111" s="16"/>
      <c r="FE3111" s="16"/>
      <c r="FF3111" s="16"/>
      <c r="FG3111" s="16"/>
      <c r="FH3111" s="16"/>
      <c r="FI3111" s="16"/>
      <c r="FJ3111" s="16"/>
      <c r="FK3111" s="16"/>
      <c r="FL3111" s="16"/>
      <c r="FM3111" s="16"/>
      <c r="FN3111" s="16"/>
      <c r="FO3111" s="16"/>
      <c r="FP3111" s="16"/>
      <c r="FQ3111" s="16"/>
      <c r="FR3111" s="16"/>
      <c r="FS3111" s="16"/>
      <c r="FT3111" s="16"/>
      <c r="FU3111" s="16"/>
      <c r="FV3111" s="16"/>
      <c r="FW3111" s="16"/>
      <c r="FX3111" s="16"/>
      <c r="FY3111" s="16"/>
      <c r="FZ3111" s="16"/>
      <c r="GA3111" s="16"/>
      <c r="GB3111" s="16"/>
      <c r="GC3111" s="16"/>
      <c r="GD3111" s="16"/>
      <c r="GE3111" s="16"/>
      <c r="GF3111" s="16"/>
      <c r="GG3111" s="16"/>
      <c r="GH3111" s="16"/>
      <c r="GI3111" s="16"/>
      <c r="GJ3111" s="16"/>
      <c r="GK3111" s="16"/>
      <c r="GL3111" s="16"/>
      <c r="GM3111" s="16"/>
      <c r="GN3111" s="16"/>
      <c r="GO3111" s="16"/>
      <c r="GP3111" s="16"/>
      <c r="GQ3111" s="16"/>
      <c r="GR3111" s="16"/>
      <c r="GS3111" s="16"/>
      <c r="GT3111" s="16"/>
      <c r="GU3111" s="16"/>
      <c r="GV3111" s="16"/>
      <c r="GW3111" s="16"/>
      <c r="GX3111" s="16"/>
      <c r="GY3111" s="16"/>
      <c r="GZ3111" s="16"/>
      <c r="HA3111" s="16"/>
      <c r="HB3111" s="16"/>
      <c r="HC3111" s="16"/>
      <c r="HD3111" s="16"/>
      <c r="HE3111" s="16"/>
      <c r="HF3111" s="16"/>
      <c r="HG3111" s="16"/>
      <c r="HH3111" s="16"/>
      <c r="HI3111" s="16"/>
      <c r="HJ3111" s="16"/>
      <c r="HK3111" s="16"/>
      <c r="HL3111" s="16"/>
      <c r="HM3111" s="16"/>
      <c r="HN3111" s="16"/>
      <c r="HO3111" s="16"/>
      <c r="HP3111" s="16"/>
      <c r="HQ3111" s="16"/>
      <c r="HR3111" s="16"/>
      <c r="HS3111" s="16"/>
      <c r="HT3111" s="16"/>
      <c r="HU3111" s="16"/>
      <c r="HV3111" s="16"/>
      <c r="HW3111" s="16"/>
      <c r="HX3111" s="16"/>
      <c r="HY3111" s="16"/>
      <c r="HZ3111" s="16"/>
      <c r="IA3111" s="16"/>
      <c r="IB3111" s="16"/>
      <c r="IC3111" s="16"/>
      <c r="ID3111" s="16"/>
      <c r="IE3111" s="16"/>
      <c r="IF3111" s="16"/>
      <c r="IG3111" s="16"/>
      <c r="IH3111" s="16"/>
      <c r="II3111" s="16"/>
      <c r="IJ3111" s="16"/>
      <c r="IK3111" s="16"/>
      <c r="IL3111" s="16"/>
      <c r="IM3111" s="16"/>
      <c r="IN3111" s="16"/>
      <c r="IO3111" s="16"/>
      <c r="IP3111" s="16"/>
      <c r="IQ3111" s="16"/>
      <c r="IR3111" s="16"/>
      <c r="IS3111" s="16"/>
      <c r="IT3111" s="16"/>
      <c r="IU3111" s="16"/>
      <c r="IV3111" s="16"/>
      <c r="IW3111" s="16"/>
      <c r="IX3111" s="16"/>
      <c r="IY3111" s="16"/>
      <c r="IZ3111" s="16"/>
      <c r="JA3111" s="16"/>
      <c r="JB3111" s="16"/>
      <c r="JC3111" s="16"/>
      <c r="JD3111" s="16"/>
      <c r="JE3111" s="16"/>
      <c r="JF3111" s="16"/>
      <c r="JG3111" s="16"/>
      <c r="JH3111" s="16"/>
      <c r="JI3111" s="16"/>
      <c r="JJ3111" s="16"/>
      <c r="JK3111" s="16"/>
      <c r="JL3111" s="16"/>
      <c r="JM3111" s="16"/>
      <c r="JN3111" s="16"/>
      <c r="JO3111" s="16"/>
    </row>
    <row r="3112" spans="1:275" x14ac:dyDescent="0.25">
      <c r="A3112" s="2">
        <v>1978</v>
      </c>
      <c r="B3112" s="2" t="s">
        <v>2063</v>
      </c>
      <c r="D3112" s="5" t="s">
        <v>5383</v>
      </c>
      <c r="E3112" s="15" t="s">
        <v>466</v>
      </c>
      <c r="F3112" s="18" t="s">
        <v>5373</v>
      </c>
      <c r="G3112" s="18" t="s">
        <v>5374</v>
      </c>
      <c r="H3112" s="18" t="s">
        <v>607</v>
      </c>
      <c r="I3112" s="18" t="s">
        <v>5375</v>
      </c>
      <c r="J3112" s="90" t="s">
        <v>5376</v>
      </c>
      <c r="K3112" s="19"/>
      <c r="L3112" s="18"/>
      <c r="M3112" s="18" t="s">
        <v>5376</v>
      </c>
      <c r="N3112" s="86" t="s">
        <v>5371</v>
      </c>
      <c r="O3112" s="18" t="s">
        <v>548</v>
      </c>
      <c r="P3112" s="19"/>
      <c r="Q3112" s="86" t="s">
        <v>3288</v>
      </c>
      <c r="R3112" s="90" t="s">
        <v>2647</v>
      </c>
      <c r="S3112" s="6" t="s">
        <v>3289</v>
      </c>
      <c r="T3112" s="90" t="s">
        <v>2648</v>
      </c>
      <c r="U3112" s="19"/>
      <c r="V3112" s="90" t="s">
        <v>2649</v>
      </c>
      <c r="W3112" s="19" t="s">
        <v>554</v>
      </c>
      <c r="X3112" s="19" t="s">
        <v>555</v>
      </c>
      <c r="Y3112" s="19" t="s">
        <v>556</v>
      </c>
      <c r="Z3112" s="4" t="s">
        <v>2650</v>
      </c>
      <c r="AA3112" s="37" t="s">
        <v>2651</v>
      </c>
      <c r="AB3112" s="13">
        <v>49.183999999999997</v>
      </c>
      <c r="AC3112" s="13">
        <v>-122.324</v>
      </c>
      <c r="AD3112" s="8">
        <v>49.323333300000002</v>
      </c>
      <c r="AE3112" s="8">
        <v>-122.53999999999999</v>
      </c>
      <c r="AF3112" s="2" t="s">
        <v>2046</v>
      </c>
      <c r="AG3112" s="2" t="s">
        <v>866</v>
      </c>
      <c r="AH3112" s="9" t="s">
        <v>607</v>
      </c>
      <c r="AI3112" s="113">
        <v>200</v>
      </c>
      <c r="AJ3112" s="2" t="s">
        <v>633</v>
      </c>
      <c r="AK3112" s="14">
        <v>2</v>
      </c>
      <c r="AL3112" s="29">
        <v>2</v>
      </c>
      <c r="AM3112" s="2" t="s">
        <v>608</v>
      </c>
      <c r="AN3112" s="10">
        <v>60</v>
      </c>
      <c r="AO3112" s="10">
        <v>796.8418091872777</v>
      </c>
      <c r="AP3112" s="4">
        <v>4</v>
      </c>
      <c r="AQ3112" s="4" t="s">
        <v>609</v>
      </c>
      <c r="AR3112" s="12">
        <v>94.951668569855514</v>
      </c>
      <c r="AS3112" s="13">
        <v>7.3000000000000001E-3</v>
      </c>
      <c r="AT3112" s="4">
        <v>12</v>
      </c>
      <c r="AV3112" s="4" t="s">
        <v>634</v>
      </c>
      <c r="AY3112" s="14">
        <v>0</v>
      </c>
      <c r="AZ3112" s="29">
        <v>13.280696819787961</v>
      </c>
      <c r="BA3112" s="14" t="s">
        <v>563</v>
      </c>
      <c r="BB3112" s="1" t="s">
        <v>467</v>
      </c>
      <c r="BC3112" s="15">
        <v>0.96157000000000004</v>
      </c>
      <c r="BD3112" s="2"/>
      <c r="BE3112" s="16"/>
      <c r="BF3112" s="16"/>
      <c r="BG3112" s="16"/>
      <c r="BH3112" s="16"/>
      <c r="BI3112" s="16"/>
      <c r="BJ3112" s="16"/>
      <c r="BK3112" s="16"/>
      <c r="BL3112" s="16"/>
      <c r="BM3112" s="16"/>
      <c r="BN3112" s="16"/>
      <c r="BO3112" s="16"/>
      <c r="BP3112" s="16"/>
      <c r="BQ3112" s="16"/>
      <c r="BR3112" s="16"/>
      <c r="BS3112" s="16"/>
      <c r="BT3112" s="16"/>
      <c r="BU3112" s="16"/>
      <c r="BV3112" s="16"/>
      <c r="BW3112" s="16"/>
      <c r="BX3112" s="16"/>
      <c r="BY3112" s="16"/>
      <c r="BZ3112" s="16"/>
      <c r="CA3112" s="16"/>
      <c r="CB3112" s="16"/>
      <c r="CC3112" s="16"/>
      <c r="CD3112" s="16"/>
      <c r="CE3112" s="16"/>
      <c r="CF3112" s="16"/>
      <c r="CG3112" s="16"/>
      <c r="CH3112" s="16"/>
      <c r="CI3112" s="16"/>
      <c r="CJ3112" s="16"/>
      <c r="CK3112" s="16"/>
      <c r="CL3112" s="16"/>
      <c r="CM3112" s="16"/>
      <c r="CN3112" s="16"/>
      <c r="CO3112" s="16"/>
      <c r="CP3112" s="16"/>
      <c r="CQ3112" s="16"/>
      <c r="CR3112" s="16"/>
      <c r="CS3112" s="16"/>
      <c r="CT3112" s="16"/>
      <c r="CU3112" s="16"/>
      <c r="CV3112" s="16"/>
      <c r="CW3112" s="16"/>
      <c r="CX3112" s="16"/>
      <c r="CY3112" s="16"/>
      <c r="CZ3112" s="16"/>
      <c r="DA3112" s="16"/>
      <c r="DB3112" s="16"/>
      <c r="DC3112" s="16"/>
      <c r="DD3112" s="16"/>
      <c r="DE3112" s="16"/>
      <c r="DF3112" s="16"/>
      <c r="DG3112" s="16"/>
      <c r="DH3112" s="16"/>
      <c r="DI3112" s="16"/>
      <c r="DJ3112" s="16"/>
      <c r="DK3112" s="16"/>
      <c r="DL3112" s="16"/>
      <c r="DM3112" s="16"/>
      <c r="DN3112" s="16"/>
      <c r="DO3112" s="16"/>
      <c r="DP3112" s="16"/>
      <c r="DQ3112" s="16"/>
      <c r="DR3112" s="16"/>
      <c r="DS3112" s="16"/>
      <c r="DT3112" s="16"/>
      <c r="DU3112" s="16"/>
      <c r="DV3112" s="16"/>
      <c r="DW3112" s="16"/>
      <c r="DX3112" s="16"/>
      <c r="DY3112" s="16"/>
      <c r="DZ3112" s="16"/>
      <c r="EA3112" s="16"/>
      <c r="EB3112" s="16"/>
      <c r="EC3112" s="16"/>
      <c r="ED3112" s="16"/>
      <c r="EE3112" s="16"/>
      <c r="EF3112" s="16"/>
      <c r="EG3112" s="16"/>
      <c r="EH3112" s="16"/>
      <c r="EI3112" s="16"/>
      <c r="EJ3112" s="16"/>
      <c r="EK3112" s="16"/>
      <c r="EL3112" s="16"/>
      <c r="EM3112" s="16"/>
      <c r="EN3112" s="16"/>
      <c r="EO3112" s="16"/>
      <c r="EP3112" s="16"/>
      <c r="EQ3112" s="16"/>
      <c r="ER3112" s="16"/>
      <c r="ES3112" s="16"/>
      <c r="ET3112" s="16"/>
      <c r="EU3112" s="16"/>
      <c r="EV3112" s="16"/>
      <c r="EW3112" s="16"/>
      <c r="EX3112" s="16"/>
      <c r="EY3112" s="16"/>
      <c r="EZ3112" s="16"/>
      <c r="FA3112" s="16"/>
      <c r="FB3112" s="16"/>
      <c r="FC3112" s="16"/>
      <c r="FD3112" s="16"/>
      <c r="FE3112" s="16"/>
      <c r="FF3112" s="16"/>
      <c r="FG3112" s="16"/>
      <c r="FH3112" s="16"/>
      <c r="FI3112" s="16"/>
      <c r="FJ3112" s="16"/>
      <c r="FK3112" s="16"/>
      <c r="FL3112" s="16"/>
      <c r="FM3112" s="16"/>
      <c r="FN3112" s="16"/>
      <c r="FO3112" s="16"/>
      <c r="FP3112" s="16"/>
      <c r="FQ3112" s="16"/>
      <c r="FR3112" s="16"/>
      <c r="FS3112" s="16"/>
      <c r="FT3112" s="16"/>
      <c r="FU3112" s="16"/>
      <c r="FV3112" s="16"/>
      <c r="FW3112" s="16"/>
      <c r="FX3112" s="16"/>
      <c r="FY3112" s="16"/>
      <c r="FZ3112" s="16"/>
      <c r="GA3112" s="16"/>
      <c r="GB3112" s="16"/>
      <c r="GC3112" s="16"/>
      <c r="GD3112" s="16"/>
      <c r="GE3112" s="16"/>
      <c r="GF3112" s="16"/>
      <c r="GG3112" s="16"/>
      <c r="GH3112" s="16"/>
      <c r="GI3112" s="16"/>
      <c r="GJ3112" s="16"/>
      <c r="GK3112" s="16"/>
      <c r="GL3112" s="16"/>
      <c r="GM3112" s="16"/>
      <c r="GN3112" s="16"/>
      <c r="GO3112" s="16"/>
      <c r="GP3112" s="16"/>
      <c r="GQ3112" s="16"/>
      <c r="GR3112" s="16"/>
      <c r="GS3112" s="16"/>
      <c r="GT3112" s="16"/>
      <c r="GU3112" s="16"/>
      <c r="GV3112" s="16"/>
      <c r="GW3112" s="16"/>
      <c r="GX3112" s="16"/>
      <c r="GY3112" s="16"/>
      <c r="GZ3112" s="16"/>
      <c r="HA3112" s="16"/>
      <c r="HB3112" s="16"/>
      <c r="HC3112" s="16"/>
      <c r="HD3112" s="16"/>
      <c r="HE3112" s="16"/>
      <c r="HF3112" s="16"/>
      <c r="HG3112" s="16"/>
      <c r="HH3112" s="16"/>
      <c r="HI3112" s="16"/>
      <c r="HJ3112" s="16"/>
      <c r="HK3112" s="16"/>
      <c r="HL3112" s="16"/>
      <c r="HM3112" s="16"/>
      <c r="HN3112" s="16"/>
      <c r="HO3112" s="16"/>
      <c r="HP3112" s="16"/>
      <c r="HQ3112" s="16"/>
      <c r="HR3112" s="16"/>
      <c r="HS3112" s="16"/>
      <c r="HT3112" s="16"/>
      <c r="HU3112" s="16"/>
      <c r="HV3112" s="16"/>
      <c r="HW3112" s="16"/>
      <c r="HX3112" s="16"/>
      <c r="HY3112" s="16"/>
      <c r="HZ3112" s="16"/>
      <c r="IA3112" s="16"/>
      <c r="IB3112" s="16"/>
      <c r="IC3112" s="16"/>
      <c r="ID3112" s="16"/>
      <c r="IE3112" s="16"/>
      <c r="IF3112" s="16"/>
      <c r="IG3112" s="16"/>
      <c r="IH3112" s="16"/>
      <c r="II3112" s="16"/>
      <c r="IJ3112" s="16"/>
      <c r="IK3112" s="16"/>
      <c r="IL3112" s="16"/>
      <c r="IM3112" s="16"/>
      <c r="IN3112" s="16"/>
      <c r="IO3112" s="16"/>
      <c r="IP3112" s="16"/>
      <c r="IQ3112" s="16"/>
      <c r="IR3112" s="16"/>
      <c r="IS3112" s="16"/>
      <c r="IT3112" s="16"/>
      <c r="IU3112" s="16"/>
      <c r="IV3112" s="16"/>
      <c r="IW3112" s="16"/>
      <c r="IX3112" s="16"/>
      <c r="IY3112" s="16"/>
      <c r="IZ3112" s="16"/>
      <c r="JA3112" s="16"/>
      <c r="JB3112" s="16"/>
      <c r="JC3112" s="16"/>
      <c r="JD3112" s="16"/>
      <c r="JE3112" s="16"/>
      <c r="JF3112" s="16"/>
      <c r="JG3112" s="16"/>
      <c r="JH3112" s="16"/>
      <c r="JI3112" s="16"/>
      <c r="JJ3112" s="16"/>
      <c r="JK3112" s="16"/>
      <c r="JL3112" s="16"/>
      <c r="JM3112" s="16"/>
      <c r="JN3112" s="16"/>
      <c r="JO3112" s="16"/>
    </row>
    <row r="3113" spans="1:275" x14ac:dyDescent="0.25">
      <c r="A3113" s="2">
        <v>1979</v>
      </c>
      <c r="B3113" s="2" t="s">
        <v>2063</v>
      </c>
      <c r="D3113" s="5" t="s">
        <v>5384</v>
      </c>
      <c r="E3113" s="15" t="s">
        <v>466</v>
      </c>
      <c r="F3113" s="18" t="s">
        <v>5373</v>
      </c>
      <c r="G3113" s="18" t="s">
        <v>5374</v>
      </c>
      <c r="H3113" s="18" t="s">
        <v>607</v>
      </c>
      <c r="I3113" s="18" t="s">
        <v>5375</v>
      </c>
      <c r="J3113" s="90" t="s">
        <v>5376</v>
      </c>
      <c r="K3113" s="19"/>
      <c r="L3113" s="18"/>
      <c r="M3113" s="18" t="s">
        <v>5376</v>
      </c>
      <c r="N3113" s="86" t="s">
        <v>5371</v>
      </c>
      <c r="O3113" s="18" t="s">
        <v>548</v>
      </c>
      <c r="P3113" s="19"/>
      <c r="Q3113" s="86" t="s">
        <v>3288</v>
      </c>
      <c r="R3113" s="90" t="s">
        <v>2647</v>
      </c>
      <c r="S3113" s="6" t="s">
        <v>3289</v>
      </c>
      <c r="T3113" s="90" t="s">
        <v>2648</v>
      </c>
      <c r="U3113" s="19"/>
      <c r="V3113" s="90" t="s">
        <v>2649</v>
      </c>
      <c r="W3113" s="19" t="s">
        <v>554</v>
      </c>
      <c r="X3113" s="19" t="s">
        <v>555</v>
      </c>
      <c r="Y3113" s="19" t="s">
        <v>556</v>
      </c>
      <c r="Z3113" s="4" t="s">
        <v>2650</v>
      </c>
      <c r="AA3113" s="37" t="s">
        <v>2651</v>
      </c>
      <c r="AB3113" s="13">
        <v>49.183999999999997</v>
      </c>
      <c r="AC3113" s="13">
        <v>-122.324</v>
      </c>
      <c r="AD3113" s="8">
        <v>49.323333300000002</v>
      </c>
      <c r="AE3113" s="8">
        <v>-122.53999999999999</v>
      </c>
      <c r="AF3113" s="2" t="s">
        <v>2046</v>
      </c>
      <c r="AG3113" s="2" t="s">
        <v>866</v>
      </c>
      <c r="AH3113" s="9" t="s">
        <v>607</v>
      </c>
      <c r="AI3113" s="113">
        <v>140</v>
      </c>
      <c r="AJ3113" s="2" t="s">
        <v>633</v>
      </c>
      <c r="AK3113" s="14">
        <v>2</v>
      </c>
      <c r="AL3113" s="29">
        <v>2</v>
      </c>
      <c r="AM3113" s="2" t="s">
        <v>608</v>
      </c>
      <c r="AN3113" s="10">
        <v>60</v>
      </c>
      <c r="AO3113" s="10">
        <v>897.87441926345468</v>
      </c>
      <c r="AP3113" s="4">
        <v>4</v>
      </c>
      <c r="AQ3113" s="4" t="s">
        <v>609</v>
      </c>
      <c r="AR3113" s="12">
        <v>64.180294496291225</v>
      </c>
      <c r="AS3113" s="13">
        <v>1.0800000000000001E-2</v>
      </c>
      <c r="AT3113" s="4">
        <v>12</v>
      </c>
      <c r="AV3113" s="4" t="s">
        <v>634</v>
      </c>
      <c r="AY3113" s="14">
        <v>0</v>
      </c>
      <c r="AZ3113" s="29">
        <v>14.964573654390911</v>
      </c>
      <c r="BA3113" s="14" t="s">
        <v>563</v>
      </c>
      <c r="BB3113" s="1" t="s">
        <v>467</v>
      </c>
      <c r="BC3113" s="15">
        <v>0.96157000000000004</v>
      </c>
      <c r="BD3113" s="2"/>
      <c r="BE3113" s="16"/>
      <c r="BF3113" s="16"/>
      <c r="BG3113" s="16"/>
      <c r="BH3113" s="16"/>
      <c r="BI3113" s="16"/>
      <c r="BJ3113" s="16"/>
      <c r="BK3113" s="16"/>
      <c r="BL3113" s="16"/>
      <c r="BM3113" s="16"/>
      <c r="BN3113" s="16"/>
      <c r="BO3113" s="16"/>
      <c r="BP3113" s="16"/>
      <c r="BQ3113" s="16"/>
      <c r="BR3113" s="16"/>
      <c r="BS3113" s="16"/>
      <c r="BT3113" s="16"/>
      <c r="BU3113" s="16"/>
      <c r="BV3113" s="16"/>
      <c r="BW3113" s="16"/>
      <c r="BX3113" s="16"/>
      <c r="BY3113" s="16"/>
      <c r="BZ3113" s="16"/>
      <c r="CA3113" s="16"/>
      <c r="CB3113" s="16"/>
      <c r="CC3113" s="16"/>
      <c r="CD3113" s="16"/>
      <c r="CE3113" s="16"/>
      <c r="CF3113" s="16"/>
      <c r="CG3113" s="16"/>
      <c r="CH3113" s="16"/>
      <c r="CI3113" s="16"/>
      <c r="CJ3113" s="16"/>
      <c r="CK3113" s="16"/>
      <c r="CL3113" s="16"/>
      <c r="CM3113" s="16"/>
      <c r="CN3113" s="16"/>
      <c r="CO3113" s="16"/>
      <c r="CP3113" s="16"/>
      <c r="CQ3113" s="16"/>
      <c r="CR3113" s="16"/>
      <c r="CS3113" s="16"/>
      <c r="CT3113" s="16"/>
      <c r="CU3113" s="16"/>
      <c r="CV3113" s="16"/>
      <c r="CW3113" s="16"/>
      <c r="CX3113" s="16"/>
      <c r="CY3113" s="16"/>
      <c r="CZ3113" s="16"/>
      <c r="DA3113" s="16"/>
      <c r="DB3113" s="16"/>
      <c r="DC3113" s="16"/>
      <c r="DD3113" s="16"/>
      <c r="DE3113" s="16"/>
      <c r="DF3113" s="16"/>
      <c r="DG3113" s="16"/>
      <c r="DH3113" s="16"/>
      <c r="DI3113" s="16"/>
      <c r="DJ3113" s="16"/>
      <c r="DK3113" s="16"/>
      <c r="DL3113" s="16"/>
      <c r="DM3113" s="16"/>
      <c r="DN3113" s="16"/>
      <c r="DO3113" s="16"/>
      <c r="DP3113" s="16"/>
      <c r="DQ3113" s="16"/>
      <c r="DR3113" s="16"/>
      <c r="DS3113" s="16"/>
      <c r="DT3113" s="16"/>
      <c r="DU3113" s="16"/>
      <c r="DV3113" s="16"/>
      <c r="DW3113" s="16"/>
      <c r="DX3113" s="16"/>
      <c r="DY3113" s="16"/>
      <c r="DZ3113" s="16"/>
      <c r="EA3113" s="16"/>
      <c r="EB3113" s="16"/>
      <c r="EC3113" s="16"/>
      <c r="ED3113" s="16"/>
      <c r="EE3113" s="16"/>
      <c r="EF3113" s="16"/>
      <c r="EG3113" s="16"/>
      <c r="EH3113" s="16"/>
      <c r="EI3113" s="16"/>
      <c r="EJ3113" s="16"/>
      <c r="EK3113" s="16"/>
      <c r="EL3113" s="16"/>
      <c r="EM3113" s="16"/>
      <c r="EN3113" s="16"/>
      <c r="EO3113" s="16"/>
      <c r="EP3113" s="16"/>
      <c r="EQ3113" s="16"/>
      <c r="ER3113" s="16"/>
      <c r="ES3113" s="16"/>
      <c r="ET3113" s="16"/>
      <c r="EU3113" s="16"/>
      <c r="EV3113" s="16"/>
      <c r="EW3113" s="16"/>
      <c r="EX3113" s="16"/>
      <c r="EY3113" s="16"/>
      <c r="EZ3113" s="16"/>
      <c r="FA3113" s="16"/>
      <c r="FB3113" s="16"/>
      <c r="FC3113" s="16"/>
      <c r="FD3113" s="16"/>
      <c r="FE3113" s="16"/>
      <c r="FF3113" s="16"/>
      <c r="FG3113" s="16"/>
      <c r="FH3113" s="16"/>
      <c r="FI3113" s="16"/>
      <c r="FJ3113" s="16"/>
      <c r="FK3113" s="16"/>
      <c r="FL3113" s="16"/>
      <c r="FM3113" s="16"/>
      <c r="FN3113" s="16"/>
      <c r="FO3113" s="16"/>
      <c r="FP3113" s="16"/>
      <c r="FQ3113" s="16"/>
      <c r="FR3113" s="16"/>
      <c r="FS3113" s="16"/>
      <c r="FT3113" s="16"/>
      <c r="FU3113" s="16"/>
      <c r="FV3113" s="16"/>
      <c r="FW3113" s="16"/>
      <c r="FX3113" s="16"/>
      <c r="FY3113" s="16"/>
      <c r="FZ3113" s="16"/>
      <c r="GA3113" s="16"/>
      <c r="GB3113" s="16"/>
      <c r="GC3113" s="16"/>
      <c r="GD3113" s="16"/>
      <c r="GE3113" s="16"/>
      <c r="GF3113" s="16"/>
      <c r="GG3113" s="16"/>
      <c r="GH3113" s="16"/>
      <c r="GI3113" s="16"/>
      <c r="GJ3113" s="16"/>
      <c r="GK3113" s="16"/>
      <c r="GL3113" s="16"/>
      <c r="GM3113" s="16"/>
      <c r="GN3113" s="16"/>
      <c r="GO3113" s="16"/>
      <c r="GP3113" s="16"/>
      <c r="GQ3113" s="16"/>
      <c r="GR3113" s="16"/>
      <c r="GS3113" s="16"/>
      <c r="GT3113" s="16"/>
      <c r="GU3113" s="16"/>
      <c r="GV3113" s="16"/>
      <c r="GW3113" s="16"/>
      <c r="GX3113" s="16"/>
      <c r="GY3113" s="16"/>
      <c r="GZ3113" s="16"/>
      <c r="HA3113" s="16"/>
      <c r="HB3113" s="16"/>
      <c r="HC3113" s="16"/>
      <c r="HD3113" s="16"/>
      <c r="HE3113" s="16"/>
      <c r="HF3113" s="16"/>
      <c r="HG3113" s="16"/>
      <c r="HH3113" s="16"/>
      <c r="HI3113" s="16"/>
      <c r="HJ3113" s="16"/>
      <c r="HK3113" s="16"/>
      <c r="HL3113" s="16"/>
      <c r="HM3113" s="16"/>
      <c r="HN3113" s="16"/>
      <c r="HO3113" s="16"/>
      <c r="HP3113" s="16"/>
      <c r="HQ3113" s="16"/>
      <c r="HR3113" s="16"/>
      <c r="HS3113" s="16"/>
      <c r="HT3113" s="16"/>
      <c r="HU3113" s="16"/>
      <c r="HV3113" s="16"/>
      <c r="HW3113" s="16"/>
      <c r="HX3113" s="16"/>
      <c r="HY3113" s="16"/>
      <c r="HZ3113" s="16"/>
      <c r="IA3113" s="16"/>
      <c r="IB3113" s="16"/>
      <c r="IC3113" s="16"/>
      <c r="ID3113" s="16"/>
      <c r="IE3113" s="16"/>
      <c r="IF3113" s="16"/>
      <c r="IG3113" s="16"/>
      <c r="IH3113" s="16"/>
      <c r="II3113" s="16"/>
      <c r="IJ3113" s="16"/>
      <c r="IK3113" s="16"/>
      <c r="IL3113" s="16"/>
      <c r="IM3113" s="16"/>
      <c r="IN3113" s="16"/>
      <c r="IO3113" s="16"/>
      <c r="IP3113" s="16"/>
      <c r="IQ3113" s="16"/>
      <c r="IR3113" s="16"/>
      <c r="IS3113" s="16"/>
      <c r="IT3113" s="16"/>
      <c r="IU3113" s="16"/>
      <c r="IV3113" s="16"/>
      <c r="IW3113" s="16"/>
      <c r="IX3113" s="16"/>
      <c r="IY3113" s="16"/>
      <c r="IZ3113" s="16"/>
      <c r="JA3113" s="16"/>
      <c r="JB3113" s="16"/>
      <c r="JC3113" s="16"/>
      <c r="JD3113" s="16"/>
      <c r="JE3113" s="16"/>
      <c r="JF3113" s="16"/>
      <c r="JG3113" s="16"/>
      <c r="JH3113" s="16"/>
      <c r="JI3113" s="16"/>
      <c r="JJ3113" s="16"/>
      <c r="JK3113" s="16"/>
      <c r="JL3113" s="16"/>
      <c r="JM3113" s="16"/>
      <c r="JN3113" s="16"/>
      <c r="JO3113" s="16"/>
    </row>
    <row r="3114" spans="1:275" x14ac:dyDescent="0.25">
      <c r="A3114" s="2">
        <v>1980</v>
      </c>
      <c r="B3114" s="2" t="s">
        <v>2063</v>
      </c>
      <c r="D3114" s="5" t="s">
        <v>5385</v>
      </c>
      <c r="E3114" s="15" t="s">
        <v>466</v>
      </c>
      <c r="F3114" s="18" t="s">
        <v>5373</v>
      </c>
      <c r="G3114" s="18" t="s">
        <v>5374</v>
      </c>
      <c r="H3114" s="18" t="s">
        <v>607</v>
      </c>
      <c r="I3114" s="18" t="s">
        <v>5375</v>
      </c>
      <c r="J3114" s="90" t="s">
        <v>5376</v>
      </c>
      <c r="K3114" s="19"/>
      <c r="L3114" s="18"/>
      <c r="M3114" s="18" t="s">
        <v>5376</v>
      </c>
      <c r="N3114" s="86" t="s">
        <v>5371</v>
      </c>
      <c r="O3114" s="18" t="s">
        <v>548</v>
      </c>
      <c r="P3114" s="19"/>
      <c r="Q3114" s="86" t="s">
        <v>3288</v>
      </c>
      <c r="R3114" s="90" t="s">
        <v>2647</v>
      </c>
      <c r="S3114" s="6" t="s">
        <v>3289</v>
      </c>
      <c r="T3114" s="90" t="s">
        <v>2648</v>
      </c>
      <c r="U3114" s="19"/>
      <c r="V3114" s="90" t="s">
        <v>2649</v>
      </c>
      <c r="W3114" s="19" t="s">
        <v>554</v>
      </c>
      <c r="X3114" s="19" t="s">
        <v>555</v>
      </c>
      <c r="Y3114" s="19" t="s">
        <v>556</v>
      </c>
      <c r="Z3114" s="4" t="s">
        <v>2650</v>
      </c>
      <c r="AA3114" s="37" t="s">
        <v>2651</v>
      </c>
      <c r="AB3114" s="13">
        <v>49.183999999999997</v>
      </c>
      <c r="AC3114" s="13">
        <v>-122.324</v>
      </c>
      <c r="AD3114" s="8">
        <v>49.323333300000002</v>
      </c>
      <c r="AE3114" s="8">
        <v>-122.53999999999999</v>
      </c>
      <c r="AF3114" s="2" t="s">
        <v>2046</v>
      </c>
      <c r="AG3114" s="2" t="s">
        <v>866</v>
      </c>
      <c r="AH3114" s="9" t="s">
        <v>607</v>
      </c>
      <c r="AI3114" s="113">
        <v>240</v>
      </c>
      <c r="AJ3114" s="2" t="s">
        <v>633</v>
      </c>
      <c r="AK3114" s="14">
        <v>2</v>
      </c>
      <c r="AL3114" s="29">
        <v>2</v>
      </c>
      <c r="AM3114" s="2" t="s">
        <v>608</v>
      </c>
      <c r="AN3114" s="10">
        <v>60</v>
      </c>
      <c r="AO3114" s="10">
        <v>913.15828854313793</v>
      </c>
      <c r="AP3114" s="4">
        <v>4</v>
      </c>
      <c r="AQ3114" s="4" t="s">
        <v>609</v>
      </c>
      <c r="AR3114" s="12">
        <v>105.0223000848402</v>
      </c>
      <c r="AS3114" s="13">
        <v>6.6E-3</v>
      </c>
      <c r="AT3114" s="4">
        <v>12</v>
      </c>
      <c r="AV3114" s="4" t="s">
        <v>634</v>
      </c>
      <c r="AY3114" s="14">
        <v>0</v>
      </c>
      <c r="AZ3114" s="29">
        <v>15.219304809052298</v>
      </c>
      <c r="BA3114" s="14" t="s">
        <v>563</v>
      </c>
      <c r="BB3114" s="1" t="s">
        <v>467</v>
      </c>
      <c r="BC3114" s="15">
        <v>0.96157000000000004</v>
      </c>
      <c r="BD3114" s="2"/>
      <c r="BE3114" s="16"/>
      <c r="BF3114" s="16"/>
      <c r="BG3114" s="16"/>
      <c r="BH3114" s="16"/>
      <c r="BI3114" s="16"/>
      <c r="BJ3114" s="16"/>
      <c r="BK3114" s="16"/>
      <c r="BL3114" s="16"/>
      <c r="BM3114" s="16"/>
      <c r="BN3114" s="16"/>
      <c r="BO3114" s="16"/>
      <c r="BP3114" s="16"/>
      <c r="BQ3114" s="16"/>
      <c r="BR3114" s="16"/>
      <c r="BS3114" s="16"/>
      <c r="BT3114" s="16"/>
      <c r="BU3114" s="16"/>
      <c r="BV3114" s="16"/>
      <c r="BW3114" s="16"/>
      <c r="BX3114" s="16"/>
      <c r="BY3114" s="16"/>
      <c r="BZ3114" s="16"/>
      <c r="CA3114" s="16"/>
      <c r="CB3114" s="16"/>
      <c r="CC3114" s="16"/>
      <c r="CD3114" s="16"/>
      <c r="CE3114" s="16"/>
      <c r="CF3114" s="16"/>
      <c r="CG3114" s="16"/>
      <c r="CH3114" s="16"/>
      <c r="CI3114" s="16"/>
      <c r="CJ3114" s="16"/>
      <c r="CK3114" s="16"/>
      <c r="CL3114" s="16"/>
      <c r="CM3114" s="16"/>
      <c r="CN3114" s="16"/>
      <c r="CO3114" s="16"/>
      <c r="CP3114" s="16"/>
      <c r="CQ3114" s="16"/>
      <c r="CR3114" s="16"/>
      <c r="CS3114" s="16"/>
      <c r="CT3114" s="16"/>
      <c r="CU3114" s="16"/>
      <c r="CV3114" s="16"/>
      <c r="CW3114" s="16"/>
      <c r="CX3114" s="16"/>
      <c r="CY3114" s="16"/>
      <c r="CZ3114" s="16"/>
      <c r="DA3114" s="16"/>
      <c r="DB3114" s="16"/>
      <c r="DC3114" s="16"/>
      <c r="DD3114" s="16"/>
      <c r="DE3114" s="16"/>
      <c r="DF3114" s="16"/>
      <c r="DG3114" s="16"/>
      <c r="DH3114" s="16"/>
      <c r="DI3114" s="16"/>
      <c r="DJ3114" s="16"/>
      <c r="DK3114" s="16"/>
      <c r="DL3114" s="16"/>
      <c r="DM3114" s="16"/>
      <c r="DN3114" s="16"/>
      <c r="DO3114" s="16"/>
      <c r="DP3114" s="16"/>
      <c r="DQ3114" s="16"/>
      <c r="DR3114" s="16"/>
      <c r="DS3114" s="16"/>
      <c r="DT3114" s="16"/>
      <c r="DU3114" s="16"/>
      <c r="DV3114" s="16"/>
      <c r="DW3114" s="16"/>
      <c r="DX3114" s="16"/>
      <c r="DY3114" s="16"/>
      <c r="DZ3114" s="16"/>
      <c r="EA3114" s="16"/>
      <c r="EB3114" s="16"/>
      <c r="EC3114" s="16"/>
      <c r="ED3114" s="16"/>
      <c r="EE3114" s="16"/>
      <c r="EF3114" s="16"/>
      <c r="EG3114" s="16"/>
      <c r="EH3114" s="16"/>
      <c r="EI3114" s="16"/>
      <c r="EJ3114" s="16"/>
      <c r="EK3114" s="16"/>
      <c r="EL3114" s="16"/>
      <c r="EM3114" s="16"/>
      <c r="EN3114" s="16"/>
      <c r="EO3114" s="16"/>
      <c r="EP3114" s="16"/>
      <c r="EQ3114" s="16"/>
      <c r="ER3114" s="16"/>
      <c r="ES3114" s="16"/>
      <c r="ET3114" s="16"/>
      <c r="EU3114" s="16"/>
      <c r="EV3114" s="16"/>
      <c r="EW3114" s="16"/>
      <c r="EX3114" s="16"/>
      <c r="EY3114" s="16"/>
      <c r="EZ3114" s="16"/>
      <c r="FA3114" s="16"/>
      <c r="FB3114" s="16"/>
      <c r="FC3114" s="16"/>
      <c r="FD3114" s="16"/>
      <c r="FE3114" s="16"/>
      <c r="FF3114" s="16"/>
      <c r="FG3114" s="16"/>
      <c r="FH3114" s="16"/>
      <c r="FI3114" s="16"/>
      <c r="FJ3114" s="16"/>
      <c r="FK3114" s="16"/>
      <c r="FL3114" s="16"/>
      <c r="FM3114" s="16"/>
      <c r="FN3114" s="16"/>
      <c r="FO3114" s="16"/>
      <c r="FP3114" s="16"/>
      <c r="FQ3114" s="16"/>
      <c r="FR3114" s="16"/>
      <c r="FS3114" s="16"/>
      <c r="FT3114" s="16"/>
      <c r="FU3114" s="16"/>
      <c r="FV3114" s="16"/>
      <c r="FW3114" s="16"/>
      <c r="FX3114" s="16"/>
      <c r="FY3114" s="16"/>
      <c r="FZ3114" s="16"/>
      <c r="GA3114" s="16"/>
      <c r="GB3114" s="16"/>
      <c r="GC3114" s="16"/>
      <c r="GD3114" s="16"/>
      <c r="GE3114" s="16"/>
      <c r="GF3114" s="16"/>
      <c r="GG3114" s="16"/>
      <c r="GH3114" s="16"/>
      <c r="GI3114" s="16"/>
      <c r="GJ3114" s="16"/>
      <c r="GK3114" s="16"/>
      <c r="GL3114" s="16"/>
      <c r="GM3114" s="16"/>
      <c r="GN3114" s="16"/>
      <c r="GO3114" s="16"/>
      <c r="GP3114" s="16"/>
      <c r="GQ3114" s="16"/>
      <c r="GR3114" s="16"/>
      <c r="GS3114" s="16"/>
      <c r="GT3114" s="16"/>
      <c r="GU3114" s="16"/>
      <c r="GV3114" s="16"/>
      <c r="GW3114" s="16"/>
      <c r="GX3114" s="16"/>
      <c r="GY3114" s="16"/>
      <c r="GZ3114" s="16"/>
      <c r="HA3114" s="16"/>
      <c r="HB3114" s="16"/>
      <c r="HC3114" s="16"/>
      <c r="HD3114" s="16"/>
      <c r="HE3114" s="16"/>
      <c r="HF3114" s="16"/>
      <c r="HG3114" s="16"/>
      <c r="HH3114" s="16"/>
      <c r="HI3114" s="16"/>
      <c r="HJ3114" s="16"/>
      <c r="HK3114" s="16"/>
      <c r="HL3114" s="16"/>
      <c r="HM3114" s="16"/>
      <c r="HN3114" s="16"/>
      <c r="HO3114" s="16"/>
      <c r="HP3114" s="16"/>
      <c r="HQ3114" s="16"/>
      <c r="HR3114" s="16"/>
      <c r="HS3114" s="16"/>
      <c r="HT3114" s="16"/>
      <c r="HU3114" s="16"/>
      <c r="HV3114" s="16"/>
      <c r="HW3114" s="16"/>
      <c r="HX3114" s="16"/>
      <c r="HY3114" s="16"/>
      <c r="HZ3114" s="16"/>
      <c r="IA3114" s="16"/>
      <c r="IB3114" s="16"/>
      <c r="IC3114" s="16"/>
      <c r="ID3114" s="16"/>
      <c r="IE3114" s="16"/>
      <c r="IF3114" s="16"/>
      <c r="IG3114" s="16"/>
      <c r="IH3114" s="16"/>
      <c r="II3114" s="16"/>
      <c r="IJ3114" s="16"/>
      <c r="IK3114" s="16"/>
      <c r="IL3114" s="16"/>
      <c r="IM3114" s="16"/>
      <c r="IN3114" s="16"/>
      <c r="IO3114" s="16"/>
      <c r="IP3114" s="16"/>
      <c r="IQ3114" s="16"/>
      <c r="IR3114" s="16"/>
      <c r="IS3114" s="16"/>
      <c r="IT3114" s="16"/>
      <c r="IU3114" s="16"/>
      <c r="IV3114" s="16"/>
      <c r="IW3114" s="16"/>
      <c r="IX3114" s="16"/>
      <c r="IY3114" s="16"/>
      <c r="IZ3114" s="16"/>
      <c r="JA3114" s="16"/>
      <c r="JB3114" s="16"/>
      <c r="JC3114" s="16"/>
      <c r="JD3114" s="16"/>
      <c r="JE3114" s="16"/>
      <c r="JF3114" s="16"/>
      <c r="JG3114" s="16"/>
      <c r="JH3114" s="16"/>
      <c r="JI3114" s="16"/>
      <c r="JJ3114" s="16"/>
      <c r="JK3114" s="16"/>
      <c r="JL3114" s="16"/>
      <c r="JM3114" s="16"/>
      <c r="JN3114" s="16"/>
      <c r="JO3114" s="16"/>
    </row>
    <row r="3115" spans="1:275" x14ac:dyDescent="0.25">
      <c r="A3115" s="2">
        <v>1030</v>
      </c>
      <c r="B3115" s="2" t="s">
        <v>3721</v>
      </c>
      <c r="D3115" s="5" t="s">
        <v>5386</v>
      </c>
      <c r="E3115" s="15" t="s">
        <v>468</v>
      </c>
      <c r="F3115" s="18" t="s">
        <v>5387</v>
      </c>
      <c r="G3115" s="18" t="s">
        <v>5388</v>
      </c>
      <c r="H3115" s="18" t="s">
        <v>598</v>
      </c>
      <c r="I3115" s="18" t="s">
        <v>5389</v>
      </c>
      <c r="J3115" s="90" t="s">
        <v>5390</v>
      </c>
      <c r="K3115" s="19"/>
      <c r="L3115" s="18"/>
      <c r="M3115" s="18" t="s">
        <v>5390</v>
      </c>
      <c r="N3115" s="86" t="s">
        <v>5391</v>
      </c>
      <c r="O3115" s="18" t="s">
        <v>2204</v>
      </c>
      <c r="P3115" s="19"/>
      <c r="Q3115" s="86" t="s">
        <v>5392</v>
      </c>
      <c r="R3115" s="90" t="s">
        <v>5393</v>
      </c>
      <c r="S3115" s="19" t="s">
        <v>2207</v>
      </c>
      <c r="T3115" s="90" t="s">
        <v>2208</v>
      </c>
      <c r="U3115" s="19"/>
      <c r="V3115" s="90" t="s">
        <v>553</v>
      </c>
      <c r="W3115" s="19" t="s">
        <v>554</v>
      </c>
      <c r="X3115" s="19" t="s">
        <v>555</v>
      </c>
      <c r="Y3115" s="19" t="s">
        <v>556</v>
      </c>
      <c r="Z3115" s="4" t="s">
        <v>2363</v>
      </c>
      <c r="AA3115" s="37" t="s">
        <v>2209</v>
      </c>
      <c r="AB3115" s="13">
        <v>36.07</v>
      </c>
      <c r="AC3115" s="13">
        <v>-115.1</v>
      </c>
      <c r="AD3115" s="8">
        <v>36.116666700000003</v>
      </c>
      <c r="AE3115" s="8">
        <v>-115.00166666666667</v>
      </c>
      <c r="AF3115" s="2" t="s">
        <v>3723</v>
      </c>
      <c r="AG3115" s="2" t="s">
        <v>606</v>
      </c>
      <c r="AH3115" s="2" t="s">
        <v>607</v>
      </c>
      <c r="AI3115" s="113">
        <v>537</v>
      </c>
      <c r="AJ3115" s="2" t="s">
        <v>558</v>
      </c>
      <c r="AM3115" s="2" t="s">
        <v>621</v>
      </c>
      <c r="AN3115" s="10">
        <v>76</v>
      </c>
      <c r="AO3115" s="10">
        <v>1905.7</v>
      </c>
      <c r="AP3115" s="4"/>
      <c r="AQ3115" s="59" t="s">
        <v>609</v>
      </c>
      <c r="AR3115" s="12">
        <v>27.505840498410528</v>
      </c>
      <c r="AS3115" s="13">
        <v>2.52E-2</v>
      </c>
      <c r="AT3115" s="4">
        <v>5</v>
      </c>
      <c r="AU3115" s="4" t="s">
        <v>648</v>
      </c>
      <c r="AV3115" s="4" t="s">
        <v>634</v>
      </c>
      <c r="AW3115" s="14">
        <v>20.3</v>
      </c>
      <c r="AX3115" s="14">
        <v>30.3</v>
      </c>
      <c r="AY3115" s="14">
        <v>10</v>
      </c>
      <c r="AZ3115" s="29">
        <v>25.074999999999999</v>
      </c>
      <c r="BA3115" s="14" t="s">
        <v>563</v>
      </c>
      <c r="BB3115" s="1" t="s">
        <v>469</v>
      </c>
      <c r="BC3115" s="15">
        <v>-0.11996999999999999</v>
      </c>
      <c r="BD3115" s="2"/>
    </row>
    <row r="3116" spans="1:275" x14ac:dyDescent="0.25">
      <c r="A3116" s="2">
        <v>12</v>
      </c>
      <c r="B3116" s="2" t="s">
        <v>662</v>
      </c>
      <c r="D3116" s="5" t="s">
        <v>5394</v>
      </c>
      <c r="E3116" s="15" t="s">
        <v>470</v>
      </c>
      <c r="F3116" s="18" t="s">
        <v>5395</v>
      </c>
      <c r="G3116" s="18" t="s">
        <v>5396</v>
      </c>
      <c r="H3116" s="18" t="s">
        <v>607</v>
      </c>
      <c r="I3116" s="18" t="s">
        <v>644</v>
      </c>
      <c r="J3116" s="90" t="s">
        <v>5397</v>
      </c>
      <c r="K3116" s="19"/>
      <c r="L3116" s="18"/>
      <c r="M3116" s="18" t="s">
        <v>3153</v>
      </c>
      <c r="N3116" s="86" t="s">
        <v>5398</v>
      </c>
      <c r="O3116" s="18" t="s">
        <v>548</v>
      </c>
      <c r="P3116" s="19"/>
      <c r="Q3116" s="37" t="s">
        <v>2497</v>
      </c>
      <c r="R3116" s="91" t="s">
        <v>2462</v>
      </c>
      <c r="S3116" s="26" t="s">
        <v>997</v>
      </c>
      <c r="T3116" s="88" t="s">
        <v>552</v>
      </c>
      <c r="U3116" s="6"/>
      <c r="V3116" s="88" t="s">
        <v>553</v>
      </c>
      <c r="W3116" s="6" t="s">
        <v>554</v>
      </c>
      <c r="X3116" s="6" t="s">
        <v>555</v>
      </c>
      <c r="Y3116" s="6" t="s">
        <v>556</v>
      </c>
      <c r="Z3116" s="4" t="s">
        <v>604</v>
      </c>
      <c r="AA3116" s="37" t="s">
        <v>557</v>
      </c>
      <c r="AB3116" s="13">
        <v>42.58</v>
      </c>
      <c r="AC3116" s="13">
        <v>13.04</v>
      </c>
      <c r="AD3116" s="8">
        <v>42.966666699999998</v>
      </c>
      <c r="AE3116" s="8">
        <v>13.066666700000001</v>
      </c>
      <c r="AF3116" s="2" t="s">
        <v>668</v>
      </c>
      <c r="AG3116" s="2" t="s">
        <v>669</v>
      </c>
      <c r="AH3116" s="2" t="s">
        <v>666</v>
      </c>
      <c r="AI3116" s="113">
        <v>792</v>
      </c>
      <c r="AJ3116" s="2" t="s">
        <v>558</v>
      </c>
      <c r="AK3116" s="14">
        <v>2</v>
      </c>
      <c r="AL3116" s="29">
        <v>2</v>
      </c>
      <c r="AM3116" s="2" t="s">
        <v>608</v>
      </c>
      <c r="AN3116" s="10">
        <v>25</v>
      </c>
      <c r="AO3116" s="10">
        <v>450</v>
      </c>
      <c r="AP3116" s="4">
        <v>4</v>
      </c>
      <c r="AQ3116" s="14" t="s">
        <v>562</v>
      </c>
      <c r="AR3116" s="12">
        <v>23.104906018664845</v>
      </c>
      <c r="AS3116" s="13">
        <v>0.03</v>
      </c>
      <c r="AT3116" s="4">
        <v>20</v>
      </c>
      <c r="AU3116" s="4" t="s">
        <v>648</v>
      </c>
      <c r="AV3116" s="4" t="s">
        <v>634</v>
      </c>
      <c r="AY3116" s="14">
        <v>0</v>
      </c>
      <c r="AZ3116" s="29">
        <v>18</v>
      </c>
      <c r="BA3116" s="14" t="s">
        <v>563</v>
      </c>
      <c r="BB3116" s="1" t="s">
        <v>471</v>
      </c>
      <c r="BC3116" s="15">
        <v>-0.13311999999999999</v>
      </c>
      <c r="BD3116" s="2"/>
      <c r="BE3116" s="16"/>
      <c r="BF3116" s="16"/>
      <c r="BG3116" s="16"/>
      <c r="BH3116" s="16"/>
      <c r="BI3116" s="16"/>
      <c r="BJ3116" s="16"/>
      <c r="BK3116" s="16"/>
      <c r="BL3116" s="16"/>
      <c r="BM3116" s="16"/>
      <c r="BN3116" s="16"/>
      <c r="BO3116" s="16"/>
      <c r="BP3116" s="16"/>
      <c r="BQ3116" s="16"/>
      <c r="BR3116" s="16"/>
      <c r="BS3116" s="16"/>
      <c r="BT3116" s="16"/>
      <c r="BU3116" s="16"/>
      <c r="BV3116" s="16"/>
      <c r="BW3116" s="16"/>
      <c r="BX3116" s="16"/>
      <c r="BY3116" s="16"/>
      <c r="BZ3116" s="16"/>
      <c r="CA3116" s="16"/>
      <c r="CB3116" s="16"/>
      <c r="CC3116" s="16"/>
      <c r="CD3116" s="16"/>
      <c r="CE3116" s="16"/>
      <c r="CF3116" s="16"/>
      <c r="CG3116" s="16"/>
      <c r="CH3116" s="16"/>
      <c r="CI3116" s="16"/>
      <c r="CJ3116" s="16"/>
      <c r="CK3116" s="16"/>
      <c r="CL3116" s="16"/>
      <c r="CM3116" s="16"/>
      <c r="CN3116" s="16"/>
      <c r="CO3116" s="16"/>
      <c r="CP3116" s="16"/>
      <c r="CQ3116" s="16"/>
      <c r="CR3116" s="16"/>
      <c r="CS3116" s="16"/>
      <c r="CT3116" s="16"/>
      <c r="CU3116" s="16"/>
      <c r="CV3116" s="16"/>
      <c r="CW3116" s="16"/>
      <c r="CX3116" s="16"/>
      <c r="CY3116" s="16"/>
      <c r="CZ3116" s="16"/>
      <c r="DA3116" s="16"/>
      <c r="DB3116" s="16"/>
      <c r="DC3116" s="16"/>
      <c r="DD3116" s="16"/>
      <c r="DE3116" s="16"/>
      <c r="DF3116" s="16"/>
      <c r="DG3116" s="16"/>
      <c r="DH3116" s="16"/>
      <c r="DI3116" s="16"/>
      <c r="DJ3116" s="16"/>
      <c r="DK3116" s="16"/>
      <c r="DL3116" s="16"/>
      <c r="DM3116" s="16"/>
      <c r="DN3116" s="16"/>
      <c r="DO3116" s="16"/>
      <c r="DP3116" s="16"/>
      <c r="DQ3116" s="16"/>
      <c r="DR3116" s="16"/>
      <c r="DS3116" s="16"/>
      <c r="DT3116" s="16"/>
      <c r="DU3116" s="16"/>
      <c r="DV3116" s="16"/>
      <c r="DW3116" s="16"/>
      <c r="DX3116" s="16"/>
      <c r="DY3116" s="16"/>
      <c r="DZ3116" s="16"/>
      <c r="EA3116" s="16"/>
      <c r="EB3116" s="16"/>
      <c r="EC3116" s="16"/>
      <c r="ED3116" s="16"/>
      <c r="EE3116" s="16"/>
      <c r="EF3116" s="16"/>
      <c r="EG3116" s="16"/>
      <c r="EH3116" s="16"/>
      <c r="EI3116" s="16"/>
      <c r="EJ3116" s="16"/>
      <c r="EK3116" s="16"/>
      <c r="EL3116" s="16"/>
      <c r="EM3116" s="16"/>
      <c r="EN3116" s="16"/>
      <c r="EO3116" s="16"/>
      <c r="EP3116" s="16"/>
      <c r="EQ3116" s="16"/>
      <c r="ER3116" s="16"/>
      <c r="ES3116" s="16"/>
      <c r="ET3116" s="16"/>
      <c r="EU3116" s="16"/>
      <c r="EV3116" s="16"/>
      <c r="EW3116" s="16"/>
      <c r="EX3116" s="16"/>
      <c r="EY3116" s="16"/>
      <c r="EZ3116" s="16"/>
      <c r="FA3116" s="16"/>
      <c r="FB3116" s="16"/>
      <c r="FC3116" s="16"/>
      <c r="FD3116" s="16"/>
      <c r="FE3116" s="16"/>
      <c r="FF3116" s="16"/>
      <c r="FG3116" s="16"/>
      <c r="FH3116" s="16"/>
      <c r="FI3116" s="16"/>
      <c r="FJ3116" s="16"/>
      <c r="FK3116" s="16"/>
      <c r="FL3116" s="16"/>
      <c r="FM3116" s="16"/>
      <c r="FN3116" s="16"/>
      <c r="FO3116" s="16"/>
      <c r="FP3116" s="16"/>
      <c r="FQ3116" s="16"/>
      <c r="FR3116" s="16"/>
      <c r="FS3116" s="16"/>
      <c r="FT3116" s="16"/>
      <c r="FU3116" s="16"/>
      <c r="FV3116" s="16"/>
      <c r="FW3116" s="16"/>
      <c r="FX3116" s="16"/>
      <c r="FY3116" s="16"/>
      <c r="FZ3116" s="16"/>
      <c r="GA3116" s="16"/>
      <c r="GB3116" s="16"/>
      <c r="GC3116" s="16"/>
      <c r="GD3116" s="16"/>
      <c r="GE3116" s="16"/>
      <c r="GF3116" s="16"/>
      <c r="GG3116" s="16"/>
      <c r="GH3116" s="16"/>
      <c r="GI3116" s="16"/>
      <c r="GJ3116" s="16"/>
      <c r="GK3116" s="16"/>
      <c r="GL3116" s="16"/>
      <c r="GM3116" s="16"/>
      <c r="GN3116" s="16"/>
      <c r="GO3116" s="16"/>
      <c r="GP3116" s="16"/>
      <c r="GQ3116" s="16"/>
      <c r="GR3116" s="16"/>
      <c r="GS3116" s="16"/>
      <c r="GT3116" s="16"/>
      <c r="GU3116" s="16"/>
      <c r="GV3116" s="16"/>
      <c r="GW3116" s="16"/>
      <c r="GX3116" s="16"/>
      <c r="GY3116" s="16"/>
      <c r="GZ3116" s="16"/>
      <c r="HA3116" s="16"/>
      <c r="HB3116" s="16"/>
      <c r="HC3116" s="16"/>
      <c r="HD3116" s="16"/>
      <c r="HE3116" s="16"/>
      <c r="HF3116" s="16"/>
      <c r="HG3116" s="16"/>
      <c r="HH3116" s="16"/>
      <c r="HI3116" s="16"/>
      <c r="HJ3116" s="16"/>
      <c r="HK3116" s="16"/>
      <c r="HL3116" s="16"/>
      <c r="HM3116" s="16"/>
      <c r="HN3116" s="16"/>
      <c r="HO3116" s="16"/>
      <c r="HP3116" s="16"/>
      <c r="HQ3116" s="16"/>
      <c r="HR3116" s="16"/>
      <c r="HS3116" s="16"/>
      <c r="HT3116" s="16"/>
      <c r="HU3116" s="16"/>
      <c r="HV3116" s="16"/>
      <c r="HW3116" s="16"/>
      <c r="HX3116" s="16"/>
      <c r="HY3116" s="16"/>
      <c r="HZ3116" s="16"/>
      <c r="IA3116" s="16"/>
      <c r="IB3116" s="16"/>
      <c r="IC3116" s="16"/>
      <c r="ID3116" s="16"/>
      <c r="IE3116" s="16"/>
      <c r="IF3116" s="16"/>
      <c r="IG3116" s="16"/>
      <c r="IH3116" s="16"/>
      <c r="II3116" s="16"/>
      <c r="IJ3116" s="16"/>
      <c r="IK3116" s="16"/>
      <c r="IL3116" s="16"/>
      <c r="IM3116" s="16"/>
      <c r="IN3116" s="16"/>
      <c r="IO3116" s="16"/>
      <c r="IP3116" s="16"/>
      <c r="IQ3116" s="16"/>
      <c r="IR3116" s="16"/>
      <c r="IS3116" s="16"/>
      <c r="IT3116" s="16"/>
      <c r="IU3116" s="16"/>
      <c r="IV3116" s="16"/>
      <c r="IW3116" s="16"/>
      <c r="IX3116" s="16"/>
      <c r="IY3116" s="16"/>
      <c r="IZ3116" s="16"/>
      <c r="JA3116" s="16"/>
      <c r="JB3116" s="16"/>
      <c r="JC3116" s="16"/>
      <c r="JD3116" s="16"/>
      <c r="JE3116" s="16"/>
      <c r="JF3116" s="16"/>
      <c r="JG3116" s="16"/>
      <c r="JH3116" s="16"/>
      <c r="JI3116" s="16"/>
      <c r="JJ3116" s="16"/>
      <c r="JK3116" s="16"/>
      <c r="JL3116" s="16"/>
      <c r="JM3116" s="16"/>
      <c r="JN3116" s="16"/>
      <c r="JO3116" s="16"/>
    </row>
    <row r="3117" spans="1:275" x14ac:dyDescent="0.25">
      <c r="A3117" s="2">
        <v>16</v>
      </c>
      <c r="B3117" s="2" t="s">
        <v>662</v>
      </c>
      <c r="D3117" s="5" t="s">
        <v>5399</v>
      </c>
      <c r="E3117" s="15" t="s">
        <v>470</v>
      </c>
      <c r="F3117" s="18" t="s">
        <v>5395</v>
      </c>
      <c r="G3117" s="18" t="s">
        <v>5396</v>
      </c>
      <c r="H3117" s="18" t="s">
        <v>607</v>
      </c>
      <c r="I3117" s="18" t="s">
        <v>644</v>
      </c>
      <c r="J3117" s="90" t="s">
        <v>5397</v>
      </c>
      <c r="K3117" s="19"/>
      <c r="L3117" s="18"/>
      <c r="M3117" s="18" t="s">
        <v>3153</v>
      </c>
      <c r="N3117" s="86" t="s">
        <v>5398</v>
      </c>
      <c r="O3117" s="18" t="s">
        <v>548</v>
      </c>
      <c r="P3117" s="19"/>
      <c r="Q3117" s="37" t="s">
        <v>2497</v>
      </c>
      <c r="R3117" s="91" t="s">
        <v>2462</v>
      </c>
      <c r="S3117" s="26" t="s">
        <v>997</v>
      </c>
      <c r="T3117" s="88" t="s">
        <v>552</v>
      </c>
      <c r="U3117" s="6"/>
      <c r="V3117" s="88" t="s">
        <v>553</v>
      </c>
      <c r="W3117" s="6" t="s">
        <v>554</v>
      </c>
      <c r="X3117" s="6" t="s">
        <v>555</v>
      </c>
      <c r="Y3117" s="6" t="s">
        <v>556</v>
      </c>
      <c r="Z3117" s="4" t="s">
        <v>604</v>
      </c>
      <c r="AA3117" s="37" t="s">
        <v>557</v>
      </c>
      <c r="AB3117" s="13">
        <v>39.25</v>
      </c>
      <c r="AC3117" s="13">
        <v>-77.25</v>
      </c>
      <c r="AD3117" s="8">
        <v>39.4166667</v>
      </c>
      <c r="AE3117" s="8">
        <v>-77.010277799999997</v>
      </c>
      <c r="AF3117" s="2" t="s">
        <v>671</v>
      </c>
      <c r="AG3117" s="2" t="s">
        <v>606</v>
      </c>
      <c r="AH3117" s="2" t="s">
        <v>607</v>
      </c>
      <c r="AI3117" s="113">
        <v>188</v>
      </c>
      <c r="AJ3117" s="2" t="s">
        <v>558</v>
      </c>
      <c r="AK3117" s="14">
        <v>2</v>
      </c>
      <c r="AL3117" s="29">
        <v>2</v>
      </c>
      <c r="AM3117" s="2" t="s">
        <v>608</v>
      </c>
      <c r="AN3117" s="10">
        <v>28</v>
      </c>
      <c r="AO3117" s="10">
        <v>450.00000000000006</v>
      </c>
      <c r="AP3117" s="4">
        <v>4</v>
      </c>
      <c r="AQ3117" s="14" t="s">
        <v>562</v>
      </c>
      <c r="AR3117" s="12">
        <v>53.732339578290329</v>
      </c>
      <c r="AS3117" s="13">
        <v>1.29E-2</v>
      </c>
      <c r="AT3117" s="4">
        <v>20</v>
      </c>
      <c r="AU3117" s="4" t="s">
        <v>648</v>
      </c>
      <c r="AV3117" s="4" t="s">
        <v>634</v>
      </c>
      <c r="AY3117" s="14">
        <v>0</v>
      </c>
      <c r="AZ3117" s="29">
        <v>16.071428571428573</v>
      </c>
      <c r="BA3117" s="14" t="s">
        <v>563</v>
      </c>
      <c r="BB3117" s="1" t="s">
        <v>471</v>
      </c>
      <c r="BC3117" s="15">
        <v>-0.13311999999999999</v>
      </c>
      <c r="BD3117" s="2"/>
      <c r="BE3117" s="16"/>
      <c r="BF3117" s="16"/>
      <c r="BG3117" s="16"/>
      <c r="BH3117" s="16"/>
      <c r="BI3117" s="16"/>
      <c r="BJ3117" s="16"/>
      <c r="BK3117" s="16"/>
      <c r="BL3117" s="16"/>
      <c r="BM3117" s="16"/>
      <c r="BN3117" s="16"/>
      <c r="BO3117" s="16"/>
      <c r="BP3117" s="16"/>
      <c r="BQ3117" s="16"/>
      <c r="BR3117" s="16"/>
      <c r="BS3117" s="16"/>
      <c r="BT3117" s="16"/>
      <c r="BU3117" s="16"/>
      <c r="BV3117" s="16"/>
      <c r="BW3117" s="16"/>
      <c r="BX3117" s="16"/>
      <c r="BY3117" s="16"/>
      <c r="BZ3117" s="16"/>
      <c r="CA3117" s="16"/>
      <c r="CB3117" s="16"/>
      <c r="CC3117" s="16"/>
      <c r="CD3117" s="16"/>
      <c r="CE3117" s="16"/>
      <c r="CF3117" s="16"/>
      <c r="CG3117" s="16"/>
      <c r="CH3117" s="16"/>
      <c r="CI3117" s="16"/>
      <c r="CJ3117" s="16"/>
      <c r="CK3117" s="16"/>
      <c r="CL3117" s="16"/>
      <c r="CM3117" s="16"/>
      <c r="CN3117" s="16"/>
      <c r="CO3117" s="16"/>
      <c r="CP3117" s="16"/>
      <c r="CQ3117" s="16"/>
      <c r="CR3117" s="16"/>
      <c r="CS3117" s="16"/>
      <c r="CT3117" s="16"/>
      <c r="CU3117" s="16"/>
      <c r="CV3117" s="16"/>
      <c r="CW3117" s="16"/>
      <c r="CX3117" s="16"/>
      <c r="CY3117" s="16"/>
      <c r="CZ3117" s="16"/>
      <c r="DA3117" s="16"/>
      <c r="DB3117" s="16"/>
      <c r="DC3117" s="16"/>
      <c r="DD3117" s="16"/>
      <c r="DE3117" s="16"/>
      <c r="DF3117" s="16"/>
      <c r="DG3117" s="16"/>
      <c r="DH3117" s="16"/>
      <c r="DI3117" s="16"/>
      <c r="DJ3117" s="16"/>
      <c r="DK3117" s="16"/>
      <c r="DL3117" s="16"/>
      <c r="DM3117" s="16"/>
      <c r="DN3117" s="16"/>
      <c r="DO3117" s="16"/>
      <c r="DP3117" s="16"/>
      <c r="DQ3117" s="16"/>
      <c r="DR3117" s="16"/>
      <c r="DS3117" s="16"/>
      <c r="DT3117" s="16"/>
      <c r="DU3117" s="16"/>
      <c r="DV3117" s="16"/>
      <c r="DW3117" s="16"/>
      <c r="DX3117" s="16"/>
      <c r="DY3117" s="16"/>
      <c r="DZ3117" s="16"/>
      <c r="EA3117" s="16"/>
      <c r="EB3117" s="16"/>
      <c r="EC3117" s="16"/>
      <c r="ED3117" s="16"/>
      <c r="EE3117" s="16"/>
      <c r="EF3117" s="16"/>
      <c r="EG3117" s="16"/>
      <c r="EH3117" s="16"/>
      <c r="EI3117" s="16"/>
      <c r="EJ3117" s="16"/>
      <c r="EK3117" s="16"/>
      <c r="EL3117" s="16"/>
      <c r="EM3117" s="16"/>
      <c r="EN3117" s="16"/>
      <c r="EO3117" s="16"/>
      <c r="EP3117" s="16"/>
      <c r="EQ3117" s="16"/>
      <c r="ER3117" s="16"/>
      <c r="ES3117" s="16"/>
      <c r="ET3117" s="16"/>
      <c r="EU3117" s="16"/>
      <c r="EV3117" s="16"/>
      <c r="EW3117" s="16"/>
      <c r="EX3117" s="16"/>
      <c r="EY3117" s="16"/>
      <c r="EZ3117" s="16"/>
      <c r="FA3117" s="16"/>
      <c r="FB3117" s="16"/>
      <c r="FC3117" s="16"/>
      <c r="FD3117" s="16"/>
      <c r="FE3117" s="16"/>
      <c r="FF3117" s="16"/>
      <c r="FG3117" s="16"/>
      <c r="FH3117" s="16"/>
      <c r="FI3117" s="16"/>
      <c r="FJ3117" s="16"/>
      <c r="FK3117" s="16"/>
      <c r="FL3117" s="16"/>
      <c r="FM3117" s="16"/>
      <c r="FN3117" s="16"/>
      <c r="FO3117" s="16"/>
      <c r="FP3117" s="16"/>
      <c r="FQ3117" s="16"/>
      <c r="FR3117" s="16"/>
      <c r="FS3117" s="16"/>
      <c r="FT3117" s="16"/>
      <c r="FU3117" s="16"/>
      <c r="FV3117" s="16"/>
      <c r="FW3117" s="16"/>
      <c r="FX3117" s="16"/>
      <c r="FY3117" s="16"/>
      <c r="FZ3117" s="16"/>
      <c r="GA3117" s="16"/>
      <c r="GB3117" s="16"/>
      <c r="GC3117" s="16"/>
      <c r="GD3117" s="16"/>
      <c r="GE3117" s="16"/>
      <c r="GF3117" s="16"/>
      <c r="GG3117" s="16"/>
      <c r="GH3117" s="16"/>
      <c r="GI3117" s="16"/>
      <c r="GJ3117" s="16"/>
      <c r="GK3117" s="16"/>
      <c r="GL3117" s="16"/>
      <c r="GM3117" s="16"/>
      <c r="GN3117" s="16"/>
      <c r="GO3117" s="16"/>
      <c r="GP3117" s="16"/>
      <c r="GQ3117" s="16"/>
      <c r="GR3117" s="16"/>
      <c r="GS3117" s="16"/>
      <c r="GT3117" s="16"/>
      <c r="GU3117" s="16"/>
      <c r="GV3117" s="16"/>
      <c r="GW3117" s="16"/>
      <c r="GX3117" s="16"/>
      <c r="GY3117" s="16"/>
      <c r="GZ3117" s="16"/>
      <c r="HA3117" s="16"/>
      <c r="HB3117" s="16"/>
      <c r="HC3117" s="16"/>
      <c r="HD3117" s="16"/>
      <c r="HE3117" s="16"/>
      <c r="HF3117" s="16"/>
      <c r="HG3117" s="16"/>
      <c r="HH3117" s="16"/>
      <c r="HI3117" s="16"/>
      <c r="HJ3117" s="16"/>
      <c r="HK3117" s="16"/>
      <c r="HL3117" s="16"/>
      <c r="HM3117" s="16"/>
      <c r="HN3117" s="16"/>
      <c r="HO3117" s="16"/>
      <c r="HP3117" s="16"/>
      <c r="HQ3117" s="16"/>
      <c r="HR3117" s="16"/>
      <c r="HS3117" s="16"/>
      <c r="HT3117" s="16"/>
      <c r="HU3117" s="16"/>
      <c r="HV3117" s="16"/>
      <c r="HW3117" s="16"/>
      <c r="HX3117" s="16"/>
      <c r="HY3117" s="16"/>
      <c r="HZ3117" s="16"/>
      <c r="IA3117" s="16"/>
      <c r="IB3117" s="16"/>
      <c r="IC3117" s="16"/>
      <c r="ID3117" s="16"/>
      <c r="IE3117" s="16"/>
      <c r="IF3117" s="16"/>
      <c r="IG3117" s="16"/>
      <c r="IH3117" s="16"/>
      <c r="II3117" s="16"/>
      <c r="IJ3117" s="16"/>
      <c r="IK3117" s="16"/>
      <c r="IL3117" s="16"/>
      <c r="IM3117" s="16"/>
      <c r="IN3117" s="16"/>
      <c r="IO3117" s="16"/>
      <c r="IP3117" s="16"/>
      <c r="IQ3117" s="16"/>
      <c r="IR3117" s="16"/>
      <c r="IS3117" s="16"/>
      <c r="IT3117" s="16"/>
      <c r="IU3117" s="16"/>
      <c r="IV3117" s="16"/>
      <c r="IW3117" s="16"/>
      <c r="IX3117" s="16"/>
      <c r="IY3117" s="16"/>
      <c r="IZ3117" s="16"/>
      <c r="JA3117" s="16"/>
      <c r="JB3117" s="16"/>
      <c r="JC3117" s="16"/>
      <c r="JD3117" s="16"/>
      <c r="JE3117" s="16"/>
      <c r="JF3117" s="16"/>
      <c r="JG3117" s="16"/>
      <c r="JH3117" s="16"/>
      <c r="JI3117" s="16"/>
      <c r="JJ3117" s="16"/>
      <c r="JK3117" s="16"/>
      <c r="JL3117" s="16"/>
      <c r="JM3117" s="16"/>
      <c r="JN3117" s="16"/>
      <c r="JO3117" s="16"/>
    </row>
    <row r="3118" spans="1:275" x14ac:dyDescent="0.25">
      <c r="A3118" s="2">
        <v>323</v>
      </c>
      <c r="B3118" s="9" t="s">
        <v>5400</v>
      </c>
      <c r="C3118" s="4" t="s">
        <v>721</v>
      </c>
      <c r="D3118" s="5" t="s">
        <v>5401</v>
      </c>
      <c r="E3118" s="15" t="s">
        <v>470</v>
      </c>
      <c r="F3118" s="18" t="s">
        <v>5395</v>
      </c>
      <c r="G3118" s="18" t="s">
        <v>5396</v>
      </c>
      <c r="H3118" s="18" t="s">
        <v>607</v>
      </c>
      <c r="I3118" s="18" t="s">
        <v>644</v>
      </c>
      <c r="J3118" s="90" t="s">
        <v>5397</v>
      </c>
      <c r="K3118" s="19"/>
      <c r="L3118" s="18"/>
      <c r="M3118" s="18" t="s">
        <v>3153</v>
      </c>
      <c r="N3118" s="86" t="s">
        <v>5398</v>
      </c>
      <c r="O3118" s="18" t="s">
        <v>548</v>
      </c>
      <c r="P3118" s="19"/>
      <c r="Q3118" s="37" t="s">
        <v>2497</v>
      </c>
      <c r="R3118" s="91" t="s">
        <v>2462</v>
      </c>
      <c r="S3118" s="26" t="s">
        <v>997</v>
      </c>
      <c r="T3118" s="88" t="s">
        <v>552</v>
      </c>
      <c r="U3118" s="6"/>
      <c r="V3118" s="88" t="s">
        <v>553</v>
      </c>
      <c r="W3118" s="6" t="s">
        <v>554</v>
      </c>
      <c r="X3118" s="6" t="s">
        <v>555</v>
      </c>
      <c r="Y3118" s="6" t="s">
        <v>556</v>
      </c>
      <c r="Z3118" s="4" t="s">
        <v>604</v>
      </c>
      <c r="AA3118" s="96" t="s">
        <v>557</v>
      </c>
      <c r="AB3118" s="13">
        <v>39.050699999999999</v>
      </c>
      <c r="AC3118" s="13">
        <v>-96.340299999999999</v>
      </c>
      <c r="AD3118" s="8">
        <v>39.0852778</v>
      </c>
      <c r="AE3118" s="8">
        <v>-96.005833333333328</v>
      </c>
      <c r="AF3118" s="9" t="s">
        <v>2508</v>
      </c>
      <c r="AG3118" s="2" t="s">
        <v>606</v>
      </c>
      <c r="AH3118" s="2" t="s">
        <v>607</v>
      </c>
      <c r="AI3118" s="113">
        <v>284</v>
      </c>
      <c r="AJ3118" s="2" t="s">
        <v>558</v>
      </c>
      <c r="AK3118" s="11"/>
      <c r="AL3118" s="105"/>
      <c r="AM3118" s="2" t="s">
        <v>2115</v>
      </c>
      <c r="AN3118" s="10">
        <v>238</v>
      </c>
      <c r="AO3118" s="10">
        <v>2737</v>
      </c>
      <c r="AP3118" s="4"/>
      <c r="AQ3118" s="7" t="s">
        <v>609</v>
      </c>
      <c r="AR3118" s="12">
        <v>68.628433718806463</v>
      </c>
      <c r="AS3118" s="13">
        <v>1.01E-2</v>
      </c>
      <c r="AT3118" s="4">
        <v>36</v>
      </c>
      <c r="AU3118" s="4" t="s">
        <v>648</v>
      </c>
      <c r="AV3118" s="4" t="s">
        <v>634</v>
      </c>
      <c r="AW3118" s="14">
        <v>4</v>
      </c>
      <c r="AX3118" s="14">
        <v>19</v>
      </c>
      <c r="AY3118" s="14">
        <v>15</v>
      </c>
      <c r="AZ3118" s="29">
        <v>11.5</v>
      </c>
      <c r="BA3118" s="25" t="s">
        <v>563</v>
      </c>
      <c r="BB3118" s="1" t="s">
        <v>471</v>
      </c>
      <c r="BC3118" s="15">
        <v>-0.13311999999999999</v>
      </c>
      <c r="BD3118" s="2"/>
      <c r="BE3118" s="16"/>
      <c r="BF3118" s="16"/>
      <c r="BG3118" s="16"/>
      <c r="BH3118" s="16"/>
      <c r="BI3118" s="16"/>
      <c r="BJ3118" s="16"/>
      <c r="BK3118" s="16"/>
      <c r="BL3118" s="16"/>
      <c r="BM3118" s="16"/>
      <c r="BN3118" s="16"/>
      <c r="BO3118" s="16"/>
      <c r="BP3118" s="16"/>
      <c r="BQ3118" s="16"/>
      <c r="BR3118" s="16"/>
      <c r="BS3118" s="16"/>
      <c r="BT3118" s="16"/>
      <c r="BU3118" s="16"/>
      <c r="BV3118" s="16"/>
      <c r="BW3118" s="16"/>
      <c r="BX3118" s="16"/>
      <c r="BY3118" s="16"/>
      <c r="BZ3118" s="16"/>
      <c r="CA3118" s="16"/>
      <c r="CB3118" s="16"/>
      <c r="CC3118" s="16"/>
      <c r="CD3118" s="16"/>
      <c r="CE3118" s="16"/>
      <c r="CF3118" s="16"/>
      <c r="CG3118" s="16"/>
      <c r="CH3118" s="16"/>
      <c r="CI3118" s="16"/>
      <c r="CJ3118" s="16"/>
      <c r="CK3118" s="16"/>
      <c r="CL3118" s="16"/>
      <c r="CM3118" s="16"/>
      <c r="CN3118" s="16"/>
      <c r="CO3118" s="16"/>
      <c r="CP3118" s="16"/>
      <c r="CQ3118" s="16"/>
      <c r="CR3118" s="16"/>
      <c r="CS3118" s="16"/>
      <c r="CT3118" s="16"/>
      <c r="CU3118" s="16"/>
      <c r="CV3118" s="16"/>
      <c r="CW3118" s="16"/>
      <c r="CX3118" s="16"/>
      <c r="CY3118" s="16"/>
      <c r="CZ3118" s="16"/>
      <c r="DA3118" s="16"/>
      <c r="DB3118" s="16"/>
      <c r="DC3118" s="16"/>
      <c r="DD3118" s="16"/>
      <c r="DE3118" s="16"/>
      <c r="DF3118" s="16"/>
      <c r="DG3118" s="16"/>
      <c r="DH3118" s="16"/>
      <c r="DI3118" s="16"/>
      <c r="DJ3118" s="16"/>
      <c r="DK3118" s="16"/>
      <c r="DL3118" s="16"/>
      <c r="DM3118" s="16"/>
      <c r="DN3118" s="16"/>
      <c r="DO3118" s="16"/>
      <c r="DP3118" s="16"/>
      <c r="DQ3118" s="16"/>
      <c r="DR3118" s="16"/>
      <c r="DS3118" s="16"/>
      <c r="DT3118" s="16"/>
      <c r="DU3118" s="16"/>
      <c r="DV3118" s="16"/>
      <c r="DW3118" s="16"/>
      <c r="DX3118" s="16"/>
      <c r="DY3118" s="16"/>
      <c r="DZ3118" s="16"/>
      <c r="EA3118" s="16"/>
      <c r="EB3118" s="16"/>
      <c r="EC3118" s="16"/>
      <c r="ED3118" s="16"/>
      <c r="EE3118" s="16"/>
      <c r="EF3118" s="16"/>
      <c r="EG3118" s="16"/>
      <c r="EH3118" s="16"/>
      <c r="EI3118" s="16"/>
      <c r="EJ3118" s="16"/>
      <c r="EK3118" s="16"/>
      <c r="EL3118" s="16"/>
      <c r="EM3118" s="16"/>
      <c r="EN3118" s="16"/>
      <c r="EO3118" s="16"/>
      <c r="EP3118" s="16"/>
      <c r="EQ3118" s="16"/>
      <c r="ER3118" s="16"/>
      <c r="ES3118" s="16"/>
      <c r="ET3118" s="16"/>
      <c r="EU3118" s="16"/>
      <c r="EV3118" s="16"/>
      <c r="EW3118" s="16"/>
      <c r="EX3118" s="16"/>
      <c r="EY3118" s="16"/>
      <c r="EZ3118" s="16"/>
      <c r="FA3118" s="16"/>
      <c r="FB3118" s="16"/>
      <c r="FC3118" s="16"/>
      <c r="FD3118" s="16"/>
      <c r="FE3118" s="16"/>
      <c r="FF3118" s="16"/>
      <c r="FG3118" s="16"/>
      <c r="FH3118" s="16"/>
      <c r="FI3118" s="16"/>
      <c r="FJ3118" s="16"/>
      <c r="FK3118" s="16"/>
      <c r="FL3118" s="16"/>
      <c r="FM3118" s="16"/>
      <c r="FN3118" s="16"/>
      <c r="FO3118" s="16"/>
      <c r="FP3118" s="16"/>
      <c r="FQ3118" s="16"/>
      <c r="FR3118" s="16"/>
      <c r="FS3118" s="16"/>
      <c r="FT3118" s="16"/>
      <c r="FU3118" s="16"/>
      <c r="FV3118" s="16"/>
      <c r="FW3118" s="16"/>
      <c r="FX3118" s="16"/>
      <c r="FY3118" s="16"/>
      <c r="FZ3118" s="16"/>
      <c r="GA3118" s="16"/>
      <c r="GB3118" s="16"/>
      <c r="GC3118" s="16"/>
      <c r="GD3118" s="16"/>
      <c r="GE3118" s="16"/>
      <c r="GF3118" s="16"/>
      <c r="GG3118" s="16"/>
      <c r="GH3118" s="16"/>
      <c r="GI3118" s="16"/>
      <c r="GJ3118" s="16"/>
      <c r="GK3118" s="16"/>
      <c r="GL3118" s="16"/>
      <c r="GM3118" s="16"/>
      <c r="GN3118" s="16"/>
      <c r="GO3118" s="16"/>
      <c r="GP3118" s="16"/>
      <c r="GQ3118" s="16"/>
      <c r="GR3118" s="16"/>
      <c r="GS3118" s="16"/>
      <c r="GT3118" s="16"/>
      <c r="GU3118" s="16"/>
      <c r="GV3118" s="16"/>
      <c r="GW3118" s="16"/>
      <c r="GX3118" s="16"/>
      <c r="GY3118" s="16"/>
      <c r="GZ3118" s="16"/>
      <c r="HA3118" s="16"/>
      <c r="HB3118" s="16"/>
      <c r="HC3118" s="16"/>
      <c r="HD3118" s="16"/>
      <c r="HE3118" s="16"/>
      <c r="HF3118" s="16"/>
      <c r="HG3118" s="16"/>
      <c r="HH3118" s="16"/>
      <c r="HI3118" s="16"/>
      <c r="HJ3118" s="16"/>
      <c r="HK3118" s="16"/>
      <c r="HL3118" s="16"/>
      <c r="HM3118" s="16"/>
      <c r="HN3118" s="16"/>
      <c r="HO3118" s="16"/>
      <c r="HP3118" s="16"/>
      <c r="HQ3118" s="16"/>
      <c r="HR3118" s="16"/>
      <c r="HS3118" s="16"/>
      <c r="HT3118" s="16"/>
      <c r="HU3118" s="16"/>
      <c r="HV3118" s="16"/>
      <c r="HW3118" s="16"/>
      <c r="HX3118" s="16"/>
      <c r="HY3118" s="16"/>
      <c r="HZ3118" s="16"/>
      <c r="IA3118" s="16"/>
      <c r="IB3118" s="16"/>
      <c r="IC3118" s="16"/>
      <c r="ID3118" s="16"/>
      <c r="IE3118" s="16"/>
      <c r="IF3118" s="16"/>
      <c r="IG3118" s="16"/>
      <c r="IH3118" s="16"/>
      <c r="II3118" s="16"/>
      <c r="IJ3118" s="16"/>
      <c r="IK3118" s="16"/>
      <c r="IL3118" s="16"/>
      <c r="IM3118" s="16"/>
      <c r="IN3118" s="16"/>
      <c r="IO3118" s="16"/>
      <c r="IP3118" s="16"/>
      <c r="IQ3118" s="16"/>
      <c r="IR3118" s="16"/>
      <c r="IS3118" s="16"/>
      <c r="IT3118" s="16"/>
      <c r="IU3118" s="16"/>
      <c r="IV3118" s="16"/>
      <c r="IW3118" s="16"/>
      <c r="IX3118" s="16"/>
      <c r="IY3118" s="16"/>
      <c r="IZ3118" s="16"/>
      <c r="JA3118" s="16"/>
      <c r="JB3118" s="16"/>
      <c r="JC3118" s="16"/>
      <c r="JD3118" s="16"/>
      <c r="JE3118" s="16"/>
      <c r="JF3118" s="16"/>
      <c r="JG3118" s="16"/>
      <c r="JH3118" s="16"/>
      <c r="JI3118" s="16"/>
      <c r="JJ3118" s="16"/>
      <c r="JK3118" s="16"/>
      <c r="JL3118" s="16"/>
      <c r="JM3118" s="16"/>
      <c r="JN3118" s="16"/>
      <c r="JO3118" s="16"/>
    </row>
    <row r="3119" spans="1:275" x14ac:dyDescent="0.25">
      <c r="A3119" s="2">
        <v>324</v>
      </c>
      <c r="B3119" s="9" t="s">
        <v>5400</v>
      </c>
      <c r="D3119" s="5" t="s">
        <v>5402</v>
      </c>
      <c r="E3119" s="15" t="s">
        <v>470</v>
      </c>
      <c r="F3119" s="18" t="s">
        <v>5395</v>
      </c>
      <c r="G3119" s="18" t="s">
        <v>5396</v>
      </c>
      <c r="H3119" s="18" t="s">
        <v>607</v>
      </c>
      <c r="I3119" s="18" t="s">
        <v>644</v>
      </c>
      <c r="J3119" s="90" t="s">
        <v>5397</v>
      </c>
      <c r="K3119" s="19"/>
      <c r="L3119" s="18"/>
      <c r="M3119" s="18" t="s">
        <v>3153</v>
      </c>
      <c r="N3119" s="86" t="s">
        <v>5398</v>
      </c>
      <c r="O3119" s="18" t="s">
        <v>548</v>
      </c>
      <c r="P3119" s="19"/>
      <c r="Q3119" s="37" t="s">
        <v>2497</v>
      </c>
      <c r="R3119" s="91" t="s">
        <v>2462</v>
      </c>
      <c r="S3119" s="26" t="s">
        <v>997</v>
      </c>
      <c r="T3119" s="88" t="s">
        <v>552</v>
      </c>
      <c r="U3119" s="6"/>
      <c r="V3119" s="88" t="s">
        <v>553</v>
      </c>
      <c r="W3119" s="6" t="s">
        <v>554</v>
      </c>
      <c r="X3119" s="6" t="s">
        <v>555</v>
      </c>
      <c r="Y3119" s="6" t="s">
        <v>556</v>
      </c>
      <c r="Z3119" s="4" t="s">
        <v>604</v>
      </c>
      <c r="AA3119" s="96" t="s">
        <v>557</v>
      </c>
      <c r="AB3119" s="13">
        <v>39.050699999999999</v>
      </c>
      <c r="AC3119" s="13">
        <v>-96.340299999999999</v>
      </c>
      <c r="AD3119" s="8">
        <v>39.0852778</v>
      </c>
      <c r="AE3119" s="8">
        <v>-96.005833333333328</v>
      </c>
      <c r="AF3119" s="9" t="s">
        <v>2508</v>
      </c>
      <c r="AG3119" s="2" t="s">
        <v>606</v>
      </c>
      <c r="AH3119" s="2" t="s">
        <v>607</v>
      </c>
      <c r="AI3119" s="113">
        <v>284</v>
      </c>
      <c r="AJ3119" s="2" t="s">
        <v>558</v>
      </c>
      <c r="AK3119" s="11"/>
      <c r="AL3119" s="105"/>
      <c r="AM3119" s="2" t="s">
        <v>2115</v>
      </c>
      <c r="AN3119" s="10">
        <v>238</v>
      </c>
      <c r="AO3119" s="10">
        <v>2856</v>
      </c>
      <c r="AP3119" s="4"/>
      <c r="AQ3119" s="7" t="s">
        <v>609</v>
      </c>
      <c r="AR3119" s="12">
        <v>93.668537913506114</v>
      </c>
      <c r="AS3119" s="13">
        <v>7.4000000000000003E-3</v>
      </c>
      <c r="AT3119" s="4">
        <v>36</v>
      </c>
      <c r="AU3119" s="4" t="s">
        <v>648</v>
      </c>
      <c r="AV3119" s="4" t="s">
        <v>634</v>
      </c>
      <c r="AW3119" s="14">
        <v>8</v>
      </c>
      <c r="AX3119" s="14">
        <v>16</v>
      </c>
      <c r="AY3119" s="14">
        <v>8</v>
      </c>
      <c r="AZ3119" s="29">
        <v>12</v>
      </c>
      <c r="BA3119" s="25" t="s">
        <v>563</v>
      </c>
      <c r="BB3119" s="1" t="s">
        <v>471</v>
      </c>
      <c r="BC3119" s="15">
        <v>-0.13311999999999999</v>
      </c>
      <c r="BD3119" s="2"/>
    </row>
    <row r="3120" spans="1:275" x14ac:dyDescent="0.25">
      <c r="A3120" s="2">
        <v>325</v>
      </c>
      <c r="B3120" s="9" t="s">
        <v>5400</v>
      </c>
      <c r="D3120" s="5" t="s">
        <v>5403</v>
      </c>
      <c r="E3120" s="15" t="s">
        <v>470</v>
      </c>
      <c r="F3120" s="18" t="s">
        <v>5395</v>
      </c>
      <c r="G3120" s="18" t="s">
        <v>5396</v>
      </c>
      <c r="H3120" s="18" t="s">
        <v>607</v>
      </c>
      <c r="I3120" s="18" t="s">
        <v>644</v>
      </c>
      <c r="J3120" s="90" t="s">
        <v>5397</v>
      </c>
      <c r="K3120" s="19"/>
      <c r="L3120" s="18"/>
      <c r="M3120" s="18" t="s">
        <v>3153</v>
      </c>
      <c r="N3120" s="86" t="s">
        <v>5398</v>
      </c>
      <c r="O3120" s="18" t="s">
        <v>548</v>
      </c>
      <c r="P3120" s="19"/>
      <c r="Q3120" s="37" t="s">
        <v>2497</v>
      </c>
      <c r="R3120" s="91" t="s">
        <v>2462</v>
      </c>
      <c r="S3120" s="26" t="s">
        <v>997</v>
      </c>
      <c r="T3120" s="88" t="s">
        <v>552</v>
      </c>
      <c r="U3120" s="6"/>
      <c r="V3120" s="88" t="s">
        <v>553</v>
      </c>
      <c r="W3120" s="6" t="s">
        <v>554</v>
      </c>
      <c r="X3120" s="6" t="s">
        <v>555</v>
      </c>
      <c r="Y3120" s="6" t="s">
        <v>556</v>
      </c>
      <c r="Z3120" s="4" t="s">
        <v>604</v>
      </c>
      <c r="AA3120" s="96" t="s">
        <v>557</v>
      </c>
      <c r="AB3120" s="13">
        <v>39.050699999999999</v>
      </c>
      <c r="AC3120" s="13">
        <v>-96.340299999999999</v>
      </c>
      <c r="AD3120" s="8">
        <v>39.0852778</v>
      </c>
      <c r="AE3120" s="8">
        <v>-96.005833333333328</v>
      </c>
      <c r="AF3120" s="9" t="s">
        <v>2508</v>
      </c>
      <c r="AG3120" s="2" t="s">
        <v>606</v>
      </c>
      <c r="AH3120" s="2" t="s">
        <v>607</v>
      </c>
      <c r="AI3120" s="113">
        <v>284</v>
      </c>
      <c r="AJ3120" s="2" t="s">
        <v>558</v>
      </c>
      <c r="AM3120" s="2" t="s">
        <v>2115</v>
      </c>
      <c r="AN3120" s="10">
        <v>238</v>
      </c>
      <c r="AO3120" s="10">
        <v>2856</v>
      </c>
      <c r="AP3120" s="4"/>
      <c r="AQ3120" s="7" t="s">
        <v>609</v>
      </c>
      <c r="AR3120" s="12">
        <v>90.01911435843445</v>
      </c>
      <c r="AS3120" s="13">
        <v>7.7000000000000002E-3</v>
      </c>
      <c r="AT3120" s="4">
        <v>36</v>
      </c>
      <c r="AU3120" s="4" t="s">
        <v>648</v>
      </c>
      <c r="AV3120" s="4" t="s">
        <v>634</v>
      </c>
      <c r="AW3120" s="14">
        <v>8</v>
      </c>
      <c r="AX3120" s="14">
        <v>16</v>
      </c>
      <c r="AY3120" s="14">
        <v>8</v>
      </c>
      <c r="AZ3120" s="29">
        <v>12</v>
      </c>
      <c r="BA3120" s="25" t="s">
        <v>563</v>
      </c>
      <c r="BB3120" s="1" t="s">
        <v>471</v>
      </c>
      <c r="BC3120" s="15">
        <v>-0.13311999999999999</v>
      </c>
      <c r="BD3120" s="2"/>
    </row>
    <row r="3121" spans="1:275" x14ac:dyDescent="0.25">
      <c r="A3121" s="2">
        <v>1340</v>
      </c>
      <c r="B3121" s="2" t="s">
        <v>5404</v>
      </c>
      <c r="D3121" s="5" t="s">
        <v>5405</v>
      </c>
      <c r="E3121" s="15" t="s">
        <v>470</v>
      </c>
      <c r="F3121" s="18" t="s">
        <v>5395</v>
      </c>
      <c r="G3121" s="18" t="s">
        <v>5396</v>
      </c>
      <c r="H3121" s="18" t="s">
        <v>607</v>
      </c>
      <c r="I3121" s="18" t="s">
        <v>644</v>
      </c>
      <c r="J3121" s="90" t="s">
        <v>5397</v>
      </c>
      <c r="K3121" s="19"/>
      <c r="L3121" s="18"/>
      <c r="M3121" s="18" t="s">
        <v>3153</v>
      </c>
      <c r="N3121" s="86" t="s">
        <v>5398</v>
      </c>
      <c r="O3121" s="18" t="s">
        <v>548</v>
      </c>
      <c r="P3121" s="19"/>
      <c r="Q3121" s="37" t="s">
        <v>2497</v>
      </c>
      <c r="R3121" s="91" t="s">
        <v>2462</v>
      </c>
      <c r="S3121" s="26" t="s">
        <v>997</v>
      </c>
      <c r="T3121" s="88" t="s">
        <v>552</v>
      </c>
      <c r="U3121" s="6"/>
      <c r="V3121" s="88" t="s">
        <v>553</v>
      </c>
      <c r="W3121" s="6" t="s">
        <v>554</v>
      </c>
      <c r="X3121" s="6" t="s">
        <v>555</v>
      </c>
      <c r="Y3121" s="6" t="s">
        <v>556</v>
      </c>
      <c r="Z3121" s="4" t="s">
        <v>604</v>
      </c>
      <c r="AA3121" s="37" t="s">
        <v>557</v>
      </c>
      <c r="AB3121" s="13">
        <v>40.392699999999998</v>
      </c>
      <c r="AC3121" s="13">
        <v>-78.120699999999999</v>
      </c>
      <c r="AD3121" s="8">
        <v>40.657499999999999</v>
      </c>
      <c r="AE3121" s="8">
        <v>-78.20194444444445</v>
      </c>
      <c r="AF3121" s="2" t="s">
        <v>855</v>
      </c>
      <c r="AG3121" s="2" t="s">
        <v>606</v>
      </c>
      <c r="AH3121" s="2" t="s">
        <v>607</v>
      </c>
      <c r="AI3121" s="113">
        <v>297</v>
      </c>
      <c r="AJ3121" s="2" t="s">
        <v>558</v>
      </c>
      <c r="AM3121" s="2" t="s">
        <v>608</v>
      </c>
      <c r="AN3121" s="10">
        <v>40</v>
      </c>
      <c r="AO3121" s="10">
        <v>392</v>
      </c>
      <c r="AP3121" s="4">
        <v>3</v>
      </c>
      <c r="AQ3121" s="4" t="s">
        <v>652</v>
      </c>
      <c r="AR3121" s="12">
        <v>12.602676010180824</v>
      </c>
      <c r="AS3121" s="13">
        <v>5.5E-2</v>
      </c>
      <c r="AU3121" s="4" t="s">
        <v>648</v>
      </c>
      <c r="AV3121" s="4" t="s">
        <v>634</v>
      </c>
      <c r="AY3121" s="14">
        <v>0</v>
      </c>
      <c r="AZ3121" s="29">
        <v>9.8000000000000007</v>
      </c>
      <c r="BA3121" s="14" t="s">
        <v>563</v>
      </c>
      <c r="BB3121" s="1" t="s">
        <v>471</v>
      </c>
      <c r="BC3121" s="15">
        <v>-0.13311999999999999</v>
      </c>
      <c r="BD3121" s="2"/>
    </row>
    <row r="3122" spans="1:275" x14ac:dyDescent="0.25">
      <c r="A3122" s="2">
        <v>1341</v>
      </c>
      <c r="B3122" s="2" t="s">
        <v>5404</v>
      </c>
      <c r="D3122" s="5" t="s">
        <v>5406</v>
      </c>
      <c r="E3122" s="15" t="s">
        <v>470</v>
      </c>
      <c r="F3122" s="18" t="s">
        <v>5395</v>
      </c>
      <c r="G3122" s="18" t="s">
        <v>5396</v>
      </c>
      <c r="H3122" s="18" t="s">
        <v>607</v>
      </c>
      <c r="I3122" s="18" t="s">
        <v>644</v>
      </c>
      <c r="J3122" s="90" t="s">
        <v>5397</v>
      </c>
      <c r="K3122" s="19"/>
      <c r="L3122" s="18"/>
      <c r="M3122" s="18" t="s">
        <v>3153</v>
      </c>
      <c r="N3122" s="86" t="s">
        <v>5398</v>
      </c>
      <c r="O3122" s="18" t="s">
        <v>548</v>
      </c>
      <c r="P3122" s="19"/>
      <c r="Q3122" s="37" t="s">
        <v>2497</v>
      </c>
      <c r="R3122" s="91" t="s">
        <v>2462</v>
      </c>
      <c r="S3122" s="26" t="s">
        <v>997</v>
      </c>
      <c r="T3122" s="88" t="s">
        <v>552</v>
      </c>
      <c r="U3122" s="6"/>
      <c r="V3122" s="88" t="s">
        <v>553</v>
      </c>
      <c r="W3122" s="6" t="s">
        <v>554</v>
      </c>
      <c r="X3122" s="6" t="s">
        <v>555</v>
      </c>
      <c r="Y3122" s="6" t="s">
        <v>556</v>
      </c>
      <c r="Z3122" s="4" t="s">
        <v>604</v>
      </c>
      <c r="AA3122" s="37" t="s">
        <v>557</v>
      </c>
      <c r="AB3122" s="13">
        <v>40.392699999999998</v>
      </c>
      <c r="AC3122" s="13">
        <v>-78.120699999999999</v>
      </c>
      <c r="AD3122" s="8">
        <v>40.657499999999999</v>
      </c>
      <c r="AE3122" s="8">
        <v>-78.20194444444445</v>
      </c>
      <c r="AF3122" s="2" t="s">
        <v>855</v>
      </c>
      <c r="AG3122" s="2" t="s">
        <v>606</v>
      </c>
      <c r="AH3122" s="2" t="s">
        <v>607</v>
      </c>
      <c r="AI3122" s="113">
        <v>297</v>
      </c>
      <c r="AJ3122" s="2" t="s">
        <v>558</v>
      </c>
      <c r="AM3122" s="2" t="s">
        <v>608</v>
      </c>
      <c r="AN3122" s="10">
        <v>40</v>
      </c>
      <c r="AO3122" s="10">
        <v>384</v>
      </c>
      <c r="AP3122" s="4">
        <v>3</v>
      </c>
      <c r="AQ3122" s="4" t="s">
        <v>652</v>
      </c>
      <c r="AR3122" s="12">
        <v>15.753345012726029</v>
      </c>
      <c r="AS3122" s="13">
        <v>4.3999999999999997E-2</v>
      </c>
      <c r="AU3122" s="4" t="s">
        <v>648</v>
      </c>
      <c r="AV3122" s="4" t="s">
        <v>634</v>
      </c>
      <c r="AY3122" s="14">
        <v>0</v>
      </c>
      <c r="AZ3122" s="29">
        <v>9.6</v>
      </c>
      <c r="BA3122" s="14" t="s">
        <v>563</v>
      </c>
      <c r="BB3122" s="1" t="s">
        <v>471</v>
      </c>
      <c r="BC3122" s="15">
        <v>-0.13311999999999999</v>
      </c>
      <c r="BD3122" s="2"/>
    </row>
    <row r="3123" spans="1:275" x14ac:dyDescent="0.25">
      <c r="A3123" s="2">
        <v>1342</v>
      </c>
      <c r="B3123" s="2" t="s">
        <v>5404</v>
      </c>
      <c r="D3123" s="5" t="s">
        <v>5407</v>
      </c>
      <c r="E3123" s="15" t="s">
        <v>470</v>
      </c>
      <c r="F3123" s="18" t="s">
        <v>5395</v>
      </c>
      <c r="G3123" s="18" t="s">
        <v>5396</v>
      </c>
      <c r="H3123" s="18" t="s">
        <v>607</v>
      </c>
      <c r="I3123" s="18" t="s">
        <v>644</v>
      </c>
      <c r="J3123" s="90" t="s">
        <v>5397</v>
      </c>
      <c r="K3123" s="19"/>
      <c r="L3123" s="18"/>
      <c r="M3123" s="18" t="s">
        <v>3153</v>
      </c>
      <c r="N3123" s="86" t="s">
        <v>5398</v>
      </c>
      <c r="O3123" s="18" t="s">
        <v>548</v>
      </c>
      <c r="P3123" s="19"/>
      <c r="Q3123" s="37" t="s">
        <v>2497</v>
      </c>
      <c r="R3123" s="91" t="s">
        <v>2462</v>
      </c>
      <c r="S3123" s="26" t="s">
        <v>997</v>
      </c>
      <c r="T3123" s="88" t="s">
        <v>552</v>
      </c>
      <c r="U3123" s="6"/>
      <c r="V3123" s="88" t="s">
        <v>553</v>
      </c>
      <c r="W3123" s="6" t="s">
        <v>554</v>
      </c>
      <c r="X3123" s="6" t="s">
        <v>555</v>
      </c>
      <c r="Y3123" s="6" t="s">
        <v>556</v>
      </c>
      <c r="Z3123" s="4" t="s">
        <v>604</v>
      </c>
      <c r="AA3123" s="37" t="s">
        <v>557</v>
      </c>
      <c r="AB3123" s="13">
        <v>40.3215</v>
      </c>
      <c r="AC3123" s="13">
        <v>-78.042599999999993</v>
      </c>
      <c r="AD3123" s="8">
        <v>40.537500000000001</v>
      </c>
      <c r="AE3123" s="8">
        <v>-78.073888888888888</v>
      </c>
      <c r="AF3123" s="2" t="s">
        <v>855</v>
      </c>
      <c r="AG3123" s="2" t="s">
        <v>606</v>
      </c>
      <c r="AH3123" s="2" t="s">
        <v>607</v>
      </c>
      <c r="AI3123" s="113">
        <v>209</v>
      </c>
      <c r="AJ3123" s="2" t="s">
        <v>558</v>
      </c>
      <c r="AM3123" s="2" t="s">
        <v>608</v>
      </c>
      <c r="AN3123" s="10">
        <v>40</v>
      </c>
      <c r="AO3123" s="10">
        <v>400</v>
      </c>
      <c r="AP3123" s="4">
        <v>3</v>
      </c>
      <c r="AQ3123" s="4" t="s">
        <v>652</v>
      </c>
      <c r="AR3123" s="12">
        <v>34.657359027997266</v>
      </c>
      <c r="AS3123" s="13">
        <v>0.02</v>
      </c>
      <c r="AU3123" s="4" t="s">
        <v>648</v>
      </c>
      <c r="AV3123" s="4" t="s">
        <v>634</v>
      </c>
      <c r="AY3123" s="14">
        <v>0</v>
      </c>
      <c r="AZ3123" s="29">
        <v>10</v>
      </c>
      <c r="BA3123" s="14" t="s">
        <v>563</v>
      </c>
      <c r="BB3123" s="1" t="s">
        <v>471</v>
      </c>
      <c r="BC3123" s="15">
        <v>-0.13311999999999999</v>
      </c>
      <c r="BD3123" s="2"/>
    </row>
    <row r="3124" spans="1:275" x14ac:dyDescent="0.25">
      <c r="A3124" s="2">
        <v>1343</v>
      </c>
      <c r="B3124" s="2" t="s">
        <v>5404</v>
      </c>
      <c r="D3124" s="5" t="s">
        <v>5408</v>
      </c>
      <c r="E3124" s="15" t="s">
        <v>470</v>
      </c>
      <c r="F3124" s="18" t="s">
        <v>5395</v>
      </c>
      <c r="G3124" s="18" t="s">
        <v>5396</v>
      </c>
      <c r="H3124" s="18" t="s">
        <v>607</v>
      </c>
      <c r="I3124" s="18" t="s">
        <v>644</v>
      </c>
      <c r="J3124" s="90" t="s">
        <v>5397</v>
      </c>
      <c r="K3124" s="19"/>
      <c r="L3124" s="18"/>
      <c r="M3124" s="18" t="s">
        <v>3153</v>
      </c>
      <c r="N3124" s="86" t="s">
        <v>5398</v>
      </c>
      <c r="O3124" s="18" t="s">
        <v>548</v>
      </c>
      <c r="P3124" s="19"/>
      <c r="Q3124" s="37" t="s">
        <v>2497</v>
      </c>
      <c r="R3124" s="91" t="s">
        <v>2462</v>
      </c>
      <c r="S3124" s="26" t="s">
        <v>997</v>
      </c>
      <c r="T3124" s="88" t="s">
        <v>552</v>
      </c>
      <c r="U3124" s="6"/>
      <c r="V3124" s="88" t="s">
        <v>553</v>
      </c>
      <c r="W3124" s="6" t="s">
        <v>554</v>
      </c>
      <c r="X3124" s="6" t="s">
        <v>555</v>
      </c>
      <c r="Y3124" s="6" t="s">
        <v>556</v>
      </c>
      <c r="Z3124" s="4" t="s">
        <v>604</v>
      </c>
      <c r="AA3124" s="37" t="s">
        <v>557</v>
      </c>
      <c r="AB3124" s="13">
        <v>40.313600000000001</v>
      </c>
      <c r="AC3124" s="13">
        <v>-78.073999999999998</v>
      </c>
      <c r="AD3124" s="8">
        <v>40.5266667</v>
      </c>
      <c r="AE3124" s="8">
        <v>-78.137222222222221</v>
      </c>
      <c r="AF3124" s="2" t="s">
        <v>855</v>
      </c>
      <c r="AG3124" s="2" t="s">
        <v>606</v>
      </c>
      <c r="AH3124" s="2" t="s">
        <v>607</v>
      </c>
      <c r="AI3124" s="113">
        <v>305</v>
      </c>
      <c r="AJ3124" s="2" t="s">
        <v>558</v>
      </c>
      <c r="AM3124" s="2" t="s">
        <v>608</v>
      </c>
      <c r="AN3124" s="10">
        <v>40</v>
      </c>
      <c r="AO3124" s="10">
        <v>388</v>
      </c>
      <c r="AP3124" s="4">
        <v>3</v>
      </c>
      <c r="AQ3124" s="4" t="s">
        <v>652</v>
      </c>
      <c r="AR3124" s="12">
        <v>7.9672089719533945</v>
      </c>
      <c r="AS3124" s="13">
        <v>8.6999999999999994E-2</v>
      </c>
      <c r="AU3124" s="4" t="s">
        <v>648</v>
      </c>
      <c r="AV3124" s="4" t="s">
        <v>634</v>
      </c>
      <c r="AY3124" s="14">
        <v>0</v>
      </c>
      <c r="AZ3124" s="29">
        <v>9.6999999999999993</v>
      </c>
      <c r="BA3124" s="14" t="s">
        <v>563</v>
      </c>
      <c r="BB3124" s="1" t="s">
        <v>471</v>
      </c>
      <c r="BC3124" s="15">
        <v>-0.13311999999999999</v>
      </c>
      <c r="BD3124" s="2"/>
    </row>
    <row r="3125" spans="1:275" x14ac:dyDescent="0.25">
      <c r="A3125" s="2">
        <v>1344</v>
      </c>
      <c r="B3125" s="2" t="s">
        <v>5404</v>
      </c>
      <c r="D3125" s="5" t="s">
        <v>5409</v>
      </c>
      <c r="E3125" s="15" t="s">
        <v>470</v>
      </c>
      <c r="F3125" s="18" t="s">
        <v>5395</v>
      </c>
      <c r="G3125" s="18" t="s">
        <v>5396</v>
      </c>
      <c r="H3125" s="18" t="s">
        <v>607</v>
      </c>
      <c r="I3125" s="18" t="s">
        <v>644</v>
      </c>
      <c r="J3125" s="90" t="s">
        <v>5397</v>
      </c>
      <c r="K3125" s="19"/>
      <c r="L3125" s="18"/>
      <c r="M3125" s="18" t="s">
        <v>3153</v>
      </c>
      <c r="N3125" s="86" t="s">
        <v>5398</v>
      </c>
      <c r="O3125" s="18" t="s">
        <v>548</v>
      </c>
      <c r="P3125" s="19"/>
      <c r="Q3125" s="37" t="s">
        <v>2497</v>
      </c>
      <c r="R3125" s="91" t="s">
        <v>2462</v>
      </c>
      <c r="S3125" s="26" t="s">
        <v>997</v>
      </c>
      <c r="T3125" s="88" t="s">
        <v>552</v>
      </c>
      <c r="U3125" s="6"/>
      <c r="V3125" s="88" t="s">
        <v>553</v>
      </c>
      <c r="W3125" s="6" t="s">
        <v>554</v>
      </c>
      <c r="X3125" s="6" t="s">
        <v>555</v>
      </c>
      <c r="Y3125" s="6" t="s">
        <v>556</v>
      </c>
      <c r="Z3125" s="4" t="s">
        <v>604</v>
      </c>
      <c r="AA3125" s="37" t="s">
        <v>557</v>
      </c>
      <c r="AB3125" s="13">
        <v>40.3125</v>
      </c>
      <c r="AC3125" s="13">
        <v>-77.594800000000006</v>
      </c>
      <c r="AD3125" s="8">
        <v>40.523611099999997</v>
      </c>
      <c r="AE3125" s="8">
        <v>-77.99666666666667</v>
      </c>
      <c r="AF3125" s="2" t="s">
        <v>855</v>
      </c>
      <c r="AG3125" s="2" t="s">
        <v>606</v>
      </c>
      <c r="AH3125" s="2" t="s">
        <v>607</v>
      </c>
      <c r="AI3125" s="113">
        <v>219</v>
      </c>
      <c r="AJ3125" s="2" t="s">
        <v>558</v>
      </c>
      <c r="AM3125" s="2" t="s">
        <v>608</v>
      </c>
      <c r="AN3125" s="10">
        <v>40</v>
      </c>
      <c r="AO3125" s="10">
        <v>396</v>
      </c>
      <c r="AP3125" s="4">
        <v>3</v>
      </c>
      <c r="AQ3125" s="4" t="s">
        <v>652</v>
      </c>
      <c r="AR3125" s="12">
        <v>7.3739061761696307</v>
      </c>
      <c r="AS3125" s="13">
        <v>9.4E-2</v>
      </c>
      <c r="AU3125" s="4" t="s">
        <v>648</v>
      </c>
      <c r="AV3125" s="4" t="s">
        <v>634</v>
      </c>
      <c r="AY3125" s="14">
        <v>0</v>
      </c>
      <c r="AZ3125" s="29">
        <v>9.9</v>
      </c>
      <c r="BA3125" s="14" t="s">
        <v>563</v>
      </c>
      <c r="BB3125" s="1" t="s">
        <v>471</v>
      </c>
      <c r="BC3125" s="15">
        <v>-0.13311999999999999</v>
      </c>
      <c r="BD3125" s="2"/>
    </row>
    <row r="3126" spans="1:275" x14ac:dyDescent="0.25">
      <c r="A3126" s="2">
        <v>1690</v>
      </c>
      <c r="B3126" s="2" t="s">
        <v>2504</v>
      </c>
      <c r="D3126" s="5" t="s">
        <v>5410</v>
      </c>
      <c r="E3126" s="15" t="s">
        <v>470</v>
      </c>
      <c r="F3126" s="18" t="s">
        <v>5395</v>
      </c>
      <c r="G3126" s="18" t="s">
        <v>5396</v>
      </c>
      <c r="H3126" s="18" t="s">
        <v>607</v>
      </c>
      <c r="I3126" s="18" t="s">
        <v>644</v>
      </c>
      <c r="J3126" s="90" t="s">
        <v>5397</v>
      </c>
      <c r="K3126" s="19"/>
      <c r="L3126" s="18"/>
      <c r="M3126" s="18" t="s">
        <v>3153</v>
      </c>
      <c r="N3126" s="86" t="s">
        <v>5398</v>
      </c>
      <c r="O3126" s="18" t="s">
        <v>548</v>
      </c>
      <c r="P3126" s="19"/>
      <c r="Q3126" s="37" t="s">
        <v>2497</v>
      </c>
      <c r="R3126" s="91" t="s">
        <v>2462</v>
      </c>
      <c r="S3126" s="26" t="s">
        <v>997</v>
      </c>
      <c r="T3126" s="88" t="s">
        <v>552</v>
      </c>
      <c r="U3126" s="6"/>
      <c r="V3126" s="88" t="s">
        <v>553</v>
      </c>
      <c r="W3126" s="6" t="s">
        <v>554</v>
      </c>
      <c r="X3126" s="6" t="s">
        <v>555</v>
      </c>
      <c r="Y3126" s="6" t="s">
        <v>556</v>
      </c>
      <c r="Z3126" s="4" t="s">
        <v>604</v>
      </c>
      <c r="AA3126" s="37" t="s">
        <v>557</v>
      </c>
      <c r="AB3126" s="13">
        <v>39.050699999999999</v>
      </c>
      <c r="AC3126" s="13">
        <v>-96.340299999999999</v>
      </c>
      <c r="AD3126" s="8">
        <v>39.0852778</v>
      </c>
      <c r="AE3126" s="8">
        <v>-96.590833333333336</v>
      </c>
      <c r="AF3126" s="2" t="s">
        <v>2508</v>
      </c>
      <c r="AG3126" s="2" t="s">
        <v>606</v>
      </c>
      <c r="AH3126" s="2" t="s">
        <v>607</v>
      </c>
      <c r="AI3126" s="113">
        <v>392</v>
      </c>
      <c r="AJ3126" s="2" t="s">
        <v>558</v>
      </c>
      <c r="AM3126" s="2" t="s">
        <v>2115</v>
      </c>
      <c r="AN3126" s="10" t="s">
        <v>560</v>
      </c>
      <c r="AO3126" s="10" t="e">
        <v>#VALUE!</v>
      </c>
      <c r="AP3126" s="4"/>
      <c r="AQ3126" s="14" t="s">
        <v>560</v>
      </c>
      <c r="AR3126" s="12">
        <v>113.63068533769594</v>
      </c>
      <c r="AS3126" s="13">
        <v>6.1000000000000004E-3</v>
      </c>
      <c r="AU3126" s="4" t="s">
        <v>648</v>
      </c>
      <c r="AV3126" s="4" t="s">
        <v>634</v>
      </c>
      <c r="AY3126" s="14">
        <v>0</v>
      </c>
      <c r="AZ3126" s="29">
        <v>5.5454545454545459</v>
      </c>
      <c r="BA3126" s="14" t="s">
        <v>635</v>
      </c>
      <c r="BB3126" s="1" t="s">
        <v>471</v>
      </c>
      <c r="BC3126" s="15">
        <v>-0.13311999999999999</v>
      </c>
      <c r="BD3126" s="2"/>
      <c r="BE3126" s="16"/>
      <c r="BF3126" s="16"/>
      <c r="BG3126" s="16"/>
      <c r="BH3126" s="16"/>
      <c r="BI3126" s="16"/>
      <c r="BJ3126" s="16"/>
      <c r="BK3126" s="16"/>
      <c r="BL3126" s="16"/>
      <c r="BM3126" s="16"/>
      <c r="BN3126" s="16"/>
      <c r="BO3126" s="16"/>
      <c r="BP3126" s="16"/>
      <c r="BQ3126" s="16"/>
      <c r="BR3126" s="16"/>
      <c r="BS3126" s="16"/>
      <c r="BT3126" s="16"/>
      <c r="BU3126" s="16"/>
      <c r="BV3126" s="16"/>
      <c r="BW3126" s="16"/>
      <c r="BX3126" s="16"/>
      <c r="BY3126" s="16"/>
      <c r="BZ3126" s="16"/>
      <c r="CA3126" s="16"/>
      <c r="CB3126" s="16"/>
      <c r="CC3126" s="16"/>
      <c r="CD3126" s="16"/>
      <c r="CE3126" s="16"/>
      <c r="CF3126" s="16"/>
      <c r="CG3126" s="16"/>
      <c r="CH3126" s="16"/>
      <c r="CI3126" s="16"/>
      <c r="CJ3126" s="16"/>
      <c r="CK3126" s="16"/>
      <c r="CL3126" s="16"/>
      <c r="CM3126" s="16"/>
      <c r="CN3126" s="16"/>
      <c r="CO3126" s="16"/>
      <c r="CP3126" s="16"/>
      <c r="CQ3126" s="16"/>
      <c r="CR3126" s="16"/>
      <c r="CS3126" s="16"/>
      <c r="CT3126" s="16"/>
      <c r="CU3126" s="16"/>
      <c r="CV3126" s="16"/>
      <c r="CW3126" s="16"/>
      <c r="CX3126" s="16"/>
      <c r="CY3126" s="16"/>
      <c r="CZ3126" s="16"/>
      <c r="DA3126" s="16"/>
      <c r="DB3126" s="16"/>
      <c r="DC3126" s="16"/>
      <c r="DD3126" s="16"/>
      <c r="DE3126" s="16"/>
      <c r="DF3126" s="16"/>
      <c r="DG3126" s="16"/>
      <c r="DH3126" s="16"/>
      <c r="DI3126" s="16"/>
      <c r="DJ3126" s="16"/>
      <c r="DK3126" s="16"/>
      <c r="DL3126" s="16"/>
      <c r="DM3126" s="16"/>
      <c r="DN3126" s="16"/>
      <c r="DO3126" s="16"/>
      <c r="DP3126" s="16"/>
      <c r="DQ3126" s="16"/>
      <c r="DR3126" s="16"/>
      <c r="DS3126" s="16"/>
      <c r="DT3126" s="16"/>
      <c r="DU3126" s="16"/>
      <c r="DV3126" s="16"/>
      <c r="DW3126" s="16"/>
      <c r="DX3126" s="16"/>
      <c r="DY3126" s="16"/>
      <c r="DZ3126" s="16"/>
      <c r="EA3126" s="16"/>
      <c r="EB3126" s="16"/>
      <c r="EC3126" s="16"/>
      <c r="ED3126" s="16"/>
      <c r="EE3126" s="16"/>
      <c r="EF3126" s="16"/>
      <c r="EG3126" s="16"/>
      <c r="EH3126" s="16"/>
      <c r="EI3126" s="16"/>
      <c r="EJ3126" s="16"/>
      <c r="EK3126" s="16"/>
      <c r="EL3126" s="16"/>
      <c r="EM3126" s="16"/>
      <c r="EN3126" s="16"/>
      <c r="EO3126" s="16"/>
      <c r="EP3126" s="16"/>
      <c r="EQ3126" s="16"/>
      <c r="ER3126" s="16"/>
      <c r="ES3126" s="16"/>
      <c r="ET3126" s="16"/>
      <c r="EU3126" s="16"/>
      <c r="EV3126" s="16"/>
      <c r="EW3126" s="16"/>
      <c r="EX3126" s="16"/>
      <c r="EY3126" s="16"/>
      <c r="EZ3126" s="16"/>
      <c r="FA3126" s="16"/>
      <c r="FB3126" s="16"/>
      <c r="FC3126" s="16"/>
      <c r="FD3126" s="16"/>
      <c r="FE3126" s="16"/>
      <c r="FF3126" s="16"/>
      <c r="FG3126" s="16"/>
      <c r="FH3126" s="16"/>
      <c r="FI3126" s="16"/>
      <c r="FJ3126" s="16"/>
      <c r="FK3126" s="16"/>
      <c r="FL3126" s="16"/>
      <c r="FM3126" s="16"/>
      <c r="FN3126" s="16"/>
      <c r="FO3126" s="16"/>
      <c r="FP3126" s="16"/>
      <c r="FQ3126" s="16"/>
      <c r="FR3126" s="16"/>
      <c r="FS3126" s="16"/>
      <c r="FT3126" s="16"/>
      <c r="FU3126" s="16"/>
      <c r="FV3126" s="16"/>
      <c r="FW3126" s="16"/>
      <c r="FX3126" s="16"/>
      <c r="FY3126" s="16"/>
      <c r="FZ3126" s="16"/>
      <c r="GA3126" s="16"/>
      <c r="GB3126" s="16"/>
      <c r="GC3126" s="16"/>
      <c r="GD3126" s="16"/>
      <c r="GE3126" s="16"/>
      <c r="GF3126" s="16"/>
      <c r="GG3126" s="16"/>
      <c r="GH3126" s="16"/>
      <c r="GI3126" s="16"/>
      <c r="GJ3126" s="16"/>
      <c r="GK3126" s="16"/>
      <c r="GL3126" s="16"/>
      <c r="GM3126" s="16"/>
      <c r="GN3126" s="16"/>
      <c r="GO3126" s="16"/>
      <c r="GP3126" s="16"/>
      <c r="GQ3126" s="16"/>
      <c r="GR3126" s="16"/>
      <c r="GS3126" s="16"/>
      <c r="GT3126" s="16"/>
      <c r="GU3126" s="16"/>
      <c r="GV3126" s="16"/>
      <c r="GW3126" s="16"/>
      <c r="GX3126" s="16"/>
      <c r="GY3126" s="16"/>
      <c r="GZ3126" s="16"/>
      <c r="HA3126" s="16"/>
      <c r="HB3126" s="16"/>
      <c r="HC3126" s="16"/>
      <c r="HD3126" s="16"/>
      <c r="HE3126" s="16"/>
      <c r="HF3126" s="16"/>
      <c r="HG3126" s="16"/>
      <c r="HH3126" s="16"/>
      <c r="HI3126" s="16"/>
      <c r="HJ3126" s="16"/>
      <c r="HK3126" s="16"/>
      <c r="HL3126" s="16"/>
      <c r="HM3126" s="16"/>
      <c r="HN3126" s="16"/>
      <c r="HO3126" s="16"/>
      <c r="HP3126" s="16"/>
      <c r="HQ3126" s="16"/>
      <c r="HR3126" s="16"/>
      <c r="HS3126" s="16"/>
      <c r="HT3126" s="16"/>
      <c r="HU3126" s="16"/>
      <c r="HV3126" s="16"/>
      <c r="HW3126" s="16"/>
      <c r="HX3126" s="16"/>
      <c r="HY3126" s="16"/>
      <c r="HZ3126" s="16"/>
      <c r="IA3126" s="16"/>
      <c r="IB3126" s="16"/>
      <c r="IC3126" s="16"/>
      <c r="ID3126" s="16"/>
      <c r="IE3126" s="16"/>
      <c r="IF3126" s="16"/>
      <c r="IG3126" s="16"/>
      <c r="IH3126" s="16"/>
      <c r="II3126" s="16"/>
      <c r="IJ3126" s="16"/>
      <c r="IK3126" s="16"/>
      <c r="IL3126" s="16"/>
      <c r="IM3126" s="16"/>
      <c r="IN3126" s="16"/>
      <c r="IO3126" s="16"/>
      <c r="IP3126" s="16"/>
      <c r="IQ3126" s="16"/>
      <c r="IR3126" s="16"/>
      <c r="IS3126" s="16"/>
      <c r="IT3126" s="16"/>
      <c r="IU3126" s="16"/>
      <c r="IV3126" s="16"/>
      <c r="IW3126" s="16"/>
      <c r="IX3126" s="16"/>
      <c r="IY3126" s="16"/>
      <c r="IZ3126" s="16"/>
      <c r="JA3126" s="16"/>
      <c r="JB3126" s="16"/>
      <c r="JC3126" s="16"/>
      <c r="JD3126" s="16"/>
      <c r="JE3126" s="16"/>
      <c r="JF3126" s="16"/>
      <c r="JG3126" s="16"/>
      <c r="JH3126" s="16"/>
      <c r="JI3126" s="16"/>
      <c r="JJ3126" s="16"/>
      <c r="JK3126" s="16"/>
      <c r="JL3126" s="16"/>
      <c r="JM3126" s="16"/>
      <c r="JN3126" s="16"/>
      <c r="JO3126" s="16"/>
    </row>
    <row r="3127" spans="1:275" x14ac:dyDescent="0.25">
      <c r="A3127" s="2">
        <v>3357</v>
      </c>
      <c r="B3127" s="3" t="s">
        <v>691</v>
      </c>
      <c r="D3127" s="5" t="s">
        <v>5411</v>
      </c>
      <c r="E3127" s="15" t="s">
        <v>472</v>
      </c>
      <c r="F3127" s="36" t="s">
        <v>5412</v>
      </c>
      <c r="G3127" s="4" t="s">
        <v>5413</v>
      </c>
      <c r="H3127" s="4" t="s">
        <v>666</v>
      </c>
      <c r="I3127" s="4" t="s">
        <v>5414</v>
      </c>
      <c r="J3127" s="37" t="s">
        <v>5550</v>
      </c>
      <c r="M3127" s="4" t="s">
        <v>2400</v>
      </c>
      <c r="N3127" s="37" t="s">
        <v>5398</v>
      </c>
      <c r="O3127" s="4" t="s">
        <v>548</v>
      </c>
      <c r="Q3127" s="37" t="s">
        <v>2497</v>
      </c>
      <c r="R3127" s="91" t="s">
        <v>2462</v>
      </c>
      <c r="S3127" s="6" t="s">
        <v>997</v>
      </c>
      <c r="T3127" s="88" t="s">
        <v>552</v>
      </c>
      <c r="U3127" s="6"/>
      <c r="V3127" s="88" t="s">
        <v>553</v>
      </c>
      <c r="W3127" s="6" t="s">
        <v>554</v>
      </c>
      <c r="X3127" s="6" t="s">
        <v>555</v>
      </c>
      <c r="Y3127" s="6" t="s">
        <v>556</v>
      </c>
      <c r="Z3127" s="4" t="s">
        <v>604</v>
      </c>
      <c r="AA3127" s="37" t="s">
        <v>557</v>
      </c>
      <c r="AB3127" s="13">
        <v>47.475099999999998</v>
      </c>
      <c r="AC3127" s="13">
        <v>8.1928000000000001</v>
      </c>
      <c r="AD3127" s="8">
        <v>47.797499999999999</v>
      </c>
      <c r="AE3127" s="8">
        <v>8.3244444000000009</v>
      </c>
      <c r="AF3127" s="2" t="s">
        <v>693</v>
      </c>
      <c r="AG3127" s="27" t="s">
        <v>694</v>
      </c>
      <c r="AH3127" s="2" t="s">
        <v>666</v>
      </c>
      <c r="AI3127" s="113">
        <v>717</v>
      </c>
      <c r="AJ3127" s="2" t="s">
        <v>633</v>
      </c>
      <c r="AK3127" s="14">
        <v>3</v>
      </c>
      <c r="AL3127" s="29">
        <v>3</v>
      </c>
      <c r="AM3127" s="2" t="s">
        <v>695</v>
      </c>
      <c r="AN3127" s="10">
        <v>55</v>
      </c>
      <c r="AO3127" s="10">
        <v>123.75</v>
      </c>
      <c r="AP3127" s="4">
        <v>1</v>
      </c>
      <c r="AQ3127" s="4" t="s">
        <v>609</v>
      </c>
      <c r="AR3127" s="12">
        <v>26.455999258013179</v>
      </c>
      <c r="AS3127" s="13">
        <v>2.6200000000000001E-2</v>
      </c>
      <c r="AT3127" s="4">
        <v>5</v>
      </c>
      <c r="AU3127" s="4" t="s">
        <v>648</v>
      </c>
      <c r="AV3127" s="4" t="s">
        <v>634</v>
      </c>
      <c r="AW3127" s="14">
        <v>0</v>
      </c>
      <c r="AX3127" s="14">
        <v>5</v>
      </c>
      <c r="AY3127" s="14">
        <v>5</v>
      </c>
      <c r="AZ3127" s="29">
        <v>2.25</v>
      </c>
      <c r="BA3127" s="14" t="s">
        <v>563</v>
      </c>
      <c r="BB3127" s="1" t="s">
        <v>473</v>
      </c>
      <c r="BC3127" s="15">
        <v>-0.13325000000000001</v>
      </c>
      <c r="BD3127" s="2"/>
    </row>
    <row r="3128" spans="1:275" x14ac:dyDescent="0.25">
      <c r="A3128" s="2">
        <v>3367</v>
      </c>
      <c r="B3128" s="3" t="s">
        <v>691</v>
      </c>
      <c r="D3128" s="5" t="s">
        <v>5415</v>
      </c>
      <c r="E3128" s="15" t="s">
        <v>472</v>
      </c>
      <c r="F3128" s="36" t="s">
        <v>5412</v>
      </c>
      <c r="G3128" s="4" t="s">
        <v>5413</v>
      </c>
      <c r="H3128" s="4" t="s">
        <v>666</v>
      </c>
      <c r="I3128" s="4" t="s">
        <v>5414</v>
      </c>
      <c r="J3128" s="37" t="s">
        <v>5550</v>
      </c>
      <c r="M3128" s="4" t="s">
        <v>2400</v>
      </c>
      <c r="N3128" s="37" t="s">
        <v>5398</v>
      </c>
      <c r="O3128" s="4" t="s">
        <v>548</v>
      </c>
      <c r="Q3128" s="37" t="s">
        <v>2497</v>
      </c>
      <c r="R3128" s="91" t="s">
        <v>2462</v>
      </c>
      <c r="S3128" s="6" t="s">
        <v>997</v>
      </c>
      <c r="T3128" s="88" t="s">
        <v>552</v>
      </c>
      <c r="U3128" s="6"/>
      <c r="V3128" s="88" t="s">
        <v>553</v>
      </c>
      <c r="W3128" s="6" t="s">
        <v>554</v>
      </c>
      <c r="X3128" s="6" t="s">
        <v>555</v>
      </c>
      <c r="Y3128" s="6" t="s">
        <v>556</v>
      </c>
      <c r="Z3128" s="4" t="s">
        <v>604</v>
      </c>
      <c r="AA3128" s="37" t="s">
        <v>557</v>
      </c>
      <c r="AB3128" s="13">
        <v>47.475099999999998</v>
      </c>
      <c r="AC3128" s="13">
        <v>8.1928000000000001</v>
      </c>
      <c r="AD3128" s="8">
        <v>47.797499999999999</v>
      </c>
      <c r="AE3128" s="8">
        <v>8.3244444000000009</v>
      </c>
      <c r="AF3128" s="2" t="s">
        <v>693</v>
      </c>
      <c r="AG3128" s="27" t="s">
        <v>694</v>
      </c>
      <c r="AH3128" s="2" t="s">
        <v>666</v>
      </c>
      <c r="AI3128" s="113">
        <v>717</v>
      </c>
      <c r="AJ3128" s="2" t="s">
        <v>633</v>
      </c>
      <c r="AK3128" s="14">
        <v>3</v>
      </c>
      <c r="AL3128" s="29">
        <v>3</v>
      </c>
      <c r="AM3128" s="2" t="s">
        <v>695</v>
      </c>
      <c r="AN3128" s="10">
        <v>55</v>
      </c>
      <c r="AO3128" s="10">
        <v>123.75</v>
      </c>
      <c r="AP3128" s="4">
        <v>1</v>
      </c>
      <c r="AQ3128" s="4" t="s">
        <v>652</v>
      </c>
      <c r="AR3128" s="12">
        <v>66.648767361533203</v>
      </c>
      <c r="AS3128" s="13">
        <v>1.04E-2</v>
      </c>
      <c r="AT3128" s="4">
        <v>5</v>
      </c>
      <c r="AU3128" s="4" t="s">
        <v>648</v>
      </c>
      <c r="AV3128" s="4" t="s">
        <v>634</v>
      </c>
      <c r="AW3128" s="14">
        <v>0</v>
      </c>
      <c r="AX3128" s="14">
        <v>5</v>
      </c>
      <c r="AY3128" s="14">
        <v>5</v>
      </c>
      <c r="AZ3128" s="29">
        <v>2.25</v>
      </c>
      <c r="BA3128" s="14" t="s">
        <v>563</v>
      </c>
      <c r="BB3128" s="1" t="s">
        <v>473</v>
      </c>
      <c r="BC3128" s="15">
        <v>-0.13325000000000001</v>
      </c>
      <c r="BD3128" s="2"/>
    </row>
    <row r="3129" spans="1:275" x14ac:dyDescent="0.25">
      <c r="A3129" s="2">
        <v>11</v>
      </c>
      <c r="B3129" s="2" t="s">
        <v>662</v>
      </c>
      <c r="D3129" s="5" t="s">
        <v>5416</v>
      </c>
      <c r="E3129" s="15" t="s">
        <v>474</v>
      </c>
      <c r="F3129" s="18" t="s">
        <v>5417</v>
      </c>
      <c r="G3129" s="18" t="s">
        <v>5418</v>
      </c>
      <c r="H3129" s="18" t="s">
        <v>666</v>
      </c>
      <c r="I3129" s="18" t="s">
        <v>5419</v>
      </c>
      <c r="J3129" s="90" t="s">
        <v>5420</v>
      </c>
      <c r="K3129" s="19"/>
      <c r="L3129" s="18"/>
      <c r="M3129" s="18" t="s">
        <v>5420</v>
      </c>
      <c r="N3129" s="86" t="s">
        <v>5398</v>
      </c>
      <c r="O3129" s="18" t="s">
        <v>548</v>
      </c>
      <c r="P3129" s="19"/>
      <c r="Q3129" s="37" t="s">
        <v>2497</v>
      </c>
      <c r="R3129" s="91" t="s">
        <v>2462</v>
      </c>
      <c r="S3129" s="26" t="s">
        <v>997</v>
      </c>
      <c r="T3129" s="88" t="s">
        <v>552</v>
      </c>
      <c r="U3129" s="6"/>
      <c r="V3129" s="88" t="s">
        <v>553</v>
      </c>
      <c r="W3129" s="6" t="s">
        <v>554</v>
      </c>
      <c r="X3129" s="6" t="s">
        <v>555</v>
      </c>
      <c r="Y3129" s="6" t="s">
        <v>556</v>
      </c>
      <c r="Z3129" s="4" t="s">
        <v>604</v>
      </c>
      <c r="AA3129" s="37" t="s">
        <v>557</v>
      </c>
      <c r="AB3129" s="13">
        <v>42.58</v>
      </c>
      <c r="AC3129" s="13">
        <v>13.04</v>
      </c>
      <c r="AD3129" s="8">
        <v>42.966666699999998</v>
      </c>
      <c r="AE3129" s="8">
        <v>13.066666700000001</v>
      </c>
      <c r="AF3129" s="2" t="s">
        <v>668</v>
      </c>
      <c r="AG3129" s="2" t="s">
        <v>669</v>
      </c>
      <c r="AH3129" s="2" t="s">
        <v>666</v>
      </c>
      <c r="AI3129" s="113">
        <v>792</v>
      </c>
      <c r="AJ3129" s="2" t="s">
        <v>558</v>
      </c>
      <c r="AK3129" s="14">
        <v>2</v>
      </c>
      <c r="AL3129" s="29">
        <v>2</v>
      </c>
      <c r="AM3129" s="2" t="s">
        <v>608</v>
      </c>
      <c r="AN3129" s="10">
        <v>25</v>
      </c>
      <c r="AO3129" s="10">
        <v>450</v>
      </c>
      <c r="AP3129" s="4">
        <v>4</v>
      </c>
      <c r="AQ3129" s="14" t="s">
        <v>562</v>
      </c>
      <c r="AR3129" s="12">
        <v>19.200752924098207</v>
      </c>
      <c r="AS3129" s="13">
        <v>3.61E-2</v>
      </c>
      <c r="AT3129" s="4">
        <v>20</v>
      </c>
      <c r="AU3129" s="4" t="s">
        <v>648</v>
      </c>
      <c r="AV3129" s="4" t="s">
        <v>634</v>
      </c>
      <c r="AY3129" s="14">
        <v>0</v>
      </c>
      <c r="AZ3129" s="29">
        <v>18</v>
      </c>
      <c r="BA3129" s="14" t="s">
        <v>563</v>
      </c>
      <c r="BB3129" s="1" t="s">
        <v>475</v>
      </c>
      <c r="BC3129" s="15">
        <v>-0.13331000000000001</v>
      </c>
      <c r="BD3129" s="2"/>
      <c r="BE3129" s="16"/>
      <c r="BF3129" s="16"/>
      <c r="BG3129" s="16"/>
      <c r="BH3129" s="16"/>
      <c r="BI3129" s="16"/>
      <c r="BJ3129" s="16"/>
      <c r="BK3129" s="16"/>
      <c r="BL3129" s="16"/>
      <c r="BM3129" s="16"/>
      <c r="BN3129" s="16"/>
      <c r="BO3129" s="16"/>
      <c r="BP3129" s="16"/>
      <c r="BQ3129" s="16"/>
      <c r="BR3129" s="16"/>
      <c r="BS3129" s="16"/>
      <c r="BT3129" s="16"/>
      <c r="BU3129" s="16"/>
      <c r="BV3129" s="16"/>
      <c r="BW3129" s="16"/>
      <c r="BX3129" s="16"/>
      <c r="BY3129" s="16"/>
      <c r="BZ3129" s="16"/>
      <c r="CA3129" s="16"/>
      <c r="CB3129" s="16"/>
      <c r="CC3129" s="16"/>
      <c r="CD3129" s="16"/>
      <c r="CE3129" s="16"/>
      <c r="CF3129" s="16"/>
      <c r="CG3129" s="16"/>
      <c r="CH3129" s="16"/>
      <c r="CI3129" s="16"/>
      <c r="CJ3129" s="16"/>
      <c r="CK3129" s="16"/>
      <c r="CL3129" s="16"/>
      <c r="CM3129" s="16"/>
      <c r="CN3129" s="16"/>
      <c r="CO3129" s="16"/>
      <c r="CP3129" s="16"/>
      <c r="CQ3129" s="16"/>
      <c r="CR3129" s="16"/>
      <c r="CS3129" s="16"/>
      <c r="CT3129" s="16"/>
      <c r="CU3129" s="16"/>
      <c r="CV3129" s="16"/>
      <c r="CW3129" s="16"/>
      <c r="CX3129" s="16"/>
      <c r="CY3129" s="16"/>
      <c r="CZ3129" s="16"/>
      <c r="DA3129" s="16"/>
      <c r="DB3129" s="16"/>
      <c r="DC3129" s="16"/>
      <c r="DD3129" s="16"/>
      <c r="DE3129" s="16"/>
      <c r="DF3129" s="16"/>
      <c r="DG3129" s="16"/>
      <c r="DH3129" s="16"/>
      <c r="DI3129" s="16"/>
      <c r="DJ3129" s="16"/>
      <c r="DK3129" s="16"/>
      <c r="DL3129" s="16"/>
      <c r="DM3129" s="16"/>
      <c r="DN3129" s="16"/>
      <c r="DO3129" s="16"/>
      <c r="DP3129" s="16"/>
      <c r="DQ3129" s="16"/>
      <c r="DR3129" s="16"/>
      <c r="DS3129" s="16"/>
      <c r="DT3129" s="16"/>
      <c r="DU3129" s="16"/>
      <c r="DV3129" s="16"/>
      <c r="DW3129" s="16"/>
      <c r="DX3129" s="16"/>
      <c r="DY3129" s="16"/>
      <c r="DZ3129" s="16"/>
      <c r="EA3129" s="16"/>
      <c r="EB3129" s="16"/>
      <c r="EC3129" s="16"/>
      <c r="ED3129" s="16"/>
      <c r="EE3129" s="16"/>
      <c r="EF3129" s="16"/>
      <c r="EG3129" s="16"/>
      <c r="EH3129" s="16"/>
      <c r="EI3129" s="16"/>
      <c r="EJ3129" s="16"/>
      <c r="EK3129" s="16"/>
      <c r="EL3129" s="16"/>
      <c r="EM3129" s="16"/>
      <c r="EN3129" s="16"/>
      <c r="EO3129" s="16"/>
      <c r="EP3129" s="16"/>
      <c r="EQ3129" s="16"/>
      <c r="ER3129" s="16"/>
      <c r="ES3129" s="16"/>
      <c r="ET3129" s="16"/>
      <c r="EU3129" s="16"/>
      <c r="EV3129" s="16"/>
      <c r="EW3129" s="16"/>
      <c r="EX3129" s="16"/>
      <c r="EY3129" s="16"/>
      <c r="EZ3129" s="16"/>
      <c r="FA3129" s="16"/>
      <c r="FB3129" s="16"/>
      <c r="FC3129" s="16"/>
      <c r="FD3129" s="16"/>
      <c r="FE3129" s="16"/>
      <c r="FF3129" s="16"/>
      <c r="FG3129" s="16"/>
      <c r="FH3129" s="16"/>
      <c r="FI3129" s="16"/>
      <c r="FJ3129" s="16"/>
      <c r="FK3129" s="16"/>
      <c r="FL3129" s="16"/>
      <c r="FM3129" s="16"/>
      <c r="FN3129" s="16"/>
      <c r="FO3129" s="16"/>
      <c r="FP3129" s="16"/>
      <c r="FQ3129" s="16"/>
      <c r="FR3129" s="16"/>
      <c r="FS3129" s="16"/>
      <c r="FT3129" s="16"/>
      <c r="FU3129" s="16"/>
      <c r="FV3129" s="16"/>
      <c r="FW3129" s="16"/>
      <c r="FX3129" s="16"/>
      <c r="FY3129" s="16"/>
      <c r="FZ3129" s="16"/>
      <c r="GA3129" s="16"/>
      <c r="GB3129" s="16"/>
      <c r="GC3129" s="16"/>
      <c r="GD3129" s="16"/>
      <c r="GE3129" s="16"/>
      <c r="GF3129" s="16"/>
      <c r="GG3129" s="16"/>
      <c r="GH3129" s="16"/>
      <c r="GI3129" s="16"/>
      <c r="GJ3129" s="16"/>
      <c r="GK3129" s="16"/>
      <c r="GL3129" s="16"/>
      <c r="GM3129" s="16"/>
      <c r="GN3129" s="16"/>
      <c r="GO3129" s="16"/>
      <c r="GP3129" s="16"/>
      <c r="GQ3129" s="16"/>
      <c r="GR3129" s="16"/>
      <c r="GS3129" s="16"/>
      <c r="GT3129" s="16"/>
      <c r="GU3129" s="16"/>
      <c r="GV3129" s="16"/>
      <c r="GW3129" s="16"/>
      <c r="GX3129" s="16"/>
      <c r="GY3129" s="16"/>
      <c r="GZ3129" s="16"/>
      <c r="HA3129" s="16"/>
      <c r="HB3129" s="16"/>
      <c r="HC3129" s="16"/>
      <c r="HD3129" s="16"/>
      <c r="HE3129" s="16"/>
      <c r="HF3129" s="16"/>
      <c r="HG3129" s="16"/>
      <c r="HH3129" s="16"/>
      <c r="HI3129" s="16"/>
      <c r="HJ3129" s="16"/>
      <c r="HK3129" s="16"/>
      <c r="HL3129" s="16"/>
      <c r="HM3129" s="16"/>
      <c r="HN3129" s="16"/>
      <c r="HO3129" s="16"/>
      <c r="HP3129" s="16"/>
      <c r="HQ3129" s="16"/>
      <c r="HR3129" s="16"/>
      <c r="HS3129" s="16"/>
      <c r="HT3129" s="16"/>
      <c r="HU3129" s="16"/>
      <c r="HV3129" s="16"/>
      <c r="HW3129" s="16"/>
      <c r="HX3129" s="16"/>
      <c r="HY3129" s="16"/>
      <c r="HZ3129" s="16"/>
      <c r="IA3129" s="16"/>
      <c r="IB3129" s="16"/>
      <c r="IC3129" s="16"/>
      <c r="ID3129" s="16"/>
      <c r="IE3129" s="16"/>
      <c r="IF3129" s="16"/>
      <c r="IG3129" s="16"/>
      <c r="IH3129" s="16"/>
      <c r="II3129" s="16"/>
      <c r="IJ3129" s="16"/>
      <c r="IK3129" s="16"/>
      <c r="IL3129" s="16"/>
      <c r="IM3129" s="16"/>
      <c r="IN3129" s="16"/>
      <c r="IO3129" s="16"/>
      <c r="IP3129" s="16"/>
      <c r="IQ3129" s="16"/>
      <c r="IR3129" s="16"/>
      <c r="IS3129" s="16"/>
      <c r="IT3129" s="16"/>
      <c r="IU3129" s="16"/>
      <c r="IV3129" s="16"/>
      <c r="IW3129" s="16"/>
      <c r="IX3129" s="16"/>
      <c r="IY3129" s="16"/>
      <c r="IZ3129" s="16"/>
      <c r="JA3129" s="16"/>
      <c r="JB3129" s="16"/>
      <c r="JC3129" s="16"/>
      <c r="JD3129" s="16"/>
      <c r="JE3129" s="16"/>
      <c r="JF3129" s="16"/>
      <c r="JG3129" s="16"/>
      <c r="JH3129" s="16"/>
      <c r="JI3129" s="16"/>
      <c r="JJ3129" s="16"/>
      <c r="JK3129" s="16"/>
      <c r="JL3129" s="16"/>
      <c r="JM3129" s="16"/>
      <c r="JN3129" s="16"/>
      <c r="JO3129" s="16"/>
    </row>
    <row r="3130" spans="1:275" x14ac:dyDescent="0.25">
      <c r="A3130" s="2">
        <v>15</v>
      </c>
      <c r="B3130" s="2" t="s">
        <v>662</v>
      </c>
      <c r="D3130" s="5" t="s">
        <v>5421</v>
      </c>
      <c r="E3130" s="15" t="s">
        <v>474</v>
      </c>
      <c r="F3130" s="18" t="s">
        <v>5417</v>
      </c>
      <c r="G3130" s="18" t="s">
        <v>5418</v>
      </c>
      <c r="H3130" s="18" t="s">
        <v>666</v>
      </c>
      <c r="I3130" s="18" t="s">
        <v>5419</v>
      </c>
      <c r="J3130" s="90" t="s">
        <v>5420</v>
      </c>
      <c r="K3130" s="19"/>
      <c r="L3130" s="18"/>
      <c r="M3130" s="18" t="s">
        <v>5420</v>
      </c>
      <c r="N3130" s="86" t="s">
        <v>5398</v>
      </c>
      <c r="O3130" s="18" t="s">
        <v>548</v>
      </c>
      <c r="P3130" s="19"/>
      <c r="Q3130" s="37" t="s">
        <v>2497</v>
      </c>
      <c r="R3130" s="91" t="s">
        <v>2462</v>
      </c>
      <c r="S3130" s="26" t="s">
        <v>997</v>
      </c>
      <c r="T3130" s="88" t="s">
        <v>552</v>
      </c>
      <c r="U3130" s="6"/>
      <c r="V3130" s="88" t="s">
        <v>553</v>
      </c>
      <c r="W3130" s="6" t="s">
        <v>554</v>
      </c>
      <c r="X3130" s="6" t="s">
        <v>555</v>
      </c>
      <c r="Y3130" s="6" t="s">
        <v>556</v>
      </c>
      <c r="Z3130" s="4" t="s">
        <v>604</v>
      </c>
      <c r="AA3130" s="37" t="s">
        <v>557</v>
      </c>
      <c r="AB3130" s="13">
        <v>39.25</v>
      </c>
      <c r="AC3130" s="13">
        <v>-77.25</v>
      </c>
      <c r="AD3130" s="8">
        <v>39.4166667</v>
      </c>
      <c r="AE3130" s="8">
        <v>-77.010277799999997</v>
      </c>
      <c r="AF3130" s="2" t="s">
        <v>671</v>
      </c>
      <c r="AG3130" s="2" t="s">
        <v>606</v>
      </c>
      <c r="AH3130" s="2" t="s">
        <v>607</v>
      </c>
      <c r="AI3130" s="113">
        <v>188</v>
      </c>
      <c r="AJ3130" s="2" t="s">
        <v>558</v>
      </c>
      <c r="AK3130" s="14">
        <v>2</v>
      </c>
      <c r="AL3130" s="29">
        <v>2</v>
      </c>
      <c r="AM3130" s="2" t="s">
        <v>608</v>
      </c>
      <c r="AN3130" s="10">
        <v>28</v>
      </c>
      <c r="AO3130" s="10">
        <v>450.00000000000006</v>
      </c>
      <c r="AP3130" s="4">
        <v>4</v>
      </c>
      <c r="AQ3130" s="14" t="s">
        <v>562</v>
      </c>
      <c r="AR3130" s="12">
        <v>26.355406104940887</v>
      </c>
      <c r="AS3130" s="13">
        <v>2.63E-2</v>
      </c>
      <c r="AT3130" s="4">
        <v>20</v>
      </c>
      <c r="AU3130" s="4" t="s">
        <v>648</v>
      </c>
      <c r="AV3130" s="4" t="s">
        <v>634</v>
      </c>
      <c r="AY3130" s="14">
        <v>0</v>
      </c>
      <c r="AZ3130" s="29">
        <v>16.071428571428573</v>
      </c>
      <c r="BA3130" s="14" t="s">
        <v>563</v>
      </c>
      <c r="BB3130" s="1" t="s">
        <v>475</v>
      </c>
      <c r="BC3130" s="15">
        <v>-0.13331000000000001</v>
      </c>
      <c r="BD3130" s="2"/>
      <c r="BE3130" s="16"/>
      <c r="BF3130" s="16"/>
      <c r="BG3130" s="16"/>
      <c r="BH3130" s="16"/>
      <c r="BI3130" s="16"/>
      <c r="BJ3130" s="16"/>
      <c r="BK3130" s="16"/>
      <c r="BL3130" s="16"/>
      <c r="BM3130" s="16"/>
      <c r="BN3130" s="16"/>
      <c r="BO3130" s="16"/>
      <c r="BP3130" s="16"/>
      <c r="BQ3130" s="16"/>
      <c r="BR3130" s="16"/>
      <c r="BS3130" s="16"/>
      <c r="BT3130" s="16"/>
      <c r="BU3130" s="16"/>
      <c r="BV3130" s="16"/>
      <c r="BW3130" s="16"/>
      <c r="BX3130" s="16"/>
      <c r="BY3130" s="16"/>
      <c r="BZ3130" s="16"/>
      <c r="CA3130" s="16"/>
      <c r="CB3130" s="16"/>
      <c r="CC3130" s="16"/>
      <c r="CD3130" s="16"/>
      <c r="CE3130" s="16"/>
      <c r="CF3130" s="16"/>
      <c r="CG3130" s="16"/>
      <c r="CH3130" s="16"/>
      <c r="CI3130" s="16"/>
      <c r="CJ3130" s="16"/>
      <c r="CK3130" s="16"/>
      <c r="CL3130" s="16"/>
      <c r="CM3130" s="16"/>
      <c r="CN3130" s="16"/>
      <c r="CO3130" s="16"/>
      <c r="CP3130" s="16"/>
      <c r="CQ3130" s="16"/>
      <c r="CR3130" s="16"/>
      <c r="CS3130" s="16"/>
      <c r="CT3130" s="16"/>
      <c r="CU3130" s="16"/>
      <c r="CV3130" s="16"/>
      <c r="CW3130" s="16"/>
      <c r="CX3130" s="16"/>
      <c r="CY3130" s="16"/>
      <c r="CZ3130" s="16"/>
      <c r="DA3130" s="16"/>
      <c r="DB3130" s="16"/>
      <c r="DC3130" s="16"/>
      <c r="DD3130" s="16"/>
      <c r="DE3130" s="16"/>
      <c r="DF3130" s="16"/>
      <c r="DG3130" s="16"/>
      <c r="DH3130" s="16"/>
      <c r="DI3130" s="16"/>
      <c r="DJ3130" s="16"/>
      <c r="DK3130" s="16"/>
      <c r="DL3130" s="16"/>
      <c r="DM3130" s="16"/>
      <c r="DN3130" s="16"/>
      <c r="DO3130" s="16"/>
      <c r="DP3130" s="16"/>
      <c r="DQ3130" s="16"/>
      <c r="DR3130" s="16"/>
      <c r="DS3130" s="16"/>
      <c r="DT3130" s="16"/>
      <c r="DU3130" s="16"/>
      <c r="DV3130" s="16"/>
      <c r="DW3130" s="16"/>
      <c r="DX3130" s="16"/>
      <c r="DY3130" s="16"/>
      <c r="DZ3130" s="16"/>
      <c r="EA3130" s="16"/>
      <c r="EB3130" s="16"/>
      <c r="EC3130" s="16"/>
      <c r="ED3130" s="16"/>
      <c r="EE3130" s="16"/>
      <c r="EF3130" s="16"/>
      <c r="EG3130" s="16"/>
      <c r="EH3130" s="16"/>
      <c r="EI3130" s="16"/>
      <c r="EJ3130" s="16"/>
      <c r="EK3130" s="16"/>
      <c r="EL3130" s="16"/>
      <c r="EM3130" s="16"/>
      <c r="EN3130" s="16"/>
      <c r="EO3130" s="16"/>
      <c r="EP3130" s="16"/>
      <c r="EQ3130" s="16"/>
      <c r="ER3130" s="16"/>
      <c r="ES3130" s="16"/>
      <c r="ET3130" s="16"/>
      <c r="EU3130" s="16"/>
      <c r="EV3130" s="16"/>
      <c r="EW3130" s="16"/>
      <c r="EX3130" s="16"/>
      <c r="EY3130" s="16"/>
      <c r="EZ3130" s="16"/>
      <c r="FA3130" s="16"/>
      <c r="FB3130" s="16"/>
      <c r="FC3130" s="16"/>
      <c r="FD3130" s="16"/>
      <c r="FE3130" s="16"/>
      <c r="FF3130" s="16"/>
      <c r="FG3130" s="16"/>
      <c r="FH3130" s="16"/>
      <c r="FI3130" s="16"/>
      <c r="FJ3130" s="16"/>
      <c r="FK3130" s="16"/>
      <c r="FL3130" s="16"/>
      <c r="FM3130" s="16"/>
      <c r="FN3130" s="16"/>
      <c r="FO3130" s="16"/>
      <c r="FP3130" s="16"/>
      <c r="FQ3130" s="16"/>
      <c r="FR3130" s="16"/>
      <c r="FS3130" s="16"/>
      <c r="FT3130" s="16"/>
      <c r="FU3130" s="16"/>
      <c r="FV3130" s="16"/>
      <c r="FW3130" s="16"/>
      <c r="FX3130" s="16"/>
      <c r="FY3130" s="16"/>
      <c r="FZ3130" s="16"/>
      <c r="GA3130" s="16"/>
      <c r="GB3130" s="16"/>
      <c r="GC3130" s="16"/>
      <c r="GD3130" s="16"/>
      <c r="GE3130" s="16"/>
      <c r="GF3130" s="16"/>
      <c r="GG3130" s="16"/>
      <c r="GH3130" s="16"/>
      <c r="GI3130" s="16"/>
      <c r="GJ3130" s="16"/>
      <c r="GK3130" s="16"/>
      <c r="GL3130" s="16"/>
      <c r="GM3130" s="16"/>
      <c r="GN3130" s="16"/>
      <c r="GO3130" s="16"/>
      <c r="GP3130" s="16"/>
      <c r="GQ3130" s="16"/>
      <c r="GR3130" s="16"/>
      <c r="GS3130" s="16"/>
      <c r="GT3130" s="16"/>
      <c r="GU3130" s="16"/>
      <c r="GV3130" s="16"/>
      <c r="GW3130" s="16"/>
      <c r="GX3130" s="16"/>
      <c r="GY3130" s="16"/>
      <c r="GZ3130" s="16"/>
      <c r="HA3130" s="16"/>
      <c r="HB3130" s="16"/>
      <c r="HC3130" s="16"/>
      <c r="HD3130" s="16"/>
      <c r="HE3130" s="16"/>
      <c r="HF3130" s="16"/>
      <c r="HG3130" s="16"/>
      <c r="HH3130" s="16"/>
      <c r="HI3130" s="16"/>
      <c r="HJ3130" s="16"/>
      <c r="HK3130" s="16"/>
      <c r="HL3130" s="16"/>
      <c r="HM3130" s="16"/>
      <c r="HN3130" s="16"/>
      <c r="HO3130" s="16"/>
      <c r="HP3130" s="16"/>
      <c r="HQ3130" s="16"/>
      <c r="HR3130" s="16"/>
      <c r="HS3130" s="16"/>
      <c r="HT3130" s="16"/>
      <c r="HU3130" s="16"/>
      <c r="HV3130" s="16"/>
      <c r="HW3130" s="16"/>
      <c r="HX3130" s="16"/>
      <c r="HY3130" s="16"/>
      <c r="HZ3130" s="16"/>
      <c r="IA3130" s="16"/>
      <c r="IB3130" s="16"/>
      <c r="IC3130" s="16"/>
      <c r="ID3130" s="16"/>
      <c r="IE3130" s="16"/>
      <c r="IF3130" s="16"/>
      <c r="IG3130" s="16"/>
      <c r="IH3130" s="16"/>
      <c r="II3130" s="16"/>
      <c r="IJ3130" s="16"/>
      <c r="IK3130" s="16"/>
      <c r="IL3130" s="16"/>
      <c r="IM3130" s="16"/>
      <c r="IN3130" s="16"/>
      <c r="IO3130" s="16"/>
      <c r="IP3130" s="16"/>
      <c r="IQ3130" s="16"/>
      <c r="IR3130" s="16"/>
      <c r="IS3130" s="16"/>
      <c r="IT3130" s="16"/>
      <c r="IU3130" s="16"/>
      <c r="IV3130" s="16"/>
      <c r="IW3130" s="16"/>
      <c r="IX3130" s="16"/>
      <c r="IY3130" s="16"/>
      <c r="IZ3130" s="16"/>
      <c r="JA3130" s="16"/>
      <c r="JB3130" s="16"/>
      <c r="JC3130" s="16"/>
      <c r="JD3130" s="16"/>
      <c r="JE3130" s="16"/>
      <c r="JF3130" s="16"/>
      <c r="JG3130" s="16"/>
      <c r="JH3130" s="16"/>
      <c r="JI3130" s="16"/>
      <c r="JJ3130" s="16"/>
      <c r="JK3130" s="16"/>
      <c r="JL3130" s="16"/>
      <c r="JM3130" s="16"/>
      <c r="JN3130" s="16"/>
      <c r="JO3130" s="16"/>
    </row>
    <row r="3131" spans="1:275" x14ac:dyDescent="0.25">
      <c r="A3131" s="2">
        <v>464</v>
      </c>
      <c r="B3131" s="22" t="s">
        <v>672</v>
      </c>
      <c r="D3131" s="5" t="s">
        <v>5422</v>
      </c>
      <c r="E3131" s="15" t="s">
        <v>474</v>
      </c>
      <c r="F3131" s="18" t="s">
        <v>5417</v>
      </c>
      <c r="G3131" s="18" t="s">
        <v>5418</v>
      </c>
      <c r="H3131" s="18" t="s">
        <v>666</v>
      </c>
      <c r="I3131" s="18" t="s">
        <v>5419</v>
      </c>
      <c r="J3131" s="90" t="s">
        <v>5420</v>
      </c>
      <c r="K3131" s="19"/>
      <c r="L3131" s="18"/>
      <c r="M3131" s="18" t="s">
        <v>5420</v>
      </c>
      <c r="N3131" s="86" t="s">
        <v>5398</v>
      </c>
      <c r="O3131" s="18" t="s">
        <v>548</v>
      </c>
      <c r="P3131" s="19"/>
      <c r="Q3131" s="37" t="s">
        <v>2497</v>
      </c>
      <c r="R3131" s="91" t="s">
        <v>2462</v>
      </c>
      <c r="S3131" s="26" t="s">
        <v>997</v>
      </c>
      <c r="T3131" s="88" t="s">
        <v>552</v>
      </c>
      <c r="U3131" s="6"/>
      <c r="V3131" s="88" t="s">
        <v>553</v>
      </c>
      <c r="W3131" s="6" t="s">
        <v>554</v>
      </c>
      <c r="X3131" s="6" t="s">
        <v>555</v>
      </c>
      <c r="Y3131" s="6" t="s">
        <v>556</v>
      </c>
      <c r="Z3131" s="7" t="s">
        <v>604</v>
      </c>
      <c r="AA3131" s="96" t="s">
        <v>557</v>
      </c>
      <c r="AB3131" s="24">
        <v>43.25</v>
      </c>
      <c r="AC3131" s="24">
        <v>2.13</v>
      </c>
      <c r="AD3131" s="8">
        <v>43.4166667</v>
      </c>
      <c r="AE3131" s="8">
        <v>2.2166667000000002</v>
      </c>
      <c r="AF3131" s="9" t="s">
        <v>674</v>
      </c>
      <c r="AG3131" s="9" t="s">
        <v>675</v>
      </c>
      <c r="AH3131" s="2" t="s">
        <v>666</v>
      </c>
      <c r="AI3131" s="114">
        <v>720</v>
      </c>
      <c r="AJ3131" s="2" t="s">
        <v>633</v>
      </c>
      <c r="AK3131" s="11">
        <v>2</v>
      </c>
      <c r="AL3131" s="105">
        <v>2</v>
      </c>
      <c r="AM3131" s="9" t="s">
        <v>567</v>
      </c>
      <c r="AN3131" s="23">
        <v>34</v>
      </c>
      <c r="AO3131" s="10">
        <v>272</v>
      </c>
      <c r="AP3131" s="7">
        <v>1</v>
      </c>
      <c r="AQ3131" s="7" t="s">
        <v>609</v>
      </c>
      <c r="AR3131" s="12">
        <v>17.379723745083851</v>
      </c>
      <c r="AS3131" s="24">
        <v>3.9882520040401319E-2</v>
      </c>
      <c r="AT3131" s="7"/>
      <c r="AU3131" s="7" t="s">
        <v>639</v>
      </c>
      <c r="AV3131" s="7" t="s">
        <v>634</v>
      </c>
      <c r="AW3131" s="11">
        <v>6.2</v>
      </c>
      <c r="AX3131" s="11">
        <v>10.3</v>
      </c>
      <c r="AY3131" s="14">
        <v>4.1000000000000005</v>
      </c>
      <c r="AZ3131" s="105">
        <v>8</v>
      </c>
      <c r="BA3131" s="25" t="s">
        <v>563</v>
      </c>
      <c r="BB3131" s="1" t="s">
        <v>475</v>
      </c>
      <c r="BC3131" s="15">
        <v>-0.13331000000000001</v>
      </c>
      <c r="BD3131" s="2"/>
    </row>
    <row r="3132" spans="1:275" x14ac:dyDescent="0.25">
      <c r="A3132" s="2">
        <v>499</v>
      </c>
      <c r="B3132" s="22" t="s">
        <v>672</v>
      </c>
      <c r="D3132" s="5" t="s">
        <v>5423</v>
      </c>
      <c r="E3132" s="15" t="s">
        <v>474</v>
      </c>
      <c r="F3132" s="18" t="s">
        <v>5417</v>
      </c>
      <c r="G3132" s="18" t="s">
        <v>5418</v>
      </c>
      <c r="H3132" s="18" t="s">
        <v>666</v>
      </c>
      <c r="I3132" s="18" t="s">
        <v>5419</v>
      </c>
      <c r="J3132" s="90" t="s">
        <v>5420</v>
      </c>
      <c r="K3132" s="19"/>
      <c r="L3132" s="18"/>
      <c r="M3132" s="18" t="s">
        <v>5420</v>
      </c>
      <c r="N3132" s="86" t="s">
        <v>5398</v>
      </c>
      <c r="O3132" s="18" t="s">
        <v>548</v>
      </c>
      <c r="P3132" s="19"/>
      <c r="Q3132" s="37" t="s">
        <v>2497</v>
      </c>
      <c r="R3132" s="91" t="s">
        <v>2462</v>
      </c>
      <c r="S3132" s="26" t="s">
        <v>997</v>
      </c>
      <c r="T3132" s="88" t="s">
        <v>552</v>
      </c>
      <c r="U3132" s="6"/>
      <c r="V3132" s="88" t="s">
        <v>553</v>
      </c>
      <c r="W3132" s="6" t="s">
        <v>554</v>
      </c>
      <c r="X3132" s="6" t="s">
        <v>555</v>
      </c>
      <c r="Y3132" s="6" t="s">
        <v>556</v>
      </c>
      <c r="Z3132" s="7" t="s">
        <v>604</v>
      </c>
      <c r="AA3132" s="96" t="s">
        <v>557</v>
      </c>
      <c r="AB3132" s="24">
        <v>45.23</v>
      </c>
      <c r="AC3132" s="24">
        <v>25.33</v>
      </c>
      <c r="AD3132" s="8">
        <v>45.383333299999997</v>
      </c>
      <c r="AE3132" s="8">
        <v>25.55</v>
      </c>
      <c r="AF3132" s="9" t="s">
        <v>677</v>
      </c>
      <c r="AG3132" s="9" t="s">
        <v>678</v>
      </c>
      <c r="AH3132" s="2" t="s">
        <v>666</v>
      </c>
      <c r="AI3132" s="114">
        <v>1053</v>
      </c>
      <c r="AJ3132" s="2" t="s">
        <v>633</v>
      </c>
      <c r="AK3132" s="11">
        <v>2</v>
      </c>
      <c r="AL3132" s="105">
        <v>2</v>
      </c>
      <c r="AM3132" s="9" t="s">
        <v>567</v>
      </c>
      <c r="AN3132" s="23">
        <v>81</v>
      </c>
      <c r="AO3132" s="10">
        <v>121.5</v>
      </c>
      <c r="AP3132" s="7">
        <v>1</v>
      </c>
      <c r="AQ3132" s="7" t="s">
        <v>609</v>
      </c>
      <c r="AR3132" s="12">
        <v>44.652533211511077</v>
      </c>
      <c r="AS3132" s="24">
        <v>1.5523132299720396E-2</v>
      </c>
      <c r="AT3132" s="7"/>
      <c r="AU3132" s="7" t="s">
        <v>639</v>
      </c>
      <c r="AV3132" s="7" t="s">
        <v>634</v>
      </c>
      <c r="AW3132" s="11">
        <v>0</v>
      </c>
      <c r="AX3132" s="11">
        <v>5.6</v>
      </c>
      <c r="AY3132" s="14">
        <v>5.6</v>
      </c>
      <c r="AZ3132" s="105">
        <v>1.5</v>
      </c>
      <c r="BA3132" s="25" t="s">
        <v>563</v>
      </c>
      <c r="BB3132" s="1" t="s">
        <v>475</v>
      </c>
      <c r="BC3132" s="15">
        <v>-0.13331000000000001</v>
      </c>
      <c r="BD3132" s="2"/>
      <c r="BE3132" s="16"/>
      <c r="BF3132" s="16"/>
      <c r="BG3132" s="16"/>
      <c r="BH3132" s="16"/>
      <c r="BI3132" s="16"/>
      <c r="BJ3132" s="16"/>
      <c r="BK3132" s="16"/>
      <c r="BL3132" s="16"/>
      <c r="BM3132" s="16"/>
      <c r="BN3132" s="16"/>
      <c r="BO3132" s="16"/>
      <c r="BP3132" s="16"/>
      <c r="BQ3132" s="16"/>
      <c r="BR3132" s="16"/>
      <c r="BS3132" s="16"/>
      <c r="BT3132" s="16"/>
      <c r="BU3132" s="16"/>
      <c r="BV3132" s="16"/>
      <c r="BW3132" s="16"/>
      <c r="BX3132" s="16"/>
      <c r="BY3132" s="16"/>
      <c r="BZ3132" s="16"/>
      <c r="CA3132" s="16"/>
      <c r="CB3132" s="16"/>
      <c r="CC3132" s="16"/>
      <c r="CD3132" s="16"/>
      <c r="CE3132" s="16"/>
      <c r="CF3132" s="16"/>
      <c r="CG3132" s="16"/>
      <c r="CH3132" s="16"/>
      <c r="CI3132" s="16"/>
      <c r="CJ3132" s="16"/>
      <c r="CK3132" s="16"/>
      <c r="CL3132" s="16"/>
      <c r="CM3132" s="16"/>
      <c r="CN3132" s="16"/>
      <c r="CO3132" s="16"/>
      <c r="CP3132" s="16"/>
      <c r="CQ3132" s="16"/>
      <c r="CR3132" s="16"/>
      <c r="CS3132" s="16"/>
      <c r="CT3132" s="16"/>
      <c r="CU3132" s="16"/>
      <c r="CV3132" s="16"/>
      <c r="CW3132" s="16"/>
      <c r="CX3132" s="16"/>
      <c r="CY3132" s="16"/>
      <c r="CZ3132" s="16"/>
      <c r="DA3132" s="16"/>
      <c r="DB3132" s="16"/>
      <c r="DC3132" s="16"/>
      <c r="DD3132" s="16"/>
      <c r="DE3132" s="16"/>
      <c r="DF3132" s="16"/>
      <c r="DG3132" s="16"/>
      <c r="DH3132" s="16"/>
      <c r="DI3132" s="16"/>
      <c r="DJ3132" s="16"/>
      <c r="DK3132" s="16"/>
      <c r="DL3132" s="16"/>
      <c r="DM3132" s="16"/>
      <c r="DN3132" s="16"/>
      <c r="DO3132" s="16"/>
      <c r="DP3132" s="16"/>
      <c r="DQ3132" s="16"/>
      <c r="DR3132" s="16"/>
      <c r="DS3132" s="16"/>
      <c r="DT3132" s="16"/>
      <c r="DU3132" s="16"/>
      <c r="DV3132" s="16"/>
      <c r="DW3132" s="16"/>
      <c r="DX3132" s="16"/>
      <c r="DY3132" s="16"/>
      <c r="DZ3132" s="16"/>
      <c r="EA3132" s="16"/>
      <c r="EB3132" s="16"/>
      <c r="EC3132" s="16"/>
      <c r="ED3132" s="16"/>
      <c r="EE3132" s="16"/>
      <c r="EF3132" s="16"/>
      <c r="EG3132" s="16"/>
      <c r="EH3132" s="16"/>
      <c r="EI3132" s="16"/>
      <c r="EJ3132" s="16"/>
      <c r="EK3132" s="16"/>
      <c r="EL3132" s="16"/>
      <c r="EM3132" s="16"/>
      <c r="EN3132" s="16"/>
      <c r="EO3132" s="16"/>
      <c r="EP3132" s="16"/>
      <c r="EQ3132" s="16"/>
      <c r="ER3132" s="16"/>
      <c r="ES3132" s="16"/>
      <c r="ET3132" s="16"/>
      <c r="EU3132" s="16"/>
      <c r="EV3132" s="16"/>
      <c r="EW3132" s="16"/>
      <c r="EX3132" s="16"/>
      <c r="EY3132" s="16"/>
      <c r="EZ3132" s="16"/>
      <c r="FA3132" s="16"/>
      <c r="FB3132" s="16"/>
      <c r="FC3132" s="16"/>
      <c r="FD3132" s="16"/>
      <c r="FE3132" s="16"/>
      <c r="FF3132" s="16"/>
      <c r="FG3132" s="16"/>
      <c r="FH3132" s="16"/>
      <c r="FI3132" s="16"/>
      <c r="FJ3132" s="16"/>
      <c r="FK3132" s="16"/>
      <c r="FL3132" s="16"/>
      <c r="FM3132" s="16"/>
      <c r="FN3132" s="16"/>
      <c r="FO3132" s="16"/>
      <c r="FP3132" s="16"/>
      <c r="FQ3132" s="16"/>
      <c r="FR3132" s="16"/>
      <c r="FS3132" s="16"/>
      <c r="FT3132" s="16"/>
      <c r="FU3132" s="16"/>
      <c r="FV3132" s="16"/>
      <c r="FW3132" s="16"/>
      <c r="FX3132" s="16"/>
      <c r="FY3132" s="16"/>
      <c r="FZ3132" s="16"/>
      <c r="GA3132" s="16"/>
      <c r="GB3132" s="16"/>
      <c r="GC3132" s="16"/>
      <c r="GD3132" s="16"/>
      <c r="GE3132" s="16"/>
      <c r="GF3132" s="16"/>
      <c r="GG3132" s="16"/>
      <c r="GH3132" s="16"/>
      <c r="GI3132" s="16"/>
      <c r="GJ3132" s="16"/>
      <c r="GK3132" s="16"/>
      <c r="GL3132" s="16"/>
      <c r="GM3132" s="16"/>
      <c r="GN3132" s="16"/>
      <c r="GO3132" s="16"/>
      <c r="GP3132" s="16"/>
      <c r="GQ3132" s="16"/>
      <c r="GR3132" s="16"/>
      <c r="GS3132" s="16"/>
      <c r="GT3132" s="16"/>
      <c r="GU3132" s="16"/>
      <c r="GV3132" s="16"/>
      <c r="GW3132" s="16"/>
      <c r="GX3132" s="16"/>
      <c r="GY3132" s="16"/>
      <c r="GZ3132" s="16"/>
      <c r="HA3132" s="16"/>
      <c r="HB3132" s="16"/>
      <c r="HC3132" s="16"/>
      <c r="HD3132" s="16"/>
      <c r="HE3132" s="16"/>
      <c r="HF3132" s="16"/>
      <c r="HG3132" s="16"/>
      <c r="HH3132" s="16"/>
      <c r="HI3132" s="16"/>
      <c r="HJ3132" s="16"/>
      <c r="HK3132" s="16"/>
      <c r="HL3132" s="16"/>
      <c r="HM3132" s="16"/>
      <c r="HN3132" s="16"/>
      <c r="HO3132" s="16"/>
      <c r="HP3132" s="16"/>
      <c r="HQ3132" s="16"/>
      <c r="HR3132" s="16"/>
      <c r="HS3132" s="16"/>
      <c r="HT3132" s="16"/>
      <c r="HU3132" s="16"/>
      <c r="HV3132" s="16"/>
      <c r="HW3132" s="16"/>
      <c r="HX3132" s="16"/>
      <c r="HY3132" s="16"/>
      <c r="HZ3132" s="16"/>
      <c r="IA3132" s="16"/>
      <c r="IB3132" s="16"/>
      <c r="IC3132" s="16"/>
      <c r="ID3132" s="16"/>
      <c r="IE3132" s="16"/>
      <c r="IF3132" s="16"/>
      <c r="IG3132" s="16"/>
      <c r="IH3132" s="16"/>
      <c r="II3132" s="16"/>
      <c r="IJ3132" s="16"/>
      <c r="IK3132" s="16"/>
      <c r="IL3132" s="16"/>
      <c r="IM3132" s="16"/>
      <c r="IN3132" s="16"/>
      <c r="IO3132" s="16"/>
      <c r="IP3132" s="16"/>
      <c r="IQ3132" s="16"/>
      <c r="IR3132" s="16"/>
      <c r="IS3132" s="16"/>
      <c r="IT3132" s="16"/>
      <c r="IU3132" s="16"/>
      <c r="IV3132" s="16"/>
      <c r="IW3132" s="16"/>
      <c r="IX3132" s="16"/>
      <c r="IY3132" s="16"/>
      <c r="IZ3132" s="16"/>
      <c r="JA3132" s="16"/>
      <c r="JB3132" s="16"/>
      <c r="JC3132" s="16"/>
      <c r="JD3132" s="16"/>
      <c r="JE3132" s="16"/>
      <c r="JF3132" s="16"/>
      <c r="JG3132" s="16"/>
      <c r="JH3132" s="16"/>
      <c r="JI3132" s="16"/>
      <c r="JJ3132" s="16"/>
      <c r="JK3132" s="16"/>
      <c r="JL3132" s="16"/>
      <c r="JM3132" s="16"/>
      <c r="JN3132" s="16"/>
      <c r="JO3132" s="16"/>
    </row>
    <row r="3133" spans="1:275" x14ac:dyDescent="0.25">
      <c r="A3133" s="2">
        <v>979</v>
      </c>
      <c r="B3133" s="2" t="s">
        <v>3537</v>
      </c>
      <c r="D3133" s="5" t="s">
        <v>5424</v>
      </c>
      <c r="E3133" s="15" t="s">
        <v>474</v>
      </c>
      <c r="F3133" s="18" t="s">
        <v>5417</v>
      </c>
      <c r="G3133" s="18" t="s">
        <v>5418</v>
      </c>
      <c r="H3133" s="18" t="s">
        <v>666</v>
      </c>
      <c r="I3133" s="18" t="s">
        <v>5419</v>
      </c>
      <c r="J3133" s="90" t="s">
        <v>5420</v>
      </c>
      <c r="K3133" s="19"/>
      <c r="L3133" s="18"/>
      <c r="M3133" s="18" t="s">
        <v>5420</v>
      </c>
      <c r="N3133" s="86" t="s">
        <v>5398</v>
      </c>
      <c r="O3133" s="18" t="s">
        <v>548</v>
      </c>
      <c r="P3133" s="19"/>
      <c r="Q3133" s="37" t="s">
        <v>2497</v>
      </c>
      <c r="R3133" s="91" t="s">
        <v>2462</v>
      </c>
      <c r="S3133" s="26" t="s">
        <v>997</v>
      </c>
      <c r="T3133" s="88" t="s">
        <v>552</v>
      </c>
      <c r="U3133" s="6"/>
      <c r="V3133" s="88" t="s">
        <v>553</v>
      </c>
      <c r="W3133" s="6" t="s">
        <v>554</v>
      </c>
      <c r="X3133" s="6" t="s">
        <v>555</v>
      </c>
      <c r="Y3133" s="6" t="s">
        <v>556</v>
      </c>
      <c r="Z3133" s="4" t="s">
        <v>604</v>
      </c>
      <c r="AA3133" s="37" t="s">
        <v>557</v>
      </c>
      <c r="AB3133" s="13">
        <v>-43.17</v>
      </c>
      <c r="AC3133" s="13">
        <v>171.48</v>
      </c>
      <c r="AD3133" s="8">
        <v>-43.006388888888885</v>
      </c>
      <c r="AE3133" s="8">
        <v>-43.283333333333331</v>
      </c>
      <c r="AF3133" s="2" t="s">
        <v>3539</v>
      </c>
      <c r="AG3133" s="2" t="s">
        <v>1045</v>
      </c>
      <c r="AH3133" s="2" t="s">
        <v>544</v>
      </c>
      <c r="AI3133" s="113">
        <v>754</v>
      </c>
      <c r="AJ3133" s="2" t="s">
        <v>558</v>
      </c>
      <c r="AK3133" s="14">
        <v>1</v>
      </c>
      <c r="AL3133" s="29">
        <v>1</v>
      </c>
      <c r="AM3133" s="2" t="s">
        <v>567</v>
      </c>
      <c r="AN3133" s="10">
        <v>95</v>
      </c>
      <c r="AO3133" s="10">
        <v>475</v>
      </c>
      <c r="AP3133" s="4">
        <v>4</v>
      </c>
      <c r="AQ3133" s="4" t="s">
        <v>609</v>
      </c>
      <c r="AR3133" s="12">
        <v>25.767553180667111</v>
      </c>
      <c r="AS3133" s="13">
        <v>2.69E-2</v>
      </c>
      <c r="AT3133" s="4">
        <v>16</v>
      </c>
      <c r="AV3133" s="4"/>
      <c r="AW3133" s="14">
        <v>4</v>
      </c>
      <c r="AX3133" s="14">
        <v>11</v>
      </c>
      <c r="AY3133" s="14">
        <v>7</v>
      </c>
      <c r="AZ3133" s="29">
        <v>5</v>
      </c>
      <c r="BA3133" s="14" t="s">
        <v>563</v>
      </c>
      <c r="BB3133" s="1" t="s">
        <v>475</v>
      </c>
      <c r="BC3133" s="15">
        <v>-0.13331000000000001</v>
      </c>
      <c r="BD3133" s="2"/>
      <c r="BE3133" s="16"/>
      <c r="BF3133" s="16"/>
      <c r="BG3133" s="16"/>
      <c r="BH3133" s="16"/>
      <c r="BI3133" s="16"/>
      <c r="BJ3133" s="16"/>
      <c r="BK3133" s="16"/>
      <c r="BL3133" s="16"/>
      <c r="BM3133" s="16"/>
      <c r="BN3133" s="16"/>
      <c r="BO3133" s="16"/>
      <c r="BP3133" s="16"/>
      <c r="BQ3133" s="16"/>
      <c r="BR3133" s="16"/>
      <c r="BS3133" s="16"/>
      <c r="BT3133" s="16"/>
      <c r="BU3133" s="16"/>
      <c r="BV3133" s="16"/>
      <c r="BW3133" s="16"/>
      <c r="BX3133" s="16"/>
      <c r="BY3133" s="16"/>
      <c r="BZ3133" s="16"/>
      <c r="CA3133" s="16"/>
      <c r="CB3133" s="16"/>
      <c r="CC3133" s="16"/>
      <c r="CD3133" s="16"/>
      <c r="CE3133" s="16"/>
      <c r="CF3133" s="16"/>
      <c r="CG3133" s="16"/>
      <c r="CH3133" s="16"/>
      <c r="CI3133" s="16"/>
      <c r="CJ3133" s="16"/>
      <c r="CK3133" s="16"/>
      <c r="CL3133" s="16"/>
      <c r="CM3133" s="16"/>
      <c r="CN3133" s="16"/>
      <c r="CO3133" s="16"/>
      <c r="CP3133" s="16"/>
      <c r="CQ3133" s="16"/>
      <c r="CR3133" s="16"/>
      <c r="CS3133" s="16"/>
      <c r="CT3133" s="16"/>
      <c r="CU3133" s="16"/>
      <c r="CV3133" s="16"/>
      <c r="CW3133" s="16"/>
      <c r="CX3133" s="16"/>
      <c r="CY3133" s="16"/>
      <c r="CZ3133" s="16"/>
      <c r="DA3133" s="16"/>
      <c r="DB3133" s="16"/>
      <c r="DC3133" s="16"/>
      <c r="DD3133" s="16"/>
      <c r="DE3133" s="16"/>
      <c r="DF3133" s="16"/>
      <c r="DG3133" s="16"/>
      <c r="DH3133" s="16"/>
      <c r="DI3133" s="16"/>
      <c r="DJ3133" s="16"/>
      <c r="DK3133" s="16"/>
      <c r="DL3133" s="16"/>
      <c r="DM3133" s="16"/>
      <c r="DN3133" s="16"/>
      <c r="DO3133" s="16"/>
      <c r="DP3133" s="16"/>
      <c r="DQ3133" s="16"/>
      <c r="DR3133" s="16"/>
      <c r="DS3133" s="16"/>
      <c r="DT3133" s="16"/>
      <c r="DU3133" s="16"/>
      <c r="DV3133" s="16"/>
      <c r="DW3133" s="16"/>
      <c r="DX3133" s="16"/>
      <c r="DY3133" s="16"/>
      <c r="DZ3133" s="16"/>
      <c r="EA3133" s="16"/>
      <c r="EB3133" s="16"/>
      <c r="EC3133" s="16"/>
      <c r="ED3133" s="16"/>
      <c r="EE3133" s="16"/>
      <c r="EF3133" s="16"/>
      <c r="EG3133" s="16"/>
      <c r="EH3133" s="16"/>
      <c r="EI3133" s="16"/>
      <c r="EJ3133" s="16"/>
      <c r="EK3133" s="16"/>
      <c r="EL3133" s="16"/>
      <c r="EM3133" s="16"/>
      <c r="EN3133" s="16"/>
      <c r="EO3133" s="16"/>
      <c r="EP3133" s="16"/>
      <c r="EQ3133" s="16"/>
      <c r="ER3133" s="16"/>
      <c r="ES3133" s="16"/>
      <c r="ET3133" s="16"/>
      <c r="EU3133" s="16"/>
      <c r="EV3133" s="16"/>
      <c r="EW3133" s="16"/>
      <c r="EX3133" s="16"/>
      <c r="EY3133" s="16"/>
      <c r="EZ3133" s="16"/>
      <c r="FA3133" s="16"/>
      <c r="FB3133" s="16"/>
      <c r="FC3133" s="16"/>
      <c r="FD3133" s="16"/>
      <c r="FE3133" s="16"/>
      <c r="FF3133" s="16"/>
      <c r="FG3133" s="16"/>
      <c r="FH3133" s="16"/>
      <c r="FI3133" s="16"/>
      <c r="FJ3133" s="16"/>
      <c r="FK3133" s="16"/>
      <c r="FL3133" s="16"/>
      <c r="FM3133" s="16"/>
      <c r="FN3133" s="16"/>
      <c r="FO3133" s="16"/>
      <c r="FP3133" s="16"/>
      <c r="FQ3133" s="16"/>
      <c r="FR3133" s="16"/>
      <c r="FS3133" s="16"/>
      <c r="FT3133" s="16"/>
      <c r="FU3133" s="16"/>
      <c r="FV3133" s="16"/>
      <c r="FW3133" s="16"/>
      <c r="FX3133" s="16"/>
      <c r="FY3133" s="16"/>
      <c r="FZ3133" s="16"/>
      <c r="GA3133" s="16"/>
      <c r="GB3133" s="16"/>
      <c r="GC3133" s="16"/>
      <c r="GD3133" s="16"/>
      <c r="GE3133" s="16"/>
      <c r="GF3133" s="16"/>
      <c r="GG3133" s="16"/>
      <c r="GH3133" s="16"/>
      <c r="GI3133" s="16"/>
      <c r="GJ3133" s="16"/>
      <c r="GK3133" s="16"/>
      <c r="GL3133" s="16"/>
      <c r="GM3133" s="16"/>
      <c r="GN3133" s="16"/>
      <c r="GO3133" s="16"/>
      <c r="GP3133" s="16"/>
      <c r="GQ3133" s="16"/>
      <c r="GR3133" s="16"/>
      <c r="GS3133" s="16"/>
      <c r="GT3133" s="16"/>
      <c r="GU3133" s="16"/>
      <c r="GV3133" s="16"/>
      <c r="GW3133" s="16"/>
      <c r="GX3133" s="16"/>
      <c r="GY3133" s="16"/>
      <c r="GZ3133" s="16"/>
      <c r="HA3133" s="16"/>
      <c r="HB3133" s="16"/>
      <c r="HC3133" s="16"/>
      <c r="HD3133" s="16"/>
      <c r="HE3133" s="16"/>
      <c r="HF3133" s="16"/>
      <c r="HG3133" s="16"/>
      <c r="HH3133" s="16"/>
      <c r="HI3133" s="16"/>
      <c r="HJ3133" s="16"/>
      <c r="HK3133" s="16"/>
      <c r="HL3133" s="16"/>
      <c r="HM3133" s="16"/>
      <c r="HN3133" s="16"/>
      <c r="HO3133" s="16"/>
      <c r="HP3133" s="16"/>
      <c r="HQ3133" s="16"/>
      <c r="HR3133" s="16"/>
      <c r="HS3133" s="16"/>
      <c r="HT3133" s="16"/>
      <c r="HU3133" s="16"/>
      <c r="HV3133" s="16"/>
      <c r="HW3133" s="16"/>
      <c r="HX3133" s="16"/>
      <c r="HY3133" s="16"/>
      <c r="HZ3133" s="16"/>
      <c r="IA3133" s="16"/>
      <c r="IB3133" s="16"/>
      <c r="IC3133" s="16"/>
      <c r="ID3133" s="16"/>
      <c r="IE3133" s="16"/>
      <c r="IF3133" s="16"/>
      <c r="IG3133" s="16"/>
      <c r="IH3133" s="16"/>
      <c r="II3133" s="16"/>
      <c r="IJ3133" s="16"/>
      <c r="IK3133" s="16"/>
      <c r="IL3133" s="16"/>
      <c r="IM3133" s="16"/>
      <c r="IN3133" s="16"/>
      <c r="IO3133" s="16"/>
      <c r="IP3133" s="16"/>
      <c r="IQ3133" s="16"/>
      <c r="IR3133" s="16"/>
      <c r="IS3133" s="16"/>
      <c r="IT3133" s="16"/>
      <c r="IU3133" s="16"/>
      <c r="IV3133" s="16"/>
      <c r="IW3133" s="16"/>
      <c r="IX3133" s="16"/>
      <c r="IY3133" s="16"/>
      <c r="IZ3133" s="16"/>
      <c r="JA3133" s="16"/>
      <c r="JB3133" s="16"/>
      <c r="JC3133" s="16"/>
      <c r="JD3133" s="16"/>
      <c r="JE3133" s="16"/>
      <c r="JF3133" s="16"/>
      <c r="JG3133" s="16"/>
      <c r="JH3133" s="16"/>
      <c r="JI3133" s="16"/>
      <c r="JJ3133" s="16"/>
      <c r="JK3133" s="16"/>
      <c r="JL3133" s="16"/>
      <c r="JM3133" s="16"/>
      <c r="JN3133" s="16"/>
      <c r="JO3133" s="16"/>
    </row>
    <row r="3134" spans="1:275" x14ac:dyDescent="0.25">
      <c r="A3134" s="2">
        <v>798</v>
      </c>
      <c r="B3134" s="3" t="s">
        <v>2822</v>
      </c>
      <c r="D3134" s="5" t="s">
        <v>5425</v>
      </c>
      <c r="E3134" s="15" t="s">
        <v>476</v>
      </c>
      <c r="F3134" s="18" t="s">
        <v>5426</v>
      </c>
      <c r="G3134" s="18" t="s">
        <v>5427</v>
      </c>
      <c r="H3134" s="18"/>
      <c r="I3134" s="18" t="s">
        <v>5428</v>
      </c>
      <c r="J3134" s="90" t="s">
        <v>5429</v>
      </c>
      <c r="K3134" s="19"/>
      <c r="L3134" s="18"/>
      <c r="M3134" s="18" t="s">
        <v>5429</v>
      </c>
      <c r="N3134" s="86" t="s">
        <v>5430</v>
      </c>
      <c r="O3134" s="18" t="s">
        <v>2204</v>
      </c>
      <c r="P3134" s="19"/>
      <c r="Q3134" s="86" t="s">
        <v>2205</v>
      </c>
      <c r="R3134" s="90" t="s">
        <v>2206</v>
      </c>
      <c r="S3134" s="19" t="s">
        <v>2207</v>
      </c>
      <c r="T3134" s="90" t="s">
        <v>2208</v>
      </c>
      <c r="U3134" s="19"/>
      <c r="V3134" s="90" t="s">
        <v>553</v>
      </c>
      <c r="W3134" s="19" t="s">
        <v>554</v>
      </c>
      <c r="X3134" s="19" t="s">
        <v>555</v>
      </c>
      <c r="Y3134" s="19" t="s">
        <v>556</v>
      </c>
      <c r="Z3134" s="4" t="s">
        <v>2204</v>
      </c>
      <c r="AA3134" s="37" t="s">
        <v>2209</v>
      </c>
      <c r="AB3134" s="47">
        <v>-26.42</v>
      </c>
      <c r="AC3134" s="47">
        <v>152.36000000000001</v>
      </c>
      <c r="AD3134" s="8">
        <v>-26.7</v>
      </c>
      <c r="AE3134" s="8">
        <v>152.6</v>
      </c>
      <c r="AF3134" s="2" t="s">
        <v>2824</v>
      </c>
      <c r="AG3134" s="2" t="s">
        <v>544</v>
      </c>
      <c r="AH3134" s="9" t="s">
        <v>544</v>
      </c>
      <c r="AI3134" s="113">
        <v>490</v>
      </c>
      <c r="AJ3134" s="2" t="s">
        <v>633</v>
      </c>
      <c r="AM3134" s="2" t="s">
        <v>567</v>
      </c>
      <c r="AN3134" s="10">
        <v>85</v>
      </c>
      <c r="AO3134" s="10">
        <v>1328.125</v>
      </c>
      <c r="AP3134" s="4">
        <v>7</v>
      </c>
      <c r="AQ3134" s="14" t="s">
        <v>562</v>
      </c>
      <c r="AR3134" s="12">
        <v>266.59506944613281</v>
      </c>
      <c r="AS3134" s="13">
        <v>2.5999999999999999E-3</v>
      </c>
      <c r="AT3134" s="4">
        <v>4</v>
      </c>
      <c r="AV3134" s="4" t="s">
        <v>634</v>
      </c>
      <c r="AW3134" s="14">
        <v>9.5</v>
      </c>
      <c r="AX3134" s="14">
        <v>20</v>
      </c>
      <c r="AY3134" s="14">
        <v>10.5</v>
      </c>
      <c r="AZ3134" s="29">
        <v>15.625</v>
      </c>
      <c r="BA3134" s="14" t="s">
        <v>563</v>
      </c>
      <c r="BB3134" s="1" t="s">
        <v>477</v>
      </c>
      <c r="BC3134" s="15">
        <v>-0.14269999999999999</v>
      </c>
      <c r="BD3134" s="2"/>
      <c r="BE3134" s="16"/>
      <c r="BF3134" s="16"/>
      <c r="BG3134" s="16"/>
      <c r="BH3134" s="16"/>
      <c r="BI3134" s="16"/>
      <c r="BJ3134" s="16"/>
      <c r="BK3134" s="16"/>
      <c r="BL3134" s="16"/>
      <c r="BM3134" s="16"/>
      <c r="BN3134" s="16"/>
      <c r="BO3134" s="16"/>
      <c r="BP3134" s="16"/>
      <c r="BQ3134" s="16"/>
      <c r="BR3134" s="16"/>
      <c r="BS3134" s="16"/>
      <c r="BT3134" s="16"/>
      <c r="BU3134" s="16"/>
      <c r="BV3134" s="16"/>
      <c r="BW3134" s="16"/>
      <c r="BX3134" s="16"/>
      <c r="BY3134" s="16"/>
      <c r="BZ3134" s="16"/>
      <c r="CA3134" s="16"/>
      <c r="CB3134" s="16"/>
      <c r="CC3134" s="16"/>
      <c r="CD3134" s="16"/>
      <c r="CE3134" s="16"/>
      <c r="CF3134" s="16"/>
      <c r="CG3134" s="16"/>
      <c r="CH3134" s="16"/>
      <c r="CI3134" s="16"/>
      <c r="CJ3134" s="16"/>
      <c r="CK3134" s="16"/>
      <c r="CL3134" s="16"/>
      <c r="CM3134" s="16"/>
      <c r="CN3134" s="16"/>
      <c r="CO3134" s="16"/>
      <c r="CP3134" s="16"/>
      <c r="CQ3134" s="16"/>
      <c r="CR3134" s="16"/>
      <c r="CS3134" s="16"/>
      <c r="CT3134" s="16"/>
      <c r="CU3134" s="16"/>
      <c r="CV3134" s="16"/>
      <c r="CW3134" s="16"/>
      <c r="CX3134" s="16"/>
      <c r="CY3134" s="16"/>
      <c r="CZ3134" s="16"/>
      <c r="DA3134" s="16"/>
      <c r="DB3134" s="16"/>
      <c r="DC3134" s="16"/>
      <c r="DD3134" s="16"/>
      <c r="DE3134" s="16"/>
      <c r="DF3134" s="16"/>
      <c r="DG3134" s="16"/>
      <c r="DH3134" s="16"/>
      <c r="DI3134" s="16"/>
      <c r="DJ3134" s="16"/>
      <c r="DK3134" s="16"/>
      <c r="DL3134" s="16"/>
      <c r="DM3134" s="16"/>
      <c r="DN3134" s="16"/>
      <c r="DO3134" s="16"/>
      <c r="DP3134" s="16"/>
      <c r="DQ3134" s="16"/>
      <c r="DR3134" s="16"/>
      <c r="DS3134" s="16"/>
      <c r="DT3134" s="16"/>
      <c r="DU3134" s="16"/>
      <c r="DV3134" s="16"/>
      <c r="DW3134" s="16"/>
      <c r="DX3134" s="16"/>
      <c r="DY3134" s="16"/>
      <c r="DZ3134" s="16"/>
      <c r="EA3134" s="16"/>
      <c r="EB3134" s="16"/>
      <c r="EC3134" s="16"/>
      <c r="ED3134" s="16"/>
      <c r="EE3134" s="16"/>
      <c r="EF3134" s="16"/>
      <c r="EG3134" s="16"/>
      <c r="EH3134" s="16"/>
      <c r="EI3134" s="16"/>
      <c r="EJ3134" s="16"/>
      <c r="EK3134" s="16"/>
      <c r="EL3134" s="16"/>
      <c r="EM3134" s="16"/>
      <c r="EN3134" s="16"/>
      <c r="EO3134" s="16"/>
      <c r="EP3134" s="16"/>
      <c r="EQ3134" s="16"/>
      <c r="ER3134" s="16"/>
      <c r="ES3134" s="16"/>
      <c r="ET3134" s="16"/>
      <c r="EU3134" s="16"/>
      <c r="EV3134" s="16"/>
      <c r="EW3134" s="16"/>
      <c r="EX3134" s="16"/>
      <c r="EY3134" s="16"/>
      <c r="EZ3134" s="16"/>
      <c r="FA3134" s="16"/>
      <c r="FB3134" s="16"/>
      <c r="FC3134" s="16"/>
      <c r="FD3134" s="16"/>
      <c r="FE3134" s="16"/>
      <c r="FF3134" s="16"/>
      <c r="FG3134" s="16"/>
      <c r="FH3134" s="16"/>
      <c r="FI3134" s="16"/>
      <c r="FJ3134" s="16"/>
      <c r="FK3134" s="16"/>
      <c r="FL3134" s="16"/>
      <c r="FM3134" s="16"/>
      <c r="FN3134" s="16"/>
      <c r="FO3134" s="16"/>
      <c r="FP3134" s="16"/>
      <c r="FQ3134" s="16"/>
      <c r="FR3134" s="16"/>
      <c r="FS3134" s="16"/>
      <c r="FT3134" s="16"/>
      <c r="FU3134" s="16"/>
      <c r="FV3134" s="16"/>
      <c r="FW3134" s="16"/>
      <c r="FX3134" s="16"/>
      <c r="FY3134" s="16"/>
      <c r="FZ3134" s="16"/>
      <c r="GA3134" s="16"/>
      <c r="GB3134" s="16"/>
      <c r="GC3134" s="16"/>
      <c r="GD3134" s="16"/>
      <c r="GE3134" s="16"/>
      <c r="GF3134" s="16"/>
      <c r="GG3134" s="16"/>
      <c r="GH3134" s="16"/>
      <c r="GI3134" s="16"/>
      <c r="GJ3134" s="16"/>
      <c r="GK3134" s="16"/>
      <c r="GL3134" s="16"/>
      <c r="GM3134" s="16"/>
      <c r="GN3134" s="16"/>
      <c r="GO3134" s="16"/>
      <c r="GP3134" s="16"/>
      <c r="GQ3134" s="16"/>
      <c r="GR3134" s="16"/>
      <c r="GS3134" s="16"/>
      <c r="GT3134" s="16"/>
      <c r="GU3134" s="16"/>
      <c r="GV3134" s="16"/>
      <c r="GW3134" s="16"/>
      <c r="GX3134" s="16"/>
      <c r="GY3134" s="16"/>
      <c r="GZ3134" s="16"/>
      <c r="HA3134" s="16"/>
      <c r="HB3134" s="16"/>
      <c r="HC3134" s="16"/>
      <c r="HD3134" s="16"/>
      <c r="HE3134" s="16"/>
      <c r="HF3134" s="16"/>
      <c r="HG3134" s="16"/>
      <c r="HH3134" s="16"/>
      <c r="HI3134" s="16"/>
      <c r="HJ3134" s="16"/>
      <c r="HK3134" s="16"/>
      <c r="HL3134" s="16"/>
      <c r="HM3134" s="16"/>
      <c r="HN3134" s="16"/>
      <c r="HO3134" s="16"/>
      <c r="HP3134" s="16"/>
      <c r="HQ3134" s="16"/>
      <c r="HR3134" s="16"/>
      <c r="HS3134" s="16"/>
      <c r="HT3134" s="16"/>
      <c r="HU3134" s="16"/>
      <c r="HV3134" s="16"/>
      <c r="HW3134" s="16"/>
      <c r="HX3134" s="16"/>
      <c r="HY3134" s="16"/>
      <c r="HZ3134" s="16"/>
      <c r="IA3134" s="16"/>
      <c r="IB3134" s="16"/>
      <c r="IC3134" s="16"/>
      <c r="ID3134" s="16"/>
      <c r="IE3134" s="16"/>
      <c r="IF3134" s="16"/>
      <c r="IG3134" s="16"/>
      <c r="IH3134" s="16"/>
      <c r="II3134" s="16"/>
      <c r="IJ3134" s="16"/>
      <c r="IK3134" s="16"/>
      <c r="IL3134" s="16"/>
      <c r="IM3134" s="16"/>
      <c r="IN3134" s="16"/>
      <c r="IO3134" s="16"/>
      <c r="IP3134" s="16"/>
      <c r="IQ3134" s="16"/>
      <c r="IR3134" s="16"/>
      <c r="IS3134" s="16"/>
      <c r="IT3134" s="16"/>
      <c r="IU3134" s="16"/>
      <c r="IV3134" s="16"/>
      <c r="IW3134" s="16"/>
      <c r="IX3134" s="16"/>
      <c r="IY3134" s="16"/>
      <c r="IZ3134" s="16"/>
      <c r="JA3134" s="16"/>
      <c r="JB3134" s="16"/>
      <c r="JC3134" s="16"/>
      <c r="JD3134" s="16"/>
      <c r="JE3134" s="16"/>
      <c r="JF3134" s="16"/>
      <c r="JG3134" s="16"/>
      <c r="JH3134" s="16"/>
      <c r="JI3134" s="16"/>
      <c r="JJ3134" s="16"/>
      <c r="JK3134" s="16"/>
      <c r="JL3134" s="16"/>
      <c r="JM3134" s="16"/>
      <c r="JN3134" s="16"/>
      <c r="JO3134" s="16"/>
    </row>
    <row r="3135" spans="1:275" x14ac:dyDescent="0.25">
      <c r="A3135" s="2">
        <v>2186</v>
      </c>
      <c r="B3135" s="2" t="s">
        <v>2690</v>
      </c>
      <c r="C3135" s="4" t="s">
        <v>721</v>
      </c>
      <c r="D3135" s="5" t="s">
        <v>5431</v>
      </c>
      <c r="E3135" s="15" t="s">
        <v>478</v>
      </c>
      <c r="F3135" s="18" t="s">
        <v>5432</v>
      </c>
      <c r="G3135" s="18" t="s">
        <v>5433</v>
      </c>
      <c r="H3135" s="18"/>
      <c r="I3135" s="18" t="s">
        <v>5434</v>
      </c>
      <c r="J3135" s="90" t="s">
        <v>5435</v>
      </c>
      <c r="K3135" s="19"/>
      <c r="L3135" s="18"/>
      <c r="M3135" s="18" t="s">
        <v>5435</v>
      </c>
      <c r="N3135" s="86" t="s">
        <v>5436</v>
      </c>
      <c r="O3135" s="18"/>
      <c r="P3135" s="19"/>
      <c r="Q3135" s="86" t="s">
        <v>5241</v>
      </c>
      <c r="R3135" s="90" t="s">
        <v>5242</v>
      </c>
      <c r="S3135" s="19" t="s">
        <v>2155</v>
      </c>
      <c r="T3135" s="90" t="s">
        <v>552</v>
      </c>
      <c r="U3135" s="19"/>
      <c r="V3135" s="90" t="s">
        <v>553</v>
      </c>
      <c r="W3135" s="19" t="s">
        <v>554</v>
      </c>
      <c r="X3135" s="19" t="s">
        <v>555</v>
      </c>
      <c r="Y3135" s="19" t="s">
        <v>556</v>
      </c>
      <c r="Z3135" s="7" t="s">
        <v>2176</v>
      </c>
      <c r="AA3135" s="37" t="s">
        <v>557</v>
      </c>
      <c r="AB3135" s="13">
        <v>-0.22</v>
      </c>
      <c r="AC3135" s="13">
        <v>36.56</v>
      </c>
      <c r="AD3135" s="8">
        <v>-0.36666666666666664</v>
      </c>
      <c r="AE3135" s="8">
        <v>36.933333300000001</v>
      </c>
      <c r="AG3135" s="2" t="s">
        <v>1203</v>
      </c>
      <c r="AH3135" s="2" t="s">
        <v>1204</v>
      </c>
      <c r="AI3135" s="113">
        <v>1866</v>
      </c>
      <c r="AJ3135" s="2" t="s">
        <v>2699</v>
      </c>
      <c r="AM3135" s="9" t="s">
        <v>614</v>
      </c>
      <c r="AN3135" s="10">
        <v>70</v>
      </c>
      <c r="AO3135" s="10">
        <v>966</v>
      </c>
      <c r="AP3135" s="4">
        <v>7</v>
      </c>
      <c r="AQ3135" s="4" t="s">
        <v>609</v>
      </c>
      <c r="AR3135" s="12">
        <v>14.68532162203274</v>
      </c>
      <c r="AS3135" s="13">
        <v>4.7199999999999999E-2</v>
      </c>
      <c r="AT3135" s="4">
        <v>42</v>
      </c>
      <c r="AU3135" s="4" t="s">
        <v>648</v>
      </c>
      <c r="AV3135" s="4" t="s">
        <v>634</v>
      </c>
      <c r="AW3135" s="14">
        <v>12.8</v>
      </c>
      <c r="AX3135" s="14">
        <v>14.6</v>
      </c>
      <c r="AY3135" s="14">
        <v>1.7999999999999989</v>
      </c>
      <c r="AZ3135" s="29">
        <v>13.8</v>
      </c>
      <c r="BA3135" s="14" t="s">
        <v>563</v>
      </c>
      <c r="BB3135" s="1" t="s">
        <v>479</v>
      </c>
      <c r="BC3135" s="15">
        <v>-0.13503000000000001</v>
      </c>
      <c r="BD3135" s="2"/>
      <c r="BE3135" s="16"/>
      <c r="BF3135" s="16"/>
      <c r="BG3135" s="16"/>
      <c r="BH3135" s="16"/>
      <c r="BI3135" s="16"/>
      <c r="BJ3135" s="16"/>
      <c r="BK3135" s="16"/>
      <c r="BL3135" s="16"/>
      <c r="BM3135" s="16"/>
      <c r="BN3135" s="16"/>
      <c r="BO3135" s="16"/>
      <c r="BP3135" s="16"/>
      <c r="BQ3135" s="16"/>
      <c r="BR3135" s="16"/>
      <c r="BS3135" s="16"/>
      <c r="BT3135" s="16"/>
      <c r="BU3135" s="16"/>
      <c r="BV3135" s="16"/>
      <c r="BW3135" s="16"/>
      <c r="BX3135" s="16"/>
      <c r="BY3135" s="16"/>
      <c r="BZ3135" s="16"/>
      <c r="CA3135" s="16"/>
      <c r="CB3135" s="16"/>
      <c r="CC3135" s="16"/>
      <c r="CD3135" s="16"/>
      <c r="CE3135" s="16"/>
      <c r="CF3135" s="16"/>
      <c r="CG3135" s="16"/>
      <c r="CH3135" s="16"/>
      <c r="CI3135" s="16"/>
      <c r="CJ3135" s="16"/>
      <c r="CK3135" s="16"/>
      <c r="CL3135" s="16"/>
      <c r="CM3135" s="16"/>
      <c r="CN3135" s="16"/>
      <c r="CO3135" s="16"/>
      <c r="CP3135" s="16"/>
      <c r="CQ3135" s="16"/>
      <c r="CR3135" s="16"/>
      <c r="CS3135" s="16"/>
      <c r="CT3135" s="16"/>
      <c r="CU3135" s="16"/>
      <c r="CV3135" s="16"/>
      <c r="CW3135" s="16"/>
      <c r="CX3135" s="16"/>
      <c r="CY3135" s="16"/>
      <c r="CZ3135" s="16"/>
      <c r="DA3135" s="16"/>
      <c r="DB3135" s="16"/>
      <c r="DC3135" s="16"/>
      <c r="DD3135" s="16"/>
      <c r="DE3135" s="16"/>
      <c r="DF3135" s="16"/>
      <c r="DG3135" s="16"/>
      <c r="DH3135" s="16"/>
      <c r="DI3135" s="16"/>
      <c r="DJ3135" s="16"/>
      <c r="DK3135" s="16"/>
      <c r="DL3135" s="16"/>
      <c r="DM3135" s="16"/>
      <c r="DN3135" s="16"/>
      <c r="DO3135" s="16"/>
      <c r="DP3135" s="16"/>
      <c r="DQ3135" s="16"/>
      <c r="DR3135" s="16"/>
      <c r="DS3135" s="16"/>
      <c r="DT3135" s="16"/>
      <c r="DU3135" s="16"/>
      <c r="DV3135" s="16"/>
      <c r="DW3135" s="16"/>
      <c r="DX3135" s="16"/>
      <c r="DY3135" s="16"/>
      <c r="DZ3135" s="16"/>
      <c r="EA3135" s="16"/>
      <c r="EB3135" s="16"/>
      <c r="EC3135" s="16"/>
      <c r="ED3135" s="16"/>
      <c r="EE3135" s="16"/>
      <c r="EF3135" s="16"/>
      <c r="EG3135" s="16"/>
      <c r="EH3135" s="16"/>
      <c r="EI3135" s="16"/>
      <c r="EJ3135" s="16"/>
      <c r="EK3135" s="16"/>
      <c r="EL3135" s="16"/>
      <c r="EM3135" s="16"/>
      <c r="EN3135" s="16"/>
      <c r="EO3135" s="16"/>
      <c r="EP3135" s="16"/>
      <c r="EQ3135" s="16"/>
      <c r="ER3135" s="16"/>
      <c r="ES3135" s="16"/>
      <c r="ET3135" s="16"/>
      <c r="EU3135" s="16"/>
      <c r="EV3135" s="16"/>
      <c r="EW3135" s="16"/>
      <c r="EX3135" s="16"/>
      <c r="EY3135" s="16"/>
      <c r="EZ3135" s="16"/>
      <c r="FA3135" s="16"/>
      <c r="FB3135" s="16"/>
      <c r="FC3135" s="16"/>
      <c r="FD3135" s="16"/>
      <c r="FE3135" s="16"/>
      <c r="FF3135" s="16"/>
      <c r="FG3135" s="16"/>
      <c r="FH3135" s="16"/>
      <c r="FI3135" s="16"/>
      <c r="FJ3135" s="16"/>
      <c r="FK3135" s="16"/>
      <c r="FL3135" s="16"/>
      <c r="FM3135" s="16"/>
      <c r="FN3135" s="16"/>
      <c r="FO3135" s="16"/>
      <c r="FP3135" s="16"/>
      <c r="FQ3135" s="16"/>
      <c r="FR3135" s="16"/>
      <c r="FS3135" s="16"/>
      <c r="FT3135" s="16"/>
      <c r="FU3135" s="16"/>
      <c r="FV3135" s="16"/>
      <c r="FW3135" s="16"/>
      <c r="FX3135" s="16"/>
      <c r="FY3135" s="16"/>
      <c r="FZ3135" s="16"/>
      <c r="GA3135" s="16"/>
      <c r="GB3135" s="16"/>
      <c r="GC3135" s="16"/>
      <c r="GD3135" s="16"/>
      <c r="GE3135" s="16"/>
      <c r="GF3135" s="16"/>
      <c r="GG3135" s="16"/>
      <c r="GH3135" s="16"/>
      <c r="GI3135" s="16"/>
      <c r="GJ3135" s="16"/>
      <c r="GK3135" s="16"/>
      <c r="GL3135" s="16"/>
      <c r="GM3135" s="16"/>
      <c r="GN3135" s="16"/>
      <c r="GO3135" s="16"/>
      <c r="GP3135" s="16"/>
      <c r="GQ3135" s="16"/>
      <c r="GR3135" s="16"/>
      <c r="GS3135" s="16"/>
      <c r="GT3135" s="16"/>
      <c r="GU3135" s="16"/>
      <c r="GV3135" s="16"/>
      <c r="GW3135" s="16"/>
      <c r="GX3135" s="16"/>
      <c r="GY3135" s="16"/>
      <c r="GZ3135" s="16"/>
      <c r="HA3135" s="16"/>
      <c r="HB3135" s="16"/>
      <c r="HC3135" s="16"/>
      <c r="HD3135" s="16"/>
      <c r="HE3135" s="16"/>
      <c r="HF3135" s="16"/>
      <c r="HG3135" s="16"/>
      <c r="HH3135" s="16"/>
      <c r="HI3135" s="16"/>
      <c r="HJ3135" s="16"/>
      <c r="HK3135" s="16"/>
      <c r="HL3135" s="16"/>
      <c r="HM3135" s="16"/>
      <c r="HN3135" s="16"/>
      <c r="HO3135" s="16"/>
      <c r="HP3135" s="16"/>
      <c r="HQ3135" s="16"/>
      <c r="HR3135" s="16"/>
      <c r="HS3135" s="16"/>
      <c r="HT3135" s="16"/>
      <c r="HU3135" s="16"/>
      <c r="HV3135" s="16"/>
      <c r="HW3135" s="16"/>
      <c r="HX3135" s="16"/>
      <c r="HY3135" s="16"/>
      <c r="HZ3135" s="16"/>
      <c r="IA3135" s="16"/>
      <c r="IB3135" s="16"/>
      <c r="IC3135" s="16"/>
      <c r="ID3135" s="16"/>
      <c r="IE3135" s="16"/>
      <c r="IF3135" s="16"/>
      <c r="IG3135" s="16"/>
      <c r="IH3135" s="16"/>
      <c r="II3135" s="16"/>
      <c r="IJ3135" s="16"/>
      <c r="IK3135" s="16"/>
      <c r="IL3135" s="16"/>
      <c r="IM3135" s="16"/>
      <c r="IN3135" s="16"/>
      <c r="IO3135" s="16"/>
      <c r="IP3135" s="16"/>
      <c r="IQ3135" s="16"/>
      <c r="IR3135" s="16"/>
      <c r="IS3135" s="16"/>
      <c r="IT3135" s="16"/>
      <c r="IU3135" s="16"/>
      <c r="IV3135" s="16"/>
      <c r="IW3135" s="16"/>
      <c r="IX3135" s="16"/>
      <c r="IY3135" s="16"/>
      <c r="IZ3135" s="16"/>
      <c r="JA3135" s="16"/>
      <c r="JB3135" s="16"/>
      <c r="JC3135" s="16"/>
      <c r="JD3135" s="16"/>
      <c r="JE3135" s="16"/>
      <c r="JF3135" s="16"/>
      <c r="JG3135" s="16"/>
      <c r="JH3135" s="16"/>
      <c r="JI3135" s="16"/>
      <c r="JJ3135" s="16"/>
      <c r="JK3135" s="16"/>
      <c r="JL3135" s="16"/>
      <c r="JM3135" s="16"/>
      <c r="JN3135" s="16"/>
      <c r="JO3135" s="16"/>
    </row>
    <row r="3136" spans="1:275" x14ac:dyDescent="0.25">
      <c r="A3136" s="2">
        <v>817</v>
      </c>
      <c r="B3136" s="3" t="s">
        <v>5437</v>
      </c>
      <c r="C3136" s="4" t="s">
        <v>721</v>
      </c>
      <c r="D3136" s="5" t="s">
        <v>5438</v>
      </c>
      <c r="E3136" s="15" t="s">
        <v>232</v>
      </c>
      <c r="F3136" s="50" t="s">
        <v>5439</v>
      </c>
      <c r="G3136" s="18" t="s">
        <v>5440</v>
      </c>
      <c r="H3136" s="18" t="s">
        <v>1045</v>
      </c>
      <c r="I3136" s="18"/>
      <c r="J3136" s="90" t="s">
        <v>5441</v>
      </c>
      <c r="K3136" s="19"/>
      <c r="L3136" s="18"/>
      <c r="M3136" s="18" t="s">
        <v>5441</v>
      </c>
      <c r="N3136" s="86" t="s">
        <v>5548</v>
      </c>
      <c r="O3136" s="18" t="s">
        <v>548</v>
      </c>
      <c r="P3136" s="19"/>
      <c r="Q3136" s="86" t="s">
        <v>2662</v>
      </c>
      <c r="R3136" s="90" t="s">
        <v>2663</v>
      </c>
      <c r="S3136" s="19" t="s">
        <v>551</v>
      </c>
      <c r="T3136" s="90" t="s">
        <v>552</v>
      </c>
      <c r="U3136" s="19"/>
      <c r="V3136" s="90" t="s">
        <v>553</v>
      </c>
      <c r="W3136" s="19" t="s">
        <v>554</v>
      </c>
      <c r="X3136" s="19" t="s">
        <v>555</v>
      </c>
      <c r="Y3136" s="19" t="s">
        <v>556</v>
      </c>
      <c r="AA3136" s="37" t="s">
        <v>557</v>
      </c>
      <c r="AB3136" s="13">
        <v>-43.28</v>
      </c>
      <c r="AC3136" s="13">
        <v>170.08</v>
      </c>
      <c r="AD3136" s="8">
        <v>-43.466666666666669</v>
      </c>
      <c r="AE3136" s="8">
        <v>170.13333333333333</v>
      </c>
      <c r="AF3136" s="2" t="s">
        <v>5442</v>
      </c>
      <c r="AG3136" s="2" t="s">
        <v>1045</v>
      </c>
      <c r="AH3136" s="2" t="s">
        <v>544</v>
      </c>
      <c r="AI3136" s="113">
        <v>1610</v>
      </c>
      <c r="AJ3136" s="2" t="s">
        <v>558</v>
      </c>
      <c r="AM3136" s="2" t="s">
        <v>608</v>
      </c>
      <c r="AN3136" s="10">
        <v>306</v>
      </c>
      <c r="AO3136" s="10">
        <v>3213</v>
      </c>
      <c r="AP3136" s="4">
        <v>4</v>
      </c>
      <c r="AQ3136" s="7" t="s">
        <v>609</v>
      </c>
      <c r="AR3136" s="12">
        <v>266.59506944613281</v>
      </c>
      <c r="AS3136" s="13">
        <v>2.5999999999999999E-3</v>
      </c>
      <c r="AT3136" s="4">
        <v>3</v>
      </c>
      <c r="AV3136" s="4" t="s">
        <v>634</v>
      </c>
      <c r="AW3136" s="14">
        <v>4</v>
      </c>
      <c r="AX3136" s="14">
        <v>17</v>
      </c>
      <c r="AY3136" s="14">
        <v>13</v>
      </c>
      <c r="AZ3136" s="29">
        <v>10.5</v>
      </c>
      <c r="BA3136" s="14" t="s">
        <v>635</v>
      </c>
      <c r="BB3136" s="1" t="s">
        <v>233</v>
      </c>
      <c r="BC3136" s="15">
        <v>-0.13333</v>
      </c>
      <c r="BD3136" s="2"/>
      <c r="BE3136" s="16"/>
      <c r="BF3136" s="16"/>
      <c r="BG3136" s="16"/>
      <c r="BH3136" s="16"/>
      <c r="BI3136" s="16"/>
      <c r="BJ3136" s="16"/>
      <c r="BK3136" s="16"/>
      <c r="BL3136" s="16"/>
      <c r="BM3136" s="16"/>
      <c r="BN3136" s="16"/>
      <c r="BO3136" s="16"/>
      <c r="BP3136" s="16"/>
      <c r="BQ3136" s="16"/>
      <c r="BR3136" s="16"/>
      <c r="BS3136" s="16"/>
      <c r="BT3136" s="16"/>
      <c r="BU3136" s="16"/>
      <c r="BV3136" s="16"/>
      <c r="BW3136" s="16"/>
      <c r="BX3136" s="16"/>
      <c r="BY3136" s="16"/>
      <c r="BZ3136" s="16"/>
      <c r="CA3136" s="16"/>
      <c r="CB3136" s="16"/>
      <c r="CC3136" s="16"/>
      <c r="CD3136" s="16"/>
      <c r="CE3136" s="16"/>
      <c r="CF3136" s="16"/>
      <c r="CG3136" s="16"/>
      <c r="CH3136" s="16"/>
      <c r="CI3136" s="16"/>
      <c r="CJ3136" s="16"/>
      <c r="CK3136" s="16"/>
      <c r="CL3136" s="16"/>
      <c r="CM3136" s="16"/>
      <c r="CN3136" s="16"/>
      <c r="CO3136" s="16"/>
      <c r="CP3136" s="16"/>
      <c r="CQ3136" s="16"/>
      <c r="CR3136" s="16"/>
      <c r="CS3136" s="16"/>
      <c r="CT3136" s="16"/>
      <c r="CU3136" s="16"/>
      <c r="CV3136" s="16"/>
      <c r="CW3136" s="16"/>
      <c r="CX3136" s="16"/>
      <c r="CY3136" s="16"/>
      <c r="CZ3136" s="16"/>
      <c r="DA3136" s="16"/>
      <c r="DB3136" s="16"/>
      <c r="DC3136" s="16"/>
      <c r="DD3136" s="16"/>
      <c r="DE3136" s="16"/>
      <c r="DF3136" s="16"/>
      <c r="DG3136" s="16"/>
      <c r="DH3136" s="16"/>
      <c r="DI3136" s="16"/>
      <c r="DJ3136" s="16"/>
      <c r="DK3136" s="16"/>
      <c r="DL3136" s="16"/>
      <c r="DM3136" s="16"/>
      <c r="DN3136" s="16"/>
      <c r="DO3136" s="16"/>
      <c r="DP3136" s="16"/>
      <c r="DQ3136" s="16"/>
      <c r="DR3136" s="16"/>
      <c r="DS3136" s="16"/>
      <c r="DT3136" s="16"/>
      <c r="DU3136" s="16"/>
      <c r="DV3136" s="16"/>
      <c r="DW3136" s="16"/>
      <c r="DX3136" s="16"/>
      <c r="DY3136" s="16"/>
      <c r="DZ3136" s="16"/>
      <c r="EA3136" s="16"/>
      <c r="EB3136" s="16"/>
      <c r="EC3136" s="16"/>
      <c r="ED3136" s="16"/>
      <c r="EE3136" s="16"/>
      <c r="EF3136" s="16"/>
      <c r="EG3136" s="16"/>
      <c r="EH3136" s="16"/>
      <c r="EI3136" s="16"/>
      <c r="EJ3136" s="16"/>
      <c r="EK3136" s="16"/>
      <c r="EL3136" s="16"/>
      <c r="EM3136" s="16"/>
      <c r="EN3136" s="16"/>
      <c r="EO3136" s="16"/>
      <c r="EP3136" s="16"/>
      <c r="EQ3136" s="16"/>
      <c r="ER3136" s="16"/>
      <c r="ES3136" s="16"/>
      <c r="ET3136" s="16"/>
      <c r="EU3136" s="16"/>
      <c r="EV3136" s="16"/>
      <c r="EW3136" s="16"/>
      <c r="EX3136" s="16"/>
      <c r="EY3136" s="16"/>
      <c r="EZ3136" s="16"/>
      <c r="FA3136" s="16"/>
      <c r="FB3136" s="16"/>
      <c r="FC3136" s="16"/>
      <c r="FD3136" s="16"/>
      <c r="FE3136" s="16"/>
      <c r="FF3136" s="16"/>
      <c r="FG3136" s="16"/>
      <c r="FH3136" s="16"/>
      <c r="FI3136" s="16"/>
      <c r="FJ3136" s="16"/>
      <c r="FK3136" s="16"/>
      <c r="FL3136" s="16"/>
      <c r="FM3136" s="16"/>
      <c r="FN3136" s="16"/>
      <c r="FO3136" s="16"/>
      <c r="FP3136" s="16"/>
      <c r="FQ3136" s="16"/>
      <c r="FR3136" s="16"/>
      <c r="FS3136" s="16"/>
      <c r="FT3136" s="16"/>
      <c r="FU3136" s="16"/>
      <c r="FV3136" s="16"/>
      <c r="FW3136" s="16"/>
      <c r="FX3136" s="16"/>
      <c r="FY3136" s="16"/>
      <c r="FZ3136" s="16"/>
      <c r="GA3136" s="16"/>
      <c r="GB3136" s="16"/>
      <c r="GC3136" s="16"/>
      <c r="GD3136" s="16"/>
      <c r="GE3136" s="16"/>
      <c r="GF3136" s="16"/>
      <c r="GG3136" s="16"/>
      <c r="GH3136" s="16"/>
      <c r="GI3136" s="16"/>
      <c r="GJ3136" s="16"/>
      <c r="GK3136" s="16"/>
      <c r="GL3136" s="16"/>
      <c r="GM3136" s="16"/>
      <c r="GN3136" s="16"/>
      <c r="GO3136" s="16"/>
      <c r="GP3136" s="16"/>
      <c r="GQ3136" s="16"/>
      <c r="GR3136" s="16"/>
      <c r="GS3136" s="16"/>
      <c r="GT3136" s="16"/>
      <c r="GU3136" s="16"/>
      <c r="GV3136" s="16"/>
      <c r="GW3136" s="16"/>
      <c r="GX3136" s="16"/>
      <c r="GY3136" s="16"/>
      <c r="GZ3136" s="16"/>
      <c r="HA3136" s="16"/>
      <c r="HB3136" s="16"/>
      <c r="HC3136" s="16"/>
      <c r="HD3136" s="16"/>
      <c r="HE3136" s="16"/>
      <c r="HF3136" s="16"/>
      <c r="HG3136" s="16"/>
      <c r="HH3136" s="16"/>
      <c r="HI3136" s="16"/>
      <c r="HJ3136" s="16"/>
      <c r="HK3136" s="16"/>
      <c r="HL3136" s="16"/>
      <c r="HM3136" s="16"/>
      <c r="HN3136" s="16"/>
      <c r="HO3136" s="16"/>
      <c r="HP3136" s="16"/>
      <c r="HQ3136" s="16"/>
      <c r="HR3136" s="16"/>
      <c r="HS3136" s="16"/>
      <c r="HT3136" s="16"/>
      <c r="HU3136" s="16"/>
      <c r="HV3136" s="16"/>
      <c r="HW3136" s="16"/>
      <c r="HX3136" s="16"/>
      <c r="HY3136" s="16"/>
      <c r="HZ3136" s="16"/>
      <c r="IA3136" s="16"/>
      <c r="IB3136" s="16"/>
      <c r="IC3136" s="16"/>
      <c r="ID3136" s="16"/>
      <c r="IE3136" s="16"/>
      <c r="IF3136" s="16"/>
      <c r="IG3136" s="16"/>
      <c r="IH3136" s="16"/>
      <c r="II3136" s="16"/>
      <c r="IJ3136" s="16"/>
      <c r="IK3136" s="16"/>
      <c r="IL3136" s="16"/>
      <c r="IM3136" s="16"/>
      <c r="IN3136" s="16"/>
      <c r="IO3136" s="16"/>
      <c r="IP3136" s="16"/>
      <c r="IQ3136" s="16"/>
      <c r="IR3136" s="16"/>
      <c r="IS3136" s="16"/>
      <c r="IT3136" s="16"/>
      <c r="IU3136" s="16"/>
      <c r="IV3136" s="16"/>
      <c r="IW3136" s="16"/>
      <c r="IX3136" s="16"/>
      <c r="IY3136" s="16"/>
      <c r="IZ3136" s="16"/>
      <c r="JA3136" s="16"/>
      <c r="JB3136" s="16"/>
      <c r="JC3136" s="16"/>
      <c r="JD3136" s="16"/>
      <c r="JE3136" s="16"/>
      <c r="JF3136" s="16"/>
      <c r="JG3136" s="16"/>
      <c r="JH3136" s="16"/>
      <c r="JI3136" s="16"/>
      <c r="JJ3136" s="16"/>
      <c r="JK3136" s="16"/>
      <c r="JL3136" s="16"/>
      <c r="JM3136" s="16"/>
      <c r="JN3136" s="16"/>
      <c r="JO3136" s="16"/>
    </row>
    <row r="3137" spans="1:275" x14ac:dyDescent="0.25">
      <c r="A3137" s="2">
        <v>818</v>
      </c>
      <c r="B3137" s="3" t="s">
        <v>5437</v>
      </c>
      <c r="C3137" s="4" t="s">
        <v>721</v>
      </c>
      <c r="D3137" s="5" t="s">
        <v>5443</v>
      </c>
      <c r="E3137" s="15" t="s">
        <v>232</v>
      </c>
      <c r="F3137" s="50" t="s">
        <v>5439</v>
      </c>
      <c r="G3137" s="18" t="s">
        <v>5440</v>
      </c>
      <c r="H3137" s="18" t="s">
        <v>1045</v>
      </c>
      <c r="I3137" s="18"/>
      <c r="J3137" s="90" t="s">
        <v>5441</v>
      </c>
      <c r="K3137" s="19"/>
      <c r="L3137" s="18"/>
      <c r="M3137" s="18" t="s">
        <v>5441</v>
      </c>
      <c r="N3137" s="86" t="s">
        <v>5548</v>
      </c>
      <c r="O3137" s="18" t="s">
        <v>548</v>
      </c>
      <c r="P3137" s="19"/>
      <c r="Q3137" s="86" t="s">
        <v>2662</v>
      </c>
      <c r="R3137" s="90" t="s">
        <v>2663</v>
      </c>
      <c r="S3137" s="19" t="s">
        <v>551</v>
      </c>
      <c r="T3137" s="90" t="s">
        <v>552</v>
      </c>
      <c r="U3137" s="19"/>
      <c r="V3137" s="90" t="s">
        <v>553</v>
      </c>
      <c r="W3137" s="19" t="s">
        <v>554</v>
      </c>
      <c r="X3137" s="19" t="s">
        <v>555</v>
      </c>
      <c r="Y3137" s="19" t="s">
        <v>556</v>
      </c>
      <c r="AA3137" s="37" t="s">
        <v>557</v>
      </c>
      <c r="AB3137" s="13">
        <v>-43.28</v>
      </c>
      <c r="AC3137" s="13">
        <v>170.08</v>
      </c>
      <c r="AD3137" s="8">
        <v>-43.466666666666669</v>
      </c>
      <c r="AE3137" s="8">
        <v>170.13333333333333</v>
      </c>
      <c r="AF3137" s="2" t="s">
        <v>5442</v>
      </c>
      <c r="AG3137" s="2" t="s">
        <v>1045</v>
      </c>
      <c r="AH3137" s="2" t="s">
        <v>544</v>
      </c>
      <c r="AI3137" s="113">
        <v>1610</v>
      </c>
      <c r="AJ3137" s="2" t="s">
        <v>558</v>
      </c>
      <c r="AM3137" s="2" t="s">
        <v>608</v>
      </c>
      <c r="AN3137" s="10">
        <v>306</v>
      </c>
      <c r="AO3137" s="10">
        <v>3213</v>
      </c>
      <c r="AP3137" s="4">
        <v>4</v>
      </c>
      <c r="AQ3137" s="7" t="s">
        <v>609</v>
      </c>
      <c r="AR3137" s="12">
        <v>315.06690025452059</v>
      </c>
      <c r="AS3137" s="13">
        <v>2.2000000000000001E-3</v>
      </c>
      <c r="AT3137" s="4">
        <v>3</v>
      </c>
      <c r="AV3137" s="4" t="s">
        <v>634</v>
      </c>
      <c r="AW3137" s="14">
        <v>4</v>
      </c>
      <c r="AX3137" s="14">
        <v>17</v>
      </c>
      <c r="AY3137" s="14">
        <v>13</v>
      </c>
      <c r="AZ3137" s="29">
        <v>10.5</v>
      </c>
      <c r="BA3137" s="14" t="s">
        <v>635</v>
      </c>
      <c r="BB3137" s="1" t="s">
        <v>233</v>
      </c>
      <c r="BC3137" s="15">
        <v>-0.13333</v>
      </c>
      <c r="BD3137" s="2"/>
      <c r="BE3137" s="16"/>
      <c r="BF3137" s="16"/>
      <c r="BG3137" s="16"/>
      <c r="BH3137" s="16"/>
      <c r="BI3137" s="16"/>
      <c r="BJ3137" s="16"/>
      <c r="BK3137" s="16"/>
      <c r="BL3137" s="16"/>
      <c r="BM3137" s="16"/>
      <c r="BN3137" s="16"/>
      <c r="BO3137" s="16"/>
      <c r="BP3137" s="16"/>
      <c r="BQ3137" s="16"/>
      <c r="BR3137" s="16"/>
      <c r="BS3137" s="16"/>
      <c r="BT3137" s="16"/>
      <c r="BU3137" s="16"/>
      <c r="BV3137" s="16"/>
      <c r="BW3137" s="16"/>
      <c r="BX3137" s="16"/>
      <c r="BY3137" s="16"/>
      <c r="BZ3137" s="16"/>
      <c r="CA3137" s="16"/>
      <c r="CB3137" s="16"/>
      <c r="CC3137" s="16"/>
      <c r="CD3137" s="16"/>
      <c r="CE3137" s="16"/>
      <c r="CF3137" s="16"/>
      <c r="CG3137" s="16"/>
      <c r="CH3137" s="16"/>
      <c r="CI3137" s="16"/>
      <c r="CJ3137" s="16"/>
      <c r="CK3137" s="16"/>
      <c r="CL3137" s="16"/>
      <c r="CM3137" s="16"/>
      <c r="CN3137" s="16"/>
      <c r="CO3137" s="16"/>
      <c r="CP3137" s="16"/>
      <c r="CQ3137" s="16"/>
      <c r="CR3137" s="16"/>
      <c r="CS3137" s="16"/>
      <c r="CT3137" s="16"/>
      <c r="CU3137" s="16"/>
      <c r="CV3137" s="16"/>
      <c r="CW3137" s="16"/>
      <c r="CX3137" s="16"/>
      <c r="CY3137" s="16"/>
      <c r="CZ3137" s="16"/>
      <c r="DA3137" s="16"/>
      <c r="DB3137" s="16"/>
      <c r="DC3137" s="16"/>
      <c r="DD3137" s="16"/>
      <c r="DE3137" s="16"/>
      <c r="DF3137" s="16"/>
      <c r="DG3137" s="16"/>
      <c r="DH3137" s="16"/>
      <c r="DI3137" s="16"/>
      <c r="DJ3137" s="16"/>
      <c r="DK3137" s="16"/>
      <c r="DL3137" s="16"/>
      <c r="DM3137" s="16"/>
      <c r="DN3137" s="16"/>
      <c r="DO3137" s="16"/>
      <c r="DP3137" s="16"/>
      <c r="DQ3137" s="16"/>
      <c r="DR3137" s="16"/>
      <c r="DS3137" s="16"/>
      <c r="DT3137" s="16"/>
      <c r="DU3137" s="16"/>
      <c r="DV3137" s="16"/>
      <c r="DW3137" s="16"/>
      <c r="DX3137" s="16"/>
      <c r="DY3137" s="16"/>
      <c r="DZ3137" s="16"/>
      <c r="EA3137" s="16"/>
      <c r="EB3137" s="16"/>
      <c r="EC3137" s="16"/>
      <c r="ED3137" s="16"/>
      <c r="EE3137" s="16"/>
      <c r="EF3137" s="16"/>
      <c r="EG3137" s="16"/>
      <c r="EH3137" s="16"/>
      <c r="EI3137" s="16"/>
      <c r="EJ3137" s="16"/>
      <c r="EK3137" s="16"/>
      <c r="EL3137" s="16"/>
      <c r="EM3137" s="16"/>
      <c r="EN3137" s="16"/>
      <c r="EO3137" s="16"/>
      <c r="EP3137" s="16"/>
      <c r="EQ3137" s="16"/>
      <c r="ER3137" s="16"/>
      <c r="ES3137" s="16"/>
      <c r="ET3137" s="16"/>
      <c r="EU3137" s="16"/>
      <c r="EV3137" s="16"/>
      <c r="EW3137" s="16"/>
      <c r="EX3137" s="16"/>
      <c r="EY3137" s="16"/>
      <c r="EZ3137" s="16"/>
      <c r="FA3137" s="16"/>
      <c r="FB3137" s="16"/>
      <c r="FC3137" s="16"/>
      <c r="FD3137" s="16"/>
      <c r="FE3137" s="16"/>
      <c r="FF3137" s="16"/>
      <c r="FG3137" s="16"/>
      <c r="FH3137" s="16"/>
      <c r="FI3137" s="16"/>
      <c r="FJ3137" s="16"/>
      <c r="FK3137" s="16"/>
      <c r="FL3137" s="16"/>
      <c r="FM3137" s="16"/>
      <c r="FN3137" s="16"/>
      <c r="FO3137" s="16"/>
      <c r="FP3137" s="16"/>
      <c r="FQ3137" s="16"/>
      <c r="FR3137" s="16"/>
      <c r="FS3137" s="16"/>
      <c r="FT3137" s="16"/>
      <c r="FU3137" s="16"/>
      <c r="FV3137" s="16"/>
      <c r="FW3137" s="16"/>
      <c r="FX3137" s="16"/>
      <c r="FY3137" s="16"/>
      <c r="FZ3137" s="16"/>
      <c r="GA3137" s="16"/>
      <c r="GB3137" s="16"/>
      <c r="GC3137" s="16"/>
      <c r="GD3137" s="16"/>
      <c r="GE3137" s="16"/>
      <c r="GF3137" s="16"/>
      <c r="GG3137" s="16"/>
      <c r="GH3137" s="16"/>
      <c r="GI3137" s="16"/>
      <c r="GJ3137" s="16"/>
      <c r="GK3137" s="16"/>
      <c r="GL3137" s="16"/>
      <c r="GM3137" s="16"/>
      <c r="GN3137" s="16"/>
      <c r="GO3137" s="16"/>
      <c r="GP3137" s="16"/>
      <c r="GQ3137" s="16"/>
      <c r="GR3137" s="16"/>
      <c r="GS3137" s="16"/>
      <c r="GT3137" s="16"/>
      <c r="GU3137" s="16"/>
      <c r="GV3137" s="16"/>
      <c r="GW3137" s="16"/>
      <c r="GX3137" s="16"/>
      <c r="GY3137" s="16"/>
      <c r="GZ3137" s="16"/>
      <c r="HA3137" s="16"/>
      <c r="HB3137" s="16"/>
      <c r="HC3137" s="16"/>
      <c r="HD3137" s="16"/>
      <c r="HE3137" s="16"/>
      <c r="HF3137" s="16"/>
      <c r="HG3137" s="16"/>
      <c r="HH3137" s="16"/>
      <c r="HI3137" s="16"/>
      <c r="HJ3137" s="16"/>
      <c r="HK3137" s="16"/>
      <c r="HL3137" s="16"/>
      <c r="HM3137" s="16"/>
      <c r="HN3137" s="16"/>
      <c r="HO3137" s="16"/>
      <c r="HP3137" s="16"/>
      <c r="HQ3137" s="16"/>
      <c r="HR3137" s="16"/>
      <c r="HS3137" s="16"/>
      <c r="HT3137" s="16"/>
      <c r="HU3137" s="16"/>
      <c r="HV3137" s="16"/>
      <c r="HW3137" s="16"/>
      <c r="HX3137" s="16"/>
      <c r="HY3137" s="16"/>
      <c r="HZ3137" s="16"/>
      <c r="IA3137" s="16"/>
      <c r="IB3137" s="16"/>
      <c r="IC3137" s="16"/>
      <c r="ID3137" s="16"/>
      <c r="IE3137" s="16"/>
      <c r="IF3137" s="16"/>
      <c r="IG3137" s="16"/>
      <c r="IH3137" s="16"/>
      <c r="II3137" s="16"/>
      <c r="IJ3137" s="16"/>
      <c r="IK3137" s="16"/>
      <c r="IL3137" s="16"/>
      <c r="IM3137" s="16"/>
      <c r="IN3137" s="16"/>
      <c r="IO3137" s="16"/>
      <c r="IP3137" s="16"/>
      <c r="IQ3137" s="16"/>
      <c r="IR3137" s="16"/>
      <c r="IS3137" s="16"/>
      <c r="IT3137" s="16"/>
      <c r="IU3137" s="16"/>
      <c r="IV3137" s="16"/>
      <c r="IW3137" s="16"/>
      <c r="IX3137" s="16"/>
      <c r="IY3137" s="16"/>
      <c r="IZ3137" s="16"/>
      <c r="JA3137" s="16"/>
      <c r="JB3137" s="16"/>
      <c r="JC3137" s="16"/>
      <c r="JD3137" s="16"/>
      <c r="JE3137" s="16"/>
      <c r="JF3137" s="16"/>
      <c r="JG3137" s="16"/>
      <c r="JH3137" s="16"/>
      <c r="JI3137" s="16"/>
      <c r="JJ3137" s="16"/>
      <c r="JK3137" s="16"/>
      <c r="JL3137" s="16"/>
      <c r="JM3137" s="16"/>
      <c r="JN3137" s="16"/>
      <c r="JO3137" s="16"/>
    </row>
    <row r="3138" spans="1:275" x14ac:dyDescent="0.25">
      <c r="A3138" s="2">
        <v>819</v>
      </c>
      <c r="B3138" s="3" t="s">
        <v>5437</v>
      </c>
      <c r="D3138" s="5" t="s">
        <v>5444</v>
      </c>
      <c r="E3138" s="15" t="s">
        <v>232</v>
      </c>
      <c r="F3138" s="50" t="s">
        <v>5439</v>
      </c>
      <c r="G3138" s="18" t="s">
        <v>5440</v>
      </c>
      <c r="H3138" s="18" t="s">
        <v>1045</v>
      </c>
      <c r="I3138" s="18"/>
      <c r="J3138" s="90" t="s">
        <v>5441</v>
      </c>
      <c r="K3138" s="19"/>
      <c r="L3138" s="18"/>
      <c r="M3138" s="18" t="s">
        <v>5441</v>
      </c>
      <c r="N3138" s="86" t="s">
        <v>5548</v>
      </c>
      <c r="O3138" s="18" t="s">
        <v>548</v>
      </c>
      <c r="P3138" s="19"/>
      <c r="Q3138" s="86" t="s">
        <v>2662</v>
      </c>
      <c r="R3138" s="90" t="s">
        <v>2663</v>
      </c>
      <c r="S3138" s="19" t="s">
        <v>551</v>
      </c>
      <c r="T3138" s="90" t="s">
        <v>552</v>
      </c>
      <c r="U3138" s="19"/>
      <c r="V3138" s="90" t="s">
        <v>553</v>
      </c>
      <c r="W3138" s="19" t="s">
        <v>554</v>
      </c>
      <c r="X3138" s="19" t="s">
        <v>555</v>
      </c>
      <c r="Y3138" s="19" t="s">
        <v>556</v>
      </c>
      <c r="AA3138" s="37" t="s">
        <v>557</v>
      </c>
      <c r="AB3138" s="13">
        <v>-43.28</v>
      </c>
      <c r="AC3138" s="13">
        <v>170.08</v>
      </c>
      <c r="AD3138" s="8">
        <v>-43.466666666666669</v>
      </c>
      <c r="AE3138" s="8">
        <v>170.13333333333333</v>
      </c>
      <c r="AF3138" s="2" t="s">
        <v>5442</v>
      </c>
      <c r="AG3138" s="2" t="s">
        <v>1045</v>
      </c>
      <c r="AH3138" s="2" t="s">
        <v>544</v>
      </c>
      <c r="AI3138" s="113">
        <v>1610</v>
      </c>
      <c r="AJ3138" s="2" t="s">
        <v>558</v>
      </c>
      <c r="AM3138" s="2" t="s">
        <v>608</v>
      </c>
      <c r="AN3138" s="10">
        <v>306</v>
      </c>
      <c r="AO3138" s="10">
        <v>3060</v>
      </c>
      <c r="AP3138" s="4">
        <v>4</v>
      </c>
      <c r="AQ3138" s="7" t="s">
        <v>609</v>
      </c>
      <c r="AR3138" s="12">
        <v>177.73004629742186</v>
      </c>
      <c r="AS3138" s="13">
        <v>3.8999999999999998E-3</v>
      </c>
      <c r="AT3138" s="4">
        <v>3</v>
      </c>
      <c r="AV3138" s="4" t="s">
        <v>634</v>
      </c>
      <c r="AW3138" s="14">
        <v>8</v>
      </c>
      <c r="AX3138" s="14">
        <v>12</v>
      </c>
      <c r="AY3138" s="14">
        <v>4</v>
      </c>
      <c r="AZ3138" s="29">
        <v>10</v>
      </c>
      <c r="BA3138" s="14" t="s">
        <v>635</v>
      </c>
      <c r="BB3138" s="1" t="s">
        <v>233</v>
      </c>
      <c r="BC3138" s="15">
        <v>-0.13333</v>
      </c>
      <c r="BD3138" s="2"/>
    </row>
    <row r="3139" spans="1:275" x14ac:dyDescent="0.25">
      <c r="A3139" s="2">
        <v>820</v>
      </c>
      <c r="B3139" s="3" t="s">
        <v>5437</v>
      </c>
      <c r="C3139" s="4" t="s">
        <v>721</v>
      </c>
      <c r="D3139" s="5" t="s">
        <v>5445</v>
      </c>
      <c r="E3139" s="15" t="s">
        <v>232</v>
      </c>
      <c r="F3139" s="50" t="s">
        <v>5439</v>
      </c>
      <c r="G3139" s="18" t="s">
        <v>5440</v>
      </c>
      <c r="H3139" s="18" t="s">
        <v>1045</v>
      </c>
      <c r="I3139" s="18"/>
      <c r="J3139" s="90" t="s">
        <v>5441</v>
      </c>
      <c r="K3139" s="19"/>
      <c r="L3139" s="18"/>
      <c r="M3139" s="18" t="s">
        <v>5441</v>
      </c>
      <c r="N3139" s="86" t="s">
        <v>5548</v>
      </c>
      <c r="O3139" s="18" t="s">
        <v>548</v>
      </c>
      <c r="P3139" s="19"/>
      <c r="Q3139" s="86" t="s">
        <v>2662</v>
      </c>
      <c r="R3139" s="90" t="s">
        <v>2663</v>
      </c>
      <c r="S3139" s="19" t="s">
        <v>551</v>
      </c>
      <c r="T3139" s="90" t="s">
        <v>552</v>
      </c>
      <c r="U3139" s="19"/>
      <c r="V3139" s="90" t="s">
        <v>553</v>
      </c>
      <c r="W3139" s="19" t="s">
        <v>554</v>
      </c>
      <c r="X3139" s="19" t="s">
        <v>555</v>
      </c>
      <c r="Y3139" s="19" t="s">
        <v>556</v>
      </c>
      <c r="AA3139" s="37" t="s">
        <v>557</v>
      </c>
      <c r="AB3139" s="13">
        <v>-43.28</v>
      </c>
      <c r="AC3139" s="13">
        <v>170.08</v>
      </c>
      <c r="AD3139" s="8">
        <v>-43.466666666666669</v>
      </c>
      <c r="AE3139" s="8">
        <v>170.13333333333333</v>
      </c>
      <c r="AF3139" s="2" t="s">
        <v>5442</v>
      </c>
      <c r="AG3139" s="2" t="s">
        <v>1045</v>
      </c>
      <c r="AH3139" s="2" t="s">
        <v>544</v>
      </c>
      <c r="AI3139" s="113">
        <v>1610</v>
      </c>
      <c r="AJ3139" s="2" t="s">
        <v>558</v>
      </c>
      <c r="AM3139" s="2" t="s">
        <v>608</v>
      </c>
      <c r="AN3139" s="10">
        <v>306</v>
      </c>
      <c r="AO3139" s="10">
        <v>3213</v>
      </c>
      <c r="AP3139" s="4">
        <v>4</v>
      </c>
      <c r="AQ3139" s="7" t="s">
        <v>609</v>
      </c>
      <c r="AR3139" s="12">
        <v>203.86681781174863</v>
      </c>
      <c r="AS3139" s="13">
        <v>3.3999999999999998E-3</v>
      </c>
      <c r="AT3139" s="4">
        <v>3</v>
      </c>
      <c r="AV3139" s="4" t="s">
        <v>634</v>
      </c>
      <c r="AW3139" s="14">
        <v>4</v>
      </c>
      <c r="AX3139" s="14">
        <v>17</v>
      </c>
      <c r="AY3139" s="14">
        <v>13</v>
      </c>
      <c r="AZ3139" s="29">
        <v>10.5</v>
      </c>
      <c r="BA3139" s="14" t="s">
        <v>635</v>
      </c>
      <c r="BB3139" s="1" t="s">
        <v>233</v>
      </c>
      <c r="BC3139" s="15">
        <v>-0.13333</v>
      </c>
      <c r="BD3139" s="2"/>
      <c r="BE3139" s="16"/>
      <c r="BF3139" s="16"/>
      <c r="BG3139" s="16"/>
      <c r="BH3139" s="16"/>
      <c r="BI3139" s="16"/>
      <c r="BJ3139" s="16"/>
      <c r="BK3139" s="16"/>
      <c r="BL3139" s="16"/>
      <c r="BM3139" s="16"/>
      <c r="BN3139" s="16"/>
      <c r="BO3139" s="16"/>
      <c r="BP3139" s="16"/>
      <c r="BQ3139" s="16"/>
      <c r="BR3139" s="16"/>
      <c r="BS3139" s="16"/>
      <c r="BT3139" s="16"/>
      <c r="BU3139" s="16"/>
      <c r="BV3139" s="16"/>
      <c r="BW3139" s="16"/>
      <c r="BX3139" s="16"/>
      <c r="BY3139" s="16"/>
      <c r="BZ3139" s="16"/>
      <c r="CA3139" s="16"/>
      <c r="CB3139" s="16"/>
      <c r="CC3139" s="16"/>
      <c r="CD3139" s="16"/>
      <c r="CE3139" s="16"/>
      <c r="CF3139" s="16"/>
      <c r="CG3139" s="16"/>
      <c r="CH3139" s="16"/>
      <c r="CI3139" s="16"/>
      <c r="CJ3139" s="16"/>
      <c r="CK3139" s="16"/>
      <c r="CL3139" s="16"/>
      <c r="CM3139" s="16"/>
      <c r="CN3139" s="16"/>
      <c r="CO3139" s="16"/>
      <c r="CP3139" s="16"/>
      <c r="CQ3139" s="16"/>
      <c r="CR3139" s="16"/>
      <c r="CS3139" s="16"/>
      <c r="CT3139" s="16"/>
      <c r="CU3139" s="16"/>
      <c r="CV3139" s="16"/>
      <c r="CW3139" s="16"/>
      <c r="CX3139" s="16"/>
      <c r="CY3139" s="16"/>
      <c r="CZ3139" s="16"/>
      <c r="DA3139" s="16"/>
      <c r="DB3139" s="16"/>
      <c r="DC3139" s="16"/>
      <c r="DD3139" s="16"/>
      <c r="DE3139" s="16"/>
      <c r="DF3139" s="16"/>
      <c r="DG3139" s="16"/>
      <c r="DH3139" s="16"/>
      <c r="DI3139" s="16"/>
      <c r="DJ3139" s="16"/>
      <c r="DK3139" s="16"/>
      <c r="DL3139" s="16"/>
      <c r="DM3139" s="16"/>
      <c r="DN3139" s="16"/>
      <c r="DO3139" s="16"/>
      <c r="DP3139" s="16"/>
      <c r="DQ3139" s="16"/>
      <c r="DR3139" s="16"/>
      <c r="DS3139" s="16"/>
      <c r="DT3139" s="16"/>
      <c r="DU3139" s="16"/>
      <c r="DV3139" s="16"/>
      <c r="DW3139" s="16"/>
      <c r="DX3139" s="16"/>
      <c r="DY3139" s="16"/>
      <c r="DZ3139" s="16"/>
      <c r="EA3139" s="16"/>
      <c r="EB3139" s="16"/>
      <c r="EC3139" s="16"/>
      <c r="ED3139" s="16"/>
      <c r="EE3139" s="16"/>
      <c r="EF3139" s="16"/>
      <c r="EG3139" s="16"/>
      <c r="EH3139" s="16"/>
      <c r="EI3139" s="16"/>
      <c r="EJ3139" s="16"/>
      <c r="EK3139" s="16"/>
      <c r="EL3139" s="16"/>
      <c r="EM3139" s="16"/>
      <c r="EN3139" s="16"/>
      <c r="EO3139" s="16"/>
      <c r="EP3139" s="16"/>
      <c r="EQ3139" s="16"/>
      <c r="ER3139" s="16"/>
      <c r="ES3139" s="16"/>
      <c r="ET3139" s="16"/>
      <c r="EU3139" s="16"/>
      <c r="EV3139" s="16"/>
      <c r="EW3139" s="16"/>
      <c r="EX3139" s="16"/>
      <c r="EY3139" s="16"/>
      <c r="EZ3139" s="16"/>
      <c r="FA3139" s="16"/>
      <c r="FB3139" s="16"/>
      <c r="FC3139" s="16"/>
      <c r="FD3139" s="16"/>
      <c r="FE3139" s="16"/>
      <c r="FF3139" s="16"/>
      <c r="FG3139" s="16"/>
      <c r="FH3139" s="16"/>
      <c r="FI3139" s="16"/>
      <c r="FJ3139" s="16"/>
      <c r="FK3139" s="16"/>
      <c r="FL3139" s="16"/>
      <c r="FM3139" s="16"/>
      <c r="FN3139" s="16"/>
      <c r="FO3139" s="16"/>
      <c r="FP3139" s="16"/>
      <c r="FQ3139" s="16"/>
      <c r="FR3139" s="16"/>
      <c r="FS3139" s="16"/>
      <c r="FT3139" s="16"/>
      <c r="FU3139" s="16"/>
      <c r="FV3139" s="16"/>
      <c r="FW3139" s="16"/>
      <c r="FX3139" s="16"/>
      <c r="FY3139" s="16"/>
      <c r="FZ3139" s="16"/>
      <c r="GA3139" s="16"/>
      <c r="GB3139" s="16"/>
      <c r="GC3139" s="16"/>
      <c r="GD3139" s="16"/>
      <c r="GE3139" s="16"/>
      <c r="GF3139" s="16"/>
      <c r="GG3139" s="16"/>
      <c r="GH3139" s="16"/>
      <c r="GI3139" s="16"/>
      <c r="GJ3139" s="16"/>
      <c r="GK3139" s="16"/>
      <c r="GL3139" s="16"/>
      <c r="GM3139" s="16"/>
      <c r="GN3139" s="16"/>
      <c r="GO3139" s="16"/>
      <c r="GP3139" s="16"/>
      <c r="GQ3139" s="16"/>
      <c r="GR3139" s="16"/>
      <c r="GS3139" s="16"/>
      <c r="GT3139" s="16"/>
      <c r="GU3139" s="16"/>
      <c r="GV3139" s="16"/>
      <c r="GW3139" s="16"/>
      <c r="GX3139" s="16"/>
      <c r="GY3139" s="16"/>
      <c r="GZ3139" s="16"/>
      <c r="HA3139" s="16"/>
      <c r="HB3139" s="16"/>
      <c r="HC3139" s="16"/>
      <c r="HD3139" s="16"/>
      <c r="HE3139" s="16"/>
      <c r="HF3139" s="16"/>
      <c r="HG3139" s="16"/>
      <c r="HH3139" s="16"/>
      <c r="HI3139" s="16"/>
      <c r="HJ3139" s="16"/>
      <c r="HK3139" s="16"/>
      <c r="HL3139" s="16"/>
      <c r="HM3139" s="16"/>
      <c r="HN3139" s="16"/>
      <c r="HO3139" s="16"/>
      <c r="HP3139" s="16"/>
      <c r="HQ3139" s="16"/>
      <c r="HR3139" s="16"/>
      <c r="HS3139" s="16"/>
      <c r="HT3139" s="16"/>
      <c r="HU3139" s="16"/>
      <c r="HV3139" s="16"/>
      <c r="HW3139" s="16"/>
      <c r="HX3139" s="16"/>
      <c r="HY3139" s="16"/>
      <c r="HZ3139" s="16"/>
      <c r="IA3139" s="16"/>
      <c r="IB3139" s="16"/>
      <c r="IC3139" s="16"/>
      <c r="ID3139" s="16"/>
      <c r="IE3139" s="16"/>
      <c r="IF3139" s="16"/>
      <c r="IG3139" s="16"/>
      <c r="IH3139" s="16"/>
      <c r="II3139" s="16"/>
      <c r="IJ3139" s="16"/>
      <c r="IK3139" s="16"/>
      <c r="IL3139" s="16"/>
      <c r="IM3139" s="16"/>
      <c r="IN3139" s="16"/>
      <c r="IO3139" s="16"/>
      <c r="IP3139" s="16"/>
      <c r="IQ3139" s="16"/>
      <c r="IR3139" s="16"/>
      <c r="IS3139" s="16"/>
      <c r="IT3139" s="16"/>
      <c r="IU3139" s="16"/>
      <c r="IV3139" s="16"/>
      <c r="IW3139" s="16"/>
      <c r="IX3139" s="16"/>
      <c r="IY3139" s="16"/>
      <c r="IZ3139" s="16"/>
      <c r="JA3139" s="16"/>
      <c r="JB3139" s="16"/>
      <c r="JC3139" s="16"/>
      <c r="JD3139" s="16"/>
      <c r="JE3139" s="16"/>
      <c r="JF3139" s="16"/>
      <c r="JG3139" s="16"/>
      <c r="JH3139" s="16"/>
      <c r="JI3139" s="16"/>
      <c r="JJ3139" s="16"/>
      <c r="JK3139" s="16"/>
      <c r="JL3139" s="16"/>
      <c r="JM3139" s="16"/>
      <c r="JN3139" s="16"/>
      <c r="JO3139" s="16"/>
    </row>
    <row r="3140" spans="1:275" x14ac:dyDescent="0.25">
      <c r="A3140" s="2">
        <v>125</v>
      </c>
      <c r="B3140" s="2" t="s">
        <v>5446</v>
      </c>
      <c r="D3140" s="5" t="s">
        <v>5447</v>
      </c>
      <c r="E3140" s="15" t="s">
        <v>480</v>
      </c>
      <c r="F3140" s="18" t="s">
        <v>5448</v>
      </c>
      <c r="G3140" s="18" t="s">
        <v>5449</v>
      </c>
      <c r="H3140" s="18"/>
      <c r="I3140" s="18" t="s">
        <v>644</v>
      </c>
      <c r="J3140" s="90" t="s">
        <v>5450</v>
      </c>
      <c r="K3140" s="19"/>
      <c r="L3140" s="18"/>
      <c r="M3140" s="18" t="s">
        <v>5450</v>
      </c>
      <c r="N3140" s="86" t="s">
        <v>5451</v>
      </c>
      <c r="O3140" s="18" t="s">
        <v>2204</v>
      </c>
      <c r="P3140" s="19"/>
      <c r="Q3140" s="86" t="s">
        <v>2205</v>
      </c>
      <c r="R3140" s="90" t="s">
        <v>2206</v>
      </c>
      <c r="S3140" s="19" t="s">
        <v>2207</v>
      </c>
      <c r="T3140" s="90" t="s">
        <v>2208</v>
      </c>
      <c r="U3140" s="19"/>
      <c r="V3140" s="90" t="s">
        <v>553</v>
      </c>
      <c r="W3140" s="19" t="s">
        <v>554</v>
      </c>
      <c r="X3140" s="19" t="s">
        <v>555</v>
      </c>
      <c r="Y3140" s="19" t="s">
        <v>556</v>
      </c>
      <c r="Z3140" s="4" t="s">
        <v>2204</v>
      </c>
      <c r="AA3140" s="37" t="s">
        <v>2209</v>
      </c>
      <c r="AB3140" s="13">
        <v>40.415599999999998</v>
      </c>
      <c r="AC3140" s="13">
        <v>-87.251199999999997</v>
      </c>
      <c r="AD3140" s="8">
        <v>40.6988889</v>
      </c>
      <c r="AE3140" s="8">
        <v>-87.006666666666661</v>
      </c>
      <c r="AF3140" s="2" t="s">
        <v>5452</v>
      </c>
      <c r="AG3140" s="2" t="s">
        <v>606</v>
      </c>
      <c r="AH3140" s="2" t="s">
        <v>607</v>
      </c>
      <c r="AI3140" s="113">
        <v>219</v>
      </c>
      <c r="AJ3140" s="2" t="s">
        <v>558</v>
      </c>
      <c r="AM3140" s="2" t="s">
        <v>614</v>
      </c>
      <c r="AN3140" s="10">
        <v>70</v>
      </c>
      <c r="AO3140" s="10">
        <v>351.4</v>
      </c>
      <c r="AP3140" s="4">
        <v>7</v>
      </c>
      <c r="AQ3140" s="4" t="s">
        <v>609</v>
      </c>
      <c r="AR3140" s="12">
        <v>33.81205758829001</v>
      </c>
      <c r="AS3140" s="13">
        <v>2.0500000000000001E-2</v>
      </c>
      <c r="AT3140" s="4">
        <v>20</v>
      </c>
      <c r="AU3140" s="4" t="s">
        <v>648</v>
      </c>
      <c r="AV3140" s="4" t="s">
        <v>634</v>
      </c>
      <c r="AW3140" s="14">
        <v>-1.1000000000000001</v>
      </c>
      <c r="AX3140" s="14">
        <v>14.6</v>
      </c>
      <c r="AY3140" s="14">
        <v>15.7</v>
      </c>
      <c r="AZ3140" s="29">
        <v>5.0199999999999996</v>
      </c>
      <c r="BA3140" s="14" t="s">
        <v>563</v>
      </c>
      <c r="BB3140" s="1" t="s">
        <v>481</v>
      </c>
      <c r="BC3140" s="15">
        <v>-0.1196</v>
      </c>
      <c r="BD3140" s="2"/>
    </row>
    <row r="3141" spans="1:275" x14ac:dyDescent="0.25">
      <c r="A3141" s="2">
        <v>126</v>
      </c>
      <c r="B3141" s="2" t="s">
        <v>5446</v>
      </c>
      <c r="D3141" s="5" t="s">
        <v>5453</v>
      </c>
      <c r="E3141" s="15" t="s">
        <v>480</v>
      </c>
      <c r="F3141" s="18" t="s">
        <v>5448</v>
      </c>
      <c r="G3141" s="18" t="s">
        <v>5449</v>
      </c>
      <c r="H3141" s="18"/>
      <c r="I3141" s="18" t="s">
        <v>644</v>
      </c>
      <c r="J3141" s="90" t="s">
        <v>5450</v>
      </c>
      <c r="K3141" s="19"/>
      <c r="L3141" s="18"/>
      <c r="M3141" s="18" t="s">
        <v>5450</v>
      </c>
      <c r="N3141" s="86" t="s">
        <v>5451</v>
      </c>
      <c r="O3141" s="18" t="s">
        <v>2204</v>
      </c>
      <c r="P3141" s="19"/>
      <c r="Q3141" s="86" t="s">
        <v>2205</v>
      </c>
      <c r="R3141" s="90" t="s">
        <v>2206</v>
      </c>
      <c r="S3141" s="19" t="s">
        <v>2207</v>
      </c>
      <c r="T3141" s="90" t="s">
        <v>2208</v>
      </c>
      <c r="U3141" s="19"/>
      <c r="V3141" s="90" t="s">
        <v>553</v>
      </c>
      <c r="W3141" s="19" t="s">
        <v>554</v>
      </c>
      <c r="X3141" s="19" t="s">
        <v>555</v>
      </c>
      <c r="Y3141" s="19" t="s">
        <v>556</v>
      </c>
      <c r="Z3141" s="4" t="s">
        <v>2204</v>
      </c>
      <c r="AA3141" s="37" t="s">
        <v>2209</v>
      </c>
      <c r="AB3141" s="13">
        <v>40.415599999999998</v>
      </c>
      <c r="AC3141" s="13">
        <v>-87.251199999999997</v>
      </c>
      <c r="AD3141" s="8">
        <v>40.6988889</v>
      </c>
      <c r="AE3141" s="8">
        <v>-87.006666666666661</v>
      </c>
      <c r="AF3141" s="2" t="s">
        <v>5452</v>
      </c>
      <c r="AG3141" s="2" t="s">
        <v>606</v>
      </c>
      <c r="AH3141" s="2" t="s">
        <v>607</v>
      </c>
      <c r="AI3141" s="113">
        <v>219</v>
      </c>
      <c r="AJ3141" s="2" t="s">
        <v>558</v>
      </c>
      <c r="AM3141" s="2" t="s">
        <v>614</v>
      </c>
      <c r="AN3141" s="10">
        <v>70</v>
      </c>
      <c r="AO3141" s="10">
        <v>351.4</v>
      </c>
      <c r="AP3141" s="4">
        <v>7</v>
      </c>
      <c r="AQ3141" s="4" t="s">
        <v>609</v>
      </c>
      <c r="AR3141" s="12">
        <v>37.265977449459427</v>
      </c>
      <c r="AS3141" s="13">
        <v>1.8599999999999998E-2</v>
      </c>
      <c r="AT3141" s="4">
        <v>18</v>
      </c>
      <c r="AU3141" s="4" t="s">
        <v>648</v>
      </c>
      <c r="AV3141" s="4" t="s">
        <v>634</v>
      </c>
      <c r="AW3141" s="14">
        <v>-1.1000000000000001</v>
      </c>
      <c r="AX3141" s="14">
        <v>14.6</v>
      </c>
      <c r="AY3141" s="14">
        <v>15.7</v>
      </c>
      <c r="AZ3141" s="29">
        <v>5.0199999999999996</v>
      </c>
      <c r="BA3141" s="14" t="s">
        <v>563</v>
      </c>
      <c r="BB3141" s="1" t="s">
        <v>481</v>
      </c>
      <c r="BC3141" s="15">
        <v>-0.1196</v>
      </c>
      <c r="BD3141" s="2"/>
    </row>
    <row r="3142" spans="1:275" x14ac:dyDescent="0.25">
      <c r="A3142" s="2">
        <v>127</v>
      </c>
      <c r="B3142" s="2" t="s">
        <v>5446</v>
      </c>
      <c r="D3142" s="5" t="s">
        <v>5454</v>
      </c>
      <c r="E3142" s="15" t="s">
        <v>480</v>
      </c>
      <c r="F3142" s="18" t="s">
        <v>5448</v>
      </c>
      <c r="G3142" s="18" t="s">
        <v>5449</v>
      </c>
      <c r="H3142" s="18"/>
      <c r="I3142" s="18" t="s">
        <v>644</v>
      </c>
      <c r="J3142" s="90" t="s">
        <v>5450</v>
      </c>
      <c r="K3142" s="19"/>
      <c r="L3142" s="18"/>
      <c r="M3142" s="18" t="s">
        <v>5450</v>
      </c>
      <c r="N3142" s="86" t="s">
        <v>5451</v>
      </c>
      <c r="O3142" s="18" t="s">
        <v>2204</v>
      </c>
      <c r="P3142" s="19"/>
      <c r="Q3142" s="86" t="s">
        <v>2205</v>
      </c>
      <c r="R3142" s="90" t="s">
        <v>2206</v>
      </c>
      <c r="S3142" s="19" t="s">
        <v>2207</v>
      </c>
      <c r="T3142" s="90" t="s">
        <v>2208</v>
      </c>
      <c r="U3142" s="19"/>
      <c r="V3142" s="90" t="s">
        <v>553</v>
      </c>
      <c r="W3142" s="19" t="s">
        <v>554</v>
      </c>
      <c r="X3142" s="19" t="s">
        <v>555</v>
      </c>
      <c r="Y3142" s="19" t="s">
        <v>556</v>
      </c>
      <c r="Z3142" s="4" t="s">
        <v>2204</v>
      </c>
      <c r="AA3142" s="37" t="s">
        <v>2209</v>
      </c>
      <c r="AB3142" s="13">
        <v>40.363399999999999</v>
      </c>
      <c r="AC3142" s="13">
        <v>-87.112499999999997</v>
      </c>
      <c r="AD3142" s="8">
        <v>40.609444400000001</v>
      </c>
      <c r="AE3142" s="8">
        <v>-87.008611111111108</v>
      </c>
      <c r="AF3142" s="2" t="s">
        <v>5452</v>
      </c>
      <c r="AG3142" s="2" t="s">
        <v>606</v>
      </c>
      <c r="AH3142" s="2" t="s">
        <v>607</v>
      </c>
      <c r="AI3142" s="113">
        <v>222</v>
      </c>
      <c r="AJ3142" s="2" t="s">
        <v>558</v>
      </c>
      <c r="AM3142" s="2" t="s">
        <v>614</v>
      </c>
      <c r="AN3142" s="10">
        <v>70</v>
      </c>
      <c r="AO3142" s="10">
        <v>312.2</v>
      </c>
      <c r="AP3142" s="4">
        <v>7</v>
      </c>
      <c r="AQ3142" s="4" t="s">
        <v>609</v>
      </c>
      <c r="AR3142" s="12">
        <v>53.319013889226561</v>
      </c>
      <c r="AS3142" s="13">
        <v>1.2999999999999999E-2</v>
      </c>
      <c r="AT3142" s="4">
        <v>20</v>
      </c>
      <c r="AU3142" s="4" t="s">
        <v>648</v>
      </c>
      <c r="AV3142" s="4" t="s">
        <v>634</v>
      </c>
      <c r="AW3142" s="14">
        <v>-1</v>
      </c>
      <c r="AX3142" s="14">
        <v>13.1</v>
      </c>
      <c r="AY3142" s="14">
        <v>14.1</v>
      </c>
      <c r="AZ3142" s="29">
        <v>4.46</v>
      </c>
      <c r="BA3142" s="14" t="s">
        <v>563</v>
      </c>
      <c r="BB3142" s="1" t="s">
        <v>481</v>
      </c>
      <c r="BC3142" s="15">
        <v>-0.1196</v>
      </c>
      <c r="BD3142" s="2"/>
    </row>
    <row r="3143" spans="1:275" x14ac:dyDescent="0.25">
      <c r="A3143" s="2">
        <v>128</v>
      </c>
      <c r="B3143" s="2" t="s">
        <v>5446</v>
      </c>
      <c r="D3143" s="5" t="s">
        <v>5455</v>
      </c>
      <c r="E3143" s="15" t="s">
        <v>480</v>
      </c>
      <c r="F3143" s="18" t="s">
        <v>5448</v>
      </c>
      <c r="G3143" s="18" t="s">
        <v>5449</v>
      </c>
      <c r="H3143" s="18"/>
      <c r="I3143" s="18" t="s">
        <v>644</v>
      </c>
      <c r="J3143" s="90" t="s">
        <v>5450</v>
      </c>
      <c r="K3143" s="19"/>
      <c r="L3143" s="18"/>
      <c r="M3143" s="18" t="s">
        <v>5450</v>
      </c>
      <c r="N3143" s="86" t="s">
        <v>5451</v>
      </c>
      <c r="O3143" s="18" t="s">
        <v>2204</v>
      </c>
      <c r="P3143" s="19"/>
      <c r="Q3143" s="86" t="s">
        <v>2205</v>
      </c>
      <c r="R3143" s="90" t="s">
        <v>2206</v>
      </c>
      <c r="S3143" s="19" t="s">
        <v>2207</v>
      </c>
      <c r="T3143" s="90" t="s">
        <v>2208</v>
      </c>
      <c r="U3143" s="19"/>
      <c r="V3143" s="90" t="s">
        <v>553</v>
      </c>
      <c r="W3143" s="19" t="s">
        <v>554</v>
      </c>
      <c r="X3143" s="19" t="s">
        <v>555</v>
      </c>
      <c r="Y3143" s="19" t="s">
        <v>556</v>
      </c>
      <c r="Z3143" s="4" t="s">
        <v>2204</v>
      </c>
      <c r="AA3143" s="37" t="s">
        <v>2209</v>
      </c>
      <c r="AB3143" s="13">
        <v>40.363399999999999</v>
      </c>
      <c r="AC3143" s="13">
        <v>-87.112499999999997</v>
      </c>
      <c r="AD3143" s="8">
        <v>40.609444400000001</v>
      </c>
      <c r="AE3143" s="8">
        <v>-87.008611111111108</v>
      </c>
      <c r="AF3143" s="2" t="s">
        <v>5452</v>
      </c>
      <c r="AG3143" s="2" t="s">
        <v>606</v>
      </c>
      <c r="AH3143" s="2" t="s">
        <v>607</v>
      </c>
      <c r="AI3143" s="113">
        <v>222</v>
      </c>
      <c r="AJ3143" s="2" t="s">
        <v>558</v>
      </c>
      <c r="AM3143" s="2" t="s">
        <v>614</v>
      </c>
      <c r="AN3143" s="10">
        <v>70</v>
      </c>
      <c r="AO3143" s="10">
        <v>312.2</v>
      </c>
      <c r="AP3143" s="4">
        <v>7</v>
      </c>
      <c r="AQ3143" s="4" t="s">
        <v>609</v>
      </c>
      <c r="AR3143" s="12">
        <v>28.761293799167856</v>
      </c>
      <c r="AS3143" s="13">
        <v>2.41E-2</v>
      </c>
      <c r="AT3143" s="4">
        <v>21</v>
      </c>
      <c r="AU3143" s="4" t="s">
        <v>648</v>
      </c>
      <c r="AV3143" s="4" t="s">
        <v>634</v>
      </c>
      <c r="AW3143" s="14">
        <v>-1</v>
      </c>
      <c r="AX3143" s="14">
        <v>13.1</v>
      </c>
      <c r="AY3143" s="14">
        <v>14.1</v>
      </c>
      <c r="AZ3143" s="29">
        <v>4.46</v>
      </c>
      <c r="BA3143" s="14" t="s">
        <v>563</v>
      </c>
      <c r="BB3143" s="1" t="s">
        <v>481</v>
      </c>
      <c r="BC3143" s="15">
        <v>-0.1196</v>
      </c>
      <c r="BD3143" s="2"/>
    </row>
    <row r="3144" spans="1:275" x14ac:dyDescent="0.25">
      <c r="A3144" s="2">
        <v>129</v>
      </c>
      <c r="B3144" s="2" t="s">
        <v>5446</v>
      </c>
      <c r="D3144" s="5" t="s">
        <v>5456</v>
      </c>
      <c r="E3144" s="15" t="s">
        <v>480</v>
      </c>
      <c r="F3144" s="18" t="s">
        <v>5448</v>
      </c>
      <c r="G3144" s="18" t="s">
        <v>5449</v>
      </c>
      <c r="H3144" s="18"/>
      <c r="I3144" s="18" t="s">
        <v>644</v>
      </c>
      <c r="J3144" s="90" t="s">
        <v>5450</v>
      </c>
      <c r="K3144" s="19"/>
      <c r="L3144" s="18"/>
      <c r="M3144" s="18" t="s">
        <v>5450</v>
      </c>
      <c r="N3144" s="86" t="s">
        <v>5451</v>
      </c>
      <c r="O3144" s="18" t="s">
        <v>2204</v>
      </c>
      <c r="P3144" s="19"/>
      <c r="Q3144" s="86" t="s">
        <v>2205</v>
      </c>
      <c r="R3144" s="90" t="s">
        <v>2206</v>
      </c>
      <c r="S3144" s="19" t="s">
        <v>2207</v>
      </c>
      <c r="T3144" s="90" t="s">
        <v>2208</v>
      </c>
      <c r="U3144" s="19"/>
      <c r="V3144" s="90" t="s">
        <v>553</v>
      </c>
      <c r="W3144" s="19" t="s">
        <v>554</v>
      </c>
      <c r="X3144" s="19" t="s">
        <v>555</v>
      </c>
      <c r="Y3144" s="19" t="s">
        <v>556</v>
      </c>
      <c r="Z3144" s="4" t="s">
        <v>2204</v>
      </c>
      <c r="AA3144" s="37" t="s">
        <v>2209</v>
      </c>
      <c r="AB3144" s="13">
        <v>40.371899999999997</v>
      </c>
      <c r="AC3144" s="13">
        <v>-87.253900000000002</v>
      </c>
      <c r="AD3144" s="8">
        <v>40.621944399999997</v>
      </c>
      <c r="AE3144" s="8">
        <v>-87.014166666666668</v>
      </c>
      <c r="AF3144" s="2" t="s">
        <v>5452</v>
      </c>
      <c r="AG3144" s="2" t="s">
        <v>606</v>
      </c>
      <c r="AH3144" s="2" t="s">
        <v>607</v>
      </c>
      <c r="AI3144" s="113">
        <v>222</v>
      </c>
      <c r="AJ3144" s="2" t="s">
        <v>558</v>
      </c>
      <c r="AM3144" s="2" t="s">
        <v>614</v>
      </c>
      <c r="AN3144" s="10">
        <v>70</v>
      </c>
      <c r="AO3144" s="10">
        <v>368.2</v>
      </c>
      <c r="AP3144" s="4">
        <v>7</v>
      </c>
      <c r="AQ3144" s="4" t="s">
        <v>609</v>
      </c>
      <c r="AR3144" s="12">
        <v>58.247662231928174</v>
      </c>
      <c r="AS3144" s="13">
        <v>1.1900000000000001E-2</v>
      </c>
      <c r="AT3144" s="4">
        <v>20</v>
      </c>
      <c r="AU3144" s="4" t="s">
        <v>648</v>
      </c>
      <c r="AV3144" s="4" t="s">
        <v>634</v>
      </c>
      <c r="AW3144" s="14">
        <v>0</v>
      </c>
      <c r="AX3144" s="14">
        <v>15.3</v>
      </c>
      <c r="AY3144" s="14">
        <v>15.3</v>
      </c>
      <c r="AZ3144" s="29">
        <v>5.26</v>
      </c>
      <c r="BA3144" s="14" t="s">
        <v>563</v>
      </c>
      <c r="BB3144" s="1" t="s">
        <v>481</v>
      </c>
      <c r="BC3144" s="15">
        <v>-0.1196</v>
      </c>
      <c r="BD3144" s="2"/>
    </row>
    <row r="3145" spans="1:275" x14ac:dyDescent="0.25">
      <c r="A3145" s="2">
        <v>130</v>
      </c>
      <c r="B3145" s="2" t="s">
        <v>5446</v>
      </c>
      <c r="D3145" s="5" t="s">
        <v>5457</v>
      </c>
      <c r="E3145" s="15" t="s">
        <v>480</v>
      </c>
      <c r="F3145" s="18" t="s">
        <v>5448</v>
      </c>
      <c r="G3145" s="18" t="s">
        <v>5449</v>
      </c>
      <c r="H3145" s="18"/>
      <c r="I3145" s="18" t="s">
        <v>644</v>
      </c>
      <c r="J3145" s="90" t="s">
        <v>5450</v>
      </c>
      <c r="K3145" s="19"/>
      <c r="L3145" s="18"/>
      <c r="M3145" s="18" t="s">
        <v>5450</v>
      </c>
      <c r="N3145" s="86" t="s">
        <v>5451</v>
      </c>
      <c r="O3145" s="18" t="s">
        <v>2204</v>
      </c>
      <c r="P3145" s="19"/>
      <c r="Q3145" s="86" t="s">
        <v>2205</v>
      </c>
      <c r="R3145" s="90" t="s">
        <v>2206</v>
      </c>
      <c r="S3145" s="19" t="s">
        <v>2207</v>
      </c>
      <c r="T3145" s="90" t="s">
        <v>2208</v>
      </c>
      <c r="U3145" s="19"/>
      <c r="V3145" s="90" t="s">
        <v>553</v>
      </c>
      <c r="W3145" s="19" t="s">
        <v>554</v>
      </c>
      <c r="X3145" s="19" t="s">
        <v>555</v>
      </c>
      <c r="Y3145" s="19" t="s">
        <v>556</v>
      </c>
      <c r="Z3145" s="4" t="s">
        <v>2204</v>
      </c>
      <c r="AA3145" s="37" t="s">
        <v>2209</v>
      </c>
      <c r="AB3145" s="13">
        <v>40.371899999999997</v>
      </c>
      <c r="AC3145" s="13">
        <v>-87.253900000000002</v>
      </c>
      <c r="AD3145" s="8">
        <v>40.621944399999997</v>
      </c>
      <c r="AE3145" s="8">
        <v>-87.014166666666668</v>
      </c>
      <c r="AF3145" s="2" t="s">
        <v>5452</v>
      </c>
      <c r="AG3145" s="2" t="s">
        <v>606</v>
      </c>
      <c r="AH3145" s="2" t="s">
        <v>607</v>
      </c>
      <c r="AI3145" s="113">
        <v>222</v>
      </c>
      <c r="AJ3145" s="2" t="s">
        <v>558</v>
      </c>
      <c r="AM3145" s="2" t="s">
        <v>614</v>
      </c>
      <c r="AN3145" s="10">
        <v>70</v>
      </c>
      <c r="AO3145" s="10">
        <v>368.2</v>
      </c>
      <c r="AP3145" s="4">
        <v>7</v>
      </c>
      <c r="AQ3145" s="4" t="s">
        <v>609</v>
      </c>
      <c r="AR3145" s="12">
        <v>34.831516611052528</v>
      </c>
      <c r="AS3145" s="13">
        <v>1.9900000000000001E-2</v>
      </c>
      <c r="AT3145" s="4">
        <v>21</v>
      </c>
      <c r="AU3145" s="4" t="s">
        <v>648</v>
      </c>
      <c r="AV3145" s="4" t="s">
        <v>634</v>
      </c>
      <c r="AW3145" s="14">
        <v>0</v>
      </c>
      <c r="AX3145" s="14">
        <v>15.3</v>
      </c>
      <c r="AY3145" s="14">
        <v>15.3</v>
      </c>
      <c r="AZ3145" s="29">
        <v>5.26</v>
      </c>
      <c r="BA3145" s="14" t="s">
        <v>563</v>
      </c>
      <c r="BB3145" s="1" t="s">
        <v>481</v>
      </c>
      <c r="BC3145" s="15">
        <v>-0.1196</v>
      </c>
      <c r="BD3145" s="2"/>
    </row>
    <row r="3146" spans="1:275" x14ac:dyDescent="0.25">
      <c r="A3146" s="2">
        <v>141</v>
      </c>
      <c r="B3146" s="2" t="s">
        <v>3305</v>
      </c>
      <c r="D3146" s="5" t="s">
        <v>5458</v>
      </c>
      <c r="E3146" s="15" t="s">
        <v>480</v>
      </c>
      <c r="F3146" s="18" t="s">
        <v>5448</v>
      </c>
      <c r="G3146" s="18" t="s">
        <v>5449</v>
      </c>
      <c r="H3146" s="18"/>
      <c r="I3146" s="18" t="s">
        <v>644</v>
      </c>
      <c r="J3146" s="90" t="s">
        <v>5450</v>
      </c>
      <c r="K3146" s="19"/>
      <c r="L3146" s="18"/>
      <c r="M3146" s="18" t="s">
        <v>5450</v>
      </c>
      <c r="N3146" s="86" t="s">
        <v>5451</v>
      </c>
      <c r="O3146" s="18" t="s">
        <v>2204</v>
      </c>
      <c r="P3146" s="19"/>
      <c r="Q3146" s="86" t="s">
        <v>2205</v>
      </c>
      <c r="R3146" s="90" t="s">
        <v>2206</v>
      </c>
      <c r="S3146" s="19" t="s">
        <v>2207</v>
      </c>
      <c r="T3146" s="90" t="s">
        <v>2208</v>
      </c>
      <c r="U3146" s="19"/>
      <c r="V3146" s="90" t="s">
        <v>553</v>
      </c>
      <c r="W3146" s="19" t="s">
        <v>554</v>
      </c>
      <c r="X3146" s="19" t="s">
        <v>555</v>
      </c>
      <c r="Y3146" s="19" t="s">
        <v>556</v>
      </c>
      <c r="Z3146" s="4" t="s">
        <v>2204</v>
      </c>
      <c r="AA3146" s="37" t="s">
        <v>2209</v>
      </c>
      <c r="AB3146" s="13">
        <v>41.616999999999997</v>
      </c>
      <c r="AC3146" s="13">
        <v>-84.861900000000006</v>
      </c>
      <c r="AD3146" s="8">
        <v>42.021388899999998</v>
      </c>
      <c r="AE3146" s="8">
        <v>-85.438611111111115</v>
      </c>
      <c r="AF3146" s="2" t="s">
        <v>734</v>
      </c>
      <c r="AG3146" s="2" t="s">
        <v>606</v>
      </c>
      <c r="AH3146" s="2" t="s">
        <v>607</v>
      </c>
      <c r="AI3146" s="113">
        <v>257</v>
      </c>
      <c r="AJ3146" s="2" t="s">
        <v>558</v>
      </c>
      <c r="AK3146" s="14">
        <v>1</v>
      </c>
      <c r="AL3146" s="29">
        <v>1</v>
      </c>
      <c r="AM3146" s="2" t="s">
        <v>614</v>
      </c>
      <c r="AN3146" s="10">
        <v>103</v>
      </c>
      <c r="AO3146" s="10">
        <v>85.49</v>
      </c>
      <c r="AP3146" s="4">
        <v>7</v>
      </c>
      <c r="AQ3146" s="4" t="s">
        <v>609</v>
      </c>
      <c r="AR3146" s="12">
        <v>55.011680996821056</v>
      </c>
      <c r="AS3146" s="13">
        <v>1.26E-2</v>
      </c>
      <c r="AT3146" s="4">
        <v>23</v>
      </c>
      <c r="AU3146" s="4" t="s">
        <v>648</v>
      </c>
      <c r="AV3146" s="4" t="s">
        <v>634</v>
      </c>
      <c r="AY3146" s="14">
        <v>0</v>
      </c>
      <c r="AZ3146" s="29">
        <v>0.83</v>
      </c>
      <c r="BA3146" s="14" t="s">
        <v>563</v>
      </c>
      <c r="BB3146" s="1" t="s">
        <v>481</v>
      </c>
      <c r="BC3146" s="15">
        <v>-0.1196</v>
      </c>
      <c r="BD3146" s="2"/>
    </row>
    <row r="3147" spans="1:275" x14ac:dyDescent="0.25">
      <c r="A3147" s="2">
        <v>142</v>
      </c>
      <c r="B3147" s="2" t="s">
        <v>3305</v>
      </c>
      <c r="D3147" s="5" t="s">
        <v>5459</v>
      </c>
      <c r="E3147" s="15" t="s">
        <v>480</v>
      </c>
      <c r="F3147" s="18" t="s">
        <v>5448</v>
      </c>
      <c r="G3147" s="18" t="s">
        <v>5449</v>
      </c>
      <c r="H3147" s="18"/>
      <c r="I3147" s="18" t="s">
        <v>644</v>
      </c>
      <c r="J3147" s="90" t="s">
        <v>5450</v>
      </c>
      <c r="K3147" s="19"/>
      <c r="L3147" s="18"/>
      <c r="M3147" s="18" t="s">
        <v>5450</v>
      </c>
      <c r="N3147" s="86" t="s">
        <v>5451</v>
      </c>
      <c r="O3147" s="18" t="s">
        <v>2204</v>
      </c>
      <c r="P3147" s="19"/>
      <c r="Q3147" s="86" t="s">
        <v>2205</v>
      </c>
      <c r="R3147" s="90" t="s">
        <v>2206</v>
      </c>
      <c r="S3147" s="19" t="s">
        <v>2207</v>
      </c>
      <c r="T3147" s="90" t="s">
        <v>2208</v>
      </c>
      <c r="U3147" s="19"/>
      <c r="V3147" s="90" t="s">
        <v>553</v>
      </c>
      <c r="W3147" s="19" t="s">
        <v>554</v>
      </c>
      <c r="X3147" s="19" t="s">
        <v>555</v>
      </c>
      <c r="Y3147" s="19" t="s">
        <v>556</v>
      </c>
      <c r="Z3147" s="4" t="s">
        <v>2204</v>
      </c>
      <c r="AA3147" s="37" t="s">
        <v>2209</v>
      </c>
      <c r="AB3147" s="13">
        <v>41.616999999999997</v>
      </c>
      <c r="AC3147" s="13">
        <v>-84.861900000000006</v>
      </c>
      <c r="AD3147" s="8">
        <v>42.021388899999998</v>
      </c>
      <c r="AE3147" s="8">
        <v>-85.438611111111115</v>
      </c>
      <c r="AF3147" s="2" t="s">
        <v>734</v>
      </c>
      <c r="AG3147" s="2" t="s">
        <v>606</v>
      </c>
      <c r="AH3147" s="2" t="s">
        <v>607</v>
      </c>
      <c r="AI3147" s="113">
        <v>257</v>
      </c>
      <c r="AJ3147" s="2" t="s">
        <v>558</v>
      </c>
      <c r="AK3147" s="14">
        <v>1</v>
      </c>
      <c r="AL3147" s="29">
        <v>1</v>
      </c>
      <c r="AM3147" s="2" t="s">
        <v>614</v>
      </c>
      <c r="AN3147" s="10">
        <v>103</v>
      </c>
      <c r="AO3147" s="10">
        <v>85.49</v>
      </c>
      <c r="AP3147" s="4">
        <v>7</v>
      </c>
      <c r="AQ3147" s="4" t="s">
        <v>609</v>
      </c>
      <c r="AR3147" s="12">
        <v>53.319013889226561</v>
      </c>
      <c r="AS3147" s="13">
        <v>1.2999999999999999E-2</v>
      </c>
      <c r="AT3147" s="4">
        <v>23</v>
      </c>
      <c r="AU3147" s="4" t="s">
        <v>648</v>
      </c>
      <c r="AV3147" s="4" t="s">
        <v>634</v>
      </c>
      <c r="AY3147" s="14">
        <v>0</v>
      </c>
      <c r="AZ3147" s="29">
        <v>0.83</v>
      </c>
      <c r="BA3147" s="14" t="s">
        <v>563</v>
      </c>
      <c r="BB3147" s="1" t="s">
        <v>481</v>
      </c>
      <c r="BC3147" s="15">
        <v>-0.1196</v>
      </c>
      <c r="BD3147" s="2"/>
    </row>
    <row r="3148" spans="1:275" x14ac:dyDescent="0.25">
      <c r="A3148" s="2">
        <v>147</v>
      </c>
      <c r="B3148" s="2" t="s">
        <v>3305</v>
      </c>
      <c r="D3148" s="5" t="s">
        <v>5460</v>
      </c>
      <c r="E3148" s="15" t="s">
        <v>480</v>
      </c>
      <c r="F3148" s="18" t="s">
        <v>5448</v>
      </c>
      <c r="G3148" s="18" t="s">
        <v>5449</v>
      </c>
      <c r="H3148" s="18"/>
      <c r="I3148" s="18" t="s">
        <v>644</v>
      </c>
      <c r="J3148" s="90" t="s">
        <v>5450</v>
      </c>
      <c r="K3148" s="19"/>
      <c r="L3148" s="18"/>
      <c r="M3148" s="18" t="s">
        <v>5450</v>
      </c>
      <c r="N3148" s="86" t="s">
        <v>5451</v>
      </c>
      <c r="O3148" s="18" t="s">
        <v>2204</v>
      </c>
      <c r="P3148" s="19"/>
      <c r="Q3148" s="86" t="s">
        <v>2205</v>
      </c>
      <c r="R3148" s="90" t="s">
        <v>2206</v>
      </c>
      <c r="S3148" s="19" t="s">
        <v>2207</v>
      </c>
      <c r="T3148" s="90" t="s">
        <v>2208</v>
      </c>
      <c r="U3148" s="19"/>
      <c r="V3148" s="90" t="s">
        <v>553</v>
      </c>
      <c r="W3148" s="19" t="s">
        <v>554</v>
      </c>
      <c r="X3148" s="19" t="s">
        <v>555</v>
      </c>
      <c r="Y3148" s="19" t="s">
        <v>556</v>
      </c>
      <c r="Z3148" s="4" t="s">
        <v>2204</v>
      </c>
      <c r="AA3148" s="37" t="s">
        <v>2209</v>
      </c>
      <c r="AB3148" s="13">
        <v>41.709400000000002</v>
      </c>
      <c r="AC3148" s="13">
        <v>-84.516099999999994</v>
      </c>
      <c r="AD3148" s="8">
        <v>42.192777800000002</v>
      </c>
      <c r="AE3148" s="8">
        <v>-84.866944444444442</v>
      </c>
      <c r="AF3148" s="2" t="s">
        <v>3314</v>
      </c>
      <c r="AG3148" s="2" t="s">
        <v>606</v>
      </c>
      <c r="AH3148" s="2" t="s">
        <v>607</v>
      </c>
      <c r="AI3148" s="113">
        <v>292</v>
      </c>
      <c r="AJ3148" s="2" t="s">
        <v>558</v>
      </c>
      <c r="AK3148" s="14">
        <v>1</v>
      </c>
      <c r="AL3148" s="29">
        <v>1</v>
      </c>
      <c r="AM3148" s="2" t="s">
        <v>614</v>
      </c>
      <c r="AN3148" s="10">
        <v>103</v>
      </c>
      <c r="AO3148" s="10">
        <v>78.28</v>
      </c>
      <c r="AP3148" s="4">
        <v>7</v>
      </c>
      <c r="AQ3148" s="4" t="s">
        <v>609</v>
      </c>
      <c r="AR3148" s="12">
        <v>74.531954898918855</v>
      </c>
      <c r="AS3148" s="13">
        <v>9.2999999999999992E-3</v>
      </c>
      <c r="AT3148" s="4">
        <v>23</v>
      </c>
      <c r="AU3148" s="4" t="s">
        <v>648</v>
      </c>
      <c r="AV3148" s="4" t="s">
        <v>634</v>
      </c>
      <c r="AY3148" s="14">
        <v>0</v>
      </c>
      <c r="AZ3148" s="29">
        <v>0.76</v>
      </c>
      <c r="BA3148" s="14" t="s">
        <v>563</v>
      </c>
      <c r="BB3148" s="1" t="s">
        <v>481</v>
      </c>
      <c r="BC3148" s="15">
        <v>-0.1196</v>
      </c>
      <c r="BD3148" s="2"/>
    </row>
    <row r="3149" spans="1:275" x14ac:dyDescent="0.25">
      <c r="A3149" s="2">
        <v>148</v>
      </c>
      <c r="B3149" s="2" t="s">
        <v>3305</v>
      </c>
      <c r="D3149" s="5" t="s">
        <v>5461</v>
      </c>
      <c r="E3149" s="15" t="s">
        <v>480</v>
      </c>
      <c r="F3149" s="18" t="s">
        <v>5448</v>
      </c>
      <c r="G3149" s="18" t="s">
        <v>5449</v>
      </c>
      <c r="H3149" s="18"/>
      <c r="I3149" s="18" t="s">
        <v>644</v>
      </c>
      <c r="J3149" s="90" t="s">
        <v>5450</v>
      </c>
      <c r="K3149" s="19"/>
      <c r="L3149" s="18"/>
      <c r="M3149" s="18" t="s">
        <v>5450</v>
      </c>
      <c r="N3149" s="86" t="s">
        <v>5451</v>
      </c>
      <c r="O3149" s="18" t="s">
        <v>2204</v>
      </c>
      <c r="P3149" s="19"/>
      <c r="Q3149" s="86" t="s">
        <v>2205</v>
      </c>
      <c r="R3149" s="90" t="s">
        <v>2206</v>
      </c>
      <c r="S3149" s="19" t="s">
        <v>2207</v>
      </c>
      <c r="T3149" s="90" t="s">
        <v>2208</v>
      </c>
      <c r="U3149" s="19"/>
      <c r="V3149" s="90" t="s">
        <v>553</v>
      </c>
      <c r="W3149" s="19" t="s">
        <v>554</v>
      </c>
      <c r="X3149" s="19" t="s">
        <v>555</v>
      </c>
      <c r="Y3149" s="19" t="s">
        <v>556</v>
      </c>
      <c r="Z3149" s="4" t="s">
        <v>2204</v>
      </c>
      <c r="AA3149" s="37" t="s">
        <v>2209</v>
      </c>
      <c r="AB3149" s="13">
        <v>41.709400000000002</v>
      </c>
      <c r="AC3149" s="13">
        <v>-84.516099999999994</v>
      </c>
      <c r="AD3149" s="8">
        <v>42.192777800000002</v>
      </c>
      <c r="AE3149" s="8">
        <v>-84.866944444444442</v>
      </c>
      <c r="AF3149" s="2" t="s">
        <v>3314</v>
      </c>
      <c r="AG3149" s="2" t="s">
        <v>606</v>
      </c>
      <c r="AH3149" s="2" t="s">
        <v>607</v>
      </c>
      <c r="AI3149" s="113">
        <v>292</v>
      </c>
      <c r="AJ3149" s="2" t="s">
        <v>558</v>
      </c>
      <c r="AK3149" s="14">
        <v>1</v>
      </c>
      <c r="AL3149" s="29">
        <v>1</v>
      </c>
      <c r="AM3149" s="2" t="s">
        <v>614</v>
      </c>
      <c r="AN3149" s="10">
        <v>103</v>
      </c>
      <c r="AO3149" s="10">
        <v>78.28</v>
      </c>
      <c r="AP3149" s="4">
        <v>7</v>
      </c>
      <c r="AQ3149" s="4" t="s">
        <v>609</v>
      </c>
      <c r="AR3149" s="12">
        <v>63.013380050904118</v>
      </c>
      <c r="AS3149" s="13">
        <v>1.0999999999999999E-2</v>
      </c>
      <c r="AT3149" s="4">
        <v>23</v>
      </c>
      <c r="AU3149" s="4" t="s">
        <v>648</v>
      </c>
      <c r="AV3149" s="4" t="s">
        <v>634</v>
      </c>
      <c r="AY3149" s="14">
        <v>0</v>
      </c>
      <c r="AZ3149" s="29">
        <v>0.76</v>
      </c>
      <c r="BA3149" s="14" t="s">
        <v>563</v>
      </c>
      <c r="BB3149" s="1" t="s">
        <v>481</v>
      </c>
      <c r="BC3149" s="15">
        <v>-0.1196</v>
      </c>
      <c r="BD3149" s="2"/>
    </row>
    <row r="3150" spans="1:275" x14ac:dyDescent="0.25">
      <c r="A3150" s="2">
        <v>153</v>
      </c>
      <c r="B3150" s="2" t="s">
        <v>3305</v>
      </c>
      <c r="D3150" s="5" t="s">
        <v>5462</v>
      </c>
      <c r="E3150" s="15" t="s">
        <v>480</v>
      </c>
      <c r="F3150" s="18" t="s">
        <v>5448</v>
      </c>
      <c r="G3150" s="18" t="s">
        <v>5449</v>
      </c>
      <c r="H3150" s="18"/>
      <c r="I3150" s="18" t="s">
        <v>644</v>
      </c>
      <c r="J3150" s="90" t="s">
        <v>5450</v>
      </c>
      <c r="K3150" s="19"/>
      <c r="L3150" s="18"/>
      <c r="M3150" s="18" t="s">
        <v>5450</v>
      </c>
      <c r="N3150" s="86" t="s">
        <v>5451</v>
      </c>
      <c r="O3150" s="18" t="s">
        <v>2204</v>
      </c>
      <c r="P3150" s="19"/>
      <c r="Q3150" s="86" t="s">
        <v>2205</v>
      </c>
      <c r="R3150" s="90" t="s">
        <v>2206</v>
      </c>
      <c r="S3150" s="19" t="s">
        <v>2207</v>
      </c>
      <c r="T3150" s="90" t="s">
        <v>2208</v>
      </c>
      <c r="U3150" s="19"/>
      <c r="V3150" s="90" t="s">
        <v>553</v>
      </c>
      <c r="W3150" s="19" t="s">
        <v>554</v>
      </c>
      <c r="X3150" s="19" t="s">
        <v>555</v>
      </c>
      <c r="Y3150" s="19" t="s">
        <v>556</v>
      </c>
      <c r="Z3150" s="4" t="s">
        <v>2204</v>
      </c>
      <c r="AA3150" s="37" t="s">
        <v>2209</v>
      </c>
      <c r="AB3150" s="13">
        <v>40.2181</v>
      </c>
      <c r="AC3150" s="13">
        <v>-84.375600000000006</v>
      </c>
      <c r="AD3150" s="8">
        <v>40.372500000000002</v>
      </c>
      <c r="AE3150" s="8">
        <v>-84.632222222222211</v>
      </c>
      <c r="AF3150" s="2" t="s">
        <v>3317</v>
      </c>
      <c r="AG3150" s="2" t="s">
        <v>606</v>
      </c>
      <c r="AH3150" s="2" t="s">
        <v>607</v>
      </c>
      <c r="AI3150" s="113">
        <v>290</v>
      </c>
      <c r="AJ3150" s="2" t="s">
        <v>558</v>
      </c>
      <c r="AK3150" s="14">
        <v>1</v>
      </c>
      <c r="AL3150" s="29">
        <v>1</v>
      </c>
      <c r="AM3150" s="2" t="s">
        <v>614</v>
      </c>
      <c r="AN3150" s="10">
        <v>103</v>
      </c>
      <c r="AO3150" s="10">
        <v>106.09</v>
      </c>
      <c r="AP3150" s="4">
        <v>7</v>
      </c>
      <c r="AQ3150" s="4" t="s">
        <v>609</v>
      </c>
      <c r="AR3150" s="12">
        <v>36.101415654163823</v>
      </c>
      <c r="AS3150" s="13">
        <v>1.9199999999999998E-2</v>
      </c>
      <c r="AT3150" s="4">
        <v>21</v>
      </c>
      <c r="AU3150" s="4" t="s">
        <v>648</v>
      </c>
      <c r="AV3150" s="4" t="s">
        <v>634</v>
      </c>
      <c r="AY3150" s="14">
        <v>0</v>
      </c>
      <c r="AZ3150" s="29">
        <v>1.03</v>
      </c>
      <c r="BA3150" s="14" t="s">
        <v>563</v>
      </c>
      <c r="BB3150" s="1" t="s">
        <v>481</v>
      </c>
      <c r="BC3150" s="15">
        <v>-0.1196</v>
      </c>
      <c r="BD3150" s="2"/>
    </row>
    <row r="3151" spans="1:275" x14ac:dyDescent="0.25">
      <c r="A3151" s="2">
        <v>154</v>
      </c>
      <c r="B3151" s="2" t="s">
        <v>3305</v>
      </c>
      <c r="D3151" s="5" t="s">
        <v>5463</v>
      </c>
      <c r="E3151" s="15" t="s">
        <v>480</v>
      </c>
      <c r="F3151" s="18" t="s">
        <v>5448</v>
      </c>
      <c r="G3151" s="18" t="s">
        <v>5449</v>
      </c>
      <c r="H3151" s="18"/>
      <c r="I3151" s="18" t="s">
        <v>644</v>
      </c>
      <c r="J3151" s="90" t="s">
        <v>5450</v>
      </c>
      <c r="K3151" s="19"/>
      <c r="L3151" s="18"/>
      <c r="M3151" s="18" t="s">
        <v>5450</v>
      </c>
      <c r="N3151" s="86" t="s">
        <v>5451</v>
      </c>
      <c r="O3151" s="18" t="s">
        <v>2204</v>
      </c>
      <c r="P3151" s="19"/>
      <c r="Q3151" s="86" t="s">
        <v>2205</v>
      </c>
      <c r="R3151" s="90" t="s">
        <v>2206</v>
      </c>
      <c r="S3151" s="19" t="s">
        <v>2207</v>
      </c>
      <c r="T3151" s="90" t="s">
        <v>2208</v>
      </c>
      <c r="U3151" s="19"/>
      <c r="V3151" s="90" t="s">
        <v>553</v>
      </c>
      <c r="W3151" s="19" t="s">
        <v>554</v>
      </c>
      <c r="X3151" s="19" t="s">
        <v>555</v>
      </c>
      <c r="Y3151" s="19" t="s">
        <v>556</v>
      </c>
      <c r="Z3151" s="4" t="s">
        <v>2204</v>
      </c>
      <c r="AA3151" s="37" t="s">
        <v>2209</v>
      </c>
      <c r="AB3151" s="13">
        <v>40.2181</v>
      </c>
      <c r="AC3151" s="13">
        <v>-84.375600000000006</v>
      </c>
      <c r="AD3151" s="8">
        <v>40.372500000000002</v>
      </c>
      <c r="AE3151" s="8">
        <v>-84.632222222222211</v>
      </c>
      <c r="AF3151" s="2" t="s">
        <v>3317</v>
      </c>
      <c r="AG3151" s="2" t="s">
        <v>606</v>
      </c>
      <c r="AH3151" s="2" t="s">
        <v>607</v>
      </c>
      <c r="AI3151" s="113">
        <v>290</v>
      </c>
      <c r="AJ3151" s="2" t="s">
        <v>558</v>
      </c>
      <c r="AK3151" s="14">
        <v>1</v>
      </c>
      <c r="AL3151" s="29">
        <v>1</v>
      </c>
      <c r="AM3151" s="2" t="s">
        <v>614</v>
      </c>
      <c r="AN3151" s="10">
        <v>103</v>
      </c>
      <c r="AO3151" s="10">
        <v>106.09</v>
      </c>
      <c r="AP3151" s="4">
        <v>7</v>
      </c>
      <c r="AQ3151" s="4" t="s">
        <v>609</v>
      </c>
      <c r="AR3151" s="12">
        <v>47.475834284927757</v>
      </c>
      <c r="AS3151" s="13">
        <v>1.46E-2</v>
      </c>
      <c r="AT3151" s="4">
        <v>23</v>
      </c>
      <c r="AU3151" s="4" t="s">
        <v>648</v>
      </c>
      <c r="AV3151" s="4" t="s">
        <v>634</v>
      </c>
      <c r="AY3151" s="14">
        <v>0</v>
      </c>
      <c r="AZ3151" s="29">
        <v>1.03</v>
      </c>
      <c r="BA3151" s="14" t="s">
        <v>563</v>
      </c>
      <c r="BB3151" s="1" t="s">
        <v>481</v>
      </c>
      <c r="BC3151" s="15">
        <v>-0.1196</v>
      </c>
      <c r="BD3151" s="2"/>
    </row>
    <row r="3152" spans="1:275" x14ac:dyDescent="0.25">
      <c r="A3152" s="2">
        <v>159</v>
      </c>
      <c r="B3152" s="2" t="s">
        <v>3305</v>
      </c>
      <c r="D3152" s="5" t="s">
        <v>5464</v>
      </c>
      <c r="E3152" s="15" t="s">
        <v>480</v>
      </c>
      <c r="F3152" s="18" t="s">
        <v>5448</v>
      </c>
      <c r="G3152" s="18" t="s">
        <v>5449</v>
      </c>
      <c r="H3152" s="18"/>
      <c r="I3152" s="18" t="s">
        <v>644</v>
      </c>
      <c r="J3152" s="90" t="s">
        <v>5450</v>
      </c>
      <c r="K3152" s="19"/>
      <c r="L3152" s="18"/>
      <c r="M3152" s="18" t="s">
        <v>5450</v>
      </c>
      <c r="N3152" s="86" t="s">
        <v>5451</v>
      </c>
      <c r="O3152" s="18" t="s">
        <v>2204</v>
      </c>
      <c r="P3152" s="19"/>
      <c r="Q3152" s="86" t="s">
        <v>2205</v>
      </c>
      <c r="R3152" s="90" t="s">
        <v>2206</v>
      </c>
      <c r="S3152" s="19" t="s">
        <v>2207</v>
      </c>
      <c r="T3152" s="90" t="s">
        <v>2208</v>
      </c>
      <c r="U3152" s="19"/>
      <c r="V3152" s="90" t="s">
        <v>553</v>
      </c>
      <c r="W3152" s="19" t="s">
        <v>554</v>
      </c>
      <c r="X3152" s="19" t="s">
        <v>555</v>
      </c>
      <c r="Y3152" s="19" t="s">
        <v>556</v>
      </c>
      <c r="Z3152" s="4" t="s">
        <v>2204</v>
      </c>
      <c r="AA3152" s="37" t="s">
        <v>2209</v>
      </c>
      <c r="AB3152" s="13">
        <v>41.221400000000003</v>
      </c>
      <c r="AC3152" s="13">
        <v>-86.045299999999997</v>
      </c>
      <c r="AD3152" s="8">
        <v>41.370555600000003</v>
      </c>
      <c r="AE3152" s="8">
        <v>-86.081388888888881</v>
      </c>
      <c r="AF3152" s="2" t="s">
        <v>3314</v>
      </c>
      <c r="AG3152" s="2" t="s">
        <v>606</v>
      </c>
      <c r="AH3152" s="2" t="s">
        <v>607</v>
      </c>
      <c r="AI3152" s="113">
        <v>245</v>
      </c>
      <c r="AJ3152" s="2" t="s">
        <v>558</v>
      </c>
      <c r="AK3152" s="14">
        <v>1</v>
      </c>
      <c r="AL3152" s="29">
        <v>1</v>
      </c>
      <c r="AM3152" s="2" t="s">
        <v>614</v>
      </c>
      <c r="AN3152" s="10">
        <v>103</v>
      </c>
      <c r="AO3152" s="10">
        <v>344.02</v>
      </c>
      <c r="AP3152" s="4">
        <v>7</v>
      </c>
      <c r="AQ3152" s="4" t="s">
        <v>609</v>
      </c>
      <c r="AR3152" s="12">
        <v>24.755256448569472</v>
      </c>
      <c r="AS3152" s="13">
        <v>2.8000000000000001E-2</v>
      </c>
      <c r="AT3152" s="4">
        <v>23</v>
      </c>
      <c r="AU3152" s="4" t="s">
        <v>648</v>
      </c>
      <c r="AV3152" s="4" t="s">
        <v>634</v>
      </c>
      <c r="AY3152" s="14">
        <v>0</v>
      </c>
      <c r="AZ3152" s="29">
        <v>3.34</v>
      </c>
      <c r="BA3152" s="14" t="s">
        <v>563</v>
      </c>
      <c r="BB3152" s="1" t="s">
        <v>481</v>
      </c>
      <c r="BC3152" s="15">
        <v>-0.1196</v>
      </c>
      <c r="BD3152" s="2"/>
    </row>
    <row r="3153" spans="1:275" x14ac:dyDescent="0.25">
      <c r="A3153" s="2">
        <v>160</v>
      </c>
      <c r="B3153" s="2" t="s">
        <v>3305</v>
      </c>
      <c r="D3153" s="5" t="s">
        <v>5465</v>
      </c>
      <c r="E3153" s="15" t="s">
        <v>480</v>
      </c>
      <c r="F3153" s="18" t="s">
        <v>5448</v>
      </c>
      <c r="G3153" s="18" t="s">
        <v>5449</v>
      </c>
      <c r="H3153" s="18"/>
      <c r="I3153" s="18" t="s">
        <v>644</v>
      </c>
      <c r="J3153" s="90" t="s">
        <v>5450</v>
      </c>
      <c r="K3153" s="19"/>
      <c r="L3153" s="18"/>
      <c r="M3153" s="18" t="s">
        <v>5450</v>
      </c>
      <c r="N3153" s="86" t="s">
        <v>5451</v>
      </c>
      <c r="O3153" s="18" t="s">
        <v>2204</v>
      </c>
      <c r="P3153" s="19"/>
      <c r="Q3153" s="86" t="s">
        <v>2205</v>
      </c>
      <c r="R3153" s="90" t="s">
        <v>2206</v>
      </c>
      <c r="S3153" s="19" t="s">
        <v>2207</v>
      </c>
      <c r="T3153" s="90" t="s">
        <v>2208</v>
      </c>
      <c r="U3153" s="19"/>
      <c r="V3153" s="90" t="s">
        <v>553</v>
      </c>
      <c r="W3153" s="19" t="s">
        <v>554</v>
      </c>
      <c r="X3153" s="19" t="s">
        <v>555</v>
      </c>
      <c r="Y3153" s="19" t="s">
        <v>556</v>
      </c>
      <c r="Z3153" s="4" t="s">
        <v>2204</v>
      </c>
      <c r="AA3153" s="37" t="s">
        <v>2209</v>
      </c>
      <c r="AB3153" s="13">
        <v>41.221400000000003</v>
      </c>
      <c r="AC3153" s="13">
        <v>-86.045299999999997</v>
      </c>
      <c r="AD3153" s="8">
        <v>41.370555600000003</v>
      </c>
      <c r="AE3153" s="8">
        <v>-86.081388888888881</v>
      </c>
      <c r="AF3153" s="2" t="s">
        <v>3314</v>
      </c>
      <c r="AG3153" s="2" t="s">
        <v>606</v>
      </c>
      <c r="AH3153" s="2" t="s">
        <v>607</v>
      </c>
      <c r="AI3153" s="113">
        <v>245</v>
      </c>
      <c r="AJ3153" s="2" t="s">
        <v>558</v>
      </c>
      <c r="AK3153" s="14">
        <v>1</v>
      </c>
      <c r="AL3153" s="29">
        <v>1</v>
      </c>
      <c r="AM3153" s="2" t="s">
        <v>614</v>
      </c>
      <c r="AN3153" s="10">
        <v>103</v>
      </c>
      <c r="AO3153" s="10">
        <v>344.02</v>
      </c>
      <c r="AP3153" s="4">
        <v>7</v>
      </c>
      <c r="AQ3153" s="4" t="s">
        <v>609</v>
      </c>
      <c r="AR3153" s="12">
        <v>34.14518130837169</v>
      </c>
      <c r="AS3153" s="13">
        <v>2.0299999999999999E-2</v>
      </c>
      <c r="AT3153" s="4">
        <v>21</v>
      </c>
      <c r="AU3153" s="4" t="s">
        <v>648</v>
      </c>
      <c r="AV3153" s="4" t="s">
        <v>634</v>
      </c>
      <c r="AY3153" s="14">
        <v>0</v>
      </c>
      <c r="AZ3153" s="29">
        <v>3.34</v>
      </c>
      <c r="BA3153" s="14" t="s">
        <v>563</v>
      </c>
      <c r="BB3153" s="1" t="s">
        <v>481</v>
      </c>
      <c r="BC3153" s="15">
        <v>-0.1196</v>
      </c>
      <c r="BD3153" s="2"/>
    </row>
    <row r="3154" spans="1:275" x14ac:dyDescent="0.25">
      <c r="A3154" s="2">
        <v>2042</v>
      </c>
      <c r="B3154" s="2" t="s">
        <v>5466</v>
      </c>
      <c r="D3154" s="5" t="s">
        <v>5467</v>
      </c>
      <c r="E3154" s="15" t="s">
        <v>480</v>
      </c>
      <c r="F3154" s="18" t="s">
        <v>5448</v>
      </c>
      <c r="G3154" s="18" t="s">
        <v>5449</v>
      </c>
      <c r="H3154" s="18"/>
      <c r="I3154" s="18" t="s">
        <v>644</v>
      </c>
      <c r="J3154" s="90" t="s">
        <v>5450</v>
      </c>
      <c r="K3154" s="19"/>
      <c r="L3154" s="18"/>
      <c r="M3154" s="18" t="s">
        <v>5450</v>
      </c>
      <c r="N3154" s="86" t="s">
        <v>5451</v>
      </c>
      <c r="O3154" s="18" t="s">
        <v>2204</v>
      </c>
      <c r="P3154" s="19"/>
      <c r="Q3154" s="86" t="s">
        <v>2205</v>
      </c>
      <c r="R3154" s="90" t="s">
        <v>2206</v>
      </c>
      <c r="S3154" s="19" t="s">
        <v>2207</v>
      </c>
      <c r="T3154" s="90" t="s">
        <v>2208</v>
      </c>
      <c r="U3154" s="19"/>
      <c r="V3154" s="90" t="s">
        <v>553</v>
      </c>
      <c r="W3154" s="19" t="s">
        <v>554</v>
      </c>
      <c r="X3154" s="19" t="s">
        <v>555</v>
      </c>
      <c r="Y3154" s="19" t="s">
        <v>556</v>
      </c>
      <c r="Z3154" s="4" t="s">
        <v>604</v>
      </c>
      <c r="AA3154" s="96" t="s">
        <v>2209</v>
      </c>
      <c r="AB3154" s="13">
        <v>39.005499999999998</v>
      </c>
      <c r="AC3154" s="101">
        <v>-75.561899999999994</v>
      </c>
      <c r="AD3154" s="8">
        <v>39.0152778</v>
      </c>
      <c r="AE3154" s="8">
        <v>-75.938611111111115</v>
      </c>
      <c r="AF3154" s="2" t="s">
        <v>5468</v>
      </c>
      <c r="AG3154" s="2" t="s">
        <v>606</v>
      </c>
      <c r="AH3154" s="2" t="s">
        <v>607</v>
      </c>
      <c r="AI3154" s="113">
        <v>11</v>
      </c>
      <c r="AJ3154" s="2" t="s">
        <v>558</v>
      </c>
      <c r="AM3154" s="2" t="s">
        <v>614</v>
      </c>
      <c r="AN3154" s="10">
        <v>42</v>
      </c>
      <c r="AO3154" s="10">
        <v>243.6</v>
      </c>
      <c r="AP3154" s="2">
        <v>6</v>
      </c>
      <c r="AQ3154" s="4" t="s">
        <v>609</v>
      </c>
      <c r="AR3154" s="12">
        <v>19.174195866111901</v>
      </c>
      <c r="AS3154" s="13">
        <v>3.6150000000000002E-2</v>
      </c>
      <c r="AT3154" s="4">
        <v>24</v>
      </c>
      <c r="AV3154" s="4"/>
      <c r="AY3154" s="14">
        <v>0</v>
      </c>
      <c r="AZ3154" s="29">
        <v>5.8</v>
      </c>
      <c r="BA3154" s="14" t="s">
        <v>563</v>
      </c>
      <c r="BB3154" s="1" t="s">
        <v>481</v>
      </c>
      <c r="BC3154" s="15">
        <v>-0.1196</v>
      </c>
      <c r="BD3154" s="2"/>
      <c r="BE3154" s="16"/>
      <c r="BF3154" s="16"/>
      <c r="BG3154" s="16"/>
      <c r="BH3154" s="16"/>
      <c r="BI3154" s="16"/>
      <c r="BJ3154" s="16"/>
      <c r="BK3154" s="16"/>
      <c r="BL3154" s="16"/>
      <c r="BM3154" s="16"/>
      <c r="BN3154" s="16"/>
      <c r="BO3154" s="16"/>
      <c r="BP3154" s="16"/>
      <c r="BQ3154" s="16"/>
      <c r="BR3154" s="16"/>
      <c r="BS3154" s="16"/>
      <c r="BT3154" s="16"/>
      <c r="BU3154" s="16"/>
      <c r="BV3154" s="16"/>
      <c r="BW3154" s="16"/>
      <c r="BX3154" s="16"/>
      <c r="BY3154" s="16"/>
      <c r="BZ3154" s="16"/>
      <c r="CA3154" s="16"/>
      <c r="CB3154" s="16"/>
      <c r="CC3154" s="16"/>
      <c r="CD3154" s="16"/>
      <c r="CE3154" s="16"/>
      <c r="CF3154" s="16"/>
      <c r="CG3154" s="16"/>
      <c r="CH3154" s="16"/>
      <c r="CI3154" s="16"/>
      <c r="CJ3154" s="16"/>
      <c r="CK3154" s="16"/>
      <c r="CL3154" s="16"/>
      <c r="CM3154" s="16"/>
      <c r="CN3154" s="16"/>
      <c r="CO3154" s="16"/>
      <c r="CP3154" s="16"/>
      <c r="CQ3154" s="16"/>
      <c r="CR3154" s="16"/>
      <c r="CS3154" s="16"/>
      <c r="CT3154" s="16"/>
      <c r="CU3154" s="16"/>
      <c r="CV3154" s="16"/>
      <c r="CW3154" s="16"/>
      <c r="CX3154" s="16"/>
      <c r="CY3154" s="16"/>
      <c r="CZ3154" s="16"/>
      <c r="DA3154" s="16"/>
      <c r="DB3154" s="16"/>
      <c r="DC3154" s="16"/>
      <c r="DD3154" s="16"/>
      <c r="DE3154" s="16"/>
      <c r="DF3154" s="16"/>
      <c r="DG3154" s="16"/>
      <c r="DH3154" s="16"/>
      <c r="DI3154" s="16"/>
      <c r="DJ3154" s="16"/>
      <c r="DK3154" s="16"/>
      <c r="DL3154" s="16"/>
      <c r="DM3154" s="16"/>
      <c r="DN3154" s="16"/>
      <c r="DO3154" s="16"/>
      <c r="DP3154" s="16"/>
      <c r="DQ3154" s="16"/>
      <c r="DR3154" s="16"/>
      <c r="DS3154" s="16"/>
      <c r="DT3154" s="16"/>
      <c r="DU3154" s="16"/>
      <c r="DV3154" s="16"/>
      <c r="DW3154" s="16"/>
      <c r="DX3154" s="16"/>
      <c r="DY3154" s="16"/>
      <c r="DZ3154" s="16"/>
      <c r="EA3154" s="16"/>
      <c r="EB3154" s="16"/>
      <c r="EC3154" s="16"/>
      <c r="ED3154" s="16"/>
      <c r="EE3154" s="16"/>
      <c r="EF3154" s="16"/>
      <c r="EG3154" s="16"/>
      <c r="EH3154" s="16"/>
      <c r="EI3154" s="16"/>
      <c r="EJ3154" s="16"/>
      <c r="EK3154" s="16"/>
      <c r="EL3154" s="16"/>
      <c r="EM3154" s="16"/>
      <c r="EN3154" s="16"/>
      <c r="EO3154" s="16"/>
      <c r="EP3154" s="16"/>
      <c r="EQ3154" s="16"/>
      <c r="ER3154" s="16"/>
      <c r="ES3154" s="16"/>
      <c r="ET3154" s="16"/>
      <c r="EU3154" s="16"/>
      <c r="EV3154" s="16"/>
      <c r="EW3154" s="16"/>
      <c r="EX3154" s="16"/>
      <c r="EY3154" s="16"/>
      <c r="EZ3154" s="16"/>
      <c r="FA3154" s="16"/>
      <c r="FB3154" s="16"/>
      <c r="FC3154" s="16"/>
      <c r="FD3154" s="16"/>
      <c r="FE3154" s="16"/>
      <c r="FF3154" s="16"/>
      <c r="FG3154" s="16"/>
      <c r="FH3154" s="16"/>
      <c r="FI3154" s="16"/>
      <c r="FJ3154" s="16"/>
      <c r="FK3154" s="16"/>
      <c r="FL3154" s="16"/>
      <c r="FM3154" s="16"/>
      <c r="FN3154" s="16"/>
      <c r="FO3154" s="16"/>
      <c r="FP3154" s="16"/>
      <c r="FQ3154" s="16"/>
      <c r="FR3154" s="16"/>
      <c r="FS3154" s="16"/>
      <c r="FT3154" s="16"/>
      <c r="FU3154" s="16"/>
      <c r="FV3154" s="16"/>
      <c r="FW3154" s="16"/>
      <c r="FX3154" s="16"/>
      <c r="FY3154" s="16"/>
      <c r="FZ3154" s="16"/>
      <c r="GA3154" s="16"/>
      <c r="GB3154" s="16"/>
      <c r="GC3154" s="16"/>
      <c r="GD3154" s="16"/>
      <c r="GE3154" s="16"/>
      <c r="GF3154" s="16"/>
      <c r="GG3154" s="16"/>
      <c r="GH3154" s="16"/>
      <c r="GI3154" s="16"/>
      <c r="GJ3154" s="16"/>
      <c r="GK3154" s="16"/>
      <c r="GL3154" s="16"/>
      <c r="GM3154" s="16"/>
      <c r="GN3154" s="16"/>
      <c r="GO3154" s="16"/>
      <c r="GP3154" s="16"/>
      <c r="GQ3154" s="16"/>
      <c r="GR3154" s="16"/>
      <c r="GS3154" s="16"/>
      <c r="GT3154" s="16"/>
      <c r="GU3154" s="16"/>
      <c r="GV3154" s="16"/>
      <c r="GW3154" s="16"/>
      <c r="GX3154" s="16"/>
      <c r="GY3154" s="16"/>
      <c r="GZ3154" s="16"/>
      <c r="HA3154" s="16"/>
      <c r="HB3154" s="16"/>
      <c r="HC3154" s="16"/>
      <c r="HD3154" s="16"/>
      <c r="HE3154" s="16"/>
      <c r="HF3154" s="16"/>
      <c r="HG3154" s="16"/>
      <c r="HH3154" s="16"/>
      <c r="HI3154" s="16"/>
      <c r="HJ3154" s="16"/>
      <c r="HK3154" s="16"/>
      <c r="HL3154" s="16"/>
      <c r="HM3154" s="16"/>
      <c r="HN3154" s="16"/>
      <c r="HO3154" s="16"/>
      <c r="HP3154" s="16"/>
      <c r="HQ3154" s="16"/>
      <c r="HR3154" s="16"/>
      <c r="HS3154" s="16"/>
      <c r="HT3154" s="16"/>
      <c r="HU3154" s="16"/>
      <c r="HV3154" s="16"/>
      <c r="HW3154" s="16"/>
      <c r="HX3154" s="16"/>
      <c r="HY3154" s="16"/>
      <c r="HZ3154" s="16"/>
      <c r="IA3154" s="16"/>
      <c r="IB3154" s="16"/>
      <c r="IC3154" s="16"/>
      <c r="ID3154" s="16"/>
      <c r="IE3154" s="16"/>
      <c r="IF3154" s="16"/>
      <c r="IG3154" s="16"/>
      <c r="IH3154" s="16"/>
      <c r="II3154" s="16"/>
      <c r="IJ3154" s="16"/>
      <c r="IK3154" s="16"/>
      <c r="IL3154" s="16"/>
      <c r="IM3154" s="16"/>
      <c r="IN3154" s="16"/>
      <c r="IO3154" s="16"/>
      <c r="IP3154" s="16"/>
      <c r="IQ3154" s="16"/>
      <c r="IR3154" s="16"/>
      <c r="IS3154" s="16"/>
      <c r="IT3154" s="16"/>
      <c r="IU3154" s="16"/>
      <c r="IV3154" s="16"/>
      <c r="IW3154" s="16"/>
      <c r="IX3154" s="16"/>
      <c r="IY3154" s="16"/>
      <c r="IZ3154" s="16"/>
      <c r="JA3154" s="16"/>
      <c r="JB3154" s="16"/>
      <c r="JC3154" s="16"/>
      <c r="JD3154" s="16"/>
      <c r="JE3154" s="16"/>
      <c r="JF3154" s="16"/>
      <c r="JG3154" s="16"/>
      <c r="JH3154" s="16"/>
      <c r="JI3154" s="16"/>
      <c r="JJ3154" s="16"/>
      <c r="JK3154" s="16"/>
      <c r="JL3154" s="16"/>
      <c r="JM3154" s="16"/>
      <c r="JN3154" s="16"/>
      <c r="JO3154" s="16"/>
    </row>
    <row r="3155" spans="1:275" x14ac:dyDescent="0.25">
      <c r="A3155" s="2">
        <v>2043</v>
      </c>
      <c r="B3155" s="2" t="s">
        <v>5466</v>
      </c>
      <c r="D3155" s="5" t="s">
        <v>5469</v>
      </c>
      <c r="E3155" s="15" t="s">
        <v>480</v>
      </c>
      <c r="F3155" s="18" t="s">
        <v>5448</v>
      </c>
      <c r="G3155" s="18" t="s">
        <v>5449</v>
      </c>
      <c r="H3155" s="18"/>
      <c r="I3155" s="18" t="s">
        <v>644</v>
      </c>
      <c r="J3155" s="90" t="s">
        <v>5450</v>
      </c>
      <c r="K3155" s="19"/>
      <c r="L3155" s="18"/>
      <c r="M3155" s="18" t="s">
        <v>5450</v>
      </c>
      <c r="N3155" s="86" t="s">
        <v>5451</v>
      </c>
      <c r="O3155" s="18" t="s">
        <v>2204</v>
      </c>
      <c r="P3155" s="19"/>
      <c r="Q3155" s="86" t="s">
        <v>2205</v>
      </c>
      <c r="R3155" s="90" t="s">
        <v>2206</v>
      </c>
      <c r="S3155" s="19" t="s">
        <v>2207</v>
      </c>
      <c r="T3155" s="90" t="s">
        <v>2208</v>
      </c>
      <c r="U3155" s="19"/>
      <c r="V3155" s="90" t="s">
        <v>553</v>
      </c>
      <c r="W3155" s="19" t="s">
        <v>554</v>
      </c>
      <c r="X3155" s="19" t="s">
        <v>555</v>
      </c>
      <c r="Y3155" s="19" t="s">
        <v>556</v>
      </c>
      <c r="Z3155" s="4" t="s">
        <v>604</v>
      </c>
      <c r="AA3155" s="96" t="s">
        <v>2209</v>
      </c>
      <c r="AB3155" s="101">
        <v>39.032200000000003</v>
      </c>
      <c r="AC3155" s="13">
        <v>-75.581900000000005</v>
      </c>
      <c r="AD3155" s="8">
        <v>39.056111100000003</v>
      </c>
      <c r="AE3155" s="8">
        <v>-75.971944444444446</v>
      </c>
      <c r="AF3155" s="2" t="s">
        <v>5468</v>
      </c>
      <c r="AG3155" s="2" t="s">
        <v>606</v>
      </c>
      <c r="AH3155" s="2" t="s">
        <v>607</v>
      </c>
      <c r="AI3155" s="113">
        <v>20</v>
      </c>
      <c r="AJ3155" s="2" t="s">
        <v>558</v>
      </c>
      <c r="AM3155" s="2" t="s">
        <v>614</v>
      </c>
      <c r="AN3155" s="10">
        <v>42</v>
      </c>
      <c r="AO3155" s="10">
        <v>247.8</v>
      </c>
      <c r="AP3155" s="2">
        <v>6</v>
      </c>
      <c r="AQ3155" s="4" t="s">
        <v>609</v>
      </c>
      <c r="AR3155" s="12">
        <v>22.417437922378568</v>
      </c>
      <c r="AS3155" s="13">
        <v>3.092E-2</v>
      </c>
      <c r="AT3155" s="4">
        <v>24</v>
      </c>
      <c r="AV3155" s="4"/>
      <c r="AY3155" s="14">
        <v>0</v>
      </c>
      <c r="AZ3155" s="29">
        <v>5.9</v>
      </c>
      <c r="BA3155" s="14" t="s">
        <v>563</v>
      </c>
      <c r="BB3155" s="1" t="s">
        <v>481</v>
      </c>
      <c r="BC3155" s="15">
        <v>-0.1196</v>
      </c>
      <c r="BD3155" s="2"/>
      <c r="BE3155" s="16"/>
      <c r="BF3155" s="16"/>
      <c r="BG3155" s="16"/>
      <c r="BH3155" s="16"/>
      <c r="BI3155" s="16"/>
      <c r="BJ3155" s="16"/>
      <c r="BK3155" s="16"/>
      <c r="BL3155" s="16"/>
      <c r="BM3155" s="16"/>
      <c r="BN3155" s="16"/>
      <c r="BO3155" s="16"/>
      <c r="BP3155" s="16"/>
      <c r="BQ3155" s="16"/>
      <c r="BR3155" s="16"/>
      <c r="BS3155" s="16"/>
      <c r="BT3155" s="16"/>
      <c r="BU3155" s="16"/>
      <c r="BV3155" s="16"/>
      <c r="BW3155" s="16"/>
      <c r="BX3155" s="16"/>
      <c r="BY3155" s="16"/>
      <c r="BZ3155" s="16"/>
      <c r="CA3155" s="16"/>
      <c r="CB3155" s="16"/>
      <c r="CC3155" s="16"/>
      <c r="CD3155" s="16"/>
      <c r="CE3155" s="16"/>
      <c r="CF3155" s="16"/>
      <c r="CG3155" s="16"/>
      <c r="CH3155" s="16"/>
      <c r="CI3155" s="16"/>
      <c r="CJ3155" s="16"/>
      <c r="CK3155" s="16"/>
      <c r="CL3155" s="16"/>
      <c r="CM3155" s="16"/>
      <c r="CN3155" s="16"/>
      <c r="CO3155" s="16"/>
      <c r="CP3155" s="16"/>
      <c r="CQ3155" s="16"/>
      <c r="CR3155" s="16"/>
      <c r="CS3155" s="16"/>
      <c r="CT3155" s="16"/>
      <c r="CU3155" s="16"/>
      <c r="CV3155" s="16"/>
      <c r="CW3155" s="16"/>
      <c r="CX3155" s="16"/>
      <c r="CY3155" s="16"/>
      <c r="CZ3155" s="16"/>
      <c r="DA3155" s="16"/>
      <c r="DB3155" s="16"/>
      <c r="DC3155" s="16"/>
      <c r="DD3155" s="16"/>
      <c r="DE3155" s="16"/>
      <c r="DF3155" s="16"/>
      <c r="DG3155" s="16"/>
      <c r="DH3155" s="16"/>
      <c r="DI3155" s="16"/>
      <c r="DJ3155" s="16"/>
      <c r="DK3155" s="16"/>
      <c r="DL3155" s="16"/>
      <c r="DM3155" s="16"/>
      <c r="DN3155" s="16"/>
      <c r="DO3155" s="16"/>
      <c r="DP3155" s="16"/>
      <c r="DQ3155" s="16"/>
      <c r="DR3155" s="16"/>
      <c r="DS3155" s="16"/>
      <c r="DT3155" s="16"/>
      <c r="DU3155" s="16"/>
      <c r="DV3155" s="16"/>
      <c r="DW3155" s="16"/>
      <c r="DX3155" s="16"/>
      <c r="DY3155" s="16"/>
      <c r="DZ3155" s="16"/>
      <c r="EA3155" s="16"/>
      <c r="EB3155" s="16"/>
      <c r="EC3155" s="16"/>
      <c r="ED3155" s="16"/>
      <c r="EE3155" s="16"/>
      <c r="EF3155" s="16"/>
      <c r="EG3155" s="16"/>
      <c r="EH3155" s="16"/>
      <c r="EI3155" s="16"/>
      <c r="EJ3155" s="16"/>
      <c r="EK3155" s="16"/>
      <c r="EL3155" s="16"/>
      <c r="EM3155" s="16"/>
      <c r="EN3155" s="16"/>
      <c r="EO3155" s="16"/>
      <c r="EP3155" s="16"/>
      <c r="EQ3155" s="16"/>
      <c r="ER3155" s="16"/>
      <c r="ES3155" s="16"/>
      <c r="ET3155" s="16"/>
      <c r="EU3155" s="16"/>
      <c r="EV3155" s="16"/>
      <c r="EW3155" s="16"/>
      <c r="EX3155" s="16"/>
      <c r="EY3155" s="16"/>
      <c r="EZ3155" s="16"/>
      <c r="FA3155" s="16"/>
      <c r="FB3155" s="16"/>
      <c r="FC3155" s="16"/>
      <c r="FD3155" s="16"/>
      <c r="FE3155" s="16"/>
      <c r="FF3155" s="16"/>
      <c r="FG3155" s="16"/>
      <c r="FH3155" s="16"/>
      <c r="FI3155" s="16"/>
      <c r="FJ3155" s="16"/>
      <c r="FK3155" s="16"/>
      <c r="FL3155" s="16"/>
      <c r="FM3155" s="16"/>
      <c r="FN3155" s="16"/>
      <c r="FO3155" s="16"/>
      <c r="FP3155" s="16"/>
      <c r="FQ3155" s="16"/>
      <c r="FR3155" s="16"/>
      <c r="FS3155" s="16"/>
      <c r="FT3155" s="16"/>
      <c r="FU3155" s="16"/>
      <c r="FV3155" s="16"/>
      <c r="FW3155" s="16"/>
      <c r="FX3155" s="16"/>
      <c r="FY3155" s="16"/>
      <c r="FZ3155" s="16"/>
      <c r="GA3155" s="16"/>
      <c r="GB3155" s="16"/>
      <c r="GC3155" s="16"/>
      <c r="GD3155" s="16"/>
      <c r="GE3155" s="16"/>
      <c r="GF3155" s="16"/>
      <c r="GG3155" s="16"/>
      <c r="GH3155" s="16"/>
      <c r="GI3155" s="16"/>
      <c r="GJ3155" s="16"/>
      <c r="GK3155" s="16"/>
      <c r="GL3155" s="16"/>
      <c r="GM3155" s="16"/>
      <c r="GN3155" s="16"/>
      <c r="GO3155" s="16"/>
      <c r="GP3155" s="16"/>
      <c r="GQ3155" s="16"/>
      <c r="GR3155" s="16"/>
      <c r="GS3155" s="16"/>
      <c r="GT3155" s="16"/>
      <c r="GU3155" s="16"/>
      <c r="GV3155" s="16"/>
      <c r="GW3155" s="16"/>
      <c r="GX3155" s="16"/>
      <c r="GY3155" s="16"/>
      <c r="GZ3155" s="16"/>
      <c r="HA3155" s="16"/>
      <c r="HB3155" s="16"/>
      <c r="HC3155" s="16"/>
      <c r="HD3155" s="16"/>
      <c r="HE3155" s="16"/>
      <c r="HF3155" s="16"/>
      <c r="HG3155" s="16"/>
      <c r="HH3155" s="16"/>
      <c r="HI3155" s="16"/>
      <c r="HJ3155" s="16"/>
      <c r="HK3155" s="16"/>
      <c r="HL3155" s="16"/>
      <c r="HM3155" s="16"/>
      <c r="HN3155" s="16"/>
      <c r="HO3155" s="16"/>
      <c r="HP3155" s="16"/>
      <c r="HQ3155" s="16"/>
      <c r="HR3155" s="16"/>
      <c r="HS3155" s="16"/>
      <c r="HT3155" s="16"/>
      <c r="HU3155" s="16"/>
      <c r="HV3155" s="16"/>
      <c r="HW3155" s="16"/>
      <c r="HX3155" s="16"/>
      <c r="HY3155" s="16"/>
      <c r="HZ3155" s="16"/>
      <c r="IA3155" s="16"/>
      <c r="IB3155" s="16"/>
      <c r="IC3155" s="16"/>
      <c r="ID3155" s="16"/>
      <c r="IE3155" s="16"/>
      <c r="IF3155" s="16"/>
      <c r="IG3155" s="16"/>
      <c r="IH3155" s="16"/>
      <c r="II3155" s="16"/>
      <c r="IJ3155" s="16"/>
      <c r="IK3155" s="16"/>
      <c r="IL3155" s="16"/>
      <c r="IM3155" s="16"/>
      <c r="IN3155" s="16"/>
      <c r="IO3155" s="16"/>
      <c r="IP3155" s="16"/>
      <c r="IQ3155" s="16"/>
      <c r="IR3155" s="16"/>
      <c r="IS3155" s="16"/>
      <c r="IT3155" s="16"/>
      <c r="IU3155" s="16"/>
      <c r="IV3155" s="16"/>
      <c r="IW3155" s="16"/>
      <c r="IX3155" s="16"/>
      <c r="IY3155" s="16"/>
      <c r="IZ3155" s="16"/>
      <c r="JA3155" s="16"/>
      <c r="JB3155" s="16"/>
      <c r="JC3155" s="16"/>
      <c r="JD3155" s="16"/>
      <c r="JE3155" s="16"/>
      <c r="JF3155" s="16"/>
      <c r="JG3155" s="16"/>
      <c r="JH3155" s="16"/>
      <c r="JI3155" s="16"/>
      <c r="JJ3155" s="16"/>
      <c r="JK3155" s="16"/>
      <c r="JL3155" s="16"/>
      <c r="JM3155" s="16"/>
      <c r="JN3155" s="16"/>
      <c r="JO3155" s="16"/>
    </row>
    <row r="3156" spans="1:275" x14ac:dyDescent="0.25">
      <c r="A3156" s="2">
        <v>2044</v>
      </c>
      <c r="B3156" s="2" t="s">
        <v>5466</v>
      </c>
      <c r="D3156" s="5" t="s">
        <v>5470</v>
      </c>
      <c r="E3156" s="15" t="s">
        <v>480</v>
      </c>
      <c r="F3156" s="18" t="s">
        <v>5448</v>
      </c>
      <c r="G3156" s="18" t="s">
        <v>5449</v>
      </c>
      <c r="H3156" s="18"/>
      <c r="I3156" s="18" t="s">
        <v>644</v>
      </c>
      <c r="J3156" s="90" t="s">
        <v>5450</v>
      </c>
      <c r="K3156" s="19"/>
      <c r="L3156" s="18"/>
      <c r="M3156" s="18" t="s">
        <v>5450</v>
      </c>
      <c r="N3156" s="86" t="s">
        <v>5451</v>
      </c>
      <c r="O3156" s="18" t="s">
        <v>2204</v>
      </c>
      <c r="P3156" s="19"/>
      <c r="Q3156" s="86" t="s">
        <v>2205</v>
      </c>
      <c r="R3156" s="90" t="s">
        <v>2206</v>
      </c>
      <c r="S3156" s="19" t="s">
        <v>2207</v>
      </c>
      <c r="T3156" s="90" t="s">
        <v>2208</v>
      </c>
      <c r="U3156" s="19"/>
      <c r="V3156" s="90" t="s">
        <v>553</v>
      </c>
      <c r="W3156" s="19" t="s">
        <v>554</v>
      </c>
      <c r="X3156" s="19" t="s">
        <v>555</v>
      </c>
      <c r="Y3156" s="19" t="s">
        <v>556</v>
      </c>
      <c r="Z3156" s="4" t="s">
        <v>604</v>
      </c>
      <c r="AA3156" s="96" t="s">
        <v>2209</v>
      </c>
      <c r="AB3156" s="13">
        <v>38.573099999999997</v>
      </c>
      <c r="AC3156" s="13">
        <v>-76.029300000000006</v>
      </c>
      <c r="AD3156" s="8">
        <v>38.958611099999999</v>
      </c>
      <c r="AE3156" s="8">
        <v>-76.05916666666667</v>
      </c>
      <c r="AF3156" s="2" t="s">
        <v>5468</v>
      </c>
      <c r="AG3156" s="2" t="s">
        <v>606</v>
      </c>
      <c r="AH3156" s="2" t="s">
        <v>607</v>
      </c>
      <c r="AI3156" s="113">
        <v>10</v>
      </c>
      <c r="AJ3156" s="2" t="s">
        <v>558</v>
      </c>
      <c r="AM3156" s="2" t="s">
        <v>614</v>
      </c>
      <c r="AN3156" s="10">
        <v>42</v>
      </c>
      <c r="AO3156" s="10">
        <v>121.8</v>
      </c>
      <c r="AP3156" s="2">
        <v>6</v>
      </c>
      <c r="AQ3156" s="4" t="s">
        <v>609</v>
      </c>
      <c r="AR3156" s="12">
        <v>16.762930606044627</v>
      </c>
      <c r="AS3156" s="13">
        <v>4.1349999999999998E-2</v>
      </c>
      <c r="AT3156" s="4">
        <v>24</v>
      </c>
      <c r="AV3156" s="4"/>
      <c r="AY3156" s="14">
        <v>0</v>
      </c>
      <c r="AZ3156" s="29">
        <v>2.9</v>
      </c>
      <c r="BA3156" s="14" t="s">
        <v>563</v>
      </c>
      <c r="BB3156" s="1" t="s">
        <v>481</v>
      </c>
      <c r="BC3156" s="15">
        <v>-0.1196</v>
      </c>
      <c r="BD3156" s="2"/>
      <c r="BE3156" s="16"/>
      <c r="BF3156" s="16"/>
      <c r="BG3156" s="16"/>
      <c r="BH3156" s="16"/>
      <c r="BI3156" s="16"/>
      <c r="BJ3156" s="16"/>
      <c r="BK3156" s="16"/>
      <c r="BL3156" s="16"/>
      <c r="BM3156" s="16"/>
      <c r="BN3156" s="16"/>
      <c r="BO3156" s="16"/>
      <c r="BP3156" s="16"/>
      <c r="BQ3156" s="16"/>
      <c r="BR3156" s="16"/>
      <c r="BS3156" s="16"/>
      <c r="BT3156" s="16"/>
      <c r="BU3156" s="16"/>
      <c r="BV3156" s="16"/>
      <c r="BW3156" s="16"/>
      <c r="BX3156" s="16"/>
      <c r="BY3156" s="16"/>
      <c r="BZ3156" s="16"/>
      <c r="CA3156" s="16"/>
      <c r="CB3156" s="16"/>
      <c r="CC3156" s="16"/>
      <c r="CD3156" s="16"/>
      <c r="CE3156" s="16"/>
      <c r="CF3156" s="16"/>
      <c r="CG3156" s="16"/>
      <c r="CH3156" s="16"/>
      <c r="CI3156" s="16"/>
      <c r="CJ3156" s="16"/>
      <c r="CK3156" s="16"/>
      <c r="CL3156" s="16"/>
      <c r="CM3156" s="16"/>
      <c r="CN3156" s="16"/>
      <c r="CO3156" s="16"/>
      <c r="CP3156" s="16"/>
      <c r="CQ3156" s="16"/>
      <c r="CR3156" s="16"/>
      <c r="CS3156" s="16"/>
      <c r="CT3156" s="16"/>
      <c r="CU3156" s="16"/>
      <c r="CV3156" s="16"/>
      <c r="CW3156" s="16"/>
      <c r="CX3156" s="16"/>
      <c r="CY3156" s="16"/>
      <c r="CZ3156" s="16"/>
      <c r="DA3156" s="16"/>
      <c r="DB3156" s="16"/>
      <c r="DC3156" s="16"/>
      <c r="DD3156" s="16"/>
      <c r="DE3156" s="16"/>
      <c r="DF3156" s="16"/>
      <c r="DG3156" s="16"/>
      <c r="DH3156" s="16"/>
      <c r="DI3156" s="16"/>
      <c r="DJ3156" s="16"/>
      <c r="DK3156" s="16"/>
      <c r="DL3156" s="16"/>
      <c r="DM3156" s="16"/>
      <c r="DN3156" s="16"/>
      <c r="DO3156" s="16"/>
      <c r="DP3156" s="16"/>
      <c r="DQ3156" s="16"/>
      <c r="DR3156" s="16"/>
      <c r="DS3156" s="16"/>
      <c r="DT3156" s="16"/>
      <c r="DU3156" s="16"/>
      <c r="DV3156" s="16"/>
      <c r="DW3156" s="16"/>
      <c r="DX3156" s="16"/>
      <c r="DY3156" s="16"/>
      <c r="DZ3156" s="16"/>
      <c r="EA3156" s="16"/>
      <c r="EB3156" s="16"/>
      <c r="EC3156" s="16"/>
      <c r="ED3156" s="16"/>
      <c r="EE3156" s="16"/>
      <c r="EF3156" s="16"/>
      <c r="EG3156" s="16"/>
      <c r="EH3156" s="16"/>
      <c r="EI3156" s="16"/>
      <c r="EJ3156" s="16"/>
      <c r="EK3156" s="16"/>
      <c r="EL3156" s="16"/>
      <c r="EM3156" s="16"/>
      <c r="EN3156" s="16"/>
      <c r="EO3156" s="16"/>
      <c r="EP3156" s="16"/>
      <c r="EQ3156" s="16"/>
      <c r="ER3156" s="16"/>
      <c r="ES3156" s="16"/>
      <c r="ET3156" s="16"/>
      <c r="EU3156" s="16"/>
      <c r="EV3156" s="16"/>
      <c r="EW3156" s="16"/>
      <c r="EX3156" s="16"/>
      <c r="EY3156" s="16"/>
      <c r="EZ3156" s="16"/>
      <c r="FA3156" s="16"/>
      <c r="FB3156" s="16"/>
      <c r="FC3156" s="16"/>
      <c r="FD3156" s="16"/>
      <c r="FE3156" s="16"/>
      <c r="FF3156" s="16"/>
      <c r="FG3156" s="16"/>
      <c r="FH3156" s="16"/>
      <c r="FI3156" s="16"/>
      <c r="FJ3156" s="16"/>
      <c r="FK3156" s="16"/>
      <c r="FL3156" s="16"/>
      <c r="FM3156" s="16"/>
      <c r="FN3156" s="16"/>
      <c r="FO3156" s="16"/>
      <c r="FP3156" s="16"/>
      <c r="FQ3156" s="16"/>
      <c r="FR3156" s="16"/>
      <c r="FS3156" s="16"/>
      <c r="FT3156" s="16"/>
      <c r="FU3156" s="16"/>
      <c r="FV3156" s="16"/>
      <c r="FW3156" s="16"/>
      <c r="FX3156" s="16"/>
      <c r="FY3156" s="16"/>
      <c r="FZ3156" s="16"/>
      <c r="GA3156" s="16"/>
      <c r="GB3156" s="16"/>
      <c r="GC3156" s="16"/>
      <c r="GD3156" s="16"/>
      <c r="GE3156" s="16"/>
      <c r="GF3156" s="16"/>
      <c r="GG3156" s="16"/>
      <c r="GH3156" s="16"/>
      <c r="GI3156" s="16"/>
      <c r="GJ3156" s="16"/>
      <c r="GK3156" s="16"/>
      <c r="GL3156" s="16"/>
      <c r="GM3156" s="16"/>
      <c r="GN3156" s="16"/>
      <c r="GO3156" s="16"/>
      <c r="GP3156" s="16"/>
      <c r="GQ3156" s="16"/>
      <c r="GR3156" s="16"/>
      <c r="GS3156" s="16"/>
      <c r="GT3156" s="16"/>
      <c r="GU3156" s="16"/>
      <c r="GV3156" s="16"/>
      <c r="GW3156" s="16"/>
      <c r="GX3156" s="16"/>
      <c r="GY3156" s="16"/>
      <c r="GZ3156" s="16"/>
      <c r="HA3156" s="16"/>
      <c r="HB3156" s="16"/>
      <c r="HC3156" s="16"/>
      <c r="HD3156" s="16"/>
      <c r="HE3156" s="16"/>
      <c r="HF3156" s="16"/>
      <c r="HG3156" s="16"/>
      <c r="HH3156" s="16"/>
      <c r="HI3156" s="16"/>
      <c r="HJ3156" s="16"/>
      <c r="HK3156" s="16"/>
      <c r="HL3156" s="16"/>
      <c r="HM3156" s="16"/>
      <c r="HN3156" s="16"/>
      <c r="HO3156" s="16"/>
      <c r="HP3156" s="16"/>
      <c r="HQ3156" s="16"/>
      <c r="HR3156" s="16"/>
      <c r="HS3156" s="16"/>
      <c r="HT3156" s="16"/>
      <c r="HU3156" s="16"/>
      <c r="HV3156" s="16"/>
      <c r="HW3156" s="16"/>
      <c r="HX3156" s="16"/>
      <c r="HY3156" s="16"/>
      <c r="HZ3156" s="16"/>
      <c r="IA3156" s="16"/>
      <c r="IB3156" s="16"/>
      <c r="IC3156" s="16"/>
      <c r="ID3156" s="16"/>
      <c r="IE3156" s="16"/>
      <c r="IF3156" s="16"/>
      <c r="IG3156" s="16"/>
      <c r="IH3156" s="16"/>
      <c r="II3156" s="16"/>
      <c r="IJ3156" s="16"/>
      <c r="IK3156" s="16"/>
      <c r="IL3156" s="16"/>
      <c r="IM3156" s="16"/>
      <c r="IN3156" s="16"/>
      <c r="IO3156" s="16"/>
      <c r="IP3156" s="16"/>
      <c r="IQ3156" s="16"/>
      <c r="IR3156" s="16"/>
      <c r="IS3156" s="16"/>
      <c r="IT3156" s="16"/>
      <c r="IU3156" s="16"/>
      <c r="IV3156" s="16"/>
      <c r="IW3156" s="16"/>
      <c r="IX3156" s="16"/>
      <c r="IY3156" s="16"/>
      <c r="IZ3156" s="16"/>
      <c r="JA3156" s="16"/>
      <c r="JB3156" s="16"/>
      <c r="JC3156" s="16"/>
      <c r="JD3156" s="16"/>
      <c r="JE3156" s="16"/>
      <c r="JF3156" s="16"/>
      <c r="JG3156" s="16"/>
      <c r="JH3156" s="16"/>
      <c r="JI3156" s="16"/>
      <c r="JJ3156" s="16"/>
      <c r="JK3156" s="16"/>
      <c r="JL3156" s="16"/>
      <c r="JM3156" s="16"/>
      <c r="JN3156" s="16"/>
      <c r="JO3156" s="16"/>
    </row>
    <row r="3157" spans="1:275" x14ac:dyDescent="0.25">
      <c r="A3157" s="2">
        <v>2045</v>
      </c>
      <c r="B3157" s="2" t="s">
        <v>5466</v>
      </c>
      <c r="D3157" s="5" t="s">
        <v>5471</v>
      </c>
      <c r="E3157" s="15" t="s">
        <v>480</v>
      </c>
      <c r="F3157" s="18" t="s">
        <v>5448</v>
      </c>
      <c r="G3157" s="18" t="s">
        <v>5449</v>
      </c>
      <c r="H3157" s="18"/>
      <c r="I3157" s="18" t="s">
        <v>644</v>
      </c>
      <c r="J3157" s="90" t="s">
        <v>5450</v>
      </c>
      <c r="K3157" s="19"/>
      <c r="L3157" s="18"/>
      <c r="M3157" s="18" t="s">
        <v>5450</v>
      </c>
      <c r="N3157" s="86" t="s">
        <v>5451</v>
      </c>
      <c r="O3157" s="18" t="s">
        <v>2204</v>
      </c>
      <c r="P3157" s="19"/>
      <c r="Q3157" s="86" t="s">
        <v>2205</v>
      </c>
      <c r="R3157" s="90" t="s">
        <v>2206</v>
      </c>
      <c r="S3157" s="19" t="s">
        <v>2207</v>
      </c>
      <c r="T3157" s="90" t="s">
        <v>2208</v>
      </c>
      <c r="U3157" s="19"/>
      <c r="V3157" s="90" t="s">
        <v>553</v>
      </c>
      <c r="W3157" s="19" t="s">
        <v>554</v>
      </c>
      <c r="X3157" s="19" t="s">
        <v>555</v>
      </c>
      <c r="Y3157" s="19" t="s">
        <v>556</v>
      </c>
      <c r="Z3157" s="4" t="s">
        <v>604</v>
      </c>
      <c r="AA3157" s="96" t="s">
        <v>2209</v>
      </c>
      <c r="AB3157" s="101">
        <v>39.157400000000003</v>
      </c>
      <c r="AC3157" s="101">
        <v>-76.560299999999998</v>
      </c>
      <c r="AD3157" s="8">
        <v>39.270555600000002</v>
      </c>
      <c r="AE3157" s="8">
        <v>-76.93416666666667</v>
      </c>
      <c r="AF3157" s="2" t="s">
        <v>5468</v>
      </c>
      <c r="AG3157" s="2" t="s">
        <v>606</v>
      </c>
      <c r="AH3157" s="2" t="s">
        <v>607</v>
      </c>
      <c r="AI3157" s="113">
        <v>117</v>
      </c>
      <c r="AJ3157" s="2" t="s">
        <v>558</v>
      </c>
      <c r="AM3157" s="2" t="s">
        <v>614</v>
      </c>
      <c r="AN3157" s="10">
        <v>42</v>
      </c>
      <c r="AO3157" s="10">
        <v>197.4</v>
      </c>
      <c r="AP3157" s="2">
        <v>6</v>
      </c>
      <c r="AQ3157" s="4" t="s">
        <v>609</v>
      </c>
      <c r="AR3157" s="12">
        <v>12.695003306958704</v>
      </c>
      <c r="AS3157" s="13">
        <v>5.4600000000000003E-2</v>
      </c>
      <c r="AT3157" s="4">
        <v>24</v>
      </c>
      <c r="AV3157" s="4"/>
      <c r="AY3157" s="14">
        <v>0</v>
      </c>
      <c r="AZ3157" s="29">
        <v>4.7</v>
      </c>
      <c r="BA3157" s="14" t="s">
        <v>563</v>
      </c>
      <c r="BB3157" s="1" t="s">
        <v>481</v>
      </c>
      <c r="BC3157" s="15">
        <v>-0.1196</v>
      </c>
      <c r="BD3157" s="2"/>
      <c r="BE3157" s="16"/>
      <c r="BF3157" s="16"/>
      <c r="BG3157" s="16"/>
      <c r="BH3157" s="16"/>
      <c r="BI3157" s="16"/>
      <c r="BJ3157" s="16"/>
      <c r="BK3157" s="16"/>
      <c r="BL3157" s="16"/>
      <c r="BM3157" s="16"/>
      <c r="BN3157" s="16"/>
      <c r="BO3157" s="16"/>
      <c r="BP3157" s="16"/>
      <c r="BQ3157" s="16"/>
      <c r="BR3157" s="16"/>
      <c r="BS3157" s="16"/>
      <c r="BT3157" s="16"/>
      <c r="BU3157" s="16"/>
      <c r="BV3157" s="16"/>
      <c r="BW3157" s="16"/>
      <c r="BX3157" s="16"/>
      <c r="BY3157" s="16"/>
      <c r="BZ3157" s="16"/>
      <c r="CA3157" s="16"/>
      <c r="CB3157" s="16"/>
      <c r="CC3157" s="16"/>
      <c r="CD3157" s="16"/>
      <c r="CE3157" s="16"/>
      <c r="CF3157" s="16"/>
      <c r="CG3157" s="16"/>
      <c r="CH3157" s="16"/>
      <c r="CI3157" s="16"/>
      <c r="CJ3157" s="16"/>
      <c r="CK3157" s="16"/>
      <c r="CL3157" s="16"/>
      <c r="CM3157" s="16"/>
      <c r="CN3157" s="16"/>
      <c r="CO3157" s="16"/>
      <c r="CP3157" s="16"/>
      <c r="CQ3157" s="16"/>
      <c r="CR3157" s="16"/>
      <c r="CS3157" s="16"/>
      <c r="CT3157" s="16"/>
      <c r="CU3157" s="16"/>
      <c r="CV3157" s="16"/>
      <c r="CW3157" s="16"/>
      <c r="CX3157" s="16"/>
      <c r="CY3157" s="16"/>
      <c r="CZ3157" s="16"/>
      <c r="DA3157" s="16"/>
      <c r="DB3157" s="16"/>
      <c r="DC3157" s="16"/>
      <c r="DD3157" s="16"/>
      <c r="DE3157" s="16"/>
      <c r="DF3157" s="16"/>
      <c r="DG3157" s="16"/>
      <c r="DH3157" s="16"/>
      <c r="DI3157" s="16"/>
      <c r="DJ3157" s="16"/>
      <c r="DK3157" s="16"/>
      <c r="DL3157" s="16"/>
      <c r="DM3157" s="16"/>
      <c r="DN3157" s="16"/>
      <c r="DO3157" s="16"/>
      <c r="DP3157" s="16"/>
      <c r="DQ3157" s="16"/>
      <c r="DR3157" s="16"/>
      <c r="DS3157" s="16"/>
      <c r="DT3157" s="16"/>
      <c r="DU3157" s="16"/>
      <c r="DV3157" s="16"/>
      <c r="DW3157" s="16"/>
      <c r="DX3157" s="16"/>
      <c r="DY3157" s="16"/>
      <c r="DZ3157" s="16"/>
      <c r="EA3157" s="16"/>
      <c r="EB3157" s="16"/>
      <c r="EC3157" s="16"/>
      <c r="ED3157" s="16"/>
      <c r="EE3157" s="16"/>
      <c r="EF3157" s="16"/>
      <c r="EG3157" s="16"/>
      <c r="EH3157" s="16"/>
      <c r="EI3157" s="16"/>
      <c r="EJ3157" s="16"/>
      <c r="EK3157" s="16"/>
      <c r="EL3157" s="16"/>
      <c r="EM3157" s="16"/>
      <c r="EN3157" s="16"/>
      <c r="EO3157" s="16"/>
      <c r="EP3157" s="16"/>
      <c r="EQ3157" s="16"/>
      <c r="ER3157" s="16"/>
      <c r="ES3157" s="16"/>
      <c r="ET3157" s="16"/>
      <c r="EU3157" s="16"/>
      <c r="EV3157" s="16"/>
      <c r="EW3157" s="16"/>
      <c r="EX3157" s="16"/>
      <c r="EY3157" s="16"/>
      <c r="EZ3157" s="16"/>
      <c r="FA3157" s="16"/>
      <c r="FB3157" s="16"/>
      <c r="FC3157" s="16"/>
      <c r="FD3157" s="16"/>
      <c r="FE3157" s="16"/>
      <c r="FF3157" s="16"/>
      <c r="FG3157" s="16"/>
      <c r="FH3157" s="16"/>
      <c r="FI3157" s="16"/>
      <c r="FJ3157" s="16"/>
      <c r="FK3157" s="16"/>
      <c r="FL3157" s="16"/>
      <c r="FM3157" s="16"/>
      <c r="FN3157" s="16"/>
      <c r="FO3157" s="16"/>
      <c r="FP3157" s="16"/>
      <c r="FQ3157" s="16"/>
      <c r="FR3157" s="16"/>
      <c r="FS3157" s="16"/>
      <c r="FT3157" s="16"/>
      <c r="FU3157" s="16"/>
      <c r="FV3157" s="16"/>
      <c r="FW3157" s="16"/>
      <c r="FX3157" s="16"/>
      <c r="FY3157" s="16"/>
      <c r="FZ3157" s="16"/>
      <c r="GA3157" s="16"/>
      <c r="GB3157" s="16"/>
      <c r="GC3157" s="16"/>
      <c r="GD3157" s="16"/>
      <c r="GE3157" s="16"/>
      <c r="GF3157" s="16"/>
      <c r="GG3157" s="16"/>
      <c r="GH3157" s="16"/>
      <c r="GI3157" s="16"/>
      <c r="GJ3157" s="16"/>
      <c r="GK3157" s="16"/>
      <c r="GL3157" s="16"/>
      <c r="GM3157" s="16"/>
      <c r="GN3157" s="16"/>
      <c r="GO3157" s="16"/>
      <c r="GP3157" s="16"/>
      <c r="GQ3157" s="16"/>
      <c r="GR3157" s="16"/>
      <c r="GS3157" s="16"/>
      <c r="GT3157" s="16"/>
      <c r="GU3157" s="16"/>
      <c r="GV3157" s="16"/>
      <c r="GW3157" s="16"/>
      <c r="GX3157" s="16"/>
      <c r="GY3157" s="16"/>
      <c r="GZ3157" s="16"/>
      <c r="HA3157" s="16"/>
      <c r="HB3157" s="16"/>
      <c r="HC3157" s="16"/>
      <c r="HD3157" s="16"/>
      <c r="HE3157" s="16"/>
      <c r="HF3157" s="16"/>
      <c r="HG3157" s="16"/>
      <c r="HH3157" s="16"/>
      <c r="HI3157" s="16"/>
      <c r="HJ3157" s="16"/>
      <c r="HK3157" s="16"/>
      <c r="HL3157" s="16"/>
      <c r="HM3157" s="16"/>
      <c r="HN3157" s="16"/>
      <c r="HO3157" s="16"/>
      <c r="HP3157" s="16"/>
      <c r="HQ3157" s="16"/>
      <c r="HR3157" s="16"/>
      <c r="HS3157" s="16"/>
      <c r="HT3157" s="16"/>
      <c r="HU3157" s="16"/>
      <c r="HV3157" s="16"/>
      <c r="HW3157" s="16"/>
      <c r="HX3157" s="16"/>
      <c r="HY3157" s="16"/>
      <c r="HZ3157" s="16"/>
      <c r="IA3157" s="16"/>
      <c r="IB3157" s="16"/>
      <c r="IC3157" s="16"/>
      <c r="ID3157" s="16"/>
      <c r="IE3157" s="16"/>
      <c r="IF3157" s="16"/>
      <c r="IG3157" s="16"/>
      <c r="IH3157" s="16"/>
      <c r="II3157" s="16"/>
      <c r="IJ3157" s="16"/>
      <c r="IK3157" s="16"/>
      <c r="IL3157" s="16"/>
      <c r="IM3157" s="16"/>
      <c r="IN3157" s="16"/>
      <c r="IO3157" s="16"/>
      <c r="IP3157" s="16"/>
      <c r="IQ3157" s="16"/>
      <c r="IR3157" s="16"/>
      <c r="IS3157" s="16"/>
      <c r="IT3157" s="16"/>
      <c r="IU3157" s="16"/>
      <c r="IV3157" s="16"/>
      <c r="IW3157" s="16"/>
      <c r="IX3157" s="16"/>
      <c r="IY3157" s="16"/>
      <c r="IZ3157" s="16"/>
      <c r="JA3157" s="16"/>
      <c r="JB3157" s="16"/>
      <c r="JC3157" s="16"/>
      <c r="JD3157" s="16"/>
      <c r="JE3157" s="16"/>
      <c r="JF3157" s="16"/>
      <c r="JG3157" s="16"/>
      <c r="JH3157" s="16"/>
      <c r="JI3157" s="16"/>
      <c r="JJ3157" s="16"/>
      <c r="JK3157" s="16"/>
      <c r="JL3157" s="16"/>
      <c r="JM3157" s="16"/>
      <c r="JN3157" s="16"/>
      <c r="JO3157" s="16"/>
    </row>
    <row r="3158" spans="1:275" x14ac:dyDescent="0.25">
      <c r="A3158" s="2">
        <v>2046</v>
      </c>
      <c r="B3158" s="2" t="s">
        <v>5466</v>
      </c>
      <c r="D3158" s="5" t="s">
        <v>5472</v>
      </c>
      <c r="E3158" s="15" t="s">
        <v>480</v>
      </c>
      <c r="F3158" s="18" t="s">
        <v>5448</v>
      </c>
      <c r="G3158" s="18" t="s">
        <v>5449</v>
      </c>
      <c r="H3158" s="18"/>
      <c r="I3158" s="18" t="s">
        <v>644</v>
      </c>
      <c r="J3158" s="90" t="s">
        <v>5450</v>
      </c>
      <c r="K3158" s="19"/>
      <c r="L3158" s="18"/>
      <c r="M3158" s="18" t="s">
        <v>5450</v>
      </c>
      <c r="N3158" s="86" t="s">
        <v>5451</v>
      </c>
      <c r="O3158" s="18" t="s">
        <v>2204</v>
      </c>
      <c r="P3158" s="19"/>
      <c r="Q3158" s="86" t="s">
        <v>2205</v>
      </c>
      <c r="R3158" s="90" t="s">
        <v>2206</v>
      </c>
      <c r="S3158" s="19" t="s">
        <v>2207</v>
      </c>
      <c r="T3158" s="90" t="s">
        <v>2208</v>
      </c>
      <c r="U3158" s="19"/>
      <c r="V3158" s="90" t="s">
        <v>553</v>
      </c>
      <c r="W3158" s="19" t="s">
        <v>554</v>
      </c>
      <c r="X3158" s="19" t="s">
        <v>555</v>
      </c>
      <c r="Y3158" s="19" t="s">
        <v>556</v>
      </c>
      <c r="Z3158" s="4" t="s">
        <v>604</v>
      </c>
      <c r="AA3158" s="96" t="s">
        <v>2209</v>
      </c>
      <c r="AB3158" s="13">
        <v>39.1526</v>
      </c>
      <c r="AC3158" s="13">
        <v>-76.555199999999999</v>
      </c>
      <c r="AD3158" s="8">
        <v>39.257222200000001</v>
      </c>
      <c r="AE3158" s="8">
        <v>-76.931111111111122</v>
      </c>
      <c r="AF3158" s="2" t="s">
        <v>5468</v>
      </c>
      <c r="AG3158" s="2" t="s">
        <v>606</v>
      </c>
      <c r="AH3158" s="2" t="s">
        <v>607</v>
      </c>
      <c r="AI3158" s="113">
        <v>109</v>
      </c>
      <c r="AJ3158" s="2" t="s">
        <v>558</v>
      </c>
      <c r="AM3158" s="2" t="s">
        <v>614</v>
      </c>
      <c r="AN3158" s="10">
        <v>42</v>
      </c>
      <c r="AO3158" s="10">
        <v>411.6</v>
      </c>
      <c r="AP3158" s="2">
        <v>6</v>
      </c>
      <c r="AQ3158" s="4" t="s">
        <v>609</v>
      </c>
      <c r="AR3158" s="12">
        <v>9.0809272967371317</v>
      </c>
      <c r="AS3158" s="13">
        <v>7.6329999999999995E-2</v>
      </c>
      <c r="AT3158" s="4">
        <v>24</v>
      </c>
      <c r="AV3158" s="4"/>
      <c r="AY3158" s="14">
        <v>0</v>
      </c>
      <c r="AZ3158" s="29">
        <v>9.8000000000000007</v>
      </c>
      <c r="BA3158" s="14" t="s">
        <v>563</v>
      </c>
      <c r="BB3158" s="1" t="s">
        <v>481</v>
      </c>
      <c r="BC3158" s="15">
        <v>-0.1196</v>
      </c>
      <c r="BD3158" s="2"/>
      <c r="BE3158" s="16"/>
      <c r="BF3158" s="16"/>
      <c r="BG3158" s="16"/>
      <c r="BH3158" s="16"/>
      <c r="BI3158" s="16"/>
      <c r="BJ3158" s="16"/>
      <c r="BK3158" s="16"/>
      <c r="BL3158" s="16"/>
      <c r="BM3158" s="16"/>
      <c r="BN3158" s="16"/>
      <c r="BO3158" s="16"/>
      <c r="BP3158" s="16"/>
      <c r="BQ3158" s="16"/>
      <c r="BR3158" s="16"/>
      <c r="BS3158" s="16"/>
      <c r="BT3158" s="16"/>
      <c r="BU3158" s="16"/>
      <c r="BV3158" s="16"/>
      <c r="BW3158" s="16"/>
      <c r="BX3158" s="16"/>
      <c r="BY3158" s="16"/>
      <c r="BZ3158" s="16"/>
      <c r="CA3158" s="16"/>
      <c r="CB3158" s="16"/>
      <c r="CC3158" s="16"/>
      <c r="CD3158" s="16"/>
      <c r="CE3158" s="16"/>
      <c r="CF3158" s="16"/>
      <c r="CG3158" s="16"/>
      <c r="CH3158" s="16"/>
      <c r="CI3158" s="16"/>
      <c r="CJ3158" s="16"/>
      <c r="CK3158" s="16"/>
      <c r="CL3158" s="16"/>
      <c r="CM3158" s="16"/>
      <c r="CN3158" s="16"/>
      <c r="CO3158" s="16"/>
      <c r="CP3158" s="16"/>
      <c r="CQ3158" s="16"/>
      <c r="CR3158" s="16"/>
      <c r="CS3158" s="16"/>
      <c r="CT3158" s="16"/>
      <c r="CU3158" s="16"/>
      <c r="CV3158" s="16"/>
      <c r="CW3158" s="16"/>
      <c r="CX3158" s="16"/>
      <c r="CY3158" s="16"/>
      <c r="CZ3158" s="16"/>
      <c r="DA3158" s="16"/>
      <c r="DB3158" s="16"/>
      <c r="DC3158" s="16"/>
      <c r="DD3158" s="16"/>
      <c r="DE3158" s="16"/>
      <c r="DF3158" s="16"/>
      <c r="DG3158" s="16"/>
      <c r="DH3158" s="16"/>
      <c r="DI3158" s="16"/>
      <c r="DJ3158" s="16"/>
      <c r="DK3158" s="16"/>
      <c r="DL3158" s="16"/>
      <c r="DM3158" s="16"/>
      <c r="DN3158" s="16"/>
      <c r="DO3158" s="16"/>
      <c r="DP3158" s="16"/>
      <c r="DQ3158" s="16"/>
      <c r="DR3158" s="16"/>
      <c r="DS3158" s="16"/>
      <c r="DT3158" s="16"/>
      <c r="DU3158" s="16"/>
      <c r="DV3158" s="16"/>
      <c r="DW3158" s="16"/>
      <c r="DX3158" s="16"/>
      <c r="DY3158" s="16"/>
      <c r="DZ3158" s="16"/>
      <c r="EA3158" s="16"/>
      <c r="EB3158" s="16"/>
      <c r="EC3158" s="16"/>
      <c r="ED3158" s="16"/>
      <c r="EE3158" s="16"/>
      <c r="EF3158" s="16"/>
      <c r="EG3158" s="16"/>
      <c r="EH3158" s="16"/>
      <c r="EI3158" s="16"/>
      <c r="EJ3158" s="16"/>
      <c r="EK3158" s="16"/>
      <c r="EL3158" s="16"/>
      <c r="EM3158" s="16"/>
      <c r="EN3158" s="16"/>
      <c r="EO3158" s="16"/>
      <c r="EP3158" s="16"/>
      <c r="EQ3158" s="16"/>
      <c r="ER3158" s="16"/>
      <c r="ES3158" s="16"/>
      <c r="ET3158" s="16"/>
      <c r="EU3158" s="16"/>
      <c r="EV3158" s="16"/>
      <c r="EW3158" s="16"/>
      <c r="EX3158" s="16"/>
      <c r="EY3158" s="16"/>
      <c r="EZ3158" s="16"/>
      <c r="FA3158" s="16"/>
      <c r="FB3158" s="16"/>
      <c r="FC3158" s="16"/>
      <c r="FD3158" s="16"/>
      <c r="FE3158" s="16"/>
      <c r="FF3158" s="16"/>
      <c r="FG3158" s="16"/>
      <c r="FH3158" s="16"/>
      <c r="FI3158" s="16"/>
      <c r="FJ3158" s="16"/>
      <c r="FK3158" s="16"/>
      <c r="FL3158" s="16"/>
      <c r="FM3158" s="16"/>
      <c r="FN3158" s="16"/>
      <c r="FO3158" s="16"/>
      <c r="FP3158" s="16"/>
      <c r="FQ3158" s="16"/>
      <c r="FR3158" s="16"/>
      <c r="FS3158" s="16"/>
      <c r="FT3158" s="16"/>
      <c r="FU3158" s="16"/>
      <c r="FV3158" s="16"/>
      <c r="FW3158" s="16"/>
      <c r="FX3158" s="16"/>
      <c r="FY3158" s="16"/>
      <c r="FZ3158" s="16"/>
      <c r="GA3158" s="16"/>
      <c r="GB3158" s="16"/>
      <c r="GC3158" s="16"/>
      <c r="GD3158" s="16"/>
      <c r="GE3158" s="16"/>
      <c r="GF3158" s="16"/>
      <c r="GG3158" s="16"/>
      <c r="GH3158" s="16"/>
      <c r="GI3158" s="16"/>
      <c r="GJ3158" s="16"/>
      <c r="GK3158" s="16"/>
      <c r="GL3158" s="16"/>
      <c r="GM3158" s="16"/>
      <c r="GN3158" s="16"/>
      <c r="GO3158" s="16"/>
      <c r="GP3158" s="16"/>
      <c r="GQ3158" s="16"/>
      <c r="GR3158" s="16"/>
      <c r="GS3158" s="16"/>
      <c r="GT3158" s="16"/>
      <c r="GU3158" s="16"/>
      <c r="GV3158" s="16"/>
      <c r="GW3158" s="16"/>
      <c r="GX3158" s="16"/>
      <c r="GY3158" s="16"/>
      <c r="GZ3158" s="16"/>
      <c r="HA3158" s="16"/>
      <c r="HB3158" s="16"/>
      <c r="HC3158" s="16"/>
      <c r="HD3158" s="16"/>
      <c r="HE3158" s="16"/>
      <c r="HF3158" s="16"/>
      <c r="HG3158" s="16"/>
      <c r="HH3158" s="16"/>
      <c r="HI3158" s="16"/>
      <c r="HJ3158" s="16"/>
      <c r="HK3158" s="16"/>
      <c r="HL3158" s="16"/>
      <c r="HM3158" s="16"/>
      <c r="HN3158" s="16"/>
      <c r="HO3158" s="16"/>
      <c r="HP3158" s="16"/>
      <c r="HQ3158" s="16"/>
      <c r="HR3158" s="16"/>
      <c r="HS3158" s="16"/>
      <c r="HT3158" s="16"/>
      <c r="HU3158" s="16"/>
      <c r="HV3158" s="16"/>
      <c r="HW3158" s="16"/>
      <c r="HX3158" s="16"/>
      <c r="HY3158" s="16"/>
      <c r="HZ3158" s="16"/>
      <c r="IA3158" s="16"/>
      <c r="IB3158" s="16"/>
      <c r="IC3158" s="16"/>
      <c r="ID3158" s="16"/>
      <c r="IE3158" s="16"/>
      <c r="IF3158" s="16"/>
      <c r="IG3158" s="16"/>
      <c r="IH3158" s="16"/>
      <c r="II3158" s="16"/>
      <c r="IJ3158" s="16"/>
      <c r="IK3158" s="16"/>
      <c r="IL3158" s="16"/>
      <c r="IM3158" s="16"/>
      <c r="IN3158" s="16"/>
      <c r="IO3158" s="16"/>
      <c r="IP3158" s="16"/>
      <c r="IQ3158" s="16"/>
      <c r="IR3158" s="16"/>
      <c r="IS3158" s="16"/>
      <c r="IT3158" s="16"/>
      <c r="IU3158" s="16"/>
      <c r="IV3158" s="16"/>
      <c r="IW3158" s="16"/>
      <c r="IX3158" s="16"/>
      <c r="IY3158" s="16"/>
      <c r="IZ3158" s="16"/>
      <c r="JA3158" s="16"/>
      <c r="JB3158" s="16"/>
      <c r="JC3158" s="16"/>
      <c r="JD3158" s="16"/>
      <c r="JE3158" s="16"/>
      <c r="JF3158" s="16"/>
      <c r="JG3158" s="16"/>
      <c r="JH3158" s="16"/>
      <c r="JI3158" s="16"/>
      <c r="JJ3158" s="16"/>
      <c r="JK3158" s="16"/>
      <c r="JL3158" s="16"/>
      <c r="JM3158" s="16"/>
      <c r="JN3158" s="16"/>
      <c r="JO3158" s="16"/>
    </row>
    <row r="3159" spans="1:275" x14ac:dyDescent="0.25">
      <c r="A3159" s="2">
        <v>2047</v>
      </c>
      <c r="B3159" s="2" t="s">
        <v>5466</v>
      </c>
      <c r="D3159" s="5" t="s">
        <v>5473</v>
      </c>
      <c r="E3159" s="15" t="s">
        <v>480</v>
      </c>
      <c r="F3159" s="18" t="s">
        <v>5448</v>
      </c>
      <c r="G3159" s="18" t="s">
        <v>5449</v>
      </c>
      <c r="H3159" s="18"/>
      <c r="I3159" s="18" t="s">
        <v>644</v>
      </c>
      <c r="J3159" s="90" t="s">
        <v>5450</v>
      </c>
      <c r="K3159" s="19"/>
      <c r="L3159" s="18"/>
      <c r="M3159" s="18" t="s">
        <v>5450</v>
      </c>
      <c r="N3159" s="86" t="s">
        <v>5451</v>
      </c>
      <c r="O3159" s="18" t="s">
        <v>2204</v>
      </c>
      <c r="P3159" s="19"/>
      <c r="Q3159" s="86" t="s">
        <v>2205</v>
      </c>
      <c r="R3159" s="90" t="s">
        <v>2206</v>
      </c>
      <c r="S3159" s="19" t="s">
        <v>2207</v>
      </c>
      <c r="T3159" s="90" t="s">
        <v>2208</v>
      </c>
      <c r="U3159" s="19"/>
      <c r="V3159" s="90" t="s">
        <v>553</v>
      </c>
      <c r="W3159" s="19" t="s">
        <v>554</v>
      </c>
      <c r="X3159" s="19" t="s">
        <v>555</v>
      </c>
      <c r="Y3159" s="19" t="s">
        <v>556</v>
      </c>
      <c r="Z3159" s="4" t="s">
        <v>604</v>
      </c>
      <c r="AA3159" s="96" t="s">
        <v>2209</v>
      </c>
      <c r="AB3159" s="101">
        <v>39.153399999999998</v>
      </c>
      <c r="AC3159" s="101">
        <v>-76.555899999999994</v>
      </c>
      <c r="AD3159" s="8">
        <v>39.2594444</v>
      </c>
      <c r="AE3159" s="8">
        <v>-76.933055555555555</v>
      </c>
      <c r="AF3159" s="2" t="s">
        <v>5468</v>
      </c>
      <c r="AG3159" s="2" t="s">
        <v>606</v>
      </c>
      <c r="AH3159" s="2" t="s">
        <v>607</v>
      </c>
      <c r="AI3159" s="113">
        <v>125</v>
      </c>
      <c r="AJ3159" s="2" t="s">
        <v>558</v>
      </c>
      <c r="AM3159" s="2" t="s">
        <v>614</v>
      </c>
      <c r="AN3159" s="10">
        <v>42</v>
      </c>
      <c r="AO3159" s="10">
        <v>193.2</v>
      </c>
      <c r="AP3159" s="2">
        <v>6</v>
      </c>
      <c r="AQ3159" s="4" t="s">
        <v>609</v>
      </c>
      <c r="AR3159" s="12">
        <v>38.486795144916449</v>
      </c>
      <c r="AS3159" s="13">
        <v>1.8010000000000002E-2</v>
      </c>
      <c r="AT3159" s="4">
        <v>24</v>
      </c>
      <c r="AV3159" s="4"/>
      <c r="AY3159" s="14">
        <v>0</v>
      </c>
      <c r="AZ3159" s="29">
        <v>4.5999999999999996</v>
      </c>
      <c r="BA3159" s="14" t="s">
        <v>563</v>
      </c>
      <c r="BB3159" s="1" t="s">
        <v>481</v>
      </c>
      <c r="BC3159" s="15">
        <v>-0.1196</v>
      </c>
      <c r="BD3159" s="2"/>
      <c r="BE3159" s="16"/>
      <c r="BF3159" s="16"/>
      <c r="BG3159" s="16"/>
      <c r="BH3159" s="16"/>
      <c r="BI3159" s="16"/>
      <c r="BJ3159" s="16"/>
      <c r="BK3159" s="16"/>
      <c r="BL3159" s="16"/>
      <c r="BM3159" s="16"/>
      <c r="BN3159" s="16"/>
      <c r="BO3159" s="16"/>
      <c r="BP3159" s="16"/>
      <c r="BQ3159" s="16"/>
      <c r="BR3159" s="16"/>
      <c r="BS3159" s="16"/>
      <c r="BT3159" s="16"/>
      <c r="BU3159" s="16"/>
      <c r="BV3159" s="16"/>
      <c r="BW3159" s="16"/>
      <c r="BX3159" s="16"/>
      <c r="BY3159" s="16"/>
      <c r="BZ3159" s="16"/>
      <c r="CA3159" s="16"/>
      <c r="CB3159" s="16"/>
      <c r="CC3159" s="16"/>
      <c r="CD3159" s="16"/>
      <c r="CE3159" s="16"/>
      <c r="CF3159" s="16"/>
      <c r="CG3159" s="16"/>
      <c r="CH3159" s="16"/>
      <c r="CI3159" s="16"/>
      <c r="CJ3159" s="16"/>
      <c r="CK3159" s="16"/>
      <c r="CL3159" s="16"/>
      <c r="CM3159" s="16"/>
      <c r="CN3159" s="16"/>
      <c r="CO3159" s="16"/>
      <c r="CP3159" s="16"/>
      <c r="CQ3159" s="16"/>
      <c r="CR3159" s="16"/>
      <c r="CS3159" s="16"/>
      <c r="CT3159" s="16"/>
      <c r="CU3159" s="16"/>
      <c r="CV3159" s="16"/>
      <c r="CW3159" s="16"/>
      <c r="CX3159" s="16"/>
      <c r="CY3159" s="16"/>
      <c r="CZ3159" s="16"/>
      <c r="DA3159" s="16"/>
      <c r="DB3159" s="16"/>
      <c r="DC3159" s="16"/>
      <c r="DD3159" s="16"/>
      <c r="DE3159" s="16"/>
      <c r="DF3159" s="16"/>
      <c r="DG3159" s="16"/>
      <c r="DH3159" s="16"/>
      <c r="DI3159" s="16"/>
      <c r="DJ3159" s="16"/>
      <c r="DK3159" s="16"/>
      <c r="DL3159" s="16"/>
      <c r="DM3159" s="16"/>
      <c r="DN3159" s="16"/>
      <c r="DO3159" s="16"/>
      <c r="DP3159" s="16"/>
      <c r="DQ3159" s="16"/>
      <c r="DR3159" s="16"/>
      <c r="DS3159" s="16"/>
      <c r="DT3159" s="16"/>
      <c r="DU3159" s="16"/>
      <c r="DV3159" s="16"/>
      <c r="DW3159" s="16"/>
      <c r="DX3159" s="16"/>
      <c r="DY3159" s="16"/>
      <c r="DZ3159" s="16"/>
      <c r="EA3159" s="16"/>
      <c r="EB3159" s="16"/>
      <c r="EC3159" s="16"/>
      <c r="ED3159" s="16"/>
      <c r="EE3159" s="16"/>
      <c r="EF3159" s="16"/>
      <c r="EG3159" s="16"/>
      <c r="EH3159" s="16"/>
      <c r="EI3159" s="16"/>
      <c r="EJ3159" s="16"/>
      <c r="EK3159" s="16"/>
      <c r="EL3159" s="16"/>
      <c r="EM3159" s="16"/>
      <c r="EN3159" s="16"/>
      <c r="EO3159" s="16"/>
      <c r="EP3159" s="16"/>
      <c r="EQ3159" s="16"/>
      <c r="ER3159" s="16"/>
      <c r="ES3159" s="16"/>
      <c r="ET3159" s="16"/>
      <c r="EU3159" s="16"/>
      <c r="EV3159" s="16"/>
      <c r="EW3159" s="16"/>
      <c r="EX3159" s="16"/>
      <c r="EY3159" s="16"/>
      <c r="EZ3159" s="16"/>
      <c r="FA3159" s="16"/>
      <c r="FB3159" s="16"/>
      <c r="FC3159" s="16"/>
      <c r="FD3159" s="16"/>
      <c r="FE3159" s="16"/>
      <c r="FF3159" s="16"/>
      <c r="FG3159" s="16"/>
      <c r="FH3159" s="16"/>
      <c r="FI3159" s="16"/>
      <c r="FJ3159" s="16"/>
      <c r="FK3159" s="16"/>
      <c r="FL3159" s="16"/>
      <c r="FM3159" s="16"/>
      <c r="FN3159" s="16"/>
      <c r="FO3159" s="16"/>
      <c r="FP3159" s="16"/>
      <c r="FQ3159" s="16"/>
      <c r="FR3159" s="16"/>
      <c r="FS3159" s="16"/>
      <c r="FT3159" s="16"/>
      <c r="FU3159" s="16"/>
      <c r="FV3159" s="16"/>
      <c r="FW3159" s="16"/>
      <c r="FX3159" s="16"/>
      <c r="FY3159" s="16"/>
      <c r="FZ3159" s="16"/>
      <c r="GA3159" s="16"/>
      <c r="GB3159" s="16"/>
      <c r="GC3159" s="16"/>
      <c r="GD3159" s="16"/>
      <c r="GE3159" s="16"/>
      <c r="GF3159" s="16"/>
      <c r="GG3159" s="16"/>
      <c r="GH3159" s="16"/>
      <c r="GI3159" s="16"/>
      <c r="GJ3159" s="16"/>
      <c r="GK3159" s="16"/>
      <c r="GL3159" s="16"/>
      <c r="GM3159" s="16"/>
      <c r="GN3159" s="16"/>
      <c r="GO3159" s="16"/>
      <c r="GP3159" s="16"/>
      <c r="GQ3159" s="16"/>
      <c r="GR3159" s="16"/>
      <c r="GS3159" s="16"/>
      <c r="GT3159" s="16"/>
      <c r="GU3159" s="16"/>
      <c r="GV3159" s="16"/>
      <c r="GW3159" s="16"/>
      <c r="GX3159" s="16"/>
      <c r="GY3159" s="16"/>
      <c r="GZ3159" s="16"/>
      <c r="HA3159" s="16"/>
      <c r="HB3159" s="16"/>
      <c r="HC3159" s="16"/>
      <c r="HD3159" s="16"/>
      <c r="HE3159" s="16"/>
      <c r="HF3159" s="16"/>
      <c r="HG3159" s="16"/>
      <c r="HH3159" s="16"/>
      <c r="HI3159" s="16"/>
      <c r="HJ3159" s="16"/>
      <c r="HK3159" s="16"/>
      <c r="HL3159" s="16"/>
      <c r="HM3159" s="16"/>
      <c r="HN3159" s="16"/>
      <c r="HO3159" s="16"/>
      <c r="HP3159" s="16"/>
      <c r="HQ3159" s="16"/>
      <c r="HR3159" s="16"/>
      <c r="HS3159" s="16"/>
      <c r="HT3159" s="16"/>
      <c r="HU3159" s="16"/>
      <c r="HV3159" s="16"/>
      <c r="HW3159" s="16"/>
      <c r="HX3159" s="16"/>
      <c r="HY3159" s="16"/>
      <c r="HZ3159" s="16"/>
      <c r="IA3159" s="16"/>
      <c r="IB3159" s="16"/>
      <c r="IC3159" s="16"/>
      <c r="ID3159" s="16"/>
      <c r="IE3159" s="16"/>
      <c r="IF3159" s="16"/>
      <c r="IG3159" s="16"/>
      <c r="IH3159" s="16"/>
      <c r="II3159" s="16"/>
      <c r="IJ3159" s="16"/>
      <c r="IK3159" s="16"/>
      <c r="IL3159" s="16"/>
      <c r="IM3159" s="16"/>
      <c r="IN3159" s="16"/>
      <c r="IO3159" s="16"/>
      <c r="IP3159" s="16"/>
      <c r="IQ3159" s="16"/>
      <c r="IR3159" s="16"/>
      <c r="IS3159" s="16"/>
      <c r="IT3159" s="16"/>
      <c r="IU3159" s="16"/>
      <c r="IV3159" s="16"/>
      <c r="IW3159" s="16"/>
      <c r="IX3159" s="16"/>
      <c r="IY3159" s="16"/>
      <c r="IZ3159" s="16"/>
      <c r="JA3159" s="16"/>
      <c r="JB3159" s="16"/>
      <c r="JC3159" s="16"/>
      <c r="JD3159" s="16"/>
      <c r="JE3159" s="16"/>
      <c r="JF3159" s="16"/>
      <c r="JG3159" s="16"/>
      <c r="JH3159" s="16"/>
      <c r="JI3159" s="16"/>
      <c r="JJ3159" s="16"/>
      <c r="JK3159" s="16"/>
      <c r="JL3159" s="16"/>
      <c r="JM3159" s="16"/>
      <c r="JN3159" s="16"/>
      <c r="JO3159" s="16"/>
    </row>
    <row r="3160" spans="1:275" x14ac:dyDescent="0.25">
      <c r="A3160" s="2">
        <v>2048</v>
      </c>
      <c r="B3160" s="2" t="s">
        <v>5466</v>
      </c>
      <c r="D3160" s="5" t="s">
        <v>5474</v>
      </c>
      <c r="E3160" s="15" t="s">
        <v>480</v>
      </c>
      <c r="F3160" s="18" t="s">
        <v>5448</v>
      </c>
      <c r="G3160" s="18" t="s">
        <v>5449</v>
      </c>
      <c r="H3160" s="18"/>
      <c r="I3160" s="18" t="s">
        <v>644</v>
      </c>
      <c r="J3160" s="90" t="s">
        <v>5450</v>
      </c>
      <c r="K3160" s="19"/>
      <c r="L3160" s="18"/>
      <c r="M3160" s="18" t="s">
        <v>5450</v>
      </c>
      <c r="N3160" s="86" t="s">
        <v>5451</v>
      </c>
      <c r="O3160" s="18" t="s">
        <v>2204</v>
      </c>
      <c r="P3160" s="19"/>
      <c r="Q3160" s="86" t="s">
        <v>2205</v>
      </c>
      <c r="R3160" s="90" t="s">
        <v>2206</v>
      </c>
      <c r="S3160" s="19" t="s">
        <v>2207</v>
      </c>
      <c r="T3160" s="90" t="s">
        <v>2208</v>
      </c>
      <c r="U3160" s="19"/>
      <c r="V3160" s="90" t="s">
        <v>553</v>
      </c>
      <c r="W3160" s="19" t="s">
        <v>554</v>
      </c>
      <c r="X3160" s="19" t="s">
        <v>555</v>
      </c>
      <c r="Y3160" s="19" t="s">
        <v>556</v>
      </c>
      <c r="Z3160" s="4" t="s">
        <v>604</v>
      </c>
      <c r="AA3160" s="96" t="s">
        <v>2209</v>
      </c>
      <c r="AB3160" s="13">
        <v>39.005499999999998</v>
      </c>
      <c r="AC3160" s="101">
        <v>-75.561899999999994</v>
      </c>
      <c r="AD3160" s="8">
        <v>39.0152778</v>
      </c>
      <c r="AE3160" s="8">
        <v>-75.938611111111115</v>
      </c>
      <c r="AF3160" s="2" t="s">
        <v>5468</v>
      </c>
      <c r="AG3160" s="2" t="s">
        <v>606</v>
      </c>
      <c r="AH3160" s="2" t="s">
        <v>607</v>
      </c>
      <c r="AI3160" s="113">
        <v>11</v>
      </c>
      <c r="AJ3160" s="2" t="s">
        <v>558</v>
      </c>
      <c r="AM3160" s="2" t="s">
        <v>614</v>
      </c>
      <c r="AN3160" s="10">
        <v>42</v>
      </c>
      <c r="AO3160" s="10">
        <v>243.6</v>
      </c>
      <c r="AP3160" s="2">
        <v>6</v>
      </c>
      <c r="AQ3160" s="4" t="s">
        <v>609</v>
      </c>
      <c r="AR3160" s="12">
        <v>18.866281452366501</v>
      </c>
      <c r="AS3160" s="13">
        <v>3.6740000000000002E-2</v>
      </c>
      <c r="AT3160" s="4">
        <v>24</v>
      </c>
      <c r="AV3160" s="4"/>
      <c r="AY3160" s="14">
        <v>0</v>
      </c>
      <c r="AZ3160" s="29">
        <v>5.8</v>
      </c>
      <c r="BA3160" s="14" t="s">
        <v>563</v>
      </c>
      <c r="BB3160" s="1" t="s">
        <v>481</v>
      </c>
      <c r="BC3160" s="15">
        <v>-0.1196</v>
      </c>
      <c r="BD3160" s="2"/>
      <c r="BE3160" s="16"/>
      <c r="BF3160" s="16"/>
      <c r="BG3160" s="16"/>
      <c r="BH3160" s="16"/>
      <c r="BI3160" s="16"/>
      <c r="BJ3160" s="16"/>
      <c r="BK3160" s="16"/>
      <c r="BL3160" s="16"/>
      <c r="BM3160" s="16"/>
      <c r="BN3160" s="16"/>
      <c r="BO3160" s="16"/>
      <c r="BP3160" s="16"/>
      <c r="BQ3160" s="16"/>
      <c r="BR3160" s="16"/>
      <c r="BS3160" s="16"/>
      <c r="BT3160" s="16"/>
      <c r="BU3160" s="16"/>
      <c r="BV3160" s="16"/>
      <c r="BW3160" s="16"/>
      <c r="BX3160" s="16"/>
      <c r="BY3160" s="16"/>
      <c r="BZ3160" s="16"/>
      <c r="CA3160" s="16"/>
      <c r="CB3160" s="16"/>
      <c r="CC3160" s="16"/>
      <c r="CD3160" s="16"/>
      <c r="CE3160" s="16"/>
      <c r="CF3160" s="16"/>
      <c r="CG3160" s="16"/>
      <c r="CH3160" s="16"/>
      <c r="CI3160" s="16"/>
      <c r="CJ3160" s="16"/>
      <c r="CK3160" s="16"/>
      <c r="CL3160" s="16"/>
      <c r="CM3160" s="16"/>
      <c r="CN3160" s="16"/>
      <c r="CO3160" s="16"/>
      <c r="CP3160" s="16"/>
      <c r="CQ3160" s="16"/>
      <c r="CR3160" s="16"/>
      <c r="CS3160" s="16"/>
      <c r="CT3160" s="16"/>
      <c r="CU3160" s="16"/>
      <c r="CV3160" s="16"/>
      <c r="CW3160" s="16"/>
      <c r="CX3160" s="16"/>
      <c r="CY3160" s="16"/>
      <c r="CZ3160" s="16"/>
      <c r="DA3160" s="16"/>
      <c r="DB3160" s="16"/>
      <c r="DC3160" s="16"/>
      <c r="DD3160" s="16"/>
      <c r="DE3160" s="16"/>
      <c r="DF3160" s="16"/>
      <c r="DG3160" s="16"/>
      <c r="DH3160" s="16"/>
      <c r="DI3160" s="16"/>
      <c r="DJ3160" s="16"/>
      <c r="DK3160" s="16"/>
      <c r="DL3160" s="16"/>
      <c r="DM3160" s="16"/>
      <c r="DN3160" s="16"/>
      <c r="DO3160" s="16"/>
      <c r="DP3160" s="16"/>
      <c r="DQ3160" s="16"/>
      <c r="DR3160" s="16"/>
      <c r="DS3160" s="16"/>
      <c r="DT3160" s="16"/>
      <c r="DU3160" s="16"/>
      <c r="DV3160" s="16"/>
      <c r="DW3160" s="16"/>
      <c r="DX3160" s="16"/>
      <c r="DY3160" s="16"/>
      <c r="DZ3160" s="16"/>
      <c r="EA3160" s="16"/>
      <c r="EB3160" s="16"/>
      <c r="EC3160" s="16"/>
      <c r="ED3160" s="16"/>
      <c r="EE3160" s="16"/>
      <c r="EF3160" s="16"/>
      <c r="EG3160" s="16"/>
      <c r="EH3160" s="16"/>
      <c r="EI3160" s="16"/>
      <c r="EJ3160" s="16"/>
      <c r="EK3160" s="16"/>
      <c r="EL3160" s="16"/>
      <c r="EM3160" s="16"/>
      <c r="EN3160" s="16"/>
      <c r="EO3160" s="16"/>
      <c r="EP3160" s="16"/>
      <c r="EQ3160" s="16"/>
      <c r="ER3160" s="16"/>
      <c r="ES3160" s="16"/>
      <c r="ET3160" s="16"/>
      <c r="EU3160" s="16"/>
      <c r="EV3160" s="16"/>
      <c r="EW3160" s="16"/>
      <c r="EX3160" s="16"/>
      <c r="EY3160" s="16"/>
      <c r="EZ3160" s="16"/>
      <c r="FA3160" s="16"/>
      <c r="FB3160" s="16"/>
      <c r="FC3160" s="16"/>
      <c r="FD3160" s="16"/>
      <c r="FE3160" s="16"/>
      <c r="FF3160" s="16"/>
      <c r="FG3160" s="16"/>
      <c r="FH3160" s="16"/>
      <c r="FI3160" s="16"/>
      <c r="FJ3160" s="16"/>
      <c r="FK3160" s="16"/>
      <c r="FL3160" s="16"/>
      <c r="FM3160" s="16"/>
      <c r="FN3160" s="16"/>
      <c r="FO3160" s="16"/>
      <c r="FP3160" s="16"/>
      <c r="FQ3160" s="16"/>
      <c r="FR3160" s="16"/>
      <c r="FS3160" s="16"/>
      <c r="FT3160" s="16"/>
      <c r="FU3160" s="16"/>
      <c r="FV3160" s="16"/>
      <c r="FW3160" s="16"/>
      <c r="FX3160" s="16"/>
      <c r="FY3160" s="16"/>
      <c r="FZ3160" s="16"/>
      <c r="GA3160" s="16"/>
      <c r="GB3160" s="16"/>
      <c r="GC3160" s="16"/>
      <c r="GD3160" s="16"/>
      <c r="GE3160" s="16"/>
      <c r="GF3160" s="16"/>
      <c r="GG3160" s="16"/>
      <c r="GH3160" s="16"/>
      <c r="GI3160" s="16"/>
      <c r="GJ3160" s="16"/>
      <c r="GK3160" s="16"/>
      <c r="GL3160" s="16"/>
      <c r="GM3160" s="16"/>
      <c r="GN3160" s="16"/>
      <c r="GO3160" s="16"/>
      <c r="GP3160" s="16"/>
      <c r="GQ3160" s="16"/>
      <c r="GR3160" s="16"/>
      <c r="GS3160" s="16"/>
      <c r="GT3160" s="16"/>
      <c r="GU3160" s="16"/>
      <c r="GV3160" s="16"/>
      <c r="GW3160" s="16"/>
      <c r="GX3160" s="16"/>
      <c r="GY3160" s="16"/>
      <c r="GZ3160" s="16"/>
      <c r="HA3160" s="16"/>
      <c r="HB3160" s="16"/>
      <c r="HC3160" s="16"/>
      <c r="HD3160" s="16"/>
      <c r="HE3160" s="16"/>
      <c r="HF3160" s="16"/>
      <c r="HG3160" s="16"/>
      <c r="HH3160" s="16"/>
      <c r="HI3160" s="16"/>
      <c r="HJ3160" s="16"/>
      <c r="HK3160" s="16"/>
      <c r="HL3160" s="16"/>
      <c r="HM3160" s="16"/>
      <c r="HN3160" s="16"/>
      <c r="HO3160" s="16"/>
      <c r="HP3160" s="16"/>
      <c r="HQ3160" s="16"/>
      <c r="HR3160" s="16"/>
      <c r="HS3160" s="16"/>
      <c r="HT3160" s="16"/>
      <c r="HU3160" s="16"/>
      <c r="HV3160" s="16"/>
      <c r="HW3160" s="16"/>
      <c r="HX3160" s="16"/>
      <c r="HY3160" s="16"/>
      <c r="HZ3160" s="16"/>
      <c r="IA3160" s="16"/>
      <c r="IB3160" s="16"/>
      <c r="IC3160" s="16"/>
      <c r="ID3160" s="16"/>
      <c r="IE3160" s="16"/>
      <c r="IF3160" s="16"/>
      <c r="IG3160" s="16"/>
      <c r="IH3160" s="16"/>
      <c r="II3160" s="16"/>
      <c r="IJ3160" s="16"/>
      <c r="IK3160" s="16"/>
      <c r="IL3160" s="16"/>
      <c r="IM3160" s="16"/>
      <c r="IN3160" s="16"/>
      <c r="IO3160" s="16"/>
      <c r="IP3160" s="16"/>
      <c r="IQ3160" s="16"/>
      <c r="IR3160" s="16"/>
      <c r="IS3160" s="16"/>
      <c r="IT3160" s="16"/>
      <c r="IU3160" s="16"/>
      <c r="IV3160" s="16"/>
      <c r="IW3160" s="16"/>
      <c r="IX3160" s="16"/>
      <c r="IY3160" s="16"/>
      <c r="IZ3160" s="16"/>
      <c r="JA3160" s="16"/>
      <c r="JB3160" s="16"/>
      <c r="JC3160" s="16"/>
      <c r="JD3160" s="16"/>
      <c r="JE3160" s="16"/>
      <c r="JF3160" s="16"/>
      <c r="JG3160" s="16"/>
      <c r="JH3160" s="16"/>
      <c r="JI3160" s="16"/>
      <c r="JJ3160" s="16"/>
      <c r="JK3160" s="16"/>
      <c r="JL3160" s="16"/>
      <c r="JM3160" s="16"/>
      <c r="JN3160" s="16"/>
      <c r="JO3160" s="16"/>
    </row>
    <row r="3161" spans="1:275" x14ac:dyDescent="0.25">
      <c r="A3161" s="2">
        <v>2049</v>
      </c>
      <c r="B3161" s="2" t="s">
        <v>5466</v>
      </c>
      <c r="D3161" s="5" t="s">
        <v>5475</v>
      </c>
      <c r="E3161" s="15" t="s">
        <v>480</v>
      </c>
      <c r="F3161" s="18" t="s">
        <v>5448</v>
      </c>
      <c r="G3161" s="18" t="s">
        <v>5449</v>
      </c>
      <c r="H3161" s="18"/>
      <c r="I3161" s="18" t="s">
        <v>644</v>
      </c>
      <c r="J3161" s="90" t="s">
        <v>5450</v>
      </c>
      <c r="K3161" s="19"/>
      <c r="L3161" s="18"/>
      <c r="M3161" s="18" t="s">
        <v>5450</v>
      </c>
      <c r="N3161" s="86" t="s">
        <v>5451</v>
      </c>
      <c r="O3161" s="18" t="s">
        <v>2204</v>
      </c>
      <c r="P3161" s="19"/>
      <c r="Q3161" s="86" t="s">
        <v>2205</v>
      </c>
      <c r="R3161" s="90" t="s">
        <v>2206</v>
      </c>
      <c r="S3161" s="19" t="s">
        <v>2207</v>
      </c>
      <c r="T3161" s="90" t="s">
        <v>2208</v>
      </c>
      <c r="U3161" s="19"/>
      <c r="V3161" s="90" t="s">
        <v>553</v>
      </c>
      <c r="W3161" s="19" t="s">
        <v>554</v>
      </c>
      <c r="X3161" s="19" t="s">
        <v>555</v>
      </c>
      <c r="Y3161" s="19" t="s">
        <v>556</v>
      </c>
      <c r="Z3161" s="4" t="s">
        <v>604</v>
      </c>
      <c r="AA3161" s="96" t="s">
        <v>2209</v>
      </c>
      <c r="AB3161" s="101">
        <v>39.032200000000003</v>
      </c>
      <c r="AC3161" s="13">
        <v>-75.581900000000005</v>
      </c>
      <c r="AD3161" s="8">
        <v>39.056111100000003</v>
      </c>
      <c r="AE3161" s="8">
        <v>-75.971944444444446</v>
      </c>
      <c r="AF3161" s="2" t="s">
        <v>5468</v>
      </c>
      <c r="AG3161" s="2" t="s">
        <v>606</v>
      </c>
      <c r="AH3161" s="2" t="s">
        <v>607</v>
      </c>
      <c r="AI3161" s="113">
        <v>20</v>
      </c>
      <c r="AJ3161" s="2" t="s">
        <v>558</v>
      </c>
      <c r="AM3161" s="2" t="s">
        <v>614</v>
      </c>
      <c r="AN3161" s="10">
        <v>42</v>
      </c>
      <c r="AO3161" s="10">
        <v>247.8</v>
      </c>
      <c r="AP3161" s="2">
        <v>6</v>
      </c>
      <c r="AQ3161" s="4" t="s">
        <v>609</v>
      </c>
      <c r="AR3161" s="12">
        <v>23.992633456557471</v>
      </c>
      <c r="AS3161" s="13">
        <v>2.8889999999999999E-2</v>
      </c>
      <c r="AT3161" s="4">
        <v>24</v>
      </c>
      <c r="AV3161" s="4"/>
      <c r="AY3161" s="14">
        <v>0</v>
      </c>
      <c r="AZ3161" s="29">
        <v>5.9</v>
      </c>
      <c r="BA3161" s="14" t="s">
        <v>563</v>
      </c>
      <c r="BB3161" s="1" t="s">
        <v>481</v>
      </c>
      <c r="BC3161" s="15">
        <v>-0.1196</v>
      </c>
      <c r="BD3161" s="2"/>
      <c r="BE3161" s="16"/>
      <c r="BF3161" s="16"/>
      <c r="BG3161" s="16"/>
      <c r="BH3161" s="16"/>
      <c r="BI3161" s="16"/>
      <c r="BJ3161" s="16"/>
      <c r="BK3161" s="16"/>
      <c r="BL3161" s="16"/>
      <c r="BM3161" s="16"/>
      <c r="BN3161" s="16"/>
      <c r="BO3161" s="16"/>
      <c r="BP3161" s="16"/>
      <c r="BQ3161" s="16"/>
      <c r="BR3161" s="16"/>
      <c r="BS3161" s="16"/>
      <c r="BT3161" s="16"/>
      <c r="BU3161" s="16"/>
      <c r="BV3161" s="16"/>
      <c r="BW3161" s="16"/>
      <c r="BX3161" s="16"/>
      <c r="BY3161" s="16"/>
      <c r="BZ3161" s="16"/>
      <c r="CA3161" s="16"/>
      <c r="CB3161" s="16"/>
      <c r="CC3161" s="16"/>
      <c r="CD3161" s="16"/>
      <c r="CE3161" s="16"/>
      <c r="CF3161" s="16"/>
      <c r="CG3161" s="16"/>
      <c r="CH3161" s="16"/>
      <c r="CI3161" s="16"/>
      <c r="CJ3161" s="16"/>
      <c r="CK3161" s="16"/>
      <c r="CL3161" s="16"/>
      <c r="CM3161" s="16"/>
      <c r="CN3161" s="16"/>
      <c r="CO3161" s="16"/>
      <c r="CP3161" s="16"/>
      <c r="CQ3161" s="16"/>
      <c r="CR3161" s="16"/>
      <c r="CS3161" s="16"/>
      <c r="CT3161" s="16"/>
      <c r="CU3161" s="16"/>
      <c r="CV3161" s="16"/>
      <c r="CW3161" s="16"/>
      <c r="CX3161" s="16"/>
      <c r="CY3161" s="16"/>
      <c r="CZ3161" s="16"/>
      <c r="DA3161" s="16"/>
      <c r="DB3161" s="16"/>
      <c r="DC3161" s="16"/>
      <c r="DD3161" s="16"/>
      <c r="DE3161" s="16"/>
      <c r="DF3161" s="16"/>
      <c r="DG3161" s="16"/>
      <c r="DH3161" s="16"/>
      <c r="DI3161" s="16"/>
      <c r="DJ3161" s="16"/>
      <c r="DK3161" s="16"/>
      <c r="DL3161" s="16"/>
      <c r="DM3161" s="16"/>
      <c r="DN3161" s="16"/>
      <c r="DO3161" s="16"/>
      <c r="DP3161" s="16"/>
      <c r="DQ3161" s="16"/>
      <c r="DR3161" s="16"/>
      <c r="DS3161" s="16"/>
      <c r="DT3161" s="16"/>
      <c r="DU3161" s="16"/>
      <c r="DV3161" s="16"/>
      <c r="DW3161" s="16"/>
      <c r="DX3161" s="16"/>
      <c r="DY3161" s="16"/>
      <c r="DZ3161" s="16"/>
      <c r="EA3161" s="16"/>
      <c r="EB3161" s="16"/>
      <c r="EC3161" s="16"/>
      <c r="ED3161" s="16"/>
      <c r="EE3161" s="16"/>
      <c r="EF3161" s="16"/>
      <c r="EG3161" s="16"/>
      <c r="EH3161" s="16"/>
      <c r="EI3161" s="16"/>
      <c r="EJ3161" s="16"/>
      <c r="EK3161" s="16"/>
      <c r="EL3161" s="16"/>
      <c r="EM3161" s="16"/>
      <c r="EN3161" s="16"/>
      <c r="EO3161" s="16"/>
      <c r="EP3161" s="16"/>
      <c r="EQ3161" s="16"/>
      <c r="ER3161" s="16"/>
      <c r="ES3161" s="16"/>
      <c r="ET3161" s="16"/>
      <c r="EU3161" s="16"/>
      <c r="EV3161" s="16"/>
      <c r="EW3161" s="16"/>
      <c r="EX3161" s="16"/>
      <c r="EY3161" s="16"/>
      <c r="EZ3161" s="16"/>
      <c r="FA3161" s="16"/>
      <c r="FB3161" s="16"/>
      <c r="FC3161" s="16"/>
      <c r="FD3161" s="16"/>
      <c r="FE3161" s="16"/>
      <c r="FF3161" s="16"/>
      <c r="FG3161" s="16"/>
      <c r="FH3161" s="16"/>
      <c r="FI3161" s="16"/>
      <c r="FJ3161" s="16"/>
      <c r="FK3161" s="16"/>
      <c r="FL3161" s="16"/>
      <c r="FM3161" s="16"/>
      <c r="FN3161" s="16"/>
      <c r="FO3161" s="16"/>
      <c r="FP3161" s="16"/>
      <c r="FQ3161" s="16"/>
      <c r="FR3161" s="16"/>
      <c r="FS3161" s="16"/>
      <c r="FT3161" s="16"/>
      <c r="FU3161" s="16"/>
      <c r="FV3161" s="16"/>
      <c r="FW3161" s="16"/>
      <c r="FX3161" s="16"/>
      <c r="FY3161" s="16"/>
      <c r="FZ3161" s="16"/>
      <c r="GA3161" s="16"/>
      <c r="GB3161" s="16"/>
      <c r="GC3161" s="16"/>
      <c r="GD3161" s="16"/>
      <c r="GE3161" s="16"/>
      <c r="GF3161" s="16"/>
      <c r="GG3161" s="16"/>
      <c r="GH3161" s="16"/>
      <c r="GI3161" s="16"/>
      <c r="GJ3161" s="16"/>
      <c r="GK3161" s="16"/>
      <c r="GL3161" s="16"/>
      <c r="GM3161" s="16"/>
      <c r="GN3161" s="16"/>
      <c r="GO3161" s="16"/>
      <c r="GP3161" s="16"/>
      <c r="GQ3161" s="16"/>
      <c r="GR3161" s="16"/>
      <c r="GS3161" s="16"/>
      <c r="GT3161" s="16"/>
      <c r="GU3161" s="16"/>
      <c r="GV3161" s="16"/>
      <c r="GW3161" s="16"/>
      <c r="GX3161" s="16"/>
      <c r="GY3161" s="16"/>
      <c r="GZ3161" s="16"/>
      <c r="HA3161" s="16"/>
      <c r="HB3161" s="16"/>
      <c r="HC3161" s="16"/>
      <c r="HD3161" s="16"/>
      <c r="HE3161" s="16"/>
      <c r="HF3161" s="16"/>
      <c r="HG3161" s="16"/>
      <c r="HH3161" s="16"/>
      <c r="HI3161" s="16"/>
      <c r="HJ3161" s="16"/>
      <c r="HK3161" s="16"/>
      <c r="HL3161" s="16"/>
      <c r="HM3161" s="16"/>
      <c r="HN3161" s="16"/>
      <c r="HO3161" s="16"/>
      <c r="HP3161" s="16"/>
      <c r="HQ3161" s="16"/>
      <c r="HR3161" s="16"/>
      <c r="HS3161" s="16"/>
      <c r="HT3161" s="16"/>
      <c r="HU3161" s="16"/>
      <c r="HV3161" s="16"/>
      <c r="HW3161" s="16"/>
      <c r="HX3161" s="16"/>
      <c r="HY3161" s="16"/>
      <c r="HZ3161" s="16"/>
      <c r="IA3161" s="16"/>
      <c r="IB3161" s="16"/>
      <c r="IC3161" s="16"/>
      <c r="ID3161" s="16"/>
      <c r="IE3161" s="16"/>
      <c r="IF3161" s="16"/>
      <c r="IG3161" s="16"/>
      <c r="IH3161" s="16"/>
      <c r="II3161" s="16"/>
      <c r="IJ3161" s="16"/>
      <c r="IK3161" s="16"/>
      <c r="IL3161" s="16"/>
      <c r="IM3161" s="16"/>
      <c r="IN3161" s="16"/>
      <c r="IO3161" s="16"/>
      <c r="IP3161" s="16"/>
      <c r="IQ3161" s="16"/>
      <c r="IR3161" s="16"/>
      <c r="IS3161" s="16"/>
      <c r="IT3161" s="16"/>
      <c r="IU3161" s="16"/>
      <c r="IV3161" s="16"/>
      <c r="IW3161" s="16"/>
      <c r="IX3161" s="16"/>
      <c r="IY3161" s="16"/>
      <c r="IZ3161" s="16"/>
      <c r="JA3161" s="16"/>
      <c r="JB3161" s="16"/>
      <c r="JC3161" s="16"/>
      <c r="JD3161" s="16"/>
      <c r="JE3161" s="16"/>
      <c r="JF3161" s="16"/>
      <c r="JG3161" s="16"/>
      <c r="JH3161" s="16"/>
      <c r="JI3161" s="16"/>
      <c r="JJ3161" s="16"/>
      <c r="JK3161" s="16"/>
      <c r="JL3161" s="16"/>
      <c r="JM3161" s="16"/>
      <c r="JN3161" s="16"/>
      <c r="JO3161" s="16"/>
    </row>
    <row r="3162" spans="1:275" x14ac:dyDescent="0.25">
      <c r="A3162" s="2">
        <v>2050</v>
      </c>
      <c r="B3162" s="2" t="s">
        <v>5466</v>
      </c>
      <c r="D3162" s="5" t="s">
        <v>5476</v>
      </c>
      <c r="E3162" s="15" t="s">
        <v>480</v>
      </c>
      <c r="F3162" s="18" t="s">
        <v>5448</v>
      </c>
      <c r="G3162" s="18" t="s">
        <v>5449</v>
      </c>
      <c r="H3162" s="18"/>
      <c r="I3162" s="18" t="s">
        <v>644</v>
      </c>
      <c r="J3162" s="90" t="s">
        <v>5450</v>
      </c>
      <c r="K3162" s="19"/>
      <c r="L3162" s="18"/>
      <c r="M3162" s="18" t="s">
        <v>5450</v>
      </c>
      <c r="N3162" s="86" t="s">
        <v>5451</v>
      </c>
      <c r="O3162" s="18" t="s">
        <v>2204</v>
      </c>
      <c r="P3162" s="19"/>
      <c r="Q3162" s="86" t="s">
        <v>2205</v>
      </c>
      <c r="R3162" s="90" t="s">
        <v>2206</v>
      </c>
      <c r="S3162" s="19" t="s">
        <v>2207</v>
      </c>
      <c r="T3162" s="90" t="s">
        <v>2208</v>
      </c>
      <c r="U3162" s="19"/>
      <c r="V3162" s="90" t="s">
        <v>553</v>
      </c>
      <c r="W3162" s="19" t="s">
        <v>554</v>
      </c>
      <c r="X3162" s="19" t="s">
        <v>555</v>
      </c>
      <c r="Y3162" s="19" t="s">
        <v>556</v>
      </c>
      <c r="Z3162" s="4" t="s">
        <v>604</v>
      </c>
      <c r="AA3162" s="96" t="s">
        <v>2209</v>
      </c>
      <c r="AB3162" s="13">
        <v>38.578099999999999</v>
      </c>
      <c r="AC3162" s="13">
        <v>-76.029300000000006</v>
      </c>
      <c r="AD3162" s="8">
        <v>38.972499999999997</v>
      </c>
      <c r="AE3162" s="8">
        <v>-76.05916666666667</v>
      </c>
      <c r="AF3162" s="2" t="s">
        <v>5468</v>
      </c>
      <c r="AG3162" s="2" t="s">
        <v>606</v>
      </c>
      <c r="AH3162" s="2" t="s">
        <v>607</v>
      </c>
      <c r="AI3162" s="113">
        <v>20</v>
      </c>
      <c r="AJ3162" s="2" t="s">
        <v>558</v>
      </c>
      <c r="AM3162" s="2" t="s">
        <v>614</v>
      </c>
      <c r="AN3162" s="10">
        <v>42</v>
      </c>
      <c r="AO3162" s="10">
        <v>121.8</v>
      </c>
      <c r="AP3162" s="2">
        <v>6</v>
      </c>
      <c r="AQ3162" s="4" t="s">
        <v>609</v>
      </c>
      <c r="AR3162" s="12">
        <v>22.138204425421442</v>
      </c>
      <c r="AS3162" s="13">
        <v>3.1309999999999998E-2</v>
      </c>
      <c r="AT3162" s="4">
        <v>24</v>
      </c>
      <c r="AV3162" s="4"/>
      <c r="AY3162" s="14">
        <v>0</v>
      </c>
      <c r="AZ3162" s="29">
        <v>2.9</v>
      </c>
      <c r="BA3162" s="14" t="s">
        <v>563</v>
      </c>
      <c r="BB3162" s="1" t="s">
        <v>481</v>
      </c>
      <c r="BC3162" s="15">
        <v>-0.1196</v>
      </c>
      <c r="BD3162" s="2"/>
    </row>
    <row r="3163" spans="1:275" x14ac:dyDescent="0.25">
      <c r="A3163" s="2">
        <v>2051</v>
      </c>
      <c r="B3163" s="2" t="s">
        <v>5466</v>
      </c>
      <c r="D3163" s="5" t="s">
        <v>5477</v>
      </c>
      <c r="E3163" s="15" t="s">
        <v>480</v>
      </c>
      <c r="F3163" s="18" t="s">
        <v>5448</v>
      </c>
      <c r="G3163" s="18" t="s">
        <v>5449</v>
      </c>
      <c r="H3163" s="18"/>
      <c r="I3163" s="18" t="s">
        <v>644</v>
      </c>
      <c r="J3163" s="90" t="s">
        <v>5450</v>
      </c>
      <c r="K3163" s="19"/>
      <c r="L3163" s="18"/>
      <c r="M3163" s="18" t="s">
        <v>5450</v>
      </c>
      <c r="N3163" s="86" t="s">
        <v>5451</v>
      </c>
      <c r="O3163" s="18" t="s">
        <v>2204</v>
      </c>
      <c r="P3163" s="19"/>
      <c r="Q3163" s="86" t="s">
        <v>2205</v>
      </c>
      <c r="R3163" s="90" t="s">
        <v>2206</v>
      </c>
      <c r="S3163" s="19" t="s">
        <v>2207</v>
      </c>
      <c r="T3163" s="90" t="s">
        <v>2208</v>
      </c>
      <c r="U3163" s="19"/>
      <c r="V3163" s="90" t="s">
        <v>553</v>
      </c>
      <c r="W3163" s="19" t="s">
        <v>554</v>
      </c>
      <c r="X3163" s="19" t="s">
        <v>555</v>
      </c>
      <c r="Y3163" s="19" t="s">
        <v>556</v>
      </c>
      <c r="Z3163" s="4" t="s">
        <v>604</v>
      </c>
      <c r="AA3163" s="96" t="s">
        <v>2209</v>
      </c>
      <c r="AB3163" s="101">
        <v>39.157400000000003</v>
      </c>
      <c r="AC3163" s="101">
        <v>-76.560299999999998</v>
      </c>
      <c r="AD3163" s="8">
        <v>39.270555600000002</v>
      </c>
      <c r="AE3163" s="8">
        <v>-76.93416666666667</v>
      </c>
      <c r="AF3163" s="2" t="s">
        <v>5468</v>
      </c>
      <c r="AG3163" s="2" t="s">
        <v>606</v>
      </c>
      <c r="AH3163" s="2" t="s">
        <v>607</v>
      </c>
      <c r="AI3163" s="113">
        <v>117</v>
      </c>
      <c r="AJ3163" s="2" t="s">
        <v>558</v>
      </c>
      <c r="AM3163" s="2" t="s">
        <v>614</v>
      </c>
      <c r="AN3163" s="10">
        <v>42</v>
      </c>
      <c r="AO3163" s="10">
        <v>197.4</v>
      </c>
      <c r="AP3163" s="2">
        <v>6</v>
      </c>
      <c r="AQ3163" s="4" t="s">
        <v>609</v>
      </c>
      <c r="AR3163" s="12">
        <v>14.096953031522174</v>
      </c>
      <c r="AS3163" s="13">
        <v>4.9169999999999998E-2</v>
      </c>
      <c r="AT3163" s="4">
        <v>24</v>
      </c>
      <c r="AV3163" s="4"/>
      <c r="AY3163" s="14">
        <v>0</v>
      </c>
      <c r="AZ3163" s="29">
        <v>4.7</v>
      </c>
      <c r="BA3163" s="14" t="s">
        <v>563</v>
      </c>
      <c r="BB3163" s="1" t="s">
        <v>481</v>
      </c>
      <c r="BC3163" s="15">
        <v>-0.1196</v>
      </c>
      <c r="BD3163" s="2"/>
    </row>
    <row r="3164" spans="1:275" x14ac:dyDescent="0.25">
      <c r="A3164" s="2">
        <v>2052</v>
      </c>
      <c r="B3164" s="2" t="s">
        <v>5466</v>
      </c>
      <c r="D3164" s="5" t="s">
        <v>5478</v>
      </c>
      <c r="E3164" s="15" t="s">
        <v>480</v>
      </c>
      <c r="F3164" s="18" t="s">
        <v>5448</v>
      </c>
      <c r="G3164" s="18" t="s">
        <v>5449</v>
      </c>
      <c r="H3164" s="18"/>
      <c r="I3164" s="18" t="s">
        <v>644</v>
      </c>
      <c r="J3164" s="90" t="s">
        <v>5450</v>
      </c>
      <c r="K3164" s="19"/>
      <c r="L3164" s="18"/>
      <c r="M3164" s="18" t="s">
        <v>5450</v>
      </c>
      <c r="N3164" s="86" t="s">
        <v>5451</v>
      </c>
      <c r="O3164" s="18" t="s">
        <v>2204</v>
      </c>
      <c r="P3164" s="19"/>
      <c r="Q3164" s="86" t="s">
        <v>2205</v>
      </c>
      <c r="R3164" s="90" t="s">
        <v>2206</v>
      </c>
      <c r="S3164" s="19" t="s">
        <v>2207</v>
      </c>
      <c r="T3164" s="90" t="s">
        <v>2208</v>
      </c>
      <c r="U3164" s="19"/>
      <c r="V3164" s="90" t="s">
        <v>553</v>
      </c>
      <c r="W3164" s="19" t="s">
        <v>554</v>
      </c>
      <c r="X3164" s="19" t="s">
        <v>555</v>
      </c>
      <c r="Y3164" s="19" t="s">
        <v>556</v>
      </c>
      <c r="Z3164" s="4" t="s">
        <v>604</v>
      </c>
      <c r="AA3164" s="96" t="s">
        <v>2209</v>
      </c>
      <c r="AB3164" s="13">
        <v>39.1526</v>
      </c>
      <c r="AC3164" s="13">
        <v>-76.555199999999999</v>
      </c>
      <c r="AD3164" s="8">
        <v>39.257222200000001</v>
      </c>
      <c r="AE3164" s="8">
        <v>-76.931111111111122</v>
      </c>
      <c r="AF3164" s="2" t="s">
        <v>5468</v>
      </c>
      <c r="AG3164" s="2" t="s">
        <v>606</v>
      </c>
      <c r="AH3164" s="2" t="s">
        <v>607</v>
      </c>
      <c r="AI3164" s="113">
        <v>109</v>
      </c>
      <c r="AJ3164" s="2" t="s">
        <v>558</v>
      </c>
      <c r="AM3164" s="2" t="s">
        <v>614</v>
      </c>
      <c r="AN3164" s="10">
        <v>42</v>
      </c>
      <c r="AO3164" s="10">
        <v>411.6</v>
      </c>
      <c r="AP3164" s="2">
        <v>6</v>
      </c>
      <c r="AQ3164" s="4" t="s">
        <v>609</v>
      </c>
      <c r="AR3164" s="12">
        <v>15.223966188445976</v>
      </c>
      <c r="AS3164" s="13">
        <v>4.5530000000000001E-2</v>
      </c>
      <c r="AT3164" s="4">
        <v>24</v>
      </c>
      <c r="AV3164" s="4"/>
      <c r="AY3164" s="14">
        <v>0</v>
      </c>
      <c r="AZ3164" s="29">
        <v>9.8000000000000007</v>
      </c>
      <c r="BA3164" s="14" t="s">
        <v>563</v>
      </c>
      <c r="BB3164" s="1" t="s">
        <v>481</v>
      </c>
      <c r="BC3164" s="15">
        <v>-0.1196</v>
      </c>
      <c r="BD3164" s="2"/>
    </row>
    <row r="3165" spans="1:275" x14ac:dyDescent="0.25">
      <c r="A3165" s="2">
        <v>2053</v>
      </c>
      <c r="B3165" s="2" t="s">
        <v>5466</v>
      </c>
      <c r="D3165" s="5" t="s">
        <v>5479</v>
      </c>
      <c r="E3165" s="15" t="s">
        <v>480</v>
      </c>
      <c r="F3165" s="18" t="s">
        <v>5448</v>
      </c>
      <c r="G3165" s="18" t="s">
        <v>5449</v>
      </c>
      <c r="H3165" s="18"/>
      <c r="I3165" s="18" t="s">
        <v>644</v>
      </c>
      <c r="J3165" s="90" t="s">
        <v>5450</v>
      </c>
      <c r="K3165" s="19"/>
      <c r="L3165" s="18"/>
      <c r="M3165" s="18" t="s">
        <v>5450</v>
      </c>
      <c r="N3165" s="86" t="s">
        <v>5451</v>
      </c>
      <c r="O3165" s="18" t="s">
        <v>2204</v>
      </c>
      <c r="P3165" s="19"/>
      <c r="Q3165" s="86" t="s">
        <v>2205</v>
      </c>
      <c r="R3165" s="90" t="s">
        <v>2206</v>
      </c>
      <c r="S3165" s="19" t="s">
        <v>2207</v>
      </c>
      <c r="T3165" s="90" t="s">
        <v>2208</v>
      </c>
      <c r="U3165" s="19"/>
      <c r="V3165" s="90" t="s">
        <v>553</v>
      </c>
      <c r="W3165" s="19" t="s">
        <v>554</v>
      </c>
      <c r="X3165" s="19" t="s">
        <v>555</v>
      </c>
      <c r="Y3165" s="19" t="s">
        <v>556</v>
      </c>
      <c r="Z3165" s="4" t="s">
        <v>604</v>
      </c>
      <c r="AA3165" s="96" t="s">
        <v>2209</v>
      </c>
      <c r="AB3165" s="101">
        <v>39.153399999999998</v>
      </c>
      <c r="AC3165" s="101">
        <v>-76.555899999999994</v>
      </c>
      <c r="AD3165" s="8">
        <v>39.2594444</v>
      </c>
      <c r="AE3165" s="8">
        <v>-76.933055555555555</v>
      </c>
      <c r="AF3165" s="2" t="s">
        <v>5468</v>
      </c>
      <c r="AG3165" s="2" t="s">
        <v>606</v>
      </c>
      <c r="AH3165" s="2" t="s">
        <v>607</v>
      </c>
      <c r="AI3165" s="113">
        <v>125</v>
      </c>
      <c r="AJ3165" s="2" t="s">
        <v>558</v>
      </c>
      <c r="AM3165" s="2" t="s">
        <v>614</v>
      </c>
      <c r="AN3165" s="10">
        <v>42</v>
      </c>
      <c r="AO3165" s="10">
        <v>193.2</v>
      </c>
      <c r="AP3165" s="2">
        <v>6</v>
      </c>
      <c r="AQ3165" s="4" t="s">
        <v>609</v>
      </c>
      <c r="AR3165" s="12">
        <v>65.145411706761777</v>
      </c>
      <c r="AS3165" s="13">
        <v>1.064E-2</v>
      </c>
      <c r="AT3165" s="4">
        <v>24</v>
      </c>
      <c r="AV3165" s="4"/>
      <c r="AY3165" s="14">
        <v>0</v>
      </c>
      <c r="AZ3165" s="29">
        <v>4.5999999999999996</v>
      </c>
      <c r="BA3165" s="14" t="s">
        <v>563</v>
      </c>
      <c r="BB3165" s="1" t="s">
        <v>481</v>
      </c>
      <c r="BC3165" s="15">
        <v>-0.1196</v>
      </c>
      <c r="BD3165" s="2"/>
    </row>
    <row r="3166" spans="1:275" x14ac:dyDescent="0.25">
      <c r="A3166" s="2">
        <v>2054</v>
      </c>
      <c r="B3166" s="2" t="s">
        <v>5466</v>
      </c>
      <c r="D3166" s="5" t="s">
        <v>5480</v>
      </c>
      <c r="E3166" s="15" t="s">
        <v>480</v>
      </c>
      <c r="F3166" s="18" t="s">
        <v>5448</v>
      </c>
      <c r="G3166" s="18" t="s">
        <v>5449</v>
      </c>
      <c r="H3166" s="18"/>
      <c r="I3166" s="18" t="s">
        <v>644</v>
      </c>
      <c r="J3166" s="90" t="s">
        <v>5450</v>
      </c>
      <c r="K3166" s="19"/>
      <c r="L3166" s="18"/>
      <c r="M3166" s="18" t="s">
        <v>5450</v>
      </c>
      <c r="N3166" s="86" t="s">
        <v>5451</v>
      </c>
      <c r="O3166" s="18" t="s">
        <v>2204</v>
      </c>
      <c r="P3166" s="19"/>
      <c r="Q3166" s="86" t="s">
        <v>2205</v>
      </c>
      <c r="R3166" s="90" t="s">
        <v>2206</v>
      </c>
      <c r="S3166" s="19" t="s">
        <v>2207</v>
      </c>
      <c r="T3166" s="90" t="s">
        <v>2208</v>
      </c>
      <c r="U3166" s="19"/>
      <c r="V3166" s="90" t="s">
        <v>553</v>
      </c>
      <c r="W3166" s="19" t="s">
        <v>554</v>
      </c>
      <c r="X3166" s="19" t="s">
        <v>555</v>
      </c>
      <c r="Y3166" s="19" t="s">
        <v>556</v>
      </c>
      <c r="Z3166" s="4" t="s">
        <v>604</v>
      </c>
      <c r="AA3166" s="96" t="s">
        <v>2209</v>
      </c>
      <c r="AB3166" s="13">
        <v>39.005499999999998</v>
      </c>
      <c r="AC3166" s="101">
        <v>-75.561899999999994</v>
      </c>
      <c r="AD3166" s="8">
        <v>39.0152778</v>
      </c>
      <c r="AE3166" s="8">
        <v>-75.938611111111115</v>
      </c>
      <c r="AF3166" s="2" t="s">
        <v>5468</v>
      </c>
      <c r="AG3166" s="2" t="s">
        <v>606</v>
      </c>
      <c r="AH3166" s="2" t="s">
        <v>607</v>
      </c>
      <c r="AI3166" s="113">
        <v>11</v>
      </c>
      <c r="AJ3166" s="2" t="s">
        <v>558</v>
      </c>
      <c r="AM3166" s="2" t="s">
        <v>614</v>
      </c>
      <c r="AN3166" s="10">
        <v>42</v>
      </c>
      <c r="AO3166" s="10">
        <v>243.6</v>
      </c>
      <c r="AP3166" s="2">
        <v>6</v>
      </c>
      <c r="AQ3166" s="4" t="s">
        <v>609</v>
      </c>
      <c r="AR3166" s="12">
        <v>15.927095141542859</v>
      </c>
      <c r="AS3166" s="13">
        <v>4.3520000000000003E-2</v>
      </c>
      <c r="AT3166" s="4">
        <v>24</v>
      </c>
      <c r="AV3166" s="4"/>
      <c r="AY3166" s="14">
        <v>0</v>
      </c>
      <c r="AZ3166" s="29">
        <v>5.8</v>
      </c>
      <c r="BA3166" s="14" t="s">
        <v>563</v>
      </c>
      <c r="BB3166" s="1" t="s">
        <v>481</v>
      </c>
      <c r="BC3166" s="15">
        <v>-0.1196</v>
      </c>
      <c r="BD3166" s="2"/>
    </row>
    <row r="3167" spans="1:275" x14ac:dyDescent="0.25">
      <c r="A3167" s="2">
        <v>2055</v>
      </c>
      <c r="B3167" s="2" t="s">
        <v>5466</v>
      </c>
      <c r="D3167" s="5" t="s">
        <v>5481</v>
      </c>
      <c r="E3167" s="15" t="s">
        <v>480</v>
      </c>
      <c r="F3167" s="18" t="s">
        <v>5448</v>
      </c>
      <c r="G3167" s="18" t="s">
        <v>5449</v>
      </c>
      <c r="H3167" s="18"/>
      <c r="I3167" s="18" t="s">
        <v>644</v>
      </c>
      <c r="J3167" s="90" t="s">
        <v>5450</v>
      </c>
      <c r="K3167" s="19"/>
      <c r="L3167" s="18"/>
      <c r="M3167" s="18" t="s">
        <v>5450</v>
      </c>
      <c r="N3167" s="86" t="s">
        <v>5451</v>
      </c>
      <c r="O3167" s="18" t="s">
        <v>2204</v>
      </c>
      <c r="P3167" s="19"/>
      <c r="Q3167" s="86" t="s">
        <v>2205</v>
      </c>
      <c r="R3167" s="90" t="s">
        <v>2206</v>
      </c>
      <c r="S3167" s="19" t="s">
        <v>2207</v>
      </c>
      <c r="T3167" s="90" t="s">
        <v>2208</v>
      </c>
      <c r="U3167" s="19"/>
      <c r="V3167" s="90" t="s">
        <v>553</v>
      </c>
      <c r="W3167" s="19" t="s">
        <v>554</v>
      </c>
      <c r="X3167" s="19" t="s">
        <v>555</v>
      </c>
      <c r="Y3167" s="19" t="s">
        <v>556</v>
      </c>
      <c r="Z3167" s="4" t="s">
        <v>604</v>
      </c>
      <c r="AA3167" s="96" t="s">
        <v>2209</v>
      </c>
      <c r="AB3167" s="101">
        <v>39.032200000000003</v>
      </c>
      <c r="AC3167" s="13">
        <v>-75.581900000000005</v>
      </c>
      <c r="AD3167" s="8">
        <v>39.056111100000003</v>
      </c>
      <c r="AE3167" s="8">
        <v>-75.971944444444446</v>
      </c>
      <c r="AF3167" s="2" t="s">
        <v>5468</v>
      </c>
      <c r="AG3167" s="2" t="s">
        <v>606</v>
      </c>
      <c r="AH3167" s="2" t="s">
        <v>607</v>
      </c>
      <c r="AI3167" s="113">
        <v>20</v>
      </c>
      <c r="AJ3167" s="2" t="s">
        <v>558</v>
      </c>
      <c r="AM3167" s="2" t="s">
        <v>614</v>
      </c>
      <c r="AN3167" s="10">
        <v>42</v>
      </c>
      <c r="AO3167" s="10">
        <v>247.8</v>
      </c>
      <c r="AP3167" s="2">
        <v>6</v>
      </c>
      <c r="AQ3167" s="4" t="s">
        <v>609</v>
      </c>
      <c r="AR3167" s="12">
        <v>27.203578514911513</v>
      </c>
      <c r="AS3167" s="13">
        <v>2.5479999999999999E-2</v>
      </c>
      <c r="AT3167" s="4">
        <v>24</v>
      </c>
      <c r="AV3167" s="4"/>
      <c r="AY3167" s="14">
        <v>0</v>
      </c>
      <c r="AZ3167" s="29">
        <v>5.9</v>
      </c>
      <c r="BA3167" s="14" t="s">
        <v>563</v>
      </c>
      <c r="BB3167" s="1" t="s">
        <v>481</v>
      </c>
      <c r="BC3167" s="15">
        <v>-0.1196</v>
      </c>
      <c r="BD3167" s="2"/>
    </row>
    <row r="3168" spans="1:275" x14ac:dyDescent="0.25">
      <c r="A3168" s="2">
        <v>2056</v>
      </c>
      <c r="B3168" s="2" t="s">
        <v>5466</v>
      </c>
      <c r="D3168" s="5" t="s">
        <v>5482</v>
      </c>
      <c r="E3168" s="15" t="s">
        <v>480</v>
      </c>
      <c r="F3168" s="18" t="s">
        <v>5448</v>
      </c>
      <c r="G3168" s="18" t="s">
        <v>5449</v>
      </c>
      <c r="H3168" s="18"/>
      <c r="I3168" s="18" t="s">
        <v>644</v>
      </c>
      <c r="J3168" s="90" t="s">
        <v>5450</v>
      </c>
      <c r="K3168" s="19"/>
      <c r="L3168" s="18"/>
      <c r="M3168" s="18" t="s">
        <v>5450</v>
      </c>
      <c r="N3168" s="86" t="s">
        <v>5451</v>
      </c>
      <c r="O3168" s="18" t="s">
        <v>2204</v>
      </c>
      <c r="P3168" s="19"/>
      <c r="Q3168" s="86" t="s">
        <v>2205</v>
      </c>
      <c r="R3168" s="90" t="s">
        <v>2206</v>
      </c>
      <c r="S3168" s="19" t="s">
        <v>2207</v>
      </c>
      <c r="T3168" s="90" t="s">
        <v>2208</v>
      </c>
      <c r="U3168" s="19"/>
      <c r="V3168" s="90" t="s">
        <v>553</v>
      </c>
      <c r="W3168" s="19" t="s">
        <v>554</v>
      </c>
      <c r="X3168" s="19" t="s">
        <v>555</v>
      </c>
      <c r="Y3168" s="19" t="s">
        <v>556</v>
      </c>
      <c r="Z3168" s="4" t="s">
        <v>604</v>
      </c>
      <c r="AA3168" s="96" t="s">
        <v>2209</v>
      </c>
      <c r="AB3168" s="13">
        <v>38.578099999999999</v>
      </c>
      <c r="AC3168" s="13">
        <v>-76.029300000000006</v>
      </c>
      <c r="AD3168" s="8">
        <v>38.972499999999997</v>
      </c>
      <c r="AE3168" s="8">
        <v>-76.05916666666667</v>
      </c>
      <c r="AF3168" s="2" t="s">
        <v>5468</v>
      </c>
      <c r="AG3168" s="2" t="s">
        <v>606</v>
      </c>
      <c r="AH3168" s="2" t="s">
        <v>607</v>
      </c>
      <c r="AI3168" s="113">
        <v>20</v>
      </c>
      <c r="AJ3168" s="2" t="s">
        <v>558</v>
      </c>
      <c r="AM3168" s="2" t="s">
        <v>614</v>
      </c>
      <c r="AN3168" s="10">
        <v>42</v>
      </c>
      <c r="AO3168" s="10">
        <v>121.8</v>
      </c>
      <c r="AP3168" s="2">
        <v>6</v>
      </c>
      <c r="AQ3168" s="4" t="s">
        <v>609</v>
      </c>
      <c r="AR3168" s="12">
        <v>24.355136351368422</v>
      </c>
      <c r="AS3168" s="13">
        <v>2.8459999999999999E-2</v>
      </c>
      <c r="AT3168" s="4">
        <v>24</v>
      </c>
      <c r="AV3168" s="4"/>
      <c r="AY3168" s="14">
        <v>0</v>
      </c>
      <c r="AZ3168" s="29">
        <v>2.9</v>
      </c>
      <c r="BA3168" s="14" t="s">
        <v>563</v>
      </c>
      <c r="BB3168" s="1" t="s">
        <v>481</v>
      </c>
      <c r="BC3168" s="15">
        <v>-0.1196</v>
      </c>
      <c r="BD3168" s="2"/>
    </row>
    <row r="3169" spans="1:56" x14ac:dyDescent="0.25">
      <c r="A3169" s="2">
        <v>2057</v>
      </c>
      <c r="B3169" s="2" t="s">
        <v>5466</v>
      </c>
      <c r="D3169" s="5" t="s">
        <v>5483</v>
      </c>
      <c r="E3169" s="15" t="s">
        <v>480</v>
      </c>
      <c r="F3169" s="18" t="s">
        <v>5448</v>
      </c>
      <c r="G3169" s="18" t="s">
        <v>5449</v>
      </c>
      <c r="H3169" s="18"/>
      <c r="I3169" s="18" t="s">
        <v>644</v>
      </c>
      <c r="J3169" s="90" t="s">
        <v>5450</v>
      </c>
      <c r="K3169" s="19"/>
      <c r="L3169" s="18"/>
      <c r="M3169" s="18" t="s">
        <v>5450</v>
      </c>
      <c r="N3169" s="86" t="s">
        <v>5451</v>
      </c>
      <c r="O3169" s="18" t="s">
        <v>2204</v>
      </c>
      <c r="P3169" s="19"/>
      <c r="Q3169" s="86" t="s">
        <v>2205</v>
      </c>
      <c r="R3169" s="90" t="s">
        <v>2206</v>
      </c>
      <c r="S3169" s="19" t="s">
        <v>2207</v>
      </c>
      <c r="T3169" s="90" t="s">
        <v>2208</v>
      </c>
      <c r="U3169" s="19"/>
      <c r="V3169" s="90" t="s">
        <v>553</v>
      </c>
      <c r="W3169" s="19" t="s">
        <v>554</v>
      </c>
      <c r="X3169" s="19" t="s">
        <v>555</v>
      </c>
      <c r="Y3169" s="19" t="s">
        <v>556</v>
      </c>
      <c r="Z3169" s="4" t="s">
        <v>604</v>
      </c>
      <c r="AA3169" s="96" t="s">
        <v>2209</v>
      </c>
      <c r="AB3169" s="101">
        <v>39.157400000000003</v>
      </c>
      <c r="AC3169" s="101">
        <v>-76.560299999999998</v>
      </c>
      <c r="AD3169" s="8">
        <v>39.270555600000002</v>
      </c>
      <c r="AE3169" s="8">
        <v>-76.93416666666667</v>
      </c>
      <c r="AF3169" s="2" t="s">
        <v>5468</v>
      </c>
      <c r="AG3169" s="2" t="s">
        <v>606</v>
      </c>
      <c r="AH3169" s="2" t="s">
        <v>607</v>
      </c>
      <c r="AI3169" s="113">
        <v>117</v>
      </c>
      <c r="AJ3169" s="2" t="s">
        <v>558</v>
      </c>
      <c r="AM3169" s="2" t="s">
        <v>614</v>
      </c>
      <c r="AN3169" s="10">
        <v>42</v>
      </c>
      <c r="AO3169" s="10">
        <v>197.4</v>
      </c>
      <c r="AP3169" s="2">
        <v>6</v>
      </c>
      <c r="AQ3169" s="4" t="s">
        <v>609</v>
      </c>
      <c r="AR3169" s="12">
        <v>16.930805582802769</v>
      </c>
      <c r="AS3169" s="13">
        <v>4.0939999999999997E-2</v>
      </c>
      <c r="AT3169" s="4">
        <v>24</v>
      </c>
      <c r="AV3169" s="4"/>
      <c r="AY3169" s="14">
        <v>0</v>
      </c>
      <c r="AZ3169" s="29">
        <v>4.7</v>
      </c>
      <c r="BA3169" s="14" t="s">
        <v>563</v>
      </c>
      <c r="BB3169" s="1" t="s">
        <v>481</v>
      </c>
      <c r="BC3169" s="15">
        <v>-0.1196</v>
      </c>
      <c r="BD3169" s="2"/>
    </row>
    <row r="3170" spans="1:56" x14ac:dyDescent="0.25">
      <c r="A3170" s="2">
        <v>2058</v>
      </c>
      <c r="B3170" s="2" t="s">
        <v>5466</v>
      </c>
      <c r="D3170" s="5" t="s">
        <v>5484</v>
      </c>
      <c r="E3170" s="15" t="s">
        <v>480</v>
      </c>
      <c r="F3170" s="18" t="s">
        <v>5448</v>
      </c>
      <c r="G3170" s="18" t="s">
        <v>5449</v>
      </c>
      <c r="H3170" s="18"/>
      <c r="I3170" s="18" t="s">
        <v>644</v>
      </c>
      <c r="J3170" s="90" t="s">
        <v>5450</v>
      </c>
      <c r="K3170" s="19"/>
      <c r="L3170" s="18"/>
      <c r="M3170" s="18" t="s">
        <v>5450</v>
      </c>
      <c r="N3170" s="86" t="s">
        <v>5451</v>
      </c>
      <c r="O3170" s="18" t="s">
        <v>2204</v>
      </c>
      <c r="P3170" s="19"/>
      <c r="Q3170" s="86" t="s">
        <v>2205</v>
      </c>
      <c r="R3170" s="90" t="s">
        <v>2206</v>
      </c>
      <c r="S3170" s="19" t="s">
        <v>2207</v>
      </c>
      <c r="T3170" s="90" t="s">
        <v>2208</v>
      </c>
      <c r="U3170" s="19"/>
      <c r="V3170" s="90" t="s">
        <v>553</v>
      </c>
      <c r="W3170" s="19" t="s">
        <v>554</v>
      </c>
      <c r="X3170" s="19" t="s">
        <v>555</v>
      </c>
      <c r="Y3170" s="19" t="s">
        <v>556</v>
      </c>
      <c r="Z3170" s="4" t="s">
        <v>604</v>
      </c>
      <c r="AA3170" s="96" t="s">
        <v>2209</v>
      </c>
      <c r="AB3170" s="13">
        <v>39.1526</v>
      </c>
      <c r="AC3170" s="13">
        <v>-76.556200000000004</v>
      </c>
      <c r="AD3170" s="8">
        <v>39.257222200000001</v>
      </c>
      <c r="AE3170" s="8">
        <v>-76.933888888888887</v>
      </c>
      <c r="AF3170" s="2" t="s">
        <v>5468</v>
      </c>
      <c r="AG3170" s="2" t="s">
        <v>606</v>
      </c>
      <c r="AH3170" s="2" t="s">
        <v>607</v>
      </c>
      <c r="AI3170" s="113">
        <v>123</v>
      </c>
      <c r="AJ3170" s="2" t="s">
        <v>558</v>
      </c>
      <c r="AM3170" s="2" t="s">
        <v>614</v>
      </c>
      <c r="AN3170" s="10">
        <v>42</v>
      </c>
      <c r="AO3170" s="10">
        <v>411.6</v>
      </c>
      <c r="AP3170" s="2">
        <v>6</v>
      </c>
      <c r="AQ3170" s="4" t="s">
        <v>609</v>
      </c>
      <c r="AR3170" s="12">
        <v>13.660764299565338</v>
      </c>
      <c r="AS3170" s="13">
        <v>5.074E-2</v>
      </c>
      <c r="AT3170" s="4">
        <v>24</v>
      </c>
      <c r="AV3170" s="4"/>
      <c r="AY3170" s="14">
        <v>0</v>
      </c>
      <c r="AZ3170" s="29">
        <v>9.8000000000000007</v>
      </c>
      <c r="BA3170" s="14" t="s">
        <v>563</v>
      </c>
      <c r="BB3170" s="1" t="s">
        <v>481</v>
      </c>
      <c r="BC3170" s="15">
        <v>-0.1196</v>
      </c>
      <c r="BD3170" s="2"/>
    </row>
    <row r="3171" spans="1:56" x14ac:dyDescent="0.25">
      <c r="A3171" s="2">
        <v>2059</v>
      </c>
      <c r="B3171" s="2" t="s">
        <v>5466</v>
      </c>
      <c r="D3171" s="5" t="s">
        <v>5485</v>
      </c>
      <c r="E3171" s="15" t="s">
        <v>480</v>
      </c>
      <c r="F3171" s="18" t="s">
        <v>5448</v>
      </c>
      <c r="G3171" s="18" t="s">
        <v>5449</v>
      </c>
      <c r="H3171" s="18"/>
      <c r="I3171" s="18" t="s">
        <v>644</v>
      </c>
      <c r="J3171" s="90" t="s">
        <v>5450</v>
      </c>
      <c r="K3171" s="19"/>
      <c r="L3171" s="18"/>
      <c r="M3171" s="18" t="s">
        <v>5450</v>
      </c>
      <c r="N3171" s="86" t="s">
        <v>5451</v>
      </c>
      <c r="O3171" s="18" t="s">
        <v>2204</v>
      </c>
      <c r="P3171" s="19"/>
      <c r="Q3171" s="86" t="s">
        <v>2205</v>
      </c>
      <c r="R3171" s="90" t="s">
        <v>2206</v>
      </c>
      <c r="S3171" s="19" t="s">
        <v>2207</v>
      </c>
      <c r="T3171" s="90" t="s">
        <v>2208</v>
      </c>
      <c r="U3171" s="19"/>
      <c r="V3171" s="90" t="s">
        <v>553</v>
      </c>
      <c r="W3171" s="19" t="s">
        <v>554</v>
      </c>
      <c r="X3171" s="19" t="s">
        <v>555</v>
      </c>
      <c r="Y3171" s="19" t="s">
        <v>556</v>
      </c>
      <c r="Z3171" s="4" t="s">
        <v>604</v>
      </c>
      <c r="AA3171" s="96" t="s">
        <v>2209</v>
      </c>
      <c r="AB3171" s="101">
        <v>39.153399999999998</v>
      </c>
      <c r="AC3171" s="101">
        <v>-76.555899999999994</v>
      </c>
      <c r="AD3171" s="8">
        <v>39.2594444</v>
      </c>
      <c r="AE3171" s="8">
        <v>-76.933055555555555</v>
      </c>
      <c r="AF3171" s="2" t="s">
        <v>5468</v>
      </c>
      <c r="AG3171" s="2" t="s">
        <v>606</v>
      </c>
      <c r="AH3171" s="2" t="s">
        <v>607</v>
      </c>
      <c r="AI3171" s="113">
        <v>125</v>
      </c>
      <c r="AJ3171" s="2" t="s">
        <v>558</v>
      </c>
      <c r="AM3171" s="2" t="s">
        <v>614</v>
      </c>
      <c r="AN3171" s="10">
        <v>42</v>
      </c>
      <c r="AO3171" s="10">
        <v>193.2</v>
      </c>
      <c r="AP3171" s="2">
        <v>6</v>
      </c>
      <c r="AQ3171" s="4" t="s">
        <v>609</v>
      </c>
      <c r="AR3171" s="12">
        <v>71.532216776052138</v>
      </c>
      <c r="AS3171" s="13">
        <v>9.6900000000000007E-3</v>
      </c>
      <c r="AT3171" s="4">
        <v>24</v>
      </c>
      <c r="AV3171" s="4"/>
      <c r="AY3171" s="14">
        <v>0</v>
      </c>
      <c r="AZ3171" s="29">
        <v>4.5999999999999996</v>
      </c>
      <c r="BA3171" s="14" t="s">
        <v>563</v>
      </c>
      <c r="BB3171" s="1" t="s">
        <v>481</v>
      </c>
      <c r="BC3171" s="15">
        <v>-0.1196</v>
      </c>
      <c r="BD3171" s="2"/>
    </row>
    <row r="3172" spans="1:56" x14ac:dyDescent="0.25">
      <c r="A3172" s="2">
        <v>2060</v>
      </c>
      <c r="B3172" s="2" t="s">
        <v>5466</v>
      </c>
      <c r="D3172" s="5" t="s">
        <v>5486</v>
      </c>
      <c r="E3172" s="15" t="s">
        <v>480</v>
      </c>
      <c r="F3172" s="18" t="s">
        <v>5448</v>
      </c>
      <c r="G3172" s="18" t="s">
        <v>5449</v>
      </c>
      <c r="H3172" s="18"/>
      <c r="I3172" s="18" t="s">
        <v>644</v>
      </c>
      <c r="J3172" s="90" t="s">
        <v>5450</v>
      </c>
      <c r="K3172" s="19"/>
      <c r="L3172" s="18"/>
      <c r="M3172" s="18" t="s">
        <v>5450</v>
      </c>
      <c r="N3172" s="86" t="s">
        <v>5451</v>
      </c>
      <c r="O3172" s="18" t="s">
        <v>2204</v>
      </c>
      <c r="P3172" s="19"/>
      <c r="Q3172" s="86" t="s">
        <v>2205</v>
      </c>
      <c r="R3172" s="90" t="s">
        <v>2206</v>
      </c>
      <c r="S3172" s="19" t="s">
        <v>2207</v>
      </c>
      <c r="T3172" s="90" t="s">
        <v>2208</v>
      </c>
      <c r="U3172" s="19"/>
      <c r="V3172" s="90" t="s">
        <v>553</v>
      </c>
      <c r="W3172" s="19" t="s">
        <v>554</v>
      </c>
      <c r="X3172" s="19" t="s">
        <v>555</v>
      </c>
      <c r="Y3172" s="19" t="s">
        <v>556</v>
      </c>
      <c r="Z3172" s="4" t="s">
        <v>604</v>
      </c>
      <c r="AA3172" s="96" t="s">
        <v>2209</v>
      </c>
      <c r="AB3172" s="13">
        <v>39.3371</v>
      </c>
      <c r="AC3172" s="13">
        <v>-76.523600000000002</v>
      </c>
      <c r="AD3172" s="8">
        <v>39.569722200000001</v>
      </c>
      <c r="AE3172" s="8">
        <v>-76.876666666666665</v>
      </c>
      <c r="AF3172" s="2" t="s">
        <v>5468</v>
      </c>
      <c r="AG3172" s="2" t="s">
        <v>606</v>
      </c>
      <c r="AH3172" s="2" t="s">
        <v>607</v>
      </c>
      <c r="AI3172" s="113">
        <v>247</v>
      </c>
      <c r="AJ3172" s="2" t="s">
        <v>558</v>
      </c>
      <c r="AM3172" s="2" t="s">
        <v>614</v>
      </c>
      <c r="AN3172" s="10">
        <v>120</v>
      </c>
      <c r="AO3172" s="10">
        <v>1188</v>
      </c>
      <c r="AP3172" s="2">
        <v>4</v>
      </c>
      <c r="AQ3172" s="4" t="s">
        <v>609</v>
      </c>
      <c r="AR3172" s="12">
        <v>20.871640486598771</v>
      </c>
      <c r="AS3172" s="74">
        <v>3.3210000000000003E-2</v>
      </c>
      <c r="AT3172" s="4">
        <v>12</v>
      </c>
      <c r="AV3172" s="4"/>
      <c r="AY3172" s="14">
        <v>0</v>
      </c>
      <c r="AZ3172" s="29">
        <v>9.9</v>
      </c>
      <c r="BA3172" s="14" t="s">
        <v>563</v>
      </c>
      <c r="BB3172" s="1" t="s">
        <v>481</v>
      </c>
      <c r="BC3172" s="15">
        <v>-0.1196</v>
      </c>
      <c r="BD3172" s="2"/>
    </row>
    <row r="3173" spans="1:56" x14ac:dyDescent="0.25">
      <c r="A3173" s="2">
        <v>2061</v>
      </c>
      <c r="B3173" s="2" t="s">
        <v>5466</v>
      </c>
      <c r="D3173" s="5" t="s">
        <v>5487</v>
      </c>
      <c r="E3173" s="15" t="s">
        <v>480</v>
      </c>
      <c r="F3173" s="18" t="s">
        <v>5448</v>
      </c>
      <c r="G3173" s="18" t="s">
        <v>5449</v>
      </c>
      <c r="H3173" s="18"/>
      <c r="I3173" s="18" t="s">
        <v>644</v>
      </c>
      <c r="J3173" s="90" t="s">
        <v>5450</v>
      </c>
      <c r="K3173" s="19"/>
      <c r="L3173" s="18"/>
      <c r="M3173" s="18" t="s">
        <v>5450</v>
      </c>
      <c r="N3173" s="86" t="s">
        <v>5451</v>
      </c>
      <c r="O3173" s="18" t="s">
        <v>2204</v>
      </c>
      <c r="P3173" s="19"/>
      <c r="Q3173" s="86" t="s">
        <v>2205</v>
      </c>
      <c r="R3173" s="90" t="s">
        <v>2206</v>
      </c>
      <c r="S3173" s="19" t="s">
        <v>2207</v>
      </c>
      <c r="T3173" s="90" t="s">
        <v>2208</v>
      </c>
      <c r="U3173" s="19"/>
      <c r="V3173" s="90" t="s">
        <v>553</v>
      </c>
      <c r="W3173" s="19" t="s">
        <v>554</v>
      </c>
      <c r="X3173" s="19" t="s">
        <v>555</v>
      </c>
      <c r="Y3173" s="19" t="s">
        <v>556</v>
      </c>
      <c r="Z3173" s="4" t="s">
        <v>604</v>
      </c>
      <c r="AA3173" s="96" t="s">
        <v>2209</v>
      </c>
      <c r="AB3173" s="13">
        <v>39.327199999999998</v>
      </c>
      <c r="AC3173" s="101">
        <v>-76.497399999999999</v>
      </c>
      <c r="AD3173" s="8">
        <v>39.553333299999998</v>
      </c>
      <c r="AE3173" s="8">
        <v>-76.837222222222223</v>
      </c>
      <c r="AF3173" s="2" t="s">
        <v>5468</v>
      </c>
      <c r="AG3173" s="2" t="s">
        <v>606</v>
      </c>
      <c r="AH3173" s="2" t="s">
        <v>607</v>
      </c>
      <c r="AI3173" s="113">
        <v>234</v>
      </c>
      <c r="AJ3173" s="2" t="s">
        <v>558</v>
      </c>
      <c r="AM3173" s="2" t="s">
        <v>614</v>
      </c>
      <c r="AN3173" s="10">
        <v>120</v>
      </c>
      <c r="AO3173" s="10">
        <v>1080</v>
      </c>
      <c r="AP3173" s="2">
        <v>4</v>
      </c>
      <c r="AQ3173" s="4" t="s">
        <v>609</v>
      </c>
      <c r="AR3173" s="12">
        <v>28.130973237010767</v>
      </c>
      <c r="AS3173" s="74">
        <v>2.4639999999999999E-2</v>
      </c>
      <c r="AT3173" s="4">
        <v>12</v>
      </c>
      <c r="AV3173" s="4"/>
      <c r="AY3173" s="14">
        <v>0</v>
      </c>
      <c r="AZ3173" s="29">
        <v>9</v>
      </c>
      <c r="BA3173" s="14" t="s">
        <v>563</v>
      </c>
      <c r="BB3173" s="1" t="s">
        <v>481</v>
      </c>
      <c r="BC3173" s="15">
        <v>-0.1196</v>
      </c>
      <c r="BD3173" s="2"/>
    </row>
    <row r="3174" spans="1:56" x14ac:dyDescent="0.25">
      <c r="A3174" s="2">
        <v>2062</v>
      </c>
      <c r="B3174" s="2" t="s">
        <v>5466</v>
      </c>
      <c r="D3174" s="5" t="s">
        <v>5488</v>
      </c>
      <c r="E3174" s="15" t="s">
        <v>480</v>
      </c>
      <c r="F3174" s="18" t="s">
        <v>5448</v>
      </c>
      <c r="G3174" s="18" t="s">
        <v>5449</v>
      </c>
      <c r="H3174" s="18"/>
      <c r="I3174" s="18" t="s">
        <v>644</v>
      </c>
      <c r="J3174" s="90" t="s">
        <v>5450</v>
      </c>
      <c r="K3174" s="19"/>
      <c r="L3174" s="18"/>
      <c r="M3174" s="18" t="s">
        <v>5450</v>
      </c>
      <c r="N3174" s="86" t="s">
        <v>5451</v>
      </c>
      <c r="O3174" s="18" t="s">
        <v>2204</v>
      </c>
      <c r="P3174" s="19"/>
      <c r="Q3174" s="86" t="s">
        <v>2205</v>
      </c>
      <c r="R3174" s="90" t="s">
        <v>2206</v>
      </c>
      <c r="S3174" s="19" t="s">
        <v>2207</v>
      </c>
      <c r="T3174" s="90" t="s">
        <v>2208</v>
      </c>
      <c r="U3174" s="19"/>
      <c r="V3174" s="90" t="s">
        <v>553</v>
      </c>
      <c r="W3174" s="19" t="s">
        <v>554</v>
      </c>
      <c r="X3174" s="19" t="s">
        <v>555</v>
      </c>
      <c r="Y3174" s="19" t="s">
        <v>556</v>
      </c>
      <c r="Z3174" s="4" t="s">
        <v>604</v>
      </c>
      <c r="AA3174" s="96" t="s">
        <v>2209</v>
      </c>
      <c r="AB3174" s="101">
        <v>39.348500000000001</v>
      </c>
      <c r="AC3174" s="13">
        <v>-76.523600000000002</v>
      </c>
      <c r="AD3174" s="8">
        <v>39.590277800000003</v>
      </c>
      <c r="AE3174" s="8">
        <v>-76.876666666666665</v>
      </c>
      <c r="AF3174" s="2" t="s">
        <v>5468</v>
      </c>
      <c r="AG3174" s="2" t="s">
        <v>606</v>
      </c>
      <c r="AH3174" s="2" t="s">
        <v>607</v>
      </c>
      <c r="AI3174" s="113">
        <v>220</v>
      </c>
      <c r="AJ3174" s="2" t="s">
        <v>558</v>
      </c>
      <c r="AM3174" s="2" t="s">
        <v>614</v>
      </c>
      <c r="AN3174" s="10">
        <v>120</v>
      </c>
      <c r="AO3174" s="10">
        <v>948</v>
      </c>
      <c r="AP3174" s="2">
        <v>4</v>
      </c>
      <c r="AQ3174" s="4" t="s">
        <v>609</v>
      </c>
      <c r="AR3174" s="12">
        <v>29.812781959567541</v>
      </c>
      <c r="AS3174" s="74">
        <v>2.325E-2</v>
      </c>
      <c r="AT3174" s="4">
        <v>12</v>
      </c>
      <c r="AV3174" s="4"/>
      <c r="AY3174" s="14">
        <v>0</v>
      </c>
      <c r="AZ3174" s="29">
        <v>7.9</v>
      </c>
      <c r="BA3174" s="14" t="s">
        <v>563</v>
      </c>
      <c r="BB3174" s="1" t="s">
        <v>481</v>
      </c>
      <c r="BC3174" s="15">
        <v>-0.1196</v>
      </c>
      <c r="BD3174" s="2"/>
    </row>
    <row r="3175" spans="1:56" x14ac:dyDescent="0.25">
      <c r="A3175" s="2">
        <v>2063</v>
      </c>
      <c r="B3175" s="2" t="s">
        <v>5466</v>
      </c>
      <c r="D3175" s="5" t="s">
        <v>5489</v>
      </c>
      <c r="E3175" s="15" t="s">
        <v>480</v>
      </c>
      <c r="F3175" s="18" t="s">
        <v>5448</v>
      </c>
      <c r="G3175" s="18" t="s">
        <v>5449</v>
      </c>
      <c r="H3175" s="18"/>
      <c r="I3175" s="18" t="s">
        <v>644</v>
      </c>
      <c r="J3175" s="90" t="s">
        <v>5450</v>
      </c>
      <c r="K3175" s="19"/>
      <c r="L3175" s="18"/>
      <c r="M3175" s="18" t="s">
        <v>5450</v>
      </c>
      <c r="N3175" s="86" t="s">
        <v>5451</v>
      </c>
      <c r="O3175" s="18" t="s">
        <v>2204</v>
      </c>
      <c r="P3175" s="19"/>
      <c r="Q3175" s="86" t="s">
        <v>2205</v>
      </c>
      <c r="R3175" s="90" t="s">
        <v>2206</v>
      </c>
      <c r="S3175" s="19" t="s">
        <v>2207</v>
      </c>
      <c r="T3175" s="90" t="s">
        <v>2208</v>
      </c>
      <c r="U3175" s="19"/>
      <c r="V3175" s="90" t="s">
        <v>553</v>
      </c>
      <c r="W3175" s="19" t="s">
        <v>554</v>
      </c>
      <c r="X3175" s="19" t="s">
        <v>555</v>
      </c>
      <c r="Y3175" s="19" t="s">
        <v>556</v>
      </c>
      <c r="Z3175" s="4" t="s">
        <v>604</v>
      </c>
      <c r="AA3175" s="96" t="s">
        <v>2209</v>
      </c>
      <c r="AB3175" s="13">
        <v>39.1526</v>
      </c>
      <c r="AC3175" s="101">
        <v>-76.556200000000004</v>
      </c>
      <c r="AD3175" s="8">
        <v>39.257222200000001</v>
      </c>
      <c r="AE3175" s="8">
        <v>-76.933888888888887</v>
      </c>
      <c r="AF3175" s="2" t="s">
        <v>5468</v>
      </c>
      <c r="AG3175" s="2" t="s">
        <v>606</v>
      </c>
      <c r="AH3175" s="2" t="s">
        <v>607</v>
      </c>
      <c r="AI3175" s="113">
        <v>109</v>
      </c>
      <c r="AJ3175" s="2" t="s">
        <v>558</v>
      </c>
      <c r="AM3175" s="2" t="s">
        <v>614</v>
      </c>
      <c r="AN3175" s="10">
        <v>120</v>
      </c>
      <c r="AO3175" s="10">
        <v>1356</v>
      </c>
      <c r="AP3175" s="2">
        <v>4</v>
      </c>
      <c r="AQ3175" s="4" t="s">
        <v>609</v>
      </c>
      <c r="AR3175" s="12">
        <v>17.786686696431751</v>
      </c>
      <c r="AS3175" s="74">
        <v>3.8969999999999998E-2</v>
      </c>
      <c r="AT3175" s="4">
        <v>12</v>
      </c>
      <c r="AV3175" s="4"/>
      <c r="AY3175" s="14">
        <v>0</v>
      </c>
      <c r="AZ3175" s="29">
        <v>11.3</v>
      </c>
      <c r="BA3175" s="14" t="s">
        <v>563</v>
      </c>
      <c r="BB3175" s="1" t="s">
        <v>481</v>
      </c>
      <c r="BC3175" s="15">
        <v>-0.1196</v>
      </c>
      <c r="BD3175" s="2"/>
    </row>
    <row r="3176" spans="1:56" x14ac:dyDescent="0.25">
      <c r="A3176" s="2">
        <v>2064</v>
      </c>
      <c r="B3176" s="2" t="s">
        <v>5466</v>
      </c>
      <c r="D3176" s="5" t="s">
        <v>5490</v>
      </c>
      <c r="E3176" s="15" t="s">
        <v>480</v>
      </c>
      <c r="F3176" s="18" t="s">
        <v>5448</v>
      </c>
      <c r="G3176" s="18" t="s">
        <v>5449</v>
      </c>
      <c r="H3176" s="18"/>
      <c r="I3176" s="18" t="s">
        <v>644</v>
      </c>
      <c r="J3176" s="90" t="s">
        <v>5450</v>
      </c>
      <c r="K3176" s="19"/>
      <c r="L3176" s="18"/>
      <c r="M3176" s="18" t="s">
        <v>5450</v>
      </c>
      <c r="N3176" s="86" t="s">
        <v>5451</v>
      </c>
      <c r="O3176" s="18" t="s">
        <v>2204</v>
      </c>
      <c r="P3176" s="19"/>
      <c r="Q3176" s="86" t="s">
        <v>2205</v>
      </c>
      <c r="R3176" s="90" t="s">
        <v>2206</v>
      </c>
      <c r="S3176" s="19" t="s">
        <v>2207</v>
      </c>
      <c r="T3176" s="90" t="s">
        <v>2208</v>
      </c>
      <c r="U3176" s="19"/>
      <c r="V3176" s="90" t="s">
        <v>553</v>
      </c>
      <c r="W3176" s="19" t="s">
        <v>554</v>
      </c>
      <c r="X3176" s="19" t="s">
        <v>555</v>
      </c>
      <c r="Y3176" s="19" t="s">
        <v>556</v>
      </c>
      <c r="Z3176" s="4" t="s">
        <v>604</v>
      </c>
      <c r="AA3176" s="96" t="s">
        <v>2209</v>
      </c>
      <c r="AB3176" s="13">
        <v>39.3371</v>
      </c>
      <c r="AC3176" s="13">
        <v>-76.523600000000002</v>
      </c>
      <c r="AD3176" s="8">
        <v>39.569722200000001</v>
      </c>
      <c r="AE3176" s="8">
        <v>-76.876666666666665</v>
      </c>
      <c r="AF3176" s="2" t="s">
        <v>5468</v>
      </c>
      <c r="AG3176" s="2" t="s">
        <v>606</v>
      </c>
      <c r="AH3176" s="2" t="s">
        <v>607</v>
      </c>
      <c r="AI3176" s="113">
        <v>247</v>
      </c>
      <c r="AJ3176" s="2" t="s">
        <v>558</v>
      </c>
      <c r="AM3176" s="2" t="s">
        <v>614</v>
      </c>
      <c r="AN3176" s="10">
        <v>120</v>
      </c>
      <c r="AO3176" s="10">
        <v>1188</v>
      </c>
      <c r="AP3176" s="2">
        <v>4</v>
      </c>
      <c r="AQ3176" s="4" t="s">
        <v>609</v>
      </c>
      <c r="AR3176" s="12">
        <v>25.530282893552311</v>
      </c>
      <c r="AS3176" s="74">
        <v>2.7150000000000001E-2</v>
      </c>
      <c r="AT3176" s="4">
        <v>12</v>
      </c>
      <c r="AV3176" s="4"/>
      <c r="AY3176" s="14">
        <v>0</v>
      </c>
      <c r="AZ3176" s="29">
        <v>9.9</v>
      </c>
      <c r="BA3176" s="14" t="s">
        <v>563</v>
      </c>
      <c r="BB3176" s="1" t="s">
        <v>481</v>
      </c>
      <c r="BC3176" s="15">
        <v>-0.1196</v>
      </c>
      <c r="BD3176" s="2"/>
    </row>
    <row r="3177" spans="1:56" x14ac:dyDescent="0.25">
      <c r="A3177" s="2">
        <v>2065</v>
      </c>
      <c r="B3177" s="2" t="s">
        <v>5466</v>
      </c>
      <c r="D3177" s="5" t="s">
        <v>5491</v>
      </c>
      <c r="E3177" s="15" t="s">
        <v>480</v>
      </c>
      <c r="F3177" s="18" t="s">
        <v>5448</v>
      </c>
      <c r="G3177" s="18" t="s">
        <v>5449</v>
      </c>
      <c r="H3177" s="18"/>
      <c r="I3177" s="18" t="s">
        <v>644</v>
      </c>
      <c r="J3177" s="90" t="s">
        <v>5450</v>
      </c>
      <c r="K3177" s="19"/>
      <c r="L3177" s="18"/>
      <c r="M3177" s="18" t="s">
        <v>5450</v>
      </c>
      <c r="N3177" s="86" t="s">
        <v>5451</v>
      </c>
      <c r="O3177" s="18" t="s">
        <v>2204</v>
      </c>
      <c r="P3177" s="19"/>
      <c r="Q3177" s="86" t="s">
        <v>2205</v>
      </c>
      <c r="R3177" s="90" t="s">
        <v>2206</v>
      </c>
      <c r="S3177" s="19" t="s">
        <v>2207</v>
      </c>
      <c r="T3177" s="90" t="s">
        <v>2208</v>
      </c>
      <c r="U3177" s="19"/>
      <c r="V3177" s="90" t="s">
        <v>553</v>
      </c>
      <c r="W3177" s="19" t="s">
        <v>554</v>
      </c>
      <c r="X3177" s="19" t="s">
        <v>555</v>
      </c>
      <c r="Y3177" s="19" t="s">
        <v>556</v>
      </c>
      <c r="Z3177" s="4" t="s">
        <v>604</v>
      </c>
      <c r="AA3177" s="96" t="s">
        <v>2209</v>
      </c>
      <c r="AB3177" s="13">
        <v>39.327199999999998</v>
      </c>
      <c r="AC3177" s="101">
        <v>-76.497399999999999</v>
      </c>
      <c r="AD3177" s="8">
        <v>39.553333299999998</v>
      </c>
      <c r="AE3177" s="8">
        <v>-76.837222222222223</v>
      </c>
      <c r="AF3177" s="2" t="s">
        <v>5468</v>
      </c>
      <c r="AG3177" s="2" t="s">
        <v>606</v>
      </c>
      <c r="AH3177" s="2" t="s">
        <v>607</v>
      </c>
      <c r="AI3177" s="113">
        <v>234</v>
      </c>
      <c r="AJ3177" s="2" t="s">
        <v>558</v>
      </c>
      <c r="AM3177" s="2" t="s">
        <v>614</v>
      </c>
      <c r="AN3177" s="10">
        <v>120</v>
      </c>
      <c r="AO3177" s="10">
        <v>1080</v>
      </c>
      <c r="AP3177" s="2">
        <v>4</v>
      </c>
      <c r="AQ3177" s="4" t="s">
        <v>609</v>
      </c>
      <c r="AR3177" s="12">
        <v>23.520433680351044</v>
      </c>
      <c r="AS3177" s="74">
        <v>2.947E-2</v>
      </c>
      <c r="AT3177" s="4">
        <v>12</v>
      </c>
      <c r="AV3177" s="4"/>
      <c r="AY3177" s="14">
        <v>0</v>
      </c>
      <c r="AZ3177" s="29">
        <v>9</v>
      </c>
      <c r="BA3177" s="14" t="s">
        <v>563</v>
      </c>
      <c r="BB3177" s="1" t="s">
        <v>481</v>
      </c>
      <c r="BC3177" s="15">
        <v>-0.1196</v>
      </c>
      <c r="BD3177" s="2"/>
    </row>
    <row r="3178" spans="1:56" x14ac:dyDescent="0.25">
      <c r="A3178" s="2">
        <v>2066</v>
      </c>
      <c r="B3178" s="2" t="s">
        <v>5466</v>
      </c>
      <c r="D3178" s="5" t="s">
        <v>5492</v>
      </c>
      <c r="E3178" s="15" t="s">
        <v>480</v>
      </c>
      <c r="F3178" s="18" t="s">
        <v>5448</v>
      </c>
      <c r="G3178" s="18" t="s">
        <v>5449</v>
      </c>
      <c r="H3178" s="18"/>
      <c r="I3178" s="18" t="s">
        <v>644</v>
      </c>
      <c r="J3178" s="90" t="s">
        <v>5450</v>
      </c>
      <c r="K3178" s="19"/>
      <c r="L3178" s="18"/>
      <c r="M3178" s="18" t="s">
        <v>5450</v>
      </c>
      <c r="N3178" s="86" t="s">
        <v>5451</v>
      </c>
      <c r="O3178" s="18" t="s">
        <v>2204</v>
      </c>
      <c r="P3178" s="19"/>
      <c r="Q3178" s="86" t="s">
        <v>2205</v>
      </c>
      <c r="R3178" s="90" t="s">
        <v>2206</v>
      </c>
      <c r="S3178" s="19" t="s">
        <v>2207</v>
      </c>
      <c r="T3178" s="90" t="s">
        <v>2208</v>
      </c>
      <c r="U3178" s="19"/>
      <c r="V3178" s="90" t="s">
        <v>553</v>
      </c>
      <c r="W3178" s="19" t="s">
        <v>554</v>
      </c>
      <c r="X3178" s="19" t="s">
        <v>555</v>
      </c>
      <c r="Y3178" s="19" t="s">
        <v>556</v>
      </c>
      <c r="Z3178" s="4" t="s">
        <v>604</v>
      </c>
      <c r="AA3178" s="96" t="s">
        <v>2209</v>
      </c>
      <c r="AB3178" s="101">
        <v>39.348500000000001</v>
      </c>
      <c r="AC3178" s="13">
        <v>-76.523600000000002</v>
      </c>
      <c r="AD3178" s="8">
        <v>39.590277800000003</v>
      </c>
      <c r="AE3178" s="8">
        <v>-76.876666666666665</v>
      </c>
      <c r="AF3178" s="2" t="s">
        <v>5468</v>
      </c>
      <c r="AG3178" s="2" t="s">
        <v>606</v>
      </c>
      <c r="AH3178" s="2" t="s">
        <v>607</v>
      </c>
      <c r="AI3178" s="113">
        <v>220</v>
      </c>
      <c r="AJ3178" s="2" t="s">
        <v>558</v>
      </c>
      <c r="AM3178" s="2" t="s">
        <v>614</v>
      </c>
      <c r="AN3178" s="10">
        <v>120</v>
      </c>
      <c r="AO3178" s="10">
        <v>948</v>
      </c>
      <c r="AP3178" s="2">
        <v>4</v>
      </c>
      <c r="AQ3178" s="4" t="s">
        <v>609</v>
      </c>
      <c r="AR3178" s="12">
        <v>31.236916654346338</v>
      </c>
      <c r="AS3178" s="74">
        <v>2.2190000000000001E-2</v>
      </c>
      <c r="AT3178" s="4">
        <v>12</v>
      </c>
      <c r="AV3178" s="4"/>
      <c r="AY3178" s="14">
        <v>0</v>
      </c>
      <c r="AZ3178" s="29">
        <v>7.9</v>
      </c>
      <c r="BA3178" s="14" t="s">
        <v>563</v>
      </c>
      <c r="BB3178" s="1" t="s">
        <v>481</v>
      </c>
      <c r="BC3178" s="15">
        <v>-0.1196</v>
      </c>
      <c r="BD3178" s="2"/>
    </row>
    <row r="3179" spans="1:56" x14ac:dyDescent="0.25">
      <c r="A3179" s="2">
        <v>2067</v>
      </c>
      <c r="B3179" s="2" t="s">
        <v>5466</v>
      </c>
      <c r="D3179" s="5" t="s">
        <v>5493</v>
      </c>
      <c r="E3179" s="15" t="s">
        <v>480</v>
      </c>
      <c r="F3179" s="18" t="s">
        <v>5448</v>
      </c>
      <c r="G3179" s="18" t="s">
        <v>5449</v>
      </c>
      <c r="H3179" s="18"/>
      <c r="I3179" s="18" t="s">
        <v>644</v>
      </c>
      <c r="J3179" s="90" t="s">
        <v>5450</v>
      </c>
      <c r="K3179" s="19"/>
      <c r="L3179" s="18"/>
      <c r="M3179" s="18" t="s">
        <v>5450</v>
      </c>
      <c r="N3179" s="86" t="s">
        <v>5451</v>
      </c>
      <c r="O3179" s="18" t="s">
        <v>2204</v>
      </c>
      <c r="P3179" s="19"/>
      <c r="Q3179" s="86" t="s">
        <v>2205</v>
      </c>
      <c r="R3179" s="90" t="s">
        <v>2206</v>
      </c>
      <c r="S3179" s="19" t="s">
        <v>2207</v>
      </c>
      <c r="T3179" s="90" t="s">
        <v>2208</v>
      </c>
      <c r="U3179" s="19"/>
      <c r="V3179" s="90" t="s">
        <v>553</v>
      </c>
      <c r="W3179" s="19" t="s">
        <v>554</v>
      </c>
      <c r="X3179" s="19" t="s">
        <v>555</v>
      </c>
      <c r="Y3179" s="19" t="s">
        <v>556</v>
      </c>
      <c r="Z3179" s="4" t="s">
        <v>604</v>
      </c>
      <c r="AA3179" s="96" t="s">
        <v>2209</v>
      </c>
      <c r="AB3179" s="13">
        <v>39.1526</v>
      </c>
      <c r="AC3179" s="101">
        <v>-76.556200000000004</v>
      </c>
      <c r="AD3179" s="8">
        <v>39.257222200000001</v>
      </c>
      <c r="AE3179" s="8">
        <v>-76.933888888888887</v>
      </c>
      <c r="AF3179" s="2" t="s">
        <v>5468</v>
      </c>
      <c r="AG3179" s="2" t="s">
        <v>606</v>
      </c>
      <c r="AH3179" s="2" t="s">
        <v>607</v>
      </c>
      <c r="AI3179" s="113">
        <v>123</v>
      </c>
      <c r="AJ3179" s="2" t="s">
        <v>558</v>
      </c>
      <c r="AM3179" s="2" t="s">
        <v>614</v>
      </c>
      <c r="AN3179" s="10">
        <v>120</v>
      </c>
      <c r="AO3179" s="10">
        <v>1356</v>
      </c>
      <c r="AP3179" s="2">
        <v>4</v>
      </c>
      <c r="AQ3179" s="4" t="s">
        <v>609</v>
      </c>
      <c r="AR3179" s="12">
        <v>20.666284453188588</v>
      </c>
      <c r="AS3179" s="74">
        <v>3.354E-2</v>
      </c>
      <c r="AT3179" s="4">
        <v>12</v>
      </c>
      <c r="AV3179" s="4"/>
      <c r="AY3179" s="14">
        <v>0</v>
      </c>
      <c r="AZ3179" s="29">
        <v>11.3</v>
      </c>
      <c r="BA3179" s="14" t="s">
        <v>563</v>
      </c>
      <c r="BB3179" s="1" t="s">
        <v>481</v>
      </c>
      <c r="BC3179" s="15">
        <v>-0.1196</v>
      </c>
      <c r="BD3179" s="2"/>
    </row>
    <row r="3180" spans="1:56" x14ac:dyDescent="0.25">
      <c r="A3180" s="2">
        <v>2068</v>
      </c>
      <c r="B3180" s="2" t="s">
        <v>5466</v>
      </c>
      <c r="D3180" s="5" t="s">
        <v>5494</v>
      </c>
      <c r="E3180" s="15" t="s">
        <v>480</v>
      </c>
      <c r="F3180" s="18" t="s">
        <v>5448</v>
      </c>
      <c r="G3180" s="18" t="s">
        <v>5449</v>
      </c>
      <c r="H3180" s="18"/>
      <c r="I3180" s="18" t="s">
        <v>644</v>
      </c>
      <c r="J3180" s="90" t="s">
        <v>5450</v>
      </c>
      <c r="K3180" s="19"/>
      <c r="L3180" s="18"/>
      <c r="M3180" s="18" t="s">
        <v>5450</v>
      </c>
      <c r="N3180" s="86" t="s">
        <v>5451</v>
      </c>
      <c r="O3180" s="18" t="s">
        <v>2204</v>
      </c>
      <c r="P3180" s="19"/>
      <c r="Q3180" s="86" t="s">
        <v>2205</v>
      </c>
      <c r="R3180" s="90" t="s">
        <v>2206</v>
      </c>
      <c r="S3180" s="19" t="s">
        <v>2207</v>
      </c>
      <c r="T3180" s="90" t="s">
        <v>2208</v>
      </c>
      <c r="U3180" s="19"/>
      <c r="V3180" s="90" t="s">
        <v>553</v>
      </c>
      <c r="W3180" s="19" t="s">
        <v>554</v>
      </c>
      <c r="X3180" s="19" t="s">
        <v>555</v>
      </c>
      <c r="Y3180" s="19" t="s">
        <v>556</v>
      </c>
      <c r="Z3180" s="4" t="s">
        <v>604</v>
      </c>
      <c r="AA3180" s="96" t="s">
        <v>2209</v>
      </c>
      <c r="AB3180" s="13">
        <v>39.3371</v>
      </c>
      <c r="AC3180" s="13">
        <v>-76.523600000000002</v>
      </c>
      <c r="AD3180" s="8">
        <v>39.569722200000001</v>
      </c>
      <c r="AE3180" s="8">
        <v>-76.876666666666665</v>
      </c>
      <c r="AF3180" s="2" t="s">
        <v>5468</v>
      </c>
      <c r="AG3180" s="2" t="s">
        <v>606</v>
      </c>
      <c r="AH3180" s="2" t="s">
        <v>607</v>
      </c>
      <c r="AI3180" s="113">
        <v>247</v>
      </c>
      <c r="AJ3180" s="2" t="s">
        <v>558</v>
      </c>
      <c r="AM3180" s="2" t="s">
        <v>614</v>
      </c>
      <c r="AN3180" s="10">
        <v>120</v>
      </c>
      <c r="AO3180" s="10">
        <v>1188</v>
      </c>
      <c r="AP3180" s="2">
        <v>4</v>
      </c>
      <c r="AQ3180" s="4" t="s">
        <v>609</v>
      </c>
      <c r="AR3180" s="12">
        <v>18.583034331365827</v>
      </c>
      <c r="AS3180" s="74">
        <v>3.73E-2</v>
      </c>
      <c r="AT3180" s="4">
        <v>12</v>
      </c>
      <c r="AV3180" s="4"/>
      <c r="AY3180" s="14">
        <v>0</v>
      </c>
      <c r="AZ3180" s="29">
        <v>9.9</v>
      </c>
      <c r="BA3180" s="14" t="s">
        <v>563</v>
      </c>
      <c r="BB3180" s="1" t="s">
        <v>481</v>
      </c>
      <c r="BC3180" s="15">
        <v>-0.1196</v>
      </c>
      <c r="BD3180" s="2"/>
    </row>
    <row r="3181" spans="1:56" x14ac:dyDescent="0.25">
      <c r="A3181" s="2">
        <v>2069</v>
      </c>
      <c r="B3181" s="2" t="s">
        <v>5466</v>
      </c>
      <c r="D3181" s="5" t="s">
        <v>5495</v>
      </c>
      <c r="E3181" s="15" t="s">
        <v>480</v>
      </c>
      <c r="F3181" s="18" t="s">
        <v>5448</v>
      </c>
      <c r="G3181" s="18" t="s">
        <v>5449</v>
      </c>
      <c r="H3181" s="18"/>
      <c r="I3181" s="18" t="s">
        <v>644</v>
      </c>
      <c r="J3181" s="90" t="s">
        <v>5450</v>
      </c>
      <c r="K3181" s="19"/>
      <c r="L3181" s="18"/>
      <c r="M3181" s="18" t="s">
        <v>5450</v>
      </c>
      <c r="N3181" s="86" t="s">
        <v>5451</v>
      </c>
      <c r="O3181" s="18" t="s">
        <v>2204</v>
      </c>
      <c r="P3181" s="19"/>
      <c r="Q3181" s="86" t="s">
        <v>2205</v>
      </c>
      <c r="R3181" s="90" t="s">
        <v>2206</v>
      </c>
      <c r="S3181" s="19" t="s">
        <v>2207</v>
      </c>
      <c r="T3181" s="90" t="s">
        <v>2208</v>
      </c>
      <c r="U3181" s="19"/>
      <c r="V3181" s="90" t="s">
        <v>553</v>
      </c>
      <c r="W3181" s="19" t="s">
        <v>554</v>
      </c>
      <c r="X3181" s="19" t="s">
        <v>555</v>
      </c>
      <c r="Y3181" s="19" t="s">
        <v>556</v>
      </c>
      <c r="Z3181" s="4" t="s">
        <v>604</v>
      </c>
      <c r="AA3181" s="96" t="s">
        <v>2209</v>
      </c>
      <c r="AB3181" s="13">
        <v>39.327199999999998</v>
      </c>
      <c r="AC3181" s="101">
        <v>-76.497399999999999</v>
      </c>
      <c r="AD3181" s="8">
        <v>39.553333299999998</v>
      </c>
      <c r="AE3181" s="8">
        <v>-76.837222222222223</v>
      </c>
      <c r="AF3181" s="2" t="s">
        <v>5468</v>
      </c>
      <c r="AG3181" s="2" t="s">
        <v>606</v>
      </c>
      <c r="AH3181" s="2" t="s">
        <v>607</v>
      </c>
      <c r="AI3181" s="113">
        <v>234</v>
      </c>
      <c r="AJ3181" s="2" t="s">
        <v>558</v>
      </c>
      <c r="AM3181" s="2" t="s">
        <v>614</v>
      </c>
      <c r="AN3181" s="10">
        <v>120</v>
      </c>
      <c r="AO3181" s="10">
        <v>1080</v>
      </c>
      <c r="AP3181" s="2">
        <v>4</v>
      </c>
      <c r="AQ3181" s="4" t="s">
        <v>609</v>
      </c>
      <c r="AR3181" s="12">
        <v>23.835872784042134</v>
      </c>
      <c r="AS3181" s="74">
        <v>2.9080000000000002E-2</v>
      </c>
      <c r="AT3181" s="4">
        <v>12</v>
      </c>
      <c r="AV3181" s="4"/>
      <c r="AY3181" s="14">
        <v>0</v>
      </c>
      <c r="AZ3181" s="29">
        <v>9</v>
      </c>
      <c r="BA3181" s="14" t="s">
        <v>563</v>
      </c>
      <c r="BB3181" s="1" t="s">
        <v>481</v>
      </c>
      <c r="BC3181" s="15">
        <v>-0.1196</v>
      </c>
      <c r="BD3181" s="2"/>
    </row>
    <row r="3182" spans="1:56" x14ac:dyDescent="0.25">
      <c r="A3182" s="2">
        <v>2070</v>
      </c>
      <c r="B3182" s="2" t="s">
        <v>5466</v>
      </c>
      <c r="D3182" s="5" t="s">
        <v>5496</v>
      </c>
      <c r="E3182" s="15" t="s">
        <v>480</v>
      </c>
      <c r="F3182" s="18" t="s">
        <v>5448</v>
      </c>
      <c r="G3182" s="18" t="s">
        <v>5449</v>
      </c>
      <c r="H3182" s="18"/>
      <c r="I3182" s="18" t="s">
        <v>644</v>
      </c>
      <c r="J3182" s="90" t="s">
        <v>5450</v>
      </c>
      <c r="K3182" s="19"/>
      <c r="L3182" s="18"/>
      <c r="M3182" s="18" t="s">
        <v>5450</v>
      </c>
      <c r="N3182" s="86" t="s">
        <v>5451</v>
      </c>
      <c r="O3182" s="18" t="s">
        <v>2204</v>
      </c>
      <c r="P3182" s="19"/>
      <c r="Q3182" s="86" t="s">
        <v>2205</v>
      </c>
      <c r="R3182" s="90" t="s">
        <v>2206</v>
      </c>
      <c r="S3182" s="19" t="s">
        <v>2207</v>
      </c>
      <c r="T3182" s="90" t="s">
        <v>2208</v>
      </c>
      <c r="U3182" s="19"/>
      <c r="V3182" s="90" t="s">
        <v>553</v>
      </c>
      <c r="W3182" s="19" t="s">
        <v>554</v>
      </c>
      <c r="X3182" s="19" t="s">
        <v>555</v>
      </c>
      <c r="Y3182" s="19" t="s">
        <v>556</v>
      </c>
      <c r="Z3182" s="4" t="s">
        <v>604</v>
      </c>
      <c r="AA3182" s="96" t="s">
        <v>2209</v>
      </c>
      <c r="AB3182" s="101">
        <v>39.348500000000001</v>
      </c>
      <c r="AC3182" s="13">
        <v>-76.523600000000002</v>
      </c>
      <c r="AD3182" s="8">
        <v>39.590277800000003</v>
      </c>
      <c r="AE3182" s="8">
        <v>-76.876666666666665</v>
      </c>
      <c r="AF3182" s="2" t="s">
        <v>5468</v>
      </c>
      <c r="AG3182" s="2" t="s">
        <v>606</v>
      </c>
      <c r="AH3182" s="2" t="s">
        <v>607</v>
      </c>
      <c r="AI3182" s="113">
        <v>220</v>
      </c>
      <c r="AJ3182" s="2" t="s">
        <v>558</v>
      </c>
      <c r="AM3182" s="2" t="s">
        <v>614</v>
      </c>
      <c r="AN3182" s="10">
        <v>120</v>
      </c>
      <c r="AO3182" s="10">
        <v>948</v>
      </c>
      <c r="AP3182" s="2">
        <v>4</v>
      </c>
      <c r="AQ3182" s="4" t="s">
        <v>609</v>
      </c>
      <c r="AR3182" s="12">
        <v>21.546384226296095</v>
      </c>
      <c r="AS3182" s="74">
        <v>3.2169999999999997E-2</v>
      </c>
      <c r="AT3182" s="4">
        <v>12</v>
      </c>
      <c r="AV3182" s="4"/>
      <c r="AW3182" s="11"/>
      <c r="AX3182" s="11"/>
      <c r="AY3182" s="14">
        <v>0</v>
      </c>
      <c r="AZ3182" s="105">
        <v>7.9</v>
      </c>
      <c r="BA3182" s="14" t="s">
        <v>563</v>
      </c>
      <c r="BB3182" s="1" t="s">
        <v>481</v>
      </c>
      <c r="BC3182" s="15">
        <v>-0.1196</v>
      </c>
      <c r="BD3182" s="2"/>
    </row>
    <row r="3183" spans="1:56" x14ac:dyDescent="0.25">
      <c r="A3183" s="2">
        <v>2071</v>
      </c>
      <c r="B3183" s="2" t="s">
        <v>5466</v>
      </c>
      <c r="D3183" s="5" t="s">
        <v>5497</v>
      </c>
      <c r="E3183" s="15" t="s">
        <v>480</v>
      </c>
      <c r="F3183" s="18" t="s">
        <v>5448</v>
      </c>
      <c r="G3183" s="18" t="s">
        <v>5449</v>
      </c>
      <c r="H3183" s="18"/>
      <c r="I3183" s="18" t="s">
        <v>644</v>
      </c>
      <c r="J3183" s="90" t="s">
        <v>5450</v>
      </c>
      <c r="K3183" s="19"/>
      <c r="L3183" s="18"/>
      <c r="M3183" s="18" t="s">
        <v>5450</v>
      </c>
      <c r="N3183" s="86" t="s">
        <v>5451</v>
      </c>
      <c r="O3183" s="18" t="s">
        <v>2204</v>
      </c>
      <c r="P3183" s="19"/>
      <c r="Q3183" s="86" t="s">
        <v>2205</v>
      </c>
      <c r="R3183" s="90" t="s">
        <v>2206</v>
      </c>
      <c r="S3183" s="19" t="s">
        <v>2207</v>
      </c>
      <c r="T3183" s="90" t="s">
        <v>2208</v>
      </c>
      <c r="U3183" s="19"/>
      <c r="V3183" s="90" t="s">
        <v>553</v>
      </c>
      <c r="W3183" s="19" t="s">
        <v>554</v>
      </c>
      <c r="X3183" s="19" t="s">
        <v>555</v>
      </c>
      <c r="Y3183" s="19" t="s">
        <v>556</v>
      </c>
      <c r="Z3183" s="4" t="s">
        <v>604</v>
      </c>
      <c r="AA3183" s="96" t="s">
        <v>2209</v>
      </c>
      <c r="AB3183" s="13">
        <v>39.1526</v>
      </c>
      <c r="AC3183" s="101">
        <v>-76.556200000000004</v>
      </c>
      <c r="AD3183" s="8">
        <v>39.257222200000001</v>
      </c>
      <c r="AE3183" s="8">
        <v>-76.933888888888887</v>
      </c>
      <c r="AF3183" s="2" t="s">
        <v>5468</v>
      </c>
      <c r="AG3183" s="2" t="s">
        <v>606</v>
      </c>
      <c r="AH3183" s="2" t="s">
        <v>607</v>
      </c>
      <c r="AI3183" s="113">
        <v>123</v>
      </c>
      <c r="AJ3183" s="2" t="s">
        <v>558</v>
      </c>
      <c r="AM3183" s="2" t="s">
        <v>614</v>
      </c>
      <c r="AN3183" s="10">
        <v>120</v>
      </c>
      <c r="AO3183" s="10">
        <v>1356</v>
      </c>
      <c r="AP3183" s="2">
        <v>4</v>
      </c>
      <c r="AQ3183" s="4" t="s">
        <v>609</v>
      </c>
      <c r="AR3183" s="12">
        <v>22.180709777918249</v>
      </c>
      <c r="AS3183" s="74">
        <v>3.125E-2</v>
      </c>
      <c r="AT3183" s="4">
        <v>12</v>
      </c>
      <c r="AV3183" s="4"/>
      <c r="AY3183" s="14">
        <v>0</v>
      </c>
      <c r="AZ3183" s="29">
        <v>11.3</v>
      </c>
      <c r="BA3183" s="14" t="s">
        <v>563</v>
      </c>
      <c r="BB3183" s="1" t="s">
        <v>481</v>
      </c>
      <c r="BC3183" s="15">
        <v>-0.1196</v>
      </c>
      <c r="BD3183" s="2"/>
    </row>
    <row r="3184" spans="1:56" x14ac:dyDescent="0.25">
      <c r="A3184" s="2">
        <v>2072</v>
      </c>
      <c r="B3184" s="2" t="s">
        <v>5466</v>
      </c>
      <c r="D3184" s="5" t="s">
        <v>5498</v>
      </c>
      <c r="E3184" s="15" t="s">
        <v>480</v>
      </c>
      <c r="F3184" s="18" t="s">
        <v>5448</v>
      </c>
      <c r="G3184" s="18" t="s">
        <v>5449</v>
      </c>
      <c r="H3184" s="18"/>
      <c r="I3184" s="18" t="s">
        <v>644</v>
      </c>
      <c r="J3184" s="90" t="s">
        <v>5450</v>
      </c>
      <c r="K3184" s="19"/>
      <c r="L3184" s="18"/>
      <c r="M3184" s="18" t="s">
        <v>5450</v>
      </c>
      <c r="N3184" s="86" t="s">
        <v>5451</v>
      </c>
      <c r="O3184" s="18" t="s">
        <v>2204</v>
      </c>
      <c r="P3184" s="19"/>
      <c r="Q3184" s="86" t="s">
        <v>2205</v>
      </c>
      <c r="R3184" s="90" t="s">
        <v>2206</v>
      </c>
      <c r="S3184" s="19" t="s">
        <v>2207</v>
      </c>
      <c r="T3184" s="90" t="s">
        <v>2208</v>
      </c>
      <c r="U3184" s="19"/>
      <c r="V3184" s="90" t="s">
        <v>553</v>
      </c>
      <c r="W3184" s="19" t="s">
        <v>554</v>
      </c>
      <c r="X3184" s="19" t="s">
        <v>555</v>
      </c>
      <c r="Y3184" s="19" t="s">
        <v>556</v>
      </c>
      <c r="Z3184" s="4" t="s">
        <v>604</v>
      </c>
      <c r="AA3184" s="96" t="s">
        <v>2209</v>
      </c>
      <c r="AB3184" s="13">
        <v>39.3371</v>
      </c>
      <c r="AC3184" s="13">
        <v>-76.523600000000002</v>
      </c>
      <c r="AD3184" s="8">
        <v>39.569722200000001</v>
      </c>
      <c r="AE3184" s="8">
        <v>-76.876666666666665</v>
      </c>
      <c r="AF3184" s="2" t="s">
        <v>5468</v>
      </c>
      <c r="AG3184" s="2" t="s">
        <v>606</v>
      </c>
      <c r="AH3184" s="2" t="s">
        <v>607</v>
      </c>
      <c r="AI3184" s="113">
        <v>247</v>
      </c>
      <c r="AJ3184" s="2" t="s">
        <v>558</v>
      </c>
      <c r="AM3184" s="2" t="s">
        <v>614</v>
      </c>
      <c r="AN3184" s="10">
        <v>120</v>
      </c>
      <c r="AO3184" s="10">
        <v>1188</v>
      </c>
      <c r="AP3184" s="2">
        <v>4</v>
      </c>
      <c r="AQ3184" s="4" t="s">
        <v>609</v>
      </c>
      <c r="AR3184" s="12">
        <v>26.991712638627153</v>
      </c>
      <c r="AS3184" s="74">
        <v>2.5680000000000001E-2</v>
      </c>
      <c r="AT3184" s="4">
        <v>12</v>
      </c>
      <c r="AV3184" s="4"/>
      <c r="AY3184" s="14">
        <v>0</v>
      </c>
      <c r="AZ3184" s="29">
        <v>9.9</v>
      </c>
      <c r="BA3184" s="14" t="s">
        <v>563</v>
      </c>
      <c r="BB3184" s="1" t="s">
        <v>481</v>
      </c>
      <c r="BC3184" s="15">
        <v>-0.1196</v>
      </c>
      <c r="BD3184" s="2"/>
    </row>
    <row r="3185" spans="1:275" x14ac:dyDescent="0.25">
      <c r="A3185" s="2">
        <v>2073</v>
      </c>
      <c r="B3185" s="2" t="s">
        <v>5466</v>
      </c>
      <c r="D3185" s="5" t="s">
        <v>5499</v>
      </c>
      <c r="E3185" s="15" t="s">
        <v>480</v>
      </c>
      <c r="F3185" s="18" t="s">
        <v>5448</v>
      </c>
      <c r="G3185" s="18" t="s">
        <v>5449</v>
      </c>
      <c r="H3185" s="18"/>
      <c r="I3185" s="18" t="s">
        <v>644</v>
      </c>
      <c r="J3185" s="90" t="s">
        <v>5450</v>
      </c>
      <c r="K3185" s="19"/>
      <c r="L3185" s="18"/>
      <c r="M3185" s="18" t="s">
        <v>5450</v>
      </c>
      <c r="N3185" s="86" t="s">
        <v>5451</v>
      </c>
      <c r="O3185" s="18" t="s">
        <v>2204</v>
      </c>
      <c r="P3185" s="19"/>
      <c r="Q3185" s="86" t="s">
        <v>2205</v>
      </c>
      <c r="R3185" s="90" t="s">
        <v>2206</v>
      </c>
      <c r="S3185" s="19" t="s">
        <v>2207</v>
      </c>
      <c r="T3185" s="90" t="s">
        <v>2208</v>
      </c>
      <c r="U3185" s="19"/>
      <c r="V3185" s="90" t="s">
        <v>553</v>
      </c>
      <c r="W3185" s="19" t="s">
        <v>554</v>
      </c>
      <c r="X3185" s="19" t="s">
        <v>555</v>
      </c>
      <c r="Y3185" s="19" t="s">
        <v>556</v>
      </c>
      <c r="Z3185" s="4" t="s">
        <v>604</v>
      </c>
      <c r="AA3185" s="96" t="s">
        <v>2209</v>
      </c>
      <c r="AB3185" s="13">
        <v>39.327199999999998</v>
      </c>
      <c r="AC3185" s="101">
        <v>-76.497399999999999</v>
      </c>
      <c r="AD3185" s="8">
        <v>39.553333299999998</v>
      </c>
      <c r="AE3185" s="8">
        <v>-76.837222222222223</v>
      </c>
      <c r="AF3185" s="2" t="s">
        <v>5468</v>
      </c>
      <c r="AG3185" s="2" t="s">
        <v>606</v>
      </c>
      <c r="AH3185" s="2" t="s">
        <v>607</v>
      </c>
      <c r="AI3185" s="113">
        <v>234</v>
      </c>
      <c r="AJ3185" s="2" t="s">
        <v>558</v>
      </c>
      <c r="AM3185" s="2" t="s">
        <v>614</v>
      </c>
      <c r="AN3185" s="10">
        <v>120</v>
      </c>
      <c r="AO3185" s="10">
        <v>1080</v>
      </c>
      <c r="AP3185" s="2">
        <v>4</v>
      </c>
      <c r="AQ3185" s="4" t="s">
        <v>609</v>
      </c>
      <c r="AR3185" s="12">
        <v>31.251000025245506</v>
      </c>
      <c r="AS3185" s="74">
        <v>2.2179999999999998E-2</v>
      </c>
      <c r="AT3185" s="4">
        <v>12</v>
      </c>
      <c r="AV3185" s="4"/>
      <c r="AY3185" s="14">
        <v>0</v>
      </c>
      <c r="AZ3185" s="29">
        <v>9</v>
      </c>
      <c r="BA3185" s="14" t="s">
        <v>563</v>
      </c>
      <c r="BB3185" s="1" t="s">
        <v>481</v>
      </c>
      <c r="BC3185" s="15">
        <v>-0.1196</v>
      </c>
      <c r="BD3185" s="2"/>
    </row>
    <row r="3186" spans="1:275" x14ac:dyDescent="0.25">
      <c r="A3186" s="2">
        <v>2074</v>
      </c>
      <c r="B3186" s="2" t="s">
        <v>5466</v>
      </c>
      <c r="D3186" s="5" t="s">
        <v>5500</v>
      </c>
      <c r="E3186" s="15" t="s">
        <v>480</v>
      </c>
      <c r="F3186" s="18" t="s">
        <v>5448</v>
      </c>
      <c r="G3186" s="18" t="s">
        <v>5449</v>
      </c>
      <c r="H3186" s="18"/>
      <c r="I3186" s="18" t="s">
        <v>644</v>
      </c>
      <c r="J3186" s="90" t="s">
        <v>5450</v>
      </c>
      <c r="K3186" s="19"/>
      <c r="L3186" s="18"/>
      <c r="M3186" s="18" t="s">
        <v>5450</v>
      </c>
      <c r="N3186" s="86" t="s">
        <v>5451</v>
      </c>
      <c r="O3186" s="18" t="s">
        <v>2204</v>
      </c>
      <c r="P3186" s="19"/>
      <c r="Q3186" s="86" t="s">
        <v>2205</v>
      </c>
      <c r="R3186" s="90" t="s">
        <v>2206</v>
      </c>
      <c r="S3186" s="19" t="s">
        <v>2207</v>
      </c>
      <c r="T3186" s="90" t="s">
        <v>2208</v>
      </c>
      <c r="U3186" s="19"/>
      <c r="V3186" s="90" t="s">
        <v>553</v>
      </c>
      <c r="W3186" s="19" t="s">
        <v>554</v>
      </c>
      <c r="X3186" s="19" t="s">
        <v>555</v>
      </c>
      <c r="Y3186" s="19" t="s">
        <v>556</v>
      </c>
      <c r="Z3186" s="4" t="s">
        <v>604</v>
      </c>
      <c r="AA3186" s="96" t="s">
        <v>2209</v>
      </c>
      <c r="AB3186" s="101">
        <v>39.348500000000001</v>
      </c>
      <c r="AC3186" s="13">
        <v>-76.523600000000002</v>
      </c>
      <c r="AD3186" s="8">
        <v>39.590277800000003</v>
      </c>
      <c r="AE3186" s="8">
        <v>-76.876666666666665</v>
      </c>
      <c r="AF3186" s="2" t="s">
        <v>5468</v>
      </c>
      <c r="AG3186" s="2" t="s">
        <v>606</v>
      </c>
      <c r="AH3186" s="2" t="s">
        <v>607</v>
      </c>
      <c r="AI3186" s="113">
        <v>220</v>
      </c>
      <c r="AJ3186" s="2" t="s">
        <v>558</v>
      </c>
      <c r="AM3186" s="2" t="s">
        <v>614</v>
      </c>
      <c r="AN3186" s="10">
        <v>120</v>
      </c>
      <c r="AO3186" s="10">
        <v>948</v>
      </c>
      <c r="AP3186" s="2">
        <v>4</v>
      </c>
      <c r="AQ3186" s="4" t="s">
        <v>609</v>
      </c>
      <c r="AR3186" s="12">
        <v>27.792589437046722</v>
      </c>
      <c r="AS3186" s="74">
        <v>2.494E-2</v>
      </c>
      <c r="AT3186" s="4">
        <v>12</v>
      </c>
      <c r="AV3186" s="4"/>
      <c r="AY3186" s="14">
        <v>0</v>
      </c>
      <c r="AZ3186" s="29">
        <v>7.9</v>
      </c>
      <c r="BA3186" s="14" t="s">
        <v>563</v>
      </c>
      <c r="BB3186" s="1" t="s">
        <v>481</v>
      </c>
      <c r="BC3186" s="15">
        <v>-0.1196</v>
      </c>
      <c r="BD3186" s="2"/>
    </row>
    <row r="3187" spans="1:275" x14ac:dyDescent="0.25">
      <c r="A3187" s="2">
        <v>2075</v>
      </c>
      <c r="B3187" s="2" t="s">
        <v>5466</v>
      </c>
      <c r="D3187" s="5" t="s">
        <v>5501</v>
      </c>
      <c r="E3187" s="15" t="s">
        <v>480</v>
      </c>
      <c r="F3187" s="18" t="s">
        <v>5448</v>
      </c>
      <c r="G3187" s="18" t="s">
        <v>5449</v>
      </c>
      <c r="H3187" s="18"/>
      <c r="I3187" s="18" t="s">
        <v>644</v>
      </c>
      <c r="J3187" s="90" t="s">
        <v>5450</v>
      </c>
      <c r="K3187" s="19"/>
      <c r="L3187" s="18"/>
      <c r="M3187" s="18" t="s">
        <v>5450</v>
      </c>
      <c r="N3187" s="86" t="s">
        <v>5451</v>
      </c>
      <c r="O3187" s="18" t="s">
        <v>2204</v>
      </c>
      <c r="P3187" s="19"/>
      <c r="Q3187" s="86" t="s">
        <v>2205</v>
      </c>
      <c r="R3187" s="90" t="s">
        <v>2206</v>
      </c>
      <c r="S3187" s="19" t="s">
        <v>2207</v>
      </c>
      <c r="T3187" s="90" t="s">
        <v>2208</v>
      </c>
      <c r="U3187" s="19"/>
      <c r="V3187" s="90" t="s">
        <v>553</v>
      </c>
      <c r="W3187" s="19" t="s">
        <v>554</v>
      </c>
      <c r="X3187" s="19" t="s">
        <v>555</v>
      </c>
      <c r="Y3187" s="19" t="s">
        <v>556</v>
      </c>
      <c r="Z3187" s="4" t="s">
        <v>604</v>
      </c>
      <c r="AA3187" s="96" t="s">
        <v>2209</v>
      </c>
      <c r="AB3187" s="13">
        <v>39.1526</v>
      </c>
      <c r="AC3187" s="101">
        <v>-76.556200000000004</v>
      </c>
      <c r="AD3187" s="8">
        <v>39.257222200000001</v>
      </c>
      <c r="AE3187" s="8">
        <v>-76.933888888888887</v>
      </c>
      <c r="AF3187" s="2" t="s">
        <v>5468</v>
      </c>
      <c r="AG3187" s="2" t="s">
        <v>606</v>
      </c>
      <c r="AH3187" s="2" t="s">
        <v>607</v>
      </c>
      <c r="AI3187" s="113">
        <v>123</v>
      </c>
      <c r="AJ3187" s="2" t="s">
        <v>558</v>
      </c>
      <c r="AM3187" s="2" t="s">
        <v>614</v>
      </c>
      <c r="AN3187" s="10">
        <v>120</v>
      </c>
      <c r="AO3187" s="10">
        <v>1356</v>
      </c>
      <c r="AP3187" s="2">
        <v>4</v>
      </c>
      <c r="AQ3187" s="4" t="s">
        <v>609</v>
      </c>
      <c r="AR3187" s="12">
        <v>17.446443004277505</v>
      </c>
      <c r="AS3187" s="74">
        <v>3.9730000000000001E-2</v>
      </c>
      <c r="AT3187" s="4">
        <v>12</v>
      </c>
      <c r="AV3187" s="4"/>
      <c r="AY3187" s="14">
        <v>0</v>
      </c>
      <c r="AZ3187" s="29">
        <v>11.3</v>
      </c>
      <c r="BA3187" s="14" t="s">
        <v>563</v>
      </c>
      <c r="BB3187" s="1" t="s">
        <v>481</v>
      </c>
      <c r="BC3187" s="15">
        <v>-0.1196</v>
      </c>
      <c r="BD3187" s="2"/>
    </row>
    <row r="3188" spans="1:275" x14ac:dyDescent="0.25">
      <c r="A3188" s="2">
        <v>2076</v>
      </c>
      <c r="B3188" s="2" t="s">
        <v>5466</v>
      </c>
      <c r="D3188" s="5" t="s">
        <v>5502</v>
      </c>
      <c r="E3188" s="15" t="s">
        <v>480</v>
      </c>
      <c r="F3188" s="18" t="s">
        <v>5448</v>
      </c>
      <c r="G3188" s="18" t="s">
        <v>5449</v>
      </c>
      <c r="H3188" s="18"/>
      <c r="I3188" s="18" t="s">
        <v>644</v>
      </c>
      <c r="J3188" s="90" t="s">
        <v>5450</v>
      </c>
      <c r="K3188" s="19"/>
      <c r="L3188" s="18"/>
      <c r="M3188" s="18" t="s">
        <v>5450</v>
      </c>
      <c r="N3188" s="86" t="s">
        <v>5451</v>
      </c>
      <c r="O3188" s="18" t="s">
        <v>2204</v>
      </c>
      <c r="P3188" s="19"/>
      <c r="Q3188" s="86" t="s">
        <v>2205</v>
      </c>
      <c r="R3188" s="90" t="s">
        <v>2206</v>
      </c>
      <c r="S3188" s="19" t="s">
        <v>2207</v>
      </c>
      <c r="T3188" s="90" t="s">
        <v>2208</v>
      </c>
      <c r="U3188" s="19"/>
      <c r="V3188" s="90" t="s">
        <v>553</v>
      </c>
      <c r="W3188" s="19" t="s">
        <v>554</v>
      </c>
      <c r="X3188" s="19" t="s">
        <v>555</v>
      </c>
      <c r="Y3188" s="19" t="s">
        <v>556</v>
      </c>
      <c r="Z3188" s="4" t="s">
        <v>604</v>
      </c>
      <c r="AA3188" s="96" t="s">
        <v>2209</v>
      </c>
      <c r="AB3188" s="13">
        <v>39.3371</v>
      </c>
      <c r="AC3188" s="13">
        <v>-76.523600000000002</v>
      </c>
      <c r="AD3188" s="8">
        <v>39.569722200000001</v>
      </c>
      <c r="AE3188" s="8">
        <v>-76.876666666666665</v>
      </c>
      <c r="AF3188" s="2" t="s">
        <v>5468</v>
      </c>
      <c r="AG3188" s="2" t="s">
        <v>606</v>
      </c>
      <c r="AH3188" s="2" t="s">
        <v>607</v>
      </c>
      <c r="AI3188" s="113">
        <v>247</v>
      </c>
      <c r="AJ3188" s="2" t="s">
        <v>558</v>
      </c>
      <c r="AM3188" s="2" t="s">
        <v>614</v>
      </c>
      <c r="AN3188" s="10">
        <v>120</v>
      </c>
      <c r="AO3188" s="10">
        <v>1188</v>
      </c>
      <c r="AP3188" s="2">
        <v>4</v>
      </c>
      <c r="AQ3188" s="4" t="s">
        <v>609</v>
      </c>
      <c r="AR3188" s="12">
        <v>24.218979055204237</v>
      </c>
      <c r="AS3188" s="74">
        <v>2.862E-2</v>
      </c>
      <c r="AT3188" s="4">
        <v>12</v>
      </c>
      <c r="AV3188" s="4"/>
      <c r="AY3188" s="14">
        <v>0</v>
      </c>
      <c r="AZ3188" s="29">
        <v>9.9</v>
      </c>
      <c r="BA3188" s="14" t="s">
        <v>563</v>
      </c>
      <c r="BB3188" s="1" t="s">
        <v>481</v>
      </c>
      <c r="BC3188" s="15">
        <v>-0.1196</v>
      </c>
      <c r="BD3188" s="2"/>
    </row>
    <row r="3189" spans="1:275" x14ac:dyDescent="0.25">
      <c r="A3189" s="2">
        <v>2077</v>
      </c>
      <c r="B3189" s="2" t="s">
        <v>5466</v>
      </c>
      <c r="D3189" s="5" t="s">
        <v>5503</v>
      </c>
      <c r="E3189" s="15" t="s">
        <v>480</v>
      </c>
      <c r="F3189" s="18" t="s">
        <v>5448</v>
      </c>
      <c r="G3189" s="18" t="s">
        <v>5449</v>
      </c>
      <c r="H3189" s="18"/>
      <c r="I3189" s="18" t="s">
        <v>644</v>
      </c>
      <c r="J3189" s="90" t="s">
        <v>5450</v>
      </c>
      <c r="K3189" s="19"/>
      <c r="L3189" s="18"/>
      <c r="M3189" s="18" t="s">
        <v>5450</v>
      </c>
      <c r="N3189" s="86" t="s">
        <v>5451</v>
      </c>
      <c r="O3189" s="18" t="s">
        <v>2204</v>
      </c>
      <c r="P3189" s="19"/>
      <c r="Q3189" s="86" t="s">
        <v>2205</v>
      </c>
      <c r="R3189" s="90" t="s">
        <v>2206</v>
      </c>
      <c r="S3189" s="19" t="s">
        <v>2207</v>
      </c>
      <c r="T3189" s="90" t="s">
        <v>2208</v>
      </c>
      <c r="U3189" s="19"/>
      <c r="V3189" s="90" t="s">
        <v>553</v>
      </c>
      <c r="W3189" s="19" t="s">
        <v>554</v>
      </c>
      <c r="X3189" s="19" t="s">
        <v>555</v>
      </c>
      <c r="Y3189" s="19" t="s">
        <v>556</v>
      </c>
      <c r="Z3189" s="4" t="s">
        <v>604</v>
      </c>
      <c r="AA3189" s="96" t="s">
        <v>2209</v>
      </c>
      <c r="AB3189" s="13">
        <v>39.327199999999998</v>
      </c>
      <c r="AC3189" s="101">
        <v>-76.497399999999999</v>
      </c>
      <c r="AD3189" s="8">
        <v>39.553333299999998</v>
      </c>
      <c r="AE3189" s="8">
        <v>-76.837222222222223</v>
      </c>
      <c r="AF3189" s="2" t="s">
        <v>5468</v>
      </c>
      <c r="AG3189" s="2" t="s">
        <v>606</v>
      </c>
      <c r="AH3189" s="2" t="s">
        <v>607</v>
      </c>
      <c r="AI3189" s="113">
        <v>234</v>
      </c>
      <c r="AJ3189" s="2" t="s">
        <v>558</v>
      </c>
      <c r="AM3189" s="2" t="s">
        <v>614</v>
      </c>
      <c r="AN3189" s="10">
        <v>120</v>
      </c>
      <c r="AO3189" s="10">
        <v>1080</v>
      </c>
      <c r="AP3189" s="2">
        <v>4</v>
      </c>
      <c r="AQ3189" s="4" t="s">
        <v>609</v>
      </c>
      <c r="AR3189" s="12">
        <v>29.697822646098771</v>
      </c>
      <c r="AS3189" s="74">
        <v>2.334E-2</v>
      </c>
      <c r="AT3189" s="4">
        <v>12</v>
      </c>
      <c r="AV3189" s="4"/>
      <c r="AY3189" s="14">
        <v>0</v>
      </c>
      <c r="AZ3189" s="29">
        <v>9</v>
      </c>
      <c r="BA3189" s="14" t="s">
        <v>563</v>
      </c>
      <c r="BB3189" s="1" t="s">
        <v>481</v>
      </c>
      <c r="BC3189" s="15">
        <v>-0.1196</v>
      </c>
      <c r="BD3189" s="2"/>
    </row>
    <row r="3190" spans="1:275" x14ac:dyDescent="0.25">
      <c r="A3190" s="2">
        <v>2078</v>
      </c>
      <c r="B3190" s="2" t="s">
        <v>5466</v>
      </c>
      <c r="D3190" s="5" t="s">
        <v>5504</v>
      </c>
      <c r="E3190" s="15" t="s">
        <v>480</v>
      </c>
      <c r="F3190" s="18" t="s">
        <v>5448</v>
      </c>
      <c r="G3190" s="18" t="s">
        <v>5449</v>
      </c>
      <c r="H3190" s="18"/>
      <c r="I3190" s="18" t="s">
        <v>644</v>
      </c>
      <c r="J3190" s="90" t="s">
        <v>5450</v>
      </c>
      <c r="K3190" s="19"/>
      <c r="L3190" s="18"/>
      <c r="M3190" s="18" t="s">
        <v>5450</v>
      </c>
      <c r="N3190" s="86" t="s">
        <v>5451</v>
      </c>
      <c r="O3190" s="18" t="s">
        <v>2204</v>
      </c>
      <c r="P3190" s="19"/>
      <c r="Q3190" s="86" t="s">
        <v>2205</v>
      </c>
      <c r="R3190" s="90" t="s">
        <v>2206</v>
      </c>
      <c r="S3190" s="19" t="s">
        <v>2207</v>
      </c>
      <c r="T3190" s="90" t="s">
        <v>2208</v>
      </c>
      <c r="U3190" s="19"/>
      <c r="V3190" s="90" t="s">
        <v>553</v>
      </c>
      <c r="W3190" s="19" t="s">
        <v>554</v>
      </c>
      <c r="X3190" s="19" t="s">
        <v>555</v>
      </c>
      <c r="Y3190" s="19" t="s">
        <v>556</v>
      </c>
      <c r="Z3190" s="4" t="s">
        <v>604</v>
      </c>
      <c r="AA3190" s="96" t="s">
        <v>2209</v>
      </c>
      <c r="AB3190" s="101">
        <v>39.348500000000001</v>
      </c>
      <c r="AC3190" s="13">
        <v>-76.523600000000002</v>
      </c>
      <c r="AD3190" s="8">
        <v>39.590277800000003</v>
      </c>
      <c r="AE3190" s="8">
        <v>-76.876666666666665</v>
      </c>
      <c r="AF3190" s="2" t="s">
        <v>5468</v>
      </c>
      <c r="AG3190" s="2" t="s">
        <v>606</v>
      </c>
      <c r="AH3190" s="2" t="s">
        <v>607</v>
      </c>
      <c r="AI3190" s="113">
        <v>220</v>
      </c>
      <c r="AJ3190" s="2" t="s">
        <v>558</v>
      </c>
      <c r="AM3190" s="2" t="s">
        <v>614</v>
      </c>
      <c r="AN3190" s="10">
        <v>120</v>
      </c>
      <c r="AO3190" s="10">
        <v>948</v>
      </c>
      <c r="AP3190" s="2">
        <v>4</v>
      </c>
      <c r="AQ3190" s="4" t="s">
        <v>609</v>
      </c>
      <c r="AR3190" s="12">
        <v>33.878161317690385</v>
      </c>
      <c r="AS3190" s="74">
        <v>2.0459999999999999E-2</v>
      </c>
      <c r="AT3190" s="4">
        <v>12</v>
      </c>
      <c r="AV3190" s="4"/>
      <c r="AY3190" s="14">
        <v>0</v>
      </c>
      <c r="AZ3190" s="29">
        <v>7.9</v>
      </c>
      <c r="BA3190" s="14" t="s">
        <v>563</v>
      </c>
      <c r="BB3190" s="1" t="s">
        <v>481</v>
      </c>
      <c r="BC3190" s="15">
        <v>-0.1196</v>
      </c>
      <c r="BD3190" s="2"/>
    </row>
    <row r="3191" spans="1:275" x14ac:dyDescent="0.25">
      <c r="A3191" s="2">
        <v>2079</v>
      </c>
      <c r="B3191" s="2" t="s">
        <v>5466</v>
      </c>
      <c r="D3191" s="5" t="s">
        <v>5505</v>
      </c>
      <c r="E3191" s="15" t="s">
        <v>480</v>
      </c>
      <c r="F3191" s="18" t="s">
        <v>5448</v>
      </c>
      <c r="G3191" s="18" t="s">
        <v>5449</v>
      </c>
      <c r="H3191" s="18"/>
      <c r="I3191" s="18" t="s">
        <v>644</v>
      </c>
      <c r="J3191" s="90" t="s">
        <v>5450</v>
      </c>
      <c r="K3191" s="19"/>
      <c r="L3191" s="18"/>
      <c r="M3191" s="18" t="s">
        <v>5450</v>
      </c>
      <c r="N3191" s="86" t="s">
        <v>5451</v>
      </c>
      <c r="O3191" s="18" t="s">
        <v>2204</v>
      </c>
      <c r="P3191" s="19"/>
      <c r="Q3191" s="86" t="s">
        <v>2205</v>
      </c>
      <c r="R3191" s="90" t="s">
        <v>2206</v>
      </c>
      <c r="S3191" s="19" t="s">
        <v>2207</v>
      </c>
      <c r="T3191" s="90" t="s">
        <v>2208</v>
      </c>
      <c r="U3191" s="19"/>
      <c r="V3191" s="90" t="s">
        <v>553</v>
      </c>
      <c r="W3191" s="19" t="s">
        <v>554</v>
      </c>
      <c r="X3191" s="19" t="s">
        <v>555</v>
      </c>
      <c r="Y3191" s="19" t="s">
        <v>556</v>
      </c>
      <c r="Z3191" s="4" t="s">
        <v>604</v>
      </c>
      <c r="AA3191" s="96" t="s">
        <v>2209</v>
      </c>
      <c r="AB3191" s="13">
        <v>39.1526</v>
      </c>
      <c r="AC3191" s="101">
        <v>-76.556200000000004</v>
      </c>
      <c r="AD3191" s="8">
        <v>39.257222200000001</v>
      </c>
      <c r="AE3191" s="8">
        <v>-76.933888888888887</v>
      </c>
      <c r="AF3191" s="2" t="s">
        <v>5468</v>
      </c>
      <c r="AG3191" s="2" t="s">
        <v>606</v>
      </c>
      <c r="AH3191" s="2" t="s">
        <v>607</v>
      </c>
      <c r="AI3191" s="113">
        <v>123</v>
      </c>
      <c r="AJ3191" s="2" t="s">
        <v>558</v>
      </c>
      <c r="AM3191" s="2" t="s">
        <v>614</v>
      </c>
      <c r="AN3191" s="10">
        <v>120</v>
      </c>
      <c r="AO3191" s="10">
        <v>1356</v>
      </c>
      <c r="AP3191" s="2">
        <v>4</v>
      </c>
      <c r="AQ3191" s="4" t="s">
        <v>609</v>
      </c>
      <c r="AR3191" s="12">
        <v>23.934640212705293</v>
      </c>
      <c r="AS3191" s="74">
        <v>2.896E-2</v>
      </c>
      <c r="AT3191" s="4">
        <v>12</v>
      </c>
      <c r="AV3191" s="4"/>
      <c r="AY3191" s="14">
        <v>0</v>
      </c>
      <c r="AZ3191" s="29">
        <v>11.3</v>
      </c>
      <c r="BA3191" s="14" t="s">
        <v>563</v>
      </c>
      <c r="BB3191" s="1" t="s">
        <v>481</v>
      </c>
      <c r="BC3191" s="15">
        <v>-0.1196</v>
      </c>
      <c r="BD3191" s="2"/>
    </row>
    <row r="3192" spans="1:275" x14ac:dyDescent="0.25">
      <c r="A3192" s="2">
        <v>2080</v>
      </c>
      <c r="B3192" s="2" t="s">
        <v>5466</v>
      </c>
      <c r="D3192" s="5" t="s">
        <v>5506</v>
      </c>
      <c r="E3192" s="15" t="s">
        <v>480</v>
      </c>
      <c r="F3192" s="18" t="s">
        <v>5448</v>
      </c>
      <c r="G3192" s="18" t="s">
        <v>5449</v>
      </c>
      <c r="H3192" s="18"/>
      <c r="I3192" s="18" t="s">
        <v>644</v>
      </c>
      <c r="J3192" s="90" t="s">
        <v>5450</v>
      </c>
      <c r="K3192" s="19"/>
      <c r="L3192" s="18"/>
      <c r="M3192" s="18" t="s">
        <v>5450</v>
      </c>
      <c r="N3192" s="86" t="s">
        <v>5451</v>
      </c>
      <c r="O3192" s="18" t="s">
        <v>2204</v>
      </c>
      <c r="P3192" s="19"/>
      <c r="Q3192" s="86" t="s">
        <v>2205</v>
      </c>
      <c r="R3192" s="90" t="s">
        <v>2206</v>
      </c>
      <c r="S3192" s="19" t="s">
        <v>2207</v>
      </c>
      <c r="T3192" s="90" t="s">
        <v>2208</v>
      </c>
      <c r="U3192" s="19"/>
      <c r="V3192" s="90" t="s">
        <v>553</v>
      </c>
      <c r="W3192" s="19" t="s">
        <v>554</v>
      </c>
      <c r="X3192" s="19" t="s">
        <v>555</v>
      </c>
      <c r="Y3192" s="19" t="s">
        <v>556</v>
      </c>
      <c r="Z3192" s="4" t="s">
        <v>604</v>
      </c>
      <c r="AA3192" s="96" t="s">
        <v>2209</v>
      </c>
      <c r="AB3192" s="13">
        <v>39.3371</v>
      </c>
      <c r="AC3192" s="13">
        <v>-76.523600000000002</v>
      </c>
      <c r="AD3192" s="8">
        <v>39.569722200000001</v>
      </c>
      <c r="AE3192" s="8">
        <v>-76.876666666666665</v>
      </c>
      <c r="AF3192" s="2" t="s">
        <v>5468</v>
      </c>
      <c r="AG3192" s="2" t="s">
        <v>606</v>
      </c>
      <c r="AH3192" s="2" t="s">
        <v>607</v>
      </c>
      <c r="AI3192" s="113">
        <v>247</v>
      </c>
      <c r="AJ3192" s="2" t="s">
        <v>558</v>
      </c>
      <c r="AM3192" s="2" t="s">
        <v>614</v>
      </c>
      <c r="AN3192" s="10">
        <v>120</v>
      </c>
      <c r="AO3192" s="10">
        <v>1188</v>
      </c>
      <c r="AP3192" s="2">
        <v>4</v>
      </c>
      <c r="AQ3192" s="4" t="s">
        <v>609</v>
      </c>
      <c r="AR3192" s="12">
        <v>24.649615240396347</v>
      </c>
      <c r="AS3192" s="74">
        <v>2.8119999999999999E-2</v>
      </c>
      <c r="AT3192" s="4">
        <v>12</v>
      </c>
      <c r="AV3192" s="4"/>
      <c r="AY3192" s="14">
        <v>0</v>
      </c>
      <c r="AZ3192" s="29">
        <v>9.9</v>
      </c>
      <c r="BA3192" s="14" t="s">
        <v>563</v>
      </c>
      <c r="BB3192" s="1" t="s">
        <v>481</v>
      </c>
      <c r="BC3192" s="15">
        <v>-0.1196</v>
      </c>
      <c r="BD3192" s="2"/>
    </row>
    <row r="3193" spans="1:275" s="16" customFormat="1" x14ac:dyDescent="0.25">
      <c r="A3193" s="2">
        <v>2081</v>
      </c>
      <c r="B3193" s="2" t="s">
        <v>5466</v>
      </c>
      <c r="C3193" s="4"/>
      <c r="D3193" s="5" t="s">
        <v>5507</v>
      </c>
      <c r="E3193" s="15" t="s">
        <v>480</v>
      </c>
      <c r="F3193" s="18" t="s">
        <v>5448</v>
      </c>
      <c r="G3193" s="18" t="s">
        <v>5449</v>
      </c>
      <c r="H3193" s="18"/>
      <c r="I3193" s="18" t="s">
        <v>644</v>
      </c>
      <c r="J3193" s="90" t="s">
        <v>5450</v>
      </c>
      <c r="K3193" s="19"/>
      <c r="L3193" s="18"/>
      <c r="M3193" s="18" t="s">
        <v>5450</v>
      </c>
      <c r="N3193" s="86" t="s">
        <v>5451</v>
      </c>
      <c r="O3193" s="18" t="s">
        <v>2204</v>
      </c>
      <c r="P3193" s="19"/>
      <c r="Q3193" s="86" t="s">
        <v>2205</v>
      </c>
      <c r="R3193" s="90" t="s">
        <v>2206</v>
      </c>
      <c r="S3193" s="19" t="s">
        <v>2207</v>
      </c>
      <c r="T3193" s="90" t="s">
        <v>2208</v>
      </c>
      <c r="U3193" s="19"/>
      <c r="V3193" s="90" t="s">
        <v>553</v>
      </c>
      <c r="W3193" s="19" t="s">
        <v>554</v>
      </c>
      <c r="X3193" s="19" t="s">
        <v>555</v>
      </c>
      <c r="Y3193" s="19" t="s">
        <v>556</v>
      </c>
      <c r="Z3193" s="4" t="s">
        <v>604</v>
      </c>
      <c r="AA3193" s="96" t="s">
        <v>2209</v>
      </c>
      <c r="AB3193" s="13">
        <v>39.327199999999998</v>
      </c>
      <c r="AC3193" s="101">
        <v>-76.497399999999999</v>
      </c>
      <c r="AD3193" s="8">
        <v>39.553333299999998</v>
      </c>
      <c r="AE3193" s="8">
        <v>-76.837222222222223</v>
      </c>
      <c r="AF3193" s="2" t="s">
        <v>5468</v>
      </c>
      <c r="AG3193" s="2" t="s">
        <v>606</v>
      </c>
      <c r="AH3193" s="2" t="s">
        <v>607</v>
      </c>
      <c r="AI3193" s="113">
        <v>234</v>
      </c>
      <c r="AJ3193" s="2" t="s">
        <v>558</v>
      </c>
      <c r="AK3193" s="14"/>
      <c r="AL3193" s="29"/>
      <c r="AM3193" s="2" t="s">
        <v>614</v>
      </c>
      <c r="AN3193" s="10">
        <v>120</v>
      </c>
      <c r="AO3193" s="10">
        <v>1080</v>
      </c>
      <c r="AP3193" s="2">
        <v>4</v>
      </c>
      <c r="AQ3193" s="4" t="s">
        <v>609</v>
      </c>
      <c r="AR3193" s="12">
        <v>33.244469091604088</v>
      </c>
      <c r="AS3193" s="74">
        <v>2.085E-2</v>
      </c>
      <c r="AT3193" s="4">
        <v>12</v>
      </c>
      <c r="AU3193" s="4"/>
      <c r="AV3193" s="4"/>
      <c r="AW3193" s="14"/>
      <c r="AX3193" s="14"/>
      <c r="AY3193" s="14">
        <v>0</v>
      </c>
      <c r="AZ3193" s="29">
        <v>9</v>
      </c>
      <c r="BA3193" s="14" t="s">
        <v>563</v>
      </c>
      <c r="BB3193" s="1" t="s">
        <v>481</v>
      </c>
      <c r="BC3193" s="15">
        <v>-0.1196</v>
      </c>
      <c r="BE3193" s="2"/>
      <c r="BF3193" s="2"/>
      <c r="BG3193" s="2"/>
      <c r="BH3193" s="2"/>
      <c r="BI3193" s="2"/>
      <c r="BJ3193" s="2"/>
      <c r="BK3193" s="2"/>
      <c r="BL3193" s="2"/>
      <c r="BM3193" s="2"/>
      <c r="BN3193" s="2"/>
      <c r="BO3193" s="2"/>
      <c r="BP3193" s="2"/>
      <c r="BQ3193" s="2"/>
      <c r="BR3193" s="2"/>
      <c r="BS3193" s="2"/>
      <c r="BT3193" s="2"/>
      <c r="BU3193" s="2"/>
      <c r="BV3193" s="2"/>
      <c r="BW3193" s="2"/>
      <c r="BX3193" s="2"/>
      <c r="BY3193" s="2"/>
      <c r="BZ3193" s="2"/>
      <c r="CA3193" s="2"/>
      <c r="CB3193" s="2"/>
      <c r="CC3193" s="2"/>
      <c r="CD3193" s="2"/>
      <c r="CE3193" s="2"/>
      <c r="CF3193" s="2"/>
      <c r="CG3193" s="2"/>
      <c r="CH3193" s="2"/>
      <c r="CI3193" s="2"/>
      <c r="CJ3193" s="2"/>
      <c r="CK3193" s="2"/>
      <c r="CL3193" s="2"/>
      <c r="CM3193" s="2"/>
      <c r="CN3193" s="2"/>
      <c r="CO3193" s="2"/>
      <c r="CP3193" s="2"/>
      <c r="CQ3193" s="2"/>
      <c r="CR3193" s="2"/>
      <c r="CS3193" s="2"/>
      <c r="CT3193" s="2"/>
      <c r="CU3193" s="2"/>
      <c r="CV3193" s="2"/>
      <c r="CW3193" s="2"/>
      <c r="CX3193" s="2"/>
      <c r="CY3193" s="2"/>
      <c r="CZ3193" s="2"/>
      <c r="DA3193" s="2"/>
      <c r="DB3193" s="2"/>
      <c r="DC3193" s="2"/>
      <c r="DD3193" s="2"/>
      <c r="DE3193" s="2"/>
      <c r="DF3193" s="2"/>
      <c r="DG3193" s="2"/>
      <c r="DH3193" s="2"/>
      <c r="DI3193" s="2"/>
      <c r="DJ3193" s="2"/>
      <c r="DK3193" s="2"/>
      <c r="DL3193" s="2"/>
      <c r="DM3193" s="2"/>
      <c r="DN3193" s="2"/>
      <c r="DO3193" s="2"/>
      <c r="DP3193" s="2"/>
      <c r="DQ3193" s="2"/>
      <c r="DR3193" s="2"/>
      <c r="DS3193" s="2"/>
      <c r="DT3193" s="2"/>
      <c r="DU3193" s="2"/>
      <c r="DV3193" s="2"/>
      <c r="DW3193" s="2"/>
      <c r="DX3193" s="2"/>
      <c r="DY3193" s="2"/>
      <c r="DZ3193" s="2"/>
      <c r="EA3193" s="2"/>
      <c r="EB3193" s="2"/>
      <c r="EC3193" s="2"/>
      <c r="ED3193" s="2"/>
      <c r="EE3193" s="2"/>
      <c r="EF3193" s="2"/>
      <c r="EG3193" s="2"/>
      <c r="EH3193" s="2"/>
      <c r="EI3193" s="2"/>
      <c r="EJ3193" s="2"/>
      <c r="EK3193" s="2"/>
      <c r="EL3193" s="2"/>
      <c r="EM3193" s="2"/>
      <c r="EN3193" s="2"/>
      <c r="EO3193" s="2"/>
      <c r="EP3193" s="2"/>
      <c r="EQ3193" s="2"/>
      <c r="ER3193" s="2"/>
      <c r="ES3193" s="2"/>
      <c r="ET3193" s="2"/>
      <c r="EU3193" s="2"/>
      <c r="EV3193" s="2"/>
      <c r="EW3193" s="2"/>
      <c r="EX3193" s="2"/>
      <c r="EY3193" s="2"/>
      <c r="EZ3193" s="2"/>
      <c r="FA3193" s="2"/>
      <c r="FB3193" s="2"/>
      <c r="FC3193" s="2"/>
      <c r="FD3193" s="2"/>
      <c r="FE3193" s="2"/>
      <c r="FF3193" s="2"/>
      <c r="FG3193" s="2"/>
      <c r="FH3193" s="2"/>
      <c r="FI3193" s="2"/>
      <c r="FJ3193" s="2"/>
      <c r="FK3193" s="2"/>
      <c r="FL3193" s="2"/>
      <c r="FM3193" s="2"/>
      <c r="FN3193" s="2"/>
      <c r="FO3193" s="2"/>
      <c r="FP3193" s="2"/>
      <c r="FQ3193" s="2"/>
      <c r="FR3193" s="2"/>
      <c r="FS3193" s="2"/>
      <c r="FT3193" s="2"/>
      <c r="FU3193" s="2"/>
      <c r="FV3193" s="2"/>
      <c r="FW3193" s="2"/>
      <c r="FX3193" s="2"/>
      <c r="FY3193" s="2"/>
      <c r="FZ3193" s="2"/>
      <c r="GA3193" s="2"/>
      <c r="GB3193" s="2"/>
      <c r="GC3193" s="2"/>
      <c r="GD3193" s="2"/>
      <c r="GE3193" s="2"/>
      <c r="GF3193" s="2"/>
      <c r="GG3193" s="2"/>
      <c r="GH3193" s="2"/>
      <c r="GI3193" s="2"/>
      <c r="GJ3193" s="2"/>
      <c r="GK3193" s="2"/>
      <c r="GL3193" s="2"/>
      <c r="GM3193" s="2"/>
      <c r="GN3193" s="2"/>
      <c r="GO3193" s="2"/>
      <c r="GP3193" s="2"/>
      <c r="GQ3193" s="2"/>
      <c r="GR3193" s="2"/>
      <c r="GS3193" s="2"/>
      <c r="GT3193" s="2"/>
      <c r="GU3193" s="2"/>
      <c r="GV3193" s="2"/>
      <c r="GW3193" s="2"/>
      <c r="GX3193" s="2"/>
      <c r="GY3193" s="2"/>
      <c r="GZ3193" s="2"/>
      <c r="HA3193" s="2"/>
      <c r="HB3193" s="2"/>
      <c r="HC3193" s="2"/>
      <c r="HD3193" s="2"/>
      <c r="HE3193" s="2"/>
      <c r="HF3193" s="2"/>
      <c r="HG3193" s="2"/>
      <c r="HH3193" s="2"/>
      <c r="HI3193" s="2"/>
      <c r="HJ3193" s="2"/>
      <c r="HK3193" s="2"/>
      <c r="HL3193" s="2"/>
      <c r="HM3193" s="2"/>
      <c r="HN3193" s="2"/>
      <c r="HO3193" s="2"/>
      <c r="HP3193" s="2"/>
      <c r="HQ3193" s="2"/>
      <c r="HR3193" s="2"/>
      <c r="HS3193" s="2"/>
      <c r="HT3193" s="2"/>
      <c r="HU3193" s="2"/>
      <c r="HV3193" s="2"/>
      <c r="HW3193" s="2"/>
      <c r="HX3193" s="2"/>
      <c r="HY3193" s="2"/>
      <c r="HZ3193" s="2"/>
      <c r="IA3193" s="2"/>
      <c r="IB3193" s="2"/>
      <c r="IC3193" s="2"/>
      <c r="ID3193" s="2"/>
      <c r="IE3193" s="2"/>
      <c r="IF3193" s="2"/>
      <c r="IG3193" s="2"/>
      <c r="IH3193" s="2"/>
      <c r="II3193" s="2"/>
      <c r="IJ3193" s="2"/>
      <c r="IK3193" s="2"/>
      <c r="IL3193" s="2"/>
      <c r="IM3193" s="2"/>
      <c r="IN3193" s="2"/>
      <c r="IO3193" s="2"/>
      <c r="IP3193" s="2"/>
      <c r="IQ3193" s="2"/>
      <c r="IR3193" s="2"/>
      <c r="IS3193" s="2"/>
      <c r="IT3193" s="2"/>
      <c r="IU3193" s="2"/>
      <c r="IV3193" s="2"/>
      <c r="IW3193" s="2"/>
      <c r="IX3193" s="2"/>
      <c r="IY3193" s="2"/>
      <c r="IZ3193" s="2"/>
      <c r="JA3193" s="2"/>
      <c r="JB3193" s="2"/>
      <c r="JC3193" s="2"/>
      <c r="JD3193" s="2"/>
      <c r="JE3193" s="2"/>
      <c r="JF3193" s="2"/>
      <c r="JG3193" s="2"/>
      <c r="JH3193" s="2"/>
      <c r="JI3193" s="2"/>
      <c r="JJ3193" s="2"/>
      <c r="JK3193" s="2"/>
      <c r="JL3193" s="2"/>
      <c r="JM3193" s="2"/>
      <c r="JN3193" s="2"/>
      <c r="JO3193" s="2"/>
    </row>
    <row r="3194" spans="1:275" s="16" customFormat="1" x14ac:dyDescent="0.25">
      <c r="A3194" s="2">
        <v>2082</v>
      </c>
      <c r="B3194" s="2" t="s">
        <v>5466</v>
      </c>
      <c r="C3194" s="4"/>
      <c r="D3194" s="5" t="s">
        <v>5508</v>
      </c>
      <c r="E3194" s="15" t="s">
        <v>480</v>
      </c>
      <c r="F3194" s="18" t="s">
        <v>5448</v>
      </c>
      <c r="G3194" s="18" t="s">
        <v>5449</v>
      </c>
      <c r="H3194" s="18"/>
      <c r="I3194" s="18" t="s">
        <v>644</v>
      </c>
      <c r="J3194" s="90" t="s">
        <v>5450</v>
      </c>
      <c r="K3194" s="19"/>
      <c r="L3194" s="18"/>
      <c r="M3194" s="18" t="s">
        <v>5450</v>
      </c>
      <c r="N3194" s="86" t="s">
        <v>5451</v>
      </c>
      <c r="O3194" s="18" t="s">
        <v>2204</v>
      </c>
      <c r="P3194" s="19"/>
      <c r="Q3194" s="86" t="s">
        <v>2205</v>
      </c>
      <c r="R3194" s="90" t="s">
        <v>2206</v>
      </c>
      <c r="S3194" s="19" t="s">
        <v>2207</v>
      </c>
      <c r="T3194" s="90" t="s">
        <v>2208</v>
      </c>
      <c r="U3194" s="19"/>
      <c r="V3194" s="90" t="s">
        <v>553</v>
      </c>
      <c r="W3194" s="19" t="s">
        <v>554</v>
      </c>
      <c r="X3194" s="19" t="s">
        <v>555</v>
      </c>
      <c r="Y3194" s="19" t="s">
        <v>556</v>
      </c>
      <c r="Z3194" s="4" t="s">
        <v>604</v>
      </c>
      <c r="AA3194" s="96" t="s">
        <v>2209</v>
      </c>
      <c r="AB3194" s="101">
        <v>39.348500000000001</v>
      </c>
      <c r="AC3194" s="13">
        <v>-76.523600000000002</v>
      </c>
      <c r="AD3194" s="8">
        <v>39.590277800000003</v>
      </c>
      <c r="AE3194" s="8">
        <v>-76.876666666666665</v>
      </c>
      <c r="AF3194" s="2" t="s">
        <v>5468</v>
      </c>
      <c r="AG3194" s="2" t="s">
        <v>606</v>
      </c>
      <c r="AH3194" s="2" t="s">
        <v>607</v>
      </c>
      <c r="AI3194" s="113">
        <v>220</v>
      </c>
      <c r="AJ3194" s="2" t="s">
        <v>558</v>
      </c>
      <c r="AK3194" s="14"/>
      <c r="AL3194" s="29"/>
      <c r="AM3194" s="2" t="s">
        <v>614</v>
      </c>
      <c r="AN3194" s="10">
        <v>120</v>
      </c>
      <c r="AO3194" s="10">
        <v>948</v>
      </c>
      <c r="AP3194" s="2">
        <v>4</v>
      </c>
      <c r="AQ3194" s="4" t="s">
        <v>609</v>
      </c>
      <c r="AR3194" s="12">
        <v>29.283784561045429</v>
      </c>
      <c r="AS3194" s="74">
        <v>2.367E-2</v>
      </c>
      <c r="AT3194" s="4">
        <v>12</v>
      </c>
      <c r="AU3194" s="4"/>
      <c r="AV3194" s="4"/>
      <c r="AW3194" s="14"/>
      <c r="AX3194" s="14"/>
      <c r="AY3194" s="14">
        <v>0</v>
      </c>
      <c r="AZ3194" s="29">
        <v>7.9</v>
      </c>
      <c r="BA3194" s="14" t="s">
        <v>563</v>
      </c>
      <c r="BB3194" s="1" t="s">
        <v>481</v>
      </c>
      <c r="BC3194" s="15">
        <v>-0.1196</v>
      </c>
      <c r="BE3194" s="2"/>
      <c r="BF3194" s="2"/>
      <c r="BG3194" s="2"/>
      <c r="BH3194" s="2"/>
      <c r="BI3194" s="2"/>
      <c r="BJ3194" s="2"/>
      <c r="BK3194" s="2"/>
      <c r="BL3194" s="2"/>
      <c r="BM3194" s="2"/>
      <c r="BN3194" s="2"/>
      <c r="BO3194" s="2"/>
      <c r="BP3194" s="2"/>
      <c r="BQ3194" s="2"/>
      <c r="BR3194" s="2"/>
      <c r="BS3194" s="2"/>
      <c r="BT3194" s="2"/>
      <c r="BU3194" s="2"/>
      <c r="BV3194" s="2"/>
      <c r="BW3194" s="2"/>
      <c r="BX3194" s="2"/>
      <c r="BY3194" s="2"/>
      <c r="BZ3194" s="2"/>
      <c r="CA3194" s="2"/>
      <c r="CB3194" s="2"/>
      <c r="CC3194" s="2"/>
      <c r="CD3194" s="2"/>
      <c r="CE3194" s="2"/>
      <c r="CF3194" s="2"/>
      <c r="CG3194" s="2"/>
      <c r="CH3194" s="2"/>
      <c r="CI3194" s="2"/>
      <c r="CJ3194" s="2"/>
      <c r="CK3194" s="2"/>
      <c r="CL3194" s="2"/>
      <c r="CM3194" s="2"/>
      <c r="CN3194" s="2"/>
      <c r="CO3194" s="2"/>
      <c r="CP3194" s="2"/>
      <c r="CQ3194" s="2"/>
      <c r="CR3194" s="2"/>
      <c r="CS3194" s="2"/>
      <c r="CT3194" s="2"/>
      <c r="CU3194" s="2"/>
      <c r="CV3194" s="2"/>
      <c r="CW3194" s="2"/>
      <c r="CX3194" s="2"/>
      <c r="CY3194" s="2"/>
      <c r="CZ3194" s="2"/>
      <c r="DA3194" s="2"/>
      <c r="DB3194" s="2"/>
      <c r="DC3194" s="2"/>
      <c r="DD3194" s="2"/>
      <c r="DE3194" s="2"/>
      <c r="DF3194" s="2"/>
      <c r="DG3194" s="2"/>
      <c r="DH3194" s="2"/>
      <c r="DI3194" s="2"/>
      <c r="DJ3194" s="2"/>
      <c r="DK3194" s="2"/>
      <c r="DL3194" s="2"/>
      <c r="DM3194" s="2"/>
      <c r="DN3194" s="2"/>
      <c r="DO3194" s="2"/>
      <c r="DP3194" s="2"/>
      <c r="DQ3194" s="2"/>
      <c r="DR3194" s="2"/>
      <c r="DS3194" s="2"/>
      <c r="DT3194" s="2"/>
      <c r="DU3194" s="2"/>
      <c r="DV3194" s="2"/>
      <c r="DW3194" s="2"/>
      <c r="DX3194" s="2"/>
      <c r="DY3194" s="2"/>
      <c r="DZ3194" s="2"/>
      <c r="EA3194" s="2"/>
      <c r="EB3194" s="2"/>
      <c r="EC3194" s="2"/>
      <c r="ED3194" s="2"/>
      <c r="EE3194" s="2"/>
      <c r="EF3194" s="2"/>
      <c r="EG3194" s="2"/>
      <c r="EH3194" s="2"/>
      <c r="EI3194" s="2"/>
      <c r="EJ3194" s="2"/>
      <c r="EK3194" s="2"/>
      <c r="EL3194" s="2"/>
      <c r="EM3194" s="2"/>
      <c r="EN3194" s="2"/>
      <c r="EO3194" s="2"/>
      <c r="EP3194" s="2"/>
      <c r="EQ3194" s="2"/>
      <c r="ER3194" s="2"/>
      <c r="ES3194" s="2"/>
      <c r="ET3194" s="2"/>
      <c r="EU3194" s="2"/>
      <c r="EV3194" s="2"/>
      <c r="EW3194" s="2"/>
      <c r="EX3194" s="2"/>
      <c r="EY3194" s="2"/>
      <c r="EZ3194" s="2"/>
      <c r="FA3194" s="2"/>
      <c r="FB3194" s="2"/>
      <c r="FC3194" s="2"/>
      <c r="FD3194" s="2"/>
      <c r="FE3194" s="2"/>
      <c r="FF3194" s="2"/>
      <c r="FG3194" s="2"/>
      <c r="FH3194" s="2"/>
      <c r="FI3194" s="2"/>
      <c r="FJ3194" s="2"/>
      <c r="FK3194" s="2"/>
      <c r="FL3194" s="2"/>
      <c r="FM3194" s="2"/>
      <c r="FN3194" s="2"/>
      <c r="FO3194" s="2"/>
      <c r="FP3194" s="2"/>
      <c r="FQ3194" s="2"/>
      <c r="FR3194" s="2"/>
      <c r="FS3194" s="2"/>
      <c r="FT3194" s="2"/>
      <c r="FU3194" s="2"/>
      <c r="FV3194" s="2"/>
      <c r="FW3194" s="2"/>
      <c r="FX3194" s="2"/>
      <c r="FY3194" s="2"/>
      <c r="FZ3194" s="2"/>
      <c r="GA3194" s="2"/>
      <c r="GB3194" s="2"/>
      <c r="GC3194" s="2"/>
      <c r="GD3194" s="2"/>
      <c r="GE3194" s="2"/>
      <c r="GF3194" s="2"/>
      <c r="GG3194" s="2"/>
      <c r="GH3194" s="2"/>
      <c r="GI3194" s="2"/>
      <c r="GJ3194" s="2"/>
      <c r="GK3194" s="2"/>
      <c r="GL3194" s="2"/>
      <c r="GM3194" s="2"/>
      <c r="GN3194" s="2"/>
      <c r="GO3194" s="2"/>
      <c r="GP3194" s="2"/>
      <c r="GQ3194" s="2"/>
      <c r="GR3194" s="2"/>
      <c r="GS3194" s="2"/>
      <c r="GT3194" s="2"/>
      <c r="GU3194" s="2"/>
      <c r="GV3194" s="2"/>
      <c r="GW3194" s="2"/>
      <c r="GX3194" s="2"/>
      <c r="GY3194" s="2"/>
      <c r="GZ3194" s="2"/>
      <c r="HA3194" s="2"/>
      <c r="HB3194" s="2"/>
      <c r="HC3194" s="2"/>
      <c r="HD3194" s="2"/>
      <c r="HE3194" s="2"/>
      <c r="HF3194" s="2"/>
      <c r="HG3194" s="2"/>
      <c r="HH3194" s="2"/>
      <c r="HI3194" s="2"/>
      <c r="HJ3194" s="2"/>
      <c r="HK3194" s="2"/>
      <c r="HL3194" s="2"/>
      <c r="HM3194" s="2"/>
      <c r="HN3194" s="2"/>
      <c r="HO3194" s="2"/>
      <c r="HP3194" s="2"/>
      <c r="HQ3194" s="2"/>
      <c r="HR3194" s="2"/>
      <c r="HS3194" s="2"/>
      <c r="HT3194" s="2"/>
      <c r="HU3194" s="2"/>
      <c r="HV3194" s="2"/>
      <c r="HW3194" s="2"/>
      <c r="HX3194" s="2"/>
      <c r="HY3194" s="2"/>
      <c r="HZ3194" s="2"/>
      <c r="IA3194" s="2"/>
      <c r="IB3194" s="2"/>
      <c r="IC3194" s="2"/>
      <c r="ID3194" s="2"/>
      <c r="IE3194" s="2"/>
      <c r="IF3194" s="2"/>
      <c r="IG3194" s="2"/>
      <c r="IH3194" s="2"/>
      <c r="II3194" s="2"/>
      <c r="IJ3194" s="2"/>
      <c r="IK3194" s="2"/>
      <c r="IL3194" s="2"/>
      <c r="IM3194" s="2"/>
      <c r="IN3194" s="2"/>
      <c r="IO3194" s="2"/>
      <c r="IP3194" s="2"/>
      <c r="IQ3194" s="2"/>
      <c r="IR3194" s="2"/>
      <c r="IS3194" s="2"/>
      <c r="IT3194" s="2"/>
      <c r="IU3194" s="2"/>
      <c r="IV3194" s="2"/>
      <c r="IW3194" s="2"/>
      <c r="IX3194" s="2"/>
      <c r="IY3194" s="2"/>
      <c r="IZ3194" s="2"/>
      <c r="JA3194" s="2"/>
      <c r="JB3194" s="2"/>
      <c r="JC3194" s="2"/>
      <c r="JD3194" s="2"/>
      <c r="JE3194" s="2"/>
      <c r="JF3194" s="2"/>
      <c r="JG3194" s="2"/>
      <c r="JH3194" s="2"/>
      <c r="JI3194" s="2"/>
      <c r="JJ3194" s="2"/>
      <c r="JK3194" s="2"/>
      <c r="JL3194" s="2"/>
      <c r="JM3194" s="2"/>
      <c r="JN3194" s="2"/>
      <c r="JO3194" s="2"/>
    </row>
    <row r="3195" spans="1:275" s="16" customFormat="1" x14ac:dyDescent="0.25">
      <c r="A3195" s="2">
        <v>2083</v>
      </c>
      <c r="B3195" s="2" t="s">
        <v>5466</v>
      </c>
      <c r="C3195" s="4"/>
      <c r="D3195" s="5" t="s">
        <v>5509</v>
      </c>
      <c r="E3195" s="15" t="s">
        <v>480</v>
      </c>
      <c r="F3195" s="18" t="s">
        <v>5448</v>
      </c>
      <c r="G3195" s="18" t="s">
        <v>5449</v>
      </c>
      <c r="H3195" s="18"/>
      <c r="I3195" s="18" t="s">
        <v>644</v>
      </c>
      <c r="J3195" s="90" t="s">
        <v>5450</v>
      </c>
      <c r="K3195" s="19"/>
      <c r="L3195" s="18"/>
      <c r="M3195" s="18" t="s">
        <v>5450</v>
      </c>
      <c r="N3195" s="86" t="s">
        <v>5451</v>
      </c>
      <c r="O3195" s="18" t="s">
        <v>2204</v>
      </c>
      <c r="P3195" s="19"/>
      <c r="Q3195" s="86" t="s">
        <v>2205</v>
      </c>
      <c r="R3195" s="90" t="s">
        <v>2206</v>
      </c>
      <c r="S3195" s="19" t="s">
        <v>2207</v>
      </c>
      <c r="T3195" s="90" t="s">
        <v>2208</v>
      </c>
      <c r="U3195" s="19"/>
      <c r="V3195" s="90" t="s">
        <v>553</v>
      </c>
      <c r="W3195" s="19" t="s">
        <v>554</v>
      </c>
      <c r="X3195" s="19" t="s">
        <v>555</v>
      </c>
      <c r="Y3195" s="19" t="s">
        <v>556</v>
      </c>
      <c r="Z3195" s="4" t="s">
        <v>604</v>
      </c>
      <c r="AA3195" s="96" t="s">
        <v>2209</v>
      </c>
      <c r="AB3195" s="13">
        <v>39.1526</v>
      </c>
      <c r="AC3195" s="101">
        <v>-76.556200000000004</v>
      </c>
      <c r="AD3195" s="8">
        <v>39.257222200000001</v>
      </c>
      <c r="AE3195" s="8">
        <v>-76.933888888888887</v>
      </c>
      <c r="AF3195" s="2" t="s">
        <v>5468</v>
      </c>
      <c r="AG3195" s="2" t="s">
        <v>606</v>
      </c>
      <c r="AH3195" s="2" t="s">
        <v>607</v>
      </c>
      <c r="AI3195" s="113">
        <v>123</v>
      </c>
      <c r="AJ3195" s="2" t="s">
        <v>558</v>
      </c>
      <c r="AK3195" s="14"/>
      <c r="AL3195" s="29"/>
      <c r="AM3195" s="2" t="s">
        <v>614</v>
      </c>
      <c r="AN3195" s="10">
        <v>120</v>
      </c>
      <c r="AO3195" s="10">
        <v>1356</v>
      </c>
      <c r="AP3195" s="2">
        <v>4</v>
      </c>
      <c r="AQ3195" s="4" t="s">
        <v>609</v>
      </c>
      <c r="AR3195" s="12">
        <v>20.746698011372199</v>
      </c>
      <c r="AS3195" s="74">
        <v>3.3410000000000002E-2</v>
      </c>
      <c r="AT3195" s="4">
        <v>12</v>
      </c>
      <c r="AU3195" s="4"/>
      <c r="AV3195" s="4"/>
      <c r="AW3195" s="14"/>
      <c r="AX3195" s="14"/>
      <c r="AY3195" s="14">
        <v>0</v>
      </c>
      <c r="AZ3195" s="29">
        <v>11.3</v>
      </c>
      <c r="BA3195" s="14" t="s">
        <v>563</v>
      </c>
      <c r="BB3195" s="1" t="s">
        <v>481</v>
      </c>
      <c r="BC3195" s="15">
        <v>-0.1196</v>
      </c>
      <c r="BE3195" s="2"/>
      <c r="BF3195" s="2"/>
      <c r="BG3195" s="2"/>
      <c r="BH3195" s="2"/>
      <c r="BI3195" s="2"/>
      <c r="BJ3195" s="2"/>
      <c r="BK3195" s="2"/>
      <c r="BL3195" s="2"/>
      <c r="BM3195" s="2"/>
      <c r="BN3195" s="2"/>
      <c r="BO3195" s="2"/>
      <c r="BP3195" s="2"/>
      <c r="BQ3195" s="2"/>
      <c r="BR3195" s="2"/>
      <c r="BS3195" s="2"/>
      <c r="BT3195" s="2"/>
      <c r="BU3195" s="2"/>
      <c r="BV3195" s="2"/>
      <c r="BW3195" s="2"/>
      <c r="BX3195" s="2"/>
      <c r="BY3195" s="2"/>
      <c r="BZ3195" s="2"/>
      <c r="CA3195" s="2"/>
      <c r="CB3195" s="2"/>
      <c r="CC3195" s="2"/>
      <c r="CD3195" s="2"/>
      <c r="CE3195" s="2"/>
      <c r="CF3195" s="2"/>
      <c r="CG3195" s="2"/>
      <c r="CH3195" s="2"/>
      <c r="CI3195" s="2"/>
      <c r="CJ3195" s="2"/>
      <c r="CK3195" s="2"/>
      <c r="CL3195" s="2"/>
      <c r="CM3195" s="2"/>
      <c r="CN3195" s="2"/>
      <c r="CO3195" s="2"/>
      <c r="CP3195" s="2"/>
      <c r="CQ3195" s="2"/>
      <c r="CR3195" s="2"/>
      <c r="CS3195" s="2"/>
      <c r="CT3195" s="2"/>
      <c r="CU3195" s="2"/>
      <c r="CV3195" s="2"/>
      <c r="CW3195" s="2"/>
      <c r="CX3195" s="2"/>
      <c r="CY3195" s="2"/>
      <c r="CZ3195" s="2"/>
      <c r="DA3195" s="2"/>
      <c r="DB3195" s="2"/>
      <c r="DC3195" s="2"/>
      <c r="DD3195" s="2"/>
      <c r="DE3195" s="2"/>
      <c r="DF3195" s="2"/>
      <c r="DG3195" s="2"/>
      <c r="DH3195" s="2"/>
      <c r="DI3195" s="2"/>
      <c r="DJ3195" s="2"/>
      <c r="DK3195" s="2"/>
      <c r="DL3195" s="2"/>
      <c r="DM3195" s="2"/>
      <c r="DN3195" s="2"/>
      <c r="DO3195" s="2"/>
      <c r="DP3195" s="2"/>
      <c r="DQ3195" s="2"/>
      <c r="DR3195" s="2"/>
      <c r="DS3195" s="2"/>
      <c r="DT3195" s="2"/>
      <c r="DU3195" s="2"/>
      <c r="DV3195" s="2"/>
      <c r="DW3195" s="2"/>
      <c r="DX3195" s="2"/>
      <c r="DY3195" s="2"/>
      <c r="DZ3195" s="2"/>
      <c r="EA3195" s="2"/>
      <c r="EB3195" s="2"/>
      <c r="EC3195" s="2"/>
      <c r="ED3195" s="2"/>
      <c r="EE3195" s="2"/>
      <c r="EF3195" s="2"/>
      <c r="EG3195" s="2"/>
      <c r="EH3195" s="2"/>
      <c r="EI3195" s="2"/>
      <c r="EJ3195" s="2"/>
      <c r="EK3195" s="2"/>
      <c r="EL3195" s="2"/>
      <c r="EM3195" s="2"/>
      <c r="EN3195" s="2"/>
      <c r="EO3195" s="2"/>
      <c r="EP3195" s="2"/>
      <c r="EQ3195" s="2"/>
      <c r="ER3195" s="2"/>
      <c r="ES3195" s="2"/>
      <c r="ET3195" s="2"/>
      <c r="EU3195" s="2"/>
      <c r="EV3195" s="2"/>
      <c r="EW3195" s="2"/>
      <c r="EX3195" s="2"/>
      <c r="EY3195" s="2"/>
      <c r="EZ3195" s="2"/>
      <c r="FA3195" s="2"/>
      <c r="FB3195" s="2"/>
      <c r="FC3195" s="2"/>
      <c r="FD3195" s="2"/>
      <c r="FE3195" s="2"/>
      <c r="FF3195" s="2"/>
      <c r="FG3195" s="2"/>
      <c r="FH3195" s="2"/>
      <c r="FI3195" s="2"/>
      <c r="FJ3195" s="2"/>
      <c r="FK3195" s="2"/>
      <c r="FL3195" s="2"/>
      <c r="FM3195" s="2"/>
      <c r="FN3195" s="2"/>
      <c r="FO3195" s="2"/>
      <c r="FP3195" s="2"/>
      <c r="FQ3195" s="2"/>
      <c r="FR3195" s="2"/>
      <c r="FS3195" s="2"/>
      <c r="FT3195" s="2"/>
      <c r="FU3195" s="2"/>
      <c r="FV3195" s="2"/>
      <c r="FW3195" s="2"/>
      <c r="FX3195" s="2"/>
      <c r="FY3195" s="2"/>
      <c r="FZ3195" s="2"/>
      <c r="GA3195" s="2"/>
      <c r="GB3195" s="2"/>
      <c r="GC3195" s="2"/>
      <c r="GD3195" s="2"/>
      <c r="GE3195" s="2"/>
      <c r="GF3195" s="2"/>
      <c r="GG3195" s="2"/>
      <c r="GH3195" s="2"/>
      <c r="GI3195" s="2"/>
      <c r="GJ3195" s="2"/>
      <c r="GK3195" s="2"/>
      <c r="GL3195" s="2"/>
      <c r="GM3195" s="2"/>
      <c r="GN3195" s="2"/>
      <c r="GO3195" s="2"/>
      <c r="GP3195" s="2"/>
      <c r="GQ3195" s="2"/>
      <c r="GR3195" s="2"/>
      <c r="GS3195" s="2"/>
      <c r="GT3195" s="2"/>
      <c r="GU3195" s="2"/>
      <c r="GV3195" s="2"/>
      <c r="GW3195" s="2"/>
      <c r="GX3195" s="2"/>
      <c r="GY3195" s="2"/>
      <c r="GZ3195" s="2"/>
      <c r="HA3195" s="2"/>
      <c r="HB3195" s="2"/>
      <c r="HC3195" s="2"/>
      <c r="HD3195" s="2"/>
      <c r="HE3195" s="2"/>
      <c r="HF3195" s="2"/>
      <c r="HG3195" s="2"/>
      <c r="HH3195" s="2"/>
      <c r="HI3195" s="2"/>
      <c r="HJ3195" s="2"/>
      <c r="HK3195" s="2"/>
      <c r="HL3195" s="2"/>
      <c r="HM3195" s="2"/>
      <c r="HN3195" s="2"/>
      <c r="HO3195" s="2"/>
      <c r="HP3195" s="2"/>
      <c r="HQ3195" s="2"/>
      <c r="HR3195" s="2"/>
      <c r="HS3195" s="2"/>
      <c r="HT3195" s="2"/>
      <c r="HU3195" s="2"/>
      <c r="HV3195" s="2"/>
      <c r="HW3195" s="2"/>
      <c r="HX3195" s="2"/>
      <c r="HY3195" s="2"/>
      <c r="HZ3195" s="2"/>
      <c r="IA3195" s="2"/>
      <c r="IB3195" s="2"/>
      <c r="IC3195" s="2"/>
      <c r="ID3195" s="2"/>
      <c r="IE3195" s="2"/>
      <c r="IF3195" s="2"/>
      <c r="IG3195" s="2"/>
      <c r="IH3195" s="2"/>
      <c r="II3195" s="2"/>
      <c r="IJ3195" s="2"/>
      <c r="IK3195" s="2"/>
      <c r="IL3195" s="2"/>
      <c r="IM3195" s="2"/>
      <c r="IN3195" s="2"/>
      <c r="IO3195" s="2"/>
      <c r="IP3195" s="2"/>
      <c r="IQ3195" s="2"/>
      <c r="IR3195" s="2"/>
      <c r="IS3195" s="2"/>
      <c r="IT3195" s="2"/>
      <c r="IU3195" s="2"/>
      <c r="IV3195" s="2"/>
      <c r="IW3195" s="2"/>
      <c r="IX3195" s="2"/>
      <c r="IY3195" s="2"/>
      <c r="IZ3195" s="2"/>
      <c r="JA3195" s="2"/>
      <c r="JB3195" s="2"/>
      <c r="JC3195" s="2"/>
      <c r="JD3195" s="2"/>
      <c r="JE3195" s="2"/>
      <c r="JF3195" s="2"/>
      <c r="JG3195" s="2"/>
      <c r="JH3195" s="2"/>
      <c r="JI3195" s="2"/>
      <c r="JJ3195" s="2"/>
      <c r="JK3195" s="2"/>
      <c r="JL3195" s="2"/>
      <c r="JM3195" s="2"/>
      <c r="JN3195" s="2"/>
      <c r="JO3195" s="2"/>
    </row>
    <row r="3196" spans="1:275" s="16" customFormat="1" x14ac:dyDescent="0.25">
      <c r="A3196" s="2">
        <v>2084</v>
      </c>
      <c r="B3196" s="2" t="s">
        <v>5466</v>
      </c>
      <c r="C3196" s="4"/>
      <c r="D3196" s="5" t="s">
        <v>5510</v>
      </c>
      <c r="E3196" s="15" t="s">
        <v>480</v>
      </c>
      <c r="F3196" s="18" t="s">
        <v>5448</v>
      </c>
      <c r="G3196" s="18" t="s">
        <v>5449</v>
      </c>
      <c r="H3196" s="18"/>
      <c r="I3196" s="18" t="s">
        <v>644</v>
      </c>
      <c r="J3196" s="90" t="s">
        <v>5450</v>
      </c>
      <c r="K3196" s="19"/>
      <c r="L3196" s="18"/>
      <c r="M3196" s="18" t="s">
        <v>5450</v>
      </c>
      <c r="N3196" s="86" t="s">
        <v>5451</v>
      </c>
      <c r="O3196" s="18" t="s">
        <v>2204</v>
      </c>
      <c r="P3196" s="19"/>
      <c r="Q3196" s="86" t="s">
        <v>2205</v>
      </c>
      <c r="R3196" s="90" t="s">
        <v>2206</v>
      </c>
      <c r="S3196" s="19" t="s">
        <v>2207</v>
      </c>
      <c r="T3196" s="90" t="s">
        <v>2208</v>
      </c>
      <c r="U3196" s="19"/>
      <c r="V3196" s="90" t="s">
        <v>553</v>
      </c>
      <c r="W3196" s="19" t="s">
        <v>554</v>
      </c>
      <c r="X3196" s="19" t="s">
        <v>555</v>
      </c>
      <c r="Y3196" s="19" t="s">
        <v>556</v>
      </c>
      <c r="Z3196" s="4" t="s">
        <v>604</v>
      </c>
      <c r="AA3196" s="96" t="s">
        <v>2209</v>
      </c>
      <c r="AB3196" s="13">
        <v>39.3371</v>
      </c>
      <c r="AC3196" s="13">
        <v>-76.523600000000002</v>
      </c>
      <c r="AD3196" s="8">
        <v>39.569722200000001</v>
      </c>
      <c r="AE3196" s="8">
        <v>-76.876666666666665</v>
      </c>
      <c r="AF3196" s="2" t="s">
        <v>5468</v>
      </c>
      <c r="AG3196" s="2" t="s">
        <v>606</v>
      </c>
      <c r="AH3196" s="2" t="s">
        <v>607</v>
      </c>
      <c r="AI3196" s="113">
        <v>247</v>
      </c>
      <c r="AJ3196" s="2" t="s">
        <v>558</v>
      </c>
      <c r="AK3196" s="14"/>
      <c r="AL3196" s="29"/>
      <c r="AM3196" s="2" t="s">
        <v>614</v>
      </c>
      <c r="AN3196" s="10">
        <v>120</v>
      </c>
      <c r="AO3196" s="10">
        <v>1188</v>
      </c>
      <c r="AP3196" s="2">
        <v>4</v>
      </c>
      <c r="AQ3196" s="4" t="s">
        <v>609</v>
      </c>
      <c r="AR3196" s="12">
        <v>27.748085690950575</v>
      </c>
      <c r="AS3196" s="74">
        <v>2.4979999999999999E-2</v>
      </c>
      <c r="AT3196" s="4">
        <v>12</v>
      </c>
      <c r="AU3196" s="4"/>
      <c r="AV3196" s="4"/>
      <c r="AW3196" s="14"/>
      <c r="AX3196" s="14"/>
      <c r="AY3196" s="14">
        <v>0</v>
      </c>
      <c r="AZ3196" s="29">
        <v>9.9</v>
      </c>
      <c r="BA3196" s="14" t="s">
        <v>563</v>
      </c>
      <c r="BB3196" s="1" t="s">
        <v>481</v>
      </c>
      <c r="BC3196" s="15">
        <v>-0.1196</v>
      </c>
      <c r="BE3196" s="2"/>
      <c r="BF3196" s="2"/>
      <c r="BG3196" s="2"/>
      <c r="BH3196" s="2"/>
      <c r="BI3196" s="2"/>
      <c r="BJ3196" s="2"/>
      <c r="BK3196" s="2"/>
      <c r="BL3196" s="2"/>
      <c r="BM3196" s="2"/>
      <c r="BN3196" s="2"/>
      <c r="BO3196" s="2"/>
      <c r="BP3196" s="2"/>
      <c r="BQ3196" s="2"/>
      <c r="BR3196" s="2"/>
      <c r="BS3196" s="2"/>
      <c r="BT3196" s="2"/>
      <c r="BU3196" s="2"/>
      <c r="BV3196" s="2"/>
      <c r="BW3196" s="2"/>
      <c r="BX3196" s="2"/>
      <c r="BY3196" s="2"/>
      <c r="BZ3196" s="2"/>
      <c r="CA3196" s="2"/>
      <c r="CB3196" s="2"/>
      <c r="CC3196" s="2"/>
      <c r="CD3196" s="2"/>
      <c r="CE3196" s="2"/>
      <c r="CF3196" s="2"/>
      <c r="CG3196" s="2"/>
      <c r="CH3196" s="2"/>
      <c r="CI3196" s="2"/>
      <c r="CJ3196" s="2"/>
      <c r="CK3196" s="2"/>
      <c r="CL3196" s="2"/>
      <c r="CM3196" s="2"/>
      <c r="CN3196" s="2"/>
      <c r="CO3196" s="2"/>
      <c r="CP3196" s="2"/>
      <c r="CQ3196" s="2"/>
      <c r="CR3196" s="2"/>
      <c r="CS3196" s="2"/>
      <c r="CT3196" s="2"/>
      <c r="CU3196" s="2"/>
      <c r="CV3196" s="2"/>
      <c r="CW3196" s="2"/>
      <c r="CX3196" s="2"/>
      <c r="CY3196" s="2"/>
      <c r="CZ3196" s="2"/>
      <c r="DA3196" s="2"/>
      <c r="DB3196" s="2"/>
      <c r="DC3196" s="2"/>
      <c r="DD3196" s="2"/>
      <c r="DE3196" s="2"/>
      <c r="DF3196" s="2"/>
      <c r="DG3196" s="2"/>
      <c r="DH3196" s="2"/>
      <c r="DI3196" s="2"/>
      <c r="DJ3196" s="2"/>
      <c r="DK3196" s="2"/>
      <c r="DL3196" s="2"/>
      <c r="DM3196" s="2"/>
      <c r="DN3196" s="2"/>
      <c r="DO3196" s="2"/>
      <c r="DP3196" s="2"/>
      <c r="DQ3196" s="2"/>
      <c r="DR3196" s="2"/>
      <c r="DS3196" s="2"/>
      <c r="DT3196" s="2"/>
      <c r="DU3196" s="2"/>
      <c r="DV3196" s="2"/>
      <c r="DW3196" s="2"/>
      <c r="DX3196" s="2"/>
      <c r="DY3196" s="2"/>
      <c r="DZ3196" s="2"/>
      <c r="EA3196" s="2"/>
      <c r="EB3196" s="2"/>
      <c r="EC3196" s="2"/>
      <c r="ED3196" s="2"/>
      <c r="EE3196" s="2"/>
      <c r="EF3196" s="2"/>
      <c r="EG3196" s="2"/>
      <c r="EH3196" s="2"/>
      <c r="EI3196" s="2"/>
      <c r="EJ3196" s="2"/>
      <c r="EK3196" s="2"/>
      <c r="EL3196" s="2"/>
      <c r="EM3196" s="2"/>
      <c r="EN3196" s="2"/>
      <c r="EO3196" s="2"/>
      <c r="EP3196" s="2"/>
      <c r="EQ3196" s="2"/>
      <c r="ER3196" s="2"/>
      <c r="ES3196" s="2"/>
      <c r="ET3196" s="2"/>
      <c r="EU3196" s="2"/>
      <c r="EV3196" s="2"/>
      <c r="EW3196" s="2"/>
      <c r="EX3196" s="2"/>
      <c r="EY3196" s="2"/>
      <c r="EZ3196" s="2"/>
      <c r="FA3196" s="2"/>
      <c r="FB3196" s="2"/>
      <c r="FC3196" s="2"/>
      <c r="FD3196" s="2"/>
      <c r="FE3196" s="2"/>
      <c r="FF3196" s="2"/>
      <c r="FG3196" s="2"/>
      <c r="FH3196" s="2"/>
      <c r="FI3196" s="2"/>
      <c r="FJ3196" s="2"/>
      <c r="FK3196" s="2"/>
      <c r="FL3196" s="2"/>
      <c r="FM3196" s="2"/>
      <c r="FN3196" s="2"/>
      <c r="FO3196" s="2"/>
      <c r="FP3196" s="2"/>
      <c r="FQ3196" s="2"/>
      <c r="FR3196" s="2"/>
      <c r="FS3196" s="2"/>
      <c r="FT3196" s="2"/>
      <c r="FU3196" s="2"/>
      <c r="FV3196" s="2"/>
      <c r="FW3196" s="2"/>
      <c r="FX3196" s="2"/>
      <c r="FY3196" s="2"/>
      <c r="FZ3196" s="2"/>
      <c r="GA3196" s="2"/>
      <c r="GB3196" s="2"/>
      <c r="GC3196" s="2"/>
      <c r="GD3196" s="2"/>
      <c r="GE3196" s="2"/>
      <c r="GF3196" s="2"/>
      <c r="GG3196" s="2"/>
      <c r="GH3196" s="2"/>
      <c r="GI3196" s="2"/>
      <c r="GJ3196" s="2"/>
      <c r="GK3196" s="2"/>
      <c r="GL3196" s="2"/>
      <c r="GM3196" s="2"/>
      <c r="GN3196" s="2"/>
      <c r="GO3196" s="2"/>
      <c r="GP3196" s="2"/>
      <c r="GQ3196" s="2"/>
      <c r="GR3196" s="2"/>
      <c r="GS3196" s="2"/>
      <c r="GT3196" s="2"/>
      <c r="GU3196" s="2"/>
      <c r="GV3196" s="2"/>
      <c r="GW3196" s="2"/>
      <c r="GX3196" s="2"/>
      <c r="GY3196" s="2"/>
      <c r="GZ3196" s="2"/>
      <c r="HA3196" s="2"/>
      <c r="HB3196" s="2"/>
      <c r="HC3196" s="2"/>
      <c r="HD3196" s="2"/>
      <c r="HE3196" s="2"/>
      <c r="HF3196" s="2"/>
      <c r="HG3196" s="2"/>
      <c r="HH3196" s="2"/>
      <c r="HI3196" s="2"/>
      <c r="HJ3196" s="2"/>
      <c r="HK3196" s="2"/>
      <c r="HL3196" s="2"/>
      <c r="HM3196" s="2"/>
      <c r="HN3196" s="2"/>
      <c r="HO3196" s="2"/>
      <c r="HP3196" s="2"/>
      <c r="HQ3196" s="2"/>
      <c r="HR3196" s="2"/>
      <c r="HS3196" s="2"/>
      <c r="HT3196" s="2"/>
      <c r="HU3196" s="2"/>
      <c r="HV3196" s="2"/>
      <c r="HW3196" s="2"/>
      <c r="HX3196" s="2"/>
      <c r="HY3196" s="2"/>
      <c r="HZ3196" s="2"/>
      <c r="IA3196" s="2"/>
      <c r="IB3196" s="2"/>
      <c r="IC3196" s="2"/>
      <c r="ID3196" s="2"/>
      <c r="IE3196" s="2"/>
      <c r="IF3196" s="2"/>
      <c r="IG3196" s="2"/>
      <c r="IH3196" s="2"/>
      <c r="II3196" s="2"/>
      <c r="IJ3196" s="2"/>
      <c r="IK3196" s="2"/>
      <c r="IL3196" s="2"/>
      <c r="IM3196" s="2"/>
      <c r="IN3196" s="2"/>
      <c r="IO3196" s="2"/>
      <c r="IP3196" s="2"/>
      <c r="IQ3196" s="2"/>
      <c r="IR3196" s="2"/>
      <c r="IS3196" s="2"/>
      <c r="IT3196" s="2"/>
      <c r="IU3196" s="2"/>
      <c r="IV3196" s="2"/>
      <c r="IW3196" s="2"/>
      <c r="IX3196" s="2"/>
      <c r="IY3196" s="2"/>
      <c r="IZ3196" s="2"/>
      <c r="JA3196" s="2"/>
      <c r="JB3196" s="2"/>
      <c r="JC3196" s="2"/>
      <c r="JD3196" s="2"/>
      <c r="JE3196" s="2"/>
      <c r="JF3196" s="2"/>
      <c r="JG3196" s="2"/>
      <c r="JH3196" s="2"/>
      <c r="JI3196" s="2"/>
      <c r="JJ3196" s="2"/>
      <c r="JK3196" s="2"/>
      <c r="JL3196" s="2"/>
      <c r="JM3196" s="2"/>
      <c r="JN3196" s="2"/>
      <c r="JO3196" s="2"/>
    </row>
    <row r="3197" spans="1:275" s="16" customFormat="1" x14ac:dyDescent="0.25">
      <c r="A3197" s="2">
        <v>2085</v>
      </c>
      <c r="B3197" s="2" t="s">
        <v>5466</v>
      </c>
      <c r="C3197" s="4"/>
      <c r="D3197" s="5" t="s">
        <v>5511</v>
      </c>
      <c r="E3197" s="15" t="s">
        <v>480</v>
      </c>
      <c r="F3197" s="18" t="s">
        <v>5448</v>
      </c>
      <c r="G3197" s="18" t="s">
        <v>5449</v>
      </c>
      <c r="H3197" s="18"/>
      <c r="I3197" s="18" t="s">
        <v>644</v>
      </c>
      <c r="J3197" s="90" t="s">
        <v>5450</v>
      </c>
      <c r="K3197" s="19"/>
      <c r="L3197" s="18"/>
      <c r="M3197" s="18" t="s">
        <v>5450</v>
      </c>
      <c r="N3197" s="86" t="s">
        <v>5451</v>
      </c>
      <c r="O3197" s="18" t="s">
        <v>2204</v>
      </c>
      <c r="P3197" s="19"/>
      <c r="Q3197" s="86" t="s">
        <v>2205</v>
      </c>
      <c r="R3197" s="90" t="s">
        <v>2206</v>
      </c>
      <c r="S3197" s="19" t="s">
        <v>2207</v>
      </c>
      <c r="T3197" s="90" t="s">
        <v>2208</v>
      </c>
      <c r="U3197" s="19"/>
      <c r="V3197" s="90" t="s">
        <v>553</v>
      </c>
      <c r="W3197" s="19" t="s">
        <v>554</v>
      </c>
      <c r="X3197" s="19" t="s">
        <v>555</v>
      </c>
      <c r="Y3197" s="19" t="s">
        <v>556</v>
      </c>
      <c r="Z3197" s="4" t="s">
        <v>604</v>
      </c>
      <c r="AA3197" s="96" t="s">
        <v>2209</v>
      </c>
      <c r="AB3197" s="13">
        <v>39.327199999999998</v>
      </c>
      <c r="AC3197" s="101">
        <v>-76.497399999999999</v>
      </c>
      <c r="AD3197" s="8">
        <v>39.553333299999998</v>
      </c>
      <c r="AE3197" s="8">
        <v>-76.837222222222223</v>
      </c>
      <c r="AF3197" s="2" t="s">
        <v>5468</v>
      </c>
      <c r="AG3197" s="2" t="s">
        <v>606</v>
      </c>
      <c r="AH3197" s="2" t="s">
        <v>607</v>
      </c>
      <c r="AI3197" s="113">
        <v>234</v>
      </c>
      <c r="AJ3197" s="2" t="s">
        <v>558</v>
      </c>
      <c r="AK3197" s="14"/>
      <c r="AL3197" s="29"/>
      <c r="AM3197" s="2" t="s">
        <v>614</v>
      </c>
      <c r="AN3197" s="10">
        <v>120</v>
      </c>
      <c r="AO3197" s="10">
        <v>1080</v>
      </c>
      <c r="AP3197" s="2">
        <v>4</v>
      </c>
      <c r="AQ3197" s="4" t="s">
        <v>609</v>
      </c>
      <c r="AR3197" s="12">
        <v>29.545915624891101</v>
      </c>
      <c r="AS3197" s="74">
        <v>2.3460000000000002E-2</v>
      </c>
      <c r="AT3197" s="4">
        <v>12</v>
      </c>
      <c r="AU3197" s="4"/>
      <c r="AV3197" s="4"/>
      <c r="AW3197" s="14"/>
      <c r="AX3197" s="14"/>
      <c r="AY3197" s="14">
        <v>0</v>
      </c>
      <c r="AZ3197" s="29">
        <v>9</v>
      </c>
      <c r="BA3197" s="14" t="s">
        <v>563</v>
      </c>
      <c r="BB3197" s="1" t="s">
        <v>481</v>
      </c>
      <c r="BC3197" s="15">
        <v>-0.1196</v>
      </c>
      <c r="BE3197" s="2"/>
      <c r="BF3197" s="2"/>
      <c r="BG3197" s="2"/>
      <c r="BH3197" s="2"/>
      <c r="BI3197" s="2"/>
      <c r="BJ3197" s="2"/>
      <c r="BK3197" s="2"/>
      <c r="BL3197" s="2"/>
      <c r="BM3197" s="2"/>
      <c r="BN3197" s="2"/>
      <c r="BO3197" s="2"/>
      <c r="BP3197" s="2"/>
      <c r="BQ3197" s="2"/>
      <c r="BR3197" s="2"/>
      <c r="BS3197" s="2"/>
      <c r="BT3197" s="2"/>
      <c r="BU3197" s="2"/>
      <c r="BV3197" s="2"/>
      <c r="BW3197" s="2"/>
      <c r="BX3197" s="2"/>
      <c r="BY3197" s="2"/>
      <c r="BZ3197" s="2"/>
      <c r="CA3197" s="2"/>
      <c r="CB3197" s="2"/>
      <c r="CC3197" s="2"/>
      <c r="CD3197" s="2"/>
      <c r="CE3197" s="2"/>
      <c r="CF3197" s="2"/>
      <c r="CG3197" s="2"/>
      <c r="CH3197" s="2"/>
      <c r="CI3197" s="2"/>
      <c r="CJ3197" s="2"/>
      <c r="CK3197" s="2"/>
      <c r="CL3197" s="2"/>
      <c r="CM3197" s="2"/>
      <c r="CN3197" s="2"/>
      <c r="CO3197" s="2"/>
      <c r="CP3197" s="2"/>
      <c r="CQ3197" s="2"/>
      <c r="CR3197" s="2"/>
      <c r="CS3197" s="2"/>
      <c r="CT3197" s="2"/>
      <c r="CU3197" s="2"/>
      <c r="CV3197" s="2"/>
      <c r="CW3197" s="2"/>
      <c r="CX3197" s="2"/>
      <c r="CY3197" s="2"/>
      <c r="CZ3197" s="2"/>
      <c r="DA3197" s="2"/>
      <c r="DB3197" s="2"/>
      <c r="DC3197" s="2"/>
      <c r="DD3197" s="2"/>
      <c r="DE3197" s="2"/>
      <c r="DF3197" s="2"/>
      <c r="DG3197" s="2"/>
      <c r="DH3197" s="2"/>
      <c r="DI3197" s="2"/>
      <c r="DJ3197" s="2"/>
      <c r="DK3197" s="2"/>
      <c r="DL3197" s="2"/>
      <c r="DM3197" s="2"/>
      <c r="DN3197" s="2"/>
      <c r="DO3197" s="2"/>
      <c r="DP3197" s="2"/>
      <c r="DQ3197" s="2"/>
      <c r="DR3197" s="2"/>
      <c r="DS3197" s="2"/>
      <c r="DT3197" s="2"/>
      <c r="DU3197" s="2"/>
      <c r="DV3197" s="2"/>
      <c r="DW3197" s="2"/>
      <c r="DX3197" s="2"/>
      <c r="DY3197" s="2"/>
      <c r="DZ3197" s="2"/>
      <c r="EA3197" s="2"/>
      <c r="EB3197" s="2"/>
      <c r="EC3197" s="2"/>
      <c r="ED3197" s="2"/>
      <c r="EE3197" s="2"/>
      <c r="EF3197" s="2"/>
      <c r="EG3197" s="2"/>
      <c r="EH3197" s="2"/>
      <c r="EI3197" s="2"/>
      <c r="EJ3197" s="2"/>
      <c r="EK3197" s="2"/>
      <c r="EL3197" s="2"/>
      <c r="EM3197" s="2"/>
      <c r="EN3197" s="2"/>
      <c r="EO3197" s="2"/>
      <c r="EP3197" s="2"/>
      <c r="EQ3197" s="2"/>
      <c r="ER3197" s="2"/>
      <c r="ES3197" s="2"/>
      <c r="ET3197" s="2"/>
      <c r="EU3197" s="2"/>
      <c r="EV3197" s="2"/>
      <c r="EW3197" s="2"/>
      <c r="EX3197" s="2"/>
      <c r="EY3197" s="2"/>
      <c r="EZ3197" s="2"/>
      <c r="FA3197" s="2"/>
      <c r="FB3197" s="2"/>
      <c r="FC3197" s="2"/>
      <c r="FD3197" s="2"/>
      <c r="FE3197" s="2"/>
      <c r="FF3197" s="2"/>
      <c r="FG3197" s="2"/>
      <c r="FH3197" s="2"/>
      <c r="FI3197" s="2"/>
      <c r="FJ3197" s="2"/>
      <c r="FK3197" s="2"/>
      <c r="FL3197" s="2"/>
      <c r="FM3197" s="2"/>
      <c r="FN3197" s="2"/>
      <c r="FO3197" s="2"/>
      <c r="FP3197" s="2"/>
      <c r="FQ3197" s="2"/>
      <c r="FR3197" s="2"/>
      <c r="FS3197" s="2"/>
      <c r="FT3197" s="2"/>
      <c r="FU3197" s="2"/>
      <c r="FV3197" s="2"/>
      <c r="FW3197" s="2"/>
      <c r="FX3197" s="2"/>
      <c r="FY3197" s="2"/>
      <c r="FZ3197" s="2"/>
      <c r="GA3197" s="2"/>
      <c r="GB3197" s="2"/>
      <c r="GC3197" s="2"/>
      <c r="GD3197" s="2"/>
      <c r="GE3197" s="2"/>
      <c r="GF3197" s="2"/>
      <c r="GG3197" s="2"/>
      <c r="GH3197" s="2"/>
      <c r="GI3197" s="2"/>
      <c r="GJ3197" s="2"/>
      <c r="GK3197" s="2"/>
      <c r="GL3197" s="2"/>
      <c r="GM3197" s="2"/>
      <c r="GN3197" s="2"/>
      <c r="GO3197" s="2"/>
      <c r="GP3197" s="2"/>
      <c r="GQ3197" s="2"/>
      <c r="GR3197" s="2"/>
      <c r="GS3197" s="2"/>
      <c r="GT3197" s="2"/>
      <c r="GU3197" s="2"/>
      <c r="GV3197" s="2"/>
      <c r="GW3197" s="2"/>
      <c r="GX3197" s="2"/>
      <c r="GY3197" s="2"/>
      <c r="GZ3197" s="2"/>
      <c r="HA3197" s="2"/>
      <c r="HB3197" s="2"/>
      <c r="HC3197" s="2"/>
      <c r="HD3197" s="2"/>
      <c r="HE3197" s="2"/>
      <c r="HF3197" s="2"/>
      <c r="HG3197" s="2"/>
      <c r="HH3197" s="2"/>
      <c r="HI3197" s="2"/>
      <c r="HJ3197" s="2"/>
      <c r="HK3197" s="2"/>
      <c r="HL3197" s="2"/>
      <c r="HM3197" s="2"/>
      <c r="HN3197" s="2"/>
      <c r="HO3197" s="2"/>
      <c r="HP3197" s="2"/>
      <c r="HQ3197" s="2"/>
      <c r="HR3197" s="2"/>
      <c r="HS3197" s="2"/>
      <c r="HT3197" s="2"/>
      <c r="HU3197" s="2"/>
      <c r="HV3197" s="2"/>
      <c r="HW3197" s="2"/>
      <c r="HX3197" s="2"/>
      <c r="HY3197" s="2"/>
      <c r="HZ3197" s="2"/>
      <c r="IA3197" s="2"/>
      <c r="IB3197" s="2"/>
      <c r="IC3197" s="2"/>
      <c r="ID3197" s="2"/>
      <c r="IE3197" s="2"/>
      <c r="IF3197" s="2"/>
      <c r="IG3197" s="2"/>
      <c r="IH3197" s="2"/>
      <c r="II3197" s="2"/>
      <c r="IJ3197" s="2"/>
      <c r="IK3197" s="2"/>
      <c r="IL3197" s="2"/>
      <c r="IM3197" s="2"/>
      <c r="IN3197" s="2"/>
      <c r="IO3197" s="2"/>
      <c r="IP3197" s="2"/>
      <c r="IQ3197" s="2"/>
      <c r="IR3197" s="2"/>
      <c r="IS3197" s="2"/>
      <c r="IT3197" s="2"/>
      <c r="IU3197" s="2"/>
      <c r="IV3197" s="2"/>
      <c r="IW3197" s="2"/>
      <c r="IX3197" s="2"/>
      <c r="IY3197" s="2"/>
      <c r="IZ3197" s="2"/>
      <c r="JA3197" s="2"/>
      <c r="JB3197" s="2"/>
      <c r="JC3197" s="2"/>
      <c r="JD3197" s="2"/>
      <c r="JE3197" s="2"/>
      <c r="JF3197" s="2"/>
      <c r="JG3197" s="2"/>
      <c r="JH3197" s="2"/>
      <c r="JI3197" s="2"/>
      <c r="JJ3197" s="2"/>
      <c r="JK3197" s="2"/>
      <c r="JL3197" s="2"/>
      <c r="JM3197" s="2"/>
      <c r="JN3197" s="2"/>
      <c r="JO3197" s="2"/>
    </row>
    <row r="3198" spans="1:275" s="16" customFormat="1" x14ac:dyDescent="0.25">
      <c r="A3198" s="2">
        <v>2086</v>
      </c>
      <c r="B3198" s="2" t="s">
        <v>5466</v>
      </c>
      <c r="C3198" s="4"/>
      <c r="D3198" s="5" t="s">
        <v>5512</v>
      </c>
      <c r="E3198" s="15" t="s">
        <v>480</v>
      </c>
      <c r="F3198" s="18" t="s">
        <v>5448</v>
      </c>
      <c r="G3198" s="18" t="s">
        <v>5449</v>
      </c>
      <c r="H3198" s="18"/>
      <c r="I3198" s="18" t="s">
        <v>644</v>
      </c>
      <c r="J3198" s="90" t="s">
        <v>5450</v>
      </c>
      <c r="K3198" s="19"/>
      <c r="L3198" s="18"/>
      <c r="M3198" s="18" t="s">
        <v>5450</v>
      </c>
      <c r="N3198" s="86" t="s">
        <v>5451</v>
      </c>
      <c r="O3198" s="18" t="s">
        <v>2204</v>
      </c>
      <c r="P3198" s="19"/>
      <c r="Q3198" s="86" t="s">
        <v>2205</v>
      </c>
      <c r="R3198" s="90" t="s">
        <v>2206</v>
      </c>
      <c r="S3198" s="19" t="s">
        <v>2207</v>
      </c>
      <c r="T3198" s="90" t="s">
        <v>2208</v>
      </c>
      <c r="U3198" s="19"/>
      <c r="V3198" s="90" t="s">
        <v>553</v>
      </c>
      <c r="W3198" s="19" t="s">
        <v>554</v>
      </c>
      <c r="X3198" s="19" t="s">
        <v>555</v>
      </c>
      <c r="Y3198" s="19" t="s">
        <v>556</v>
      </c>
      <c r="Z3198" s="4" t="s">
        <v>604</v>
      </c>
      <c r="AA3198" s="96" t="s">
        <v>2209</v>
      </c>
      <c r="AB3198" s="101">
        <v>39.348500000000001</v>
      </c>
      <c r="AC3198" s="13">
        <v>-76.523600000000002</v>
      </c>
      <c r="AD3198" s="8">
        <v>39.590277800000003</v>
      </c>
      <c r="AE3198" s="8">
        <v>-76.876666666666665</v>
      </c>
      <c r="AF3198" s="2" t="s">
        <v>5468</v>
      </c>
      <c r="AG3198" s="2" t="s">
        <v>606</v>
      </c>
      <c r="AH3198" s="2" t="s">
        <v>607</v>
      </c>
      <c r="AI3198" s="113">
        <v>220</v>
      </c>
      <c r="AJ3198" s="2" t="s">
        <v>558</v>
      </c>
      <c r="AK3198" s="14"/>
      <c r="AL3198" s="29"/>
      <c r="AM3198" s="2" t="s">
        <v>614</v>
      </c>
      <c r="AN3198" s="10">
        <v>120</v>
      </c>
      <c r="AO3198" s="10">
        <v>948</v>
      </c>
      <c r="AP3198" s="2">
        <v>4</v>
      </c>
      <c r="AQ3198" s="4" t="s">
        <v>609</v>
      </c>
      <c r="AR3198" s="12">
        <v>30.084513045136511</v>
      </c>
      <c r="AS3198" s="74">
        <v>2.3040000000000001E-2</v>
      </c>
      <c r="AT3198" s="4">
        <v>12</v>
      </c>
      <c r="AU3198" s="4"/>
      <c r="AV3198" s="4"/>
      <c r="AW3198" s="14"/>
      <c r="AX3198" s="14"/>
      <c r="AY3198" s="14">
        <v>0</v>
      </c>
      <c r="AZ3198" s="29">
        <v>7.9</v>
      </c>
      <c r="BA3198" s="14" t="s">
        <v>563</v>
      </c>
      <c r="BB3198" s="1" t="s">
        <v>481</v>
      </c>
      <c r="BC3198" s="15">
        <v>-0.1196</v>
      </c>
      <c r="BE3198" s="2"/>
      <c r="BF3198" s="2"/>
      <c r="BG3198" s="2"/>
      <c r="BH3198" s="2"/>
      <c r="BI3198" s="2"/>
      <c r="BJ3198" s="2"/>
      <c r="BK3198" s="2"/>
      <c r="BL3198" s="2"/>
      <c r="BM3198" s="2"/>
      <c r="BN3198" s="2"/>
      <c r="BO3198" s="2"/>
      <c r="BP3198" s="2"/>
      <c r="BQ3198" s="2"/>
      <c r="BR3198" s="2"/>
      <c r="BS3198" s="2"/>
      <c r="BT3198" s="2"/>
      <c r="BU3198" s="2"/>
      <c r="BV3198" s="2"/>
      <c r="BW3198" s="2"/>
      <c r="BX3198" s="2"/>
      <c r="BY3198" s="2"/>
      <c r="BZ3198" s="2"/>
      <c r="CA3198" s="2"/>
      <c r="CB3198" s="2"/>
      <c r="CC3198" s="2"/>
      <c r="CD3198" s="2"/>
      <c r="CE3198" s="2"/>
      <c r="CF3198" s="2"/>
      <c r="CG3198" s="2"/>
      <c r="CH3198" s="2"/>
      <c r="CI3198" s="2"/>
      <c r="CJ3198" s="2"/>
      <c r="CK3198" s="2"/>
      <c r="CL3198" s="2"/>
      <c r="CM3198" s="2"/>
      <c r="CN3198" s="2"/>
      <c r="CO3198" s="2"/>
      <c r="CP3198" s="2"/>
      <c r="CQ3198" s="2"/>
      <c r="CR3198" s="2"/>
      <c r="CS3198" s="2"/>
      <c r="CT3198" s="2"/>
      <c r="CU3198" s="2"/>
      <c r="CV3198" s="2"/>
      <c r="CW3198" s="2"/>
      <c r="CX3198" s="2"/>
      <c r="CY3198" s="2"/>
      <c r="CZ3198" s="2"/>
      <c r="DA3198" s="2"/>
      <c r="DB3198" s="2"/>
      <c r="DC3198" s="2"/>
      <c r="DD3198" s="2"/>
      <c r="DE3198" s="2"/>
      <c r="DF3198" s="2"/>
      <c r="DG3198" s="2"/>
      <c r="DH3198" s="2"/>
      <c r="DI3198" s="2"/>
      <c r="DJ3198" s="2"/>
      <c r="DK3198" s="2"/>
      <c r="DL3198" s="2"/>
      <c r="DM3198" s="2"/>
      <c r="DN3198" s="2"/>
      <c r="DO3198" s="2"/>
      <c r="DP3198" s="2"/>
      <c r="DQ3198" s="2"/>
      <c r="DR3198" s="2"/>
      <c r="DS3198" s="2"/>
      <c r="DT3198" s="2"/>
      <c r="DU3198" s="2"/>
      <c r="DV3198" s="2"/>
      <c r="DW3198" s="2"/>
      <c r="DX3198" s="2"/>
      <c r="DY3198" s="2"/>
      <c r="DZ3198" s="2"/>
      <c r="EA3198" s="2"/>
      <c r="EB3198" s="2"/>
      <c r="EC3198" s="2"/>
      <c r="ED3198" s="2"/>
      <c r="EE3198" s="2"/>
      <c r="EF3198" s="2"/>
      <c r="EG3198" s="2"/>
      <c r="EH3198" s="2"/>
      <c r="EI3198" s="2"/>
      <c r="EJ3198" s="2"/>
      <c r="EK3198" s="2"/>
      <c r="EL3198" s="2"/>
      <c r="EM3198" s="2"/>
      <c r="EN3198" s="2"/>
      <c r="EO3198" s="2"/>
      <c r="EP3198" s="2"/>
      <c r="EQ3198" s="2"/>
      <c r="ER3198" s="2"/>
      <c r="ES3198" s="2"/>
      <c r="ET3198" s="2"/>
      <c r="EU3198" s="2"/>
      <c r="EV3198" s="2"/>
      <c r="EW3198" s="2"/>
      <c r="EX3198" s="2"/>
      <c r="EY3198" s="2"/>
      <c r="EZ3198" s="2"/>
      <c r="FA3198" s="2"/>
      <c r="FB3198" s="2"/>
      <c r="FC3198" s="2"/>
      <c r="FD3198" s="2"/>
      <c r="FE3198" s="2"/>
      <c r="FF3198" s="2"/>
      <c r="FG3198" s="2"/>
      <c r="FH3198" s="2"/>
      <c r="FI3198" s="2"/>
      <c r="FJ3198" s="2"/>
      <c r="FK3198" s="2"/>
      <c r="FL3198" s="2"/>
      <c r="FM3198" s="2"/>
      <c r="FN3198" s="2"/>
      <c r="FO3198" s="2"/>
      <c r="FP3198" s="2"/>
      <c r="FQ3198" s="2"/>
      <c r="FR3198" s="2"/>
      <c r="FS3198" s="2"/>
      <c r="FT3198" s="2"/>
      <c r="FU3198" s="2"/>
      <c r="FV3198" s="2"/>
      <c r="FW3198" s="2"/>
      <c r="FX3198" s="2"/>
      <c r="FY3198" s="2"/>
      <c r="FZ3198" s="2"/>
      <c r="GA3198" s="2"/>
      <c r="GB3198" s="2"/>
      <c r="GC3198" s="2"/>
      <c r="GD3198" s="2"/>
      <c r="GE3198" s="2"/>
      <c r="GF3198" s="2"/>
      <c r="GG3198" s="2"/>
      <c r="GH3198" s="2"/>
      <c r="GI3198" s="2"/>
      <c r="GJ3198" s="2"/>
      <c r="GK3198" s="2"/>
      <c r="GL3198" s="2"/>
      <c r="GM3198" s="2"/>
      <c r="GN3198" s="2"/>
      <c r="GO3198" s="2"/>
      <c r="GP3198" s="2"/>
      <c r="GQ3198" s="2"/>
      <c r="GR3198" s="2"/>
      <c r="GS3198" s="2"/>
      <c r="GT3198" s="2"/>
      <c r="GU3198" s="2"/>
      <c r="GV3198" s="2"/>
      <c r="GW3198" s="2"/>
      <c r="GX3198" s="2"/>
      <c r="GY3198" s="2"/>
      <c r="GZ3198" s="2"/>
      <c r="HA3198" s="2"/>
      <c r="HB3198" s="2"/>
      <c r="HC3198" s="2"/>
      <c r="HD3198" s="2"/>
      <c r="HE3198" s="2"/>
      <c r="HF3198" s="2"/>
      <c r="HG3198" s="2"/>
      <c r="HH3198" s="2"/>
      <c r="HI3198" s="2"/>
      <c r="HJ3198" s="2"/>
      <c r="HK3198" s="2"/>
      <c r="HL3198" s="2"/>
      <c r="HM3198" s="2"/>
      <c r="HN3198" s="2"/>
      <c r="HO3198" s="2"/>
      <c r="HP3198" s="2"/>
      <c r="HQ3198" s="2"/>
      <c r="HR3198" s="2"/>
      <c r="HS3198" s="2"/>
      <c r="HT3198" s="2"/>
      <c r="HU3198" s="2"/>
      <c r="HV3198" s="2"/>
      <c r="HW3198" s="2"/>
      <c r="HX3198" s="2"/>
      <c r="HY3198" s="2"/>
      <c r="HZ3198" s="2"/>
      <c r="IA3198" s="2"/>
      <c r="IB3198" s="2"/>
      <c r="IC3198" s="2"/>
      <c r="ID3198" s="2"/>
      <c r="IE3198" s="2"/>
      <c r="IF3198" s="2"/>
      <c r="IG3198" s="2"/>
      <c r="IH3198" s="2"/>
      <c r="II3198" s="2"/>
      <c r="IJ3198" s="2"/>
      <c r="IK3198" s="2"/>
      <c r="IL3198" s="2"/>
      <c r="IM3198" s="2"/>
      <c r="IN3198" s="2"/>
      <c r="IO3198" s="2"/>
      <c r="IP3198" s="2"/>
      <c r="IQ3198" s="2"/>
      <c r="IR3198" s="2"/>
      <c r="IS3198" s="2"/>
      <c r="IT3198" s="2"/>
      <c r="IU3198" s="2"/>
      <c r="IV3198" s="2"/>
      <c r="IW3198" s="2"/>
      <c r="IX3198" s="2"/>
      <c r="IY3198" s="2"/>
      <c r="IZ3198" s="2"/>
      <c r="JA3198" s="2"/>
      <c r="JB3198" s="2"/>
      <c r="JC3198" s="2"/>
      <c r="JD3198" s="2"/>
      <c r="JE3198" s="2"/>
      <c r="JF3198" s="2"/>
      <c r="JG3198" s="2"/>
      <c r="JH3198" s="2"/>
      <c r="JI3198" s="2"/>
      <c r="JJ3198" s="2"/>
      <c r="JK3198" s="2"/>
      <c r="JL3198" s="2"/>
      <c r="JM3198" s="2"/>
      <c r="JN3198" s="2"/>
      <c r="JO3198" s="2"/>
    </row>
    <row r="3199" spans="1:275" s="16" customFormat="1" x14ac:dyDescent="0.25">
      <c r="A3199" s="2">
        <v>2087</v>
      </c>
      <c r="B3199" s="2" t="s">
        <v>5466</v>
      </c>
      <c r="C3199" s="4"/>
      <c r="D3199" s="5" t="s">
        <v>5513</v>
      </c>
      <c r="E3199" s="15" t="s">
        <v>480</v>
      </c>
      <c r="F3199" s="18" t="s">
        <v>5448</v>
      </c>
      <c r="G3199" s="18" t="s">
        <v>5449</v>
      </c>
      <c r="H3199" s="18"/>
      <c r="I3199" s="18" t="s">
        <v>644</v>
      </c>
      <c r="J3199" s="90" t="s">
        <v>5450</v>
      </c>
      <c r="K3199" s="19"/>
      <c r="L3199" s="18"/>
      <c r="M3199" s="18" t="s">
        <v>5450</v>
      </c>
      <c r="N3199" s="86" t="s">
        <v>5451</v>
      </c>
      <c r="O3199" s="18" t="s">
        <v>2204</v>
      </c>
      <c r="P3199" s="19"/>
      <c r="Q3199" s="86" t="s">
        <v>2205</v>
      </c>
      <c r="R3199" s="90" t="s">
        <v>2206</v>
      </c>
      <c r="S3199" s="19" t="s">
        <v>2207</v>
      </c>
      <c r="T3199" s="90" t="s">
        <v>2208</v>
      </c>
      <c r="U3199" s="19"/>
      <c r="V3199" s="90" t="s">
        <v>553</v>
      </c>
      <c r="W3199" s="19" t="s">
        <v>554</v>
      </c>
      <c r="X3199" s="19" t="s">
        <v>555</v>
      </c>
      <c r="Y3199" s="19" t="s">
        <v>556</v>
      </c>
      <c r="Z3199" s="4" t="s">
        <v>604</v>
      </c>
      <c r="AA3199" s="96" t="s">
        <v>2209</v>
      </c>
      <c r="AB3199" s="13">
        <v>39.1526</v>
      </c>
      <c r="AC3199" s="101">
        <v>-76.556200000000004</v>
      </c>
      <c r="AD3199" s="8">
        <v>39.257222200000001</v>
      </c>
      <c r="AE3199" s="8">
        <v>-76.933888888888887</v>
      </c>
      <c r="AF3199" s="2" t="s">
        <v>5468</v>
      </c>
      <c r="AG3199" s="2" t="s">
        <v>606</v>
      </c>
      <c r="AH3199" s="2" t="s">
        <v>607</v>
      </c>
      <c r="AI3199" s="113">
        <v>123</v>
      </c>
      <c r="AJ3199" s="2" t="s">
        <v>558</v>
      </c>
      <c r="AK3199" s="14"/>
      <c r="AL3199" s="29"/>
      <c r="AM3199" s="2" t="s">
        <v>614</v>
      </c>
      <c r="AN3199" s="10">
        <v>120</v>
      </c>
      <c r="AO3199" s="10">
        <v>1356</v>
      </c>
      <c r="AP3199" s="2">
        <v>4</v>
      </c>
      <c r="AQ3199" s="4" t="s">
        <v>609</v>
      </c>
      <c r="AR3199" s="12">
        <v>19.597036487417171</v>
      </c>
      <c r="AS3199" s="74">
        <v>3.5369999999999999E-2</v>
      </c>
      <c r="AT3199" s="4">
        <v>12</v>
      </c>
      <c r="AU3199" s="4"/>
      <c r="AV3199" s="4"/>
      <c r="AW3199" s="14"/>
      <c r="AX3199" s="14"/>
      <c r="AY3199" s="14">
        <v>0</v>
      </c>
      <c r="AZ3199" s="29">
        <v>11.3</v>
      </c>
      <c r="BA3199" s="14" t="s">
        <v>563</v>
      </c>
      <c r="BB3199" s="1" t="s">
        <v>481</v>
      </c>
      <c r="BC3199" s="15">
        <v>-0.1196</v>
      </c>
      <c r="BE3199" s="2"/>
      <c r="BF3199" s="2"/>
      <c r="BG3199" s="2"/>
      <c r="BH3199" s="2"/>
      <c r="BI3199" s="2"/>
      <c r="BJ3199" s="2"/>
      <c r="BK3199" s="2"/>
      <c r="BL3199" s="2"/>
      <c r="BM3199" s="2"/>
      <c r="BN3199" s="2"/>
      <c r="BO3199" s="2"/>
      <c r="BP3199" s="2"/>
      <c r="BQ3199" s="2"/>
      <c r="BR3199" s="2"/>
      <c r="BS3199" s="2"/>
      <c r="BT3199" s="2"/>
      <c r="BU3199" s="2"/>
      <c r="BV3199" s="2"/>
      <c r="BW3199" s="2"/>
      <c r="BX3199" s="2"/>
      <c r="BY3199" s="2"/>
      <c r="BZ3199" s="2"/>
      <c r="CA3199" s="2"/>
      <c r="CB3199" s="2"/>
      <c r="CC3199" s="2"/>
      <c r="CD3199" s="2"/>
      <c r="CE3199" s="2"/>
      <c r="CF3199" s="2"/>
      <c r="CG3199" s="2"/>
      <c r="CH3199" s="2"/>
      <c r="CI3199" s="2"/>
      <c r="CJ3199" s="2"/>
      <c r="CK3199" s="2"/>
      <c r="CL3199" s="2"/>
      <c r="CM3199" s="2"/>
      <c r="CN3199" s="2"/>
      <c r="CO3199" s="2"/>
      <c r="CP3199" s="2"/>
      <c r="CQ3199" s="2"/>
      <c r="CR3199" s="2"/>
      <c r="CS3199" s="2"/>
      <c r="CT3199" s="2"/>
      <c r="CU3199" s="2"/>
      <c r="CV3199" s="2"/>
      <c r="CW3199" s="2"/>
      <c r="CX3199" s="2"/>
      <c r="CY3199" s="2"/>
      <c r="CZ3199" s="2"/>
      <c r="DA3199" s="2"/>
      <c r="DB3199" s="2"/>
      <c r="DC3199" s="2"/>
      <c r="DD3199" s="2"/>
      <c r="DE3199" s="2"/>
      <c r="DF3199" s="2"/>
      <c r="DG3199" s="2"/>
      <c r="DH3199" s="2"/>
      <c r="DI3199" s="2"/>
      <c r="DJ3199" s="2"/>
      <c r="DK3199" s="2"/>
      <c r="DL3199" s="2"/>
      <c r="DM3199" s="2"/>
      <c r="DN3199" s="2"/>
      <c r="DO3199" s="2"/>
      <c r="DP3199" s="2"/>
      <c r="DQ3199" s="2"/>
      <c r="DR3199" s="2"/>
      <c r="DS3199" s="2"/>
      <c r="DT3199" s="2"/>
      <c r="DU3199" s="2"/>
      <c r="DV3199" s="2"/>
      <c r="DW3199" s="2"/>
      <c r="DX3199" s="2"/>
      <c r="DY3199" s="2"/>
      <c r="DZ3199" s="2"/>
      <c r="EA3199" s="2"/>
      <c r="EB3199" s="2"/>
      <c r="EC3199" s="2"/>
      <c r="ED3199" s="2"/>
      <c r="EE3199" s="2"/>
      <c r="EF3199" s="2"/>
      <c r="EG3199" s="2"/>
      <c r="EH3199" s="2"/>
      <c r="EI3199" s="2"/>
      <c r="EJ3199" s="2"/>
      <c r="EK3199" s="2"/>
      <c r="EL3199" s="2"/>
      <c r="EM3199" s="2"/>
      <c r="EN3199" s="2"/>
      <c r="EO3199" s="2"/>
      <c r="EP3199" s="2"/>
      <c r="EQ3199" s="2"/>
      <c r="ER3199" s="2"/>
      <c r="ES3199" s="2"/>
      <c r="ET3199" s="2"/>
      <c r="EU3199" s="2"/>
      <c r="EV3199" s="2"/>
      <c r="EW3199" s="2"/>
      <c r="EX3199" s="2"/>
      <c r="EY3199" s="2"/>
      <c r="EZ3199" s="2"/>
      <c r="FA3199" s="2"/>
      <c r="FB3199" s="2"/>
      <c r="FC3199" s="2"/>
      <c r="FD3199" s="2"/>
      <c r="FE3199" s="2"/>
      <c r="FF3199" s="2"/>
      <c r="FG3199" s="2"/>
      <c r="FH3199" s="2"/>
      <c r="FI3199" s="2"/>
      <c r="FJ3199" s="2"/>
      <c r="FK3199" s="2"/>
      <c r="FL3199" s="2"/>
      <c r="FM3199" s="2"/>
      <c r="FN3199" s="2"/>
      <c r="FO3199" s="2"/>
      <c r="FP3199" s="2"/>
      <c r="FQ3199" s="2"/>
      <c r="FR3199" s="2"/>
      <c r="FS3199" s="2"/>
      <c r="FT3199" s="2"/>
      <c r="FU3199" s="2"/>
      <c r="FV3199" s="2"/>
      <c r="FW3199" s="2"/>
      <c r="FX3199" s="2"/>
      <c r="FY3199" s="2"/>
      <c r="FZ3199" s="2"/>
      <c r="GA3199" s="2"/>
      <c r="GB3199" s="2"/>
      <c r="GC3199" s="2"/>
      <c r="GD3199" s="2"/>
      <c r="GE3199" s="2"/>
      <c r="GF3199" s="2"/>
      <c r="GG3199" s="2"/>
      <c r="GH3199" s="2"/>
      <c r="GI3199" s="2"/>
      <c r="GJ3199" s="2"/>
      <c r="GK3199" s="2"/>
      <c r="GL3199" s="2"/>
      <c r="GM3199" s="2"/>
      <c r="GN3199" s="2"/>
      <c r="GO3199" s="2"/>
      <c r="GP3199" s="2"/>
      <c r="GQ3199" s="2"/>
      <c r="GR3199" s="2"/>
      <c r="GS3199" s="2"/>
      <c r="GT3199" s="2"/>
      <c r="GU3199" s="2"/>
      <c r="GV3199" s="2"/>
      <c r="GW3199" s="2"/>
      <c r="GX3199" s="2"/>
      <c r="GY3199" s="2"/>
      <c r="GZ3199" s="2"/>
      <c r="HA3199" s="2"/>
      <c r="HB3199" s="2"/>
      <c r="HC3199" s="2"/>
      <c r="HD3199" s="2"/>
      <c r="HE3199" s="2"/>
      <c r="HF3199" s="2"/>
      <c r="HG3199" s="2"/>
      <c r="HH3199" s="2"/>
      <c r="HI3199" s="2"/>
      <c r="HJ3199" s="2"/>
      <c r="HK3199" s="2"/>
      <c r="HL3199" s="2"/>
      <c r="HM3199" s="2"/>
      <c r="HN3199" s="2"/>
      <c r="HO3199" s="2"/>
      <c r="HP3199" s="2"/>
      <c r="HQ3199" s="2"/>
      <c r="HR3199" s="2"/>
      <c r="HS3199" s="2"/>
      <c r="HT3199" s="2"/>
      <c r="HU3199" s="2"/>
      <c r="HV3199" s="2"/>
      <c r="HW3199" s="2"/>
      <c r="HX3199" s="2"/>
      <c r="HY3199" s="2"/>
      <c r="HZ3199" s="2"/>
      <c r="IA3199" s="2"/>
      <c r="IB3199" s="2"/>
      <c r="IC3199" s="2"/>
      <c r="ID3199" s="2"/>
      <c r="IE3199" s="2"/>
      <c r="IF3199" s="2"/>
      <c r="IG3199" s="2"/>
      <c r="IH3199" s="2"/>
      <c r="II3199" s="2"/>
      <c r="IJ3199" s="2"/>
      <c r="IK3199" s="2"/>
      <c r="IL3199" s="2"/>
      <c r="IM3199" s="2"/>
      <c r="IN3199" s="2"/>
      <c r="IO3199" s="2"/>
      <c r="IP3199" s="2"/>
      <c r="IQ3199" s="2"/>
      <c r="IR3199" s="2"/>
      <c r="IS3199" s="2"/>
      <c r="IT3199" s="2"/>
      <c r="IU3199" s="2"/>
      <c r="IV3199" s="2"/>
      <c r="IW3199" s="2"/>
      <c r="IX3199" s="2"/>
      <c r="IY3199" s="2"/>
      <c r="IZ3199" s="2"/>
      <c r="JA3199" s="2"/>
      <c r="JB3199" s="2"/>
      <c r="JC3199" s="2"/>
      <c r="JD3199" s="2"/>
      <c r="JE3199" s="2"/>
      <c r="JF3199" s="2"/>
      <c r="JG3199" s="2"/>
      <c r="JH3199" s="2"/>
      <c r="JI3199" s="2"/>
      <c r="JJ3199" s="2"/>
      <c r="JK3199" s="2"/>
      <c r="JL3199" s="2"/>
      <c r="JM3199" s="2"/>
      <c r="JN3199" s="2"/>
      <c r="JO3199" s="2"/>
    </row>
    <row r="3200" spans="1:275" s="16" customFormat="1" x14ac:dyDescent="0.25">
      <c r="A3200" s="2">
        <v>2088</v>
      </c>
      <c r="B3200" s="2" t="s">
        <v>5466</v>
      </c>
      <c r="C3200" s="4"/>
      <c r="D3200" s="5" t="s">
        <v>5514</v>
      </c>
      <c r="E3200" s="15" t="s">
        <v>480</v>
      </c>
      <c r="F3200" s="18" t="s">
        <v>5448</v>
      </c>
      <c r="G3200" s="18" t="s">
        <v>5449</v>
      </c>
      <c r="H3200" s="18"/>
      <c r="I3200" s="18" t="s">
        <v>644</v>
      </c>
      <c r="J3200" s="90" t="s">
        <v>5450</v>
      </c>
      <c r="K3200" s="19"/>
      <c r="L3200" s="18"/>
      <c r="M3200" s="18" t="s">
        <v>5450</v>
      </c>
      <c r="N3200" s="86" t="s">
        <v>5451</v>
      </c>
      <c r="O3200" s="18" t="s">
        <v>2204</v>
      </c>
      <c r="P3200" s="19"/>
      <c r="Q3200" s="86" t="s">
        <v>2205</v>
      </c>
      <c r="R3200" s="90" t="s">
        <v>2206</v>
      </c>
      <c r="S3200" s="19" t="s">
        <v>2207</v>
      </c>
      <c r="T3200" s="90" t="s">
        <v>2208</v>
      </c>
      <c r="U3200" s="19"/>
      <c r="V3200" s="90" t="s">
        <v>553</v>
      </c>
      <c r="W3200" s="19" t="s">
        <v>554</v>
      </c>
      <c r="X3200" s="19" t="s">
        <v>555</v>
      </c>
      <c r="Y3200" s="19" t="s">
        <v>556</v>
      </c>
      <c r="Z3200" s="4" t="s">
        <v>604</v>
      </c>
      <c r="AA3200" s="96" t="s">
        <v>2209</v>
      </c>
      <c r="AB3200" s="13">
        <v>39.3371</v>
      </c>
      <c r="AC3200" s="13">
        <v>-76.523600000000002</v>
      </c>
      <c r="AD3200" s="8">
        <v>39.569722200000001</v>
      </c>
      <c r="AE3200" s="8">
        <v>-76.876666666666665</v>
      </c>
      <c r="AF3200" s="2" t="s">
        <v>5468</v>
      </c>
      <c r="AG3200" s="2" t="s">
        <v>606</v>
      </c>
      <c r="AH3200" s="2" t="s">
        <v>607</v>
      </c>
      <c r="AI3200" s="113">
        <v>247</v>
      </c>
      <c r="AJ3200" s="2" t="s">
        <v>558</v>
      </c>
      <c r="AK3200" s="14"/>
      <c r="AL3200" s="29"/>
      <c r="AM3200" s="2" t="s">
        <v>614</v>
      </c>
      <c r="AN3200" s="10">
        <v>120</v>
      </c>
      <c r="AO3200" s="10">
        <v>1188</v>
      </c>
      <c r="AP3200" s="2">
        <v>4</v>
      </c>
      <c r="AQ3200" s="4" t="s">
        <v>609</v>
      </c>
      <c r="AR3200" s="12">
        <v>22.659273637134532</v>
      </c>
      <c r="AS3200" s="74">
        <v>3.0589999999999999E-2</v>
      </c>
      <c r="AT3200" s="4">
        <v>12</v>
      </c>
      <c r="AU3200" s="4"/>
      <c r="AV3200" s="4"/>
      <c r="AW3200" s="14"/>
      <c r="AX3200" s="14"/>
      <c r="AY3200" s="14">
        <v>0</v>
      </c>
      <c r="AZ3200" s="29">
        <v>9.9</v>
      </c>
      <c r="BA3200" s="14" t="s">
        <v>563</v>
      </c>
      <c r="BB3200" s="1" t="s">
        <v>481</v>
      </c>
      <c r="BC3200" s="15">
        <v>-0.1196</v>
      </c>
      <c r="BE3200" s="2"/>
      <c r="BF3200" s="2"/>
      <c r="BG3200" s="2"/>
      <c r="BH3200" s="2"/>
      <c r="BI3200" s="2"/>
      <c r="BJ3200" s="2"/>
      <c r="BK3200" s="2"/>
      <c r="BL3200" s="2"/>
      <c r="BM3200" s="2"/>
      <c r="BN3200" s="2"/>
      <c r="BO3200" s="2"/>
      <c r="BP3200" s="2"/>
      <c r="BQ3200" s="2"/>
      <c r="BR3200" s="2"/>
      <c r="BS3200" s="2"/>
      <c r="BT3200" s="2"/>
      <c r="BU3200" s="2"/>
      <c r="BV3200" s="2"/>
      <c r="BW3200" s="2"/>
      <c r="BX3200" s="2"/>
      <c r="BY3200" s="2"/>
      <c r="BZ3200" s="2"/>
      <c r="CA3200" s="2"/>
      <c r="CB3200" s="2"/>
      <c r="CC3200" s="2"/>
      <c r="CD3200" s="2"/>
      <c r="CE3200" s="2"/>
      <c r="CF3200" s="2"/>
      <c r="CG3200" s="2"/>
      <c r="CH3200" s="2"/>
      <c r="CI3200" s="2"/>
      <c r="CJ3200" s="2"/>
      <c r="CK3200" s="2"/>
      <c r="CL3200" s="2"/>
      <c r="CM3200" s="2"/>
      <c r="CN3200" s="2"/>
      <c r="CO3200" s="2"/>
      <c r="CP3200" s="2"/>
      <c r="CQ3200" s="2"/>
      <c r="CR3200" s="2"/>
      <c r="CS3200" s="2"/>
      <c r="CT3200" s="2"/>
      <c r="CU3200" s="2"/>
      <c r="CV3200" s="2"/>
      <c r="CW3200" s="2"/>
      <c r="CX3200" s="2"/>
      <c r="CY3200" s="2"/>
      <c r="CZ3200" s="2"/>
      <c r="DA3200" s="2"/>
      <c r="DB3200" s="2"/>
      <c r="DC3200" s="2"/>
      <c r="DD3200" s="2"/>
      <c r="DE3200" s="2"/>
      <c r="DF3200" s="2"/>
      <c r="DG3200" s="2"/>
      <c r="DH3200" s="2"/>
      <c r="DI3200" s="2"/>
      <c r="DJ3200" s="2"/>
      <c r="DK3200" s="2"/>
      <c r="DL3200" s="2"/>
      <c r="DM3200" s="2"/>
      <c r="DN3200" s="2"/>
      <c r="DO3200" s="2"/>
      <c r="DP3200" s="2"/>
      <c r="DQ3200" s="2"/>
      <c r="DR3200" s="2"/>
      <c r="DS3200" s="2"/>
      <c r="DT3200" s="2"/>
      <c r="DU3200" s="2"/>
      <c r="DV3200" s="2"/>
      <c r="DW3200" s="2"/>
      <c r="DX3200" s="2"/>
      <c r="DY3200" s="2"/>
      <c r="DZ3200" s="2"/>
      <c r="EA3200" s="2"/>
      <c r="EB3200" s="2"/>
      <c r="EC3200" s="2"/>
      <c r="ED3200" s="2"/>
      <c r="EE3200" s="2"/>
      <c r="EF3200" s="2"/>
      <c r="EG3200" s="2"/>
      <c r="EH3200" s="2"/>
      <c r="EI3200" s="2"/>
      <c r="EJ3200" s="2"/>
      <c r="EK3200" s="2"/>
      <c r="EL3200" s="2"/>
      <c r="EM3200" s="2"/>
      <c r="EN3200" s="2"/>
      <c r="EO3200" s="2"/>
      <c r="EP3200" s="2"/>
      <c r="EQ3200" s="2"/>
      <c r="ER3200" s="2"/>
      <c r="ES3200" s="2"/>
      <c r="ET3200" s="2"/>
      <c r="EU3200" s="2"/>
      <c r="EV3200" s="2"/>
      <c r="EW3200" s="2"/>
      <c r="EX3200" s="2"/>
      <c r="EY3200" s="2"/>
      <c r="EZ3200" s="2"/>
      <c r="FA3200" s="2"/>
      <c r="FB3200" s="2"/>
      <c r="FC3200" s="2"/>
      <c r="FD3200" s="2"/>
      <c r="FE3200" s="2"/>
      <c r="FF3200" s="2"/>
      <c r="FG3200" s="2"/>
      <c r="FH3200" s="2"/>
      <c r="FI3200" s="2"/>
      <c r="FJ3200" s="2"/>
      <c r="FK3200" s="2"/>
      <c r="FL3200" s="2"/>
      <c r="FM3200" s="2"/>
      <c r="FN3200" s="2"/>
      <c r="FO3200" s="2"/>
      <c r="FP3200" s="2"/>
      <c r="FQ3200" s="2"/>
      <c r="FR3200" s="2"/>
      <c r="FS3200" s="2"/>
      <c r="FT3200" s="2"/>
      <c r="FU3200" s="2"/>
      <c r="FV3200" s="2"/>
      <c r="FW3200" s="2"/>
      <c r="FX3200" s="2"/>
      <c r="FY3200" s="2"/>
      <c r="FZ3200" s="2"/>
      <c r="GA3200" s="2"/>
      <c r="GB3200" s="2"/>
      <c r="GC3200" s="2"/>
      <c r="GD3200" s="2"/>
      <c r="GE3200" s="2"/>
      <c r="GF3200" s="2"/>
      <c r="GG3200" s="2"/>
      <c r="GH3200" s="2"/>
      <c r="GI3200" s="2"/>
      <c r="GJ3200" s="2"/>
      <c r="GK3200" s="2"/>
      <c r="GL3200" s="2"/>
      <c r="GM3200" s="2"/>
      <c r="GN3200" s="2"/>
      <c r="GO3200" s="2"/>
      <c r="GP3200" s="2"/>
      <c r="GQ3200" s="2"/>
      <c r="GR3200" s="2"/>
      <c r="GS3200" s="2"/>
      <c r="GT3200" s="2"/>
      <c r="GU3200" s="2"/>
      <c r="GV3200" s="2"/>
      <c r="GW3200" s="2"/>
      <c r="GX3200" s="2"/>
      <c r="GY3200" s="2"/>
      <c r="GZ3200" s="2"/>
      <c r="HA3200" s="2"/>
      <c r="HB3200" s="2"/>
      <c r="HC3200" s="2"/>
      <c r="HD3200" s="2"/>
      <c r="HE3200" s="2"/>
      <c r="HF3200" s="2"/>
      <c r="HG3200" s="2"/>
      <c r="HH3200" s="2"/>
      <c r="HI3200" s="2"/>
      <c r="HJ3200" s="2"/>
      <c r="HK3200" s="2"/>
      <c r="HL3200" s="2"/>
      <c r="HM3200" s="2"/>
      <c r="HN3200" s="2"/>
      <c r="HO3200" s="2"/>
      <c r="HP3200" s="2"/>
      <c r="HQ3200" s="2"/>
      <c r="HR3200" s="2"/>
      <c r="HS3200" s="2"/>
      <c r="HT3200" s="2"/>
      <c r="HU3200" s="2"/>
      <c r="HV3200" s="2"/>
      <c r="HW3200" s="2"/>
      <c r="HX3200" s="2"/>
      <c r="HY3200" s="2"/>
      <c r="HZ3200" s="2"/>
      <c r="IA3200" s="2"/>
      <c r="IB3200" s="2"/>
      <c r="IC3200" s="2"/>
      <c r="ID3200" s="2"/>
      <c r="IE3200" s="2"/>
      <c r="IF3200" s="2"/>
      <c r="IG3200" s="2"/>
      <c r="IH3200" s="2"/>
      <c r="II3200" s="2"/>
      <c r="IJ3200" s="2"/>
      <c r="IK3200" s="2"/>
      <c r="IL3200" s="2"/>
      <c r="IM3200" s="2"/>
      <c r="IN3200" s="2"/>
      <c r="IO3200" s="2"/>
      <c r="IP3200" s="2"/>
      <c r="IQ3200" s="2"/>
      <c r="IR3200" s="2"/>
      <c r="IS3200" s="2"/>
      <c r="IT3200" s="2"/>
      <c r="IU3200" s="2"/>
      <c r="IV3200" s="2"/>
      <c r="IW3200" s="2"/>
      <c r="IX3200" s="2"/>
      <c r="IY3200" s="2"/>
      <c r="IZ3200" s="2"/>
      <c r="JA3200" s="2"/>
      <c r="JB3200" s="2"/>
      <c r="JC3200" s="2"/>
      <c r="JD3200" s="2"/>
      <c r="JE3200" s="2"/>
      <c r="JF3200" s="2"/>
      <c r="JG3200" s="2"/>
      <c r="JH3200" s="2"/>
      <c r="JI3200" s="2"/>
      <c r="JJ3200" s="2"/>
      <c r="JK3200" s="2"/>
      <c r="JL3200" s="2"/>
      <c r="JM3200" s="2"/>
      <c r="JN3200" s="2"/>
      <c r="JO3200" s="2"/>
    </row>
    <row r="3201" spans="1:275" s="16" customFormat="1" x14ac:dyDescent="0.25">
      <c r="A3201" s="2">
        <v>2089</v>
      </c>
      <c r="B3201" s="2" t="s">
        <v>5466</v>
      </c>
      <c r="C3201" s="4"/>
      <c r="D3201" s="5" t="s">
        <v>5515</v>
      </c>
      <c r="E3201" s="15" t="s">
        <v>480</v>
      </c>
      <c r="F3201" s="18" t="s">
        <v>5448</v>
      </c>
      <c r="G3201" s="18" t="s">
        <v>5449</v>
      </c>
      <c r="H3201" s="18"/>
      <c r="I3201" s="18" t="s">
        <v>644</v>
      </c>
      <c r="J3201" s="90" t="s">
        <v>5450</v>
      </c>
      <c r="K3201" s="19"/>
      <c r="L3201" s="18"/>
      <c r="M3201" s="18" t="s">
        <v>5450</v>
      </c>
      <c r="N3201" s="86" t="s">
        <v>5451</v>
      </c>
      <c r="O3201" s="18" t="s">
        <v>2204</v>
      </c>
      <c r="P3201" s="19"/>
      <c r="Q3201" s="86" t="s">
        <v>2205</v>
      </c>
      <c r="R3201" s="90" t="s">
        <v>2206</v>
      </c>
      <c r="S3201" s="19" t="s">
        <v>2207</v>
      </c>
      <c r="T3201" s="90" t="s">
        <v>2208</v>
      </c>
      <c r="U3201" s="19"/>
      <c r="V3201" s="90" t="s">
        <v>553</v>
      </c>
      <c r="W3201" s="19" t="s">
        <v>554</v>
      </c>
      <c r="X3201" s="19" t="s">
        <v>555</v>
      </c>
      <c r="Y3201" s="19" t="s">
        <v>556</v>
      </c>
      <c r="Z3201" s="4" t="s">
        <v>604</v>
      </c>
      <c r="AA3201" s="96" t="s">
        <v>2209</v>
      </c>
      <c r="AB3201" s="13">
        <v>39.327199999999998</v>
      </c>
      <c r="AC3201" s="101">
        <v>-76.497399999999999</v>
      </c>
      <c r="AD3201" s="8">
        <v>39.553333299999998</v>
      </c>
      <c r="AE3201" s="8">
        <v>-76.837222222222223</v>
      </c>
      <c r="AF3201" s="2" t="s">
        <v>5468</v>
      </c>
      <c r="AG3201" s="2" t="s">
        <v>606</v>
      </c>
      <c r="AH3201" s="2" t="s">
        <v>607</v>
      </c>
      <c r="AI3201" s="113">
        <v>234</v>
      </c>
      <c r="AJ3201" s="2" t="s">
        <v>558</v>
      </c>
      <c r="AK3201" s="14"/>
      <c r="AL3201" s="29"/>
      <c r="AM3201" s="2" t="s">
        <v>614</v>
      </c>
      <c r="AN3201" s="10">
        <v>120</v>
      </c>
      <c r="AO3201" s="10">
        <v>1080</v>
      </c>
      <c r="AP3201" s="2">
        <v>4</v>
      </c>
      <c r="AQ3201" s="4" t="s">
        <v>609</v>
      </c>
      <c r="AR3201" s="12">
        <v>28.869103730110176</v>
      </c>
      <c r="AS3201" s="74">
        <v>2.401E-2</v>
      </c>
      <c r="AT3201" s="4">
        <v>12</v>
      </c>
      <c r="AU3201" s="4"/>
      <c r="AV3201" s="4"/>
      <c r="AW3201" s="14"/>
      <c r="AX3201" s="14"/>
      <c r="AY3201" s="14">
        <v>0</v>
      </c>
      <c r="AZ3201" s="29">
        <v>9</v>
      </c>
      <c r="BA3201" s="14" t="s">
        <v>563</v>
      </c>
      <c r="BB3201" s="1" t="s">
        <v>481</v>
      </c>
      <c r="BC3201" s="15">
        <v>-0.1196</v>
      </c>
      <c r="BE3201" s="2"/>
      <c r="BF3201" s="2"/>
      <c r="BG3201" s="2"/>
      <c r="BH3201" s="2"/>
      <c r="BI3201" s="2"/>
      <c r="BJ3201" s="2"/>
      <c r="BK3201" s="2"/>
      <c r="BL3201" s="2"/>
      <c r="BM3201" s="2"/>
      <c r="BN3201" s="2"/>
      <c r="BO3201" s="2"/>
      <c r="BP3201" s="2"/>
      <c r="BQ3201" s="2"/>
      <c r="BR3201" s="2"/>
      <c r="BS3201" s="2"/>
      <c r="BT3201" s="2"/>
      <c r="BU3201" s="2"/>
      <c r="BV3201" s="2"/>
      <c r="BW3201" s="2"/>
      <c r="BX3201" s="2"/>
      <c r="BY3201" s="2"/>
      <c r="BZ3201" s="2"/>
      <c r="CA3201" s="2"/>
      <c r="CB3201" s="2"/>
      <c r="CC3201" s="2"/>
      <c r="CD3201" s="2"/>
      <c r="CE3201" s="2"/>
      <c r="CF3201" s="2"/>
      <c r="CG3201" s="2"/>
      <c r="CH3201" s="2"/>
      <c r="CI3201" s="2"/>
      <c r="CJ3201" s="2"/>
      <c r="CK3201" s="2"/>
      <c r="CL3201" s="2"/>
      <c r="CM3201" s="2"/>
      <c r="CN3201" s="2"/>
      <c r="CO3201" s="2"/>
      <c r="CP3201" s="2"/>
      <c r="CQ3201" s="2"/>
      <c r="CR3201" s="2"/>
      <c r="CS3201" s="2"/>
      <c r="CT3201" s="2"/>
      <c r="CU3201" s="2"/>
      <c r="CV3201" s="2"/>
      <c r="CW3201" s="2"/>
      <c r="CX3201" s="2"/>
      <c r="CY3201" s="2"/>
      <c r="CZ3201" s="2"/>
      <c r="DA3201" s="2"/>
      <c r="DB3201" s="2"/>
      <c r="DC3201" s="2"/>
      <c r="DD3201" s="2"/>
      <c r="DE3201" s="2"/>
      <c r="DF3201" s="2"/>
      <c r="DG3201" s="2"/>
      <c r="DH3201" s="2"/>
      <c r="DI3201" s="2"/>
      <c r="DJ3201" s="2"/>
      <c r="DK3201" s="2"/>
      <c r="DL3201" s="2"/>
      <c r="DM3201" s="2"/>
      <c r="DN3201" s="2"/>
      <c r="DO3201" s="2"/>
      <c r="DP3201" s="2"/>
      <c r="DQ3201" s="2"/>
      <c r="DR3201" s="2"/>
      <c r="DS3201" s="2"/>
      <c r="DT3201" s="2"/>
      <c r="DU3201" s="2"/>
      <c r="DV3201" s="2"/>
      <c r="DW3201" s="2"/>
      <c r="DX3201" s="2"/>
      <c r="DY3201" s="2"/>
      <c r="DZ3201" s="2"/>
      <c r="EA3201" s="2"/>
      <c r="EB3201" s="2"/>
      <c r="EC3201" s="2"/>
      <c r="ED3201" s="2"/>
      <c r="EE3201" s="2"/>
      <c r="EF3201" s="2"/>
      <c r="EG3201" s="2"/>
      <c r="EH3201" s="2"/>
      <c r="EI3201" s="2"/>
      <c r="EJ3201" s="2"/>
      <c r="EK3201" s="2"/>
      <c r="EL3201" s="2"/>
      <c r="EM3201" s="2"/>
      <c r="EN3201" s="2"/>
      <c r="EO3201" s="2"/>
      <c r="EP3201" s="2"/>
      <c r="EQ3201" s="2"/>
      <c r="ER3201" s="2"/>
      <c r="ES3201" s="2"/>
      <c r="ET3201" s="2"/>
      <c r="EU3201" s="2"/>
      <c r="EV3201" s="2"/>
      <c r="EW3201" s="2"/>
      <c r="EX3201" s="2"/>
      <c r="EY3201" s="2"/>
      <c r="EZ3201" s="2"/>
      <c r="FA3201" s="2"/>
      <c r="FB3201" s="2"/>
      <c r="FC3201" s="2"/>
      <c r="FD3201" s="2"/>
      <c r="FE3201" s="2"/>
      <c r="FF3201" s="2"/>
      <c r="FG3201" s="2"/>
      <c r="FH3201" s="2"/>
      <c r="FI3201" s="2"/>
      <c r="FJ3201" s="2"/>
      <c r="FK3201" s="2"/>
      <c r="FL3201" s="2"/>
      <c r="FM3201" s="2"/>
      <c r="FN3201" s="2"/>
      <c r="FO3201" s="2"/>
      <c r="FP3201" s="2"/>
      <c r="FQ3201" s="2"/>
      <c r="FR3201" s="2"/>
      <c r="FS3201" s="2"/>
      <c r="FT3201" s="2"/>
      <c r="FU3201" s="2"/>
      <c r="FV3201" s="2"/>
      <c r="FW3201" s="2"/>
      <c r="FX3201" s="2"/>
      <c r="FY3201" s="2"/>
      <c r="FZ3201" s="2"/>
      <c r="GA3201" s="2"/>
      <c r="GB3201" s="2"/>
      <c r="GC3201" s="2"/>
      <c r="GD3201" s="2"/>
      <c r="GE3201" s="2"/>
      <c r="GF3201" s="2"/>
      <c r="GG3201" s="2"/>
      <c r="GH3201" s="2"/>
      <c r="GI3201" s="2"/>
      <c r="GJ3201" s="2"/>
      <c r="GK3201" s="2"/>
      <c r="GL3201" s="2"/>
      <c r="GM3201" s="2"/>
      <c r="GN3201" s="2"/>
      <c r="GO3201" s="2"/>
      <c r="GP3201" s="2"/>
      <c r="GQ3201" s="2"/>
      <c r="GR3201" s="2"/>
      <c r="GS3201" s="2"/>
      <c r="GT3201" s="2"/>
      <c r="GU3201" s="2"/>
      <c r="GV3201" s="2"/>
      <c r="GW3201" s="2"/>
      <c r="GX3201" s="2"/>
      <c r="GY3201" s="2"/>
      <c r="GZ3201" s="2"/>
      <c r="HA3201" s="2"/>
      <c r="HB3201" s="2"/>
      <c r="HC3201" s="2"/>
      <c r="HD3201" s="2"/>
      <c r="HE3201" s="2"/>
      <c r="HF3201" s="2"/>
      <c r="HG3201" s="2"/>
      <c r="HH3201" s="2"/>
      <c r="HI3201" s="2"/>
      <c r="HJ3201" s="2"/>
      <c r="HK3201" s="2"/>
      <c r="HL3201" s="2"/>
      <c r="HM3201" s="2"/>
      <c r="HN3201" s="2"/>
      <c r="HO3201" s="2"/>
      <c r="HP3201" s="2"/>
      <c r="HQ3201" s="2"/>
      <c r="HR3201" s="2"/>
      <c r="HS3201" s="2"/>
      <c r="HT3201" s="2"/>
      <c r="HU3201" s="2"/>
      <c r="HV3201" s="2"/>
      <c r="HW3201" s="2"/>
      <c r="HX3201" s="2"/>
      <c r="HY3201" s="2"/>
      <c r="HZ3201" s="2"/>
      <c r="IA3201" s="2"/>
      <c r="IB3201" s="2"/>
      <c r="IC3201" s="2"/>
      <c r="ID3201" s="2"/>
      <c r="IE3201" s="2"/>
      <c r="IF3201" s="2"/>
      <c r="IG3201" s="2"/>
      <c r="IH3201" s="2"/>
      <c r="II3201" s="2"/>
      <c r="IJ3201" s="2"/>
      <c r="IK3201" s="2"/>
      <c r="IL3201" s="2"/>
      <c r="IM3201" s="2"/>
      <c r="IN3201" s="2"/>
      <c r="IO3201" s="2"/>
      <c r="IP3201" s="2"/>
      <c r="IQ3201" s="2"/>
      <c r="IR3201" s="2"/>
      <c r="IS3201" s="2"/>
      <c r="IT3201" s="2"/>
      <c r="IU3201" s="2"/>
      <c r="IV3201" s="2"/>
      <c r="IW3201" s="2"/>
      <c r="IX3201" s="2"/>
      <c r="IY3201" s="2"/>
      <c r="IZ3201" s="2"/>
      <c r="JA3201" s="2"/>
      <c r="JB3201" s="2"/>
      <c r="JC3201" s="2"/>
      <c r="JD3201" s="2"/>
      <c r="JE3201" s="2"/>
      <c r="JF3201" s="2"/>
      <c r="JG3201" s="2"/>
      <c r="JH3201" s="2"/>
      <c r="JI3201" s="2"/>
      <c r="JJ3201" s="2"/>
      <c r="JK3201" s="2"/>
      <c r="JL3201" s="2"/>
      <c r="JM3201" s="2"/>
      <c r="JN3201" s="2"/>
      <c r="JO3201" s="2"/>
    </row>
    <row r="3202" spans="1:275" s="16" customFormat="1" x14ac:dyDescent="0.25">
      <c r="A3202" s="2">
        <v>2090</v>
      </c>
      <c r="B3202" s="2" t="s">
        <v>5466</v>
      </c>
      <c r="C3202" s="4"/>
      <c r="D3202" s="5" t="s">
        <v>5516</v>
      </c>
      <c r="E3202" s="15" t="s">
        <v>480</v>
      </c>
      <c r="F3202" s="18" t="s">
        <v>5448</v>
      </c>
      <c r="G3202" s="18" t="s">
        <v>5449</v>
      </c>
      <c r="H3202" s="18"/>
      <c r="I3202" s="18" t="s">
        <v>644</v>
      </c>
      <c r="J3202" s="90" t="s">
        <v>5450</v>
      </c>
      <c r="K3202" s="19"/>
      <c r="L3202" s="18"/>
      <c r="M3202" s="18" t="s">
        <v>5450</v>
      </c>
      <c r="N3202" s="86" t="s">
        <v>5451</v>
      </c>
      <c r="O3202" s="18" t="s">
        <v>2204</v>
      </c>
      <c r="P3202" s="19"/>
      <c r="Q3202" s="86" t="s">
        <v>2205</v>
      </c>
      <c r="R3202" s="90" t="s">
        <v>2206</v>
      </c>
      <c r="S3202" s="19" t="s">
        <v>2207</v>
      </c>
      <c r="T3202" s="90" t="s">
        <v>2208</v>
      </c>
      <c r="U3202" s="19"/>
      <c r="V3202" s="90" t="s">
        <v>553</v>
      </c>
      <c r="W3202" s="19" t="s">
        <v>554</v>
      </c>
      <c r="X3202" s="19" t="s">
        <v>555</v>
      </c>
      <c r="Y3202" s="19" t="s">
        <v>556</v>
      </c>
      <c r="Z3202" s="4" t="s">
        <v>604</v>
      </c>
      <c r="AA3202" s="96" t="s">
        <v>2209</v>
      </c>
      <c r="AB3202" s="101">
        <v>39.348500000000001</v>
      </c>
      <c r="AC3202" s="13">
        <v>-76.523600000000002</v>
      </c>
      <c r="AD3202" s="8">
        <v>39.590277800000003</v>
      </c>
      <c r="AE3202" s="8">
        <v>-76.876666666666665</v>
      </c>
      <c r="AF3202" s="2" t="s">
        <v>5468</v>
      </c>
      <c r="AG3202" s="2" t="s">
        <v>606</v>
      </c>
      <c r="AH3202" s="2" t="s">
        <v>607</v>
      </c>
      <c r="AI3202" s="113">
        <v>220</v>
      </c>
      <c r="AJ3202" s="2" t="s">
        <v>558</v>
      </c>
      <c r="AK3202" s="14"/>
      <c r="AL3202" s="29"/>
      <c r="AM3202" s="2" t="s">
        <v>614</v>
      </c>
      <c r="AN3202" s="10">
        <v>120</v>
      </c>
      <c r="AO3202" s="10">
        <v>948</v>
      </c>
      <c r="AP3202" s="2">
        <v>4</v>
      </c>
      <c r="AQ3202" s="4" t="s">
        <v>609</v>
      </c>
      <c r="AR3202" s="12">
        <v>29.308548860885633</v>
      </c>
      <c r="AS3202" s="74">
        <v>2.3650000000000001E-2</v>
      </c>
      <c r="AT3202" s="4">
        <v>12</v>
      </c>
      <c r="AU3202" s="4"/>
      <c r="AV3202" s="4"/>
      <c r="AW3202" s="14"/>
      <c r="AX3202" s="14"/>
      <c r="AY3202" s="14">
        <v>0</v>
      </c>
      <c r="AZ3202" s="29">
        <v>7.9</v>
      </c>
      <c r="BA3202" s="14" t="s">
        <v>563</v>
      </c>
      <c r="BB3202" s="1" t="s">
        <v>481</v>
      </c>
      <c r="BC3202" s="15">
        <v>-0.1196</v>
      </c>
      <c r="BE3202" s="2"/>
      <c r="BF3202" s="2"/>
      <c r="BG3202" s="2"/>
      <c r="BH3202" s="2"/>
      <c r="BI3202" s="2"/>
      <c r="BJ3202" s="2"/>
      <c r="BK3202" s="2"/>
      <c r="BL3202" s="2"/>
      <c r="BM3202" s="2"/>
      <c r="BN3202" s="2"/>
      <c r="BO3202" s="2"/>
      <c r="BP3202" s="2"/>
      <c r="BQ3202" s="2"/>
      <c r="BR3202" s="2"/>
      <c r="BS3202" s="2"/>
      <c r="BT3202" s="2"/>
      <c r="BU3202" s="2"/>
      <c r="BV3202" s="2"/>
      <c r="BW3202" s="2"/>
      <c r="BX3202" s="2"/>
      <c r="BY3202" s="2"/>
      <c r="BZ3202" s="2"/>
      <c r="CA3202" s="2"/>
      <c r="CB3202" s="2"/>
      <c r="CC3202" s="2"/>
      <c r="CD3202" s="2"/>
      <c r="CE3202" s="2"/>
      <c r="CF3202" s="2"/>
      <c r="CG3202" s="2"/>
      <c r="CH3202" s="2"/>
      <c r="CI3202" s="2"/>
      <c r="CJ3202" s="2"/>
      <c r="CK3202" s="2"/>
      <c r="CL3202" s="2"/>
      <c r="CM3202" s="2"/>
      <c r="CN3202" s="2"/>
      <c r="CO3202" s="2"/>
      <c r="CP3202" s="2"/>
      <c r="CQ3202" s="2"/>
      <c r="CR3202" s="2"/>
      <c r="CS3202" s="2"/>
      <c r="CT3202" s="2"/>
      <c r="CU3202" s="2"/>
      <c r="CV3202" s="2"/>
      <c r="CW3202" s="2"/>
      <c r="CX3202" s="2"/>
      <c r="CY3202" s="2"/>
      <c r="CZ3202" s="2"/>
      <c r="DA3202" s="2"/>
      <c r="DB3202" s="2"/>
      <c r="DC3202" s="2"/>
      <c r="DD3202" s="2"/>
      <c r="DE3202" s="2"/>
      <c r="DF3202" s="2"/>
      <c r="DG3202" s="2"/>
      <c r="DH3202" s="2"/>
      <c r="DI3202" s="2"/>
      <c r="DJ3202" s="2"/>
      <c r="DK3202" s="2"/>
      <c r="DL3202" s="2"/>
      <c r="DM3202" s="2"/>
      <c r="DN3202" s="2"/>
      <c r="DO3202" s="2"/>
      <c r="DP3202" s="2"/>
      <c r="DQ3202" s="2"/>
      <c r="DR3202" s="2"/>
      <c r="DS3202" s="2"/>
      <c r="DT3202" s="2"/>
      <c r="DU3202" s="2"/>
      <c r="DV3202" s="2"/>
      <c r="DW3202" s="2"/>
      <c r="DX3202" s="2"/>
      <c r="DY3202" s="2"/>
      <c r="DZ3202" s="2"/>
      <c r="EA3202" s="2"/>
      <c r="EB3202" s="2"/>
      <c r="EC3202" s="2"/>
      <c r="ED3202" s="2"/>
      <c r="EE3202" s="2"/>
      <c r="EF3202" s="2"/>
      <c r="EG3202" s="2"/>
      <c r="EH3202" s="2"/>
      <c r="EI3202" s="2"/>
      <c r="EJ3202" s="2"/>
      <c r="EK3202" s="2"/>
      <c r="EL3202" s="2"/>
      <c r="EM3202" s="2"/>
      <c r="EN3202" s="2"/>
      <c r="EO3202" s="2"/>
      <c r="EP3202" s="2"/>
      <c r="EQ3202" s="2"/>
      <c r="ER3202" s="2"/>
      <c r="ES3202" s="2"/>
      <c r="ET3202" s="2"/>
      <c r="EU3202" s="2"/>
      <c r="EV3202" s="2"/>
      <c r="EW3202" s="2"/>
      <c r="EX3202" s="2"/>
      <c r="EY3202" s="2"/>
      <c r="EZ3202" s="2"/>
      <c r="FA3202" s="2"/>
      <c r="FB3202" s="2"/>
      <c r="FC3202" s="2"/>
      <c r="FD3202" s="2"/>
      <c r="FE3202" s="2"/>
      <c r="FF3202" s="2"/>
      <c r="FG3202" s="2"/>
      <c r="FH3202" s="2"/>
      <c r="FI3202" s="2"/>
      <c r="FJ3202" s="2"/>
      <c r="FK3202" s="2"/>
      <c r="FL3202" s="2"/>
      <c r="FM3202" s="2"/>
      <c r="FN3202" s="2"/>
      <c r="FO3202" s="2"/>
      <c r="FP3202" s="2"/>
      <c r="FQ3202" s="2"/>
      <c r="FR3202" s="2"/>
      <c r="FS3202" s="2"/>
      <c r="FT3202" s="2"/>
      <c r="FU3202" s="2"/>
      <c r="FV3202" s="2"/>
      <c r="FW3202" s="2"/>
      <c r="FX3202" s="2"/>
      <c r="FY3202" s="2"/>
      <c r="FZ3202" s="2"/>
      <c r="GA3202" s="2"/>
      <c r="GB3202" s="2"/>
      <c r="GC3202" s="2"/>
      <c r="GD3202" s="2"/>
      <c r="GE3202" s="2"/>
      <c r="GF3202" s="2"/>
      <c r="GG3202" s="2"/>
      <c r="GH3202" s="2"/>
      <c r="GI3202" s="2"/>
      <c r="GJ3202" s="2"/>
      <c r="GK3202" s="2"/>
      <c r="GL3202" s="2"/>
      <c r="GM3202" s="2"/>
      <c r="GN3202" s="2"/>
      <c r="GO3202" s="2"/>
      <c r="GP3202" s="2"/>
      <c r="GQ3202" s="2"/>
      <c r="GR3202" s="2"/>
      <c r="GS3202" s="2"/>
      <c r="GT3202" s="2"/>
      <c r="GU3202" s="2"/>
      <c r="GV3202" s="2"/>
      <c r="GW3202" s="2"/>
      <c r="GX3202" s="2"/>
      <c r="GY3202" s="2"/>
      <c r="GZ3202" s="2"/>
      <c r="HA3202" s="2"/>
      <c r="HB3202" s="2"/>
      <c r="HC3202" s="2"/>
      <c r="HD3202" s="2"/>
      <c r="HE3202" s="2"/>
      <c r="HF3202" s="2"/>
      <c r="HG3202" s="2"/>
      <c r="HH3202" s="2"/>
      <c r="HI3202" s="2"/>
      <c r="HJ3202" s="2"/>
      <c r="HK3202" s="2"/>
      <c r="HL3202" s="2"/>
      <c r="HM3202" s="2"/>
      <c r="HN3202" s="2"/>
      <c r="HO3202" s="2"/>
      <c r="HP3202" s="2"/>
      <c r="HQ3202" s="2"/>
      <c r="HR3202" s="2"/>
      <c r="HS3202" s="2"/>
      <c r="HT3202" s="2"/>
      <c r="HU3202" s="2"/>
      <c r="HV3202" s="2"/>
      <c r="HW3202" s="2"/>
      <c r="HX3202" s="2"/>
      <c r="HY3202" s="2"/>
      <c r="HZ3202" s="2"/>
      <c r="IA3202" s="2"/>
      <c r="IB3202" s="2"/>
      <c r="IC3202" s="2"/>
      <c r="ID3202" s="2"/>
      <c r="IE3202" s="2"/>
      <c r="IF3202" s="2"/>
      <c r="IG3202" s="2"/>
      <c r="IH3202" s="2"/>
      <c r="II3202" s="2"/>
      <c r="IJ3202" s="2"/>
      <c r="IK3202" s="2"/>
      <c r="IL3202" s="2"/>
      <c r="IM3202" s="2"/>
      <c r="IN3202" s="2"/>
      <c r="IO3202" s="2"/>
      <c r="IP3202" s="2"/>
      <c r="IQ3202" s="2"/>
      <c r="IR3202" s="2"/>
      <c r="IS3202" s="2"/>
      <c r="IT3202" s="2"/>
      <c r="IU3202" s="2"/>
      <c r="IV3202" s="2"/>
      <c r="IW3202" s="2"/>
      <c r="IX3202" s="2"/>
      <c r="IY3202" s="2"/>
      <c r="IZ3202" s="2"/>
      <c r="JA3202" s="2"/>
      <c r="JB3202" s="2"/>
      <c r="JC3202" s="2"/>
      <c r="JD3202" s="2"/>
      <c r="JE3202" s="2"/>
      <c r="JF3202" s="2"/>
      <c r="JG3202" s="2"/>
      <c r="JH3202" s="2"/>
      <c r="JI3202" s="2"/>
      <c r="JJ3202" s="2"/>
      <c r="JK3202" s="2"/>
      <c r="JL3202" s="2"/>
      <c r="JM3202" s="2"/>
      <c r="JN3202" s="2"/>
      <c r="JO3202" s="2"/>
    </row>
    <row r="3203" spans="1:275" s="16" customFormat="1" x14ac:dyDescent="0.25">
      <c r="A3203" s="2">
        <v>2091</v>
      </c>
      <c r="B3203" s="2" t="s">
        <v>5466</v>
      </c>
      <c r="C3203" s="4"/>
      <c r="D3203" s="5" t="s">
        <v>5517</v>
      </c>
      <c r="E3203" s="15" t="s">
        <v>480</v>
      </c>
      <c r="F3203" s="18" t="s">
        <v>5448</v>
      </c>
      <c r="G3203" s="18" t="s">
        <v>5449</v>
      </c>
      <c r="H3203" s="18"/>
      <c r="I3203" s="18" t="s">
        <v>644</v>
      </c>
      <c r="J3203" s="90" t="s">
        <v>5450</v>
      </c>
      <c r="K3203" s="19"/>
      <c r="L3203" s="18"/>
      <c r="M3203" s="18" t="s">
        <v>5450</v>
      </c>
      <c r="N3203" s="86" t="s">
        <v>5451</v>
      </c>
      <c r="O3203" s="18" t="s">
        <v>2204</v>
      </c>
      <c r="P3203" s="19"/>
      <c r="Q3203" s="86" t="s">
        <v>2205</v>
      </c>
      <c r="R3203" s="90" t="s">
        <v>2206</v>
      </c>
      <c r="S3203" s="19" t="s">
        <v>2207</v>
      </c>
      <c r="T3203" s="90" t="s">
        <v>2208</v>
      </c>
      <c r="U3203" s="19"/>
      <c r="V3203" s="90" t="s">
        <v>553</v>
      </c>
      <c r="W3203" s="19" t="s">
        <v>554</v>
      </c>
      <c r="X3203" s="19" t="s">
        <v>555</v>
      </c>
      <c r="Y3203" s="19" t="s">
        <v>556</v>
      </c>
      <c r="Z3203" s="4" t="s">
        <v>604</v>
      </c>
      <c r="AA3203" s="96" t="s">
        <v>2209</v>
      </c>
      <c r="AB3203" s="13">
        <v>39.1526</v>
      </c>
      <c r="AC3203" s="101">
        <v>-76.556200000000004</v>
      </c>
      <c r="AD3203" s="8">
        <v>39.257222200000001</v>
      </c>
      <c r="AE3203" s="8">
        <v>-76.933888888888887</v>
      </c>
      <c r="AF3203" s="2" t="s">
        <v>5468</v>
      </c>
      <c r="AG3203" s="2" t="s">
        <v>606</v>
      </c>
      <c r="AH3203" s="2" t="s">
        <v>607</v>
      </c>
      <c r="AI3203" s="113">
        <v>123</v>
      </c>
      <c r="AJ3203" s="2" t="s">
        <v>558</v>
      </c>
      <c r="AK3203" s="14"/>
      <c r="AL3203" s="29"/>
      <c r="AM3203" s="2" t="s">
        <v>614</v>
      </c>
      <c r="AN3203" s="10">
        <v>120</v>
      </c>
      <c r="AO3203" s="10">
        <v>1356</v>
      </c>
      <c r="AP3203" s="2">
        <v>4</v>
      </c>
      <c r="AQ3203" s="4" t="s">
        <v>609</v>
      </c>
      <c r="AR3203" s="12">
        <v>20.279320671736258</v>
      </c>
      <c r="AS3203" s="74">
        <v>3.4180000000000002E-2</v>
      </c>
      <c r="AT3203" s="4">
        <v>12</v>
      </c>
      <c r="AU3203" s="4"/>
      <c r="AV3203" s="4"/>
      <c r="AW3203" s="14"/>
      <c r="AX3203" s="14"/>
      <c r="AY3203" s="14">
        <v>0</v>
      </c>
      <c r="AZ3203" s="29">
        <v>11.3</v>
      </c>
      <c r="BA3203" s="14" t="s">
        <v>563</v>
      </c>
      <c r="BB3203" s="1" t="s">
        <v>481</v>
      </c>
      <c r="BC3203" s="15">
        <v>-0.1196</v>
      </c>
      <c r="BE3203" s="2"/>
      <c r="BF3203" s="2"/>
      <c r="BG3203" s="2"/>
      <c r="BH3203" s="2"/>
      <c r="BI3203" s="2"/>
      <c r="BJ3203" s="2"/>
      <c r="BK3203" s="2"/>
      <c r="BL3203" s="2"/>
      <c r="BM3203" s="2"/>
      <c r="BN3203" s="2"/>
      <c r="BO3203" s="2"/>
      <c r="BP3203" s="2"/>
      <c r="BQ3203" s="2"/>
      <c r="BR3203" s="2"/>
      <c r="BS3203" s="2"/>
      <c r="BT3203" s="2"/>
      <c r="BU3203" s="2"/>
      <c r="BV3203" s="2"/>
      <c r="BW3203" s="2"/>
      <c r="BX3203" s="2"/>
      <c r="BY3203" s="2"/>
      <c r="BZ3203" s="2"/>
      <c r="CA3203" s="2"/>
      <c r="CB3203" s="2"/>
      <c r="CC3203" s="2"/>
      <c r="CD3203" s="2"/>
      <c r="CE3203" s="2"/>
      <c r="CF3203" s="2"/>
      <c r="CG3203" s="2"/>
      <c r="CH3203" s="2"/>
      <c r="CI3203" s="2"/>
      <c r="CJ3203" s="2"/>
      <c r="CK3203" s="2"/>
      <c r="CL3203" s="2"/>
      <c r="CM3203" s="2"/>
      <c r="CN3203" s="2"/>
      <c r="CO3203" s="2"/>
      <c r="CP3203" s="2"/>
      <c r="CQ3203" s="2"/>
      <c r="CR3203" s="2"/>
      <c r="CS3203" s="2"/>
      <c r="CT3203" s="2"/>
      <c r="CU3203" s="2"/>
      <c r="CV3203" s="2"/>
      <c r="CW3203" s="2"/>
      <c r="CX3203" s="2"/>
      <c r="CY3203" s="2"/>
      <c r="CZ3203" s="2"/>
      <c r="DA3203" s="2"/>
      <c r="DB3203" s="2"/>
      <c r="DC3203" s="2"/>
      <c r="DD3203" s="2"/>
      <c r="DE3203" s="2"/>
      <c r="DF3203" s="2"/>
      <c r="DG3203" s="2"/>
      <c r="DH3203" s="2"/>
      <c r="DI3203" s="2"/>
      <c r="DJ3203" s="2"/>
      <c r="DK3203" s="2"/>
      <c r="DL3203" s="2"/>
      <c r="DM3203" s="2"/>
      <c r="DN3203" s="2"/>
      <c r="DO3203" s="2"/>
      <c r="DP3203" s="2"/>
      <c r="DQ3203" s="2"/>
      <c r="DR3203" s="2"/>
      <c r="DS3203" s="2"/>
      <c r="DT3203" s="2"/>
      <c r="DU3203" s="2"/>
      <c r="DV3203" s="2"/>
      <c r="DW3203" s="2"/>
      <c r="DX3203" s="2"/>
      <c r="DY3203" s="2"/>
      <c r="DZ3203" s="2"/>
      <c r="EA3203" s="2"/>
      <c r="EB3203" s="2"/>
      <c r="EC3203" s="2"/>
      <c r="ED3203" s="2"/>
      <c r="EE3203" s="2"/>
      <c r="EF3203" s="2"/>
      <c r="EG3203" s="2"/>
      <c r="EH3203" s="2"/>
      <c r="EI3203" s="2"/>
      <c r="EJ3203" s="2"/>
      <c r="EK3203" s="2"/>
      <c r="EL3203" s="2"/>
      <c r="EM3203" s="2"/>
      <c r="EN3203" s="2"/>
      <c r="EO3203" s="2"/>
      <c r="EP3203" s="2"/>
      <c r="EQ3203" s="2"/>
      <c r="ER3203" s="2"/>
      <c r="ES3203" s="2"/>
      <c r="ET3203" s="2"/>
      <c r="EU3203" s="2"/>
      <c r="EV3203" s="2"/>
      <c r="EW3203" s="2"/>
      <c r="EX3203" s="2"/>
      <c r="EY3203" s="2"/>
      <c r="EZ3203" s="2"/>
      <c r="FA3203" s="2"/>
      <c r="FB3203" s="2"/>
      <c r="FC3203" s="2"/>
      <c r="FD3203" s="2"/>
      <c r="FE3203" s="2"/>
      <c r="FF3203" s="2"/>
      <c r="FG3203" s="2"/>
      <c r="FH3203" s="2"/>
      <c r="FI3203" s="2"/>
      <c r="FJ3203" s="2"/>
      <c r="FK3203" s="2"/>
      <c r="FL3203" s="2"/>
      <c r="FM3203" s="2"/>
      <c r="FN3203" s="2"/>
      <c r="FO3203" s="2"/>
      <c r="FP3203" s="2"/>
      <c r="FQ3203" s="2"/>
      <c r="FR3203" s="2"/>
      <c r="FS3203" s="2"/>
      <c r="FT3203" s="2"/>
      <c r="FU3203" s="2"/>
      <c r="FV3203" s="2"/>
      <c r="FW3203" s="2"/>
      <c r="FX3203" s="2"/>
      <c r="FY3203" s="2"/>
      <c r="FZ3203" s="2"/>
      <c r="GA3203" s="2"/>
      <c r="GB3203" s="2"/>
      <c r="GC3203" s="2"/>
      <c r="GD3203" s="2"/>
      <c r="GE3203" s="2"/>
      <c r="GF3203" s="2"/>
      <c r="GG3203" s="2"/>
      <c r="GH3203" s="2"/>
      <c r="GI3203" s="2"/>
      <c r="GJ3203" s="2"/>
      <c r="GK3203" s="2"/>
      <c r="GL3203" s="2"/>
      <c r="GM3203" s="2"/>
      <c r="GN3203" s="2"/>
      <c r="GO3203" s="2"/>
      <c r="GP3203" s="2"/>
      <c r="GQ3203" s="2"/>
      <c r="GR3203" s="2"/>
      <c r="GS3203" s="2"/>
      <c r="GT3203" s="2"/>
      <c r="GU3203" s="2"/>
      <c r="GV3203" s="2"/>
      <c r="GW3203" s="2"/>
      <c r="GX3203" s="2"/>
      <c r="GY3203" s="2"/>
      <c r="GZ3203" s="2"/>
      <c r="HA3203" s="2"/>
      <c r="HB3203" s="2"/>
      <c r="HC3203" s="2"/>
      <c r="HD3203" s="2"/>
      <c r="HE3203" s="2"/>
      <c r="HF3203" s="2"/>
      <c r="HG3203" s="2"/>
      <c r="HH3203" s="2"/>
      <c r="HI3203" s="2"/>
      <c r="HJ3203" s="2"/>
      <c r="HK3203" s="2"/>
      <c r="HL3203" s="2"/>
      <c r="HM3203" s="2"/>
      <c r="HN3203" s="2"/>
      <c r="HO3203" s="2"/>
      <c r="HP3203" s="2"/>
      <c r="HQ3203" s="2"/>
      <c r="HR3203" s="2"/>
      <c r="HS3203" s="2"/>
      <c r="HT3203" s="2"/>
      <c r="HU3203" s="2"/>
      <c r="HV3203" s="2"/>
      <c r="HW3203" s="2"/>
      <c r="HX3203" s="2"/>
      <c r="HY3203" s="2"/>
      <c r="HZ3203" s="2"/>
      <c r="IA3203" s="2"/>
      <c r="IB3203" s="2"/>
      <c r="IC3203" s="2"/>
      <c r="ID3203" s="2"/>
      <c r="IE3203" s="2"/>
      <c r="IF3203" s="2"/>
      <c r="IG3203" s="2"/>
      <c r="IH3203" s="2"/>
      <c r="II3203" s="2"/>
      <c r="IJ3203" s="2"/>
      <c r="IK3203" s="2"/>
      <c r="IL3203" s="2"/>
      <c r="IM3203" s="2"/>
      <c r="IN3203" s="2"/>
      <c r="IO3203" s="2"/>
      <c r="IP3203" s="2"/>
      <c r="IQ3203" s="2"/>
      <c r="IR3203" s="2"/>
      <c r="IS3203" s="2"/>
      <c r="IT3203" s="2"/>
      <c r="IU3203" s="2"/>
      <c r="IV3203" s="2"/>
      <c r="IW3203" s="2"/>
      <c r="IX3203" s="2"/>
      <c r="IY3203" s="2"/>
      <c r="IZ3203" s="2"/>
      <c r="JA3203" s="2"/>
      <c r="JB3203" s="2"/>
      <c r="JC3203" s="2"/>
      <c r="JD3203" s="2"/>
      <c r="JE3203" s="2"/>
      <c r="JF3203" s="2"/>
      <c r="JG3203" s="2"/>
      <c r="JH3203" s="2"/>
      <c r="JI3203" s="2"/>
      <c r="JJ3203" s="2"/>
      <c r="JK3203" s="2"/>
      <c r="JL3203" s="2"/>
      <c r="JM3203" s="2"/>
      <c r="JN3203" s="2"/>
      <c r="JO3203" s="2"/>
    </row>
    <row r="3204" spans="1:275" s="16" customFormat="1" x14ac:dyDescent="0.25">
      <c r="A3204" s="2">
        <v>2092</v>
      </c>
      <c r="B3204" s="2" t="s">
        <v>5466</v>
      </c>
      <c r="C3204" s="4"/>
      <c r="D3204" s="5" t="s">
        <v>5518</v>
      </c>
      <c r="E3204" s="15" t="s">
        <v>480</v>
      </c>
      <c r="F3204" s="18" t="s">
        <v>5448</v>
      </c>
      <c r="G3204" s="18" t="s">
        <v>5449</v>
      </c>
      <c r="H3204" s="18"/>
      <c r="I3204" s="18" t="s">
        <v>644</v>
      </c>
      <c r="J3204" s="90" t="s">
        <v>5450</v>
      </c>
      <c r="K3204" s="19"/>
      <c r="L3204" s="18"/>
      <c r="M3204" s="18" t="s">
        <v>5450</v>
      </c>
      <c r="N3204" s="86" t="s">
        <v>5451</v>
      </c>
      <c r="O3204" s="18" t="s">
        <v>2204</v>
      </c>
      <c r="P3204" s="19"/>
      <c r="Q3204" s="86" t="s">
        <v>2205</v>
      </c>
      <c r="R3204" s="90" t="s">
        <v>2206</v>
      </c>
      <c r="S3204" s="19" t="s">
        <v>2207</v>
      </c>
      <c r="T3204" s="90" t="s">
        <v>2208</v>
      </c>
      <c r="U3204" s="19"/>
      <c r="V3204" s="90" t="s">
        <v>553</v>
      </c>
      <c r="W3204" s="19" t="s">
        <v>554</v>
      </c>
      <c r="X3204" s="19" t="s">
        <v>555</v>
      </c>
      <c r="Y3204" s="19" t="s">
        <v>556</v>
      </c>
      <c r="Z3204" s="4" t="s">
        <v>604</v>
      </c>
      <c r="AA3204" s="96" t="s">
        <v>2209</v>
      </c>
      <c r="AB3204" s="13">
        <v>39.3371</v>
      </c>
      <c r="AC3204" s="13">
        <v>-76.523600000000002</v>
      </c>
      <c r="AD3204" s="8">
        <v>39.569722200000001</v>
      </c>
      <c r="AE3204" s="8">
        <v>-76.876666666666665</v>
      </c>
      <c r="AF3204" s="2" t="s">
        <v>5468</v>
      </c>
      <c r="AG3204" s="2" t="s">
        <v>606</v>
      </c>
      <c r="AH3204" s="2" t="s">
        <v>607</v>
      </c>
      <c r="AI3204" s="113">
        <v>247</v>
      </c>
      <c r="AJ3204" s="2" t="s">
        <v>558</v>
      </c>
      <c r="AK3204" s="14"/>
      <c r="AL3204" s="29"/>
      <c r="AM3204" s="2" t="s">
        <v>614</v>
      </c>
      <c r="AN3204" s="10">
        <v>120</v>
      </c>
      <c r="AO3204" s="10">
        <v>1188</v>
      </c>
      <c r="AP3204" s="2">
        <v>4</v>
      </c>
      <c r="AQ3204" s="4" t="s">
        <v>609</v>
      </c>
      <c r="AR3204" s="12">
        <v>25.095842887760512</v>
      </c>
      <c r="AS3204" s="74">
        <v>2.7619999999999999E-2</v>
      </c>
      <c r="AT3204" s="4">
        <v>12</v>
      </c>
      <c r="AU3204" s="4"/>
      <c r="AV3204" s="4"/>
      <c r="AW3204" s="14"/>
      <c r="AX3204" s="14"/>
      <c r="AY3204" s="14">
        <v>0</v>
      </c>
      <c r="AZ3204" s="29">
        <v>9.9</v>
      </c>
      <c r="BA3204" s="14" t="s">
        <v>563</v>
      </c>
      <c r="BB3204" s="1" t="s">
        <v>481</v>
      </c>
      <c r="BC3204" s="15">
        <v>-0.1196</v>
      </c>
      <c r="BE3204" s="2"/>
      <c r="BF3204" s="2"/>
      <c r="BG3204" s="2"/>
      <c r="BH3204" s="2"/>
      <c r="BI3204" s="2"/>
      <c r="BJ3204" s="2"/>
      <c r="BK3204" s="2"/>
      <c r="BL3204" s="2"/>
      <c r="BM3204" s="2"/>
      <c r="BN3204" s="2"/>
      <c r="BO3204" s="2"/>
      <c r="BP3204" s="2"/>
      <c r="BQ3204" s="2"/>
      <c r="BR3204" s="2"/>
      <c r="BS3204" s="2"/>
      <c r="BT3204" s="2"/>
      <c r="BU3204" s="2"/>
      <c r="BV3204" s="2"/>
      <c r="BW3204" s="2"/>
      <c r="BX3204" s="2"/>
      <c r="BY3204" s="2"/>
      <c r="BZ3204" s="2"/>
      <c r="CA3204" s="2"/>
      <c r="CB3204" s="2"/>
      <c r="CC3204" s="2"/>
      <c r="CD3204" s="2"/>
      <c r="CE3204" s="2"/>
      <c r="CF3204" s="2"/>
      <c r="CG3204" s="2"/>
      <c r="CH3204" s="2"/>
      <c r="CI3204" s="2"/>
      <c r="CJ3204" s="2"/>
      <c r="CK3204" s="2"/>
      <c r="CL3204" s="2"/>
      <c r="CM3204" s="2"/>
      <c r="CN3204" s="2"/>
      <c r="CO3204" s="2"/>
      <c r="CP3204" s="2"/>
      <c r="CQ3204" s="2"/>
      <c r="CR3204" s="2"/>
      <c r="CS3204" s="2"/>
      <c r="CT3204" s="2"/>
      <c r="CU3204" s="2"/>
      <c r="CV3204" s="2"/>
      <c r="CW3204" s="2"/>
      <c r="CX3204" s="2"/>
      <c r="CY3204" s="2"/>
      <c r="CZ3204" s="2"/>
      <c r="DA3204" s="2"/>
      <c r="DB3204" s="2"/>
      <c r="DC3204" s="2"/>
      <c r="DD3204" s="2"/>
      <c r="DE3204" s="2"/>
      <c r="DF3204" s="2"/>
      <c r="DG3204" s="2"/>
      <c r="DH3204" s="2"/>
      <c r="DI3204" s="2"/>
      <c r="DJ3204" s="2"/>
      <c r="DK3204" s="2"/>
      <c r="DL3204" s="2"/>
      <c r="DM3204" s="2"/>
      <c r="DN3204" s="2"/>
      <c r="DO3204" s="2"/>
      <c r="DP3204" s="2"/>
      <c r="DQ3204" s="2"/>
      <c r="DR3204" s="2"/>
      <c r="DS3204" s="2"/>
      <c r="DT3204" s="2"/>
      <c r="DU3204" s="2"/>
      <c r="DV3204" s="2"/>
      <c r="DW3204" s="2"/>
      <c r="DX3204" s="2"/>
      <c r="DY3204" s="2"/>
      <c r="DZ3204" s="2"/>
      <c r="EA3204" s="2"/>
      <c r="EB3204" s="2"/>
      <c r="EC3204" s="2"/>
      <c r="ED3204" s="2"/>
      <c r="EE3204" s="2"/>
      <c r="EF3204" s="2"/>
      <c r="EG3204" s="2"/>
      <c r="EH3204" s="2"/>
      <c r="EI3204" s="2"/>
      <c r="EJ3204" s="2"/>
      <c r="EK3204" s="2"/>
      <c r="EL3204" s="2"/>
      <c r="EM3204" s="2"/>
      <c r="EN3204" s="2"/>
      <c r="EO3204" s="2"/>
      <c r="EP3204" s="2"/>
      <c r="EQ3204" s="2"/>
      <c r="ER3204" s="2"/>
      <c r="ES3204" s="2"/>
      <c r="ET3204" s="2"/>
      <c r="EU3204" s="2"/>
      <c r="EV3204" s="2"/>
      <c r="EW3204" s="2"/>
      <c r="EX3204" s="2"/>
      <c r="EY3204" s="2"/>
      <c r="EZ3204" s="2"/>
      <c r="FA3204" s="2"/>
      <c r="FB3204" s="2"/>
      <c r="FC3204" s="2"/>
      <c r="FD3204" s="2"/>
      <c r="FE3204" s="2"/>
      <c r="FF3204" s="2"/>
      <c r="FG3204" s="2"/>
      <c r="FH3204" s="2"/>
      <c r="FI3204" s="2"/>
      <c r="FJ3204" s="2"/>
      <c r="FK3204" s="2"/>
      <c r="FL3204" s="2"/>
      <c r="FM3204" s="2"/>
      <c r="FN3204" s="2"/>
      <c r="FO3204" s="2"/>
      <c r="FP3204" s="2"/>
      <c r="FQ3204" s="2"/>
      <c r="FR3204" s="2"/>
      <c r="FS3204" s="2"/>
      <c r="FT3204" s="2"/>
      <c r="FU3204" s="2"/>
      <c r="FV3204" s="2"/>
      <c r="FW3204" s="2"/>
      <c r="FX3204" s="2"/>
      <c r="FY3204" s="2"/>
      <c r="FZ3204" s="2"/>
      <c r="GA3204" s="2"/>
      <c r="GB3204" s="2"/>
      <c r="GC3204" s="2"/>
      <c r="GD3204" s="2"/>
      <c r="GE3204" s="2"/>
      <c r="GF3204" s="2"/>
      <c r="GG3204" s="2"/>
      <c r="GH3204" s="2"/>
      <c r="GI3204" s="2"/>
      <c r="GJ3204" s="2"/>
      <c r="GK3204" s="2"/>
      <c r="GL3204" s="2"/>
      <c r="GM3204" s="2"/>
      <c r="GN3204" s="2"/>
      <c r="GO3204" s="2"/>
      <c r="GP3204" s="2"/>
      <c r="GQ3204" s="2"/>
      <c r="GR3204" s="2"/>
      <c r="GS3204" s="2"/>
      <c r="GT3204" s="2"/>
      <c r="GU3204" s="2"/>
      <c r="GV3204" s="2"/>
      <c r="GW3204" s="2"/>
      <c r="GX3204" s="2"/>
      <c r="GY3204" s="2"/>
      <c r="GZ3204" s="2"/>
      <c r="HA3204" s="2"/>
      <c r="HB3204" s="2"/>
      <c r="HC3204" s="2"/>
      <c r="HD3204" s="2"/>
      <c r="HE3204" s="2"/>
      <c r="HF3204" s="2"/>
      <c r="HG3204" s="2"/>
      <c r="HH3204" s="2"/>
      <c r="HI3204" s="2"/>
      <c r="HJ3204" s="2"/>
      <c r="HK3204" s="2"/>
      <c r="HL3204" s="2"/>
      <c r="HM3204" s="2"/>
      <c r="HN3204" s="2"/>
      <c r="HO3204" s="2"/>
      <c r="HP3204" s="2"/>
      <c r="HQ3204" s="2"/>
      <c r="HR3204" s="2"/>
      <c r="HS3204" s="2"/>
      <c r="HT3204" s="2"/>
      <c r="HU3204" s="2"/>
      <c r="HV3204" s="2"/>
      <c r="HW3204" s="2"/>
      <c r="HX3204" s="2"/>
      <c r="HY3204" s="2"/>
      <c r="HZ3204" s="2"/>
      <c r="IA3204" s="2"/>
      <c r="IB3204" s="2"/>
      <c r="IC3204" s="2"/>
      <c r="ID3204" s="2"/>
      <c r="IE3204" s="2"/>
      <c r="IF3204" s="2"/>
      <c r="IG3204" s="2"/>
      <c r="IH3204" s="2"/>
      <c r="II3204" s="2"/>
      <c r="IJ3204" s="2"/>
      <c r="IK3204" s="2"/>
      <c r="IL3204" s="2"/>
      <c r="IM3204" s="2"/>
      <c r="IN3204" s="2"/>
      <c r="IO3204" s="2"/>
      <c r="IP3204" s="2"/>
      <c r="IQ3204" s="2"/>
      <c r="IR3204" s="2"/>
      <c r="IS3204" s="2"/>
      <c r="IT3204" s="2"/>
      <c r="IU3204" s="2"/>
      <c r="IV3204" s="2"/>
      <c r="IW3204" s="2"/>
      <c r="IX3204" s="2"/>
      <c r="IY3204" s="2"/>
      <c r="IZ3204" s="2"/>
      <c r="JA3204" s="2"/>
      <c r="JB3204" s="2"/>
      <c r="JC3204" s="2"/>
      <c r="JD3204" s="2"/>
      <c r="JE3204" s="2"/>
      <c r="JF3204" s="2"/>
      <c r="JG3204" s="2"/>
      <c r="JH3204" s="2"/>
      <c r="JI3204" s="2"/>
      <c r="JJ3204" s="2"/>
      <c r="JK3204" s="2"/>
      <c r="JL3204" s="2"/>
      <c r="JM3204" s="2"/>
      <c r="JN3204" s="2"/>
      <c r="JO3204" s="2"/>
    </row>
    <row r="3205" spans="1:275" s="16" customFormat="1" x14ac:dyDescent="0.25">
      <c r="A3205" s="2">
        <v>2093</v>
      </c>
      <c r="B3205" s="2" t="s">
        <v>5466</v>
      </c>
      <c r="C3205" s="4"/>
      <c r="D3205" s="5" t="s">
        <v>5519</v>
      </c>
      <c r="E3205" s="15" t="s">
        <v>480</v>
      </c>
      <c r="F3205" s="18" t="s">
        <v>5448</v>
      </c>
      <c r="G3205" s="18" t="s">
        <v>5449</v>
      </c>
      <c r="H3205" s="18"/>
      <c r="I3205" s="18" t="s">
        <v>644</v>
      </c>
      <c r="J3205" s="90" t="s">
        <v>5450</v>
      </c>
      <c r="K3205" s="19"/>
      <c r="L3205" s="18"/>
      <c r="M3205" s="18" t="s">
        <v>5450</v>
      </c>
      <c r="N3205" s="86" t="s">
        <v>5451</v>
      </c>
      <c r="O3205" s="18" t="s">
        <v>2204</v>
      </c>
      <c r="P3205" s="19"/>
      <c r="Q3205" s="86" t="s">
        <v>2205</v>
      </c>
      <c r="R3205" s="90" t="s">
        <v>2206</v>
      </c>
      <c r="S3205" s="19" t="s">
        <v>2207</v>
      </c>
      <c r="T3205" s="90" t="s">
        <v>2208</v>
      </c>
      <c r="U3205" s="19"/>
      <c r="V3205" s="90" t="s">
        <v>553</v>
      </c>
      <c r="W3205" s="19" t="s">
        <v>554</v>
      </c>
      <c r="X3205" s="19" t="s">
        <v>555</v>
      </c>
      <c r="Y3205" s="19" t="s">
        <v>556</v>
      </c>
      <c r="Z3205" s="4" t="s">
        <v>604</v>
      </c>
      <c r="AA3205" s="96" t="s">
        <v>2209</v>
      </c>
      <c r="AB3205" s="13">
        <v>39.327199999999998</v>
      </c>
      <c r="AC3205" s="101">
        <v>-76.497399999999999</v>
      </c>
      <c r="AD3205" s="8">
        <v>39.553333299999998</v>
      </c>
      <c r="AE3205" s="8">
        <v>-76.837222222222223</v>
      </c>
      <c r="AF3205" s="2" t="s">
        <v>5468</v>
      </c>
      <c r="AG3205" s="2" t="s">
        <v>606</v>
      </c>
      <c r="AH3205" s="2" t="s">
        <v>607</v>
      </c>
      <c r="AI3205" s="113">
        <v>234</v>
      </c>
      <c r="AJ3205" s="2" t="s">
        <v>558</v>
      </c>
      <c r="AK3205" s="14"/>
      <c r="AL3205" s="29"/>
      <c r="AM3205" s="2" t="s">
        <v>614</v>
      </c>
      <c r="AN3205" s="10">
        <v>120</v>
      </c>
      <c r="AO3205" s="10">
        <v>1080</v>
      </c>
      <c r="AP3205" s="2">
        <v>4</v>
      </c>
      <c r="AQ3205" s="4" t="s">
        <v>609</v>
      </c>
      <c r="AR3205" s="12">
        <v>31.041073916701535</v>
      </c>
      <c r="AS3205" s="74">
        <v>2.2329999999999999E-2</v>
      </c>
      <c r="AT3205" s="4">
        <v>12</v>
      </c>
      <c r="AU3205" s="4"/>
      <c r="AV3205" s="4"/>
      <c r="AW3205" s="14"/>
      <c r="AX3205" s="14"/>
      <c r="AY3205" s="14">
        <v>0</v>
      </c>
      <c r="AZ3205" s="29">
        <v>9</v>
      </c>
      <c r="BA3205" s="14" t="s">
        <v>563</v>
      </c>
      <c r="BB3205" s="1" t="s">
        <v>481</v>
      </c>
      <c r="BC3205" s="15">
        <v>-0.1196</v>
      </c>
      <c r="BE3205" s="2"/>
      <c r="BF3205" s="2"/>
      <c r="BG3205" s="2"/>
      <c r="BH3205" s="2"/>
      <c r="BI3205" s="2"/>
      <c r="BJ3205" s="2"/>
      <c r="BK3205" s="2"/>
      <c r="BL3205" s="2"/>
      <c r="BM3205" s="2"/>
      <c r="BN3205" s="2"/>
      <c r="BO3205" s="2"/>
      <c r="BP3205" s="2"/>
      <c r="BQ3205" s="2"/>
      <c r="BR3205" s="2"/>
      <c r="BS3205" s="2"/>
      <c r="BT3205" s="2"/>
      <c r="BU3205" s="2"/>
      <c r="BV3205" s="2"/>
      <c r="BW3205" s="2"/>
      <c r="BX3205" s="2"/>
      <c r="BY3205" s="2"/>
      <c r="BZ3205" s="2"/>
      <c r="CA3205" s="2"/>
      <c r="CB3205" s="2"/>
      <c r="CC3205" s="2"/>
      <c r="CD3205" s="2"/>
      <c r="CE3205" s="2"/>
      <c r="CF3205" s="2"/>
      <c r="CG3205" s="2"/>
      <c r="CH3205" s="2"/>
      <c r="CI3205" s="2"/>
      <c r="CJ3205" s="2"/>
      <c r="CK3205" s="2"/>
      <c r="CL3205" s="2"/>
      <c r="CM3205" s="2"/>
      <c r="CN3205" s="2"/>
      <c r="CO3205" s="2"/>
      <c r="CP3205" s="2"/>
      <c r="CQ3205" s="2"/>
      <c r="CR3205" s="2"/>
      <c r="CS3205" s="2"/>
      <c r="CT3205" s="2"/>
      <c r="CU3205" s="2"/>
      <c r="CV3205" s="2"/>
      <c r="CW3205" s="2"/>
      <c r="CX3205" s="2"/>
      <c r="CY3205" s="2"/>
      <c r="CZ3205" s="2"/>
      <c r="DA3205" s="2"/>
      <c r="DB3205" s="2"/>
      <c r="DC3205" s="2"/>
      <c r="DD3205" s="2"/>
      <c r="DE3205" s="2"/>
      <c r="DF3205" s="2"/>
      <c r="DG3205" s="2"/>
      <c r="DH3205" s="2"/>
      <c r="DI3205" s="2"/>
      <c r="DJ3205" s="2"/>
      <c r="DK3205" s="2"/>
      <c r="DL3205" s="2"/>
      <c r="DM3205" s="2"/>
      <c r="DN3205" s="2"/>
      <c r="DO3205" s="2"/>
      <c r="DP3205" s="2"/>
      <c r="DQ3205" s="2"/>
      <c r="DR3205" s="2"/>
      <c r="DS3205" s="2"/>
      <c r="DT3205" s="2"/>
      <c r="DU3205" s="2"/>
      <c r="DV3205" s="2"/>
      <c r="DW3205" s="2"/>
      <c r="DX3205" s="2"/>
      <c r="DY3205" s="2"/>
      <c r="DZ3205" s="2"/>
      <c r="EA3205" s="2"/>
      <c r="EB3205" s="2"/>
      <c r="EC3205" s="2"/>
      <c r="ED3205" s="2"/>
      <c r="EE3205" s="2"/>
      <c r="EF3205" s="2"/>
      <c r="EG3205" s="2"/>
      <c r="EH3205" s="2"/>
      <c r="EI3205" s="2"/>
      <c r="EJ3205" s="2"/>
      <c r="EK3205" s="2"/>
      <c r="EL3205" s="2"/>
      <c r="EM3205" s="2"/>
      <c r="EN3205" s="2"/>
      <c r="EO3205" s="2"/>
      <c r="EP3205" s="2"/>
      <c r="EQ3205" s="2"/>
      <c r="ER3205" s="2"/>
      <c r="ES3205" s="2"/>
      <c r="ET3205" s="2"/>
      <c r="EU3205" s="2"/>
      <c r="EV3205" s="2"/>
      <c r="EW3205" s="2"/>
      <c r="EX3205" s="2"/>
      <c r="EY3205" s="2"/>
      <c r="EZ3205" s="2"/>
      <c r="FA3205" s="2"/>
      <c r="FB3205" s="2"/>
      <c r="FC3205" s="2"/>
      <c r="FD3205" s="2"/>
      <c r="FE3205" s="2"/>
      <c r="FF3205" s="2"/>
      <c r="FG3205" s="2"/>
      <c r="FH3205" s="2"/>
      <c r="FI3205" s="2"/>
      <c r="FJ3205" s="2"/>
      <c r="FK3205" s="2"/>
      <c r="FL3205" s="2"/>
      <c r="FM3205" s="2"/>
      <c r="FN3205" s="2"/>
      <c r="FO3205" s="2"/>
      <c r="FP3205" s="2"/>
      <c r="FQ3205" s="2"/>
      <c r="FR3205" s="2"/>
      <c r="FS3205" s="2"/>
      <c r="FT3205" s="2"/>
      <c r="FU3205" s="2"/>
      <c r="FV3205" s="2"/>
      <c r="FW3205" s="2"/>
      <c r="FX3205" s="2"/>
      <c r="FY3205" s="2"/>
      <c r="FZ3205" s="2"/>
      <c r="GA3205" s="2"/>
      <c r="GB3205" s="2"/>
      <c r="GC3205" s="2"/>
      <c r="GD3205" s="2"/>
      <c r="GE3205" s="2"/>
      <c r="GF3205" s="2"/>
      <c r="GG3205" s="2"/>
      <c r="GH3205" s="2"/>
      <c r="GI3205" s="2"/>
      <c r="GJ3205" s="2"/>
      <c r="GK3205" s="2"/>
      <c r="GL3205" s="2"/>
      <c r="GM3205" s="2"/>
      <c r="GN3205" s="2"/>
      <c r="GO3205" s="2"/>
      <c r="GP3205" s="2"/>
      <c r="GQ3205" s="2"/>
      <c r="GR3205" s="2"/>
      <c r="GS3205" s="2"/>
      <c r="GT3205" s="2"/>
      <c r="GU3205" s="2"/>
      <c r="GV3205" s="2"/>
      <c r="GW3205" s="2"/>
      <c r="GX3205" s="2"/>
      <c r="GY3205" s="2"/>
      <c r="GZ3205" s="2"/>
      <c r="HA3205" s="2"/>
      <c r="HB3205" s="2"/>
      <c r="HC3205" s="2"/>
      <c r="HD3205" s="2"/>
      <c r="HE3205" s="2"/>
      <c r="HF3205" s="2"/>
      <c r="HG3205" s="2"/>
      <c r="HH3205" s="2"/>
      <c r="HI3205" s="2"/>
      <c r="HJ3205" s="2"/>
      <c r="HK3205" s="2"/>
      <c r="HL3205" s="2"/>
      <c r="HM3205" s="2"/>
      <c r="HN3205" s="2"/>
      <c r="HO3205" s="2"/>
      <c r="HP3205" s="2"/>
      <c r="HQ3205" s="2"/>
      <c r="HR3205" s="2"/>
      <c r="HS3205" s="2"/>
      <c r="HT3205" s="2"/>
      <c r="HU3205" s="2"/>
      <c r="HV3205" s="2"/>
      <c r="HW3205" s="2"/>
      <c r="HX3205" s="2"/>
      <c r="HY3205" s="2"/>
      <c r="HZ3205" s="2"/>
      <c r="IA3205" s="2"/>
      <c r="IB3205" s="2"/>
      <c r="IC3205" s="2"/>
      <c r="ID3205" s="2"/>
      <c r="IE3205" s="2"/>
      <c r="IF3205" s="2"/>
      <c r="IG3205" s="2"/>
      <c r="IH3205" s="2"/>
      <c r="II3205" s="2"/>
      <c r="IJ3205" s="2"/>
      <c r="IK3205" s="2"/>
      <c r="IL3205" s="2"/>
      <c r="IM3205" s="2"/>
      <c r="IN3205" s="2"/>
      <c r="IO3205" s="2"/>
      <c r="IP3205" s="2"/>
      <c r="IQ3205" s="2"/>
      <c r="IR3205" s="2"/>
      <c r="IS3205" s="2"/>
      <c r="IT3205" s="2"/>
      <c r="IU3205" s="2"/>
      <c r="IV3205" s="2"/>
      <c r="IW3205" s="2"/>
      <c r="IX3205" s="2"/>
      <c r="IY3205" s="2"/>
      <c r="IZ3205" s="2"/>
      <c r="JA3205" s="2"/>
      <c r="JB3205" s="2"/>
      <c r="JC3205" s="2"/>
      <c r="JD3205" s="2"/>
      <c r="JE3205" s="2"/>
      <c r="JF3205" s="2"/>
      <c r="JG3205" s="2"/>
      <c r="JH3205" s="2"/>
      <c r="JI3205" s="2"/>
      <c r="JJ3205" s="2"/>
      <c r="JK3205" s="2"/>
      <c r="JL3205" s="2"/>
      <c r="JM3205" s="2"/>
      <c r="JN3205" s="2"/>
      <c r="JO3205" s="2"/>
    </row>
    <row r="3206" spans="1:275" s="16" customFormat="1" x14ac:dyDescent="0.25">
      <c r="A3206" s="2">
        <v>2094</v>
      </c>
      <c r="B3206" s="2" t="s">
        <v>5466</v>
      </c>
      <c r="C3206" s="4"/>
      <c r="D3206" s="5" t="s">
        <v>5520</v>
      </c>
      <c r="E3206" s="15" t="s">
        <v>480</v>
      </c>
      <c r="F3206" s="18" t="s">
        <v>5448</v>
      </c>
      <c r="G3206" s="18" t="s">
        <v>5449</v>
      </c>
      <c r="H3206" s="18"/>
      <c r="I3206" s="18" t="s">
        <v>644</v>
      </c>
      <c r="J3206" s="90" t="s">
        <v>5450</v>
      </c>
      <c r="K3206" s="19"/>
      <c r="L3206" s="18"/>
      <c r="M3206" s="18" t="s">
        <v>5450</v>
      </c>
      <c r="N3206" s="86" t="s">
        <v>5451</v>
      </c>
      <c r="O3206" s="18" t="s">
        <v>2204</v>
      </c>
      <c r="P3206" s="19"/>
      <c r="Q3206" s="86" t="s">
        <v>2205</v>
      </c>
      <c r="R3206" s="90" t="s">
        <v>2206</v>
      </c>
      <c r="S3206" s="19" t="s">
        <v>2207</v>
      </c>
      <c r="T3206" s="90" t="s">
        <v>2208</v>
      </c>
      <c r="U3206" s="19"/>
      <c r="V3206" s="90" t="s">
        <v>553</v>
      </c>
      <c r="W3206" s="19" t="s">
        <v>554</v>
      </c>
      <c r="X3206" s="19" t="s">
        <v>555</v>
      </c>
      <c r="Y3206" s="19" t="s">
        <v>556</v>
      </c>
      <c r="Z3206" s="4" t="s">
        <v>604</v>
      </c>
      <c r="AA3206" s="96" t="s">
        <v>2209</v>
      </c>
      <c r="AB3206" s="101">
        <v>39.348500000000001</v>
      </c>
      <c r="AC3206" s="13">
        <v>-76.523600000000002</v>
      </c>
      <c r="AD3206" s="8">
        <v>39.590277800000003</v>
      </c>
      <c r="AE3206" s="8">
        <v>-76.876666666666665</v>
      </c>
      <c r="AF3206" s="2" t="s">
        <v>5468</v>
      </c>
      <c r="AG3206" s="2" t="s">
        <v>606</v>
      </c>
      <c r="AH3206" s="2" t="s">
        <v>607</v>
      </c>
      <c r="AI3206" s="113">
        <v>220</v>
      </c>
      <c r="AJ3206" s="2" t="s">
        <v>558</v>
      </c>
      <c r="AK3206" s="14"/>
      <c r="AL3206" s="29"/>
      <c r="AM3206" s="2" t="s">
        <v>614</v>
      </c>
      <c r="AN3206" s="10">
        <v>120</v>
      </c>
      <c r="AO3206" s="10">
        <v>948</v>
      </c>
      <c r="AP3206" s="2">
        <v>4</v>
      </c>
      <c r="AQ3206" s="4" t="s">
        <v>609</v>
      </c>
      <c r="AR3206" s="12">
        <v>36.752236509010885</v>
      </c>
      <c r="AS3206" s="74">
        <v>1.8859999999999998E-2</v>
      </c>
      <c r="AT3206" s="4">
        <v>12</v>
      </c>
      <c r="AU3206" s="4"/>
      <c r="AV3206" s="4"/>
      <c r="AW3206" s="14"/>
      <c r="AX3206" s="14"/>
      <c r="AY3206" s="14">
        <v>0</v>
      </c>
      <c r="AZ3206" s="29">
        <v>7.9</v>
      </c>
      <c r="BA3206" s="14" t="s">
        <v>563</v>
      </c>
      <c r="BB3206" s="1" t="s">
        <v>481</v>
      </c>
      <c r="BC3206" s="15">
        <v>-0.1196</v>
      </c>
      <c r="BE3206" s="2"/>
      <c r="BF3206" s="2"/>
      <c r="BG3206" s="2"/>
      <c r="BH3206" s="2"/>
      <c r="BI3206" s="2"/>
      <c r="BJ3206" s="2"/>
      <c r="BK3206" s="2"/>
      <c r="BL3206" s="2"/>
      <c r="BM3206" s="2"/>
      <c r="BN3206" s="2"/>
      <c r="BO3206" s="2"/>
      <c r="BP3206" s="2"/>
      <c r="BQ3206" s="2"/>
      <c r="BR3206" s="2"/>
      <c r="BS3206" s="2"/>
      <c r="BT3206" s="2"/>
      <c r="BU3206" s="2"/>
      <c r="BV3206" s="2"/>
      <c r="BW3206" s="2"/>
      <c r="BX3206" s="2"/>
      <c r="BY3206" s="2"/>
      <c r="BZ3206" s="2"/>
      <c r="CA3206" s="2"/>
      <c r="CB3206" s="2"/>
      <c r="CC3206" s="2"/>
      <c r="CD3206" s="2"/>
      <c r="CE3206" s="2"/>
      <c r="CF3206" s="2"/>
      <c r="CG3206" s="2"/>
      <c r="CH3206" s="2"/>
      <c r="CI3206" s="2"/>
      <c r="CJ3206" s="2"/>
      <c r="CK3206" s="2"/>
      <c r="CL3206" s="2"/>
      <c r="CM3206" s="2"/>
      <c r="CN3206" s="2"/>
      <c r="CO3206" s="2"/>
      <c r="CP3206" s="2"/>
      <c r="CQ3206" s="2"/>
      <c r="CR3206" s="2"/>
      <c r="CS3206" s="2"/>
      <c r="CT3206" s="2"/>
      <c r="CU3206" s="2"/>
      <c r="CV3206" s="2"/>
      <c r="CW3206" s="2"/>
      <c r="CX3206" s="2"/>
      <c r="CY3206" s="2"/>
      <c r="CZ3206" s="2"/>
      <c r="DA3206" s="2"/>
      <c r="DB3206" s="2"/>
      <c r="DC3206" s="2"/>
      <c r="DD3206" s="2"/>
      <c r="DE3206" s="2"/>
      <c r="DF3206" s="2"/>
      <c r="DG3206" s="2"/>
      <c r="DH3206" s="2"/>
      <c r="DI3206" s="2"/>
      <c r="DJ3206" s="2"/>
      <c r="DK3206" s="2"/>
      <c r="DL3206" s="2"/>
      <c r="DM3206" s="2"/>
      <c r="DN3206" s="2"/>
      <c r="DO3206" s="2"/>
      <c r="DP3206" s="2"/>
      <c r="DQ3206" s="2"/>
      <c r="DR3206" s="2"/>
      <c r="DS3206" s="2"/>
      <c r="DT3206" s="2"/>
      <c r="DU3206" s="2"/>
      <c r="DV3206" s="2"/>
      <c r="DW3206" s="2"/>
      <c r="DX3206" s="2"/>
      <c r="DY3206" s="2"/>
      <c r="DZ3206" s="2"/>
      <c r="EA3206" s="2"/>
      <c r="EB3206" s="2"/>
      <c r="EC3206" s="2"/>
      <c r="ED3206" s="2"/>
      <c r="EE3206" s="2"/>
      <c r="EF3206" s="2"/>
      <c r="EG3206" s="2"/>
      <c r="EH3206" s="2"/>
      <c r="EI3206" s="2"/>
      <c r="EJ3206" s="2"/>
      <c r="EK3206" s="2"/>
      <c r="EL3206" s="2"/>
      <c r="EM3206" s="2"/>
      <c r="EN3206" s="2"/>
      <c r="EO3206" s="2"/>
      <c r="EP3206" s="2"/>
      <c r="EQ3206" s="2"/>
      <c r="ER3206" s="2"/>
      <c r="ES3206" s="2"/>
      <c r="ET3206" s="2"/>
      <c r="EU3206" s="2"/>
      <c r="EV3206" s="2"/>
      <c r="EW3206" s="2"/>
      <c r="EX3206" s="2"/>
      <c r="EY3206" s="2"/>
      <c r="EZ3206" s="2"/>
      <c r="FA3206" s="2"/>
      <c r="FB3206" s="2"/>
      <c r="FC3206" s="2"/>
      <c r="FD3206" s="2"/>
      <c r="FE3206" s="2"/>
      <c r="FF3206" s="2"/>
      <c r="FG3206" s="2"/>
      <c r="FH3206" s="2"/>
      <c r="FI3206" s="2"/>
      <c r="FJ3206" s="2"/>
      <c r="FK3206" s="2"/>
      <c r="FL3206" s="2"/>
      <c r="FM3206" s="2"/>
      <c r="FN3206" s="2"/>
      <c r="FO3206" s="2"/>
      <c r="FP3206" s="2"/>
      <c r="FQ3206" s="2"/>
      <c r="FR3206" s="2"/>
      <c r="FS3206" s="2"/>
      <c r="FT3206" s="2"/>
      <c r="FU3206" s="2"/>
      <c r="FV3206" s="2"/>
      <c r="FW3206" s="2"/>
      <c r="FX3206" s="2"/>
      <c r="FY3206" s="2"/>
      <c r="FZ3206" s="2"/>
      <c r="GA3206" s="2"/>
      <c r="GB3206" s="2"/>
      <c r="GC3206" s="2"/>
      <c r="GD3206" s="2"/>
      <c r="GE3206" s="2"/>
      <c r="GF3206" s="2"/>
      <c r="GG3206" s="2"/>
      <c r="GH3206" s="2"/>
      <c r="GI3206" s="2"/>
      <c r="GJ3206" s="2"/>
      <c r="GK3206" s="2"/>
      <c r="GL3206" s="2"/>
      <c r="GM3206" s="2"/>
      <c r="GN3206" s="2"/>
      <c r="GO3206" s="2"/>
      <c r="GP3206" s="2"/>
      <c r="GQ3206" s="2"/>
      <c r="GR3206" s="2"/>
      <c r="GS3206" s="2"/>
      <c r="GT3206" s="2"/>
      <c r="GU3206" s="2"/>
      <c r="GV3206" s="2"/>
      <c r="GW3206" s="2"/>
      <c r="GX3206" s="2"/>
      <c r="GY3206" s="2"/>
      <c r="GZ3206" s="2"/>
      <c r="HA3206" s="2"/>
      <c r="HB3206" s="2"/>
      <c r="HC3206" s="2"/>
      <c r="HD3206" s="2"/>
      <c r="HE3206" s="2"/>
      <c r="HF3206" s="2"/>
      <c r="HG3206" s="2"/>
      <c r="HH3206" s="2"/>
      <c r="HI3206" s="2"/>
      <c r="HJ3206" s="2"/>
      <c r="HK3206" s="2"/>
      <c r="HL3206" s="2"/>
      <c r="HM3206" s="2"/>
      <c r="HN3206" s="2"/>
      <c r="HO3206" s="2"/>
      <c r="HP3206" s="2"/>
      <c r="HQ3206" s="2"/>
      <c r="HR3206" s="2"/>
      <c r="HS3206" s="2"/>
      <c r="HT3206" s="2"/>
      <c r="HU3206" s="2"/>
      <c r="HV3206" s="2"/>
      <c r="HW3206" s="2"/>
      <c r="HX3206" s="2"/>
      <c r="HY3206" s="2"/>
      <c r="HZ3206" s="2"/>
      <c r="IA3206" s="2"/>
      <c r="IB3206" s="2"/>
      <c r="IC3206" s="2"/>
      <c r="ID3206" s="2"/>
      <c r="IE3206" s="2"/>
      <c r="IF3206" s="2"/>
      <c r="IG3206" s="2"/>
      <c r="IH3206" s="2"/>
      <c r="II3206" s="2"/>
      <c r="IJ3206" s="2"/>
      <c r="IK3206" s="2"/>
      <c r="IL3206" s="2"/>
      <c r="IM3206" s="2"/>
      <c r="IN3206" s="2"/>
      <c r="IO3206" s="2"/>
      <c r="IP3206" s="2"/>
      <c r="IQ3206" s="2"/>
      <c r="IR3206" s="2"/>
      <c r="IS3206" s="2"/>
      <c r="IT3206" s="2"/>
      <c r="IU3206" s="2"/>
      <c r="IV3206" s="2"/>
      <c r="IW3206" s="2"/>
      <c r="IX3206" s="2"/>
      <c r="IY3206" s="2"/>
      <c r="IZ3206" s="2"/>
      <c r="JA3206" s="2"/>
      <c r="JB3206" s="2"/>
      <c r="JC3206" s="2"/>
      <c r="JD3206" s="2"/>
      <c r="JE3206" s="2"/>
      <c r="JF3206" s="2"/>
      <c r="JG3206" s="2"/>
      <c r="JH3206" s="2"/>
      <c r="JI3206" s="2"/>
      <c r="JJ3206" s="2"/>
      <c r="JK3206" s="2"/>
      <c r="JL3206" s="2"/>
      <c r="JM3206" s="2"/>
      <c r="JN3206" s="2"/>
      <c r="JO3206" s="2"/>
    </row>
    <row r="3207" spans="1:275" s="16" customFormat="1" x14ac:dyDescent="0.25">
      <c r="A3207" s="2">
        <v>2095</v>
      </c>
      <c r="B3207" s="2" t="s">
        <v>5466</v>
      </c>
      <c r="C3207" s="4"/>
      <c r="D3207" s="5" t="s">
        <v>5521</v>
      </c>
      <c r="E3207" s="15" t="s">
        <v>480</v>
      </c>
      <c r="F3207" s="18" t="s">
        <v>5448</v>
      </c>
      <c r="G3207" s="18" t="s">
        <v>5449</v>
      </c>
      <c r="H3207" s="18"/>
      <c r="I3207" s="18" t="s">
        <v>644</v>
      </c>
      <c r="J3207" s="90" t="s">
        <v>5450</v>
      </c>
      <c r="K3207" s="19"/>
      <c r="L3207" s="18"/>
      <c r="M3207" s="18" t="s">
        <v>5450</v>
      </c>
      <c r="N3207" s="86" t="s">
        <v>5451</v>
      </c>
      <c r="O3207" s="18" t="s">
        <v>2204</v>
      </c>
      <c r="P3207" s="19"/>
      <c r="Q3207" s="86" t="s">
        <v>2205</v>
      </c>
      <c r="R3207" s="90" t="s">
        <v>2206</v>
      </c>
      <c r="S3207" s="19" t="s">
        <v>2207</v>
      </c>
      <c r="T3207" s="90" t="s">
        <v>2208</v>
      </c>
      <c r="U3207" s="19"/>
      <c r="V3207" s="90" t="s">
        <v>553</v>
      </c>
      <c r="W3207" s="19" t="s">
        <v>554</v>
      </c>
      <c r="X3207" s="19" t="s">
        <v>555</v>
      </c>
      <c r="Y3207" s="19" t="s">
        <v>556</v>
      </c>
      <c r="Z3207" s="4" t="s">
        <v>604</v>
      </c>
      <c r="AA3207" s="96" t="s">
        <v>2209</v>
      </c>
      <c r="AB3207" s="13">
        <v>39.1526</v>
      </c>
      <c r="AC3207" s="101">
        <v>-76.556200000000004</v>
      </c>
      <c r="AD3207" s="8">
        <v>39.257222200000001</v>
      </c>
      <c r="AE3207" s="8">
        <v>-76.933888888888887</v>
      </c>
      <c r="AF3207" s="2" t="s">
        <v>5468</v>
      </c>
      <c r="AG3207" s="2" t="s">
        <v>606</v>
      </c>
      <c r="AH3207" s="2" t="s">
        <v>607</v>
      </c>
      <c r="AI3207" s="113">
        <v>123</v>
      </c>
      <c r="AJ3207" s="2" t="s">
        <v>558</v>
      </c>
      <c r="AK3207" s="14"/>
      <c r="AL3207" s="29"/>
      <c r="AM3207" s="2" t="s">
        <v>614</v>
      </c>
      <c r="AN3207" s="10">
        <v>120</v>
      </c>
      <c r="AO3207" s="10">
        <v>1356</v>
      </c>
      <c r="AP3207" s="2">
        <v>4</v>
      </c>
      <c r="AQ3207" s="4" t="s">
        <v>609</v>
      </c>
      <c r="AR3207" s="12">
        <v>21.472960983889259</v>
      </c>
      <c r="AS3207" s="74">
        <v>3.2280000000000003E-2</v>
      </c>
      <c r="AT3207" s="4">
        <v>12</v>
      </c>
      <c r="AU3207" s="4"/>
      <c r="AV3207" s="4"/>
      <c r="AW3207" s="11"/>
      <c r="AX3207" s="11"/>
      <c r="AY3207" s="14">
        <v>0</v>
      </c>
      <c r="AZ3207" s="105">
        <v>11.3</v>
      </c>
      <c r="BA3207" s="14" t="s">
        <v>563</v>
      </c>
      <c r="BB3207" s="1" t="s">
        <v>481</v>
      </c>
      <c r="BC3207" s="15">
        <v>-0.1196</v>
      </c>
      <c r="BE3207" s="2"/>
      <c r="BF3207" s="2"/>
      <c r="BG3207" s="2"/>
      <c r="BH3207" s="2"/>
      <c r="BI3207" s="2"/>
      <c r="BJ3207" s="2"/>
      <c r="BK3207" s="2"/>
      <c r="BL3207" s="2"/>
      <c r="BM3207" s="2"/>
      <c r="BN3207" s="2"/>
      <c r="BO3207" s="2"/>
      <c r="BP3207" s="2"/>
      <c r="BQ3207" s="2"/>
      <c r="BR3207" s="2"/>
      <c r="BS3207" s="2"/>
      <c r="BT3207" s="2"/>
      <c r="BU3207" s="2"/>
      <c r="BV3207" s="2"/>
      <c r="BW3207" s="2"/>
      <c r="BX3207" s="2"/>
      <c r="BY3207" s="2"/>
      <c r="BZ3207" s="2"/>
      <c r="CA3207" s="2"/>
      <c r="CB3207" s="2"/>
      <c r="CC3207" s="2"/>
      <c r="CD3207" s="2"/>
      <c r="CE3207" s="2"/>
      <c r="CF3207" s="2"/>
      <c r="CG3207" s="2"/>
      <c r="CH3207" s="2"/>
      <c r="CI3207" s="2"/>
      <c r="CJ3207" s="2"/>
      <c r="CK3207" s="2"/>
      <c r="CL3207" s="2"/>
      <c r="CM3207" s="2"/>
      <c r="CN3207" s="2"/>
      <c r="CO3207" s="2"/>
      <c r="CP3207" s="2"/>
      <c r="CQ3207" s="2"/>
      <c r="CR3207" s="2"/>
      <c r="CS3207" s="2"/>
      <c r="CT3207" s="2"/>
      <c r="CU3207" s="2"/>
      <c r="CV3207" s="2"/>
      <c r="CW3207" s="2"/>
      <c r="CX3207" s="2"/>
      <c r="CY3207" s="2"/>
      <c r="CZ3207" s="2"/>
      <c r="DA3207" s="2"/>
      <c r="DB3207" s="2"/>
      <c r="DC3207" s="2"/>
      <c r="DD3207" s="2"/>
      <c r="DE3207" s="2"/>
      <c r="DF3207" s="2"/>
      <c r="DG3207" s="2"/>
      <c r="DH3207" s="2"/>
      <c r="DI3207" s="2"/>
      <c r="DJ3207" s="2"/>
      <c r="DK3207" s="2"/>
      <c r="DL3207" s="2"/>
      <c r="DM3207" s="2"/>
      <c r="DN3207" s="2"/>
      <c r="DO3207" s="2"/>
      <c r="DP3207" s="2"/>
      <c r="DQ3207" s="2"/>
      <c r="DR3207" s="2"/>
      <c r="DS3207" s="2"/>
      <c r="DT3207" s="2"/>
      <c r="DU3207" s="2"/>
      <c r="DV3207" s="2"/>
      <c r="DW3207" s="2"/>
      <c r="DX3207" s="2"/>
      <c r="DY3207" s="2"/>
      <c r="DZ3207" s="2"/>
      <c r="EA3207" s="2"/>
      <c r="EB3207" s="2"/>
      <c r="EC3207" s="2"/>
      <c r="ED3207" s="2"/>
      <c r="EE3207" s="2"/>
      <c r="EF3207" s="2"/>
      <c r="EG3207" s="2"/>
      <c r="EH3207" s="2"/>
      <c r="EI3207" s="2"/>
      <c r="EJ3207" s="2"/>
      <c r="EK3207" s="2"/>
      <c r="EL3207" s="2"/>
      <c r="EM3207" s="2"/>
      <c r="EN3207" s="2"/>
      <c r="EO3207" s="2"/>
      <c r="EP3207" s="2"/>
      <c r="EQ3207" s="2"/>
      <c r="ER3207" s="2"/>
      <c r="ES3207" s="2"/>
      <c r="ET3207" s="2"/>
      <c r="EU3207" s="2"/>
      <c r="EV3207" s="2"/>
      <c r="EW3207" s="2"/>
      <c r="EX3207" s="2"/>
      <c r="EY3207" s="2"/>
      <c r="EZ3207" s="2"/>
      <c r="FA3207" s="2"/>
      <c r="FB3207" s="2"/>
      <c r="FC3207" s="2"/>
      <c r="FD3207" s="2"/>
      <c r="FE3207" s="2"/>
      <c r="FF3207" s="2"/>
      <c r="FG3207" s="2"/>
      <c r="FH3207" s="2"/>
      <c r="FI3207" s="2"/>
      <c r="FJ3207" s="2"/>
      <c r="FK3207" s="2"/>
      <c r="FL3207" s="2"/>
      <c r="FM3207" s="2"/>
      <c r="FN3207" s="2"/>
      <c r="FO3207" s="2"/>
      <c r="FP3207" s="2"/>
      <c r="FQ3207" s="2"/>
      <c r="FR3207" s="2"/>
      <c r="FS3207" s="2"/>
      <c r="FT3207" s="2"/>
      <c r="FU3207" s="2"/>
      <c r="FV3207" s="2"/>
      <c r="FW3207" s="2"/>
      <c r="FX3207" s="2"/>
      <c r="FY3207" s="2"/>
      <c r="FZ3207" s="2"/>
      <c r="GA3207" s="2"/>
      <c r="GB3207" s="2"/>
      <c r="GC3207" s="2"/>
      <c r="GD3207" s="2"/>
      <c r="GE3207" s="2"/>
      <c r="GF3207" s="2"/>
      <c r="GG3207" s="2"/>
      <c r="GH3207" s="2"/>
      <c r="GI3207" s="2"/>
      <c r="GJ3207" s="2"/>
      <c r="GK3207" s="2"/>
      <c r="GL3207" s="2"/>
      <c r="GM3207" s="2"/>
      <c r="GN3207" s="2"/>
      <c r="GO3207" s="2"/>
      <c r="GP3207" s="2"/>
      <c r="GQ3207" s="2"/>
      <c r="GR3207" s="2"/>
      <c r="GS3207" s="2"/>
      <c r="GT3207" s="2"/>
      <c r="GU3207" s="2"/>
      <c r="GV3207" s="2"/>
      <c r="GW3207" s="2"/>
      <c r="GX3207" s="2"/>
      <c r="GY3207" s="2"/>
      <c r="GZ3207" s="2"/>
      <c r="HA3207" s="2"/>
      <c r="HB3207" s="2"/>
      <c r="HC3207" s="2"/>
      <c r="HD3207" s="2"/>
      <c r="HE3207" s="2"/>
      <c r="HF3207" s="2"/>
      <c r="HG3207" s="2"/>
      <c r="HH3207" s="2"/>
      <c r="HI3207" s="2"/>
      <c r="HJ3207" s="2"/>
      <c r="HK3207" s="2"/>
      <c r="HL3207" s="2"/>
      <c r="HM3207" s="2"/>
      <c r="HN3207" s="2"/>
      <c r="HO3207" s="2"/>
      <c r="HP3207" s="2"/>
      <c r="HQ3207" s="2"/>
      <c r="HR3207" s="2"/>
      <c r="HS3207" s="2"/>
      <c r="HT3207" s="2"/>
      <c r="HU3207" s="2"/>
      <c r="HV3207" s="2"/>
      <c r="HW3207" s="2"/>
      <c r="HX3207" s="2"/>
      <c r="HY3207" s="2"/>
      <c r="HZ3207" s="2"/>
      <c r="IA3207" s="2"/>
      <c r="IB3207" s="2"/>
      <c r="IC3207" s="2"/>
      <c r="ID3207" s="2"/>
      <c r="IE3207" s="2"/>
      <c r="IF3207" s="2"/>
      <c r="IG3207" s="2"/>
      <c r="IH3207" s="2"/>
      <c r="II3207" s="2"/>
      <c r="IJ3207" s="2"/>
      <c r="IK3207" s="2"/>
      <c r="IL3207" s="2"/>
      <c r="IM3207" s="2"/>
      <c r="IN3207" s="2"/>
      <c r="IO3207" s="2"/>
      <c r="IP3207" s="2"/>
      <c r="IQ3207" s="2"/>
      <c r="IR3207" s="2"/>
      <c r="IS3207" s="2"/>
      <c r="IT3207" s="2"/>
      <c r="IU3207" s="2"/>
      <c r="IV3207" s="2"/>
      <c r="IW3207" s="2"/>
      <c r="IX3207" s="2"/>
      <c r="IY3207" s="2"/>
      <c r="IZ3207" s="2"/>
      <c r="JA3207" s="2"/>
      <c r="JB3207" s="2"/>
      <c r="JC3207" s="2"/>
      <c r="JD3207" s="2"/>
      <c r="JE3207" s="2"/>
      <c r="JF3207" s="2"/>
      <c r="JG3207" s="2"/>
      <c r="JH3207" s="2"/>
      <c r="JI3207" s="2"/>
      <c r="JJ3207" s="2"/>
      <c r="JK3207" s="2"/>
      <c r="JL3207" s="2"/>
      <c r="JM3207" s="2"/>
      <c r="JN3207" s="2"/>
      <c r="JO3207" s="2"/>
    </row>
    <row r="3208" spans="1:275" s="16" customFormat="1" x14ac:dyDescent="0.25">
      <c r="A3208" s="2">
        <v>584</v>
      </c>
      <c r="B3208" s="2" t="s">
        <v>2347</v>
      </c>
      <c r="C3208" s="4"/>
      <c r="D3208" s="5" t="s">
        <v>5522</v>
      </c>
      <c r="E3208" s="15" t="s">
        <v>482</v>
      </c>
      <c r="F3208" s="18" t="s">
        <v>5523</v>
      </c>
      <c r="G3208" s="4" t="s">
        <v>5524</v>
      </c>
      <c r="H3208" s="18"/>
      <c r="I3208" s="18" t="s">
        <v>5525</v>
      </c>
      <c r="J3208" s="90" t="s">
        <v>5526</v>
      </c>
      <c r="K3208" s="19"/>
      <c r="L3208" s="18"/>
      <c r="M3208" s="18" t="s">
        <v>5526</v>
      </c>
      <c r="N3208" s="86" t="s">
        <v>5527</v>
      </c>
      <c r="O3208" s="18"/>
      <c r="P3208" s="19"/>
      <c r="Q3208" s="86" t="s">
        <v>549</v>
      </c>
      <c r="R3208" s="90" t="s">
        <v>550</v>
      </c>
      <c r="S3208" s="19" t="s">
        <v>551</v>
      </c>
      <c r="T3208" s="90" t="s">
        <v>552</v>
      </c>
      <c r="U3208" s="19"/>
      <c r="V3208" s="90" t="s">
        <v>553</v>
      </c>
      <c r="W3208" s="19" t="s">
        <v>554</v>
      </c>
      <c r="X3208" s="19" t="s">
        <v>555</v>
      </c>
      <c r="Y3208" s="19" t="s">
        <v>556</v>
      </c>
      <c r="Z3208" s="4" t="s">
        <v>604</v>
      </c>
      <c r="AA3208" s="96" t="s">
        <v>557</v>
      </c>
      <c r="AB3208" s="13">
        <v>10.26</v>
      </c>
      <c r="AC3208" s="13">
        <v>-84.01</v>
      </c>
      <c r="AD3208" s="8">
        <v>10.433333299999999</v>
      </c>
      <c r="AE3208" s="8">
        <v>-84.016666666666666</v>
      </c>
      <c r="AF3208" s="2" t="s">
        <v>2355</v>
      </c>
      <c r="AG3208" s="2" t="s">
        <v>961</v>
      </c>
      <c r="AH3208" s="2" t="s">
        <v>607</v>
      </c>
      <c r="AI3208" s="113">
        <v>60</v>
      </c>
      <c r="AJ3208" s="2" t="s">
        <v>633</v>
      </c>
      <c r="AK3208" s="14">
        <v>3</v>
      </c>
      <c r="AL3208" s="29">
        <v>3</v>
      </c>
      <c r="AM3208" s="2" t="s">
        <v>559</v>
      </c>
      <c r="AN3208" s="10">
        <v>123</v>
      </c>
      <c r="AO3208" s="10">
        <v>3222.6</v>
      </c>
      <c r="AP3208" s="4">
        <v>6</v>
      </c>
      <c r="AQ3208" s="4" t="s">
        <v>609</v>
      </c>
      <c r="AR3208" s="12">
        <v>63.013380050904118</v>
      </c>
      <c r="AS3208" s="13">
        <v>1.0999999999999999E-2</v>
      </c>
      <c r="AT3208" s="4">
        <v>28</v>
      </c>
      <c r="AU3208" s="4" t="s">
        <v>648</v>
      </c>
      <c r="AV3208" s="4" t="s">
        <v>634</v>
      </c>
      <c r="AW3208" s="14">
        <v>25.4</v>
      </c>
      <c r="AX3208" s="14">
        <v>27.2</v>
      </c>
      <c r="AY3208" s="14">
        <v>1.8000000000000007</v>
      </c>
      <c r="AZ3208" s="29">
        <v>26.2</v>
      </c>
      <c r="BA3208" s="14" t="s">
        <v>563</v>
      </c>
      <c r="BB3208" s="1" t="s">
        <v>483</v>
      </c>
      <c r="BC3208" s="15">
        <v>-0.13341</v>
      </c>
      <c r="BE3208" s="2"/>
      <c r="BF3208" s="2"/>
      <c r="BG3208" s="2"/>
      <c r="BH3208" s="2"/>
      <c r="BI3208" s="2"/>
      <c r="BJ3208" s="2"/>
      <c r="BK3208" s="2"/>
      <c r="BL3208" s="2"/>
      <c r="BM3208" s="2"/>
      <c r="BN3208" s="2"/>
      <c r="BO3208" s="2"/>
      <c r="BP3208" s="2"/>
      <c r="BQ3208" s="2"/>
      <c r="BR3208" s="2"/>
      <c r="BS3208" s="2"/>
      <c r="BT3208" s="2"/>
      <c r="BU3208" s="2"/>
      <c r="BV3208" s="2"/>
      <c r="BW3208" s="2"/>
      <c r="BX3208" s="2"/>
      <c r="BY3208" s="2"/>
      <c r="BZ3208" s="2"/>
      <c r="CA3208" s="2"/>
      <c r="CB3208" s="2"/>
      <c r="CC3208" s="2"/>
      <c r="CD3208" s="2"/>
      <c r="CE3208" s="2"/>
      <c r="CF3208" s="2"/>
      <c r="CG3208" s="2"/>
      <c r="CH3208" s="2"/>
      <c r="CI3208" s="2"/>
      <c r="CJ3208" s="2"/>
      <c r="CK3208" s="2"/>
      <c r="CL3208" s="2"/>
      <c r="CM3208" s="2"/>
      <c r="CN3208" s="2"/>
      <c r="CO3208" s="2"/>
      <c r="CP3208" s="2"/>
      <c r="CQ3208" s="2"/>
      <c r="CR3208" s="2"/>
      <c r="CS3208" s="2"/>
      <c r="CT3208" s="2"/>
      <c r="CU3208" s="2"/>
      <c r="CV3208" s="2"/>
      <c r="CW3208" s="2"/>
      <c r="CX3208" s="2"/>
      <c r="CY3208" s="2"/>
      <c r="CZ3208" s="2"/>
      <c r="DA3208" s="2"/>
      <c r="DB3208" s="2"/>
      <c r="DC3208" s="2"/>
      <c r="DD3208" s="2"/>
      <c r="DE3208" s="2"/>
      <c r="DF3208" s="2"/>
      <c r="DG3208" s="2"/>
      <c r="DH3208" s="2"/>
      <c r="DI3208" s="2"/>
      <c r="DJ3208" s="2"/>
      <c r="DK3208" s="2"/>
      <c r="DL3208" s="2"/>
      <c r="DM3208" s="2"/>
      <c r="DN3208" s="2"/>
      <c r="DO3208" s="2"/>
      <c r="DP3208" s="2"/>
      <c r="DQ3208" s="2"/>
      <c r="DR3208" s="2"/>
      <c r="DS3208" s="2"/>
      <c r="DT3208" s="2"/>
      <c r="DU3208" s="2"/>
      <c r="DV3208" s="2"/>
      <c r="DW3208" s="2"/>
      <c r="DX3208" s="2"/>
      <c r="DY3208" s="2"/>
      <c r="DZ3208" s="2"/>
      <c r="EA3208" s="2"/>
      <c r="EB3208" s="2"/>
      <c r="EC3208" s="2"/>
      <c r="ED3208" s="2"/>
      <c r="EE3208" s="2"/>
      <c r="EF3208" s="2"/>
      <c r="EG3208" s="2"/>
      <c r="EH3208" s="2"/>
      <c r="EI3208" s="2"/>
      <c r="EJ3208" s="2"/>
      <c r="EK3208" s="2"/>
      <c r="EL3208" s="2"/>
      <c r="EM3208" s="2"/>
      <c r="EN3208" s="2"/>
      <c r="EO3208" s="2"/>
      <c r="EP3208" s="2"/>
      <c r="EQ3208" s="2"/>
      <c r="ER3208" s="2"/>
      <c r="ES3208" s="2"/>
      <c r="ET3208" s="2"/>
      <c r="EU3208" s="2"/>
      <c r="EV3208" s="2"/>
      <c r="EW3208" s="2"/>
      <c r="EX3208" s="2"/>
      <c r="EY3208" s="2"/>
      <c r="EZ3208" s="2"/>
      <c r="FA3208" s="2"/>
      <c r="FB3208" s="2"/>
      <c r="FC3208" s="2"/>
      <c r="FD3208" s="2"/>
      <c r="FE3208" s="2"/>
      <c r="FF3208" s="2"/>
      <c r="FG3208" s="2"/>
      <c r="FH3208" s="2"/>
      <c r="FI3208" s="2"/>
      <c r="FJ3208" s="2"/>
      <c r="FK3208" s="2"/>
      <c r="FL3208" s="2"/>
      <c r="FM3208" s="2"/>
      <c r="FN3208" s="2"/>
      <c r="FO3208" s="2"/>
      <c r="FP3208" s="2"/>
      <c r="FQ3208" s="2"/>
      <c r="FR3208" s="2"/>
      <c r="FS3208" s="2"/>
      <c r="FT3208" s="2"/>
      <c r="FU3208" s="2"/>
      <c r="FV3208" s="2"/>
      <c r="FW3208" s="2"/>
      <c r="FX3208" s="2"/>
      <c r="FY3208" s="2"/>
      <c r="FZ3208" s="2"/>
      <c r="GA3208" s="2"/>
      <c r="GB3208" s="2"/>
      <c r="GC3208" s="2"/>
      <c r="GD3208" s="2"/>
      <c r="GE3208" s="2"/>
      <c r="GF3208" s="2"/>
      <c r="GG3208" s="2"/>
      <c r="GH3208" s="2"/>
      <c r="GI3208" s="2"/>
      <c r="GJ3208" s="2"/>
      <c r="GK3208" s="2"/>
      <c r="GL3208" s="2"/>
      <c r="GM3208" s="2"/>
      <c r="GN3208" s="2"/>
      <c r="GO3208" s="2"/>
      <c r="GP3208" s="2"/>
      <c r="GQ3208" s="2"/>
      <c r="GR3208" s="2"/>
      <c r="GS3208" s="2"/>
      <c r="GT3208" s="2"/>
      <c r="GU3208" s="2"/>
      <c r="GV3208" s="2"/>
      <c r="GW3208" s="2"/>
      <c r="GX3208" s="2"/>
      <c r="GY3208" s="2"/>
      <c r="GZ3208" s="2"/>
      <c r="HA3208" s="2"/>
      <c r="HB3208" s="2"/>
      <c r="HC3208" s="2"/>
      <c r="HD3208" s="2"/>
      <c r="HE3208" s="2"/>
      <c r="HF3208" s="2"/>
      <c r="HG3208" s="2"/>
      <c r="HH3208" s="2"/>
      <c r="HI3208" s="2"/>
      <c r="HJ3208" s="2"/>
      <c r="HK3208" s="2"/>
      <c r="HL3208" s="2"/>
      <c r="HM3208" s="2"/>
      <c r="HN3208" s="2"/>
      <c r="HO3208" s="2"/>
      <c r="HP3208" s="2"/>
      <c r="HQ3208" s="2"/>
      <c r="HR3208" s="2"/>
      <c r="HS3208" s="2"/>
      <c r="HT3208" s="2"/>
      <c r="HU3208" s="2"/>
      <c r="HV3208" s="2"/>
      <c r="HW3208" s="2"/>
      <c r="HX3208" s="2"/>
      <c r="HY3208" s="2"/>
      <c r="HZ3208" s="2"/>
      <c r="IA3208" s="2"/>
      <c r="IB3208" s="2"/>
      <c r="IC3208" s="2"/>
      <c r="ID3208" s="2"/>
      <c r="IE3208" s="2"/>
      <c r="IF3208" s="2"/>
      <c r="IG3208" s="2"/>
      <c r="IH3208" s="2"/>
      <c r="II3208" s="2"/>
      <c r="IJ3208" s="2"/>
      <c r="IK3208" s="2"/>
      <c r="IL3208" s="2"/>
      <c r="IM3208" s="2"/>
      <c r="IN3208" s="2"/>
      <c r="IO3208" s="2"/>
      <c r="IP3208" s="2"/>
      <c r="IQ3208" s="2"/>
      <c r="IR3208" s="2"/>
      <c r="IS3208" s="2"/>
      <c r="IT3208" s="2"/>
      <c r="IU3208" s="2"/>
      <c r="IV3208" s="2"/>
      <c r="IW3208" s="2"/>
      <c r="IX3208" s="2"/>
      <c r="IY3208" s="2"/>
      <c r="IZ3208" s="2"/>
      <c r="JA3208" s="2"/>
      <c r="JB3208" s="2"/>
      <c r="JC3208" s="2"/>
      <c r="JD3208" s="2"/>
      <c r="JE3208" s="2"/>
      <c r="JF3208" s="2"/>
      <c r="JG3208" s="2"/>
      <c r="JH3208" s="2"/>
      <c r="JI3208" s="2"/>
      <c r="JJ3208" s="2"/>
      <c r="JK3208" s="2"/>
      <c r="JL3208" s="2"/>
      <c r="JM3208" s="2"/>
      <c r="JN3208" s="2"/>
      <c r="JO3208" s="2"/>
    </row>
    <row r="3209" spans="1:275" s="16" customFormat="1" x14ac:dyDescent="0.25">
      <c r="A3209" s="2">
        <v>599</v>
      </c>
      <c r="B3209" s="2" t="s">
        <v>2463</v>
      </c>
      <c r="C3209" s="4"/>
      <c r="D3209" s="5" t="s">
        <v>5528</v>
      </c>
      <c r="E3209" s="15" t="s">
        <v>482</v>
      </c>
      <c r="F3209" s="18" t="s">
        <v>5523</v>
      </c>
      <c r="G3209" s="4" t="s">
        <v>5524</v>
      </c>
      <c r="H3209" s="18"/>
      <c r="I3209" s="18" t="s">
        <v>5525</v>
      </c>
      <c r="J3209" s="90" t="s">
        <v>5526</v>
      </c>
      <c r="K3209" s="19"/>
      <c r="L3209" s="18"/>
      <c r="M3209" s="18" t="s">
        <v>5526</v>
      </c>
      <c r="N3209" s="86" t="s">
        <v>5527</v>
      </c>
      <c r="O3209" s="18"/>
      <c r="P3209" s="19"/>
      <c r="Q3209" s="86" t="s">
        <v>549</v>
      </c>
      <c r="R3209" s="90" t="s">
        <v>550</v>
      </c>
      <c r="S3209" s="19" t="s">
        <v>551</v>
      </c>
      <c r="T3209" s="90" t="s">
        <v>552</v>
      </c>
      <c r="U3209" s="19"/>
      <c r="V3209" s="90" t="s">
        <v>553</v>
      </c>
      <c r="W3209" s="19" t="s">
        <v>554</v>
      </c>
      <c r="X3209" s="19" t="s">
        <v>555</v>
      </c>
      <c r="Y3209" s="19" t="s">
        <v>556</v>
      </c>
      <c r="Z3209" s="4" t="s">
        <v>604</v>
      </c>
      <c r="AA3209" s="96" t="s">
        <v>557</v>
      </c>
      <c r="AB3209" s="13">
        <v>10.26</v>
      </c>
      <c r="AC3209" s="13">
        <v>-84.01</v>
      </c>
      <c r="AD3209" s="8">
        <v>10.433333299999999</v>
      </c>
      <c r="AE3209" s="8">
        <v>-84.016666666666666</v>
      </c>
      <c r="AF3209" s="2" t="s">
        <v>2355</v>
      </c>
      <c r="AG3209" s="2" t="s">
        <v>961</v>
      </c>
      <c r="AH3209" s="2" t="s">
        <v>607</v>
      </c>
      <c r="AI3209" s="113">
        <v>55</v>
      </c>
      <c r="AJ3209" s="2" t="s">
        <v>558</v>
      </c>
      <c r="AK3209" s="14"/>
      <c r="AL3209" s="29"/>
      <c r="AM3209" s="2" t="s">
        <v>559</v>
      </c>
      <c r="AN3209" s="10">
        <v>80</v>
      </c>
      <c r="AO3209" s="10">
        <v>2120</v>
      </c>
      <c r="AP3209" s="4">
        <v>4</v>
      </c>
      <c r="AQ3209" s="4" t="s">
        <v>609</v>
      </c>
      <c r="AR3209" s="12">
        <v>191.90121277960833</v>
      </c>
      <c r="AS3209" s="13">
        <v>3.6120000000000002E-3</v>
      </c>
      <c r="AT3209" s="4">
        <v>28</v>
      </c>
      <c r="AU3209" s="4" t="s">
        <v>648</v>
      </c>
      <c r="AV3209" s="4" t="s">
        <v>634</v>
      </c>
      <c r="AW3209" s="14">
        <v>26.3</v>
      </c>
      <c r="AX3209" s="14">
        <v>26.8</v>
      </c>
      <c r="AY3209" s="14">
        <v>0.5</v>
      </c>
      <c r="AZ3209" s="29">
        <v>26.5</v>
      </c>
      <c r="BA3209" s="14" t="s">
        <v>563</v>
      </c>
      <c r="BB3209" s="1" t="s">
        <v>483</v>
      </c>
      <c r="BC3209" s="15">
        <v>-0.13341</v>
      </c>
      <c r="BE3209" s="2"/>
      <c r="BF3209" s="2"/>
      <c r="BG3209" s="2"/>
      <c r="BH3209" s="2"/>
      <c r="BI3209" s="2"/>
      <c r="BJ3209" s="2"/>
      <c r="BK3209" s="2"/>
      <c r="BL3209" s="2"/>
      <c r="BM3209" s="2"/>
      <c r="BN3209" s="2"/>
      <c r="BO3209" s="2"/>
      <c r="BP3209" s="2"/>
      <c r="BQ3209" s="2"/>
      <c r="BR3209" s="2"/>
      <c r="BS3209" s="2"/>
      <c r="BT3209" s="2"/>
      <c r="BU3209" s="2"/>
      <c r="BV3209" s="2"/>
      <c r="BW3209" s="2"/>
      <c r="BX3209" s="2"/>
      <c r="BY3209" s="2"/>
      <c r="BZ3209" s="2"/>
      <c r="CA3209" s="2"/>
      <c r="CB3209" s="2"/>
      <c r="CC3209" s="2"/>
      <c r="CD3209" s="2"/>
      <c r="CE3209" s="2"/>
      <c r="CF3209" s="2"/>
      <c r="CG3209" s="2"/>
      <c r="CH3209" s="2"/>
      <c r="CI3209" s="2"/>
      <c r="CJ3209" s="2"/>
      <c r="CK3209" s="2"/>
      <c r="CL3209" s="2"/>
      <c r="CM3209" s="2"/>
      <c r="CN3209" s="2"/>
      <c r="CO3209" s="2"/>
      <c r="CP3209" s="2"/>
      <c r="CQ3209" s="2"/>
      <c r="CR3209" s="2"/>
      <c r="CS3209" s="2"/>
      <c r="CT3209" s="2"/>
      <c r="CU3209" s="2"/>
      <c r="CV3209" s="2"/>
      <c r="CW3209" s="2"/>
      <c r="CX3209" s="2"/>
      <c r="CY3209" s="2"/>
      <c r="CZ3209" s="2"/>
      <c r="DA3209" s="2"/>
      <c r="DB3209" s="2"/>
      <c r="DC3209" s="2"/>
      <c r="DD3209" s="2"/>
      <c r="DE3209" s="2"/>
      <c r="DF3209" s="2"/>
      <c r="DG3209" s="2"/>
      <c r="DH3209" s="2"/>
      <c r="DI3209" s="2"/>
      <c r="DJ3209" s="2"/>
      <c r="DK3209" s="2"/>
      <c r="DL3209" s="2"/>
      <c r="DM3209" s="2"/>
      <c r="DN3209" s="2"/>
      <c r="DO3209" s="2"/>
      <c r="DP3209" s="2"/>
      <c r="DQ3209" s="2"/>
      <c r="DR3209" s="2"/>
      <c r="DS3209" s="2"/>
      <c r="DT3209" s="2"/>
      <c r="DU3209" s="2"/>
      <c r="DV3209" s="2"/>
      <c r="DW3209" s="2"/>
      <c r="DX3209" s="2"/>
      <c r="DY3209" s="2"/>
      <c r="DZ3209" s="2"/>
      <c r="EA3209" s="2"/>
      <c r="EB3209" s="2"/>
      <c r="EC3209" s="2"/>
      <c r="ED3209" s="2"/>
      <c r="EE3209" s="2"/>
      <c r="EF3209" s="2"/>
      <c r="EG3209" s="2"/>
      <c r="EH3209" s="2"/>
      <c r="EI3209" s="2"/>
      <c r="EJ3209" s="2"/>
      <c r="EK3209" s="2"/>
      <c r="EL3209" s="2"/>
      <c r="EM3209" s="2"/>
      <c r="EN3209" s="2"/>
      <c r="EO3209" s="2"/>
      <c r="EP3209" s="2"/>
      <c r="EQ3209" s="2"/>
      <c r="ER3209" s="2"/>
      <c r="ES3209" s="2"/>
      <c r="ET3209" s="2"/>
      <c r="EU3209" s="2"/>
      <c r="EV3209" s="2"/>
      <c r="EW3209" s="2"/>
      <c r="EX3209" s="2"/>
      <c r="EY3209" s="2"/>
      <c r="EZ3209" s="2"/>
      <c r="FA3209" s="2"/>
      <c r="FB3209" s="2"/>
      <c r="FC3209" s="2"/>
      <c r="FD3209" s="2"/>
      <c r="FE3209" s="2"/>
      <c r="FF3209" s="2"/>
      <c r="FG3209" s="2"/>
      <c r="FH3209" s="2"/>
      <c r="FI3209" s="2"/>
      <c r="FJ3209" s="2"/>
      <c r="FK3209" s="2"/>
      <c r="FL3209" s="2"/>
      <c r="FM3209" s="2"/>
      <c r="FN3209" s="2"/>
      <c r="FO3209" s="2"/>
      <c r="FP3209" s="2"/>
      <c r="FQ3209" s="2"/>
      <c r="FR3209" s="2"/>
      <c r="FS3209" s="2"/>
      <c r="FT3209" s="2"/>
      <c r="FU3209" s="2"/>
      <c r="FV3209" s="2"/>
      <c r="FW3209" s="2"/>
      <c r="FX3209" s="2"/>
      <c r="FY3209" s="2"/>
      <c r="FZ3209" s="2"/>
      <c r="GA3209" s="2"/>
      <c r="GB3209" s="2"/>
      <c r="GC3209" s="2"/>
      <c r="GD3209" s="2"/>
      <c r="GE3209" s="2"/>
      <c r="GF3209" s="2"/>
      <c r="GG3209" s="2"/>
      <c r="GH3209" s="2"/>
      <c r="GI3209" s="2"/>
      <c r="GJ3209" s="2"/>
      <c r="GK3209" s="2"/>
      <c r="GL3209" s="2"/>
      <c r="GM3209" s="2"/>
      <c r="GN3209" s="2"/>
      <c r="GO3209" s="2"/>
      <c r="GP3209" s="2"/>
      <c r="GQ3209" s="2"/>
      <c r="GR3209" s="2"/>
      <c r="GS3209" s="2"/>
      <c r="GT3209" s="2"/>
      <c r="GU3209" s="2"/>
      <c r="GV3209" s="2"/>
      <c r="GW3209" s="2"/>
      <c r="GX3209" s="2"/>
      <c r="GY3209" s="2"/>
      <c r="GZ3209" s="2"/>
      <c r="HA3209" s="2"/>
      <c r="HB3209" s="2"/>
      <c r="HC3209" s="2"/>
      <c r="HD3209" s="2"/>
      <c r="HE3209" s="2"/>
      <c r="HF3209" s="2"/>
      <c r="HG3209" s="2"/>
      <c r="HH3209" s="2"/>
      <c r="HI3209" s="2"/>
      <c r="HJ3209" s="2"/>
      <c r="HK3209" s="2"/>
      <c r="HL3209" s="2"/>
      <c r="HM3209" s="2"/>
      <c r="HN3209" s="2"/>
      <c r="HO3209" s="2"/>
      <c r="HP3209" s="2"/>
      <c r="HQ3209" s="2"/>
      <c r="HR3209" s="2"/>
      <c r="HS3209" s="2"/>
      <c r="HT3209" s="2"/>
      <c r="HU3209" s="2"/>
      <c r="HV3209" s="2"/>
      <c r="HW3209" s="2"/>
      <c r="HX3209" s="2"/>
      <c r="HY3209" s="2"/>
      <c r="HZ3209" s="2"/>
      <c r="IA3209" s="2"/>
      <c r="IB3209" s="2"/>
      <c r="IC3209" s="2"/>
      <c r="ID3209" s="2"/>
      <c r="IE3209" s="2"/>
      <c r="IF3209" s="2"/>
      <c r="IG3209" s="2"/>
      <c r="IH3209" s="2"/>
      <c r="II3209" s="2"/>
      <c r="IJ3209" s="2"/>
      <c r="IK3209" s="2"/>
      <c r="IL3209" s="2"/>
      <c r="IM3209" s="2"/>
      <c r="IN3209" s="2"/>
      <c r="IO3209" s="2"/>
      <c r="IP3209" s="2"/>
      <c r="IQ3209" s="2"/>
      <c r="IR3209" s="2"/>
      <c r="IS3209" s="2"/>
      <c r="IT3209" s="2"/>
      <c r="IU3209" s="2"/>
      <c r="IV3209" s="2"/>
      <c r="IW3209" s="2"/>
      <c r="IX3209" s="2"/>
      <c r="IY3209" s="2"/>
      <c r="IZ3209" s="2"/>
      <c r="JA3209" s="2"/>
      <c r="JB3209" s="2"/>
      <c r="JC3209" s="2"/>
      <c r="JD3209" s="2"/>
      <c r="JE3209" s="2"/>
      <c r="JF3209" s="2"/>
      <c r="JG3209" s="2"/>
      <c r="JH3209" s="2"/>
      <c r="JI3209" s="2"/>
      <c r="JJ3209" s="2"/>
      <c r="JK3209" s="2"/>
      <c r="JL3209" s="2"/>
      <c r="JM3209" s="2"/>
      <c r="JN3209" s="2"/>
      <c r="JO3209" s="2"/>
    </row>
    <row r="3210" spans="1:275" s="16" customFormat="1" x14ac:dyDescent="0.25">
      <c r="A3210" s="2">
        <v>600</v>
      </c>
      <c r="B3210" s="2" t="s">
        <v>2463</v>
      </c>
      <c r="C3210" s="4"/>
      <c r="D3210" s="5" t="s">
        <v>5529</v>
      </c>
      <c r="E3210" s="15" t="s">
        <v>482</v>
      </c>
      <c r="F3210" s="18" t="s">
        <v>5523</v>
      </c>
      <c r="G3210" s="4" t="s">
        <v>5524</v>
      </c>
      <c r="H3210" s="18"/>
      <c r="I3210" s="18" t="s">
        <v>5525</v>
      </c>
      <c r="J3210" s="90" t="s">
        <v>5526</v>
      </c>
      <c r="K3210" s="19"/>
      <c r="L3210" s="18"/>
      <c r="M3210" s="18" t="s">
        <v>5526</v>
      </c>
      <c r="N3210" s="86" t="s">
        <v>5527</v>
      </c>
      <c r="O3210" s="18"/>
      <c r="P3210" s="19"/>
      <c r="Q3210" s="86" t="s">
        <v>549</v>
      </c>
      <c r="R3210" s="90" t="s">
        <v>550</v>
      </c>
      <c r="S3210" s="19" t="s">
        <v>551</v>
      </c>
      <c r="T3210" s="90" t="s">
        <v>552</v>
      </c>
      <c r="U3210" s="19"/>
      <c r="V3210" s="90" t="s">
        <v>553</v>
      </c>
      <c r="W3210" s="19" t="s">
        <v>554</v>
      </c>
      <c r="X3210" s="19" t="s">
        <v>555</v>
      </c>
      <c r="Y3210" s="19" t="s">
        <v>556</v>
      </c>
      <c r="Z3210" s="4" t="s">
        <v>604</v>
      </c>
      <c r="AA3210" s="96" t="s">
        <v>557</v>
      </c>
      <c r="AB3210" s="13">
        <v>10.26</v>
      </c>
      <c r="AC3210" s="13">
        <v>-84.01</v>
      </c>
      <c r="AD3210" s="8">
        <v>10.433333299999999</v>
      </c>
      <c r="AE3210" s="8">
        <v>-84.016666666666666</v>
      </c>
      <c r="AF3210" s="2" t="s">
        <v>2355</v>
      </c>
      <c r="AG3210" s="2" t="s">
        <v>961</v>
      </c>
      <c r="AH3210" s="2" t="s">
        <v>607</v>
      </c>
      <c r="AI3210" s="113">
        <v>55</v>
      </c>
      <c r="AJ3210" s="2" t="s">
        <v>558</v>
      </c>
      <c r="AK3210" s="14"/>
      <c r="AL3210" s="29"/>
      <c r="AM3210" s="2" t="s">
        <v>559</v>
      </c>
      <c r="AN3210" s="10">
        <v>80</v>
      </c>
      <c r="AO3210" s="10">
        <v>2136</v>
      </c>
      <c r="AP3210" s="4">
        <v>4</v>
      </c>
      <c r="AQ3210" s="4" t="s">
        <v>609</v>
      </c>
      <c r="AR3210" s="12">
        <v>332.44469091604088</v>
      </c>
      <c r="AS3210" s="13">
        <v>2.085E-3</v>
      </c>
      <c r="AT3210" s="4">
        <v>28</v>
      </c>
      <c r="AU3210" s="4" t="s">
        <v>648</v>
      </c>
      <c r="AV3210" s="4" t="s">
        <v>634</v>
      </c>
      <c r="AW3210" s="14">
        <v>25.5</v>
      </c>
      <c r="AX3210" s="14">
        <v>27.5</v>
      </c>
      <c r="AY3210" s="14">
        <v>2</v>
      </c>
      <c r="AZ3210" s="29">
        <v>26.7</v>
      </c>
      <c r="BA3210" s="14" t="s">
        <v>563</v>
      </c>
      <c r="BB3210" s="1" t="s">
        <v>483</v>
      </c>
      <c r="BC3210" s="15">
        <v>-0.13341</v>
      </c>
      <c r="BE3210" s="2"/>
      <c r="BF3210" s="2"/>
      <c r="BG3210" s="2"/>
      <c r="BH3210" s="2"/>
      <c r="BI3210" s="2"/>
      <c r="BJ3210" s="2"/>
      <c r="BK3210" s="2"/>
      <c r="BL3210" s="2"/>
      <c r="BM3210" s="2"/>
      <c r="BN3210" s="2"/>
      <c r="BO3210" s="2"/>
      <c r="BP3210" s="2"/>
      <c r="BQ3210" s="2"/>
      <c r="BR3210" s="2"/>
      <c r="BS3210" s="2"/>
      <c r="BT3210" s="2"/>
      <c r="BU3210" s="2"/>
      <c r="BV3210" s="2"/>
      <c r="BW3210" s="2"/>
      <c r="BX3210" s="2"/>
      <c r="BY3210" s="2"/>
      <c r="BZ3210" s="2"/>
      <c r="CA3210" s="2"/>
      <c r="CB3210" s="2"/>
      <c r="CC3210" s="2"/>
      <c r="CD3210" s="2"/>
      <c r="CE3210" s="2"/>
      <c r="CF3210" s="2"/>
      <c r="CG3210" s="2"/>
      <c r="CH3210" s="2"/>
      <c r="CI3210" s="2"/>
      <c r="CJ3210" s="2"/>
      <c r="CK3210" s="2"/>
      <c r="CL3210" s="2"/>
      <c r="CM3210" s="2"/>
      <c r="CN3210" s="2"/>
      <c r="CO3210" s="2"/>
      <c r="CP3210" s="2"/>
      <c r="CQ3210" s="2"/>
      <c r="CR3210" s="2"/>
      <c r="CS3210" s="2"/>
      <c r="CT3210" s="2"/>
      <c r="CU3210" s="2"/>
      <c r="CV3210" s="2"/>
      <c r="CW3210" s="2"/>
      <c r="CX3210" s="2"/>
      <c r="CY3210" s="2"/>
      <c r="CZ3210" s="2"/>
      <c r="DA3210" s="2"/>
      <c r="DB3210" s="2"/>
      <c r="DC3210" s="2"/>
      <c r="DD3210" s="2"/>
      <c r="DE3210" s="2"/>
      <c r="DF3210" s="2"/>
      <c r="DG3210" s="2"/>
      <c r="DH3210" s="2"/>
      <c r="DI3210" s="2"/>
      <c r="DJ3210" s="2"/>
      <c r="DK3210" s="2"/>
      <c r="DL3210" s="2"/>
      <c r="DM3210" s="2"/>
      <c r="DN3210" s="2"/>
      <c r="DO3210" s="2"/>
      <c r="DP3210" s="2"/>
      <c r="DQ3210" s="2"/>
      <c r="DR3210" s="2"/>
      <c r="DS3210" s="2"/>
      <c r="DT3210" s="2"/>
      <c r="DU3210" s="2"/>
      <c r="DV3210" s="2"/>
      <c r="DW3210" s="2"/>
      <c r="DX3210" s="2"/>
      <c r="DY3210" s="2"/>
      <c r="DZ3210" s="2"/>
      <c r="EA3210" s="2"/>
      <c r="EB3210" s="2"/>
      <c r="EC3210" s="2"/>
      <c r="ED3210" s="2"/>
      <c r="EE3210" s="2"/>
      <c r="EF3210" s="2"/>
      <c r="EG3210" s="2"/>
      <c r="EH3210" s="2"/>
      <c r="EI3210" s="2"/>
      <c r="EJ3210" s="2"/>
      <c r="EK3210" s="2"/>
      <c r="EL3210" s="2"/>
      <c r="EM3210" s="2"/>
      <c r="EN3210" s="2"/>
      <c r="EO3210" s="2"/>
      <c r="EP3210" s="2"/>
      <c r="EQ3210" s="2"/>
      <c r="ER3210" s="2"/>
      <c r="ES3210" s="2"/>
      <c r="ET3210" s="2"/>
      <c r="EU3210" s="2"/>
      <c r="EV3210" s="2"/>
      <c r="EW3210" s="2"/>
      <c r="EX3210" s="2"/>
      <c r="EY3210" s="2"/>
      <c r="EZ3210" s="2"/>
      <c r="FA3210" s="2"/>
      <c r="FB3210" s="2"/>
      <c r="FC3210" s="2"/>
      <c r="FD3210" s="2"/>
      <c r="FE3210" s="2"/>
      <c r="FF3210" s="2"/>
      <c r="FG3210" s="2"/>
      <c r="FH3210" s="2"/>
      <c r="FI3210" s="2"/>
      <c r="FJ3210" s="2"/>
      <c r="FK3210" s="2"/>
      <c r="FL3210" s="2"/>
      <c r="FM3210" s="2"/>
      <c r="FN3210" s="2"/>
      <c r="FO3210" s="2"/>
      <c r="FP3210" s="2"/>
      <c r="FQ3210" s="2"/>
      <c r="FR3210" s="2"/>
      <c r="FS3210" s="2"/>
      <c r="FT3210" s="2"/>
      <c r="FU3210" s="2"/>
      <c r="FV3210" s="2"/>
      <c r="FW3210" s="2"/>
      <c r="FX3210" s="2"/>
      <c r="FY3210" s="2"/>
      <c r="FZ3210" s="2"/>
      <c r="GA3210" s="2"/>
      <c r="GB3210" s="2"/>
      <c r="GC3210" s="2"/>
      <c r="GD3210" s="2"/>
      <c r="GE3210" s="2"/>
      <c r="GF3210" s="2"/>
      <c r="GG3210" s="2"/>
      <c r="GH3210" s="2"/>
      <c r="GI3210" s="2"/>
      <c r="GJ3210" s="2"/>
      <c r="GK3210" s="2"/>
      <c r="GL3210" s="2"/>
      <c r="GM3210" s="2"/>
      <c r="GN3210" s="2"/>
      <c r="GO3210" s="2"/>
      <c r="GP3210" s="2"/>
      <c r="GQ3210" s="2"/>
      <c r="GR3210" s="2"/>
      <c r="GS3210" s="2"/>
      <c r="GT3210" s="2"/>
      <c r="GU3210" s="2"/>
      <c r="GV3210" s="2"/>
      <c r="GW3210" s="2"/>
      <c r="GX3210" s="2"/>
      <c r="GY3210" s="2"/>
      <c r="GZ3210" s="2"/>
      <c r="HA3210" s="2"/>
      <c r="HB3210" s="2"/>
      <c r="HC3210" s="2"/>
      <c r="HD3210" s="2"/>
      <c r="HE3210" s="2"/>
      <c r="HF3210" s="2"/>
      <c r="HG3210" s="2"/>
      <c r="HH3210" s="2"/>
      <c r="HI3210" s="2"/>
      <c r="HJ3210" s="2"/>
      <c r="HK3210" s="2"/>
      <c r="HL3210" s="2"/>
      <c r="HM3210" s="2"/>
      <c r="HN3210" s="2"/>
      <c r="HO3210" s="2"/>
      <c r="HP3210" s="2"/>
      <c r="HQ3210" s="2"/>
      <c r="HR3210" s="2"/>
      <c r="HS3210" s="2"/>
      <c r="HT3210" s="2"/>
      <c r="HU3210" s="2"/>
      <c r="HV3210" s="2"/>
      <c r="HW3210" s="2"/>
      <c r="HX3210" s="2"/>
      <c r="HY3210" s="2"/>
      <c r="HZ3210" s="2"/>
      <c r="IA3210" s="2"/>
      <c r="IB3210" s="2"/>
      <c r="IC3210" s="2"/>
      <c r="ID3210" s="2"/>
      <c r="IE3210" s="2"/>
      <c r="IF3210" s="2"/>
      <c r="IG3210" s="2"/>
      <c r="IH3210" s="2"/>
      <c r="II3210" s="2"/>
      <c r="IJ3210" s="2"/>
      <c r="IK3210" s="2"/>
      <c r="IL3210" s="2"/>
      <c r="IM3210" s="2"/>
      <c r="IN3210" s="2"/>
      <c r="IO3210" s="2"/>
      <c r="IP3210" s="2"/>
      <c r="IQ3210" s="2"/>
      <c r="IR3210" s="2"/>
      <c r="IS3210" s="2"/>
      <c r="IT3210" s="2"/>
      <c r="IU3210" s="2"/>
      <c r="IV3210" s="2"/>
      <c r="IW3210" s="2"/>
      <c r="IX3210" s="2"/>
      <c r="IY3210" s="2"/>
      <c r="IZ3210" s="2"/>
      <c r="JA3210" s="2"/>
      <c r="JB3210" s="2"/>
      <c r="JC3210" s="2"/>
      <c r="JD3210" s="2"/>
      <c r="JE3210" s="2"/>
      <c r="JF3210" s="2"/>
      <c r="JG3210" s="2"/>
      <c r="JH3210" s="2"/>
      <c r="JI3210" s="2"/>
      <c r="JJ3210" s="2"/>
      <c r="JK3210" s="2"/>
      <c r="JL3210" s="2"/>
      <c r="JM3210" s="2"/>
      <c r="JN3210" s="2"/>
      <c r="JO3210" s="2"/>
    </row>
    <row r="3211" spans="1:275" s="16" customFormat="1" x14ac:dyDescent="0.25">
      <c r="A3211" s="2">
        <v>601</v>
      </c>
      <c r="B3211" s="2" t="s">
        <v>2463</v>
      </c>
      <c r="C3211" s="4"/>
      <c r="D3211" s="5" t="s">
        <v>5530</v>
      </c>
      <c r="E3211" s="15" t="s">
        <v>482</v>
      </c>
      <c r="F3211" s="18" t="s">
        <v>5523</v>
      </c>
      <c r="G3211" s="4" t="s">
        <v>5524</v>
      </c>
      <c r="H3211" s="18"/>
      <c r="I3211" s="18" t="s">
        <v>5525</v>
      </c>
      <c r="J3211" s="90" t="s">
        <v>5526</v>
      </c>
      <c r="K3211" s="19"/>
      <c r="L3211" s="18"/>
      <c r="M3211" s="18" t="s">
        <v>5526</v>
      </c>
      <c r="N3211" s="86" t="s">
        <v>5527</v>
      </c>
      <c r="O3211" s="18"/>
      <c r="P3211" s="19"/>
      <c r="Q3211" s="86" t="s">
        <v>549</v>
      </c>
      <c r="R3211" s="90" t="s">
        <v>550</v>
      </c>
      <c r="S3211" s="19" t="s">
        <v>551</v>
      </c>
      <c r="T3211" s="90" t="s">
        <v>552</v>
      </c>
      <c r="U3211" s="19"/>
      <c r="V3211" s="90" t="s">
        <v>553</v>
      </c>
      <c r="W3211" s="19" t="s">
        <v>554</v>
      </c>
      <c r="X3211" s="19" t="s">
        <v>555</v>
      </c>
      <c r="Y3211" s="19" t="s">
        <v>556</v>
      </c>
      <c r="Z3211" s="4" t="s">
        <v>604</v>
      </c>
      <c r="AA3211" s="96" t="s">
        <v>557</v>
      </c>
      <c r="AB3211" s="13">
        <v>10.26</v>
      </c>
      <c r="AC3211" s="13">
        <v>-84.01</v>
      </c>
      <c r="AD3211" s="8">
        <v>10.433333299999999</v>
      </c>
      <c r="AE3211" s="8">
        <v>-84.016666666666666</v>
      </c>
      <c r="AF3211" s="2" t="s">
        <v>2355</v>
      </c>
      <c r="AG3211" s="2" t="s">
        <v>961</v>
      </c>
      <c r="AH3211" s="2" t="s">
        <v>607</v>
      </c>
      <c r="AI3211" s="113">
        <v>55</v>
      </c>
      <c r="AJ3211" s="2" t="s">
        <v>558</v>
      </c>
      <c r="AK3211" s="14"/>
      <c r="AL3211" s="29"/>
      <c r="AM3211" s="2" t="s">
        <v>559</v>
      </c>
      <c r="AN3211" s="10">
        <v>80</v>
      </c>
      <c r="AO3211" s="10">
        <v>2120</v>
      </c>
      <c r="AP3211" s="4">
        <v>4</v>
      </c>
      <c r="AQ3211" s="4" t="s">
        <v>609</v>
      </c>
      <c r="AR3211" s="12">
        <v>121.79707969775879</v>
      </c>
      <c r="AS3211" s="13">
        <v>5.6909999999999999E-3</v>
      </c>
      <c r="AT3211" s="4">
        <v>28</v>
      </c>
      <c r="AU3211" s="4" t="s">
        <v>648</v>
      </c>
      <c r="AV3211" s="4" t="s">
        <v>634</v>
      </c>
      <c r="AW3211" s="14">
        <v>26.1</v>
      </c>
      <c r="AX3211" s="14">
        <v>27</v>
      </c>
      <c r="AY3211" s="14">
        <v>0.89999999999999858</v>
      </c>
      <c r="AZ3211" s="29">
        <v>26.5</v>
      </c>
      <c r="BA3211" s="14" t="s">
        <v>563</v>
      </c>
      <c r="BB3211" s="1" t="s">
        <v>483</v>
      </c>
      <c r="BC3211" s="15">
        <v>-0.13341</v>
      </c>
      <c r="BE3211" s="2"/>
      <c r="BF3211" s="2"/>
      <c r="BG3211" s="2"/>
      <c r="BH3211" s="2"/>
      <c r="BI3211" s="2"/>
      <c r="BJ3211" s="2"/>
      <c r="BK3211" s="2"/>
      <c r="BL3211" s="2"/>
      <c r="BM3211" s="2"/>
      <c r="BN3211" s="2"/>
      <c r="BO3211" s="2"/>
      <c r="BP3211" s="2"/>
      <c r="BQ3211" s="2"/>
      <c r="BR3211" s="2"/>
      <c r="BS3211" s="2"/>
      <c r="BT3211" s="2"/>
      <c r="BU3211" s="2"/>
      <c r="BV3211" s="2"/>
      <c r="BW3211" s="2"/>
      <c r="BX3211" s="2"/>
      <c r="BY3211" s="2"/>
      <c r="BZ3211" s="2"/>
      <c r="CA3211" s="2"/>
      <c r="CB3211" s="2"/>
      <c r="CC3211" s="2"/>
      <c r="CD3211" s="2"/>
      <c r="CE3211" s="2"/>
      <c r="CF3211" s="2"/>
      <c r="CG3211" s="2"/>
      <c r="CH3211" s="2"/>
      <c r="CI3211" s="2"/>
      <c r="CJ3211" s="2"/>
      <c r="CK3211" s="2"/>
      <c r="CL3211" s="2"/>
      <c r="CM3211" s="2"/>
      <c r="CN3211" s="2"/>
      <c r="CO3211" s="2"/>
      <c r="CP3211" s="2"/>
      <c r="CQ3211" s="2"/>
      <c r="CR3211" s="2"/>
      <c r="CS3211" s="2"/>
      <c r="CT3211" s="2"/>
      <c r="CU3211" s="2"/>
      <c r="CV3211" s="2"/>
      <c r="CW3211" s="2"/>
      <c r="CX3211" s="2"/>
      <c r="CY3211" s="2"/>
      <c r="CZ3211" s="2"/>
      <c r="DA3211" s="2"/>
      <c r="DB3211" s="2"/>
      <c r="DC3211" s="2"/>
      <c r="DD3211" s="2"/>
      <c r="DE3211" s="2"/>
      <c r="DF3211" s="2"/>
      <c r="DG3211" s="2"/>
      <c r="DH3211" s="2"/>
      <c r="DI3211" s="2"/>
      <c r="DJ3211" s="2"/>
      <c r="DK3211" s="2"/>
      <c r="DL3211" s="2"/>
      <c r="DM3211" s="2"/>
      <c r="DN3211" s="2"/>
      <c r="DO3211" s="2"/>
      <c r="DP3211" s="2"/>
      <c r="DQ3211" s="2"/>
      <c r="DR3211" s="2"/>
      <c r="DS3211" s="2"/>
      <c r="DT3211" s="2"/>
      <c r="DU3211" s="2"/>
      <c r="DV3211" s="2"/>
      <c r="DW3211" s="2"/>
      <c r="DX3211" s="2"/>
      <c r="DY3211" s="2"/>
      <c r="DZ3211" s="2"/>
      <c r="EA3211" s="2"/>
      <c r="EB3211" s="2"/>
      <c r="EC3211" s="2"/>
      <c r="ED3211" s="2"/>
      <c r="EE3211" s="2"/>
      <c r="EF3211" s="2"/>
      <c r="EG3211" s="2"/>
      <c r="EH3211" s="2"/>
      <c r="EI3211" s="2"/>
      <c r="EJ3211" s="2"/>
      <c r="EK3211" s="2"/>
      <c r="EL3211" s="2"/>
      <c r="EM3211" s="2"/>
      <c r="EN3211" s="2"/>
      <c r="EO3211" s="2"/>
      <c r="EP3211" s="2"/>
      <c r="EQ3211" s="2"/>
      <c r="ER3211" s="2"/>
      <c r="ES3211" s="2"/>
      <c r="ET3211" s="2"/>
      <c r="EU3211" s="2"/>
      <c r="EV3211" s="2"/>
      <c r="EW3211" s="2"/>
      <c r="EX3211" s="2"/>
      <c r="EY3211" s="2"/>
      <c r="EZ3211" s="2"/>
      <c r="FA3211" s="2"/>
      <c r="FB3211" s="2"/>
      <c r="FC3211" s="2"/>
      <c r="FD3211" s="2"/>
      <c r="FE3211" s="2"/>
      <c r="FF3211" s="2"/>
      <c r="FG3211" s="2"/>
      <c r="FH3211" s="2"/>
      <c r="FI3211" s="2"/>
      <c r="FJ3211" s="2"/>
      <c r="FK3211" s="2"/>
      <c r="FL3211" s="2"/>
      <c r="FM3211" s="2"/>
      <c r="FN3211" s="2"/>
      <c r="FO3211" s="2"/>
      <c r="FP3211" s="2"/>
      <c r="FQ3211" s="2"/>
      <c r="FR3211" s="2"/>
      <c r="FS3211" s="2"/>
      <c r="FT3211" s="2"/>
      <c r="FU3211" s="2"/>
      <c r="FV3211" s="2"/>
      <c r="FW3211" s="2"/>
      <c r="FX3211" s="2"/>
      <c r="FY3211" s="2"/>
      <c r="FZ3211" s="2"/>
      <c r="GA3211" s="2"/>
      <c r="GB3211" s="2"/>
      <c r="GC3211" s="2"/>
      <c r="GD3211" s="2"/>
      <c r="GE3211" s="2"/>
      <c r="GF3211" s="2"/>
      <c r="GG3211" s="2"/>
      <c r="GH3211" s="2"/>
      <c r="GI3211" s="2"/>
      <c r="GJ3211" s="2"/>
      <c r="GK3211" s="2"/>
      <c r="GL3211" s="2"/>
      <c r="GM3211" s="2"/>
      <c r="GN3211" s="2"/>
      <c r="GO3211" s="2"/>
      <c r="GP3211" s="2"/>
      <c r="GQ3211" s="2"/>
      <c r="GR3211" s="2"/>
      <c r="GS3211" s="2"/>
      <c r="GT3211" s="2"/>
      <c r="GU3211" s="2"/>
      <c r="GV3211" s="2"/>
      <c r="GW3211" s="2"/>
      <c r="GX3211" s="2"/>
      <c r="GY3211" s="2"/>
      <c r="GZ3211" s="2"/>
      <c r="HA3211" s="2"/>
      <c r="HB3211" s="2"/>
      <c r="HC3211" s="2"/>
      <c r="HD3211" s="2"/>
      <c r="HE3211" s="2"/>
      <c r="HF3211" s="2"/>
      <c r="HG3211" s="2"/>
      <c r="HH3211" s="2"/>
      <c r="HI3211" s="2"/>
      <c r="HJ3211" s="2"/>
      <c r="HK3211" s="2"/>
      <c r="HL3211" s="2"/>
      <c r="HM3211" s="2"/>
      <c r="HN3211" s="2"/>
      <c r="HO3211" s="2"/>
      <c r="HP3211" s="2"/>
      <c r="HQ3211" s="2"/>
      <c r="HR3211" s="2"/>
      <c r="HS3211" s="2"/>
      <c r="HT3211" s="2"/>
      <c r="HU3211" s="2"/>
      <c r="HV3211" s="2"/>
      <c r="HW3211" s="2"/>
      <c r="HX3211" s="2"/>
      <c r="HY3211" s="2"/>
      <c r="HZ3211" s="2"/>
      <c r="IA3211" s="2"/>
      <c r="IB3211" s="2"/>
      <c r="IC3211" s="2"/>
      <c r="ID3211" s="2"/>
      <c r="IE3211" s="2"/>
      <c r="IF3211" s="2"/>
      <c r="IG3211" s="2"/>
      <c r="IH3211" s="2"/>
      <c r="II3211" s="2"/>
      <c r="IJ3211" s="2"/>
      <c r="IK3211" s="2"/>
      <c r="IL3211" s="2"/>
      <c r="IM3211" s="2"/>
      <c r="IN3211" s="2"/>
      <c r="IO3211" s="2"/>
      <c r="IP3211" s="2"/>
      <c r="IQ3211" s="2"/>
      <c r="IR3211" s="2"/>
      <c r="IS3211" s="2"/>
      <c r="IT3211" s="2"/>
      <c r="IU3211" s="2"/>
      <c r="IV3211" s="2"/>
      <c r="IW3211" s="2"/>
      <c r="IX3211" s="2"/>
      <c r="IY3211" s="2"/>
      <c r="IZ3211" s="2"/>
      <c r="JA3211" s="2"/>
      <c r="JB3211" s="2"/>
      <c r="JC3211" s="2"/>
      <c r="JD3211" s="2"/>
      <c r="JE3211" s="2"/>
      <c r="JF3211" s="2"/>
      <c r="JG3211" s="2"/>
      <c r="JH3211" s="2"/>
      <c r="JI3211" s="2"/>
      <c r="JJ3211" s="2"/>
      <c r="JK3211" s="2"/>
      <c r="JL3211" s="2"/>
      <c r="JM3211" s="2"/>
      <c r="JN3211" s="2"/>
      <c r="JO3211" s="2"/>
    </row>
    <row r="3212" spans="1:275" s="16" customFormat="1" x14ac:dyDescent="0.25">
      <c r="A3212" s="2">
        <v>602</v>
      </c>
      <c r="B3212" s="2" t="s">
        <v>2463</v>
      </c>
      <c r="C3212" s="4"/>
      <c r="D3212" s="5" t="s">
        <v>5531</v>
      </c>
      <c r="E3212" s="15" t="s">
        <v>482</v>
      </c>
      <c r="F3212" s="18" t="s">
        <v>5523</v>
      </c>
      <c r="G3212" s="4" t="s">
        <v>5524</v>
      </c>
      <c r="H3212" s="18"/>
      <c r="I3212" s="18" t="s">
        <v>5525</v>
      </c>
      <c r="J3212" s="90" t="s">
        <v>5526</v>
      </c>
      <c r="K3212" s="19"/>
      <c r="L3212" s="18"/>
      <c r="M3212" s="18" t="s">
        <v>5526</v>
      </c>
      <c r="N3212" s="86" t="s">
        <v>5527</v>
      </c>
      <c r="O3212" s="18"/>
      <c r="P3212" s="19"/>
      <c r="Q3212" s="86" t="s">
        <v>549</v>
      </c>
      <c r="R3212" s="90" t="s">
        <v>550</v>
      </c>
      <c r="S3212" s="19" t="s">
        <v>551</v>
      </c>
      <c r="T3212" s="90" t="s">
        <v>552</v>
      </c>
      <c r="U3212" s="19"/>
      <c r="V3212" s="90" t="s">
        <v>553</v>
      </c>
      <c r="W3212" s="19" t="s">
        <v>554</v>
      </c>
      <c r="X3212" s="19" t="s">
        <v>555</v>
      </c>
      <c r="Y3212" s="19" t="s">
        <v>556</v>
      </c>
      <c r="Z3212" s="4" t="s">
        <v>604</v>
      </c>
      <c r="AA3212" s="96" t="s">
        <v>557</v>
      </c>
      <c r="AB3212" s="13">
        <v>10.26</v>
      </c>
      <c r="AC3212" s="13">
        <v>-84.01</v>
      </c>
      <c r="AD3212" s="8">
        <v>10.433333299999999</v>
      </c>
      <c r="AE3212" s="8">
        <v>-84.016666666666666</v>
      </c>
      <c r="AF3212" s="2" t="s">
        <v>2355</v>
      </c>
      <c r="AG3212" s="2" t="s">
        <v>961</v>
      </c>
      <c r="AH3212" s="2" t="s">
        <v>607</v>
      </c>
      <c r="AI3212" s="113">
        <v>55</v>
      </c>
      <c r="AJ3212" s="2" t="s">
        <v>558</v>
      </c>
      <c r="AK3212" s="14"/>
      <c r="AL3212" s="29"/>
      <c r="AM3212" s="2" t="s">
        <v>559</v>
      </c>
      <c r="AN3212" s="10">
        <v>80</v>
      </c>
      <c r="AO3212" s="10">
        <v>2104</v>
      </c>
      <c r="AP3212" s="4">
        <v>4</v>
      </c>
      <c r="AQ3212" s="4" t="s">
        <v>609</v>
      </c>
      <c r="AR3212" s="12">
        <v>117.46266405015172</v>
      </c>
      <c r="AS3212" s="13">
        <v>5.901E-3</v>
      </c>
      <c r="AT3212" s="4">
        <v>28</v>
      </c>
      <c r="AU3212" s="4" t="s">
        <v>648</v>
      </c>
      <c r="AV3212" s="4" t="s">
        <v>634</v>
      </c>
      <c r="AW3212" s="14">
        <v>25.4</v>
      </c>
      <c r="AX3212" s="14">
        <v>27</v>
      </c>
      <c r="AY3212" s="14">
        <v>1.6000000000000014</v>
      </c>
      <c r="AZ3212" s="29">
        <v>26.3</v>
      </c>
      <c r="BA3212" s="14" t="s">
        <v>563</v>
      </c>
      <c r="BB3212" s="1" t="s">
        <v>483</v>
      </c>
      <c r="BC3212" s="15">
        <v>-0.13341</v>
      </c>
      <c r="BE3212" s="2"/>
      <c r="BF3212" s="2"/>
      <c r="BG3212" s="2"/>
      <c r="BH3212" s="2"/>
      <c r="BI3212" s="2"/>
      <c r="BJ3212" s="2"/>
      <c r="BK3212" s="2"/>
      <c r="BL3212" s="2"/>
      <c r="BM3212" s="2"/>
      <c r="BN3212" s="2"/>
      <c r="BO3212" s="2"/>
      <c r="BP3212" s="2"/>
      <c r="BQ3212" s="2"/>
      <c r="BR3212" s="2"/>
      <c r="BS3212" s="2"/>
      <c r="BT3212" s="2"/>
      <c r="BU3212" s="2"/>
      <c r="BV3212" s="2"/>
      <c r="BW3212" s="2"/>
      <c r="BX3212" s="2"/>
      <c r="BY3212" s="2"/>
      <c r="BZ3212" s="2"/>
      <c r="CA3212" s="2"/>
      <c r="CB3212" s="2"/>
      <c r="CC3212" s="2"/>
      <c r="CD3212" s="2"/>
      <c r="CE3212" s="2"/>
      <c r="CF3212" s="2"/>
      <c r="CG3212" s="2"/>
      <c r="CH3212" s="2"/>
      <c r="CI3212" s="2"/>
      <c r="CJ3212" s="2"/>
      <c r="CK3212" s="2"/>
      <c r="CL3212" s="2"/>
      <c r="CM3212" s="2"/>
      <c r="CN3212" s="2"/>
      <c r="CO3212" s="2"/>
      <c r="CP3212" s="2"/>
      <c r="CQ3212" s="2"/>
      <c r="CR3212" s="2"/>
      <c r="CS3212" s="2"/>
      <c r="CT3212" s="2"/>
      <c r="CU3212" s="2"/>
      <c r="CV3212" s="2"/>
      <c r="CW3212" s="2"/>
      <c r="CX3212" s="2"/>
      <c r="CY3212" s="2"/>
      <c r="CZ3212" s="2"/>
      <c r="DA3212" s="2"/>
      <c r="DB3212" s="2"/>
      <c r="DC3212" s="2"/>
      <c r="DD3212" s="2"/>
      <c r="DE3212" s="2"/>
      <c r="DF3212" s="2"/>
      <c r="DG3212" s="2"/>
      <c r="DH3212" s="2"/>
      <c r="DI3212" s="2"/>
      <c r="DJ3212" s="2"/>
      <c r="DK3212" s="2"/>
      <c r="DL3212" s="2"/>
      <c r="DM3212" s="2"/>
      <c r="DN3212" s="2"/>
      <c r="DO3212" s="2"/>
      <c r="DP3212" s="2"/>
      <c r="DQ3212" s="2"/>
      <c r="DR3212" s="2"/>
      <c r="DS3212" s="2"/>
      <c r="DT3212" s="2"/>
      <c r="DU3212" s="2"/>
      <c r="DV3212" s="2"/>
      <c r="DW3212" s="2"/>
      <c r="DX3212" s="2"/>
      <c r="DY3212" s="2"/>
      <c r="DZ3212" s="2"/>
      <c r="EA3212" s="2"/>
      <c r="EB3212" s="2"/>
      <c r="EC3212" s="2"/>
      <c r="ED3212" s="2"/>
      <c r="EE3212" s="2"/>
      <c r="EF3212" s="2"/>
      <c r="EG3212" s="2"/>
      <c r="EH3212" s="2"/>
      <c r="EI3212" s="2"/>
      <c r="EJ3212" s="2"/>
      <c r="EK3212" s="2"/>
      <c r="EL3212" s="2"/>
      <c r="EM3212" s="2"/>
      <c r="EN3212" s="2"/>
      <c r="EO3212" s="2"/>
      <c r="EP3212" s="2"/>
      <c r="EQ3212" s="2"/>
      <c r="ER3212" s="2"/>
      <c r="ES3212" s="2"/>
      <c r="ET3212" s="2"/>
      <c r="EU3212" s="2"/>
      <c r="EV3212" s="2"/>
      <c r="EW3212" s="2"/>
      <c r="EX3212" s="2"/>
      <c r="EY3212" s="2"/>
      <c r="EZ3212" s="2"/>
      <c r="FA3212" s="2"/>
      <c r="FB3212" s="2"/>
      <c r="FC3212" s="2"/>
      <c r="FD3212" s="2"/>
      <c r="FE3212" s="2"/>
      <c r="FF3212" s="2"/>
      <c r="FG3212" s="2"/>
      <c r="FH3212" s="2"/>
      <c r="FI3212" s="2"/>
      <c r="FJ3212" s="2"/>
      <c r="FK3212" s="2"/>
      <c r="FL3212" s="2"/>
      <c r="FM3212" s="2"/>
      <c r="FN3212" s="2"/>
      <c r="FO3212" s="2"/>
      <c r="FP3212" s="2"/>
      <c r="FQ3212" s="2"/>
      <c r="FR3212" s="2"/>
      <c r="FS3212" s="2"/>
      <c r="FT3212" s="2"/>
      <c r="FU3212" s="2"/>
      <c r="FV3212" s="2"/>
      <c r="FW3212" s="2"/>
      <c r="FX3212" s="2"/>
      <c r="FY3212" s="2"/>
      <c r="FZ3212" s="2"/>
      <c r="GA3212" s="2"/>
      <c r="GB3212" s="2"/>
      <c r="GC3212" s="2"/>
      <c r="GD3212" s="2"/>
      <c r="GE3212" s="2"/>
      <c r="GF3212" s="2"/>
      <c r="GG3212" s="2"/>
      <c r="GH3212" s="2"/>
      <c r="GI3212" s="2"/>
      <c r="GJ3212" s="2"/>
      <c r="GK3212" s="2"/>
      <c r="GL3212" s="2"/>
      <c r="GM3212" s="2"/>
      <c r="GN3212" s="2"/>
      <c r="GO3212" s="2"/>
      <c r="GP3212" s="2"/>
      <c r="GQ3212" s="2"/>
      <c r="GR3212" s="2"/>
      <c r="GS3212" s="2"/>
      <c r="GT3212" s="2"/>
      <c r="GU3212" s="2"/>
      <c r="GV3212" s="2"/>
      <c r="GW3212" s="2"/>
      <c r="GX3212" s="2"/>
      <c r="GY3212" s="2"/>
      <c r="GZ3212" s="2"/>
      <c r="HA3212" s="2"/>
      <c r="HB3212" s="2"/>
      <c r="HC3212" s="2"/>
      <c r="HD3212" s="2"/>
      <c r="HE3212" s="2"/>
      <c r="HF3212" s="2"/>
      <c r="HG3212" s="2"/>
      <c r="HH3212" s="2"/>
      <c r="HI3212" s="2"/>
      <c r="HJ3212" s="2"/>
      <c r="HK3212" s="2"/>
      <c r="HL3212" s="2"/>
      <c r="HM3212" s="2"/>
      <c r="HN3212" s="2"/>
      <c r="HO3212" s="2"/>
      <c r="HP3212" s="2"/>
      <c r="HQ3212" s="2"/>
      <c r="HR3212" s="2"/>
      <c r="HS3212" s="2"/>
      <c r="HT3212" s="2"/>
      <c r="HU3212" s="2"/>
      <c r="HV3212" s="2"/>
      <c r="HW3212" s="2"/>
      <c r="HX3212" s="2"/>
      <c r="HY3212" s="2"/>
      <c r="HZ3212" s="2"/>
      <c r="IA3212" s="2"/>
      <c r="IB3212" s="2"/>
      <c r="IC3212" s="2"/>
      <c r="ID3212" s="2"/>
      <c r="IE3212" s="2"/>
      <c r="IF3212" s="2"/>
      <c r="IG3212" s="2"/>
      <c r="IH3212" s="2"/>
      <c r="II3212" s="2"/>
      <c r="IJ3212" s="2"/>
      <c r="IK3212" s="2"/>
      <c r="IL3212" s="2"/>
      <c r="IM3212" s="2"/>
      <c r="IN3212" s="2"/>
      <c r="IO3212" s="2"/>
      <c r="IP3212" s="2"/>
      <c r="IQ3212" s="2"/>
      <c r="IR3212" s="2"/>
      <c r="IS3212" s="2"/>
      <c r="IT3212" s="2"/>
      <c r="IU3212" s="2"/>
      <c r="IV3212" s="2"/>
      <c r="IW3212" s="2"/>
      <c r="IX3212" s="2"/>
      <c r="IY3212" s="2"/>
      <c r="IZ3212" s="2"/>
      <c r="JA3212" s="2"/>
      <c r="JB3212" s="2"/>
      <c r="JC3212" s="2"/>
      <c r="JD3212" s="2"/>
      <c r="JE3212" s="2"/>
      <c r="JF3212" s="2"/>
      <c r="JG3212" s="2"/>
      <c r="JH3212" s="2"/>
      <c r="JI3212" s="2"/>
      <c r="JJ3212" s="2"/>
      <c r="JK3212" s="2"/>
      <c r="JL3212" s="2"/>
      <c r="JM3212" s="2"/>
      <c r="JN3212" s="2"/>
      <c r="JO3212" s="2"/>
    </row>
    <row r="3213" spans="1:275" s="16" customFormat="1" x14ac:dyDescent="0.25">
      <c r="A3213" s="2">
        <v>603</v>
      </c>
      <c r="B3213" s="2" t="s">
        <v>2463</v>
      </c>
      <c r="C3213" s="4"/>
      <c r="D3213" s="5" t="s">
        <v>5532</v>
      </c>
      <c r="E3213" s="15" t="s">
        <v>482</v>
      </c>
      <c r="F3213" s="18" t="s">
        <v>5523</v>
      </c>
      <c r="G3213" s="4" t="s">
        <v>5524</v>
      </c>
      <c r="H3213" s="18"/>
      <c r="I3213" s="18" t="s">
        <v>5525</v>
      </c>
      <c r="J3213" s="90" t="s">
        <v>5526</v>
      </c>
      <c r="K3213" s="19"/>
      <c r="L3213" s="18"/>
      <c r="M3213" s="18" t="s">
        <v>5526</v>
      </c>
      <c r="N3213" s="86" t="s">
        <v>5527</v>
      </c>
      <c r="O3213" s="18"/>
      <c r="P3213" s="19"/>
      <c r="Q3213" s="86" t="s">
        <v>549</v>
      </c>
      <c r="R3213" s="90" t="s">
        <v>550</v>
      </c>
      <c r="S3213" s="19" t="s">
        <v>551</v>
      </c>
      <c r="T3213" s="90" t="s">
        <v>552</v>
      </c>
      <c r="U3213" s="19"/>
      <c r="V3213" s="90" t="s">
        <v>553</v>
      </c>
      <c r="W3213" s="19" t="s">
        <v>554</v>
      </c>
      <c r="X3213" s="19" t="s">
        <v>555</v>
      </c>
      <c r="Y3213" s="19" t="s">
        <v>556</v>
      </c>
      <c r="Z3213" s="4" t="s">
        <v>604</v>
      </c>
      <c r="AA3213" s="96" t="s">
        <v>557</v>
      </c>
      <c r="AB3213" s="13">
        <v>10.26</v>
      </c>
      <c r="AC3213" s="13">
        <v>-84.01</v>
      </c>
      <c r="AD3213" s="8">
        <v>10.433333299999999</v>
      </c>
      <c r="AE3213" s="8">
        <v>-84.016666666666666</v>
      </c>
      <c r="AF3213" s="2" t="s">
        <v>2355</v>
      </c>
      <c r="AG3213" s="2" t="s">
        <v>961</v>
      </c>
      <c r="AH3213" s="2" t="s">
        <v>607</v>
      </c>
      <c r="AI3213" s="113">
        <v>55</v>
      </c>
      <c r="AJ3213" s="2" t="s">
        <v>558</v>
      </c>
      <c r="AK3213" s="14"/>
      <c r="AL3213" s="29"/>
      <c r="AM3213" s="2" t="s">
        <v>559</v>
      </c>
      <c r="AN3213" s="10">
        <v>80</v>
      </c>
      <c r="AO3213" s="10">
        <v>2128</v>
      </c>
      <c r="AP3213" s="4">
        <v>4</v>
      </c>
      <c r="AQ3213" s="4" t="s">
        <v>609</v>
      </c>
      <c r="AR3213" s="12">
        <v>102.61246196298228</v>
      </c>
      <c r="AS3213" s="13">
        <v>6.7549999999999997E-3</v>
      </c>
      <c r="AT3213" s="4">
        <v>28</v>
      </c>
      <c r="AU3213" s="4" t="s">
        <v>648</v>
      </c>
      <c r="AV3213" s="4" t="s">
        <v>634</v>
      </c>
      <c r="AW3213" s="14">
        <v>25.6</v>
      </c>
      <c r="AX3213" s="14">
        <v>27.1</v>
      </c>
      <c r="AY3213" s="14">
        <v>1.5</v>
      </c>
      <c r="AZ3213" s="29">
        <v>26.6</v>
      </c>
      <c r="BA3213" s="14" t="s">
        <v>563</v>
      </c>
      <c r="BB3213" s="1" t="s">
        <v>483</v>
      </c>
      <c r="BC3213" s="15">
        <v>-0.13341</v>
      </c>
      <c r="BE3213" s="2"/>
      <c r="BF3213" s="2"/>
      <c r="BG3213" s="2"/>
      <c r="BH3213" s="2"/>
      <c r="BI3213" s="2"/>
      <c r="BJ3213" s="2"/>
      <c r="BK3213" s="2"/>
      <c r="BL3213" s="2"/>
      <c r="BM3213" s="2"/>
      <c r="BN3213" s="2"/>
      <c r="BO3213" s="2"/>
      <c r="BP3213" s="2"/>
      <c r="BQ3213" s="2"/>
      <c r="BR3213" s="2"/>
      <c r="BS3213" s="2"/>
      <c r="BT3213" s="2"/>
      <c r="BU3213" s="2"/>
      <c r="BV3213" s="2"/>
      <c r="BW3213" s="2"/>
      <c r="BX3213" s="2"/>
      <c r="BY3213" s="2"/>
      <c r="BZ3213" s="2"/>
      <c r="CA3213" s="2"/>
      <c r="CB3213" s="2"/>
      <c r="CC3213" s="2"/>
      <c r="CD3213" s="2"/>
      <c r="CE3213" s="2"/>
      <c r="CF3213" s="2"/>
      <c r="CG3213" s="2"/>
      <c r="CH3213" s="2"/>
      <c r="CI3213" s="2"/>
      <c r="CJ3213" s="2"/>
      <c r="CK3213" s="2"/>
      <c r="CL3213" s="2"/>
      <c r="CM3213" s="2"/>
      <c r="CN3213" s="2"/>
      <c r="CO3213" s="2"/>
      <c r="CP3213" s="2"/>
      <c r="CQ3213" s="2"/>
      <c r="CR3213" s="2"/>
      <c r="CS3213" s="2"/>
      <c r="CT3213" s="2"/>
      <c r="CU3213" s="2"/>
      <c r="CV3213" s="2"/>
      <c r="CW3213" s="2"/>
      <c r="CX3213" s="2"/>
      <c r="CY3213" s="2"/>
      <c r="CZ3213" s="2"/>
      <c r="DA3213" s="2"/>
      <c r="DB3213" s="2"/>
      <c r="DC3213" s="2"/>
      <c r="DD3213" s="2"/>
      <c r="DE3213" s="2"/>
      <c r="DF3213" s="2"/>
      <c r="DG3213" s="2"/>
      <c r="DH3213" s="2"/>
      <c r="DI3213" s="2"/>
      <c r="DJ3213" s="2"/>
      <c r="DK3213" s="2"/>
      <c r="DL3213" s="2"/>
      <c r="DM3213" s="2"/>
      <c r="DN3213" s="2"/>
      <c r="DO3213" s="2"/>
      <c r="DP3213" s="2"/>
      <c r="DQ3213" s="2"/>
      <c r="DR3213" s="2"/>
      <c r="DS3213" s="2"/>
      <c r="DT3213" s="2"/>
      <c r="DU3213" s="2"/>
      <c r="DV3213" s="2"/>
      <c r="DW3213" s="2"/>
      <c r="DX3213" s="2"/>
      <c r="DY3213" s="2"/>
      <c r="DZ3213" s="2"/>
      <c r="EA3213" s="2"/>
      <c r="EB3213" s="2"/>
      <c r="EC3213" s="2"/>
      <c r="ED3213" s="2"/>
      <c r="EE3213" s="2"/>
      <c r="EF3213" s="2"/>
      <c r="EG3213" s="2"/>
      <c r="EH3213" s="2"/>
      <c r="EI3213" s="2"/>
      <c r="EJ3213" s="2"/>
      <c r="EK3213" s="2"/>
      <c r="EL3213" s="2"/>
      <c r="EM3213" s="2"/>
      <c r="EN3213" s="2"/>
      <c r="EO3213" s="2"/>
      <c r="EP3213" s="2"/>
      <c r="EQ3213" s="2"/>
      <c r="ER3213" s="2"/>
      <c r="ES3213" s="2"/>
      <c r="ET3213" s="2"/>
      <c r="EU3213" s="2"/>
      <c r="EV3213" s="2"/>
      <c r="EW3213" s="2"/>
      <c r="EX3213" s="2"/>
      <c r="EY3213" s="2"/>
      <c r="EZ3213" s="2"/>
      <c r="FA3213" s="2"/>
      <c r="FB3213" s="2"/>
      <c r="FC3213" s="2"/>
      <c r="FD3213" s="2"/>
      <c r="FE3213" s="2"/>
      <c r="FF3213" s="2"/>
      <c r="FG3213" s="2"/>
      <c r="FH3213" s="2"/>
      <c r="FI3213" s="2"/>
      <c r="FJ3213" s="2"/>
      <c r="FK3213" s="2"/>
      <c r="FL3213" s="2"/>
      <c r="FM3213" s="2"/>
      <c r="FN3213" s="2"/>
      <c r="FO3213" s="2"/>
      <c r="FP3213" s="2"/>
      <c r="FQ3213" s="2"/>
      <c r="FR3213" s="2"/>
      <c r="FS3213" s="2"/>
      <c r="FT3213" s="2"/>
      <c r="FU3213" s="2"/>
      <c r="FV3213" s="2"/>
      <c r="FW3213" s="2"/>
      <c r="FX3213" s="2"/>
      <c r="FY3213" s="2"/>
      <c r="FZ3213" s="2"/>
      <c r="GA3213" s="2"/>
      <c r="GB3213" s="2"/>
      <c r="GC3213" s="2"/>
      <c r="GD3213" s="2"/>
      <c r="GE3213" s="2"/>
      <c r="GF3213" s="2"/>
      <c r="GG3213" s="2"/>
      <c r="GH3213" s="2"/>
      <c r="GI3213" s="2"/>
      <c r="GJ3213" s="2"/>
      <c r="GK3213" s="2"/>
      <c r="GL3213" s="2"/>
      <c r="GM3213" s="2"/>
      <c r="GN3213" s="2"/>
      <c r="GO3213" s="2"/>
      <c r="GP3213" s="2"/>
      <c r="GQ3213" s="2"/>
      <c r="GR3213" s="2"/>
      <c r="GS3213" s="2"/>
      <c r="GT3213" s="2"/>
      <c r="GU3213" s="2"/>
      <c r="GV3213" s="2"/>
      <c r="GW3213" s="2"/>
      <c r="GX3213" s="2"/>
      <c r="GY3213" s="2"/>
      <c r="GZ3213" s="2"/>
      <c r="HA3213" s="2"/>
      <c r="HB3213" s="2"/>
      <c r="HC3213" s="2"/>
      <c r="HD3213" s="2"/>
      <c r="HE3213" s="2"/>
      <c r="HF3213" s="2"/>
      <c r="HG3213" s="2"/>
      <c r="HH3213" s="2"/>
      <c r="HI3213" s="2"/>
      <c r="HJ3213" s="2"/>
      <c r="HK3213" s="2"/>
      <c r="HL3213" s="2"/>
      <c r="HM3213" s="2"/>
      <c r="HN3213" s="2"/>
      <c r="HO3213" s="2"/>
      <c r="HP3213" s="2"/>
      <c r="HQ3213" s="2"/>
      <c r="HR3213" s="2"/>
      <c r="HS3213" s="2"/>
      <c r="HT3213" s="2"/>
      <c r="HU3213" s="2"/>
      <c r="HV3213" s="2"/>
      <c r="HW3213" s="2"/>
      <c r="HX3213" s="2"/>
      <c r="HY3213" s="2"/>
      <c r="HZ3213" s="2"/>
      <c r="IA3213" s="2"/>
      <c r="IB3213" s="2"/>
      <c r="IC3213" s="2"/>
      <c r="ID3213" s="2"/>
      <c r="IE3213" s="2"/>
      <c r="IF3213" s="2"/>
      <c r="IG3213" s="2"/>
      <c r="IH3213" s="2"/>
      <c r="II3213" s="2"/>
      <c r="IJ3213" s="2"/>
      <c r="IK3213" s="2"/>
      <c r="IL3213" s="2"/>
      <c r="IM3213" s="2"/>
      <c r="IN3213" s="2"/>
      <c r="IO3213" s="2"/>
      <c r="IP3213" s="2"/>
      <c r="IQ3213" s="2"/>
      <c r="IR3213" s="2"/>
      <c r="IS3213" s="2"/>
      <c r="IT3213" s="2"/>
      <c r="IU3213" s="2"/>
      <c r="IV3213" s="2"/>
      <c r="IW3213" s="2"/>
      <c r="IX3213" s="2"/>
      <c r="IY3213" s="2"/>
      <c r="IZ3213" s="2"/>
      <c r="JA3213" s="2"/>
      <c r="JB3213" s="2"/>
      <c r="JC3213" s="2"/>
      <c r="JD3213" s="2"/>
      <c r="JE3213" s="2"/>
      <c r="JF3213" s="2"/>
      <c r="JG3213" s="2"/>
      <c r="JH3213" s="2"/>
      <c r="JI3213" s="2"/>
      <c r="JJ3213" s="2"/>
      <c r="JK3213" s="2"/>
      <c r="JL3213" s="2"/>
      <c r="JM3213" s="2"/>
      <c r="JN3213" s="2"/>
      <c r="JO3213" s="2"/>
    </row>
    <row r="3214" spans="1:275" s="16" customFormat="1" x14ac:dyDescent="0.25">
      <c r="A3214" s="2">
        <v>604</v>
      </c>
      <c r="B3214" s="2" t="s">
        <v>2463</v>
      </c>
      <c r="C3214" s="4"/>
      <c r="D3214" s="5" t="s">
        <v>5533</v>
      </c>
      <c r="E3214" s="15" t="s">
        <v>482</v>
      </c>
      <c r="F3214" s="18" t="s">
        <v>5523</v>
      </c>
      <c r="G3214" s="4" t="s">
        <v>5524</v>
      </c>
      <c r="H3214" s="18"/>
      <c r="I3214" s="18" t="s">
        <v>5525</v>
      </c>
      <c r="J3214" s="90" t="s">
        <v>5526</v>
      </c>
      <c r="K3214" s="19"/>
      <c r="L3214" s="18"/>
      <c r="M3214" s="18" t="s">
        <v>5526</v>
      </c>
      <c r="N3214" s="86" t="s">
        <v>5527</v>
      </c>
      <c r="O3214" s="18"/>
      <c r="P3214" s="19"/>
      <c r="Q3214" s="86" t="s">
        <v>549</v>
      </c>
      <c r="R3214" s="90" t="s">
        <v>550</v>
      </c>
      <c r="S3214" s="19" t="s">
        <v>551</v>
      </c>
      <c r="T3214" s="90" t="s">
        <v>552</v>
      </c>
      <c r="U3214" s="19"/>
      <c r="V3214" s="90" t="s">
        <v>553</v>
      </c>
      <c r="W3214" s="19" t="s">
        <v>554</v>
      </c>
      <c r="X3214" s="19" t="s">
        <v>555</v>
      </c>
      <c r="Y3214" s="19" t="s">
        <v>556</v>
      </c>
      <c r="Z3214" s="4" t="s">
        <v>604</v>
      </c>
      <c r="AA3214" s="96" t="s">
        <v>557</v>
      </c>
      <c r="AB3214" s="13">
        <v>10.26</v>
      </c>
      <c r="AC3214" s="13">
        <v>-84.01</v>
      </c>
      <c r="AD3214" s="8">
        <v>10.433333299999999</v>
      </c>
      <c r="AE3214" s="8">
        <v>-84.016666666666666</v>
      </c>
      <c r="AF3214" s="2" t="s">
        <v>2355</v>
      </c>
      <c r="AG3214" s="2" t="s">
        <v>961</v>
      </c>
      <c r="AH3214" s="2" t="s">
        <v>607</v>
      </c>
      <c r="AI3214" s="113">
        <v>55</v>
      </c>
      <c r="AJ3214" s="2" t="s">
        <v>558</v>
      </c>
      <c r="AK3214" s="14"/>
      <c r="AL3214" s="29"/>
      <c r="AM3214" s="2" t="s">
        <v>559</v>
      </c>
      <c r="AN3214" s="10">
        <v>80</v>
      </c>
      <c r="AO3214" s="10">
        <v>2120</v>
      </c>
      <c r="AP3214" s="4">
        <v>4</v>
      </c>
      <c r="AQ3214" s="4" t="s">
        <v>609</v>
      </c>
      <c r="AR3214" s="12">
        <v>86.61091847556483</v>
      </c>
      <c r="AS3214" s="13">
        <v>8.0029999999999997E-3</v>
      </c>
      <c r="AT3214" s="4">
        <v>28</v>
      </c>
      <c r="AU3214" s="4" t="s">
        <v>648</v>
      </c>
      <c r="AV3214" s="4" t="s">
        <v>634</v>
      </c>
      <c r="AW3214" s="14">
        <v>26.3</v>
      </c>
      <c r="AX3214" s="14">
        <v>26.9</v>
      </c>
      <c r="AY3214" s="14">
        <v>0.59999999999999787</v>
      </c>
      <c r="AZ3214" s="29">
        <v>26.5</v>
      </c>
      <c r="BA3214" s="14" t="s">
        <v>563</v>
      </c>
      <c r="BB3214" s="1" t="s">
        <v>483</v>
      </c>
      <c r="BC3214" s="15">
        <v>-0.13341</v>
      </c>
      <c r="BE3214" s="2"/>
      <c r="BF3214" s="2"/>
      <c r="BG3214" s="2"/>
      <c r="BH3214" s="2"/>
      <c r="BI3214" s="2"/>
      <c r="BJ3214" s="2"/>
      <c r="BK3214" s="2"/>
      <c r="BL3214" s="2"/>
      <c r="BM3214" s="2"/>
      <c r="BN3214" s="2"/>
      <c r="BO3214" s="2"/>
      <c r="BP3214" s="2"/>
      <c r="BQ3214" s="2"/>
      <c r="BR3214" s="2"/>
      <c r="BS3214" s="2"/>
      <c r="BT3214" s="2"/>
      <c r="BU3214" s="2"/>
      <c r="BV3214" s="2"/>
      <c r="BW3214" s="2"/>
      <c r="BX3214" s="2"/>
      <c r="BY3214" s="2"/>
      <c r="BZ3214" s="2"/>
      <c r="CA3214" s="2"/>
      <c r="CB3214" s="2"/>
      <c r="CC3214" s="2"/>
      <c r="CD3214" s="2"/>
      <c r="CE3214" s="2"/>
      <c r="CF3214" s="2"/>
      <c r="CG3214" s="2"/>
      <c r="CH3214" s="2"/>
      <c r="CI3214" s="2"/>
      <c r="CJ3214" s="2"/>
      <c r="CK3214" s="2"/>
      <c r="CL3214" s="2"/>
      <c r="CM3214" s="2"/>
      <c r="CN3214" s="2"/>
      <c r="CO3214" s="2"/>
      <c r="CP3214" s="2"/>
      <c r="CQ3214" s="2"/>
      <c r="CR3214" s="2"/>
      <c r="CS3214" s="2"/>
      <c r="CT3214" s="2"/>
      <c r="CU3214" s="2"/>
      <c r="CV3214" s="2"/>
      <c r="CW3214" s="2"/>
      <c r="CX3214" s="2"/>
      <c r="CY3214" s="2"/>
      <c r="CZ3214" s="2"/>
      <c r="DA3214" s="2"/>
      <c r="DB3214" s="2"/>
      <c r="DC3214" s="2"/>
      <c r="DD3214" s="2"/>
      <c r="DE3214" s="2"/>
      <c r="DF3214" s="2"/>
      <c r="DG3214" s="2"/>
      <c r="DH3214" s="2"/>
      <c r="DI3214" s="2"/>
      <c r="DJ3214" s="2"/>
      <c r="DK3214" s="2"/>
      <c r="DL3214" s="2"/>
      <c r="DM3214" s="2"/>
      <c r="DN3214" s="2"/>
      <c r="DO3214" s="2"/>
      <c r="DP3214" s="2"/>
      <c r="DQ3214" s="2"/>
      <c r="DR3214" s="2"/>
      <c r="DS3214" s="2"/>
      <c r="DT3214" s="2"/>
      <c r="DU3214" s="2"/>
      <c r="DV3214" s="2"/>
      <c r="DW3214" s="2"/>
      <c r="DX3214" s="2"/>
      <c r="DY3214" s="2"/>
      <c r="DZ3214" s="2"/>
      <c r="EA3214" s="2"/>
      <c r="EB3214" s="2"/>
      <c r="EC3214" s="2"/>
      <c r="ED3214" s="2"/>
      <c r="EE3214" s="2"/>
      <c r="EF3214" s="2"/>
      <c r="EG3214" s="2"/>
      <c r="EH3214" s="2"/>
      <c r="EI3214" s="2"/>
      <c r="EJ3214" s="2"/>
      <c r="EK3214" s="2"/>
      <c r="EL3214" s="2"/>
      <c r="EM3214" s="2"/>
      <c r="EN3214" s="2"/>
      <c r="EO3214" s="2"/>
      <c r="EP3214" s="2"/>
      <c r="EQ3214" s="2"/>
      <c r="ER3214" s="2"/>
      <c r="ES3214" s="2"/>
      <c r="ET3214" s="2"/>
      <c r="EU3214" s="2"/>
      <c r="EV3214" s="2"/>
      <c r="EW3214" s="2"/>
      <c r="EX3214" s="2"/>
      <c r="EY3214" s="2"/>
      <c r="EZ3214" s="2"/>
      <c r="FA3214" s="2"/>
      <c r="FB3214" s="2"/>
      <c r="FC3214" s="2"/>
      <c r="FD3214" s="2"/>
      <c r="FE3214" s="2"/>
      <c r="FF3214" s="2"/>
      <c r="FG3214" s="2"/>
      <c r="FH3214" s="2"/>
      <c r="FI3214" s="2"/>
      <c r="FJ3214" s="2"/>
      <c r="FK3214" s="2"/>
      <c r="FL3214" s="2"/>
      <c r="FM3214" s="2"/>
      <c r="FN3214" s="2"/>
      <c r="FO3214" s="2"/>
      <c r="FP3214" s="2"/>
      <c r="FQ3214" s="2"/>
      <c r="FR3214" s="2"/>
      <c r="FS3214" s="2"/>
      <c r="FT3214" s="2"/>
      <c r="FU3214" s="2"/>
      <c r="FV3214" s="2"/>
      <c r="FW3214" s="2"/>
      <c r="FX3214" s="2"/>
      <c r="FY3214" s="2"/>
      <c r="FZ3214" s="2"/>
      <c r="GA3214" s="2"/>
      <c r="GB3214" s="2"/>
      <c r="GC3214" s="2"/>
      <c r="GD3214" s="2"/>
      <c r="GE3214" s="2"/>
      <c r="GF3214" s="2"/>
      <c r="GG3214" s="2"/>
      <c r="GH3214" s="2"/>
      <c r="GI3214" s="2"/>
      <c r="GJ3214" s="2"/>
      <c r="GK3214" s="2"/>
      <c r="GL3214" s="2"/>
      <c r="GM3214" s="2"/>
      <c r="GN3214" s="2"/>
      <c r="GO3214" s="2"/>
      <c r="GP3214" s="2"/>
      <c r="GQ3214" s="2"/>
      <c r="GR3214" s="2"/>
      <c r="GS3214" s="2"/>
      <c r="GT3214" s="2"/>
      <c r="GU3214" s="2"/>
      <c r="GV3214" s="2"/>
      <c r="GW3214" s="2"/>
      <c r="GX3214" s="2"/>
      <c r="GY3214" s="2"/>
      <c r="GZ3214" s="2"/>
      <c r="HA3214" s="2"/>
      <c r="HB3214" s="2"/>
      <c r="HC3214" s="2"/>
      <c r="HD3214" s="2"/>
      <c r="HE3214" s="2"/>
      <c r="HF3214" s="2"/>
      <c r="HG3214" s="2"/>
      <c r="HH3214" s="2"/>
      <c r="HI3214" s="2"/>
      <c r="HJ3214" s="2"/>
      <c r="HK3214" s="2"/>
      <c r="HL3214" s="2"/>
      <c r="HM3214" s="2"/>
      <c r="HN3214" s="2"/>
      <c r="HO3214" s="2"/>
      <c r="HP3214" s="2"/>
      <c r="HQ3214" s="2"/>
      <c r="HR3214" s="2"/>
      <c r="HS3214" s="2"/>
      <c r="HT3214" s="2"/>
      <c r="HU3214" s="2"/>
      <c r="HV3214" s="2"/>
      <c r="HW3214" s="2"/>
      <c r="HX3214" s="2"/>
      <c r="HY3214" s="2"/>
      <c r="HZ3214" s="2"/>
      <c r="IA3214" s="2"/>
      <c r="IB3214" s="2"/>
      <c r="IC3214" s="2"/>
      <c r="ID3214" s="2"/>
      <c r="IE3214" s="2"/>
      <c r="IF3214" s="2"/>
      <c r="IG3214" s="2"/>
      <c r="IH3214" s="2"/>
      <c r="II3214" s="2"/>
      <c r="IJ3214" s="2"/>
      <c r="IK3214" s="2"/>
      <c r="IL3214" s="2"/>
      <c r="IM3214" s="2"/>
      <c r="IN3214" s="2"/>
      <c r="IO3214" s="2"/>
      <c r="IP3214" s="2"/>
      <c r="IQ3214" s="2"/>
      <c r="IR3214" s="2"/>
      <c r="IS3214" s="2"/>
      <c r="IT3214" s="2"/>
      <c r="IU3214" s="2"/>
      <c r="IV3214" s="2"/>
      <c r="IW3214" s="2"/>
      <c r="IX3214" s="2"/>
      <c r="IY3214" s="2"/>
      <c r="IZ3214" s="2"/>
      <c r="JA3214" s="2"/>
      <c r="JB3214" s="2"/>
      <c r="JC3214" s="2"/>
      <c r="JD3214" s="2"/>
      <c r="JE3214" s="2"/>
      <c r="JF3214" s="2"/>
      <c r="JG3214" s="2"/>
      <c r="JH3214" s="2"/>
      <c r="JI3214" s="2"/>
      <c r="JJ3214" s="2"/>
      <c r="JK3214" s="2"/>
      <c r="JL3214" s="2"/>
      <c r="JM3214" s="2"/>
      <c r="JN3214" s="2"/>
      <c r="JO3214" s="2"/>
    </row>
    <row r="3215" spans="1:275" s="16" customFormat="1" x14ac:dyDescent="0.25">
      <c r="A3215" s="2">
        <v>2768</v>
      </c>
      <c r="B3215" s="22" t="s">
        <v>958</v>
      </c>
      <c r="C3215" s="4" t="s">
        <v>959</v>
      </c>
      <c r="D3215" s="5" t="s">
        <v>5534</v>
      </c>
      <c r="E3215" s="15" t="s">
        <v>482</v>
      </c>
      <c r="F3215" s="4" t="s">
        <v>5523</v>
      </c>
      <c r="G3215" s="4" t="s">
        <v>3838</v>
      </c>
      <c r="H3215" s="4" t="s">
        <v>1019</v>
      </c>
      <c r="I3215" s="4" t="s">
        <v>5535</v>
      </c>
      <c r="J3215" s="91" t="s">
        <v>5526</v>
      </c>
      <c r="K3215" s="26"/>
      <c r="L3215" s="4"/>
      <c r="M3215" s="4" t="s">
        <v>5526</v>
      </c>
      <c r="N3215" s="37" t="s">
        <v>5527</v>
      </c>
      <c r="O3215" s="4"/>
      <c r="P3215" s="26"/>
      <c r="Q3215" s="37" t="s">
        <v>549</v>
      </c>
      <c r="R3215" s="91" t="s">
        <v>550</v>
      </c>
      <c r="S3215" s="19" t="s">
        <v>551</v>
      </c>
      <c r="T3215" s="91" t="s">
        <v>552</v>
      </c>
      <c r="U3215" s="26"/>
      <c r="V3215" s="91" t="s">
        <v>553</v>
      </c>
      <c r="W3215" s="6" t="s">
        <v>554</v>
      </c>
      <c r="X3215" s="6" t="s">
        <v>555</v>
      </c>
      <c r="Y3215" s="6" t="s">
        <v>556</v>
      </c>
      <c r="Z3215" s="4"/>
      <c r="AA3215" s="37" t="s">
        <v>557</v>
      </c>
      <c r="AB3215" s="13">
        <v>10</v>
      </c>
      <c r="AC3215" s="13">
        <v>-83</v>
      </c>
      <c r="AD3215" s="8">
        <v>10</v>
      </c>
      <c r="AE3215" s="8">
        <v>-83</v>
      </c>
      <c r="AF3215" s="2"/>
      <c r="AG3215" s="2" t="s">
        <v>961</v>
      </c>
      <c r="AH3215" s="2" t="s">
        <v>607</v>
      </c>
      <c r="AI3215" s="113">
        <v>45</v>
      </c>
      <c r="AJ3215" s="2" t="s">
        <v>633</v>
      </c>
      <c r="AK3215" s="14">
        <v>2</v>
      </c>
      <c r="AL3215" s="29">
        <v>2</v>
      </c>
      <c r="AM3215" s="2"/>
      <c r="AN3215" s="10">
        <v>84</v>
      </c>
      <c r="AO3215" s="10">
        <v>2310</v>
      </c>
      <c r="AP3215" s="4">
        <v>5</v>
      </c>
      <c r="AQ3215" s="4" t="s">
        <v>609</v>
      </c>
      <c r="AR3215" s="12">
        <v>34.657359027997266</v>
      </c>
      <c r="AS3215" s="13">
        <v>0.02</v>
      </c>
      <c r="AT3215" s="4"/>
      <c r="AU3215" s="4" t="s">
        <v>648</v>
      </c>
      <c r="AV3215" s="4" t="s">
        <v>634</v>
      </c>
      <c r="AW3215" s="14"/>
      <c r="AX3215" s="14"/>
      <c r="AY3215" s="14"/>
      <c r="AZ3215" s="29">
        <v>27.5</v>
      </c>
      <c r="BA3215" s="14" t="s">
        <v>635</v>
      </c>
      <c r="BB3215" s="1" t="s">
        <v>483</v>
      </c>
      <c r="BC3215" s="15">
        <v>-0.13341</v>
      </c>
    </row>
    <row r="3216" spans="1:275" s="16" customFormat="1" x14ac:dyDescent="0.25">
      <c r="A3216" s="2">
        <v>2778</v>
      </c>
      <c r="B3216" s="22" t="s">
        <v>958</v>
      </c>
      <c r="C3216" s="4" t="s">
        <v>959</v>
      </c>
      <c r="D3216" s="5" t="s">
        <v>5536</v>
      </c>
      <c r="E3216" s="15" t="s">
        <v>482</v>
      </c>
      <c r="F3216" s="4" t="s">
        <v>5523</v>
      </c>
      <c r="G3216" s="4" t="s">
        <v>3838</v>
      </c>
      <c r="H3216" s="4" t="s">
        <v>1019</v>
      </c>
      <c r="I3216" s="4" t="s">
        <v>5535</v>
      </c>
      <c r="J3216" s="91" t="s">
        <v>5526</v>
      </c>
      <c r="K3216" s="26"/>
      <c r="L3216" s="4"/>
      <c r="M3216" s="4" t="s">
        <v>5526</v>
      </c>
      <c r="N3216" s="37" t="s">
        <v>5527</v>
      </c>
      <c r="O3216" s="4"/>
      <c r="P3216" s="26"/>
      <c r="Q3216" s="37" t="s">
        <v>549</v>
      </c>
      <c r="R3216" s="91" t="s">
        <v>550</v>
      </c>
      <c r="S3216" s="19" t="s">
        <v>551</v>
      </c>
      <c r="T3216" s="91" t="s">
        <v>552</v>
      </c>
      <c r="U3216" s="26"/>
      <c r="V3216" s="91" t="s">
        <v>553</v>
      </c>
      <c r="W3216" s="6" t="s">
        <v>554</v>
      </c>
      <c r="X3216" s="6" t="s">
        <v>555</v>
      </c>
      <c r="Y3216" s="6" t="s">
        <v>556</v>
      </c>
      <c r="Z3216" s="4"/>
      <c r="AA3216" s="37" t="s">
        <v>557</v>
      </c>
      <c r="AB3216" s="13">
        <v>46</v>
      </c>
      <c r="AC3216" s="13">
        <v>-87</v>
      </c>
      <c r="AD3216" s="8">
        <v>46</v>
      </c>
      <c r="AE3216" s="8">
        <v>-87</v>
      </c>
      <c r="AF3216" s="2" t="s">
        <v>734</v>
      </c>
      <c r="AG3216" s="2" t="s">
        <v>606</v>
      </c>
      <c r="AH3216" s="2" t="s">
        <v>607</v>
      </c>
      <c r="AI3216" s="113">
        <v>220</v>
      </c>
      <c r="AJ3216" s="2" t="s">
        <v>558</v>
      </c>
      <c r="AK3216" s="14">
        <v>3</v>
      </c>
      <c r="AL3216" s="29">
        <v>3</v>
      </c>
      <c r="AM3216" s="2"/>
      <c r="AN3216" s="10">
        <v>112</v>
      </c>
      <c r="AO3216" s="10">
        <v>950</v>
      </c>
      <c r="AP3216" s="4">
        <v>5</v>
      </c>
      <c r="AQ3216" s="4" t="s">
        <v>609</v>
      </c>
      <c r="AR3216" s="12">
        <v>193.07720906962265</v>
      </c>
      <c r="AS3216" s="13">
        <v>3.5899999999999999E-3</v>
      </c>
      <c r="AT3216" s="4"/>
      <c r="AU3216" s="4" t="s">
        <v>648</v>
      </c>
      <c r="AV3216" s="4" t="s">
        <v>634</v>
      </c>
      <c r="AW3216" s="14"/>
      <c r="AX3216" s="14"/>
      <c r="AY3216" s="14"/>
      <c r="AZ3216" s="29">
        <v>8.4821428571428577</v>
      </c>
      <c r="BA3216" s="14" t="s">
        <v>635</v>
      </c>
      <c r="BB3216" s="1" t="s">
        <v>483</v>
      </c>
      <c r="BC3216" s="15">
        <v>-0.13341</v>
      </c>
    </row>
    <row r="3217" spans="1:56" s="16" customFormat="1" x14ac:dyDescent="0.25">
      <c r="A3217" s="2">
        <v>2788</v>
      </c>
      <c r="B3217" s="22" t="s">
        <v>958</v>
      </c>
      <c r="C3217" s="4" t="s">
        <v>959</v>
      </c>
      <c r="D3217" s="5" t="s">
        <v>5537</v>
      </c>
      <c r="E3217" s="15" t="s">
        <v>482</v>
      </c>
      <c r="F3217" s="4" t="s">
        <v>5523</v>
      </c>
      <c r="G3217" s="4" t="s">
        <v>3838</v>
      </c>
      <c r="H3217" s="4" t="s">
        <v>1019</v>
      </c>
      <c r="I3217" s="4" t="s">
        <v>5535</v>
      </c>
      <c r="J3217" s="91" t="s">
        <v>5526</v>
      </c>
      <c r="K3217" s="26"/>
      <c r="L3217" s="4"/>
      <c r="M3217" s="4" t="s">
        <v>5526</v>
      </c>
      <c r="N3217" s="37" t="s">
        <v>5527</v>
      </c>
      <c r="O3217" s="4"/>
      <c r="P3217" s="26"/>
      <c r="Q3217" s="37" t="s">
        <v>549</v>
      </c>
      <c r="R3217" s="91" t="s">
        <v>550</v>
      </c>
      <c r="S3217" s="19" t="s">
        <v>551</v>
      </c>
      <c r="T3217" s="91" t="s">
        <v>552</v>
      </c>
      <c r="U3217" s="26"/>
      <c r="V3217" s="91" t="s">
        <v>553</v>
      </c>
      <c r="W3217" s="6" t="s">
        <v>554</v>
      </c>
      <c r="X3217" s="6" t="s">
        <v>555</v>
      </c>
      <c r="Y3217" s="6" t="s">
        <v>556</v>
      </c>
      <c r="Z3217" s="4"/>
      <c r="AA3217" s="37" t="s">
        <v>557</v>
      </c>
      <c r="AB3217" s="13">
        <v>65</v>
      </c>
      <c r="AC3217" s="13">
        <v>-146</v>
      </c>
      <c r="AD3217" s="8">
        <v>65</v>
      </c>
      <c r="AE3217" s="8">
        <v>-146</v>
      </c>
      <c r="AF3217" s="2" t="s">
        <v>964</v>
      </c>
      <c r="AG3217" s="2" t="s">
        <v>606</v>
      </c>
      <c r="AH3217" s="2" t="s">
        <v>607</v>
      </c>
      <c r="AI3217" s="113">
        <v>380</v>
      </c>
      <c r="AJ3217" s="2" t="s">
        <v>633</v>
      </c>
      <c r="AK3217" s="14">
        <v>2</v>
      </c>
      <c r="AL3217" s="29">
        <v>2</v>
      </c>
      <c r="AM3217" s="2"/>
      <c r="AN3217" s="10">
        <v>75</v>
      </c>
      <c r="AO3217" s="10">
        <v>22</v>
      </c>
      <c r="AP3217" s="4">
        <v>5</v>
      </c>
      <c r="AQ3217" s="4" t="s">
        <v>609</v>
      </c>
      <c r="AR3217" s="12">
        <v>533.19013889226562</v>
      </c>
      <c r="AS3217" s="13">
        <v>1.2999999999999999E-3</v>
      </c>
      <c r="AT3217" s="4"/>
      <c r="AU3217" s="4" t="s">
        <v>648</v>
      </c>
      <c r="AV3217" s="4" t="s">
        <v>634</v>
      </c>
      <c r="AW3217" s="14"/>
      <c r="AX3217" s="14"/>
      <c r="AY3217" s="14"/>
      <c r="AZ3217" s="29">
        <v>0.29333333333333333</v>
      </c>
      <c r="BA3217" s="14" t="s">
        <v>635</v>
      </c>
      <c r="BB3217" s="1" t="s">
        <v>483</v>
      </c>
      <c r="BC3217" s="15">
        <v>-0.13341</v>
      </c>
    </row>
    <row r="3218" spans="1:56" x14ac:dyDescent="0.25">
      <c r="C3218" s="2"/>
      <c r="D3218" s="2"/>
      <c r="F3218" s="2"/>
      <c r="G3218" s="2"/>
      <c r="H3218" s="2"/>
      <c r="I3218" s="2"/>
      <c r="J3218" s="75"/>
      <c r="K3218" s="2"/>
      <c r="L3218" s="2"/>
      <c r="M3218" s="2"/>
      <c r="N3218" s="75"/>
      <c r="O3218" s="2"/>
      <c r="P3218" s="2"/>
      <c r="Q3218" s="75"/>
      <c r="R3218" s="75"/>
      <c r="S3218" s="2"/>
      <c r="T3218" s="75"/>
      <c r="U3218" s="2"/>
      <c r="V3218" s="75"/>
      <c r="W3218" s="2"/>
      <c r="X3218" s="2"/>
      <c r="Y3218" s="2"/>
      <c r="Z3218" s="2"/>
      <c r="AA3218" s="75"/>
      <c r="AB3218" s="75"/>
      <c r="AC3218" s="75"/>
      <c r="AD3218" s="2"/>
      <c r="AE3218" s="2"/>
      <c r="AI3218" s="75"/>
      <c r="AK3218" s="2"/>
      <c r="AL3218" s="75"/>
      <c r="AN3218" s="2"/>
      <c r="AO3218" s="2"/>
      <c r="AP3218" s="2"/>
      <c r="AQ3218" s="2"/>
      <c r="AR3218" s="2"/>
      <c r="AS3218" s="75"/>
      <c r="AT3218" s="2"/>
      <c r="AU3218" s="2"/>
      <c r="AW3218" s="2"/>
      <c r="AX3218" s="2"/>
      <c r="AY3218" s="2"/>
      <c r="AZ3218" s="75"/>
      <c r="BA3218" s="2"/>
      <c r="BD3218" s="2"/>
    </row>
    <row r="3219" spans="1:56" x14ac:dyDescent="0.25">
      <c r="C3219" s="2"/>
      <c r="D3219" s="2"/>
      <c r="F3219" s="2"/>
      <c r="G3219" s="2"/>
      <c r="H3219" s="2"/>
      <c r="I3219" s="2"/>
      <c r="J3219" s="75"/>
      <c r="K3219" s="2"/>
      <c r="L3219" s="2"/>
      <c r="M3219" s="2"/>
      <c r="N3219" s="75"/>
      <c r="O3219" s="2"/>
      <c r="P3219" s="2"/>
      <c r="Q3219" s="75"/>
      <c r="R3219" s="75"/>
      <c r="S3219" s="2"/>
      <c r="T3219" s="75"/>
      <c r="U3219" s="2"/>
      <c r="V3219" s="75"/>
      <c r="W3219" s="2"/>
      <c r="X3219" s="2"/>
      <c r="Y3219" s="2"/>
      <c r="Z3219" s="2"/>
      <c r="AA3219" s="75"/>
      <c r="AB3219" s="75"/>
      <c r="AC3219" s="75"/>
      <c r="AD3219" s="2"/>
      <c r="AE3219" s="2"/>
      <c r="AI3219" s="75"/>
      <c r="AK3219" s="2"/>
      <c r="AL3219" s="75"/>
      <c r="AN3219" s="2"/>
      <c r="AO3219" s="2"/>
      <c r="AP3219" s="2"/>
      <c r="AQ3219" s="2"/>
      <c r="AR3219" s="2"/>
      <c r="AS3219" s="75"/>
      <c r="AT3219" s="2"/>
      <c r="AU3219" s="2"/>
      <c r="AW3219" s="2"/>
      <c r="AX3219" s="2"/>
      <c r="AY3219" s="2"/>
      <c r="AZ3219" s="75"/>
      <c r="BA3219" s="2"/>
      <c r="BD3219" s="2"/>
    </row>
    <row r="3220" spans="1:56" x14ac:dyDescent="0.25">
      <c r="C3220" s="2"/>
      <c r="D3220" s="2"/>
      <c r="F3220" s="2"/>
      <c r="G3220" s="2"/>
      <c r="H3220" s="2"/>
      <c r="I3220" s="2"/>
      <c r="J3220" s="75"/>
      <c r="K3220" s="2"/>
      <c r="L3220" s="2"/>
      <c r="M3220" s="2"/>
      <c r="N3220" s="75"/>
      <c r="O3220" s="2"/>
      <c r="P3220" s="2"/>
      <c r="Q3220" s="75"/>
      <c r="R3220" s="75"/>
      <c r="S3220" s="2"/>
      <c r="T3220" s="75"/>
      <c r="U3220" s="2"/>
      <c r="V3220" s="75"/>
      <c r="W3220" s="2"/>
      <c r="X3220" s="2"/>
      <c r="Y3220" s="2"/>
      <c r="Z3220" s="2"/>
      <c r="AA3220" s="75"/>
      <c r="AB3220" s="75"/>
      <c r="AC3220" s="75"/>
      <c r="AD3220" s="2"/>
      <c r="AE3220" s="2"/>
      <c r="AI3220" s="75"/>
      <c r="AK3220" s="2"/>
      <c r="AL3220" s="75"/>
      <c r="AN3220" s="2"/>
      <c r="AO3220" s="2"/>
      <c r="AP3220" s="2"/>
      <c r="AQ3220" s="2"/>
      <c r="AR3220" s="2"/>
      <c r="AS3220" s="75"/>
      <c r="AT3220" s="2"/>
      <c r="AU3220" s="2"/>
      <c r="AW3220" s="2"/>
      <c r="AX3220" s="2"/>
      <c r="AY3220" s="2"/>
      <c r="AZ3220" s="75"/>
      <c r="BA3220" s="2"/>
      <c r="BD3220" s="2"/>
    </row>
    <row r="3221" spans="1:56" x14ac:dyDescent="0.25">
      <c r="C3221" s="2"/>
      <c r="D3221" s="2"/>
      <c r="F3221" s="2"/>
      <c r="G3221" s="2"/>
      <c r="H3221" s="2"/>
      <c r="I3221" s="2"/>
      <c r="J3221" s="75"/>
      <c r="K3221" s="2"/>
      <c r="L3221" s="2"/>
      <c r="M3221" s="2"/>
      <c r="N3221" s="75"/>
      <c r="O3221" s="2"/>
      <c r="P3221" s="2"/>
      <c r="Q3221" s="75"/>
      <c r="R3221" s="75"/>
      <c r="S3221" s="2"/>
      <c r="T3221" s="75"/>
      <c r="U3221" s="2"/>
      <c r="V3221" s="75"/>
      <c r="W3221" s="2"/>
      <c r="X3221" s="2"/>
      <c r="Y3221" s="2"/>
      <c r="Z3221" s="2"/>
      <c r="AA3221" s="75"/>
      <c r="AB3221" s="75"/>
      <c r="AC3221" s="75"/>
      <c r="AD3221" s="2"/>
      <c r="AE3221" s="2"/>
      <c r="AI3221" s="75"/>
      <c r="AK3221" s="2"/>
      <c r="AL3221" s="75"/>
      <c r="AN3221" s="2"/>
      <c r="AO3221" s="2"/>
      <c r="AP3221" s="2"/>
      <c r="AQ3221" s="2"/>
      <c r="AR3221" s="2"/>
      <c r="AS3221" s="75"/>
      <c r="AT3221" s="2"/>
      <c r="AU3221" s="2"/>
      <c r="AW3221" s="2"/>
      <c r="AX3221" s="2"/>
      <c r="AY3221" s="2"/>
      <c r="AZ3221" s="75"/>
      <c r="BA3221" s="2"/>
      <c r="BD3221" s="2"/>
    </row>
  </sheetData>
  <autoFilter ref="A1:JO3221"/>
  <dataValidations count="7">
    <dataValidation type="list" allowBlank="1" showInputMessage="1" showErrorMessage="1" sqref="AU3193:AU3196 AU2:AU2633 AU3167:AU3184">
      <formula1>est_k</formula1>
    </dataValidation>
    <dataValidation type="list" allowBlank="1" showInputMessage="1" showErrorMessage="1" sqref="AV3193:AV3217 AV2:AV2633 AV3167:AV3184">
      <formula1>equation</formula1>
    </dataValidation>
    <dataValidation type="list" allowBlank="1" showInputMessage="1" showErrorMessage="1" sqref="AQ1995:AQ2005 AQ2013:AQ2071 AQ2380:AQ2386 AQ2466:AQ2476 AQ2489:AQ2491 AQ2522:AQ2559 AQ2:AQ11 AQ209:AQ240 AQ1508:AQ1575 AQ495:AQ496 AQ711:AQ730 AQ245:AQ318 AQ1137:AQ1181 AQ1200:AQ1236 AQ1003:AQ1125 AQ1258:AQ1299 AQ1306:AQ1310 AQ1245:AQ1254 AQ1578:AQ1579 AQ1591:AQ1606 AQ2075:AQ2076 AQ2291:AQ2296 AQ2321:AQ2322 AQ2354:AQ2357 AQ2442:AQ2445 AQ116:AQ202 AQ20:AQ113 AQ499:AQ594 AQ323:AQ478 AQ734:AQ954 AQ1317:AQ1503 AQ2572:AQ2633 AQ1619:AQ1985">
      <formula1>mesh</formula1>
    </dataValidation>
    <dataValidation allowBlank="1" showInputMessage="1" sqref="W2721 W2715"/>
    <dataValidation type="list" allowBlank="1" showInputMessage="1" showErrorMessage="1" sqref="AM2672:AM2681 AM3193:AM3217 AM2725:AM2754 AM2721:AM2722 AM2634:AM2663 AM2690:AM2716 AM2:AM2593">
      <formula1>land_use</formula1>
    </dataValidation>
    <dataValidation type="list" allowBlank="1" showInputMessage="1" showErrorMessage="1" sqref="Z2746 Z2734:Z2744 Z2731 Z2725:Z2729 Z2967:Z3192 Z2749:Z2766 Z2693:Z2698 Z2672:Z2681 Z2:Z2612">
      <formula1>phenol</formula1>
    </dataValidation>
    <dataValidation type="list" allowBlank="1" showInputMessage="1" showErrorMessage="1" sqref="AA2725:AA2766 AA2967:AA3192 AA2693:AA2698 AA2672:AA2681 AA2:AA2633">
      <formula1>clade</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35"/>
  <sheetViews>
    <sheetView workbookViewId="0">
      <selection activeCell="V10" sqref="V10"/>
    </sheetView>
  </sheetViews>
  <sheetFormatPr defaultRowHeight="15" x14ac:dyDescent="0.25"/>
  <cols>
    <col min="1" max="1" width="25.7109375" customWidth="1"/>
    <col min="17" max="17" width="17.5703125" style="1" bestFit="1" customWidth="1"/>
    <col min="18" max="18" width="9.140625" style="1"/>
  </cols>
  <sheetData>
    <row r="1" spans="1:18" x14ac:dyDescent="0.25">
      <c r="A1" t="s">
        <v>485</v>
      </c>
      <c r="B1" t="s">
        <v>0</v>
      </c>
      <c r="C1" t="s">
        <v>1</v>
      </c>
      <c r="D1" t="s">
        <v>2</v>
      </c>
      <c r="E1" t="s">
        <v>3</v>
      </c>
      <c r="F1" t="s">
        <v>4</v>
      </c>
      <c r="G1" t="s">
        <v>5</v>
      </c>
      <c r="H1" t="s">
        <v>6</v>
      </c>
      <c r="I1" t="s">
        <v>7</v>
      </c>
      <c r="J1" t="s">
        <v>8</v>
      </c>
      <c r="K1" t="s">
        <v>9</v>
      </c>
      <c r="L1" t="s">
        <v>10</v>
      </c>
      <c r="M1" t="s">
        <v>11</v>
      </c>
      <c r="N1" t="s">
        <v>12</v>
      </c>
      <c r="O1" t="s">
        <v>13</v>
      </c>
      <c r="P1" t="s">
        <v>14</v>
      </c>
      <c r="Q1" s="1" t="s">
        <v>484</v>
      </c>
      <c r="R1" s="1" t="s">
        <v>15</v>
      </c>
    </row>
    <row r="2" spans="1:18" x14ac:dyDescent="0.25">
      <c r="A2" t="s">
        <v>16</v>
      </c>
      <c r="B2">
        <v>-37.007268000000003</v>
      </c>
      <c r="C2">
        <v>145.02263600000001</v>
      </c>
      <c r="D2">
        <v>186.24</v>
      </c>
      <c r="E2">
        <v>3.44</v>
      </c>
      <c r="F2">
        <v>3.44</v>
      </c>
      <c r="G2">
        <v>182</v>
      </c>
      <c r="H2">
        <v>2186.9166666666702</v>
      </c>
      <c r="I2">
        <v>115.92319999999999</v>
      </c>
      <c r="J2">
        <v>9.4120000000000002E-3</v>
      </c>
      <c r="K2">
        <v>4.92</v>
      </c>
      <c r="O2">
        <v>11.891999999999999</v>
      </c>
      <c r="P2">
        <v>-4.6657698081170196</v>
      </c>
      <c r="Q2" s="1">
        <v>-0.13375999999999999</v>
      </c>
      <c r="R2" s="1" t="s">
        <v>17</v>
      </c>
    </row>
    <row r="3" spans="1:18" x14ac:dyDescent="0.25">
      <c r="A3" t="s">
        <v>18</v>
      </c>
      <c r="B3">
        <v>33.75</v>
      </c>
      <c r="C3">
        <v>-84.383300000000006</v>
      </c>
      <c r="D3">
        <v>304</v>
      </c>
      <c r="G3">
        <v>46</v>
      </c>
      <c r="H3">
        <v>516.66666666666697</v>
      </c>
      <c r="I3">
        <v>40.155833333333298</v>
      </c>
      <c r="J3">
        <v>2.96916666666667E-2</v>
      </c>
      <c r="K3">
        <v>5</v>
      </c>
      <c r="O3">
        <v>11.233333333333301</v>
      </c>
      <c r="P3">
        <v>-3.5168888561583498</v>
      </c>
      <c r="Q3" s="1">
        <v>-0.13350999999999999</v>
      </c>
      <c r="R3" s="1" t="s">
        <v>19</v>
      </c>
    </row>
    <row r="4" spans="1:18" x14ac:dyDescent="0.25">
      <c r="A4" t="s">
        <v>20</v>
      </c>
      <c r="B4">
        <v>43.683300000000003</v>
      </c>
      <c r="C4">
        <v>-91.95</v>
      </c>
      <c r="D4">
        <v>343</v>
      </c>
      <c r="E4">
        <v>1</v>
      </c>
      <c r="F4">
        <v>1</v>
      </c>
      <c r="G4">
        <v>56</v>
      </c>
      <c r="H4">
        <v>535.66666666666697</v>
      </c>
      <c r="I4">
        <v>38.936666666666703</v>
      </c>
      <c r="J4">
        <v>3.3000000000000002E-2</v>
      </c>
      <c r="O4">
        <v>9.56666666666667</v>
      </c>
      <c r="P4">
        <v>-3.4112477175156601</v>
      </c>
      <c r="Q4" s="1">
        <v>-0.13355</v>
      </c>
      <c r="R4" s="1" t="s">
        <v>21</v>
      </c>
    </row>
    <row r="5" spans="1:18" x14ac:dyDescent="0.25">
      <c r="A5" t="s">
        <v>22</v>
      </c>
      <c r="B5">
        <v>43.416633333333301</v>
      </c>
      <c r="C5">
        <v>141.38886666666701</v>
      </c>
      <c r="D5">
        <v>83.3333333333333</v>
      </c>
      <c r="E5">
        <v>2</v>
      </c>
      <c r="F5">
        <v>2</v>
      </c>
      <c r="G5">
        <v>33.3333333333333</v>
      </c>
      <c r="H5">
        <v>452</v>
      </c>
      <c r="I5">
        <v>14.69</v>
      </c>
      <c r="J5">
        <v>5.1400000000000001E-2</v>
      </c>
      <c r="K5">
        <v>5</v>
      </c>
      <c r="L5">
        <v>10.5</v>
      </c>
      <c r="M5">
        <v>15.8</v>
      </c>
      <c r="N5">
        <v>3.5333333333333301</v>
      </c>
      <c r="O5">
        <v>13.7</v>
      </c>
      <c r="P5">
        <v>-2.9681171065210199</v>
      </c>
      <c r="Q5" s="1">
        <v>-0.13352</v>
      </c>
      <c r="R5" s="1" t="s">
        <v>23</v>
      </c>
    </row>
    <row r="6" spans="1:18" x14ac:dyDescent="0.25">
      <c r="A6" t="s">
        <v>24</v>
      </c>
      <c r="B6">
        <v>42.4</v>
      </c>
      <c r="C6">
        <v>-85.383300000000006</v>
      </c>
      <c r="D6">
        <v>274</v>
      </c>
      <c r="E6">
        <v>1</v>
      </c>
      <c r="F6">
        <v>1</v>
      </c>
      <c r="G6">
        <v>146</v>
      </c>
      <c r="I6">
        <v>92.435000000000002</v>
      </c>
      <c r="J6">
        <v>7.4999999999999997E-3</v>
      </c>
      <c r="P6">
        <v>-4.8928522584398699</v>
      </c>
      <c r="Q6" s="1">
        <v>-0.13444</v>
      </c>
      <c r="R6" s="1" t="s">
        <v>25</v>
      </c>
    </row>
    <row r="7" spans="1:18" x14ac:dyDescent="0.25">
      <c r="A7" t="s">
        <v>26</v>
      </c>
      <c r="B7">
        <v>48.206533333333297</v>
      </c>
      <c r="C7">
        <v>-5.57734166666667</v>
      </c>
      <c r="D7">
        <v>386.41666666666703</v>
      </c>
      <c r="E7">
        <v>2.3333333333333299</v>
      </c>
      <c r="F7">
        <v>2.3333333333333299</v>
      </c>
      <c r="G7">
        <v>33.5833333333333</v>
      </c>
      <c r="H7">
        <v>222.5</v>
      </c>
      <c r="I7">
        <v>88.975833333333298</v>
      </c>
      <c r="J7">
        <v>1.9116666666666698E-2</v>
      </c>
      <c r="K7">
        <v>8.6</v>
      </c>
      <c r="L7">
        <v>1.55</v>
      </c>
      <c r="M7">
        <v>6.4749999999999996</v>
      </c>
      <c r="N7">
        <v>3.2833333333333301</v>
      </c>
      <c r="O7">
        <v>7.625</v>
      </c>
      <c r="P7">
        <v>-3.9571947240748702</v>
      </c>
      <c r="Q7" s="1">
        <v>-0.13361000000000001</v>
      </c>
      <c r="R7" s="1" t="s">
        <v>27</v>
      </c>
    </row>
    <row r="8" spans="1:18" x14ac:dyDescent="0.25">
      <c r="A8" t="s">
        <v>28</v>
      </c>
      <c r="B8">
        <v>40.902499447513797</v>
      </c>
      <c r="C8">
        <v>-76.770806077348098</v>
      </c>
      <c r="D8">
        <v>467.38674033149198</v>
      </c>
      <c r="E8">
        <v>1.2688172043010799</v>
      </c>
      <c r="F8">
        <v>1.2688172043010799</v>
      </c>
      <c r="G8">
        <v>109.751412429379</v>
      </c>
      <c r="H8">
        <v>944.63218390804604</v>
      </c>
      <c r="I8">
        <v>74.671712707182294</v>
      </c>
      <c r="J8">
        <v>1.4476243093922699E-2</v>
      </c>
      <c r="K8">
        <v>18.080645161290299</v>
      </c>
      <c r="L8">
        <v>3.7675000000000001</v>
      </c>
      <c r="M8">
        <v>16.715</v>
      </c>
      <c r="N8">
        <v>3.00322580645161</v>
      </c>
      <c r="O8">
        <v>8.2687500000000007</v>
      </c>
      <c r="P8">
        <v>-4.2352463805283902</v>
      </c>
      <c r="Q8" s="1">
        <v>-0.13269</v>
      </c>
      <c r="R8" s="1" t="s">
        <v>29</v>
      </c>
    </row>
    <row r="9" spans="1:18" x14ac:dyDescent="0.25">
      <c r="A9" t="s">
        <v>30</v>
      </c>
      <c r="B9">
        <v>42.4</v>
      </c>
      <c r="C9">
        <v>-85.383300000000006</v>
      </c>
      <c r="D9">
        <v>274</v>
      </c>
      <c r="E9">
        <v>1</v>
      </c>
      <c r="F9">
        <v>1</v>
      </c>
      <c r="G9">
        <v>146</v>
      </c>
      <c r="I9">
        <v>84.9</v>
      </c>
      <c r="J9">
        <v>8.6499999999999997E-3</v>
      </c>
      <c r="P9">
        <v>-4.7501959580383497</v>
      </c>
      <c r="Q9" s="1">
        <v>-0.13224</v>
      </c>
      <c r="R9" s="1" t="s">
        <v>31</v>
      </c>
    </row>
    <row r="10" spans="1:18" x14ac:dyDescent="0.25">
      <c r="A10" t="s">
        <v>32</v>
      </c>
      <c r="B10">
        <v>40.358559090909097</v>
      </c>
      <c r="C10">
        <v>-66.936377272727299</v>
      </c>
      <c r="D10">
        <v>417.45454545454498</v>
      </c>
      <c r="E10">
        <v>2</v>
      </c>
      <c r="F10">
        <v>2</v>
      </c>
      <c r="G10">
        <v>99.909090909090907</v>
      </c>
      <c r="H10">
        <v>811.86363636363603</v>
      </c>
      <c r="I10">
        <v>108.196363636364</v>
      </c>
      <c r="J10">
        <v>2.1836363636363602E-2</v>
      </c>
      <c r="K10">
        <v>9</v>
      </c>
      <c r="L10">
        <v>0.37</v>
      </c>
      <c r="M10">
        <v>12.33</v>
      </c>
      <c r="N10">
        <v>7.9733333333333301</v>
      </c>
      <c r="O10">
        <v>8.65</v>
      </c>
      <c r="P10">
        <v>-3.82417864213462</v>
      </c>
      <c r="Q10" s="1">
        <v>-0.13309000000000001</v>
      </c>
      <c r="R10" s="1" t="s">
        <v>33</v>
      </c>
    </row>
    <row r="11" spans="1:18" x14ac:dyDescent="0.25">
      <c r="A11" t="s">
        <v>34</v>
      </c>
      <c r="B11">
        <v>51.95</v>
      </c>
      <c r="C11">
        <v>-7.9</v>
      </c>
      <c r="D11">
        <v>75</v>
      </c>
      <c r="G11">
        <v>14</v>
      </c>
      <c r="H11">
        <v>113</v>
      </c>
      <c r="I11">
        <v>148.88999999999999</v>
      </c>
      <c r="J11">
        <v>6.6E-3</v>
      </c>
      <c r="K11">
        <v>6</v>
      </c>
      <c r="O11">
        <v>8.1</v>
      </c>
      <c r="P11">
        <v>-5.0206856299497602</v>
      </c>
      <c r="Q11" s="1">
        <v>-0.13361999999999999</v>
      </c>
      <c r="R11" s="1" t="s">
        <v>35</v>
      </c>
    </row>
    <row r="12" spans="1:18" x14ac:dyDescent="0.25">
      <c r="A12" t="s">
        <v>36</v>
      </c>
      <c r="B12">
        <v>39.251100000000001</v>
      </c>
      <c r="C12">
        <v>-76.72</v>
      </c>
      <c r="D12">
        <v>86</v>
      </c>
      <c r="E12">
        <v>1</v>
      </c>
      <c r="F12">
        <v>1</v>
      </c>
      <c r="G12">
        <v>37</v>
      </c>
      <c r="H12">
        <v>248</v>
      </c>
      <c r="I12">
        <v>7.33</v>
      </c>
      <c r="J12">
        <v>9.4500000000000001E-2</v>
      </c>
      <c r="K12">
        <v>10</v>
      </c>
      <c r="L12">
        <v>2</v>
      </c>
      <c r="M12">
        <v>11</v>
      </c>
      <c r="N12">
        <v>9</v>
      </c>
      <c r="O12">
        <v>6.7</v>
      </c>
      <c r="P12">
        <v>-2.3591554444824401</v>
      </c>
      <c r="Q12" s="1">
        <v>-0.13385</v>
      </c>
      <c r="R12" s="1" t="s">
        <v>37</v>
      </c>
    </row>
    <row r="13" spans="1:18" x14ac:dyDescent="0.25">
      <c r="A13" t="s">
        <v>38</v>
      </c>
      <c r="B13">
        <v>0.1</v>
      </c>
      <c r="C13">
        <v>-78.650000000000006</v>
      </c>
      <c r="D13">
        <v>1200</v>
      </c>
      <c r="E13">
        <v>1</v>
      </c>
      <c r="F13">
        <v>1</v>
      </c>
      <c r="G13">
        <v>63</v>
      </c>
      <c r="H13">
        <v>1146.5</v>
      </c>
      <c r="I13">
        <v>79.082499999999996</v>
      </c>
      <c r="J13">
        <v>1.2749999999999999E-2</v>
      </c>
      <c r="K13">
        <v>15</v>
      </c>
      <c r="O13">
        <v>18.2</v>
      </c>
      <c r="P13">
        <v>-4.3622240073776997</v>
      </c>
      <c r="Q13" s="1">
        <v>-0.13370000000000001</v>
      </c>
      <c r="R13" s="1" t="s">
        <v>39</v>
      </c>
    </row>
    <row r="14" spans="1:18" x14ac:dyDescent="0.25">
      <c r="A14" t="s">
        <v>40</v>
      </c>
      <c r="B14">
        <v>44.400713561643798</v>
      </c>
      <c r="C14">
        <v>4.0764402739726</v>
      </c>
      <c r="D14">
        <v>372.18767123287699</v>
      </c>
      <c r="E14">
        <v>3.2272727272727302</v>
      </c>
      <c r="F14">
        <v>2.87777777777778</v>
      </c>
      <c r="G14">
        <v>43.557746478873199</v>
      </c>
      <c r="H14">
        <v>367.46875</v>
      </c>
      <c r="I14">
        <v>59.546808219178097</v>
      </c>
      <c r="J14">
        <v>3.1469041095890403E-2</v>
      </c>
      <c r="K14">
        <v>9.9414634146341498</v>
      </c>
      <c r="L14">
        <v>7.6166666666666698</v>
      </c>
      <c r="M14">
        <v>12.4539215686275</v>
      </c>
      <c r="N14">
        <v>1.46042944785276</v>
      </c>
      <c r="O14">
        <v>8.6432320441988892</v>
      </c>
      <c r="P14">
        <v>-3.4587510387898099</v>
      </c>
      <c r="Q14" s="1">
        <v>-0.13309000000000001</v>
      </c>
      <c r="R14" s="1" t="s">
        <v>41</v>
      </c>
    </row>
    <row r="15" spans="1:18" x14ac:dyDescent="0.25">
      <c r="A15" t="s">
        <v>42</v>
      </c>
      <c r="B15">
        <v>43.416633333333301</v>
      </c>
      <c r="C15">
        <v>141.38886666666701</v>
      </c>
      <c r="D15">
        <v>83.3333333333333</v>
      </c>
      <c r="E15">
        <v>2</v>
      </c>
      <c r="F15">
        <v>2</v>
      </c>
      <c r="G15">
        <v>33.3333333333333</v>
      </c>
      <c r="H15">
        <v>452</v>
      </c>
      <c r="I15">
        <v>19.9233333333333</v>
      </c>
      <c r="J15">
        <v>3.9533333333333302E-2</v>
      </c>
      <c r="K15">
        <v>5</v>
      </c>
      <c r="L15">
        <v>10.5</v>
      </c>
      <c r="M15">
        <v>15.8</v>
      </c>
      <c r="N15">
        <v>3.5333333333333301</v>
      </c>
      <c r="O15">
        <v>13.7</v>
      </c>
      <c r="P15">
        <v>-3.2306110810866202</v>
      </c>
      <c r="Q15" s="1">
        <v>-0.1331</v>
      </c>
      <c r="R15" s="1" t="s">
        <v>43</v>
      </c>
    </row>
    <row r="16" spans="1:18" x14ac:dyDescent="0.25">
      <c r="A16" t="s">
        <v>44</v>
      </c>
      <c r="B16">
        <v>59.930277551020403</v>
      </c>
      <c r="C16">
        <v>2.3418714285714302</v>
      </c>
      <c r="D16">
        <v>96.571428571428598</v>
      </c>
      <c r="E16">
        <v>3.72413793103448</v>
      </c>
      <c r="F16">
        <v>3.3658536585365901</v>
      </c>
      <c r="G16">
        <v>42.513513513513502</v>
      </c>
      <c r="H16">
        <v>282.43243243243199</v>
      </c>
      <c r="I16">
        <v>56.454693877551001</v>
      </c>
      <c r="J16">
        <v>1.5683673469387802E-2</v>
      </c>
      <c r="K16">
        <v>25.3</v>
      </c>
      <c r="L16">
        <v>4.75555555555556</v>
      </c>
      <c r="M16">
        <v>11.5555555555556</v>
      </c>
      <c r="N16">
        <v>2.7266666666666701</v>
      </c>
      <c r="O16">
        <v>5.9346938775510196</v>
      </c>
      <c r="P16">
        <v>-4.1551350141141103</v>
      </c>
      <c r="Q16" s="1">
        <v>-0.13417999999999999</v>
      </c>
      <c r="R16" s="1" t="s">
        <v>45</v>
      </c>
    </row>
    <row r="17" spans="1:18" x14ac:dyDescent="0.25">
      <c r="A17" t="s">
        <v>46</v>
      </c>
      <c r="B17">
        <v>47.539208695652199</v>
      </c>
      <c r="C17">
        <v>-71.793484782608701</v>
      </c>
      <c r="D17">
        <v>449.45652173912998</v>
      </c>
      <c r="E17">
        <v>1.87179487179487</v>
      </c>
      <c r="F17">
        <v>1.8780487804878001</v>
      </c>
      <c r="G17">
        <v>45.630434782608702</v>
      </c>
      <c r="H17">
        <v>483.02325581395303</v>
      </c>
      <c r="I17">
        <v>111.319782608696</v>
      </c>
      <c r="J17">
        <v>1.3726086956521701E-2</v>
      </c>
      <c r="K17">
        <v>7.3333333333333304</v>
      </c>
      <c r="L17">
        <v>-2.5</v>
      </c>
      <c r="M17">
        <v>17.5</v>
      </c>
      <c r="N17">
        <v>0.93023255813953498</v>
      </c>
      <c r="O17">
        <v>12.967441860465099</v>
      </c>
      <c r="P17">
        <v>-4.2884570993473403</v>
      </c>
      <c r="Q17" s="1">
        <v>-0.13457</v>
      </c>
      <c r="R17" s="1" t="s">
        <v>47</v>
      </c>
    </row>
    <row r="18" spans="1:18" x14ac:dyDescent="0.25">
      <c r="A18" t="s">
        <v>48</v>
      </c>
      <c r="B18">
        <v>40.083300000000001</v>
      </c>
      <c r="C18">
        <v>-105.9333</v>
      </c>
      <c r="D18">
        <v>2430</v>
      </c>
      <c r="E18">
        <v>3</v>
      </c>
      <c r="F18">
        <v>3</v>
      </c>
      <c r="G18">
        <v>100</v>
      </c>
      <c r="H18">
        <v>309</v>
      </c>
      <c r="I18">
        <v>20.913333333333298</v>
      </c>
      <c r="J18">
        <v>3.5900000000000001E-2</v>
      </c>
      <c r="L18">
        <v>0.85</v>
      </c>
      <c r="M18">
        <v>13.2</v>
      </c>
      <c r="N18">
        <v>8.2333333333333307</v>
      </c>
      <c r="O18">
        <v>4.7</v>
      </c>
      <c r="P18">
        <v>-3.3270179834879001</v>
      </c>
      <c r="Q18" s="1">
        <v>-0.13361000000000001</v>
      </c>
      <c r="R18" s="1" t="s">
        <v>49</v>
      </c>
    </row>
    <row r="19" spans="1:18" x14ac:dyDescent="0.25">
      <c r="A19" t="s">
        <v>50</v>
      </c>
      <c r="B19">
        <v>34.501844444444401</v>
      </c>
      <c r="C19">
        <v>-111.428011111111</v>
      </c>
      <c r="D19">
        <v>1856.2222222222199</v>
      </c>
      <c r="E19">
        <v>1.6666666666666701</v>
      </c>
      <c r="F19">
        <v>1.6666666666666701</v>
      </c>
      <c r="G19">
        <v>73.4444444444444</v>
      </c>
      <c r="H19">
        <v>1083.55555555556</v>
      </c>
      <c r="I19">
        <v>43.951111111111103</v>
      </c>
      <c r="J19">
        <v>1.7677777777777799E-2</v>
      </c>
      <c r="K19">
        <v>8.4444444444444393</v>
      </c>
      <c r="L19">
        <v>8.2666666666666693</v>
      </c>
      <c r="M19">
        <v>15.0666666666667</v>
      </c>
      <c r="N19">
        <v>2.2666666666666702</v>
      </c>
      <c r="O19">
        <v>15.0111111111111</v>
      </c>
      <c r="P19">
        <v>-4.0354469209746204</v>
      </c>
      <c r="Q19" s="1">
        <v>-0.13346</v>
      </c>
      <c r="R19" s="1" t="s">
        <v>51</v>
      </c>
    </row>
    <row r="20" spans="1:18" x14ac:dyDescent="0.25">
      <c r="A20" t="s">
        <v>52</v>
      </c>
      <c r="B20">
        <v>49.2792777777778</v>
      </c>
      <c r="C20">
        <v>-121.89256666666699</v>
      </c>
      <c r="D20">
        <v>235.666666666667</v>
      </c>
      <c r="E20">
        <v>1.6923076923076901</v>
      </c>
      <c r="F20">
        <v>1.6923076923076901</v>
      </c>
      <c r="G20">
        <v>58.844444444444399</v>
      </c>
      <c r="H20">
        <v>518.81818181818198</v>
      </c>
      <c r="I20">
        <v>103.79066666666699</v>
      </c>
      <c r="J20">
        <v>2.15711111111111E-2</v>
      </c>
      <c r="K20">
        <v>9</v>
      </c>
      <c r="L20">
        <v>1.76875</v>
      </c>
      <c r="M20">
        <v>9.8874999999999993</v>
      </c>
      <c r="N20">
        <v>4.9807692307692299</v>
      </c>
      <c r="O20">
        <v>9.2522727272727305</v>
      </c>
      <c r="P20">
        <v>-3.8364003080342801</v>
      </c>
      <c r="Q20" s="1">
        <v>-0.13347000000000001</v>
      </c>
      <c r="R20" s="1" t="s">
        <v>53</v>
      </c>
    </row>
    <row r="21" spans="1:18" x14ac:dyDescent="0.25">
      <c r="A21" t="s">
        <v>54</v>
      </c>
      <c r="B21">
        <v>32.4</v>
      </c>
      <c r="C21">
        <v>-86.9</v>
      </c>
      <c r="D21">
        <v>39</v>
      </c>
      <c r="E21">
        <v>1</v>
      </c>
      <c r="F21">
        <v>1</v>
      </c>
      <c r="G21">
        <v>89</v>
      </c>
      <c r="H21">
        <v>837</v>
      </c>
      <c r="I21">
        <v>132.58000000000001</v>
      </c>
      <c r="J21">
        <v>5.5666666666666703E-3</v>
      </c>
      <c r="L21">
        <v>5.7</v>
      </c>
      <c r="M21">
        <v>12.2</v>
      </c>
      <c r="N21">
        <v>6.5</v>
      </c>
      <c r="O21">
        <v>9.4</v>
      </c>
      <c r="P21">
        <v>-5.1909588482275399</v>
      </c>
      <c r="Q21" s="1">
        <v>-0.13313</v>
      </c>
      <c r="R21" s="1" t="s">
        <v>55</v>
      </c>
    </row>
    <row r="22" spans="1:18" x14ac:dyDescent="0.25">
      <c r="A22" t="s">
        <v>56</v>
      </c>
      <c r="B22">
        <v>46.487111111111098</v>
      </c>
      <c r="C22">
        <v>9.7841333333333296</v>
      </c>
      <c r="D22">
        <v>2056.6666666666702</v>
      </c>
      <c r="E22">
        <v>1.25</v>
      </c>
      <c r="F22">
        <v>1.25</v>
      </c>
      <c r="G22">
        <v>124.222222222222</v>
      </c>
      <c r="H22">
        <v>276.88888888888903</v>
      </c>
      <c r="I22">
        <v>142.39722222222201</v>
      </c>
      <c r="J22">
        <v>9.1000000000000004E-3</v>
      </c>
      <c r="K22">
        <v>14.7777777777778</v>
      </c>
      <c r="L22">
        <v>1.0090909090909099</v>
      </c>
      <c r="M22">
        <v>4.4818181818181797</v>
      </c>
      <c r="N22">
        <v>2.0266666666666699</v>
      </c>
      <c r="O22">
        <v>2.87222222222222</v>
      </c>
      <c r="P22">
        <v>-4.6994808654593303</v>
      </c>
      <c r="Q22" s="1">
        <v>-0.13272999999999999</v>
      </c>
      <c r="R22" s="1" t="s">
        <v>57</v>
      </c>
    </row>
    <row r="23" spans="1:18" x14ac:dyDescent="0.25">
      <c r="A23" t="s">
        <v>58</v>
      </c>
      <c r="B23">
        <v>40.3333333333333</v>
      </c>
      <c r="C23">
        <v>-105.333333333333</v>
      </c>
      <c r="D23">
        <v>215</v>
      </c>
      <c r="E23">
        <v>2.3333333333333299</v>
      </c>
      <c r="F23">
        <v>2.3333333333333299</v>
      </c>
      <c r="G23">
        <v>90.3333333333333</v>
      </c>
      <c r="H23">
        <v>1074</v>
      </c>
      <c r="I23">
        <v>23.92</v>
      </c>
      <c r="J23">
        <v>0.10390000000000001</v>
      </c>
      <c r="O23">
        <v>11.866666666666699</v>
      </c>
      <c r="P23">
        <v>-2.2643263808769598</v>
      </c>
      <c r="Q23" s="1">
        <v>-0.13331999999999999</v>
      </c>
      <c r="R23" s="1" t="s">
        <v>59</v>
      </c>
    </row>
    <row r="24" spans="1:18" x14ac:dyDescent="0.25">
      <c r="A24" t="s">
        <v>60</v>
      </c>
      <c r="B24">
        <v>6.8833000000000002</v>
      </c>
      <c r="C24">
        <v>80.183300000000003</v>
      </c>
      <c r="D24">
        <v>247</v>
      </c>
      <c r="E24">
        <v>1</v>
      </c>
      <c r="F24">
        <v>1</v>
      </c>
      <c r="G24">
        <v>274</v>
      </c>
      <c r="H24">
        <v>7014</v>
      </c>
      <c r="I24">
        <v>25.555</v>
      </c>
      <c r="J24">
        <v>3.6499999999999998E-2</v>
      </c>
      <c r="K24">
        <v>51</v>
      </c>
      <c r="L24">
        <v>23.5</v>
      </c>
      <c r="M24">
        <v>27.2</v>
      </c>
      <c r="N24">
        <v>3.7</v>
      </c>
      <c r="O24">
        <v>25.6</v>
      </c>
      <c r="P24">
        <v>-3.3104430183936899</v>
      </c>
      <c r="Q24" s="1">
        <v>-0.13508000000000001</v>
      </c>
      <c r="R24" s="1" t="s">
        <v>61</v>
      </c>
    </row>
    <row r="25" spans="1:18" x14ac:dyDescent="0.25">
      <c r="A25" t="s">
        <v>62</v>
      </c>
      <c r="B25">
        <v>10.2333</v>
      </c>
      <c r="C25">
        <v>-72.2333</v>
      </c>
      <c r="D25">
        <v>52</v>
      </c>
      <c r="E25">
        <v>2</v>
      </c>
      <c r="F25">
        <v>2</v>
      </c>
      <c r="G25">
        <v>20</v>
      </c>
      <c r="H25">
        <v>513</v>
      </c>
      <c r="I25">
        <v>49.005000000000003</v>
      </c>
      <c r="J25">
        <v>1.46E-2</v>
      </c>
      <c r="K25">
        <v>16.5</v>
      </c>
      <c r="O25">
        <v>25.65</v>
      </c>
      <c r="P25">
        <v>-4.2267337502678499</v>
      </c>
      <c r="Q25" s="1">
        <v>-0.13247999999999999</v>
      </c>
      <c r="R25" s="1" t="s">
        <v>63</v>
      </c>
    </row>
    <row r="26" spans="1:18" x14ac:dyDescent="0.25">
      <c r="A26" t="s">
        <v>64</v>
      </c>
      <c r="B26">
        <v>-37.006700000000002</v>
      </c>
      <c r="C26">
        <v>175.08330000000001</v>
      </c>
      <c r="D26">
        <v>350</v>
      </c>
      <c r="G26">
        <v>126</v>
      </c>
      <c r="H26">
        <v>1827</v>
      </c>
      <c r="I26">
        <v>12.67</v>
      </c>
      <c r="J26">
        <v>5.4699999999999999E-2</v>
      </c>
      <c r="O26">
        <v>14.5</v>
      </c>
      <c r="P26">
        <v>-2.9058915695541998</v>
      </c>
      <c r="Q26" s="1">
        <v>-0.13353999999999999</v>
      </c>
      <c r="R26" s="1" t="s">
        <v>65</v>
      </c>
    </row>
    <row r="27" spans="1:18" x14ac:dyDescent="0.25">
      <c r="A27" t="s">
        <v>66</v>
      </c>
      <c r="B27">
        <v>-37.0017</v>
      </c>
      <c r="C27">
        <v>144.76669999999999</v>
      </c>
      <c r="D27">
        <v>300</v>
      </c>
      <c r="E27">
        <v>2</v>
      </c>
      <c r="F27">
        <v>2</v>
      </c>
      <c r="I27">
        <v>96.27</v>
      </c>
      <c r="J27">
        <v>7.1999999999999998E-3</v>
      </c>
      <c r="K27">
        <v>3</v>
      </c>
      <c r="O27">
        <v>9</v>
      </c>
      <c r="P27">
        <v>-4.9336742529601301</v>
      </c>
      <c r="Q27" s="1">
        <v>0.25463000000000002</v>
      </c>
      <c r="R27" s="1" t="s">
        <v>67</v>
      </c>
    </row>
    <row r="28" spans="1:18" x14ac:dyDescent="0.25">
      <c r="A28" t="s">
        <v>68</v>
      </c>
      <c r="B28">
        <v>-7.0458249999999998</v>
      </c>
      <c r="C28">
        <v>114.20415</v>
      </c>
      <c r="D28">
        <v>464.5</v>
      </c>
      <c r="G28">
        <v>46</v>
      </c>
      <c r="H28">
        <v>1032</v>
      </c>
      <c r="I28">
        <v>95.46875</v>
      </c>
      <c r="J28">
        <v>9.2125000000000002E-3</v>
      </c>
      <c r="L28">
        <v>20.8</v>
      </c>
      <c r="M28">
        <v>24.074999999999999</v>
      </c>
      <c r="N28">
        <v>3.2749999999999999</v>
      </c>
      <c r="O28">
        <v>22.475000000000001</v>
      </c>
      <c r="P28">
        <v>-4.6871940214666798</v>
      </c>
      <c r="Q28" s="1">
        <v>-0.14265</v>
      </c>
      <c r="R28" s="1" t="s">
        <v>69</v>
      </c>
    </row>
    <row r="29" spans="1:18" x14ac:dyDescent="0.25">
      <c r="A29" t="s">
        <v>70</v>
      </c>
      <c r="B29">
        <v>22.425025000000002</v>
      </c>
      <c r="C29">
        <v>114.08329999999999</v>
      </c>
      <c r="D29">
        <v>58.75</v>
      </c>
      <c r="G29">
        <v>82.25</v>
      </c>
      <c r="H29">
        <v>1568.5</v>
      </c>
      <c r="I29">
        <v>29.9575</v>
      </c>
      <c r="J29">
        <v>6.7949999999999997E-2</v>
      </c>
      <c r="K29">
        <v>20</v>
      </c>
      <c r="L29">
        <v>15.175000000000001</v>
      </c>
      <c r="M29">
        <v>25.25</v>
      </c>
      <c r="N29">
        <v>10.074999999999999</v>
      </c>
      <c r="O29">
        <v>20.7</v>
      </c>
      <c r="P29">
        <v>-2.6889831383849798</v>
      </c>
      <c r="Q29" s="1">
        <v>-0.13436999999999999</v>
      </c>
      <c r="R29" s="1" t="s">
        <v>71</v>
      </c>
    </row>
    <row r="30" spans="1:18" x14ac:dyDescent="0.25">
      <c r="A30" t="s">
        <v>72</v>
      </c>
      <c r="B30">
        <v>22.45</v>
      </c>
      <c r="C30">
        <v>114.0167</v>
      </c>
      <c r="D30">
        <v>465</v>
      </c>
      <c r="E30">
        <v>1</v>
      </c>
      <c r="F30">
        <v>1</v>
      </c>
      <c r="G30">
        <v>72</v>
      </c>
      <c r="H30">
        <v>1188</v>
      </c>
      <c r="I30">
        <v>8.5050000000000008</v>
      </c>
      <c r="J30">
        <v>8.3500000000000005E-2</v>
      </c>
      <c r="L30">
        <v>13.5</v>
      </c>
      <c r="M30">
        <v>19.5</v>
      </c>
      <c r="N30">
        <v>6</v>
      </c>
      <c r="O30">
        <v>16.5</v>
      </c>
      <c r="P30">
        <v>-2.4829086471253299</v>
      </c>
      <c r="Q30" s="1">
        <v>-0.13317000000000001</v>
      </c>
      <c r="R30" s="1" t="s">
        <v>73</v>
      </c>
    </row>
    <row r="31" spans="1:18" x14ac:dyDescent="0.25">
      <c r="A31" t="s">
        <v>74</v>
      </c>
      <c r="B31">
        <v>-37.450000000000003</v>
      </c>
      <c r="C31">
        <v>175.07</v>
      </c>
      <c r="D31">
        <v>40</v>
      </c>
      <c r="G31">
        <v>28</v>
      </c>
      <c r="H31">
        <v>406</v>
      </c>
      <c r="I31">
        <v>192.54</v>
      </c>
      <c r="J31">
        <v>3.5999999999999999E-3</v>
      </c>
      <c r="K31">
        <v>3</v>
      </c>
      <c r="L31">
        <v>11</v>
      </c>
      <c r="M31">
        <v>16</v>
      </c>
      <c r="N31">
        <v>5</v>
      </c>
      <c r="O31">
        <v>14.5</v>
      </c>
      <c r="P31">
        <v>-5.6268214335200701</v>
      </c>
      <c r="Q31" s="1">
        <v>0.26462000000000002</v>
      </c>
      <c r="R31" s="1" t="s">
        <v>75</v>
      </c>
    </row>
    <row r="32" spans="1:18" x14ac:dyDescent="0.25">
      <c r="A32" t="s">
        <v>76</v>
      </c>
      <c r="B32">
        <v>42.7</v>
      </c>
      <c r="C32">
        <v>-112.21</v>
      </c>
      <c r="D32">
        <v>1647</v>
      </c>
      <c r="G32">
        <v>29</v>
      </c>
      <c r="H32">
        <v>154</v>
      </c>
      <c r="I32">
        <v>37.270000000000003</v>
      </c>
      <c r="J32">
        <v>1.8599999999999998E-2</v>
      </c>
      <c r="L32">
        <v>1.7</v>
      </c>
      <c r="M32">
        <v>8.3000000000000007</v>
      </c>
      <c r="N32">
        <v>6.6</v>
      </c>
      <c r="O32">
        <v>5.3</v>
      </c>
      <c r="P32">
        <v>-3.9845936982629802</v>
      </c>
      <c r="Q32" s="1">
        <v>-0.13350000000000001</v>
      </c>
      <c r="R32" s="1" t="s">
        <v>77</v>
      </c>
    </row>
    <row r="33" spans="1:18" x14ac:dyDescent="0.25">
      <c r="A33" t="s">
        <v>78</v>
      </c>
      <c r="B33">
        <v>47.633299999999998</v>
      </c>
      <c r="C33">
        <v>-78.111133333333299</v>
      </c>
      <c r="D33">
        <v>278.66666666666703</v>
      </c>
      <c r="E33">
        <v>1</v>
      </c>
      <c r="F33">
        <v>1.6666666666666701</v>
      </c>
      <c r="G33">
        <v>217.333333333333</v>
      </c>
      <c r="H33">
        <v>962.66666666666697</v>
      </c>
      <c r="I33">
        <v>220.2</v>
      </c>
      <c r="J33">
        <v>3.63333333333333E-3</v>
      </c>
      <c r="K33">
        <v>7.6666666666666696</v>
      </c>
      <c r="L33">
        <v>-1.5</v>
      </c>
      <c r="M33">
        <v>15.5</v>
      </c>
      <c r="N33">
        <v>17</v>
      </c>
      <c r="O33">
        <v>4.56666666666667</v>
      </c>
      <c r="P33">
        <v>-5.6176047784151502</v>
      </c>
      <c r="Q33" s="1">
        <v>-0.13320000000000001</v>
      </c>
      <c r="R33" s="1" t="s">
        <v>79</v>
      </c>
    </row>
    <row r="34" spans="1:18" x14ac:dyDescent="0.25">
      <c r="A34" t="s">
        <v>80</v>
      </c>
      <c r="B34">
        <v>38.071428571428598</v>
      </c>
      <c r="C34">
        <v>34.483800000000002</v>
      </c>
      <c r="D34">
        <v>274.857142857143</v>
      </c>
      <c r="E34">
        <v>2.3333333333333299</v>
      </c>
      <c r="F34">
        <v>2.3333333333333299</v>
      </c>
      <c r="G34">
        <v>228.42857142857099</v>
      </c>
      <c r="H34">
        <v>2566</v>
      </c>
      <c r="I34">
        <v>175.228571428571</v>
      </c>
      <c r="J34">
        <v>9.1285714285714303E-3</v>
      </c>
      <c r="K34">
        <v>16</v>
      </c>
      <c r="L34">
        <v>3.45714285714286</v>
      </c>
      <c r="M34">
        <v>15.4285714285714</v>
      </c>
      <c r="N34">
        <v>11.9714285714286</v>
      </c>
      <c r="O34">
        <v>9.3714285714285701</v>
      </c>
      <c r="P34">
        <v>-4.6963460666539598</v>
      </c>
      <c r="Q34" s="1">
        <v>-0.13303999999999999</v>
      </c>
      <c r="R34" s="1" t="s">
        <v>81</v>
      </c>
    </row>
    <row r="35" spans="1:18" x14ac:dyDescent="0.25">
      <c r="A35" t="s">
        <v>82</v>
      </c>
      <c r="B35">
        <v>57.133299999999998</v>
      </c>
      <c r="C35">
        <v>-3.5167000000000002</v>
      </c>
      <c r="D35">
        <v>380</v>
      </c>
      <c r="G35">
        <v>227</v>
      </c>
      <c r="H35">
        <v>1010.25</v>
      </c>
      <c r="I35">
        <v>36.8825</v>
      </c>
      <c r="J35">
        <v>2.2275E-2</v>
      </c>
      <c r="K35">
        <v>5</v>
      </c>
      <c r="O35">
        <v>4.45</v>
      </c>
      <c r="P35">
        <v>-3.8042903056252602</v>
      </c>
      <c r="Q35" s="1">
        <v>-0.13175000000000001</v>
      </c>
      <c r="R35" s="1" t="s">
        <v>83</v>
      </c>
    </row>
    <row r="36" spans="1:18" x14ac:dyDescent="0.25">
      <c r="A36" t="s">
        <v>84</v>
      </c>
      <c r="B36">
        <v>-18.000299999999999</v>
      </c>
      <c r="C36">
        <v>-18.0167</v>
      </c>
      <c r="D36">
        <v>600</v>
      </c>
      <c r="E36">
        <v>3</v>
      </c>
      <c r="F36">
        <v>3</v>
      </c>
      <c r="G36">
        <v>28</v>
      </c>
      <c r="H36">
        <v>498</v>
      </c>
      <c r="I36">
        <v>132.02500000000001</v>
      </c>
      <c r="J36">
        <v>7.0000000000000001E-3</v>
      </c>
      <c r="K36">
        <v>7.5</v>
      </c>
      <c r="O36">
        <v>17.8</v>
      </c>
      <c r="P36">
        <v>-4.9618451299268198</v>
      </c>
      <c r="Q36" s="1">
        <v>-0.13547999999999999</v>
      </c>
      <c r="R36" s="1" t="s">
        <v>85</v>
      </c>
    </row>
    <row r="37" spans="1:18" x14ac:dyDescent="0.25">
      <c r="A37" t="s">
        <v>86</v>
      </c>
      <c r="B37">
        <v>-37.006700000000002</v>
      </c>
      <c r="C37">
        <v>145.0333</v>
      </c>
      <c r="D37">
        <v>182</v>
      </c>
      <c r="E37">
        <v>3</v>
      </c>
      <c r="F37">
        <v>3</v>
      </c>
      <c r="G37">
        <v>182</v>
      </c>
      <c r="H37">
        <v>2342.125</v>
      </c>
      <c r="I37">
        <v>127.46250000000001</v>
      </c>
      <c r="J37">
        <v>6.5500000000000003E-3</v>
      </c>
      <c r="K37">
        <v>5</v>
      </c>
      <c r="O37">
        <v>12.875</v>
      </c>
      <c r="P37">
        <v>-5.0282902293349796</v>
      </c>
      <c r="Q37" s="1">
        <v>9.8461200000000009</v>
      </c>
      <c r="R37" s="1" t="s">
        <v>87</v>
      </c>
    </row>
    <row r="38" spans="1:18" x14ac:dyDescent="0.25">
      <c r="A38" t="s">
        <v>88</v>
      </c>
      <c r="B38">
        <v>51.95</v>
      </c>
      <c r="C38">
        <v>-7.9</v>
      </c>
      <c r="D38">
        <v>75</v>
      </c>
      <c r="G38">
        <v>14</v>
      </c>
      <c r="H38">
        <v>113</v>
      </c>
      <c r="I38">
        <v>13.62</v>
      </c>
      <c r="J38">
        <v>0.11605</v>
      </c>
      <c r="K38">
        <v>6</v>
      </c>
      <c r="O38">
        <v>8.1</v>
      </c>
      <c r="P38">
        <v>-2.1537341462616899</v>
      </c>
      <c r="Q38" s="1">
        <v>-0.13549</v>
      </c>
      <c r="R38" s="1" t="s">
        <v>89</v>
      </c>
    </row>
    <row r="39" spans="1:18" x14ac:dyDescent="0.25">
      <c r="A39" t="s">
        <v>90</v>
      </c>
      <c r="B39">
        <v>60.5167</v>
      </c>
      <c r="C39">
        <v>-150.1833</v>
      </c>
      <c r="D39">
        <v>256.33333333333297</v>
      </c>
      <c r="E39">
        <v>1</v>
      </c>
      <c r="F39">
        <v>1</v>
      </c>
      <c r="G39">
        <v>56</v>
      </c>
      <c r="H39">
        <v>464.83333333333297</v>
      </c>
      <c r="I39">
        <v>150.34</v>
      </c>
      <c r="J39">
        <v>4.7833333333333304E-3</v>
      </c>
      <c r="K39">
        <v>5</v>
      </c>
      <c r="O39">
        <v>8.3000000000000007</v>
      </c>
      <c r="P39">
        <v>-5.3426176254446203</v>
      </c>
      <c r="Q39" s="1">
        <v>-0.14255000000000001</v>
      </c>
      <c r="R39" s="1" t="s">
        <v>91</v>
      </c>
    </row>
    <row r="40" spans="1:18" x14ac:dyDescent="0.25">
      <c r="A40" t="s">
        <v>92</v>
      </c>
      <c r="B40">
        <v>10.433299999999999</v>
      </c>
      <c r="C40">
        <v>-84.0167</v>
      </c>
      <c r="D40">
        <v>60</v>
      </c>
      <c r="E40">
        <v>3</v>
      </c>
      <c r="F40">
        <v>3</v>
      </c>
      <c r="G40">
        <v>122</v>
      </c>
      <c r="H40">
        <v>3026</v>
      </c>
      <c r="I40">
        <v>30.14</v>
      </c>
      <c r="J40">
        <v>2.3E-2</v>
      </c>
      <c r="K40">
        <v>28</v>
      </c>
      <c r="L40">
        <v>24.1</v>
      </c>
      <c r="M40">
        <v>26.1</v>
      </c>
      <c r="N40">
        <v>2</v>
      </c>
      <c r="O40">
        <v>24.8</v>
      </c>
      <c r="P40">
        <v>-3.7722610630529898</v>
      </c>
      <c r="Q40" s="1">
        <v>-0.13319</v>
      </c>
      <c r="R40" s="1" t="s">
        <v>93</v>
      </c>
    </row>
    <row r="41" spans="1:18" x14ac:dyDescent="0.25">
      <c r="A41" t="s">
        <v>94</v>
      </c>
      <c r="B41">
        <v>69.400000000000006</v>
      </c>
      <c r="C41">
        <v>-152.48330000000001</v>
      </c>
      <c r="D41">
        <v>123</v>
      </c>
      <c r="E41">
        <v>2</v>
      </c>
      <c r="F41">
        <v>2</v>
      </c>
      <c r="G41">
        <v>40</v>
      </c>
      <c r="H41">
        <v>328</v>
      </c>
      <c r="I41">
        <v>65.08</v>
      </c>
      <c r="J41">
        <v>1.095E-2</v>
      </c>
      <c r="L41">
        <v>0.1</v>
      </c>
      <c r="M41">
        <v>15.2</v>
      </c>
      <c r="N41">
        <v>15.1</v>
      </c>
      <c r="O41">
        <v>8.1999999999999993</v>
      </c>
      <c r="P41">
        <v>-4.5144158227196298</v>
      </c>
      <c r="Q41" s="1">
        <v>-0.14279</v>
      </c>
      <c r="R41" s="1" t="s">
        <v>95</v>
      </c>
    </row>
    <row r="42" spans="1:18" x14ac:dyDescent="0.25">
      <c r="A42" t="s">
        <v>96</v>
      </c>
      <c r="B42">
        <v>42.4</v>
      </c>
      <c r="C42">
        <v>-85.383300000000006</v>
      </c>
      <c r="D42">
        <v>274</v>
      </c>
      <c r="E42">
        <v>1</v>
      </c>
      <c r="F42">
        <v>1</v>
      </c>
      <c r="G42">
        <v>146</v>
      </c>
      <c r="I42">
        <v>165.53</v>
      </c>
      <c r="J42">
        <v>5.5500000000000002E-3</v>
      </c>
      <c r="P42">
        <v>-5.1939573512237898</v>
      </c>
      <c r="Q42" s="1">
        <v>-0.13439999999999999</v>
      </c>
      <c r="R42" s="1" t="s">
        <v>97</v>
      </c>
    </row>
    <row r="43" spans="1:18" x14ac:dyDescent="0.25">
      <c r="A43" t="s">
        <v>98</v>
      </c>
      <c r="B43">
        <v>42.889264285714297</v>
      </c>
      <c r="C43">
        <v>-96.365007142857095</v>
      </c>
      <c r="D43">
        <v>832.92857142857099</v>
      </c>
      <c r="E43">
        <v>3.0714285714285698</v>
      </c>
      <c r="F43">
        <v>3.0714285714285698</v>
      </c>
      <c r="G43">
        <v>73.642857142857096</v>
      </c>
      <c r="H43">
        <v>502.78571428571399</v>
      </c>
      <c r="I43">
        <v>160.60499999999999</v>
      </c>
      <c r="J43">
        <v>1.40428571428571E-2</v>
      </c>
      <c r="O43">
        <v>7.5785714285714301</v>
      </c>
      <c r="P43">
        <v>-4.2656414008843297</v>
      </c>
      <c r="Q43" s="1">
        <v>-0.13295999999999999</v>
      </c>
      <c r="R43" s="1" t="s">
        <v>99</v>
      </c>
    </row>
    <row r="44" spans="1:18" x14ac:dyDescent="0.25">
      <c r="A44" t="s">
        <v>100</v>
      </c>
      <c r="B44">
        <v>42.4</v>
      </c>
      <c r="C44">
        <v>-85.383300000000006</v>
      </c>
      <c r="D44">
        <v>274</v>
      </c>
      <c r="E44">
        <v>1.6666666666666701</v>
      </c>
      <c r="F44">
        <v>1.6666666666666701</v>
      </c>
      <c r="G44">
        <v>136</v>
      </c>
      <c r="H44">
        <v>460</v>
      </c>
      <c r="I44">
        <v>149.125714285714</v>
      </c>
      <c r="J44">
        <v>7.48571428571429E-3</v>
      </c>
      <c r="K44">
        <v>50</v>
      </c>
      <c r="M44">
        <v>20</v>
      </c>
      <c r="N44">
        <v>5</v>
      </c>
      <c r="O44">
        <v>5</v>
      </c>
      <c r="P44">
        <v>-4.8947588367104498</v>
      </c>
      <c r="Q44" s="1">
        <v>-0.13339999999999999</v>
      </c>
      <c r="R44" s="1" t="s">
        <v>101</v>
      </c>
    </row>
    <row r="45" spans="1:18" x14ac:dyDescent="0.25">
      <c r="A45" t="s">
        <v>102</v>
      </c>
      <c r="B45">
        <v>41.0634578947368</v>
      </c>
      <c r="C45">
        <v>-6.5629999999999997</v>
      </c>
      <c r="D45">
        <v>340.89473684210498</v>
      </c>
      <c r="E45">
        <v>2.5</v>
      </c>
      <c r="F45">
        <v>2.6363636363636398</v>
      </c>
      <c r="G45">
        <v>96.842105263157904</v>
      </c>
      <c r="H45">
        <v>1127.2631578947401</v>
      </c>
      <c r="I45">
        <v>66.6947368421053</v>
      </c>
      <c r="J45">
        <v>1.34157894736842E-2</v>
      </c>
      <c r="K45">
        <v>17.399999999999999</v>
      </c>
      <c r="L45">
        <v>10.046666666666701</v>
      </c>
      <c r="M45">
        <v>14.1133333333333</v>
      </c>
      <c r="N45">
        <v>5.7428571428571402</v>
      </c>
      <c r="O45">
        <v>12.4105263157895</v>
      </c>
      <c r="P45">
        <v>-4.3113229467665102</v>
      </c>
      <c r="Q45" s="1">
        <v>-0.13314999999999999</v>
      </c>
      <c r="R45" s="1" t="s">
        <v>103</v>
      </c>
    </row>
    <row r="46" spans="1:18" x14ac:dyDescent="0.25">
      <c r="A46" t="s">
        <v>104</v>
      </c>
      <c r="B46">
        <v>22.416699999999999</v>
      </c>
      <c r="C46">
        <v>114.0167</v>
      </c>
      <c r="D46">
        <v>15</v>
      </c>
      <c r="E46">
        <v>3</v>
      </c>
      <c r="F46">
        <v>3</v>
      </c>
      <c r="G46">
        <v>57.6666666666667</v>
      </c>
      <c r="H46">
        <v>932.33333333333303</v>
      </c>
      <c r="I46">
        <v>67.53</v>
      </c>
      <c r="J46">
        <v>1.51666666666667E-2</v>
      </c>
      <c r="L46">
        <v>11.733333333333301</v>
      </c>
      <c r="M46">
        <v>19.466666666666701</v>
      </c>
      <c r="N46">
        <v>7.7333333333333298</v>
      </c>
      <c r="O46">
        <v>16.133333333333301</v>
      </c>
      <c r="P46">
        <v>-4.1886552416933398</v>
      </c>
      <c r="Q46" s="1">
        <v>-0.13413</v>
      </c>
      <c r="R46" s="1" t="s">
        <v>105</v>
      </c>
    </row>
    <row r="47" spans="1:18" x14ac:dyDescent="0.25">
      <c r="A47" t="s">
        <v>106</v>
      </c>
      <c r="B47">
        <v>10.433299999999999</v>
      </c>
      <c r="C47">
        <v>-84.0167</v>
      </c>
      <c r="D47">
        <v>55.714285714285701</v>
      </c>
      <c r="E47">
        <v>3</v>
      </c>
      <c r="F47">
        <v>3</v>
      </c>
      <c r="G47">
        <v>86.142857142857096</v>
      </c>
      <c r="H47">
        <v>2278.7142857142899</v>
      </c>
      <c r="I47">
        <v>61.164285714285697</v>
      </c>
      <c r="J47">
        <v>1.54428571428571E-2</v>
      </c>
      <c r="K47">
        <v>28</v>
      </c>
      <c r="L47">
        <v>25.8</v>
      </c>
      <c r="M47">
        <v>27.071428571428601</v>
      </c>
      <c r="N47">
        <v>1.27142857142857</v>
      </c>
      <c r="O47">
        <v>26.4714285714286</v>
      </c>
      <c r="P47">
        <v>-4.1706087033922898</v>
      </c>
      <c r="Q47" s="1">
        <v>-0.13294</v>
      </c>
      <c r="R47" s="1" t="s">
        <v>107</v>
      </c>
    </row>
    <row r="48" spans="1:18" x14ac:dyDescent="0.25">
      <c r="A48" t="s">
        <v>108</v>
      </c>
      <c r="B48">
        <v>-19.015799999999999</v>
      </c>
      <c r="C48">
        <v>151.65</v>
      </c>
      <c r="D48">
        <v>950</v>
      </c>
      <c r="E48">
        <v>3</v>
      </c>
      <c r="F48">
        <v>3</v>
      </c>
      <c r="G48">
        <v>112</v>
      </c>
      <c r="H48">
        <v>1736</v>
      </c>
      <c r="I48">
        <v>33.19</v>
      </c>
      <c r="J48">
        <v>2.0899999999999998E-2</v>
      </c>
      <c r="L48">
        <v>8</v>
      </c>
      <c r="M48">
        <v>23</v>
      </c>
      <c r="N48">
        <v>15</v>
      </c>
      <c r="O48">
        <v>15.5</v>
      </c>
      <c r="P48">
        <v>-3.86800612001137</v>
      </c>
      <c r="Q48" s="1">
        <v>-0.13453999999999999</v>
      </c>
      <c r="R48" s="1" t="s">
        <v>109</v>
      </c>
    </row>
    <row r="49" spans="1:18" x14ac:dyDescent="0.25">
      <c r="A49" t="s">
        <v>110</v>
      </c>
      <c r="B49">
        <v>-4.1256000000000004</v>
      </c>
      <c r="C49">
        <v>-69.982799999999997</v>
      </c>
      <c r="D49">
        <v>89</v>
      </c>
      <c r="G49">
        <v>56</v>
      </c>
      <c r="H49">
        <v>1428</v>
      </c>
      <c r="I49">
        <v>49.69</v>
      </c>
      <c r="J49">
        <v>0.02</v>
      </c>
      <c r="L49">
        <v>24.1</v>
      </c>
      <c r="M49">
        <v>26.85</v>
      </c>
      <c r="N49">
        <v>2.75</v>
      </c>
      <c r="O49">
        <v>25.5</v>
      </c>
      <c r="P49">
        <v>-3.91202300542815</v>
      </c>
      <c r="Q49" s="1">
        <v>-0.13306000000000001</v>
      </c>
      <c r="R49" s="1" t="s">
        <v>111</v>
      </c>
    </row>
    <row r="50" spans="1:18" x14ac:dyDescent="0.25">
      <c r="A50" t="s">
        <v>112</v>
      </c>
      <c r="B50">
        <v>33.4722333333333</v>
      </c>
      <c r="C50">
        <v>-95.055566666666707</v>
      </c>
      <c r="D50">
        <v>156</v>
      </c>
      <c r="E50">
        <v>1</v>
      </c>
      <c r="F50">
        <v>1</v>
      </c>
      <c r="G50">
        <v>70.3333333333333</v>
      </c>
      <c r="H50">
        <v>1228</v>
      </c>
      <c r="I50">
        <v>8.7200000000000006</v>
      </c>
      <c r="J50">
        <v>8.6633333333333298E-2</v>
      </c>
      <c r="L50">
        <v>15.966666666666701</v>
      </c>
      <c r="M50">
        <v>20</v>
      </c>
      <c r="N50">
        <v>4.0333333333333297</v>
      </c>
      <c r="O50">
        <v>17.8333333333333</v>
      </c>
      <c r="P50">
        <v>-2.4460706260028</v>
      </c>
      <c r="Q50" s="1">
        <v>-0.13297999999999999</v>
      </c>
      <c r="R50" s="1" t="s">
        <v>113</v>
      </c>
    </row>
    <row r="51" spans="1:18" x14ac:dyDescent="0.25">
      <c r="A51" t="s">
        <v>114</v>
      </c>
      <c r="B51">
        <v>39.085299999999997</v>
      </c>
      <c r="C51">
        <v>-96.590800000000002</v>
      </c>
      <c r="D51">
        <v>392</v>
      </c>
      <c r="I51">
        <v>71.555000000000007</v>
      </c>
      <c r="J51">
        <v>1.24E-2</v>
      </c>
      <c r="O51">
        <v>5.0999999999999996</v>
      </c>
      <c r="P51">
        <v>-4.3900588063711501</v>
      </c>
      <c r="Q51" s="1">
        <v>-0.13447999999999999</v>
      </c>
      <c r="R51" s="1" t="s">
        <v>115</v>
      </c>
    </row>
    <row r="52" spans="1:18" x14ac:dyDescent="0.25">
      <c r="A52" t="s">
        <v>116</v>
      </c>
      <c r="B52">
        <v>42.866700000000002</v>
      </c>
      <c r="C52">
        <v>1.75</v>
      </c>
      <c r="D52">
        <v>890</v>
      </c>
      <c r="E52">
        <v>3</v>
      </c>
      <c r="F52">
        <v>3</v>
      </c>
      <c r="G52">
        <v>84</v>
      </c>
      <c r="H52">
        <v>596</v>
      </c>
      <c r="I52">
        <v>18.53</v>
      </c>
      <c r="J52">
        <v>3.7400000000000003E-2</v>
      </c>
      <c r="K52">
        <v>28</v>
      </c>
      <c r="L52">
        <v>3.3</v>
      </c>
      <c r="M52">
        <v>12</v>
      </c>
      <c r="N52">
        <v>8.6999999999999993</v>
      </c>
      <c r="O52">
        <v>7.1</v>
      </c>
      <c r="P52">
        <v>-3.28608457456165</v>
      </c>
      <c r="Q52" s="1">
        <v>-0.13444</v>
      </c>
      <c r="R52" s="1" t="s">
        <v>117</v>
      </c>
    </row>
    <row r="53" spans="1:18" x14ac:dyDescent="0.25">
      <c r="A53" t="s">
        <v>118</v>
      </c>
      <c r="B53">
        <v>-44.816699999999997</v>
      </c>
      <c r="C53">
        <v>169.78333333333299</v>
      </c>
      <c r="D53">
        <v>666.22222222222194</v>
      </c>
      <c r="F53">
        <v>3.5</v>
      </c>
      <c r="G53">
        <v>175</v>
      </c>
      <c r="H53">
        <v>941.33333333333303</v>
      </c>
      <c r="I53">
        <v>302.24944444444401</v>
      </c>
      <c r="J53">
        <v>2.5500000000000002E-3</v>
      </c>
      <c r="L53">
        <v>0.41666666666666702</v>
      </c>
      <c r="M53">
        <v>17.649999999999999</v>
      </c>
      <c r="N53">
        <v>5.74444444444444</v>
      </c>
      <c r="O53">
        <v>5.2</v>
      </c>
      <c r="P53">
        <v>-5.9716619198118002</v>
      </c>
      <c r="Q53" s="1">
        <v>-0.11987</v>
      </c>
      <c r="R53" s="1" t="s">
        <v>119</v>
      </c>
    </row>
    <row r="54" spans="1:18" x14ac:dyDescent="0.25">
      <c r="A54" t="s">
        <v>120</v>
      </c>
      <c r="B54">
        <v>-27.616700000000002</v>
      </c>
      <c r="C54">
        <v>-27.616700000000002</v>
      </c>
      <c r="D54">
        <v>720</v>
      </c>
      <c r="E54">
        <v>1</v>
      </c>
      <c r="F54">
        <v>1</v>
      </c>
      <c r="G54">
        <v>60</v>
      </c>
      <c r="H54">
        <v>1206</v>
      </c>
      <c r="I54">
        <v>24.76</v>
      </c>
      <c r="J54">
        <v>2.8000000000000001E-2</v>
      </c>
      <c r="K54">
        <v>4</v>
      </c>
      <c r="O54">
        <v>20.100000000000001</v>
      </c>
      <c r="P54">
        <v>-3.5755507688069299</v>
      </c>
      <c r="Q54" s="1">
        <v>-0.13506000000000001</v>
      </c>
      <c r="R54" s="1" t="s">
        <v>121</v>
      </c>
    </row>
    <row r="55" spans="1:18" x14ac:dyDescent="0.25">
      <c r="A55" t="s">
        <v>122</v>
      </c>
      <c r="B55">
        <v>3.3167</v>
      </c>
      <c r="C55">
        <v>-76.883300000000006</v>
      </c>
      <c r="D55">
        <v>1500</v>
      </c>
      <c r="E55">
        <v>4</v>
      </c>
      <c r="F55">
        <v>4</v>
      </c>
      <c r="G55">
        <v>45</v>
      </c>
      <c r="H55">
        <v>1026</v>
      </c>
      <c r="I55">
        <v>83.51</v>
      </c>
      <c r="J55">
        <v>8.3000000000000001E-3</v>
      </c>
      <c r="K55">
        <v>3</v>
      </c>
      <c r="O55">
        <v>22.8</v>
      </c>
      <c r="P55">
        <v>-4.79149976417958</v>
      </c>
      <c r="Q55" s="1">
        <v>-0.13200999999999999</v>
      </c>
      <c r="R55" s="1" t="s">
        <v>123</v>
      </c>
    </row>
    <row r="56" spans="1:18" x14ac:dyDescent="0.25">
      <c r="A56" t="s">
        <v>124</v>
      </c>
      <c r="B56">
        <v>42.4</v>
      </c>
      <c r="C56">
        <v>-85.383300000000006</v>
      </c>
      <c r="D56">
        <v>274</v>
      </c>
      <c r="E56">
        <v>1</v>
      </c>
      <c r="F56">
        <v>1</v>
      </c>
      <c r="I56">
        <v>61.32</v>
      </c>
      <c r="J56">
        <v>1.145E-2</v>
      </c>
      <c r="P56">
        <v>-4.4697655489818899</v>
      </c>
      <c r="Q56" s="1">
        <v>-0.13524</v>
      </c>
      <c r="R56" s="1" t="s">
        <v>125</v>
      </c>
    </row>
    <row r="57" spans="1:18" x14ac:dyDescent="0.25">
      <c r="A57" t="s">
        <v>126</v>
      </c>
      <c r="B57">
        <v>37.039861111111101</v>
      </c>
      <c r="C57">
        <v>-85.496644444444399</v>
      </c>
      <c r="D57">
        <v>584</v>
      </c>
      <c r="E57">
        <v>1.7222222222222201</v>
      </c>
      <c r="F57">
        <v>1.7222222222222201</v>
      </c>
      <c r="G57">
        <v>195.222222222222</v>
      </c>
      <c r="H57">
        <v>2080.5555555555602</v>
      </c>
      <c r="I57">
        <v>40.148333333333298</v>
      </c>
      <c r="J57">
        <v>4.2644444444444402E-2</v>
      </c>
      <c r="K57">
        <v>8</v>
      </c>
      <c r="L57">
        <v>0.8</v>
      </c>
      <c r="M57">
        <v>17.8</v>
      </c>
      <c r="N57">
        <v>5.6666666666666696</v>
      </c>
      <c r="O57">
        <v>10.561111111111099</v>
      </c>
      <c r="P57">
        <v>-3.1548582727447601</v>
      </c>
      <c r="Q57" s="1">
        <v>-0.13522000000000001</v>
      </c>
      <c r="R57" s="1" t="s">
        <v>127</v>
      </c>
    </row>
    <row r="58" spans="1:18" x14ac:dyDescent="0.25">
      <c r="A58" t="s">
        <v>128</v>
      </c>
      <c r="B58">
        <v>43.551600000000001</v>
      </c>
      <c r="C58">
        <v>-106.49005</v>
      </c>
      <c r="D58">
        <v>1338.5</v>
      </c>
      <c r="E58">
        <v>3</v>
      </c>
      <c r="F58">
        <v>3</v>
      </c>
      <c r="G58">
        <v>32.5</v>
      </c>
      <c r="H58">
        <v>289.25</v>
      </c>
      <c r="I58">
        <v>13.262499999999999</v>
      </c>
      <c r="J58">
        <v>6.6049999999999998E-2</v>
      </c>
      <c r="K58">
        <v>5</v>
      </c>
      <c r="L58">
        <v>1.2666666666666699</v>
      </c>
      <c r="M58">
        <v>7.5333333333333297</v>
      </c>
      <c r="N58">
        <v>4.7</v>
      </c>
      <c r="O58">
        <v>7.9249999999999998</v>
      </c>
      <c r="P58">
        <v>-2.7173432480137998</v>
      </c>
      <c r="Q58" s="1">
        <v>-0.13519999999999999</v>
      </c>
      <c r="R58" s="1" t="s">
        <v>129</v>
      </c>
    </row>
    <row r="59" spans="1:18" x14ac:dyDescent="0.25">
      <c r="A59" t="s">
        <v>130</v>
      </c>
      <c r="B59">
        <v>-37.008299999999998</v>
      </c>
      <c r="C59">
        <v>145.0333</v>
      </c>
      <c r="D59">
        <v>181</v>
      </c>
      <c r="E59">
        <v>4</v>
      </c>
      <c r="F59">
        <v>4</v>
      </c>
      <c r="G59">
        <v>182</v>
      </c>
      <c r="H59">
        <v>2047.875</v>
      </c>
      <c r="I59">
        <v>42.95</v>
      </c>
      <c r="J59">
        <v>1.8974999999999999E-2</v>
      </c>
      <c r="K59">
        <v>5</v>
      </c>
      <c r="O59">
        <v>11.237500000000001</v>
      </c>
      <c r="P59">
        <v>-3.9646329557004401</v>
      </c>
      <c r="Q59" s="1">
        <v>-0.13381999999999999</v>
      </c>
      <c r="R59" s="1" t="s">
        <v>131</v>
      </c>
    </row>
    <row r="60" spans="1:18" x14ac:dyDescent="0.25">
      <c r="A60" t="s">
        <v>132</v>
      </c>
      <c r="B60">
        <v>45.893500000000003</v>
      </c>
      <c r="C60">
        <v>3.5665727272727299</v>
      </c>
      <c r="D60">
        <v>658.81818181818198</v>
      </c>
      <c r="E60">
        <v>2.3333333333333299</v>
      </c>
      <c r="F60">
        <v>2.3333333333333299</v>
      </c>
      <c r="G60">
        <v>60.090909090909101</v>
      </c>
      <c r="H60">
        <v>289.09090909090901</v>
      </c>
      <c r="I60">
        <v>79.937272727272699</v>
      </c>
      <c r="J60">
        <v>2.1681818181818201E-2</v>
      </c>
      <c r="K60">
        <v>10.6666666666667</v>
      </c>
      <c r="L60">
        <v>2.1666666666666701</v>
      </c>
      <c r="M60">
        <v>7.3222222222222202</v>
      </c>
      <c r="N60">
        <v>5.1555555555555603</v>
      </c>
      <c r="O60">
        <v>5.3272727272727298</v>
      </c>
      <c r="P60">
        <v>-3.83128124145211</v>
      </c>
      <c r="Q60" s="1">
        <v>-0.13433999999999999</v>
      </c>
      <c r="R60" s="1" t="s">
        <v>133</v>
      </c>
    </row>
    <row r="61" spans="1:18" x14ac:dyDescent="0.25">
      <c r="A61" t="s">
        <v>134</v>
      </c>
      <c r="B61">
        <v>-37.0017</v>
      </c>
      <c r="C61">
        <v>144.76669999999999</v>
      </c>
      <c r="D61">
        <v>300</v>
      </c>
      <c r="E61">
        <v>2</v>
      </c>
      <c r="F61">
        <v>2</v>
      </c>
      <c r="I61">
        <v>198.04</v>
      </c>
      <c r="J61">
        <v>3.5000000000000001E-3</v>
      </c>
      <c r="K61">
        <v>3</v>
      </c>
      <c r="O61">
        <v>8.8000000000000007</v>
      </c>
      <c r="P61">
        <v>-5.6549923104867696</v>
      </c>
      <c r="Q61" s="1">
        <v>-0.13270999999999999</v>
      </c>
      <c r="R61" s="1" t="s">
        <v>135</v>
      </c>
    </row>
    <row r="62" spans="1:18" x14ac:dyDescent="0.25">
      <c r="A62" t="s">
        <v>136</v>
      </c>
      <c r="B62">
        <v>3.3167</v>
      </c>
      <c r="C62">
        <v>-76.883300000000006</v>
      </c>
      <c r="D62">
        <v>1500</v>
      </c>
      <c r="E62">
        <v>4</v>
      </c>
      <c r="F62">
        <v>4</v>
      </c>
      <c r="G62">
        <v>45</v>
      </c>
      <c r="H62">
        <v>1026</v>
      </c>
      <c r="I62">
        <v>10.65</v>
      </c>
      <c r="J62">
        <v>6.5100000000000005E-2</v>
      </c>
      <c r="K62">
        <v>3</v>
      </c>
      <c r="O62">
        <v>22.8</v>
      </c>
      <c r="P62">
        <v>-2.7318307297676099</v>
      </c>
      <c r="Q62" s="1">
        <v>-0.13421</v>
      </c>
      <c r="R62" s="1" t="s">
        <v>137</v>
      </c>
    </row>
    <row r="63" spans="1:18" x14ac:dyDescent="0.25">
      <c r="A63" t="s">
        <v>138</v>
      </c>
      <c r="B63">
        <v>-37.0017</v>
      </c>
      <c r="C63">
        <v>144.76669999999999</v>
      </c>
      <c r="D63">
        <v>300</v>
      </c>
      <c r="E63">
        <v>2</v>
      </c>
      <c r="F63">
        <v>2</v>
      </c>
      <c r="I63">
        <v>407.73</v>
      </c>
      <c r="J63">
        <v>1.6999999999999999E-3</v>
      </c>
      <c r="K63">
        <v>3</v>
      </c>
      <c r="O63">
        <v>8.5</v>
      </c>
      <c r="P63">
        <v>-6.3771270279199701</v>
      </c>
      <c r="Q63" s="1">
        <v>-0.57125999999999999</v>
      </c>
      <c r="R63" s="1" t="s">
        <v>139</v>
      </c>
    </row>
    <row r="64" spans="1:18" x14ac:dyDescent="0.25">
      <c r="A64" t="s">
        <v>140</v>
      </c>
      <c r="B64">
        <v>-33.171414285714299</v>
      </c>
      <c r="C64">
        <v>18.254742857142901</v>
      </c>
      <c r="D64">
        <v>0</v>
      </c>
      <c r="E64">
        <v>1</v>
      </c>
      <c r="F64">
        <v>1</v>
      </c>
      <c r="G64">
        <v>29.8571428571429</v>
      </c>
      <c r="H64">
        <v>480.28571428571399</v>
      </c>
      <c r="I64">
        <v>50.727142857142901</v>
      </c>
      <c r="J64">
        <v>6.9571428571428603E-2</v>
      </c>
      <c r="L64">
        <v>10</v>
      </c>
      <c r="M64">
        <v>18</v>
      </c>
      <c r="N64">
        <v>8</v>
      </c>
      <c r="O64">
        <v>16</v>
      </c>
      <c r="P64">
        <v>-2.6654013049548602</v>
      </c>
      <c r="Q64" s="1">
        <v>-0.13397000000000001</v>
      </c>
      <c r="R64" s="1" t="s">
        <v>141</v>
      </c>
    </row>
    <row r="65" spans="1:18" x14ac:dyDescent="0.25">
      <c r="A65" t="s">
        <v>142</v>
      </c>
      <c r="B65">
        <v>-37.450000000000003</v>
      </c>
      <c r="C65">
        <v>175.07</v>
      </c>
      <c r="D65">
        <v>40</v>
      </c>
      <c r="G65">
        <v>28</v>
      </c>
      <c r="H65">
        <v>406</v>
      </c>
      <c r="I65">
        <v>43.32</v>
      </c>
      <c r="J65">
        <v>1.6E-2</v>
      </c>
      <c r="K65">
        <v>3</v>
      </c>
      <c r="L65">
        <v>11</v>
      </c>
      <c r="M65">
        <v>16</v>
      </c>
      <c r="N65">
        <v>5</v>
      </c>
      <c r="O65">
        <v>14.5</v>
      </c>
      <c r="P65">
        <v>-4.1351665567423597</v>
      </c>
      <c r="Q65" s="1">
        <v>1.27803</v>
      </c>
      <c r="R65" s="1" t="s">
        <v>143</v>
      </c>
    </row>
    <row r="66" spans="1:18" x14ac:dyDescent="0.25">
      <c r="A66" t="s">
        <v>144</v>
      </c>
      <c r="B66">
        <v>42.4</v>
      </c>
      <c r="C66">
        <v>-85.383300000000006</v>
      </c>
      <c r="D66">
        <v>274</v>
      </c>
      <c r="E66">
        <v>1</v>
      </c>
      <c r="F66">
        <v>1</v>
      </c>
      <c r="I66">
        <v>55.74</v>
      </c>
      <c r="J66">
        <v>3.3300000000000003E-2</v>
      </c>
      <c r="P66">
        <v>-3.4021978819957401</v>
      </c>
      <c r="Q66" s="1">
        <v>-0.13228000000000001</v>
      </c>
      <c r="R66" s="1" t="s">
        <v>145</v>
      </c>
    </row>
    <row r="67" spans="1:18" x14ac:dyDescent="0.25">
      <c r="A67" t="s">
        <v>146</v>
      </c>
      <c r="B67">
        <v>0.3533</v>
      </c>
      <c r="C67">
        <v>36.200020000000002</v>
      </c>
      <c r="D67">
        <v>1167.5999999999999</v>
      </c>
      <c r="E67">
        <v>2</v>
      </c>
      <c r="F67">
        <v>2</v>
      </c>
      <c r="G67">
        <v>70</v>
      </c>
      <c r="H67">
        <v>966</v>
      </c>
      <c r="I67">
        <v>49.7</v>
      </c>
      <c r="J67">
        <v>0.33700000000000002</v>
      </c>
      <c r="K67">
        <v>14.8</v>
      </c>
      <c r="L67">
        <v>12.8</v>
      </c>
      <c r="M67">
        <v>14.6</v>
      </c>
      <c r="N67">
        <v>1.8</v>
      </c>
      <c r="O67">
        <v>13.8</v>
      </c>
      <c r="P67">
        <v>-1.0876723486297799</v>
      </c>
      <c r="Q67" s="1">
        <v>-0.13336000000000001</v>
      </c>
      <c r="R67" s="1" t="s">
        <v>147</v>
      </c>
    </row>
    <row r="68" spans="1:18" x14ac:dyDescent="0.25">
      <c r="A68" t="s">
        <v>148</v>
      </c>
      <c r="B68">
        <v>-13.783300000000001</v>
      </c>
      <c r="C68">
        <v>-48.616700000000002</v>
      </c>
      <c r="D68">
        <v>830</v>
      </c>
      <c r="G68">
        <v>113</v>
      </c>
      <c r="H68">
        <v>3108</v>
      </c>
      <c r="I68">
        <v>68.265000000000001</v>
      </c>
      <c r="J68">
        <v>1.225E-2</v>
      </c>
      <c r="O68">
        <v>27.5</v>
      </c>
      <c r="P68">
        <v>-4.4022293419913998</v>
      </c>
      <c r="Q68" s="1">
        <v>-0.14273</v>
      </c>
      <c r="R68" s="1" t="s">
        <v>149</v>
      </c>
    </row>
    <row r="69" spans="1:18" x14ac:dyDescent="0.25">
      <c r="A69" t="s">
        <v>150</v>
      </c>
      <c r="B69">
        <v>40.359333333333304</v>
      </c>
      <c r="C69">
        <v>-110.339233333333</v>
      </c>
      <c r="D69">
        <v>1622.6666666666699</v>
      </c>
      <c r="E69">
        <v>5</v>
      </c>
      <c r="F69">
        <v>5</v>
      </c>
      <c r="G69">
        <v>60</v>
      </c>
      <c r="H69">
        <v>434</v>
      </c>
      <c r="I69">
        <v>30.866666666666699</v>
      </c>
      <c r="J69">
        <v>2.3966666666666699E-2</v>
      </c>
      <c r="K69">
        <v>6</v>
      </c>
      <c r="L69">
        <v>0.2</v>
      </c>
      <c r="M69">
        <v>4.5</v>
      </c>
      <c r="N69">
        <v>2.8666666666666698</v>
      </c>
      <c r="O69">
        <v>4.7666666666666702</v>
      </c>
      <c r="P69">
        <v>-3.7310913029232502</v>
      </c>
      <c r="Q69" s="1">
        <v>-0.13450999999999999</v>
      </c>
      <c r="R69" s="1" t="s">
        <v>151</v>
      </c>
    </row>
    <row r="70" spans="1:18" x14ac:dyDescent="0.25">
      <c r="A70" t="s">
        <v>152</v>
      </c>
      <c r="B70">
        <v>-37.0017</v>
      </c>
      <c r="C70">
        <v>144.76669999999999</v>
      </c>
      <c r="D70">
        <v>300</v>
      </c>
      <c r="E70">
        <v>2</v>
      </c>
      <c r="F70">
        <v>2</v>
      </c>
      <c r="I70">
        <v>277.26</v>
      </c>
      <c r="J70">
        <v>2.5000000000000001E-3</v>
      </c>
      <c r="K70">
        <v>3</v>
      </c>
      <c r="O70">
        <v>6.3</v>
      </c>
      <c r="P70">
        <v>-5.9914645471079799</v>
      </c>
      <c r="Q70" s="1">
        <v>-0.1346</v>
      </c>
      <c r="R70" s="1" t="s">
        <v>153</v>
      </c>
    </row>
    <row r="71" spans="1:18" x14ac:dyDescent="0.25">
      <c r="A71" t="s">
        <v>154</v>
      </c>
      <c r="B71">
        <v>-37.0017</v>
      </c>
      <c r="C71">
        <v>144.76669999999999</v>
      </c>
      <c r="D71">
        <v>300</v>
      </c>
      <c r="E71">
        <v>2</v>
      </c>
      <c r="F71">
        <v>2</v>
      </c>
      <c r="I71">
        <v>82.52</v>
      </c>
      <c r="J71">
        <v>8.3999999999999995E-3</v>
      </c>
      <c r="O71">
        <v>6.5</v>
      </c>
      <c r="P71">
        <v>-4.7795235731328702</v>
      </c>
      <c r="Q71" s="1">
        <v>-0.13356999999999999</v>
      </c>
      <c r="R71" s="1" t="s">
        <v>155</v>
      </c>
    </row>
    <row r="72" spans="1:18" x14ac:dyDescent="0.25">
      <c r="A72" t="s">
        <v>156</v>
      </c>
      <c r="B72">
        <v>-19.015799999999999</v>
      </c>
      <c r="C72">
        <v>151.65</v>
      </c>
      <c r="D72">
        <v>950</v>
      </c>
      <c r="E72">
        <v>3</v>
      </c>
      <c r="F72">
        <v>3</v>
      </c>
      <c r="G72">
        <v>112</v>
      </c>
      <c r="H72">
        <v>1736</v>
      </c>
      <c r="I72">
        <v>60.04</v>
      </c>
      <c r="J72">
        <v>1.35E-2</v>
      </c>
      <c r="L72">
        <v>8</v>
      </c>
      <c r="M72">
        <v>23</v>
      </c>
      <c r="N72">
        <v>15</v>
      </c>
      <c r="O72">
        <v>15.5</v>
      </c>
      <c r="P72">
        <v>-4.3050655935377504</v>
      </c>
      <c r="Q72" s="1">
        <v>-0.13255</v>
      </c>
      <c r="R72" s="1" t="s">
        <v>157</v>
      </c>
    </row>
    <row r="73" spans="1:18" x14ac:dyDescent="0.25">
      <c r="A73" t="s">
        <v>158</v>
      </c>
      <c r="B73">
        <v>-16.333490909090902</v>
      </c>
      <c r="C73">
        <v>94.633345454545406</v>
      </c>
      <c r="D73">
        <v>149.363636363636</v>
      </c>
      <c r="E73">
        <v>2</v>
      </c>
      <c r="F73">
        <v>2</v>
      </c>
      <c r="G73">
        <v>64.400000000000006</v>
      </c>
      <c r="H73">
        <v>1116.3</v>
      </c>
      <c r="I73">
        <v>44.039090909090902</v>
      </c>
      <c r="J73">
        <v>2.01909090909091E-2</v>
      </c>
      <c r="K73">
        <v>4.5</v>
      </c>
      <c r="L73">
        <v>13.7</v>
      </c>
      <c r="M73">
        <v>18.285714285714299</v>
      </c>
      <c r="N73">
        <v>2.9181818181818202</v>
      </c>
      <c r="O73">
        <v>16.345454545454501</v>
      </c>
      <c r="P73">
        <v>-3.9025228208801299</v>
      </c>
      <c r="Q73" s="1">
        <v>-0.13284000000000001</v>
      </c>
      <c r="R73" s="1" t="s">
        <v>159</v>
      </c>
    </row>
    <row r="74" spans="1:18" x14ac:dyDescent="0.25">
      <c r="A74" t="s">
        <v>160</v>
      </c>
      <c r="B74">
        <v>-37.0017</v>
      </c>
      <c r="C74">
        <v>144.76669999999999</v>
      </c>
      <c r="D74">
        <v>300</v>
      </c>
      <c r="E74">
        <v>2</v>
      </c>
      <c r="F74">
        <v>2</v>
      </c>
      <c r="I74">
        <v>119.51</v>
      </c>
      <c r="J74">
        <v>5.7999999999999996E-3</v>
      </c>
      <c r="K74">
        <v>3</v>
      </c>
      <c r="O74">
        <v>5.3</v>
      </c>
      <c r="P74">
        <v>-5.1498973614297601</v>
      </c>
      <c r="Q74" s="1">
        <v>-0.13264000000000001</v>
      </c>
      <c r="R74" s="1" t="s">
        <v>161</v>
      </c>
    </row>
    <row r="75" spans="1:18" x14ac:dyDescent="0.25">
      <c r="A75" t="s">
        <v>162</v>
      </c>
      <c r="B75">
        <v>-35.25</v>
      </c>
      <c r="C75">
        <v>147.3167</v>
      </c>
      <c r="D75">
        <v>1230</v>
      </c>
      <c r="G75">
        <v>140</v>
      </c>
      <c r="H75">
        <v>1568</v>
      </c>
      <c r="I75">
        <v>115.52</v>
      </c>
      <c r="J75">
        <v>6.0000000000000001E-3</v>
      </c>
      <c r="L75">
        <v>6.9</v>
      </c>
      <c r="M75">
        <v>15.5</v>
      </c>
      <c r="O75">
        <v>11.2</v>
      </c>
      <c r="P75">
        <v>-5.1159958097540796</v>
      </c>
      <c r="Q75" s="1">
        <v>-0.13256999999999999</v>
      </c>
      <c r="R75" s="1" t="s">
        <v>163</v>
      </c>
    </row>
    <row r="76" spans="1:18" x14ac:dyDescent="0.25">
      <c r="A76" t="s">
        <v>164</v>
      </c>
      <c r="B76">
        <v>35.9335913043478</v>
      </c>
      <c r="C76">
        <v>7.6119695652173904</v>
      </c>
      <c r="D76">
        <v>230.78260869565199</v>
      </c>
      <c r="E76">
        <v>2</v>
      </c>
      <c r="F76">
        <v>2.1428571428571401</v>
      </c>
      <c r="G76">
        <v>109</v>
      </c>
      <c r="H76">
        <v>1317</v>
      </c>
      <c r="I76">
        <v>92.118695652173898</v>
      </c>
      <c r="J76">
        <v>1.0213043478260899E-2</v>
      </c>
      <c r="K76">
        <v>20.785714285714299</v>
      </c>
      <c r="L76">
        <v>6.74705882352941</v>
      </c>
      <c r="M76">
        <v>13.088235294117601</v>
      </c>
      <c r="N76">
        <v>5.39</v>
      </c>
      <c r="O76">
        <v>11.986956521739099</v>
      </c>
      <c r="P76">
        <v>-4.5840896032464196</v>
      </c>
      <c r="Q76" s="1">
        <v>-0.13272</v>
      </c>
      <c r="R76" s="1" t="s">
        <v>165</v>
      </c>
    </row>
    <row r="77" spans="1:18" x14ac:dyDescent="0.25">
      <c r="A77" t="s">
        <v>166</v>
      </c>
      <c r="B77">
        <v>-39.483350000000002</v>
      </c>
      <c r="C77">
        <v>50.166649999999997</v>
      </c>
      <c r="D77">
        <v>605</v>
      </c>
      <c r="E77">
        <v>1</v>
      </c>
      <c r="F77">
        <v>1</v>
      </c>
      <c r="G77">
        <v>72.5</v>
      </c>
      <c r="H77">
        <v>1267</v>
      </c>
      <c r="I77">
        <v>89.7</v>
      </c>
      <c r="J77">
        <v>1.0999999999999999E-2</v>
      </c>
      <c r="K77">
        <v>4</v>
      </c>
      <c r="L77">
        <v>9.5</v>
      </c>
      <c r="M77">
        <v>20</v>
      </c>
      <c r="N77">
        <v>5.25</v>
      </c>
      <c r="O77">
        <v>17.850000000000001</v>
      </c>
      <c r="P77">
        <v>-4.5098600061837697</v>
      </c>
      <c r="Q77" s="1">
        <v>-0.13250000000000001</v>
      </c>
      <c r="R77" s="1" t="s">
        <v>167</v>
      </c>
    </row>
    <row r="78" spans="1:18" x14ac:dyDescent="0.25">
      <c r="A78" t="s">
        <v>168</v>
      </c>
      <c r="B78">
        <v>-37.0017</v>
      </c>
      <c r="C78">
        <v>144.76669999999999</v>
      </c>
      <c r="D78">
        <v>300</v>
      </c>
      <c r="E78">
        <v>2</v>
      </c>
      <c r="F78">
        <v>2</v>
      </c>
      <c r="I78">
        <v>231.05</v>
      </c>
      <c r="J78">
        <v>3.0000000000000001E-3</v>
      </c>
      <c r="K78">
        <v>3</v>
      </c>
      <c r="O78">
        <v>10</v>
      </c>
      <c r="P78">
        <v>-5.8091429903140304</v>
      </c>
      <c r="Q78" s="1">
        <v>-0.13225999999999999</v>
      </c>
      <c r="R78" s="1" t="s">
        <v>169</v>
      </c>
    </row>
    <row r="79" spans="1:18" x14ac:dyDescent="0.25">
      <c r="A79" t="s">
        <v>170</v>
      </c>
      <c r="B79">
        <v>-33.254174999999996</v>
      </c>
      <c r="C79">
        <v>123.21665</v>
      </c>
      <c r="D79">
        <v>239.25</v>
      </c>
      <c r="E79">
        <v>1.25</v>
      </c>
      <c r="F79">
        <v>1.25</v>
      </c>
      <c r="G79">
        <v>327</v>
      </c>
      <c r="H79">
        <v>5177.6666666666697</v>
      </c>
      <c r="I79">
        <v>726.40250000000003</v>
      </c>
      <c r="J79">
        <v>1.4250000000000001E-3</v>
      </c>
      <c r="K79">
        <v>23.25</v>
      </c>
      <c r="L79">
        <v>9.5</v>
      </c>
      <c r="M79">
        <v>22.3333333333333</v>
      </c>
      <c r="N79">
        <v>9.625</v>
      </c>
      <c r="O79">
        <v>13.95</v>
      </c>
      <c r="P79">
        <v>-6.5535834652615197</v>
      </c>
      <c r="Q79" s="1">
        <v>-0.13436000000000001</v>
      </c>
      <c r="R79" s="1" t="s">
        <v>171</v>
      </c>
    </row>
    <row r="80" spans="1:18" x14ac:dyDescent="0.25">
      <c r="A80" t="s">
        <v>172</v>
      </c>
      <c r="B80">
        <v>-37.0017</v>
      </c>
      <c r="C80">
        <v>144.76669999999999</v>
      </c>
      <c r="D80">
        <v>300</v>
      </c>
      <c r="E80">
        <v>2</v>
      </c>
      <c r="F80">
        <v>2</v>
      </c>
      <c r="I80">
        <v>67.959999999999994</v>
      </c>
      <c r="J80">
        <v>1.0200000000000001E-2</v>
      </c>
      <c r="K80">
        <v>3</v>
      </c>
      <c r="O80">
        <v>8.5</v>
      </c>
      <c r="P80">
        <v>-4.5853675586919103</v>
      </c>
      <c r="Q80" s="1">
        <v>-0.13261000000000001</v>
      </c>
      <c r="R80" s="1" t="s">
        <v>173</v>
      </c>
    </row>
    <row r="81" spans="1:18" x14ac:dyDescent="0.25">
      <c r="A81" t="s">
        <v>174</v>
      </c>
      <c r="B81">
        <v>-36.493099999999998</v>
      </c>
      <c r="C81">
        <v>142.06700000000001</v>
      </c>
      <c r="D81">
        <v>301.25</v>
      </c>
      <c r="F81">
        <v>1.5</v>
      </c>
      <c r="G81">
        <v>59</v>
      </c>
      <c r="H81">
        <v>993.875</v>
      </c>
      <c r="I81">
        <v>27.35</v>
      </c>
      <c r="J81">
        <v>3.7087500000000002E-2</v>
      </c>
      <c r="K81">
        <v>4.5</v>
      </c>
      <c r="L81">
        <v>15</v>
      </c>
      <c r="M81">
        <v>20</v>
      </c>
      <c r="N81">
        <v>1.25</v>
      </c>
      <c r="O81">
        <v>16.9375</v>
      </c>
      <c r="P81">
        <v>-3.2944752933652</v>
      </c>
      <c r="Q81" s="1">
        <v>-0.13421</v>
      </c>
      <c r="R81" s="1" t="s">
        <v>175</v>
      </c>
    </row>
    <row r="82" spans="1:18" x14ac:dyDescent="0.25">
      <c r="A82" t="s">
        <v>176</v>
      </c>
      <c r="B82">
        <v>-34.75</v>
      </c>
      <c r="C82">
        <v>147.3167</v>
      </c>
      <c r="D82">
        <v>1455</v>
      </c>
      <c r="G82">
        <v>140</v>
      </c>
      <c r="H82">
        <v>1634.5</v>
      </c>
      <c r="I82">
        <v>155.96</v>
      </c>
      <c r="J82">
        <v>4.4999999999999997E-3</v>
      </c>
      <c r="L82">
        <v>5.85</v>
      </c>
      <c r="M82">
        <v>17.5</v>
      </c>
      <c r="O82">
        <v>11.7</v>
      </c>
      <c r="P82">
        <v>-5.4036778822058604</v>
      </c>
      <c r="Q82" s="1">
        <v>-0.1323</v>
      </c>
      <c r="R82" s="1" t="s">
        <v>177</v>
      </c>
    </row>
    <row r="83" spans="1:18" x14ac:dyDescent="0.25">
      <c r="A83" t="s">
        <v>178</v>
      </c>
      <c r="B83">
        <v>-37.0017</v>
      </c>
      <c r="C83">
        <v>144.76669999999999</v>
      </c>
      <c r="D83">
        <v>300</v>
      </c>
      <c r="E83">
        <v>2</v>
      </c>
      <c r="F83">
        <v>2</v>
      </c>
      <c r="I83">
        <v>65.584999999999994</v>
      </c>
      <c r="J83">
        <v>1.09E-2</v>
      </c>
      <c r="K83">
        <v>3</v>
      </c>
      <c r="O83">
        <v>8.75</v>
      </c>
      <c r="P83">
        <v>-4.5189924897470402</v>
      </c>
      <c r="Q83" s="1">
        <v>-0.13259000000000001</v>
      </c>
      <c r="R83" s="1" t="s">
        <v>179</v>
      </c>
    </row>
    <row r="84" spans="1:18" x14ac:dyDescent="0.25">
      <c r="A84" t="s">
        <v>180</v>
      </c>
      <c r="B84">
        <v>-37.0017</v>
      </c>
      <c r="C84">
        <v>144.76669999999999</v>
      </c>
      <c r="D84">
        <v>300</v>
      </c>
      <c r="E84">
        <v>2</v>
      </c>
      <c r="F84">
        <v>2</v>
      </c>
      <c r="I84">
        <v>144.41</v>
      </c>
      <c r="J84">
        <v>4.7999999999999996E-3</v>
      </c>
      <c r="K84">
        <v>3</v>
      </c>
      <c r="O84">
        <v>8</v>
      </c>
      <c r="P84">
        <v>-5.3391393610682902</v>
      </c>
      <c r="Q84" s="1">
        <v>-0.13336999999999999</v>
      </c>
      <c r="R84" s="1" t="s">
        <v>181</v>
      </c>
    </row>
    <row r="85" spans="1:18" x14ac:dyDescent="0.25">
      <c r="A85" t="s">
        <v>182</v>
      </c>
      <c r="B85">
        <v>-37.007268000000003</v>
      </c>
      <c r="C85">
        <v>145.02263600000001</v>
      </c>
      <c r="D85">
        <v>186.24</v>
      </c>
      <c r="E85">
        <v>3.44</v>
      </c>
      <c r="F85">
        <v>3.44</v>
      </c>
      <c r="G85">
        <v>182</v>
      </c>
      <c r="H85">
        <v>2186.9166666666702</v>
      </c>
      <c r="I85">
        <v>33.362000000000002</v>
      </c>
      <c r="J85">
        <v>2.7712000000000001E-2</v>
      </c>
      <c r="K85">
        <v>4.92</v>
      </c>
      <c r="O85">
        <v>11.852</v>
      </c>
      <c r="P85">
        <v>-3.5858897466021098</v>
      </c>
      <c r="Q85" s="1">
        <v>-0.13206000000000001</v>
      </c>
      <c r="R85" s="1" t="s">
        <v>183</v>
      </c>
    </row>
    <row r="86" spans="1:18" x14ac:dyDescent="0.25">
      <c r="A86" t="s">
        <v>184</v>
      </c>
      <c r="B86">
        <v>35.543340000000001</v>
      </c>
      <c r="C86">
        <v>137.72664</v>
      </c>
      <c r="D86">
        <v>746</v>
      </c>
      <c r="E86">
        <v>1.9</v>
      </c>
      <c r="F86">
        <v>1.9</v>
      </c>
      <c r="G86">
        <v>36.4</v>
      </c>
      <c r="H86">
        <v>205.85</v>
      </c>
      <c r="I86">
        <v>179.751</v>
      </c>
      <c r="J86">
        <v>1.3259999999999999E-2</v>
      </c>
      <c r="K86">
        <v>11.4</v>
      </c>
      <c r="L86">
        <v>3.3</v>
      </c>
      <c r="M86">
        <v>6.25</v>
      </c>
      <c r="N86">
        <v>2.95</v>
      </c>
      <c r="O86">
        <v>4.7750000000000004</v>
      </c>
      <c r="P86">
        <v>-4.3230032942244199</v>
      </c>
      <c r="Q86" s="1">
        <v>-0.1149</v>
      </c>
      <c r="R86" s="1" t="s">
        <v>185</v>
      </c>
    </row>
    <row r="87" spans="1:18" x14ac:dyDescent="0.25">
      <c r="A87" t="s">
        <v>186</v>
      </c>
      <c r="B87">
        <v>42.458525000000002</v>
      </c>
      <c r="C87">
        <v>-83.036600000000007</v>
      </c>
      <c r="D87">
        <v>225.25</v>
      </c>
      <c r="E87">
        <v>1.5</v>
      </c>
      <c r="F87">
        <v>1.5</v>
      </c>
      <c r="G87">
        <v>79.625</v>
      </c>
      <c r="H87">
        <v>725</v>
      </c>
      <c r="I87">
        <v>221.70875000000001</v>
      </c>
      <c r="J87">
        <v>1.435E-2</v>
      </c>
      <c r="K87">
        <v>12</v>
      </c>
      <c r="O87">
        <v>8.6</v>
      </c>
      <c r="P87">
        <v>-4.2440053367765103</v>
      </c>
      <c r="Q87" s="1">
        <v>-0.13292999999999999</v>
      </c>
      <c r="R87" s="1" t="s">
        <v>187</v>
      </c>
    </row>
    <row r="88" spans="1:18" x14ac:dyDescent="0.25">
      <c r="A88" t="s">
        <v>188</v>
      </c>
      <c r="B88">
        <v>47.870445555555598</v>
      </c>
      <c r="C88">
        <v>0.94718000000000002</v>
      </c>
      <c r="D88">
        <v>374.1</v>
      </c>
      <c r="E88">
        <v>2.2692307692307701</v>
      </c>
      <c r="F88">
        <v>2.0882352941176499</v>
      </c>
      <c r="G88">
        <v>109.35555555555599</v>
      </c>
      <c r="H88">
        <v>629.63333333333298</v>
      </c>
      <c r="I88">
        <v>317.77133333333302</v>
      </c>
      <c r="J88">
        <v>9.8144444444444399E-3</v>
      </c>
      <c r="K88">
        <v>11.181818181818199</v>
      </c>
      <c r="L88">
        <v>3.1375000000000002</v>
      </c>
      <c r="M88">
        <v>9.8218750000000004</v>
      </c>
      <c r="N88">
        <v>2.5475609756097599</v>
      </c>
      <c r="O88">
        <v>6.5544444444444396</v>
      </c>
      <c r="P88">
        <v>-4.6239000555613199</v>
      </c>
      <c r="Q88" s="1">
        <v>-0.13281000000000001</v>
      </c>
      <c r="R88" s="1" t="s">
        <v>189</v>
      </c>
    </row>
    <row r="89" spans="1:18" x14ac:dyDescent="0.25">
      <c r="A89" t="s">
        <v>190</v>
      </c>
      <c r="B89">
        <v>10.7</v>
      </c>
      <c r="C89">
        <v>-71.3</v>
      </c>
      <c r="D89">
        <v>61</v>
      </c>
      <c r="E89">
        <v>2</v>
      </c>
      <c r="F89">
        <v>2</v>
      </c>
      <c r="G89">
        <v>31</v>
      </c>
      <c r="H89">
        <v>866.5</v>
      </c>
      <c r="I89">
        <v>16.725000000000001</v>
      </c>
      <c r="J89">
        <v>4.3725E-2</v>
      </c>
      <c r="L89">
        <v>27.6</v>
      </c>
      <c r="M89">
        <v>29.3</v>
      </c>
      <c r="N89">
        <v>1.7</v>
      </c>
      <c r="O89">
        <v>27.95</v>
      </c>
      <c r="P89">
        <v>-3.12983525807747</v>
      </c>
      <c r="Q89" s="1">
        <v>-0.13422999999999999</v>
      </c>
      <c r="R89" s="1" t="s">
        <v>191</v>
      </c>
    </row>
    <row r="90" spans="1:18" x14ac:dyDescent="0.25">
      <c r="A90" t="s">
        <v>192</v>
      </c>
      <c r="B90">
        <v>12.9</v>
      </c>
      <c r="C90">
        <v>75.191649999999996</v>
      </c>
      <c r="D90">
        <v>50.5</v>
      </c>
      <c r="G90">
        <v>110</v>
      </c>
      <c r="H90">
        <v>3410</v>
      </c>
      <c r="I90">
        <v>98.72</v>
      </c>
      <c r="J90">
        <v>7.0499999999999998E-3</v>
      </c>
      <c r="K90">
        <v>6</v>
      </c>
      <c r="O90">
        <v>31</v>
      </c>
      <c r="P90">
        <v>-4.9547276621579597</v>
      </c>
      <c r="Q90" s="1">
        <v>-0.13300000000000001</v>
      </c>
      <c r="R90" s="1" t="s">
        <v>193</v>
      </c>
    </row>
    <row r="91" spans="1:18" x14ac:dyDescent="0.25">
      <c r="A91" t="s">
        <v>194</v>
      </c>
      <c r="B91">
        <v>24.75</v>
      </c>
      <c r="C91">
        <v>121.5667</v>
      </c>
      <c r="D91">
        <v>640</v>
      </c>
      <c r="E91">
        <v>3</v>
      </c>
      <c r="F91">
        <v>3</v>
      </c>
      <c r="G91">
        <v>86</v>
      </c>
      <c r="H91">
        <v>1522</v>
      </c>
      <c r="I91">
        <v>18.43</v>
      </c>
      <c r="J91">
        <v>3.7600000000000001E-2</v>
      </c>
      <c r="K91">
        <v>5</v>
      </c>
      <c r="L91">
        <v>16.600000000000001</v>
      </c>
      <c r="M91">
        <v>19.399999999999999</v>
      </c>
      <c r="N91">
        <v>2.8</v>
      </c>
      <c r="O91">
        <v>17.7</v>
      </c>
      <c r="P91">
        <v>-3.2807512285862899</v>
      </c>
      <c r="Q91" s="1">
        <v>-0.13295000000000001</v>
      </c>
      <c r="R91" s="1" t="s">
        <v>195</v>
      </c>
    </row>
    <row r="92" spans="1:18" x14ac:dyDescent="0.25">
      <c r="A92" t="s">
        <v>196</v>
      </c>
      <c r="B92">
        <v>22.416699999999999</v>
      </c>
      <c r="C92">
        <v>114.05835</v>
      </c>
      <c r="D92">
        <v>56.25</v>
      </c>
      <c r="E92">
        <v>3</v>
      </c>
      <c r="F92">
        <v>3</v>
      </c>
      <c r="G92">
        <v>57.6666666666667</v>
      </c>
      <c r="H92">
        <v>932.33333333333303</v>
      </c>
      <c r="I92">
        <v>28.85</v>
      </c>
      <c r="J92">
        <v>3.4450000000000001E-2</v>
      </c>
      <c r="K92">
        <v>70</v>
      </c>
      <c r="L92">
        <v>12.7</v>
      </c>
      <c r="M92">
        <v>19.875</v>
      </c>
      <c r="N92">
        <v>7.1749999999999998</v>
      </c>
      <c r="O92">
        <v>16.725000000000001</v>
      </c>
      <c r="P92">
        <v>-3.3682462815224699</v>
      </c>
      <c r="Q92" s="1">
        <v>-0.13369</v>
      </c>
      <c r="R92" s="1" t="s">
        <v>197</v>
      </c>
    </row>
    <row r="93" spans="1:18" x14ac:dyDescent="0.25">
      <c r="A93" t="s">
        <v>198</v>
      </c>
      <c r="B93">
        <v>10.4431962962963</v>
      </c>
      <c r="C93">
        <v>-84.006803703703696</v>
      </c>
      <c r="D93">
        <v>47.481481481481502</v>
      </c>
      <c r="E93">
        <v>2.8181818181818201</v>
      </c>
      <c r="F93">
        <v>2.8181818181818201</v>
      </c>
      <c r="G93">
        <v>26.851851851851901</v>
      </c>
      <c r="H93">
        <v>685.22222222222194</v>
      </c>
      <c r="I93">
        <v>8.4785185185185199</v>
      </c>
      <c r="J93">
        <v>9.4840740740740698E-2</v>
      </c>
      <c r="K93">
        <v>57.3333333333333</v>
      </c>
      <c r="L93">
        <v>24.28</v>
      </c>
      <c r="M93">
        <v>27.04</v>
      </c>
      <c r="N93">
        <v>0.51111111111111096</v>
      </c>
      <c r="O93">
        <v>25.266666666666701</v>
      </c>
      <c r="P93">
        <v>-2.3555562073900802</v>
      </c>
      <c r="Q93" s="1">
        <v>-0.13446</v>
      </c>
      <c r="R93" s="1" t="s">
        <v>199</v>
      </c>
    </row>
    <row r="94" spans="1:18" x14ac:dyDescent="0.25">
      <c r="A94" t="s">
        <v>200</v>
      </c>
      <c r="B94">
        <v>39.111249999999998</v>
      </c>
      <c r="C94">
        <v>-81.921800000000005</v>
      </c>
      <c r="D94">
        <v>184</v>
      </c>
      <c r="E94">
        <v>1</v>
      </c>
      <c r="F94">
        <v>1</v>
      </c>
      <c r="G94">
        <v>42</v>
      </c>
      <c r="H94">
        <v>798</v>
      </c>
      <c r="I94">
        <v>56.638750000000002</v>
      </c>
      <c r="J94">
        <v>1.2625000000000001E-2</v>
      </c>
      <c r="K94">
        <v>5</v>
      </c>
      <c r="L94">
        <v>17.7</v>
      </c>
      <c r="M94">
        <v>20</v>
      </c>
      <c r="N94">
        <v>2.2999999999999998</v>
      </c>
      <c r="O94">
        <v>19</v>
      </c>
      <c r="P94">
        <v>-4.3720763038207098</v>
      </c>
      <c r="Q94" s="1">
        <v>-0.1356</v>
      </c>
      <c r="R94" s="1" t="s">
        <v>201</v>
      </c>
    </row>
    <row r="95" spans="1:18" x14ac:dyDescent="0.25">
      <c r="A95" t="s">
        <v>202</v>
      </c>
      <c r="B95">
        <v>47.141857894736802</v>
      </c>
      <c r="C95">
        <v>7.34906842105263</v>
      </c>
      <c r="D95">
        <v>565.63157894736798</v>
      </c>
      <c r="E95">
        <v>1.9411764705882399</v>
      </c>
      <c r="F95">
        <v>1.9411764705882399</v>
      </c>
      <c r="G95">
        <v>58.368421052631597</v>
      </c>
      <c r="H95">
        <v>307.78947368421098</v>
      </c>
      <c r="I95">
        <v>26.982105263157901</v>
      </c>
      <c r="J95">
        <v>0.12963157894736799</v>
      </c>
      <c r="K95">
        <v>10</v>
      </c>
      <c r="L95">
        <v>2.4411764705882399</v>
      </c>
      <c r="M95">
        <v>9.1235294117647108</v>
      </c>
      <c r="N95">
        <v>6.6823529411764699</v>
      </c>
      <c r="O95">
        <v>5.5894736842105299</v>
      </c>
      <c r="P95">
        <v>-2.0430588600280402</v>
      </c>
      <c r="Q95" s="1">
        <v>-0.13533000000000001</v>
      </c>
      <c r="R95" s="1" t="s">
        <v>203</v>
      </c>
    </row>
    <row r="96" spans="1:18" x14ac:dyDescent="0.25">
      <c r="A96" t="s">
        <v>204</v>
      </c>
      <c r="B96">
        <v>39.229999999999997</v>
      </c>
      <c r="C96">
        <v>-76.739999999999995</v>
      </c>
      <c r="D96">
        <v>97</v>
      </c>
      <c r="E96">
        <v>1</v>
      </c>
      <c r="F96">
        <v>1</v>
      </c>
      <c r="G96">
        <v>142</v>
      </c>
      <c r="H96">
        <v>1150</v>
      </c>
      <c r="I96">
        <v>44.63</v>
      </c>
      <c r="J96">
        <v>1.55E-2</v>
      </c>
      <c r="K96">
        <v>12</v>
      </c>
      <c r="O96">
        <v>8.1</v>
      </c>
      <c r="P96">
        <v>-4.1669152550569404</v>
      </c>
      <c r="Q96" s="1">
        <v>-0.13550999999999999</v>
      </c>
      <c r="R96" s="1" t="s">
        <v>205</v>
      </c>
    </row>
    <row r="97" spans="1:18" x14ac:dyDescent="0.25">
      <c r="A97" t="s">
        <v>206</v>
      </c>
      <c r="B97">
        <v>34.795439999999999</v>
      </c>
      <c r="C97">
        <v>-112.18534</v>
      </c>
      <c r="D97">
        <v>1165</v>
      </c>
      <c r="E97">
        <v>2.5</v>
      </c>
      <c r="F97">
        <v>2.5</v>
      </c>
      <c r="G97">
        <v>86.6</v>
      </c>
      <c r="H97">
        <v>1379.8</v>
      </c>
      <c r="I97">
        <v>42.87</v>
      </c>
      <c r="J97">
        <v>1.7899999999999999E-2</v>
      </c>
      <c r="K97">
        <v>8</v>
      </c>
      <c r="L97">
        <v>8.2666666666666693</v>
      </c>
      <c r="M97">
        <v>15.0666666666667</v>
      </c>
      <c r="N97">
        <v>5.0999999999999996</v>
      </c>
      <c r="O97">
        <v>13.8</v>
      </c>
      <c r="P97">
        <v>-4.0229545661354296</v>
      </c>
      <c r="Q97" s="1">
        <v>-0.13525999999999999</v>
      </c>
      <c r="R97" s="1" t="s">
        <v>207</v>
      </c>
    </row>
    <row r="98" spans="1:18" x14ac:dyDescent="0.25">
      <c r="A98" t="s">
        <v>208</v>
      </c>
      <c r="B98">
        <v>-42.2667</v>
      </c>
      <c r="C98">
        <v>172.85</v>
      </c>
      <c r="D98">
        <v>1379</v>
      </c>
      <c r="I98">
        <v>42</v>
      </c>
      <c r="J98">
        <v>1.6500000000000001E-2</v>
      </c>
      <c r="L98">
        <v>7</v>
      </c>
      <c r="M98">
        <v>15</v>
      </c>
      <c r="N98">
        <v>8</v>
      </c>
      <c r="O98">
        <v>11</v>
      </c>
      <c r="P98">
        <v>-4.1043948980755998</v>
      </c>
      <c r="Q98" s="1">
        <v>-0.13283</v>
      </c>
      <c r="R98" s="1" t="s">
        <v>209</v>
      </c>
    </row>
    <row r="99" spans="1:18" x14ac:dyDescent="0.25">
      <c r="A99" t="s">
        <v>210</v>
      </c>
      <c r="B99">
        <v>51.95</v>
      </c>
      <c r="C99">
        <v>-7.9</v>
      </c>
      <c r="D99">
        <v>75</v>
      </c>
      <c r="G99">
        <v>14</v>
      </c>
      <c r="H99">
        <v>113</v>
      </c>
      <c r="I99">
        <v>31.625</v>
      </c>
      <c r="J99">
        <v>2.205E-2</v>
      </c>
      <c r="K99">
        <v>6</v>
      </c>
      <c r="O99">
        <v>8.1</v>
      </c>
      <c r="P99">
        <v>-3.8144426770892799</v>
      </c>
      <c r="Q99" s="1">
        <v>-0.13528999999999999</v>
      </c>
      <c r="R99" s="1" t="s">
        <v>211</v>
      </c>
    </row>
    <row r="100" spans="1:18" x14ac:dyDescent="0.25">
      <c r="A100" t="s">
        <v>212</v>
      </c>
      <c r="B100">
        <v>6.8833000000000002</v>
      </c>
      <c r="C100">
        <v>80.183300000000003</v>
      </c>
      <c r="D100">
        <v>247</v>
      </c>
      <c r="E100">
        <v>1</v>
      </c>
      <c r="F100">
        <v>1</v>
      </c>
      <c r="G100">
        <v>274</v>
      </c>
      <c r="H100">
        <v>7014</v>
      </c>
      <c r="I100">
        <v>36.65</v>
      </c>
      <c r="J100">
        <v>2.0199999999999999E-2</v>
      </c>
      <c r="K100">
        <v>51</v>
      </c>
      <c r="L100">
        <v>23.5</v>
      </c>
      <c r="M100">
        <v>27.2</v>
      </c>
      <c r="N100">
        <v>3.7</v>
      </c>
      <c r="O100">
        <v>25.6</v>
      </c>
      <c r="P100">
        <v>-3.9020726745749799</v>
      </c>
      <c r="Q100" s="1">
        <v>-0.13342999999999999</v>
      </c>
      <c r="R100" s="1" t="s">
        <v>213</v>
      </c>
    </row>
    <row r="101" spans="1:18" x14ac:dyDescent="0.25">
      <c r="A101" t="s">
        <v>214</v>
      </c>
      <c r="B101">
        <v>-10.050000000000001</v>
      </c>
      <c r="C101">
        <v>-66.05</v>
      </c>
      <c r="D101">
        <v>159</v>
      </c>
      <c r="G101">
        <v>24</v>
      </c>
      <c r="H101">
        <v>528</v>
      </c>
      <c r="I101">
        <v>10.31</v>
      </c>
      <c r="J101">
        <v>6.7199999999999996E-2</v>
      </c>
      <c r="K101">
        <v>30</v>
      </c>
      <c r="L101">
        <v>20</v>
      </c>
      <c r="M101">
        <v>23</v>
      </c>
      <c r="O101">
        <v>22</v>
      </c>
      <c r="P101">
        <v>-2.7000820314530301</v>
      </c>
      <c r="Q101" s="1">
        <v>-0.13381999999999999</v>
      </c>
      <c r="R101" s="1" t="s">
        <v>215</v>
      </c>
    </row>
    <row r="102" spans="1:18" x14ac:dyDescent="0.25">
      <c r="A102" t="s">
        <v>216</v>
      </c>
      <c r="B102">
        <v>51.95</v>
      </c>
      <c r="C102">
        <v>-7.9</v>
      </c>
      <c r="D102">
        <v>75</v>
      </c>
      <c r="G102">
        <v>14</v>
      </c>
      <c r="H102">
        <v>113</v>
      </c>
      <c r="I102">
        <v>72.724999999999994</v>
      </c>
      <c r="J102">
        <v>9.5499999999999995E-3</v>
      </c>
      <c r="K102">
        <v>6</v>
      </c>
      <c r="O102">
        <v>8.1</v>
      </c>
      <c r="P102">
        <v>-4.6512141244895</v>
      </c>
      <c r="Q102" s="1">
        <v>-0.13516</v>
      </c>
      <c r="R102" s="1" t="s">
        <v>217</v>
      </c>
    </row>
    <row r="103" spans="1:18" x14ac:dyDescent="0.25">
      <c r="A103" t="s">
        <v>218</v>
      </c>
      <c r="B103">
        <v>-33.171414285714299</v>
      </c>
      <c r="C103">
        <v>18.254742857142901</v>
      </c>
      <c r="D103">
        <v>0</v>
      </c>
      <c r="E103">
        <v>1</v>
      </c>
      <c r="F103">
        <v>1</v>
      </c>
      <c r="G103">
        <v>29.8571428571429</v>
      </c>
      <c r="H103">
        <v>480.28571428571399</v>
      </c>
      <c r="I103">
        <v>39.79</v>
      </c>
      <c r="J103">
        <v>5.0999999999999997E-2</v>
      </c>
      <c r="L103">
        <v>10</v>
      </c>
      <c r="M103">
        <v>18</v>
      </c>
      <c r="N103">
        <v>8</v>
      </c>
      <c r="O103">
        <v>16</v>
      </c>
      <c r="P103">
        <v>-2.9759296462578102</v>
      </c>
      <c r="Q103" s="1">
        <v>-0.13514000000000001</v>
      </c>
      <c r="R103" s="1" t="s">
        <v>219</v>
      </c>
    </row>
    <row r="104" spans="1:18" x14ac:dyDescent="0.25">
      <c r="A104" t="s">
        <v>220</v>
      </c>
      <c r="B104">
        <v>22.416699999999999</v>
      </c>
      <c r="C104">
        <v>114.1833</v>
      </c>
      <c r="D104">
        <v>180</v>
      </c>
      <c r="E104">
        <v>3</v>
      </c>
      <c r="F104">
        <v>3</v>
      </c>
      <c r="I104">
        <v>57.76</v>
      </c>
      <c r="J104">
        <v>1.2E-2</v>
      </c>
      <c r="K104">
        <v>70</v>
      </c>
      <c r="L104">
        <v>15.6</v>
      </c>
      <c r="M104">
        <v>21.1</v>
      </c>
      <c r="N104">
        <v>5.5</v>
      </c>
      <c r="O104">
        <v>18.5</v>
      </c>
      <c r="P104">
        <v>-4.4228486291941396</v>
      </c>
      <c r="Q104" s="1">
        <v>-0.11969</v>
      </c>
      <c r="R104" s="1" t="s">
        <v>221</v>
      </c>
    </row>
    <row r="105" spans="1:18" x14ac:dyDescent="0.25">
      <c r="A105" t="s">
        <v>222</v>
      </c>
      <c r="B105">
        <v>0.1</v>
      </c>
      <c r="C105">
        <v>-78.650000000000006</v>
      </c>
      <c r="D105">
        <v>1200</v>
      </c>
      <c r="E105">
        <v>1</v>
      </c>
      <c r="F105">
        <v>1</v>
      </c>
      <c r="G105">
        <v>63</v>
      </c>
      <c r="H105">
        <v>1146.5</v>
      </c>
      <c r="I105">
        <v>122.9675</v>
      </c>
      <c r="J105">
        <v>6.0749999999999997E-3</v>
      </c>
      <c r="K105">
        <v>15</v>
      </c>
      <c r="O105">
        <v>18.2</v>
      </c>
      <c r="P105">
        <v>-5.1035732897555199</v>
      </c>
      <c r="Q105" s="1">
        <v>-0.13347999999999999</v>
      </c>
      <c r="R105" s="1" t="s">
        <v>223</v>
      </c>
    </row>
    <row r="106" spans="1:18" x14ac:dyDescent="0.25">
      <c r="A106" t="s">
        <v>224</v>
      </c>
      <c r="B106">
        <v>42.4</v>
      </c>
      <c r="C106">
        <v>-85.383300000000006</v>
      </c>
      <c r="D106">
        <v>274</v>
      </c>
      <c r="E106">
        <v>1</v>
      </c>
      <c r="F106">
        <v>1</v>
      </c>
      <c r="G106">
        <v>146</v>
      </c>
      <c r="I106">
        <v>97.644999999999996</v>
      </c>
      <c r="J106">
        <v>7.1000000000000004E-3</v>
      </c>
      <c r="P106">
        <v>-4.9476604949348699</v>
      </c>
      <c r="Q106" s="1">
        <v>-0.13350000000000001</v>
      </c>
      <c r="R106" s="1" t="s">
        <v>225</v>
      </c>
    </row>
    <row r="107" spans="1:18" x14ac:dyDescent="0.25">
      <c r="A107" t="s">
        <v>226</v>
      </c>
      <c r="B107">
        <v>-37.228349999999999</v>
      </c>
      <c r="C107">
        <v>175.07665</v>
      </c>
      <c r="D107">
        <v>195</v>
      </c>
      <c r="G107">
        <v>127</v>
      </c>
      <c r="H107">
        <v>1841.5</v>
      </c>
      <c r="I107">
        <v>97.77</v>
      </c>
      <c r="J107">
        <v>1.06E-2</v>
      </c>
      <c r="K107">
        <v>3</v>
      </c>
      <c r="L107">
        <v>11</v>
      </c>
      <c r="M107">
        <v>16</v>
      </c>
      <c r="N107">
        <v>2.5</v>
      </c>
      <c r="O107">
        <v>14.5</v>
      </c>
      <c r="P107">
        <v>-4.5469012778641202</v>
      </c>
      <c r="Q107" s="1">
        <v>-0.14828</v>
      </c>
      <c r="R107" s="1" t="s">
        <v>227</v>
      </c>
    </row>
    <row r="108" spans="1:18" x14ac:dyDescent="0.25">
      <c r="A108" t="s">
        <v>228</v>
      </c>
      <c r="B108">
        <v>46.947853846153798</v>
      </c>
      <c r="C108">
        <v>8.5841846153846095</v>
      </c>
      <c r="D108">
        <v>1221.5384615384601</v>
      </c>
      <c r="G108">
        <v>235.69230769230799</v>
      </c>
      <c r="H108">
        <v>1149.61538461538</v>
      </c>
      <c r="I108">
        <v>283.95769230769201</v>
      </c>
      <c r="J108">
        <v>3.16153846153846E-3</v>
      </c>
      <c r="K108">
        <v>9</v>
      </c>
      <c r="L108">
        <v>0.875</v>
      </c>
      <c r="M108">
        <v>12.25</v>
      </c>
      <c r="N108">
        <v>11.375</v>
      </c>
      <c r="O108">
        <v>4.8615384615384603</v>
      </c>
      <c r="P108">
        <v>-5.7566965149414804</v>
      </c>
      <c r="Q108" s="1">
        <v>1.64019</v>
      </c>
      <c r="R108" s="1" t="s">
        <v>229</v>
      </c>
    </row>
    <row r="109" spans="1:18" x14ac:dyDescent="0.25">
      <c r="A109" t="s">
        <v>230</v>
      </c>
      <c r="B109">
        <v>41.489325000000001</v>
      </c>
      <c r="C109">
        <v>-85.254774999999995</v>
      </c>
      <c r="D109">
        <v>271</v>
      </c>
      <c r="E109">
        <v>1</v>
      </c>
      <c r="F109">
        <v>1</v>
      </c>
      <c r="G109">
        <v>103</v>
      </c>
      <c r="H109">
        <v>153.25</v>
      </c>
      <c r="I109">
        <v>123.43375</v>
      </c>
      <c r="J109">
        <v>6.5374999999999999E-3</v>
      </c>
      <c r="K109">
        <v>22.125</v>
      </c>
      <c r="O109">
        <v>1.4750000000000001</v>
      </c>
      <c r="P109">
        <v>-5.0302004495911001</v>
      </c>
      <c r="Q109" s="1">
        <v>-0.14268</v>
      </c>
      <c r="R109" s="1" t="s">
        <v>231</v>
      </c>
    </row>
    <row r="110" spans="1:18" x14ac:dyDescent="0.25">
      <c r="A110" t="s">
        <v>232</v>
      </c>
      <c r="B110">
        <v>-43.466700000000003</v>
      </c>
      <c r="C110">
        <v>170.13329999999999</v>
      </c>
      <c r="D110">
        <v>1610</v>
      </c>
      <c r="G110">
        <v>306</v>
      </c>
      <c r="H110">
        <v>3174.75</v>
      </c>
      <c r="I110">
        <v>240.8175</v>
      </c>
      <c r="J110">
        <v>3.0249999999999999E-3</v>
      </c>
      <c r="K110">
        <v>3</v>
      </c>
      <c r="L110">
        <v>5</v>
      </c>
      <c r="M110">
        <v>15.75</v>
      </c>
      <c r="N110">
        <v>10.75</v>
      </c>
      <c r="O110">
        <v>10.375</v>
      </c>
      <c r="P110">
        <v>-5.8008441874993304</v>
      </c>
      <c r="Q110" s="1">
        <v>-0.13333</v>
      </c>
      <c r="R110" s="1" t="s">
        <v>233</v>
      </c>
    </row>
    <row r="111" spans="1:18" x14ac:dyDescent="0.25">
      <c r="A111" t="s">
        <v>234</v>
      </c>
      <c r="B111">
        <v>22.3682709677419</v>
      </c>
      <c r="C111">
        <v>114.091141935484</v>
      </c>
      <c r="D111">
        <v>158.53225806451599</v>
      </c>
      <c r="E111">
        <v>3.2608695652173898</v>
      </c>
      <c r="F111">
        <v>3.0983606557377099</v>
      </c>
      <c r="G111">
        <v>29.459016393442599</v>
      </c>
      <c r="H111">
        <v>552.47169811320805</v>
      </c>
      <c r="I111">
        <v>59.3791935483871</v>
      </c>
      <c r="J111">
        <v>1.92016129032258E-2</v>
      </c>
      <c r="K111">
        <v>70</v>
      </c>
      <c r="L111">
        <v>11.7</v>
      </c>
      <c r="M111">
        <v>19.4375</v>
      </c>
      <c r="N111">
        <v>7.7374999999999998</v>
      </c>
      <c r="O111">
        <v>18.761111111111099</v>
      </c>
      <c r="P111">
        <v>-3.95276099810031</v>
      </c>
      <c r="Q111" s="1">
        <v>-0.13267000000000001</v>
      </c>
      <c r="R111" s="1" t="s">
        <v>235</v>
      </c>
    </row>
    <row r="112" spans="1:18" x14ac:dyDescent="0.25">
      <c r="A112" t="s">
        <v>236</v>
      </c>
      <c r="B112">
        <v>33.168349999999997</v>
      </c>
      <c r="C112">
        <v>-82.715010000000007</v>
      </c>
      <c r="D112">
        <v>121.3</v>
      </c>
      <c r="E112">
        <v>4.5555555555555598</v>
      </c>
      <c r="F112">
        <v>4.5555555555555598</v>
      </c>
      <c r="G112">
        <v>264.60000000000002</v>
      </c>
      <c r="H112">
        <v>3440.875</v>
      </c>
      <c r="I112">
        <v>85.498000000000005</v>
      </c>
      <c r="J112">
        <v>1.511E-2</v>
      </c>
      <c r="K112">
        <v>5</v>
      </c>
      <c r="L112">
        <v>6.1</v>
      </c>
      <c r="M112">
        <v>24.85</v>
      </c>
      <c r="N112">
        <v>7.5</v>
      </c>
      <c r="O112">
        <v>16.25</v>
      </c>
      <c r="P112">
        <v>-4.1923985026974897</v>
      </c>
      <c r="Q112" s="1">
        <v>-0.13367000000000001</v>
      </c>
      <c r="R112" s="1" t="s">
        <v>237</v>
      </c>
    </row>
    <row r="113" spans="1:18" x14ac:dyDescent="0.25">
      <c r="A113" t="s">
        <v>238</v>
      </c>
      <c r="B113">
        <v>35.1158454545455</v>
      </c>
      <c r="C113">
        <v>-83.873190909090894</v>
      </c>
      <c r="D113">
        <v>432.43181818181802</v>
      </c>
      <c r="E113">
        <v>1.6923076923076901</v>
      </c>
      <c r="F113">
        <v>1.6315789473684199</v>
      </c>
      <c r="G113">
        <v>92.977272727272705</v>
      </c>
      <c r="H113">
        <v>870.73809523809496</v>
      </c>
      <c r="I113">
        <v>78.600454545454497</v>
      </c>
      <c r="J113">
        <v>1.5468181818181799E-2</v>
      </c>
      <c r="K113">
        <v>25.7826086956522</v>
      </c>
      <c r="L113">
        <v>5.9148148148148101</v>
      </c>
      <c r="M113">
        <v>16.107407407407401</v>
      </c>
      <c r="N113">
        <v>4.6500000000000004</v>
      </c>
      <c r="O113">
        <v>9.6476190476190506</v>
      </c>
      <c r="P113">
        <v>-4.1689701508335899</v>
      </c>
      <c r="Q113" s="1">
        <v>0.26295000000000002</v>
      </c>
      <c r="R113" s="1" t="s">
        <v>239</v>
      </c>
    </row>
    <row r="114" spans="1:18" x14ac:dyDescent="0.25">
      <c r="A114" t="s">
        <v>240</v>
      </c>
      <c r="B114">
        <v>22.416699999999999</v>
      </c>
      <c r="C114">
        <v>114.1833</v>
      </c>
      <c r="D114">
        <v>180</v>
      </c>
      <c r="E114">
        <v>3</v>
      </c>
      <c r="F114">
        <v>3</v>
      </c>
      <c r="I114">
        <v>86.64</v>
      </c>
      <c r="J114">
        <v>8.0000000000000002E-3</v>
      </c>
      <c r="K114">
        <v>70</v>
      </c>
      <c r="L114">
        <v>15.6</v>
      </c>
      <c r="M114">
        <v>21.1</v>
      </c>
      <c r="N114">
        <v>5.5</v>
      </c>
      <c r="O114">
        <v>18.5</v>
      </c>
      <c r="P114">
        <v>-4.8283137373022997</v>
      </c>
      <c r="Q114" s="1">
        <v>-0.11971</v>
      </c>
      <c r="R114" s="1" t="s">
        <v>241</v>
      </c>
    </row>
    <row r="115" spans="1:18" x14ac:dyDescent="0.25">
      <c r="A115" t="s">
        <v>242</v>
      </c>
      <c r="B115">
        <v>10.433299999999999</v>
      </c>
      <c r="C115">
        <v>-84.0167</v>
      </c>
      <c r="D115">
        <v>60</v>
      </c>
      <c r="E115">
        <v>3</v>
      </c>
      <c r="F115">
        <v>3</v>
      </c>
      <c r="G115">
        <v>123</v>
      </c>
      <c r="H115">
        <v>3223</v>
      </c>
      <c r="I115">
        <v>21</v>
      </c>
      <c r="J115">
        <v>3.3000000000000002E-2</v>
      </c>
      <c r="K115">
        <v>28</v>
      </c>
      <c r="L115">
        <v>25.4</v>
      </c>
      <c r="M115">
        <v>27.2</v>
      </c>
      <c r="N115">
        <v>1.8</v>
      </c>
      <c r="O115">
        <v>26.2</v>
      </c>
      <c r="P115">
        <v>-3.4112477175156601</v>
      </c>
      <c r="Q115" s="1">
        <v>-0.13274</v>
      </c>
      <c r="R115" s="1" t="s">
        <v>243</v>
      </c>
    </row>
    <row r="116" spans="1:18" x14ac:dyDescent="0.25">
      <c r="A116" t="s">
        <v>244</v>
      </c>
      <c r="B116">
        <v>-2.6166999999999998</v>
      </c>
      <c r="C116">
        <v>-59.716700000000003</v>
      </c>
      <c r="D116">
        <v>80</v>
      </c>
      <c r="E116">
        <v>1.1818181818181801</v>
      </c>
      <c r="F116">
        <v>1.1818181818181801</v>
      </c>
      <c r="G116">
        <v>20</v>
      </c>
      <c r="H116">
        <v>480</v>
      </c>
      <c r="I116">
        <v>28.8809090909091</v>
      </c>
      <c r="J116">
        <v>2.5145454545454499E-2</v>
      </c>
      <c r="L116">
        <v>23</v>
      </c>
      <c r="M116">
        <v>26</v>
      </c>
      <c r="N116">
        <v>3</v>
      </c>
      <c r="O116">
        <v>24</v>
      </c>
      <c r="P116">
        <v>-3.6830781325498498</v>
      </c>
      <c r="Q116" s="1">
        <v>-0.13299</v>
      </c>
      <c r="R116" s="1" t="s">
        <v>245</v>
      </c>
    </row>
    <row r="117" spans="1:18" x14ac:dyDescent="0.25">
      <c r="A117" t="s">
        <v>246</v>
      </c>
      <c r="B117">
        <v>24.75</v>
      </c>
      <c r="C117">
        <v>121.5667</v>
      </c>
      <c r="D117">
        <v>640</v>
      </c>
      <c r="E117">
        <v>3</v>
      </c>
      <c r="F117">
        <v>3</v>
      </c>
      <c r="G117">
        <v>86</v>
      </c>
      <c r="H117">
        <v>1522</v>
      </c>
      <c r="I117">
        <v>60.27</v>
      </c>
      <c r="J117">
        <v>1.15E-2</v>
      </c>
      <c r="K117">
        <v>5</v>
      </c>
      <c r="L117">
        <v>16.600000000000001</v>
      </c>
      <c r="M117">
        <v>19.399999999999999</v>
      </c>
      <c r="N117">
        <v>2.8</v>
      </c>
      <c r="O117">
        <v>17.7</v>
      </c>
      <c r="P117">
        <v>-4.4654082436129299</v>
      </c>
      <c r="Q117" s="1">
        <v>0.26284000000000002</v>
      </c>
      <c r="R117" s="1" t="s">
        <v>247</v>
      </c>
    </row>
    <row r="118" spans="1:18" x14ac:dyDescent="0.25">
      <c r="A118" t="s">
        <v>248</v>
      </c>
      <c r="B118">
        <v>-7.2925000000000004</v>
      </c>
      <c r="C118">
        <v>129.47499999999999</v>
      </c>
      <c r="D118">
        <v>240</v>
      </c>
      <c r="E118">
        <v>2.5</v>
      </c>
      <c r="F118">
        <v>2.5</v>
      </c>
      <c r="I118">
        <v>60.08</v>
      </c>
      <c r="J118">
        <v>1.5350000000000001E-2</v>
      </c>
      <c r="K118">
        <v>36.5</v>
      </c>
      <c r="L118">
        <v>15.6</v>
      </c>
      <c r="M118">
        <v>21.1</v>
      </c>
      <c r="N118">
        <v>2.75</v>
      </c>
      <c r="O118">
        <v>13.55</v>
      </c>
      <c r="P118">
        <v>-4.1766398049489304</v>
      </c>
      <c r="Q118" s="1">
        <v>-0.13231999999999999</v>
      </c>
      <c r="R118" s="1" t="s">
        <v>249</v>
      </c>
    </row>
    <row r="119" spans="1:18" x14ac:dyDescent="0.25">
      <c r="A119" t="s">
        <v>250</v>
      </c>
      <c r="B119">
        <v>-40.839981818181798</v>
      </c>
      <c r="C119">
        <v>153.36546363636401</v>
      </c>
      <c r="D119">
        <v>336.27272727272702</v>
      </c>
      <c r="E119">
        <v>1</v>
      </c>
      <c r="F119">
        <v>1</v>
      </c>
      <c r="G119">
        <v>36.299999999999997</v>
      </c>
      <c r="H119">
        <v>503.3</v>
      </c>
      <c r="I119">
        <v>17.716363636363599</v>
      </c>
      <c r="J119">
        <v>4.7718181818181798E-2</v>
      </c>
      <c r="K119">
        <v>9.5</v>
      </c>
      <c r="L119">
        <v>8</v>
      </c>
      <c r="M119">
        <v>13.6666666666667</v>
      </c>
      <c r="N119">
        <v>5.6666666666666696</v>
      </c>
      <c r="O119">
        <v>15.409090909090899</v>
      </c>
      <c r="P119">
        <v>-3.0424427835222501</v>
      </c>
      <c r="Q119" s="1">
        <v>-0.13347999999999999</v>
      </c>
      <c r="R119" s="1" t="s">
        <v>251</v>
      </c>
    </row>
    <row r="120" spans="1:18" x14ac:dyDescent="0.25">
      <c r="A120" t="s">
        <v>252</v>
      </c>
      <c r="B120">
        <v>-19.996733333333299</v>
      </c>
      <c r="C120">
        <v>-43.631733333333301</v>
      </c>
      <c r="D120">
        <v>1350</v>
      </c>
      <c r="E120">
        <v>3</v>
      </c>
      <c r="F120">
        <v>3</v>
      </c>
      <c r="G120">
        <v>120</v>
      </c>
      <c r="H120">
        <v>1956</v>
      </c>
      <c r="I120">
        <v>160.62</v>
      </c>
      <c r="J120">
        <v>4.4999999999999997E-3</v>
      </c>
      <c r="K120">
        <v>24</v>
      </c>
      <c r="L120">
        <v>14.1</v>
      </c>
      <c r="M120">
        <v>18.600000000000001</v>
      </c>
      <c r="N120">
        <v>3</v>
      </c>
      <c r="O120">
        <v>16.3</v>
      </c>
      <c r="P120">
        <v>-5.4036778822058604</v>
      </c>
      <c r="Q120" s="1">
        <v>-0.13447000000000001</v>
      </c>
      <c r="R120" s="1" t="s">
        <v>253</v>
      </c>
    </row>
    <row r="121" spans="1:18" x14ac:dyDescent="0.25">
      <c r="A121" t="s">
        <v>254</v>
      </c>
      <c r="B121">
        <v>-19.996733333333299</v>
      </c>
      <c r="C121">
        <v>-43.631733333333301</v>
      </c>
      <c r="D121">
        <v>1350</v>
      </c>
      <c r="E121">
        <v>3</v>
      </c>
      <c r="F121">
        <v>3</v>
      </c>
      <c r="G121">
        <v>120</v>
      </c>
      <c r="H121">
        <v>1956</v>
      </c>
      <c r="I121">
        <v>123.86</v>
      </c>
      <c r="J121">
        <v>5.6333333333333296E-3</v>
      </c>
      <c r="K121">
        <v>24</v>
      </c>
      <c r="L121">
        <v>14.1</v>
      </c>
      <c r="M121">
        <v>18.600000000000001</v>
      </c>
      <c r="N121">
        <v>3</v>
      </c>
      <c r="O121">
        <v>16.3</v>
      </c>
      <c r="P121">
        <v>-5.1790539457212201</v>
      </c>
      <c r="Q121" s="1">
        <v>-0.13350000000000001</v>
      </c>
      <c r="R121" s="1" t="s">
        <v>255</v>
      </c>
    </row>
    <row r="122" spans="1:18" x14ac:dyDescent="0.25">
      <c r="A122" t="s">
        <v>256</v>
      </c>
      <c r="B122">
        <v>-23.866700000000002</v>
      </c>
      <c r="C122">
        <v>-43.383299999999998</v>
      </c>
      <c r="D122">
        <v>0</v>
      </c>
      <c r="E122">
        <v>3</v>
      </c>
      <c r="F122">
        <v>3</v>
      </c>
      <c r="G122">
        <v>56</v>
      </c>
      <c r="H122">
        <v>1229</v>
      </c>
      <c r="I122">
        <v>113.33611111111099</v>
      </c>
      <c r="J122">
        <v>8.2777777777777797E-3</v>
      </c>
      <c r="K122">
        <v>24</v>
      </c>
      <c r="O122">
        <v>21.75</v>
      </c>
      <c r="P122">
        <v>-4.7941807309328404</v>
      </c>
      <c r="Q122" s="1">
        <v>-0.13355</v>
      </c>
      <c r="R122" s="1" t="s">
        <v>257</v>
      </c>
    </row>
    <row r="123" spans="1:18" x14ac:dyDescent="0.25">
      <c r="A123" t="s">
        <v>258</v>
      </c>
      <c r="B123">
        <v>46.216700000000003</v>
      </c>
      <c r="C123">
        <v>-89.533299999999997</v>
      </c>
      <c r="D123">
        <v>500</v>
      </c>
      <c r="G123">
        <v>42</v>
      </c>
      <c r="H123">
        <v>756</v>
      </c>
      <c r="I123">
        <v>17.77</v>
      </c>
      <c r="J123">
        <v>3.9E-2</v>
      </c>
      <c r="K123">
        <v>4</v>
      </c>
      <c r="O123">
        <v>18</v>
      </c>
      <c r="P123">
        <v>-3.2441936328524901</v>
      </c>
      <c r="Q123" s="1">
        <v>-0.13341</v>
      </c>
      <c r="R123" s="1" t="s">
        <v>259</v>
      </c>
    </row>
    <row r="124" spans="1:18" x14ac:dyDescent="0.25">
      <c r="A124" t="s">
        <v>260</v>
      </c>
      <c r="B124">
        <v>-19.015799999999999</v>
      </c>
      <c r="C124">
        <v>151.65</v>
      </c>
      <c r="D124">
        <v>950.5</v>
      </c>
      <c r="E124">
        <v>3.5</v>
      </c>
      <c r="F124">
        <v>3.5</v>
      </c>
      <c r="G124">
        <v>84</v>
      </c>
      <c r="H124">
        <v>1302</v>
      </c>
      <c r="I124">
        <v>36.204999999999998</v>
      </c>
      <c r="J124">
        <v>3.5400000000000001E-2</v>
      </c>
      <c r="L124">
        <v>8</v>
      </c>
      <c r="M124">
        <v>23</v>
      </c>
      <c r="N124">
        <v>15</v>
      </c>
      <c r="O124">
        <v>15.5</v>
      </c>
      <c r="P124">
        <v>-3.3410434588424098</v>
      </c>
      <c r="Q124" s="1">
        <v>-0.13366</v>
      </c>
      <c r="R124" s="1" t="s">
        <v>261</v>
      </c>
    </row>
    <row r="125" spans="1:18" x14ac:dyDescent="0.25">
      <c r="A125" t="s">
        <v>262</v>
      </c>
      <c r="B125">
        <v>34.893099999999997</v>
      </c>
      <c r="C125">
        <v>-2.6366999999999998</v>
      </c>
      <c r="D125">
        <v>298.75</v>
      </c>
      <c r="G125">
        <v>120</v>
      </c>
      <c r="H125">
        <v>2295</v>
      </c>
      <c r="I125">
        <v>78.992500000000007</v>
      </c>
      <c r="J125">
        <v>1.0874999999999999E-2</v>
      </c>
      <c r="L125">
        <v>13.25</v>
      </c>
      <c r="M125">
        <v>25</v>
      </c>
      <c r="N125">
        <v>11.75</v>
      </c>
      <c r="O125">
        <v>19.125</v>
      </c>
      <c r="P125">
        <v>-4.5212887020073902</v>
      </c>
      <c r="Q125" s="1">
        <v>-0.13536000000000001</v>
      </c>
      <c r="R125" s="1" t="s">
        <v>263</v>
      </c>
    </row>
    <row r="126" spans="1:18" x14ac:dyDescent="0.25">
      <c r="A126" t="s">
        <v>264</v>
      </c>
      <c r="B126">
        <v>-42.63655</v>
      </c>
      <c r="C126">
        <v>64.783349999999999</v>
      </c>
      <c r="D126">
        <v>1066.5</v>
      </c>
      <c r="E126">
        <v>1</v>
      </c>
      <c r="F126">
        <v>1</v>
      </c>
      <c r="G126">
        <v>95</v>
      </c>
      <c r="H126">
        <v>475</v>
      </c>
      <c r="I126">
        <v>33.905000000000001</v>
      </c>
      <c r="J126">
        <v>2.06E-2</v>
      </c>
      <c r="K126">
        <v>16</v>
      </c>
      <c r="L126">
        <v>5</v>
      </c>
      <c r="M126">
        <v>12.5</v>
      </c>
      <c r="N126">
        <v>7.5</v>
      </c>
      <c r="O126">
        <v>7.5</v>
      </c>
      <c r="P126">
        <v>-3.8824642031866001</v>
      </c>
      <c r="Q126" s="1">
        <v>-0.13385</v>
      </c>
      <c r="R126" s="1" t="s">
        <v>265</v>
      </c>
    </row>
    <row r="127" spans="1:18" x14ac:dyDescent="0.25">
      <c r="A127" t="s">
        <v>266</v>
      </c>
      <c r="B127">
        <v>-37.450000000000003</v>
      </c>
      <c r="C127">
        <v>175.07</v>
      </c>
      <c r="D127">
        <v>40</v>
      </c>
      <c r="G127">
        <v>28</v>
      </c>
      <c r="H127">
        <v>406</v>
      </c>
      <c r="I127">
        <v>67.3</v>
      </c>
      <c r="J127">
        <v>1.03E-2</v>
      </c>
      <c r="K127">
        <v>3</v>
      </c>
      <c r="L127">
        <v>11</v>
      </c>
      <c r="M127">
        <v>16</v>
      </c>
      <c r="N127">
        <v>5</v>
      </c>
      <c r="O127">
        <v>14.5</v>
      </c>
      <c r="P127">
        <v>-4.5756113837465504</v>
      </c>
      <c r="Q127" s="1">
        <v>-0.13302</v>
      </c>
      <c r="R127" s="1" t="s">
        <v>267</v>
      </c>
    </row>
    <row r="128" spans="1:18" x14ac:dyDescent="0.25">
      <c r="A128" t="s">
        <v>268</v>
      </c>
      <c r="B128">
        <v>-41.000942857142903</v>
      </c>
      <c r="C128">
        <v>-71.002742857142906</v>
      </c>
      <c r="D128">
        <v>1140.42857142857</v>
      </c>
      <c r="E128">
        <v>1</v>
      </c>
      <c r="F128">
        <v>1</v>
      </c>
      <c r="G128">
        <v>132.57142857142901</v>
      </c>
      <c r="H128">
        <v>1110.7142857142901</v>
      </c>
      <c r="I128">
        <v>100.99285714285701</v>
      </c>
      <c r="J128">
        <v>9.3285714285714309E-3</v>
      </c>
      <c r="K128">
        <v>21.6666666666667</v>
      </c>
      <c r="L128">
        <v>4</v>
      </c>
      <c r="M128">
        <v>10.5</v>
      </c>
      <c r="N128">
        <v>2.78571428571429</v>
      </c>
      <c r="O128">
        <v>8.28571428571429</v>
      </c>
      <c r="P128">
        <v>-4.6746733917550696</v>
      </c>
      <c r="Q128" s="1">
        <v>-0.13347000000000001</v>
      </c>
      <c r="R128" s="1" t="s">
        <v>269</v>
      </c>
    </row>
    <row r="129" spans="1:18" x14ac:dyDescent="0.25">
      <c r="A129" t="s">
        <v>270</v>
      </c>
      <c r="B129">
        <v>-43.019849999999998</v>
      </c>
      <c r="C129">
        <v>64.241699999999994</v>
      </c>
      <c r="D129">
        <v>710.5</v>
      </c>
      <c r="E129">
        <v>1</v>
      </c>
      <c r="F129">
        <v>1</v>
      </c>
      <c r="G129">
        <v>123.5</v>
      </c>
      <c r="H129">
        <v>978.5</v>
      </c>
      <c r="I129">
        <v>153.6</v>
      </c>
      <c r="J129">
        <v>4.6499999999999996E-3</v>
      </c>
      <c r="K129">
        <v>16</v>
      </c>
      <c r="L129">
        <v>4.75</v>
      </c>
      <c r="M129">
        <v>12.5</v>
      </c>
      <c r="N129">
        <v>7.75</v>
      </c>
      <c r="O129">
        <v>7.4</v>
      </c>
      <c r="P129">
        <v>-5.3708880593828701</v>
      </c>
      <c r="Q129" s="1">
        <v>-0.13286999999999999</v>
      </c>
      <c r="R129" s="1" t="s">
        <v>271</v>
      </c>
    </row>
    <row r="130" spans="1:18" x14ac:dyDescent="0.25">
      <c r="A130" t="s">
        <v>272</v>
      </c>
      <c r="B130">
        <v>39.251100000000001</v>
      </c>
      <c r="C130">
        <v>-76.72</v>
      </c>
      <c r="D130">
        <v>86</v>
      </c>
      <c r="E130">
        <v>1</v>
      </c>
      <c r="F130">
        <v>1</v>
      </c>
      <c r="G130">
        <v>37</v>
      </c>
      <c r="H130">
        <v>248</v>
      </c>
      <c r="I130">
        <v>22.12</v>
      </c>
      <c r="J130">
        <v>3.1300000000000001E-2</v>
      </c>
      <c r="K130">
        <v>12</v>
      </c>
      <c r="L130">
        <v>2</v>
      </c>
      <c r="M130">
        <v>11</v>
      </c>
      <c r="N130">
        <v>9</v>
      </c>
      <c r="O130">
        <v>6.7</v>
      </c>
      <c r="P130">
        <v>-3.4641371814360302</v>
      </c>
      <c r="Q130" s="1">
        <v>-0.13542999999999999</v>
      </c>
      <c r="R130" s="1" t="s">
        <v>273</v>
      </c>
    </row>
    <row r="131" spans="1:18" x14ac:dyDescent="0.25">
      <c r="A131" t="s">
        <v>274</v>
      </c>
      <c r="B131">
        <v>6.8833000000000002</v>
      </c>
      <c r="C131">
        <v>80.183300000000003</v>
      </c>
      <c r="D131">
        <v>247</v>
      </c>
      <c r="E131">
        <v>1</v>
      </c>
      <c r="F131">
        <v>1</v>
      </c>
      <c r="G131">
        <v>274</v>
      </c>
      <c r="H131">
        <v>7014</v>
      </c>
      <c r="I131">
        <v>97.25</v>
      </c>
      <c r="J131">
        <v>7.45E-3</v>
      </c>
      <c r="K131">
        <v>51</v>
      </c>
      <c r="L131">
        <v>23.5</v>
      </c>
      <c r="M131">
        <v>27.2</v>
      </c>
      <c r="N131">
        <v>3.7</v>
      </c>
      <c r="O131">
        <v>25.6</v>
      </c>
      <c r="P131">
        <v>-4.8995412465906698</v>
      </c>
      <c r="Q131" s="1">
        <v>-0.14291999999999999</v>
      </c>
      <c r="R131" s="1" t="s">
        <v>275</v>
      </c>
    </row>
    <row r="132" spans="1:18" x14ac:dyDescent="0.25">
      <c r="A132" t="s">
        <v>276</v>
      </c>
      <c r="B132">
        <v>-19.996733333333299</v>
      </c>
      <c r="C132">
        <v>-43.631733333333301</v>
      </c>
      <c r="D132">
        <v>1350</v>
      </c>
      <c r="E132">
        <v>3</v>
      </c>
      <c r="F132">
        <v>3</v>
      </c>
      <c r="G132">
        <v>120</v>
      </c>
      <c r="H132">
        <v>1956</v>
      </c>
      <c r="I132">
        <v>106.246666666667</v>
      </c>
      <c r="J132">
        <v>7.3000000000000001E-3</v>
      </c>
      <c r="K132">
        <v>24</v>
      </c>
      <c r="L132">
        <v>14.1</v>
      </c>
      <c r="M132">
        <v>18.600000000000001</v>
      </c>
      <c r="N132">
        <v>3</v>
      </c>
      <c r="O132">
        <v>16.3</v>
      </c>
      <c r="P132">
        <v>-4.91988093082779</v>
      </c>
      <c r="Q132" s="1">
        <v>0.26685999999999999</v>
      </c>
      <c r="R132" s="1" t="s">
        <v>277</v>
      </c>
    </row>
    <row r="133" spans="1:18" x14ac:dyDescent="0.25">
      <c r="A133" t="s">
        <v>278</v>
      </c>
      <c r="B133">
        <v>22.416699999999999</v>
      </c>
      <c r="C133">
        <v>114.1833</v>
      </c>
      <c r="D133">
        <v>180</v>
      </c>
      <c r="E133">
        <v>3</v>
      </c>
      <c r="F133">
        <v>3</v>
      </c>
      <c r="I133">
        <v>49.51</v>
      </c>
      <c r="J133">
        <v>1.4E-2</v>
      </c>
      <c r="K133">
        <v>70</v>
      </c>
      <c r="L133">
        <v>15.6</v>
      </c>
      <c r="M133">
        <v>21.1</v>
      </c>
      <c r="N133">
        <v>5.5</v>
      </c>
      <c r="O133">
        <v>18.5</v>
      </c>
      <c r="P133">
        <v>-4.2686979493668797</v>
      </c>
      <c r="Q133" s="1">
        <v>-0.1426</v>
      </c>
      <c r="R133" s="1" t="s">
        <v>279</v>
      </c>
    </row>
    <row r="134" spans="1:18" x14ac:dyDescent="0.25">
      <c r="A134" t="s">
        <v>280</v>
      </c>
      <c r="B134">
        <v>22.416699999999999</v>
      </c>
      <c r="C134">
        <v>114.1</v>
      </c>
      <c r="D134">
        <v>97.5</v>
      </c>
      <c r="E134">
        <v>3</v>
      </c>
      <c r="F134">
        <v>3</v>
      </c>
      <c r="G134">
        <v>61</v>
      </c>
      <c r="H134">
        <v>1049</v>
      </c>
      <c r="I134">
        <v>48.4</v>
      </c>
      <c r="J134">
        <v>1.435E-2</v>
      </c>
      <c r="K134">
        <v>70</v>
      </c>
      <c r="L134">
        <v>14.3</v>
      </c>
      <c r="M134">
        <v>21.05</v>
      </c>
      <c r="N134">
        <v>6.75</v>
      </c>
      <c r="O134">
        <v>17.850000000000001</v>
      </c>
      <c r="P134">
        <v>-4.2440053367765103</v>
      </c>
      <c r="Q134" s="1">
        <v>-0.1196</v>
      </c>
      <c r="R134" s="1" t="s">
        <v>281</v>
      </c>
    </row>
    <row r="135" spans="1:18" x14ac:dyDescent="0.25">
      <c r="A135" t="s">
        <v>282</v>
      </c>
      <c r="B135">
        <v>41.489325000000001</v>
      </c>
      <c r="C135">
        <v>-85.254774999999995</v>
      </c>
      <c r="D135">
        <v>271</v>
      </c>
      <c r="E135">
        <v>1</v>
      </c>
      <c r="F135">
        <v>1</v>
      </c>
      <c r="G135">
        <v>103</v>
      </c>
      <c r="H135">
        <v>153.25</v>
      </c>
      <c r="I135">
        <v>208.68125000000001</v>
      </c>
      <c r="J135">
        <v>3.5500000000000002E-3</v>
      </c>
      <c r="K135">
        <v>21.625</v>
      </c>
      <c r="O135">
        <v>1.4750000000000001</v>
      </c>
      <c r="P135">
        <v>-5.64080767549481</v>
      </c>
      <c r="Q135" s="1">
        <v>-0.11971</v>
      </c>
      <c r="R135" s="1" t="s">
        <v>283</v>
      </c>
    </row>
    <row r="136" spans="1:18" x14ac:dyDescent="0.25">
      <c r="A136" t="s">
        <v>284</v>
      </c>
      <c r="B136">
        <v>38.899842499999998</v>
      </c>
      <c r="C136">
        <v>8.2279199999999992</v>
      </c>
      <c r="D136">
        <v>278.55</v>
      </c>
      <c r="E136">
        <v>2.5555555555555598</v>
      </c>
      <c r="F136">
        <v>2.5555555555555598</v>
      </c>
      <c r="G136">
        <v>88.75</v>
      </c>
      <c r="H136">
        <v>1210.5999999999999</v>
      </c>
      <c r="I136">
        <v>129.59649999999999</v>
      </c>
      <c r="J136">
        <v>2.6912499999999999E-2</v>
      </c>
      <c r="K136">
        <v>4.6363636363636402</v>
      </c>
      <c r="L136">
        <v>10.4555555555556</v>
      </c>
      <c r="M136">
        <v>16.366666666666699</v>
      </c>
      <c r="N136">
        <v>3.3250000000000002</v>
      </c>
      <c r="O136">
        <v>14.7425</v>
      </c>
      <c r="P136">
        <v>-3.6151644162916599</v>
      </c>
      <c r="Q136" s="1">
        <v>-0.11999</v>
      </c>
      <c r="R136" s="1" t="s">
        <v>285</v>
      </c>
    </row>
    <row r="137" spans="1:18" x14ac:dyDescent="0.25">
      <c r="A137" t="s">
        <v>286</v>
      </c>
      <c r="B137">
        <v>47.233325000000001</v>
      </c>
      <c r="C137">
        <v>7.7624874999999998</v>
      </c>
      <c r="D137">
        <v>672.5</v>
      </c>
      <c r="G137">
        <v>255.5</v>
      </c>
      <c r="H137">
        <v>1696.875</v>
      </c>
      <c r="I137">
        <v>459.94625000000002</v>
      </c>
      <c r="J137">
        <v>1.5125E-3</v>
      </c>
      <c r="K137">
        <v>9</v>
      </c>
      <c r="L137">
        <v>0.875</v>
      </c>
      <c r="M137">
        <v>12.25</v>
      </c>
      <c r="N137">
        <v>11.375</v>
      </c>
      <c r="O137">
        <v>6.8</v>
      </c>
      <c r="P137">
        <v>-6.4939913680592802</v>
      </c>
      <c r="Q137" s="1">
        <v>1.7313099999999999</v>
      </c>
      <c r="R137" s="1" t="s">
        <v>287</v>
      </c>
    </row>
    <row r="138" spans="1:18" x14ac:dyDescent="0.25">
      <c r="A138" t="s">
        <v>288</v>
      </c>
      <c r="B138">
        <v>38.033299999999997</v>
      </c>
      <c r="C138">
        <v>-8.3727999999999998</v>
      </c>
      <c r="D138">
        <v>50</v>
      </c>
      <c r="E138">
        <v>3</v>
      </c>
      <c r="F138">
        <v>3</v>
      </c>
      <c r="G138">
        <v>160</v>
      </c>
      <c r="H138">
        <v>2288</v>
      </c>
      <c r="I138">
        <v>222.16499999999999</v>
      </c>
      <c r="J138">
        <v>3.2499999999999999E-3</v>
      </c>
      <c r="K138">
        <v>18</v>
      </c>
      <c r="L138">
        <v>13</v>
      </c>
      <c r="M138">
        <v>16</v>
      </c>
      <c r="N138">
        <v>3</v>
      </c>
      <c r="O138">
        <v>14.3</v>
      </c>
      <c r="P138">
        <v>-5.7291002826404904</v>
      </c>
      <c r="Q138" s="1">
        <v>0.96248</v>
      </c>
      <c r="R138" s="1" t="s">
        <v>289</v>
      </c>
    </row>
    <row r="139" spans="1:18" x14ac:dyDescent="0.25">
      <c r="A139" t="s">
        <v>290</v>
      </c>
      <c r="B139">
        <v>-0.45945000000000003</v>
      </c>
      <c r="C139">
        <v>-88.469849999999994</v>
      </c>
      <c r="D139">
        <v>1734.5</v>
      </c>
      <c r="E139">
        <v>3</v>
      </c>
      <c r="F139">
        <v>3</v>
      </c>
      <c r="G139">
        <v>143</v>
      </c>
      <c r="H139">
        <v>200.5</v>
      </c>
      <c r="I139">
        <v>319.36500000000001</v>
      </c>
      <c r="J139">
        <v>8.4999999999999995E-4</v>
      </c>
      <c r="K139">
        <v>20</v>
      </c>
      <c r="L139">
        <v>1</v>
      </c>
      <c r="M139">
        <v>4.5</v>
      </c>
      <c r="N139">
        <v>1.75</v>
      </c>
      <c r="O139">
        <v>1.7</v>
      </c>
      <c r="P139">
        <v>-7.0702742084799102</v>
      </c>
      <c r="Q139" s="1">
        <v>-0.54327000000000003</v>
      </c>
      <c r="R139" s="1" t="s">
        <v>291</v>
      </c>
    </row>
    <row r="140" spans="1:18" x14ac:dyDescent="0.25">
      <c r="A140" t="s">
        <v>292</v>
      </c>
      <c r="B140">
        <v>35</v>
      </c>
      <c r="C140">
        <v>-83.018240000000006</v>
      </c>
      <c r="D140">
        <v>766</v>
      </c>
      <c r="E140">
        <v>1</v>
      </c>
      <c r="F140">
        <v>1</v>
      </c>
      <c r="G140">
        <v>487</v>
      </c>
      <c r="H140">
        <v>6185</v>
      </c>
      <c r="I140">
        <v>126.176</v>
      </c>
      <c r="J140">
        <v>6.5199999999999998E-3</v>
      </c>
      <c r="K140">
        <v>32.75</v>
      </c>
      <c r="O140">
        <v>12.0666666666667</v>
      </c>
      <c r="P140">
        <v>-5.0328809030435799</v>
      </c>
      <c r="Q140" s="1">
        <v>0.96055999999999997</v>
      </c>
      <c r="R140" s="1" t="s">
        <v>293</v>
      </c>
    </row>
    <row r="141" spans="1:18" x14ac:dyDescent="0.25">
      <c r="A141" t="s">
        <v>294</v>
      </c>
      <c r="B141">
        <v>57.133299999999998</v>
      </c>
      <c r="C141">
        <v>-3.5167000000000002</v>
      </c>
      <c r="D141">
        <v>380</v>
      </c>
      <c r="G141">
        <v>227</v>
      </c>
      <c r="H141">
        <v>1010.25</v>
      </c>
      <c r="I141">
        <v>321.55250000000001</v>
      </c>
      <c r="J141">
        <v>2.2625000000000002E-3</v>
      </c>
      <c r="K141">
        <v>5</v>
      </c>
      <c r="O141">
        <v>4.45</v>
      </c>
      <c r="P141">
        <v>-6.0912848823901902</v>
      </c>
      <c r="Q141" s="1">
        <v>0.95964000000000005</v>
      </c>
      <c r="R141" s="1" t="s">
        <v>295</v>
      </c>
    </row>
    <row r="142" spans="1:18" x14ac:dyDescent="0.25">
      <c r="A142" t="s">
        <v>296</v>
      </c>
      <c r="B142">
        <v>-36.9908</v>
      </c>
      <c r="C142">
        <v>144.08330000000001</v>
      </c>
      <c r="D142">
        <v>351</v>
      </c>
      <c r="F142">
        <v>1.5</v>
      </c>
      <c r="G142">
        <v>69</v>
      </c>
      <c r="H142">
        <v>1155.8333333333301</v>
      </c>
      <c r="I142">
        <v>49.88</v>
      </c>
      <c r="J142">
        <v>1.58333333333333E-2</v>
      </c>
      <c r="O142">
        <v>16.75</v>
      </c>
      <c r="P142">
        <v>-4.1456378566096497</v>
      </c>
      <c r="Q142" s="1">
        <v>-0.13500000000000001</v>
      </c>
      <c r="R142" s="1" t="s">
        <v>297</v>
      </c>
    </row>
    <row r="143" spans="1:18" x14ac:dyDescent="0.25">
      <c r="A143" t="s">
        <v>298</v>
      </c>
      <c r="B143">
        <v>-0.36670000000000003</v>
      </c>
      <c r="C143">
        <v>36.933300000000003</v>
      </c>
      <c r="D143">
        <v>1866</v>
      </c>
      <c r="G143">
        <v>70</v>
      </c>
      <c r="H143">
        <v>966</v>
      </c>
      <c r="I143">
        <v>15.97</v>
      </c>
      <c r="J143">
        <v>4.3400000000000001E-2</v>
      </c>
      <c r="K143">
        <v>42</v>
      </c>
      <c r="L143">
        <v>12.8</v>
      </c>
      <c r="M143">
        <v>14.6</v>
      </c>
      <c r="N143">
        <v>1.8</v>
      </c>
      <c r="O143">
        <v>13.8</v>
      </c>
      <c r="P143">
        <v>-3.1372958378757798</v>
      </c>
      <c r="Q143" s="1">
        <v>-0.13491</v>
      </c>
      <c r="R143" s="1" t="s">
        <v>299</v>
      </c>
    </row>
    <row r="144" spans="1:18" x14ac:dyDescent="0.25">
      <c r="A144" t="s">
        <v>300</v>
      </c>
      <c r="B144">
        <v>47.797499999999999</v>
      </c>
      <c r="C144">
        <v>8.3244000000000007</v>
      </c>
      <c r="D144">
        <v>717</v>
      </c>
      <c r="E144">
        <v>3</v>
      </c>
      <c r="F144">
        <v>3</v>
      </c>
      <c r="G144">
        <v>55</v>
      </c>
      <c r="H144">
        <v>124</v>
      </c>
      <c r="I144">
        <v>184.23</v>
      </c>
      <c r="J144">
        <v>5.0499999999999998E-3</v>
      </c>
      <c r="K144">
        <v>5</v>
      </c>
      <c r="L144">
        <v>0</v>
      </c>
      <c r="M144">
        <v>5</v>
      </c>
      <c r="N144">
        <v>5</v>
      </c>
      <c r="O144">
        <v>2.2999999999999998</v>
      </c>
      <c r="P144">
        <v>-5.2883670356948702</v>
      </c>
      <c r="Q144" s="1">
        <v>-0.1484</v>
      </c>
      <c r="R144" s="1" t="s">
        <v>301</v>
      </c>
    </row>
    <row r="145" spans="1:18" x14ac:dyDescent="0.25">
      <c r="A145" t="s">
        <v>302</v>
      </c>
      <c r="B145">
        <v>42.866700000000002</v>
      </c>
      <c r="C145">
        <v>1.75</v>
      </c>
      <c r="D145">
        <v>890</v>
      </c>
      <c r="E145">
        <v>3</v>
      </c>
      <c r="F145">
        <v>3</v>
      </c>
      <c r="G145">
        <v>84</v>
      </c>
      <c r="H145">
        <v>596</v>
      </c>
      <c r="I145">
        <v>133.30000000000001</v>
      </c>
      <c r="J145">
        <v>5.1999999999999998E-3</v>
      </c>
      <c r="K145">
        <v>28</v>
      </c>
      <c r="L145">
        <v>3.3</v>
      </c>
      <c r="M145">
        <v>12</v>
      </c>
      <c r="N145">
        <v>8.6999999999999993</v>
      </c>
      <c r="O145">
        <v>7.1</v>
      </c>
      <c r="P145">
        <v>-5.2590966533947601</v>
      </c>
      <c r="Q145" s="1">
        <v>-0.14798</v>
      </c>
      <c r="R145" s="1" t="s">
        <v>303</v>
      </c>
    </row>
    <row r="146" spans="1:18" x14ac:dyDescent="0.25">
      <c r="A146" t="s">
        <v>304</v>
      </c>
      <c r="B146">
        <v>41.7</v>
      </c>
      <c r="C146">
        <v>2.0667</v>
      </c>
      <c r="D146">
        <v>593</v>
      </c>
      <c r="E146">
        <v>3</v>
      </c>
      <c r="F146">
        <v>3</v>
      </c>
      <c r="G146">
        <v>112</v>
      </c>
      <c r="H146">
        <v>1197</v>
      </c>
      <c r="I146">
        <v>239.02</v>
      </c>
      <c r="J146">
        <v>2.8999999999999998E-3</v>
      </c>
      <c r="L146">
        <v>4.3</v>
      </c>
      <c r="M146">
        <v>15.3</v>
      </c>
      <c r="N146">
        <v>11</v>
      </c>
      <c r="O146">
        <v>10.7</v>
      </c>
      <c r="P146">
        <v>-5.8430445419897099</v>
      </c>
      <c r="Q146" s="1">
        <v>-0.14815</v>
      </c>
      <c r="R146" s="1" t="s">
        <v>305</v>
      </c>
    </row>
    <row r="147" spans="1:18" x14ac:dyDescent="0.25">
      <c r="A147" t="s">
        <v>306</v>
      </c>
      <c r="B147">
        <v>35.9427076923077</v>
      </c>
      <c r="C147">
        <v>-84.635400000000004</v>
      </c>
      <c r="D147">
        <v>339.538461538462</v>
      </c>
      <c r="E147">
        <v>3</v>
      </c>
      <c r="F147">
        <v>3.75</v>
      </c>
      <c r="G147">
        <v>139.25</v>
      </c>
      <c r="H147">
        <v>1930.6666666666699</v>
      </c>
      <c r="I147">
        <v>134.73692307692301</v>
      </c>
      <c r="J147">
        <v>8.4769230769230798E-3</v>
      </c>
      <c r="L147">
        <v>4.2750000000000004</v>
      </c>
      <c r="M147">
        <v>22.875</v>
      </c>
      <c r="N147">
        <v>5.7230769230769196</v>
      </c>
      <c r="O147">
        <v>12.9692307692308</v>
      </c>
      <c r="P147">
        <v>-4.7704077397248597</v>
      </c>
      <c r="Q147" s="1">
        <v>-0.14837</v>
      </c>
      <c r="R147" s="1" t="s">
        <v>307</v>
      </c>
    </row>
    <row r="148" spans="1:18" x14ac:dyDescent="0.25">
      <c r="A148" t="s">
        <v>308</v>
      </c>
      <c r="B148">
        <v>37.027175</v>
      </c>
      <c r="C148">
        <v>-2.8040500000000002</v>
      </c>
      <c r="D148">
        <v>880</v>
      </c>
      <c r="E148">
        <v>3</v>
      </c>
      <c r="F148">
        <v>3</v>
      </c>
      <c r="G148">
        <v>212</v>
      </c>
      <c r="H148">
        <v>2688</v>
      </c>
      <c r="I148">
        <v>167.685</v>
      </c>
      <c r="J148">
        <v>5.7499999999999999E-3</v>
      </c>
      <c r="K148">
        <v>6</v>
      </c>
      <c r="L148">
        <v>4.5</v>
      </c>
      <c r="M148">
        <v>21.5</v>
      </c>
      <c r="N148">
        <v>17</v>
      </c>
      <c r="O148">
        <v>12.7</v>
      </c>
      <c r="P148">
        <v>-5.1585554241728797</v>
      </c>
      <c r="Q148" s="1">
        <v>-0.14834</v>
      </c>
      <c r="R148" s="1" t="s">
        <v>309</v>
      </c>
    </row>
    <row r="149" spans="1:18" x14ac:dyDescent="0.25">
      <c r="A149" t="s">
        <v>310</v>
      </c>
      <c r="B149">
        <v>34.397216666666701</v>
      </c>
      <c r="C149">
        <v>-111.31981666666699</v>
      </c>
      <c r="D149">
        <v>1418</v>
      </c>
      <c r="E149">
        <v>2.5</v>
      </c>
      <c r="F149">
        <v>2.5</v>
      </c>
      <c r="G149">
        <v>66.8333333333333</v>
      </c>
      <c r="H149">
        <v>781.5</v>
      </c>
      <c r="I149">
        <v>135.85833333333301</v>
      </c>
      <c r="J149">
        <v>7.0166666666666702E-3</v>
      </c>
      <c r="K149">
        <v>8.8000000000000007</v>
      </c>
      <c r="L149">
        <v>8.2666666666666693</v>
      </c>
      <c r="M149">
        <v>15.0666666666667</v>
      </c>
      <c r="N149">
        <v>4.08</v>
      </c>
      <c r="O149">
        <v>12.25</v>
      </c>
      <c r="P149">
        <v>-4.9594670075218596</v>
      </c>
      <c r="Q149" s="1">
        <v>-0.14832999999999999</v>
      </c>
      <c r="R149" s="1" t="s">
        <v>311</v>
      </c>
    </row>
    <row r="150" spans="1:18" x14ac:dyDescent="0.25">
      <c r="A150" t="s">
        <v>312</v>
      </c>
      <c r="B150">
        <v>47.65</v>
      </c>
      <c r="C150">
        <v>-22.308340000000001</v>
      </c>
      <c r="D150">
        <v>391</v>
      </c>
      <c r="E150">
        <v>2.8</v>
      </c>
      <c r="F150">
        <v>2.8</v>
      </c>
      <c r="G150">
        <v>98.4</v>
      </c>
      <c r="H150">
        <v>594.6</v>
      </c>
      <c r="I150">
        <v>75.947999999999993</v>
      </c>
      <c r="J150">
        <v>1.0019999999999999E-2</v>
      </c>
      <c r="K150">
        <v>22</v>
      </c>
      <c r="L150">
        <v>1.7</v>
      </c>
      <c r="M150">
        <v>11.5</v>
      </c>
      <c r="N150">
        <v>9.8000000000000007</v>
      </c>
      <c r="O150">
        <v>6.02</v>
      </c>
      <c r="P150">
        <v>-4.6031721833254204</v>
      </c>
      <c r="Q150" s="1">
        <v>-0.13496</v>
      </c>
      <c r="R150" s="1" t="s">
        <v>313</v>
      </c>
    </row>
    <row r="151" spans="1:18" x14ac:dyDescent="0.25">
      <c r="A151" t="s">
        <v>314</v>
      </c>
      <c r="B151">
        <v>-37.0075</v>
      </c>
      <c r="C151">
        <v>145.0333</v>
      </c>
      <c r="D151">
        <v>181.5</v>
      </c>
      <c r="E151">
        <v>3.5</v>
      </c>
      <c r="F151">
        <v>3.5</v>
      </c>
      <c r="G151">
        <v>182</v>
      </c>
      <c r="H151">
        <v>2186.9166666666702</v>
      </c>
      <c r="I151">
        <v>45.953333333333298</v>
      </c>
      <c r="J151">
        <v>2.86375E-2</v>
      </c>
      <c r="K151">
        <v>5</v>
      </c>
      <c r="O151">
        <v>12.012499999999999</v>
      </c>
      <c r="P151">
        <v>-3.5530382312025202</v>
      </c>
      <c r="Q151" s="1">
        <v>-0.13303000000000001</v>
      </c>
      <c r="R151" s="1" t="s">
        <v>315</v>
      </c>
    </row>
    <row r="152" spans="1:18" x14ac:dyDescent="0.25">
      <c r="A152" t="s">
        <v>316</v>
      </c>
      <c r="B152">
        <v>-42.783299999999997</v>
      </c>
      <c r="C152">
        <v>171.1833</v>
      </c>
      <c r="D152">
        <v>209</v>
      </c>
      <c r="G152">
        <v>29</v>
      </c>
      <c r="H152">
        <v>479</v>
      </c>
      <c r="I152">
        <v>93.69</v>
      </c>
      <c r="J152">
        <v>2.0566666666666698E-2</v>
      </c>
      <c r="L152">
        <v>13.9</v>
      </c>
      <c r="M152">
        <v>20.5</v>
      </c>
      <c r="N152">
        <v>6.6</v>
      </c>
      <c r="O152">
        <v>16.5</v>
      </c>
      <c r="P152">
        <v>-3.8840836367388998</v>
      </c>
      <c r="Q152" s="1">
        <v>-0.13464000000000001</v>
      </c>
      <c r="R152" s="1" t="s">
        <v>317</v>
      </c>
    </row>
    <row r="153" spans="1:18" x14ac:dyDescent="0.25">
      <c r="A153" t="s">
        <v>318</v>
      </c>
      <c r="B153">
        <v>40.230928571428599</v>
      </c>
      <c r="C153">
        <v>-111.008071428571</v>
      </c>
      <c r="D153">
        <v>1376.57142857143</v>
      </c>
      <c r="E153">
        <v>3.8571428571428599</v>
      </c>
      <c r="F153">
        <v>3.8571428571428599</v>
      </c>
      <c r="G153">
        <v>119</v>
      </c>
      <c r="H153">
        <v>341.142857142857</v>
      </c>
      <c r="I153">
        <v>78.166428571428597</v>
      </c>
      <c r="J153">
        <v>9.3142857142857107E-3</v>
      </c>
      <c r="K153">
        <v>8</v>
      </c>
      <c r="L153">
        <v>5.0999999999999996</v>
      </c>
      <c r="M153">
        <v>9.1</v>
      </c>
      <c r="N153">
        <v>0.58571428571428596</v>
      </c>
      <c r="O153">
        <v>3.0714285714285698</v>
      </c>
      <c r="P153">
        <v>-4.6762059591048404</v>
      </c>
      <c r="Q153" s="1">
        <v>-0.13277</v>
      </c>
      <c r="R153" s="1" t="s">
        <v>319</v>
      </c>
    </row>
    <row r="154" spans="1:18" x14ac:dyDescent="0.25">
      <c r="A154" t="s">
        <v>320</v>
      </c>
      <c r="B154">
        <v>41.116700000000002</v>
      </c>
      <c r="C154">
        <v>1.2333000000000001</v>
      </c>
      <c r="D154">
        <v>111.71428571428601</v>
      </c>
      <c r="E154">
        <v>3</v>
      </c>
      <c r="F154">
        <v>3</v>
      </c>
      <c r="G154">
        <v>95.428571428571402</v>
      </c>
      <c r="H154">
        <v>1325.2857142857099</v>
      </c>
      <c r="I154">
        <v>92.515714285714296</v>
      </c>
      <c r="J154">
        <v>1.3299999999999999E-2</v>
      </c>
      <c r="K154">
        <v>4.71428571428571</v>
      </c>
      <c r="L154">
        <v>13.242857142857099</v>
      </c>
      <c r="M154">
        <v>17.828571428571401</v>
      </c>
      <c r="N154">
        <v>4.5857142857142899</v>
      </c>
      <c r="O154">
        <v>14.257142857142901</v>
      </c>
      <c r="P154">
        <v>-4.3199912437544299</v>
      </c>
      <c r="Q154" s="1">
        <v>-0.13394</v>
      </c>
      <c r="R154" s="1" t="s">
        <v>321</v>
      </c>
    </row>
    <row r="155" spans="1:18" x14ac:dyDescent="0.25">
      <c r="A155" t="s">
        <v>322</v>
      </c>
      <c r="B155">
        <v>40.230928571428599</v>
      </c>
      <c r="C155">
        <v>-111.008071428571</v>
      </c>
      <c r="D155">
        <v>1376.57142857143</v>
      </c>
      <c r="E155">
        <v>3.8571428571428599</v>
      </c>
      <c r="F155">
        <v>3.8571428571428599</v>
      </c>
      <c r="G155">
        <v>119</v>
      </c>
      <c r="H155">
        <v>341.142857142857</v>
      </c>
      <c r="I155">
        <v>76.908571428571406</v>
      </c>
      <c r="J155">
        <v>9.1999999999999998E-3</v>
      </c>
      <c r="K155">
        <v>8</v>
      </c>
      <c r="L155">
        <v>5.0999999999999996</v>
      </c>
      <c r="M155">
        <v>9.1</v>
      </c>
      <c r="N155">
        <v>0.58571428571428596</v>
      </c>
      <c r="O155">
        <v>3.0714285714285698</v>
      </c>
      <c r="P155">
        <v>-4.6885517949271396</v>
      </c>
      <c r="Q155" s="1">
        <v>-0.13278999999999999</v>
      </c>
      <c r="R155" s="1" t="s">
        <v>323</v>
      </c>
    </row>
    <row r="156" spans="1:18" x14ac:dyDescent="0.25">
      <c r="A156" t="s">
        <v>324</v>
      </c>
      <c r="B156">
        <v>51.284199999999998</v>
      </c>
      <c r="C156">
        <v>-114.33110000000001</v>
      </c>
      <c r="D156">
        <v>1267</v>
      </c>
      <c r="E156">
        <v>1</v>
      </c>
      <c r="F156">
        <v>1</v>
      </c>
      <c r="G156">
        <v>120</v>
      </c>
      <c r="H156">
        <v>240</v>
      </c>
      <c r="I156">
        <v>106.553333333333</v>
      </c>
      <c r="J156">
        <v>9.0833333333333304E-3</v>
      </c>
      <c r="K156">
        <v>72</v>
      </c>
      <c r="L156">
        <v>1</v>
      </c>
      <c r="M156">
        <v>3</v>
      </c>
      <c r="N156">
        <v>2</v>
      </c>
      <c r="O156">
        <v>2</v>
      </c>
      <c r="P156">
        <v>-4.7013140465409897</v>
      </c>
      <c r="Q156" s="1">
        <v>-0.13414999999999999</v>
      </c>
      <c r="R156" s="1" t="s">
        <v>325</v>
      </c>
    </row>
    <row r="157" spans="1:18" x14ac:dyDescent="0.25">
      <c r="A157" t="s">
        <v>326</v>
      </c>
      <c r="B157">
        <v>45.369149999999998</v>
      </c>
      <c r="C157">
        <v>-114.00955</v>
      </c>
      <c r="D157">
        <v>1115</v>
      </c>
      <c r="E157">
        <v>4.5</v>
      </c>
      <c r="F157">
        <v>4.5</v>
      </c>
      <c r="G157">
        <v>64</v>
      </c>
      <c r="H157">
        <v>221</v>
      </c>
      <c r="I157">
        <v>54.064999999999998</v>
      </c>
      <c r="J157">
        <v>2.0150000000000001E-2</v>
      </c>
      <c r="K157">
        <v>18</v>
      </c>
      <c r="L157">
        <v>0</v>
      </c>
      <c r="M157">
        <v>8.5</v>
      </c>
      <c r="N157">
        <v>8.5</v>
      </c>
      <c r="O157">
        <v>2.8</v>
      </c>
      <c r="P157">
        <v>-3.90455099058945</v>
      </c>
      <c r="Q157" s="1">
        <v>-0.13286999999999999</v>
      </c>
      <c r="R157" s="1" t="s">
        <v>327</v>
      </c>
    </row>
    <row r="158" spans="1:18" x14ac:dyDescent="0.25">
      <c r="A158" t="s">
        <v>328</v>
      </c>
      <c r="B158">
        <v>39.859288888888898</v>
      </c>
      <c r="C158">
        <v>-107.782222222222</v>
      </c>
      <c r="D158">
        <v>1678.6666666666699</v>
      </c>
      <c r="E158">
        <v>6.1111111111111098</v>
      </c>
      <c r="F158">
        <v>6.1111111111111098</v>
      </c>
      <c r="G158">
        <v>83.3333333333333</v>
      </c>
      <c r="H158">
        <v>1023.71428571429</v>
      </c>
      <c r="I158">
        <v>57.601111111111102</v>
      </c>
      <c r="J158">
        <v>1.5077777777777799E-2</v>
      </c>
      <c r="K158">
        <v>10.1111111111111</v>
      </c>
      <c r="L158">
        <v>10.9</v>
      </c>
      <c r="M158">
        <v>15.866666666666699</v>
      </c>
      <c r="N158">
        <v>4.2571428571428598</v>
      </c>
      <c r="O158">
        <v>12.842857142857101</v>
      </c>
      <c r="P158">
        <v>-4.1945332894775298</v>
      </c>
      <c r="Q158" s="1">
        <v>-0.13325999999999999</v>
      </c>
      <c r="R158" s="1" t="s">
        <v>329</v>
      </c>
    </row>
    <row r="159" spans="1:18" x14ac:dyDescent="0.25">
      <c r="A159" t="s">
        <v>330</v>
      </c>
      <c r="B159">
        <v>37.106287500000001</v>
      </c>
      <c r="C159">
        <v>-111.24001875</v>
      </c>
      <c r="D159">
        <v>1568.6875</v>
      </c>
      <c r="E159">
        <v>3.3636363636363602</v>
      </c>
      <c r="F159">
        <v>3.3636363636363602</v>
      </c>
      <c r="G159">
        <v>97.75</v>
      </c>
      <c r="H159">
        <v>766.3125</v>
      </c>
      <c r="I159">
        <v>52.660625000000003</v>
      </c>
      <c r="J159">
        <v>1.5068750000000001E-2</v>
      </c>
      <c r="K159">
        <v>7.6666666666666696</v>
      </c>
      <c r="L159">
        <v>7.4749999999999996</v>
      </c>
      <c r="M159">
        <v>13.574999999999999</v>
      </c>
      <c r="N159">
        <v>1.63333333333333</v>
      </c>
      <c r="O159">
        <v>9.1812500000000004</v>
      </c>
      <c r="P159">
        <v>-4.1951322160347901</v>
      </c>
      <c r="Q159" s="1">
        <v>-0.13289999999999999</v>
      </c>
      <c r="R159" s="1" t="s">
        <v>331</v>
      </c>
    </row>
    <row r="160" spans="1:18" x14ac:dyDescent="0.25">
      <c r="A160" t="s">
        <v>332</v>
      </c>
      <c r="B160">
        <v>42.4</v>
      </c>
      <c r="C160">
        <v>-85.383300000000006</v>
      </c>
      <c r="D160">
        <v>274</v>
      </c>
      <c r="E160">
        <v>1</v>
      </c>
      <c r="F160">
        <v>1</v>
      </c>
      <c r="G160">
        <v>146</v>
      </c>
      <c r="I160">
        <v>190.22499999999999</v>
      </c>
      <c r="J160">
        <v>3.65E-3</v>
      </c>
      <c r="P160">
        <v>-5.6130281113877398</v>
      </c>
      <c r="Q160" s="1">
        <v>-0.13345000000000001</v>
      </c>
      <c r="R160" s="1" t="s">
        <v>333</v>
      </c>
    </row>
    <row r="161" spans="1:18" x14ac:dyDescent="0.25">
      <c r="A161" t="s">
        <v>334</v>
      </c>
      <c r="B161">
        <v>46.225049693251499</v>
      </c>
      <c r="C161">
        <v>8.0597411042944795</v>
      </c>
      <c r="D161">
        <v>657.36809815950903</v>
      </c>
      <c r="E161">
        <v>4.0540540540540499</v>
      </c>
      <c r="F161">
        <v>3.97435897435897</v>
      </c>
      <c r="G161">
        <v>57.914110429447902</v>
      </c>
      <c r="H161">
        <v>406.00621118012401</v>
      </c>
      <c r="I161">
        <v>21.7114110429448</v>
      </c>
      <c r="J161">
        <v>7.0331901840490804E-2</v>
      </c>
      <c r="K161">
        <v>11.545454545454501</v>
      </c>
      <c r="L161">
        <v>10.9294117647059</v>
      </c>
      <c r="M161">
        <v>18.582352941176499</v>
      </c>
      <c r="N161">
        <v>7.6529411764705904</v>
      </c>
      <c r="O161">
        <v>5.4236024844720498</v>
      </c>
      <c r="P161">
        <v>-2.6545297873601101</v>
      </c>
      <c r="Q161" s="1">
        <v>-0.13350000000000001</v>
      </c>
      <c r="R161" s="1" t="s">
        <v>335</v>
      </c>
    </row>
    <row r="162" spans="1:18" x14ac:dyDescent="0.25">
      <c r="A162" t="s">
        <v>336</v>
      </c>
      <c r="B162">
        <v>44.062076315789497</v>
      </c>
      <c r="C162">
        <v>7.9414499999999997</v>
      </c>
      <c r="D162">
        <v>478.31578947368399</v>
      </c>
      <c r="G162">
        <v>44.6</v>
      </c>
      <c r="H162">
        <v>406.4</v>
      </c>
      <c r="I162">
        <v>81.452105263157904</v>
      </c>
      <c r="J162">
        <v>1.10078947368421E-2</v>
      </c>
      <c r="O162">
        <v>8.9894736842105303</v>
      </c>
      <c r="P162">
        <v>-4.5091425602603703</v>
      </c>
      <c r="Q162" s="1">
        <v>-0.13403999999999999</v>
      </c>
      <c r="R162" s="1" t="s">
        <v>337</v>
      </c>
    </row>
    <row r="163" spans="1:18" x14ac:dyDescent="0.25">
      <c r="A163" t="s">
        <v>338</v>
      </c>
      <c r="B163">
        <v>41.133741935483897</v>
      </c>
      <c r="C163">
        <v>-90.559787096774201</v>
      </c>
      <c r="D163">
        <v>2132.6451612903202</v>
      </c>
      <c r="E163">
        <v>2</v>
      </c>
      <c r="F163">
        <v>2</v>
      </c>
      <c r="G163">
        <v>74.8888888888889</v>
      </c>
      <c r="H163">
        <v>409.52631578947398</v>
      </c>
      <c r="I163">
        <v>85.521935483871005</v>
      </c>
      <c r="J163">
        <v>1.6412903225806501E-2</v>
      </c>
      <c r="K163">
        <v>4.7083333333333304</v>
      </c>
      <c r="L163">
        <v>2.875</v>
      </c>
      <c r="M163">
        <v>13.1666666666667</v>
      </c>
      <c r="N163">
        <v>4.57407407407407</v>
      </c>
      <c r="O163">
        <v>6.3210526315789499</v>
      </c>
      <c r="P163">
        <v>-4.1096874714413696</v>
      </c>
      <c r="Q163" s="1">
        <v>-0.13331000000000001</v>
      </c>
      <c r="R163" s="1" t="s">
        <v>339</v>
      </c>
    </row>
    <row r="164" spans="1:18" x14ac:dyDescent="0.25">
      <c r="A164" t="s">
        <v>340</v>
      </c>
      <c r="B164">
        <v>-37.006700000000002</v>
      </c>
      <c r="C164">
        <v>175.08330000000001</v>
      </c>
      <c r="D164">
        <v>350</v>
      </c>
      <c r="G164">
        <v>126</v>
      </c>
      <c r="H164">
        <v>1827</v>
      </c>
      <c r="I164">
        <v>18.53</v>
      </c>
      <c r="J164">
        <v>3.7400000000000003E-2</v>
      </c>
      <c r="O164">
        <v>14.5</v>
      </c>
      <c r="P164">
        <v>-3.28608457456165</v>
      </c>
      <c r="Q164" s="1">
        <v>-0.1336</v>
      </c>
      <c r="R164" s="1" t="s">
        <v>341</v>
      </c>
    </row>
    <row r="165" spans="1:18" x14ac:dyDescent="0.25">
      <c r="A165" t="s">
        <v>342</v>
      </c>
      <c r="B165">
        <v>41.116700000000002</v>
      </c>
      <c r="C165">
        <v>1.2333000000000001</v>
      </c>
      <c r="D165">
        <v>386</v>
      </c>
      <c r="E165">
        <v>3</v>
      </c>
      <c r="F165">
        <v>3</v>
      </c>
      <c r="G165">
        <v>90</v>
      </c>
      <c r="H165">
        <v>1066.6666666666699</v>
      </c>
      <c r="I165">
        <v>234.60333333333301</v>
      </c>
      <c r="J165">
        <v>3.5999999999999999E-3</v>
      </c>
      <c r="K165">
        <v>4.3333333333333304</v>
      </c>
      <c r="L165">
        <v>9.5</v>
      </c>
      <c r="M165">
        <v>14.2</v>
      </c>
      <c r="N165">
        <v>4.7</v>
      </c>
      <c r="O165">
        <v>11.9</v>
      </c>
      <c r="P165">
        <v>-5.6268214335200701</v>
      </c>
      <c r="Q165" s="1">
        <v>-0.15045</v>
      </c>
      <c r="R165" s="1" t="s">
        <v>343</v>
      </c>
    </row>
    <row r="166" spans="1:18" x14ac:dyDescent="0.25">
      <c r="A166" t="s">
        <v>344</v>
      </c>
      <c r="B166">
        <v>45.8</v>
      </c>
      <c r="C166">
        <v>5.04</v>
      </c>
      <c r="D166">
        <v>184</v>
      </c>
      <c r="G166">
        <v>151</v>
      </c>
      <c r="H166">
        <v>1586</v>
      </c>
      <c r="I166">
        <v>55.84</v>
      </c>
      <c r="J166">
        <v>1.4500000000000001E-2</v>
      </c>
      <c r="L166">
        <v>6</v>
      </c>
      <c r="M166">
        <v>15</v>
      </c>
      <c r="N166">
        <v>9</v>
      </c>
      <c r="O166">
        <v>10.5</v>
      </c>
      <c r="P166">
        <v>-4.2336066295556103</v>
      </c>
      <c r="Q166" s="1">
        <v>-0.11559999999999999</v>
      </c>
      <c r="R166" s="1" t="s">
        <v>345</v>
      </c>
    </row>
    <row r="167" spans="1:18" x14ac:dyDescent="0.25">
      <c r="A167" t="s">
        <v>346</v>
      </c>
      <c r="B167">
        <v>6.9337999999999997</v>
      </c>
      <c r="C167">
        <v>-27.761688888888902</v>
      </c>
      <c r="D167">
        <v>874.444444444444</v>
      </c>
      <c r="E167">
        <v>3.4444444444444402</v>
      </c>
      <c r="F167">
        <v>3.4444444444444402</v>
      </c>
      <c r="G167">
        <v>78.4444444444444</v>
      </c>
      <c r="H167">
        <v>1137</v>
      </c>
      <c r="I167">
        <v>220.636666666667</v>
      </c>
      <c r="J167">
        <v>3.8444444444444398E-3</v>
      </c>
      <c r="K167">
        <v>18</v>
      </c>
      <c r="L167">
        <v>12.625</v>
      </c>
      <c r="M167">
        <v>16.675000000000001</v>
      </c>
      <c r="N167">
        <v>3.6</v>
      </c>
      <c r="O167">
        <v>14.8</v>
      </c>
      <c r="P167">
        <v>-5.5611261742546798</v>
      </c>
      <c r="Q167" s="1">
        <v>-0.13267999999999999</v>
      </c>
      <c r="R167" s="1" t="s">
        <v>347</v>
      </c>
    </row>
    <row r="168" spans="1:18" x14ac:dyDescent="0.25">
      <c r="A168" t="s">
        <v>348</v>
      </c>
      <c r="B168">
        <v>-19.996733333333299</v>
      </c>
      <c r="C168">
        <v>-43.631733333333301</v>
      </c>
      <c r="D168">
        <v>1350</v>
      </c>
      <c r="E168">
        <v>3</v>
      </c>
      <c r="F168">
        <v>3</v>
      </c>
      <c r="G168">
        <v>120</v>
      </c>
      <c r="H168">
        <v>1956</v>
      </c>
      <c r="I168">
        <v>237.13</v>
      </c>
      <c r="J168">
        <v>3.3E-3</v>
      </c>
      <c r="K168">
        <v>24</v>
      </c>
      <c r="L168">
        <v>14.1</v>
      </c>
      <c r="M168">
        <v>18.600000000000001</v>
      </c>
      <c r="N168">
        <v>3</v>
      </c>
      <c r="O168">
        <v>16.3</v>
      </c>
      <c r="P168">
        <v>-5.7138328105097003</v>
      </c>
      <c r="Q168" s="1">
        <v>-0.13233</v>
      </c>
      <c r="R168" s="1" t="s">
        <v>349</v>
      </c>
    </row>
    <row r="169" spans="1:18" x14ac:dyDescent="0.25">
      <c r="A169" t="s">
        <v>350</v>
      </c>
      <c r="B169">
        <v>51.95</v>
      </c>
      <c r="C169">
        <v>-7.9</v>
      </c>
      <c r="D169">
        <v>75</v>
      </c>
      <c r="G169">
        <v>14</v>
      </c>
      <c r="H169">
        <v>113</v>
      </c>
      <c r="I169">
        <v>180.47499999999999</v>
      </c>
      <c r="J169">
        <v>4.1999999999999997E-3</v>
      </c>
      <c r="K169">
        <v>6</v>
      </c>
      <c r="O169">
        <v>8.1</v>
      </c>
      <c r="P169">
        <v>-5.4726707536928103</v>
      </c>
      <c r="Q169" s="1">
        <v>-0.13306999999999999</v>
      </c>
      <c r="R169" s="1" t="s">
        <v>351</v>
      </c>
    </row>
    <row r="170" spans="1:18" x14ac:dyDescent="0.25">
      <c r="A170" t="s">
        <v>352</v>
      </c>
      <c r="B170">
        <v>41.466700000000003</v>
      </c>
      <c r="C170">
        <v>-79.9833</v>
      </c>
      <c r="D170">
        <v>354</v>
      </c>
      <c r="G170">
        <v>24.5</v>
      </c>
      <c r="H170">
        <v>392.5</v>
      </c>
      <c r="I170">
        <v>7.1950000000000003</v>
      </c>
      <c r="J170">
        <v>0.10245</v>
      </c>
      <c r="K170">
        <v>4</v>
      </c>
      <c r="L170">
        <v>12.75</v>
      </c>
      <c r="M170">
        <v>18</v>
      </c>
      <c r="N170">
        <v>5.25</v>
      </c>
      <c r="O170">
        <v>16.100000000000001</v>
      </c>
      <c r="P170">
        <v>-2.2783804042972302</v>
      </c>
      <c r="Q170" s="1">
        <v>-0.13314000000000001</v>
      </c>
      <c r="R170" s="1" t="s">
        <v>353</v>
      </c>
    </row>
    <row r="171" spans="1:18" x14ac:dyDescent="0.25">
      <c r="A171" t="s">
        <v>354</v>
      </c>
      <c r="B171">
        <v>-37.0017</v>
      </c>
      <c r="C171">
        <v>144.76669999999999</v>
      </c>
      <c r="D171">
        <v>300</v>
      </c>
      <c r="E171">
        <v>2</v>
      </c>
      <c r="F171">
        <v>2</v>
      </c>
      <c r="I171">
        <v>53.32</v>
      </c>
      <c r="J171">
        <v>1.2999999999999999E-2</v>
      </c>
      <c r="K171">
        <v>3</v>
      </c>
      <c r="O171">
        <v>7.6</v>
      </c>
      <c r="P171">
        <v>-4.3428059215205996</v>
      </c>
      <c r="Q171" s="1">
        <v>10.997960000000001</v>
      </c>
      <c r="R171" s="1" t="s">
        <v>355</v>
      </c>
    </row>
    <row r="172" spans="1:18" x14ac:dyDescent="0.25">
      <c r="A172" t="s">
        <v>356</v>
      </c>
      <c r="B172">
        <v>40.456870000000002</v>
      </c>
      <c r="C172">
        <v>-8.1728400000000008</v>
      </c>
      <c r="D172">
        <v>432.5</v>
      </c>
      <c r="G172">
        <v>51</v>
      </c>
      <c r="H172">
        <v>544.9</v>
      </c>
      <c r="I172">
        <v>61.694000000000003</v>
      </c>
      <c r="J172">
        <v>1.7665E-2</v>
      </c>
      <c r="K172">
        <v>9.1999999999999993</v>
      </c>
      <c r="O172">
        <v>10.71</v>
      </c>
      <c r="P172">
        <v>-4.0361699981710304</v>
      </c>
      <c r="Q172" s="1">
        <v>-0.13300999999999999</v>
      </c>
      <c r="R172" s="1" t="s">
        <v>357</v>
      </c>
    </row>
    <row r="173" spans="1:18" x14ac:dyDescent="0.25">
      <c r="A173" t="s">
        <v>358</v>
      </c>
      <c r="B173">
        <v>37.318240243902402</v>
      </c>
      <c r="C173">
        <v>-82.841301219512204</v>
      </c>
      <c r="D173">
        <v>535.68292682926801</v>
      </c>
      <c r="E173">
        <v>1.7250000000000001</v>
      </c>
      <c r="F173">
        <v>1.7250000000000001</v>
      </c>
      <c r="G173">
        <v>224.602564102564</v>
      </c>
      <c r="H173">
        <v>2564.5479452054801</v>
      </c>
      <c r="I173">
        <v>167.041097560976</v>
      </c>
      <c r="J173">
        <v>6.6743902439024396E-3</v>
      </c>
      <c r="K173">
        <v>19.3333333333333</v>
      </c>
      <c r="L173">
        <v>3.01</v>
      </c>
      <c r="M173">
        <v>15.8380952380952</v>
      </c>
      <c r="N173">
        <v>3.47272727272727</v>
      </c>
      <c r="O173">
        <v>10.5652777777778</v>
      </c>
      <c r="P173">
        <v>-5.0094774280965204</v>
      </c>
      <c r="Q173" s="1">
        <v>-0.13349</v>
      </c>
      <c r="R173" s="1" t="s">
        <v>359</v>
      </c>
    </row>
    <row r="174" spans="1:18" x14ac:dyDescent="0.25">
      <c r="A174" t="s">
        <v>360</v>
      </c>
      <c r="B174">
        <v>-43.006399999999999</v>
      </c>
      <c r="C174">
        <v>-43.283299999999997</v>
      </c>
      <c r="D174">
        <v>754</v>
      </c>
      <c r="E174">
        <v>1</v>
      </c>
      <c r="F174">
        <v>1</v>
      </c>
      <c r="G174">
        <v>95</v>
      </c>
      <c r="H174">
        <v>475</v>
      </c>
      <c r="I174">
        <v>70.010000000000005</v>
      </c>
      <c r="J174">
        <v>9.9000000000000008E-3</v>
      </c>
      <c r="K174">
        <v>16</v>
      </c>
      <c r="L174">
        <v>4</v>
      </c>
      <c r="M174">
        <v>11</v>
      </c>
      <c r="N174">
        <v>7</v>
      </c>
      <c r="O174">
        <v>5</v>
      </c>
      <c r="P174">
        <v>-4.6152205218415903</v>
      </c>
      <c r="Q174" s="1">
        <v>-0.13335</v>
      </c>
      <c r="R174" s="1" t="s">
        <v>361</v>
      </c>
    </row>
    <row r="175" spans="1:18" x14ac:dyDescent="0.25">
      <c r="A175" t="s">
        <v>362</v>
      </c>
      <c r="B175">
        <v>40.3333333333333</v>
      </c>
      <c r="C175">
        <v>-105.333333333333</v>
      </c>
      <c r="D175">
        <v>215</v>
      </c>
      <c r="E175">
        <v>2.3333333333333299</v>
      </c>
      <c r="F175">
        <v>2.3333333333333299</v>
      </c>
      <c r="G175">
        <v>90.3333333333333</v>
      </c>
      <c r="H175">
        <v>1094</v>
      </c>
      <c r="I175">
        <v>156.98333333333301</v>
      </c>
      <c r="J175">
        <v>1.9266666666666699E-2</v>
      </c>
      <c r="O175">
        <v>12.1</v>
      </c>
      <c r="P175">
        <v>-3.9493787919719101</v>
      </c>
      <c r="Q175" s="1">
        <v>-0.1341</v>
      </c>
      <c r="R175" s="1" t="s">
        <v>363</v>
      </c>
    </row>
    <row r="176" spans="1:18" x14ac:dyDescent="0.25">
      <c r="A176" t="s">
        <v>364</v>
      </c>
      <c r="B176">
        <v>34.7055333333333</v>
      </c>
      <c r="C176">
        <v>-111.017433333333</v>
      </c>
      <c r="D176">
        <v>1492.6666666666699</v>
      </c>
      <c r="E176">
        <v>1.6666666666666701</v>
      </c>
      <c r="F176">
        <v>1.6666666666666701</v>
      </c>
      <c r="G176">
        <v>83</v>
      </c>
      <c r="H176">
        <v>789</v>
      </c>
      <c r="I176">
        <v>78.793333333333294</v>
      </c>
      <c r="J176">
        <v>9.5666666666666695E-3</v>
      </c>
      <c r="K176">
        <v>8</v>
      </c>
      <c r="L176">
        <v>8.2666666666666693</v>
      </c>
      <c r="M176">
        <v>15.0666666666667</v>
      </c>
      <c r="N176">
        <v>6.8</v>
      </c>
      <c r="O176">
        <v>9.5</v>
      </c>
      <c r="P176">
        <v>-4.6494704448846704</v>
      </c>
      <c r="Q176" s="1">
        <v>-0.13327</v>
      </c>
      <c r="R176" s="1" t="s">
        <v>365</v>
      </c>
    </row>
    <row r="177" spans="1:18" x14ac:dyDescent="0.25">
      <c r="A177" t="s">
        <v>366</v>
      </c>
      <c r="B177">
        <v>41.981000000000002</v>
      </c>
      <c r="C177">
        <v>2.1125375000000002</v>
      </c>
      <c r="D177">
        <v>539.25</v>
      </c>
      <c r="E177">
        <v>3</v>
      </c>
      <c r="F177">
        <v>3</v>
      </c>
      <c r="G177">
        <v>138.75</v>
      </c>
      <c r="H177">
        <v>1465.1875</v>
      </c>
      <c r="I177">
        <v>214.74812499999999</v>
      </c>
      <c r="J177">
        <v>6.6437500000000003E-3</v>
      </c>
      <c r="K177">
        <v>34.6666666666667</v>
      </c>
      <c r="L177">
        <v>7.6545454545454499</v>
      </c>
      <c r="M177">
        <v>16.609090909090899</v>
      </c>
      <c r="N177">
        <v>8.2083333333333304</v>
      </c>
      <c r="O177">
        <v>10.331250000000001</v>
      </c>
      <c r="P177">
        <v>-5.0140787158740201</v>
      </c>
      <c r="Q177" s="1">
        <v>-0.13328000000000001</v>
      </c>
      <c r="R177" s="1" t="s">
        <v>367</v>
      </c>
    </row>
    <row r="178" spans="1:18" x14ac:dyDescent="0.25">
      <c r="A178" t="s">
        <v>368</v>
      </c>
      <c r="B178">
        <v>39.085299999999997</v>
      </c>
      <c r="C178">
        <v>-96.590800000000002</v>
      </c>
      <c r="D178">
        <v>392</v>
      </c>
      <c r="I178">
        <v>203.87</v>
      </c>
      <c r="J178">
        <v>3.3999999999999998E-3</v>
      </c>
      <c r="O178">
        <v>5.7</v>
      </c>
      <c r="P178">
        <v>-5.6839798473600203</v>
      </c>
      <c r="Q178" s="1">
        <v>-0.13289000000000001</v>
      </c>
      <c r="R178" s="1" t="s">
        <v>369</v>
      </c>
    </row>
    <row r="179" spans="1:18" x14ac:dyDescent="0.25">
      <c r="A179" t="s">
        <v>370</v>
      </c>
      <c r="B179">
        <v>43.4833</v>
      </c>
      <c r="C179">
        <v>141.4</v>
      </c>
      <c r="D179">
        <v>50</v>
      </c>
      <c r="E179">
        <v>2</v>
      </c>
      <c r="F179">
        <v>2</v>
      </c>
      <c r="G179">
        <v>26</v>
      </c>
      <c r="H179">
        <v>382</v>
      </c>
      <c r="I179">
        <v>31.73</v>
      </c>
      <c r="J179">
        <v>2.18E-2</v>
      </c>
      <c r="O179">
        <v>14.7</v>
      </c>
      <c r="P179">
        <v>-3.8258453091870899</v>
      </c>
      <c r="Q179" s="1">
        <v>-0.13389999999999999</v>
      </c>
      <c r="R179" s="1" t="s">
        <v>371</v>
      </c>
    </row>
    <row r="180" spans="1:18" x14ac:dyDescent="0.25">
      <c r="A180" t="s">
        <v>372</v>
      </c>
      <c r="B180">
        <v>39.085299999999997</v>
      </c>
      <c r="C180">
        <v>-96.590800000000002</v>
      </c>
      <c r="D180">
        <v>392</v>
      </c>
      <c r="I180">
        <v>171.22499999999999</v>
      </c>
      <c r="J180">
        <v>4.15E-3</v>
      </c>
      <c r="O180">
        <v>5.15</v>
      </c>
      <c r="P180">
        <v>-5.4846469447395299</v>
      </c>
      <c r="Q180" s="1">
        <v>-0.13342000000000001</v>
      </c>
      <c r="R180" s="1" t="s">
        <v>373</v>
      </c>
    </row>
    <row r="181" spans="1:18" x14ac:dyDescent="0.25">
      <c r="A181" t="s">
        <v>374</v>
      </c>
      <c r="B181">
        <v>32.964833333333303</v>
      </c>
      <c r="C181">
        <v>-82.677788888888898</v>
      </c>
      <c r="D181">
        <v>42.6666666666667</v>
      </c>
      <c r="E181">
        <v>4.5</v>
      </c>
      <c r="F181">
        <v>4.5</v>
      </c>
      <c r="G181">
        <v>279.777777777778</v>
      </c>
      <c r="H181">
        <v>3764.1428571428601</v>
      </c>
      <c r="I181">
        <v>226.412222222222</v>
      </c>
      <c r="J181">
        <v>4.2555555555555602E-3</v>
      </c>
      <c r="K181">
        <v>5</v>
      </c>
      <c r="L181">
        <v>6.1</v>
      </c>
      <c r="M181">
        <v>24.85</v>
      </c>
      <c r="N181">
        <v>8.3333333333333304</v>
      </c>
      <c r="O181">
        <v>17.257142857142899</v>
      </c>
      <c r="P181">
        <v>-5.4595299601317597</v>
      </c>
      <c r="Q181" s="1">
        <v>-0.13339000000000001</v>
      </c>
      <c r="R181" s="1" t="s">
        <v>375</v>
      </c>
    </row>
    <row r="182" spans="1:18" x14ac:dyDescent="0.25">
      <c r="A182" t="s">
        <v>376</v>
      </c>
      <c r="B182">
        <v>47.233325000000001</v>
      </c>
      <c r="C182">
        <v>7.7624874999999998</v>
      </c>
      <c r="D182">
        <v>672.5</v>
      </c>
      <c r="G182">
        <v>224</v>
      </c>
      <c r="H182">
        <v>1464.5</v>
      </c>
      <c r="I182">
        <v>129.97999999999999</v>
      </c>
      <c r="J182">
        <v>7.6249999999999998E-3</v>
      </c>
      <c r="K182">
        <v>9</v>
      </c>
      <c r="L182">
        <v>0.875</v>
      </c>
      <c r="M182">
        <v>12.25</v>
      </c>
      <c r="N182">
        <v>11.375</v>
      </c>
      <c r="O182">
        <v>6.8</v>
      </c>
      <c r="P182">
        <v>-4.8763229564886599</v>
      </c>
      <c r="Q182" s="1">
        <v>-0.13350000000000001</v>
      </c>
      <c r="R182" s="1" t="s">
        <v>377</v>
      </c>
    </row>
    <row r="183" spans="1:18" x14ac:dyDescent="0.25">
      <c r="A183" t="s">
        <v>378</v>
      </c>
      <c r="B183">
        <v>35.604285714285702</v>
      </c>
      <c r="C183">
        <v>-81.881885714285701</v>
      </c>
      <c r="D183">
        <v>441.857142857143</v>
      </c>
      <c r="E183">
        <v>1.28571428571429</v>
      </c>
      <c r="F183">
        <v>1.28571428571429</v>
      </c>
      <c r="G183">
        <v>166.28571428571399</v>
      </c>
      <c r="H183">
        <v>1566</v>
      </c>
      <c r="I183">
        <v>58.911428571428601</v>
      </c>
      <c r="J183">
        <v>1.6642857142857102E-2</v>
      </c>
      <c r="K183">
        <v>55.8333333333333</v>
      </c>
      <c r="L183">
        <v>2.6666666666666701</v>
      </c>
      <c r="M183">
        <v>16.1666666666667</v>
      </c>
      <c r="N183">
        <v>11.5714285714286</v>
      </c>
      <c r="O183">
        <v>9.3714285714285701</v>
      </c>
      <c r="P183">
        <v>-4.0957741550316999</v>
      </c>
      <c r="Q183" s="1">
        <v>-0.13439999999999999</v>
      </c>
      <c r="R183" s="1" t="s">
        <v>379</v>
      </c>
    </row>
    <row r="184" spans="1:18" x14ac:dyDescent="0.25">
      <c r="A184" t="s">
        <v>380</v>
      </c>
      <c r="B184">
        <v>47.984129376854597</v>
      </c>
      <c r="C184">
        <v>2.3021166172106802</v>
      </c>
      <c r="D184">
        <v>349.92878338278899</v>
      </c>
      <c r="E184">
        <v>2.0454545454545499</v>
      </c>
      <c r="F184">
        <v>1.78571428571429</v>
      </c>
      <c r="G184">
        <v>64.615141955835995</v>
      </c>
      <c r="H184">
        <v>390.52996845425901</v>
      </c>
      <c r="I184">
        <v>105.733471810089</v>
      </c>
      <c r="J184">
        <v>1.0502967359050401E-2</v>
      </c>
      <c r="K184">
        <v>12.75</v>
      </c>
      <c r="L184">
        <v>3.36</v>
      </c>
      <c r="M184">
        <v>10.92</v>
      </c>
      <c r="N184">
        <v>4.32</v>
      </c>
      <c r="O184">
        <v>6.5519287833827899</v>
      </c>
      <c r="P184">
        <v>-4.5560974561202503</v>
      </c>
      <c r="Q184" s="1">
        <v>-0.13292000000000001</v>
      </c>
      <c r="R184" s="1" t="s">
        <v>381</v>
      </c>
    </row>
    <row r="185" spans="1:18" x14ac:dyDescent="0.25">
      <c r="A185" t="s">
        <v>382</v>
      </c>
      <c r="B185">
        <v>40.215274999999998</v>
      </c>
      <c r="C185">
        <v>-62.727918750000001</v>
      </c>
      <c r="D185">
        <v>356.875</v>
      </c>
      <c r="E185">
        <v>1.92307692307692</v>
      </c>
      <c r="F185">
        <v>1.92307692307692</v>
      </c>
      <c r="G185">
        <v>90</v>
      </c>
      <c r="H185">
        <v>776.41666666666697</v>
      </c>
      <c r="I185">
        <v>105.936875</v>
      </c>
      <c r="J185">
        <v>1.3806250000000001E-2</v>
      </c>
      <c r="K185">
        <v>87</v>
      </c>
      <c r="L185">
        <v>4.3571428571428603</v>
      </c>
      <c r="M185">
        <v>12</v>
      </c>
      <c r="N185">
        <v>7.6428571428571397</v>
      </c>
      <c r="O185">
        <v>9.3428571428571399</v>
      </c>
      <c r="P185">
        <v>-4.2826338907958501</v>
      </c>
      <c r="Q185" s="1">
        <v>-0.13378999999999999</v>
      </c>
      <c r="R185" s="1" t="s">
        <v>383</v>
      </c>
    </row>
    <row r="186" spans="1:18" x14ac:dyDescent="0.25">
      <c r="A186" t="s">
        <v>384</v>
      </c>
      <c r="B186">
        <v>35</v>
      </c>
      <c r="C186">
        <v>-83.416700000000006</v>
      </c>
      <c r="D186">
        <v>826.66666666666697</v>
      </c>
      <c r="G186">
        <v>365</v>
      </c>
      <c r="H186">
        <v>4623.6666666666697</v>
      </c>
      <c r="I186">
        <v>252.044444444444</v>
      </c>
      <c r="J186">
        <v>3.07777777777778E-3</v>
      </c>
      <c r="K186">
        <v>5</v>
      </c>
      <c r="L186">
        <v>2.1333333333333302</v>
      </c>
      <c r="M186">
        <v>19.5</v>
      </c>
      <c r="N186">
        <v>17.366666666666699</v>
      </c>
      <c r="O186">
        <v>12.6666666666667</v>
      </c>
      <c r="P186">
        <v>-5.7835474431250598</v>
      </c>
      <c r="Q186" s="1">
        <v>-0.13489000000000001</v>
      </c>
      <c r="R186" s="1" t="s">
        <v>385</v>
      </c>
    </row>
    <row r="187" spans="1:18" x14ac:dyDescent="0.25">
      <c r="A187" t="s">
        <v>386</v>
      </c>
      <c r="B187">
        <v>35.024129629629599</v>
      </c>
      <c r="C187">
        <v>-58.377403703703699</v>
      </c>
      <c r="D187">
        <v>796.40740740740705</v>
      </c>
      <c r="E187">
        <v>1.81481481481481</v>
      </c>
      <c r="F187">
        <v>1.81481481481481</v>
      </c>
      <c r="G187">
        <v>223.92592592592601</v>
      </c>
      <c r="H187">
        <v>2429.8518518518499</v>
      </c>
      <c r="I187">
        <v>161.431851851852</v>
      </c>
      <c r="J187">
        <v>7.5777777777777796E-3</v>
      </c>
      <c r="K187">
        <v>24.6875</v>
      </c>
      <c r="L187">
        <v>5.21428571428571</v>
      </c>
      <c r="M187">
        <v>17.521428571428601</v>
      </c>
      <c r="N187">
        <v>6.3041666666666698</v>
      </c>
      <c r="O187">
        <v>11.1777777777778</v>
      </c>
      <c r="P187">
        <v>-4.8825352914689404</v>
      </c>
      <c r="Q187" s="1">
        <v>-0.13494999999999999</v>
      </c>
      <c r="R187" s="1" t="s">
        <v>387</v>
      </c>
    </row>
    <row r="188" spans="1:18" x14ac:dyDescent="0.25">
      <c r="A188" t="s">
        <v>388</v>
      </c>
      <c r="B188">
        <v>51.95</v>
      </c>
      <c r="C188">
        <v>-7.9</v>
      </c>
      <c r="D188">
        <v>75</v>
      </c>
      <c r="G188">
        <v>14</v>
      </c>
      <c r="H188">
        <v>113</v>
      </c>
      <c r="I188">
        <v>806.4</v>
      </c>
      <c r="J188">
        <v>1.2999999999999999E-3</v>
      </c>
      <c r="K188">
        <v>6</v>
      </c>
      <c r="O188">
        <v>8.1</v>
      </c>
      <c r="P188">
        <v>-6.64539101451465</v>
      </c>
      <c r="Q188" s="1">
        <v>-0.13511999999999999</v>
      </c>
      <c r="R188" s="1" t="s">
        <v>389</v>
      </c>
    </row>
    <row r="189" spans="1:18" x14ac:dyDescent="0.25">
      <c r="A189" t="s">
        <v>390</v>
      </c>
      <c r="B189">
        <v>-34.024999999999999</v>
      </c>
      <c r="C189">
        <v>18.258299999999998</v>
      </c>
      <c r="D189">
        <v>0</v>
      </c>
      <c r="G189">
        <v>31</v>
      </c>
      <c r="H189">
        <v>543</v>
      </c>
      <c r="I189">
        <v>134.4075</v>
      </c>
      <c r="J189">
        <v>1.4250000000000001E-2</v>
      </c>
      <c r="O189">
        <v>17.5</v>
      </c>
      <c r="P189">
        <v>-4.25099837226748</v>
      </c>
      <c r="Q189" s="1">
        <v>-0.1343</v>
      </c>
      <c r="R189" s="1" t="s">
        <v>391</v>
      </c>
    </row>
    <row r="190" spans="1:18" x14ac:dyDescent="0.25">
      <c r="A190" t="s">
        <v>392</v>
      </c>
      <c r="B190">
        <v>-0.36670000000000003</v>
      </c>
      <c r="C190">
        <v>36.933300000000003</v>
      </c>
      <c r="D190">
        <v>1866</v>
      </c>
      <c r="G190">
        <v>70</v>
      </c>
      <c r="H190">
        <v>966</v>
      </c>
      <c r="I190">
        <v>26.97</v>
      </c>
      <c r="J190">
        <v>2.5700000000000001E-2</v>
      </c>
      <c r="K190">
        <v>42</v>
      </c>
      <c r="L190">
        <v>12.8</v>
      </c>
      <c r="M190">
        <v>14.6</v>
      </c>
      <c r="N190">
        <v>1.8</v>
      </c>
      <c r="O190">
        <v>13.8</v>
      </c>
      <c r="P190">
        <v>-3.66126428708096</v>
      </c>
      <c r="Q190" s="1">
        <v>-0.13252</v>
      </c>
      <c r="R190" s="1" t="s">
        <v>393</v>
      </c>
    </row>
    <row r="191" spans="1:18" x14ac:dyDescent="0.25">
      <c r="A191" t="s">
        <v>394</v>
      </c>
      <c r="B191">
        <v>37.027175</v>
      </c>
      <c r="C191">
        <v>-2.8025000000000002</v>
      </c>
      <c r="D191">
        <v>880</v>
      </c>
      <c r="E191">
        <v>3</v>
      </c>
      <c r="F191">
        <v>3</v>
      </c>
      <c r="G191">
        <v>212</v>
      </c>
      <c r="H191">
        <v>2688</v>
      </c>
      <c r="I191">
        <v>56.024999999999999</v>
      </c>
      <c r="J191">
        <v>1.3424999999999999E-2</v>
      </c>
      <c r="K191">
        <v>6</v>
      </c>
      <c r="L191">
        <v>4.5</v>
      </c>
      <c r="M191">
        <v>21.5</v>
      </c>
      <c r="N191">
        <v>17</v>
      </c>
      <c r="O191">
        <v>12.7</v>
      </c>
      <c r="P191">
        <v>-4.3106366385872104</v>
      </c>
      <c r="Q191" s="1">
        <v>-0.13286000000000001</v>
      </c>
      <c r="R191" s="1" t="s">
        <v>395</v>
      </c>
    </row>
    <row r="192" spans="1:18" x14ac:dyDescent="0.25">
      <c r="A192" t="s">
        <v>396</v>
      </c>
      <c r="B192">
        <v>-26.7</v>
      </c>
      <c r="C192">
        <v>152.6</v>
      </c>
      <c r="D192">
        <v>490</v>
      </c>
      <c r="G192">
        <v>85</v>
      </c>
      <c r="H192">
        <v>1328</v>
      </c>
      <c r="I192">
        <v>57.76</v>
      </c>
      <c r="J192">
        <v>1.2E-2</v>
      </c>
      <c r="K192">
        <v>4</v>
      </c>
      <c r="L192">
        <v>9.5</v>
      </c>
      <c r="M192">
        <v>20</v>
      </c>
      <c r="N192">
        <v>10.5</v>
      </c>
      <c r="O192">
        <v>15.6</v>
      </c>
      <c r="P192">
        <v>-4.4228486291941396</v>
      </c>
      <c r="Q192" s="1">
        <v>-0.14285999999999999</v>
      </c>
      <c r="R192" s="1" t="s">
        <v>397</v>
      </c>
    </row>
    <row r="193" spans="1:18" x14ac:dyDescent="0.25">
      <c r="A193" t="s">
        <v>398</v>
      </c>
      <c r="B193">
        <v>41.755476744185998</v>
      </c>
      <c r="C193">
        <v>-92.0160441860465</v>
      </c>
      <c r="D193">
        <v>2077.3720930232598</v>
      </c>
      <c r="E193">
        <v>2.6</v>
      </c>
      <c r="F193">
        <v>2.6</v>
      </c>
      <c r="G193">
        <v>99.906976744186096</v>
      </c>
      <c r="H193">
        <v>733.90697674418595</v>
      </c>
      <c r="I193">
        <v>111.524186046512</v>
      </c>
      <c r="J193">
        <v>1.0827906976744199E-2</v>
      </c>
      <c r="K193">
        <v>9</v>
      </c>
      <c r="L193">
        <v>1.9176470588235299</v>
      </c>
      <c r="M193">
        <v>10.8352941176471</v>
      </c>
      <c r="N193">
        <v>7.0511627906976697</v>
      </c>
      <c r="O193">
        <v>6.8162790697674396</v>
      </c>
      <c r="P193">
        <v>-4.5256284982584702</v>
      </c>
      <c r="Q193" s="1">
        <v>-0.13406999999999999</v>
      </c>
      <c r="R193" s="1" t="s">
        <v>399</v>
      </c>
    </row>
    <row r="194" spans="1:18" x14ac:dyDescent="0.25">
      <c r="A194" t="s">
        <v>400</v>
      </c>
      <c r="B194">
        <v>65.437929166666706</v>
      </c>
      <c r="C194">
        <v>-142.41991666666701</v>
      </c>
      <c r="D194">
        <v>412.75</v>
      </c>
      <c r="E194">
        <v>2.3333333333333299</v>
      </c>
      <c r="F194">
        <v>2.3333333333333299</v>
      </c>
      <c r="G194">
        <v>90.3333333333333</v>
      </c>
      <c r="H194">
        <v>1094</v>
      </c>
      <c r="I194">
        <v>39.460833333333298</v>
      </c>
      <c r="J194">
        <v>2.5950000000000001E-2</v>
      </c>
      <c r="K194">
        <v>10</v>
      </c>
      <c r="L194">
        <v>4.9714285714285698</v>
      </c>
      <c r="M194">
        <v>6.43333333333333</v>
      </c>
      <c r="O194">
        <v>6.5333333333333297</v>
      </c>
      <c r="P194">
        <v>-3.6515836693702401</v>
      </c>
      <c r="Q194" s="1">
        <v>-0.13402</v>
      </c>
      <c r="R194" s="1" t="s">
        <v>401</v>
      </c>
    </row>
    <row r="195" spans="1:18" x14ac:dyDescent="0.25">
      <c r="A195" t="s">
        <v>402</v>
      </c>
      <c r="B195">
        <v>45.653120000000001</v>
      </c>
      <c r="C195">
        <v>11.22865</v>
      </c>
      <c r="D195">
        <v>356.4</v>
      </c>
      <c r="E195">
        <v>5</v>
      </c>
      <c r="F195">
        <v>5</v>
      </c>
      <c r="G195">
        <v>145.25</v>
      </c>
      <c r="H195">
        <v>547</v>
      </c>
      <c r="I195">
        <v>78.614000000000004</v>
      </c>
      <c r="J195">
        <v>9.8799999999999999E-3</v>
      </c>
      <c r="K195">
        <v>3</v>
      </c>
      <c r="L195">
        <v>2</v>
      </c>
      <c r="M195">
        <v>4.5</v>
      </c>
      <c r="N195">
        <v>2.5</v>
      </c>
      <c r="O195">
        <v>6.94</v>
      </c>
      <c r="P195">
        <v>-4.6172427672223604</v>
      </c>
      <c r="Q195" s="1">
        <v>-0.13322999999999999</v>
      </c>
      <c r="R195" s="1" t="s">
        <v>403</v>
      </c>
    </row>
    <row r="196" spans="1:18" x14ac:dyDescent="0.25">
      <c r="A196" t="s">
        <v>404</v>
      </c>
      <c r="B196">
        <v>37.027175</v>
      </c>
      <c r="C196">
        <v>-2.8025000000000002</v>
      </c>
      <c r="D196">
        <v>880</v>
      </c>
      <c r="E196">
        <v>3</v>
      </c>
      <c r="F196">
        <v>3</v>
      </c>
      <c r="G196">
        <v>212</v>
      </c>
      <c r="H196">
        <v>2688</v>
      </c>
      <c r="I196">
        <v>76.91</v>
      </c>
      <c r="J196">
        <v>1.6799999999999999E-2</v>
      </c>
      <c r="K196">
        <v>6</v>
      </c>
      <c r="L196">
        <v>4.5</v>
      </c>
      <c r="M196">
        <v>21.5</v>
      </c>
      <c r="N196">
        <v>17</v>
      </c>
      <c r="O196">
        <v>12.7</v>
      </c>
      <c r="P196">
        <v>-4.0863763925729204</v>
      </c>
      <c r="Q196" s="1">
        <v>-0.1333</v>
      </c>
      <c r="R196" s="1" t="s">
        <v>405</v>
      </c>
    </row>
    <row r="197" spans="1:18" x14ac:dyDescent="0.25">
      <c r="A197" t="s">
        <v>406</v>
      </c>
      <c r="B197">
        <v>40.083300000000001</v>
      </c>
      <c r="C197">
        <v>-105.9333</v>
      </c>
      <c r="D197">
        <v>2410</v>
      </c>
      <c r="E197">
        <v>3</v>
      </c>
      <c r="F197">
        <v>3</v>
      </c>
      <c r="G197">
        <v>168</v>
      </c>
      <c r="H197">
        <v>0</v>
      </c>
      <c r="I197">
        <v>51.34</v>
      </c>
      <c r="J197">
        <v>1.35E-2</v>
      </c>
      <c r="O197">
        <v>0</v>
      </c>
      <c r="P197">
        <v>-4.3050655935377504</v>
      </c>
      <c r="Q197" s="1">
        <v>-0.13421</v>
      </c>
      <c r="R197" s="1" t="s">
        <v>407</v>
      </c>
    </row>
    <row r="198" spans="1:18" x14ac:dyDescent="0.25">
      <c r="A198" t="s">
        <v>408</v>
      </c>
      <c r="B198">
        <v>47.797499999999999</v>
      </c>
      <c r="C198">
        <v>8.3244000000000007</v>
      </c>
      <c r="D198">
        <v>717</v>
      </c>
      <c r="E198">
        <v>3</v>
      </c>
      <c r="F198">
        <v>3</v>
      </c>
      <c r="G198">
        <v>55</v>
      </c>
      <c r="H198">
        <v>124</v>
      </c>
      <c r="I198">
        <v>96.27</v>
      </c>
      <c r="J198">
        <v>8.0999999999999996E-3</v>
      </c>
      <c r="K198">
        <v>5</v>
      </c>
      <c r="L198">
        <v>0</v>
      </c>
      <c r="M198">
        <v>5</v>
      </c>
      <c r="N198">
        <v>5</v>
      </c>
      <c r="O198">
        <v>2.2999999999999998</v>
      </c>
      <c r="P198">
        <v>-4.81589121730374</v>
      </c>
      <c r="Q198" s="1">
        <v>-0.13297</v>
      </c>
      <c r="R198" s="1" t="s">
        <v>409</v>
      </c>
    </row>
    <row r="199" spans="1:18" x14ac:dyDescent="0.25">
      <c r="A199" t="s">
        <v>410</v>
      </c>
      <c r="B199">
        <v>50.933300000000003</v>
      </c>
      <c r="C199">
        <v>-115.15</v>
      </c>
      <c r="D199">
        <v>1725</v>
      </c>
      <c r="G199">
        <v>278</v>
      </c>
      <c r="H199">
        <v>1459.5</v>
      </c>
      <c r="I199">
        <v>428.38</v>
      </c>
      <c r="J199">
        <v>6.7499999999999999E-3</v>
      </c>
      <c r="K199">
        <v>5</v>
      </c>
      <c r="L199">
        <v>0</v>
      </c>
      <c r="M199">
        <v>10.5</v>
      </c>
      <c r="N199">
        <v>10.5</v>
      </c>
      <c r="O199">
        <v>5.25</v>
      </c>
      <c r="P199">
        <v>-4.9982127740977003</v>
      </c>
      <c r="Q199" s="1">
        <v>-0.13424</v>
      </c>
      <c r="R199" s="1" t="s">
        <v>411</v>
      </c>
    </row>
    <row r="200" spans="1:18" x14ac:dyDescent="0.25">
      <c r="A200" t="s">
        <v>412</v>
      </c>
      <c r="B200">
        <v>36.900799999999997</v>
      </c>
      <c r="C200">
        <v>-111.59829999999999</v>
      </c>
      <c r="D200">
        <v>1487</v>
      </c>
      <c r="G200">
        <v>142</v>
      </c>
      <c r="H200">
        <v>1420</v>
      </c>
      <c r="I200">
        <v>182.41</v>
      </c>
      <c r="J200">
        <v>3.8E-3</v>
      </c>
      <c r="K200">
        <v>5</v>
      </c>
      <c r="O200">
        <v>10</v>
      </c>
      <c r="P200">
        <v>-5.5727542122497997</v>
      </c>
      <c r="Q200" s="1">
        <v>-0.13322000000000001</v>
      </c>
      <c r="R200" s="1" t="s">
        <v>413</v>
      </c>
    </row>
    <row r="201" spans="1:18" x14ac:dyDescent="0.25">
      <c r="A201" t="s">
        <v>414</v>
      </c>
      <c r="B201">
        <v>49.498049999999999</v>
      </c>
      <c r="C201">
        <v>11.18765</v>
      </c>
      <c r="D201">
        <v>700</v>
      </c>
      <c r="E201">
        <v>3</v>
      </c>
      <c r="F201">
        <v>3</v>
      </c>
      <c r="G201">
        <v>43</v>
      </c>
      <c r="H201">
        <v>207</v>
      </c>
      <c r="I201">
        <v>26.925000000000001</v>
      </c>
      <c r="J201">
        <v>2.58E-2</v>
      </c>
      <c r="K201">
        <v>44</v>
      </c>
      <c r="L201">
        <v>1.5</v>
      </c>
      <c r="M201">
        <v>8.4499999999999993</v>
      </c>
      <c r="N201">
        <v>6.95</v>
      </c>
      <c r="O201">
        <v>4.8499999999999996</v>
      </c>
      <c r="P201">
        <v>-3.6573807870545698</v>
      </c>
      <c r="Q201" s="1">
        <v>-0.13349</v>
      </c>
      <c r="R201" s="1" t="s">
        <v>415</v>
      </c>
    </row>
    <row r="202" spans="1:18" x14ac:dyDescent="0.25">
      <c r="A202" t="s">
        <v>416</v>
      </c>
      <c r="B202">
        <v>33.466700000000003</v>
      </c>
      <c r="C202">
        <v>-111.6</v>
      </c>
      <c r="D202">
        <v>650</v>
      </c>
      <c r="E202">
        <v>5</v>
      </c>
      <c r="F202">
        <v>5</v>
      </c>
      <c r="G202">
        <v>40</v>
      </c>
      <c r="H202">
        <v>500</v>
      </c>
      <c r="I202">
        <v>99.02</v>
      </c>
      <c r="J202">
        <v>7.0000000000000001E-3</v>
      </c>
      <c r="O202">
        <v>12.5</v>
      </c>
      <c r="P202">
        <v>-4.9618451299268198</v>
      </c>
      <c r="Q202" s="1">
        <v>-0.13399</v>
      </c>
      <c r="R202" s="1" t="s">
        <v>417</v>
      </c>
    </row>
    <row r="203" spans="1:18" x14ac:dyDescent="0.25">
      <c r="A203" t="s">
        <v>418</v>
      </c>
      <c r="B203">
        <v>-31.066700000000001</v>
      </c>
      <c r="C203">
        <v>-60.55</v>
      </c>
      <c r="D203">
        <v>26</v>
      </c>
      <c r="E203">
        <v>2</v>
      </c>
      <c r="F203">
        <v>2</v>
      </c>
      <c r="G203">
        <v>112</v>
      </c>
      <c r="H203">
        <v>1893</v>
      </c>
      <c r="I203">
        <v>58.25</v>
      </c>
      <c r="J203">
        <v>1.1900000000000001E-2</v>
      </c>
      <c r="K203">
        <v>15</v>
      </c>
      <c r="L203">
        <v>12.5</v>
      </c>
      <c r="M203">
        <v>20</v>
      </c>
      <c r="N203">
        <v>7.5</v>
      </c>
      <c r="O203">
        <v>16.899999999999999</v>
      </c>
      <c r="P203">
        <v>-4.4312168788646504</v>
      </c>
      <c r="Q203" s="1">
        <v>-0.13321</v>
      </c>
      <c r="R203" s="1" t="s">
        <v>419</v>
      </c>
    </row>
    <row r="204" spans="1:18" x14ac:dyDescent="0.25">
      <c r="A204" t="s">
        <v>420</v>
      </c>
      <c r="B204">
        <v>42.4</v>
      </c>
      <c r="C204">
        <v>-85.383300000000006</v>
      </c>
      <c r="D204">
        <v>274</v>
      </c>
      <c r="E204">
        <v>1</v>
      </c>
      <c r="F204">
        <v>1</v>
      </c>
      <c r="I204">
        <v>101.89749999999999</v>
      </c>
      <c r="J204">
        <v>7.7499999999999999E-3</v>
      </c>
      <c r="P204">
        <v>-4.8600624356168796</v>
      </c>
      <c r="Q204" s="1">
        <v>-0.13306000000000001</v>
      </c>
      <c r="R204" s="1" t="s">
        <v>421</v>
      </c>
    </row>
    <row r="205" spans="1:18" x14ac:dyDescent="0.25">
      <c r="A205" t="s">
        <v>422</v>
      </c>
      <c r="B205">
        <v>29.86665</v>
      </c>
      <c r="C205">
        <v>-96.808300000000003</v>
      </c>
      <c r="D205">
        <v>105</v>
      </c>
      <c r="G205">
        <v>100</v>
      </c>
      <c r="H205">
        <v>1424</v>
      </c>
      <c r="I205">
        <v>85.84</v>
      </c>
      <c r="J205">
        <v>1.0699999999999999E-2</v>
      </c>
      <c r="L205">
        <v>7.35</v>
      </c>
      <c r="M205">
        <v>20.100000000000001</v>
      </c>
      <c r="N205">
        <v>12.75</v>
      </c>
      <c r="O205">
        <v>14.35</v>
      </c>
      <c r="P205">
        <v>-4.5375115375142796</v>
      </c>
      <c r="Q205" s="1">
        <v>-0.13345000000000001</v>
      </c>
      <c r="R205" s="1" t="s">
        <v>423</v>
      </c>
    </row>
    <row r="206" spans="1:18" x14ac:dyDescent="0.25">
      <c r="A206" t="s">
        <v>424</v>
      </c>
      <c r="B206">
        <v>62</v>
      </c>
      <c r="C206">
        <v>26</v>
      </c>
      <c r="D206">
        <v>105</v>
      </c>
      <c r="E206">
        <v>3</v>
      </c>
      <c r="F206">
        <v>3</v>
      </c>
      <c r="G206">
        <v>169</v>
      </c>
      <c r="H206">
        <v>431</v>
      </c>
      <c r="I206">
        <v>138.63</v>
      </c>
      <c r="J206">
        <v>5.0000000000000001E-3</v>
      </c>
      <c r="K206">
        <v>30</v>
      </c>
      <c r="L206">
        <v>0</v>
      </c>
      <c r="M206">
        <v>5.0999999999999996</v>
      </c>
      <c r="N206">
        <v>5.0999999999999996</v>
      </c>
      <c r="O206">
        <v>2.6</v>
      </c>
      <c r="P206">
        <v>-5.2983173665480399</v>
      </c>
      <c r="Q206" s="1">
        <v>-0.13267000000000001</v>
      </c>
      <c r="R206" s="1" t="s">
        <v>425</v>
      </c>
    </row>
    <row r="207" spans="1:18" x14ac:dyDescent="0.25">
      <c r="A207" t="s">
        <v>426</v>
      </c>
      <c r="B207">
        <v>44.4</v>
      </c>
      <c r="C207">
        <v>13.88335</v>
      </c>
      <c r="D207">
        <v>886.5</v>
      </c>
      <c r="E207">
        <v>2</v>
      </c>
      <c r="F207">
        <v>2</v>
      </c>
      <c r="G207">
        <v>57.5</v>
      </c>
      <c r="H207">
        <v>197</v>
      </c>
      <c r="I207">
        <v>7.3550000000000004</v>
      </c>
      <c r="J207">
        <v>0.10185</v>
      </c>
      <c r="L207">
        <v>3.1</v>
      </c>
      <c r="M207">
        <v>7.95</v>
      </c>
      <c r="N207">
        <v>4.8499999999999996</v>
      </c>
      <c r="O207">
        <v>4.75</v>
      </c>
      <c r="P207">
        <v>-2.2842541363093201</v>
      </c>
      <c r="Q207" s="1">
        <v>-0.13539999999999999</v>
      </c>
      <c r="R207" s="1" t="s">
        <v>427</v>
      </c>
    </row>
    <row r="208" spans="1:18" x14ac:dyDescent="0.25">
      <c r="A208" t="s">
        <v>428</v>
      </c>
      <c r="B208">
        <v>24.75</v>
      </c>
      <c r="C208">
        <v>121.5667</v>
      </c>
      <c r="D208">
        <v>640</v>
      </c>
      <c r="E208">
        <v>3</v>
      </c>
      <c r="F208">
        <v>3</v>
      </c>
      <c r="G208">
        <v>86</v>
      </c>
      <c r="H208">
        <v>1522</v>
      </c>
      <c r="I208">
        <v>19.149999999999999</v>
      </c>
      <c r="J208">
        <v>3.6200000000000003E-2</v>
      </c>
      <c r="K208">
        <v>5</v>
      </c>
      <c r="L208">
        <v>16.600000000000001</v>
      </c>
      <c r="M208">
        <v>19.399999999999999</v>
      </c>
      <c r="N208">
        <v>2.8</v>
      </c>
      <c r="O208">
        <v>17.7</v>
      </c>
      <c r="P208">
        <v>-3.3186961601504099</v>
      </c>
      <c r="Q208" s="1">
        <v>-0.13555</v>
      </c>
      <c r="R208" s="1" t="s">
        <v>429</v>
      </c>
    </row>
    <row r="209" spans="1:18" x14ac:dyDescent="0.25">
      <c r="A209" t="s">
        <v>430</v>
      </c>
      <c r="B209">
        <v>36.116700000000002</v>
      </c>
      <c r="C209">
        <v>-115.0017</v>
      </c>
      <c r="D209">
        <v>537</v>
      </c>
      <c r="G209">
        <v>76</v>
      </c>
      <c r="H209">
        <v>1906</v>
      </c>
      <c r="I209">
        <v>27.4</v>
      </c>
      <c r="J209">
        <v>2.53E-2</v>
      </c>
      <c r="K209">
        <v>5</v>
      </c>
      <c r="L209">
        <v>20.3</v>
      </c>
      <c r="M209">
        <v>30.3</v>
      </c>
      <c r="N209">
        <v>10</v>
      </c>
      <c r="O209">
        <v>25.1</v>
      </c>
      <c r="P209">
        <v>-3.6769508832486602</v>
      </c>
      <c r="Q209" s="1">
        <v>-0.11992999999999999</v>
      </c>
      <c r="R209" s="1" t="s">
        <v>431</v>
      </c>
    </row>
    <row r="210" spans="1:18" x14ac:dyDescent="0.25">
      <c r="A210" t="s">
        <v>432</v>
      </c>
      <c r="B210">
        <v>36.393900000000002</v>
      </c>
      <c r="C210">
        <v>-116.2744</v>
      </c>
      <c r="D210">
        <v>697</v>
      </c>
      <c r="G210">
        <v>144</v>
      </c>
      <c r="H210">
        <v>4032</v>
      </c>
      <c r="I210">
        <v>52.01</v>
      </c>
      <c r="J210">
        <v>1.3299999999999999E-2</v>
      </c>
      <c r="O210">
        <v>28</v>
      </c>
      <c r="P210">
        <v>-4.3199912437544299</v>
      </c>
      <c r="Q210" s="1">
        <v>-0.14298</v>
      </c>
      <c r="R210" s="1" t="s">
        <v>433</v>
      </c>
    </row>
    <row r="211" spans="1:18" x14ac:dyDescent="0.25">
      <c r="A211" t="s">
        <v>434</v>
      </c>
      <c r="B211">
        <v>10.433299999999999</v>
      </c>
      <c r="C211">
        <v>-84.0167</v>
      </c>
      <c r="D211">
        <v>60</v>
      </c>
      <c r="E211">
        <v>3</v>
      </c>
      <c r="F211">
        <v>3</v>
      </c>
      <c r="G211">
        <v>122</v>
      </c>
      <c r="H211">
        <v>3026</v>
      </c>
      <c r="I211">
        <v>14.44</v>
      </c>
      <c r="J211">
        <v>4.8000000000000001E-2</v>
      </c>
      <c r="K211">
        <v>28</v>
      </c>
      <c r="L211">
        <v>24.1</v>
      </c>
      <c r="M211">
        <v>26.1</v>
      </c>
      <c r="N211">
        <v>2</v>
      </c>
      <c r="O211">
        <v>24.8</v>
      </c>
      <c r="P211">
        <v>-3.0365542680742501</v>
      </c>
      <c r="Q211" s="1">
        <v>-0.13497000000000001</v>
      </c>
      <c r="R211" s="1" t="s">
        <v>435</v>
      </c>
    </row>
    <row r="212" spans="1:18" x14ac:dyDescent="0.25">
      <c r="A212" t="s">
        <v>436</v>
      </c>
      <c r="B212">
        <v>-4.1256000000000004</v>
      </c>
      <c r="C212">
        <v>-69.982799999999997</v>
      </c>
      <c r="D212">
        <v>89</v>
      </c>
      <c r="G212">
        <v>56</v>
      </c>
      <c r="H212">
        <v>1428</v>
      </c>
      <c r="I212">
        <v>381.23</v>
      </c>
      <c r="J212">
        <v>5.4999999999999997E-3</v>
      </c>
      <c r="L212">
        <v>24.1</v>
      </c>
      <c r="M212">
        <v>26.85</v>
      </c>
      <c r="N212">
        <v>2.75</v>
      </c>
      <c r="O212">
        <v>25.5</v>
      </c>
      <c r="P212">
        <v>-5.2030071867437098</v>
      </c>
      <c r="Q212" s="1">
        <v>-0.13491</v>
      </c>
      <c r="R212" s="1" t="s">
        <v>437</v>
      </c>
    </row>
    <row r="213" spans="1:18" x14ac:dyDescent="0.25">
      <c r="A213" t="s">
        <v>438</v>
      </c>
      <c r="B213">
        <v>-0.36670000000000003</v>
      </c>
      <c r="C213">
        <v>36.933300000000003</v>
      </c>
      <c r="D213">
        <v>1866</v>
      </c>
      <c r="G213">
        <v>70</v>
      </c>
      <c r="H213">
        <v>966</v>
      </c>
      <c r="I213">
        <v>31.08</v>
      </c>
      <c r="J213">
        <v>2.23E-2</v>
      </c>
      <c r="K213">
        <v>42</v>
      </c>
      <c r="L213">
        <v>12.8</v>
      </c>
      <c r="M213">
        <v>14.6</v>
      </c>
      <c r="N213">
        <v>1.8</v>
      </c>
      <c r="O213">
        <v>13.8</v>
      </c>
      <c r="P213">
        <v>-3.8031686005160599</v>
      </c>
      <c r="Q213" s="1">
        <v>-0.13220999999999999</v>
      </c>
      <c r="R213" s="1" t="s">
        <v>439</v>
      </c>
    </row>
    <row r="214" spans="1:18" x14ac:dyDescent="0.25">
      <c r="A214" t="s">
        <v>440</v>
      </c>
      <c r="B214">
        <v>36.393900000000002</v>
      </c>
      <c r="C214">
        <v>-116.2744</v>
      </c>
      <c r="D214">
        <v>697</v>
      </c>
      <c r="G214">
        <v>144</v>
      </c>
      <c r="H214">
        <v>4032</v>
      </c>
      <c r="I214">
        <v>29.68</v>
      </c>
      <c r="J214">
        <v>2.3400000000000001E-2</v>
      </c>
      <c r="O214">
        <v>28</v>
      </c>
      <c r="P214">
        <v>-3.7550192566184801</v>
      </c>
      <c r="Q214" s="1">
        <v>-0.13481000000000001</v>
      </c>
      <c r="R214" s="1" t="s">
        <v>441</v>
      </c>
    </row>
    <row r="215" spans="1:18" x14ac:dyDescent="0.25">
      <c r="A215" t="s">
        <v>442</v>
      </c>
      <c r="B215">
        <v>36.900799999999997</v>
      </c>
      <c r="C215">
        <v>-111.59829999999999</v>
      </c>
      <c r="D215">
        <v>1487</v>
      </c>
      <c r="G215">
        <v>142</v>
      </c>
      <c r="H215">
        <v>1420</v>
      </c>
      <c r="I215">
        <v>141.46</v>
      </c>
      <c r="J215">
        <v>4.8999999999999998E-3</v>
      </c>
      <c r="K215">
        <v>5</v>
      </c>
      <c r="O215">
        <v>10</v>
      </c>
      <c r="P215">
        <v>-5.3185200738655602</v>
      </c>
      <c r="Q215" s="1">
        <v>-0.13489000000000001</v>
      </c>
      <c r="R215" s="1" t="s">
        <v>443</v>
      </c>
    </row>
    <row r="216" spans="1:18" x14ac:dyDescent="0.25">
      <c r="A216" t="s">
        <v>444</v>
      </c>
      <c r="B216">
        <v>-7.0458249999999998</v>
      </c>
      <c r="C216">
        <v>114.20415</v>
      </c>
      <c r="D216">
        <v>464.5</v>
      </c>
      <c r="G216">
        <v>46</v>
      </c>
      <c r="H216">
        <v>1032</v>
      </c>
      <c r="I216">
        <v>41.366250000000001</v>
      </c>
      <c r="J216">
        <v>1.8200000000000001E-2</v>
      </c>
      <c r="L216">
        <v>20.8</v>
      </c>
      <c r="M216">
        <v>24.074999999999999</v>
      </c>
      <c r="N216">
        <v>3.2749999999999999</v>
      </c>
      <c r="O216">
        <v>22.475000000000001</v>
      </c>
      <c r="P216">
        <v>-4.0063336848993902</v>
      </c>
      <c r="Q216" s="1">
        <v>-0.13546</v>
      </c>
      <c r="R216" s="1" t="s">
        <v>445</v>
      </c>
    </row>
    <row r="217" spans="1:18" x14ac:dyDescent="0.25">
      <c r="A217" t="s">
        <v>446</v>
      </c>
      <c r="B217">
        <v>-37.0017</v>
      </c>
      <c r="C217">
        <v>144.76669999999999</v>
      </c>
      <c r="D217">
        <v>300</v>
      </c>
      <c r="E217">
        <v>2</v>
      </c>
      <c r="F217">
        <v>2</v>
      </c>
      <c r="I217">
        <v>92.42</v>
      </c>
      <c r="J217">
        <v>7.4999999999999997E-3</v>
      </c>
      <c r="K217">
        <v>3</v>
      </c>
      <c r="O217">
        <v>8.3000000000000007</v>
      </c>
      <c r="P217">
        <v>-4.8928522584398699</v>
      </c>
      <c r="Q217" s="1">
        <v>-0.14804</v>
      </c>
      <c r="R217" s="1" t="s">
        <v>447</v>
      </c>
    </row>
    <row r="218" spans="1:18" x14ac:dyDescent="0.25">
      <c r="A218" t="s">
        <v>448</v>
      </c>
      <c r="B218">
        <v>5.2667000000000002</v>
      </c>
      <c r="C218">
        <v>162.9</v>
      </c>
      <c r="D218">
        <v>3</v>
      </c>
      <c r="E218">
        <v>4</v>
      </c>
      <c r="F218">
        <v>4</v>
      </c>
      <c r="G218">
        <v>39</v>
      </c>
      <c r="H218">
        <v>1037</v>
      </c>
      <c r="I218">
        <v>105.9</v>
      </c>
      <c r="J218">
        <v>1.0999999999999999E-2</v>
      </c>
      <c r="K218">
        <v>24</v>
      </c>
      <c r="O218">
        <v>26.6</v>
      </c>
      <c r="P218">
        <v>-4.5098600061837697</v>
      </c>
      <c r="Q218" s="1">
        <v>-0.13370000000000001</v>
      </c>
      <c r="R218" s="1" t="s">
        <v>449</v>
      </c>
    </row>
    <row r="219" spans="1:18" x14ac:dyDescent="0.25">
      <c r="A219" t="s">
        <v>450</v>
      </c>
      <c r="B219">
        <v>10.433299999999999</v>
      </c>
      <c r="C219">
        <v>-84.0167</v>
      </c>
      <c r="D219">
        <v>60</v>
      </c>
      <c r="E219">
        <v>3</v>
      </c>
      <c r="F219">
        <v>3</v>
      </c>
      <c r="G219">
        <v>123</v>
      </c>
      <c r="H219">
        <v>3223</v>
      </c>
      <c r="I219">
        <v>17.77</v>
      </c>
      <c r="J219">
        <v>3.9E-2</v>
      </c>
      <c r="K219">
        <v>28</v>
      </c>
      <c r="L219">
        <v>25.4</v>
      </c>
      <c r="M219">
        <v>27.2</v>
      </c>
      <c r="N219">
        <v>1.8</v>
      </c>
      <c r="O219">
        <v>26.2</v>
      </c>
      <c r="P219">
        <v>-3.2441936328524901</v>
      </c>
      <c r="Q219" s="1">
        <v>-0.13195999999999999</v>
      </c>
      <c r="R219" s="1" t="s">
        <v>451</v>
      </c>
    </row>
    <row r="220" spans="1:18" x14ac:dyDescent="0.25">
      <c r="A220" t="s">
        <v>452</v>
      </c>
      <c r="B220">
        <v>-16.566974999999999</v>
      </c>
      <c r="C220">
        <v>-64.858074999999999</v>
      </c>
      <c r="D220">
        <v>66.25</v>
      </c>
      <c r="E220">
        <v>2</v>
      </c>
      <c r="F220">
        <v>2</v>
      </c>
      <c r="G220">
        <v>65.5</v>
      </c>
      <c r="H220">
        <v>1441.5</v>
      </c>
      <c r="I220">
        <v>42.392499999999998</v>
      </c>
      <c r="J220">
        <v>2.1649999999999999E-2</v>
      </c>
      <c r="K220">
        <v>15</v>
      </c>
      <c r="L220">
        <v>21.675000000000001</v>
      </c>
      <c r="M220">
        <v>25.3</v>
      </c>
      <c r="N220">
        <v>3.625</v>
      </c>
      <c r="O220">
        <v>23.675000000000001</v>
      </c>
      <c r="P220">
        <v>-3.8327498245336402</v>
      </c>
      <c r="Q220" s="1">
        <v>-0.13517999999999999</v>
      </c>
      <c r="R220" s="1" t="s">
        <v>453</v>
      </c>
    </row>
    <row r="221" spans="1:18" x14ac:dyDescent="0.25">
      <c r="A221" t="s">
        <v>454</v>
      </c>
      <c r="B221">
        <v>42.4</v>
      </c>
      <c r="C221">
        <v>-85.383300000000006</v>
      </c>
      <c r="D221">
        <v>274</v>
      </c>
      <c r="E221">
        <v>1</v>
      </c>
      <c r="F221">
        <v>1</v>
      </c>
      <c r="G221">
        <v>146</v>
      </c>
      <c r="I221">
        <v>34.615000000000002</v>
      </c>
      <c r="J221">
        <v>2.0449999999999999E-2</v>
      </c>
      <c r="P221">
        <v>-3.88977239649333</v>
      </c>
      <c r="Q221" s="1">
        <v>-0.13447999999999999</v>
      </c>
      <c r="R221" s="1" t="s">
        <v>455</v>
      </c>
    </row>
    <row r="222" spans="1:18" x14ac:dyDescent="0.25">
      <c r="A222" t="s">
        <v>456</v>
      </c>
      <c r="B222">
        <v>49.877766666666702</v>
      </c>
      <c r="C222">
        <v>-26.533333333333299</v>
      </c>
      <c r="D222">
        <v>69.3333333333333</v>
      </c>
      <c r="E222">
        <v>1</v>
      </c>
      <c r="F222">
        <v>1</v>
      </c>
      <c r="G222">
        <v>16.3333333333333</v>
      </c>
      <c r="H222">
        <v>153</v>
      </c>
      <c r="I222">
        <v>64.623333333333306</v>
      </c>
      <c r="J222">
        <v>1.10333333333333E-2</v>
      </c>
      <c r="K222">
        <v>6</v>
      </c>
      <c r="O222">
        <v>9.1</v>
      </c>
      <c r="P222">
        <v>-4.5068342852672298</v>
      </c>
      <c r="Q222" s="1">
        <v>-0.13338</v>
      </c>
      <c r="R222" s="1" t="s">
        <v>457</v>
      </c>
    </row>
    <row r="223" spans="1:18" x14ac:dyDescent="0.25">
      <c r="A223" t="s">
        <v>458</v>
      </c>
      <c r="B223">
        <v>10.433299999999999</v>
      </c>
      <c r="C223">
        <v>-84.0167</v>
      </c>
      <c r="D223">
        <v>58.363636363636402</v>
      </c>
      <c r="E223">
        <v>1.4</v>
      </c>
      <c r="F223">
        <v>1.4</v>
      </c>
      <c r="G223">
        <v>62.454545454545503</v>
      </c>
      <c r="H223">
        <v>1645</v>
      </c>
      <c r="I223">
        <v>10.228181818181801</v>
      </c>
      <c r="J223">
        <v>9.5654545454545506E-2</v>
      </c>
      <c r="K223">
        <v>37.7777777777778</v>
      </c>
      <c r="L223">
        <v>25.145454545454498</v>
      </c>
      <c r="M223">
        <v>27.045454545454501</v>
      </c>
      <c r="N223">
        <v>1.9</v>
      </c>
      <c r="O223">
        <v>26.1181818181818</v>
      </c>
      <c r="P223">
        <v>-2.3470120624837998</v>
      </c>
      <c r="Q223" s="1">
        <v>-0.13344</v>
      </c>
      <c r="R223" s="1" t="s">
        <v>459</v>
      </c>
    </row>
    <row r="224" spans="1:18" x14ac:dyDescent="0.25">
      <c r="A224" t="s">
        <v>460</v>
      </c>
      <c r="B224">
        <v>40.3333333333333</v>
      </c>
      <c r="C224">
        <v>-105.333333333333</v>
      </c>
      <c r="D224">
        <v>215</v>
      </c>
      <c r="E224">
        <v>2.3333333333333299</v>
      </c>
      <c r="F224">
        <v>2.3333333333333299</v>
      </c>
      <c r="G224">
        <v>90.3333333333333</v>
      </c>
      <c r="H224">
        <v>1074</v>
      </c>
      <c r="I224">
        <v>12.5733333333333</v>
      </c>
      <c r="J224">
        <v>0.217766666666667</v>
      </c>
      <c r="O224">
        <v>11.866666666666699</v>
      </c>
      <c r="P224">
        <v>-1.5243311258035399</v>
      </c>
      <c r="Q224" s="1">
        <v>-0.13364999999999999</v>
      </c>
      <c r="R224" s="1" t="s">
        <v>461</v>
      </c>
    </row>
    <row r="225" spans="1:18" x14ac:dyDescent="0.25">
      <c r="A225" t="s">
        <v>462</v>
      </c>
      <c r="B225">
        <v>8.3833500000000001</v>
      </c>
      <c r="C225">
        <v>-81.408299999999997</v>
      </c>
      <c r="D225">
        <v>729.5</v>
      </c>
      <c r="E225">
        <v>2</v>
      </c>
      <c r="F225">
        <v>2</v>
      </c>
      <c r="G225">
        <v>40</v>
      </c>
      <c r="H225">
        <v>785.5</v>
      </c>
      <c r="I225">
        <v>25.215</v>
      </c>
      <c r="J225">
        <v>2.75E-2</v>
      </c>
      <c r="K225">
        <v>80</v>
      </c>
      <c r="O225">
        <v>19.649999999999999</v>
      </c>
      <c r="P225">
        <v>-3.5935692743096102</v>
      </c>
      <c r="Q225" s="1">
        <v>-0.13364000000000001</v>
      </c>
      <c r="R225" s="1" t="s">
        <v>463</v>
      </c>
    </row>
    <row r="226" spans="1:18" x14ac:dyDescent="0.25">
      <c r="A226" t="s">
        <v>464</v>
      </c>
      <c r="B226">
        <v>46.216700000000003</v>
      </c>
      <c r="C226">
        <v>-89.533299999999997</v>
      </c>
      <c r="D226">
        <v>500</v>
      </c>
      <c r="G226">
        <v>42</v>
      </c>
      <c r="H226">
        <v>756</v>
      </c>
      <c r="I226">
        <v>40.770000000000003</v>
      </c>
      <c r="J226">
        <v>1.7000000000000001E-2</v>
      </c>
      <c r="K226">
        <v>4</v>
      </c>
      <c r="O226">
        <v>18</v>
      </c>
      <c r="P226">
        <v>-4.0745419349259198</v>
      </c>
      <c r="Q226" s="1">
        <v>-0.46740999999999999</v>
      </c>
      <c r="R226" s="1" t="s">
        <v>465</v>
      </c>
    </row>
    <row r="227" spans="1:18" x14ac:dyDescent="0.25">
      <c r="A227" t="s">
        <v>466</v>
      </c>
      <c r="B227">
        <v>49.323300000000003</v>
      </c>
      <c r="C227">
        <v>-122.54</v>
      </c>
      <c r="D227">
        <v>215</v>
      </c>
      <c r="E227">
        <v>2</v>
      </c>
      <c r="F227">
        <v>2</v>
      </c>
      <c r="G227">
        <v>60</v>
      </c>
      <c r="H227">
        <v>844.1</v>
      </c>
      <c r="I227">
        <v>80.986999999999995</v>
      </c>
      <c r="J227">
        <v>1.0489999999999999E-2</v>
      </c>
      <c r="K227">
        <v>12</v>
      </c>
      <c r="O227">
        <v>14.08</v>
      </c>
      <c r="P227">
        <v>-4.5573328565739297</v>
      </c>
      <c r="Q227" s="1">
        <v>0.96157000000000004</v>
      </c>
      <c r="R227" s="1" t="s">
        <v>467</v>
      </c>
    </row>
    <row r="228" spans="1:18" x14ac:dyDescent="0.25">
      <c r="A228" t="s">
        <v>468</v>
      </c>
      <c r="B228">
        <v>36.116700000000002</v>
      </c>
      <c r="C228">
        <v>-115.0017</v>
      </c>
      <c r="D228">
        <v>537</v>
      </c>
      <c r="G228">
        <v>76</v>
      </c>
      <c r="H228">
        <v>1906</v>
      </c>
      <c r="I228">
        <v>27.51</v>
      </c>
      <c r="J228">
        <v>2.52E-2</v>
      </c>
      <c r="K228">
        <v>5</v>
      </c>
      <c r="L228">
        <v>20.3</v>
      </c>
      <c r="M228">
        <v>30.3</v>
      </c>
      <c r="N228">
        <v>10</v>
      </c>
      <c r="O228">
        <v>25.1</v>
      </c>
      <c r="P228">
        <v>-3.6809112844647598</v>
      </c>
      <c r="Q228" s="1">
        <v>-0.11996999999999999</v>
      </c>
      <c r="R228" s="1" t="s">
        <v>469</v>
      </c>
    </row>
    <row r="229" spans="1:18" x14ac:dyDescent="0.25">
      <c r="A229" t="s">
        <v>470</v>
      </c>
      <c r="B229">
        <v>40.1479454545455</v>
      </c>
      <c r="C229">
        <v>-76.287581818181806</v>
      </c>
      <c r="D229">
        <v>322.81818181818198</v>
      </c>
      <c r="E229">
        <v>2</v>
      </c>
      <c r="F229">
        <v>2</v>
      </c>
      <c r="G229">
        <v>96.7</v>
      </c>
      <c r="H229">
        <v>1130.9000000000001</v>
      </c>
      <c r="I229">
        <v>47.375454545454502</v>
      </c>
      <c r="J229">
        <v>3.4018181818181802E-2</v>
      </c>
      <c r="K229">
        <v>29.6</v>
      </c>
      <c r="L229">
        <v>6.6666666666666696</v>
      </c>
      <c r="M229">
        <v>17</v>
      </c>
      <c r="N229">
        <v>2.8181818181818201</v>
      </c>
      <c r="O229">
        <v>11.281818181818201</v>
      </c>
      <c r="P229">
        <v>-3.3808601379405201</v>
      </c>
      <c r="Q229" s="1">
        <v>-0.13311999999999999</v>
      </c>
      <c r="R229" s="1" t="s">
        <v>471</v>
      </c>
    </row>
    <row r="230" spans="1:18" x14ac:dyDescent="0.25">
      <c r="A230" t="s">
        <v>472</v>
      </c>
      <c r="B230">
        <v>47.797499999999999</v>
      </c>
      <c r="C230">
        <v>8.3244000000000007</v>
      </c>
      <c r="D230">
        <v>717</v>
      </c>
      <c r="E230">
        <v>3</v>
      </c>
      <c r="F230">
        <v>3</v>
      </c>
      <c r="G230">
        <v>55</v>
      </c>
      <c r="H230">
        <v>124</v>
      </c>
      <c r="I230">
        <v>46.555</v>
      </c>
      <c r="J230">
        <v>1.83E-2</v>
      </c>
      <c r="K230">
        <v>5</v>
      </c>
      <c r="L230">
        <v>0</v>
      </c>
      <c r="M230">
        <v>5</v>
      </c>
      <c r="N230">
        <v>5</v>
      </c>
      <c r="O230">
        <v>2.2999999999999998</v>
      </c>
      <c r="P230">
        <v>-4.0008542191347596</v>
      </c>
      <c r="Q230" s="1">
        <v>-0.13325000000000001</v>
      </c>
      <c r="R230" s="1" t="s">
        <v>473</v>
      </c>
    </row>
    <row r="231" spans="1:18" x14ac:dyDescent="0.25">
      <c r="A231" t="s">
        <v>474</v>
      </c>
      <c r="B231">
        <v>25.635400000000001</v>
      </c>
      <c r="C231">
        <v>-15.89204</v>
      </c>
      <c r="D231">
        <v>701.4</v>
      </c>
      <c r="E231">
        <v>1.8</v>
      </c>
      <c r="F231">
        <v>1.8</v>
      </c>
      <c r="G231">
        <v>52.6</v>
      </c>
      <c r="H231">
        <v>353.8</v>
      </c>
      <c r="I231">
        <v>26.672000000000001</v>
      </c>
      <c r="J231">
        <v>2.894E-2</v>
      </c>
      <c r="K231">
        <v>18.6666666666667</v>
      </c>
      <c r="L231">
        <v>3.4</v>
      </c>
      <c r="M231">
        <v>8.9666666666666703</v>
      </c>
      <c r="N231">
        <v>3.34</v>
      </c>
      <c r="O231">
        <v>9.7200000000000006</v>
      </c>
      <c r="P231">
        <v>-3.5425305577788002</v>
      </c>
      <c r="Q231" s="1">
        <v>-0.13331000000000001</v>
      </c>
      <c r="R231" s="1" t="s">
        <v>475</v>
      </c>
    </row>
    <row r="232" spans="1:18" x14ac:dyDescent="0.25">
      <c r="A232" t="s">
        <v>476</v>
      </c>
      <c r="B232">
        <v>-26.7</v>
      </c>
      <c r="C232">
        <v>152.6</v>
      </c>
      <c r="D232">
        <v>490</v>
      </c>
      <c r="G232">
        <v>85</v>
      </c>
      <c r="H232">
        <v>1328</v>
      </c>
      <c r="I232">
        <v>266.60000000000002</v>
      </c>
      <c r="J232">
        <v>2.5999999999999999E-3</v>
      </c>
      <c r="K232">
        <v>4</v>
      </c>
      <c r="L232">
        <v>9.5</v>
      </c>
      <c r="M232">
        <v>20</v>
      </c>
      <c r="N232">
        <v>10.5</v>
      </c>
      <c r="O232">
        <v>15.6</v>
      </c>
      <c r="P232">
        <v>-5.9522438339547001</v>
      </c>
      <c r="Q232" s="1">
        <v>-0.14269999999999999</v>
      </c>
      <c r="R232" s="1" t="s">
        <v>477</v>
      </c>
    </row>
    <row r="233" spans="1:18" x14ac:dyDescent="0.25">
      <c r="A233" t="s">
        <v>478</v>
      </c>
      <c r="B233">
        <v>-0.36670000000000003</v>
      </c>
      <c r="C233">
        <v>36.933300000000003</v>
      </c>
      <c r="D233">
        <v>1866</v>
      </c>
      <c r="G233">
        <v>70</v>
      </c>
      <c r="H233">
        <v>966</v>
      </c>
      <c r="I233">
        <v>14.69</v>
      </c>
      <c r="J233">
        <v>4.7199999999999999E-2</v>
      </c>
      <c r="K233">
        <v>42</v>
      </c>
      <c r="L233">
        <v>12.8</v>
      </c>
      <c r="M233">
        <v>14.6</v>
      </c>
      <c r="N233">
        <v>1.8</v>
      </c>
      <c r="O233">
        <v>13.8</v>
      </c>
      <c r="P233">
        <v>-3.0533613863906299</v>
      </c>
      <c r="Q233" s="1">
        <v>-0.13503000000000001</v>
      </c>
      <c r="R233" s="1" t="s">
        <v>479</v>
      </c>
    </row>
    <row r="234" spans="1:18" x14ac:dyDescent="0.25">
      <c r="A234" t="s">
        <v>480</v>
      </c>
      <c r="B234">
        <v>39.735130882352898</v>
      </c>
      <c r="C234">
        <v>-78.648894117647103</v>
      </c>
      <c r="D234">
        <v>178.029411764706</v>
      </c>
      <c r="E234">
        <v>1</v>
      </c>
      <c r="F234">
        <v>1</v>
      </c>
      <c r="G234">
        <v>92.941176470588204</v>
      </c>
      <c r="H234">
        <v>715.94117647058795</v>
      </c>
      <c r="I234">
        <v>29.582352941176499</v>
      </c>
      <c r="J234">
        <v>2.7901470588235298E-2</v>
      </c>
      <c r="K234">
        <v>17.117647058823501</v>
      </c>
      <c r="L234">
        <v>-0.7</v>
      </c>
      <c r="M234">
        <v>14.3333333333333</v>
      </c>
      <c r="N234">
        <v>1.3264705882352901</v>
      </c>
      <c r="O234">
        <v>7.1382352941176501</v>
      </c>
      <c r="P234">
        <v>-3.5790758822881599</v>
      </c>
      <c r="Q234" s="1">
        <v>-0.1196</v>
      </c>
      <c r="R234" s="1" t="s">
        <v>481</v>
      </c>
    </row>
    <row r="235" spans="1:18" x14ac:dyDescent="0.25">
      <c r="A235" t="s">
        <v>482</v>
      </c>
      <c r="B235">
        <v>19.403310000000001</v>
      </c>
      <c r="C235">
        <v>-90.411689999999993</v>
      </c>
      <c r="D235">
        <v>103.5</v>
      </c>
      <c r="E235">
        <v>2.5</v>
      </c>
      <c r="F235">
        <v>2.5</v>
      </c>
      <c r="G235">
        <v>87.4</v>
      </c>
      <c r="H235">
        <v>1923.3</v>
      </c>
      <c r="I235">
        <v>177.67599999999999</v>
      </c>
      <c r="J235">
        <v>6.7999999999999996E-3</v>
      </c>
      <c r="K235">
        <v>28</v>
      </c>
      <c r="L235">
        <v>25.8</v>
      </c>
      <c r="M235">
        <v>27.071428571428601</v>
      </c>
      <c r="N235">
        <v>1.27142857142857</v>
      </c>
      <c r="O235">
        <v>22.16</v>
      </c>
      <c r="P235">
        <v>-4.9908326668000802</v>
      </c>
      <c r="Q235" s="1">
        <v>-0.13341</v>
      </c>
      <c r="R235" s="1" t="s">
        <v>483</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data points</vt:lpstr>
      <vt:lpstr>averages by species</vt:lpstr>
      <vt:lpstr>Sheet3</vt:lpstr>
    </vt:vector>
  </TitlesOfParts>
  <Company>The Evergreen State College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LeRoy, Carri</dc:creator>
  <cp:lastModifiedBy>LeRoy, Carri</cp:lastModifiedBy>
  <dcterms:created xsi:type="dcterms:W3CDTF">2016-05-19T23:08:20Z</dcterms:created>
  <dcterms:modified xsi:type="dcterms:W3CDTF">2016-05-24T15:45:58Z</dcterms:modified>
</cp:coreProperties>
</file>